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salix/GitHub/pucv_cherries_r/"/>
    </mc:Choice>
  </mc:AlternateContent>
  <bookViews>
    <workbookView xWindow="0" yWindow="460" windowWidth="28320" windowHeight="17440" tabRatio="902" activeTab="6"/>
  </bookViews>
  <sheets>
    <sheet name="P.F ESTACIÓN" sheetId="5" r:id="rId1"/>
    <sheet name="P.F  LAPINS (B1)" sheetId="12" r:id="rId2"/>
    <sheet name="P.F  BING (B2)" sheetId="14" r:id="rId3"/>
    <sheet name="P.F REGINA (A2)" sheetId="9" r:id="rId4"/>
    <sheet name="P.F SANTINA (M1)" sheetId="13" r:id="rId5"/>
    <sheet name="P.F SWEETHEART (A1)" sheetId="10" r:id="rId6"/>
    <sheet name="TEMPERATURAS CÁMARA" sheetId="15" r:id="rId7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617" i="15" l="1"/>
  <c r="D2616" i="15"/>
  <c r="D2615" i="15"/>
  <c r="D2614" i="15"/>
  <c r="D2613" i="15"/>
  <c r="D2612" i="15"/>
  <c r="D2611" i="15"/>
  <c r="D2610" i="15"/>
  <c r="D2609" i="15"/>
  <c r="D2608" i="15"/>
  <c r="D2607" i="15"/>
  <c r="D2606" i="15"/>
  <c r="D2605" i="15"/>
  <c r="D2604" i="15"/>
  <c r="D2603" i="15"/>
  <c r="D2602" i="15"/>
  <c r="D2601" i="15"/>
  <c r="D2600" i="15"/>
  <c r="D2599" i="15"/>
  <c r="D2598" i="15"/>
  <c r="D2597" i="15"/>
  <c r="D2596" i="15"/>
  <c r="D2595" i="15"/>
  <c r="D2594" i="15"/>
  <c r="D2593" i="15"/>
  <c r="D2592" i="15"/>
  <c r="D2591" i="15"/>
  <c r="D2590" i="15"/>
  <c r="D2589" i="15"/>
  <c r="D2588" i="15"/>
  <c r="D2587" i="15"/>
  <c r="D2586" i="15"/>
  <c r="D2585" i="15"/>
  <c r="D2584" i="15"/>
  <c r="D2583" i="15"/>
  <c r="D2582" i="15"/>
  <c r="D2581" i="15"/>
  <c r="D2580" i="15"/>
  <c r="D2579" i="15"/>
  <c r="D2578" i="15"/>
  <c r="D2577" i="15"/>
  <c r="D2576" i="15"/>
  <c r="D2575" i="15"/>
  <c r="D2574" i="15"/>
  <c r="D2573" i="15"/>
  <c r="D2572" i="15"/>
  <c r="D2571" i="15"/>
  <c r="D2570" i="15"/>
  <c r="D2569" i="15"/>
  <c r="D2568" i="15"/>
  <c r="D2567" i="15"/>
  <c r="D2566" i="15"/>
  <c r="D2565" i="15"/>
  <c r="D2564" i="15"/>
  <c r="D2563" i="15"/>
  <c r="D2562" i="15"/>
  <c r="D2561" i="15"/>
  <c r="D2560" i="15"/>
  <c r="D2559" i="15"/>
  <c r="D2558" i="15"/>
  <c r="D2557" i="15"/>
  <c r="D2556" i="15"/>
  <c r="D2555" i="15"/>
  <c r="D2554" i="15"/>
  <c r="D2553" i="15"/>
  <c r="D2552" i="15"/>
  <c r="D2551" i="15"/>
  <c r="D2550" i="15"/>
  <c r="D2549" i="15"/>
  <c r="D2548" i="15"/>
  <c r="D2547" i="15"/>
  <c r="D2546" i="15"/>
  <c r="D2545" i="15"/>
  <c r="D2544" i="15"/>
  <c r="D2543" i="15"/>
  <c r="D2542" i="15"/>
  <c r="D2541" i="15"/>
  <c r="D2540" i="15"/>
  <c r="D2539" i="15"/>
  <c r="D2538" i="15"/>
  <c r="D2537" i="15"/>
  <c r="D2536" i="15"/>
  <c r="D2535" i="15"/>
  <c r="D2534" i="15"/>
  <c r="D2533" i="15"/>
  <c r="D2532" i="15"/>
  <c r="D2531" i="15"/>
  <c r="D2530" i="15"/>
  <c r="D2529" i="15"/>
  <c r="D2528" i="15"/>
  <c r="D2527" i="15"/>
  <c r="D2526" i="15"/>
  <c r="D2525" i="15"/>
  <c r="D2524" i="15"/>
  <c r="D2523" i="15"/>
  <c r="D2522" i="15"/>
  <c r="D2521" i="15"/>
  <c r="D2520" i="15"/>
  <c r="D2519" i="15"/>
  <c r="D2518" i="15"/>
  <c r="D2517" i="15"/>
  <c r="D2516" i="15"/>
  <c r="D2515" i="15"/>
  <c r="D2514" i="15"/>
  <c r="D2513" i="15"/>
  <c r="D2512" i="15"/>
  <c r="D2511" i="15"/>
  <c r="D2510" i="15"/>
  <c r="D2509" i="15"/>
  <c r="D2508" i="15"/>
  <c r="D2507" i="15"/>
  <c r="D2506" i="15"/>
  <c r="D2505" i="15"/>
  <c r="D2504" i="15"/>
  <c r="D2503" i="15"/>
  <c r="D2502" i="15"/>
  <c r="D2501" i="15"/>
  <c r="D2500" i="15"/>
  <c r="D2499" i="15"/>
  <c r="D2498" i="15"/>
  <c r="D2497" i="15"/>
  <c r="D2496" i="15"/>
  <c r="D2495" i="15"/>
  <c r="D2494" i="15"/>
  <c r="D2493" i="15"/>
  <c r="D2492" i="15"/>
  <c r="D2491" i="15"/>
  <c r="D2490" i="15"/>
  <c r="D2489" i="15"/>
  <c r="D2488" i="15"/>
  <c r="D2487" i="15"/>
  <c r="D2486" i="15"/>
  <c r="D2485" i="15"/>
  <c r="D2484" i="15"/>
  <c r="D2483" i="15"/>
  <c r="D2482" i="15"/>
  <c r="D2481" i="15"/>
  <c r="D2480" i="15"/>
  <c r="D2479" i="15"/>
  <c r="D2478" i="15"/>
  <c r="D2477" i="15"/>
  <c r="D2476" i="15"/>
  <c r="D2475" i="15"/>
  <c r="D2474" i="15"/>
  <c r="D2473" i="15"/>
  <c r="D2472" i="15"/>
  <c r="D2471" i="15"/>
  <c r="D2470" i="15"/>
  <c r="D2469" i="15"/>
  <c r="D2468" i="15"/>
  <c r="D2467" i="15"/>
  <c r="D2466" i="15"/>
  <c r="D2465" i="15"/>
  <c r="D2464" i="15"/>
  <c r="D2463" i="15"/>
  <c r="D2462" i="15"/>
  <c r="D2461" i="15"/>
  <c r="D2460" i="15"/>
  <c r="D2459" i="15"/>
  <c r="D2458" i="15"/>
  <c r="D2457" i="15"/>
  <c r="D2456" i="15"/>
  <c r="D2455" i="15"/>
  <c r="D2454" i="15"/>
  <c r="D2453" i="15"/>
  <c r="D2452" i="15"/>
  <c r="D2451" i="15"/>
  <c r="D2450" i="15"/>
  <c r="D2449" i="15"/>
  <c r="D2448" i="15"/>
  <c r="D2447" i="15"/>
  <c r="D2446" i="15"/>
  <c r="D2445" i="15"/>
  <c r="D2444" i="15"/>
  <c r="D2443" i="15"/>
  <c r="D2442" i="15"/>
  <c r="D2441" i="15"/>
  <c r="D2440" i="15"/>
  <c r="D2439" i="15"/>
  <c r="D2438" i="15"/>
  <c r="D2437" i="15"/>
  <c r="D2436" i="15"/>
  <c r="D2435" i="15"/>
  <c r="D2434" i="15"/>
  <c r="D2433" i="15"/>
  <c r="D2432" i="15"/>
  <c r="D2431" i="15"/>
  <c r="D2430" i="15"/>
  <c r="D2429" i="15"/>
  <c r="D2428" i="15"/>
  <c r="D2427" i="15"/>
  <c r="D2426" i="15"/>
  <c r="D2425" i="15"/>
  <c r="D2424" i="15"/>
  <c r="D2423" i="15"/>
  <c r="D2422" i="15"/>
  <c r="D2421" i="15"/>
  <c r="D2420" i="15"/>
  <c r="D2419" i="15"/>
  <c r="D2418" i="15"/>
  <c r="D2417" i="15"/>
  <c r="D2416" i="15"/>
  <c r="D2415" i="15"/>
  <c r="D2414" i="15"/>
  <c r="D2413" i="15"/>
  <c r="D2412" i="15"/>
  <c r="D2411" i="15"/>
  <c r="D2410" i="15"/>
  <c r="D2409" i="15"/>
  <c r="D2408" i="15"/>
  <c r="D2407" i="15"/>
  <c r="D2406" i="15"/>
  <c r="D2405" i="15"/>
  <c r="D2404" i="15"/>
  <c r="D2403" i="15"/>
  <c r="D2402" i="15"/>
  <c r="D2401" i="15"/>
  <c r="D2400" i="15"/>
  <c r="D2399" i="15"/>
  <c r="D2398" i="15"/>
  <c r="D2397" i="15"/>
  <c r="D2396" i="15"/>
  <c r="D2395" i="15"/>
  <c r="D2394" i="15"/>
  <c r="D2393" i="15"/>
  <c r="D2392" i="15"/>
  <c r="D2391" i="15"/>
  <c r="D2390" i="15"/>
  <c r="D2389" i="15"/>
  <c r="D2388" i="15"/>
  <c r="D2387" i="15"/>
  <c r="D2386" i="15"/>
  <c r="D2385" i="15"/>
  <c r="D2384" i="15"/>
  <c r="D2383" i="15"/>
  <c r="D2382" i="15"/>
  <c r="D2381" i="15"/>
  <c r="D2380" i="15"/>
  <c r="D2379" i="15"/>
  <c r="D2378" i="15"/>
  <c r="D2377" i="15"/>
  <c r="D2376" i="15"/>
  <c r="D2375" i="15"/>
  <c r="D2374" i="15"/>
  <c r="D2373" i="15"/>
  <c r="D2372" i="15"/>
  <c r="D2371" i="15"/>
  <c r="D2370" i="15"/>
  <c r="D2369" i="15"/>
  <c r="D2368" i="15"/>
  <c r="D2367" i="15"/>
  <c r="D2366" i="15"/>
  <c r="D2365" i="15"/>
  <c r="D2364" i="15"/>
  <c r="D2363" i="15"/>
  <c r="D2362" i="15"/>
  <c r="D2361" i="15"/>
  <c r="D2360" i="15"/>
  <c r="D2359" i="15"/>
  <c r="D2358" i="15"/>
  <c r="D2357" i="15"/>
  <c r="D2356" i="15"/>
  <c r="D2355" i="15"/>
  <c r="D2354" i="15"/>
  <c r="D2353" i="15"/>
  <c r="D2352" i="15"/>
  <c r="D2351" i="15"/>
  <c r="D2350" i="15"/>
  <c r="D2349" i="15"/>
  <c r="D2348" i="15"/>
  <c r="D2347" i="15"/>
  <c r="D2346" i="15"/>
  <c r="D2345" i="15"/>
  <c r="D2344" i="15"/>
  <c r="D2343" i="15"/>
  <c r="D2342" i="15"/>
  <c r="D2341" i="15"/>
  <c r="D2340" i="15"/>
  <c r="D2339" i="15"/>
  <c r="D2338" i="15"/>
  <c r="D2337" i="15"/>
  <c r="D2336" i="15"/>
  <c r="D2335" i="15"/>
  <c r="D2334" i="15"/>
  <c r="D2333" i="15"/>
  <c r="D2332" i="15"/>
  <c r="D2331" i="15"/>
  <c r="D2330" i="15"/>
  <c r="D2329" i="15"/>
  <c r="D2328" i="15"/>
  <c r="D2327" i="15"/>
  <c r="D2326" i="15"/>
  <c r="D2325" i="15"/>
  <c r="D2324" i="15"/>
  <c r="D2323" i="15"/>
  <c r="D2322" i="15"/>
  <c r="D2321" i="15"/>
  <c r="D2320" i="15"/>
  <c r="D2319" i="15"/>
  <c r="D2318" i="15"/>
  <c r="D2317" i="15"/>
  <c r="D2316" i="15"/>
  <c r="D2315" i="15"/>
  <c r="D2314" i="15"/>
  <c r="D2313" i="15"/>
  <c r="D2312" i="15"/>
  <c r="D2311" i="15"/>
  <c r="D2310" i="15"/>
  <c r="D2309" i="15"/>
  <c r="D2308" i="15"/>
  <c r="D2307" i="15"/>
  <c r="D2306" i="15"/>
  <c r="D2305" i="15"/>
  <c r="D2304" i="15"/>
  <c r="D2303" i="15"/>
  <c r="D2302" i="15"/>
  <c r="D2301" i="15"/>
  <c r="D2300" i="15"/>
  <c r="D2299" i="15"/>
  <c r="D2298" i="15"/>
  <c r="D2297" i="15"/>
  <c r="D2296" i="15"/>
  <c r="D2295" i="15"/>
  <c r="D2294" i="15"/>
  <c r="D2293" i="15"/>
  <c r="D2292" i="15"/>
  <c r="D2291" i="15"/>
  <c r="D2290" i="15"/>
  <c r="D2289" i="15"/>
  <c r="D2288" i="15"/>
  <c r="D2287" i="15"/>
  <c r="D2286" i="15"/>
  <c r="D2285" i="15"/>
  <c r="D2284" i="15"/>
  <c r="D2283" i="15"/>
  <c r="D2282" i="15"/>
  <c r="D2281" i="15"/>
  <c r="D2280" i="15"/>
  <c r="D2279" i="15"/>
  <c r="D2278" i="15"/>
  <c r="D2277" i="15"/>
  <c r="D2276" i="15"/>
  <c r="D2275" i="15"/>
  <c r="D2274" i="15"/>
  <c r="D2273" i="15"/>
  <c r="D2272" i="15"/>
  <c r="D2271" i="15"/>
  <c r="D2270" i="15"/>
  <c r="D2269" i="15"/>
  <c r="D2268" i="15"/>
  <c r="D2267" i="15"/>
  <c r="D2266" i="15"/>
  <c r="D2265" i="15"/>
  <c r="D2264" i="15"/>
  <c r="D2263" i="15"/>
  <c r="D2262" i="15"/>
  <c r="D2261" i="15"/>
  <c r="D2260" i="15"/>
  <c r="D2259" i="15"/>
  <c r="D2258" i="15"/>
  <c r="D2257" i="15"/>
  <c r="D2256" i="15"/>
  <c r="D2255" i="15"/>
  <c r="D2254" i="15"/>
  <c r="D2253" i="15"/>
  <c r="D2252" i="15"/>
  <c r="D2251" i="15"/>
  <c r="D2250" i="15"/>
  <c r="D2249" i="15"/>
  <c r="D2248" i="15"/>
  <c r="D2247" i="15"/>
  <c r="D2246" i="15"/>
  <c r="D2245" i="15"/>
  <c r="D2244" i="15"/>
  <c r="D2243" i="15"/>
  <c r="D2242" i="15"/>
  <c r="D2241" i="15"/>
  <c r="D2240" i="15"/>
  <c r="D2239" i="15"/>
  <c r="D2238" i="15"/>
  <c r="D2237" i="15"/>
  <c r="D2236" i="15"/>
  <c r="D2235" i="15"/>
  <c r="D2234" i="15"/>
  <c r="D2233" i="15"/>
  <c r="D2232" i="15"/>
  <c r="D2231" i="15"/>
  <c r="D2230" i="15"/>
  <c r="D2229" i="15"/>
  <c r="D2228" i="15"/>
  <c r="D2227" i="15"/>
  <c r="D2226" i="15"/>
  <c r="D2225" i="15"/>
  <c r="D2224" i="15"/>
  <c r="D2223" i="15"/>
  <c r="D2222" i="15"/>
  <c r="D2221" i="15"/>
  <c r="D2220" i="15"/>
  <c r="D2219" i="15"/>
  <c r="D2218" i="15"/>
  <c r="D2217" i="15"/>
  <c r="D2216" i="15"/>
  <c r="D2215" i="15"/>
  <c r="D2214" i="15"/>
  <c r="D2213" i="15"/>
  <c r="D2212" i="15"/>
  <c r="D2211" i="15"/>
  <c r="D2210" i="15"/>
  <c r="D2209" i="15"/>
  <c r="D2208" i="15"/>
  <c r="D2207" i="15"/>
  <c r="D2206" i="15"/>
  <c r="D2205" i="15"/>
  <c r="D2204" i="15"/>
  <c r="D2203" i="15"/>
  <c r="D2202" i="15"/>
  <c r="D2201" i="15"/>
  <c r="D2200" i="15"/>
  <c r="D2199" i="15"/>
  <c r="D2198" i="15"/>
  <c r="D2197" i="15"/>
  <c r="D2196" i="15"/>
  <c r="D2195" i="15"/>
  <c r="D2194" i="15"/>
  <c r="D2193" i="15"/>
  <c r="D2192" i="15"/>
  <c r="D2191" i="15"/>
  <c r="D2190" i="15"/>
  <c r="D2189" i="15"/>
  <c r="D2188" i="15"/>
  <c r="D2187" i="15"/>
  <c r="D2186" i="15"/>
  <c r="D2185" i="15"/>
  <c r="D2184" i="15"/>
  <c r="D2183" i="15"/>
  <c r="D2182" i="15"/>
  <c r="D2181" i="15"/>
  <c r="D2180" i="15"/>
  <c r="D2179" i="15"/>
  <c r="D2178" i="15"/>
  <c r="D2177" i="15"/>
  <c r="D2176" i="15"/>
  <c r="D2175" i="15"/>
  <c r="D2174" i="15"/>
  <c r="D2173" i="15"/>
  <c r="D2172" i="15"/>
  <c r="D2171" i="15"/>
  <c r="D2170" i="15"/>
  <c r="D2169" i="15"/>
  <c r="D2168" i="15"/>
  <c r="D2167" i="15"/>
  <c r="D2166" i="15"/>
  <c r="D2165" i="15"/>
  <c r="D2164" i="15"/>
  <c r="D2163" i="15"/>
  <c r="D2162" i="15"/>
  <c r="D2161" i="15"/>
  <c r="D2160" i="15"/>
  <c r="D2159" i="15"/>
  <c r="D2158" i="15"/>
  <c r="D2157" i="15"/>
  <c r="D2156" i="15"/>
  <c r="D2155" i="15"/>
  <c r="D2154" i="15"/>
  <c r="D2153" i="15"/>
  <c r="D2152" i="15"/>
  <c r="D2151" i="15"/>
  <c r="D2150" i="15"/>
  <c r="D2149" i="15"/>
  <c r="D2148" i="15"/>
  <c r="D2147" i="15"/>
  <c r="D2146" i="15"/>
  <c r="D2145" i="15"/>
  <c r="D2144" i="15"/>
  <c r="D2143" i="15"/>
  <c r="D2142" i="15"/>
  <c r="D2141" i="15"/>
  <c r="D2140" i="15"/>
  <c r="D2139" i="15"/>
  <c r="D2138" i="15"/>
  <c r="D2137" i="15"/>
  <c r="D2136" i="15"/>
  <c r="D2135" i="15"/>
  <c r="D2134" i="15"/>
  <c r="D2133" i="15"/>
  <c r="D2132" i="15"/>
  <c r="D2131" i="15"/>
  <c r="D2130" i="15"/>
  <c r="D2129" i="15"/>
  <c r="D2128" i="15"/>
  <c r="D2127" i="15"/>
  <c r="D2126" i="15"/>
  <c r="D2125" i="15"/>
  <c r="D2124" i="15"/>
  <c r="D2123" i="15"/>
  <c r="D2122" i="15"/>
  <c r="D2121" i="15"/>
  <c r="D2120" i="15"/>
  <c r="D2119" i="15"/>
  <c r="D2118" i="15"/>
  <c r="D2117" i="15"/>
  <c r="D2116" i="15"/>
  <c r="D2115" i="15"/>
  <c r="D2114" i="15"/>
  <c r="D2113" i="15"/>
  <c r="D2112" i="15"/>
  <c r="D2111" i="15"/>
  <c r="D2110" i="15"/>
  <c r="D2109" i="15"/>
  <c r="D2108" i="15"/>
  <c r="D2107" i="15"/>
  <c r="D2106" i="15"/>
  <c r="D2105" i="15"/>
  <c r="D2104" i="15"/>
  <c r="D2103" i="15"/>
  <c r="D2102" i="15"/>
  <c r="D2101" i="15"/>
  <c r="D2100" i="15"/>
  <c r="D2099" i="15"/>
  <c r="D2098" i="15"/>
  <c r="D2097" i="15"/>
  <c r="D2096" i="15"/>
  <c r="D2095" i="15"/>
  <c r="D2094" i="15"/>
  <c r="D2093" i="15"/>
  <c r="D2092" i="15"/>
  <c r="D2091" i="15"/>
  <c r="D2090" i="15"/>
  <c r="D2089" i="15"/>
  <c r="D2088" i="15"/>
  <c r="D2087" i="15"/>
  <c r="D2086" i="15"/>
  <c r="D2085" i="15"/>
  <c r="D2084" i="15"/>
  <c r="D2083" i="15"/>
  <c r="D2082" i="15"/>
  <c r="D2081" i="15"/>
  <c r="D2080" i="15"/>
  <c r="D2079" i="15"/>
  <c r="D2078" i="15"/>
  <c r="D2077" i="15"/>
  <c r="D2076" i="15"/>
  <c r="D2075" i="15"/>
  <c r="D2074" i="15"/>
  <c r="D2073" i="15"/>
  <c r="D2072" i="15"/>
  <c r="D2071" i="15"/>
  <c r="D2070" i="15"/>
  <c r="D2069" i="15"/>
  <c r="D2068" i="15"/>
  <c r="D2067" i="15"/>
  <c r="D2066" i="15"/>
  <c r="D2065" i="15"/>
  <c r="D2064" i="15"/>
  <c r="D2063" i="15"/>
  <c r="D2062" i="15"/>
  <c r="D2061" i="15"/>
  <c r="D2060" i="15"/>
  <c r="D2059" i="15"/>
  <c r="D2058" i="15"/>
  <c r="D2057" i="15"/>
  <c r="D2056" i="15"/>
  <c r="D2055" i="15"/>
  <c r="D2054" i="15"/>
  <c r="D2053" i="15"/>
  <c r="D2052" i="15"/>
  <c r="D2051" i="15"/>
  <c r="D2050" i="15"/>
  <c r="D2049" i="15"/>
  <c r="D2048" i="15"/>
  <c r="D2047" i="15"/>
  <c r="D2046" i="15"/>
  <c r="D2045" i="15"/>
  <c r="D2044" i="15"/>
  <c r="D2043" i="15"/>
  <c r="D2042" i="15"/>
  <c r="D2041" i="15"/>
  <c r="D2040" i="15"/>
  <c r="D2039" i="15"/>
  <c r="D2038" i="15"/>
  <c r="D2037" i="15"/>
  <c r="D2036" i="15"/>
  <c r="D2035" i="15"/>
  <c r="D2034" i="15"/>
  <c r="D2033" i="15"/>
  <c r="D2032" i="15"/>
  <c r="D2031" i="15"/>
  <c r="D2030" i="15"/>
  <c r="D2029" i="15"/>
  <c r="D2028" i="15"/>
  <c r="D2027" i="15"/>
  <c r="D2026" i="15"/>
  <c r="D2025" i="15"/>
  <c r="D2024" i="15"/>
  <c r="D2023" i="15"/>
  <c r="D2022" i="15"/>
  <c r="D2021" i="15"/>
  <c r="D2020" i="15"/>
  <c r="D2019" i="15"/>
  <c r="D2018" i="15"/>
  <c r="D2017" i="15"/>
  <c r="D2016" i="15"/>
  <c r="D2015" i="15"/>
  <c r="D2014" i="15"/>
  <c r="D2013" i="15"/>
  <c r="D2012" i="15"/>
  <c r="D2011" i="15"/>
  <c r="D2010" i="15"/>
  <c r="D2009" i="15"/>
  <c r="D2008" i="15"/>
  <c r="D2007" i="15"/>
  <c r="D2006" i="15"/>
  <c r="D2005" i="15"/>
  <c r="D2004" i="15"/>
  <c r="D2003" i="15"/>
  <c r="D2002" i="15"/>
  <c r="D2001" i="15"/>
  <c r="D2000" i="15"/>
  <c r="D1999" i="15"/>
  <c r="D1998" i="15"/>
  <c r="D1997" i="15"/>
  <c r="D1996" i="15"/>
  <c r="D1995" i="15"/>
  <c r="D1994" i="15"/>
  <c r="D1993" i="15"/>
  <c r="D1992" i="15"/>
  <c r="D1991" i="15"/>
  <c r="D1990" i="15"/>
  <c r="D1989" i="15"/>
  <c r="D1988" i="15"/>
  <c r="D1987" i="15"/>
  <c r="D1986" i="15"/>
  <c r="D1985" i="15"/>
  <c r="D1984" i="15"/>
  <c r="D1983" i="15"/>
  <c r="D1982" i="15"/>
  <c r="D1981" i="15"/>
  <c r="D1980" i="15"/>
  <c r="D1979" i="15"/>
  <c r="D1978" i="15"/>
  <c r="D1977" i="15"/>
  <c r="D1976" i="15"/>
  <c r="D1975" i="15"/>
  <c r="D1974" i="15"/>
  <c r="D1973" i="15"/>
  <c r="D1972" i="15"/>
  <c r="D1971" i="15"/>
  <c r="D1970" i="15"/>
  <c r="D1969" i="15"/>
  <c r="D1968" i="15"/>
  <c r="D1967" i="15"/>
  <c r="D1966" i="15"/>
  <c r="D1965" i="15"/>
  <c r="D1964" i="15"/>
  <c r="D1963" i="15"/>
  <c r="D1962" i="15"/>
  <c r="D1961" i="15"/>
  <c r="D1960" i="15"/>
  <c r="D1959" i="15"/>
  <c r="D1958" i="15"/>
  <c r="D1957" i="15"/>
  <c r="D1956" i="15"/>
  <c r="D1955" i="15"/>
  <c r="D1954" i="15"/>
  <c r="D1953" i="15"/>
  <c r="D1952" i="15"/>
  <c r="D1951" i="15"/>
  <c r="D1950" i="15"/>
  <c r="D1949" i="15"/>
  <c r="D1948" i="15"/>
  <c r="D1947" i="15"/>
  <c r="D1946" i="15"/>
  <c r="D1945" i="15"/>
  <c r="D1944" i="15"/>
  <c r="D1943" i="15"/>
  <c r="D1942" i="15"/>
  <c r="D1941" i="15"/>
  <c r="D1940" i="15"/>
  <c r="D1939" i="15"/>
  <c r="D1938" i="15"/>
  <c r="D1937" i="15"/>
  <c r="D1936" i="15"/>
  <c r="D1935" i="15"/>
  <c r="D1934" i="15"/>
  <c r="D1933" i="15"/>
  <c r="D1932" i="15"/>
  <c r="D1931" i="15"/>
  <c r="D1930" i="15"/>
  <c r="D1929" i="15"/>
  <c r="D1928" i="15"/>
  <c r="D1927" i="15"/>
  <c r="D1926" i="15"/>
  <c r="D1925" i="15"/>
  <c r="D1924" i="15"/>
  <c r="D1923" i="15"/>
  <c r="D1922" i="15"/>
  <c r="D1921" i="15"/>
  <c r="D1920" i="15"/>
  <c r="D1919" i="15"/>
  <c r="D1918" i="15"/>
  <c r="D1917" i="15"/>
  <c r="D1916" i="15"/>
  <c r="D1915" i="15"/>
  <c r="D1914" i="15"/>
  <c r="D1913" i="15"/>
  <c r="D1912" i="15"/>
  <c r="D1911" i="15"/>
  <c r="D1910" i="15"/>
  <c r="D1909" i="15"/>
  <c r="D1908" i="15"/>
  <c r="D1907" i="15"/>
  <c r="D1906" i="15"/>
  <c r="D1905" i="15"/>
  <c r="D1904" i="15"/>
  <c r="D1903" i="15"/>
  <c r="D1902" i="15"/>
  <c r="D1901" i="15"/>
  <c r="D1900" i="15"/>
  <c r="D1899" i="15"/>
  <c r="D1898" i="15"/>
  <c r="D1897" i="15"/>
  <c r="D1896" i="15"/>
  <c r="D1895" i="15"/>
  <c r="D1894" i="15"/>
  <c r="D1893" i="15"/>
  <c r="D1892" i="15"/>
  <c r="D1891" i="15"/>
  <c r="D1890" i="15"/>
  <c r="D1889" i="15"/>
  <c r="D1888" i="15"/>
  <c r="D1887" i="15"/>
  <c r="D1886" i="15"/>
  <c r="D1885" i="15"/>
  <c r="D1884" i="15"/>
  <c r="D1883" i="15"/>
  <c r="D1882" i="15"/>
  <c r="D1881" i="15"/>
  <c r="D1880" i="15"/>
  <c r="D1879" i="15"/>
  <c r="D1878" i="15"/>
  <c r="D1877" i="15"/>
  <c r="D1876" i="15"/>
  <c r="D1875" i="15"/>
  <c r="D1874" i="15"/>
  <c r="D1873" i="15"/>
  <c r="D1872" i="15"/>
  <c r="D1871" i="15"/>
  <c r="D1870" i="15"/>
  <c r="D1869" i="15"/>
  <c r="D1868" i="15"/>
  <c r="D1867" i="15"/>
  <c r="D1866" i="15"/>
  <c r="D1865" i="15"/>
  <c r="D1864" i="15"/>
  <c r="D1863" i="15"/>
  <c r="D1862" i="15"/>
  <c r="D1861" i="15"/>
  <c r="D1860" i="15"/>
  <c r="D1859" i="15"/>
  <c r="D1858" i="15"/>
  <c r="D1857" i="15"/>
  <c r="D1856" i="15"/>
  <c r="D1855" i="15"/>
  <c r="D1854" i="15"/>
  <c r="D1853" i="15"/>
  <c r="D1852" i="15"/>
  <c r="D1851" i="15"/>
  <c r="D1850" i="15"/>
  <c r="D1849" i="15"/>
  <c r="D1848" i="15"/>
  <c r="D1847" i="15"/>
  <c r="D1846" i="15"/>
  <c r="D1845" i="15"/>
  <c r="D1844" i="15"/>
  <c r="D1843" i="15"/>
  <c r="D1842" i="15"/>
  <c r="D1841" i="15"/>
  <c r="D1840" i="15"/>
  <c r="D1839" i="15"/>
  <c r="D1838" i="15"/>
  <c r="D1837" i="15"/>
  <c r="D1836" i="15"/>
  <c r="D1835" i="15"/>
  <c r="D1834" i="15"/>
  <c r="D1833" i="15"/>
  <c r="D1832" i="15"/>
  <c r="D1831" i="15"/>
  <c r="D1830" i="15"/>
  <c r="D1829" i="15"/>
  <c r="D1828" i="15"/>
  <c r="D1827" i="15"/>
  <c r="D1826" i="15"/>
  <c r="D1825" i="15"/>
  <c r="D1824" i="15"/>
  <c r="D1823" i="15"/>
  <c r="D1822" i="15"/>
  <c r="D1821" i="15"/>
  <c r="D1820" i="15"/>
  <c r="D1819" i="15"/>
  <c r="D1818" i="15"/>
  <c r="D1817" i="15"/>
  <c r="D1816" i="15"/>
  <c r="D1815" i="15"/>
  <c r="D1814" i="15"/>
  <c r="D1813" i="15"/>
  <c r="D1812" i="15"/>
  <c r="D1811" i="15"/>
  <c r="D1810" i="15"/>
  <c r="D1809" i="15"/>
  <c r="D1808" i="15"/>
  <c r="D1807" i="15"/>
  <c r="D1806" i="15"/>
  <c r="D1805" i="15"/>
  <c r="D1804" i="15"/>
  <c r="D1803" i="15"/>
  <c r="D1802" i="15"/>
  <c r="D1801" i="15"/>
  <c r="D1800" i="15"/>
  <c r="D1799" i="15"/>
  <c r="D1798" i="15"/>
  <c r="D1797" i="15"/>
  <c r="D1796" i="15"/>
  <c r="D1795" i="15"/>
  <c r="D1794" i="15"/>
  <c r="D1793" i="15"/>
  <c r="D1792" i="15"/>
  <c r="D1791" i="15"/>
  <c r="D1790" i="15"/>
  <c r="D1789" i="15"/>
  <c r="D1788" i="15"/>
  <c r="D1787" i="15"/>
  <c r="D1786" i="15"/>
  <c r="D1785" i="15"/>
  <c r="D1784" i="15"/>
  <c r="D1783" i="15"/>
  <c r="D1782" i="15"/>
  <c r="D1781" i="15"/>
  <c r="D1780" i="15"/>
  <c r="D1779" i="15"/>
  <c r="D1778" i="15"/>
  <c r="D1777" i="15"/>
  <c r="D1776" i="15"/>
  <c r="D1775" i="15"/>
  <c r="D1774" i="15"/>
  <c r="D1773" i="15"/>
  <c r="D1772" i="15"/>
  <c r="D1771" i="15"/>
  <c r="D1770" i="15"/>
  <c r="D1769" i="15"/>
  <c r="D1768" i="15"/>
  <c r="D1767" i="15"/>
  <c r="D1766" i="15"/>
  <c r="D1765" i="15"/>
  <c r="D1764" i="15"/>
  <c r="D1763" i="15"/>
  <c r="D1762" i="15"/>
  <c r="D1761" i="15"/>
  <c r="D1760" i="15"/>
  <c r="D1759" i="15"/>
  <c r="D1758" i="15"/>
  <c r="D1757" i="15"/>
  <c r="D1756" i="15"/>
  <c r="D1755" i="15"/>
  <c r="D1754" i="15"/>
  <c r="D1753" i="15"/>
  <c r="D1752" i="15"/>
  <c r="D1751" i="15"/>
  <c r="D1750" i="15"/>
  <c r="D1749" i="15"/>
  <c r="D1748" i="15"/>
  <c r="D1747" i="15"/>
  <c r="D1746" i="15"/>
  <c r="D1745" i="15"/>
  <c r="D1744" i="15"/>
  <c r="D1743" i="15"/>
  <c r="D1742" i="15"/>
  <c r="D1741" i="15"/>
  <c r="D1740" i="15"/>
  <c r="D1739" i="15"/>
  <c r="D1738" i="15"/>
  <c r="D1737" i="15"/>
  <c r="D1736" i="15"/>
  <c r="D1735" i="15"/>
  <c r="D1734" i="15"/>
  <c r="D1733" i="15"/>
  <c r="D1732" i="15"/>
  <c r="D1731" i="15"/>
  <c r="D1730" i="15"/>
  <c r="D1729" i="15"/>
  <c r="D1728" i="15"/>
  <c r="D1727" i="15"/>
  <c r="D1726" i="15"/>
  <c r="D1725" i="15"/>
  <c r="D1724" i="15"/>
  <c r="D1723" i="15"/>
  <c r="D1722" i="15"/>
  <c r="D1721" i="15"/>
  <c r="D1720" i="15"/>
  <c r="D1719" i="15"/>
  <c r="D1718" i="15"/>
  <c r="D1717" i="15"/>
  <c r="D1716" i="15"/>
  <c r="D1715" i="15"/>
  <c r="D1714" i="15"/>
  <c r="D1713" i="15"/>
  <c r="D1712" i="15"/>
  <c r="D1711" i="15"/>
  <c r="D1710" i="15"/>
  <c r="D1709" i="15"/>
  <c r="D1708" i="15"/>
  <c r="D1707" i="15"/>
  <c r="D1706" i="15"/>
  <c r="D1705" i="15"/>
  <c r="D1704" i="15"/>
  <c r="D1703" i="15"/>
  <c r="D1702" i="15"/>
  <c r="D1701" i="15"/>
  <c r="D1700" i="15"/>
  <c r="D1699" i="15"/>
  <c r="D1698" i="15"/>
  <c r="D1697" i="15"/>
  <c r="D1696" i="15"/>
  <c r="D1695" i="15"/>
  <c r="D1694" i="15"/>
  <c r="D1693" i="15"/>
  <c r="D1692" i="15"/>
  <c r="D1691" i="15"/>
  <c r="D1690" i="15"/>
  <c r="D1689" i="15"/>
  <c r="D1688" i="15"/>
  <c r="D1687" i="15"/>
  <c r="D1686" i="15"/>
  <c r="D1685" i="15"/>
  <c r="D1684" i="15"/>
  <c r="D1683" i="15"/>
  <c r="D1682" i="15"/>
  <c r="D1681" i="15"/>
  <c r="D1680" i="15"/>
  <c r="D1679" i="15"/>
  <c r="D1678" i="15"/>
  <c r="D1677" i="15"/>
  <c r="D1676" i="15"/>
  <c r="D1675" i="15"/>
  <c r="D1674" i="15"/>
  <c r="D1673" i="15"/>
  <c r="D1672" i="15"/>
  <c r="D1671" i="15"/>
  <c r="D1670" i="15"/>
  <c r="D1669" i="15"/>
  <c r="D1668" i="15"/>
  <c r="D1667" i="15"/>
  <c r="D1666" i="15"/>
  <c r="D1665" i="15"/>
  <c r="D1664" i="15"/>
  <c r="D1663" i="15"/>
  <c r="D1662" i="15"/>
  <c r="D1661" i="15"/>
  <c r="D1660" i="15"/>
  <c r="D1659" i="15"/>
  <c r="D1658" i="15"/>
  <c r="D1657" i="15"/>
  <c r="D1656" i="15"/>
  <c r="D1655" i="15"/>
  <c r="D1654" i="15"/>
  <c r="D1653" i="15"/>
  <c r="D1652" i="15"/>
  <c r="D1651" i="15"/>
  <c r="D1650" i="15"/>
  <c r="D1649" i="15"/>
  <c r="D1648" i="15"/>
  <c r="D1647" i="15"/>
  <c r="D1646" i="15"/>
  <c r="D1645" i="15"/>
  <c r="D1644" i="15"/>
  <c r="D1643" i="15"/>
  <c r="D1642" i="15"/>
  <c r="D1641" i="15"/>
  <c r="D1640" i="15"/>
  <c r="D1639" i="15"/>
  <c r="D1638" i="15"/>
  <c r="D1637" i="15"/>
  <c r="D1636" i="15"/>
  <c r="D1635" i="15"/>
  <c r="D1634" i="15"/>
  <c r="D1633" i="15"/>
  <c r="D1632" i="15"/>
  <c r="D1631" i="15"/>
  <c r="D1630" i="15"/>
  <c r="D1629" i="15"/>
  <c r="D1628" i="15"/>
  <c r="D1627" i="15"/>
  <c r="D1626" i="15"/>
  <c r="D1625" i="15"/>
  <c r="D1624" i="15"/>
  <c r="D1623" i="15"/>
  <c r="D1622" i="15"/>
  <c r="D1621" i="15"/>
  <c r="D1620" i="15"/>
  <c r="D1619" i="15"/>
  <c r="D1618" i="15"/>
  <c r="D1617" i="15"/>
  <c r="D1616" i="15"/>
  <c r="D1615" i="15"/>
  <c r="D1614" i="15"/>
  <c r="D1613" i="15"/>
  <c r="D1612" i="15"/>
  <c r="D1611" i="15"/>
  <c r="D1610" i="15"/>
  <c r="D1609" i="15"/>
  <c r="D1608" i="15"/>
  <c r="D1607" i="15"/>
  <c r="D1606" i="15"/>
  <c r="D1605" i="15"/>
  <c r="D1604" i="15"/>
  <c r="D1603" i="15"/>
  <c r="D1602" i="15"/>
  <c r="D1601" i="15"/>
  <c r="D1600" i="15"/>
  <c r="D1599" i="15"/>
  <c r="D1598" i="15"/>
  <c r="D1597" i="15"/>
  <c r="D1596" i="15"/>
  <c r="D1595" i="15"/>
  <c r="D1594" i="15"/>
  <c r="D1593" i="15"/>
  <c r="D1592" i="15"/>
  <c r="D1591" i="15"/>
  <c r="D1590" i="15"/>
  <c r="D1589" i="15"/>
  <c r="D1588" i="15"/>
  <c r="D1587" i="15"/>
  <c r="D1586" i="15"/>
  <c r="C1856" i="9"/>
  <c r="D1856" i="9"/>
  <c r="E1856" i="9"/>
  <c r="F1856" i="9"/>
  <c r="G1856" i="9"/>
  <c r="I1856" i="9"/>
  <c r="C1857" i="9"/>
  <c r="G1857" i="9"/>
  <c r="C1858" i="9"/>
  <c r="G1858" i="9"/>
  <c r="C1859" i="9"/>
  <c r="G1859" i="9"/>
  <c r="C1860" i="9"/>
  <c r="G1860" i="9"/>
  <c r="C1861" i="9"/>
  <c r="G1861" i="9"/>
  <c r="C1862" i="9"/>
  <c r="G1862" i="9"/>
  <c r="C1863" i="9"/>
  <c r="G1863" i="9"/>
  <c r="C1864" i="9"/>
  <c r="G1864" i="9"/>
  <c r="C1865" i="9"/>
  <c r="G1865" i="9"/>
  <c r="C1866" i="9"/>
  <c r="G1866" i="9"/>
  <c r="C1867" i="9"/>
  <c r="G1867" i="9"/>
  <c r="C1868" i="9"/>
  <c r="G1868" i="9"/>
  <c r="C1869" i="9"/>
  <c r="G1869" i="9"/>
  <c r="C1870" i="9"/>
  <c r="G1870" i="9"/>
  <c r="C1871" i="9"/>
  <c r="G1871" i="9"/>
  <c r="C1872" i="9"/>
  <c r="G1872" i="9"/>
  <c r="C1873" i="9"/>
  <c r="G1873" i="9"/>
  <c r="C1874" i="9"/>
  <c r="G1874" i="9"/>
  <c r="C1875" i="9"/>
  <c r="G1875" i="9"/>
  <c r="C1876" i="9"/>
  <c r="G1876" i="9"/>
  <c r="C1877" i="9"/>
  <c r="G1877" i="9"/>
  <c r="C1878" i="9"/>
  <c r="G1878" i="9"/>
  <c r="C1879" i="9"/>
  <c r="G1879" i="9"/>
  <c r="C1880" i="9"/>
  <c r="G1880" i="9"/>
  <c r="C1881" i="9"/>
  <c r="G1881" i="9"/>
  <c r="C1882" i="9"/>
  <c r="G1882" i="9"/>
  <c r="C1883" i="9"/>
  <c r="D1883" i="9"/>
  <c r="E1883" i="9"/>
  <c r="F1883" i="9"/>
  <c r="G1883" i="9"/>
  <c r="H1883" i="9"/>
  <c r="C1884" i="9"/>
  <c r="D1884" i="9"/>
  <c r="E1884" i="9"/>
  <c r="F1884" i="9"/>
  <c r="G1884" i="9"/>
  <c r="H1884" i="9"/>
  <c r="C1885" i="9"/>
  <c r="D1885" i="9"/>
  <c r="E1885" i="9"/>
  <c r="F1885" i="9"/>
  <c r="G1885" i="9"/>
  <c r="C1886" i="9"/>
  <c r="D1886" i="9"/>
  <c r="E1886" i="9"/>
  <c r="F1886" i="9"/>
  <c r="G1886" i="9"/>
  <c r="C1887" i="9"/>
  <c r="D1887" i="9"/>
  <c r="E1887" i="9"/>
  <c r="F1887" i="9"/>
  <c r="G1887" i="9"/>
  <c r="C1888" i="9"/>
  <c r="D1888" i="9"/>
  <c r="E1888" i="9"/>
  <c r="F1888" i="9"/>
  <c r="G1888" i="9"/>
  <c r="C1889" i="9"/>
  <c r="D1889" i="9"/>
  <c r="E1889" i="9"/>
  <c r="F1889" i="9"/>
  <c r="G1889" i="9"/>
  <c r="C1890" i="9"/>
  <c r="D1890" i="9"/>
  <c r="E1890" i="9"/>
  <c r="F1890" i="9"/>
  <c r="G1890" i="9"/>
  <c r="C1891" i="9"/>
  <c r="G1891" i="9"/>
  <c r="C1892" i="9"/>
  <c r="G1892" i="9"/>
  <c r="C1893" i="9"/>
  <c r="G1893" i="9"/>
  <c r="C1894" i="9"/>
  <c r="G1894" i="9"/>
  <c r="C1895" i="9"/>
  <c r="G1895" i="9"/>
  <c r="C1896" i="9"/>
  <c r="G1896" i="9"/>
  <c r="C1897" i="9"/>
  <c r="G1897" i="9"/>
  <c r="C1898" i="9"/>
  <c r="G1898" i="9"/>
  <c r="C1899" i="9"/>
  <c r="G1899" i="9"/>
  <c r="C1900" i="9"/>
  <c r="G1900" i="9"/>
  <c r="C1901" i="9"/>
  <c r="G1901" i="9"/>
  <c r="C1902" i="9"/>
  <c r="G1902" i="9"/>
  <c r="C1903" i="9"/>
  <c r="G1903" i="9"/>
  <c r="C1904" i="9"/>
  <c r="G1904" i="9"/>
  <c r="C1905" i="9"/>
  <c r="G1905" i="9"/>
  <c r="C1906" i="9"/>
  <c r="G1906" i="9"/>
  <c r="C1907" i="9"/>
  <c r="G1907" i="9"/>
  <c r="C1908" i="9"/>
  <c r="G1908" i="9"/>
  <c r="C1909" i="9"/>
  <c r="G1909" i="9"/>
  <c r="C1910" i="9"/>
  <c r="G1910" i="9"/>
  <c r="C1911" i="9"/>
  <c r="G1911" i="9"/>
  <c r="C1912" i="9"/>
  <c r="G1912" i="9"/>
  <c r="C1913" i="9"/>
  <c r="D1913" i="9"/>
  <c r="E1913" i="9"/>
  <c r="F1913" i="9"/>
  <c r="G1913" i="9"/>
  <c r="H1913" i="9"/>
  <c r="C1914" i="9"/>
  <c r="D1914" i="9"/>
  <c r="E1914" i="9"/>
  <c r="F1914" i="9"/>
  <c r="G1914" i="9"/>
  <c r="H1914" i="9"/>
  <c r="C1915" i="9"/>
  <c r="D1915" i="9"/>
  <c r="E1915" i="9"/>
  <c r="F1915" i="9"/>
  <c r="G1915" i="9"/>
  <c r="H1915" i="9"/>
  <c r="C1916" i="9"/>
  <c r="D1916" i="9"/>
  <c r="E1916" i="9"/>
  <c r="F1916" i="9"/>
  <c r="G1916" i="9"/>
  <c r="C1917" i="9"/>
  <c r="D1917" i="9"/>
  <c r="E1917" i="9"/>
  <c r="F1917" i="9"/>
  <c r="G1917" i="9"/>
  <c r="C1918" i="9"/>
  <c r="D1918" i="9"/>
  <c r="E1918" i="9"/>
  <c r="F1918" i="9"/>
  <c r="G1918" i="9"/>
  <c r="C1919" i="9"/>
  <c r="D1919" i="9"/>
  <c r="E1919" i="9"/>
  <c r="F1919" i="9"/>
  <c r="G1919" i="9"/>
  <c r="C1920" i="9"/>
  <c r="D1920" i="9"/>
  <c r="E1920" i="9"/>
  <c r="F1920" i="9"/>
  <c r="G1920" i="9"/>
  <c r="C1921" i="9"/>
  <c r="D1921" i="9"/>
  <c r="E1921" i="9"/>
  <c r="F1921" i="9"/>
  <c r="G1921" i="9"/>
  <c r="C1922" i="9"/>
  <c r="D1922" i="9"/>
  <c r="E1922" i="9"/>
  <c r="F1922" i="9"/>
  <c r="G1922" i="9"/>
  <c r="C1923" i="9"/>
  <c r="D1923" i="9"/>
  <c r="E1923" i="9"/>
  <c r="F1923" i="9"/>
  <c r="G1923" i="9"/>
  <c r="C1924" i="9"/>
  <c r="D1924" i="9"/>
  <c r="E1924" i="9"/>
  <c r="F1924" i="9"/>
  <c r="G1924" i="9"/>
  <c r="C1925" i="9"/>
  <c r="D1925" i="9"/>
  <c r="E1925" i="9"/>
  <c r="F1925" i="9"/>
  <c r="G1925" i="9"/>
  <c r="C1926" i="9"/>
  <c r="D1926" i="9"/>
  <c r="E1926" i="9"/>
  <c r="F1926" i="9"/>
  <c r="G1926" i="9"/>
  <c r="C1927" i="9"/>
  <c r="G1927" i="9"/>
  <c r="C1928" i="9"/>
  <c r="G1928" i="9"/>
  <c r="C1929" i="9"/>
  <c r="G1929" i="9"/>
  <c r="C1930" i="9"/>
  <c r="G1930" i="9"/>
  <c r="C1931" i="9"/>
  <c r="G1931" i="9"/>
  <c r="C1932" i="9"/>
  <c r="G1932" i="9"/>
  <c r="C1933" i="9"/>
  <c r="G1933" i="9"/>
  <c r="C1934" i="9"/>
  <c r="G1934" i="9"/>
  <c r="C1935" i="9"/>
  <c r="G1935" i="9"/>
  <c r="C1936" i="9"/>
  <c r="G1936" i="9"/>
  <c r="C1937" i="9"/>
  <c r="G1937" i="9"/>
  <c r="C1938" i="9"/>
  <c r="G1938" i="9"/>
  <c r="C1939" i="9"/>
  <c r="G1939" i="9"/>
  <c r="C1940" i="9"/>
  <c r="G1940" i="9"/>
  <c r="C1941" i="9"/>
  <c r="G1941" i="9"/>
  <c r="C1942" i="9"/>
  <c r="G1942" i="9"/>
  <c r="C1943" i="9"/>
  <c r="G1943" i="9"/>
  <c r="C1944" i="9"/>
  <c r="G1944" i="9"/>
  <c r="C1945" i="9"/>
  <c r="G1945" i="9"/>
  <c r="C1946" i="9"/>
  <c r="G1946" i="9"/>
  <c r="C1947" i="9"/>
  <c r="G1947" i="9"/>
  <c r="C1948" i="9"/>
  <c r="G1948" i="9"/>
  <c r="C1949" i="9"/>
  <c r="G1949" i="9"/>
  <c r="C1950" i="9"/>
  <c r="G1950" i="9"/>
  <c r="C1951" i="9"/>
  <c r="G1951" i="9"/>
  <c r="C1952" i="9"/>
  <c r="G1952" i="9"/>
  <c r="C1953" i="9"/>
  <c r="G1953" i="9"/>
  <c r="C1954" i="9"/>
  <c r="G1954" i="9"/>
  <c r="C1955" i="9"/>
  <c r="G1955" i="9"/>
  <c r="C1956" i="9"/>
  <c r="G1956" i="9"/>
  <c r="C1957" i="9"/>
  <c r="G1957" i="9"/>
  <c r="C1958" i="9"/>
  <c r="G1958" i="9"/>
  <c r="C1959" i="9"/>
  <c r="G1959" i="9"/>
  <c r="C1960" i="9"/>
  <c r="G1960" i="9"/>
  <c r="C1961" i="9"/>
  <c r="G1961" i="9"/>
  <c r="C1962" i="9"/>
  <c r="G1962" i="9"/>
  <c r="C1963" i="9"/>
  <c r="G1963" i="9"/>
  <c r="C1964" i="9"/>
  <c r="G1964" i="9"/>
  <c r="C1965" i="9"/>
  <c r="G1965" i="9"/>
  <c r="C1966" i="9"/>
  <c r="G1966" i="9"/>
  <c r="C1967" i="9"/>
  <c r="G1967" i="9"/>
  <c r="C1968" i="9"/>
  <c r="G1968" i="9"/>
  <c r="C1969" i="9"/>
  <c r="G1969" i="9"/>
  <c r="C1970" i="9"/>
  <c r="G1970" i="9"/>
  <c r="C1971" i="9"/>
  <c r="G1971" i="9"/>
  <c r="C1972" i="9"/>
  <c r="D1972" i="9"/>
  <c r="E1972" i="9"/>
  <c r="F1972" i="9"/>
  <c r="G1972" i="9"/>
  <c r="H1972" i="9"/>
  <c r="C1973" i="9"/>
  <c r="D1973" i="9"/>
  <c r="E1973" i="9"/>
  <c r="F1973" i="9"/>
  <c r="G1973" i="9"/>
  <c r="C1974" i="9"/>
  <c r="D1974" i="9"/>
  <c r="E1974" i="9"/>
  <c r="F1974" i="9"/>
  <c r="G1974" i="9"/>
  <c r="C1975" i="9"/>
  <c r="D1975" i="9"/>
  <c r="E1975" i="9"/>
  <c r="F1975" i="9"/>
  <c r="G1975" i="9"/>
  <c r="C1976" i="9"/>
  <c r="D1976" i="9"/>
  <c r="E1976" i="9"/>
  <c r="F1976" i="9"/>
  <c r="G1976" i="9"/>
  <c r="C1977" i="9"/>
  <c r="D1977" i="9"/>
  <c r="E1977" i="9"/>
  <c r="F1977" i="9"/>
  <c r="G1977" i="9"/>
  <c r="C1978" i="9"/>
  <c r="D1978" i="9"/>
  <c r="E1978" i="9"/>
  <c r="F1978" i="9"/>
  <c r="G1978" i="9"/>
  <c r="C1979" i="9"/>
  <c r="D1979" i="9"/>
  <c r="E1979" i="9"/>
  <c r="F1979" i="9"/>
  <c r="G1979" i="9"/>
  <c r="C1980" i="9"/>
  <c r="D1980" i="9"/>
  <c r="E1980" i="9"/>
  <c r="F1980" i="9"/>
  <c r="G1980" i="9"/>
  <c r="C1981" i="9"/>
  <c r="D1981" i="9"/>
  <c r="E1981" i="9"/>
  <c r="F1981" i="9"/>
  <c r="G1981" i="9"/>
  <c r="C1982" i="9"/>
  <c r="D1982" i="9"/>
  <c r="E1982" i="9"/>
  <c r="F1982" i="9"/>
  <c r="G1982" i="9"/>
  <c r="C1983" i="9"/>
  <c r="D1983" i="9"/>
  <c r="E1983" i="9"/>
  <c r="F1983" i="9"/>
  <c r="G1983" i="9"/>
  <c r="C1984" i="9"/>
  <c r="D1984" i="9"/>
  <c r="E1984" i="9"/>
  <c r="F1984" i="9"/>
  <c r="G1984" i="9"/>
  <c r="C1985" i="9"/>
  <c r="D1985" i="9"/>
  <c r="E1985" i="9"/>
  <c r="F1985" i="9"/>
  <c r="G1985" i="9"/>
  <c r="C1986" i="9"/>
  <c r="D1986" i="9"/>
  <c r="E1986" i="9"/>
  <c r="F1986" i="9"/>
  <c r="G1986" i="9"/>
  <c r="C1987" i="9"/>
  <c r="D1987" i="9"/>
  <c r="E1987" i="9"/>
  <c r="F1987" i="9"/>
  <c r="G1987" i="9"/>
  <c r="C1988" i="9"/>
  <c r="D1988" i="9"/>
  <c r="E1988" i="9"/>
  <c r="F1988" i="9"/>
  <c r="G1988" i="9"/>
  <c r="C1989" i="9"/>
  <c r="D1989" i="9"/>
  <c r="E1989" i="9"/>
  <c r="F1989" i="9"/>
  <c r="G1989" i="9"/>
  <c r="C1990" i="9"/>
  <c r="D1990" i="9"/>
  <c r="E1990" i="9"/>
  <c r="F1990" i="9"/>
  <c r="G1990" i="9"/>
  <c r="C1991" i="9"/>
  <c r="D1991" i="9"/>
  <c r="E1991" i="9"/>
  <c r="F1991" i="9"/>
  <c r="G1991" i="9"/>
  <c r="C1992" i="9"/>
  <c r="D1992" i="9"/>
  <c r="E1992" i="9"/>
  <c r="F1992" i="9"/>
  <c r="G1992" i="9"/>
  <c r="C1993" i="9"/>
  <c r="D1993" i="9"/>
  <c r="E1993" i="9"/>
  <c r="F1993" i="9"/>
  <c r="G1993" i="9"/>
  <c r="C1994" i="9"/>
  <c r="D1994" i="9"/>
  <c r="E1994" i="9"/>
  <c r="F1994" i="9"/>
  <c r="G1994" i="9"/>
  <c r="C1995" i="9"/>
  <c r="D1995" i="9"/>
  <c r="E1995" i="9"/>
  <c r="F1995" i="9"/>
  <c r="G1995" i="9"/>
  <c r="C1996" i="9"/>
  <c r="D1996" i="9"/>
  <c r="E1996" i="9"/>
  <c r="F1996" i="9"/>
  <c r="G1996" i="9"/>
  <c r="C1997" i="9"/>
  <c r="G1997" i="9"/>
  <c r="C1998" i="9"/>
  <c r="G1998" i="9"/>
  <c r="C1999" i="9"/>
  <c r="G1999" i="9"/>
  <c r="C2000" i="9"/>
  <c r="G2000" i="9"/>
  <c r="C2001" i="9"/>
  <c r="G2001" i="9"/>
  <c r="C2002" i="9"/>
  <c r="G2002" i="9"/>
  <c r="C2003" i="9"/>
  <c r="G2003" i="9"/>
  <c r="C2004" i="9"/>
  <c r="G2004" i="9"/>
  <c r="C2005" i="9"/>
  <c r="G2005" i="9"/>
  <c r="C2006" i="9"/>
  <c r="G2006" i="9"/>
  <c r="C2007" i="9"/>
  <c r="G2007" i="9"/>
  <c r="C2008" i="9"/>
  <c r="G2008" i="9"/>
  <c r="C2009" i="9"/>
  <c r="G2009" i="9"/>
  <c r="C2010" i="9"/>
  <c r="G2010" i="9"/>
  <c r="C2011" i="9"/>
  <c r="G2011" i="9"/>
  <c r="C2012" i="9"/>
  <c r="G2012" i="9"/>
  <c r="C2013" i="9"/>
  <c r="G2013" i="9"/>
  <c r="C2014" i="9"/>
  <c r="G2014" i="9"/>
  <c r="C2015" i="9"/>
  <c r="G2015" i="9"/>
  <c r="C2016" i="9"/>
  <c r="G2016" i="9"/>
  <c r="C2017" i="9"/>
  <c r="G2017" i="9"/>
  <c r="C2018" i="9"/>
  <c r="G2018" i="9"/>
  <c r="C2019" i="9"/>
  <c r="G2019" i="9"/>
  <c r="C2020" i="9"/>
  <c r="G2020" i="9"/>
  <c r="C2021" i="9"/>
  <c r="G2021" i="9"/>
  <c r="C2022" i="9"/>
  <c r="G2022" i="9"/>
  <c r="C2023" i="9"/>
  <c r="G2023" i="9"/>
  <c r="C2024" i="9"/>
  <c r="G2024" i="9"/>
  <c r="C2025" i="9"/>
  <c r="G2025" i="9"/>
  <c r="C2026" i="9"/>
  <c r="G2026" i="9"/>
  <c r="C2027" i="9"/>
  <c r="G2027" i="9"/>
  <c r="C2028" i="9"/>
  <c r="G2028" i="9"/>
  <c r="C2029" i="9"/>
  <c r="G2029" i="9"/>
  <c r="C2030" i="9"/>
  <c r="G2030" i="9"/>
  <c r="C2031" i="9"/>
  <c r="G2031" i="9"/>
  <c r="C2032" i="9"/>
  <c r="G2032" i="9"/>
  <c r="C2033" i="9"/>
  <c r="G2033" i="9"/>
  <c r="C2034" i="9"/>
  <c r="G2034" i="9"/>
  <c r="C2035" i="9"/>
  <c r="G2035" i="9"/>
  <c r="C2036" i="9"/>
  <c r="G2036" i="9"/>
  <c r="C1857" i="12"/>
  <c r="D1857" i="12"/>
  <c r="E1857" i="12"/>
  <c r="F1857" i="12"/>
  <c r="G1857" i="12"/>
  <c r="H1857" i="12"/>
  <c r="I1857" i="12"/>
  <c r="J1857" i="12"/>
  <c r="C1858" i="12"/>
  <c r="D1858" i="12"/>
  <c r="E1858" i="12"/>
  <c r="F1858" i="12"/>
  <c r="G1858" i="12"/>
  <c r="H1858" i="12"/>
  <c r="C1859" i="12"/>
  <c r="D1859" i="12"/>
  <c r="E1859" i="12"/>
  <c r="F1859" i="12"/>
  <c r="G1859" i="12"/>
  <c r="H1859" i="12"/>
  <c r="C1860" i="12"/>
  <c r="D1860" i="12"/>
  <c r="E1860" i="12"/>
  <c r="F1860" i="12"/>
  <c r="G1860" i="12"/>
  <c r="H1860" i="12"/>
  <c r="C1861" i="12"/>
  <c r="D1861" i="12"/>
  <c r="E1861" i="12"/>
  <c r="F1861" i="12"/>
  <c r="G1861" i="12"/>
  <c r="H1861" i="12"/>
  <c r="C1862" i="12"/>
  <c r="D1862" i="12"/>
  <c r="E1862" i="12"/>
  <c r="F1862" i="12"/>
  <c r="G1862" i="12"/>
  <c r="H1862" i="12"/>
  <c r="C1863" i="12"/>
  <c r="D1863" i="12"/>
  <c r="E1863" i="12"/>
  <c r="F1863" i="12"/>
  <c r="G1863" i="12"/>
  <c r="H1863" i="12"/>
  <c r="C1864" i="12"/>
  <c r="D1864" i="12"/>
  <c r="E1864" i="12"/>
  <c r="F1864" i="12"/>
  <c r="G1864" i="12"/>
  <c r="H1864" i="12"/>
  <c r="C1865" i="12"/>
  <c r="D1865" i="12"/>
  <c r="E1865" i="12"/>
  <c r="F1865" i="12"/>
  <c r="G1865" i="12"/>
  <c r="H1865" i="12"/>
  <c r="C1866" i="12"/>
  <c r="D1866" i="12"/>
  <c r="E1866" i="12"/>
  <c r="F1866" i="12"/>
  <c r="G1866" i="12"/>
  <c r="H1866" i="12"/>
  <c r="C1867" i="12"/>
  <c r="D1867" i="12"/>
  <c r="E1867" i="12"/>
  <c r="F1867" i="12"/>
  <c r="G1867" i="12"/>
  <c r="H1867" i="12"/>
  <c r="C1868" i="12"/>
  <c r="D1868" i="12"/>
  <c r="E1868" i="12"/>
  <c r="F1868" i="12"/>
  <c r="G1868" i="12"/>
  <c r="H1868" i="12"/>
  <c r="C1869" i="12"/>
  <c r="D1869" i="12"/>
  <c r="E1869" i="12"/>
  <c r="F1869" i="12"/>
  <c r="G1869" i="12"/>
  <c r="H1869" i="12"/>
  <c r="C1870" i="12"/>
  <c r="D1870" i="12"/>
  <c r="E1870" i="12"/>
  <c r="F1870" i="12"/>
  <c r="G1870" i="12"/>
  <c r="H1870" i="12"/>
  <c r="C1871" i="12"/>
  <c r="D1871" i="12"/>
  <c r="E1871" i="12"/>
  <c r="F1871" i="12"/>
  <c r="G1871" i="12"/>
  <c r="H1871" i="12"/>
  <c r="C1872" i="12"/>
  <c r="D1872" i="12"/>
  <c r="E1872" i="12"/>
  <c r="F1872" i="12"/>
  <c r="G1872" i="12"/>
  <c r="H1872" i="12"/>
  <c r="C1873" i="12"/>
  <c r="D1873" i="12"/>
  <c r="E1873" i="12"/>
  <c r="F1873" i="12"/>
  <c r="G1873" i="12"/>
  <c r="H1873" i="12"/>
  <c r="C1874" i="12"/>
  <c r="D1874" i="12"/>
  <c r="E1874" i="12"/>
  <c r="F1874" i="12"/>
  <c r="G1874" i="12"/>
  <c r="H1874" i="12"/>
  <c r="C1875" i="12"/>
  <c r="D1875" i="12"/>
  <c r="E1875" i="12"/>
  <c r="F1875" i="12"/>
  <c r="G1875" i="12"/>
  <c r="H1875" i="12"/>
  <c r="C1876" i="12"/>
  <c r="D1876" i="12"/>
  <c r="E1876" i="12"/>
  <c r="F1876" i="12"/>
  <c r="G1876" i="12"/>
  <c r="H1876" i="12"/>
  <c r="C1877" i="12"/>
  <c r="D1877" i="12"/>
  <c r="E1877" i="12"/>
  <c r="F1877" i="12"/>
  <c r="G1877" i="12"/>
  <c r="H1877" i="12"/>
  <c r="C1878" i="12"/>
  <c r="D1878" i="12"/>
  <c r="E1878" i="12"/>
  <c r="F1878" i="12"/>
  <c r="G1878" i="12"/>
  <c r="H1878" i="12"/>
  <c r="C1879" i="12"/>
  <c r="D1879" i="12"/>
  <c r="E1879" i="12"/>
  <c r="F1879" i="12"/>
  <c r="G1879" i="12"/>
  <c r="H1879" i="12"/>
  <c r="C1880" i="12"/>
  <c r="D1880" i="12"/>
  <c r="E1880" i="12"/>
  <c r="F1880" i="12"/>
  <c r="G1880" i="12"/>
  <c r="H1880" i="12"/>
  <c r="C1881" i="12"/>
  <c r="D1881" i="12"/>
  <c r="E1881" i="12"/>
  <c r="F1881" i="12"/>
  <c r="G1881" i="12"/>
  <c r="H1881" i="12"/>
  <c r="C1882" i="12"/>
  <c r="D1882" i="12"/>
  <c r="E1882" i="12"/>
  <c r="F1882" i="12"/>
  <c r="G1882" i="12"/>
  <c r="H1882" i="12"/>
  <c r="C1883" i="12"/>
  <c r="D1883" i="12"/>
  <c r="E1883" i="12"/>
  <c r="F1883" i="12"/>
  <c r="G1883" i="12"/>
  <c r="H1883" i="12"/>
  <c r="C1884" i="12"/>
  <c r="D1884" i="12"/>
  <c r="E1884" i="12"/>
  <c r="F1884" i="12"/>
  <c r="G1884" i="12"/>
  <c r="H1884" i="12"/>
  <c r="C1885" i="12"/>
  <c r="D1885" i="12"/>
  <c r="E1885" i="12"/>
  <c r="F1885" i="12"/>
  <c r="G1885" i="12"/>
  <c r="H1885" i="12"/>
  <c r="C1886" i="12"/>
  <c r="G1886" i="12"/>
  <c r="C1887" i="12"/>
  <c r="G1887" i="12"/>
  <c r="C1888" i="12"/>
  <c r="C1889" i="12"/>
  <c r="G1889" i="12"/>
  <c r="C1890" i="12"/>
  <c r="G1890" i="12"/>
  <c r="C1891" i="12"/>
  <c r="G1891" i="12"/>
  <c r="C1892" i="12"/>
  <c r="C1893" i="12"/>
  <c r="G1893" i="12"/>
  <c r="C1894" i="12"/>
  <c r="G1894" i="12"/>
  <c r="C1895" i="12"/>
  <c r="G1895" i="12"/>
  <c r="C1896" i="12"/>
  <c r="C1897" i="12"/>
  <c r="G1897" i="12"/>
  <c r="C1898" i="12"/>
  <c r="G1898" i="12"/>
  <c r="C1899" i="12"/>
  <c r="G1899" i="12"/>
  <c r="C1900" i="12"/>
  <c r="C1901" i="12"/>
  <c r="G1901" i="12"/>
  <c r="C1902" i="12"/>
  <c r="G1902" i="12"/>
  <c r="C1903" i="12"/>
  <c r="G1903" i="12"/>
  <c r="C1904" i="12"/>
  <c r="C1905" i="12"/>
  <c r="G1905" i="12"/>
  <c r="C1906" i="12"/>
  <c r="G1906" i="12"/>
  <c r="C1907" i="12"/>
  <c r="G1907" i="12"/>
  <c r="C1908" i="12"/>
  <c r="C1909" i="12"/>
  <c r="G1909" i="12"/>
  <c r="C1910" i="12"/>
  <c r="G1910" i="12"/>
  <c r="C1911" i="12"/>
  <c r="D1911" i="12"/>
  <c r="E1911" i="12"/>
  <c r="F1911" i="12"/>
  <c r="G1911" i="12"/>
  <c r="H1911" i="12"/>
  <c r="C1912" i="12"/>
  <c r="G1912" i="12"/>
  <c r="C1913" i="12"/>
  <c r="G1913" i="12"/>
  <c r="C1914" i="12"/>
  <c r="G1914" i="12"/>
  <c r="C1915" i="12"/>
  <c r="G1915" i="12"/>
  <c r="C1916" i="12"/>
  <c r="G1916" i="12"/>
  <c r="C1917" i="12"/>
  <c r="G1917" i="12"/>
  <c r="C1918" i="12"/>
  <c r="G1918" i="12"/>
  <c r="C1919" i="12"/>
  <c r="G1919" i="12"/>
  <c r="C1920" i="12"/>
  <c r="G1920" i="12"/>
  <c r="C1921" i="12"/>
  <c r="G1921" i="12"/>
  <c r="C1922" i="12"/>
  <c r="G1922" i="12"/>
  <c r="C1923" i="12"/>
  <c r="G1923" i="12"/>
  <c r="C1924" i="12"/>
  <c r="G1924" i="12"/>
  <c r="C1925" i="12"/>
  <c r="G1925" i="12"/>
  <c r="C1926" i="12"/>
  <c r="G1926" i="12"/>
  <c r="C1927" i="12"/>
  <c r="G1927" i="12"/>
  <c r="C1928" i="12"/>
  <c r="G1928" i="12"/>
  <c r="C1929" i="12"/>
  <c r="G1929" i="12"/>
  <c r="C1930" i="12"/>
  <c r="G1930" i="12"/>
  <c r="C1931" i="12"/>
  <c r="G1931" i="12"/>
  <c r="C1932" i="12"/>
  <c r="G1932" i="12"/>
  <c r="C1933" i="12"/>
  <c r="G1933" i="12"/>
  <c r="C1934" i="12"/>
  <c r="G1934" i="12"/>
  <c r="C1935" i="12"/>
  <c r="G1935" i="12"/>
  <c r="C1936" i="12"/>
  <c r="G1936" i="12"/>
  <c r="C1937" i="12"/>
  <c r="G1937" i="12"/>
  <c r="C1938" i="12"/>
  <c r="G1938" i="12"/>
  <c r="C1939" i="12"/>
  <c r="G1939" i="12"/>
  <c r="C1940" i="12"/>
  <c r="G1940" i="12"/>
  <c r="C1941" i="12"/>
  <c r="G1941" i="12"/>
  <c r="C1942" i="12"/>
  <c r="G1942" i="12"/>
  <c r="C1943" i="12"/>
  <c r="G1943" i="12"/>
  <c r="C1944" i="12"/>
  <c r="G1944" i="12"/>
  <c r="C1945" i="12"/>
  <c r="G1945" i="12"/>
  <c r="C1946" i="12"/>
  <c r="G1946" i="12"/>
  <c r="C1947" i="12"/>
  <c r="G1947" i="12"/>
  <c r="C1948" i="12"/>
  <c r="G1948" i="12"/>
  <c r="C1949" i="12"/>
  <c r="G1949" i="12"/>
  <c r="C1950" i="12"/>
  <c r="G1950" i="12"/>
  <c r="C1951" i="12"/>
  <c r="G1951" i="12"/>
  <c r="C1952" i="12"/>
  <c r="G1952" i="12"/>
  <c r="C1953" i="12"/>
  <c r="G1953" i="12"/>
  <c r="C1954" i="12"/>
  <c r="G1954" i="12"/>
  <c r="C1955" i="12"/>
  <c r="G1955" i="12"/>
  <c r="C1956" i="12"/>
  <c r="G1956" i="12"/>
  <c r="C1957" i="12"/>
  <c r="G1957" i="12"/>
  <c r="C1958" i="12"/>
  <c r="G1958" i="12"/>
  <c r="C1959" i="12"/>
  <c r="G1959" i="12"/>
  <c r="C1960" i="12"/>
  <c r="G1960" i="12"/>
  <c r="C1961" i="12"/>
  <c r="G1961" i="12"/>
  <c r="C1962" i="12"/>
  <c r="G1962" i="12"/>
  <c r="C1963" i="12"/>
  <c r="G1963" i="12"/>
  <c r="C1964" i="12"/>
  <c r="G1964" i="12"/>
  <c r="C1965" i="12"/>
  <c r="G1965" i="12"/>
  <c r="C1966" i="12"/>
  <c r="D1966" i="12"/>
  <c r="E1966" i="12"/>
  <c r="F1966" i="12"/>
  <c r="G1966" i="12"/>
  <c r="H1966" i="12"/>
  <c r="C1967" i="12"/>
  <c r="D1967" i="12"/>
  <c r="E1967" i="12"/>
  <c r="F1967" i="12"/>
  <c r="G1967" i="12"/>
  <c r="H1967" i="12"/>
  <c r="C1968" i="12"/>
  <c r="D1968" i="12"/>
  <c r="E1968" i="12"/>
  <c r="F1968" i="12"/>
  <c r="G1968" i="12"/>
  <c r="H1968" i="12"/>
  <c r="C1969" i="12"/>
  <c r="D1969" i="12"/>
  <c r="E1969" i="12"/>
  <c r="F1969" i="12"/>
  <c r="G1969" i="12"/>
  <c r="H1969" i="12"/>
  <c r="C1970" i="12"/>
  <c r="D1970" i="12"/>
  <c r="E1970" i="12"/>
  <c r="F1970" i="12"/>
  <c r="G1970" i="12"/>
  <c r="H1970" i="12"/>
  <c r="C1971" i="12"/>
  <c r="D1971" i="12"/>
  <c r="E1971" i="12"/>
  <c r="F1971" i="12"/>
  <c r="G1971" i="12"/>
  <c r="H1971" i="12"/>
  <c r="C1972" i="12"/>
  <c r="D1972" i="12"/>
  <c r="E1972" i="12"/>
  <c r="F1972" i="12"/>
  <c r="G1972" i="12"/>
  <c r="H1972" i="12"/>
  <c r="C1973" i="12"/>
  <c r="D1973" i="12"/>
  <c r="E1973" i="12"/>
  <c r="F1973" i="12"/>
  <c r="G1973" i="12"/>
  <c r="H1973" i="12"/>
  <c r="C1974" i="12"/>
  <c r="D1974" i="12"/>
  <c r="E1974" i="12"/>
  <c r="F1974" i="12"/>
  <c r="G1974" i="12"/>
  <c r="H1974" i="12"/>
  <c r="C1975" i="12"/>
  <c r="D1975" i="12"/>
  <c r="E1975" i="12"/>
  <c r="F1975" i="12"/>
  <c r="G1975" i="12"/>
  <c r="H1975" i="12"/>
  <c r="C1976" i="12"/>
  <c r="D1976" i="12"/>
  <c r="E1976" i="12"/>
  <c r="F1976" i="12"/>
  <c r="G1976" i="12"/>
  <c r="H1976" i="12"/>
  <c r="C1977" i="12"/>
  <c r="D1977" i="12"/>
  <c r="E1977" i="12"/>
  <c r="F1977" i="12"/>
  <c r="G1977" i="12"/>
  <c r="H1977" i="12"/>
  <c r="C1978" i="12"/>
  <c r="D1978" i="12"/>
  <c r="E1978" i="12"/>
  <c r="F1978" i="12"/>
  <c r="G1978" i="12"/>
  <c r="H1978" i="12"/>
  <c r="C1979" i="12"/>
  <c r="D1979" i="12"/>
  <c r="E1979" i="12"/>
  <c r="F1979" i="12"/>
  <c r="G1979" i="12"/>
  <c r="H1979" i="12"/>
  <c r="C1980" i="12"/>
  <c r="D1980" i="12"/>
  <c r="E1980" i="12"/>
  <c r="F1980" i="12"/>
  <c r="G1980" i="12"/>
  <c r="H1980" i="12"/>
  <c r="C1981" i="12"/>
  <c r="D1981" i="12"/>
  <c r="E1981" i="12"/>
  <c r="F1981" i="12"/>
  <c r="G1981" i="12"/>
  <c r="H1981" i="12"/>
  <c r="C1982" i="12"/>
  <c r="D1982" i="12"/>
  <c r="E1982" i="12"/>
  <c r="F1982" i="12"/>
  <c r="G1982" i="12"/>
  <c r="H1982" i="12"/>
  <c r="C1983" i="12"/>
  <c r="D1983" i="12"/>
  <c r="E1983" i="12"/>
  <c r="F1983" i="12"/>
  <c r="G1983" i="12"/>
  <c r="H1983" i="12"/>
  <c r="C1984" i="12"/>
  <c r="D1984" i="12"/>
  <c r="E1984" i="12"/>
  <c r="F1984" i="12"/>
  <c r="G1984" i="12"/>
  <c r="H1984" i="12"/>
  <c r="C1985" i="12"/>
  <c r="D1985" i="12"/>
  <c r="E1985" i="12"/>
  <c r="F1985" i="12"/>
  <c r="G1985" i="12"/>
  <c r="H1985" i="12"/>
  <c r="C1986" i="12"/>
  <c r="D1986" i="12"/>
  <c r="E1986" i="12"/>
  <c r="F1986" i="12"/>
  <c r="G1986" i="12"/>
  <c r="H1986" i="12"/>
  <c r="C1987" i="12"/>
  <c r="D1987" i="12"/>
  <c r="E1987" i="12"/>
  <c r="F1987" i="12"/>
  <c r="G1987" i="12"/>
  <c r="H1987" i="12"/>
  <c r="C1988" i="12"/>
  <c r="D1988" i="12"/>
  <c r="E1988" i="12"/>
  <c r="F1988" i="12"/>
  <c r="G1988" i="12"/>
  <c r="H1988" i="12"/>
  <c r="C1989" i="12"/>
  <c r="D1989" i="12"/>
  <c r="E1989" i="12"/>
  <c r="F1989" i="12"/>
  <c r="G1989" i="12"/>
  <c r="H1989" i="12"/>
  <c r="C1990" i="12"/>
  <c r="D1990" i="12"/>
  <c r="E1990" i="12"/>
  <c r="F1990" i="12"/>
  <c r="G1990" i="12"/>
  <c r="H1990" i="12"/>
  <c r="C1991" i="12"/>
  <c r="D1991" i="12"/>
  <c r="E1991" i="12"/>
  <c r="F1991" i="12"/>
  <c r="G1991" i="12"/>
  <c r="H1991" i="12"/>
  <c r="C1992" i="12"/>
  <c r="D1992" i="12"/>
  <c r="E1992" i="12"/>
  <c r="F1992" i="12"/>
  <c r="G1992" i="12"/>
  <c r="H1992" i="12"/>
  <c r="C1993" i="12"/>
  <c r="D1993" i="12"/>
  <c r="E1993" i="12"/>
  <c r="F1993" i="12"/>
  <c r="G1993" i="12"/>
  <c r="H1993" i="12"/>
  <c r="C1994" i="12"/>
  <c r="D1994" i="12"/>
  <c r="E1994" i="12"/>
  <c r="F1994" i="12"/>
  <c r="G1994" i="12"/>
  <c r="H1994" i="12"/>
  <c r="C1995" i="12"/>
  <c r="D1995" i="12"/>
  <c r="E1995" i="12"/>
  <c r="F1995" i="12"/>
  <c r="G1995" i="12"/>
  <c r="H1995" i="12"/>
  <c r="C1996" i="12"/>
  <c r="D1996" i="12"/>
  <c r="E1996" i="12"/>
  <c r="F1996" i="12"/>
  <c r="G1996" i="12"/>
  <c r="H1996" i="12"/>
  <c r="C1997" i="12"/>
  <c r="D1997" i="12"/>
  <c r="E1997" i="12"/>
  <c r="F1997" i="12"/>
  <c r="G1997" i="12"/>
  <c r="H1997" i="12"/>
  <c r="C1998" i="12"/>
  <c r="D1998" i="12"/>
  <c r="E1998" i="12"/>
  <c r="F1998" i="12"/>
  <c r="G1998" i="12"/>
  <c r="H1998" i="12"/>
  <c r="C1999" i="12"/>
  <c r="D1999" i="12"/>
  <c r="E1999" i="12"/>
  <c r="F1999" i="12"/>
  <c r="G1999" i="12"/>
  <c r="H1999" i="12"/>
  <c r="C2000" i="12"/>
  <c r="D2000" i="12"/>
  <c r="E2000" i="12"/>
  <c r="F2000" i="12"/>
  <c r="G2000" i="12"/>
  <c r="H2000" i="12"/>
  <c r="C2001" i="12"/>
  <c r="D2001" i="12"/>
  <c r="E2001" i="12"/>
  <c r="F2001" i="12"/>
  <c r="G2001" i="12"/>
  <c r="H2001" i="12"/>
  <c r="C2002" i="12"/>
  <c r="D2002" i="12"/>
  <c r="E2002" i="12"/>
  <c r="F2002" i="12"/>
  <c r="G2002" i="12"/>
  <c r="H2002" i="12"/>
  <c r="C2003" i="12"/>
  <c r="D2003" i="12"/>
  <c r="E2003" i="12"/>
  <c r="F2003" i="12"/>
  <c r="G2003" i="12"/>
  <c r="H2003" i="12"/>
  <c r="C2004" i="12"/>
  <c r="D2004" i="12"/>
  <c r="E2004" i="12"/>
  <c r="F2004" i="12"/>
  <c r="G2004" i="12"/>
  <c r="H2004" i="12"/>
  <c r="C2005" i="12"/>
  <c r="D2005" i="12"/>
  <c r="E2005" i="12"/>
  <c r="F2005" i="12"/>
  <c r="G2005" i="12"/>
  <c r="H2005" i="12"/>
  <c r="C2006" i="12"/>
  <c r="D2006" i="12"/>
  <c r="E2006" i="12"/>
  <c r="F2006" i="12"/>
  <c r="G2006" i="12"/>
  <c r="H2006" i="12"/>
  <c r="C2007" i="12"/>
  <c r="D2007" i="12"/>
  <c r="E2007" i="12"/>
  <c r="F2007" i="12"/>
  <c r="G2007" i="12"/>
  <c r="H2007" i="12"/>
  <c r="C2008" i="12"/>
  <c r="D2008" i="12"/>
  <c r="E2008" i="12"/>
  <c r="F2008" i="12"/>
  <c r="G2008" i="12"/>
  <c r="H2008" i="12"/>
  <c r="C2009" i="12"/>
  <c r="D2009" i="12"/>
  <c r="E2009" i="12"/>
  <c r="F2009" i="12"/>
  <c r="G2009" i="12"/>
  <c r="H2009" i="12"/>
  <c r="C2010" i="12"/>
  <c r="D2010" i="12"/>
  <c r="E2010" i="12"/>
  <c r="F2010" i="12"/>
  <c r="G2010" i="12"/>
  <c r="H2010" i="12"/>
  <c r="C2011" i="12"/>
  <c r="D2011" i="12"/>
  <c r="E2011" i="12"/>
  <c r="F2011" i="12"/>
  <c r="G2011" i="12"/>
  <c r="H2011" i="12"/>
  <c r="C2012" i="12"/>
  <c r="D2012" i="12"/>
  <c r="E2012" i="12"/>
  <c r="F2012" i="12"/>
  <c r="G2012" i="12"/>
  <c r="H2012" i="12"/>
  <c r="C2013" i="12"/>
  <c r="D2013" i="12"/>
  <c r="E2013" i="12"/>
  <c r="F2013" i="12"/>
  <c r="G2013" i="12"/>
  <c r="H2013" i="12"/>
  <c r="C2014" i="12"/>
  <c r="D2014" i="12"/>
  <c r="E2014" i="12"/>
  <c r="F2014" i="12"/>
  <c r="G2014" i="12"/>
  <c r="H2014" i="12"/>
  <c r="C2015" i="12"/>
  <c r="D2015" i="12"/>
  <c r="E2015" i="12"/>
  <c r="F2015" i="12"/>
  <c r="G2015" i="12"/>
  <c r="H2015" i="12"/>
  <c r="C2016" i="12"/>
  <c r="D2016" i="12"/>
  <c r="E2016" i="12"/>
  <c r="F2016" i="12"/>
  <c r="G2016" i="12"/>
  <c r="H2016" i="12"/>
  <c r="C2017" i="12"/>
  <c r="D2017" i="12"/>
  <c r="E2017" i="12"/>
  <c r="F2017" i="12"/>
  <c r="G2017" i="12"/>
  <c r="H2017" i="12"/>
  <c r="C2018" i="12"/>
  <c r="D2018" i="12"/>
  <c r="E2018" i="12"/>
  <c r="F2018" i="12"/>
  <c r="G2018" i="12"/>
  <c r="H2018" i="12"/>
  <c r="C2019" i="12"/>
  <c r="D2019" i="12"/>
  <c r="E2019" i="12"/>
  <c r="F2019" i="12"/>
  <c r="G2019" i="12"/>
  <c r="H2019" i="12"/>
  <c r="C2020" i="12"/>
  <c r="D2020" i="12"/>
  <c r="E2020" i="12"/>
  <c r="F2020" i="12"/>
  <c r="G2020" i="12"/>
  <c r="H2020" i="12"/>
  <c r="C2021" i="12"/>
  <c r="D2021" i="12"/>
  <c r="E2021" i="12"/>
  <c r="F2021" i="12"/>
  <c r="G2021" i="12"/>
  <c r="H2021" i="12"/>
  <c r="C2022" i="12"/>
  <c r="D2022" i="12"/>
  <c r="E2022" i="12"/>
  <c r="F2022" i="12"/>
  <c r="G2022" i="12"/>
  <c r="H2022" i="12"/>
  <c r="C2023" i="12"/>
  <c r="D2023" i="12"/>
  <c r="E2023" i="12"/>
  <c r="F2023" i="12"/>
  <c r="G2023" i="12"/>
  <c r="H2023" i="12"/>
  <c r="C2024" i="12"/>
  <c r="D2024" i="12"/>
  <c r="E2024" i="12"/>
  <c r="F2024" i="12"/>
  <c r="G2024" i="12"/>
  <c r="H2024" i="12"/>
  <c r="C2025" i="12"/>
  <c r="D2025" i="12"/>
  <c r="E2025" i="12"/>
  <c r="F2025" i="12"/>
  <c r="G2025" i="12"/>
  <c r="H2025" i="12"/>
  <c r="C2026" i="12"/>
  <c r="D2026" i="12"/>
  <c r="E2026" i="12"/>
  <c r="F2026" i="12"/>
  <c r="G2026" i="12"/>
  <c r="H2026" i="12"/>
  <c r="C2027" i="12"/>
  <c r="D2027" i="12"/>
  <c r="E2027" i="12"/>
  <c r="F2027" i="12"/>
  <c r="G2027" i="12"/>
  <c r="H2027" i="12"/>
  <c r="C2028" i="12"/>
  <c r="D2028" i="12"/>
  <c r="E2028" i="12"/>
  <c r="F2028" i="12"/>
  <c r="G2028" i="12"/>
  <c r="H2028" i="12"/>
  <c r="C2029" i="12"/>
  <c r="D2029" i="12"/>
  <c r="E2029" i="12"/>
  <c r="F2029" i="12"/>
  <c r="G2029" i="12"/>
  <c r="H2029" i="12"/>
  <c r="C2030" i="12"/>
  <c r="D2030" i="12"/>
  <c r="E2030" i="12"/>
  <c r="F2030" i="12"/>
  <c r="G2030" i="12"/>
  <c r="H2030" i="12"/>
  <c r="C2031" i="12"/>
  <c r="D2031" i="12"/>
  <c r="E2031" i="12"/>
  <c r="F2031" i="12"/>
  <c r="G2031" i="12"/>
  <c r="H2031" i="12"/>
  <c r="C2032" i="12"/>
  <c r="D2032" i="12"/>
  <c r="E2032" i="12"/>
  <c r="F2032" i="12"/>
  <c r="G2032" i="12"/>
  <c r="H2032" i="12"/>
  <c r="C2033" i="12"/>
  <c r="D2033" i="12"/>
  <c r="E2033" i="12"/>
  <c r="F2033" i="12"/>
  <c r="G2033" i="12"/>
  <c r="H2033" i="12"/>
  <c r="C2034" i="12"/>
  <c r="D2034" i="12"/>
  <c r="E2034" i="12"/>
  <c r="F2034" i="12"/>
  <c r="G2034" i="12"/>
  <c r="H2034" i="12"/>
  <c r="C2035" i="12"/>
  <c r="D2035" i="12"/>
  <c r="E2035" i="12"/>
  <c r="F2035" i="12"/>
  <c r="G2035" i="12"/>
  <c r="H2035" i="12"/>
  <c r="C2036" i="12"/>
  <c r="D2036" i="12"/>
  <c r="E2036" i="12"/>
  <c r="F2036" i="12"/>
  <c r="G2036" i="12"/>
  <c r="H2036" i="12"/>
  <c r="C1523" i="10"/>
  <c r="D1523" i="10"/>
  <c r="E1523" i="10"/>
  <c r="F1523" i="10"/>
  <c r="G1523" i="10"/>
  <c r="I1523" i="10"/>
  <c r="C1524" i="10"/>
  <c r="D1524" i="10"/>
  <c r="E1524" i="10"/>
  <c r="F1524" i="10"/>
  <c r="G1524" i="10"/>
  <c r="C1525" i="10"/>
  <c r="G1525" i="10"/>
  <c r="C1526" i="10"/>
  <c r="G1526" i="10"/>
  <c r="C1527" i="10"/>
  <c r="G1527" i="10"/>
  <c r="C1528" i="10"/>
  <c r="G1528" i="10"/>
  <c r="C1529" i="10"/>
  <c r="G1529" i="10"/>
  <c r="C1530" i="10"/>
  <c r="G1530" i="10"/>
  <c r="C1531" i="10"/>
  <c r="G1531" i="10"/>
  <c r="C1532" i="10"/>
  <c r="G1532" i="10"/>
  <c r="C1533" i="10"/>
  <c r="G1533" i="10"/>
  <c r="C1534" i="10"/>
  <c r="G1534" i="10"/>
  <c r="C1535" i="10"/>
  <c r="G1535" i="10"/>
  <c r="C1536" i="10"/>
  <c r="G1536" i="10"/>
  <c r="C1537" i="10"/>
  <c r="G1537" i="10"/>
  <c r="C1538" i="10"/>
  <c r="G1538" i="10"/>
  <c r="C1539" i="10"/>
  <c r="G1539" i="10"/>
  <c r="C1540" i="10"/>
  <c r="G1540" i="10"/>
  <c r="C1541" i="10"/>
  <c r="G1541" i="10"/>
  <c r="C1542" i="10"/>
  <c r="G1542" i="10"/>
  <c r="C1543" i="10"/>
  <c r="G1543" i="10"/>
  <c r="C1544" i="10"/>
  <c r="G1544" i="10"/>
  <c r="C1545" i="10"/>
  <c r="G1545" i="10"/>
  <c r="C1546" i="10"/>
  <c r="G1546" i="10"/>
  <c r="C1547" i="10"/>
  <c r="G1547" i="10"/>
  <c r="C1548" i="10"/>
  <c r="G1548" i="10"/>
  <c r="C1549" i="10"/>
  <c r="G1549" i="10"/>
  <c r="C1550" i="10"/>
  <c r="D1550" i="10"/>
  <c r="E1550" i="10"/>
  <c r="F1550" i="10"/>
  <c r="G1550" i="10"/>
  <c r="C1551" i="10"/>
  <c r="D1551" i="10"/>
  <c r="E1551" i="10"/>
  <c r="F1551" i="10"/>
  <c r="G1551" i="10"/>
  <c r="C1552" i="10"/>
  <c r="D1552" i="10"/>
  <c r="E1552" i="10"/>
  <c r="F1552" i="10"/>
  <c r="G1552" i="10"/>
  <c r="C1553" i="10"/>
  <c r="D1553" i="10"/>
  <c r="E1553" i="10"/>
  <c r="F1553" i="10"/>
  <c r="G1553" i="10"/>
  <c r="C1554" i="10"/>
  <c r="D1554" i="10"/>
  <c r="E1554" i="10"/>
  <c r="F1554" i="10"/>
  <c r="G1554" i="10"/>
  <c r="C1555" i="10"/>
  <c r="D1555" i="10"/>
  <c r="E1555" i="10"/>
  <c r="F1555" i="10"/>
  <c r="G1555" i="10"/>
  <c r="C1556" i="10"/>
  <c r="D1556" i="10"/>
  <c r="E1556" i="10"/>
  <c r="F1556" i="10"/>
  <c r="G1556" i="10"/>
  <c r="C1557" i="10"/>
  <c r="G1557" i="10"/>
  <c r="C1558" i="10"/>
  <c r="G1558" i="10"/>
  <c r="C1559" i="10"/>
  <c r="G1559" i="10"/>
  <c r="C1560" i="10"/>
  <c r="G1560" i="10"/>
  <c r="C1561" i="10"/>
  <c r="G1561" i="10"/>
  <c r="C1562" i="10"/>
  <c r="G1562" i="10"/>
  <c r="C1563" i="10"/>
  <c r="G1563" i="10"/>
  <c r="C1564" i="10"/>
  <c r="G1564" i="10"/>
  <c r="C1565" i="10"/>
  <c r="G1565" i="10"/>
  <c r="C1566" i="10"/>
  <c r="G1566" i="10"/>
  <c r="C1567" i="10"/>
  <c r="G1567" i="10"/>
  <c r="C1568" i="10"/>
  <c r="G1568" i="10"/>
  <c r="C1569" i="10"/>
  <c r="G1569" i="10"/>
  <c r="C1570" i="10"/>
  <c r="G1570" i="10"/>
  <c r="C1571" i="10"/>
  <c r="G1571" i="10"/>
  <c r="C1572" i="10"/>
  <c r="G1572" i="10"/>
  <c r="C1573" i="10"/>
  <c r="G1573" i="10"/>
  <c r="C1574" i="10"/>
  <c r="G1574" i="10"/>
  <c r="C1575" i="10"/>
  <c r="G1575" i="10"/>
  <c r="C1576" i="10"/>
  <c r="G1576" i="10"/>
  <c r="C1577" i="10"/>
  <c r="G1577" i="10"/>
  <c r="C1578" i="10"/>
  <c r="G1578" i="10"/>
  <c r="C1579" i="10"/>
  <c r="D1579" i="10"/>
  <c r="E1579" i="10"/>
  <c r="F1579" i="10"/>
  <c r="H1579" i="10"/>
  <c r="C1580" i="10"/>
  <c r="D1580" i="10"/>
  <c r="E1580" i="10"/>
  <c r="F1580" i="10"/>
  <c r="G1580" i="10"/>
  <c r="C1581" i="10"/>
  <c r="D1581" i="10"/>
  <c r="E1581" i="10"/>
  <c r="F1581" i="10"/>
  <c r="G1581" i="10"/>
  <c r="C1582" i="10"/>
  <c r="D1582" i="10"/>
  <c r="E1582" i="10"/>
  <c r="F1582" i="10"/>
  <c r="G1582" i="10"/>
  <c r="C1583" i="10"/>
  <c r="D1583" i="10"/>
  <c r="E1583" i="10"/>
  <c r="F1583" i="10"/>
  <c r="G1583" i="10"/>
  <c r="C1584" i="10"/>
  <c r="D1584" i="10"/>
  <c r="E1584" i="10"/>
  <c r="F1584" i="10"/>
  <c r="G1584" i="10"/>
  <c r="C1585" i="10"/>
  <c r="D1585" i="10"/>
  <c r="E1585" i="10"/>
  <c r="F1585" i="10"/>
  <c r="G1585" i="10"/>
  <c r="C1586" i="10"/>
  <c r="G1586" i="10"/>
  <c r="C1587" i="10"/>
  <c r="G1587" i="10"/>
  <c r="C1588" i="10"/>
  <c r="G1588" i="10"/>
  <c r="C1589" i="10"/>
  <c r="G1589" i="10"/>
  <c r="C1590" i="10"/>
  <c r="G1590" i="10"/>
  <c r="C1591" i="10"/>
  <c r="G1591" i="10"/>
  <c r="C1592" i="10"/>
  <c r="G1592" i="10"/>
  <c r="C1593" i="10"/>
  <c r="G1593" i="10"/>
  <c r="C1594" i="10"/>
  <c r="G1594" i="10"/>
  <c r="C1595" i="10"/>
  <c r="G1595" i="10"/>
  <c r="C1596" i="10"/>
  <c r="G1596" i="10"/>
  <c r="C1597" i="10"/>
  <c r="G1597" i="10"/>
  <c r="C1598" i="10"/>
  <c r="G1598" i="10"/>
  <c r="C1599" i="10"/>
  <c r="G1599" i="10"/>
  <c r="C1600" i="10"/>
  <c r="G1600" i="10"/>
  <c r="C1601" i="10"/>
  <c r="G1601" i="10"/>
  <c r="C1602" i="10"/>
  <c r="D1602" i="10"/>
  <c r="E1602" i="10"/>
  <c r="F1602" i="10"/>
  <c r="G1602" i="10"/>
  <c r="C1603" i="10"/>
  <c r="D1603" i="10"/>
  <c r="E1603" i="10"/>
  <c r="F1603" i="10"/>
  <c r="G1603" i="10"/>
  <c r="C1604" i="10"/>
  <c r="D1604" i="10"/>
  <c r="E1604" i="10"/>
  <c r="F1604" i="10"/>
  <c r="G1604" i="10"/>
  <c r="C1605" i="10"/>
  <c r="D1605" i="10"/>
  <c r="E1605" i="10"/>
  <c r="F1605" i="10"/>
  <c r="G1605" i="10"/>
  <c r="C1606" i="10"/>
  <c r="D1606" i="10"/>
  <c r="E1606" i="10"/>
  <c r="F1606" i="10"/>
  <c r="G1606" i="10"/>
  <c r="C1607" i="10"/>
  <c r="D1607" i="10"/>
  <c r="E1607" i="10"/>
  <c r="F1607" i="10"/>
  <c r="G1607" i="10"/>
  <c r="C1608" i="10"/>
  <c r="D1608" i="10"/>
  <c r="E1608" i="10"/>
  <c r="F1608" i="10"/>
  <c r="G1608" i="10"/>
  <c r="C1609" i="10"/>
  <c r="D1609" i="10"/>
  <c r="E1609" i="10"/>
  <c r="F1609" i="10"/>
  <c r="G1609" i="10"/>
  <c r="C1610" i="10"/>
  <c r="D1610" i="10"/>
  <c r="E1610" i="10"/>
  <c r="F1610" i="10"/>
  <c r="G1610" i="10"/>
  <c r="C1611" i="10"/>
  <c r="D1611" i="10"/>
  <c r="E1611" i="10"/>
  <c r="F1611" i="10"/>
  <c r="G1611" i="10"/>
  <c r="C1612" i="10"/>
  <c r="G1612" i="10"/>
  <c r="C1613" i="10"/>
  <c r="G1613" i="10"/>
  <c r="C1614" i="10"/>
  <c r="G1614" i="10"/>
  <c r="C1615" i="10"/>
  <c r="G1615" i="10"/>
  <c r="C1616" i="10"/>
  <c r="G1616" i="10"/>
  <c r="C1617" i="10"/>
  <c r="G1617" i="10"/>
  <c r="C1618" i="10"/>
  <c r="G1618" i="10"/>
  <c r="C1619" i="10"/>
  <c r="G1619" i="10"/>
  <c r="C1620" i="10"/>
  <c r="G1620" i="10"/>
  <c r="C1621" i="10"/>
  <c r="G1621" i="10"/>
  <c r="C1622" i="10"/>
  <c r="G1622" i="10"/>
  <c r="C1623" i="10"/>
  <c r="G1623" i="10"/>
  <c r="C1624" i="10"/>
  <c r="G1624" i="10"/>
  <c r="C1625" i="10"/>
  <c r="G1625" i="10"/>
  <c r="C1626" i="10"/>
  <c r="G1626" i="10"/>
  <c r="C1627" i="10"/>
  <c r="G1627" i="10"/>
  <c r="C1628" i="10"/>
  <c r="G1628" i="10"/>
  <c r="C1629" i="10"/>
  <c r="G1629" i="10"/>
  <c r="C1630" i="10"/>
  <c r="G1630" i="10"/>
  <c r="C1631" i="10"/>
  <c r="G1631" i="10"/>
  <c r="C1632" i="10"/>
  <c r="G1632" i="10"/>
  <c r="C1633" i="10"/>
  <c r="G1633" i="10"/>
  <c r="C1634" i="10"/>
  <c r="G1634" i="10"/>
  <c r="C1635" i="10"/>
  <c r="G1635" i="10"/>
  <c r="C1636" i="10"/>
  <c r="G1636" i="10"/>
  <c r="C1637" i="10"/>
  <c r="G1637" i="10"/>
  <c r="C1638" i="10"/>
  <c r="G1638" i="10"/>
  <c r="C1639" i="10"/>
  <c r="G1639" i="10"/>
  <c r="C1640" i="10"/>
  <c r="G1640" i="10"/>
  <c r="C1641" i="10"/>
  <c r="G1641" i="10"/>
  <c r="C1642" i="10"/>
  <c r="G1642" i="10"/>
  <c r="C1643" i="10"/>
  <c r="G1643" i="10"/>
  <c r="C1644" i="10"/>
  <c r="G1644" i="10"/>
  <c r="C1645" i="10"/>
  <c r="G1645" i="10"/>
  <c r="C1646" i="10"/>
  <c r="G1646" i="10"/>
  <c r="C1647" i="10"/>
  <c r="G1647" i="10"/>
  <c r="C1648" i="10"/>
  <c r="G1648" i="10"/>
  <c r="C1649" i="10"/>
  <c r="G1649" i="10"/>
  <c r="C1650" i="10"/>
  <c r="G1650" i="10"/>
  <c r="C1651" i="10"/>
  <c r="G1651" i="10"/>
  <c r="C1652" i="10"/>
  <c r="G1652" i="10"/>
  <c r="C1653" i="10"/>
  <c r="G1653" i="10"/>
  <c r="C1654" i="10"/>
  <c r="G1654" i="10"/>
  <c r="C1655" i="10"/>
  <c r="G1655" i="10"/>
  <c r="C1656" i="10"/>
  <c r="G1656" i="10"/>
  <c r="C1657" i="10"/>
  <c r="G1657" i="10"/>
  <c r="C1658" i="10"/>
  <c r="G1658" i="10"/>
  <c r="C1659" i="10"/>
  <c r="G1659" i="10"/>
  <c r="C1660" i="10"/>
  <c r="G1660" i="10"/>
  <c r="C1661" i="10"/>
  <c r="G1661" i="10"/>
  <c r="C1662" i="10"/>
  <c r="G1662" i="10"/>
  <c r="C1663" i="10"/>
  <c r="D1663" i="10"/>
  <c r="E1663" i="10"/>
  <c r="F1663" i="10"/>
  <c r="G1663" i="10"/>
  <c r="H1663" i="10"/>
  <c r="C1664" i="10"/>
  <c r="D1664" i="10"/>
  <c r="E1664" i="10"/>
  <c r="F1664" i="10"/>
  <c r="G1664" i="10"/>
  <c r="H1664" i="10"/>
  <c r="C1665" i="10"/>
  <c r="D1665" i="10"/>
  <c r="E1665" i="10"/>
  <c r="F1665" i="10"/>
  <c r="G1665" i="10"/>
  <c r="C1666" i="10"/>
  <c r="D1666" i="10"/>
  <c r="E1666" i="10"/>
  <c r="F1666" i="10"/>
  <c r="G1666" i="10"/>
  <c r="C1667" i="10"/>
  <c r="D1667" i="10"/>
  <c r="E1667" i="10"/>
  <c r="F1667" i="10"/>
  <c r="G1667" i="10"/>
  <c r="C1668" i="10"/>
  <c r="D1668" i="10"/>
  <c r="E1668" i="10"/>
  <c r="F1668" i="10"/>
  <c r="G1668" i="10"/>
  <c r="C1669" i="10"/>
  <c r="D1669" i="10"/>
  <c r="E1669" i="10"/>
  <c r="F1669" i="10"/>
  <c r="G1669" i="10"/>
  <c r="C1670" i="10"/>
  <c r="D1670" i="10"/>
  <c r="E1670" i="10"/>
  <c r="F1670" i="10"/>
  <c r="G1670" i="10"/>
  <c r="C1671" i="10"/>
  <c r="D1671" i="10"/>
  <c r="E1671" i="10"/>
  <c r="F1671" i="10"/>
  <c r="G1671" i="10"/>
  <c r="C1672" i="10"/>
  <c r="D1672" i="10"/>
  <c r="E1672" i="10"/>
  <c r="F1672" i="10"/>
  <c r="G1672" i="10"/>
  <c r="C1673" i="10"/>
  <c r="D1673" i="10"/>
  <c r="E1673" i="10"/>
  <c r="F1673" i="10"/>
  <c r="G1673" i="10"/>
  <c r="C1674" i="10"/>
  <c r="D1674" i="10"/>
  <c r="E1674" i="10"/>
  <c r="F1674" i="10"/>
  <c r="G1674" i="10"/>
  <c r="C1675" i="10"/>
  <c r="D1675" i="10"/>
  <c r="E1675" i="10"/>
  <c r="F1675" i="10"/>
  <c r="G1675" i="10"/>
  <c r="C1676" i="10"/>
  <c r="D1676" i="10"/>
  <c r="E1676" i="10"/>
  <c r="F1676" i="10"/>
  <c r="G1676" i="10"/>
  <c r="C1677" i="10"/>
  <c r="D1677" i="10"/>
  <c r="E1677" i="10"/>
  <c r="F1677" i="10"/>
  <c r="G1677" i="10"/>
  <c r="C1678" i="10"/>
  <c r="D1678" i="10"/>
  <c r="E1678" i="10"/>
  <c r="F1678" i="10"/>
  <c r="G1678" i="10"/>
  <c r="C1679" i="10"/>
  <c r="D1679" i="10"/>
  <c r="E1679" i="10"/>
  <c r="F1679" i="10"/>
  <c r="G1679" i="10"/>
  <c r="C1680" i="10"/>
  <c r="D1680" i="10"/>
  <c r="E1680" i="10"/>
  <c r="F1680" i="10"/>
  <c r="G1680" i="10"/>
  <c r="C1681" i="10"/>
  <c r="D1681" i="10"/>
  <c r="E1681" i="10"/>
  <c r="F1681" i="10"/>
  <c r="G1681" i="10"/>
  <c r="C1682" i="10"/>
  <c r="D1682" i="10"/>
  <c r="E1682" i="10"/>
  <c r="F1682" i="10"/>
  <c r="G1682" i="10"/>
  <c r="C1683" i="10"/>
  <c r="D1683" i="10"/>
  <c r="E1683" i="10"/>
  <c r="F1683" i="10"/>
  <c r="G1683" i="10"/>
  <c r="C1684" i="10"/>
  <c r="D1684" i="10"/>
  <c r="E1684" i="10"/>
  <c r="F1684" i="10"/>
  <c r="G1684" i="10"/>
  <c r="C1685" i="10"/>
  <c r="D1685" i="10"/>
  <c r="E1685" i="10"/>
  <c r="F1685" i="10"/>
  <c r="G1685" i="10"/>
  <c r="C1686" i="10"/>
  <c r="D1686" i="10"/>
  <c r="E1686" i="10"/>
  <c r="F1686" i="10"/>
  <c r="G1686" i="10"/>
  <c r="C1687" i="10"/>
  <c r="D1687" i="10"/>
  <c r="E1687" i="10"/>
  <c r="F1687" i="10"/>
  <c r="C1688" i="10"/>
  <c r="D1688" i="10"/>
  <c r="E1688" i="10"/>
  <c r="F1688" i="10"/>
  <c r="C1689" i="10"/>
  <c r="D1689" i="10"/>
  <c r="E1689" i="10"/>
  <c r="F1689" i="10"/>
  <c r="G1689" i="10"/>
  <c r="C1690" i="10"/>
  <c r="D1690" i="10"/>
  <c r="E1690" i="10"/>
  <c r="F1690" i="10"/>
  <c r="C1691" i="10"/>
  <c r="D1691" i="10"/>
  <c r="E1691" i="10"/>
  <c r="F1691" i="10"/>
  <c r="C1692" i="10"/>
  <c r="G1692" i="10"/>
  <c r="C1693" i="10"/>
  <c r="G1693" i="10"/>
  <c r="C1694" i="10"/>
  <c r="G1694" i="10"/>
  <c r="C1695" i="10"/>
  <c r="G1695" i="10"/>
  <c r="C1696" i="10"/>
  <c r="G1696" i="10"/>
  <c r="C1697" i="10"/>
  <c r="G1697" i="10"/>
  <c r="C1698" i="10"/>
  <c r="G1698" i="10"/>
  <c r="C1699" i="10"/>
  <c r="G1699" i="10"/>
  <c r="C1700" i="10"/>
  <c r="G1700" i="10"/>
  <c r="C1701" i="10"/>
  <c r="G1701" i="10"/>
  <c r="C1702" i="10"/>
  <c r="G1702" i="10"/>
  <c r="C1703" i="10"/>
  <c r="G1703" i="10"/>
  <c r="C1704" i="10"/>
  <c r="G1704" i="10"/>
  <c r="C1857" i="14"/>
  <c r="D1857" i="14"/>
  <c r="E1857" i="14"/>
  <c r="F1857" i="14"/>
  <c r="G1857" i="14"/>
  <c r="H1857" i="14"/>
  <c r="I1857" i="14"/>
  <c r="J1857" i="14"/>
  <c r="C1858" i="14"/>
  <c r="D1858" i="14"/>
  <c r="E1858" i="14"/>
  <c r="F1858" i="14"/>
  <c r="G1858" i="14"/>
  <c r="H1858" i="14"/>
  <c r="C1859" i="14"/>
  <c r="D1859" i="14"/>
  <c r="E1859" i="14"/>
  <c r="F1859" i="14"/>
  <c r="G1859" i="14"/>
  <c r="H1859" i="14"/>
  <c r="C1860" i="14"/>
  <c r="D1860" i="14"/>
  <c r="E1860" i="14"/>
  <c r="F1860" i="14"/>
  <c r="G1860" i="14"/>
  <c r="H1860" i="14"/>
  <c r="C1861" i="14"/>
  <c r="D1861" i="14"/>
  <c r="E1861" i="14"/>
  <c r="F1861" i="14"/>
  <c r="G1861" i="14"/>
  <c r="H1861" i="14"/>
  <c r="C1862" i="14"/>
  <c r="D1862" i="14"/>
  <c r="E1862" i="14"/>
  <c r="F1862" i="14"/>
  <c r="G1862" i="14"/>
  <c r="H1862" i="14"/>
  <c r="C1863" i="14"/>
  <c r="D1863" i="14"/>
  <c r="E1863" i="14"/>
  <c r="F1863" i="14"/>
  <c r="G1863" i="14"/>
  <c r="H1863" i="14"/>
  <c r="C1864" i="14"/>
  <c r="D1864" i="14"/>
  <c r="E1864" i="14"/>
  <c r="F1864" i="14"/>
  <c r="G1864" i="14"/>
  <c r="H1864" i="14"/>
  <c r="C1865" i="14"/>
  <c r="D1865" i="14"/>
  <c r="E1865" i="14"/>
  <c r="F1865" i="14"/>
  <c r="G1865" i="14"/>
  <c r="H1865" i="14"/>
  <c r="C1866" i="14"/>
  <c r="D1866" i="14"/>
  <c r="E1866" i="14"/>
  <c r="F1866" i="14"/>
  <c r="G1866" i="14"/>
  <c r="H1866" i="14"/>
  <c r="C1867" i="14"/>
  <c r="D1867" i="14"/>
  <c r="E1867" i="14"/>
  <c r="F1867" i="14"/>
  <c r="G1867" i="14"/>
  <c r="H1867" i="14"/>
  <c r="C1868" i="14"/>
  <c r="D1868" i="14"/>
  <c r="E1868" i="14"/>
  <c r="F1868" i="14"/>
  <c r="G1868" i="14"/>
  <c r="H1868" i="14"/>
  <c r="C1869" i="14"/>
  <c r="D1869" i="14"/>
  <c r="E1869" i="14"/>
  <c r="F1869" i="14"/>
  <c r="G1869" i="14"/>
  <c r="H1869" i="14"/>
  <c r="C1870" i="14"/>
  <c r="D1870" i="14"/>
  <c r="E1870" i="14"/>
  <c r="F1870" i="14"/>
  <c r="G1870" i="14"/>
  <c r="H1870" i="14"/>
  <c r="C1871" i="14"/>
  <c r="D1871" i="14"/>
  <c r="E1871" i="14"/>
  <c r="F1871" i="14"/>
  <c r="G1871" i="14"/>
  <c r="H1871" i="14"/>
  <c r="C1872" i="14"/>
  <c r="D1872" i="14"/>
  <c r="E1872" i="14"/>
  <c r="F1872" i="14"/>
  <c r="G1872" i="14"/>
  <c r="H1872" i="14"/>
  <c r="C1873" i="14"/>
  <c r="D1873" i="14"/>
  <c r="E1873" i="14"/>
  <c r="F1873" i="14"/>
  <c r="G1873" i="14"/>
  <c r="H1873" i="14"/>
  <c r="C1874" i="14"/>
  <c r="D1874" i="14"/>
  <c r="E1874" i="14"/>
  <c r="F1874" i="14"/>
  <c r="G1874" i="14"/>
  <c r="H1874" i="14"/>
  <c r="C1875" i="14"/>
  <c r="D1875" i="14"/>
  <c r="E1875" i="14"/>
  <c r="F1875" i="14"/>
  <c r="G1875" i="14"/>
  <c r="H1875" i="14"/>
  <c r="C1876" i="14"/>
  <c r="D1876" i="14"/>
  <c r="E1876" i="14"/>
  <c r="F1876" i="14"/>
  <c r="G1876" i="14"/>
  <c r="H1876" i="14"/>
  <c r="C1877" i="14"/>
  <c r="D1877" i="14"/>
  <c r="E1877" i="14"/>
  <c r="F1877" i="14"/>
  <c r="G1877" i="14"/>
  <c r="H1877" i="14"/>
  <c r="C1878" i="14"/>
  <c r="D1878" i="14"/>
  <c r="E1878" i="14"/>
  <c r="F1878" i="14"/>
  <c r="G1878" i="14"/>
  <c r="H1878" i="14"/>
  <c r="C1879" i="14"/>
  <c r="D1879" i="14"/>
  <c r="E1879" i="14"/>
  <c r="F1879" i="14"/>
  <c r="G1879" i="14"/>
  <c r="H1879" i="14"/>
  <c r="C1880" i="14"/>
  <c r="D1880" i="14"/>
  <c r="E1880" i="14"/>
  <c r="F1880" i="14"/>
  <c r="G1880" i="14"/>
  <c r="H1880" i="14"/>
  <c r="C1881" i="14"/>
  <c r="D1881" i="14"/>
  <c r="E1881" i="14"/>
  <c r="F1881" i="14"/>
  <c r="G1881" i="14"/>
  <c r="H1881" i="14"/>
  <c r="C1882" i="14"/>
  <c r="D1882" i="14"/>
  <c r="E1882" i="14"/>
  <c r="F1882" i="14"/>
  <c r="G1882" i="14"/>
  <c r="H1882" i="14"/>
  <c r="C1883" i="14"/>
  <c r="D1883" i="14"/>
  <c r="E1883" i="14"/>
  <c r="F1883" i="14"/>
  <c r="G1883" i="14"/>
  <c r="H1883" i="14"/>
  <c r="C1884" i="14"/>
  <c r="D1884" i="14"/>
  <c r="E1884" i="14"/>
  <c r="F1884" i="14"/>
  <c r="G1884" i="14"/>
  <c r="H1884" i="14"/>
  <c r="C1885" i="14"/>
  <c r="D1885" i="14"/>
  <c r="E1885" i="14"/>
  <c r="F1885" i="14"/>
  <c r="G1885" i="14"/>
  <c r="H1885" i="14"/>
  <c r="C1886" i="14"/>
  <c r="G1886" i="14"/>
  <c r="C1887" i="14"/>
  <c r="G1887" i="14"/>
  <c r="C1888" i="14"/>
  <c r="G1888" i="14"/>
  <c r="C1889" i="14"/>
  <c r="G1889" i="14"/>
  <c r="C1890" i="14"/>
  <c r="G1890" i="14"/>
  <c r="C1891" i="14"/>
  <c r="G1891" i="14"/>
  <c r="C1892" i="14"/>
  <c r="G1892" i="14"/>
  <c r="C1893" i="14"/>
  <c r="G1893" i="14"/>
  <c r="C1894" i="14"/>
  <c r="G1894" i="14"/>
  <c r="C1895" i="14"/>
  <c r="G1895" i="14"/>
  <c r="C1896" i="14"/>
  <c r="G1896" i="14"/>
  <c r="C1897" i="14"/>
  <c r="G1897" i="14"/>
  <c r="C1898" i="14"/>
  <c r="G1898" i="14"/>
  <c r="C1899" i="14"/>
  <c r="G1899" i="14"/>
  <c r="C1900" i="14"/>
  <c r="G1900" i="14"/>
  <c r="C1901" i="14"/>
  <c r="G1901" i="14"/>
  <c r="C1902" i="14"/>
  <c r="G1902" i="14"/>
  <c r="C1903" i="14"/>
  <c r="G1903" i="14"/>
  <c r="C1904" i="14"/>
  <c r="G1904" i="14"/>
  <c r="C1905" i="14"/>
  <c r="G1905" i="14"/>
  <c r="C1906" i="14"/>
  <c r="G1906" i="14"/>
  <c r="C1907" i="14"/>
  <c r="G1907" i="14"/>
  <c r="C1908" i="14"/>
  <c r="G1908" i="14"/>
  <c r="C1909" i="14"/>
  <c r="G1909" i="14"/>
  <c r="C1910" i="14"/>
  <c r="G1910" i="14"/>
  <c r="C1911" i="14"/>
  <c r="D1911" i="14"/>
  <c r="E1911" i="14"/>
  <c r="F1911" i="14"/>
  <c r="H1911" i="14"/>
  <c r="C1912" i="14"/>
  <c r="D1912" i="14"/>
  <c r="E1912" i="14"/>
  <c r="F1912" i="14"/>
  <c r="G1912" i="14"/>
  <c r="H1912" i="14"/>
  <c r="C1913" i="14"/>
  <c r="D1913" i="14"/>
  <c r="E1913" i="14"/>
  <c r="F1913" i="14"/>
  <c r="G1913" i="14"/>
  <c r="H1913" i="14"/>
  <c r="C1914" i="14"/>
  <c r="D1914" i="14"/>
  <c r="E1914" i="14"/>
  <c r="F1914" i="14"/>
  <c r="G1914" i="14"/>
  <c r="H1914" i="14"/>
  <c r="C1915" i="14"/>
  <c r="D1915" i="14"/>
  <c r="E1915" i="14"/>
  <c r="F1915" i="14"/>
  <c r="G1915" i="14"/>
  <c r="H1915" i="14"/>
  <c r="C1916" i="14"/>
  <c r="D1916" i="14"/>
  <c r="E1916" i="14"/>
  <c r="F1916" i="14"/>
  <c r="G1916" i="14"/>
  <c r="H1916" i="14"/>
  <c r="C1917" i="14"/>
  <c r="D1917" i="14"/>
  <c r="E1917" i="14"/>
  <c r="F1917" i="14"/>
  <c r="G1917" i="14"/>
  <c r="H1917" i="14"/>
  <c r="C1918" i="14"/>
  <c r="D1918" i="14"/>
  <c r="E1918" i="14"/>
  <c r="F1918" i="14"/>
  <c r="G1918" i="14"/>
  <c r="C1919" i="14"/>
  <c r="G1919" i="14"/>
  <c r="C1920" i="14"/>
  <c r="G1920" i="14"/>
  <c r="C1921" i="14"/>
  <c r="G1921" i="14"/>
  <c r="C1922" i="14"/>
  <c r="G1922" i="14"/>
  <c r="C1923" i="14"/>
  <c r="G1923" i="14"/>
  <c r="C1924" i="14"/>
  <c r="G1924" i="14"/>
  <c r="C1925" i="14"/>
  <c r="G1925" i="14"/>
  <c r="C1926" i="14"/>
  <c r="G1926" i="14"/>
  <c r="C1927" i="14"/>
  <c r="G1927" i="14"/>
  <c r="C1928" i="14"/>
  <c r="G1928" i="14"/>
  <c r="C1929" i="14"/>
  <c r="G1929" i="14"/>
  <c r="C1930" i="14"/>
  <c r="G1930" i="14"/>
  <c r="C1931" i="14"/>
  <c r="G1931" i="14"/>
  <c r="C1932" i="14"/>
  <c r="G1932" i="14"/>
  <c r="C1933" i="14"/>
  <c r="G1933" i="14"/>
  <c r="C1934" i="14"/>
  <c r="G1934" i="14"/>
  <c r="C1935" i="14"/>
  <c r="G1935" i="14"/>
  <c r="C1936" i="14"/>
  <c r="G1936" i="14"/>
  <c r="C1937" i="14"/>
  <c r="G1937" i="14"/>
  <c r="C1938" i="14"/>
  <c r="G1938" i="14"/>
  <c r="C1939" i="14"/>
  <c r="G1939" i="14"/>
  <c r="C1940" i="14"/>
  <c r="G1940" i="14"/>
  <c r="C1941" i="14"/>
  <c r="G1941" i="14"/>
  <c r="C1942" i="14"/>
  <c r="G1942" i="14"/>
  <c r="C1943" i="14"/>
  <c r="G1943" i="14"/>
  <c r="C1944" i="14"/>
  <c r="G1944" i="14"/>
  <c r="C1945" i="14"/>
  <c r="G1945" i="14"/>
  <c r="C1946" i="14"/>
  <c r="G1946" i="14"/>
  <c r="C1947" i="14"/>
  <c r="G1947" i="14"/>
  <c r="C1948" i="14"/>
  <c r="G1948" i="14"/>
  <c r="C1949" i="14"/>
  <c r="G1949" i="14"/>
  <c r="C1950" i="14"/>
  <c r="G1950" i="14"/>
  <c r="C1951" i="14"/>
  <c r="G1951" i="14"/>
  <c r="C1952" i="14"/>
  <c r="G1952" i="14"/>
  <c r="C1953" i="14"/>
  <c r="G1953" i="14"/>
  <c r="C1954" i="14"/>
  <c r="G1954" i="14"/>
  <c r="C1955" i="14"/>
  <c r="G1955" i="14"/>
  <c r="C1956" i="14"/>
  <c r="G1956" i="14"/>
  <c r="C1957" i="14"/>
  <c r="G1957" i="14"/>
  <c r="C1958" i="14"/>
  <c r="G1958" i="14"/>
  <c r="C1959" i="14"/>
  <c r="G1959" i="14"/>
  <c r="C1960" i="14"/>
  <c r="G1960" i="14"/>
  <c r="C1961" i="14"/>
  <c r="G1961" i="14"/>
  <c r="C1962" i="14"/>
  <c r="G1962" i="14"/>
  <c r="C1963" i="14"/>
  <c r="G1963" i="14"/>
  <c r="C1964" i="14"/>
  <c r="G1964" i="14"/>
  <c r="C1965" i="14"/>
  <c r="G1965" i="14"/>
  <c r="C1966" i="14"/>
  <c r="G1966" i="14"/>
  <c r="C1967" i="14"/>
  <c r="G1967" i="14"/>
  <c r="C1968" i="14"/>
  <c r="G1968" i="14"/>
  <c r="C1969" i="14"/>
  <c r="G1969" i="14"/>
  <c r="C1970" i="14"/>
  <c r="G1970" i="14"/>
  <c r="C1971" i="14"/>
  <c r="G1971" i="14"/>
  <c r="C1972" i="14"/>
  <c r="G1972" i="14"/>
  <c r="C1973" i="14"/>
  <c r="G1973" i="14"/>
  <c r="C1974" i="14"/>
  <c r="G1974" i="14"/>
  <c r="C1975" i="14"/>
  <c r="G1975" i="14"/>
  <c r="C1976" i="14"/>
  <c r="G1976" i="14"/>
  <c r="C1977" i="14"/>
  <c r="G1977" i="14"/>
  <c r="C1978" i="14"/>
  <c r="G1978" i="14"/>
  <c r="C1979" i="14"/>
  <c r="G1979" i="14"/>
  <c r="C1980" i="14"/>
  <c r="G1980" i="14"/>
  <c r="C1981" i="14"/>
  <c r="G1981" i="14"/>
  <c r="C1982" i="14"/>
  <c r="G1982" i="14"/>
  <c r="C1983" i="14"/>
  <c r="G1983" i="14"/>
  <c r="C1984" i="14"/>
  <c r="G1984" i="14"/>
  <c r="C1985" i="14"/>
  <c r="G1985" i="14"/>
  <c r="C1986" i="14"/>
  <c r="D1986" i="14"/>
  <c r="E1986" i="14"/>
  <c r="F1986" i="14"/>
  <c r="G1986" i="14"/>
  <c r="C1987" i="14"/>
  <c r="D1987" i="14"/>
  <c r="E1987" i="14"/>
  <c r="F1987" i="14"/>
  <c r="G1987" i="14"/>
  <c r="C1988" i="14"/>
  <c r="D1988" i="14"/>
  <c r="E1988" i="14"/>
  <c r="F1988" i="14"/>
  <c r="G1988" i="14"/>
  <c r="C1989" i="14"/>
  <c r="D1989" i="14"/>
  <c r="E1989" i="14"/>
  <c r="F1989" i="14"/>
  <c r="G1989" i="14"/>
  <c r="C1990" i="14"/>
  <c r="D1990" i="14"/>
  <c r="E1990" i="14"/>
  <c r="F1990" i="14"/>
  <c r="G1990" i="14"/>
  <c r="C1991" i="14"/>
  <c r="D1991" i="14"/>
  <c r="E1991" i="14"/>
  <c r="F1991" i="14"/>
  <c r="G1991" i="14"/>
  <c r="C1992" i="14"/>
  <c r="D1992" i="14"/>
  <c r="E1992" i="14"/>
  <c r="F1992" i="14"/>
  <c r="G1992" i="14"/>
  <c r="C1993" i="14"/>
  <c r="D1993" i="14"/>
  <c r="E1993" i="14"/>
  <c r="F1993" i="14"/>
  <c r="G1993" i="14"/>
  <c r="C1994" i="14"/>
  <c r="G1994" i="14"/>
  <c r="C1995" i="14"/>
  <c r="G1995" i="14"/>
  <c r="C1996" i="14"/>
  <c r="G1996" i="14"/>
  <c r="C1997" i="14"/>
  <c r="G1997" i="14"/>
  <c r="C1998" i="14"/>
  <c r="G1998" i="14"/>
  <c r="C1999" i="14"/>
  <c r="G1999" i="14"/>
  <c r="C2000" i="14"/>
  <c r="G2000" i="14"/>
  <c r="C2001" i="14"/>
  <c r="G2001" i="14"/>
  <c r="C2002" i="14"/>
  <c r="G2002" i="14"/>
  <c r="C2003" i="14"/>
  <c r="G2003" i="14"/>
  <c r="C2004" i="14"/>
  <c r="G2004" i="14"/>
  <c r="C2005" i="14"/>
  <c r="G2005" i="14"/>
  <c r="C2006" i="14"/>
  <c r="G2006" i="14"/>
  <c r="C2007" i="14"/>
  <c r="G2007" i="14"/>
  <c r="C2008" i="14"/>
  <c r="G2008" i="14"/>
  <c r="C2009" i="14"/>
  <c r="G2009" i="14"/>
  <c r="C2010" i="14"/>
  <c r="G2010" i="14"/>
  <c r="C2011" i="14"/>
  <c r="G2011" i="14"/>
  <c r="C2012" i="14"/>
  <c r="G2012" i="14"/>
  <c r="C2013" i="14"/>
  <c r="G2013" i="14"/>
  <c r="C2014" i="14"/>
  <c r="G2014" i="14"/>
  <c r="C2015" i="14"/>
  <c r="G2015" i="14"/>
  <c r="C2016" i="14"/>
  <c r="G2016" i="14"/>
  <c r="C2017" i="14"/>
  <c r="G2017" i="14"/>
  <c r="C2018" i="14"/>
  <c r="G2018" i="14"/>
  <c r="C2019" i="14"/>
  <c r="G2019" i="14"/>
  <c r="C2020" i="14"/>
  <c r="G2020" i="14"/>
  <c r="C2021" i="14"/>
  <c r="G2021" i="14"/>
  <c r="C2022" i="14"/>
  <c r="G2022" i="14"/>
  <c r="C2023" i="14"/>
  <c r="G2023" i="14"/>
  <c r="C2024" i="14"/>
  <c r="G2024" i="14"/>
  <c r="C2025" i="14"/>
  <c r="D2025" i="14"/>
  <c r="E2025" i="14"/>
  <c r="F2025" i="14"/>
  <c r="G2025" i="14"/>
  <c r="C2026" i="14"/>
  <c r="D2026" i="14"/>
  <c r="E2026" i="14"/>
  <c r="F2026" i="14"/>
  <c r="G2026" i="14"/>
  <c r="C2027" i="14"/>
  <c r="D2027" i="14"/>
  <c r="E2027" i="14"/>
  <c r="F2027" i="14"/>
  <c r="G2027" i="14"/>
  <c r="C2028" i="14"/>
  <c r="D2028" i="14"/>
  <c r="E2028" i="14"/>
  <c r="F2028" i="14"/>
  <c r="G2028" i="14"/>
  <c r="C2029" i="14"/>
  <c r="D2029" i="14"/>
  <c r="E2029" i="14"/>
  <c r="F2029" i="14"/>
  <c r="G2029" i="14"/>
  <c r="C2030" i="14"/>
  <c r="D2030" i="14"/>
  <c r="E2030" i="14"/>
  <c r="F2030" i="14"/>
  <c r="G2030" i="14"/>
  <c r="C2031" i="14"/>
  <c r="D2031" i="14"/>
  <c r="E2031" i="14"/>
  <c r="F2031" i="14"/>
  <c r="G2031" i="14"/>
  <c r="C2032" i="14"/>
  <c r="G2032" i="14"/>
  <c r="C2033" i="14"/>
  <c r="D2033" i="14"/>
  <c r="E2033" i="14"/>
  <c r="F2033" i="14"/>
  <c r="C2034" i="14"/>
  <c r="G2034" i="14"/>
  <c r="C2035" i="14"/>
  <c r="D2035" i="14"/>
  <c r="E2035" i="14"/>
  <c r="F2035" i="14"/>
  <c r="C2036" i="14"/>
  <c r="G2036" i="14"/>
  <c r="C1524" i="13"/>
  <c r="D1524" i="13"/>
  <c r="E1524" i="13"/>
  <c r="F1524" i="13"/>
  <c r="G1524" i="13"/>
  <c r="I1524" i="13"/>
  <c r="C1525" i="13"/>
  <c r="G1525" i="13"/>
  <c r="C1526" i="13"/>
  <c r="G1526" i="13"/>
  <c r="C1527" i="13"/>
  <c r="G1527" i="13"/>
  <c r="C1528" i="13"/>
  <c r="G1528" i="13"/>
  <c r="C1529" i="13"/>
  <c r="G1529" i="13"/>
  <c r="C1530" i="13"/>
  <c r="G1530" i="13"/>
  <c r="C1531" i="13"/>
  <c r="G1531" i="13"/>
  <c r="C1532" i="13"/>
  <c r="G1532" i="13"/>
  <c r="C1533" i="13"/>
  <c r="G1533" i="13"/>
  <c r="C1534" i="13"/>
  <c r="G1534" i="13"/>
  <c r="C1535" i="13"/>
  <c r="G1535" i="13"/>
  <c r="C1536" i="13"/>
  <c r="G1536" i="13"/>
  <c r="C1537" i="13"/>
  <c r="G1537" i="13"/>
  <c r="C1538" i="13"/>
  <c r="G1538" i="13"/>
  <c r="C1539" i="13"/>
  <c r="C1540" i="13"/>
  <c r="G1540" i="13"/>
  <c r="C1541" i="13"/>
  <c r="G1541" i="13"/>
  <c r="C1542" i="13"/>
  <c r="G1542" i="13"/>
  <c r="C1543" i="13"/>
  <c r="G1543" i="13"/>
  <c r="C1544" i="13"/>
  <c r="G1544" i="13"/>
  <c r="C1545" i="13"/>
  <c r="G1545" i="13"/>
  <c r="C1546" i="13"/>
  <c r="G1546" i="13"/>
  <c r="C1547" i="13"/>
  <c r="G1547" i="13"/>
  <c r="C1548" i="13"/>
  <c r="G1548" i="13"/>
  <c r="C1549" i="13"/>
  <c r="G1549" i="13"/>
  <c r="C1550" i="13"/>
  <c r="G1550" i="13"/>
  <c r="C1551" i="13"/>
  <c r="D1551" i="13"/>
  <c r="E1551" i="13"/>
  <c r="F1551" i="13"/>
  <c r="G1551" i="13"/>
  <c r="H1551" i="13"/>
  <c r="C1552" i="13"/>
  <c r="D1552" i="13"/>
  <c r="E1552" i="13"/>
  <c r="F1552" i="13"/>
  <c r="G1552" i="13"/>
  <c r="H1552" i="13"/>
  <c r="C1553" i="13"/>
  <c r="D1553" i="13"/>
  <c r="E1553" i="13"/>
  <c r="F1553" i="13"/>
  <c r="G1553" i="13"/>
  <c r="H1553" i="13"/>
  <c r="C1554" i="13"/>
  <c r="D1554" i="13"/>
  <c r="E1554" i="13"/>
  <c r="F1554" i="13"/>
  <c r="G1554" i="13"/>
  <c r="H1554" i="13"/>
  <c r="C1555" i="13"/>
  <c r="D1555" i="13"/>
  <c r="E1555" i="13"/>
  <c r="F1555" i="13"/>
  <c r="G1555" i="13"/>
  <c r="H1555" i="13"/>
  <c r="C1556" i="13"/>
  <c r="D1556" i="13"/>
  <c r="E1556" i="13"/>
  <c r="F1556" i="13"/>
  <c r="G1556" i="13"/>
  <c r="H1556" i="13"/>
  <c r="C1557" i="13"/>
  <c r="D1557" i="13"/>
  <c r="E1557" i="13"/>
  <c r="F1557" i="13"/>
  <c r="G1557" i="13"/>
  <c r="H1557" i="13"/>
  <c r="C1558" i="13"/>
  <c r="D1558" i="13"/>
  <c r="E1558" i="13"/>
  <c r="F1558" i="13"/>
  <c r="G1558" i="13"/>
  <c r="H1558" i="13"/>
  <c r="C1559" i="13"/>
  <c r="D1559" i="13"/>
  <c r="E1559" i="13"/>
  <c r="F1559" i="13"/>
  <c r="G1559" i="13"/>
  <c r="H1559" i="13"/>
  <c r="C1560" i="13"/>
  <c r="D1560" i="13"/>
  <c r="E1560" i="13"/>
  <c r="F1560" i="13"/>
  <c r="G1560" i="13"/>
  <c r="H1560" i="13"/>
  <c r="C1561" i="13"/>
  <c r="D1561" i="13"/>
  <c r="E1561" i="13"/>
  <c r="F1561" i="13"/>
  <c r="G1561" i="13"/>
  <c r="C1562" i="13"/>
  <c r="D1562" i="13"/>
  <c r="E1562" i="13"/>
  <c r="F1562" i="13"/>
  <c r="G1562" i="13"/>
  <c r="C1563" i="13"/>
  <c r="D1563" i="13"/>
  <c r="E1563" i="13"/>
  <c r="F1563" i="13"/>
  <c r="G1563" i="13"/>
  <c r="C1564" i="13"/>
  <c r="D1564" i="13"/>
  <c r="E1564" i="13"/>
  <c r="F1564" i="13"/>
  <c r="G1564" i="13"/>
  <c r="C1565" i="13"/>
  <c r="D1565" i="13"/>
  <c r="E1565" i="13"/>
  <c r="F1565" i="13"/>
  <c r="G1565" i="13"/>
  <c r="C1566" i="13"/>
  <c r="G1566" i="13"/>
  <c r="C1567" i="13"/>
  <c r="G1567" i="13"/>
  <c r="C1568" i="13"/>
  <c r="G1568" i="13"/>
  <c r="C1569" i="13"/>
  <c r="G1569" i="13"/>
  <c r="C1570" i="13"/>
  <c r="G1570" i="13"/>
  <c r="C1571" i="13"/>
  <c r="G1571" i="13"/>
  <c r="C1572" i="13"/>
  <c r="G1572" i="13"/>
  <c r="C1573" i="13"/>
  <c r="G1573" i="13"/>
  <c r="C1574" i="13"/>
  <c r="G1574" i="13"/>
  <c r="C1575" i="13"/>
  <c r="G1575" i="13"/>
  <c r="C1576" i="13"/>
  <c r="G1576" i="13"/>
  <c r="C1577" i="13"/>
  <c r="G1577" i="13"/>
  <c r="C1578" i="13"/>
  <c r="G1578" i="13"/>
  <c r="C1579" i="13"/>
  <c r="G1579" i="13"/>
  <c r="C1580" i="13"/>
  <c r="G1580" i="13"/>
  <c r="C1581" i="13"/>
  <c r="G1581" i="13"/>
  <c r="C1582" i="13"/>
  <c r="D1582" i="13"/>
  <c r="E1582" i="13"/>
  <c r="F1582" i="13"/>
  <c r="G1582" i="13"/>
  <c r="C1583" i="13"/>
  <c r="D1583" i="13"/>
  <c r="E1583" i="13"/>
  <c r="F1583" i="13"/>
  <c r="G1583" i="13"/>
  <c r="C1584" i="13"/>
  <c r="D1584" i="13"/>
  <c r="E1584" i="13"/>
  <c r="F1584" i="13"/>
  <c r="G1584" i="13"/>
  <c r="C1585" i="13"/>
  <c r="D1585" i="13"/>
  <c r="E1585" i="13"/>
  <c r="F1585" i="13"/>
  <c r="G1585" i="13"/>
  <c r="C1586" i="13"/>
  <c r="D1586" i="13"/>
  <c r="E1586" i="13"/>
  <c r="F1586" i="13"/>
  <c r="G1586" i="13"/>
  <c r="C1587" i="13"/>
  <c r="G1587" i="13"/>
  <c r="C1588" i="13"/>
  <c r="G1588" i="13"/>
  <c r="C1589" i="13"/>
  <c r="G1589" i="13"/>
  <c r="C1590" i="13"/>
  <c r="G1590" i="13"/>
  <c r="C1591" i="13"/>
  <c r="G1591" i="13"/>
  <c r="C1592" i="13"/>
  <c r="G1592" i="13"/>
  <c r="C1593" i="13"/>
  <c r="G1593" i="13"/>
  <c r="C1594" i="13"/>
  <c r="G1594" i="13"/>
  <c r="C1595" i="13"/>
  <c r="G1595" i="13"/>
  <c r="C1596" i="13"/>
  <c r="G1596" i="13"/>
  <c r="C1597" i="13"/>
  <c r="G1597" i="13"/>
  <c r="C1598" i="13"/>
  <c r="G1598" i="13"/>
  <c r="C1599" i="13"/>
  <c r="G1599" i="13"/>
  <c r="C1600" i="13"/>
  <c r="G1600" i="13"/>
  <c r="C1601" i="13"/>
  <c r="G1601" i="13"/>
  <c r="C1602" i="13"/>
  <c r="G1602" i="13"/>
  <c r="C1603" i="13"/>
  <c r="G1603" i="13"/>
  <c r="C1604" i="13"/>
  <c r="G1604" i="13"/>
  <c r="C1605" i="13"/>
  <c r="G1605" i="13"/>
  <c r="C1606" i="13"/>
  <c r="G1606" i="13"/>
  <c r="C1607" i="13"/>
  <c r="G1607" i="13"/>
  <c r="C1608" i="13"/>
  <c r="G1608" i="13"/>
  <c r="C1609" i="13"/>
  <c r="D1609" i="13"/>
  <c r="E1609" i="13"/>
  <c r="F1609" i="13"/>
  <c r="G1609" i="13"/>
  <c r="H1609" i="13"/>
  <c r="C1610" i="13"/>
  <c r="D1610" i="13"/>
  <c r="E1610" i="13"/>
  <c r="F1610" i="13"/>
  <c r="G1610" i="13"/>
  <c r="C1611" i="13"/>
  <c r="D1611" i="13"/>
  <c r="E1611" i="13"/>
  <c r="F1611" i="13"/>
  <c r="G1611" i="13"/>
  <c r="C1612" i="13"/>
  <c r="D1612" i="13"/>
  <c r="E1612" i="13"/>
  <c r="F1612" i="13"/>
  <c r="G1612" i="13"/>
  <c r="C1613" i="13"/>
  <c r="D1613" i="13"/>
  <c r="E1613" i="13"/>
  <c r="F1613" i="13"/>
  <c r="G1613" i="13"/>
  <c r="C1614" i="13"/>
  <c r="D1614" i="13"/>
  <c r="E1614" i="13"/>
  <c r="F1614" i="13"/>
  <c r="G1614" i="13"/>
  <c r="C1615" i="13"/>
  <c r="G1615" i="13"/>
  <c r="C1616" i="13"/>
  <c r="G1616" i="13"/>
  <c r="C1617" i="13"/>
  <c r="G1617" i="13"/>
  <c r="C1618" i="13"/>
  <c r="C1619" i="13"/>
  <c r="G1619" i="13"/>
  <c r="C1620" i="13"/>
  <c r="G1620" i="13"/>
  <c r="C1621" i="13"/>
  <c r="G1621" i="13"/>
  <c r="C1622" i="13"/>
  <c r="C1623" i="13"/>
  <c r="G1623" i="13"/>
  <c r="C1624" i="13"/>
  <c r="C1625" i="13"/>
  <c r="G1625" i="13"/>
  <c r="C1626" i="13"/>
  <c r="G1626" i="13"/>
  <c r="C1627" i="13"/>
  <c r="G1627" i="13"/>
  <c r="C1628" i="13"/>
  <c r="G1628" i="13"/>
  <c r="C1629" i="13"/>
  <c r="G1629" i="13"/>
  <c r="C1630" i="13"/>
  <c r="C1631" i="13"/>
  <c r="G1631" i="13"/>
  <c r="C1632" i="13"/>
  <c r="G1632" i="13"/>
  <c r="C1633" i="13"/>
  <c r="G1633" i="13"/>
  <c r="C1634" i="13"/>
  <c r="C1635" i="13"/>
  <c r="G1635" i="13"/>
  <c r="C1636" i="13"/>
  <c r="G1636" i="13"/>
  <c r="C1637" i="13"/>
  <c r="G1637" i="13"/>
  <c r="C1638" i="13"/>
  <c r="C1639" i="13"/>
  <c r="G1639" i="13"/>
  <c r="C1640" i="13"/>
  <c r="C1641" i="13"/>
  <c r="G1641" i="13"/>
  <c r="C1642" i="13"/>
  <c r="G1642" i="13"/>
  <c r="C1643" i="13"/>
  <c r="G1643" i="13"/>
  <c r="C1644" i="13"/>
  <c r="G1644" i="13"/>
  <c r="C1645" i="13"/>
  <c r="G1645" i="13"/>
  <c r="C1646" i="13"/>
  <c r="C1647" i="13"/>
  <c r="G1647" i="13"/>
  <c r="C1648" i="13"/>
  <c r="C1649" i="13"/>
  <c r="G1649" i="13"/>
  <c r="C1650" i="13"/>
  <c r="G1650" i="13"/>
  <c r="C1651" i="13"/>
  <c r="G1651" i="13"/>
  <c r="C1652" i="13"/>
  <c r="C1653" i="13"/>
  <c r="G1653" i="13"/>
  <c r="C1654" i="13"/>
  <c r="G1654" i="13"/>
  <c r="C1655" i="13"/>
  <c r="G1655" i="13"/>
  <c r="C1656" i="13"/>
  <c r="C1657" i="13"/>
  <c r="G1657" i="13"/>
  <c r="C1658" i="13"/>
  <c r="G1658" i="13"/>
  <c r="C1659" i="13"/>
  <c r="G1659" i="13"/>
  <c r="C1660" i="13"/>
  <c r="C1661" i="13"/>
  <c r="G1661" i="13"/>
  <c r="C1662" i="13"/>
  <c r="G1662" i="13"/>
  <c r="C1663" i="13"/>
  <c r="G1663" i="13"/>
  <c r="C1664" i="13"/>
  <c r="C1665" i="13"/>
  <c r="G1665" i="13"/>
  <c r="C1666" i="13"/>
  <c r="G1666" i="13"/>
  <c r="C1667" i="13"/>
  <c r="G1667" i="13"/>
  <c r="C1668" i="13"/>
  <c r="G1668" i="13"/>
  <c r="C1669" i="13"/>
  <c r="G1669" i="13"/>
  <c r="C1670" i="13"/>
  <c r="G1670" i="13"/>
  <c r="C1671" i="13"/>
  <c r="G1671" i="13"/>
  <c r="C1672" i="13"/>
  <c r="G1672" i="13"/>
  <c r="C1673" i="13"/>
  <c r="G1673" i="13"/>
  <c r="C1674" i="13"/>
  <c r="G1674" i="13"/>
  <c r="C1675" i="13"/>
  <c r="G1675" i="13"/>
  <c r="C1676" i="13"/>
  <c r="G1676" i="13"/>
  <c r="C1677" i="13"/>
  <c r="G1677" i="13"/>
  <c r="C1678" i="13"/>
  <c r="G1678" i="13"/>
  <c r="C1679" i="13"/>
  <c r="G1679" i="13"/>
  <c r="C1680" i="13"/>
  <c r="G1680" i="13"/>
  <c r="C1681" i="13"/>
  <c r="G1681" i="13"/>
  <c r="C1682" i="13"/>
  <c r="G1682" i="13"/>
  <c r="C1683" i="13"/>
  <c r="G1683" i="13"/>
  <c r="C1684" i="13"/>
  <c r="G1684" i="13"/>
  <c r="C1685" i="13"/>
  <c r="G1685" i="13"/>
  <c r="C1686" i="13"/>
  <c r="G1686" i="13"/>
  <c r="C1687" i="13"/>
  <c r="G1687" i="13"/>
  <c r="C1688" i="13"/>
  <c r="G1688" i="13"/>
  <c r="C1689" i="13"/>
  <c r="G1689" i="13"/>
  <c r="C1690" i="13"/>
  <c r="G1690" i="13"/>
  <c r="C1691" i="13"/>
  <c r="G1691" i="13"/>
  <c r="C1692" i="13"/>
  <c r="G1692" i="13"/>
  <c r="C1693" i="13"/>
  <c r="G1693" i="13"/>
  <c r="C1694" i="13"/>
  <c r="G1694" i="13"/>
  <c r="C1695" i="13"/>
  <c r="G1695" i="13"/>
  <c r="C1696" i="13"/>
  <c r="G1696" i="13"/>
  <c r="C1697" i="13"/>
  <c r="C1698" i="13"/>
  <c r="G1698" i="13"/>
  <c r="C1699" i="13"/>
  <c r="G1699" i="13"/>
  <c r="C1700" i="13"/>
  <c r="G1700" i="13"/>
  <c r="C1701" i="13"/>
  <c r="C1702" i="13"/>
  <c r="G1702" i="13"/>
  <c r="C1703" i="13"/>
  <c r="G1703" i="13"/>
  <c r="C1704" i="13"/>
  <c r="G1704" i="13"/>
  <c r="D2035" i="9"/>
  <c r="E2035" i="9"/>
  <c r="F2035" i="9"/>
  <c r="H2035" i="9"/>
  <c r="D2033" i="9"/>
  <c r="E2033" i="9"/>
  <c r="F2033" i="9"/>
  <c r="H2033" i="9"/>
  <c r="D2031" i="9"/>
  <c r="E2031" i="9"/>
  <c r="F2031" i="9"/>
  <c r="H2031" i="9"/>
  <c r="D2029" i="9"/>
  <c r="E2029" i="9"/>
  <c r="F2029" i="9"/>
  <c r="H2029" i="9"/>
  <c r="D2027" i="9"/>
  <c r="E2027" i="9"/>
  <c r="F2027" i="9"/>
  <c r="H2027" i="9"/>
  <c r="D2025" i="9"/>
  <c r="E2025" i="9"/>
  <c r="F2025" i="9"/>
  <c r="H2025" i="9"/>
  <c r="D2023" i="9"/>
  <c r="E2023" i="9"/>
  <c r="F2023" i="9"/>
  <c r="H2023" i="9"/>
  <c r="D2021" i="9"/>
  <c r="E2021" i="9"/>
  <c r="F2021" i="9"/>
  <c r="H2021" i="9"/>
  <c r="D2019" i="9"/>
  <c r="E2019" i="9"/>
  <c r="F2019" i="9"/>
  <c r="H2019" i="9"/>
  <c r="D2017" i="9"/>
  <c r="E2017" i="9"/>
  <c r="F2017" i="9"/>
  <c r="H2017" i="9"/>
  <c r="D2015" i="9"/>
  <c r="E2015" i="9"/>
  <c r="F2015" i="9"/>
  <c r="H2015" i="9"/>
  <c r="D2013" i="9"/>
  <c r="E2013" i="9"/>
  <c r="F2013" i="9"/>
  <c r="H2013" i="9"/>
  <c r="D2011" i="9"/>
  <c r="E2011" i="9"/>
  <c r="F2011" i="9"/>
  <c r="H2011" i="9"/>
  <c r="D2009" i="9"/>
  <c r="E2009" i="9"/>
  <c r="F2009" i="9"/>
  <c r="H2009" i="9"/>
  <c r="D2007" i="9"/>
  <c r="E2007" i="9"/>
  <c r="F2007" i="9"/>
  <c r="H2007" i="9"/>
  <c r="D2005" i="9"/>
  <c r="E2005" i="9"/>
  <c r="F2005" i="9"/>
  <c r="H2005" i="9"/>
  <c r="D2003" i="9"/>
  <c r="E2003" i="9"/>
  <c r="F2003" i="9"/>
  <c r="H2003" i="9"/>
  <c r="D2001" i="9"/>
  <c r="E2001" i="9"/>
  <c r="F2001" i="9"/>
  <c r="H2001" i="9"/>
  <c r="D1999" i="9"/>
  <c r="E1999" i="9"/>
  <c r="F1999" i="9"/>
  <c r="H1999" i="9"/>
  <c r="D1997" i="9"/>
  <c r="E1997" i="9"/>
  <c r="F1997" i="9"/>
  <c r="H1997" i="9"/>
  <c r="D2036" i="9"/>
  <c r="E2036" i="9"/>
  <c r="F2036" i="9"/>
  <c r="H2036" i="9"/>
  <c r="D2034" i="9"/>
  <c r="E2034" i="9"/>
  <c r="F2034" i="9"/>
  <c r="H2034" i="9"/>
  <c r="D2032" i="9"/>
  <c r="E2032" i="9"/>
  <c r="F2032" i="9"/>
  <c r="H2032" i="9"/>
  <c r="D2030" i="9"/>
  <c r="E2030" i="9"/>
  <c r="F2030" i="9"/>
  <c r="H2030" i="9"/>
  <c r="D2028" i="9"/>
  <c r="E2028" i="9"/>
  <c r="F2028" i="9"/>
  <c r="H2028" i="9"/>
  <c r="D2026" i="9"/>
  <c r="E2026" i="9"/>
  <c r="F2026" i="9"/>
  <c r="H2026" i="9"/>
  <c r="D2024" i="9"/>
  <c r="E2024" i="9"/>
  <c r="F2024" i="9"/>
  <c r="H2024" i="9"/>
  <c r="D2022" i="9"/>
  <c r="E2022" i="9"/>
  <c r="F2022" i="9"/>
  <c r="H2022" i="9"/>
  <c r="D2020" i="9"/>
  <c r="E2020" i="9"/>
  <c r="F2020" i="9"/>
  <c r="H2020" i="9"/>
  <c r="D2018" i="9"/>
  <c r="E2018" i="9"/>
  <c r="F2018" i="9"/>
  <c r="H2018" i="9"/>
  <c r="D2016" i="9"/>
  <c r="E2016" i="9"/>
  <c r="F2016" i="9"/>
  <c r="H2016" i="9"/>
  <c r="D2014" i="9"/>
  <c r="E2014" i="9"/>
  <c r="F2014" i="9"/>
  <c r="H2014" i="9"/>
  <c r="D2012" i="9"/>
  <c r="E2012" i="9"/>
  <c r="F2012" i="9"/>
  <c r="H2012" i="9"/>
  <c r="D2010" i="9"/>
  <c r="E2010" i="9"/>
  <c r="F2010" i="9"/>
  <c r="H2010" i="9"/>
  <c r="D2008" i="9"/>
  <c r="E2008" i="9"/>
  <c r="F2008" i="9"/>
  <c r="H2008" i="9"/>
  <c r="D2006" i="9"/>
  <c r="E2006" i="9"/>
  <c r="F2006" i="9"/>
  <c r="H2006" i="9"/>
  <c r="D2004" i="9"/>
  <c r="E2004" i="9"/>
  <c r="F2004" i="9"/>
  <c r="H2004" i="9"/>
  <c r="D2002" i="9"/>
  <c r="E2002" i="9"/>
  <c r="F2002" i="9"/>
  <c r="H2002" i="9"/>
  <c r="D2000" i="9"/>
  <c r="E2000" i="9"/>
  <c r="F2000" i="9"/>
  <c r="H2000" i="9"/>
  <c r="D1998" i="9"/>
  <c r="E1998" i="9"/>
  <c r="F1998" i="9"/>
  <c r="H1998" i="9"/>
  <c r="D1971" i="9"/>
  <c r="E1971" i="9"/>
  <c r="F1971" i="9"/>
  <c r="H1971" i="9"/>
  <c r="D1969" i="9"/>
  <c r="E1969" i="9"/>
  <c r="F1969" i="9"/>
  <c r="H1969" i="9"/>
  <c r="D1967" i="9"/>
  <c r="E1967" i="9"/>
  <c r="F1967" i="9"/>
  <c r="H1967" i="9"/>
  <c r="D1965" i="9"/>
  <c r="E1965" i="9"/>
  <c r="F1965" i="9"/>
  <c r="H1965" i="9"/>
  <c r="D1963" i="9"/>
  <c r="E1963" i="9"/>
  <c r="F1963" i="9"/>
  <c r="H1963" i="9"/>
  <c r="D1961" i="9"/>
  <c r="E1961" i="9"/>
  <c r="F1961" i="9"/>
  <c r="H1961" i="9"/>
  <c r="D1959" i="9"/>
  <c r="E1959" i="9"/>
  <c r="F1959" i="9"/>
  <c r="H1959" i="9"/>
  <c r="D1957" i="9"/>
  <c r="E1957" i="9"/>
  <c r="F1957" i="9"/>
  <c r="H1957" i="9"/>
  <c r="D1955" i="9"/>
  <c r="E1955" i="9"/>
  <c r="F1955" i="9"/>
  <c r="H1955" i="9"/>
  <c r="D1953" i="9"/>
  <c r="E1953" i="9"/>
  <c r="F1953" i="9"/>
  <c r="H1953" i="9"/>
  <c r="D1951" i="9"/>
  <c r="E1951" i="9"/>
  <c r="F1951" i="9"/>
  <c r="H1951" i="9"/>
  <c r="D1949" i="9"/>
  <c r="E1949" i="9"/>
  <c r="F1949" i="9"/>
  <c r="H1949" i="9"/>
  <c r="D1947" i="9"/>
  <c r="E1947" i="9"/>
  <c r="F1947" i="9"/>
  <c r="H1947" i="9"/>
  <c r="D1945" i="9"/>
  <c r="E1945" i="9"/>
  <c r="F1945" i="9"/>
  <c r="H1945" i="9"/>
  <c r="D1943" i="9"/>
  <c r="E1943" i="9"/>
  <c r="F1943" i="9"/>
  <c r="H1943" i="9"/>
  <c r="D1941" i="9"/>
  <c r="E1941" i="9"/>
  <c r="F1941" i="9"/>
  <c r="H1941" i="9"/>
  <c r="D1939" i="9"/>
  <c r="E1939" i="9"/>
  <c r="F1939" i="9"/>
  <c r="H1939" i="9"/>
  <c r="D1937" i="9"/>
  <c r="E1937" i="9"/>
  <c r="F1937" i="9"/>
  <c r="H1937" i="9"/>
  <c r="D1935" i="9"/>
  <c r="E1935" i="9"/>
  <c r="F1935" i="9"/>
  <c r="H1935" i="9"/>
  <c r="D1933" i="9"/>
  <c r="E1933" i="9"/>
  <c r="F1933" i="9"/>
  <c r="H1933" i="9"/>
  <c r="D1931" i="9"/>
  <c r="E1931" i="9"/>
  <c r="F1931" i="9"/>
  <c r="H1931" i="9"/>
  <c r="D1929" i="9"/>
  <c r="E1929" i="9"/>
  <c r="F1929" i="9"/>
  <c r="H1929" i="9"/>
  <c r="D1927" i="9"/>
  <c r="E1927" i="9"/>
  <c r="F1927" i="9"/>
  <c r="H1927" i="9"/>
  <c r="H1996" i="9"/>
  <c r="H1995" i="9"/>
  <c r="H1994" i="9"/>
  <c r="H1993" i="9"/>
  <c r="H1992" i="9"/>
  <c r="H1991" i="9"/>
  <c r="H1990" i="9"/>
  <c r="H1989" i="9"/>
  <c r="H1988" i="9"/>
  <c r="H1987" i="9"/>
  <c r="H1986" i="9"/>
  <c r="H1985" i="9"/>
  <c r="H1984" i="9"/>
  <c r="H1983" i="9"/>
  <c r="H1982" i="9"/>
  <c r="H1981" i="9"/>
  <c r="H1980" i="9"/>
  <c r="H1979" i="9"/>
  <c r="H1978" i="9"/>
  <c r="H1977" i="9"/>
  <c r="H1976" i="9"/>
  <c r="H1975" i="9"/>
  <c r="H1974" i="9"/>
  <c r="H1973" i="9"/>
  <c r="D1970" i="9"/>
  <c r="E1970" i="9"/>
  <c r="F1970" i="9"/>
  <c r="H1970" i="9"/>
  <c r="D1968" i="9"/>
  <c r="E1968" i="9"/>
  <c r="F1968" i="9"/>
  <c r="H1968" i="9"/>
  <c r="D1966" i="9"/>
  <c r="E1966" i="9"/>
  <c r="F1966" i="9"/>
  <c r="H1966" i="9"/>
  <c r="D1964" i="9"/>
  <c r="E1964" i="9"/>
  <c r="F1964" i="9"/>
  <c r="H1964" i="9"/>
  <c r="D1962" i="9"/>
  <c r="E1962" i="9"/>
  <c r="F1962" i="9"/>
  <c r="H1962" i="9"/>
  <c r="D1960" i="9"/>
  <c r="E1960" i="9"/>
  <c r="F1960" i="9"/>
  <c r="H1960" i="9"/>
  <c r="D1958" i="9"/>
  <c r="E1958" i="9"/>
  <c r="F1958" i="9"/>
  <c r="H1958" i="9"/>
  <c r="D1956" i="9"/>
  <c r="E1956" i="9"/>
  <c r="F1956" i="9"/>
  <c r="H1956" i="9"/>
  <c r="D1954" i="9"/>
  <c r="E1954" i="9"/>
  <c r="F1954" i="9"/>
  <c r="H1954" i="9"/>
  <c r="D1952" i="9"/>
  <c r="E1952" i="9"/>
  <c r="F1952" i="9"/>
  <c r="H1952" i="9"/>
  <c r="D1950" i="9"/>
  <c r="E1950" i="9"/>
  <c r="F1950" i="9"/>
  <c r="H1950" i="9"/>
  <c r="D1948" i="9"/>
  <c r="E1948" i="9"/>
  <c r="F1948" i="9"/>
  <c r="H1948" i="9"/>
  <c r="D1946" i="9"/>
  <c r="E1946" i="9"/>
  <c r="F1946" i="9"/>
  <c r="H1946" i="9"/>
  <c r="D1944" i="9"/>
  <c r="E1944" i="9"/>
  <c r="F1944" i="9"/>
  <c r="H1944" i="9"/>
  <c r="D1942" i="9"/>
  <c r="E1942" i="9"/>
  <c r="F1942" i="9"/>
  <c r="H1942" i="9"/>
  <c r="D1940" i="9"/>
  <c r="E1940" i="9"/>
  <c r="F1940" i="9"/>
  <c r="H1940" i="9"/>
  <c r="D1938" i="9"/>
  <c r="E1938" i="9"/>
  <c r="F1938" i="9"/>
  <c r="H1938" i="9"/>
  <c r="D1936" i="9"/>
  <c r="E1936" i="9"/>
  <c r="F1936" i="9"/>
  <c r="H1936" i="9"/>
  <c r="D1934" i="9"/>
  <c r="E1934" i="9"/>
  <c r="F1934" i="9"/>
  <c r="H1934" i="9"/>
  <c r="D1932" i="9"/>
  <c r="E1932" i="9"/>
  <c r="F1932" i="9"/>
  <c r="H1932" i="9"/>
  <c r="D1930" i="9"/>
  <c r="E1930" i="9"/>
  <c r="F1930" i="9"/>
  <c r="H1930" i="9"/>
  <c r="D1928" i="9"/>
  <c r="E1928" i="9"/>
  <c r="F1928" i="9"/>
  <c r="H1928" i="9"/>
  <c r="D1912" i="9"/>
  <c r="E1912" i="9"/>
  <c r="F1912" i="9"/>
  <c r="H1912" i="9"/>
  <c r="D1910" i="9"/>
  <c r="E1910" i="9"/>
  <c r="F1910" i="9"/>
  <c r="H1910" i="9"/>
  <c r="D1908" i="9"/>
  <c r="E1908" i="9"/>
  <c r="F1908" i="9"/>
  <c r="H1908" i="9"/>
  <c r="D1906" i="9"/>
  <c r="E1906" i="9"/>
  <c r="F1906" i="9"/>
  <c r="H1906" i="9"/>
  <c r="D1904" i="9"/>
  <c r="E1904" i="9"/>
  <c r="F1904" i="9"/>
  <c r="H1904" i="9"/>
  <c r="D1902" i="9"/>
  <c r="E1902" i="9"/>
  <c r="F1902" i="9"/>
  <c r="H1902" i="9"/>
  <c r="D1900" i="9"/>
  <c r="E1900" i="9"/>
  <c r="F1900" i="9"/>
  <c r="H1900" i="9"/>
  <c r="D1898" i="9"/>
  <c r="E1898" i="9"/>
  <c r="F1898" i="9"/>
  <c r="H1898" i="9"/>
  <c r="D1896" i="9"/>
  <c r="E1896" i="9"/>
  <c r="F1896" i="9"/>
  <c r="H1896" i="9"/>
  <c r="D1894" i="9"/>
  <c r="E1894" i="9"/>
  <c r="F1894" i="9"/>
  <c r="H1894" i="9"/>
  <c r="D1892" i="9"/>
  <c r="E1892" i="9"/>
  <c r="F1892" i="9"/>
  <c r="H1892" i="9"/>
  <c r="H1926" i="9"/>
  <c r="H1925" i="9"/>
  <c r="H1924" i="9"/>
  <c r="H1923" i="9"/>
  <c r="H1922" i="9"/>
  <c r="H1921" i="9"/>
  <c r="H1920" i="9"/>
  <c r="H1919" i="9"/>
  <c r="H1918" i="9"/>
  <c r="H1917" i="9"/>
  <c r="H1916" i="9"/>
  <c r="D1911" i="9"/>
  <c r="E1911" i="9"/>
  <c r="F1911" i="9"/>
  <c r="H1911" i="9"/>
  <c r="D1909" i="9"/>
  <c r="E1909" i="9"/>
  <c r="F1909" i="9"/>
  <c r="H1909" i="9"/>
  <c r="D1907" i="9"/>
  <c r="E1907" i="9"/>
  <c r="F1907" i="9"/>
  <c r="H1907" i="9"/>
  <c r="D1905" i="9"/>
  <c r="E1905" i="9"/>
  <c r="F1905" i="9"/>
  <c r="H1905" i="9"/>
  <c r="D1903" i="9"/>
  <c r="E1903" i="9"/>
  <c r="F1903" i="9"/>
  <c r="H1903" i="9"/>
  <c r="D1901" i="9"/>
  <c r="E1901" i="9"/>
  <c r="F1901" i="9"/>
  <c r="H1901" i="9"/>
  <c r="D1899" i="9"/>
  <c r="E1899" i="9"/>
  <c r="F1899" i="9"/>
  <c r="H1899" i="9"/>
  <c r="D1897" i="9"/>
  <c r="E1897" i="9"/>
  <c r="F1897" i="9"/>
  <c r="H1897" i="9"/>
  <c r="D1895" i="9"/>
  <c r="E1895" i="9"/>
  <c r="F1895" i="9"/>
  <c r="H1895" i="9"/>
  <c r="D1893" i="9"/>
  <c r="E1893" i="9"/>
  <c r="F1893" i="9"/>
  <c r="H1893" i="9"/>
  <c r="D1891" i="9"/>
  <c r="E1891" i="9"/>
  <c r="F1891" i="9"/>
  <c r="H1891" i="9"/>
  <c r="D1881" i="9"/>
  <c r="E1881" i="9"/>
  <c r="F1881" i="9"/>
  <c r="H1881" i="9"/>
  <c r="D1879" i="9"/>
  <c r="E1879" i="9"/>
  <c r="F1879" i="9"/>
  <c r="H1879" i="9"/>
  <c r="D1877" i="9"/>
  <c r="E1877" i="9"/>
  <c r="F1877" i="9"/>
  <c r="H1877" i="9"/>
  <c r="D1875" i="9"/>
  <c r="E1875" i="9"/>
  <c r="F1875" i="9"/>
  <c r="H1875" i="9"/>
  <c r="D1873" i="9"/>
  <c r="E1873" i="9"/>
  <c r="F1873" i="9"/>
  <c r="H1873" i="9"/>
  <c r="H1890" i="9"/>
  <c r="H1889" i="9"/>
  <c r="H1888" i="9"/>
  <c r="H1887" i="9"/>
  <c r="H1886" i="9"/>
  <c r="H1885" i="9"/>
  <c r="D1882" i="9"/>
  <c r="E1882" i="9"/>
  <c r="F1882" i="9"/>
  <c r="H1882" i="9"/>
  <c r="D1880" i="9"/>
  <c r="E1880" i="9"/>
  <c r="F1880" i="9"/>
  <c r="H1880" i="9"/>
  <c r="D1878" i="9"/>
  <c r="E1878" i="9"/>
  <c r="F1878" i="9"/>
  <c r="H1878" i="9"/>
  <c r="D1876" i="9"/>
  <c r="E1876" i="9"/>
  <c r="F1876" i="9"/>
  <c r="H1876" i="9"/>
  <c r="D1874" i="9"/>
  <c r="E1874" i="9"/>
  <c r="F1874" i="9"/>
  <c r="H1874" i="9"/>
  <c r="D1871" i="9"/>
  <c r="E1871" i="9"/>
  <c r="F1871" i="9"/>
  <c r="H1871" i="9"/>
  <c r="D1869" i="9"/>
  <c r="E1869" i="9"/>
  <c r="F1869" i="9"/>
  <c r="H1869" i="9"/>
  <c r="D1867" i="9"/>
  <c r="E1867" i="9"/>
  <c r="F1867" i="9"/>
  <c r="H1867" i="9"/>
  <c r="D1865" i="9"/>
  <c r="E1865" i="9"/>
  <c r="F1865" i="9"/>
  <c r="H1865" i="9"/>
  <c r="D1863" i="9"/>
  <c r="E1863" i="9"/>
  <c r="F1863" i="9"/>
  <c r="H1863" i="9"/>
  <c r="D1861" i="9"/>
  <c r="E1861" i="9"/>
  <c r="F1861" i="9"/>
  <c r="H1861" i="9"/>
  <c r="D1859" i="9"/>
  <c r="E1859" i="9"/>
  <c r="F1859" i="9"/>
  <c r="H1859" i="9"/>
  <c r="D1857" i="9"/>
  <c r="E1857" i="9"/>
  <c r="F1857" i="9"/>
  <c r="H1857" i="9"/>
  <c r="D1872" i="9"/>
  <c r="E1872" i="9"/>
  <c r="F1872" i="9"/>
  <c r="H1872" i="9"/>
  <c r="D1870" i="9"/>
  <c r="E1870" i="9"/>
  <c r="F1870" i="9"/>
  <c r="H1870" i="9"/>
  <c r="D1868" i="9"/>
  <c r="E1868" i="9"/>
  <c r="F1868" i="9"/>
  <c r="H1868" i="9"/>
  <c r="D1866" i="9"/>
  <c r="E1866" i="9"/>
  <c r="F1866" i="9"/>
  <c r="H1866" i="9"/>
  <c r="D1864" i="9"/>
  <c r="E1864" i="9"/>
  <c r="F1864" i="9"/>
  <c r="H1864" i="9"/>
  <c r="D1862" i="9"/>
  <c r="E1862" i="9"/>
  <c r="F1862" i="9"/>
  <c r="H1862" i="9"/>
  <c r="D1860" i="9"/>
  <c r="E1860" i="9"/>
  <c r="F1860" i="9"/>
  <c r="H1860" i="9"/>
  <c r="D1858" i="9"/>
  <c r="E1858" i="9"/>
  <c r="F1858" i="9"/>
  <c r="H1858" i="9"/>
  <c r="J1856" i="9"/>
  <c r="H1856" i="9"/>
  <c r="D1964" i="12"/>
  <c r="E1964" i="12"/>
  <c r="F1964" i="12"/>
  <c r="H1964" i="12"/>
  <c r="D1962" i="12"/>
  <c r="E1962" i="12"/>
  <c r="F1962" i="12"/>
  <c r="H1962" i="12"/>
  <c r="D1960" i="12"/>
  <c r="E1960" i="12"/>
  <c r="F1960" i="12"/>
  <c r="H1960" i="12"/>
  <c r="D1958" i="12"/>
  <c r="E1958" i="12"/>
  <c r="F1958" i="12"/>
  <c r="H1958" i="12"/>
  <c r="D1956" i="12"/>
  <c r="E1956" i="12"/>
  <c r="F1956" i="12"/>
  <c r="H1956" i="12"/>
  <c r="D1954" i="12"/>
  <c r="E1954" i="12"/>
  <c r="F1954" i="12"/>
  <c r="H1954" i="12"/>
  <c r="D1952" i="12"/>
  <c r="E1952" i="12"/>
  <c r="F1952" i="12"/>
  <c r="H1952" i="12"/>
  <c r="D1950" i="12"/>
  <c r="E1950" i="12"/>
  <c r="F1950" i="12"/>
  <c r="H1950" i="12"/>
  <c r="D1948" i="12"/>
  <c r="E1948" i="12"/>
  <c r="F1948" i="12"/>
  <c r="H1948" i="12"/>
  <c r="D1946" i="12"/>
  <c r="E1946" i="12"/>
  <c r="F1946" i="12"/>
  <c r="H1946" i="12"/>
  <c r="D1944" i="12"/>
  <c r="E1944" i="12"/>
  <c r="F1944" i="12"/>
  <c r="H1944" i="12"/>
  <c r="D1942" i="12"/>
  <c r="E1942" i="12"/>
  <c r="F1942" i="12"/>
  <c r="H1942" i="12"/>
  <c r="D1940" i="12"/>
  <c r="E1940" i="12"/>
  <c r="F1940" i="12"/>
  <c r="H1940" i="12"/>
  <c r="D1938" i="12"/>
  <c r="E1938" i="12"/>
  <c r="F1938" i="12"/>
  <c r="H1938" i="12"/>
  <c r="D1936" i="12"/>
  <c r="E1936" i="12"/>
  <c r="F1936" i="12"/>
  <c r="H1936" i="12"/>
  <c r="D1934" i="12"/>
  <c r="E1934" i="12"/>
  <c r="F1934" i="12"/>
  <c r="H1934" i="12"/>
  <c r="D1932" i="12"/>
  <c r="E1932" i="12"/>
  <c r="F1932" i="12"/>
  <c r="H1932" i="12"/>
  <c r="D1930" i="12"/>
  <c r="E1930" i="12"/>
  <c r="F1930" i="12"/>
  <c r="H1930" i="12"/>
  <c r="D1928" i="12"/>
  <c r="E1928" i="12"/>
  <c r="F1928" i="12"/>
  <c r="H1928" i="12"/>
  <c r="D1926" i="12"/>
  <c r="E1926" i="12"/>
  <c r="F1926" i="12"/>
  <c r="H1926" i="12"/>
  <c r="D1924" i="12"/>
  <c r="E1924" i="12"/>
  <c r="F1924" i="12"/>
  <c r="H1924" i="12"/>
  <c r="D1922" i="12"/>
  <c r="E1922" i="12"/>
  <c r="F1922" i="12"/>
  <c r="H1922" i="12"/>
  <c r="D1920" i="12"/>
  <c r="E1920" i="12"/>
  <c r="F1920" i="12"/>
  <c r="H1920" i="12"/>
  <c r="D1918" i="12"/>
  <c r="E1918" i="12"/>
  <c r="F1918" i="12"/>
  <c r="H1918" i="12"/>
  <c r="D1916" i="12"/>
  <c r="E1916" i="12"/>
  <c r="F1916" i="12"/>
  <c r="H1916" i="12"/>
  <c r="D1914" i="12"/>
  <c r="E1914" i="12"/>
  <c r="F1914" i="12"/>
  <c r="H1914" i="12"/>
  <c r="D1912" i="12"/>
  <c r="E1912" i="12"/>
  <c r="F1912" i="12"/>
  <c r="H1912" i="12"/>
  <c r="D1908" i="12"/>
  <c r="E1908" i="12"/>
  <c r="F1908" i="12"/>
  <c r="H1908" i="12"/>
  <c r="D1904" i="12"/>
  <c r="E1904" i="12"/>
  <c r="F1904" i="12"/>
  <c r="H1904" i="12"/>
  <c r="D1900" i="12"/>
  <c r="E1900" i="12"/>
  <c r="F1900" i="12"/>
  <c r="H1900" i="12"/>
  <c r="D1896" i="12"/>
  <c r="E1896" i="12"/>
  <c r="F1896" i="12"/>
  <c r="H1896" i="12"/>
  <c r="D1892" i="12"/>
  <c r="E1892" i="12"/>
  <c r="F1892" i="12"/>
  <c r="H1892" i="12"/>
  <c r="D1888" i="12"/>
  <c r="E1888" i="12"/>
  <c r="F1888" i="12"/>
  <c r="H1888" i="12"/>
  <c r="D1965" i="12"/>
  <c r="E1965" i="12"/>
  <c r="F1965" i="12"/>
  <c r="H1965" i="12"/>
  <c r="D1963" i="12"/>
  <c r="E1963" i="12"/>
  <c r="F1963" i="12"/>
  <c r="H1963" i="12"/>
  <c r="D1961" i="12"/>
  <c r="E1961" i="12"/>
  <c r="F1961" i="12"/>
  <c r="H1961" i="12"/>
  <c r="D1959" i="12"/>
  <c r="E1959" i="12"/>
  <c r="F1959" i="12"/>
  <c r="H1959" i="12"/>
  <c r="D1957" i="12"/>
  <c r="E1957" i="12"/>
  <c r="F1957" i="12"/>
  <c r="H1957" i="12"/>
  <c r="D1955" i="12"/>
  <c r="E1955" i="12"/>
  <c r="F1955" i="12"/>
  <c r="H1955" i="12"/>
  <c r="D1953" i="12"/>
  <c r="E1953" i="12"/>
  <c r="F1953" i="12"/>
  <c r="H1953" i="12"/>
  <c r="D1951" i="12"/>
  <c r="E1951" i="12"/>
  <c r="F1951" i="12"/>
  <c r="H1951" i="12"/>
  <c r="D1949" i="12"/>
  <c r="E1949" i="12"/>
  <c r="F1949" i="12"/>
  <c r="H1949" i="12"/>
  <c r="D1947" i="12"/>
  <c r="E1947" i="12"/>
  <c r="F1947" i="12"/>
  <c r="H1947" i="12"/>
  <c r="D1945" i="12"/>
  <c r="E1945" i="12"/>
  <c r="F1945" i="12"/>
  <c r="H1945" i="12"/>
  <c r="D1943" i="12"/>
  <c r="E1943" i="12"/>
  <c r="F1943" i="12"/>
  <c r="H1943" i="12"/>
  <c r="D1941" i="12"/>
  <c r="E1941" i="12"/>
  <c r="F1941" i="12"/>
  <c r="H1941" i="12"/>
  <c r="D1939" i="12"/>
  <c r="E1939" i="12"/>
  <c r="F1939" i="12"/>
  <c r="H1939" i="12"/>
  <c r="D1937" i="12"/>
  <c r="E1937" i="12"/>
  <c r="F1937" i="12"/>
  <c r="H1937" i="12"/>
  <c r="D1935" i="12"/>
  <c r="E1935" i="12"/>
  <c r="F1935" i="12"/>
  <c r="H1935" i="12"/>
  <c r="D1933" i="12"/>
  <c r="E1933" i="12"/>
  <c r="F1933" i="12"/>
  <c r="H1933" i="12"/>
  <c r="D1931" i="12"/>
  <c r="E1931" i="12"/>
  <c r="F1931" i="12"/>
  <c r="H1931" i="12"/>
  <c r="D1929" i="12"/>
  <c r="E1929" i="12"/>
  <c r="F1929" i="12"/>
  <c r="H1929" i="12"/>
  <c r="D1927" i="12"/>
  <c r="E1927" i="12"/>
  <c r="F1927" i="12"/>
  <c r="H1927" i="12"/>
  <c r="D1925" i="12"/>
  <c r="E1925" i="12"/>
  <c r="F1925" i="12"/>
  <c r="H1925" i="12"/>
  <c r="D1923" i="12"/>
  <c r="E1923" i="12"/>
  <c r="F1923" i="12"/>
  <c r="H1923" i="12"/>
  <c r="D1921" i="12"/>
  <c r="E1921" i="12"/>
  <c r="F1921" i="12"/>
  <c r="H1921" i="12"/>
  <c r="D1919" i="12"/>
  <c r="E1919" i="12"/>
  <c r="F1919" i="12"/>
  <c r="H1919" i="12"/>
  <c r="D1917" i="12"/>
  <c r="E1917" i="12"/>
  <c r="F1917" i="12"/>
  <c r="H1917" i="12"/>
  <c r="D1915" i="12"/>
  <c r="E1915" i="12"/>
  <c r="F1915" i="12"/>
  <c r="H1915" i="12"/>
  <c r="D1913" i="12"/>
  <c r="E1913" i="12"/>
  <c r="F1913" i="12"/>
  <c r="H1913" i="12"/>
  <c r="D1910" i="12"/>
  <c r="E1910" i="12"/>
  <c r="F1910" i="12"/>
  <c r="H1910" i="12"/>
  <c r="G1908" i="12"/>
  <c r="D1906" i="12"/>
  <c r="E1906" i="12"/>
  <c r="F1906" i="12"/>
  <c r="H1906" i="12"/>
  <c r="G1904" i="12"/>
  <c r="D1902" i="12"/>
  <c r="E1902" i="12"/>
  <c r="F1902" i="12"/>
  <c r="H1902" i="12"/>
  <c r="G1900" i="12"/>
  <c r="D1898" i="12"/>
  <c r="E1898" i="12"/>
  <c r="F1898" i="12"/>
  <c r="H1898" i="12"/>
  <c r="G1896" i="12"/>
  <c r="D1894" i="12"/>
  <c r="E1894" i="12"/>
  <c r="F1894" i="12"/>
  <c r="H1894" i="12"/>
  <c r="G1892" i="12"/>
  <c r="D1890" i="12"/>
  <c r="E1890" i="12"/>
  <c r="F1890" i="12"/>
  <c r="H1890" i="12"/>
  <c r="G1888" i="12"/>
  <c r="D1886" i="12"/>
  <c r="E1886" i="12"/>
  <c r="F1886" i="12"/>
  <c r="H1886" i="12"/>
  <c r="D1909" i="12"/>
  <c r="E1909" i="12"/>
  <c r="F1909" i="12"/>
  <c r="H1909" i="12"/>
  <c r="D1907" i="12"/>
  <c r="E1907" i="12"/>
  <c r="F1907" i="12"/>
  <c r="H1907" i="12"/>
  <c r="D1905" i="12"/>
  <c r="E1905" i="12"/>
  <c r="F1905" i="12"/>
  <c r="H1905" i="12"/>
  <c r="D1903" i="12"/>
  <c r="E1903" i="12"/>
  <c r="F1903" i="12"/>
  <c r="H1903" i="12"/>
  <c r="D1901" i="12"/>
  <c r="E1901" i="12"/>
  <c r="F1901" i="12"/>
  <c r="H1901" i="12"/>
  <c r="D1899" i="12"/>
  <c r="E1899" i="12"/>
  <c r="F1899" i="12"/>
  <c r="H1899" i="12"/>
  <c r="D1897" i="12"/>
  <c r="E1897" i="12"/>
  <c r="F1897" i="12"/>
  <c r="H1897" i="12"/>
  <c r="D1895" i="12"/>
  <c r="E1895" i="12"/>
  <c r="F1895" i="12"/>
  <c r="H1895" i="12"/>
  <c r="D1893" i="12"/>
  <c r="E1893" i="12"/>
  <c r="F1893" i="12"/>
  <c r="H1893" i="12"/>
  <c r="D1891" i="12"/>
  <c r="E1891" i="12"/>
  <c r="F1891" i="12"/>
  <c r="H1891" i="12"/>
  <c r="D1889" i="12"/>
  <c r="E1889" i="12"/>
  <c r="F1889" i="12"/>
  <c r="H1889" i="12"/>
  <c r="D1887" i="12"/>
  <c r="E1887" i="12"/>
  <c r="F1887" i="12"/>
  <c r="H1887" i="12"/>
  <c r="K1857" i="12"/>
  <c r="L1857" i="12"/>
  <c r="I1858" i="12"/>
  <c r="J1858" i="12"/>
  <c r="D1704" i="10"/>
  <c r="E1704" i="10"/>
  <c r="F1704" i="10"/>
  <c r="H1704" i="10"/>
  <c r="D1702" i="10"/>
  <c r="E1702" i="10"/>
  <c r="F1702" i="10"/>
  <c r="H1702" i="10"/>
  <c r="D1700" i="10"/>
  <c r="E1700" i="10"/>
  <c r="F1700" i="10"/>
  <c r="H1700" i="10"/>
  <c r="D1698" i="10"/>
  <c r="E1698" i="10"/>
  <c r="F1698" i="10"/>
  <c r="H1698" i="10"/>
  <c r="D1696" i="10"/>
  <c r="E1696" i="10"/>
  <c r="F1696" i="10"/>
  <c r="H1696" i="10"/>
  <c r="D1694" i="10"/>
  <c r="E1694" i="10"/>
  <c r="F1694" i="10"/>
  <c r="H1694" i="10"/>
  <c r="D1692" i="10"/>
  <c r="E1692" i="10"/>
  <c r="F1692" i="10"/>
  <c r="H1692" i="10"/>
  <c r="D1703" i="10"/>
  <c r="E1703" i="10"/>
  <c r="F1703" i="10"/>
  <c r="H1703" i="10"/>
  <c r="D1701" i="10"/>
  <c r="E1701" i="10"/>
  <c r="F1701" i="10"/>
  <c r="H1701" i="10"/>
  <c r="D1699" i="10"/>
  <c r="E1699" i="10"/>
  <c r="F1699" i="10"/>
  <c r="H1699" i="10"/>
  <c r="D1697" i="10"/>
  <c r="E1697" i="10"/>
  <c r="F1697" i="10"/>
  <c r="H1697" i="10"/>
  <c r="D1695" i="10"/>
  <c r="E1695" i="10"/>
  <c r="F1695" i="10"/>
  <c r="H1695" i="10"/>
  <c r="D1693" i="10"/>
  <c r="E1693" i="10"/>
  <c r="F1693" i="10"/>
  <c r="H1693" i="10"/>
  <c r="G1690" i="10"/>
  <c r="D1661" i="10"/>
  <c r="E1661" i="10"/>
  <c r="F1661" i="10"/>
  <c r="H1661" i="10"/>
  <c r="D1659" i="10"/>
  <c r="E1659" i="10"/>
  <c r="F1659" i="10"/>
  <c r="H1659" i="10"/>
  <c r="D1657" i="10"/>
  <c r="E1657" i="10"/>
  <c r="F1657" i="10"/>
  <c r="H1657" i="10"/>
  <c r="D1655" i="10"/>
  <c r="E1655" i="10"/>
  <c r="F1655" i="10"/>
  <c r="H1655" i="10"/>
  <c r="D1653" i="10"/>
  <c r="E1653" i="10"/>
  <c r="F1653" i="10"/>
  <c r="H1653" i="10"/>
  <c r="D1651" i="10"/>
  <c r="E1651" i="10"/>
  <c r="F1651" i="10"/>
  <c r="H1651" i="10"/>
  <c r="D1649" i="10"/>
  <c r="E1649" i="10"/>
  <c r="F1649" i="10"/>
  <c r="H1649" i="10"/>
  <c r="D1647" i="10"/>
  <c r="E1647" i="10"/>
  <c r="F1647" i="10"/>
  <c r="H1647" i="10"/>
  <c r="D1645" i="10"/>
  <c r="E1645" i="10"/>
  <c r="F1645" i="10"/>
  <c r="H1645" i="10"/>
  <c r="D1643" i="10"/>
  <c r="E1643" i="10"/>
  <c r="F1643" i="10"/>
  <c r="H1643" i="10"/>
  <c r="D1641" i="10"/>
  <c r="E1641" i="10"/>
  <c r="F1641" i="10"/>
  <c r="H1641" i="10"/>
  <c r="D1639" i="10"/>
  <c r="E1639" i="10"/>
  <c r="F1639" i="10"/>
  <c r="H1639" i="10"/>
  <c r="D1637" i="10"/>
  <c r="E1637" i="10"/>
  <c r="F1637" i="10"/>
  <c r="H1637" i="10"/>
  <c r="D1635" i="10"/>
  <c r="E1635" i="10"/>
  <c r="F1635" i="10"/>
  <c r="H1635" i="10"/>
  <c r="D1633" i="10"/>
  <c r="E1633" i="10"/>
  <c r="F1633" i="10"/>
  <c r="H1633" i="10"/>
  <c r="D1631" i="10"/>
  <c r="E1631" i="10"/>
  <c r="F1631" i="10"/>
  <c r="H1631" i="10"/>
  <c r="D1629" i="10"/>
  <c r="E1629" i="10"/>
  <c r="F1629" i="10"/>
  <c r="H1629" i="10"/>
  <c r="D1627" i="10"/>
  <c r="E1627" i="10"/>
  <c r="F1627" i="10"/>
  <c r="H1627" i="10"/>
  <c r="D1625" i="10"/>
  <c r="E1625" i="10"/>
  <c r="F1625" i="10"/>
  <c r="H1625" i="10"/>
  <c r="D1623" i="10"/>
  <c r="E1623" i="10"/>
  <c r="F1623" i="10"/>
  <c r="H1623" i="10"/>
  <c r="D1621" i="10"/>
  <c r="E1621" i="10"/>
  <c r="F1621" i="10"/>
  <c r="H1621" i="10"/>
  <c r="D1619" i="10"/>
  <c r="E1619" i="10"/>
  <c r="F1619" i="10"/>
  <c r="H1619" i="10"/>
  <c r="D1617" i="10"/>
  <c r="E1617" i="10"/>
  <c r="F1617" i="10"/>
  <c r="H1617" i="10"/>
  <c r="D1615" i="10"/>
  <c r="E1615" i="10"/>
  <c r="F1615" i="10"/>
  <c r="H1615" i="10"/>
  <c r="D1613" i="10"/>
  <c r="E1613" i="10"/>
  <c r="F1613" i="10"/>
  <c r="H1613" i="10"/>
  <c r="G1691" i="10"/>
  <c r="G1688" i="10"/>
  <c r="G1687" i="10"/>
  <c r="H1691" i="10"/>
  <c r="H1690" i="10"/>
  <c r="H1689" i="10"/>
  <c r="H1688" i="10"/>
  <c r="H1687" i="10"/>
  <c r="H1686" i="10"/>
  <c r="H1685" i="10"/>
  <c r="H1684" i="10"/>
  <c r="H1683" i="10"/>
  <c r="H1682" i="10"/>
  <c r="H1681" i="10"/>
  <c r="H1680" i="10"/>
  <c r="H1679" i="10"/>
  <c r="H1678" i="10"/>
  <c r="H1677" i="10"/>
  <c r="H1676" i="10"/>
  <c r="H1675" i="10"/>
  <c r="H1674" i="10"/>
  <c r="H1673" i="10"/>
  <c r="H1672" i="10"/>
  <c r="H1671" i="10"/>
  <c r="H1670" i="10"/>
  <c r="H1669" i="10"/>
  <c r="H1668" i="10"/>
  <c r="H1667" i="10"/>
  <c r="H1666" i="10"/>
  <c r="H1665" i="10"/>
  <c r="D1662" i="10"/>
  <c r="E1662" i="10"/>
  <c r="F1662" i="10"/>
  <c r="H1662" i="10"/>
  <c r="D1660" i="10"/>
  <c r="E1660" i="10"/>
  <c r="F1660" i="10"/>
  <c r="H1660" i="10"/>
  <c r="D1658" i="10"/>
  <c r="E1658" i="10"/>
  <c r="F1658" i="10"/>
  <c r="H1658" i="10"/>
  <c r="D1656" i="10"/>
  <c r="E1656" i="10"/>
  <c r="F1656" i="10"/>
  <c r="H1656" i="10"/>
  <c r="D1654" i="10"/>
  <c r="E1654" i="10"/>
  <c r="F1654" i="10"/>
  <c r="H1654" i="10"/>
  <c r="D1652" i="10"/>
  <c r="E1652" i="10"/>
  <c r="F1652" i="10"/>
  <c r="H1652" i="10"/>
  <c r="D1650" i="10"/>
  <c r="E1650" i="10"/>
  <c r="F1650" i="10"/>
  <c r="H1650" i="10"/>
  <c r="D1648" i="10"/>
  <c r="E1648" i="10"/>
  <c r="F1648" i="10"/>
  <c r="H1648" i="10"/>
  <c r="D1646" i="10"/>
  <c r="E1646" i="10"/>
  <c r="F1646" i="10"/>
  <c r="H1646" i="10"/>
  <c r="D1644" i="10"/>
  <c r="E1644" i="10"/>
  <c r="F1644" i="10"/>
  <c r="H1644" i="10"/>
  <c r="D1642" i="10"/>
  <c r="E1642" i="10"/>
  <c r="F1642" i="10"/>
  <c r="H1642" i="10"/>
  <c r="D1640" i="10"/>
  <c r="E1640" i="10"/>
  <c r="F1640" i="10"/>
  <c r="H1640" i="10"/>
  <c r="D1638" i="10"/>
  <c r="E1638" i="10"/>
  <c r="F1638" i="10"/>
  <c r="H1638" i="10"/>
  <c r="D1636" i="10"/>
  <c r="E1636" i="10"/>
  <c r="F1636" i="10"/>
  <c r="H1636" i="10"/>
  <c r="D1634" i="10"/>
  <c r="E1634" i="10"/>
  <c r="F1634" i="10"/>
  <c r="H1634" i="10"/>
  <c r="D1632" i="10"/>
  <c r="E1632" i="10"/>
  <c r="F1632" i="10"/>
  <c r="H1632" i="10"/>
  <c r="D1630" i="10"/>
  <c r="E1630" i="10"/>
  <c r="F1630" i="10"/>
  <c r="H1630" i="10"/>
  <c r="D1628" i="10"/>
  <c r="E1628" i="10"/>
  <c r="F1628" i="10"/>
  <c r="H1628" i="10"/>
  <c r="D1626" i="10"/>
  <c r="E1626" i="10"/>
  <c r="F1626" i="10"/>
  <c r="H1626" i="10"/>
  <c r="D1624" i="10"/>
  <c r="E1624" i="10"/>
  <c r="F1624" i="10"/>
  <c r="H1624" i="10"/>
  <c r="D1622" i="10"/>
  <c r="E1622" i="10"/>
  <c r="F1622" i="10"/>
  <c r="H1622" i="10"/>
  <c r="D1620" i="10"/>
  <c r="E1620" i="10"/>
  <c r="F1620" i="10"/>
  <c r="H1620" i="10"/>
  <c r="D1618" i="10"/>
  <c r="E1618" i="10"/>
  <c r="F1618" i="10"/>
  <c r="H1618" i="10"/>
  <c r="D1616" i="10"/>
  <c r="E1616" i="10"/>
  <c r="F1616" i="10"/>
  <c r="H1616" i="10"/>
  <c r="D1614" i="10"/>
  <c r="E1614" i="10"/>
  <c r="F1614" i="10"/>
  <c r="H1614" i="10"/>
  <c r="D1612" i="10"/>
  <c r="E1612" i="10"/>
  <c r="F1612" i="10"/>
  <c r="H1612" i="10"/>
  <c r="H1611" i="10"/>
  <c r="H1610" i="10"/>
  <c r="H1609" i="10"/>
  <c r="H1608" i="10"/>
  <c r="H1607" i="10"/>
  <c r="H1606" i="10"/>
  <c r="H1605" i="10"/>
  <c r="H1604" i="10"/>
  <c r="H1603" i="10"/>
  <c r="H1602" i="10"/>
  <c r="D1601" i="10"/>
  <c r="E1601" i="10"/>
  <c r="F1601" i="10"/>
  <c r="H1601" i="10"/>
  <c r="D1599" i="10"/>
  <c r="E1599" i="10"/>
  <c r="F1599" i="10"/>
  <c r="H1599" i="10"/>
  <c r="D1597" i="10"/>
  <c r="E1597" i="10"/>
  <c r="F1597" i="10"/>
  <c r="H1597" i="10"/>
  <c r="D1595" i="10"/>
  <c r="E1595" i="10"/>
  <c r="F1595" i="10"/>
  <c r="H1595" i="10"/>
  <c r="D1593" i="10"/>
  <c r="E1593" i="10"/>
  <c r="F1593" i="10"/>
  <c r="H1593" i="10"/>
  <c r="D1591" i="10"/>
  <c r="E1591" i="10"/>
  <c r="F1591" i="10"/>
  <c r="H1591" i="10"/>
  <c r="D1589" i="10"/>
  <c r="E1589" i="10"/>
  <c r="F1589" i="10"/>
  <c r="H1589" i="10"/>
  <c r="D1587" i="10"/>
  <c r="E1587" i="10"/>
  <c r="F1587" i="10"/>
  <c r="H1587" i="10"/>
  <c r="D1600" i="10"/>
  <c r="E1600" i="10"/>
  <c r="F1600" i="10"/>
  <c r="H1600" i="10"/>
  <c r="D1598" i="10"/>
  <c r="E1598" i="10"/>
  <c r="F1598" i="10"/>
  <c r="H1598" i="10"/>
  <c r="D1596" i="10"/>
  <c r="E1596" i="10"/>
  <c r="F1596" i="10"/>
  <c r="H1596" i="10"/>
  <c r="D1594" i="10"/>
  <c r="E1594" i="10"/>
  <c r="F1594" i="10"/>
  <c r="H1594" i="10"/>
  <c r="D1592" i="10"/>
  <c r="E1592" i="10"/>
  <c r="F1592" i="10"/>
  <c r="H1592" i="10"/>
  <c r="D1590" i="10"/>
  <c r="E1590" i="10"/>
  <c r="F1590" i="10"/>
  <c r="H1590" i="10"/>
  <c r="D1588" i="10"/>
  <c r="E1588" i="10"/>
  <c r="F1588" i="10"/>
  <c r="H1588" i="10"/>
  <c r="D1586" i="10"/>
  <c r="E1586" i="10"/>
  <c r="F1586" i="10"/>
  <c r="H1586" i="10"/>
  <c r="G1579" i="10"/>
  <c r="D1578" i="10"/>
  <c r="E1578" i="10"/>
  <c r="F1578" i="10"/>
  <c r="H1578" i="10"/>
  <c r="D1576" i="10"/>
  <c r="E1576" i="10"/>
  <c r="F1576" i="10"/>
  <c r="H1576" i="10"/>
  <c r="D1574" i="10"/>
  <c r="E1574" i="10"/>
  <c r="F1574" i="10"/>
  <c r="H1574" i="10"/>
  <c r="D1572" i="10"/>
  <c r="E1572" i="10"/>
  <c r="F1572" i="10"/>
  <c r="H1572" i="10"/>
  <c r="D1570" i="10"/>
  <c r="E1570" i="10"/>
  <c r="F1570" i="10"/>
  <c r="H1570" i="10"/>
  <c r="D1568" i="10"/>
  <c r="E1568" i="10"/>
  <c r="F1568" i="10"/>
  <c r="H1568" i="10"/>
  <c r="D1566" i="10"/>
  <c r="E1566" i="10"/>
  <c r="F1566" i="10"/>
  <c r="H1566" i="10"/>
  <c r="D1564" i="10"/>
  <c r="E1564" i="10"/>
  <c r="F1564" i="10"/>
  <c r="H1564" i="10"/>
  <c r="D1562" i="10"/>
  <c r="E1562" i="10"/>
  <c r="F1562" i="10"/>
  <c r="H1562" i="10"/>
  <c r="D1560" i="10"/>
  <c r="E1560" i="10"/>
  <c r="F1560" i="10"/>
  <c r="H1560" i="10"/>
  <c r="D1558" i="10"/>
  <c r="E1558" i="10"/>
  <c r="F1558" i="10"/>
  <c r="H1558" i="10"/>
  <c r="H1585" i="10"/>
  <c r="H1584" i="10"/>
  <c r="H1583" i="10"/>
  <c r="H1582" i="10"/>
  <c r="H1581" i="10"/>
  <c r="H1580" i="10"/>
  <c r="D1577" i="10"/>
  <c r="E1577" i="10"/>
  <c r="F1577" i="10"/>
  <c r="H1577" i="10"/>
  <c r="D1575" i="10"/>
  <c r="E1575" i="10"/>
  <c r="F1575" i="10"/>
  <c r="H1575" i="10"/>
  <c r="D1573" i="10"/>
  <c r="E1573" i="10"/>
  <c r="F1573" i="10"/>
  <c r="H1573" i="10"/>
  <c r="D1571" i="10"/>
  <c r="E1571" i="10"/>
  <c r="F1571" i="10"/>
  <c r="H1571" i="10"/>
  <c r="D1569" i="10"/>
  <c r="E1569" i="10"/>
  <c r="F1569" i="10"/>
  <c r="H1569" i="10"/>
  <c r="D1567" i="10"/>
  <c r="E1567" i="10"/>
  <c r="F1567" i="10"/>
  <c r="H1567" i="10"/>
  <c r="D1565" i="10"/>
  <c r="E1565" i="10"/>
  <c r="F1565" i="10"/>
  <c r="H1565" i="10"/>
  <c r="D1563" i="10"/>
  <c r="E1563" i="10"/>
  <c r="F1563" i="10"/>
  <c r="H1563" i="10"/>
  <c r="D1561" i="10"/>
  <c r="E1561" i="10"/>
  <c r="F1561" i="10"/>
  <c r="H1561" i="10"/>
  <c r="D1559" i="10"/>
  <c r="E1559" i="10"/>
  <c r="F1559" i="10"/>
  <c r="H1559" i="10"/>
  <c r="D1557" i="10"/>
  <c r="E1557" i="10"/>
  <c r="F1557" i="10"/>
  <c r="H1557" i="10"/>
  <c r="H1556" i="10"/>
  <c r="H1555" i="10"/>
  <c r="H1554" i="10"/>
  <c r="H1553" i="10"/>
  <c r="H1552" i="10"/>
  <c r="H1551" i="10"/>
  <c r="H1550" i="10"/>
  <c r="D1549" i="10"/>
  <c r="E1549" i="10"/>
  <c r="F1549" i="10"/>
  <c r="H1549" i="10"/>
  <c r="D1547" i="10"/>
  <c r="E1547" i="10"/>
  <c r="F1547" i="10"/>
  <c r="H1547" i="10"/>
  <c r="D1545" i="10"/>
  <c r="E1545" i="10"/>
  <c r="F1545" i="10"/>
  <c r="H1545" i="10"/>
  <c r="D1543" i="10"/>
  <c r="E1543" i="10"/>
  <c r="F1543" i="10"/>
  <c r="H1543" i="10"/>
  <c r="D1541" i="10"/>
  <c r="E1541" i="10"/>
  <c r="F1541" i="10"/>
  <c r="H1541" i="10"/>
  <c r="D1548" i="10"/>
  <c r="E1548" i="10"/>
  <c r="F1548" i="10"/>
  <c r="H1548" i="10"/>
  <c r="D1546" i="10"/>
  <c r="E1546" i="10"/>
  <c r="F1546" i="10"/>
  <c r="H1546" i="10"/>
  <c r="D1544" i="10"/>
  <c r="E1544" i="10"/>
  <c r="F1544" i="10"/>
  <c r="H1544" i="10"/>
  <c r="D1542" i="10"/>
  <c r="E1542" i="10"/>
  <c r="F1542" i="10"/>
  <c r="H1542" i="10"/>
  <c r="D1540" i="10"/>
  <c r="E1540" i="10"/>
  <c r="F1540" i="10"/>
  <c r="H1540" i="10"/>
  <c r="D1538" i="10"/>
  <c r="E1538" i="10"/>
  <c r="F1538" i="10"/>
  <c r="H1538" i="10"/>
  <c r="D1536" i="10"/>
  <c r="E1536" i="10"/>
  <c r="F1536" i="10"/>
  <c r="H1536" i="10"/>
  <c r="D1534" i="10"/>
  <c r="E1534" i="10"/>
  <c r="F1534" i="10"/>
  <c r="H1534" i="10"/>
  <c r="D1532" i="10"/>
  <c r="E1532" i="10"/>
  <c r="F1532" i="10"/>
  <c r="H1532" i="10"/>
  <c r="D1530" i="10"/>
  <c r="E1530" i="10"/>
  <c r="F1530" i="10"/>
  <c r="H1530" i="10"/>
  <c r="D1528" i="10"/>
  <c r="E1528" i="10"/>
  <c r="F1528" i="10"/>
  <c r="H1528" i="10"/>
  <c r="D1526" i="10"/>
  <c r="E1526" i="10"/>
  <c r="F1526" i="10"/>
  <c r="H1526" i="10"/>
  <c r="D1539" i="10"/>
  <c r="E1539" i="10"/>
  <c r="F1539" i="10"/>
  <c r="H1539" i="10"/>
  <c r="D1537" i="10"/>
  <c r="E1537" i="10"/>
  <c r="F1537" i="10"/>
  <c r="H1537" i="10"/>
  <c r="D1535" i="10"/>
  <c r="E1535" i="10"/>
  <c r="F1535" i="10"/>
  <c r="H1535" i="10"/>
  <c r="D1533" i="10"/>
  <c r="E1533" i="10"/>
  <c r="F1533" i="10"/>
  <c r="H1533" i="10"/>
  <c r="D1531" i="10"/>
  <c r="E1531" i="10"/>
  <c r="F1531" i="10"/>
  <c r="H1531" i="10"/>
  <c r="D1529" i="10"/>
  <c r="E1529" i="10"/>
  <c r="F1529" i="10"/>
  <c r="H1529" i="10"/>
  <c r="D1527" i="10"/>
  <c r="E1527" i="10"/>
  <c r="F1527" i="10"/>
  <c r="H1527" i="10"/>
  <c r="D1525" i="10"/>
  <c r="E1525" i="10"/>
  <c r="F1525" i="10"/>
  <c r="H1525" i="10"/>
  <c r="H1524" i="10"/>
  <c r="H1523" i="10"/>
  <c r="J1523" i="10"/>
  <c r="G2035" i="14"/>
  <c r="G2033" i="14"/>
  <c r="H2036" i="14"/>
  <c r="D2036" i="14"/>
  <c r="E2036" i="14"/>
  <c r="F2036" i="14"/>
  <c r="H2035" i="14"/>
  <c r="H2034" i="14"/>
  <c r="D2034" i="14"/>
  <c r="E2034" i="14"/>
  <c r="F2034" i="14"/>
  <c r="H2033" i="14"/>
  <c r="H2032" i="14"/>
  <c r="D2032" i="14"/>
  <c r="E2032" i="14"/>
  <c r="F2032" i="14"/>
  <c r="H2031" i="14"/>
  <c r="H2030" i="14"/>
  <c r="H2029" i="14"/>
  <c r="H2028" i="14"/>
  <c r="H2027" i="14"/>
  <c r="H2026" i="14"/>
  <c r="H2025" i="14"/>
  <c r="D2024" i="14"/>
  <c r="E2024" i="14"/>
  <c r="F2024" i="14"/>
  <c r="H2024" i="14"/>
  <c r="D2022" i="14"/>
  <c r="E2022" i="14"/>
  <c r="F2022" i="14"/>
  <c r="H2022" i="14"/>
  <c r="D2020" i="14"/>
  <c r="E2020" i="14"/>
  <c r="F2020" i="14"/>
  <c r="H2020" i="14"/>
  <c r="D2018" i="14"/>
  <c r="E2018" i="14"/>
  <c r="F2018" i="14"/>
  <c r="H2018" i="14"/>
  <c r="D2016" i="14"/>
  <c r="E2016" i="14"/>
  <c r="F2016" i="14"/>
  <c r="H2016" i="14"/>
  <c r="D2014" i="14"/>
  <c r="E2014" i="14"/>
  <c r="F2014" i="14"/>
  <c r="H2014" i="14"/>
  <c r="D2012" i="14"/>
  <c r="E2012" i="14"/>
  <c r="F2012" i="14"/>
  <c r="H2012" i="14"/>
  <c r="D2010" i="14"/>
  <c r="E2010" i="14"/>
  <c r="F2010" i="14"/>
  <c r="H2010" i="14"/>
  <c r="D2008" i="14"/>
  <c r="E2008" i="14"/>
  <c r="F2008" i="14"/>
  <c r="H2008" i="14"/>
  <c r="D2006" i="14"/>
  <c r="E2006" i="14"/>
  <c r="F2006" i="14"/>
  <c r="H2006" i="14"/>
  <c r="D2004" i="14"/>
  <c r="E2004" i="14"/>
  <c r="F2004" i="14"/>
  <c r="H2004" i="14"/>
  <c r="D2002" i="14"/>
  <c r="E2002" i="14"/>
  <c r="F2002" i="14"/>
  <c r="H2002" i="14"/>
  <c r="D2000" i="14"/>
  <c r="E2000" i="14"/>
  <c r="F2000" i="14"/>
  <c r="H2000" i="14"/>
  <c r="D1998" i="14"/>
  <c r="E1998" i="14"/>
  <c r="F1998" i="14"/>
  <c r="H1998" i="14"/>
  <c r="D1996" i="14"/>
  <c r="E1996" i="14"/>
  <c r="F1996" i="14"/>
  <c r="H1996" i="14"/>
  <c r="D1994" i="14"/>
  <c r="E1994" i="14"/>
  <c r="F1994" i="14"/>
  <c r="H1994" i="14"/>
  <c r="D2023" i="14"/>
  <c r="E2023" i="14"/>
  <c r="F2023" i="14"/>
  <c r="H2023" i="14"/>
  <c r="D2021" i="14"/>
  <c r="E2021" i="14"/>
  <c r="F2021" i="14"/>
  <c r="H2021" i="14"/>
  <c r="D2019" i="14"/>
  <c r="E2019" i="14"/>
  <c r="F2019" i="14"/>
  <c r="H2019" i="14"/>
  <c r="D2017" i="14"/>
  <c r="E2017" i="14"/>
  <c r="F2017" i="14"/>
  <c r="H2017" i="14"/>
  <c r="D2015" i="14"/>
  <c r="E2015" i="14"/>
  <c r="F2015" i="14"/>
  <c r="H2015" i="14"/>
  <c r="D2013" i="14"/>
  <c r="E2013" i="14"/>
  <c r="F2013" i="14"/>
  <c r="H2013" i="14"/>
  <c r="D2011" i="14"/>
  <c r="E2011" i="14"/>
  <c r="F2011" i="14"/>
  <c r="H2011" i="14"/>
  <c r="D2009" i="14"/>
  <c r="E2009" i="14"/>
  <c r="F2009" i="14"/>
  <c r="H2009" i="14"/>
  <c r="D2007" i="14"/>
  <c r="E2007" i="14"/>
  <c r="F2007" i="14"/>
  <c r="H2007" i="14"/>
  <c r="D2005" i="14"/>
  <c r="E2005" i="14"/>
  <c r="F2005" i="14"/>
  <c r="H2005" i="14"/>
  <c r="D2003" i="14"/>
  <c r="E2003" i="14"/>
  <c r="F2003" i="14"/>
  <c r="H2003" i="14"/>
  <c r="D2001" i="14"/>
  <c r="E2001" i="14"/>
  <c r="F2001" i="14"/>
  <c r="H2001" i="14"/>
  <c r="D1999" i="14"/>
  <c r="E1999" i="14"/>
  <c r="F1999" i="14"/>
  <c r="H1999" i="14"/>
  <c r="D1997" i="14"/>
  <c r="E1997" i="14"/>
  <c r="F1997" i="14"/>
  <c r="H1997" i="14"/>
  <c r="D1995" i="14"/>
  <c r="E1995" i="14"/>
  <c r="F1995" i="14"/>
  <c r="H1995" i="14"/>
  <c r="D1985" i="14"/>
  <c r="E1985" i="14"/>
  <c r="F1985" i="14"/>
  <c r="H1985" i="14"/>
  <c r="D1983" i="14"/>
  <c r="E1983" i="14"/>
  <c r="F1983" i="14"/>
  <c r="H1983" i="14"/>
  <c r="D1981" i="14"/>
  <c r="E1981" i="14"/>
  <c r="F1981" i="14"/>
  <c r="H1981" i="14"/>
  <c r="D1979" i="14"/>
  <c r="E1979" i="14"/>
  <c r="F1979" i="14"/>
  <c r="H1979" i="14"/>
  <c r="D1977" i="14"/>
  <c r="E1977" i="14"/>
  <c r="F1977" i="14"/>
  <c r="H1977" i="14"/>
  <c r="D1975" i="14"/>
  <c r="E1975" i="14"/>
  <c r="F1975" i="14"/>
  <c r="H1975" i="14"/>
  <c r="D1973" i="14"/>
  <c r="E1973" i="14"/>
  <c r="F1973" i="14"/>
  <c r="H1973" i="14"/>
  <c r="D1971" i="14"/>
  <c r="E1971" i="14"/>
  <c r="F1971" i="14"/>
  <c r="H1971" i="14"/>
  <c r="D1969" i="14"/>
  <c r="E1969" i="14"/>
  <c r="F1969" i="14"/>
  <c r="H1969" i="14"/>
  <c r="D1967" i="14"/>
  <c r="E1967" i="14"/>
  <c r="F1967" i="14"/>
  <c r="H1967" i="14"/>
  <c r="D1965" i="14"/>
  <c r="E1965" i="14"/>
  <c r="F1965" i="14"/>
  <c r="H1965" i="14"/>
  <c r="D1963" i="14"/>
  <c r="E1963" i="14"/>
  <c r="F1963" i="14"/>
  <c r="H1963" i="14"/>
  <c r="D1961" i="14"/>
  <c r="E1961" i="14"/>
  <c r="F1961" i="14"/>
  <c r="H1961" i="14"/>
  <c r="D1959" i="14"/>
  <c r="E1959" i="14"/>
  <c r="F1959" i="14"/>
  <c r="H1959" i="14"/>
  <c r="D1957" i="14"/>
  <c r="E1957" i="14"/>
  <c r="F1957" i="14"/>
  <c r="H1957" i="14"/>
  <c r="D1955" i="14"/>
  <c r="E1955" i="14"/>
  <c r="F1955" i="14"/>
  <c r="H1955" i="14"/>
  <c r="D1953" i="14"/>
  <c r="E1953" i="14"/>
  <c r="F1953" i="14"/>
  <c r="H1953" i="14"/>
  <c r="D1951" i="14"/>
  <c r="E1951" i="14"/>
  <c r="F1951" i="14"/>
  <c r="H1951" i="14"/>
  <c r="D1949" i="14"/>
  <c r="E1949" i="14"/>
  <c r="F1949" i="14"/>
  <c r="H1949" i="14"/>
  <c r="D1947" i="14"/>
  <c r="E1947" i="14"/>
  <c r="F1947" i="14"/>
  <c r="H1947" i="14"/>
  <c r="D1945" i="14"/>
  <c r="E1945" i="14"/>
  <c r="F1945" i="14"/>
  <c r="H1945" i="14"/>
  <c r="D1943" i="14"/>
  <c r="E1943" i="14"/>
  <c r="F1943" i="14"/>
  <c r="H1943" i="14"/>
  <c r="D1941" i="14"/>
  <c r="E1941" i="14"/>
  <c r="F1941" i="14"/>
  <c r="H1941" i="14"/>
  <c r="D1939" i="14"/>
  <c r="E1939" i="14"/>
  <c r="F1939" i="14"/>
  <c r="H1939" i="14"/>
  <c r="D1937" i="14"/>
  <c r="E1937" i="14"/>
  <c r="F1937" i="14"/>
  <c r="H1937" i="14"/>
  <c r="D1935" i="14"/>
  <c r="E1935" i="14"/>
  <c r="F1935" i="14"/>
  <c r="H1935" i="14"/>
  <c r="D1933" i="14"/>
  <c r="E1933" i="14"/>
  <c r="F1933" i="14"/>
  <c r="H1933" i="14"/>
  <c r="D1931" i="14"/>
  <c r="E1931" i="14"/>
  <c r="F1931" i="14"/>
  <c r="H1931" i="14"/>
  <c r="D1929" i="14"/>
  <c r="E1929" i="14"/>
  <c r="F1929" i="14"/>
  <c r="H1929" i="14"/>
  <c r="D1927" i="14"/>
  <c r="E1927" i="14"/>
  <c r="F1927" i="14"/>
  <c r="H1927" i="14"/>
  <c r="D1925" i="14"/>
  <c r="E1925" i="14"/>
  <c r="F1925" i="14"/>
  <c r="H1925" i="14"/>
  <c r="D1923" i="14"/>
  <c r="E1923" i="14"/>
  <c r="F1923" i="14"/>
  <c r="H1923" i="14"/>
  <c r="D1921" i="14"/>
  <c r="E1921" i="14"/>
  <c r="F1921" i="14"/>
  <c r="H1921" i="14"/>
  <c r="D1919" i="14"/>
  <c r="E1919" i="14"/>
  <c r="F1919" i="14"/>
  <c r="H1919" i="14"/>
  <c r="H1993" i="14"/>
  <c r="H1992" i="14"/>
  <c r="H1991" i="14"/>
  <c r="H1990" i="14"/>
  <c r="H1989" i="14"/>
  <c r="H1988" i="14"/>
  <c r="H1987" i="14"/>
  <c r="H1986" i="14"/>
  <c r="D1984" i="14"/>
  <c r="E1984" i="14"/>
  <c r="F1984" i="14"/>
  <c r="H1984" i="14"/>
  <c r="D1982" i="14"/>
  <c r="E1982" i="14"/>
  <c r="F1982" i="14"/>
  <c r="H1982" i="14"/>
  <c r="D1980" i="14"/>
  <c r="E1980" i="14"/>
  <c r="F1980" i="14"/>
  <c r="H1980" i="14"/>
  <c r="D1978" i="14"/>
  <c r="E1978" i="14"/>
  <c r="F1978" i="14"/>
  <c r="H1978" i="14"/>
  <c r="D1976" i="14"/>
  <c r="E1976" i="14"/>
  <c r="F1976" i="14"/>
  <c r="H1976" i="14"/>
  <c r="D1974" i="14"/>
  <c r="E1974" i="14"/>
  <c r="F1974" i="14"/>
  <c r="H1974" i="14"/>
  <c r="D1972" i="14"/>
  <c r="E1972" i="14"/>
  <c r="F1972" i="14"/>
  <c r="H1972" i="14"/>
  <c r="D1970" i="14"/>
  <c r="E1970" i="14"/>
  <c r="F1970" i="14"/>
  <c r="H1970" i="14"/>
  <c r="D1968" i="14"/>
  <c r="E1968" i="14"/>
  <c r="F1968" i="14"/>
  <c r="H1968" i="14"/>
  <c r="D1966" i="14"/>
  <c r="E1966" i="14"/>
  <c r="F1966" i="14"/>
  <c r="H1966" i="14"/>
  <c r="D1964" i="14"/>
  <c r="E1964" i="14"/>
  <c r="F1964" i="14"/>
  <c r="H1964" i="14"/>
  <c r="D1962" i="14"/>
  <c r="E1962" i="14"/>
  <c r="F1962" i="14"/>
  <c r="H1962" i="14"/>
  <c r="D1960" i="14"/>
  <c r="E1960" i="14"/>
  <c r="F1960" i="14"/>
  <c r="H1960" i="14"/>
  <c r="D1958" i="14"/>
  <c r="E1958" i="14"/>
  <c r="F1958" i="14"/>
  <c r="H1958" i="14"/>
  <c r="D1956" i="14"/>
  <c r="E1956" i="14"/>
  <c r="F1956" i="14"/>
  <c r="H1956" i="14"/>
  <c r="D1954" i="14"/>
  <c r="E1954" i="14"/>
  <c r="F1954" i="14"/>
  <c r="H1954" i="14"/>
  <c r="D1952" i="14"/>
  <c r="E1952" i="14"/>
  <c r="F1952" i="14"/>
  <c r="H1952" i="14"/>
  <c r="D1950" i="14"/>
  <c r="E1950" i="14"/>
  <c r="F1950" i="14"/>
  <c r="H1950" i="14"/>
  <c r="D1948" i="14"/>
  <c r="E1948" i="14"/>
  <c r="F1948" i="14"/>
  <c r="H1948" i="14"/>
  <c r="D1946" i="14"/>
  <c r="E1946" i="14"/>
  <c r="F1946" i="14"/>
  <c r="H1946" i="14"/>
  <c r="D1944" i="14"/>
  <c r="E1944" i="14"/>
  <c r="F1944" i="14"/>
  <c r="H1944" i="14"/>
  <c r="D1942" i="14"/>
  <c r="E1942" i="14"/>
  <c r="F1942" i="14"/>
  <c r="H1942" i="14"/>
  <c r="D1940" i="14"/>
  <c r="E1940" i="14"/>
  <c r="F1940" i="14"/>
  <c r="H1940" i="14"/>
  <c r="D1938" i="14"/>
  <c r="E1938" i="14"/>
  <c r="F1938" i="14"/>
  <c r="H1938" i="14"/>
  <c r="D1936" i="14"/>
  <c r="E1936" i="14"/>
  <c r="F1936" i="14"/>
  <c r="H1936" i="14"/>
  <c r="D1934" i="14"/>
  <c r="E1934" i="14"/>
  <c r="F1934" i="14"/>
  <c r="H1934" i="14"/>
  <c r="D1932" i="14"/>
  <c r="E1932" i="14"/>
  <c r="F1932" i="14"/>
  <c r="H1932" i="14"/>
  <c r="D1930" i="14"/>
  <c r="E1930" i="14"/>
  <c r="F1930" i="14"/>
  <c r="H1930" i="14"/>
  <c r="D1928" i="14"/>
  <c r="E1928" i="14"/>
  <c r="F1928" i="14"/>
  <c r="H1928" i="14"/>
  <c r="D1926" i="14"/>
  <c r="E1926" i="14"/>
  <c r="F1926" i="14"/>
  <c r="H1926" i="14"/>
  <c r="D1924" i="14"/>
  <c r="E1924" i="14"/>
  <c r="F1924" i="14"/>
  <c r="H1924" i="14"/>
  <c r="D1922" i="14"/>
  <c r="E1922" i="14"/>
  <c r="F1922" i="14"/>
  <c r="H1922" i="14"/>
  <c r="D1920" i="14"/>
  <c r="E1920" i="14"/>
  <c r="F1920" i="14"/>
  <c r="H1920" i="14"/>
  <c r="H1918" i="14"/>
  <c r="G1911" i="14"/>
  <c r="D1910" i="14"/>
  <c r="E1910" i="14"/>
  <c r="F1910" i="14"/>
  <c r="H1910" i="14"/>
  <c r="D1908" i="14"/>
  <c r="E1908" i="14"/>
  <c r="F1908" i="14"/>
  <c r="H1908" i="14"/>
  <c r="D1906" i="14"/>
  <c r="E1906" i="14"/>
  <c r="F1906" i="14"/>
  <c r="H1906" i="14"/>
  <c r="D1904" i="14"/>
  <c r="E1904" i="14"/>
  <c r="F1904" i="14"/>
  <c r="H1904" i="14"/>
  <c r="D1902" i="14"/>
  <c r="E1902" i="14"/>
  <c r="F1902" i="14"/>
  <c r="H1902" i="14"/>
  <c r="D1900" i="14"/>
  <c r="E1900" i="14"/>
  <c r="F1900" i="14"/>
  <c r="H1900" i="14"/>
  <c r="D1898" i="14"/>
  <c r="E1898" i="14"/>
  <c r="F1898" i="14"/>
  <c r="H1898" i="14"/>
  <c r="D1896" i="14"/>
  <c r="E1896" i="14"/>
  <c r="F1896" i="14"/>
  <c r="H1896" i="14"/>
  <c r="D1894" i="14"/>
  <c r="E1894" i="14"/>
  <c r="F1894" i="14"/>
  <c r="H1894" i="14"/>
  <c r="D1892" i="14"/>
  <c r="E1892" i="14"/>
  <c r="F1892" i="14"/>
  <c r="H1892" i="14"/>
  <c r="D1890" i="14"/>
  <c r="E1890" i="14"/>
  <c r="F1890" i="14"/>
  <c r="H1890" i="14"/>
  <c r="D1888" i="14"/>
  <c r="E1888" i="14"/>
  <c r="F1888" i="14"/>
  <c r="H1888" i="14"/>
  <c r="D1886" i="14"/>
  <c r="E1886" i="14"/>
  <c r="F1886" i="14"/>
  <c r="H1886" i="14"/>
  <c r="D1909" i="14"/>
  <c r="E1909" i="14"/>
  <c r="F1909" i="14"/>
  <c r="H1909" i="14"/>
  <c r="D1907" i="14"/>
  <c r="E1907" i="14"/>
  <c r="F1907" i="14"/>
  <c r="H1907" i="14"/>
  <c r="D1905" i="14"/>
  <c r="E1905" i="14"/>
  <c r="F1905" i="14"/>
  <c r="H1905" i="14"/>
  <c r="D1903" i="14"/>
  <c r="E1903" i="14"/>
  <c r="F1903" i="14"/>
  <c r="H1903" i="14"/>
  <c r="D1901" i="14"/>
  <c r="E1901" i="14"/>
  <c r="F1901" i="14"/>
  <c r="H1901" i="14"/>
  <c r="D1899" i="14"/>
  <c r="E1899" i="14"/>
  <c r="F1899" i="14"/>
  <c r="H1899" i="14"/>
  <c r="D1897" i="14"/>
  <c r="E1897" i="14"/>
  <c r="F1897" i="14"/>
  <c r="H1897" i="14"/>
  <c r="D1895" i="14"/>
  <c r="E1895" i="14"/>
  <c r="F1895" i="14"/>
  <c r="H1895" i="14"/>
  <c r="D1893" i="14"/>
  <c r="E1893" i="14"/>
  <c r="F1893" i="14"/>
  <c r="H1893" i="14"/>
  <c r="D1891" i="14"/>
  <c r="E1891" i="14"/>
  <c r="F1891" i="14"/>
  <c r="H1891" i="14"/>
  <c r="D1889" i="14"/>
  <c r="E1889" i="14"/>
  <c r="F1889" i="14"/>
  <c r="H1889" i="14"/>
  <c r="D1887" i="14"/>
  <c r="E1887" i="14"/>
  <c r="F1887" i="14"/>
  <c r="H1887" i="14"/>
  <c r="K1857" i="14"/>
  <c r="L1857" i="14"/>
  <c r="I1858" i="14"/>
  <c r="J1858" i="14"/>
  <c r="D1701" i="13"/>
  <c r="E1701" i="13"/>
  <c r="F1701" i="13"/>
  <c r="H1701" i="13"/>
  <c r="D1697" i="13"/>
  <c r="E1697" i="13"/>
  <c r="F1697" i="13"/>
  <c r="H1697" i="13"/>
  <c r="D1695" i="13"/>
  <c r="E1695" i="13"/>
  <c r="F1695" i="13"/>
  <c r="H1695" i="13"/>
  <c r="D1693" i="13"/>
  <c r="E1693" i="13"/>
  <c r="F1693" i="13"/>
  <c r="H1693" i="13"/>
  <c r="D1691" i="13"/>
  <c r="E1691" i="13"/>
  <c r="F1691" i="13"/>
  <c r="H1691" i="13"/>
  <c r="D1689" i="13"/>
  <c r="E1689" i="13"/>
  <c r="F1689" i="13"/>
  <c r="H1689" i="13"/>
  <c r="D1687" i="13"/>
  <c r="E1687" i="13"/>
  <c r="F1687" i="13"/>
  <c r="H1687" i="13"/>
  <c r="D1685" i="13"/>
  <c r="E1685" i="13"/>
  <c r="F1685" i="13"/>
  <c r="H1685" i="13"/>
  <c r="D1683" i="13"/>
  <c r="E1683" i="13"/>
  <c r="F1683" i="13"/>
  <c r="H1683" i="13"/>
  <c r="D1681" i="13"/>
  <c r="E1681" i="13"/>
  <c r="F1681" i="13"/>
  <c r="H1681" i="13"/>
  <c r="D1679" i="13"/>
  <c r="E1679" i="13"/>
  <c r="F1679" i="13"/>
  <c r="H1679" i="13"/>
  <c r="D1677" i="13"/>
  <c r="E1677" i="13"/>
  <c r="F1677" i="13"/>
  <c r="H1677" i="13"/>
  <c r="D1675" i="13"/>
  <c r="E1675" i="13"/>
  <c r="F1675" i="13"/>
  <c r="H1675" i="13"/>
  <c r="D1673" i="13"/>
  <c r="E1673" i="13"/>
  <c r="F1673" i="13"/>
  <c r="H1673" i="13"/>
  <c r="D1671" i="13"/>
  <c r="E1671" i="13"/>
  <c r="F1671" i="13"/>
  <c r="H1671" i="13"/>
  <c r="D1669" i="13"/>
  <c r="E1669" i="13"/>
  <c r="F1669" i="13"/>
  <c r="H1669" i="13"/>
  <c r="D1664" i="13"/>
  <c r="E1664" i="13"/>
  <c r="F1664" i="13"/>
  <c r="H1664" i="13"/>
  <c r="D1660" i="13"/>
  <c r="E1660" i="13"/>
  <c r="F1660" i="13"/>
  <c r="H1660" i="13"/>
  <c r="D1656" i="13"/>
  <c r="E1656" i="13"/>
  <c r="F1656" i="13"/>
  <c r="H1656" i="13"/>
  <c r="D1652" i="13"/>
  <c r="E1652" i="13"/>
  <c r="F1652" i="13"/>
  <c r="H1652" i="13"/>
  <c r="D1648" i="13"/>
  <c r="E1648" i="13"/>
  <c r="F1648" i="13"/>
  <c r="H1648" i="13"/>
  <c r="D1703" i="13"/>
  <c r="E1703" i="13"/>
  <c r="F1703" i="13"/>
  <c r="H1703" i="13"/>
  <c r="G1701" i="13"/>
  <c r="D1699" i="13"/>
  <c r="E1699" i="13"/>
  <c r="F1699" i="13"/>
  <c r="H1699" i="13"/>
  <c r="G1697" i="13"/>
  <c r="D1704" i="13"/>
  <c r="E1704" i="13"/>
  <c r="F1704" i="13"/>
  <c r="H1704" i="13"/>
  <c r="D1702" i="13"/>
  <c r="E1702" i="13"/>
  <c r="F1702" i="13"/>
  <c r="H1702" i="13"/>
  <c r="D1700" i="13"/>
  <c r="E1700" i="13"/>
  <c r="F1700" i="13"/>
  <c r="H1700" i="13"/>
  <c r="D1698" i="13"/>
  <c r="E1698" i="13"/>
  <c r="F1698" i="13"/>
  <c r="H1698" i="13"/>
  <c r="D1696" i="13"/>
  <c r="E1696" i="13"/>
  <c r="F1696" i="13"/>
  <c r="H1696" i="13"/>
  <c r="D1694" i="13"/>
  <c r="E1694" i="13"/>
  <c r="F1694" i="13"/>
  <c r="H1694" i="13"/>
  <c r="D1692" i="13"/>
  <c r="E1692" i="13"/>
  <c r="F1692" i="13"/>
  <c r="H1692" i="13"/>
  <c r="D1690" i="13"/>
  <c r="E1690" i="13"/>
  <c r="F1690" i="13"/>
  <c r="H1690" i="13"/>
  <c r="D1688" i="13"/>
  <c r="E1688" i="13"/>
  <c r="F1688" i="13"/>
  <c r="H1688" i="13"/>
  <c r="D1686" i="13"/>
  <c r="E1686" i="13"/>
  <c r="F1686" i="13"/>
  <c r="H1686" i="13"/>
  <c r="D1684" i="13"/>
  <c r="E1684" i="13"/>
  <c r="F1684" i="13"/>
  <c r="H1684" i="13"/>
  <c r="D1682" i="13"/>
  <c r="E1682" i="13"/>
  <c r="F1682" i="13"/>
  <c r="H1682" i="13"/>
  <c r="D1680" i="13"/>
  <c r="E1680" i="13"/>
  <c r="F1680" i="13"/>
  <c r="H1680" i="13"/>
  <c r="D1678" i="13"/>
  <c r="E1678" i="13"/>
  <c r="F1678" i="13"/>
  <c r="H1678" i="13"/>
  <c r="D1676" i="13"/>
  <c r="E1676" i="13"/>
  <c r="F1676" i="13"/>
  <c r="H1676" i="13"/>
  <c r="D1674" i="13"/>
  <c r="E1674" i="13"/>
  <c r="F1674" i="13"/>
  <c r="H1674" i="13"/>
  <c r="D1672" i="13"/>
  <c r="E1672" i="13"/>
  <c r="F1672" i="13"/>
  <c r="H1672" i="13"/>
  <c r="D1670" i="13"/>
  <c r="E1670" i="13"/>
  <c r="F1670" i="13"/>
  <c r="H1670" i="13"/>
  <c r="D1668" i="13"/>
  <c r="E1668" i="13"/>
  <c r="F1668" i="13"/>
  <c r="H1668" i="13"/>
  <c r="D1666" i="13"/>
  <c r="E1666" i="13"/>
  <c r="F1666" i="13"/>
  <c r="H1666" i="13"/>
  <c r="G1664" i="13"/>
  <c r="D1662" i="13"/>
  <c r="E1662" i="13"/>
  <c r="F1662" i="13"/>
  <c r="H1662" i="13"/>
  <c r="G1660" i="13"/>
  <c r="D1658" i="13"/>
  <c r="E1658" i="13"/>
  <c r="F1658" i="13"/>
  <c r="H1658" i="13"/>
  <c r="G1656" i="13"/>
  <c r="D1654" i="13"/>
  <c r="E1654" i="13"/>
  <c r="F1654" i="13"/>
  <c r="H1654" i="13"/>
  <c r="G1652" i="13"/>
  <c r="D1650" i="13"/>
  <c r="E1650" i="13"/>
  <c r="F1650" i="13"/>
  <c r="H1650" i="13"/>
  <c r="G1648" i="13"/>
  <c r="D1646" i="13"/>
  <c r="E1646" i="13"/>
  <c r="F1646" i="13"/>
  <c r="H1646" i="13"/>
  <c r="D1640" i="13"/>
  <c r="E1640" i="13"/>
  <c r="F1640" i="13"/>
  <c r="H1640" i="13"/>
  <c r="D1638" i="13"/>
  <c r="E1638" i="13"/>
  <c r="F1638" i="13"/>
  <c r="H1638" i="13"/>
  <c r="D1634" i="13"/>
  <c r="E1634" i="13"/>
  <c r="F1634" i="13"/>
  <c r="H1634" i="13"/>
  <c r="D1630" i="13"/>
  <c r="E1630" i="13"/>
  <c r="F1630" i="13"/>
  <c r="H1630" i="13"/>
  <c r="D1624" i="13"/>
  <c r="E1624" i="13"/>
  <c r="F1624" i="13"/>
  <c r="H1624" i="13"/>
  <c r="D1622" i="13"/>
  <c r="E1622" i="13"/>
  <c r="F1622" i="13"/>
  <c r="H1622" i="13"/>
  <c r="D1618" i="13"/>
  <c r="E1618" i="13"/>
  <c r="F1618" i="13"/>
  <c r="H1618" i="13"/>
  <c r="G1646" i="13"/>
  <c r="D1644" i="13"/>
  <c r="E1644" i="13"/>
  <c r="F1644" i="13"/>
  <c r="H1644" i="13"/>
  <c r="D1642" i="13"/>
  <c r="E1642" i="13"/>
  <c r="F1642" i="13"/>
  <c r="H1642" i="13"/>
  <c r="G1640" i="13"/>
  <c r="G1638" i="13"/>
  <c r="D1636" i="13"/>
  <c r="E1636" i="13"/>
  <c r="F1636" i="13"/>
  <c r="H1636" i="13"/>
  <c r="G1634" i="13"/>
  <c r="D1632" i="13"/>
  <c r="E1632" i="13"/>
  <c r="F1632" i="13"/>
  <c r="H1632" i="13"/>
  <c r="G1630" i="13"/>
  <c r="D1628" i="13"/>
  <c r="E1628" i="13"/>
  <c r="F1628" i="13"/>
  <c r="H1628" i="13"/>
  <c r="D1626" i="13"/>
  <c r="E1626" i="13"/>
  <c r="F1626" i="13"/>
  <c r="H1626" i="13"/>
  <c r="G1624" i="13"/>
  <c r="G1622" i="13"/>
  <c r="D1620" i="13"/>
  <c r="E1620" i="13"/>
  <c r="F1620" i="13"/>
  <c r="H1620" i="13"/>
  <c r="G1618" i="13"/>
  <c r="D1616" i="13"/>
  <c r="E1616" i="13"/>
  <c r="F1616" i="13"/>
  <c r="H1616" i="13"/>
  <c r="D1667" i="13"/>
  <c r="E1667" i="13"/>
  <c r="F1667" i="13"/>
  <c r="H1667" i="13"/>
  <c r="D1665" i="13"/>
  <c r="E1665" i="13"/>
  <c r="F1665" i="13"/>
  <c r="H1665" i="13"/>
  <c r="D1663" i="13"/>
  <c r="E1663" i="13"/>
  <c r="F1663" i="13"/>
  <c r="H1663" i="13"/>
  <c r="D1661" i="13"/>
  <c r="E1661" i="13"/>
  <c r="F1661" i="13"/>
  <c r="H1661" i="13"/>
  <c r="D1659" i="13"/>
  <c r="E1659" i="13"/>
  <c r="F1659" i="13"/>
  <c r="H1659" i="13"/>
  <c r="D1657" i="13"/>
  <c r="E1657" i="13"/>
  <c r="F1657" i="13"/>
  <c r="H1657" i="13"/>
  <c r="D1655" i="13"/>
  <c r="E1655" i="13"/>
  <c r="F1655" i="13"/>
  <c r="H1655" i="13"/>
  <c r="D1653" i="13"/>
  <c r="E1653" i="13"/>
  <c r="F1653" i="13"/>
  <c r="H1653" i="13"/>
  <c r="D1651" i="13"/>
  <c r="E1651" i="13"/>
  <c r="F1651" i="13"/>
  <c r="H1651" i="13"/>
  <c r="D1649" i="13"/>
  <c r="E1649" i="13"/>
  <c r="F1649" i="13"/>
  <c r="H1649" i="13"/>
  <c r="D1647" i="13"/>
  <c r="E1647" i="13"/>
  <c r="F1647" i="13"/>
  <c r="H1647" i="13"/>
  <c r="D1645" i="13"/>
  <c r="E1645" i="13"/>
  <c r="F1645" i="13"/>
  <c r="H1645" i="13"/>
  <c r="D1643" i="13"/>
  <c r="E1643" i="13"/>
  <c r="F1643" i="13"/>
  <c r="H1643" i="13"/>
  <c r="D1641" i="13"/>
  <c r="E1641" i="13"/>
  <c r="F1641" i="13"/>
  <c r="H1641" i="13"/>
  <c r="D1639" i="13"/>
  <c r="E1639" i="13"/>
  <c r="F1639" i="13"/>
  <c r="H1639" i="13"/>
  <c r="D1637" i="13"/>
  <c r="E1637" i="13"/>
  <c r="F1637" i="13"/>
  <c r="H1637" i="13"/>
  <c r="D1635" i="13"/>
  <c r="E1635" i="13"/>
  <c r="F1635" i="13"/>
  <c r="H1635" i="13"/>
  <c r="D1633" i="13"/>
  <c r="E1633" i="13"/>
  <c r="F1633" i="13"/>
  <c r="H1633" i="13"/>
  <c r="D1631" i="13"/>
  <c r="E1631" i="13"/>
  <c r="F1631" i="13"/>
  <c r="H1631" i="13"/>
  <c r="D1629" i="13"/>
  <c r="E1629" i="13"/>
  <c r="F1629" i="13"/>
  <c r="H1629" i="13"/>
  <c r="D1627" i="13"/>
  <c r="E1627" i="13"/>
  <c r="F1627" i="13"/>
  <c r="H1627" i="13"/>
  <c r="D1625" i="13"/>
  <c r="E1625" i="13"/>
  <c r="F1625" i="13"/>
  <c r="H1625" i="13"/>
  <c r="D1623" i="13"/>
  <c r="E1623" i="13"/>
  <c r="F1623" i="13"/>
  <c r="H1623" i="13"/>
  <c r="D1621" i="13"/>
  <c r="E1621" i="13"/>
  <c r="F1621" i="13"/>
  <c r="H1621" i="13"/>
  <c r="D1619" i="13"/>
  <c r="E1619" i="13"/>
  <c r="F1619" i="13"/>
  <c r="H1619" i="13"/>
  <c r="D1617" i="13"/>
  <c r="E1617" i="13"/>
  <c r="F1617" i="13"/>
  <c r="H1617" i="13"/>
  <c r="D1615" i="13"/>
  <c r="E1615" i="13"/>
  <c r="F1615" i="13"/>
  <c r="H1615" i="13"/>
  <c r="H1614" i="13"/>
  <c r="H1613" i="13"/>
  <c r="H1612" i="13"/>
  <c r="H1611" i="13"/>
  <c r="H1610" i="13"/>
  <c r="D1608" i="13"/>
  <c r="E1608" i="13"/>
  <c r="F1608" i="13"/>
  <c r="H1608" i="13"/>
  <c r="D1606" i="13"/>
  <c r="E1606" i="13"/>
  <c r="F1606" i="13"/>
  <c r="H1606" i="13"/>
  <c r="D1604" i="13"/>
  <c r="E1604" i="13"/>
  <c r="F1604" i="13"/>
  <c r="H1604" i="13"/>
  <c r="D1602" i="13"/>
  <c r="E1602" i="13"/>
  <c r="F1602" i="13"/>
  <c r="H1602" i="13"/>
  <c r="D1600" i="13"/>
  <c r="E1600" i="13"/>
  <c r="F1600" i="13"/>
  <c r="H1600" i="13"/>
  <c r="D1598" i="13"/>
  <c r="E1598" i="13"/>
  <c r="F1598" i="13"/>
  <c r="H1598" i="13"/>
  <c r="D1596" i="13"/>
  <c r="E1596" i="13"/>
  <c r="F1596" i="13"/>
  <c r="H1596" i="13"/>
  <c r="D1594" i="13"/>
  <c r="E1594" i="13"/>
  <c r="F1594" i="13"/>
  <c r="H1594" i="13"/>
  <c r="D1592" i="13"/>
  <c r="E1592" i="13"/>
  <c r="F1592" i="13"/>
  <c r="H1592" i="13"/>
  <c r="D1590" i="13"/>
  <c r="E1590" i="13"/>
  <c r="F1590" i="13"/>
  <c r="H1590" i="13"/>
  <c r="D1588" i="13"/>
  <c r="E1588" i="13"/>
  <c r="F1588" i="13"/>
  <c r="H1588" i="13"/>
  <c r="D1607" i="13"/>
  <c r="E1607" i="13"/>
  <c r="F1607" i="13"/>
  <c r="H1607" i="13"/>
  <c r="D1605" i="13"/>
  <c r="E1605" i="13"/>
  <c r="F1605" i="13"/>
  <c r="H1605" i="13"/>
  <c r="D1603" i="13"/>
  <c r="E1603" i="13"/>
  <c r="F1603" i="13"/>
  <c r="H1603" i="13"/>
  <c r="D1601" i="13"/>
  <c r="E1601" i="13"/>
  <c r="F1601" i="13"/>
  <c r="H1601" i="13"/>
  <c r="D1599" i="13"/>
  <c r="E1599" i="13"/>
  <c r="F1599" i="13"/>
  <c r="H1599" i="13"/>
  <c r="D1597" i="13"/>
  <c r="E1597" i="13"/>
  <c r="F1597" i="13"/>
  <c r="H1597" i="13"/>
  <c r="D1595" i="13"/>
  <c r="E1595" i="13"/>
  <c r="F1595" i="13"/>
  <c r="H1595" i="13"/>
  <c r="D1593" i="13"/>
  <c r="E1593" i="13"/>
  <c r="F1593" i="13"/>
  <c r="H1593" i="13"/>
  <c r="D1591" i="13"/>
  <c r="E1591" i="13"/>
  <c r="F1591" i="13"/>
  <c r="H1591" i="13"/>
  <c r="D1589" i="13"/>
  <c r="E1589" i="13"/>
  <c r="F1589" i="13"/>
  <c r="H1589" i="13"/>
  <c r="D1587" i="13"/>
  <c r="E1587" i="13"/>
  <c r="F1587" i="13"/>
  <c r="H1587" i="13"/>
  <c r="D1580" i="13"/>
  <c r="E1580" i="13"/>
  <c r="F1580" i="13"/>
  <c r="H1580" i="13"/>
  <c r="D1578" i="13"/>
  <c r="E1578" i="13"/>
  <c r="F1578" i="13"/>
  <c r="H1578" i="13"/>
  <c r="D1576" i="13"/>
  <c r="E1576" i="13"/>
  <c r="F1576" i="13"/>
  <c r="H1576" i="13"/>
  <c r="D1574" i="13"/>
  <c r="E1574" i="13"/>
  <c r="F1574" i="13"/>
  <c r="H1574" i="13"/>
  <c r="D1572" i="13"/>
  <c r="E1572" i="13"/>
  <c r="F1572" i="13"/>
  <c r="H1572" i="13"/>
  <c r="D1570" i="13"/>
  <c r="E1570" i="13"/>
  <c r="F1570" i="13"/>
  <c r="H1570" i="13"/>
  <c r="D1568" i="13"/>
  <c r="E1568" i="13"/>
  <c r="F1568" i="13"/>
  <c r="H1568" i="13"/>
  <c r="D1566" i="13"/>
  <c r="E1566" i="13"/>
  <c r="F1566" i="13"/>
  <c r="H1566" i="13"/>
  <c r="H1586" i="13"/>
  <c r="H1585" i="13"/>
  <c r="H1584" i="13"/>
  <c r="H1583" i="13"/>
  <c r="H1582" i="13"/>
  <c r="D1581" i="13"/>
  <c r="E1581" i="13"/>
  <c r="F1581" i="13"/>
  <c r="H1581" i="13"/>
  <c r="D1579" i="13"/>
  <c r="E1579" i="13"/>
  <c r="F1579" i="13"/>
  <c r="H1579" i="13"/>
  <c r="D1577" i="13"/>
  <c r="E1577" i="13"/>
  <c r="F1577" i="13"/>
  <c r="H1577" i="13"/>
  <c r="D1575" i="13"/>
  <c r="E1575" i="13"/>
  <c r="F1575" i="13"/>
  <c r="H1575" i="13"/>
  <c r="D1573" i="13"/>
  <c r="E1573" i="13"/>
  <c r="F1573" i="13"/>
  <c r="H1573" i="13"/>
  <c r="D1571" i="13"/>
  <c r="E1571" i="13"/>
  <c r="F1571" i="13"/>
  <c r="H1571" i="13"/>
  <c r="D1569" i="13"/>
  <c r="E1569" i="13"/>
  <c r="F1569" i="13"/>
  <c r="H1569" i="13"/>
  <c r="D1567" i="13"/>
  <c r="E1567" i="13"/>
  <c r="F1567" i="13"/>
  <c r="H1567" i="13"/>
  <c r="H1565" i="13"/>
  <c r="H1564" i="13"/>
  <c r="H1563" i="13"/>
  <c r="H1562" i="13"/>
  <c r="H1561" i="13"/>
  <c r="D1550" i="13"/>
  <c r="E1550" i="13"/>
  <c r="F1550" i="13"/>
  <c r="H1550" i="13"/>
  <c r="D1548" i="13"/>
  <c r="E1548" i="13"/>
  <c r="F1548" i="13"/>
  <c r="H1548" i="13"/>
  <c r="D1546" i="13"/>
  <c r="E1546" i="13"/>
  <c r="F1546" i="13"/>
  <c r="H1546" i="13"/>
  <c r="D1544" i="13"/>
  <c r="E1544" i="13"/>
  <c r="F1544" i="13"/>
  <c r="H1544" i="13"/>
  <c r="D1542" i="13"/>
  <c r="E1542" i="13"/>
  <c r="F1542" i="13"/>
  <c r="H1542" i="13"/>
  <c r="D1539" i="13"/>
  <c r="E1539" i="13"/>
  <c r="F1539" i="13"/>
  <c r="H1539" i="13"/>
  <c r="D1535" i="13"/>
  <c r="E1535" i="13"/>
  <c r="F1535" i="13"/>
  <c r="H1535" i="13"/>
  <c r="D1531" i="13"/>
  <c r="E1531" i="13"/>
  <c r="F1531" i="13"/>
  <c r="H1531" i="13"/>
  <c r="D1549" i="13"/>
  <c r="E1549" i="13"/>
  <c r="F1549" i="13"/>
  <c r="H1549" i="13"/>
  <c r="D1547" i="13"/>
  <c r="E1547" i="13"/>
  <c r="F1547" i="13"/>
  <c r="H1547" i="13"/>
  <c r="D1545" i="13"/>
  <c r="E1545" i="13"/>
  <c r="F1545" i="13"/>
  <c r="H1545" i="13"/>
  <c r="D1543" i="13"/>
  <c r="E1543" i="13"/>
  <c r="F1543" i="13"/>
  <c r="H1543" i="13"/>
  <c r="D1541" i="13"/>
  <c r="E1541" i="13"/>
  <c r="F1541" i="13"/>
  <c r="H1541" i="13"/>
  <c r="G1539" i="13"/>
  <c r="D1537" i="13"/>
  <c r="E1537" i="13"/>
  <c r="F1537" i="13"/>
  <c r="H1537" i="13"/>
  <c r="D1533" i="13"/>
  <c r="E1533" i="13"/>
  <c r="F1533" i="13"/>
  <c r="H1533" i="13"/>
  <c r="D1529" i="13"/>
  <c r="E1529" i="13"/>
  <c r="F1529" i="13"/>
  <c r="H1529" i="13"/>
  <c r="D1527" i="13"/>
  <c r="E1527" i="13"/>
  <c r="F1527" i="13"/>
  <c r="H1527" i="13"/>
  <c r="D1525" i="13"/>
  <c r="E1525" i="13"/>
  <c r="F1525" i="13"/>
  <c r="H1525" i="13"/>
  <c r="D1540" i="13"/>
  <c r="E1540" i="13"/>
  <c r="F1540" i="13"/>
  <c r="H1540" i="13"/>
  <c r="D1538" i="13"/>
  <c r="E1538" i="13"/>
  <c r="F1538" i="13"/>
  <c r="H1538" i="13"/>
  <c r="D1536" i="13"/>
  <c r="E1536" i="13"/>
  <c r="F1536" i="13"/>
  <c r="H1536" i="13"/>
  <c r="D1534" i="13"/>
  <c r="E1534" i="13"/>
  <c r="F1534" i="13"/>
  <c r="H1534" i="13"/>
  <c r="D1532" i="13"/>
  <c r="E1532" i="13"/>
  <c r="F1532" i="13"/>
  <c r="H1532" i="13"/>
  <c r="D1530" i="13"/>
  <c r="E1530" i="13"/>
  <c r="F1530" i="13"/>
  <c r="H1530" i="13"/>
  <c r="D1528" i="13"/>
  <c r="E1528" i="13"/>
  <c r="F1528" i="13"/>
  <c r="H1528" i="13"/>
  <c r="D1526" i="13"/>
  <c r="E1526" i="13"/>
  <c r="F1526" i="13"/>
  <c r="H1526" i="13"/>
  <c r="H1524" i="13"/>
  <c r="J1524" i="13"/>
  <c r="C3353" i="5"/>
  <c r="D3353" i="5"/>
  <c r="E3353" i="5"/>
  <c r="F3353" i="5"/>
  <c r="G3353" i="5"/>
  <c r="H3353" i="5"/>
  <c r="I3353" i="5"/>
  <c r="J3353" i="5"/>
  <c r="K3353" i="5"/>
  <c r="L3353" i="5"/>
  <c r="C3354" i="5"/>
  <c r="G3354" i="5"/>
  <c r="I3354" i="5"/>
  <c r="C3355" i="5"/>
  <c r="G3355" i="5"/>
  <c r="C3356" i="5"/>
  <c r="G3356" i="5"/>
  <c r="C3357" i="5"/>
  <c r="C3358" i="5"/>
  <c r="G3358" i="5"/>
  <c r="C3359" i="5"/>
  <c r="G3359" i="5"/>
  <c r="C3360" i="5"/>
  <c r="G3360" i="5"/>
  <c r="C3361" i="5"/>
  <c r="C3362" i="5"/>
  <c r="G3362" i="5"/>
  <c r="C3363" i="5"/>
  <c r="G3363" i="5"/>
  <c r="C3364" i="5"/>
  <c r="G3364" i="5"/>
  <c r="C3365" i="5"/>
  <c r="C3366" i="5"/>
  <c r="G3366" i="5"/>
  <c r="C3367" i="5"/>
  <c r="G3367" i="5"/>
  <c r="C3368" i="5"/>
  <c r="G3368" i="5"/>
  <c r="C3369" i="5"/>
  <c r="C3370" i="5"/>
  <c r="D3370" i="5"/>
  <c r="E3370" i="5"/>
  <c r="F3370" i="5"/>
  <c r="G3370" i="5"/>
  <c r="H3370" i="5"/>
  <c r="C3371" i="5"/>
  <c r="D3371" i="5"/>
  <c r="E3371" i="5"/>
  <c r="F3371" i="5"/>
  <c r="G3371" i="5"/>
  <c r="H3371" i="5"/>
  <c r="C3372" i="5"/>
  <c r="D3372" i="5"/>
  <c r="E3372" i="5"/>
  <c r="F3372" i="5"/>
  <c r="G3372" i="5"/>
  <c r="H3372" i="5"/>
  <c r="C3373" i="5"/>
  <c r="D3373" i="5"/>
  <c r="E3373" i="5"/>
  <c r="F3373" i="5"/>
  <c r="G3373" i="5"/>
  <c r="H3373" i="5"/>
  <c r="C3374" i="5"/>
  <c r="D3374" i="5"/>
  <c r="E3374" i="5"/>
  <c r="F3374" i="5"/>
  <c r="G3374" i="5"/>
  <c r="H3374" i="5"/>
  <c r="C3375" i="5"/>
  <c r="D3375" i="5"/>
  <c r="E3375" i="5"/>
  <c r="F3375" i="5"/>
  <c r="G3375" i="5"/>
  <c r="H3375" i="5"/>
  <c r="C3376" i="5"/>
  <c r="D3376" i="5"/>
  <c r="E3376" i="5"/>
  <c r="F3376" i="5"/>
  <c r="G3376" i="5"/>
  <c r="H3376" i="5"/>
  <c r="C3377" i="5"/>
  <c r="D3377" i="5"/>
  <c r="E3377" i="5"/>
  <c r="F3377" i="5"/>
  <c r="G3377" i="5"/>
  <c r="H3377" i="5"/>
  <c r="C3378" i="5"/>
  <c r="D3378" i="5"/>
  <c r="E3378" i="5"/>
  <c r="F3378" i="5"/>
  <c r="G3378" i="5"/>
  <c r="H3378" i="5"/>
  <c r="C3379" i="5"/>
  <c r="D3379" i="5"/>
  <c r="E3379" i="5"/>
  <c r="F3379" i="5"/>
  <c r="G3379" i="5"/>
  <c r="H3379" i="5"/>
  <c r="C3380" i="5"/>
  <c r="D3380" i="5"/>
  <c r="E3380" i="5"/>
  <c r="F3380" i="5"/>
  <c r="G3380" i="5"/>
  <c r="H3380" i="5"/>
  <c r="C3381" i="5"/>
  <c r="D3381" i="5"/>
  <c r="E3381" i="5"/>
  <c r="F3381" i="5"/>
  <c r="G3381" i="5"/>
  <c r="H3381" i="5"/>
  <c r="C3382" i="5"/>
  <c r="D3382" i="5"/>
  <c r="E3382" i="5"/>
  <c r="F3382" i="5"/>
  <c r="G3382" i="5"/>
  <c r="H3382" i="5"/>
  <c r="C3383" i="5"/>
  <c r="D3383" i="5"/>
  <c r="E3383" i="5"/>
  <c r="F3383" i="5"/>
  <c r="G3383" i="5"/>
  <c r="H3383" i="5"/>
  <c r="C3384" i="5"/>
  <c r="D3384" i="5"/>
  <c r="E3384" i="5"/>
  <c r="F3384" i="5"/>
  <c r="G3384" i="5"/>
  <c r="H3384" i="5"/>
  <c r="C3385" i="5"/>
  <c r="D3385" i="5"/>
  <c r="E3385" i="5"/>
  <c r="F3385" i="5"/>
  <c r="G3385" i="5"/>
  <c r="H3385" i="5"/>
  <c r="C3386" i="5"/>
  <c r="D3386" i="5"/>
  <c r="E3386" i="5"/>
  <c r="F3386" i="5"/>
  <c r="G3386" i="5"/>
  <c r="H3386" i="5"/>
  <c r="C3387" i="5"/>
  <c r="D3387" i="5"/>
  <c r="E3387" i="5"/>
  <c r="F3387" i="5"/>
  <c r="G3387" i="5"/>
  <c r="H3387" i="5"/>
  <c r="C3388" i="5"/>
  <c r="D3388" i="5"/>
  <c r="E3388" i="5"/>
  <c r="F3388" i="5"/>
  <c r="G3388" i="5"/>
  <c r="H3388" i="5"/>
  <c r="C3389" i="5"/>
  <c r="D3389" i="5"/>
  <c r="E3389" i="5"/>
  <c r="F3389" i="5"/>
  <c r="G3389" i="5"/>
  <c r="H3389" i="5"/>
  <c r="C3390" i="5"/>
  <c r="D3390" i="5"/>
  <c r="E3390" i="5"/>
  <c r="F3390" i="5"/>
  <c r="G3390" i="5"/>
  <c r="H3390" i="5"/>
  <c r="C3391" i="5"/>
  <c r="D3391" i="5"/>
  <c r="E3391" i="5"/>
  <c r="F3391" i="5"/>
  <c r="G3391" i="5"/>
  <c r="H3391" i="5"/>
  <c r="C3392" i="5"/>
  <c r="D3392" i="5"/>
  <c r="E3392" i="5"/>
  <c r="F3392" i="5"/>
  <c r="G3392" i="5"/>
  <c r="H3392" i="5"/>
  <c r="C3393" i="5"/>
  <c r="D3393" i="5"/>
  <c r="E3393" i="5"/>
  <c r="F3393" i="5"/>
  <c r="G3393" i="5"/>
  <c r="H3393" i="5"/>
  <c r="C3394" i="5"/>
  <c r="D3394" i="5"/>
  <c r="E3394" i="5"/>
  <c r="F3394" i="5"/>
  <c r="G3394" i="5"/>
  <c r="H3394" i="5"/>
  <c r="C3395" i="5"/>
  <c r="D3395" i="5"/>
  <c r="E3395" i="5"/>
  <c r="F3395" i="5"/>
  <c r="G3395" i="5"/>
  <c r="H3395" i="5"/>
  <c r="C3396" i="5"/>
  <c r="D3396" i="5"/>
  <c r="E3396" i="5"/>
  <c r="F3396" i="5"/>
  <c r="G3396" i="5"/>
  <c r="H3396" i="5"/>
  <c r="C3397" i="5"/>
  <c r="D3397" i="5"/>
  <c r="E3397" i="5"/>
  <c r="F3397" i="5"/>
  <c r="G3397" i="5"/>
  <c r="H3397" i="5"/>
  <c r="C3398" i="5"/>
  <c r="D3398" i="5"/>
  <c r="E3398" i="5"/>
  <c r="F3398" i="5"/>
  <c r="G3398" i="5"/>
  <c r="H3398" i="5"/>
  <c r="C3399" i="5"/>
  <c r="D3399" i="5"/>
  <c r="E3399" i="5"/>
  <c r="F3399" i="5"/>
  <c r="G3399" i="5"/>
  <c r="H3399" i="5"/>
  <c r="C3400" i="5"/>
  <c r="D3400" i="5"/>
  <c r="E3400" i="5"/>
  <c r="F3400" i="5"/>
  <c r="G3400" i="5"/>
  <c r="H3400" i="5"/>
  <c r="C3401" i="5"/>
  <c r="D3401" i="5"/>
  <c r="E3401" i="5"/>
  <c r="F3401" i="5"/>
  <c r="G3401" i="5"/>
  <c r="H3401" i="5"/>
  <c r="C3402" i="5"/>
  <c r="D3402" i="5"/>
  <c r="E3402" i="5"/>
  <c r="F3402" i="5"/>
  <c r="G3402" i="5"/>
  <c r="H3402" i="5"/>
  <c r="C3403" i="5"/>
  <c r="D3403" i="5"/>
  <c r="E3403" i="5"/>
  <c r="F3403" i="5"/>
  <c r="G3403" i="5"/>
  <c r="H3403" i="5"/>
  <c r="C3404" i="5"/>
  <c r="D3404" i="5"/>
  <c r="E3404" i="5"/>
  <c r="F3404" i="5"/>
  <c r="G3404" i="5"/>
  <c r="H3404" i="5"/>
  <c r="C3405" i="5"/>
  <c r="D3405" i="5"/>
  <c r="E3405" i="5"/>
  <c r="F3405" i="5"/>
  <c r="G3405" i="5"/>
  <c r="H3405" i="5"/>
  <c r="C3406" i="5"/>
  <c r="D3406" i="5"/>
  <c r="E3406" i="5"/>
  <c r="F3406" i="5"/>
  <c r="G3406" i="5"/>
  <c r="H3406" i="5"/>
  <c r="C3407" i="5"/>
  <c r="D3407" i="5"/>
  <c r="E3407" i="5"/>
  <c r="F3407" i="5"/>
  <c r="G3407" i="5"/>
  <c r="H3407" i="5"/>
  <c r="C3408" i="5"/>
  <c r="D3408" i="5"/>
  <c r="E3408" i="5"/>
  <c r="F3408" i="5"/>
  <c r="G3408" i="5"/>
  <c r="H3408" i="5"/>
  <c r="C3409" i="5"/>
  <c r="D3409" i="5"/>
  <c r="E3409" i="5"/>
  <c r="F3409" i="5"/>
  <c r="G3409" i="5"/>
  <c r="H3409" i="5"/>
  <c r="C3410" i="5"/>
  <c r="D3410" i="5"/>
  <c r="E3410" i="5"/>
  <c r="F3410" i="5"/>
  <c r="G3410" i="5"/>
  <c r="H3410" i="5"/>
  <c r="C3411" i="5"/>
  <c r="D3411" i="5"/>
  <c r="E3411" i="5"/>
  <c r="F3411" i="5"/>
  <c r="G3411" i="5"/>
  <c r="H3411" i="5"/>
  <c r="C3412" i="5"/>
  <c r="D3412" i="5"/>
  <c r="E3412" i="5"/>
  <c r="F3412" i="5"/>
  <c r="G3412" i="5"/>
  <c r="H3412" i="5"/>
  <c r="C3413" i="5"/>
  <c r="D3413" i="5"/>
  <c r="E3413" i="5"/>
  <c r="F3413" i="5"/>
  <c r="G3413" i="5"/>
  <c r="H3413" i="5"/>
  <c r="C3414" i="5"/>
  <c r="D3414" i="5"/>
  <c r="E3414" i="5"/>
  <c r="F3414" i="5"/>
  <c r="G3414" i="5"/>
  <c r="H3414" i="5"/>
  <c r="C3415" i="5"/>
  <c r="D3415" i="5"/>
  <c r="E3415" i="5"/>
  <c r="F3415" i="5"/>
  <c r="G3415" i="5"/>
  <c r="H3415" i="5"/>
  <c r="C3416" i="5"/>
  <c r="D3416" i="5"/>
  <c r="E3416" i="5"/>
  <c r="F3416" i="5"/>
  <c r="G3416" i="5"/>
  <c r="H3416" i="5"/>
  <c r="C3417" i="5"/>
  <c r="D3417" i="5"/>
  <c r="E3417" i="5"/>
  <c r="F3417" i="5"/>
  <c r="G3417" i="5"/>
  <c r="H3417" i="5"/>
  <c r="C3418" i="5"/>
  <c r="D3418" i="5"/>
  <c r="E3418" i="5"/>
  <c r="F3418" i="5"/>
  <c r="G3418" i="5"/>
  <c r="H3418" i="5"/>
  <c r="C3419" i="5"/>
  <c r="D3419" i="5"/>
  <c r="E3419" i="5"/>
  <c r="F3419" i="5"/>
  <c r="G3419" i="5"/>
  <c r="H3419" i="5"/>
  <c r="C3420" i="5"/>
  <c r="D3420" i="5"/>
  <c r="E3420" i="5"/>
  <c r="F3420" i="5"/>
  <c r="G3420" i="5"/>
  <c r="H3420" i="5"/>
  <c r="C3421" i="5"/>
  <c r="D3421" i="5"/>
  <c r="E3421" i="5"/>
  <c r="F3421" i="5"/>
  <c r="G3421" i="5"/>
  <c r="H3421" i="5"/>
  <c r="C3422" i="5"/>
  <c r="D3422" i="5"/>
  <c r="E3422" i="5"/>
  <c r="F3422" i="5"/>
  <c r="G3422" i="5"/>
  <c r="H3422" i="5"/>
  <c r="C3423" i="5"/>
  <c r="D3423" i="5"/>
  <c r="E3423" i="5"/>
  <c r="F3423" i="5"/>
  <c r="G3423" i="5"/>
  <c r="H3423" i="5"/>
  <c r="C3424" i="5"/>
  <c r="D3424" i="5"/>
  <c r="E3424" i="5"/>
  <c r="F3424" i="5"/>
  <c r="G3424" i="5"/>
  <c r="H3424" i="5"/>
  <c r="C3425" i="5"/>
  <c r="D3425" i="5"/>
  <c r="E3425" i="5"/>
  <c r="F3425" i="5"/>
  <c r="G3425" i="5"/>
  <c r="H3425" i="5"/>
  <c r="C3426" i="5"/>
  <c r="D3426" i="5"/>
  <c r="E3426" i="5"/>
  <c r="F3426" i="5"/>
  <c r="G3426" i="5"/>
  <c r="H3426" i="5"/>
  <c r="C3427" i="5"/>
  <c r="D3427" i="5"/>
  <c r="E3427" i="5"/>
  <c r="F3427" i="5"/>
  <c r="G3427" i="5"/>
  <c r="H3427" i="5"/>
  <c r="C3428" i="5"/>
  <c r="D3428" i="5"/>
  <c r="E3428" i="5"/>
  <c r="F3428" i="5"/>
  <c r="G3428" i="5"/>
  <c r="H3428" i="5"/>
  <c r="C3429" i="5"/>
  <c r="D3429" i="5"/>
  <c r="E3429" i="5"/>
  <c r="F3429" i="5"/>
  <c r="G3429" i="5"/>
  <c r="H3429" i="5"/>
  <c r="C3430" i="5"/>
  <c r="D3430" i="5"/>
  <c r="E3430" i="5"/>
  <c r="F3430" i="5"/>
  <c r="G3430" i="5"/>
  <c r="H3430" i="5"/>
  <c r="C3431" i="5"/>
  <c r="D3431" i="5"/>
  <c r="E3431" i="5"/>
  <c r="F3431" i="5"/>
  <c r="G3431" i="5"/>
  <c r="H3431" i="5"/>
  <c r="C3432" i="5"/>
  <c r="D3432" i="5"/>
  <c r="E3432" i="5"/>
  <c r="F3432" i="5"/>
  <c r="G3432" i="5"/>
  <c r="H3432" i="5"/>
  <c r="C3433" i="5"/>
  <c r="D3433" i="5"/>
  <c r="E3433" i="5"/>
  <c r="F3433" i="5"/>
  <c r="G3433" i="5"/>
  <c r="H3433" i="5"/>
  <c r="C3434" i="5"/>
  <c r="D3434" i="5"/>
  <c r="E3434" i="5"/>
  <c r="F3434" i="5"/>
  <c r="G3434" i="5"/>
  <c r="H3434" i="5"/>
  <c r="C3435" i="5"/>
  <c r="D3435" i="5"/>
  <c r="E3435" i="5"/>
  <c r="F3435" i="5"/>
  <c r="G3435" i="5"/>
  <c r="H3435" i="5"/>
  <c r="C3436" i="5"/>
  <c r="D3436" i="5"/>
  <c r="E3436" i="5"/>
  <c r="F3436" i="5"/>
  <c r="G3436" i="5"/>
  <c r="H3436" i="5"/>
  <c r="C3437" i="5"/>
  <c r="D3437" i="5"/>
  <c r="E3437" i="5"/>
  <c r="F3437" i="5"/>
  <c r="G3437" i="5"/>
  <c r="H3437" i="5"/>
  <c r="C3438" i="5"/>
  <c r="D3438" i="5"/>
  <c r="E3438" i="5"/>
  <c r="F3438" i="5"/>
  <c r="G3438" i="5"/>
  <c r="H3438" i="5"/>
  <c r="C3439" i="5"/>
  <c r="D3439" i="5"/>
  <c r="E3439" i="5"/>
  <c r="F3439" i="5"/>
  <c r="G3439" i="5"/>
  <c r="H3439" i="5"/>
  <c r="C3440" i="5"/>
  <c r="D3440" i="5"/>
  <c r="E3440" i="5"/>
  <c r="F3440" i="5"/>
  <c r="G3440" i="5"/>
  <c r="H3440" i="5"/>
  <c r="C3441" i="5"/>
  <c r="D3441" i="5"/>
  <c r="E3441" i="5"/>
  <c r="F3441" i="5"/>
  <c r="G3441" i="5"/>
  <c r="H3441" i="5"/>
  <c r="C3442" i="5"/>
  <c r="D3442" i="5"/>
  <c r="E3442" i="5"/>
  <c r="F3442" i="5"/>
  <c r="G3442" i="5"/>
  <c r="H3442" i="5"/>
  <c r="C3443" i="5"/>
  <c r="D3443" i="5"/>
  <c r="E3443" i="5"/>
  <c r="F3443" i="5"/>
  <c r="G3443" i="5"/>
  <c r="H3443" i="5"/>
  <c r="C3444" i="5"/>
  <c r="D3444" i="5"/>
  <c r="E3444" i="5"/>
  <c r="F3444" i="5"/>
  <c r="G3444" i="5"/>
  <c r="H3444" i="5"/>
  <c r="C3445" i="5"/>
  <c r="D3445" i="5"/>
  <c r="E3445" i="5"/>
  <c r="F3445" i="5"/>
  <c r="G3445" i="5"/>
  <c r="H3445" i="5"/>
  <c r="C3446" i="5"/>
  <c r="D3446" i="5"/>
  <c r="E3446" i="5"/>
  <c r="F3446" i="5"/>
  <c r="G3446" i="5"/>
  <c r="H3446" i="5"/>
  <c r="C3447" i="5"/>
  <c r="D3447" i="5"/>
  <c r="E3447" i="5"/>
  <c r="F3447" i="5"/>
  <c r="G3447" i="5"/>
  <c r="H3447" i="5"/>
  <c r="C3448" i="5"/>
  <c r="D3448" i="5"/>
  <c r="E3448" i="5"/>
  <c r="F3448" i="5"/>
  <c r="G3448" i="5"/>
  <c r="H3448" i="5"/>
  <c r="C3449" i="5"/>
  <c r="D3449" i="5"/>
  <c r="E3449" i="5"/>
  <c r="F3449" i="5"/>
  <c r="G3449" i="5"/>
  <c r="H3449" i="5"/>
  <c r="C3450" i="5"/>
  <c r="D3450" i="5"/>
  <c r="E3450" i="5"/>
  <c r="F3450" i="5"/>
  <c r="G3450" i="5"/>
  <c r="H3450" i="5"/>
  <c r="C3451" i="5"/>
  <c r="D3451" i="5"/>
  <c r="E3451" i="5"/>
  <c r="F3451" i="5"/>
  <c r="G3451" i="5"/>
  <c r="H3451" i="5"/>
  <c r="C3452" i="5"/>
  <c r="D3452" i="5"/>
  <c r="E3452" i="5"/>
  <c r="F3452" i="5"/>
  <c r="G3452" i="5"/>
  <c r="H3452" i="5"/>
  <c r="C3453" i="5"/>
  <c r="D3453" i="5"/>
  <c r="E3453" i="5"/>
  <c r="F3453" i="5"/>
  <c r="G3453" i="5"/>
  <c r="H3453" i="5"/>
  <c r="C3454" i="5"/>
  <c r="D3454" i="5"/>
  <c r="E3454" i="5"/>
  <c r="F3454" i="5"/>
  <c r="G3454" i="5"/>
  <c r="H3454" i="5"/>
  <c r="C3455" i="5"/>
  <c r="D3455" i="5"/>
  <c r="E3455" i="5"/>
  <c r="F3455" i="5"/>
  <c r="G3455" i="5"/>
  <c r="H3455" i="5"/>
  <c r="C3456" i="5"/>
  <c r="D3456" i="5"/>
  <c r="E3456" i="5"/>
  <c r="F3456" i="5"/>
  <c r="G3456" i="5"/>
  <c r="H3456" i="5"/>
  <c r="C3457" i="5"/>
  <c r="D3457" i="5"/>
  <c r="E3457" i="5"/>
  <c r="F3457" i="5"/>
  <c r="G3457" i="5"/>
  <c r="H3457" i="5"/>
  <c r="C3458" i="5"/>
  <c r="D3458" i="5"/>
  <c r="E3458" i="5"/>
  <c r="F3458" i="5"/>
  <c r="G3458" i="5"/>
  <c r="H3458" i="5"/>
  <c r="C3459" i="5"/>
  <c r="D3459" i="5"/>
  <c r="E3459" i="5"/>
  <c r="F3459" i="5"/>
  <c r="G3459" i="5"/>
  <c r="H3459" i="5"/>
  <c r="C3460" i="5"/>
  <c r="D3460" i="5"/>
  <c r="E3460" i="5"/>
  <c r="F3460" i="5"/>
  <c r="G3460" i="5"/>
  <c r="H3460" i="5"/>
  <c r="C3461" i="5"/>
  <c r="D3461" i="5"/>
  <c r="E3461" i="5"/>
  <c r="F3461" i="5"/>
  <c r="G3461" i="5"/>
  <c r="H3461" i="5"/>
  <c r="C3462" i="5"/>
  <c r="D3462" i="5"/>
  <c r="E3462" i="5"/>
  <c r="F3462" i="5"/>
  <c r="G3462" i="5"/>
  <c r="H3462" i="5"/>
  <c r="C3463" i="5"/>
  <c r="D3463" i="5"/>
  <c r="E3463" i="5"/>
  <c r="F3463" i="5"/>
  <c r="G3463" i="5"/>
  <c r="H3463" i="5"/>
  <c r="C3464" i="5"/>
  <c r="D3464" i="5"/>
  <c r="E3464" i="5"/>
  <c r="F3464" i="5"/>
  <c r="G3464" i="5"/>
  <c r="H3464" i="5"/>
  <c r="C3465" i="5"/>
  <c r="D3465" i="5"/>
  <c r="E3465" i="5"/>
  <c r="F3465" i="5"/>
  <c r="G3465" i="5"/>
  <c r="H3465" i="5"/>
  <c r="C3466" i="5"/>
  <c r="D3466" i="5"/>
  <c r="E3466" i="5"/>
  <c r="F3466" i="5"/>
  <c r="G3466" i="5"/>
  <c r="H3466" i="5"/>
  <c r="C3467" i="5"/>
  <c r="D3467" i="5"/>
  <c r="E3467" i="5"/>
  <c r="F3467" i="5"/>
  <c r="G3467" i="5"/>
  <c r="H3467" i="5"/>
  <c r="C3468" i="5"/>
  <c r="D3468" i="5"/>
  <c r="E3468" i="5"/>
  <c r="F3468" i="5"/>
  <c r="G3468" i="5"/>
  <c r="H3468" i="5"/>
  <c r="C3469" i="5"/>
  <c r="D3469" i="5"/>
  <c r="E3469" i="5"/>
  <c r="F3469" i="5"/>
  <c r="G3469" i="5"/>
  <c r="H3469" i="5"/>
  <c r="C3470" i="5"/>
  <c r="D3470" i="5"/>
  <c r="E3470" i="5"/>
  <c r="F3470" i="5"/>
  <c r="G3470" i="5"/>
  <c r="H3470" i="5"/>
  <c r="C3471" i="5"/>
  <c r="D3471" i="5"/>
  <c r="E3471" i="5"/>
  <c r="F3471" i="5"/>
  <c r="G3471" i="5"/>
  <c r="H3471" i="5"/>
  <c r="C3472" i="5"/>
  <c r="D3472" i="5"/>
  <c r="E3472" i="5"/>
  <c r="F3472" i="5"/>
  <c r="G3472" i="5"/>
  <c r="H3472" i="5"/>
  <c r="C3473" i="5"/>
  <c r="D3473" i="5"/>
  <c r="E3473" i="5"/>
  <c r="F3473" i="5"/>
  <c r="G3473" i="5"/>
  <c r="H3473" i="5"/>
  <c r="C3474" i="5"/>
  <c r="D3474" i="5"/>
  <c r="E3474" i="5"/>
  <c r="F3474" i="5"/>
  <c r="G3474" i="5"/>
  <c r="H3474" i="5"/>
  <c r="C3475" i="5"/>
  <c r="D3475" i="5"/>
  <c r="E3475" i="5"/>
  <c r="F3475" i="5"/>
  <c r="G3475" i="5"/>
  <c r="H3475" i="5"/>
  <c r="C3476" i="5"/>
  <c r="D3476" i="5"/>
  <c r="E3476" i="5"/>
  <c r="F3476" i="5"/>
  <c r="G3476" i="5"/>
  <c r="H3476" i="5"/>
  <c r="C3477" i="5"/>
  <c r="D3477" i="5"/>
  <c r="E3477" i="5"/>
  <c r="F3477" i="5"/>
  <c r="G3477" i="5"/>
  <c r="H3477" i="5"/>
  <c r="C3478" i="5"/>
  <c r="D3478" i="5"/>
  <c r="E3478" i="5"/>
  <c r="F3478" i="5"/>
  <c r="G3478" i="5"/>
  <c r="H3478" i="5"/>
  <c r="C3479" i="5"/>
  <c r="D3479" i="5"/>
  <c r="E3479" i="5"/>
  <c r="F3479" i="5"/>
  <c r="G3479" i="5"/>
  <c r="H3479" i="5"/>
  <c r="C3480" i="5"/>
  <c r="D3480" i="5"/>
  <c r="E3480" i="5"/>
  <c r="F3480" i="5"/>
  <c r="G3480" i="5"/>
  <c r="H3480" i="5"/>
  <c r="C3481" i="5"/>
  <c r="D3481" i="5"/>
  <c r="E3481" i="5"/>
  <c r="F3481" i="5"/>
  <c r="G3481" i="5"/>
  <c r="H3481" i="5"/>
  <c r="C3482" i="5"/>
  <c r="D3482" i="5"/>
  <c r="E3482" i="5"/>
  <c r="F3482" i="5"/>
  <c r="G3482" i="5"/>
  <c r="H3482" i="5"/>
  <c r="C3483" i="5"/>
  <c r="D3483" i="5"/>
  <c r="E3483" i="5"/>
  <c r="F3483" i="5"/>
  <c r="G3483" i="5"/>
  <c r="H3483" i="5"/>
  <c r="C3484" i="5"/>
  <c r="D3484" i="5"/>
  <c r="E3484" i="5"/>
  <c r="F3484" i="5"/>
  <c r="G3484" i="5"/>
  <c r="H3484" i="5"/>
  <c r="C3485" i="5"/>
  <c r="D3485" i="5"/>
  <c r="E3485" i="5"/>
  <c r="F3485" i="5"/>
  <c r="G3485" i="5"/>
  <c r="H3485" i="5"/>
  <c r="C3486" i="5"/>
  <c r="D3486" i="5"/>
  <c r="E3486" i="5"/>
  <c r="F3486" i="5"/>
  <c r="G3486" i="5"/>
  <c r="H3486" i="5"/>
  <c r="C3487" i="5"/>
  <c r="D3487" i="5"/>
  <c r="E3487" i="5"/>
  <c r="F3487" i="5"/>
  <c r="G3487" i="5"/>
  <c r="H3487" i="5"/>
  <c r="C3488" i="5"/>
  <c r="D3488" i="5"/>
  <c r="E3488" i="5"/>
  <c r="F3488" i="5"/>
  <c r="G3488" i="5"/>
  <c r="H3488" i="5"/>
  <c r="C3489" i="5"/>
  <c r="D3489" i="5"/>
  <c r="E3489" i="5"/>
  <c r="F3489" i="5"/>
  <c r="G3489" i="5"/>
  <c r="H3489" i="5"/>
  <c r="C3490" i="5"/>
  <c r="D3490" i="5"/>
  <c r="E3490" i="5"/>
  <c r="F3490" i="5"/>
  <c r="G3490" i="5"/>
  <c r="H3490" i="5"/>
  <c r="C3491" i="5"/>
  <c r="D3491" i="5"/>
  <c r="E3491" i="5"/>
  <c r="F3491" i="5"/>
  <c r="G3491" i="5"/>
  <c r="H3491" i="5"/>
  <c r="C3492" i="5"/>
  <c r="D3492" i="5"/>
  <c r="E3492" i="5"/>
  <c r="F3492" i="5"/>
  <c r="G3492" i="5"/>
  <c r="H3492" i="5"/>
  <c r="C3493" i="5"/>
  <c r="D3493" i="5"/>
  <c r="E3493" i="5"/>
  <c r="F3493" i="5"/>
  <c r="G3493" i="5"/>
  <c r="H3493" i="5"/>
  <c r="C3494" i="5"/>
  <c r="D3494" i="5"/>
  <c r="E3494" i="5"/>
  <c r="F3494" i="5"/>
  <c r="G3494" i="5"/>
  <c r="H3494" i="5"/>
  <c r="C3495" i="5"/>
  <c r="D3495" i="5"/>
  <c r="E3495" i="5"/>
  <c r="F3495" i="5"/>
  <c r="G3495" i="5"/>
  <c r="H3495" i="5"/>
  <c r="C3496" i="5"/>
  <c r="D3496" i="5"/>
  <c r="E3496" i="5"/>
  <c r="F3496" i="5"/>
  <c r="G3496" i="5"/>
  <c r="H3496" i="5"/>
  <c r="C3497" i="5"/>
  <c r="D3497" i="5"/>
  <c r="E3497" i="5"/>
  <c r="F3497" i="5"/>
  <c r="G3497" i="5"/>
  <c r="H3497" i="5"/>
  <c r="C3498" i="5"/>
  <c r="D3498" i="5"/>
  <c r="E3498" i="5"/>
  <c r="F3498" i="5"/>
  <c r="G3498" i="5"/>
  <c r="H3498" i="5"/>
  <c r="C3499" i="5"/>
  <c r="D3499" i="5"/>
  <c r="E3499" i="5"/>
  <c r="F3499" i="5"/>
  <c r="G3499" i="5"/>
  <c r="H3499" i="5"/>
  <c r="C3500" i="5"/>
  <c r="D3500" i="5"/>
  <c r="E3500" i="5"/>
  <c r="F3500" i="5"/>
  <c r="G3500" i="5"/>
  <c r="H3500" i="5"/>
  <c r="C3501" i="5"/>
  <c r="D3501" i="5"/>
  <c r="E3501" i="5"/>
  <c r="F3501" i="5"/>
  <c r="G3501" i="5"/>
  <c r="H3501" i="5"/>
  <c r="C3502" i="5"/>
  <c r="D3502" i="5"/>
  <c r="E3502" i="5"/>
  <c r="F3502" i="5"/>
  <c r="G3502" i="5"/>
  <c r="H3502" i="5"/>
  <c r="C3503" i="5"/>
  <c r="D3503" i="5"/>
  <c r="E3503" i="5"/>
  <c r="F3503" i="5"/>
  <c r="G3503" i="5"/>
  <c r="H3503" i="5"/>
  <c r="C3504" i="5"/>
  <c r="D3504" i="5"/>
  <c r="E3504" i="5"/>
  <c r="F3504" i="5"/>
  <c r="G3504" i="5"/>
  <c r="H3504" i="5"/>
  <c r="C3505" i="5"/>
  <c r="D3505" i="5"/>
  <c r="E3505" i="5"/>
  <c r="F3505" i="5"/>
  <c r="G3505" i="5"/>
  <c r="H3505" i="5"/>
  <c r="C3506" i="5"/>
  <c r="D3506" i="5"/>
  <c r="E3506" i="5"/>
  <c r="F3506" i="5"/>
  <c r="G3506" i="5"/>
  <c r="H3506" i="5"/>
  <c r="C3507" i="5"/>
  <c r="D3507" i="5"/>
  <c r="E3507" i="5"/>
  <c r="F3507" i="5"/>
  <c r="G3507" i="5"/>
  <c r="H3507" i="5"/>
  <c r="C3508" i="5"/>
  <c r="D3508" i="5"/>
  <c r="E3508" i="5"/>
  <c r="F3508" i="5"/>
  <c r="G3508" i="5"/>
  <c r="H3508" i="5"/>
  <c r="K1856" i="9"/>
  <c r="L1856" i="9"/>
  <c r="I1857" i="9"/>
  <c r="J1857" i="9"/>
  <c r="K1858" i="12"/>
  <c r="L1858" i="12"/>
  <c r="I1859" i="12"/>
  <c r="J1859" i="12"/>
  <c r="K1523" i="10"/>
  <c r="L1523" i="10"/>
  <c r="I1524" i="10"/>
  <c r="J1524" i="10"/>
  <c r="K1858" i="14"/>
  <c r="L1858" i="14"/>
  <c r="I1859" i="14"/>
  <c r="J1859" i="14"/>
  <c r="K1524" i="13"/>
  <c r="L1524" i="13"/>
  <c r="I1525" i="13"/>
  <c r="J1525" i="13"/>
  <c r="D3369" i="5"/>
  <c r="E3369" i="5"/>
  <c r="F3369" i="5"/>
  <c r="H3369" i="5"/>
  <c r="D3365" i="5"/>
  <c r="E3365" i="5"/>
  <c r="F3365" i="5"/>
  <c r="H3365" i="5"/>
  <c r="D3361" i="5"/>
  <c r="E3361" i="5"/>
  <c r="F3361" i="5"/>
  <c r="H3361" i="5"/>
  <c r="D3357" i="5"/>
  <c r="E3357" i="5"/>
  <c r="F3357" i="5"/>
  <c r="H3357" i="5"/>
  <c r="G3369" i="5"/>
  <c r="D3367" i="5"/>
  <c r="E3367" i="5"/>
  <c r="F3367" i="5"/>
  <c r="H3367" i="5"/>
  <c r="G3365" i="5"/>
  <c r="D3363" i="5"/>
  <c r="E3363" i="5"/>
  <c r="F3363" i="5"/>
  <c r="H3363" i="5"/>
  <c r="G3361" i="5"/>
  <c r="D3359" i="5"/>
  <c r="E3359" i="5"/>
  <c r="F3359" i="5"/>
  <c r="H3359" i="5"/>
  <c r="G3357" i="5"/>
  <c r="D3355" i="5"/>
  <c r="E3355" i="5"/>
  <c r="F3355" i="5"/>
  <c r="H3355" i="5"/>
  <c r="D3368" i="5"/>
  <c r="E3368" i="5"/>
  <c r="F3368" i="5"/>
  <c r="H3368" i="5"/>
  <c r="D3366" i="5"/>
  <c r="E3366" i="5"/>
  <c r="F3366" i="5"/>
  <c r="H3366" i="5"/>
  <c r="D3364" i="5"/>
  <c r="E3364" i="5"/>
  <c r="F3364" i="5"/>
  <c r="H3364" i="5"/>
  <c r="D3362" i="5"/>
  <c r="E3362" i="5"/>
  <c r="F3362" i="5"/>
  <c r="H3362" i="5"/>
  <c r="D3360" i="5"/>
  <c r="E3360" i="5"/>
  <c r="F3360" i="5"/>
  <c r="H3360" i="5"/>
  <c r="D3358" i="5"/>
  <c r="E3358" i="5"/>
  <c r="F3358" i="5"/>
  <c r="H3358" i="5"/>
  <c r="D3356" i="5"/>
  <c r="E3356" i="5"/>
  <c r="F3356" i="5"/>
  <c r="H3356" i="5"/>
  <c r="D3354" i="5"/>
  <c r="E3354" i="5"/>
  <c r="F3354" i="5"/>
  <c r="H3354" i="5"/>
  <c r="J3354" i="5"/>
  <c r="C853" i="10"/>
  <c r="D853" i="10"/>
  <c r="E853" i="10"/>
  <c r="F853" i="10"/>
  <c r="G853" i="10"/>
  <c r="H853" i="10"/>
  <c r="I853" i="10"/>
  <c r="J853" i="10"/>
  <c r="C854" i="10"/>
  <c r="D854" i="10"/>
  <c r="E854" i="10"/>
  <c r="F854" i="10"/>
  <c r="G854" i="10"/>
  <c r="H854" i="10"/>
  <c r="C855" i="10"/>
  <c r="D855" i="10"/>
  <c r="E855" i="10"/>
  <c r="F855" i="10"/>
  <c r="G855" i="10"/>
  <c r="H855" i="10"/>
  <c r="C856" i="10"/>
  <c r="D856" i="10"/>
  <c r="E856" i="10"/>
  <c r="F856" i="10"/>
  <c r="G856" i="10"/>
  <c r="H856" i="10"/>
  <c r="C857" i="10"/>
  <c r="D857" i="10"/>
  <c r="E857" i="10"/>
  <c r="F857" i="10"/>
  <c r="G857" i="10"/>
  <c r="H857" i="10"/>
  <c r="C858" i="10"/>
  <c r="D858" i="10"/>
  <c r="E858" i="10"/>
  <c r="F858" i="10"/>
  <c r="G858" i="10"/>
  <c r="H858" i="10"/>
  <c r="C859" i="10"/>
  <c r="D859" i="10"/>
  <c r="E859" i="10"/>
  <c r="F859" i="10"/>
  <c r="G859" i="10"/>
  <c r="H859" i="10"/>
  <c r="C860" i="10"/>
  <c r="D860" i="10"/>
  <c r="E860" i="10"/>
  <c r="F860" i="10"/>
  <c r="G860" i="10"/>
  <c r="H860" i="10"/>
  <c r="C861" i="10"/>
  <c r="D861" i="10"/>
  <c r="E861" i="10"/>
  <c r="F861" i="10"/>
  <c r="G861" i="10"/>
  <c r="H861" i="10"/>
  <c r="C862" i="10"/>
  <c r="D862" i="10"/>
  <c r="E862" i="10"/>
  <c r="F862" i="10"/>
  <c r="G862" i="10"/>
  <c r="H862" i="10"/>
  <c r="C863" i="10"/>
  <c r="D863" i="10"/>
  <c r="E863" i="10"/>
  <c r="F863" i="10"/>
  <c r="G863" i="10"/>
  <c r="H863" i="10"/>
  <c r="C864" i="10"/>
  <c r="D864" i="10"/>
  <c r="E864" i="10"/>
  <c r="F864" i="10"/>
  <c r="G864" i="10"/>
  <c r="H864" i="10"/>
  <c r="C865" i="10"/>
  <c r="D865" i="10"/>
  <c r="E865" i="10"/>
  <c r="F865" i="10"/>
  <c r="G865" i="10"/>
  <c r="H865" i="10"/>
  <c r="C866" i="10"/>
  <c r="D866" i="10"/>
  <c r="E866" i="10"/>
  <c r="F866" i="10"/>
  <c r="G866" i="10"/>
  <c r="H866" i="10"/>
  <c r="C867" i="10"/>
  <c r="D867" i="10"/>
  <c r="E867" i="10"/>
  <c r="F867" i="10"/>
  <c r="G867" i="10"/>
  <c r="H867" i="10"/>
  <c r="C868" i="10"/>
  <c r="D868" i="10"/>
  <c r="E868" i="10"/>
  <c r="F868" i="10"/>
  <c r="G868" i="10"/>
  <c r="H868" i="10"/>
  <c r="C869" i="10"/>
  <c r="D869" i="10"/>
  <c r="E869" i="10"/>
  <c r="F869" i="10"/>
  <c r="G869" i="10"/>
  <c r="H869" i="10"/>
  <c r="C870" i="10"/>
  <c r="D870" i="10"/>
  <c r="E870" i="10"/>
  <c r="F870" i="10"/>
  <c r="G870" i="10"/>
  <c r="H870" i="10"/>
  <c r="C871" i="10"/>
  <c r="D871" i="10"/>
  <c r="E871" i="10"/>
  <c r="F871" i="10"/>
  <c r="G871" i="10"/>
  <c r="H871" i="10"/>
  <c r="C872" i="10"/>
  <c r="D872" i="10"/>
  <c r="E872" i="10"/>
  <c r="F872" i="10"/>
  <c r="G872" i="10"/>
  <c r="H872" i="10"/>
  <c r="C873" i="10"/>
  <c r="D873" i="10"/>
  <c r="E873" i="10"/>
  <c r="F873" i="10"/>
  <c r="G873" i="10"/>
  <c r="H873" i="10"/>
  <c r="C874" i="10"/>
  <c r="D874" i="10"/>
  <c r="E874" i="10"/>
  <c r="F874" i="10"/>
  <c r="G874" i="10"/>
  <c r="H874" i="10"/>
  <c r="C875" i="10"/>
  <c r="D875" i="10"/>
  <c r="E875" i="10"/>
  <c r="F875" i="10"/>
  <c r="G875" i="10"/>
  <c r="H875" i="10"/>
  <c r="C876" i="10"/>
  <c r="D876" i="10"/>
  <c r="E876" i="10"/>
  <c r="F876" i="10"/>
  <c r="G876" i="10"/>
  <c r="H876" i="10"/>
  <c r="C877" i="10"/>
  <c r="D877" i="10"/>
  <c r="E877" i="10"/>
  <c r="F877" i="10"/>
  <c r="G877" i="10"/>
  <c r="H877" i="10"/>
  <c r="C878" i="10"/>
  <c r="D878" i="10"/>
  <c r="E878" i="10"/>
  <c r="F878" i="10"/>
  <c r="G878" i="10"/>
  <c r="H878" i="10"/>
  <c r="C879" i="10"/>
  <c r="D879" i="10"/>
  <c r="E879" i="10"/>
  <c r="F879" i="10"/>
  <c r="G879" i="10"/>
  <c r="H879" i="10"/>
  <c r="C880" i="10"/>
  <c r="D880" i="10"/>
  <c r="E880" i="10"/>
  <c r="F880" i="10"/>
  <c r="G880" i="10"/>
  <c r="H880" i="10"/>
  <c r="C881" i="10"/>
  <c r="D881" i="10"/>
  <c r="E881" i="10"/>
  <c r="F881" i="10"/>
  <c r="G881" i="10"/>
  <c r="H881" i="10"/>
  <c r="C882" i="10"/>
  <c r="G882" i="10"/>
  <c r="C883" i="10"/>
  <c r="G883" i="10"/>
  <c r="C884" i="10"/>
  <c r="C885" i="10"/>
  <c r="G885" i="10"/>
  <c r="C886" i="10"/>
  <c r="G886" i="10"/>
  <c r="C887" i="10"/>
  <c r="G887" i="10"/>
  <c r="C888" i="10"/>
  <c r="C889" i="10"/>
  <c r="G889" i="10"/>
  <c r="C890" i="10"/>
  <c r="G890" i="10"/>
  <c r="C891" i="10"/>
  <c r="G891" i="10"/>
  <c r="C892" i="10"/>
  <c r="C893" i="10"/>
  <c r="G893" i="10"/>
  <c r="C894" i="10"/>
  <c r="G894" i="10"/>
  <c r="C895" i="10"/>
  <c r="G895" i="10"/>
  <c r="C896" i="10"/>
  <c r="C897" i="10"/>
  <c r="G897" i="10"/>
  <c r="C898" i="10"/>
  <c r="G898" i="10"/>
  <c r="C899" i="10"/>
  <c r="G899" i="10"/>
  <c r="C900" i="10"/>
  <c r="C901" i="10"/>
  <c r="G901" i="10"/>
  <c r="C902" i="10"/>
  <c r="G902" i="10"/>
  <c r="C903" i="10"/>
  <c r="G903" i="10"/>
  <c r="C904" i="10"/>
  <c r="C905" i="10"/>
  <c r="G905" i="10"/>
  <c r="C906" i="10"/>
  <c r="G906" i="10"/>
  <c r="C907" i="10"/>
  <c r="D907" i="10"/>
  <c r="E907" i="10"/>
  <c r="F907" i="10"/>
  <c r="G907" i="10"/>
  <c r="H907" i="10"/>
  <c r="C908" i="10"/>
  <c r="C909" i="10"/>
  <c r="G909" i="10"/>
  <c r="C910" i="10"/>
  <c r="G910" i="10"/>
  <c r="C911" i="10"/>
  <c r="G911" i="10"/>
  <c r="C912" i="10"/>
  <c r="C913" i="10"/>
  <c r="G913" i="10"/>
  <c r="C914" i="10"/>
  <c r="G914" i="10"/>
  <c r="C915" i="10"/>
  <c r="G915" i="10"/>
  <c r="C916" i="10"/>
  <c r="C917" i="10"/>
  <c r="G917" i="10"/>
  <c r="C918" i="10"/>
  <c r="G918" i="10"/>
  <c r="C919" i="10"/>
  <c r="G919" i="10"/>
  <c r="C920" i="10"/>
  <c r="C921" i="10"/>
  <c r="G921" i="10"/>
  <c r="C922" i="10"/>
  <c r="G922" i="10"/>
  <c r="C923" i="10"/>
  <c r="G923" i="10"/>
  <c r="C924" i="10"/>
  <c r="C925" i="10"/>
  <c r="G925" i="10"/>
  <c r="C926" i="10"/>
  <c r="G926" i="10"/>
  <c r="C927" i="10"/>
  <c r="G927" i="10"/>
  <c r="C928" i="10"/>
  <c r="C929" i="10"/>
  <c r="G929" i="10"/>
  <c r="C930" i="10"/>
  <c r="G930" i="10"/>
  <c r="C931" i="10"/>
  <c r="G931" i="10"/>
  <c r="C932" i="10"/>
  <c r="C933" i="10"/>
  <c r="G933" i="10"/>
  <c r="C934" i="10"/>
  <c r="G934" i="10"/>
  <c r="C935" i="10"/>
  <c r="G935" i="10"/>
  <c r="C936" i="10"/>
  <c r="C937" i="10"/>
  <c r="G937" i="10"/>
  <c r="C938" i="10"/>
  <c r="G938" i="10"/>
  <c r="C939" i="10"/>
  <c r="G939" i="10"/>
  <c r="C940" i="10"/>
  <c r="C941" i="10"/>
  <c r="G941" i="10"/>
  <c r="C942" i="10"/>
  <c r="G942" i="10"/>
  <c r="C943" i="10"/>
  <c r="G943" i="10"/>
  <c r="C944" i="10"/>
  <c r="C945" i="10"/>
  <c r="G945" i="10"/>
  <c r="C946" i="10"/>
  <c r="G946" i="10"/>
  <c r="C947" i="10"/>
  <c r="G947" i="10"/>
  <c r="C948" i="10"/>
  <c r="C949" i="10"/>
  <c r="G949" i="10"/>
  <c r="C950" i="10"/>
  <c r="G950" i="10"/>
  <c r="C951" i="10"/>
  <c r="G951" i="10"/>
  <c r="C952" i="10"/>
  <c r="C953" i="10"/>
  <c r="G953" i="10"/>
  <c r="C954" i="10"/>
  <c r="G954" i="10"/>
  <c r="C955" i="10"/>
  <c r="G955" i="10"/>
  <c r="C956" i="10"/>
  <c r="C957" i="10"/>
  <c r="G957" i="10"/>
  <c r="C958" i="10"/>
  <c r="G958" i="10"/>
  <c r="C959" i="10"/>
  <c r="G959" i="10"/>
  <c r="C960" i="10"/>
  <c r="C961" i="10"/>
  <c r="G961" i="10"/>
  <c r="C962" i="10"/>
  <c r="D962" i="10"/>
  <c r="E962" i="10"/>
  <c r="F962" i="10"/>
  <c r="G962" i="10"/>
  <c r="H962" i="10"/>
  <c r="C963" i="10"/>
  <c r="D963" i="10"/>
  <c r="E963" i="10"/>
  <c r="F963" i="10"/>
  <c r="G963" i="10"/>
  <c r="H963" i="10"/>
  <c r="C964" i="10"/>
  <c r="D964" i="10"/>
  <c r="E964" i="10"/>
  <c r="F964" i="10"/>
  <c r="G964" i="10"/>
  <c r="H964" i="10"/>
  <c r="C965" i="10"/>
  <c r="D965" i="10"/>
  <c r="E965" i="10"/>
  <c r="F965" i="10"/>
  <c r="G965" i="10"/>
  <c r="H965" i="10"/>
  <c r="C966" i="10"/>
  <c r="D966" i="10"/>
  <c r="E966" i="10"/>
  <c r="F966" i="10"/>
  <c r="G966" i="10"/>
  <c r="H966" i="10"/>
  <c r="C967" i="10"/>
  <c r="D967" i="10"/>
  <c r="E967" i="10"/>
  <c r="F967" i="10"/>
  <c r="G967" i="10"/>
  <c r="H967" i="10"/>
  <c r="C968" i="10"/>
  <c r="D968" i="10"/>
  <c r="E968" i="10"/>
  <c r="F968" i="10"/>
  <c r="G968" i="10"/>
  <c r="H968" i="10"/>
  <c r="C969" i="10"/>
  <c r="D969" i="10"/>
  <c r="E969" i="10"/>
  <c r="F969" i="10"/>
  <c r="G969" i="10"/>
  <c r="H969" i="10"/>
  <c r="C970" i="10"/>
  <c r="D970" i="10"/>
  <c r="E970" i="10"/>
  <c r="F970" i="10"/>
  <c r="G970" i="10"/>
  <c r="H970" i="10"/>
  <c r="C971" i="10"/>
  <c r="D971" i="10"/>
  <c r="E971" i="10"/>
  <c r="F971" i="10"/>
  <c r="G971" i="10"/>
  <c r="H971" i="10"/>
  <c r="C972" i="10"/>
  <c r="D972" i="10"/>
  <c r="E972" i="10"/>
  <c r="F972" i="10"/>
  <c r="G972" i="10"/>
  <c r="H972" i="10"/>
  <c r="C973" i="10"/>
  <c r="D973" i="10"/>
  <c r="E973" i="10"/>
  <c r="F973" i="10"/>
  <c r="G973" i="10"/>
  <c r="H973" i="10"/>
  <c r="C974" i="10"/>
  <c r="D974" i="10"/>
  <c r="E974" i="10"/>
  <c r="F974" i="10"/>
  <c r="G974" i="10"/>
  <c r="H974" i="10"/>
  <c r="C975" i="10"/>
  <c r="D975" i="10"/>
  <c r="E975" i="10"/>
  <c r="F975" i="10"/>
  <c r="G975" i="10"/>
  <c r="H975" i="10"/>
  <c r="C976" i="10"/>
  <c r="D976" i="10"/>
  <c r="E976" i="10"/>
  <c r="F976" i="10"/>
  <c r="G976" i="10"/>
  <c r="H976" i="10"/>
  <c r="C977" i="10"/>
  <c r="D977" i="10"/>
  <c r="E977" i="10"/>
  <c r="F977" i="10"/>
  <c r="G977" i="10"/>
  <c r="H977" i="10"/>
  <c r="C978" i="10"/>
  <c r="D978" i="10"/>
  <c r="E978" i="10"/>
  <c r="F978" i="10"/>
  <c r="G978" i="10"/>
  <c r="H978" i="10"/>
  <c r="C979" i="10"/>
  <c r="D979" i="10"/>
  <c r="E979" i="10"/>
  <c r="F979" i="10"/>
  <c r="G979" i="10"/>
  <c r="H979" i="10"/>
  <c r="C980" i="10"/>
  <c r="D980" i="10"/>
  <c r="E980" i="10"/>
  <c r="F980" i="10"/>
  <c r="G980" i="10"/>
  <c r="H980" i="10"/>
  <c r="C981" i="10"/>
  <c r="D981" i="10"/>
  <c r="E981" i="10"/>
  <c r="F981" i="10"/>
  <c r="G981" i="10"/>
  <c r="H981" i="10"/>
  <c r="C982" i="10"/>
  <c r="D982" i="10"/>
  <c r="E982" i="10"/>
  <c r="F982" i="10"/>
  <c r="G982" i="10"/>
  <c r="H982" i="10"/>
  <c r="C983" i="10"/>
  <c r="D983" i="10"/>
  <c r="E983" i="10"/>
  <c r="F983" i="10"/>
  <c r="G983" i="10"/>
  <c r="H983" i="10"/>
  <c r="C984" i="10"/>
  <c r="D984" i="10"/>
  <c r="E984" i="10"/>
  <c r="F984" i="10"/>
  <c r="G984" i="10"/>
  <c r="H984" i="10"/>
  <c r="C985" i="10"/>
  <c r="D985" i="10"/>
  <c r="E985" i="10"/>
  <c r="F985" i="10"/>
  <c r="G985" i="10"/>
  <c r="H985" i="10"/>
  <c r="C986" i="10"/>
  <c r="D986" i="10"/>
  <c r="E986" i="10"/>
  <c r="F986" i="10"/>
  <c r="G986" i="10"/>
  <c r="H986" i="10"/>
  <c r="C987" i="10"/>
  <c r="D987" i="10"/>
  <c r="E987" i="10"/>
  <c r="F987" i="10"/>
  <c r="G987" i="10"/>
  <c r="H987" i="10"/>
  <c r="C988" i="10"/>
  <c r="D988" i="10"/>
  <c r="E988" i="10"/>
  <c r="F988" i="10"/>
  <c r="G988" i="10"/>
  <c r="H988" i="10"/>
  <c r="C989" i="10"/>
  <c r="D989" i="10"/>
  <c r="E989" i="10"/>
  <c r="F989" i="10"/>
  <c r="G989" i="10"/>
  <c r="H989" i="10"/>
  <c r="C990" i="10"/>
  <c r="D990" i="10"/>
  <c r="E990" i="10"/>
  <c r="F990" i="10"/>
  <c r="G990" i="10"/>
  <c r="H990" i="10"/>
  <c r="C991" i="10"/>
  <c r="D991" i="10"/>
  <c r="E991" i="10"/>
  <c r="F991" i="10"/>
  <c r="G991" i="10"/>
  <c r="H991" i="10"/>
  <c r="C992" i="10"/>
  <c r="D992" i="10"/>
  <c r="E992" i="10"/>
  <c r="F992" i="10"/>
  <c r="G992" i="10"/>
  <c r="H992" i="10"/>
  <c r="C993" i="10"/>
  <c r="D993" i="10"/>
  <c r="E993" i="10"/>
  <c r="F993" i="10"/>
  <c r="G993" i="10"/>
  <c r="H993" i="10"/>
  <c r="C994" i="10"/>
  <c r="D994" i="10"/>
  <c r="E994" i="10"/>
  <c r="F994" i="10"/>
  <c r="G994" i="10"/>
  <c r="H994" i="10"/>
  <c r="C995" i="10"/>
  <c r="D995" i="10"/>
  <c r="E995" i="10"/>
  <c r="F995" i="10"/>
  <c r="G995" i="10"/>
  <c r="H995" i="10"/>
  <c r="C996" i="10"/>
  <c r="D996" i="10"/>
  <c r="E996" i="10"/>
  <c r="F996" i="10"/>
  <c r="G996" i="10"/>
  <c r="H996" i="10"/>
  <c r="C997" i="10"/>
  <c r="D997" i="10"/>
  <c r="E997" i="10"/>
  <c r="F997" i="10"/>
  <c r="G997" i="10"/>
  <c r="H997" i="10"/>
  <c r="C998" i="10"/>
  <c r="D998" i="10"/>
  <c r="E998" i="10"/>
  <c r="F998" i="10"/>
  <c r="G998" i="10"/>
  <c r="H998" i="10"/>
  <c r="C999" i="10"/>
  <c r="D999" i="10"/>
  <c r="E999" i="10"/>
  <c r="F999" i="10"/>
  <c r="G999" i="10"/>
  <c r="H999" i="10"/>
  <c r="C1000" i="10"/>
  <c r="D1000" i="10"/>
  <c r="E1000" i="10"/>
  <c r="F1000" i="10"/>
  <c r="G1000" i="10"/>
  <c r="H1000" i="10"/>
  <c r="C1001" i="10"/>
  <c r="D1001" i="10"/>
  <c r="E1001" i="10"/>
  <c r="F1001" i="10"/>
  <c r="G1001" i="10"/>
  <c r="H1001" i="10"/>
  <c r="C1002" i="10"/>
  <c r="D1002" i="10"/>
  <c r="E1002" i="10"/>
  <c r="F1002" i="10"/>
  <c r="G1002" i="10"/>
  <c r="H1002" i="10"/>
  <c r="C1003" i="10"/>
  <c r="D1003" i="10"/>
  <c r="E1003" i="10"/>
  <c r="F1003" i="10"/>
  <c r="G1003" i="10"/>
  <c r="H1003" i="10"/>
  <c r="C1004" i="10"/>
  <c r="D1004" i="10"/>
  <c r="E1004" i="10"/>
  <c r="F1004" i="10"/>
  <c r="G1004" i="10"/>
  <c r="H1004" i="10"/>
  <c r="C1005" i="10"/>
  <c r="D1005" i="10"/>
  <c r="E1005" i="10"/>
  <c r="F1005" i="10"/>
  <c r="G1005" i="10"/>
  <c r="H1005" i="10"/>
  <c r="C1006" i="10"/>
  <c r="D1006" i="10"/>
  <c r="E1006" i="10"/>
  <c r="F1006" i="10"/>
  <c r="G1006" i="10"/>
  <c r="H1006" i="10"/>
  <c r="C1007" i="10"/>
  <c r="D1007" i="10"/>
  <c r="E1007" i="10"/>
  <c r="F1007" i="10"/>
  <c r="G1007" i="10"/>
  <c r="H1007" i="10"/>
  <c r="C1008" i="10"/>
  <c r="D1008" i="10"/>
  <c r="E1008" i="10"/>
  <c r="F1008" i="10"/>
  <c r="G1008" i="10"/>
  <c r="H1008" i="10"/>
  <c r="C1009" i="10"/>
  <c r="D1009" i="10"/>
  <c r="E1009" i="10"/>
  <c r="F1009" i="10"/>
  <c r="G1009" i="10"/>
  <c r="H1009" i="10"/>
  <c r="C1010" i="10"/>
  <c r="D1010" i="10"/>
  <c r="E1010" i="10"/>
  <c r="F1010" i="10"/>
  <c r="G1010" i="10"/>
  <c r="H1010" i="10"/>
  <c r="C1011" i="10"/>
  <c r="D1011" i="10"/>
  <c r="E1011" i="10"/>
  <c r="F1011" i="10"/>
  <c r="G1011" i="10"/>
  <c r="H1011" i="10"/>
  <c r="C1012" i="10"/>
  <c r="D1012" i="10"/>
  <c r="E1012" i="10"/>
  <c r="F1012" i="10"/>
  <c r="G1012" i="10"/>
  <c r="H1012" i="10"/>
  <c r="C1013" i="10"/>
  <c r="D1013" i="10"/>
  <c r="E1013" i="10"/>
  <c r="F1013" i="10"/>
  <c r="G1013" i="10"/>
  <c r="H1013" i="10"/>
  <c r="C1014" i="10"/>
  <c r="D1014" i="10"/>
  <c r="E1014" i="10"/>
  <c r="F1014" i="10"/>
  <c r="G1014" i="10"/>
  <c r="H1014" i="10"/>
  <c r="C1015" i="10"/>
  <c r="D1015" i="10"/>
  <c r="E1015" i="10"/>
  <c r="F1015" i="10"/>
  <c r="G1015" i="10"/>
  <c r="H1015" i="10"/>
  <c r="C1016" i="10"/>
  <c r="D1016" i="10"/>
  <c r="E1016" i="10"/>
  <c r="F1016" i="10"/>
  <c r="G1016" i="10"/>
  <c r="H1016" i="10"/>
  <c r="C1017" i="10"/>
  <c r="D1017" i="10"/>
  <c r="E1017" i="10"/>
  <c r="F1017" i="10"/>
  <c r="G1017" i="10"/>
  <c r="H1017" i="10"/>
  <c r="C1018" i="10"/>
  <c r="D1018" i="10"/>
  <c r="E1018" i="10"/>
  <c r="F1018" i="10"/>
  <c r="G1018" i="10"/>
  <c r="H1018" i="10"/>
  <c r="C1019" i="10"/>
  <c r="D1019" i="10"/>
  <c r="E1019" i="10"/>
  <c r="F1019" i="10"/>
  <c r="G1019" i="10"/>
  <c r="H1019" i="10"/>
  <c r="C1020" i="10"/>
  <c r="D1020" i="10"/>
  <c r="E1020" i="10"/>
  <c r="F1020" i="10"/>
  <c r="G1020" i="10"/>
  <c r="H1020" i="10"/>
  <c r="C1021" i="10"/>
  <c r="D1021" i="10"/>
  <c r="E1021" i="10"/>
  <c r="F1021" i="10"/>
  <c r="G1021" i="10"/>
  <c r="H1021" i="10"/>
  <c r="C1022" i="10"/>
  <c r="D1022" i="10"/>
  <c r="E1022" i="10"/>
  <c r="F1022" i="10"/>
  <c r="G1022" i="10"/>
  <c r="H1022" i="10"/>
  <c r="C1023" i="10"/>
  <c r="D1023" i="10"/>
  <c r="E1023" i="10"/>
  <c r="F1023" i="10"/>
  <c r="G1023" i="10"/>
  <c r="H1023" i="10"/>
  <c r="C1024" i="10"/>
  <c r="D1024" i="10"/>
  <c r="E1024" i="10"/>
  <c r="F1024" i="10"/>
  <c r="G1024" i="10"/>
  <c r="H1024" i="10"/>
  <c r="C1025" i="10"/>
  <c r="D1025" i="10"/>
  <c r="E1025" i="10"/>
  <c r="F1025" i="10"/>
  <c r="G1025" i="10"/>
  <c r="H1025" i="10"/>
  <c r="C1026" i="10"/>
  <c r="D1026" i="10"/>
  <c r="E1026" i="10"/>
  <c r="F1026" i="10"/>
  <c r="G1026" i="10"/>
  <c r="H1026" i="10"/>
  <c r="C1027" i="10"/>
  <c r="D1027" i="10"/>
  <c r="E1027" i="10"/>
  <c r="F1027" i="10"/>
  <c r="G1027" i="10"/>
  <c r="H1027" i="10"/>
  <c r="C1028" i="10"/>
  <c r="D1028" i="10"/>
  <c r="E1028" i="10"/>
  <c r="F1028" i="10"/>
  <c r="G1028" i="10"/>
  <c r="H1028" i="10"/>
  <c r="C1029" i="10"/>
  <c r="D1029" i="10"/>
  <c r="E1029" i="10"/>
  <c r="F1029" i="10"/>
  <c r="G1029" i="10"/>
  <c r="H1029" i="10"/>
  <c r="C1030" i="10"/>
  <c r="D1030" i="10"/>
  <c r="E1030" i="10"/>
  <c r="F1030" i="10"/>
  <c r="G1030" i="10"/>
  <c r="H1030" i="10"/>
  <c r="C1031" i="10"/>
  <c r="D1031" i="10"/>
  <c r="E1031" i="10"/>
  <c r="F1031" i="10"/>
  <c r="G1031" i="10"/>
  <c r="H1031" i="10"/>
  <c r="C1032" i="10"/>
  <c r="D1032" i="10"/>
  <c r="E1032" i="10"/>
  <c r="F1032" i="10"/>
  <c r="G1032" i="10"/>
  <c r="H1032" i="10"/>
  <c r="C1033" i="10"/>
  <c r="D1033" i="10"/>
  <c r="E1033" i="10"/>
  <c r="F1033" i="10"/>
  <c r="G1033" i="10"/>
  <c r="H1033" i="10"/>
  <c r="C1034" i="10"/>
  <c r="D1034" i="10"/>
  <c r="E1034" i="10"/>
  <c r="F1034" i="10"/>
  <c r="G1034" i="10"/>
  <c r="H1034" i="10"/>
  <c r="C1035" i="10"/>
  <c r="D1035" i="10"/>
  <c r="E1035" i="10"/>
  <c r="F1035" i="10"/>
  <c r="G1035" i="10"/>
  <c r="H1035" i="10"/>
  <c r="C1036" i="10"/>
  <c r="D1036" i="10"/>
  <c r="E1036" i="10"/>
  <c r="F1036" i="10"/>
  <c r="G1036" i="10"/>
  <c r="H1036" i="10"/>
  <c r="C1037" i="10"/>
  <c r="D1037" i="10"/>
  <c r="E1037" i="10"/>
  <c r="F1037" i="10"/>
  <c r="G1037" i="10"/>
  <c r="H1037" i="10"/>
  <c r="C1038" i="10"/>
  <c r="D1038" i="10"/>
  <c r="E1038" i="10"/>
  <c r="F1038" i="10"/>
  <c r="G1038" i="10"/>
  <c r="H1038" i="10"/>
  <c r="C1039" i="10"/>
  <c r="D1039" i="10"/>
  <c r="E1039" i="10"/>
  <c r="F1039" i="10"/>
  <c r="G1039" i="10"/>
  <c r="H1039" i="10"/>
  <c r="C1040" i="10"/>
  <c r="D1040" i="10"/>
  <c r="E1040" i="10"/>
  <c r="F1040" i="10"/>
  <c r="G1040" i="10"/>
  <c r="H1040" i="10"/>
  <c r="C1041" i="10"/>
  <c r="D1041" i="10"/>
  <c r="E1041" i="10"/>
  <c r="F1041" i="10"/>
  <c r="G1041" i="10"/>
  <c r="H1041" i="10"/>
  <c r="C1042" i="10"/>
  <c r="D1042" i="10"/>
  <c r="E1042" i="10"/>
  <c r="F1042" i="10"/>
  <c r="G1042" i="10"/>
  <c r="H1042" i="10"/>
  <c r="C1043" i="10"/>
  <c r="D1043" i="10"/>
  <c r="E1043" i="10"/>
  <c r="F1043" i="10"/>
  <c r="G1043" i="10"/>
  <c r="H1043" i="10"/>
  <c r="C1044" i="10"/>
  <c r="D1044" i="10"/>
  <c r="E1044" i="10"/>
  <c r="F1044" i="10"/>
  <c r="G1044" i="10"/>
  <c r="H1044" i="10"/>
  <c r="C1045" i="10"/>
  <c r="D1045" i="10"/>
  <c r="E1045" i="10"/>
  <c r="F1045" i="10"/>
  <c r="G1045" i="10"/>
  <c r="H1045" i="10"/>
  <c r="C1046" i="10"/>
  <c r="D1046" i="10"/>
  <c r="E1046" i="10"/>
  <c r="F1046" i="10"/>
  <c r="G1046" i="10"/>
  <c r="H1046" i="10"/>
  <c r="C1047" i="10"/>
  <c r="D1047" i="10"/>
  <c r="E1047" i="10"/>
  <c r="F1047" i="10"/>
  <c r="G1047" i="10"/>
  <c r="H1047" i="10"/>
  <c r="C1048" i="10"/>
  <c r="D1048" i="10"/>
  <c r="E1048" i="10"/>
  <c r="F1048" i="10"/>
  <c r="G1048" i="10"/>
  <c r="H1048" i="10"/>
  <c r="C1049" i="10"/>
  <c r="D1049" i="10"/>
  <c r="E1049" i="10"/>
  <c r="F1049" i="10"/>
  <c r="G1049" i="10"/>
  <c r="H1049" i="10"/>
  <c r="C1050" i="10"/>
  <c r="D1050" i="10"/>
  <c r="E1050" i="10"/>
  <c r="F1050" i="10"/>
  <c r="G1050" i="10"/>
  <c r="H1050" i="10"/>
  <c r="C1051" i="10"/>
  <c r="D1051" i="10"/>
  <c r="E1051" i="10"/>
  <c r="F1051" i="10"/>
  <c r="G1051" i="10"/>
  <c r="H1051" i="10"/>
  <c r="C1052" i="10"/>
  <c r="D1052" i="10"/>
  <c r="E1052" i="10"/>
  <c r="F1052" i="10"/>
  <c r="G1052" i="10"/>
  <c r="H1052" i="10"/>
  <c r="C1053" i="10"/>
  <c r="D1053" i="10"/>
  <c r="E1053" i="10"/>
  <c r="F1053" i="10"/>
  <c r="G1053" i="10"/>
  <c r="H1053" i="10"/>
  <c r="C1054" i="10"/>
  <c r="D1054" i="10"/>
  <c r="E1054" i="10"/>
  <c r="F1054" i="10"/>
  <c r="G1054" i="10"/>
  <c r="H1054" i="10"/>
  <c r="C1055" i="10"/>
  <c r="D1055" i="10"/>
  <c r="E1055" i="10"/>
  <c r="F1055" i="10"/>
  <c r="G1055" i="10"/>
  <c r="H1055" i="10"/>
  <c r="C1056" i="10"/>
  <c r="D1056" i="10"/>
  <c r="E1056" i="10"/>
  <c r="F1056" i="10"/>
  <c r="G1056" i="10"/>
  <c r="H1056" i="10"/>
  <c r="C1057" i="10"/>
  <c r="D1057" i="10"/>
  <c r="E1057" i="10"/>
  <c r="F1057" i="10"/>
  <c r="G1057" i="10"/>
  <c r="H1057" i="10"/>
  <c r="C1058" i="10"/>
  <c r="D1058" i="10"/>
  <c r="E1058" i="10"/>
  <c r="F1058" i="10"/>
  <c r="G1058" i="10"/>
  <c r="H1058" i="10"/>
  <c r="C1059" i="10"/>
  <c r="D1059" i="10"/>
  <c r="E1059" i="10"/>
  <c r="F1059" i="10"/>
  <c r="G1059" i="10"/>
  <c r="H1059" i="10"/>
  <c r="C1060" i="10"/>
  <c r="D1060" i="10"/>
  <c r="E1060" i="10"/>
  <c r="F1060" i="10"/>
  <c r="G1060" i="10"/>
  <c r="H1060" i="10"/>
  <c r="C1061" i="10"/>
  <c r="D1061" i="10"/>
  <c r="E1061" i="10"/>
  <c r="F1061" i="10"/>
  <c r="G1061" i="10"/>
  <c r="H1061" i="10"/>
  <c r="C1062" i="10"/>
  <c r="D1062" i="10"/>
  <c r="E1062" i="10"/>
  <c r="F1062" i="10"/>
  <c r="G1062" i="10"/>
  <c r="H1062" i="10"/>
  <c r="C1063" i="10"/>
  <c r="D1063" i="10"/>
  <c r="E1063" i="10"/>
  <c r="F1063" i="10"/>
  <c r="G1063" i="10"/>
  <c r="H1063" i="10"/>
  <c r="C1064" i="10"/>
  <c r="D1064" i="10"/>
  <c r="E1064" i="10"/>
  <c r="F1064" i="10"/>
  <c r="G1064" i="10"/>
  <c r="H1064" i="10"/>
  <c r="C1065" i="10"/>
  <c r="D1065" i="10"/>
  <c r="E1065" i="10"/>
  <c r="F1065" i="10"/>
  <c r="G1065" i="10"/>
  <c r="H1065" i="10"/>
  <c r="C1066" i="10"/>
  <c r="D1066" i="10"/>
  <c r="E1066" i="10"/>
  <c r="F1066" i="10"/>
  <c r="G1066" i="10"/>
  <c r="H1066" i="10"/>
  <c r="C1067" i="10"/>
  <c r="D1067" i="10"/>
  <c r="E1067" i="10"/>
  <c r="F1067" i="10"/>
  <c r="G1067" i="10"/>
  <c r="H1067" i="10"/>
  <c r="C1068" i="10"/>
  <c r="D1068" i="10"/>
  <c r="E1068" i="10"/>
  <c r="F1068" i="10"/>
  <c r="G1068" i="10"/>
  <c r="H1068" i="10"/>
  <c r="C1069" i="10"/>
  <c r="D1069" i="10"/>
  <c r="E1069" i="10"/>
  <c r="F1069" i="10"/>
  <c r="G1069" i="10"/>
  <c r="H1069" i="10"/>
  <c r="C1070" i="10"/>
  <c r="D1070" i="10"/>
  <c r="E1070" i="10"/>
  <c r="F1070" i="10"/>
  <c r="G1070" i="10"/>
  <c r="H1070" i="10"/>
  <c r="C1071" i="10"/>
  <c r="D1071" i="10"/>
  <c r="E1071" i="10"/>
  <c r="F1071" i="10"/>
  <c r="G1071" i="10"/>
  <c r="H1071" i="10"/>
  <c r="C1072" i="10"/>
  <c r="D1072" i="10"/>
  <c r="E1072" i="10"/>
  <c r="F1072" i="10"/>
  <c r="G1072" i="10"/>
  <c r="H1072" i="10"/>
  <c r="C1073" i="10"/>
  <c r="D1073" i="10"/>
  <c r="E1073" i="10"/>
  <c r="F1073" i="10"/>
  <c r="G1073" i="10"/>
  <c r="H1073" i="10"/>
  <c r="C1074" i="10"/>
  <c r="D1074" i="10"/>
  <c r="E1074" i="10"/>
  <c r="F1074" i="10"/>
  <c r="G1074" i="10"/>
  <c r="H1074" i="10"/>
  <c r="C1075" i="10"/>
  <c r="D1075" i="10"/>
  <c r="E1075" i="10"/>
  <c r="F1075" i="10"/>
  <c r="G1075" i="10"/>
  <c r="H1075" i="10"/>
  <c r="C1076" i="10"/>
  <c r="D1076" i="10"/>
  <c r="E1076" i="10"/>
  <c r="F1076" i="10"/>
  <c r="G1076" i="10"/>
  <c r="H1076" i="10"/>
  <c r="C1077" i="10"/>
  <c r="D1077" i="10"/>
  <c r="E1077" i="10"/>
  <c r="F1077" i="10"/>
  <c r="G1077" i="10"/>
  <c r="H1077" i="10"/>
  <c r="C1078" i="10"/>
  <c r="D1078" i="10"/>
  <c r="E1078" i="10"/>
  <c r="F1078" i="10"/>
  <c r="G1078" i="10"/>
  <c r="H1078" i="10"/>
  <c r="C1079" i="10"/>
  <c r="D1079" i="10"/>
  <c r="E1079" i="10"/>
  <c r="F1079" i="10"/>
  <c r="G1079" i="10"/>
  <c r="H1079" i="10"/>
  <c r="C1080" i="10"/>
  <c r="D1080" i="10"/>
  <c r="E1080" i="10"/>
  <c r="F1080" i="10"/>
  <c r="G1080" i="10"/>
  <c r="H1080" i="10"/>
  <c r="C1081" i="10"/>
  <c r="D1081" i="10"/>
  <c r="E1081" i="10"/>
  <c r="F1081" i="10"/>
  <c r="G1081" i="10"/>
  <c r="H1081" i="10"/>
  <c r="C1082" i="10"/>
  <c r="D1082" i="10"/>
  <c r="E1082" i="10"/>
  <c r="F1082" i="10"/>
  <c r="G1082" i="10"/>
  <c r="H1082" i="10"/>
  <c r="C1083" i="10"/>
  <c r="D1083" i="10"/>
  <c r="E1083" i="10"/>
  <c r="F1083" i="10"/>
  <c r="G1083" i="10"/>
  <c r="H1083" i="10"/>
  <c r="C1084" i="10"/>
  <c r="D1084" i="10"/>
  <c r="E1084" i="10"/>
  <c r="F1084" i="10"/>
  <c r="G1084" i="10"/>
  <c r="H1084" i="10"/>
  <c r="C1085" i="10"/>
  <c r="D1085" i="10"/>
  <c r="E1085" i="10"/>
  <c r="F1085" i="10"/>
  <c r="G1085" i="10"/>
  <c r="H1085" i="10"/>
  <c r="C1086" i="10"/>
  <c r="D1086" i="10"/>
  <c r="E1086" i="10"/>
  <c r="F1086" i="10"/>
  <c r="G1086" i="10"/>
  <c r="H1086" i="10"/>
  <c r="C1087" i="10"/>
  <c r="D1087" i="10"/>
  <c r="E1087" i="10"/>
  <c r="F1087" i="10"/>
  <c r="G1087" i="10"/>
  <c r="H1087" i="10"/>
  <c r="C1088" i="10"/>
  <c r="D1088" i="10"/>
  <c r="E1088" i="10"/>
  <c r="F1088" i="10"/>
  <c r="G1088" i="10"/>
  <c r="H1088" i="10"/>
  <c r="C1089" i="10"/>
  <c r="D1089" i="10"/>
  <c r="E1089" i="10"/>
  <c r="F1089" i="10"/>
  <c r="G1089" i="10"/>
  <c r="H1089" i="10"/>
  <c r="C1090" i="10"/>
  <c r="D1090" i="10"/>
  <c r="E1090" i="10"/>
  <c r="F1090" i="10"/>
  <c r="G1090" i="10"/>
  <c r="H1090" i="10"/>
  <c r="C1091" i="10"/>
  <c r="D1091" i="10"/>
  <c r="E1091" i="10"/>
  <c r="F1091" i="10"/>
  <c r="G1091" i="10"/>
  <c r="H1091" i="10"/>
  <c r="C1092" i="10"/>
  <c r="D1092" i="10"/>
  <c r="E1092" i="10"/>
  <c r="F1092" i="10"/>
  <c r="G1092" i="10"/>
  <c r="H1092" i="10"/>
  <c r="C1093" i="10"/>
  <c r="D1093" i="10"/>
  <c r="E1093" i="10"/>
  <c r="F1093" i="10"/>
  <c r="G1093" i="10"/>
  <c r="H1093" i="10"/>
  <c r="C1094" i="10"/>
  <c r="D1094" i="10"/>
  <c r="E1094" i="10"/>
  <c r="F1094" i="10"/>
  <c r="G1094" i="10"/>
  <c r="H1094" i="10"/>
  <c r="C1095" i="10"/>
  <c r="D1095" i="10"/>
  <c r="E1095" i="10"/>
  <c r="F1095" i="10"/>
  <c r="G1095" i="10"/>
  <c r="H1095" i="10"/>
  <c r="C1096" i="10"/>
  <c r="D1096" i="10"/>
  <c r="E1096" i="10"/>
  <c r="F1096" i="10"/>
  <c r="G1096" i="10"/>
  <c r="H1096" i="10"/>
  <c r="C1097" i="10"/>
  <c r="D1097" i="10"/>
  <c r="E1097" i="10"/>
  <c r="F1097" i="10"/>
  <c r="G1097" i="10"/>
  <c r="H1097" i="10"/>
  <c r="C1098" i="10"/>
  <c r="D1098" i="10"/>
  <c r="E1098" i="10"/>
  <c r="F1098" i="10"/>
  <c r="G1098" i="10"/>
  <c r="H1098" i="10"/>
  <c r="C1099" i="10"/>
  <c r="D1099" i="10"/>
  <c r="E1099" i="10"/>
  <c r="F1099" i="10"/>
  <c r="G1099" i="10"/>
  <c r="H1099" i="10"/>
  <c r="C1100" i="10"/>
  <c r="D1100" i="10"/>
  <c r="E1100" i="10"/>
  <c r="F1100" i="10"/>
  <c r="G1100" i="10"/>
  <c r="H1100" i="10"/>
  <c r="C1101" i="10"/>
  <c r="D1101" i="10"/>
  <c r="E1101" i="10"/>
  <c r="F1101" i="10"/>
  <c r="G1101" i="10"/>
  <c r="H1101" i="10"/>
  <c r="C1102" i="10"/>
  <c r="D1102" i="10"/>
  <c r="E1102" i="10"/>
  <c r="F1102" i="10"/>
  <c r="G1102" i="10"/>
  <c r="H1102" i="10"/>
  <c r="C1103" i="10"/>
  <c r="D1103" i="10"/>
  <c r="E1103" i="10"/>
  <c r="F1103" i="10"/>
  <c r="G1103" i="10"/>
  <c r="H1103" i="10"/>
  <c r="C1104" i="10"/>
  <c r="D1104" i="10"/>
  <c r="E1104" i="10"/>
  <c r="F1104" i="10"/>
  <c r="G1104" i="10"/>
  <c r="H1104" i="10"/>
  <c r="C1105" i="10"/>
  <c r="D1105" i="10"/>
  <c r="E1105" i="10"/>
  <c r="F1105" i="10"/>
  <c r="G1105" i="10"/>
  <c r="H1105" i="10"/>
  <c r="C1106" i="10"/>
  <c r="D1106" i="10"/>
  <c r="E1106" i="10"/>
  <c r="F1106" i="10"/>
  <c r="G1106" i="10"/>
  <c r="H1106" i="10"/>
  <c r="C1107" i="10"/>
  <c r="D1107" i="10"/>
  <c r="E1107" i="10"/>
  <c r="F1107" i="10"/>
  <c r="G1107" i="10"/>
  <c r="H1107" i="10"/>
  <c r="C1108" i="10"/>
  <c r="D1108" i="10"/>
  <c r="E1108" i="10"/>
  <c r="F1108" i="10"/>
  <c r="G1108" i="10"/>
  <c r="H1108" i="10"/>
  <c r="C1109" i="10"/>
  <c r="D1109" i="10"/>
  <c r="E1109" i="10"/>
  <c r="F1109" i="10"/>
  <c r="G1109" i="10"/>
  <c r="H1109" i="10"/>
  <c r="C1110" i="10"/>
  <c r="D1110" i="10"/>
  <c r="E1110" i="10"/>
  <c r="F1110" i="10"/>
  <c r="G1110" i="10"/>
  <c r="H1110" i="10"/>
  <c r="C1111" i="10"/>
  <c r="D1111" i="10"/>
  <c r="E1111" i="10"/>
  <c r="F1111" i="10"/>
  <c r="G1111" i="10"/>
  <c r="H1111" i="10"/>
  <c r="C1112" i="10"/>
  <c r="D1112" i="10"/>
  <c r="E1112" i="10"/>
  <c r="F1112" i="10"/>
  <c r="G1112" i="10"/>
  <c r="H1112" i="10"/>
  <c r="C1113" i="10"/>
  <c r="D1113" i="10"/>
  <c r="E1113" i="10"/>
  <c r="F1113" i="10"/>
  <c r="G1113" i="10"/>
  <c r="H1113" i="10"/>
  <c r="C1114" i="10"/>
  <c r="D1114" i="10"/>
  <c r="E1114" i="10"/>
  <c r="F1114" i="10"/>
  <c r="G1114" i="10"/>
  <c r="H1114" i="10"/>
  <c r="C1115" i="10"/>
  <c r="D1115" i="10"/>
  <c r="E1115" i="10"/>
  <c r="F1115" i="10"/>
  <c r="G1115" i="10"/>
  <c r="H1115" i="10"/>
  <c r="C1116" i="10"/>
  <c r="D1116" i="10"/>
  <c r="E1116" i="10"/>
  <c r="F1116" i="10"/>
  <c r="G1116" i="10"/>
  <c r="H1116" i="10"/>
  <c r="C1117" i="10"/>
  <c r="D1117" i="10"/>
  <c r="E1117" i="10"/>
  <c r="F1117" i="10"/>
  <c r="G1117" i="10"/>
  <c r="H1117" i="10"/>
  <c r="C1118" i="10"/>
  <c r="D1118" i="10"/>
  <c r="E1118" i="10"/>
  <c r="F1118" i="10"/>
  <c r="G1118" i="10"/>
  <c r="H1118" i="10"/>
  <c r="C1119" i="10"/>
  <c r="D1119" i="10"/>
  <c r="E1119" i="10"/>
  <c r="F1119" i="10"/>
  <c r="G1119" i="10"/>
  <c r="H1119" i="10"/>
  <c r="C1120" i="10"/>
  <c r="D1120" i="10"/>
  <c r="E1120" i="10"/>
  <c r="F1120" i="10"/>
  <c r="G1120" i="10"/>
  <c r="H1120" i="10"/>
  <c r="C1121" i="10"/>
  <c r="D1121" i="10"/>
  <c r="E1121" i="10"/>
  <c r="F1121" i="10"/>
  <c r="G1121" i="10"/>
  <c r="H1121" i="10"/>
  <c r="C1122" i="10"/>
  <c r="D1122" i="10"/>
  <c r="E1122" i="10"/>
  <c r="F1122" i="10"/>
  <c r="G1122" i="10"/>
  <c r="H1122" i="10"/>
  <c r="C1123" i="10"/>
  <c r="D1123" i="10"/>
  <c r="E1123" i="10"/>
  <c r="F1123" i="10"/>
  <c r="G1123" i="10"/>
  <c r="H1123" i="10"/>
  <c r="C1124" i="10"/>
  <c r="D1124" i="10"/>
  <c r="E1124" i="10"/>
  <c r="F1124" i="10"/>
  <c r="G1124" i="10"/>
  <c r="H1124" i="10"/>
  <c r="C1125" i="10"/>
  <c r="D1125" i="10"/>
  <c r="E1125" i="10"/>
  <c r="F1125" i="10"/>
  <c r="G1125" i="10"/>
  <c r="H1125" i="10"/>
  <c r="C1126" i="10"/>
  <c r="D1126" i="10"/>
  <c r="E1126" i="10"/>
  <c r="F1126" i="10"/>
  <c r="G1126" i="10"/>
  <c r="H1126" i="10"/>
  <c r="C1127" i="10"/>
  <c r="D1127" i="10"/>
  <c r="E1127" i="10"/>
  <c r="F1127" i="10"/>
  <c r="G1127" i="10"/>
  <c r="H1127" i="10"/>
  <c r="C1128" i="10"/>
  <c r="D1128" i="10"/>
  <c r="E1128" i="10"/>
  <c r="F1128" i="10"/>
  <c r="G1128" i="10"/>
  <c r="H1128" i="10"/>
  <c r="C1129" i="10"/>
  <c r="D1129" i="10"/>
  <c r="E1129" i="10"/>
  <c r="F1129" i="10"/>
  <c r="G1129" i="10"/>
  <c r="H1129" i="10"/>
  <c r="C1130" i="10"/>
  <c r="D1130" i="10"/>
  <c r="E1130" i="10"/>
  <c r="F1130" i="10"/>
  <c r="G1130" i="10"/>
  <c r="H1130" i="10"/>
  <c r="C1131" i="10"/>
  <c r="D1131" i="10"/>
  <c r="E1131" i="10"/>
  <c r="F1131" i="10"/>
  <c r="G1131" i="10"/>
  <c r="H1131" i="10"/>
  <c r="C1132" i="10"/>
  <c r="D1132" i="10"/>
  <c r="E1132" i="10"/>
  <c r="F1132" i="10"/>
  <c r="G1132" i="10"/>
  <c r="H1132" i="10"/>
  <c r="C1133" i="10"/>
  <c r="D1133" i="10"/>
  <c r="E1133" i="10"/>
  <c r="F1133" i="10"/>
  <c r="G1133" i="10"/>
  <c r="H1133" i="10"/>
  <c r="C1134" i="10"/>
  <c r="D1134" i="10"/>
  <c r="E1134" i="10"/>
  <c r="F1134" i="10"/>
  <c r="G1134" i="10"/>
  <c r="H1134" i="10"/>
  <c r="C1135" i="10"/>
  <c r="D1135" i="10"/>
  <c r="E1135" i="10"/>
  <c r="F1135" i="10"/>
  <c r="G1135" i="10"/>
  <c r="H1135" i="10"/>
  <c r="C1136" i="10"/>
  <c r="D1136" i="10"/>
  <c r="E1136" i="10"/>
  <c r="F1136" i="10"/>
  <c r="G1136" i="10"/>
  <c r="H1136" i="10"/>
  <c r="C1137" i="10"/>
  <c r="D1137" i="10"/>
  <c r="E1137" i="10"/>
  <c r="F1137" i="10"/>
  <c r="G1137" i="10"/>
  <c r="H1137" i="10"/>
  <c r="C1138" i="10"/>
  <c r="D1138" i="10"/>
  <c r="E1138" i="10"/>
  <c r="F1138" i="10"/>
  <c r="G1138" i="10"/>
  <c r="H1138" i="10"/>
  <c r="C1139" i="10"/>
  <c r="D1139" i="10"/>
  <c r="E1139" i="10"/>
  <c r="F1139" i="10"/>
  <c r="G1139" i="10"/>
  <c r="H1139" i="10"/>
  <c r="C1140" i="10"/>
  <c r="D1140" i="10"/>
  <c r="E1140" i="10"/>
  <c r="F1140" i="10"/>
  <c r="G1140" i="10"/>
  <c r="H1140" i="10"/>
  <c r="C1141" i="10"/>
  <c r="D1141" i="10"/>
  <c r="E1141" i="10"/>
  <c r="F1141" i="10"/>
  <c r="G1141" i="10"/>
  <c r="H1141" i="10"/>
  <c r="C1142" i="10"/>
  <c r="D1142" i="10"/>
  <c r="E1142" i="10"/>
  <c r="F1142" i="10"/>
  <c r="G1142" i="10"/>
  <c r="H1142" i="10"/>
  <c r="C1143" i="10"/>
  <c r="D1143" i="10"/>
  <c r="E1143" i="10"/>
  <c r="F1143" i="10"/>
  <c r="G1143" i="10"/>
  <c r="H1143" i="10"/>
  <c r="C1144" i="10"/>
  <c r="D1144" i="10"/>
  <c r="E1144" i="10"/>
  <c r="F1144" i="10"/>
  <c r="G1144" i="10"/>
  <c r="H1144" i="10"/>
  <c r="C1145" i="10"/>
  <c r="D1145" i="10"/>
  <c r="E1145" i="10"/>
  <c r="F1145" i="10"/>
  <c r="G1145" i="10"/>
  <c r="H1145" i="10"/>
  <c r="C1146" i="10"/>
  <c r="D1146" i="10"/>
  <c r="E1146" i="10"/>
  <c r="F1146" i="10"/>
  <c r="G1146" i="10"/>
  <c r="H1146" i="10"/>
  <c r="C1147" i="10"/>
  <c r="D1147" i="10"/>
  <c r="E1147" i="10"/>
  <c r="F1147" i="10"/>
  <c r="G1147" i="10"/>
  <c r="H1147" i="10"/>
  <c r="C1148" i="10"/>
  <c r="D1148" i="10"/>
  <c r="E1148" i="10"/>
  <c r="F1148" i="10"/>
  <c r="G1148" i="10"/>
  <c r="H1148" i="10"/>
  <c r="C1149" i="10"/>
  <c r="D1149" i="10"/>
  <c r="E1149" i="10"/>
  <c r="F1149" i="10"/>
  <c r="G1149" i="10"/>
  <c r="H1149" i="10"/>
  <c r="C1150" i="10"/>
  <c r="D1150" i="10"/>
  <c r="E1150" i="10"/>
  <c r="F1150" i="10"/>
  <c r="G1150" i="10"/>
  <c r="H1150" i="10"/>
  <c r="C1151" i="10"/>
  <c r="D1151" i="10"/>
  <c r="E1151" i="10"/>
  <c r="F1151" i="10"/>
  <c r="G1151" i="10"/>
  <c r="H1151" i="10"/>
  <c r="C1152" i="10"/>
  <c r="D1152" i="10"/>
  <c r="E1152" i="10"/>
  <c r="F1152" i="10"/>
  <c r="G1152" i="10"/>
  <c r="H1152" i="10"/>
  <c r="C1153" i="10"/>
  <c r="D1153" i="10"/>
  <c r="E1153" i="10"/>
  <c r="F1153" i="10"/>
  <c r="G1153" i="10"/>
  <c r="H1153" i="10"/>
  <c r="C1154" i="10"/>
  <c r="D1154" i="10"/>
  <c r="E1154" i="10"/>
  <c r="F1154" i="10"/>
  <c r="G1154" i="10"/>
  <c r="H1154" i="10"/>
  <c r="C1155" i="10"/>
  <c r="D1155" i="10"/>
  <c r="E1155" i="10"/>
  <c r="F1155" i="10"/>
  <c r="G1155" i="10"/>
  <c r="H1155" i="10"/>
  <c r="C1156" i="10"/>
  <c r="D1156" i="10"/>
  <c r="E1156" i="10"/>
  <c r="F1156" i="10"/>
  <c r="G1156" i="10"/>
  <c r="H1156" i="10"/>
  <c r="C1157" i="10"/>
  <c r="D1157" i="10"/>
  <c r="E1157" i="10"/>
  <c r="F1157" i="10"/>
  <c r="G1157" i="10"/>
  <c r="H1157" i="10"/>
  <c r="C1158" i="10"/>
  <c r="D1158" i="10"/>
  <c r="E1158" i="10"/>
  <c r="F1158" i="10"/>
  <c r="G1158" i="10"/>
  <c r="H1158" i="10"/>
  <c r="C1159" i="10"/>
  <c r="D1159" i="10"/>
  <c r="E1159" i="10"/>
  <c r="F1159" i="10"/>
  <c r="G1159" i="10"/>
  <c r="H1159" i="10"/>
  <c r="C1160" i="10"/>
  <c r="D1160" i="10"/>
  <c r="E1160" i="10"/>
  <c r="F1160" i="10"/>
  <c r="G1160" i="10"/>
  <c r="H1160" i="10"/>
  <c r="C1161" i="10"/>
  <c r="D1161" i="10"/>
  <c r="E1161" i="10"/>
  <c r="F1161" i="10"/>
  <c r="G1161" i="10"/>
  <c r="H1161" i="10"/>
  <c r="C1162" i="10"/>
  <c r="D1162" i="10"/>
  <c r="E1162" i="10"/>
  <c r="F1162" i="10"/>
  <c r="G1162" i="10"/>
  <c r="H1162" i="10"/>
  <c r="C1163" i="10"/>
  <c r="D1163" i="10"/>
  <c r="E1163" i="10"/>
  <c r="F1163" i="10"/>
  <c r="G1163" i="10"/>
  <c r="H1163" i="10"/>
  <c r="C1164" i="10"/>
  <c r="D1164" i="10"/>
  <c r="E1164" i="10"/>
  <c r="F1164" i="10"/>
  <c r="G1164" i="10"/>
  <c r="H1164" i="10"/>
  <c r="C1165" i="10"/>
  <c r="D1165" i="10"/>
  <c r="E1165" i="10"/>
  <c r="F1165" i="10"/>
  <c r="G1165" i="10"/>
  <c r="H1165" i="10"/>
  <c r="C1166" i="10"/>
  <c r="D1166" i="10"/>
  <c r="E1166" i="10"/>
  <c r="F1166" i="10"/>
  <c r="G1166" i="10"/>
  <c r="H1166" i="10"/>
  <c r="C1167" i="10"/>
  <c r="D1167" i="10"/>
  <c r="E1167" i="10"/>
  <c r="F1167" i="10"/>
  <c r="G1167" i="10"/>
  <c r="H1167" i="10"/>
  <c r="C1168" i="10"/>
  <c r="D1168" i="10"/>
  <c r="E1168" i="10"/>
  <c r="F1168" i="10"/>
  <c r="G1168" i="10"/>
  <c r="H1168" i="10"/>
  <c r="C1169" i="10"/>
  <c r="D1169" i="10"/>
  <c r="E1169" i="10"/>
  <c r="F1169" i="10"/>
  <c r="G1169" i="10"/>
  <c r="H1169" i="10"/>
  <c r="C1170" i="10"/>
  <c r="D1170" i="10"/>
  <c r="E1170" i="10"/>
  <c r="F1170" i="10"/>
  <c r="G1170" i="10"/>
  <c r="H1170" i="10"/>
  <c r="C1171" i="10"/>
  <c r="D1171" i="10"/>
  <c r="E1171" i="10"/>
  <c r="F1171" i="10"/>
  <c r="G1171" i="10"/>
  <c r="H1171" i="10"/>
  <c r="C1172" i="10"/>
  <c r="D1172" i="10"/>
  <c r="E1172" i="10"/>
  <c r="F1172" i="10"/>
  <c r="G1172" i="10"/>
  <c r="H1172" i="10"/>
  <c r="C1173" i="10"/>
  <c r="D1173" i="10"/>
  <c r="E1173" i="10"/>
  <c r="F1173" i="10"/>
  <c r="G1173" i="10"/>
  <c r="H1173" i="10"/>
  <c r="C1174" i="10"/>
  <c r="D1174" i="10"/>
  <c r="E1174" i="10"/>
  <c r="F1174" i="10"/>
  <c r="G1174" i="10"/>
  <c r="H1174" i="10"/>
  <c r="C1175" i="10"/>
  <c r="D1175" i="10"/>
  <c r="E1175" i="10"/>
  <c r="F1175" i="10"/>
  <c r="G1175" i="10"/>
  <c r="H1175" i="10"/>
  <c r="C1176" i="10"/>
  <c r="D1176" i="10"/>
  <c r="E1176" i="10"/>
  <c r="F1176" i="10"/>
  <c r="G1176" i="10"/>
  <c r="H1176" i="10"/>
  <c r="C1177" i="10"/>
  <c r="D1177" i="10"/>
  <c r="E1177" i="10"/>
  <c r="F1177" i="10"/>
  <c r="G1177" i="10"/>
  <c r="H1177" i="10"/>
  <c r="C1178" i="10"/>
  <c r="D1178" i="10"/>
  <c r="E1178" i="10"/>
  <c r="F1178" i="10"/>
  <c r="G1178" i="10"/>
  <c r="H1178" i="10"/>
  <c r="C1179" i="10"/>
  <c r="D1179" i="10"/>
  <c r="E1179" i="10"/>
  <c r="F1179" i="10"/>
  <c r="G1179" i="10"/>
  <c r="H1179" i="10"/>
  <c r="C1180" i="10"/>
  <c r="D1180" i="10"/>
  <c r="E1180" i="10"/>
  <c r="F1180" i="10"/>
  <c r="G1180" i="10"/>
  <c r="H1180" i="10"/>
  <c r="C1181" i="10"/>
  <c r="D1181" i="10"/>
  <c r="E1181" i="10"/>
  <c r="F1181" i="10"/>
  <c r="G1181" i="10"/>
  <c r="H1181" i="10"/>
  <c r="C1182" i="10"/>
  <c r="D1182" i="10"/>
  <c r="E1182" i="10"/>
  <c r="F1182" i="10"/>
  <c r="G1182" i="10"/>
  <c r="H1182" i="10"/>
  <c r="C1183" i="10"/>
  <c r="D1183" i="10"/>
  <c r="E1183" i="10"/>
  <c r="F1183" i="10"/>
  <c r="G1183" i="10"/>
  <c r="H1183" i="10"/>
  <c r="C1184" i="10"/>
  <c r="D1184" i="10"/>
  <c r="E1184" i="10"/>
  <c r="F1184" i="10"/>
  <c r="G1184" i="10"/>
  <c r="H1184" i="10"/>
  <c r="C1185" i="10"/>
  <c r="D1185" i="10"/>
  <c r="E1185" i="10"/>
  <c r="F1185" i="10"/>
  <c r="G1185" i="10"/>
  <c r="H1185" i="10"/>
  <c r="C1186" i="10"/>
  <c r="D1186" i="10"/>
  <c r="E1186" i="10"/>
  <c r="F1186" i="10"/>
  <c r="G1186" i="10"/>
  <c r="H1186" i="10"/>
  <c r="C1187" i="10"/>
  <c r="D1187" i="10"/>
  <c r="E1187" i="10"/>
  <c r="F1187" i="10"/>
  <c r="G1187" i="10"/>
  <c r="H1187" i="10"/>
  <c r="C1188" i="10"/>
  <c r="D1188" i="10"/>
  <c r="E1188" i="10"/>
  <c r="F1188" i="10"/>
  <c r="G1188" i="10"/>
  <c r="H1188" i="10"/>
  <c r="C1189" i="10"/>
  <c r="D1189" i="10"/>
  <c r="E1189" i="10"/>
  <c r="F1189" i="10"/>
  <c r="G1189" i="10"/>
  <c r="H1189" i="10"/>
  <c r="C1190" i="10"/>
  <c r="D1190" i="10"/>
  <c r="E1190" i="10"/>
  <c r="F1190" i="10"/>
  <c r="G1190" i="10"/>
  <c r="H1190" i="10"/>
  <c r="C1191" i="10"/>
  <c r="D1191" i="10"/>
  <c r="E1191" i="10"/>
  <c r="F1191" i="10"/>
  <c r="G1191" i="10"/>
  <c r="H1191" i="10"/>
  <c r="C1192" i="10"/>
  <c r="D1192" i="10"/>
  <c r="E1192" i="10"/>
  <c r="F1192" i="10"/>
  <c r="G1192" i="10"/>
  <c r="H1192" i="10"/>
  <c r="C1193" i="10"/>
  <c r="D1193" i="10"/>
  <c r="E1193" i="10"/>
  <c r="F1193" i="10"/>
  <c r="G1193" i="10"/>
  <c r="H1193" i="10"/>
  <c r="C1194" i="10"/>
  <c r="D1194" i="10"/>
  <c r="E1194" i="10"/>
  <c r="F1194" i="10"/>
  <c r="G1194" i="10"/>
  <c r="H1194" i="10"/>
  <c r="C1195" i="10"/>
  <c r="D1195" i="10"/>
  <c r="E1195" i="10"/>
  <c r="F1195" i="10"/>
  <c r="G1195" i="10"/>
  <c r="H1195" i="10"/>
  <c r="C1196" i="10"/>
  <c r="D1196" i="10"/>
  <c r="E1196" i="10"/>
  <c r="F1196" i="10"/>
  <c r="G1196" i="10"/>
  <c r="H1196" i="10"/>
  <c r="C1197" i="10"/>
  <c r="D1197" i="10"/>
  <c r="E1197" i="10"/>
  <c r="F1197" i="10"/>
  <c r="G1197" i="10"/>
  <c r="H1197" i="10"/>
  <c r="C1198" i="10"/>
  <c r="D1198" i="10"/>
  <c r="E1198" i="10"/>
  <c r="F1198" i="10"/>
  <c r="G1198" i="10"/>
  <c r="H1198" i="10"/>
  <c r="C1199" i="10"/>
  <c r="D1199" i="10"/>
  <c r="E1199" i="10"/>
  <c r="F1199" i="10"/>
  <c r="G1199" i="10"/>
  <c r="H1199" i="10"/>
  <c r="C1200" i="10"/>
  <c r="D1200" i="10"/>
  <c r="E1200" i="10"/>
  <c r="F1200" i="10"/>
  <c r="G1200" i="10"/>
  <c r="H1200" i="10"/>
  <c r="C1201" i="10"/>
  <c r="D1201" i="10"/>
  <c r="E1201" i="10"/>
  <c r="F1201" i="10"/>
  <c r="G1201" i="10"/>
  <c r="H1201" i="10"/>
  <c r="C1202" i="10"/>
  <c r="D1202" i="10"/>
  <c r="E1202" i="10"/>
  <c r="F1202" i="10"/>
  <c r="G1202" i="10"/>
  <c r="H1202" i="10"/>
  <c r="C1203" i="10"/>
  <c r="D1203" i="10"/>
  <c r="E1203" i="10"/>
  <c r="F1203" i="10"/>
  <c r="G1203" i="10"/>
  <c r="H1203" i="10"/>
  <c r="C1204" i="10"/>
  <c r="D1204" i="10"/>
  <c r="E1204" i="10"/>
  <c r="F1204" i="10"/>
  <c r="G1204" i="10"/>
  <c r="H1204" i="10"/>
  <c r="C1205" i="10"/>
  <c r="D1205" i="10"/>
  <c r="E1205" i="10"/>
  <c r="F1205" i="10"/>
  <c r="G1205" i="10"/>
  <c r="H1205" i="10"/>
  <c r="C1206" i="10"/>
  <c r="D1206" i="10"/>
  <c r="E1206" i="10"/>
  <c r="F1206" i="10"/>
  <c r="G1206" i="10"/>
  <c r="H1206" i="10"/>
  <c r="C1207" i="10"/>
  <c r="D1207" i="10"/>
  <c r="E1207" i="10"/>
  <c r="F1207" i="10"/>
  <c r="G1207" i="10"/>
  <c r="H1207" i="10"/>
  <c r="C1208" i="10"/>
  <c r="D1208" i="10"/>
  <c r="E1208" i="10"/>
  <c r="F1208" i="10"/>
  <c r="G1208" i="10"/>
  <c r="H1208" i="10"/>
  <c r="C1209" i="10"/>
  <c r="D1209" i="10"/>
  <c r="E1209" i="10"/>
  <c r="F1209" i="10"/>
  <c r="G1209" i="10"/>
  <c r="H1209" i="10"/>
  <c r="C1210" i="10"/>
  <c r="D1210" i="10"/>
  <c r="E1210" i="10"/>
  <c r="F1210" i="10"/>
  <c r="G1210" i="10"/>
  <c r="H1210" i="10"/>
  <c r="C1211" i="10"/>
  <c r="D1211" i="10"/>
  <c r="E1211" i="10"/>
  <c r="F1211" i="10"/>
  <c r="G1211" i="10"/>
  <c r="H1211" i="10"/>
  <c r="C1212" i="10"/>
  <c r="D1212" i="10"/>
  <c r="E1212" i="10"/>
  <c r="F1212" i="10"/>
  <c r="G1212" i="10"/>
  <c r="H1212" i="10"/>
  <c r="C1213" i="10"/>
  <c r="D1213" i="10"/>
  <c r="E1213" i="10"/>
  <c r="F1213" i="10"/>
  <c r="G1213" i="10"/>
  <c r="H1213" i="10"/>
  <c r="C1214" i="10"/>
  <c r="D1214" i="10"/>
  <c r="E1214" i="10"/>
  <c r="F1214" i="10"/>
  <c r="G1214" i="10"/>
  <c r="H1214" i="10"/>
  <c r="C1215" i="10"/>
  <c r="D1215" i="10"/>
  <c r="E1215" i="10"/>
  <c r="F1215" i="10"/>
  <c r="G1215" i="10"/>
  <c r="H1215" i="10"/>
  <c r="C1216" i="10"/>
  <c r="D1216" i="10"/>
  <c r="E1216" i="10"/>
  <c r="F1216" i="10"/>
  <c r="G1216" i="10"/>
  <c r="H1216" i="10"/>
  <c r="C1217" i="10"/>
  <c r="D1217" i="10"/>
  <c r="E1217" i="10"/>
  <c r="F1217" i="10"/>
  <c r="G1217" i="10"/>
  <c r="H1217" i="10"/>
  <c r="C1218" i="10"/>
  <c r="D1218" i="10"/>
  <c r="E1218" i="10"/>
  <c r="F1218" i="10"/>
  <c r="G1218" i="10"/>
  <c r="H1218" i="10"/>
  <c r="C1219" i="10"/>
  <c r="D1219" i="10"/>
  <c r="E1219" i="10"/>
  <c r="F1219" i="10"/>
  <c r="G1219" i="10"/>
  <c r="H1219" i="10"/>
  <c r="C1220" i="10"/>
  <c r="D1220" i="10"/>
  <c r="E1220" i="10"/>
  <c r="F1220" i="10"/>
  <c r="G1220" i="10"/>
  <c r="H1220" i="10"/>
  <c r="C1221" i="10"/>
  <c r="D1221" i="10"/>
  <c r="E1221" i="10"/>
  <c r="F1221" i="10"/>
  <c r="G1221" i="10"/>
  <c r="H1221" i="10"/>
  <c r="C1222" i="10"/>
  <c r="D1222" i="10"/>
  <c r="E1222" i="10"/>
  <c r="F1222" i="10"/>
  <c r="G1222" i="10"/>
  <c r="H1222" i="10"/>
  <c r="C1223" i="10"/>
  <c r="D1223" i="10"/>
  <c r="E1223" i="10"/>
  <c r="F1223" i="10"/>
  <c r="G1223" i="10"/>
  <c r="H1223" i="10"/>
  <c r="C1224" i="10"/>
  <c r="D1224" i="10"/>
  <c r="E1224" i="10"/>
  <c r="F1224" i="10"/>
  <c r="G1224" i="10"/>
  <c r="H1224" i="10"/>
  <c r="C1225" i="10"/>
  <c r="D1225" i="10"/>
  <c r="E1225" i="10"/>
  <c r="F1225" i="10"/>
  <c r="G1225" i="10"/>
  <c r="H1225" i="10"/>
  <c r="C1226" i="10"/>
  <c r="D1226" i="10"/>
  <c r="E1226" i="10"/>
  <c r="F1226" i="10"/>
  <c r="G1226" i="10"/>
  <c r="H1226" i="10"/>
  <c r="C1227" i="10"/>
  <c r="D1227" i="10"/>
  <c r="E1227" i="10"/>
  <c r="F1227" i="10"/>
  <c r="G1227" i="10"/>
  <c r="H1227" i="10"/>
  <c r="C1228" i="10"/>
  <c r="D1228" i="10"/>
  <c r="E1228" i="10"/>
  <c r="F1228" i="10"/>
  <c r="G1228" i="10"/>
  <c r="H1228" i="10"/>
  <c r="C1229" i="10"/>
  <c r="D1229" i="10"/>
  <c r="E1229" i="10"/>
  <c r="F1229" i="10"/>
  <c r="G1229" i="10"/>
  <c r="H1229" i="10"/>
  <c r="C1230" i="10"/>
  <c r="D1230" i="10"/>
  <c r="E1230" i="10"/>
  <c r="F1230" i="10"/>
  <c r="G1230" i="10"/>
  <c r="H1230" i="10"/>
  <c r="C1231" i="10"/>
  <c r="D1231" i="10"/>
  <c r="E1231" i="10"/>
  <c r="F1231" i="10"/>
  <c r="G1231" i="10"/>
  <c r="H1231" i="10"/>
  <c r="C1232" i="10"/>
  <c r="D1232" i="10"/>
  <c r="E1232" i="10"/>
  <c r="F1232" i="10"/>
  <c r="G1232" i="10"/>
  <c r="H1232" i="10"/>
  <c r="C1233" i="10"/>
  <c r="D1233" i="10"/>
  <c r="E1233" i="10"/>
  <c r="F1233" i="10"/>
  <c r="G1233" i="10"/>
  <c r="H1233" i="10"/>
  <c r="C1234" i="10"/>
  <c r="D1234" i="10"/>
  <c r="E1234" i="10"/>
  <c r="F1234" i="10"/>
  <c r="G1234" i="10"/>
  <c r="H1234" i="10"/>
  <c r="C1235" i="10"/>
  <c r="D1235" i="10"/>
  <c r="E1235" i="10"/>
  <c r="F1235" i="10"/>
  <c r="G1235" i="10"/>
  <c r="H1235" i="10"/>
  <c r="C1236" i="10"/>
  <c r="D1236" i="10"/>
  <c r="E1236" i="10"/>
  <c r="F1236" i="10"/>
  <c r="G1236" i="10"/>
  <c r="H1236" i="10"/>
  <c r="C1237" i="10"/>
  <c r="D1237" i="10"/>
  <c r="E1237" i="10"/>
  <c r="F1237" i="10"/>
  <c r="G1237" i="10"/>
  <c r="H1237" i="10"/>
  <c r="C1238" i="10"/>
  <c r="D1238" i="10"/>
  <c r="E1238" i="10"/>
  <c r="F1238" i="10"/>
  <c r="G1238" i="10"/>
  <c r="H1238" i="10"/>
  <c r="C1239" i="10"/>
  <c r="D1239" i="10"/>
  <c r="E1239" i="10"/>
  <c r="F1239" i="10"/>
  <c r="G1239" i="10"/>
  <c r="H1239" i="10"/>
  <c r="C1240" i="10"/>
  <c r="D1240" i="10"/>
  <c r="E1240" i="10"/>
  <c r="F1240" i="10"/>
  <c r="G1240" i="10"/>
  <c r="H1240" i="10"/>
  <c r="C1241" i="10"/>
  <c r="D1241" i="10"/>
  <c r="E1241" i="10"/>
  <c r="F1241" i="10"/>
  <c r="G1241" i="10"/>
  <c r="H1241" i="10"/>
  <c r="C1242" i="10"/>
  <c r="D1242" i="10"/>
  <c r="E1242" i="10"/>
  <c r="F1242" i="10"/>
  <c r="G1242" i="10"/>
  <c r="H1242" i="10"/>
  <c r="C1243" i="10"/>
  <c r="D1243" i="10"/>
  <c r="E1243" i="10"/>
  <c r="F1243" i="10"/>
  <c r="G1243" i="10"/>
  <c r="H1243" i="10"/>
  <c r="C1244" i="10"/>
  <c r="D1244" i="10"/>
  <c r="E1244" i="10"/>
  <c r="F1244" i="10"/>
  <c r="G1244" i="10"/>
  <c r="H1244" i="10"/>
  <c r="C1245" i="10"/>
  <c r="D1245" i="10"/>
  <c r="E1245" i="10"/>
  <c r="F1245" i="10"/>
  <c r="G1245" i="10"/>
  <c r="H1245" i="10"/>
  <c r="C1246" i="10"/>
  <c r="D1246" i="10"/>
  <c r="E1246" i="10"/>
  <c r="F1246" i="10"/>
  <c r="G1246" i="10"/>
  <c r="H1246" i="10"/>
  <c r="C1247" i="10"/>
  <c r="D1247" i="10"/>
  <c r="E1247" i="10"/>
  <c r="F1247" i="10"/>
  <c r="G1247" i="10"/>
  <c r="H1247" i="10"/>
  <c r="C1248" i="10"/>
  <c r="D1248" i="10"/>
  <c r="E1248" i="10"/>
  <c r="F1248" i="10"/>
  <c r="G1248" i="10"/>
  <c r="H1248" i="10"/>
  <c r="C1249" i="10"/>
  <c r="D1249" i="10"/>
  <c r="E1249" i="10"/>
  <c r="F1249" i="10"/>
  <c r="G1249" i="10"/>
  <c r="H1249" i="10"/>
  <c r="C1250" i="10"/>
  <c r="D1250" i="10"/>
  <c r="E1250" i="10"/>
  <c r="F1250" i="10"/>
  <c r="G1250" i="10"/>
  <c r="H1250" i="10"/>
  <c r="C1251" i="10"/>
  <c r="D1251" i="10"/>
  <c r="E1251" i="10"/>
  <c r="F1251" i="10"/>
  <c r="G1251" i="10"/>
  <c r="H1251" i="10"/>
  <c r="C1252" i="10"/>
  <c r="D1252" i="10"/>
  <c r="E1252" i="10"/>
  <c r="F1252" i="10"/>
  <c r="G1252" i="10"/>
  <c r="H1252" i="10"/>
  <c r="C1253" i="10"/>
  <c r="D1253" i="10"/>
  <c r="E1253" i="10"/>
  <c r="F1253" i="10"/>
  <c r="G1253" i="10"/>
  <c r="H1253" i="10"/>
  <c r="C1254" i="10"/>
  <c r="D1254" i="10"/>
  <c r="E1254" i="10"/>
  <c r="F1254" i="10"/>
  <c r="G1254" i="10"/>
  <c r="H1254" i="10"/>
  <c r="C1255" i="10"/>
  <c r="D1255" i="10"/>
  <c r="E1255" i="10"/>
  <c r="F1255" i="10"/>
  <c r="G1255" i="10"/>
  <c r="H1255" i="10"/>
  <c r="C1256" i="10"/>
  <c r="D1256" i="10"/>
  <c r="E1256" i="10"/>
  <c r="F1256" i="10"/>
  <c r="G1256" i="10"/>
  <c r="H1256" i="10"/>
  <c r="C1257" i="10"/>
  <c r="D1257" i="10"/>
  <c r="E1257" i="10"/>
  <c r="F1257" i="10"/>
  <c r="G1257" i="10"/>
  <c r="H1257" i="10"/>
  <c r="C1258" i="10"/>
  <c r="D1258" i="10"/>
  <c r="E1258" i="10"/>
  <c r="F1258" i="10"/>
  <c r="G1258" i="10"/>
  <c r="H1258" i="10"/>
  <c r="C1259" i="10"/>
  <c r="D1259" i="10"/>
  <c r="E1259" i="10"/>
  <c r="F1259" i="10"/>
  <c r="G1259" i="10"/>
  <c r="H1259" i="10"/>
  <c r="C1260" i="10"/>
  <c r="D1260" i="10"/>
  <c r="E1260" i="10"/>
  <c r="F1260" i="10"/>
  <c r="G1260" i="10"/>
  <c r="H1260" i="10"/>
  <c r="C1261" i="10"/>
  <c r="D1261" i="10"/>
  <c r="E1261" i="10"/>
  <c r="F1261" i="10"/>
  <c r="G1261" i="10"/>
  <c r="H1261" i="10"/>
  <c r="C1262" i="10"/>
  <c r="D1262" i="10"/>
  <c r="E1262" i="10"/>
  <c r="F1262" i="10"/>
  <c r="G1262" i="10"/>
  <c r="H1262" i="10"/>
  <c r="C1263" i="10"/>
  <c r="D1263" i="10"/>
  <c r="E1263" i="10"/>
  <c r="F1263" i="10"/>
  <c r="G1263" i="10"/>
  <c r="H1263" i="10"/>
  <c r="C1264" i="10"/>
  <c r="D1264" i="10"/>
  <c r="E1264" i="10"/>
  <c r="F1264" i="10"/>
  <c r="G1264" i="10"/>
  <c r="H1264" i="10"/>
  <c r="C1265" i="10"/>
  <c r="D1265" i="10"/>
  <c r="E1265" i="10"/>
  <c r="F1265" i="10"/>
  <c r="G1265" i="10"/>
  <c r="H1265" i="10"/>
  <c r="C1266" i="10"/>
  <c r="D1266" i="10"/>
  <c r="E1266" i="10"/>
  <c r="F1266" i="10"/>
  <c r="G1266" i="10"/>
  <c r="H1266" i="10"/>
  <c r="C1267" i="10"/>
  <c r="D1267" i="10"/>
  <c r="E1267" i="10"/>
  <c r="F1267" i="10"/>
  <c r="G1267" i="10"/>
  <c r="H1267" i="10"/>
  <c r="C1268" i="10"/>
  <c r="D1268" i="10"/>
  <c r="E1268" i="10"/>
  <c r="F1268" i="10"/>
  <c r="G1268" i="10"/>
  <c r="H1268" i="10"/>
  <c r="C1269" i="10"/>
  <c r="D1269" i="10"/>
  <c r="E1269" i="10"/>
  <c r="F1269" i="10"/>
  <c r="G1269" i="10"/>
  <c r="H1269" i="10"/>
  <c r="C1270" i="10"/>
  <c r="D1270" i="10"/>
  <c r="E1270" i="10"/>
  <c r="F1270" i="10"/>
  <c r="G1270" i="10"/>
  <c r="H1270" i="10"/>
  <c r="C1271" i="10"/>
  <c r="D1271" i="10"/>
  <c r="E1271" i="10"/>
  <c r="F1271" i="10"/>
  <c r="G1271" i="10"/>
  <c r="H1271" i="10"/>
  <c r="C1272" i="10"/>
  <c r="D1272" i="10"/>
  <c r="E1272" i="10"/>
  <c r="F1272" i="10"/>
  <c r="G1272" i="10"/>
  <c r="H1272" i="10"/>
  <c r="C1273" i="10"/>
  <c r="D1273" i="10"/>
  <c r="E1273" i="10"/>
  <c r="F1273" i="10"/>
  <c r="G1273" i="10"/>
  <c r="H1273" i="10"/>
  <c r="C1274" i="10"/>
  <c r="D1274" i="10"/>
  <c r="E1274" i="10"/>
  <c r="F1274" i="10"/>
  <c r="G1274" i="10"/>
  <c r="H1274" i="10"/>
  <c r="C1275" i="10"/>
  <c r="D1275" i="10"/>
  <c r="E1275" i="10"/>
  <c r="F1275" i="10"/>
  <c r="G1275" i="10"/>
  <c r="H1275" i="10"/>
  <c r="C1276" i="10"/>
  <c r="D1276" i="10"/>
  <c r="E1276" i="10"/>
  <c r="F1276" i="10"/>
  <c r="G1276" i="10"/>
  <c r="H1276" i="10"/>
  <c r="C1277" i="10"/>
  <c r="D1277" i="10"/>
  <c r="E1277" i="10"/>
  <c r="F1277" i="10"/>
  <c r="G1277" i="10"/>
  <c r="H1277" i="10"/>
  <c r="C1278" i="10"/>
  <c r="D1278" i="10"/>
  <c r="E1278" i="10"/>
  <c r="F1278" i="10"/>
  <c r="G1278" i="10"/>
  <c r="H1278" i="10"/>
  <c r="C1279" i="10"/>
  <c r="D1279" i="10"/>
  <c r="E1279" i="10"/>
  <c r="F1279" i="10"/>
  <c r="G1279" i="10"/>
  <c r="H1279" i="10"/>
  <c r="C1280" i="10"/>
  <c r="D1280" i="10"/>
  <c r="E1280" i="10"/>
  <c r="F1280" i="10"/>
  <c r="G1280" i="10"/>
  <c r="H1280" i="10"/>
  <c r="C1281" i="10"/>
  <c r="D1281" i="10"/>
  <c r="E1281" i="10"/>
  <c r="F1281" i="10"/>
  <c r="G1281" i="10"/>
  <c r="H1281" i="10"/>
  <c r="C1282" i="10"/>
  <c r="D1282" i="10"/>
  <c r="E1282" i="10"/>
  <c r="F1282" i="10"/>
  <c r="G1282" i="10"/>
  <c r="H1282" i="10"/>
  <c r="C1283" i="10"/>
  <c r="D1283" i="10"/>
  <c r="E1283" i="10"/>
  <c r="F1283" i="10"/>
  <c r="G1283" i="10"/>
  <c r="H1283" i="10"/>
  <c r="C1284" i="10"/>
  <c r="D1284" i="10"/>
  <c r="E1284" i="10"/>
  <c r="F1284" i="10"/>
  <c r="G1284" i="10"/>
  <c r="H1284" i="10"/>
  <c r="C1285" i="10"/>
  <c r="D1285" i="10"/>
  <c r="E1285" i="10"/>
  <c r="F1285" i="10"/>
  <c r="G1285" i="10"/>
  <c r="H1285" i="10"/>
  <c r="C1286" i="10"/>
  <c r="D1286" i="10"/>
  <c r="E1286" i="10"/>
  <c r="F1286" i="10"/>
  <c r="G1286" i="10"/>
  <c r="H1286" i="10"/>
  <c r="C1287" i="10"/>
  <c r="D1287" i="10"/>
  <c r="E1287" i="10"/>
  <c r="F1287" i="10"/>
  <c r="G1287" i="10"/>
  <c r="H1287" i="10"/>
  <c r="C1288" i="10"/>
  <c r="D1288" i="10"/>
  <c r="E1288" i="10"/>
  <c r="F1288" i="10"/>
  <c r="G1288" i="10"/>
  <c r="H1288" i="10"/>
  <c r="C1289" i="10"/>
  <c r="D1289" i="10"/>
  <c r="E1289" i="10"/>
  <c r="F1289" i="10"/>
  <c r="G1289" i="10"/>
  <c r="H1289" i="10"/>
  <c r="C1290" i="10"/>
  <c r="D1290" i="10"/>
  <c r="E1290" i="10"/>
  <c r="F1290" i="10"/>
  <c r="G1290" i="10"/>
  <c r="H1290" i="10"/>
  <c r="C1291" i="10"/>
  <c r="D1291" i="10"/>
  <c r="E1291" i="10"/>
  <c r="F1291" i="10"/>
  <c r="G1291" i="10"/>
  <c r="H1291" i="10"/>
  <c r="C1292" i="10"/>
  <c r="D1292" i="10"/>
  <c r="E1292" i="10"/>
  <c r="F1292" i="10"/>
  <c r="G1292" i="10"/>
  <c r="H1292" i="10"/>
  <c r="C1293" i="10"/>
  <c r="D1293" i="10"/>
  <c r="E1293" i="10"/>
  <c r="F1293" i="10"/>
  <c r="G1293" i="10"/>
  <c r="H1293" i="10"/>
  <c r="C1294" i="10"/>
  <c r="D1294" i="10"/>
  <c r="E1294" i="10"/>
  <c r="F1294" i="10"/>
  <c r="G1294" i="10"/>
  <c r="H1294" i="10"/>
  <c r="C1295" i="10"/>
  <c r="D1295" i="10"/>
  <c r="E1295" i="10"/>
  <c r="F1295" i="10"/>
  <c r="G1295" i="10"/>
  <c r="H1295" i="10"/>
  <c r="C1296" i="10"/>
  <c r="D1296" i="10"/>
  <c r="E1296" i="10"/>
  <c r="F1296" i="10"/>
  <c r="G1296" i="10"/>
  <c r="H1296" i="10"/>
  <c r="C1297" i="10"/>
  <c r="D1297" i="10"/>
  <c r="E1297" i="10"/>
  <c r="F1297" i="10"/>
  <c r="G1297" i="10"/>
  <c r="H1297" i="10"/>
  <c r="C1298" i="10"/>
  <c r="D1298" i="10"/>
  <c r="E1298" i="10"/>
  <c r="F1298" i="10"/>
  <c r="G1298" i="10"/>
  <c r="H1298" i="10"/>
  <c r="C1299" i="10"/>
  <c r="D1299" i="10"/>
  <c r="E1299" i="10"/>
  <c r="F1299" i="10"/>
  <c r="G1299" i="10"/>
  <c r="H1299" i="10"/>
  <c r="C1300" i="10"/>
  <c r="D1300" i="10"/>
  <c r="E1300" i="10"/>
  <c r="F1300" i="10"/>
  <c r="G1300" i="10"/>
  <c r="H1300" i="10"/>
  <c r="C1301" i="10"/>
  <c r="D1301" i="10"/>
  <c r="E1301" i="10"/>
  <c r="F1301" i="10"/>
  <c r="G1301" i="10"/>
  <c r="H1301" i="10"/>
  <c r="C1302" i="10"/>
  <c r="D1302" i="10"/>
  <c r="E1302" i="10"/>
  <c r="F1302" i="10"/>
  <c r="G1302" i="10"/>
  <c r="H1302" i="10"/>
  <c r="C1303" i="10"/>
  <c r="D1303" i="10"/>
  <c r="E1303" i="10"/>
  <c r="F1303" i="10"/>
  <c r="G1303" i="10"/>
  <c r="H1303" i="10"/>
  <c r="C1304" i="10"/>
  <c r="D1304" i="10"/>
  <c r="E1304" i="10"/>
  <c r="F1304" i="10"/>
  <c r="G1304" i="10"/>
  <c r="H1304" i="10"/>
  <c r="C1305" i="10"/>
  <c r="D1305" i="10"/>
  <c r="E1305" i="10"/>
  <c r="F1305" i="10"/>
  <c r="G1305" i="10"/>
  <c r="H1305" i="10"/>
  <c r="C1306" i="10"/>
  <c r="D1306" i="10"/>
  <c r="E1306" i="10"/>
  <c r="F1306" i="10"/>
  <c r="G1306" i="10"/>
  <c r="H1306" i="10"/>
  <c r="C1307" i="10"/>
  <c r="D1307" i="10"/>
  <c r="E1307" i="10"/>
  <c r="F1307" i="10"/>
  <c r="G1307" i="10"/>
  <c r="H1307" i="10"/>
  <c r="C1308" i="10"/>
  <c r="D1308" i="10"/>
  <c r="E1308" i="10"/>
  <c r="F1308" i="10"/>
  <c r="G1308" i="10"/>
  <c r="H1308" i="10"/>
  <c r="C1309" i="10"/>
  <c r="D1309" i="10"/>
  <c r="E1309" i="10"/>
  <c r="F1309" i="10"/>
  <c r="G1309" i="10"/>
  <c r="H1309" i="10"/>
  <c r="C1310" i="10"/>
  <c r="D1310" i="10"/>
  <c r="E1310" i="10"/>
  <c r="F1310" i="10"/>
  <c r="G1310" i="10"/>
  <c r="H1310" i="10"/>
  <c r="C1311" i="10"/>
  <c r="D1311" i="10"/>
  <c r="E1311" i="10"/>
  <c r="F1311" i="10"/>
  <c r="G1311" i="10"/>
  <c r="H1311" i="10"/>
  <c r="C1312" i="10"/>
  <c r="D1312" i="10"/>
  <c r="E1312" i="10"/>
  <c r="F1312" i="10"/>
  <c r="G1312" i="10"/>
  <c r="H1312" i="10"/>
  <c r="C1313" i="10"/>
  <c r="D1313" i="10"/>
  <c r="E1313" i="10"/>
  <c r="F1313" i="10"/>
  <c r="G1313" i="10"/>
  <c r="H1313" i="10"/>
  <c r="C1314" i="10"/>
  <c r="D1314" i="10"/>
  <c r="E1314" i="10"/>
  <c r="F1314" i="10"/>
  <c r="G1314" i="10"/>
  <c r="H1314" i="10"/>
  <c r="C1315" i="10"/>
  <c r="D1315" i="10"/>
  <c r="E1315" i="10"/>
  <c r="F1315" i="10"/>
  <c r="G1315" i="10"/>
  <c r="H1315" i="10"/>
  <c r="C1316" i="10"/>
  <c r="D1316" i="10"/>
  <c r="E1316" i="10"/>
  <c r="F1316" i="10"/>
  <c r="G1316" i="10"/>
  <c r="H1316" i="10"/>
  <c r="C1317" i="10"/>
  <c r="D1317" i="10"/>
  <c r="E1317" i="10"/>
  <c r="F1317" i="10"/>
  <c r="G1317" i="10"/>
  <c r="H1317" i="10"/>
  <c r="C1318" i="10"/>
  <c r="D1318" i="10"/>
  <c r="E1318" i="10"/>
  <c r="F1318" i="10"/>
  <c r="G1318" i="10"/>
  <c r="H1318" i="10"/>
  <c r="C1319" i="10"/>
  <c r="D1319" i="10"/>
  <c r="E1319" i="10"/>
  <c r="F1319" i="10"/>
  <c r="G1319" i="10"/>
  <c r="H1319" i="10"/>
  <c r="C1320" i="10"/>
  <c r="D1320" i="10"/>
  <c r="E1320" i="10"/>
  <c r="F1320" i="10"/>
  <c r="G1320" i="10"/>
  <c r="H1320" i="10"/>
  <c r="C1321" i="10"/>
  <c r="D1321" i="10"/>
  <c r="E1321" i="10"/>
  <c r="F1321" i="10"/>
  <c r="G1321" i="10"/>
  <c r="H1321" i="10"/>
  <c r="C1322" i="10"/>
  <c r="D1322" i="10"/>
  <c r="E1322" i="10"/>
  <c r="F1322" i="10"/>
  <c r="G1322" i="10"/>
  <c r="H1322" i="10"/>
  <c r="C1323" i="10"/>
  <c r="D1323" i="10"/>
  <c r="E1323" i="10"/>
  <c r="F1323" i="10"/>
  <c r="G1323" i="10"/>
  <c r="H1323" i="10"/>
  <c r="C1324" i="10"/>
  <c r="D1324" i="10"/>
  <c r="E1324" i="10"/>
  <c r="F1324" i="10"/>
  <c r="G1324" i="10"/>
  <c r="H1324" i="10"/>
  <c r="C1325" i="10"/>
  <c r="D1325" i="10"/>
  <c r="E1325" i="10"/>
  <c r="F1325" i="10"/>
  <c r="G1325" i="10"/>
  <c r="H1325" i="10"/>
  <c r="C1326" i="10"/>
  <c r="D1326" i="10"/>
  <c r="E1326" i="10"/>
  <c r="F1326" i="10"/>
  <c r="G1326" i="10"/>
  <c r="H1326" i="10"/>
  <c r="C1327" i="10"/>
  <c r="D1327" i="10"/>
  <c r="E1327" i="10"/>
  <c r="F1327" i="10"/>
  <c r="G1327" i="10"/>
  <c r="H1327" i="10"/>
  <c r="C1328" i="10"/>
  <c r="D1328" i="10"/>
  <c r="E1328" i="10"/>
  <c r="F1328" i="10"/>
  <c r="G1328" i="10"/>
  <c r="H1328" i="10"/>
  <c r="C1329" i="10"/>
  <c r="D1329" i="10"/>
  <c r="E1329" i="10"/>
  <c r="F1329" i="10"/>
  <c r="G1329" i="10"/>
  <c r="H1329" i="10"/>
  <c r="C1330" i="10"/>
  <c r="D1330" i="10"/>
  <c r="E1330" i="10"/>
  <c r="F1330" i="10"/>
  <c r="G1330" i="10"/>
  <c r="H1330" i="10"/>
  <c r="C1331" i="10"/>
  <c r="D1331" i="10"/>
  <c r="E1331" i="10"/>
  <c r="F1331" i="10"/>
  <c r="G1331" i="10"/>
  <c r="H1331" i="10"/>
  <c r="C1332" i="10"/>
  <c r="D1332" i="10"/>
  <c r="E1332" i="10"/>
  <c r="F1332" i="10"/>
  <c r="G1332" i="10"/>
  <c r="H1332" i="10"/>
  <c r="C1333" i="10"/>
  <c r="D1333" i="10"/>
  <c r="E1333" i="10"/>
  <c r="F1333" i="10"/>
  <c r="G1333" i="10"/>
  <c r="H1333" i="10"/>
  <c r="C1334" i="10"/>
  <c r="D1334" i="10"/>
  <c r="E1334" i="10"/>
  <c r="F1334" i="10"/>
  <c r="G1334" i="10"/>
  <c r="H1334" i="10"/>
  <c r="C1335" i="10"/>
  <c r="D1335" i="10"/>
  <c r="E1335" i="10"/>
  <c r="F1335" i="10"/>
  <c r="G1335" i="10"/>
  <c r="H1335" i="10"/>
  <c r="C1336" i="10"/>
  <c r="D1336" i="10"/>
  <c r="E1336" i="10"/>
  <c r="F1336" i="10"/>
  <c r="G1336" i="10"/>
  <c r="H1336" i="10"/>
  <c r="C1337" i="10"/>
  <c r="D1337" i="10"/>
  <c r="E1337" i="10"/>
  <c r="F1337" i="10"/>
  <c r="G1337" i="10"/>
  <c r="H1337" i="10"/>
  <c r="C1338" i="10"/>
  <c r="D1338" i="10"/>
  <c r="E1338" i="10"/>
  <c r="F1338" i="10"/>
  <c r="G1338" i="10"/>
  <c r="H1338" i="10"/>
  <c r="C1339" i="10"/>
  <c r="D1339" i="10"/>
  <c r="E1339" i="10"/>
  <c r="F1339" i="10"/>
  <c r="G1339" i="10"/>
  <c r="H1339" i="10"/>
  <c r="C1340" i="10"/>
  <c r="D1340" i="10"/>
  <c r="E1340" i="10"/>
  <c r="F1340" i="10"/>
  <c r="G1340" i="10"/>
  <c r="H1340" i="10"/>
  <c r="C1341" i="10"/>
  <c r="D1341" i="10"/>
  <c r="E1341" i="10"/>
  <c r="F1341" i="10"/>
  <c r="G1341" i="10"/>
  <c r="H1341" i="10"/>
  <c r="C1342" i="10"/>
  <c r="D1342" i="10"/>
  <c r="E1342" i="10"/>
  <c r="F1342" i="10"/>
  <c r="G1342" i="10"/>
  <c r="H1342" i="10"/>
  <c r="C1343" i="10"/>
  <c r="D1343" i="10"/>
  <c r="E1343" i="10"/>
  <c r="F1343" i="10"/>
  <c r="G1343" i="10"/>
  <c r="H1343" i="10"/>
  <c r="C1344" i="10"/>
  <c r="D1344" i="10"/>
  <c r="E1344" i="10"/>
  <c r="F1344" i="10"/>
  <c r="G1344" i="10"/>
  <c r="H1344" i="10"/>
  <c r="C1345" i="10"/>
  <c r="D1345" i="10"/>
  <c r="E1345" i="10"/>
  <c r="F1345" i="10"/>
  <c r="G1345" i="10"/>
  <c r="H1345" i="10"/>
  <c r="C1346" i="10"/>
  <c r="D1346" i="10"/>
  <c r="E1346" i="10"/>
  <c r="F1346" i="10"/>
  <c r="G1346" i="10"/>
  <c r="H1346" i="10"/>
  <c r="C1347" i="10"/>
  <c r="D1347" i="10"/>
  <c r="E1347" i="10"/>
  <c r="F1347" i="10"/>
  <c r="G1347" i="10"/>
  <c r="H1347" i="10"/>
  <c r="C1348" i="10"/>
  <c r="D1348" i="10"/>
  <c r="E1348" i="10"/>
  <c r="F1348" i="10"/>
  <c r="G1348" i="10"/>
  <c r="H1348" i="10"/>
  <c r="C1349" i="10"/>
  <c r="D1349" i="10"/>
  <c r="E1349" i="10"/>
  <c r="F1349" i="10"/>
  <c r="G1349" i="10"/>
  <c r="H1349" i="10"/>
  <c r="C1350" i="10"/>
  <c r="D1350" i="10"/>
  <c r="E1350" i="10"/>
  <c r="F1350" i="10"/>
  <c r="G1350" i="10"/>
  <c r="H1350" i="10"/>
  <c r="C1351" i="10"/>
  <c r="D1351" i="10"/>
  <c r="E1351" i="10"/>
  <c r="F1351" i="10"/>
  <c r="G1351" i="10"/>
  <c r="H1351" i="10"/>
  <c r="C1352" i="10"/>
  <c r="D1352" i="10"/>
  <c r="E1352" i="10"/>
  <c r="F1352" i="10"/>
  <c r="G1352" i="10"/>
  <c r="H1352" i="10"/>
  <c r="C1353" i="10"/>
  <c r="D1353" i="10"/>
  <c r="E1353" i="10"/>
  <c r="F1353" i="10"/>
  <c r="G1353" i="10"/>
  <c r="H1353" i="10"/>
  <c r="C1354" i="10"/>
  <c r="D1354" i="10"/>
  <c r="E1354" i="10"/>
  <c r="F1354" i="10"/>
  <c r="G1354" i="10"/>
  <c r="H1354" i="10"/>
  <c r="C1355" i="10"/>
  <c r="D1355" i="10"/>
  <c r="E1355" i="10"/>
  <c r="F1355" i="10"/>
  <c r="G1355" i="10"/>
  <c r="H1355" i="10"/>
  <c r="C1356" i="10"/>
  <c r="D1356" i="10"/>
  <c r="E1356" i="10"/>
  <c r="F1356" i="10"/>
  <c r="G1356" i="10"/>
  <c r="H1356" i="10"/>
  <c r="C1357" i="10"/>
  <c r="D1357" i="10"/>
  <c r="E1357" i="10"/>
  <c r="F1357" i="10"/>
  <c r="G1357" i="10"/>
  <c r="H1357" i="10"/>
  <c r="C1358" i="10"/>
  <c r="D1358" i="10"/>
  <c r="E1358" i="10"/>
  <c r="F1358" i="10"/>
  <c r="G1358" i="10"/>
  <c r="H1358" i="10"/>
  <c r="C1359" i="10"/>
  <c r="D1359" i="10"/>
  <c r="E1359" i="10"/>
  <c r="F1359" i="10"/>
  <c r="G1359" i="10"/>
  <c r="H1359" i="10"/>
  <c r="C1360" i="10"/>
  <c r="D1360" i="10"/>
  <c r="E1360" i="10"/>
  <c r="F1360" i="10"/>
  <c r="G1360" i="10"/>
  <c r="H1360" i="10"/>
  <c r="C1361" i="10"/>
  <c r="D1361" i="10"/>
  <c r="E1361" i="10"/>
  <c r="F1361" i="10"/>
  <c r="G1361" i="10"/>
  <c r="H1361" i="10"/>
  <c r="C1362" i="10"/>
  <c r="D1362" i="10"/>
  <c r="E1362" i="10"/>
  <c r="F1362" i="10"/>
  <c r="G1362" i="10"/>
  <c r="H1362" i="10"/>
  <c r="C1363" i="10"/>
  <c r="D1363" i="10"/>
  <c r="E1363" i="10"/>
  <c r="F1363" i="10"/>
  <c r="G1363" i="10"/>
  <c r="H1363" i="10"/>
  <c r="C1364" i="10"/>
  <c r="D1364" i="10"/>
  <c r="E1364" i="10"/>
  <c r="F1364" i="10"/>
  <c r="G1364" i="10"/>
  <c r="H1364" i="10"/>
  <c r="C1365" i="10"/>
  <c r="D1365" i="10"/>
  <c r="E1365" i="10"/>
  <c r="F1365" i="10"/>
  <c r="G1365" i="10"/>
  <c r="H1365" i="10"/>
  <c r="C1366" i="10"/>
  <c r="D1366" i="10"/>
  <c r="E1366" i="10"/>
  <c r="F1366" i="10"/>
  <c r="G1366" i="10"/>
  <c r="H1366" i="10"/>
  <c r="C1367" i="10"/>
  <c r="D1367" i="10"/>
  <c r="E1367" i="10"/>
  <c r="F1367" i="10"/>
  <c r="G1367" i="10"/>
  <c r="H1367" i="10"/>
  <c r="C1368" i="10"/>
  <c r="D1368" i="10"/>
  <c r="E1368" i="10"/>
  <c r="F1368" i="10"/>
  <c r="G1368" i="10"/>
  <c r="H1368" i="10"/>
  <c r="C1369" i="10"/>
  <c r="D1369" i="10"/>
  <c r="E1369" i="10"/>
  <c r="F1369" i="10"/>
  <c r="G1369" i="10"/>
  <c r="H1369" i="10"/>
  <c r="C1370" i="10"/>
  <c r="D1370" i="10"/>
  <c r="E1370" i="10"/>
  <c r="F1370" i="10"/>
  <c r="G1370" i="10"/>
  <c r="H1370" i="10"/>
  <c r="C1371" i="10"/>
  <c r="D1371" i="10"/>
  <c r="E1371" i="10"/>
  <c r="F1371" i="10"/>
  <c r="G1371" i="10"/>
  <c r="H1371" i="10"/>
  <c r="C1372" i="10"/>
  <c r="D1372" i="10"/>
  <c r="E1372" i="10"/>
  <c r="F1372" i="10"/>
  <c r="G1372" i="10"/>
  <c r="H1372" i="10"/>
  <c r="C1373" i="10"/>
  <c r="D1373" i="10"/>
  <c r="E1373" i="10"/>
  <c r="F1373" i="10"/>
  <c r="G1373" i="10"/>
  <c r="H1373" i="10"/>
  <c r="C1374" i="10"/>
  <c r="D1374" i="10"/>
  <c r="E1374" i="10"/>
  <c r="F1374" i="10"/>
  <c r="G1374" i="10"/>
  <c r="H1374" i="10"/>
  <c r="C1375" i="10"/>
  <c r="D1375" i="10"/>
  <c r="E1375" i="10"/>
  <c r="F1375" i="10"/>
  <c r="G1375" i="10"/>
  <c r="H1375" i="10"/>
  <c r="C1376" i="10"/>
  <c r="D1376" i="10"/>
  <c r="E1376" i="10"/>
  <c r="F1376" i="10"/>
  <c r="G1376" i="10"/>
  <c r="H1376" i="10"/>
  <c r="C1377" i="10"/>
  <c r="D1377" i="10"/>
  <c r="E1377" i="10"/>
  <c r="F1377" i="10"/>
  <c r="G1377" i="10"/>
  <c r="H1377" i="10"/>
  <c r="C1378" i="10"/>
  <c r="D1378" i="10"/>
  <c r="E1378" i="10"/>
  <c r="F1378" i="10"/>
  <c r="G1378" i="10"/>
  <c r="H1378" i="10"/>
  <c r="C1379" i="10"/>
  <c r="D1379" i="10"/>
  <c r="E1379" i="10"/>
  <c r="F1379" i="10"/>
  <c r="G1379" i="10"/>
  <c r="H1379" i="10"/>
  <c r="C1380" i="10"/>
  <c r="D1380" i="10"/>
  <c r="E1380" i="10"/>
  <c r="F1380" i="10"/>
  <c r="G1380" i="10"/>
  <c r="H1380" i="10"/>
  <c r="C1381" i="10"/>
  <c r="D1381" i="10"/>
  <c r="E1381" i="10"/>
  <c r="F1381" i="10"/>
  <c r="G1381" i="10"/>
  <c r="H1381" i="10"/>
  <c r="C1382" i="10"/>
  <c r="D1382" i="10"/>
  <c r="E1382" i="10"/>
  <c r="F1382" i="10"/>
  <c r="G1382" i="10"/>
  <c r="H1382" i="10"/>
  <c r="C1383" i="10"/>
  <c r="D1383" i="10"/>
  <c r="E1383" i="10"/>
  <c r="F1383" i="10"/>
  <c r="G1383" i="10"/>
  <c r="H1383" i="10"/>
  <c r="C1384" i="10"/>
  <c r="D1384" i="10"/>
  <c r="E1384" i="10"/>
  <c r="F1384" i="10"/>
  <c r="G1384" i="10"/>
  <c r="H1384" i="10"/>
  <c r="C1385" i="10"/>
  <c r="D1385" i="10"/>
  <c r="E1385" i="10"/>
  <c r="F1385" i="10"/>
  <c r="G1385" i="10"/>
  <c r="H1385" i="10"/>
  <c r="C1386" i="10"/>
  <c r="D1386" i="10"/>
  <c r="E1386" i="10"/>
  <c r="F1386" i="10"/>
  <c r="G1386" i="10"/>
  <c r="H1386" i="10"/>
  <c r="C1387" i="10"/>
  <c r="D1387" i="10"/>
  <c r="E1387" i="10"/>
  <c r="F1387" i="10"/>
  <c r="G1387" i="10"/>
  <c r="H1387" i="10"/>
  <c r="C1388" i="10"/>
  <c r="D1388" i="10"/>
  <c r="E1388" i="10"/>
  <c r="F1388" i="10"/>
  <c r="G1388" i="10"/>
  <c r="H1388" i="10"/>
  <c r="C1389" i="10"/>
  <c r="D1389" i="10"/>
  <c r="E1389" i="10"/>
  <c r="F1389" i="10"/>
  <c r="G1389" i="10"/>
  <c r="H1389" i="10"/>
  <c r="C1390" i="10"/>
  <c r="D1390" i="10"/>
  <c r="E1390" i="10"/>
  <c r="F1390" i="10"/>
  <c r="G1390" i="10"/>
  <c r="H1390" i="10"/>
  <c r="C1391" i="10"/>
  <c r="D1391" i="10"/>
  <c r="E1391" i="10"/>
  <c r="F1391" i="10"/>
  <c r="G1391" i="10"/>
  <c r="H1391" i="10"/>
  <c r="C1392" i="10"/>
  <c r="D1392" i="10"/>
  <c r="E1392" i="10"/>
  <c r="F1392" i="10"/>
  <c r="G1392" i="10"/>
  <c r="H1392" i="10"/>
  <c r="C1393" i="10"/>
  <c r="D1393" i="10"/>
  <c r="E1393" i="10"/>
  <c r="F1393" i="10"/>
  <c r="G1393" i="10"/>
  <c r="H1393" i="10"/>
  <c r="C1394" i="10"/>
  <c r="D1394" i="10"/>
  <c r="E1394" i="10"/>
  <c r="F1394" i="10"/>
  <c r="G1394" i="10"/>
  <c r="H1394" i="10"/>
  <c r="C1395" i="10"/>
  <c r="D1395" i="10"/>
  <c r="E1395" i="10"/>
  <c r="F1395" i="10"/>
  <c r="G1395" i="10"/>
  <c r="H1395" i="10"/>
  <c r="C1396" i="10"/>
  <c r="D1396" i="10"/>
  <c r="E1396" i="10"/>
  <c r="F1396" i="10"/>
  <c r="G1396" i="10"/>
  <c r="H1396" i="10"/>
  <c r="C1397" i="10"/>
  <c r="D1397" i="10"/>
  <c r="E1397" i="10"/>
  <c r="F1397" i="10"/>
  <c r="G1397" i="10"/>
  <c r="H1397" i="10"/>
  <c r="C1398" i="10"/>
  <c r="D1398" i="10"/>
  <c r="E1398" i="10"/>
  <c r="F1398" i="10"/>
  <c r="G1398" i="10"/>
  <c r="H1398" i="10"/>
  <c r="C1399" i="10"/>
  <c r="D1399" i="10"/>
  <c r="E1399" i="10"/>
  <c r="F1399" i="10"/>
  <c r="G1399" i="10"/>
  <c r="H1399" i="10"/>
  <c r="C1400" i="10"/>
  <c r="D1400" i="10"/>
  <c r="E1400" i="10"/>
  <c r="F1400" i="10"/>
  <c r="G1400" i="10"/>
  <c r="H1400" i="10"/>
  <c r="C1401" i="10"/>
  <c r="D1401" i="10"/>
  <c r="E1401" i="10"/>
  <c r="F1401" i="10"/>
  <c r="G1401" i="10"/>
  <c r="H1401" i="10"/>
  <c r="C1402" i="10"/>
  <c r="D1402" i="10"/>
  <c r="E1402" i="10"/>
  <c r="F1402" i="10"/>
  <c r="G1402" i="10"/>
  <c r="H1402" i="10"/>
  <c r="C1403" i="10"/>
  <c r="D1403" i="10"/>
  <c r="E1403" i="10"/>
  <c r="F1403" i="10"/>
  <c r="G1403" i="10"/>
  <c r="H1403" i="10"/>
  <c r="C1404" i="10"/>
  <c r="D1404" i="10"/>
  <c r="E1404" i="10"/>
  <c r="F1404" i="10"/>
  <c r="G1404" i="10"/>
  <c r="H1404" i="10"/>
  <c r="C1405" i="10"/>
  <c r="D1405" i="10"/>
  <c r="E1405" i="10"/>
  <c r="F1405" i="10"/>
  <c r="G1405" i="10"/>
  <c r="H1405" i="10"/>
  <c r="C1406" i="10"/>
  <c r="D1406" i="10"/>
  <c r="E1406" i="10"/>
  <c r="F1406" i="10"/>
  <c r="G1406" i="10"/>
  <c r="H1406" i="10"/>
  <c r="C1407" i="10"/>
  <c r="D1407" i="10"/>
  <c r="E1407" i="10"/>
  <c r="F1407" i="10"/>
  <c r="G1407" i="10"/>
  <c r="H1407" i="10"/>
  <c r="C1408" i="10"/>
  <c r="D1408" i="10"/>
  <c r="E1408" i="10"/>
  <c r="F1408" i="10"/>
  <c r="G1408" i="10"/>
  <c r="H1408" i="10"/>
  <c r="C1409" i="10"/>
  <c r="D1409" i="10"/>
  <c r="E1409" i="10"/>
  <c r="F1409" i="10"/>
  <c r="G1409" i="10"/>
  <c r="H1409" i="10"/>
  <c r="C1410" i="10"/>
  <c r="D1410" i="10"/>
  <c r="E1410" i="10"/>
  <c r="F1410" i="10"/>
  <c r="G1410" i="10"/>
  <c r="H1410" i="10"/>
  <c r="C1411" i="10"/>
  <c r="D1411" i="10"/>
  <c r="E1411" i="10"/>
  <c r="F1411" i="10"/>
  <c r="G1411" i="10"/>
  <c r="H1411" i="10"/>
  <c r="C1412" i="10"/>
  <c r="D1412" i="10"/>
  <c r="E1412" i="10"/>
  <c r="F1412" i="10"/>
  <c r="G1412" i="10"/>
  <c r="H1412" i="10"/>
  <c r="C1413" i="10"/>
  <c r="D1413" i="10"/>
  <c r="E1413" i="10"/>
  <c r="F1413" i="10"/>
  <c r="G1413" i="10"/>
  <c r="H1413" i="10"/>
  <c r="C1414" i="10"/>
  <c r="D1414" i="10"/>
  <c r="E1414" i="10"/>
  <c r="F1414" i="10"/>
  <c r="G1414" i="10"/>
  <c r="H1414" i="10"/>
  <c r="C1415" i="10"/>
  <c r="D1415" i="10"/>
  <c r="E1415" i="10"/>
  <c r="F1415" i="10"/>
  <c r="G1415" i="10"/>
  <c r="H1415" i="10"/>
  <c r="C1416" i="10"/>
  <c r="D1416" i="10"/>
  <c r="E1416" i="10"/>
  <c r="F1416" i="10"/>
  <c r="G1416" i="10"/>
  <c r="H1416" i="10"/>
  <c r="C1417" i="10"/>
  <c r="D1417" i="10"/>
  <c r="E1417" i="10"/>
  <c r="F1417" i="10"/>
  <c r="G1417" i="10"/>
  <c r="H1417" i="10"/>
  <c r="C1418" i="10"/>
  <c r="D1418" i="10"/>
  <c r="E1418" i="10"/>
  <c r="F1418" i="10"/>
  <c r="G1418" i="10"/>
  <c r="H1418" i="10"/>
  <c r="C1419" i="10"/>
  <c r="D1419" i="10"/>
  <c r="E1419" i="10"/>
  <c r="F1419" i="10"/>
  <c r="G1419" i="10"/>
  <c r="H1419" i="10"/>
  <c r="C1420" i="10"/>
  <c r="D1420" i="10"/>
  <c r="E1420" i="10"/>
  <c r="F1420" i="10"/>
  <c r="G1420" i="10"/>
  <c r="H1420" i="10"/>
  <c r="C1421" i="10"/>
  <c r="D1421" i="10"/>
  <c r="E1421" i="10"/>
  <c r="F1421" i="10"/>
  <c r="G1421" i="10"/>
  <c r="H1421" i="10"/>
  <c r="C1422" i="10"/>
  <c r="D1422" i="10"/>
  <c r="E1422" i="10"/>
  <c r="F1422" i="10"/>
  <c r="G1422" i="10"/>
  <c r="H1422" i="10"/>
  <c r="C1423" i="10"/>
  <c r="D1423" i="10"/>
  <c r="E1423" i="10"/>
  <c r="F1423" i="10"/>
  <c r="G1423" i="10"/>
  <c r="H1423" i="10"/>
  <c r="C1424" i="10"/>
  <c r="D1424" i="10"/>
  <c r="E1424" i="10"/>
  <c r="F1424" i="10"/>
  <c r="G1424" i="10"/>
  <c r="H1424" i="10"/>
  <c r="C1425" i="10"/>
  <c r="D1425" i="10"/>
  <c r="E1425" i="10"/>
  <c r="F1425" i="10"/>
  <c r="G1425" i="10"/>
  <c r="H1425" i="10"/>
  <c r="C1426" i="10"/>
  <c r="D1426" i="10"/>
  <c r="E1426" i="10"/>
  <c r="F1426" i="10"/>
  <c r="G1426" i="10"/>
  <c r="H1426" i="10"/>
  <c r="C1427" i="10"/>
  <c r="D1427" i="10"/>
  <c r="E1427" i="10"/>
  <c r="F1427" i="10"/>
  <c r="G1427" i="10"/>
  <c r="H1427" i="10"/>
  <c r="C1428" i="10"/>
  <c r="D1428" i="10"/>
  <c r="E1428" i="10"/>
  <c r="F1428" i="10"/>
  <c r="G1428" i="10"/>
  <c r="H1428" i="10"/>
  <c r="C1429" i="10"/>
  <c r="D1429" i="10"/>
  <c r="E1429" i="10"/>
  <c r="F1429" i="10"/>
  <c r="G1429" i="10"/>
  <c r="H1429" i="10"/>
  <c r="C1430" i="10"/>
  <c r="D1430" i="10"/>
  <c r="E1430" i="10"/>
  <c r="F1430" i="10"/>
  <c r="G1430" i="10"/>
  <c r="H1430" i="10"/>
  <c r="C1431" i="10"/>
  <c r="D1431" i="10"/>
  <c r="E1431" i="10"/>
  <c r="F1431" i="10"/>
  <c r="G1431" i="10"/>
  <c r="H1431" i="10"/>
  <c r="C1432" i="10"/>
  <c r="D1432" i="10"/>
  <c r="E1432" i="10"/>
  <c r="F1432" i="10"/>
  <c r="G1432" i="10"/>
  <c r="H1432" i="10"/>
  <c r="C1433" i="10"/>
  <c r="D1433" i="10"/>
  <c r="E1433" i="10"/>
  <c r="F1433" i="10"/>
  <c r="G1433" i="10"/>
  <c r="H1433" i="10"/>
  <c r="C1434" i="10"/>
  <c r="D1434" i="10"/>
  <c r="E1434" i="10"/>
  <c r="F1434" i="10"/>
  <c r="G1434" i="10"/>
  <c r="H1434" i="10"/>
  <c r="C1435" i="10"/>
  <c r="D1435" i="10"/>
  <c r="E1435" i="10"/>
  <c r="F1435" i="10"/>
  <c r="G1435" i="10"/>
  <c r="H1435" i="10"/>
  <c r="C1436" i="10"/>
  <c r="D1436" i="10"/>
  <c r="E1436" i="10"/>
  <c r="F1436" i="10"/>
  <c r="G1436" i="10"/>
  <c r="H1436" i="10"/>
  <c r="C1437" i="10"/>
  <c r="D1437" i="10"/>
  <c r="E1437" i="10"/>
  <c r="F1437" i="10"/>
  <c r="G1437" i="10"/>
  <c r="H1437" i="10"/>
  <c r="C1438" i="10"/>
  <c r="D1438" i="10"/>
  <c r="E1438" i="10"/>
  <c r="F1438" i="10"/>
  <c r="G1438" i="10"/>
  <c r="H1438" i="10"/>
  <c r="C1439" i="10"/>
  <c r="D1439" i="10"/>
  <c r="E1439" i="10"/>
  <c r="F1439" i="10"/>
  <c r="G1439" i="10"/>
  <c r="H1439" i="10"/>
  <c r="C1440" i="10"/>
  <c r="D1440" i="10"/>
  <c r="E1440" i="10"/>
  <c r="F1440" i="10"/>
  <c r="G1440" i="10"/>
  <c r="H1440" i="10"/>
  <c r="C1441" i="10"/>
  <c r="D1441" i="10"/>
  <c r="E1441" i="10"/>
  <c r="F1441" i="10"/>
  <c r="G1441" i="10"/>
  <c r="H1441" i="10"/>
  <c r="C1442" i="10"/>
  <c r="D1442" i="10"/>
  <c r="E1442" i="10"/>
  <c r="F1442" i="10"/>
  <c r="G1442" i="10"/>
  <c r="H1442" i="10"/>
  <c r="C1443" i="10"/>
  <c r="D1443" i="10"/>
  <c r="E1443" i="10"/>
  <c r="F1443" i="10"/>
  <c r="G1443" i="10"/>
  <c r="H1443" i="10"/>
  <c r="C1444" i="10"/>
  <c r="D1444" i="10"/>
  <c r="E1444" i="10"/>
  <c r="F1444" i="10"/>
  <c r="G1444" i="10"/>
  <c r="H1444" i="10"/>
  <c r="C1445" i="10"/>
  <c r="D1445" i="10"/>
  <c r="E1445" i="10"/>
  <c r="F1445" i="10"/>
  <c r="G1445" i="10"/>
  <c r="H1445" i="10"/>
  <c r="C1446" i="10"/>
  <c r="D1446" i="10"/>
  <c r="E1446" i="10"/>
  <c r="F1446" i="10"/>
  <c r="G1446" i="10"/>
  <c r="H1446" i="10"/>
  <c r="C1447" i="10"/>
  <c r="D1447" i="10"/>
  <c r="E1447" i="10"/>
  <c r="F1447" i="10"/>
  <c r="G1447" i="10"/>
  <c r="H1447" i="10"/>
  <c r="C1448" i="10"/>
  <c r="D1448" i="10"/>
  <c r="E1448" i="10"/>
  <c r="F1448" i="10"/>
  <c r="G1448" i="10"/>
  <c r="H1448" i="10"/>
  <c r="C1449" i="10"/>
  <c r="D1449" i="10"/>
  <c r="E1449" i="10"/>
  <c r="F1449" i="10"/>
  <c r="G1449" i="10"/>
  <c r="H1449" i="10"/>
  <c r="C1450" i="10"/>
  <c r="D1450" i="10"/>
  <c r="E1450" i="10"/>
  <c r="F1450" i="10"/>
  <c r="G1450" i="10"/>
  <c r="H1450" i="10"/>
  <c r="C1451" i="10"/>
  <c r="D1451" i="10"/>
  <c r="E1451" i="10"/>
  <c r="F1451" i="10"/>
  <c r="G1451" i="10"/>
  <c r="H1451" i="10"/>
  <c r="C1452" i="10"/>
  <c r="D1452" i="10"/>
  <c r="E1452" i="10"/>
  <c r="F1452" i="10"/>
  <c r="G1452" i="10"/>
  <c r="H1452" i="10"/>
  <c r="C1453" i="10"/>
  <c r="D1453" i="10"/>
  <c r="E1453" i="10"/>
  <c r="F1453" i="10"/>
  <c r="G1453" i="10"/>
  <c r="H1453" i="10"/>
  <c r="C1454" i="10"/>
  <c r="D1454" i="10"/>
  <c r="E1454" i="10"/>
  <c r="F1454" i="10"/>
  <c r="G1454" i="10"/>
  <c r="H1454" i="10"/>
  <c r="C1455" i="10"/>
  <c r="D1455" i="10"/>
  <c r="E1455" i="10"/>
  <c r="F1455" i="10"/>
  <c r="G1455" i="10"/>
  <c r="H1455" i="10"/>
  <c r="C1456" i="10"/>
  <c r="D1456" i="10"/>
  <c r="E1456" i="10"/>
  <c r="F1456" i="10"/>
  <c r="G1456" i="10"/>
  <c r="H1456" i="10"/>
  <c r="C1457" i="10"/>
  <c r="D1457" i="10"/>
  <c r="E1457" i="10"/>
  <c r="F1457" i="10"/>
  <c r="G1457" i="10"/>
  <c r="H1457" i="10"/>
  <c r="C1458" i="10"/>
  <c r="D1458" i="10"/>
  <c r="E1458" i="10"/>
  <c r="F1458" i="10"/>
  <c r="G1458" i="10"/>
  <c r="H1458" i="10"/>
  <c r="C1459" i="10"/>
  <c r="D1459" i="10"/>
  <c r="E1459" i="10"/>
  <c r="F1459" i="10"/>
  <c r="G1459" i="10"/>
  <c r="H1459" i="10"/>
  <c r="C1460" i="10"/>
  <c r="D1460" i="10"/>
  <c r="E1460" i="10"/>
  <c r="F1460" i="10"/>
  <c r="G1460" i="10"/>
  <c r="H1460" i="10"/>
  <c r="C1461" i="10"/>
  <c r="D1461" i="10"/>
  <c r="E1461" i="10"/>
  <c r="F1461" i="10"/>
  <c r="G1461" i="10"/>
  <c r="H1461" i="10"/>
  <c r="C1462" i="10"/>
  <c r="D1462" i="10"/>
  <c r="E1462" i="10"/>
  <c r="F1462" i="10"/>
  <c r="G1462" i="10"/>
  <c r="H1462" i="10"/>
  <c r="C1463" i="10"/>
  <c r="D1463" i="10"/>
  <c r="E1463" i="10"/>
  <c r="F1463" i="10"/>
  <c r="G1463" i="10"/>
  <c r="H1463" i="10"/>
  <c r="C1464" i="10"/>
  <c r="D1464" i="10"/>
  <c r="E1464" i="10"/>
  <c r="F1464" i="10"/>
  <c r="G1464" i="10"/>
  <c r="H1464" i="10"/>
  <c r="C1465" i="10"/>
  <c r="D1465" i="10"/>
  <c r="E1465" i="10"/>
  <c r="F1465" i="10"/>
  <c r="G1465" i="10"/>
  <c r="H1465" i="10"/>
  <c r="C1466" i="10"/>
  <c r="D1466" i="10"/>
  <c r="E1466" i="10"/>
  <c r="F1466" i="10"/>
  <c r="G1466" i="10"/>
  <c r="H1466" i="10"/>
  <c r="C1467" i="10"/>
  <c r="D1467" i="10"/>
  <c r="E1467" i="10"/>
  <c r="F1467" i="10"/>
  <c r="G1467" i="10"/>
  <c r="H1467" i="10"/>
  <c r="C1468" i="10"/>
  <c r="D1468" i="10"/>
  <c r="E1468" i="10"/>
  <c r="F1468" i="10"/>
  <c r="G1468" i="10"/>
  <c r="H1468" i="10"/>
  <c r="C1469" i="10"/>
  <c r="D1469" i="10"/>
  <c r="E1469" i="10"/>
  <c r="F1469" i="10"/>
  <c r="G1469" i="10"/>
  <c r="H1469" i="10"/>
  <c r="C1470" i="10"/>
  <c r="D1470" i="10"/>
  <c r="E1470" i="10"/>
  <c r="F1470" i="10"/>
  <c r="G1470" i="10"/>
  <c r="H1470" i="10"/>
  <c r="C1471" i="10"/>
  <c r="D1471" i="10"/>
  <c r="E1471" i="10"/>
  <c r="F1471" i="10"/>
  <c r="G1471" i="10"/>
  <c r="H1471" i="10"/>
  <c r="C1472" i="10"/>
  <c r="D1472" i="10"/>
  <c r="E1472" i="10"/>
  <c r="F1472" i="10"/>
  <c r="G1472" i="10"/>
  <c r="H1472" i="10"/>
  <c r="C1473" i="10"/>
  <c r="D1473" i="10"/>
  <c r="E1473" i="10"/>
  <c r="F1473" i="10"/>
  <c r="G1473" i="10"/>
  <c r="H1473" i="10"/>
  <c r="C1474" i="10"/>
  <c r="D1474" i="10"/>
  <c r="E1474" i="10"/>
  <c r="F1474" i="10"/>
  <c r="G1474" i="10"/>
  <c r="H1474" i="10"/>
  <c r="C1475" i="10"/>
  <c r="D1475" i="10"/>
  <c r="E1475" i="10"/>
  <c r="F1475" i="10"/>
  <c r="G1475" i="10"/>
  <c r="H1475" i="10"/>
  <c r="C1476" i="10"/>
  <c r="D1476" i="10"/>
  <c r="E1476" i="10"/>
  <c r="F1476" i="10"/>
  <c r="G1476" i="10"/>
  <c r="H1476" i="10"/>
  <c r="C1477" i="10"/>
  <c r="D1477" i="10"/>
  <c r="E1477" i="10"/>
  <c r="F1477" i="10"/>
  <c r="G1477" i="10"/>
  <c r="H1477" i="10"/>
  <c r="C1478" i="10"/>
  <c r="D1478" i="10"/>
  <c r="E1478" i="10"/>
  <c r="F1478" i="10"/>
  <c r="G1478" i="10"/>
  <c r="H1478" i="10"/>
  <c r="C1479" i="10"/>
  <c r="D1479" i="10"/>
  <c r="E1479" i="10"/>
  <c r="F1479" i="10"/>
  <c r="G1479" i="10"/>
  <c r="H1479" i="10"/>
  <c r="C1480" i="10"/>
  <c r="D1480" i="10"/>
  <c r="E1480" i="10"/>
  <c r="F1480" i="10"/>
  <c r="G1480" i="10"/>
  <c r="H1480" i="10"/>
  <c r="C1481" i="10"/>
  <c r="D1481" i="10"/>
  <c r="E1481" i="10"/>
  <c r="F1481" i="10"/>
  <c r="G1481" i="10"/>
  <c r="H1481" i="10"/>
  <c r="C1482" i="10"/>
  <c r="D1482" i="10"/>
  <c r="E1482" i="10"/>
  <c r="F1482" i="10"/>
  <c r="G1482" i="10"/>
  <c r="H1482" i="10"/>
  <c r="C1483" i="10"/>
  <c r="D1483" i="10"/>
  <c r="E1483" i="10"/>
  <c r="F1483" i="10"/>
  <c r="G1483" i="10"/>
  <c r="H1483" i="10"/>
  <c r="C1484" i="10"/>
  <c r="D1484" i="10"/>
  <c r="E1484" i="10"/>
  <c r="F1484" i="10"/>
  <c r="G1484" i="10"/>
  <c r="H1484" i="10"/>
  <c r="C1485" i="10"/>
  <c r="D1485" i="10"/>
  <c r="E1485" i="10"/>
  <c r="F1485" i="10"/>
  <c r="G1485" i="10"/>
  <c r="H1485" i="10"/>
  <c r="C1486" i="10"/>
  <c r="D1486" i="10"/>
  <c r="E1486" i="10"/>
  <c r="F1486" i="10"/>
  <c r="G1486" i="10"/>
  <c r="H1486" i="10"/>
  <c r="C1487" i="10"/>
  <c r="D1487" i="10"/>
  <c r="E1487" i="10"/>
  <c r="F1487" i="10"/>
  <c r="G1487" i="10"/>
  <c r="H1487" i="10"/>
  <c r="C1488" i="10"/>
  <c r="D1488" i="10"/>
  <c r="E1488" i="10"/>
  <c r="F1488" i="10"/>
  <c r="G1488" i="10"/>
  <c r="H1488" i="10"/>
  <c r="C1489" i="10"/>
  <c r="D1489" i="10"/>
  <c r="E1489" i="10"/>
  <c r="F1489" i="10"/>
  <c r="G1489" i="10"/>
  <c r="H1489" i="10"/>
  <c r="C1490" i="10"/>
  <c r="D1490" i="10"/>
  <c r="E1490" i="10"/>
  <c r="F1490" i="10"/>
  <c r="G1490" i="10"/>
  <c r="H1490" i="10"/>
  <c r="C1491" i="10"/>
  <c r="D1491" i="10"/>
  <c r="E1491" i="10"/>
  <c r="F1491" i="10"/>
  <c r="G1491" i="10"/>
  <c r="H1491" i="10"/>
  <c r="C1492" i="10"/>
  <c r="D1492" i="10"/>
  <c r="E1492" i="10"/>
  <c r="F1492" i="10"/>
  <c r="G1492" i="10"/>
  <c r="H1492" i="10"/>
  <c r="C1493" i="10"/>
  <c r="D1493" i="10"/>
  <c r="E1493" i="10"/>
  <c r="F1493" i="10"/>
  <c r="G1493" i="10"/>
  <c r="H1493" i="10"/>
  <c r="C1494" i="10"/>
  <c r="D1494" i="10"/>
  <c r="E1494" i="10"/>
  <c r="F1494" i="10"/>
  <c r="G1494" i="10"/>
  <c r="H1494" i="10"/>
  <c r="C1495" i="10"/>
  <c r="D1495" i="10"/>
  <c r="E1495" i="10"/>
  <c r="F1495" i="10"/>
  <c r="G1495" i="10"/>
  <c r="H1495" i="10"/>
  <c r="C1496" i="10"/>
  <c r="D1496" i="10"/>
  <c r="E1496" i="10"/>
  <c r="F1496" i="10"/>
  <c r="G1496" i="10"/>
  <c r="H1496" i="10"/>
  <c r="C1497" i="10"/>
  <c r="D1497" i="10"/>
  <c r="E1497" i="10"/>
  <c r="F1497" i="10"/>
  <c r="G1497" i="10"/>
  <c r="H1497" i="10"/>
  <c r="C1498" i="10"/>
  <c r="D1498" i="10"/>
  <c r="E1498" i="10"/>
  <c r="F1498" i="10"/>
  <c r="G1498" i="10"/>
  <c r="H1498" i="10"/>
  <c r="C1499" i="10"/>
  <c r="D1499" i="10"/>
  <c r="E1499" i="10"/>
  <c r="F1499" i="10"/>
  <c r="G1499" i="10"/>
  <c r="H1499" i="10"/>
  <c r="C1500" i="10"/>
  <c r="D1500" i="10"/>
  <c r="E1500" i="10"/>
  <c r="F1500" i="10"/>
  <c r="G1500" i="10"/>
  <c r="H1500" i="10"/>
  <c r="C1501" i="10"/>
  <c r="D1501" i="10"/>
  <c r="E1501" i="10"/>
  <c r="F1501" i="10"/>
  <c r="G1501" i="10"/>
  <c r="H1501" i="10"/>
  <c r="C1502" i="10"/>
  <c r="D1502" i="10"/>
  <c r="E1502" i="10"/>
  <c r="F1502" i="10"/>
  <c r="G1502" i="10"/>
  <c r="H1502" i="10"/>
  <c r="C1503" i="10"/>
  <c r="D1503" i="10"/>
  <c r="E1503" i="10"/>
  <c r="F1503" i="10"/>
  <c r="G1503" i="10"/>
  <c r="H1503" i="10"/>
  <c r="C1504" i="10"/>
  <c r="D1504" i="10"/>
  <c r="E1504" i="10"/>
  <c r="F1504" i="10"/>
  <c r="G1504" i="10"/>
  <c r="H1504" i="10"/>
  <c r="C1505" i="10"/>
  <c r="D1505" i="10"/>
  <c r="E1505" i="10"/>
  <c r="F1505" i="10"/>
  <c r="G1505" i="10"/>
  <c r="H1505" i="10"/>
  <c r="C1506" i="10"/>
  <c r="D1506" i="10"/>
  <c r="E1506" i="10"/>
  <c r="F1506" i="10"/>
  <c r="G1506" i="10"/>
  <c r="H1506" i="10"/>
  <c r="C1507" i="10"/>
  <c r="D1507" i="10"/>
  <c r="E1507" i="10"/>
  <c r="F1507" i="10"/>
  <c r="G1507" i="10"/>
  <c r="H1507" i="10"/>
  <c r="C1508" i="10"/>
  <c r="D1508" i="10"/>
  <c r="E1508" i="10"/>
  <c r="F1508" i="10"/>
  <c r="G1508" i="10"/>
  <c r="H1508" i="10"/>
  <c r="C1509" i="10"/>
  <c r="D1509" i="10"/>
  <c r="E1509" i="10"/>
  <c r="F1509" i="10"/>
  <c r="G1509" i="10"/>
  <c r="H1509" i="10"/>
  <c r="C1510" i="10"/>
  <c r="D1510" i="10"/>
  <c r="E1510" i="10"/>
  <c r="F1510" i="10"/>
  <c r="G1510" i="10"/>
  <c r="H1510" i="10"/>
  <c r="C1511" i="10"/>
  <c r="D1511" i="10"/>
  <c r="E1511" i="10"/>
  <c r="F1511" i="10"/>
  <c r="G1511" i="10"/>
  <c r="H1511" i="10"/>
  <c r="C1512" i="10"/>
  <c r="D1512" i="10"/>
  <c r="E1512" i="10"/>
  <c r="F1512" i="10"/>
  <c r="G1512" i="10"/>
  <c r="H1512" i="10"/>
  <c r="C1513" i="10"/>
  <c r="D1513" i="10"/>
  <c r="E1513" i="10"/>
  <c r="F1513" i="10"/>
  <c r="G1513" i="10"/>
  <c r="H1513" i="10"/>
  <c r="C1514" i="10"/>
  <c r="D1514" i="10"/>
  <c r="E1514" i="10"/>
  <c r="F1514" i="10"/>
  <c r="G1514" i="10"/>
  <c r="H1514" i="10"/>
  <c r="C1515" i="10"/>
  <c r="D1515" i="10"/>
  <c r="E1515" i="10"/>
  <c r="F1515" i="10"/>
  <c r="G1515" i="10"/>
  <c r="H1515" i="10"/>
  <c r="C1516" i="10"/>
  <c r="D1516" i="10"/>
  <c r="E1516" i="10"/>
  <c r="F1516" i="10"/>
  <c r="G1516" i="10"/>
  <c r="H1516" i="10"/>
  <c r="C1517" i="10"/>
  <c r="D1517" i="10"/>
  <c r="E1517" i="10"/>
  <c r="F1517" i="10"/>
  <c r="G1517" i="10"/>
  <c r="H1517" i="10"/>
  <c r="C1518" i="10"/>
  <c r="D1518" i="10"/>
  <c r="E1518" i="10"/>
  <c r="F1518" i="10"/>
  <c r="G1518" i="10"/>
  <c r="H1518" i="10"/>
  <c r="C1519" i="10"/>
  <c r="D1519" i="10"/>
  <c r="E1519" i="10"/>
  <c r="F1519" i="10"/>
  <c r="G1519" i="10"/>
  <c r="H1519" i="10"/>
  <c r="C1520" i="10"/>
  <c r="D1520" i="10"/>
  <c r="E1520" i="10"/>
  <c r="F1520" i="10"/>
  <c r="G1520" i="10"/>
  <c r="H1520" i="10"/>
  <c r="C1521" i="10"/>
  <c r="D1521" i="10"/>
  <c r="E1521" i="10"/>
  <c r="F1521" i="10"/>
  <c r="G1521" i="10"/>
  <c r="H1521" i="10"/>
  <c r="C1522" i="10"/>
  <c r="D1522" i="10"/>
  <c r="E1522" i="10"/>
  <c r="F1522" i="10"/>
  <c r="G1522" i="10"/>
  <c r="H1522" i="10"/>
  <c r="C852" i="13"/>
  <c r="D852" i="13"/>
  <c r="E852" i="13"/>
  <c r="F852" i="13"/>
  <c r="G852" i="13"/>
  <c r="I852" i="13"/>
  <c r="C853" i="13"/>
  <c r="G853" i="13"/>
  <c r="C854" i="13"/>
  <c r="G854" i="13"/>
  <c r="C855" i="13"/>
  <c r="C856" i="13"/>
  <c r="G856" i="13"/>
  <c r="C857" i="13"/>
  <c r="G857" i="13"/>
  <c r="C858" i="13"/>
  <c r="G858" i="13"/>
  <c r="C859" i="13"/>
  <c r="C860" i="13"/>
  <c r="G860" i="13"/>
  <c r="C861" i="13"/>
  <c r="G861" i="13"/>
  <c r="C862" i="13"/>
  <c r="G862" i="13"/>
  <c r="C863" i="13"/>
  <c r="C864" i="13"/>
  <c r="G864" i="13"/>
  <c r="C865" i="13"/>
  <c r="G865" i="13"/>
  <c r="C866" i="13"/>
  <c r="G866" i="13"/>
  <c r="C867" i="13"/>
  <c r="C868" i="13"/>
  <c r="G868" i="13"/>
  <c r="C869" i="13"/>
  <c r="G869" i="13"/>
  <c r="C870" i="13"/>
  <c r="G870" i="13"/>
  <c r="C871" i="13"/>
  <c r="G871" i="13"/>
  <c r="C872" i="13"/>
  <c r="C873" i="13"/>
  <c r="G873" i="13"/>
  <c r="C874" i="13"/>
  <c r="G874" i="13"/>
  <c r="C875" i="13"/>
  <c r="G875" i="13"/>
  <c r="C876" i="13"/>
  <c r="C877" i="13"/>
  <c r="G877" i="13"/>
  <c r="C878" i="13"/>
  <c r="G878" i="13"/>
  <c r="C879" i="13"/>
  <c r="D879" i="13"/>
  <c r="E879" i="13"/>
  <c r="F879" i="13"/>
  <c r="G879" i="13"/>
  <c r="H879" i="13"/>
  <c r="C880" i="13"/>
  <c r="D880" i="13"/>
  <c r="E880" i="13"/>
  <c r="F880" i="13"/>
  <c r="G880" i="13"/>
  <c r="H880" i="13"/>
  <c r="C881" i="13"/>
  <c r="D881" i="13"/>
  <c r="E881" i="13"/>
  <c r="F881" i="13"/>
  <c r="G881" i="13"/>
  <c r="H881" i="13"/>
  <c r="C882" i="13"/>
  <c r="D882" i="13"/>
  <c r="E882" i="13"/>
  <c r="F882" i="13"/>
  <c r="G882" i="13"/>
  <c r="H882" i="13"/>
  <c r="C883" i="13"/>
  <c r="D883" i="13"/>
  <c r="E883" i="13"/>
  <c r="F883" i="13"/>
  <c r="G883" i="13"/>
  <c r="H883" i="13"/>
  <c r="C884" i="13"/>
  <c r="D884" i="13"/>
  <c r="E884" i="13"/>
  <c r="F884" i="13"/>
  <c r="G884" i="13"/>
  <c r="H884" i="13"/>
  <c r="C885" i="13"/>
  <c r="D885" i="13"/>
  <c r="E885" i="13"/>
  <c r="F885" i="13"/>
  <c r="G885" i="13"/>
  <c r="H885" i="13"/>
  <c r="C886" i="13"/>
  <c r="D886" i="13"/>
  <c r="E886" i="13"/>
  <c r="F886" i="13"/>
  <c r="G886" i="13"/>
  <c r="H886" i="13"/>
  <c r="C887" i="13"/>
  <c r="D887" i="13"/>
  <c r="E887" i="13"/>
  <c r="F887" i="13"/>
  <c r="G887" i="13"/>
  <c r="H887" i="13"/>
  <c r="C888" i="13"/>
  <c r="D888" i="13"/>
  <c r="E888" i="13"/>
  <c r="F888" i="13"/>
  <c r="G888" i="13"/>
  <c r="H888" i="13"/>
  <c r="C889" i="13"/>
  <c r="D889" i="13"/>
  <c r="E889" i="13"/>
  <c r="F889" i="13"/>
  <c r="G889" i="13"/>
  <c r="H889" i="13"/>
  <c r="C890" i="13"/>
  <c r="D890" i="13"/>
  <c r="E890" i="13"/>
  <c r="F890" i="13"/>
  <c r="G890" i="13"/>
  <c r="H890" i="13"/>
  <c r="C891" i="13"/>
  <c r="D891" i="13"/>
  <c r="E891" i="13"/>
  <c r="F891" i="13"/>
  <c r="G891" i="13"/>
  <c r="H891" i="13"/>
  <c r="C892" i="13"/>
  <c r="D892" i="13"/>
  <c r="E892" i="13"/>
  <c r="F892" i="13"/>
  <c r="G892" i="13"/>
  <c r="H892" i="13"/>
  <c r="C893" i="13"/>
  <c r="D893" i="13"/>
  <c r="E893" i="13"/>
  <c r="F893" i="13"/>
  <c r="G893" i="13"/>
  <c r="H893" i="13"/>
  <c r="C894" i="13"/>
  <c r="D894" i="13"/>
  <c r="E894" i="13"/>
  <c r="F894" i="13"/>
  <c r="G894" i="13"/>
  <c r="H894" i="13"/>
  <c r="C895" i="13"/>
  <c r="D895" i="13"/>
  <c r="E895" i="13"/>
  <c r="F895" i="13"/>
  <c r="G895" i="13"/>
  <c r="H895" i="13"/>
  <c r="C896" i="13"/>
  <c r="D896" i="13"/>
  <c r="E896" i="13"/>
  <c r="F896" i="13"/>
  <c r="G896" i="13"/>
  <c r="H896" i="13"/>
  <c r="C897" i="13"/>
  <c r="D897" i="13"/>
  <c r="E897" i="13"/>
  <c r="F897" i="13"/>
  <c r="G897" i="13"/>
  <c r="H897" i="13"/>
  <c r="C898" i="13"/>
  <c r="D898" i="13"/>
  <c r="E898" i="13"/>
  <c r="F898" i="13"/>
  <c r="G898" i="13"/>
  <c r="H898" i="13"/>
  <c r="C899" i="13"/>
  <c r="D899" i="13"/>
  <c r="E899" i="13"/>
  <c r="F899" i="13"/>
  <c r="G899" i="13"/>
  <c r="H899" i="13"/>
  <c r="C900" i="13"/>
  <c r="D900" i="13"/>
  <c r="E900" i="13"/>
  <c r="F900" i="13"/>
  <c r="G900" i="13"/>
  <c r="H900" i="13"/>
  <c r="C901" i="13"/>
  <c r="D901" i="13"/>
  <c r="E901" i="13"/>
  <c r="F901" i="13"/>
  <c r="G901" i="13"/>
  <c r="H901" i="13"/>
  <c r="C902" i="13"/>
  <c r="D902" i="13"/>
  <c r="E902" i="13"/>
  <c r="F902" i="13"/>
  <c r="G902" i="13"/>
  <c r="H902" i="13"/>
  <c r="C903" i="13"/>
  <c r="D903" i="13"/>
  <c r="E903" i="13"/>
  <c r="F903" i="13"/>
  <c r="G903" i="13"/>
  <c r="H903" i="13"/>
  <c r="C904" i="13"/>
  <c r="D904" i="13"/>
  <c r="E904" i="13"/>
  <c r="F904" i="13"/>
  <c r="G904" i="13"/>
  <c r="H904" i="13"/>
  <c r="C905" i="13"/>
  <c r="D905" i="13"/>
  <c r="E905" i="13"/>
  <c r="F905" i="13"/>
  <c r="G905" i="13"/>
  <c r="H905" i="13"/>
  <c r="C906" i="13"/>
  <c r="D906" i="13"/>
  <c r="E906" i="13"/>
  <c r="F906" i="13"/>
  <c r="G906" i="13"/>
  <c r="H906" i="13"/>
  <c r="C907" i="13"/>
  <c r="D907" i="13"/>
  <c r="E907" i="13"/>
  <c r="F907" i="13"/>
  <c r="G907" i="13"/>
  <c r="H907" i="13"/>
  <c r="C908" i="13"/>
  <c r="D908" i="13"/>
  <c r="E908" i="13"/>
  <c r="F908" i="13"/>
  <c r="G908" i="13"/>
  <c r="H908" i="13"/>
  <c r="C909" i="13"/>
  <c r="D909" i="13"/>
  <c r="E909" i="13"/>
  <c r="F909" i="13"/>
  <c r="G909" i="13"/>
  <c r="H909" i="13"/>
  <c r="C910" i="13"/>
  <c r="D910" i="13"/>
  <c r="E910" i="13"/>
  <c r="F910" i="13"/>
  <c r="G910" i="13"/>
  <c r="H910" i="13"/>
  <c r="C911" i="13"/>
  <c r="D911" i="13"/>
  <c r="E911" i="13"/>
  <c r="F911" i="13"/>
  <c r="G911" i="13"/>
  <c r="H911" i="13"/>
  <c r="C912" i="13"/>
  <c r="D912" i="13"/>
  <c r="E912" i="13"/>
  <c r="F912" i="13"/>
  <c r="G912" i="13"/>
  <c r="H912" i="13"/>
  <c r="C913" i="13"/>
  <c r="D913" i="13"/>
  <c r="E913" i="13"/>
  <c r="F913" i="13"/>
  <c r="G913" i="13"/>
  <c r="H913" i="13"/>
  <c r="C914" i="13"/>
  <c r="D914" i="13"/>
  <c r="E914" i="13"/>
  <c r="F914" i="13"/>
  <c r="G914" i="13"/>
  <c r="H914" i="13"/>
  <c r="C915" i="13"/>
  <c r="D915" i="13"/>
  <c r="E915" i="13"/>
  <c r="F915" i="13"/>
  <c r="G915" i="13"/>
  <c r="H915" i="13"/>
  <c r="C916" i="13"/>
  <c r="D916" i="13"/>
  <c r="E916" i="13"/>
  <c r="F916" i="13"/>
  <c r="G916" i="13"/>
  <c r="H916" i="13"/>
  <c r="C917" i="13"/>
  <c r="D917" i="13"/>
  <c r="E917" i="13"/>
  <c r="F917" i="13"/>
  <c r="G917" i="13"/>
  <c r="H917" i="13"/>
  <c r="C918" i="13"/>
  <c r="D918" i="13"/>
  <c r="E918" i="13"/>
  <c r="F918" i="13"/>
  <c r="G918" i="13"/>
  <c r="H918" i="13"/>
  <c r="C919" i="13"/>
  <c r="D919" i="13"/>
  <c r="E919" i="13"/>
  <c r="F919" i="13"/>
  <c r="G919" i="13"/>
  <c r="H919" i="13"/>
  <c r="C920" i="13"/>
  <c r="D920" i="13"/>
  <c r="E920" i="13"/>
  <c r="F920" i="13"/>
  <c r="G920" i="13"/>
  <c r="H920" i="13"/>
  <c r="C921" i="13"/>
  <c r="D921" i="13"/>
  <c r="E921" i="13"/>
  <c r="F921" i="13"/>
  <c r="G921" i="13"/>
  <c r="H921" i="13"/>
  <c r="C922" i="13"/>
  <c r="D922" i="13"/>
  <c r="E922" i="13"/>
  <c r="F922" i="13"/>
  <c r="G922" i="13"/>
  <c r="H922" i="13"/>
  <c r="C923" i="13"/>
  <c r="D923" i="13"/>
  <c r="E923" i="13"/>
  <c r="F923" i="13"/>
  <c r="G923" i="13"/>
  <c r="H923" i="13"/>
  <c r="C924" i="13"/>
  <c r="D924" i="13"/>
  <c r="E924" i="13"/>
  <c r="F924" i="13"/>
  <c r="G924" i="13"/>
  <c r="H924" i="13"/>
  <c r="C925" i="13"/>
  <c r="D925" i="13"/>
  <c r="E925" i="13"/>
  <c r="F925" i="13"/>
  <c r="G925" i="13"/>
  <c r="H925" i="13"/>
  <c r="C926" i="13"/>
  <c r="D926" i="13"/>
  <c r="E926" i="13"/>
  <c r="F926" i="13"/>
  <c r="G926" i="13"/>
  <c r="H926" i="13"/>
  <c r="C927" i="13"/>
  <c r="D927" i="13"/>
  <c r="E927" i="13"/>
  <c r="F927" i="13"/>
  <c r="G927" i="13"/>
  <c r="H927" i="13"/>
  <c r="C928" i="13"/>
  <c r="D928" i="13"/>
  <c r="E928" i="13"/>
  <c r="F928" i="13"/>
  <c r="G928" i="13"/>
  <c r="H928" i="13"/>
  <c r="C929" i="13"/>
  <c r="D929" i="13"/>
  <c r="E929" i="13"/>
  <c r="F929" i="13"/>
  <c r="G929" i="13"/>
  <c r="H929" i="13"/>
  <c r="C930" i="13"/>
  <c r="D930" i="13"/>
  <c r="E930" i="13"/>
  <c r="F930" i="13"/>
  <c r="G930" i="13"/>
  <c r="H930" i="13"/>
  <c r="C931" i="13"/>
  <c r="D931" i="13"/>
  <c r="E931" i="13"/>
  <c r="F931" i="13"/>
  <c r="G931" i="13"/>
  <c r="H931" i="13"/>
  <c r="C932" i="13"/>
  <c r="D932" i="13"/>
  <c r="E932" i="13"/>
  <c r="F932" i="13"/>
  <c r="G932" i="13"/>
  <c r="H932" i="13"/>
  <c r="C933" i="13"/>
  <c r="D933" i="13"/>
  <c r="E933" i="13"/>
  <c r="F933" i="13"/>
  <c r="G933" i="13"/>
  <c r="H933" i="13"/>
  <c r="C934" i="13"/>
  <c r="D934" i="13"/>
  <c r="E934" i="13"/>
  <c r="F934" i="13"/>
  <c r="G934" i="13"/>
  <c r="H934" i="13"/>
  <c r="C935" i="13"/>
  <c r="D935" i="13"/>
  <c r="E935" i="13"/>
  <c r="F935" i="13"/>
  <c r="G935" i="13"/>
  <c r="H935" i="13"/>
  <c r="C936" i="13"/>
  <c r="D936" i="13"/>
  <c r="E936" i="13"/>
  <c r="F936" i="13"/>
  <c r="G936" i="13"/>
  <c r="H936" i="13"/>
  <c r="C937" i="13"/>
  <c r="D937" i="13"/>
  <c r="E937" i="13"/>
  <c r="F937" i="13"/>
  <c r="G937" i="13"/>
  <c r="H937" i="13"/>
  <c r="C938" i="13"/>
  <c r="D938" i="13"/>
  <c r="E938" i="13"/>
  <c r="F938" i="13"/>
  <c r="G938" i="13"/>
  <c r="H938" i="13"/>
  <c r="C939" i="13"/>
  <c r="D939" i="13"/>
  <c r="E939" i="13"/>
  <c r="F939" i="13"/>
  <c r="G939" i="13"/>
  <c r="H939" i="13"/>
  <c r="C940" i="13"/>
  <c r="D940" i="13"/>
  <c r="E940" i="13"/>
  <c r="F940" i="13"/>
  <c r="G940" i="13"/>
  <c r="C941" i="13"/>
  <c r="D941" i="13"/>
  <c r="E941" i="13"/>
  <c r="F941" i="13"/>
  <c r="G941" i="13"/>
  <c r="C942" i="13"/>
  <c r="D942" i="13"/>
  <c r="E942" i="13"/>
  <c r="F942" i="13"/>
  <c r="G942" i="13"/>
  <c r="C943" i="13"/>
  <c r="G943" i="13"/>
  <c r="C944" i="13"/>
  <c r="G944" i="13"/>
  <c r="C945" i="13"/>
  <c r="G945" i="13"/>
  <c r="C946" i="13"/>
  <c r="G946" i="13"/>
  <c r="C947" i="13"/>
  <c r="G947" i="13"/>
  <c r="C948" i="13"/>
  <c r="G948" i="13"/>
  <c r="C949" i="13"/>
  <c r="D949" i="13"/>
  <c r="E949" i="13"/>
  <c r="F949" i="13"/>
  <c r="G949" i="13"/>
  <c r="C950" i="13"/>
  <c r="D950" i="13"/>
  <c r="E950" i="13"/>
  <c r="F950" i="13"/>
  <c r="G950" i="13"/>
  <c r="C951" i="13"/>
  <c r="D951" i="13"/>
  <c r="E951" i="13"/>
  <c r="F951" i="13"/>
  <c r="G951" i="13"/>
  <c r="C952" i="13"/>
  <c r="D952" i="13"/>
  <c r="E952" i="13"/>
  <c r="F952" i="13"/>
  <c r="G952" i="13"/>
  <c r="C953" i="13"/>
  <c r="D953" i="13"/>
  <c r="E953" i="13"/>
  <c r="F953" i="13"/>
  <c r="G953" i="13"/>
  <c r="C954" i="13"/>
  <c r="D954" i="13"/>
  <c r="E954" i="13"/>
  <c r="F954" i="13"/>
  <c r="G954" i="13"/>
  <c r="C955" i="13"/>
  <c r="D955" i="13"/>
  <c r="E955" i="13"/>
  <c r="F955" i="13"/>
  <c r="G955" i="13"/>
  <c r="C956" i="13"/>
  <c r="D956" i="13"/>
  <c r="E956" i="13"/>
  <c r="F956" i="13"/>
  <c r="G956" i="13"/>
  <c r="C957" i="13"/>
  <c r="D957" i="13"/>
  <c r="E957" i="13"/>
  <c r="F957" i="13"/>
  <c r="G957" i="13"/>
  <c r="C958" i="13"/>
  <c r="D958" i="13"/>
  <c r="E958" i="13"/>
  <c r="F958" i="13"/>
  <c r="G958" i="13"/>
  <c r="C959" i="13"/>
  <c r="D959" i="13"/>
  <c r="E959" i="13"/>
  <c r="F959" i="13"/>
  <c r="G959" i="13"/>
  <c r="C960" i="13"/>
  <c r="D960" i="13"/>
  <c r="E960" i="13"/>
  <c r="F960" i="13"/>
  <c r="G960" i="13"/>
  <c r="C961" i="13"/>
  <c r="D961" i="13"/>
  <c r="E961" i="13"/>
  <c r="F961" i="13"/>
  <c r="G961" i="13"/>
  <c r="C962" i="13"/>
  <c r="G962" i="13"/>
  <c r="C963" i="13"/>
  <c r="G963" i="13"/>
  <c r="C964" i="13"/>
  <c r="G964" i="13"/>
  <c r="C965" i="13"/>
  <c r="G965" i="13"/>
  <c r="C966" i="13"/>
  <c r="G966" i="13"/>
  <c r="C967" i="13"/>
  <c r="G967" i="13"/>
  <c r="C968" i="13"/>
  <c r="G968" i="13"/>
  <c r="C969" i="13"/>
  <c r="G969" i="13"/>
  <c r="C970" i="13"/>
  <c r="G970" i="13"/>
  <c r="C971" i="13"/>
  <c r="G971" i="13"/>
  <c r="C972" i="13"/>
  <c r="G972" i="13"/>
  <c r="C973" i="13"/>
  <c r="G973" i="13"/>
  <c r="C974" i="13"/>
  <c r="G974" i="13"/>
  <c r="C975" i="13"/>
  <c r="G975" i="13"/>
  <c r="C976" i="13"/>
  <c r="G976" i="13"/>
  <c r="C977" i="13"/>
  <c r="G977" i="13"/>
  <c r="C978" i="13"/>
  <c r="G978" i="13"/>
  <c r="C979" i="13"/>
  <c r="G979" i="13"/>
  <c r="C980" i="13"/>
  <c r="G980" i="13"/>
  <c r="C981" i="13"/>
  <c r="G981" i="13"/>
  <c r="C982" i="13"/>
  <c r="G982" i="13"/>
  <c r="C983" i="13"/>
  <c r="G983" i="13"/>
  <c r="C984" i="13"/>
  <c r="G984" i="13"/>
  <c r="C985" i="13"/>
  <c r="G985" i="13"/>
  <c r="C986" i="13"/>
  <c r="G986" i="13"/>
  <c r="C987" i="13"/>
  <c r="G987" i="13"/>
  <c r="C988" i="13"/>
  <c r="G988" i="13"/>
  <c r="C989" i="13"/>
  <c r="G989" i="13"/>
  <c r="C990" i="13"/>
  <c r="G990" i="13"/>
  <c r="C991" i="13"/>
  <c r="G991" i="13"/>
  <c r="C992" i="13"/>
  <c r="G992" i="13"/>
  <c r="C993" i="13"/>
  <c r="G993" i="13"/>
  <c r="C994" i="13"/>
  <c r="G994" i="13"/>
  <c r="C995" i="13"/>
  <c r="G995" i="13"/>
  <c r="C996" i="13"/>
  <c r="G996" i="13"/>
  <c r="C997" i="13"/>
  <c r="G997" i="13"/>
  <c r="C998" i="13"/>
  <c r="G998" i="13"/>
  <c r="C999" i="13"/>
  <c r="G999" i="13"/>
  <c r="C1000" i="13"/>
  <c r="G1000" i="13"/>
  <c r="C1001" i="13"/>
  <c r="G1001" i="13"/>
  <c r="C1002" i="13"/>
  <c r="G1002" i="13"/>
  <c r="C1003" i="13"/>
  <c r="G1003" i="13"/>
  <c r="C1004" i="13"/>
  <c r="G1004" i="13"/>
  <c r="C1005" i="13"/>
  <c r="G1005" i="13"/>
  <c r="C1006" i="13"/>
  <c r="G1006" i="13"/>
  <c r="C1007" i="13"/>
  <c r="G1007" i="13"/>
  <c r="C1008" i="13"/>
  <c r="G1008" i="13"/>
  <c r="C1009" i="13"/>
  <c r="G1009" i="13"/>
  <c r="C1010" i="13"/>
  <c r="G1010" i="13"/>
  <c r="C1011" i="13"/>
  <c r="G1011" i="13"/>
  <c r="C1012" i="13"/>
  <c r="G1012" i="13"/>
  <c r="C1013" i="13"/>
  <c r="G1013" i="13"/>
  <c r="C1014" i="13"/>
  <c r="D1014" i="13"/>
  <c r="E1014" i="13"/>
  <c r="F1014" i="13"/>
  <c r="G1014" i="13"/>
  <c r="C1015" i="13"/>
  <c r="D1015" i="13"/>
  <c r="E1015" i="13"/>
  <c r="F1015" i="13"/>
  <c r="G1015" i="13"/>
  <c r="C1016" i="13"/>
  <c r="D1016" i="13"/>
  <c r="E1016" i="13"/>
  <c r="F1016" i="13"/>
  <c r="G1016" i="13"/>
  <c r="C1017" i="13"/>
  <c r="D1017" i="13"/>
  <c r="E1017" i="13"/>
  <c r="F1017" i="13"/>
  <c r="G1017" i="13"/>
  <c r="C1018" i="13"/>
  <c r="D1018" i="13"/>
  <c r="E1018" i="13"/>
  <c r="F1018" i="13"/>
  <c r="G1018" i="13"/>
  <c r="C1019" i="13"/>
  <c r="D1019" i="13"/>
  <c r="E1019" i="13"/>
  <c r="F1019" i="13"/>
  <c r="G1019" i="13"/>
  <c r="C1020" i="13"/>
  <c r="D1020" i="13"/>
  <c r="E1020" i="13"/>
  <c r="F1020" i="13"/>
  <c r="G1020" i="13"/>
  <c r="C1021" i="13"/>
  <c r="D1021" i="13"/>
  <c r="E1021" i="13"/>
  <c r="F1021" i="13"/>
  <c r="G1021" i="13"/>
  <c r="C1022" i="13"/>
  <c r="D1022" i="13"/>
  <c r="E1022" i="13"/>
  <c r="F1022" i="13"/>
  <c r="G1022" i="13"/>
  <c r="C1023" i="13"/>
  <c r="D1023" i="13"/>
  <c r="E1023" i="13"/>
  <c r="F1023" i="13"/>
  <c r="G1023" i="13"/>
  <c r="C1024" i="13"/>
  <c r="D1024" i="13"/>
  <c r="E1024" i="13"/>
  <c r="F1024" i="13"/>
  <c r="G1024" i="13"/>
  <c r="C1025" i="13"/>
  <c r="D1025" i="13"/>
  <c r="E1025" i="13"/>
  <c r="F1025" i="13"/>
  <c r="G1025" i="13"/>
  <c r="C1026" i="13"/>
  <c r="D1026" i="13"/>
  <c r="E1026" i="13"/>
  <c r="F1026" i="13"/>
  <c r="G1026" i="13"/>
  <c r="C1027" i="13"/>
  <c r="D1027" i="13"/>
  <c r="E1027" i="13"/>
  <c r="F1027" i="13"/>
  <c r="G1027" i="13"/>
  <c r="C1028" i="13"/>
  <c r="D1028" i="13"/>
  <c r="E1028" i="13"/>
  <c r="F1028" i="13"/>
  <c r="G1028" i="13"/>
  <c r="C1029" i="13"/>
  <c r="D1029" i="13"/>
  <c r="E1029" i="13"/>
  <c r="F1029" i="13"/>
  <c r="G1029" i="13"/>
  <c r="C1030" i="13"/>
  <c r="D1030" i="13"/>
  <c r="E1030" i="13"/>
  <c r="F1030" i="13"/>
  <c r="G1030" i="13"/>
  <c r="C1031" i="13"/>
  <c r="D1031" i="13"/>
  <c r="E1031" i="13"/>
  <c r="F1031" i="13"/>
  <c r="G1031" i="13"/>
  <c r="C1032" i="13"/>
  <c r="D1032" i="13"/>
  <c r="E1032" i="13"/>
  <c r="F1032" i="13"/>
  <c r="G1032" i="13"/>
  <c r="C1033" i="13"/>
  <c r="D1033" i="13"/>
  <c r="E1033" i="13"/>
  <c r="F1033" i="13"/>
  <c r="G1033" i="13"/>
  <c r="C1034" i="13"/>
  <c r="D1034" i="13"/>
  <c r="E1034" i="13"/>
  <c r="F1034" i="13"/>
  <c r="G1034" i="13"/>
  <c r="C1035" i="13"/>
  <c r="D1035" i="13"/>
  <c r="E1035" i="13"/>
  <c r="F1035" i="13"/>
  <c r="G1035" i="13"/>
  <c r="C1036" i="13"/>
  <c r="D1036" i="13"/>
  <c r="E1036" i="13"/>
  <c r="F1036" i="13"/>
  <c r="G1036" i="13"/>
  <c r="C1037" i="13"/>
  <c r="D1037" i="13"/>
  <c r="E1037" i="13"/>
  <c r="F1037" i="13"/>
  <c r="G1037" i="13"/>
  <c r="C1038" i="13"/>
  <c r="D1038" i="13"/>
  <c r="E1038" i="13"/>
  <c r="F1038" i="13"/>
  <c r="G1038" i="13"/>
  <c r="C1039" i="13"/>
  <c r="D1039" i="13"/>
  <c r="E1039" i="13"/>
  <c r="F1039" i="13"/>
  <c r="G1039" i="13"/>
  <c r="C1040" i="13"/>
  <c r="D1040" i="13"/>
  <c r="E1040" i="13"/>
  <c r="F1040" i="13"/>
  <c r="G1040" i="13"/>
  <c r="C1041" i="13"/>
  <c r="D1041" i="13"/>
  <c r="E1041" i="13"/>
  <c r="F1041" i="13"/>
  <c r="G1041" i="13"/>
  <c r="C1042" i="13"/>
  <c r="D1042" i="13"/>
  <c r="E1042" i="13"/>
  <c r="F1042" i="13"/>
  <c r="G1042" i="13"/>
  <c r="C1043" i="13"/>
  <c r="D1043" i="13"/>
  <c r="E1043" i="13"/>
  <c r="F1043" i="13"/>
  <c r="G1043" i="13"/>
  <c r="C1044" i="13"/>
  <c r="D1044" i="13"/>
  <c r="E1044" i="13"/>
  <c r="F1044" i="13"/>
  <c r="G1044" i="13"/>
  <c r="C1045" i="13"/>
  <c r="D1045" i="13"/>
  <c r="E1045" i="13"/>
  <c r="F1045" i="13"/>
  <c r="G1045" i="13"/>
  <c r="C1046" i="13"/>
  <c r="D1046" i="13"/>
  <c r="E1046" i="13"/>
  <c r="F1046" i="13"/>
  <c r="G1046" i="13"/>
  <c r="C1047" i="13"/>
  <c r="D1047" i="13"/>
  <c r="E1047" i="13"/>
  <c r="F1047" i="13"/>
  <c r="G1047" i="13"/>
  <c r="C1048" i="13"/>
  <c r="G1048" i="13"/>
  <c r="C1049" i="13"/>
  <c r="G1049" i="13"/>
  <c r="C1050" i="13"/>
  <c r="G1050" i="13"/>
  <c r="C1051" i="13"/>
  <c r="G1051" i="13"/>
  <c r="C1052" i="13"/>
  <c r="G1052" i="13"/>
  <c r="C1053" i="13"/>
  <c r="G1053" i="13"/>
  <c r="C1054" i="13"/>
  <c r="G1054" i="13"/>
  <c r="C1055" i="13"/>
  <c r="G1055" i="13"/>
  <c r="C1056" i="13"/>
  <c r="G1056" i="13"/>
  <c r="C1057" i="13"/>
  <c r="G1057" i="13"/>
  <c r="C1058" i="13"/>
  <c r="G1058" i="13"/>
  <c r="C1059" i="13"/>
  <c r="G1059" i="13"/>
  <c r="C1060" i="13"/>
  <c r="G1060" i="13"/>
  <c r="C1061" i="13"/>
  <c r="G1061" i="13"/>
  <c r="C1062" i="13"/>
  <c r="G1062" i="13"/>
  <c r="C1063" i="13"/>
  <c r="G1063" i="13"/>
  <c r="C1064" i="13"/>
  <c r="G1064" i="13"/>
  <c r="C1065" i="13"/>
  <c r="G1065" i="13"/>
  <c r="C1066" i="13"/>
  <c r="G1066" i="13"/>
  <c r="C1067" i="13"/>
  <c r="G1067" i="13"/>
  <c r="C1068" i="13"/>
  <c r="G1068" i="13"/>
  <c r="C1069" i="13"/>
  <c r="G1069" i="13"/>
  <c r="C1070" i="13"/>
  <c r="G1070" i="13"/>
  <c r="C1071" i="13"/>
  <c r="G1071" i="13"/>
  <c r="C1072" i="13"/>
  <c r="G1072" i="13"/>
  <c r="C1073" i="13"/>
  <c r="G1073" i="13"/>
  <c r="C1074" i="13"/>
  <c r="G1074" i="13"/>
  <c r="C1075" i="13"/>
  <c r="G1075" i="13"/>
  <c r="C1076" i="13"/>
  <c r="G1076" i="13"/>
  <c r="C1077" i="13"/>
  <c r="G1077" i="13"/>
  <c r="C1078" i="13"/>
  <c r="G1078" i="13"/>
  <c r="C1079" i="13"/>
  <c r="G1079" i="13"/>
  <c r="C1080" i="13"/>
  <c r="G1080" i="13"/>
  <c r="C1081" i="13"/>
  <c r="G1081" i="13"/>
  <c r="C1082" i="13"/>
  <c r="G1082" i="13"/>
  <c r="C1083" i="13"/>
  <c r="G1083" i="13"/>
  <c r="C1084" i="13"/>
  <c r="G1084" i="13"/>
  <c r="C1085" i="13"/>
  <c r="G1085" i="13"/>
  <c r="C1086" i="13"/>
  <c r="G1086" i="13"/>
  <c r="C1087" i="13"/>
  <c r="G1087" i="13"/>
  <c r="C1088" i="13"/>
  <c r="G1088" i="13"/>
  <c r="C1089" i="13"/>
  <c r="G1089" i="13"/>
  <c r="C1090" i="13"/>
  <c r="G1090" i="13"/>
  <c r="C1091" i="13"/>
  <c r="G1091" i="13"/>
  <c r="C1092" i="13"/>
  <c r="G1092" i="13"/>
  <c r="C1093" i="13"/>
  <c r="G1093" i="13"/>
  <c r="C1094" i="13"/>
  <c r="G1094" i="13"/>
  <c r="C1095" i="13"/>
  <c r="G1095" i="13"/>
  <c r="C1096" i="13"/>
  <c r="G1096" i="13"/>
  <c r="C1097" i="13"/>
  <c r="G1097" i="13"/>
  <c r="C1098" i="13"/>
  <c r="G1098" i="13"/>
  <c r="C1099" i="13"/>
  <c r="G1099" i="13"/>
  <c r="C1100" i="13"/>
  <c r="G1100" i="13"/>
  <c r="C1101" i="13"/>
  <c r="G1101" i="13"/>
  <c r="C1102" i="13"/>
  <c r="G1102" i="13"/>
  <c r="C1103" i="13"/>
  <c r="G1103" i="13"/>
  <c r="C1104" i="13"/>
  <c r="G1104" i="13"/>
  <c r="C1105" i="13"/>
  <c r="G1105" i="13"/>
  <c r="C1106" i="13"/>
  <c r="G1106" i="13"/>
  <c r="C1107" i="13"/>
  <c r="G1107" i="13"/>
  <c r="C1108" i="13"/>
  <c r="G1108" i="13"/>
  <c r="C1109" i="13"/>
  <c r="G1109" i="13"/>
  <c r="C1110" i="13"/>
  <c r="G1110" i="13"/>
  <c r="C1111" i="13"/>
  <c r="G1111" i="13"/>
  <c r="C1112" i="13"/>
  <c r="G1112" i="13"/>
  <c r="C1113" i="13"/>
  <c r="G1113" i="13"/>
  <c r="C1114" i="13"/>
  <c r="G1114" i="13"/>
  <c r="C1115" i="13"/>
  <c r="G1115" i="13"/>
  <c r="C1116" i="13"/>
  <c r="G1116" i="13"/>
  <c r="C1117" i="13"/>
  <c r="G1117" i="13"/>
  <c r="C1118" i="13"/>
  <c r="G1118" i="13"/>
  <c r="C1119" i="13"/>
  <c r="G1119" i="13"/>
  <c r="C1120" i="13"/>
  <c r="G1120" i="13"/>
  <c r="C1121" i="13"/>
  <c r="G1121" i="13"/>
  <c r="C1122" i="13"/>
  <c r="G1122" i="13"/>
  <c r="C1123" i="13"/>
  <c r="G1123" i="13"/>
  <c r="C1124" i="13"/>
  <c r="G1124" i="13"/>
  <c r="C1125" i="13"/>
  <c r="G1125" i="13"/>
  <c r="C1126" i="13"/>
  <c r="G1126" i="13"/>
  <c r="C1127" i="13"/>
  <c r="G1127" i="13"/>
  <c r="C1128" i="13"/>
  <c r="G1128" i="13"/>
  <c r="C1129" i="13"/>
  <c r="G1129" i="13"/>
  <c r="C1130" i="13"/>
  <c r="G1130" i="13"/>
  <c r="C1131" i="13"/>
  <c r="G1131" i="13"/>
  <c r="C1132" i="13"/>
  <c r="G1132" i="13"/>
  <c r="C1133" i="13"/>
  <c r="G1133" i="13"/>
  <c r="C1134" i="13"/>
  <c r="G1134" i="13"/>
  <c r="C1135" i="13"/>
  <c r="G1135" i="13"/>
  <c r="C1136" i="13"/>
  <c r="G1136" i="13"/>
  <c r="C1137" i="13"/>
  <c r="G1137" i="13"/>
  <c r="C1138" i="13"/>
  <c r="G1138" i="13"/>
  <c r="C1139" i="13"/>
  <c r="G1139" i="13"/>
  <c r="C1140" i="13"/>
  <c r="G1140" i="13"/>
  <c r="C1141" i="13"/>
  <c r="G1141" i="13"/>
  <c r="C1142" i="13"/>
  <c r="G1142" i="13"/>
  <c r="C1143" i="13"/>
  <c r="G1143" i="13"/>
  <c r="C1144" i="13"/>
  <c r="G1144" i="13"/>
  <c r="C1145" i="13"/>
  <c r="G1145" i="13"/>
  <c r="C1146" i="13"/>
  <c r="G1146" i="13"/>
  <c r="C1147" i="13"/>
  <c r="G1147" i="13"/>
  <c r="C1148" i="13"/>
  <c r="G1148" i="13"/>
  <c r="C1149" i="13"/>
  <c r="G1149" i="13"/>
  <c r="C1150" i="13"/>
  <c r="G1150" i="13"/>
  <c r="C1151" i="13"/>
  <c r="G1151" i="13"/>
  <c r="C1152" i="13"/>
  <c r="G1152" i="13"/>
  <c r="C1153" i="13"/>
  <c r="G1153" i="13"/>
  <c r="C1154" i="13"/>
  <c r="D1154" i="13"/>
  <c r="E1154" i="13"/>
  <c r="F1154" i="13"/>
  <c r="G1154" i="13"/>
  <c r="H1154" i="13"/>
  <c r="C1155" i="13"/>
  <c r="D1155" i="13"/>
  <c r="E1155" i="13"/>
  <c r="F1155" i="13"/>
  <c r="G1155" i="13"/>
  <c r="H1155" i="13"/>
  <c r="C1156" i="13"/>
  <c r="D1156" i="13"/>
  <c r="E1156" i="13"/>
  <c r="F1156" i="13"/>
  <c r="G1156" i="13"/>
  <c r="H1156" i="13"/>
  <c r="C1157" i="13"/>
  <c r="D1157" i="13"/>
  <c r="E1157" i="13"/>
  <c r="F1157" i="13"/>
  <c r="G1157" i="13"/>
  <c r="H1157" i="13"/>
  <c r="C1158" i="13"/>
  <c r="D1158" i="13"/>
  <c r="E1158" i="13"/>
  <c r="F1158" i="13"/>
  <c r="G1158" i="13"/>
  <c r="H1158" i="13"/>
  <c r="C1159" i="13"/>
  <c r="D1159" i="13"/>
  <c r="E1159" i="13"/>
  <c r="F1159" i="13"/>
  <c r="G1159" i="13"/>
  <c r="H1159" i="13"/>
  <c r="C1160" i="13"/>
  <c r="D1160" i="13"/>
  <c r="E1160" i="13"/>
  <c r="F1160" i="13"/>
  <c r="G1160" i="13"/>
  <c r="H1160" i="13"/>
  <c r="C1161" i="13"/>
  <c r="D1161" i="13"/>
  <c r="E1161" i="13"/>
  <c r="F1161" i="13"/>
  <c r="G1161" i="13"/>
  <c r="H1161" i="13"/>
  <c r="C1162" i="13"/>
  <c r="D1162" i="13"/>
  <c r="E1162" i="13"/>
  <c r="F1162" i="13"/>
  <c r="G1162" i="13"/>
  <c r="H1162" i="13"/>
  <c r="C1163" i="13"/>
  <c r="D1163" i="13"/>
  <c r="E1163" i="13"/>
  <c r="F1163" i="13"/>
  <c r="G1163" i="13"/>
  <c r="H1163" i="13"/>
  <c r="C1164" i="13"/>
  <c r="D1164" i="13"/>
  <c r="E1164" i="13"/>
  <c r="F1164" i="13"/>
  <c r="G1164" i="13"/>
  <c r="C1165" i="13"/>
  <c r="D1165" i="13"/>
  <c r="E1165" i="13"/>
  <c r="F1165" i="13"/>
  <c r="G1165" i="13"/>
  <c r="C1166" i="13"/>
  <c r="D1166" i="13"/>
  <c r="E1166" i="13"/>
  <c r="F1166" i="13"/>
  <c r="G1166" i="13"/>
  <c r="C1167" i="13"/>
  <c r="D1167" i="13"/>
  <c r="E1167" i="13"/>
  <c r="F1167" i="13"/>
  <c r="G1167" i="13"/>
  <c r="C1168" i="13"/>
  <c r="D1168" i="13"/>
  <c r="E1168" i="13"/>
  <c r="F1168" i="13"/>
  <c r="G1168" i="13"/>
  <c r="C1169" i="13"/>
  <c r="D1169" i="13"/>
  <c r="E1169" i="13"/>
  <c r="F1169" i="13"/>
  <c r="G1169" i="13"/>
  <c r="C1170" i="13"/>
  <c r="D1170" i="13"/>
  <c r="E1170" i="13"/>
  <c r="F1170" i="13"/>
  <c r="G1170" i="13"/>
  <c r="C1171" i="13"/>
  <c r="D1171" i="13"/>
  <c r="E1171" i="13"/>
  <c r="F1171" i="13"/>
  <c r="G1171" i="13"/>
  <c r="C1172" i="13"/>
  <c r="D1172" i="13"/>
  <c r="E1172" i="13"/>
  <c r="F1172" i="13"/>
  <c r="G1172" i="13"/>
  <c r="C1173" i="13"/>
  <c r="D1173" i="13"/>
  <c r="E1173" i="13"/>
  <c r="F1173" i="13"/>
  <c r="G1173" i="13"/>
  <c r="C1174" i="13"/>
  <c r="D1174" i="13"/>
  <c r="E1174" i="13"/>
  <c r="F1174" i="13"/>
  <c r="G1174" i="13"/>
  <c r="C1175" i="13"/>
  <c r="D1175" i="13"/>
  <c r="E1175" i="13"/>
  <c r="F1175" i="13"/>
  <c r="G1175" i="13"/>
  <c r="C1176" i="13"/>
  <c r="D1176" i="13"/>
  <c r="E1176" i="13"/>
  <c r="F1176" i="13"/>
  <c r="G1176" i="13"/>
  <c r="C1177" i="13"/>
  <c r="D1177" i="13"/>
  <c r="E1177" i="13"/>
  <c r="F1177" i="13"/>
  <c r="G1177" i="13"/>
  <c r="C1178" i="13"/>
  <c r="D1178" i="13"/>
  <c r="E1178" i="13"/>
  <c r="F1178" i="13"/>
  <c r="G1178" i="13"/>
  <c r="C1179" i="13"/>
  <c r="D1179" i="13"/>
  <c r="E1179" i="13"/>
  <c r="F1179" i="13"/>
  <c r="G1179" i="13"/>
  <c r="C1180" i="13"/>
  <c r="D1180" i="13"/>
  <c r="E1180" i="13"/>
  <c r="F1180" i="13"/>
  <c r="G1180" i="13"/>
  <c r="C1181" i="13"/>
  <c r="D1181" i="13"/>
  <c r="E1181" i="13"/>
  <c r="F1181" i="13"/>
  <c r="G1181" i="13"/>
  <c r="C1182" i="13"/>
  <c r="D1182" i="13"/>
  <c r="E1182" i="13"/>
  <c r="F1182" i="13"/>
  <c r="G1182" i="13"/>
  <c r="C1183" i="13"/>
  <c r="D1183" i="13"/>
  <c r="E1183" i="13"/>
  <c r="F1183" i="13"/>
  <c r="G1183" i="13"/>
  <c r="C1184" i="13"/>
  <c r="D1184" i="13"/>
  <c r="E1184" i="13"/>
  <c r="F1184" i="13"/>
  <c r="G1184" i="13"/>
  <c r="C1185" i="13"/>
  <c r="D1185" i="13"/>
  <c r="E1185" i="13"/>
  <c r="F1185" i="13"/>
  <c r="G1185" i="13"/>
  <c r="C1186" i="13"/>
  <c r="D1186" i="13"/>
  <c r="E1186" i="13"/>
  <c r="F1186" i="13"/>
  <c r="G1186" i="13"/>
  <c r="C1187" i="13"/>
  <c r="D1187" i="13"/>
  <c r="E1187" i="13"/>
  <c r="F1187" i="13"/>
  <c r="G1187" i="13"/>
  <c r="C1188" i="13"/>
  <c r="D1188" i="13"/>
  <c r="E1188" i="13"/>
  <c r="F1188" i="13"/>
  <c r="G1188" i="13"/>
  <c r="C1189" i="13"/>
  <c r="D1189" i="13"/>
  <c r="E1189" i="13"/>
  <c r="F1189" i="13"/>
  <c r="G1189" i="13"/>
  <c r="C1190" i="13"/>
  <c r="D1190" i="13"/>
  <c r="E1190" i="13"/>
  <c r="F1190" i="13"/>
  <c r="G1190" i="13"/>
  <c r="C1191" i="13"/>
  <c r="D1191" i="13"/>
  <c r="E1191" i="13"/>
  <c r="F1191" i="13"/>
  <c r="G1191" i="13"/>
  <c r="C1192" i="13"/>
  <c r="D1192" i="13"/>
  <c r="E1192" i="13"/>
  <c r="F1192" i="13"/>
  <c r="G1192" i="13"/>
  <c r="C1193" i="13"/>
  <c r="D1193" i="13"/>
  <c r="E1193" i="13"/>
  <c r="F1193" i="13"/>
  <c r="G1193" i="13"/>
  <c r="C1194" i="13"/>
  <c r="D1194" i="13"/>
  <c r="E1194" i="13"/>
  <c r="F1194" i="13"/>
  <c r="G1194" i="13"/>
  <c r="C1195" i="13"/>
  <c r="D1195" i="13"/>
  <c r="E1195" i="13"/>
  <c r="F1195" i="13"/>
  <c r="G1195" i="13"/>
  <c r="C1196" i="13"/>
  <c r="D1196" i="13"/>
  <c r="E1196" i="13"/>
  <c r="F1196" i="13"/>
  <c r="G1196" i="13"/>
  <c r="C1197" i="13"/>
  <c r="D1197" i="13"/>
  <c r="E1197" i="13"/>
  <c r="F1197" i="13"/>
  <c r="G1197" i="13"/>
  <c r="C1198" i="13"/>
  <c r="D1198" i="13"/>
  <c r="E1198" i="13"/>
  <c r="F1198" i="13"/>
  <c r="G1198" i="13"/>
  <c r="C1199" i="13"/>
  <c r="D1199" i="13"/>
  <c r="E1199" i="13"/>
  <c r="F1199" i="13"/>
  <c r="G1199" i="13"/>
  <c r="C1200" i="13"/>
  <c r="D1200" i="13"/>
  <c r="E1200" i="13"/>
  <c r="F1200" i="13"/>
  <c r="G1200" i="13"/>
  <c r="C1201" i="13"/>
  <c r="D1201" i="13"/>
  <c r="E1201" i="13"/>
  <c r="F1201" i="13"/>
  <c r="G1201" i="13"/>
  <c r="C1202" i="13"/>
  <c r="D1202" i="13"/>
  <c r="E1202" i="13"/>
  <c r="F1202" i="13"/>
  <c r="G1202" i="13"/>
  <c r="C1203" i="13"/>
  <c r="D1203" i="13"/>
  <c r="E1203" i="13"/>
  <c r="F1203" i="13"/>
  <c r="G1203" i="13"/>
  <c r="C1204" i="13"/>
  <c r="D1204" i="13"/>
  <c r="E1204" i="13"/>
  <c r="F1204" i="13"/>
  <c r="G1204" i="13"/>
  <c r="C1205" i="13"/>
  <c r="D1205" i="13"/>
  <c r="E1205" i="13"/>
  <c r="F1205" i="13"/>
  <c r="G1205" i="13"/>
  <c r="C1206" i="13"/>
  <c r="D1206" i="13"/>
  <c r="E1206" i="13"/>
  <c r="F1206" i="13"/>
  <c r="G1206" i="13"/>
  <c r="C1207" i="13"/>
  <c r="D1207" i="13"/>
  <c r="E1207" i="13"/>
  <c r="F1207" i="13"/>
  <c r="G1207" i="13"/>
  <c r="C1208" i="13"/>
  <c r="D1208" i="13"/>
  <c r="E1208" i="13"/>
  <c r="F1208" i="13"/>
  <c r="G1208" i="13"/>
  <c r="C1209" i="13"/>
  <c r="D1209" i="13"/>
  <c r="E1209" i="13"/>
  <c r="F1209" i="13"/>
  <c r="G1209" i="13"/>
  <c r="C1210" i="13"/>
  <c r="D1210" i="13"/>
  <c r="E1210" i="13"/>
  <c r="F1210" i="13"/>
  <c r="G1210" i="13"/>
  <c r="C1211" i="13"/>
  <c r="D1211" i="13"/>
  <c r="E1211" i="13"/>
  <c r="F1211" i="13"/>
  <c r="G1211" i="13"/>
  <c r="C1212" i="13"/>
  <c r="D1212" i="13"/>
  <c r="E1212" i="13"/>
  <c r="F1212" i="13"/>
  <c r="G1212" i="13"/>
  <c r="C1213" i="13"/>
  <c r="D1213" i="13"/>
  <c r="E1213" i="13"/>
  <c r="F1213" i="13"/>
  <c r="G1213" i="13"/>
  <c r="C1214" i="13"/>
  <c r="D1214" i="13"/>
  <c r="E1214" i="13"/>
  <c r="F1214" i="13"/>
  <c r="G1214" i="13"/>
  <c r="C1215" i="13"/>
  <c r="D1215" i="13"/>
  <c r="E1215" i="13"/>
  <c r="F1215" i="13"/>
  <c r="G1215" i="13"/>
  <c r="C1216" i="13"/>
  <c r="G1216" i="13"/>
  <c r="C1217" i="13"/>
  <c r="G1217" i="13"/>
  <c r="C1218" i="13"/>
  <c r="G1218" i="13"/>
  <c r="C1219" i="13"/>
  <c r="G1219" i="13"/>
  <c r="C1220" i="13"/>
  <c r="G1220" i="13"/>
  <c r="C1221" i="13"/>
  <c r="G1221" i="13"/>
  <c r="C1222" i="13"/>
  <c r="G1222" i="13"/>
  <c r="C1223" i="13"/>
  <c r="G1223" i="13"/>
  <c r="C1224" i="13"/>
  <c r="G1224" i="13"/>
  <c r="C1225" i="13"/>
  <c r="G1225" i="13"/>
  <c r="C1226" i="13"/>
  <c r="G1226" i="13"/>
  <c r="C1227" i="13"/>
  <c r="G1227" i="13"/>
  <c r="C1228" i="13"/>
  <c r="G1228" i="13"/>
  <c r="C1229" i="13"/>
  <c r="G1229" i="13"/>
  <c r="C1230" i="13"/>
  <c r="G1230" i="13"/>
  <c r="C1231" i="13"/>
  <c r="G1231" i="13"/>
  <c r="C1232" i="13"/>
  <c r="G1232" i="13"/>
  <c r="C1233" i="13"/>
  <c r="G1233" i="13"/>
  <c r="C1234" i="13"/>
  <c r="G1234" i="13"/>
  <c r="C1235" i="13"/>
  <c r="G1235" i="13"/>
  <c r="C1236" i="13"/>
  <c r="G1236" i="13"/>
  <c r="C1237" i="13"/>
  <c r="G1237" i="13"/>
  <c r="C1238" i="13"/>
  <c r="G1238" i="13"/>
  <c r="C1239" i="13"/>
  <c r="G1239" i="13"/>
  <c r="C1240" i="13"/>
  <c r="G1240" i="13"/>
  <c r="C1241" i="13"/>
  <c r="G1241" i="13"/>
  <c r="C1242" i="13"/>
  <c r="G1242" i="13"/>
  <c r="C1243" i="13"/>
  <c r="G1243" i="13"/>
  <c r="C1244" i="13"/>
  <c r="G1244" i="13"/>
  <c r="C1245" i="13"/>
  <c r="G1245" i="13"/>
  <c r="C1246" i="13"/>
  <c r="G1246" i="13"/>
  <c r="C1247" i="13"/>
  <c r="G1247" i="13"/>
  <c r="C1248" i="13"/>
  <c r="G1248" i="13"/>
  <c r="C1249" i="13"/>
  <c r="G1249" i="13"/>
  <c r="C1250" i="13"/>
  <c r="G1250" i="13"/>
  <c r="C1251" i="13"/>
  <c r="G1251" i="13"/>
  <c r="C1252" i="13"/>
  <c r="G1252" i="13"/>
  <c r="C1253" i="13"/>
  <c r="G1253" i="13"/>
  <c r="C1254" i="13"/>
  <c r="G1254" i="13"/>
  <c r="C1255" i="13"/>
  <c r="G1255" i="13"/>
  <c r="C1256" i="13"/>
  <c r="G1256" i="13"/>
  <c r="C1257" i="13"/>
  <c r="G1257" i="13"/>
  <c r="C1258" i="13"/>
  <c r="G1258" i="13"/>
  <c r="C1259" i="13"/>
  <c r="G1259" i="13"/>
  <c r="C1260" i="13"/>
  <c r="G1260" i="13"/>
  <c r="C1261" i="13"/>
  <c r="G1261" i="13"/>
  <c r="C1262" i="13"/>
  <c r="G1262" i="13"/>
  <c r="C1263" i="13"/>
  <c r="G1263" i="13"/>
  <c r="C1264" i="13"/>
  <c r="G1264" i="13"/>
  <c r="C1265" i="13"/>
  <c r="G1265" i="13"/>
  <c r="C1266" i="13"/>
  <c r="G1266" i="13"/>
  <c r="C1267" i="13"/>
  <c r="G1267" i="13"/>
  <c r="C1268" i="13"/>
  <c r="G1268" i="13"/>
  <c r="C1269" i="13"/>
  <c r="G1269" i="13"/>
  <c r="C1270" i="13"/>
  <c r="G1270" i="13"/>
  <c r="C1271" i="13"/>
  <c r="G1271" i="13"/>
  <c r="C1272" i="13"/>
  <c r="G1272" i="13"/>
  <c r="C1273" i="13"/>
  <c r="G1273" i="13"/>
  <c r="C1274" i="13"/>
  <c r="G1274" i="13"/>
  <c r="C1275" i="13"/>
  <c r="G1275" i="13"/>
  <c r="C1276" i="13"/>
  <c r="G1276" i="13"/>
  <c r="C1277" i="13"/>
  <c r="G1277" i="13"/>
  <c r="C1278" i="13"/>
  <c r="G1278" i="13"/>
  <c r="C1279" i="13"/>
  <c r="G1279" i="13"/>
  <c r="C1280" i="13"/>
  <c r="G1280" i="13"/>
  <c r="C1281" i="13"/>
  <c r="G1281" i="13"/>
  <c r="C1282" i="13"/>
  <c r="G1282" i="13"/>
  <c r="C1283" i="13"/>
  <c r="G1283" i="13"/>
  <c r="C1284" i="13"/>
  <c r="G1284" i="13"/>
  <c r="C1285" i="13"/>
  <c r="G1285" i="13"/>
  <c r="C1286" i="13"/>
  <c r="G1286" i="13"/>
  <c r="C1287" i="13"/>
  <c r="G1287" i="13"/>
  <c r="C1288" i="13"/>
  <c r="G1288" i="13"/>
  <c r="C1289" i="13"/>
  <c r="G1289" i="13"/>
  <c r="C1290" i="13"/>
  <c r="G1290" i="13"/>
  <c r="C1291" i="13"/>
  <c r="G1291" i="13"/>
  <c r="C1292" i="13"/>
  <c r="G1292" i="13"/>
  <c r="C1293" i="13"/>
  <c r="G1293" i="13"/>
  <c r="C1294" i="13"/>
  <c r="G1294" i="13"/>
  <c r="C1295" i="13"/>
  <c r="G1295" i="13"/>
  <c r="C1296" i="13"/>
  <c r="G1296" i="13"/>
  <c r="C1297" i="13"/>
  <c r="G1297" i="13"/>
  <c r="C1298" i="13"/>
  <c r="G1298" i="13"/>
  <c r="C1299" i="13"/>
  <c r="G1299" i="13"/>
  <c r="C1300" i="13"/>
  <c r="G1300" i="13"/>
  <c r="C1301" i="13"/>
  <c r="G1301" i="13"/>
  <c r="C1302" i="13"/>
  <c r="G1302" i="13"/>
  <c r="C1303" i="13"/>
  <c r="G1303" i="13"/>
  <c r="C1304" i="13"/>
  <c r="G1304" i="13"/>
  <c r="C1305" i="13"/>
  <c r="G1305" i="13"/>
  <c r="C1306" i="13"/>
  <c r="G1306" i="13"/>
  <c r="C1307" i="13"/>
  <c r="G1307" i="13"/>
  <c r="C1308" i="13"/>
  <c r="G1308" i="13"/>
  <c r="C1309" i="13"/>
  <c r="G1309" i="13"/>
  <c r="C1310" i="13"/>
  <c r="G1310" i="13"/>
  <c r="C1311" i="13"/>
  <c r="G1311" i="13"/>
  <c r="C1312" i="13"/>
  <c r="G1312" i="13"/>
  <c r="C1313" i="13"/>
  <c r="G1313" i="13"/>
  <c r="C1314" i="13"/>
  <c r="G1314" i="13"/>
  <c r="C1315" i="13"/>
  <c r="G1315" i="13"/>
  <c r="C1316" i="13"/>
  <c r="G1316" i="13"/>
  <c r="C1317" i="13"/>
  <c r="G1317" i="13"/>
  <c r="C1318" i="13"/>
  <c r="G1318" i="13"/>
  <c r="C1319" i="13"/>
  <c r="G1319" i="13"/>
  <c r="C1320" i="13"/>
  <c r="G1320" i="13"/>
  <c r="C1321" i="13"/>
  <c r="G1321" i="13"/>
  <c r="C1322" i="13"/>
  <c r="G1322" i="13"/>
  <c r="C1323" i="13"/>
  <c r="G1323" i="13"/>
  <c r="C1324" i="13"/>
  <c r="G1324" i="13"/>
  <c r="C1325" i="13"/>
  <c r="G1325" i="13"/>
  <c r="C1326" i="13"/>
  <c r="G1326" i="13"/>
  <c r="C1327" i="13"/>
  <c r="G1327" i="13"/>
  <c r="C1328" i="13"/>
  <c r="G1328" i="13"/>
  <c r="C1329" i="13"/>
  <c r="G1329" i="13"/>
  <c r="C1330" i="13"/>
  <c r="G1330" i="13"/>
  <c r="C1331" i="13"/>
  <c r="G1331" i="13"/>
  <c r="C1332" i="13"/>
  <c r="G1332" i="13"/>
  <c r="C1333" i="13"/>
  <c r="G1333" i="13"/>
  <c r="C1334" i="13"/>
  <c r="G1334" i="13"/>
  <c r="C1335" i="13"/>
  <c r="G1335" i="13"/>
  <c r="C1336" i="13"/>
  <c r="G1336" i="13"/>
  <c r="C1337" i="13"/>
  <c r="G1337" i="13"/>
  <c r="C1338" i="13"/>
  <c r="G1338" i="13"/>
  <c r="C1339" i="13"/>
  <c r="G1339" i="13"/>
  <c r="C1340" i="13"/>
  <c r="G1340" i="13"/>
  <c r="C1341" i="13"/>
  <c r="G1341" i="13"/>
  <c r="C1342" i="13"/>
  <c r="G1342" i="13"/>
  <c r="C1343" i="13"/>
  <c r="G1343" i="13"/>
  <c r="C1344" i="13"/>
  <c r="G1344" i="13"/>
  <c r="C1345" i="13"/>
  <c r="G1345" i="13"/>
  <c r="C1346" i="13"/>
  <c r="G1346" i="13"/>
  <c r="C1347" i="13"/>
  <c r="G1347" i="13"/>
  <c r="C1348" i="13"/>
  <c r="G1348" i="13"/>
  <c r="C1349" i="13"/>
  <c r="G1349" i="13"/>
  <c r="C1350" i="13"/>
  <c r="G1350" i="13"/>
  <c r="C1351" i="13"/>
  <c r="G1351" i="13"/>
  <c r="C1352" i="13"/>
  <c r="G1352" i="13"/>
  <c r="C1353" i="13"/>
  <c r="G1353" i="13"/>
  <c r="C1354" i="13"/>
  <c r="G1354" i="13"/>
  <c r="C1355" i="13"/>
  <c r="G1355" i="13"/>
  <c r="C1356" i="13"/>
  <c r="G1356" i="13"/>
  <c r="C1357" i="13"/>
  <c r="G1357" i="13"/>
  <c r="C1358" i="13"/>
  <c r="G1358" i="13"/>
  <c r="C1359" i="13"/>
  <c r="G1359" i="13"/>
  <c r="C1360" i="13"/>
  <c r="G1360" i="13"/>
  <c r="C1361" i="13"/>
  <c r="G1361" i="13"/>
  <c r="C1362" i="13"/>
  <c r="G1362" i="13"/>
  <c r="C1363" i="13"/>
  <c r="G1363" i="13"/>
  <c r="C1364" i="13"/>
  <c r="G1364" i="13"/>
  <c r="C1365" i="13"/>
  <c r="G1365" i="13"/>
  <c r="C1366" i="13"/>
  <c r="G1366" i="13"/>
  <c r="C1367" i="13"/>
  <c r="G1367" i="13"/>
  <c r="C1368" i="13"/>
  <c r="G1368" i="13"/>
  <c r="C1369" i="13"/>
  <c r="G1369" i="13"/>
  <c r="C1370" i="13"/>
  <c r="G1370" i="13"/>
  <c r="C1371" i="13"/>
  <c r="G1371" i="13"/>
  <c r="C1372" i="13"/>
  <c r="G1372" i="13"/>
  <c r="C1373" i="13"/>
  <c r="G1373" i="13"/>
  <c r="C1374" i="13"/>
  <c r="G1374" i="13"/>
  <c r="C1375" i="13"/>
  <c r="G1375" i="13"/>
  <c r="C1376" i="13"/>
  <c r="G1376" i="13"/>
  <c r="C1377" i="13"/>
  <c r="G1377" i="13"/>
  <c r="C1378" i="13"/>
  <c r="G1378" i="13"/>
  <c r="C1379" i="13"/>
  <c r="G1379" i="13"/>
  <c r="C1380" i="13"/>
  <c r="G1380" i="13"/>
  <c r="C1381" i="13"/>
  <c r="G1381" i="13"/>
  <c r="C1382" i="13"/>
  <c r="G1382" i="13"/>
  <c r="C1383" i="13"/>
  <c r="G1383" i="13"/>
  <c r="C1384" i="13"/>
  <c r="G1384" i="13"/>
  <c r="C1385" i="13"/>
  <c r="G1385" i="13"/>
  <c r="C1386" i="13"/>
  <c r="G1386" i="13"/>
  <c r="C1387" i="13"/>
  <c r="G1387" i="13"/>
  <c r="C1388" i="13"/>
  <c r="G1388" i="13"/>
  <c r="C1389" i="13"/>
  <c r="G1389" i="13"/>
  <c r="C1390" i="13"/>
  <c r="G1390" i="13"/>
  <c r="C1391" i="13"/>
  <c r="G1391" i="13"/>
  <c r="C1392" i="13"/>
  <c r="G1392" i="13"/>
  <c r="C1393" i="13"/>
  <c r="G1393" i="13"/>
  <c r="C1394" i="13"/>
  <c r="G1394" i="13"/>
  <c r="C1395" i="13"/>
  <c r="G1395" i="13"/>
  <c r="C1396" i="13"/>
  <c r="G1396" i="13"/>
  <c r="C1397" i="13"/>
  <c r="G1397" i="13"/>
  <c r="C1398" i="13"/>
  <c r="G1398" i="13"/>
  <c r="C1399" i="13"/>
  <c r="G1399" i="13"/>
  <c r="C1400" i="13"/>
  <c r="G1400" i="13"/>
  <c r="C1401" i="13"/>
  <c r="G1401" i="13"/>
  <c r="C1402" i="13"/>
  <c r="G1402" i="13"/>
  <c r="C1403" i="13"/>
  <c r="G1403" i="13"/>
  <c r="C1404" i="13"/>
  <c r="G1404" i="13"/>
  <c r="C1405" i="13"/>
  <c r="G1405" i="13"/>
  <c r="C1406" i="13"/>
  <c r="G1406" i="13"/>
  <c r="C1407" i="13"/>
  <c r="G1407" i="13"/>
  <c r="C1408" i="13"/>
  <c r="G1408" i="13"/>
  <c r="C1409" i="13"/>
  <c r="G1409" i="13"/>
  <c r="C1410" i="13"/>
  <c r="G1410" i="13"/>
  <c r="C1411" i="13"/>
  <c r="G1411" i="13"/>
  <c r="C1412" i="13"/>
  <c r="G1412" i="13"/>
  <c r="C1413" i="13"/>
  <c r="D1413" i="13"/>
  <c r="E1413" i="13"/>
  <c r="F1413" i="13"/>
  <c r="G1413" i="13"/>
  <c r="H1413" i="13"/>
  <c r="C1414" i="13"/>
  <c r="D1414" i="13"/>
  <c r="E1414" i="13"/>
  <c r="F1414" i="13"/>
  <c r="G1414" i="13"/>
  <c r="H1414" i="13"/>
  <c r="C1415" i="13"/>
  <c r="D1415" i="13"/>
  <c r="E1415" i="13"/>
  <c r="F1415" i="13"/>
  <c r="G1415" i="13"/>
  <c r="H1415" i="13"/>
  <c r="C1416" i="13"/>
  <c r="D1416" i="13"/>
  <c r="E1416" i="13"/>
  <c r="F1416" i="13"/>
  <c r="G1416" i="13"/>
  <c r="H1416" i="13"/>
  <c r="C1417" i="13"/>
  <c r="D1417" i="13"/>
  <c r="E1417" i="13"/>
  <c r="F1417" i="13"/>
  <c r="G1417" i="13"/>
  <c r="H1417" i="13"/>
  <c r="C1418" i="13"/>
  <c r="D1418" i="13"/>
  <c r="E1418" i="13"/>
  <c r="F1418" i="13"/>
  <c r="G1418" i="13"/>
  <c r="H1418" i="13"/>
  <c r="C1419" i="13"/>
  <c r="D1419" i="13"/>
  <c r="E1419" i="13"/>
  <c r="F1419" i="13"/>
  <c r="G1419" i="13"/>
  <c r="H1419" i="13"/>
  <c r="C1420" i="13"/>
  <c r="D1420" i="13"/>
  <c r="E1420" i="13"/>
  <c r="F1420" i="13"/>
  <c r="G1420" i="13"/>
  <c r="H1420" i="13"/>
  <c r="C1421" i="13"/>
  <c r="D1421" i="13"/>
  <c r="E1421" i="13"/>
  <c r="F1421" i="13"/>
  <c r="G1421" i="13"/>
  <c r="H1421" i="13"/>
  <c r="C1422" i="13"/>
  <c r="D1422" i="13"/>
  <c r="E1422" i="13"/>
  <c r="F1422" i="13"/>
  <c r="G1422" i="13"/>
  <c r="H1422" i="13"/>
  <c r="C1423" i="13"/>
  <c r="D1423" i="13"/>
  <c r="E1423" i="13"/>
  <c r="F1423" i="13"/>
  <c r="G1423" i="13"/>
  <c r="H1423" i="13"/>
  <c r="C1424" i="13"/>
  <c r="D1424" i="13"/>
  <c r="E1424" i="13"/>
  <c r="F1424" i="13"/>
  <c r="G1424" i="13"/>
  <c r="H1424" i="13"/>
  <c r="C1425" i="13"/>
  <c r="D1425" i="13"/>
  <c r="E1425" i="13"/>
  <c r="F1425" i="13"/>
  <c r="G1425" i="13"/>
  <c r="H1425" i="13"/>
  <c r="C1426" i="13"/>
  <c r="D1426" i="13"/>
  <c r="E1426" i="13"/>
  <c r="F1426" i="13"/>
  <c r="G1426" i="13"/>
  <c r="H1426" i="13"/>
  <c r="C1427" i="13"/>
  <c r="D1427" i="13"/>
  <c r="E1427" i="13"/>
  <c r="F1427" i="13"/>
  <c r="G1427" i="13"/>
  <c r="H1427" i="13"/>
  <c r="C1428" i="13"/>
  <c r="D1428" i="13"/>
  <c r="E1428" i="13"/>
  <c r="F1428" i="13"/>
  <c r="G1428" i="13"/>
  <c r="H1428" i="13"/>
  <c r="C1429" i="13"/>
  <c r="D1429" i="13"/>
  <c r="E1429" i="13"/>
  <c r="F1429" i="13"/>
  <c r="G1429" i="13"/>
  <c r="H1429" i="13"/>
  <c r="C1430" i="13"/>
  <c r="D1430" i="13"/>
  <c r="E1430" i="13"/>
  <c r="F1430" i="13"/>
  <c r="G1430" i="13"/>
  <c r="H1430" i="13"/>
  <c r="C1431" i="13"/>
  <c r="D1431" i="13"/>
  <c r="E1431" i="13"/>
  <c r="F1431" i="13"/>
  <c r="G1431" i="13"/>
  <c r="H1431" i="13"/>
  <c r="C1432" i="13"/>
  <c r="D1432" i="13"/>
  <c r="E1432" i="13"/>
  <c r="F1432" i="13"/>
  <c r="G1432" i="13"/>
  <c r="H1432" i="13"/>
  <c r="C1433" i="13"/>
  <c r="D1433" i="13"/>
  <c r="E1433" i="13"/>
  <c r="F1433" i="13"/>
  <c r="G1433" i="13"/>
  <c r="C1434" i="13"/>
  <c r="D1434" i="13"/>
  <c r="E1434" i="13"/>
  <c r="F1434" i="13"/>
  <c r="G1434" i="13"/>
  <c r="C1435" i="13"/>
  <c r="D1435" i="13"/>
  <c r="E1435" i="13"/>
  <c r="F1435" i="13"/>
  <c r="G1435" i="13"/>
  <c r="C1436" i="13"/>
  <c r="D1436" i="13"/>
  <c r="E1436" i="13"/>
  <c r="F1436" i="13"/>
  <c r="G1436" i="13"/>
  <c r="C1437" i="13"/>
  <c r="D1437" i="13"/>
  <c r="E1437" i="13"/>
  <c r="F1437" i="13"/>
  <c r="G1437" i="13"/>
  <c r="C1438" i="13"/>
  <c r="D1438" i="13"/>
  <c r="E1438" i="13"/>
  <c r="F1438" i="13"/>
  <c r="G1438" i="13"/>
  <c r="C1439" i="13"/>
  <c r="D1439" i="13"/>
  <c r="E1439" i="13"/>
  <c r="F1439" i="13"/>
  <c r="G1439" i="13"/>
  <c r="C1440" i="13"/>
  <c r="D1440" i="13"/>
  <c r="E1440" i="13"/>
  <c r="F1440" i="13"/>
  <c r="G1440" i="13"/>
  <c r="C1441" i="13"/>
  <c r="D1441" i="13"/>
  <c r="E1441" i="13"/>
  <c r="F1441" i="13"/>
  <c r="G1441" i="13"/>
  <c r="C1442" i="13"/>
  <c r="D1442" i="13"/>
  <c r="E1442" i="13"/>
  <c r="F1442" i="13"/>
  <c r="G1442" i="13"/>
  <c r="C1443" i="13"/>
  <c r="D1443" i="13"/>
  <c r="E1443" i="13"/>
  <c r="F1443" i="13"/>
  <c r="G1443" i="13"/>
  <c r="C1444" i="13"/>
  <c r="D1444" i="13"/>
  <c r="E1444" i="13"/>
  <c r="F1444" i="13"/>
  <c r="G1444" i="13"/>
  <c r="C1445" i="13"/>
  <c r="D1445" i="13"/>
  <c r="E1445" i="13"/>
  <c r="F1445" i="13"/>
  <c r="G1445" i="13"/>
  <c r="C1446" i="13"/>
  <c r="D1446" i="13"/>
  <c r="E1446" i="13"/>
  <c r="F1446" i="13"/>
  <c r="G1446" i="13"/>
  <c r="C1447" i="13"/>
  <c r="D1447" i="13"/>
  <c r="E1447" i="13"/>
  <c r="F1447" i="13"/>
  <c r="G1447" i="13"/>
  <c r="C1448" i="13"/>
  <c r="D1448" i="13"/>
  <c r="E1448" i="13"/>
  <c r="F1448" i="13"/>
  <c r="G1448" i="13"/>
  <c r="C1449" i="13"/>
  <c r="D1449" i="13"/>
  <c r="E1449" i="13"/>
  <c r="F1449" i="13"/>
  <c r="G1449" i="13"/>
  <c r="C1450" i="13"/>
  <c r="D1450" i="13"/>
  <c r="E1450" i="13"/>
  <c r="F1450" i="13"/>
  <c r="G1450" i="13"/>
  <c r="C1451" i="13"/>
  <c r="D1451" i="13"/>
  <c r="E1451" i="13"/>
  <c r="F1451" i="13"/>
  <c r="G1451" i="13"/>
  <c r="C1452" i="13"/>
  <c r="D1452" i="13"/>
  <c r="E1452" i="13"/>
  <c r="F1452" i="13"/>
  <c r="G1452" i="13"/>
  <c r="C1453" i="13"/>
  <c r="D1453" i="13"/>
  <c r="E1453" i="13"/>
  <c r="F1453" i="13"/>
  <c r="G1453" i="13"/>
  <c r="C1454" i="13"/>
  <c r="D1454" i="13"/>
  <c r="E1454" i="13"/>
  <c r="F1454" i="13"/>
  <c r="G1454" i="13"/>
  <c r="C1455" i="13"/>
  <c r="D1455" i="13"/>
  <c r="E1455" i="13"/>
  <c r="F1455" i="13"/>
  <c r="G1455" i="13"/>
  <c r="C1456" i="13"/>
  <c r="D1456" i="13"/>
  <c r="E1456" i="13"/>
  <c r="F1456" i="13"/>
  <c r="G1456" i="13"/>
  <c r="C1457" i="13"/>
  <c r="D1457" i="13"/>
  <c r="E1457" i="13"/>
  <c r="F1457" i="13"/>
  <c r="G1457" i="13"/>
  <c r="C1458" i="13"/>
  <c r="D1458" i="13"/>
  <c r="E1458" i="13"/>
  <c r="F1458" i="13"/>
  <c r="G1458" i="13"/>
  <c r="C1459" i="13"/>
  <c r="D1459" i="13"/>
  <c r="E1459" i="13"/>
  <c r="F1459" i="13"/>
  <c r="G1459" i="13"/>
  <c r="C1460" i="13"/>
  <c r="D1460" i="13"/>
  <c r="E1460" i="13"/>
  <c r="F1460" i="13"/>
  <c r="G1460" i="13"/>
  <c r="C1461" i="13"/>
  <c r="D1461" i="13"/>
  <c r="E1461" i="13"/>
  <c r="F1461" i="13"/>
  <c r="G1461" i="13"/>
  <c r="C1462" i="13"/>
  <c r="D1462" i="13"/>
  <c r="E1462" i="13"/>
  <c r="F1462" i="13"/>
  <c r="G1462" i="13"/>
  <c r="C1463" i="13"/>
  <c r="D1463" i="13"/>
  <c r="E1463" i="13"/>
  <c r="F1463" i="13"/>
  <c r="G1463" i="13"/>
  <c r="C1464" i="13"/>
  <c r="D1464" i="13"/>
  <c r="E1464" i="13"/>
  <c r="F1464" i="13"/>
  <c r="G1464" i="13"/>
  <c r="C1465" i="13"/>
  <c r="D1465" i="13"/>
  <c r="E1465" i="13"/>
  <c r="F1465" i="13"/>
  <c r="G1465" i="13"/>
  <c r="C1466" i="13"/>
  <c r="D1466" i="13"/>
  <c r="E1466" i="13"/>
  <c r="F1466" i="13"/>
  <c r="G1466" i="13"/>
  <c r="C1467" i="13"/>
  <c r="D1467" i="13"/>
  <c r="E1467" i="13"/>
  <c r="F1467" i="13"/>
  <c r="G1467" i="13"/>
  <c r="C1468" i="13"/>
  <c r="D1468" i="13"/>
  <c r="E1468" i="13"/>
  <c r="F1468" i="13"/>
  <c r="G1468" i="13"/>
  <c r="C1469" i="13"/>
  <c r="D1469" i="13"/>
  <c r="E1469" i="13"/>
  <c r="F1469" i="13"/>
  <c r="G1469" i="13"/>
  <c r="C1470" i="13"/>
  <c r="D1470" i="13"/>
  <c r="E1470" i="13"/>
  <c r="F1470" i="13"/>
  <c r="G1470" i="13"/>
  <c r="C1471" i="13"/>
  <c r="D1471" i="13"/>
  <c r="E1471" i="13"/>
  <c r="F1471" i="13"/>
  <c r="G1471" i="13"/>
  <c r="C1472" i="13"/>
  <c r="D1472" i="13"/>
  <c r="E1472" i="13"/>
  <c r="F1472" i="13"/>
  <c r="G1472" i="13"/>
  <c r="C1473" i="13"/>
  <c r="D1473" i="13"/>
  <c r="E1473" i="13"/>
  <c r="F1473" i="13"/>
  <c r="G1473" i="13"/>
  <c r="C1474" i="13"/>
  <c r="D1474" i="13"/>
  <c r="E1474" i="13"/>
  <c r="F1474" i="13"/>
  <c r="G1474" i="13"/>
  <c r="C1475" i="13"/>
  <c r="D1475" i="13"/>
  <c r="E1475" i="13"/>
  <c r="F1475" i="13"/>
  <c r="G1475" i="13"/>
  <c r="C1476" i="13"/>
  <c r="D1476" i="13"/>
  <c r="E1476" i="13"/>
  <c r="F1476" i="13"/>
  <c r="G1476" i="13"/>
  <c r="C1477" i="13"/>
  <c r="D1477" i="13"/>
  <c r="E1477" i="13"/>
  <c r="F1477" i="13"/>
  <c r="G1477" i="13"/>
  <c r="C1478" i="13"/>
  <c r="D1478" i="13"/>
  <c r="E1478" i="13"/>
  <c r="F1478" i="13"/>
  <c r="G1478" i="13"/>
  <c r="C1479" i="13"/>
  <c r="G1479" i="13"/>
  <c r="C1480" i="13"/>
  <c r="G1480" i="13"/>
  <c r="C1481" i="13"/>
  <c r="G1481" i="13"/>
  <c r="C1482" i="13"/>
  <c r="G1482" i="13"/>
  <c r="C1483" i="13"/>
  <c r="G1483" i="13"/>
  <c r="C1484" i="13"/>
  <c r="G1484" i="13"/>
  <c r="C1485" i="13"/>
  <c r="G1485" i="13"/>
  <c r="C1486" i="13"/>
  <c r="G1486" i="13"/>
  <c r="C1487" i="13"/>
  <c r="G1487" i="13"/>
  <c r="C1488" i="13"/>
  <c r="G1488" i="13"/>
  <c r="C1489" i="13"/>
  <c r="G1489" i="13"/>
  <c r="C1490" i="13"/>
  <c r="G1490" i="13"/>
  <c r="C1491" i="13"/>
  <c r="G1491" i="13"/>
  <c r="C1492" i="13"/>
  <c r="G1492" i="13"/>
  <c r="C1493" i="13"/>
  <c r="G1493" i="13"/>
  <c r="C1494" i="13"/>
  <c r="G1494" i="13"/>
  <c r="C1495" i="13"/>
  <c r="G1495" i="13"/>
  <c r="C1496" i="13"/>
  <c r="G1496" i="13"/>
  <c r="C1497" i="13"/>
  <c r="G1497" i="13"/>
  <c r="C1498" i="13"/>
  <c r="G1498" i="13"/>
  <c r="C1499" i="13"/>
  <c r="G1499" i="13"/>
  <c r="C1500" i="13"/>
  <c r="G1500" i="13"/>
  <c r="C1501" i="13"/>
  <c r="G1501" i="13"/>
  <c r="C1502" i="13"/>
  <c r="G1502" i="13"/>
  <c r="C1503" i="13"/>
  <c r="G1503" i="13"/>
  <c r="C1504" i="13"/>
  <c r="G1504" i="13"/>
  <c r="C1505" i="13"/>
  <c r="G1505" i="13"/>
  <c r="C1506" i="13"/>
  <c r="G1506" i="13"/>
  <c r="C1507" i="13"/>
  <c r="G1507" i="13"/>
  <c r="C1508" i="13"/>
  <c r="G1508" i="13"/>
  <c r="C1509" i="13"/>
  <c r="G1509" i="13"/>
  <c r="C1510" i="13"/>
  <c r="G1510" i="13"/>
  <c r="C1511" i="13"/>
  <c r="G1511" i="13"/>
  <c r="C1512" i="13"/>
  <c r="G1512" i="13"/>
  <c r="C1513" i="13"/>
  <c r="G1513" i="13"/>
  <c r="C1514" i="13"/>
  <c r="G1514" i="13"/>
  <c r="C1515" i="13"/>
  <c r="G1515" i="13"/>
  <c r="C1516" i="13"/>
  <c r="G1516" i="13"/>
  <c r="C1517" i="13"/>
  <c r="G1517" i="13"/>
  <c r="C1518" i="13"/>
  <c r="G1518" i="13"/>
  <c r="C1519" i="13"/>
  <c r="G1519" i="13"/>
  <c r="C1520" i="13"/>
  <c r="G1520" i="13"/>
  <c r="C1521" i="13"/>
  <c r="G1521" i="13"/>
  <c r="C1522" i="13"/>
  <c r="G1522" i="13"/>
  <c r="C1523" i="13"/>
  <c r="G1523" i="13"/>
  <c r="C1186" i="9"/>
  <c r="D1186" i="9"/>
  <c r="E1186" i="9"/>
  <c r="F1186" i="9"/>
  <c r="G1186" i="9"/>
  <c r="H1186" i="9"/>
  <c r="I1186" i="9"/>
  <c r="J1186" i="9"/>
  <c r="K1186" i="9"/>
  <c r="L1186" i="9"/>
  <c r="C1187" i="9"/>
  <c r="D1187" i="9"/>
  <c r="E1187" i="9"/>
  <c r="F1187" i="9"/>
  <c r="G1187" i="9"/>
  <c r="H1187" i="9"/>
  <c r="C1188" i="9"/>
  <c r="D1188" i="9"/>
  <c r="E1188" i="9"/>
  <c r="F1188" i="9"/>
  <c r="G1188" i="9"/>
  <c r="H1188" i="9"/>
  <c r="C1189" i="9"/>
  <c r="D1189" i="9"/>
  <c r="E1189" i="9"/>
  <c r="F1189" i="9"/>
  <c r="G1189" i="9"/>
  <c r="H1189" i="9"/>
  <c r="C1190" i="9"/>
  <c r="D1190" i="9"/>
  <c r="E1190" i="9"/>
  <c r="F1190" i="9"/>
  <c r="G1190" i="9"/>
  <c r="H1190" i="9"/>
  <c r="C1191" i="9"/>
  <c r="D1191" i="9"/>
  <c r="E1191" i="9"/>
  <c r="F1191" i="9"/>
  <c r="G1191" i="9"/>
  <c r="H1191" i="9"/>
  <c r="C1192" i="9"/>
  <c r="D1192" i="9"/>
  <c r="E1192" i="9"/>
  <c r="F1192" i="9"/>
  <c r="G1192" i="9"/>
  <c r="H1192" i="9"/>
  <c r="C1193" i="9"/>
  <c r="D1193" i="9"/>
  <c r="E1193" i="9"/>
  <c r="F1193" i="9"/>
  <c r="G1193" i="9"/>
  <c r="H1193" i="9"/>
  <c r="C1194" i="9"/>
  <c r="D1194" i="9"/>
  <c r="E1194" i="9"/>
  <c r="F1194" i="9"/>
  <c r="G1194" i="9"/>
  <c r="H1194" i="9"/>
  <c r="C1195" i="9"/>
  <c r="D1195" i="9"/>
  <c r="E1195" i="9"/>
  <c r="F1195" i="9"/>
  <c r="G1195" i="9"/>
  <c r="H1195" i="9"/>
  <c r="C1196" i="9"/>
  <c r="D1196" i="9"/>
  <c r="E1196" i="9"/>
  <c r="F1196" i="9"/>
  <c r="G1196" i="9"/>
  <c r="H1196" i="9"/>
  <c r="C1197" i="9"/>
  <c r="D1197" i="9"/>
  <c r="E1197" i="9"/>
  <c r="F1197" i="9"/>
  <c r="G1197" i="9"/>
  <c r="H1197" i="9"/>
  <c r="C1198" i="9"/>
  <c r="D1198" i="9"/>
  <c r="E1198" i="9"/>
  <c r="F1198" i="9"/>
  <c r="G1198" i="9"/>
  <c r="H1198" i="9"/>
  <c r="C1199" i="9"/>
  <c r="D1199" i="9"/>
  <c r="E1199" i="9"/>
  <c r="F1199" i="9"/>
  <c r="G1199" i="9"/>
  <c r="H1199" i="9"/>
  <c r="C1200" i="9"/>
  <c r="D1200" i="9"/>
  <c r="E1200" i="9"/>
  <c r="F1200" i="9"/>
  <c r="G1200" i="9"/>
  <c r="H1200" i="9"/>
  <c r="C1201" i="9"/>
  <c r="D1201" i="9"/>
  <c r="E1201" i="9"/>
  <c r="F1201" i="9"/>
  <c r="G1201" i="9"/>
  <c r="H1201" i="9"/>
  <c r="C1202" i="9"/>
  <c r="D1202" i="9"/>
  <c r="E1202" i="9"/>
  <c r="F1202" i="9"/>
  <c r="G1202" i="9"/>
  <c r="H1202" i="9"/>
  <c r="C1203" i="9"/>
  <c r="D1203" i="9"/>
  <c r="E1203" i="9"/>
  <c r="F1203" i="9"/>
  <c r="G1203" i="9"/>
  <c r="H1203" i="9"/>
  <c r="C1204" i="9"/>
  <c r="D1204" i="9"/>
  <c r="E1204" i="9"/>
  <c r="F1204" i="9"/>
  <c r="G1204" i="9"/>
  <c r="H1204" i="9"/>
  <c r="C1205" i="9"/>
  <c r="D1205" i="9"/>
  <c r="E1205" i="9"/>
  <c r="F1205" i="9"/>
  <c r="G1205" i="9"/>
  <c r="H1205" i="9"/>
  <c r="C1206" i="9"/>
  <c r="D1206" i="9"/>
  <c r="E1206" i="9"/>
  <c r="F1206" i="9"/>
  <c r="G1206" i="9"/>
  <c r="H1206" i="9"/>
  <c r="C1207" i="9"/>
  <c r="D1207" i="9"/>
  <c r="E1207" i="9"/>
  <c r="F1207" i="9"/>
  <c r="G1207" i="9"/>
  <c r="H1207" i="9"/>
  <c r="C1208" i="9"/>
  <c r="D1208" i="9"/>
  <c r="E1208" i="9"/>
  <c r="F1208" i="9"/>
  <c r="G1208" i="9"/>
  <c r="H1208" i="9"/>
  <c r="C1209" i="9"/>
  <c r="D1209" i="9"/>
  <c r="E1209" i="9"/>
  <c r="F1209" i="9"/>
  <c r="G1209" i="9"/>
  <c r="H1209" i="9"/>
  <c r="C1210" i="9"/>
  <c r="D1210" i="9"/>
  <c r="E1210" i="9"/>
  <c r="F1210" i="9"/>
  <c r="G1210" i="9"/>
  <c r="H1210" i="9"/>
  <c r="C1211" i="9"/>
  <c r="D1211" i="9"/>
  <c r="E1211" i="9"/>
  <c r="F1211" i="9"/>
  <c r="G1211" i="9"/>
  <c r="H1211" i="9"/>
  <c r="C1212" i="9"/>
  <c r="D1212" i="9"/>
  <c r="E1212" i="9"/>
  <c r="F1212" i="9"/>
  <c r="G1212" i="9"/>
  <c r="H1212" i="9"/>
  <c r="C1213" i="9"/>
  <c r="D1213" i="9"/>
  <c r="E1213" i="9"/>
  <c r="F1213" i="9"/>
  <c r="G1213" i="9"/>
  <c r="H1213" i="9"/>
  <c r="C1214" i="9"/>
  <c r="D1214" i="9"/>
  <c r="E1214" i="9"/>
  <c r="F1214" i="9"/>
  <c r="G1214" i="9"/>
  <c r="H1214" i="9"/>
  <c r="C1215" i="9"/>
  <c r="D1215" i="9"/>
  <c r="E1215" i="9"/>
  <c r="F1215" i="9"/>
  <c r="G1215" i="9"/>
  <c r="H1215" i="9"/>
  <c r="C1216" i="9"/>
  <c r="D1216" i="9"/>
  <c r="E1216" i="9"/>
  <c r="F1216" i="9"/>
  <c r="G1216" i="9"/>
  <c r="H1216" i="9"/>
  <c r="C1217" i="9"/>
  <c r="D1217" i="9"/>
  <c r="E1217" i="9"/>
  <c r="F1217" i="9"/>
  <c r="G1217" i="9"/>
  <c r="C1218" i="9"/>
  <c r="D1218" i="9"/>
  <c r="E1218" i="9"/>
  <c r="F1218" i="9"/>
  <c r="G1218" i="9"/>
  <c r="C1219" i="9"/>
  <c r="D1219" i="9"/>
  <c r="E1219" i="9"/>
  <c r="F1219" i="9"/>
  <c r="G1219" i="9"/>
  <c r="C1220" i="9"/>
  <c r="G1220" i="9"/>
  <c r="C1221" i="9"/>
  <c r="G1221" i="9"/>
  <c r="C1222" i="9"/>
  <c r="G1222" i="9"/>
  <c r="C1223" i="9"/>
  <c r="G1223" i="9"/>
  <c r="C1224" i="9"/>
  <c r="G1224" i="9"/>
  <c r="C1225" i="9"/>
  <c r="G1225" i="9"/>
  <c r="C1226" i="9"/>
  <c r="G1226" i="9"/>
  <c r="C1227" i="9"/>
  <c r="G1227" i="9"/>
  <c r="C1228" i="9"/>
  <c r="G1228" i="9"/>
  <c r="C1229" i="9"/>
  <c r="G1229" i="9"/>
  <c r="C1230" i="9"/>
  <c r="G1230" i="9"/>
  <c r="C1231" i="9"/>
  <c r="G1231" i="9"/>
  <c r="C1232" i="9"/>
  <c r="G1232" i="9"/>
  <c r="C1233" i="9"/>
  <c r="G1233" i="9"/>
  <c r="C1234" i="9"/>
  <c r="G1234" i="9"/>
  <c r="C1235" i="9"/>
  <c r="G1235" i="9"/>
  <c r="C1236" i="9"/>
  <c r="G1236" i="9"/>
  <c r="C1237" i="9"/>
  <c r="G1237" i="9"/>
  <c r="C1238" i="9"/>
  <c r="G1238" i="9"/>
  <c r="C1239" i="9"/>
  <c r="G1239" i="9"/>
  <c r="C1240" i="9"/>
  <c r="G1240" i="9"/>
  <c r="C1241" i="9"/>
  <c r="G1241" i="9"/>
  <c r="C1242" i="9"/>
  <c r="G1242" i="9"/>
  <c r="C1243" i="9"/>
  <c r="G1243" i="9"/>
  <c r="C1244" i="9"/>
  <c r="G1244" i="9"/>
  <c r="C1245" i="9"/>
  <c r="G1245" i="9"/>
  <c r="C1246" i="9"/>
  <c r="G1246" i="9"/>
  <c r="C1247" i="9"/>
  <c r="G1247" i="9"/>
  <c r="C1248" i="9"/>
  <c r="G1248" i="9"/>
  <c r="C1249" i="9"/>
  <c r="G1249" i="9"/>
  <c r="C1250" i="9"/>
  <c r="G1250" i="9"/>
  <c r="C1251" i="9"/>
  <c r="G1251" i="9"/>
  <c r="C1252" i="9"/>
  <c r="G1252" i="9"/>
  <c r="C1253" i="9"/>
  <c r="G1253" i="9"/>
  <c r="C1254" i="9"/>
  <c r="G1254" i="9"/>
  <c r="C1255" i="9"/>
  <c r="G1255" i="9"/>
  <c r="C1256" i="9"/>
  <c r="G1256" i="9"/>
  <c r="C1257" i="9"/>
  <c r="G1257" i="9"/>
  <c r="C1258" i="9"/>
  <c r="G1258" i="9"/>
  <c r="C1259" i="9"/>
  <c r="D1259" i="9"/>
  <c r="E1259" i="9"/>
  <c r="F1259" i="9"/>
  <c r="G1259" i="9"/>
  <c r="H1259" i="9"/>
  <c r="C1260" i="9"/>
  <c r="D1260" i="9"/>
  <c r="E1260" i="9"/>
  <c r="F1260" i="9"/>
  <c r="G1260" i="9"/>
  <c r="C1261" i="9"/>
  <c r="D1261" i="9"/>
  <c r="E1261" i="9"/>
  <c r="F1261" i="9"/>
  <c r="G1261" i="9"/>
  <c r="C1262" i="9"/>
  <c r="D1262" i="9"/>
  <c r="E1262" i="9"/>
  <c r="F1262" i="9"/>
  <c r="G1262" i="9"/>
  <c r="C1263" i="9"/>
  <c r="D1263" i="9"/>
  <c r="E1263" i="9"/>
  <c r="F1263" i="9"/>
  <c r="G1263" i="9"/>
  <c r="C1264" i="9"/>
  <c r="D1264" i="9"/>
  <c r="E1264" i="9"/>
  <c r="F1264" i="9"/>
  <c r="G1264" i="9"/>
  <c r="C1265" i="9"/>
  <c r="D1265" i="9"/>
  <c r="E1265" i="9"/>
  <c r="F1265" i="9"/>
  <c r="G1265" i="9"/>
  <c r="C1266" i="9"/>
  <c r="D1266" i="9"/>
  <c r="E1266" i="9"/>
  <c r="F1266" i="9"/>
  <c r="G1266" i="9"/>
  <c r="C1267" i="9"/>
  <c r="D1267" i="9"/>
  <c r="E1267" i="9"/>
  <c r="F1267" i="9"/>
  <c r="G1267" i="9"/>
  <c r="C1268" i="9"/>
  <c r="D1268" i="9"/>
  <c r="E1268" i="9"/>
  <c r="F1268" i="9"/>
  <c r="G1268" i="9"/>
  <c r="C1269" i="9"/>
  <c r="D1269" i="9"/>
  <c r="E1269" i="9"/>
  <c r="F1269" i="9"/>
  <c r="G1269" i="9"/>
  <c r="C1270" i="9"/>
  <c r="D1270" i="9"/>
  <c r="E1270" i="9"/>
  <c r="F1270" i="9"/>
  <c r="G1270" i="9"/>
  <c r="C1271" i="9"/>
  <c r="D1271" i="9"/>
  <c r="E1271" i="9"/>
  <c r="F1271" i="9"/>
  <c r="G1271" i="9"/>
  <c r="C1272" i="9"/>
  <c r="G1272" i="9"/>
  <c r="C1273" i="9"/>
  <c r="G1273" i="9"/>
  <c r="C1274" i="9"/>
  <c r="G1274" i="9"/>
  <c r="C1275" i="9"/>
  <c r="G1275" i="9"/>
  <c r="C1276" i="9"/>
  <c r="G1276" i="9"/>
  <c r="C1277" i="9"/>
  <c r="G1277" i="9"/>
  <c r="C1278" i="9"/>
  <c r="G1278" i="9"/>
  <c r="C1279" i="9"/>
  <c r="G1279" i="9"/>
  <c r="C1280" i="9"/>
  <c r="G1280" i="9"/>
  <c r="C1281" i="9"/>
  <c r="G1281" i="9"/>
  <c r="C1282" i="9"/>
  <c r="G1282" i="9"/>
  <c r="C1283" i="9"/>
  <c r="G1283" i="9"/>
  <c r="C1284" i="9"/>
  <c r="G1284" i="9"/>
  <c r="C1285" i="9"/>
  <c r="G1285" i="9"/>
  <c r="C1286" i="9"/>
  <c r="G1286" i="9"/>
  <c r="C1287" i="9"/>
  <c r="G1287" i="9"/>
  <c r="C1288" i="9"/>
  <c r="G1288" i="9"/>
  <c r="C1289" i="9"/>
  <c r="G1289" i="9"/>
  <c r="C1290" i="9"/>
  <c r="G1290" i="9"/>
  <c r="C1291" i="9"/>
  <c r="G1291" i="9"/>
  <c r="C1292" i="9"/>
  <c r="G1292" i="9"/>
  <c r="C1293" i="9"/>
  <c r="G1293" i="9"/>
  <c r="C1294" i="9"/>
  <c r="G1294" i="9"/>
  <c r="C1295" i="9"/>
  <c r="G1295" i="9"/>
  <c r="C1296" i="9"/>
  <c r="G1296" i="9"/>
  <c r="C1297" i="9"/>
  <c r="G1297" i="9"/>
  <c r="C1298" i="9"/>
  <c r="G1298" i="9"/>
  <c r="C1299" i="9"/>
  <c r="G1299" i="9"/>
  <c r="C1300" i="9"/>
  <c r="G1300" i="9"/>
  <c r="C1301" i="9"/>
  <c r="G1301" i="9"/>
  <c r="C1302" i="9"/>
  <c r="G1302" i="9"/>
  <c r="C1303" i="9"/>
  <c r="G1303" i="9"/>
  <c r="C1304" i="9"/>
  <c r="G1304" i="9"/>
  <c r="C1305" i="9"/>
  <c r="G1305" i="9"/>
  <c r="C1306" i="9"/>
  <c r="G1306" i="9"/>
  <c r="C1307" i="9"/>
  <c r="G1307" i="9"/>
  <c r="C1308" i="9"/>
  <c r="G1308" i="9"/>
  <c r="C1309" i="9"/>
  <c r="G1309" i="9"/>
  <c r="C1310" i="9"/>
  <c r="G1310" i="9"/>
  <c r="C1311" i="9"/>
  <c r="G1311" i="9"/>
  <c r="C1312" i="9"/>
  <c r="G1312" i="9"/>
  <c r="C1313" i="9"/>
  <c r="G1313" i="9"/>
  <c r="C1314" i="9"/>
  <c r="G1314" i="9"/>
  <c r="C1315" i="9"/>
  <c r="D1315" i="9"/>
  <c r="E1315" i="9"/>
  <c r="F1315" i="9"/>
  <c r="G1315" i="9"/>
  <c r="C1316" i="9"/>
  <c r="D1316" i="9"/>
  <c r="E1316" i="9"/>
  <c r="F1316" i="9"/>
  <c r="G1316" i="9"/>
  <c r="C1317" i="9"/>
  <c r="D1317" i="9"/>
  <c r="E1317" i="9"/>
  <c r="F1317" i="9"/>
  <c r="G1317" i="9"/>
  <c r="C1318" i="9"/>
  <c r="D1318" i="9"/>
  <c r="E1318" i="9"/>
  <c r="F1318" i="9"/>
  <c r="G1318" i="9"/>
  <c r="C1319" i="9"/>
  <c r="D1319" i="9"/>
  <c r="E1319" i="9"/>
  <c r="F1319" i="9"/>
  <c r="G1319" i="9"/>
  <c r="C1320" i="9"/>
  <c r="D1320" i="9"/>
  <c r="E1320" i="9"/>
  <c r="F1320" i="9"/>
  <c r="G1320" i="9"/>
  <c r="C1321" i="9"/>
  <c r="D1321" i="9"/>
  <c r="E1321" i="9"/>
  <c r="F1321" i="9"/>
  <c r="G1321" i="9"/>
  <c r="C1322" i="9"/>
  <c r="D1322" i="9"/>
  <c r="E1322" i="9"/>
  <c r="F1322" i="9"/>
  <c r="G1322" i="9"/>
  <c r="C1323" i="9"/>
  <c r="D1323" i="9"/>
  <c r="E1323" i="9"/>
  <c r="F1323" i="9"/>
  <c r="G1323" i="9"/>
  <c r="C1324" i="9"/>
  <c r="D1324" i="9"/>
  <c r="E1324" i="9"/>
  <c r="F1324" i="9"/>
  <c r="G1324" i="9"/>
  <c r="C1325" i="9"/>
  <c r="D1325" i="9"/>
  <c r="E1325" i="9"/>
  <c r="F1325" i="9"/>
  <c r="G1325" i="9"/>
  <c r="C1326" i="9"/>
  <c r="D1326" i="9"/>
  <c r="E1326" i="9"/>
  <c r="F1326" i="9"/>
  <c r="G1326" i="9"/>
  <c r="C1327" i="9"/>
  <c r="D1327" i="9"/>
  <c r="E1327" i="9"/>
  <c r="F1327" i="9"/>
  <c r="G1327" i="9"/>
  <c r="C1328" i="9"/>
  <c r="D1328" i="9"/>
  <c r="E1328" i="9"/>
  <c r="F1328" i="9"/>
  <c r="G1328" i="9"/>
  <c r="C1329" i="9"/>
  <c r="D1329" i="9"/>
  <c r="E1329" i="9"/>
  <c r="F1329" i="9"/>
  <c r="G1329" i="9"/>
  <c r="C1330" i="9"/>
  <c r="D1330" i="9"/>
  <c r="E1330" i="9"/>
  <c r="F1330" i="9"/>
  <c r="G1330" i="9"/>
  <c r="C1331" i="9"/>
  <c r="D1331" i="9"/>
  <c r="E1331" i="9"/>
  <c r="F1331" i="9"/>
  <c r="G1331" i="9"/>
  <c r="C1332" i="9"/>
  <c r="D1332" i="9"/>
  <c r="E1332" i="9"/>
  <c r="F1332" i="9"/>
  <c r="G1332" i="9"/>
  <c r="C1333" i="9"/>
  <c r="D1333" i="9"/>
  <c r="E1333" i="9"/>
  <c r="F1333" i="9"/>
  <c r="G1333" i="9"/>
  <c r="C1334" i="9"/>
  <c r="D1334" i="9"/>
  <c r="E1334" i="9"/>
  <c r="F1334" i="9"/>
  <c r="G1334" i="9"/>
  <c r="C1335" i="9"/>
  <c r="D1335" i="9"/>
  <c r="E1335" i="9"/>
  <c r="F1335" i="9"/>
  <c r="G1335" i="9"/>
  <c r="C1336" i="9"/>
  <c r="D1336" i="9"/>
  <c r="E1336" i="9"/>
  <c r="F1336" i="9"/>
  <c r="G1336" i="9"/>
  <c r="C1337" i="9"/>
  <c r="D1337" i="9"/>
  <c r="E1337" i="9"/>
  <c r="F1337" i="9"/>
  <c r="G1337" i="9"/>
  <c r="C1338" i="9"/>
  <c r="G1338" i="9"/>
  <c r="C1339" i="9"/>
  <c r="G1339" i="9"/>
  <c r="C1340" i="9"/>
  <c r="G1340" i="9"/>
  <c r="C1341" i="9"/>
  <c r="G1341" i="9"/>
  <c r="C1342" i="9"/>
  <c r="G1342" i="9"/>
  <c r="C1343" i="9"/>
  <c r="G1343" i="9"/>
  <c r="C1344" i="9"/>
  <c r="G1344" i="9"/>
  <c r="C1345" i="9"/>
  <c r="G1345" i="9"/>
  <c r="C1346" i="9"/>
  <c r="G1346" i="9"/>
  <c r="C1347" i="9"/>
  <c r="G1347" i="9"/>
  <c r="C1348" i="9"/>
  <c r="G1348" i="9"/>
  <c r="C1349" i="9"/>
  <c r="G1349" i="9"/>
  <c r="C1350" i="9"/>
  <c r="G1350" i="9"/>
  <c r="C1351" i="9"/>
  <c r="G1351" i="9"/>
  <c r="C1352" i="9"/>
  <c r="G1352" i="9"/>
  <c r="C1353" i="9"/>
  <c r="G1353" i="9"/>
  <c r="C1354" i="9"/>
  <c r="G1354" i="9"/>
  <c r="C1355" i="9"/>
  <c r="G1355" i="9"/>
  <c r="C1356" i="9"/>
  <c r="G1356" i="9"/>
  <c r="C1357" i="9"/>
  <c r="G1357" i="9"/>
  <c r="C1358" i="9"/>
  <c r="G1358" i="9"/>
  <c r="C1359" i="9"/>
  <c r="G1359" i="9"/>
  <c r="C1360" i="9"/>
  <c r="G1360" i="9"/>
  <c r="C1361" i="9"/>
  <c r="G1361" i="9"/>
  <c r="C1362" i="9"/>
  <c r="G1362" i="9"/>
  <c r="C1363" i="9"/>
  <c r="G1363" i="9"/>
  <c r="C1364" i="9"/>
  <c r="G1364" i="9"/>
  <c r="C1365" i="9"/>
  <c r="G1365" i="9"/>
  <c r="C1366" i="9"/>
  <c r="G1366" i="9"/>
  <c r="C1367" i="9"/>
  <c r="G1367" i="9"/>
  <c r="C1368" i="9"/>
  <c r="G1368" i="9"/>
  <c r="C1369" i="9"/>
  <c r="G1369" i="9"/>
  <c r="C1370" i="9"/>
  <c r="G1370" i="9"/>
  <c r="C1371" i="9"/>
  <c r="G1371" i="9"/>
  <c r="C1372" i="9"/>
  <c r="G1372" i="9"/>
  <c r="C1373" i="9"/>
  <c r="G1373" i="9"/>
  <c r="C1374" i="9"/>
  <c r="G1374" i="9"/>
  <c r="C1375" i="9"/>
  <c r="G1375" i="9"/>
  <c r="C1376" i="9"/>
  <c r="G1376" i="9"/>
  <c r="C1377" i="9"/>
  <c r="G1377" i="9"/>
  <c r="C1378" i="9"/>
  <c r="G1378" i="9"/>
  <c r="C1379" i="9"/>
  <c r="G1379" i="9"/>
  <c r="C1380" i="9"/>
  <c r="G1380" i="9"/>
  <c r="C1381" i="9"/>
  <c r="G1381" i="9"/>
  <c r="C1382" i="9"/>
  <c r="G1382" i="9"/>
  <c r="C1383" i="9"/>
  <c r="G1383" i="9"/>
  <c r="C1384" i="9"/>
  <c r="G1384" i="9"/>
  <c r="C1385" i="9"/>
  <c r="G1385" i="9"/>
  <c r="C1386" i="9"/>
  <c r="G1386" i="9"/>
  <c r="C1387" i="9"/>
  <c r="G1387" i="9"/>
  <c r="C1388" i="9"/>
  <c r="G1388" i="9"/>
  <c r="C1389" i="9"/>
  <c r="G1389" i="9"/>
  <c r="C1390" i="9"/>
  <c r="G1390" i="9"/>
  <c r="C1391" i="9"/>
  <c r="G1391" i="9"/>
  <c r="C1392" i="9"/>
  <c r="G1392" i="9"/>
  <c r="C1393" i="9"/>
  <c r="G1393" i="9"/>
  <c r="C1394" i="9"/>
  <c r="G1394" i="9"/>
  <c r="C1395" i="9"/>
  <c r="G1395" i="9"/>
  <c r="C1396" i="9"/>
  <c r="G1396" i="9"/>
  <c r="C1397" i="9"/>
  <c r="G1397" i="9"/>
  <c r="C1398" i="9"/>
  <c r="G1398" i="9"/>
  <c r="C1399" i="9"/>
  <c r="G1399" i="9"/>
  <c r="C1400" i="9"/>
  <c r="G1400" i="9"/>
  <c r="C1401" i="9"/>
  <c r="G1401" i="9"/>
  <c r="C1402" i="9"/>
  <c r="G1402" i="9"/>
  <c r="C1403" i="9"/>
  <c r="G1403" i="9"/>
  <c r="C1404" i="9"/>
  <c r="G1404" i="9"/>
  <c r="C1405" i="9"/>
  <c r="G1405" i="9"/>
  <c r="C1406" i="9"/>
  <c r="G1406" i="9"/>
  <c r="C1407" i="9"/>
  <c r="G1407" i="9"/>
  <c r="C1408" i="9"/>
  <c r="G1408" i="9"/>
  <c r="C1409" i="9"/>
  <c r="G1409" i="9"/>
  <c r="C1410" i="9"/>
  <c r="G1410" i="9"/>
  <c r="C1411" i="9"/>
  <c r="G1411" i="9"/>
  <c r="C1412" i="9"/>
  <c r="G1412" i="9"/>
  <c r="C1413" i="9"/>
  <c r="G1413" i="9"/>
  <c r="C1414" i="9"/>
  <c r="G1414" i="9"/>
  <c r="C1415" i="9"/>
  <c r="G1415" i="9"/>
  <c r="C1416" i="9"/>
  <c r="G1416" i="9"/>
  <c r="C1417" i="9"/>
  <c r="G1417" i="9"/>
  <c r="C1418" i="9"/>
  <c r="G1418" i="9"/>
  <c r="C1419" i="9"/>
  <c r="G1419" i="9"/>
  <c r="C1420" i="9"/>
  <c r="G1420" i="9"/>
  <c r="C1421" i="9"/>
  <c r="G1421" i="9"/>
  <c r="C1422" i="9"/>
  <c r="G1422" i="9"/>
  <c r="C1423" i="9"/>
  <c r="G1423" i="9"/>
  <c r="C1424" i="9"/>
  <c r="G1424" i="9"/>
  <c r="C1425" i="9"/>
  <c r="G1425" i="9"/>
  <c r="C1426" i="9"/>
  <c r="G1426" i="9"/>
  <c r="C1427" i="9"/>
  <c r="G1427" i="9"/>
  <c r="C1428" i="9"/>
  <c r="G1428" i="9"/>
  <c r="C1429" i="9"/>
  <c r="G1429" i="9"/>
  <c r="C1430" i="9"/>
  <c r="D1430" i="9"/>
  <c r="E1430" i="9"/>
  <c r="F1430" i="9"/>
  <c r="H1430" i="9"/>
  <c r="C1431" i="9"/>
  <c r="D1431" i="9"/>
  <c r="E1431" i="9"/>
  <c r="F1431" i="9"/>
  <c r="G1431" i="9"/>
  <c r="H1431" i="9"/>
  <c r="C1432" i="9"/>
  <c r="D1432" i="9"/>
  <c r="E1432" i="9"/>
  <c r="F1432" i="9"/>
  <c r="G1432" i="9"/>
  <c r="H1432" i="9"/>
  <c r="C1433" i="9"/>
  <c r="D1433" i="9"/>
  <c r="E1433" i="9"/>
  <c r="F1433" i="9"/>
  <c r="G1433" i="9"/>
  <c r="H1433" i="9"/>
  <c r="C1434" i="9"/>
  <c r="D1434" i="9"/>
  <c r="E1434" i="9"/>
  <c r="F1434" i="9"/>
  <c r="G1434" i="9"/>
  <c r="H1434" i="9"/>
  <c r="C1435" i="9"/>
  <c r="D1435" i="9"/>
  <c r="E1435" i="9"/>
  <c r="F1435" i="9"/>
  <c r="G1435" i="9"/>
  <c r="H1435" i="9"/>
  <c r="C1436" i="9"/>
  <c r="D1436" i="9"/>
  <c r="E1436" i="9"/>
  <c r="F1436" i="9"/>
  <c r="G1436" i="9"/>
  <c r="H1436" i="9"/>
  <c r="C1437" i="9"/>
  <c r="D1437" i="9"/>
  <c r="E1437" i="9"/>
  <c r="F1437" i="9"/>
  <c r="G1437" i="9"/>
  <c r="C1438" i="9"/>
  <c r="D1438" i="9"/>
  <c r="E1438" i="9"/>
  <c r="F1438" i="9"/>
  <c r="G1438" i="9"/>
  <c r="C1439" i="9"/>
  <c r="D1439" i="9"/>
  <c r="E1439" i="9"/>
  <c r="F1439" i="9"/>
  <c r="G1439" i="9"/>
  <c r="C1440" i="9"/>
  <c r="D1440" i="9"/>
  <c r="E1440" i="9"/>
  <c r="F1440" i="9"/>
  <c r="G1440" i="9"/>
  <c r="C1441" i="9"/>
  <c r="D1441" i="9"/>
  <c r="E1441" i="9"/>
  <c r="F1441" i="9"/>
  <c r="G1441" i="9"/>
  <c r="C1442" i="9"/>
  <c r="D1442" i="9"/>
  <c r="E1442" i="9"/>
  <c r="F1442" i="9"/>
  <c r="G1442" i="9"/>
  <c r="C1443" i="9"/>
  <c r="D1443" i="9"/>
  <c r="E1443" i="9"/>
  <c r="F1443" i="9"/>
  <c r="G1443" i="9"/>
  <c r="C1444" i="9"/>
  <c r="D1444" i="9"/>
  <c r="E1444" i="9"/>
  <c r="F1444" i="9"/>
  <c r="G1444" i="9"/>
  <c r="C1445" i="9"/>
  <c r="D1445" i="9"/>
  <c r="E1445" i="9"/>
  <c r="F1445" i="9"/>
  <c r="G1445" i="9"/>
  <c r="C1446" i="9"/>
  <c r="D1446" i="9"/>
  <c r="E1446" i="9"/>
  <c r="F1446" i="9"/>
  <c r="G1446" i="9"/>
  <c r="C1447" i="9"/>
  <c r="D1447" i="9"/>
  <c r="E1447" i="9"/>
  <c r="F1447" i="9"/>
  <c r="G1447" i="9"/>
  <c r="C1448" i="9"/>
  <c r="D1448" i="9"/>
  <c r="E1448" i="9"/>
  <c r="F1448" i="9"/>
  <c r="G1448" i="9"/>
  <c r="C1449" i="9"/>
  <c r="D1449" i="9"/>
  <c r="E1449" i="9"/>
  <c r="F1449" i="9"/>
  <c r="G1449" i="9"/>
  <c r="C1450" i="9"/>
  <c r="D1450" i="9"/>
  <c r="E1450" i="9"/>
  <c r="F1450" i="9"/>
  <c r="G1450" i="9"/>
  <c r="C1451" i="9"/>
  <c r="D1451" i="9"/>
  <c r="E1451" i="9"/>
  <c r="F1451" i="9"/>
  <c r="G1451" i="9"/>
  <c r="C1452" i="9"/>
  <c r="D1452" i="9"/>
  <c r="E1452" i="9"/>
  <c r="F1452" i="9"/>
  <c r="G1452" i="9"/>
  <c r="C1453" i="9"/>
  <c r="D1453" i="9"/>
  <c r="E1453" i="9"/>
  <c r="F1453" i="9"/>
  <c r="G1453" i="9"/>
  <c r="C1454" i="9"/>
  <c r="D1454" i="9"/>
  <c r="E1454" i="9"/>
  <c r="F1454" i="9"/>
  <c r="G1454" i="9"/>
  <c r="C1455" i="9"/>
  <c r="D1455" i="9"/>
  <c r="E1455" i="9"/>
  <c r="F1455" i="9"/>
  <c r="G1455" i="9"/>
  <c r="C1456" i="9"/>
  <c r="D1456" i="9"/>
  <c r="E1456" i="9"/>
  <c r="F1456" i="9"/>
  <c r="G1456" i="9"/>
  <c r="C1457" i="9"/>
  <c r="D1457" i="9"/>
  <c r="E1457" i="9"/>
  <c r="F1457" i="9"/>
  <c r="G1457" i="9"/>
  <c r="C1458" i="9"/>
  <c r="D1458" i="9"/>
  <c r="E1458" i="9"/>
  <c r="F1458" i="9"/>
  <c r="G1458" i="9"/>
  <c r="C1459" i="9"/>
  <c r="D1459" i="9"/>
  <c r="E1459" i="9"/>
  <c r="F1459" i="9"/>
  <c r="G1459" i="9"/>
  <c r="C1460" i="9"/>
  <c r="D1460" i="9"/>
  <c r="E1460" i="9"/>
  <c r="F1460" i="9"/>
  <c r="G1460" i="9"/>
  <c r="C1461" i="9"/>
  <c r="D1461" i="9"/>
  <c r="E1461" i="9"/>
  <c r="F1461" i="9"/>
  <c r="G1461" i="9"/>
  <c r="C1462" i="9"/>
  <c r="D1462" i="9"/>
  <c r="E1462" i="9"/>
  <c r="F1462" i="9"/>
  <c r="G1462" i="9"/>
  <c r="C1463" i="9"/>
  <c r="D1463" i="9"/>
  <c r="E1463" i="9"/>
  <c r="F1463" i="9"/>
  <c r="G1463" i="9"/>
  <c r="C1464" i="9"/>
  <c r="D1464" i="9"/>
  <c r="E1464" i="9"/>
  <c r="F1464" i="9"/>
  <c r="G1464" i="9"/>
  <c r="C1465" i="9"/>
  <c r="D1465" i="9"/>
  <c r="E1465" i="9"/>
  <c r="F1465" i="9"/>
  <c r="G1465" i="9"/>
  <c r="C1466" i="9"/>
  <c r="D1466" i="9"/>
  <c r="E1466" i="9"/>
  <c r="F1466" i="9"/>
  <c r="G1466" i="9"/>
  <c r="C1467" i="9"/>
  <c r="D1467" i="9"/>
  <c r="E1467" i="9"/>
  <c r="F1467" i="9"/>
  <c r="G1467" i="9"/>
  <c r="C1468" i="9"/>
  <c r="D1468" i="9"/>
  <c r="E1468" i="9"/>
  <c r="F1468" i="9"/>
  <c r="G1468" i="9"/>
  <c r="C1469" i="9"/>
  <c r="D1469" i="9"/>
  <c r="E1469" i="9"/>
  <c r="F1469" i="9"/>
  <c r="G1469" i="9"/>
  <c r="C1470" i="9"/>
  <c r="D1470" i="9"/>
  <c r="E1470" i="9"/>
  <c r="F1470" i="9"/>
  <c r="G1470" i="9"/>
  <c r="C1471" i="9"/>
  <c r="D1471" i="9"/>
  <c r="E1471" i="9"/>
  <c r="F1471" i="9"/>
  <c r="G1471" i="9"/>
  <c r="C1472" i="9"/>
  <c r="D1472" i="9"/>
  <c r="E1472" i="9"/>
  <c r="F1472" i="9"/>
  <c r="G1472" i="9"/>
  <c r="C1473" i="9"/>
  <c r="D1473" i="9"/>
  <c r="E1473" i="9"/>
  <c r="F1473" i="9"/>
  <c r="G1473" i="9"/>
  <c r="C1474" i="9"/>
  <c r="D1474" i="9"/>
  <c r="E1474" i="9"/>
  <c r="F1474" i="9"/>
  <c r="G1474" i="9"/>
  <c r="C1475" i="9"/>
  <c r="D1475" i="9"/>
  <c r="E1475" i="9"/>
  <c r="F1475" i="9"/>
  <c r="G1475" i="9"/>
  <c r="C1476" i="9"/>
  <c r="D1476" i="9"/>
  <c r="E1476" i="9"/>
  <c r="F1476" i="9"/>
  <c r="G1476" i="9"/>
  <c r="C1477" i="9"/>
  <c r="D1477" i="9"/>
  <c r="E1477" i="9"/>
  <c r="F1477" i="9"/>
  <c r="G1477" i="9"/>
  <c r="C1478" i="9"/>
  <c r="D1478" i="9"/>
  <c r="E1478" i="9"/>
  <c r="F1478" i="9"/>
  <c r="G1478" i="9"/>
  <c r="C1479" i="9"/>
  <c r="D1479" i="9"/>
  <c r="E1479" i="9"/>
  <c r="F1479" i="9"/>
  <c r="G1479" i="9"/>
  <c r="C1480" i="9"/>
  <c r="D1480" i="9"/>
  <c r="E1480" i="9"/>
  <c r="F1480" i="9"/>
  <c r="G1480" i="9"/>
  <c r="C1481" i="9"/>
  <c r="D1481" i="9"/>
  <c r="E1481" i="9"/>
  <c r="F1481" i="9"/>
  <c r="G1481" i="9"/>
  <c r="C1482" i="9"/>
  <c r="D1482" i="9"/>
  <c r="E1482" i="9"/>
  <c r="F1482" i="9"/>
  <c r="G1482" i="9"/>
  <c r="C1483" i="9"/>
  <c r="D1483" i="9"/>
  <c r="E1483" i="9"/>
  <c r="F1483" i="9"/>
  <c r="G1483" i="9"/>
  <c r="C1484" i="9"/>
  <c r="D1484" i="9"/>
  <c r="E1484" i="9"/>
  <c r="F1484" i="9"/>
  <c r="G1484" i="9"/>
  <c r="C1485" i="9"/>
  <c r="D1485" i="9"/>
  <c r="E1485" i="9"/>
  <c r="F1485" i="9"/>
  <c r="G1485" i="9"/>
  <c r="C1486" i="9"/>
  <c r="D1486" i="9"/>
  <c r="E1486" i="9"/>
  <c r="F1486" i="9"/>
  <c r="G1486" i="9"/>
  <c r="C1487" i="9"/>
  <c r="D1487" i="9"/>
  <c r="E1487" i="9"/>
  <c r="F1487" i="9"/>
  <c r="G1487" i="9"/>
  <c r="C1488" i="9"/>
  <c r="D1488" i="9"/>
  <c r="E1488" i="9"/>
  <c r="F1488" i="9"/>
  <c r="G1488" i="9"/>
  <c r="C1489" i="9"/>
  <c r="D1489" i="9"/>
  <c r="E1489" i="9"/>
  <c r="F1489" i="9"/>
  <c r="G1489" i="9"/>
  <c r="C1490" i="9"/>
  <c r="D1490" i="9"/>
  <c r="E1490" i="9"/>
  <c r="F1490" i="9"/>
  <c r="G1490" i="9"/>
  <c r="C1491" i="9"/>
  <c r="G1491" i="9"/>
  <c r="C1492" i="9"/>
  <c r="G1492" i="9"/>
  <c r="C1493" i="9"/>
  <c r="G1493" i="9"/>
  <c r="C1494" i="9"/>
  <c r="G1494" i="9"/>
  <c r="C1495" i="9"/>
  <c r="G1495" i="9"/>
  <c r="C1496" i="9"/>
  <c r="G1496" i="9"/>
  <c r="C1497" i="9"/>
  <c r="G1497" i="9"/>
  <c r="C1498" i="9"/>
  <c r="G1498" i="9"/>
  <c r="C1499" i="9"/>
  <c r="G1499" i="9"/>
  <c r="C1500" i="9"/>
  <c r="G1500" i="9"/>
  <c r="C1501" i="9"/>
  <c r="G1501" i="9"/>
  <c r="C1502" i="9"/>
  <c r="G1502" i="9"/>
  <c r="C1503" i="9"/>
  <c r="G1503" i="9"/>
  <c r="C1504" i="9"/>
  <c r="G1504" i="9"/>
  <c r="C1505" i="9"/>
  <c r="G1505" i="9"/>
  <c r="C1506" i="9"/>
  <c r="G1506" i="9"/>
  <c r="C1507" i="9"/>
  <c r="G1507" i="9"/>
  <c r="C1508" i="9"/>
  <c r="G1508" i="9"/>
  <c r="C1509" i="9"/>
  <c r="G1509" i="9"/>
  <c r="C1510" i="9"/>
  <c r="G1510" i="9"/>
  <c r="C1511" i="9"/>
  <c r="G1511" i="9"/>
  <c r="C1512" i="9"/>
  <c r="G1512" i="9"/>
  <c r="C1513" i="9"/>
  <c r="G1513" i="9"/>
  <c r="C1514" i="9"/>
  <c r="G1514" i="9"/>
  <c r="C1515" i="9"/>
  <c r="G1515" i="9"/>
  <c r="C1516" i="9"/>
  <c r="G1516" i="9"/>
  <c r="C1517" i="9"/>
  <c r="G1517" i="9"/>
  <c r="C1518" i="9"/>
  <c r="G1518" i="9"/>
  <c r="C1519" i="9"/>
  <c r="G1519" i="9"/>
  <c r="C1520" i="9"/>
  <c r="G1520" i="9"/>
  <c r="C1521" i="9"/>
  <c r="G1521" i="9"/>
  <c r="C1522" i="9"/>
  <c r="G1522" i="9"/>
  <c r="C1523" i="9"/>
  <c r="G1523" i="9"/>
  <c r="C1524" i="9"/>
  <c r="G1524" i="9"/>
  <c r="C1525" i="9"/>
  <c r="G1525" i="9"/>
  <c r="C1526" i="9"/>
  <c r="G1526" i="9"/>
  <c r="C1527" i="9"/>
  <c r="G1527" i="9"/>
  <c r="C1528" i="9"/>
  <c r="G1528" i="9"/>
  <c r="C1529" i="9"/>
  <c r="G1529" i="9"/>
  <c r="C1530" i="9"/>
  <c r="G1530" i="9"/>
  <c r="C1531" i="9"/>
  <c r="G1531" i="9"/>
  <c r="C1532" i="9"/>
  <c r="G1532" i="9"/>
  <c r="C1533" i="9"/>
  <c r="G1533" i="9"/>
  <c r="C1534" i="9"/>
  <c r="G1534" i="9"/>
  <c r="C1535" i="9"/>
  <c r="G1535" i="9"/>
  <c r="C1536" i="9"/>
  <c r="G1536" i="9"/>
  <c r="C1537" i="9"/>
  <c r="G1537" i="9"/>
  <c r="C1538" i="9"/>
  <c r="G1538" i="9"/>
  <c r="C1539" i="9"/>
  <c r="G1539" i="9"/>
  <c r="C1540" i="9"/>
  <c r="G1540" i="9"/>
  <c r="C1541" i="9"/>
  <c r="G1541" i="9"/>
  <c r="C1542" i="9"/>
  <c r="G1542" i="9"/>
  <c r="C1543" i="9"/>
  <c r="G1543" i="9"/>
  <c r="C1544" i="9"/>
  <c r="G1544" i="9"/>
  <c r="C1545" i="9"/>
  <c r="G1545" i="9"/>
  <c r="C1546" i="9"/>
  <c r="G1546" i="9"/>
  <c r="C1547" i="9"/>
  <c r="G1547" i="9"/>
  <c r="C1548" i="9"/>
  <c r="G1548" i="9"/>
  <c r="C1549" i="9"/>
  <c r="G1549" i="9"/>
  <c r="C1550" i="9"/>
  <c r="G1550" i="9"/>
  <c r="C1551" i="9"/>
  <c r="G1551" i="9"/>
  <c r="C1552" i="9"/>
  <c r="G1552" i="9"/>
  <c r="C1553" i="9"/>
  <c r="G1553" i="9"/>
  <c r="C1554" i="9"/>
  <c r="G1554" i="9"/>
  <c r="C1555" i="9"/>
  <c r="G1555" i="9"/>
  <c r="C1556" i="9"/>
  <c r="G1556" i="9"/>
  <c r="C1557" i="9"/>
  <c r="G1557" i="9"/>
  <c r="C1558" i="9"/>
  <c r="G1558" i="9"/>
  <c r="C1559" i="9"/>
  <c r="G1559" i="9"/>
  <c r="C1560" i="9"/>
  <c r="G1560" i="9"/>
  <c r="C1561" i="9"/>
  <c r="G1561" i="9"/>
  <c r="C1562" i="9"/>
  <c r="G1562" i="9"/>
  <c r="C1563" i="9"/>
  <c r="G1563" i="9"/>
  <c r="C1564" i="9"/>
  <c r="G1564" i="9"/>
  <c r="C1565" i="9"/>
  <c r="G1565" i="9"/>
  <c r="C1566" i="9"/>
  <c r="G1566" i="9"/>
  <c r="C1567" i="9"/>
  <c r="G1567" i="9"/>
  <c r="C1568" i="9"/>
  <c r="G1568" i="9"/>
  <c r="C1569" i="9"/>
  <c r="G1569" i="9"/>
  <c r="C1570" i="9"/>
  <c r="G1570" i="9"/>
  <c r="C1571" i="9"/>
  <c r="G1571" i="9"/>
  <c r="C1572" i="9"/>
  <c r="G1572" i="9"/>
  <c r="C1573" i="9"/>
  <c r="G1573" i="9"/>
  <c r="C1574" i="9"/>
  <c r="G1574" i="9"/>
  <c r="C1575" i="9"/>
  <c r="G1575" i="9"/>
  <c r="C1576" i="9"/>
  <c r="G1576" i="9"/>
  <c r="C1577" i="9"/>
  <c r="G1577" i="9"/>
  <c r="C1578" i="9"/>
  <c r="G1578" i="9"/>
  <c r="C1579" i="9"/>
  <c r="G1579" i="9"/>
  <c r="C1580" i="9"/>
  <c r="G1580" i="9"/>
  <c r="C1581" i="9"/>
  <c r="G1581" i="9"/>
  <c r="C1582" i="9"/>
  <c r="G1582" i="9"/>
  <c r="C1583" i="9"/>
  <c r="G1583" i="9"/>
  <c r="C1584" i="9"/>
  <c r="G1584" i="9"/>
  <c r="C1585" i="9"/>
  <c r="G1585" i="9"/>
  <c r="C1586" i="9"/>
  <c r="G1586" i="9"/>
  <c r="C1587" i="9"/>
  <c r="G1587" i="9"/>
  <c r="C1588" i="9"/>
  <c r="G1588" i="9"/>
  <c r="C1589" i="9"/>
  <c r="G1589" i="9"/>
  <c r="C1590" i="9"/>
  <c r="G1590" i="9"/>
  <c r="C1591" i="9"/>
  <c r="G1591" i="9"/>
  <c r="C1592" i="9"/>
  <c r="G1592" i="9"/>
  <c r="C1593" i="9"/>
  <c r="G1593" i="9"/>
  <c r="C1594" i="9"/>
  <c r="G1594" i="9"/>
  <c r="C1595" i="9"/>
  <c r="G1595" i="9"/>
  <c r="C1596" i="9"/>
  <c r="G1596" i="9"/>
  <c r="C1597" i="9"/>
  <c r="G1597" i="9"/>
  <c r="C1598" i="9"/>
  <c r="G1598" i="9"/>
  <c r="C1599" i="9"/>
  <c r="G1599" i="9"/>
  <c r="C1600" i="9"/>
  <c r="G1600" i="9"/>
  <c r="C1601" i="9"/>
  <c r="G1601" i="9"/>
  <c r="C1602" i="9"/>
  <c r="G1602" i="9"/>
  <c r="C1603" i="9"/>
  <c r="G1603" i="9"/>
  <c r="C1604" i="9"/>
  <c r="G1604" i="9"/>
  <c r="C1605" i="9"/>
  <c r="G1605" i="9"/>
  <c r="C1606" i="9"/>
  <c r="G1606" i="9"/>
  <c r="C1607" i="9"/>
  <c r="G1607" i="9"/>
  <c r="C1608" i="9"/>
  <c r="G1608" i="9"/>
  <c r="C1609" i="9"/>
  <c r="G1609" i="9"/>
  <c r="C1610" i="9"/>
  <c r="G1610" i="9"/>
  <c r="C1611" i="9"/>
  <c r="G1611" i="9"/>
  <c r="C1612" i="9"/>
  <c r="G1612" i="9"/>
  <c r="C1613" i="9"/>
  <c r="G1613" i="9"/>
  <c r="C1614" i="9"/>
  <c r="G1614" i="9"/>
  <c r="C1615" i="9"/>
  <c r="G1615" i="9"/>
  <c r="C1616" i="9"/>
  <c r="G1616" i="9"/>
  <c r="C1617" i="9"/>
  <c r="G1617" i="9"/>
  <c r="C1618" i="9"/>
  <c r="G1618" i="9"/>
  <c r="C1619" i="9"/>
  <c r="G1619" i="9"/>
  <c r="C1620" i="9"/>
  <c r="G1620" i="9"/>
  <c r="C1621" i="9"/>
  <c r="G1621" i="9"/>
  <c r="C1622" i="9"/>
  <c r="G1622" i="9"/>
  <c r="C1623" i="9"/>
  <c r="G1623" i="9"/>
  <c r="C1624" i="9"/>
  <c r="G1624" i="9"/>
  <c r="C1625" i="9"/>
  <c r="G1625" i="9"/>
  <c r="C1626" i="9"/>
  <c r="G1626" i="9"/>
  <c r="C1627" i="9"/>
  <c r="G1627" i="9"/>
  <c r="C1628" i="9"/>
  <c r="G1628" i="9"/>
  <c r="C1629" i="9"/>
  <c r="G1629" i="9"/>
  <c r="C1630" i="9"/>
  <c r="G1630" i="9"/>
  <c r="C1631" i="9"/>
  <c r="G1631" i="9"/>
  <c r="C1632" i="9"/>
  <c r="G1632" i="9"/>
  <c r="C1633" i="9"/>
  <c r="G1633" i="9"/>
  <c r="C1634" i="9"/>
  <c r="G1634" i="9"/>
  <c r="C1635" i="9"/>
  <c r="G1635" i="9"/>
  <c r="C1636" i="9"/>
  <c r="G1636" i="9"/>
  <c r="C1637" i="9"/>
  <c r="G1637" i="9"/>
  <c r="C1638" i="9"/>
  <c r="G1638" i="9"/>
  <c r="C1639" i="9"/>
  <c r="G1639" i="9"/>
  <c r="C1640" i="9"/>
  <c r="G1640" i="9"/>
  <c r="C1641" i="9"/>
  <c r="G1641" i="9"/>
  <c r="C1642" i="9"/>
  <c r="G1642" i="9"/>
  <c r="C1643" i="9"/>
  <c r="G1643" i="9"/>
  <c r="C1644" i="9"/>
  <c r="G1644" i="9"/>
  <c r="C1645" i="9"/>
  <c r="G1645" i="9"/>
  <c r="C1646" i="9"/>
  <c r="G1646" i="9"/>
  <c r="C1647" i="9"/>
  <c r="G1647" i="9"/>
  <c r="C1648" i="9"/>
  <c r="G1648" i="9"/>
  <c r="C1649" i="9"/>
  <c r="G1649" i="9"/>
  <c r="C1650" i="9"/>
  <c r="G1650" i="9"/>
  <c r="C1651" i="9"/>
  <c r="G1651" i="9"/>
  <c r="C1652" i="9"/>
  <c r="G1652" i="9"/>
  <c r="C1653" i="9"/>
  <c r="G1653" i="9"/>
  <c r="C1654" i="9"/>
  <c r="G1654" i="9"/>
  <c r="C1655" i="9"/>
  <c r="G1655" i="9"/>
  <c r="C1656" i="9"/>
  <c r="G1656" i="9"/>
  <c r="C1657" i="9"/>
  <c r="G1657" i="9"/>
  <c r="C1658" i="9"/>
  <c r="G1658" i="9"/>
  <c r="C1659" i="9"/>
  <c r="G1659" i="9"/>
  <c r="C1660" i="9"/>
  <c r="G1660" i="9"/>
  <c r="C1661" i="9"/>
  <c r="G1661" i="9"/>
  <c r="C1662" i="9"/>
  <c r="G1662" i="9"/>
  <c r="C1663" i="9"/>
  <c r="G1663" i="9"/>
  <c r="C1664" i="9"/>
  <c r="G1664" i="9"/>
  <c r="C1665" i="9"/>
  <c r="G1665" i="9"/>
  <c r="C1666" i="9"/>
  <c r="G1666" i="9"/>
  <c r="C1667" i="9"/>
  <c r="G1667" i="9"/>
  <c r="C1668" i="9"/>
  <c r="G1668" i="9"/>
  <c r="C1669" i="9"/>
  <c r="G1669" i="9"/>
  <c r="C1670" i="9"/>
  <c r="G1670" i="9"/>
  <c r="C1671" i="9"/>
  <c r="G1671" i="9"/>
  <c r="C1672" i="9"/>
  <c r="G1672" i="9"/>
  <c r="C1673" i="9"/>
  <c r="G1673" i="9"/>
  <c r="C1674" i="9"/>
  <c r="G1674" i="9"/>
  <c r="C1675" i="9"/>
  <c r="G1675" i="9"/>
  <c r="C1676" i="9"/>
  <c r="G1676" i="9"/>
  <c r="C1677" i="9"/>
  <c r="G1677" i="9"/>
  <c r="C1678" i="9"/>
  <c r="G1678" i="9"/>
  <c r="C1679" i="9"/>
  <c r="G1679" i="9"/>
  <c r="C1680" i="9"/>
  <c r="G1680" i="9"/>
  <c r="C1681" i="9"/>
  <c r="G1681" i="9"/>
  <c r="C1682" i="9"/>
  <c r="G1682" i="9"/>
  <c r="C1683" i="9"/>
  <c r="G1683" i="9"/>
  <c r="C1684" i="9"/>
  <c r="G1684" i="9"/>
  <c r="C1685" i="9"/>
  <c r="G1685" i="9"/>
  <c r="C1686" i="9"/>
  <c r="G1686" i="9"/>
  <c r="C1687" i="9"/>
  <c r="G1687" i="9"/>
  <c r="C1688" i="9"/>
  <c r="G1688" i="9"/>
  <c r="C1689" i="9"/>
  <c r="G1689" i="9"/>
  <c r="C1690" i="9"/>
  <c r="G1690" i="9"/>
  <c r="C1691" i="9"/>
  <c r="G1691" i="9"/>
  <c r="C1692" i="9"/>
  <c r="G1692" i="9"/>
  <c r="C1693" i="9"/>
  <c r="G1693" i="9"/>
  <c r="C1694" i="9"/>
  <c r="G1694" i="9"/>
  <c r="C1695" i="9"/>
  <c r="G1695" i="9"/>
  <c r="C1696" i="9"/>
  <c r="G1696" i="9"/>
  <c r="C1697" i="9"/>
  <c r="G1697" i="9"/>
  <c r="C1698" i="9"/>
  <c r="G1698" i="9"/>
  <c r="C1699" i="9"/>
  <c r="G1699" i="9"/>
  <c r="C1700" i="9"/>
  <c r="G1700" i="9"/>
  <c r="C1701" i="9"/>
  <c r="D1701" i="9"/>
  <c r="E1701" i="9"/>
  <c r="F1701" i="9"/>
  <c r="G1701" i="9"/>
  <c r="H1701" i="9"/>
  <c r="C1702" i="9"/>
  <c r="D1702" i="9"/>
  <c r="E1702" i="9"/>
  <c r="F1702" i="9"/>
  <c r="G1702" i="9"/>
  <c r="H1702" i="9"/>
  <c r="C1703" i="9"/>
  <c r="D1703" i="9"/>
  <c r="E1703" i="9"/>
  <c r="F1703" i="9"/>
  <c r="G1703" i="9"/>
  <c r="H1703" i="9"/>
  <c r="C1704" i="9"/>
  <c r="D1704" i="9"/>
  <c r="E1704" i="9"/>
  <c r="F1704" i="9"/>
  <c r="G1704" i="9"/>
  <c r="H1704" i="9"/>
  <c r="C1705" i="9"/>
  <c r="D1705" i="9"/>
  <c r="E1705" i="9"/>
  <c r="F1705" i="9"/>
  <c r="G1705" i="9"/>
  <c r="H1705" i="9"/>
  <c r="C1706" i="9"/>
  <c r="D1706" i="9"/>
  <c r="E1706" i="9"/>
  <c r="F1706" i="9"/>
  <c r="G1706" i="9"/>
  <c r="H1706" i="9"/>
  <c r="C1707" i="9"/>
  <c r="D1707" i="9"/>
  <c r="E1707" i="9"/>
  <c r="F1707" i="9"/>
  <c r="G1707" i="9"/>
  <c r="H1707" i="9"/>
  <c r="C1708" i="9"/>
  <c r="D1708" i="9"/>
  <c r="E1708" i="9"/>
  <c r="F1708" i="9"/>
  <c r="G1708" i="9"/>
  <c r="H1708" i="9"/>
  <c r="C1709" i="9"/>
  <c r="D1709" i="9"/>
  <c r="E1709" i="9"/>
  <c r="F1709" i="9"/>
  <c r="G1709" i="9"/>
  <c r="H1709" i="9"/>
  <c r="C1710" i="9"/>
  <c r="D1710" i="9"/>
  <c r="E1710" i="9"/>
  <c r="F1710" i="9"/>
  <c r="G1710" i="9"/>
  <c r="H1710" i="9"/>
  <c r="C1711" i="9"/>
  <c r="D1711" i="9"/>
  <c r="E1711" i="9"/>
  <c r="F1711" i="9"/>
  <c r="G1711" i="9"/>
  <c r="H1711" i="9"/>
  <c r="C1712" i="9"/>
  <c r="D1712" i="9"/>
  <c r="E1712" i="9"/>
  <c r="F1712" i="9"/>
  <c r="G1712" i="9"/>
  <c r="H1712" i="9"/>
  <c r="C1713" i="9"/>
  <c r="D1713" i="9"/>
  <c r="E1713" i="9"/>
  <c r="F1713" i="9"/>
  <c r="G1713" i="9"/>
  <c r="H1713" i="9"/>
  <c r="C1714" i="9"/>
  <c r="D1714" i="9"/>
  <c r="E1714" i="9"/>
  <c r="F1714" i="9"/>
  <c r="G1714" i="9"/>
  <c r="H1714" i="9"/>
  <c r="C1715" i="9"/>
  <c r="D1715" i="9"/>
  <c r="E1715" i="9"/>
  <c r="F1715" i="9"/>
  <c r="G1715" i="9"/>
  <c r="H1715" i="9"/>
  <c r="C1716" i="9"/>
  <c r="D1716" i="9"/>
  <c r="E1716" i="9"/>
  <c r="F1716" i="9"/>
  <c r="G1716" i="9"/>
  <c r="H1716" i="9"/>
  <c r="C1717" i="9"/>
  <c r="D1717" i="9"/>
  <c r="E1717" i="9"/>
  <c r="F1717" i="9"/>
  <c r="G1717" i="9"/>
  <c r="H1717" i="9"/>
  <c r="C1718" i="9"/>
  <c r="D1718" i="9"/>
  <c r="E1718" i="9"/>
  <c r="F1718" i="9"/>
  <c r="G1718" i="9"/>
  <c r="H1718" i="9"/>
  <c r="C1719" i="9"/>
  <c r="D1719" i="9"/>
  <c r="E1719" i="9"/>
  <c r="F1719" i="9"/>
  <c r="G1719" i="9"/>
  <c r="H1719" i="9"/>
  <c r="C1720" i="9"/>
  <c r="D1720" i="9"/>
  <c r="E1720" i="9"/>
  <c r="F1720" i="9"/>
  <c r="G1720" i="9"/>
  <c r="C1721" i="9"/>
  <c r="D1721" i="9"/>
  <c r="E1721" i="9"/>
  <c r="F1721" i="9"/>
  <c r="G1721" i="9"/>
  <c r="C1722" i="9"/>
  <c r="D1722" i="9"/>
  <c r="E1722" i="9"/>
  <c r="F1722" i="9"/>
  <c r="G1722" i="9"/>
  <c r="C1723" i="9"/>
  <c r="D1723" i="9"/>
  <c r="E1723" i="9"/>
  <c r="F1723" i="9"/>
  <c r="G1723" i="9"/>
  <c r="C1724" i="9"/>
  <c r="D1724" i="9"/>
  <c r="E1724" i="9"/>
  <c r="F1724" i="9"/>
  <c r="G1724" i="9"/>
  <c r="C1725" i="9"/>
  <c r="D1725" i="9"/>
  <c r="E1725" i="9"/>
  <c r="F1725" i="9"/>
  <c r="G1725" i="9"/>
  <c r="C1726" i="9"/>
  <c r="D1726" i="9"/>
  <c r="E1726" i="9"/>
  <c r="F1726" i="9"/>
  <c r="G1726" i="9"/>
  <c r="C1727" i="9"/>
  <c r="D1727" i="9"/>
  <c r="E1727" i="9"/>
  <c r="F1727" i="9"/>
  <c r="G1727" i="9"/>
  <c r="C1728" i="9"/>
  <c r="D1728" i="9"/>
  <c r="E1728" i="9"/>
  <c r="F1728" i="9"/>
  <c r="G1728" i="9"/>
  <c r="C1729" i="9"/>
  <c r="D1729" i="9"/>
  <c r="E1729" i="9"/>
  <c r="F1729" i="9"/>
  <c r="G1729" i="9"/>
  <c r="C1730" i="9"/>
  <c r="D1730" i="9"/>
  <c r="E1730" i="9"/>
  <c r="F1730" i="9"/>
  <c r="G1730" i="9"/>
  <c r="C1731" i="9"/>
  <c r="D1731" i="9"/>
  <c r="E1731" i="9"/>
  <c r="F1731" i="9"/>
  <c r="G1731" i="9"/>
  <c r="C1732" i="9"/>
  <c r="D1732" i="9"/>
  <c r="E1732" i="9"/>
  <c r="F1732" i="9"/>
  <c r="G1732" i="9"/>
  <c r="C1733" i="9"/>
  <c r="D1733" i="9"/>
  <c r="E1733" i="9"/>
  <c r="F1733" i="9"/>
  <c r="G1733" i="9"/>
  <c r="C1734" i="9"/>
  <c r="D1734" i="9"/>
  <c r="E1734" i="9"/>
  <c r="F1734" i="9"/>
  <c r="G1734" i="9"/>
  <c r="C1735" i="9"/>
  <c r="D1735" i="9"/>
  <c r="E1735" i="9"/>
  <c r="F1735" i="9"/>
  <c r="G1735" i="9"/>
  <c r="C1736" i="9"/>
  <c r="D1736" i="9"/>
  <c r="E1736" i="9"/>
  <c r="F1736" i="9"/>
  <c r="G1736" i="9"/>
  <c r="C1737" i="9"/>
  <c r="D1737" i="9"/>
  <c r="E1737" i="9"/>
  <c r="F1737" i="9"/>
  <c r="G1737" i="9"/>
  <c r="C1738" i="9"/>
  <c r="D1738" i="9"/>
  <c r="E1738" i="9"/>
  <c r="F1738" i="9"/>
  <c r="G1738" i="9"/>
  <c r="C1739" i="9"/>
  <c r="D1739" i="9"/>
  <c r="E1739" i="9"/>
  <c r="F1739" i="9"/>
  <c r="G1739" i="9"/>
  <c r="C1740" i="9"/>
  <c r="D1740" i="9"/>
  <c r="E1740" i="9"/>
  <c r="F1740" i="9"/>
  <c r="G1740" i="9"/>
  <c r="C1741" i="9"/>
  <c r="D1741" i="9"/>
  <c r="E1741" i="9"/>
  <c r="F1741" i="9"/>
  <c r="G1741" i="9"/>
  <c r="C1742" i="9"/>
  <c r="D1742" i="9"/>
  <c r="E1742" i="9"/>
  <c r="F1742" i="9"/>
  <c r="G1742" i="9"/>
  <c r="C1743" i="9"/>
  <c r="D1743" i="9"/>
  <c r="E1743" i="9"/>
  <c r="F1743" i="9"/>
  <c r="G1743" i="9"/>
  <c r="C1744" i="9"/>
  <c r="D1744" i="9"/>
  <c r="E1744" i="9"/>
  <c r="F1744" i="9"/>
  <c r="G1744" i="9"/>
  <c r="C1745" i="9"/>
  <c r="D1745" i="9"/>
  <c r="E1745" i="9"/>
  <c r="F1745" i="9"/>
  <c r="G1745" i="9"/>
  <c r="C1746" i="9"/>
  <c r="D1746" i="9"/>
  <c r="E1746" i="9"/>
  <c r="F1746" i="9"/>
  <c r="G1746" i="9"/>
  <c r="C1747" i="9"/>
  <c r="D1747" i="9"/>
  <c r="E1747" i="9"/>
  <c r="F1747" i="9"/>
  <c r="G1747" i="9"/>
  <c r="C1748" i="9"/>
  <c r="D1748" i="9"/>
  <c r="E1748" i="9"/>
  <c r="F1748" i="9"/>
  <c r="G1748" i="9"/>
  <c r="C1749" i="9"/>
  <c r="D1749" i="9"/>
  <c r="E1749" i="9"/>
  <c r="F1749" i="9"/>
  <c r="G1749" i="9"/>
  <c r="C1750" i="9"/>
  <c r="D1750" i="9"/>
  <c r="E1750" i="9"/>
  <c r="F1750" i="9"/>
  <c r="G1750" i="9"/>
  <c r="C1751" i="9"/>
  <c r="D1751" i="9"/>
  <c r="E1751" i="9"/>
  <c r="F1751" i="9"/>
  <c r="G1751" i="9"/>
  <c r="C1752" i="9"/>
  <c r="D1752" i="9"/>
  <c r="E1752" i="9"/>
  <c r="F1752" i="9"/>
  <c r="G1752" i="9"/>
  <c r="C1753" i="9"/>
  <c r="D1753" i="9"/>
  <c r="E1753" i="9"/>
  <c r="F1753" i="9"/>
  <c r="G1753" i="9"/>
  <c r="C1754" i="9"/>
  <c r="D1754" i="9"/>
  <c r="E1754" i="9"/>
  <c r="F1754" i="9"/>
  <c r="G1754" i="9"/>
  <c r="C1755" i="9"/>
  <c r="D1755" i="9"/>
  <c r="E1755" i="9"/>
  <c r="F1755" i="9"/>
  <c r="G1755" i="9"/>
  <c r="C1756" i="9"/>
  <c r="D1756" i="9"/>
  <c r="E1756" i="9"/>
  <c r="F1756" i="9"/>
  <c r="G1756" i="9"/>
  <c r="C1757" i="9"/>
  <c r="D1757" i="9"/>
  <c r="E1757" i="9"/>
  <c r="F1757" i="9"/>
  <c r="G1757" i="9"/>
  <c r="C1758" i="9"/>
  <c r="D1758" i="9"/>
  <c r="E1758" i="9"/>
  <c r="F1758" i="9"/>
  <c r="G1758" i="9"/>
  <c r="C1759" i="9"/>
  <c r="D1759" i="9"/>
  <c r="E1759" i="9"/>
  <c r="F1759" i="9"/>
  <c r="G1759" i="9"/>
  <c r="C1760" i="9"/>
  <c r="D1760" i="9"/>
  <c r="E1760" i="9"/>
  <c r="F1760" i="9"/>
  <c r="G1760" i="9"/>
  <c r="C1761" i="9"/>
  <c r="D1761" i="9"/>
  <c r="E1761" i="9"/>
  <c r="F1761" i="9"/>
  <c r="G1761" i="9"/>
  <c r="C1762" i="9"/>
  <c r="D1762" i="9"/>
  <c r="E1762" i="9"/>
  <c r="F1762" i="9"/>
  <c r="G1762" i="9"/>
  <c r="C1763" i="9"/>
  <c r="D1763" i="9"/>
  <c r="E1763" i="9"/>
  <c r="F1763" i="9"/>
  <c r="G1763" i="9"/>
  <c r="C1764" i="9"/>
  <c r="D1764" i="9"/>
  <c r="E1764" i="9"/>
  <c r="F1764" i="9"/>
  <c r="G1764" i="9"/>
  <c r="C1765" i="9"/>
  <c r="D1765" i="9"/>
  <c r="E1765" i="9"/>
  <c r="F1765" i="9"/>
  <c r="G1765" i="9"/>
  <c r="C1766" i="9"/>
  <c r="D1766" i="9"/>
  <c r="E1766" i="9"/>
  <c r="F1766" i="9"/>
  <c r="G1766" i="9"/>
  <c r="C1767" i="9"/>
  <c r="D1767" i="9"/>
  <c r="E1767" i="9"/>
  <c r="F1767" i="9"/>
  <c r="G1767" i="9"/>
  <c r="C1768" i="9"/>
  <c r="D1768" i="9"/>
  <c r="E1768" i="9"/>
  <c r="F1768" i="9"/>
  <c r="G1768" i="9"/>
  <c r="C1769" i="9"/>
  <c r="D1769" i="9"/>
  <c r="E1769" i="9"/>
  <c r="F1769" i="9"/>
  <c r="G1769" i="9"/>
  <c r="C1770" i="9"/>
  <c r="D1770" i="9"/>
  <c r="E1770" i="9"/>
  <c r="F1770" i="9"/>
  <c r="G1770" i="9"/>
  <c r="C1771" i="9"/>
  <c r="D1771" i="9"/>
  <c r="E1771" i="9"/>
  <c r="F1771" i="9"/>
  <c r="G1771" i="9"/>
  <c r="C1772" i="9"/>
  <c r="D1772" i="9"/>
  <c r="E1772" i="9"/>
  <c r="F1772" i="9"/>
  <c r="G1772" i="9"/>
  <c r="C1773" i="9"/>
  <c r="D1773" i="9"/>
  <c r="E1773" i="9"/>
  <c r="F1773" i="9"/>
  <c r="G1773" i="9"/>
  <c r="C1774" i="9"/>
  <c r="D1774" i="9"/>
  <c r="E1774" i="9"/>
  <c r="F1774" i="9"/>
  <c r="G1774" i="9"/>
  <c r="C1775" i="9"/>
  <c r="D1775" i="9"/>
  <c r="E1775" i="9"/>
  <c r="F1775" i="9"/>
  <c r="G1775" i="9"/>
  <c r="C1776" i="9"/>
  <c r="D1776" i="9"/>
  <c r="E1776" i="9"/>
  <c r="F1776" i="9"/>
  <c r="G1776" i="9"/>
  <c r="C1777" i="9"/>
  <c r="D1777" i="9"/>
  <c r="E1777" i="9"/>
  <c r="F1777" i="9"/>
  <c r="G1777" i="9"/>
  <c r="C1778" i="9"/>
  <c r="D1778" i="9"/>
  <c r="E1778" i="9"/>
  <c r="F1778" i="9"/>
  <c r="G1778" i="9"/>
  <c r="C1779" i="9"/>
  <c r="D1779" i="9"/>
  <c r="E1779" i="9"/>
  <c r="F1779" i="9"/>
  <c r="G1779" i="9"/>
  <c r="C1780" i="9"/>
  <c r="D1780" i="9"/>
  <c r="E1780" i="9"/>
  <c r="F1780" i="9"/>
  <c r="G1780" i="9"/>
  <c r="C1781" i="9"/>
  <c r="D1781" i="9"/>
  <c r="E1781" i="9"/>
  <c r="F1781" i="9"/>
  <c r="G1781" i="9"/>
  <c r="C1782" i="9"/>
  <c r="D1782" i="9"/>
  <c r="E1782" i="9"/>
  <c r="F1782" i="9"/>
  <c r="G1782" i="9"/>
  <c r="C1783" i="9"/>
  <c r="D1783" i="9"/>
  <c r="E1783" i="9"/>
  <c r="F1783" i="9"/>
  <c r="G1783" i="9"/>
  <c r="C1784" i="9"/>
  <c r="D1784" i="9"/>
  <c r="E1784" i="9"/>
  <c r="F1784" i="9"/>
  <c r="G1784" i="9"/>
  <c r="C1785" i="9"/>
  <c r="D1785" i="9"/>
  <c r="E1785" i="9"/>
  <c r="F1785" i="9"/>
  <c r="G1785" i="9"/>
  <c r="C1786" i="9"/>
  <c r="D1786" i="9"/>
  <c r="E1786" i="9"/>
  <c r="F1786" i="9"/>
  <c r="G1786" i="9"/>
  <c r="C1787" i="9"/>
  <c r="D1787" i="9"/>
  <c r="E1787" i="9"/>
  <c r="F1787" i="9"/>
  <c r="G1787" i="9"/>
  <c r="C1788" i="9"/>
  <c r="D1788" i="9"/>
  <c r="E1788" i="9"/>
  <c r="F1788" i="9"/>
  <c r="G1788" i="9"/>
  <c r="C1789" i="9"/>
  <c r="D1789" i="9"/>
  <c r="E1789" i="9"/>
  <c r="F1789" i="9"/>
  <c r="G1789" i="9"/>
  <c r="C1790" i="9"/>
  <c r="D1790" i="9"/>
  <c r="E1790" i="9"/>
  <c r="F1790" i="9"/>
  <c r="G1790" i="9"/>
  <c r="C1791" i="9"/>
  <c r="D1791" i="9"/>
  <c r="E1791" i="9"/>
  <c r="F1791" i="9"/>
  <c r="G1791" i="9"/>
  <c r="C1792" i="9"/>
  <c r="D1792" i="9"/>
  <c r="E1792" i="9"/>
  <c r="F1792" i="9"/>
  <c r="G1792" i="9"/>
  <c r="C1793" i="9"/>
  <c r="D1793" i="9"/>
  <c r="E1793" i="9"/>
  <c r="F1793" i="9"/>
  <c r="G1793" i="9"/>
  <c r="C1794" i="9"/>
  <c r="D1794" i="9"/>
  <c r="E1794" i="9"/>
  <c r="F1794" i="9"/>
  <c r="G1794" i="9"/>
  <c r="C1795" i="9"/>
  <c r="D1795" i="9"/>
  <c r="E1795" i="9"/>
  <c r="F1795" i="9"/>
  <c r="G1795" i="9"/>
  <c r="C1796" i="9"/>
  <c r="D1796" i="9"/>
  <c r="E1796" i="9"/>
  <c r="F1796" i="9"/>
  <c r="G1796" i="9"/>
  <c r="C1797" i="9"/>
  <c r="D1797" i="9"/>
  <c r="E1797" i="9"/>
  <c r="F1797" i="9"/>
  <c r="G1797" i="9"/>
  <c r="C1798" i="9"/>
  <c r="D1798" i="9"/>
  <c r="E1798" i="9"/>
  <c r="F1798" i="9"/>
  <c r="G1798" i="9"/>
  <c r="C1799" i="9"/>
  <c r="D1799" i="9"/>
  <c r="E1799" i="9"/>
  <c r="F1799" i="9"/>
  <c r="G1799" i="9"/>
  <c r="C1800" i="9"/>
  <c r="D1800" i="9"/>
  <c r="E1800" i="9"/>
  <c r="F1800" i="9"/>
  <c r="G1800" i="9"/>
  <c r="C1801" i="9"/>
  <c r="D1801" i="9"/>
  <c r="E1801" i="9"/>
  <c r="F1801" i="9"/>
  <c r="G1801" i="9"/>
  <c r="C1802" i="9"/>
  <c r="D1802" i="9"/>
  <c r="E1802" i="9"/>
  <c r="F1802" i="9"/>
  <c r="G1802" i="9"/>
  <c r="C1803" i="9"/>
  <c r="D1803" i="9"/>
  <c r="E1803" i="9"/>
  <c r="F1803" i="9"/>
  <c r="G1803" i="9"/>
  <c r="C1804" i="9"/>
  <c r="D1804" i="9"/>
  <c r="E1804" i="9"/>
  <c r="F1804" i="9"/>
  <c r="G1804" i="9"/>
  <c r="C1805" i="9"/>
  <c r="D1805" i="9"/>
  <c r="E1805" i="9"/>
  <c r="F1805" i="9"/>
  <c r="G1805" i="9"/>
  <c r="C1806" i="9"/>
  <c r="D1806" i="9"/>
  <c r="E1806" i="9"/>
  <c r="F1806" i="9"/>
  <c r="G1806" i="9"/>
  <c r="C1807" i="9"/>
  <c r="D1807" i="9"/>
  <c r="E1807" i="9"/>
  <c r="F1807" i="9"/>
  <c r="G1807" i="9"/>
  <c r="C1808" i="9"/>
  <c r="D1808" i="9"/>
  <c r="E1808" i="9"/>
  <c r="F1808" i="9"/>
  <c r="G1808" i="9"/>
  <c r="C1809" i="9"/>
  <c r="D1809" i="9"/>
  <c r="E1809" i="9"/>
  <c r="F1809" i="9"/>
  <c r="G1809" i="9"/>
  <c r="C1810" i="9"/>
  <c r="D1810" i="9"/>
  <c r="E1810" i="9"/>
  <c r="F1810" i="9"/>
  <c r="G1810" i="9"/>
  <c r="C1811" i="9"/>
  <c r="D1811" i="9"/>
  <c r="E1811" i="9"/>
  <c r="F1811" i="9"/>
  <c r="G1811" i="9"/>
  <c r="C1812" i="9"/>
  <c r="D1812" i="9"/>
  <c r="E1812" i="9"/>
  <c r="F1812" i="9"/>
  <c r="G1812" i="9"/>
  <c r="C1813" i="9"/>
  <c r="D1813" i="9"/>
  <c r="E1813" i="9"/>
  <c r="F1813" i="9"/>
  <c r="G1813" i="9"/>
  <c r="C1814" i="9"/>
  <c r="D1814" i="9"/>
  <c r="E1814" i="9"/>
  <c r="F1814" i="9"/>
  <c r="G1814" i="9"/>
  <c r="C1815" i="9"/>
  <c r="D1815" i="9"/>
  <c r="E1815" i="9"/>
  <c r="F1815" i="9"/>
  <c r="G1815" i="9"/>
  <c r="C1816" i="9"/>
  <c r="D1816" i="9"/>
  <c r="E1816" i="9"/>
  <c r="F1816" i="9"/>
  <c r="G1816" i="9"/>
  <c r="C1817" i="9"/>
  <c r="D1817" i="9"/>
  <c r="E1817" i="9"/>
  <c r="F1817" i="9"/>
  <c r="G1817" i="9"/>
  <c r="C1818" i="9"/>
  <c r="D1818" i="9"/>
  <c r="E1818" i="9"/>
  <c r="F1818" i="9"/>
  <c r="G1818" i="9"/>
  <c r="C1819" i="9"/>
  <c r="D1819" i="9"/>
  <c r="E1819" i="9"/>
  <c r="F1819" i="9"/>
  <c r="G1819" i="9"/>
  <c r="C1820" i="9"/>
  <c r="D1820" i="9"/>
  <c r="E1820" i="9"/>
  <c r="F1820" i="9"/>
  <c r="G1820" i="9"/>
  <c r="C1821" i="9"/>
  <c r="D1821" i="9"/>
  <c r="E1821" i="9"/>
  <c r="F1821" i="9"/>
  <c r="G1821" i="9"/>
  <c r="C1822" i="9"/>
  <c r="D1822" i="9"/>
  <c r="E1822" i="9"/>
  <c r="F1822" i="9"/>
  <c r="G1822" i="9"/>
  <c r="C1823" i="9"/>
  <c r="D1823" i="9"/>
  <c r="E1823" i="9"/>
  <c r="F1823" i="9"/>
  <c r="G1823" i="9"/>
  <c r="C1824" i="9"/>
  <c r="D1824" i="9"/>
  <c r="E1824" i="9"/>
  <c r="F1824" i="9"/>
  <c r="G1824" i="9"/>
  <c r="C1825" i="9"/>
  <c r="D1825" i="9"/>
  <c r="E1825" i="9"/>
  <c r="F1825" i="9"/>
  <c r="G1825" i="9"/>
  <c r="C1826" i="9"/>
  <c r="D1826" i="9"/>
  <c r="E1826" i="9"/>
  <c r="F1826" i="9"/>
  <c r="G1826" i="9"/>
  <c r="C1827" i="9"/>
  <c r="D1827" i="9"/>
  <c r="E1827" i="9"/>
  <c r="F1827" i="9"/>
  <c r="G1827" i="9"/>
  <c r="C1828" i="9"/>
  <c r="D1828" i="9"/>
  <c r="E1828" i="9"/>
  <c r="F1828" i="9"/>
  <c r="G1828" i="9"/>
  <c r="C1829" i="9"/>
  <c r="D1829" i="9"/>
  <c r="E1829" i="9"/>
  <c r="F1829" i="9"/>
  <c r="G1829" i="9"/>
  <c r="C1830" i="9"/>
  <c r="D1830" i="9"/>
  <c r="E1830" i="9"/>
  <c r="F1830" i="9"/>
  <c r="G1830" i="9"/>
  <c r="C1831" i="9"/>
  <c r="D1831" i="9"/>
  <c r="E1831" i="9"/>
  <c r="F1831" i="9"/>
  <c r="G1831" i="9"/>
  <c r="C1832" i="9"/>
  <c r="D1832" i="9"/>
  <c r="E1832" i="9"/>
  <c r="F1832" i="9"/>
  <c r="G1832" i="9"/>
  <c r="C1833" i="9"/>
  <c r="D1833" i="9"/>
  <c r="E1833" i="9"/>
  <c r="F1833" i="9"/>
  <c r="G1833" i="9"/>
  <c r="C1834" i="9"/>
  <c r="D1834" i="9"/>
  <c r="E1834" i="9"/>
  <c r="F1834" i="9"/>
  <c r="G1834" i="9"/>
  <c r="C1835" i="9"/>
  <c r="D1835" i="9"/>
  <c r="E1835" i="9"/>
  <c r="F1835" i="9"/>
  <c r="G1835" i="9"/>
  <c r="C1836" i="9"/>
  <c r="D1836" i="9"/>
  <c r="E1836" i="9"/>
  <c r="F1836" i="9"/>
  <c r="G1836" i="9"/>
  <c r="C1837" i="9"/>
  <c r="D1837" i="9"/>
  <c r="E1837" i="9"/>
  <c r="F1837" i="9"/>
  <c r="G1837" i="9"/>
  <c r="C1838" i="9"/>
  <c r="D1838" i="9"/>
  <c r="E1838" i="9"/>
  <c r="F1838" i="9"/>
  <c r="C1839" i="9"/>
  <c r="D1839" i="9"/>
  <c r="E1839" i="9"/>
  <c r="F1839" i="9"/>
  <c r="C1840" i="9"/>
  <c r="D1840" i="9"/>
  <c r="E1840" i="9"/>
  <c r="F1840" i="9"/>
  <c r="G1840" i="9"/>
  <c r="C1841" i="9"/>
  <c r="D1841" i="9"/>
  <c r="E1841" i="9"/>
  <c r="F1841" i="9"/>
  <c r="G1841" i="9"/>
  <c r="C1842" i="9"/>
  <c r="D1842" i="9"/>
  <c r="E1842" i="9"/>
  <c r="F1842" i="9"/>
  <c r="G1842" i="9"/>
  <c r="C1843" i="9"/>
  <c r="D1843" i="9"/>
  <c r="E1843" i="9"/>
  <c r="F1843" i="9"/>
  <c r="C1844" i="9"/>
  <c r="D1844" i="9"/>
  <c r="E1844" i="9"/>
  <c r="F1844" i="9"/>
  <c r="C1845" i="9"/>
  <c r="D1845" i="9"/>
  <c r="E1845" i="9"/>
  <c r="F1845" i="9"/>
  <c r="G1845" i="9"/>
  <c r="C1846" i="9"/>
  <c r="D1846" i="9"/>
  <c r="E1846" i="9"/>
  <c r="F1846" i="9"/>
  <c r="C1847" i="9"/>
  <c r="D1847" i="9"/>
  <c r="E1847" i="9"/>
  <c r="F1847" i="9"/>
  <c r="G1847" i="9"/>
  <c r="C1848" i="9"/>
  <c r="D1848" i="9"/>
  <c r="E1848" i="9"/>
  <c r="F1848" i="9"/>
  <c r="C1849" i="9"/>
  <c r="D1849" i="9"/>
  <c r="E1849" i="9"/>
  <c r="F1849" i="9"/>
  <c r="C1850" i="9"/>
  <c r="D1850" i="9"/>
  <c r="E1850" i="9"/>
  <c r="F1850" i="9"/>
  <c r="C1851" i="9"/>
  <c r="D1851" i="9"/>
  <c r="E1851" i="9"/>
  <c r="F1851" i="9"/>
  <c r="C1852" i="9"/>
  <c r="D1852" i="9"/>
  <c r="E1852" i="9"/>
  <c r="F1852" i="9"/>
  <c r="C1853" i="9"/>
  <c r="D1853" i="9"/>
  <c r="E1853" i="9"/>
  <c r="F1853" i="9"/>
  <c r="C1854" i="9"/>
  <c r="D1854" i="9"/>
  <c r="E1854" i="9"/>
  <c r="F1854" i="9"/>
  <c r="G1854" i="9"/>
  <c r="C1855" i="9"/>
  <c r="D1855" i="9"/>
  <c r="E1855" i="9"/>
  <c r="F1855" i="9"/>
  <c r="C1184" i="14"/>
  <c r="D1184" i="14"/>
  <c r="E1184" i="14"/>
  <c r="F1184" i="14"/>
  <c r="G1184" i="14"/>
  <c r="H1184" i="14"/>
  <c r="I1184" i="14"/>
  <c r="J1184" i="14"/>
  <c r="C1185" i="14"/>
  <c r="D1185" i="14"/>
  <c r="E1185" i="14"/>
  <c r="F1185" i="14"/>
  <c r="G1185" i="14"/>
  <c r="H1185" i="14"/>
  <c r="C1186" i="14"/>
  <c r="D1186" i="14"/>
  <c r="E1186" i="14"/>
  <c r="F1186" i="14"/>
  <c r="G1186" i="14"/>
  <c r="H1186" i="14"/>
  <c r="C1187" i="14"/>
  <c r="D1187" i="14"/>
  <c r="E1187" i="14"/>
  <c r="F1187" i="14"/>
  <c r="G1187" i="14"/>
  <c r="H1187" i="14"/>
  <c r="C1188" i="14"/>
  <c r="D1188" i="14"/>
  <c r="E1188" i="14"/>
  <c r="F1188" i="14"/>
  <c r="G1188" i="14"/>
  <c r="H1188" i="14"/>
  <c r="C1189" i="14"/>
  <c r="D1189" i="14"/>
  <c r="E1189" i="14"/>
  <c r="F1189" i="14"/>
  <c r="G1189" i="14"/>
  <c r="H1189" i="14"/>
  <c r="C1190" i="14"/>
  <c r="D1190" i="14"/>
  <c r="E1190" i="14"/>
  <c r="F1190" i="14"/>
  <c r="G1190" i="14"/>
  <c r="H1190" i="14"/>
  <c r="C1191" i="14"/>
  <c r="D1191" i="14"/>
  <c r="E1191" i="14"/>
  <c r="F1191" i="14"/>
  <c r="G1191" i="14"/>
  <c r="H1191" i="14"/>
  <c r="C1192" i="14"/>
  <c r="D1192" i="14"/>
  <c r="E1192" i="14"/>
  <c r="F1192" i="14"/>
  <c r="G1192" i="14"/>
  <c r="H1192" i="14"/>
  <c r="C1193" i="14"/>
  <c r="D1193" i="14"/>
  <c r="E1193" i="14"/>
  <c r="F1193" i="14"/>
  <c r="G1193" i="14"/>
  <c r="H1193" i="14"/>
  <c r="C1194" i="14"/>
  <c r="D1194" i="14"/>
  <c r="E1194" i="14"/>
  <c r="F1194" i="14"/>
  <c r="G1194" i="14"/>
  <c r="H1194" i="14"/>
  <c r="C1195" i="14"/>
  <c r="D1195" i="14"/>
  <c r="E1195" i="14"/>
  <c r="F1195" i="14"/>
  <c r="G1195" i="14"/>
  <c r="H1195" i="14"/>
  <c r="C1196" i="14"/>
  <c r="D1196" i="14"/>
  <c r="E1196" i="14"/>
  <c r="F1196" i="14"/>
  <c r="G1196" i="14"/>
  <c r="H1196" i="14"/>
  <c r="C1197" i="14"/>
  <c r="D1197" i="14"/>
  <c r="E1197" i="14"/>
  <c r="F1197" i="14"/>
  <c r="G1197" i="14"/>
  <c r="H1197" i="14"/>
  <c r="C1198" i="14"/>
  <c r="D1198" i="14"/>
  <c r="E1198" i="14"/>
  <c r="F1198" i="14"/>
  <c r="G1198" i="14"/>
  <c r="H1198" i="14"/>
  <c r="C1199" i="14"/>
  <c r="D1199" i="14"/>
  <c r="E1199" i="14"/>
  <c r="F1199" i="14"/>
  <c r="G1199" i="14"/>
  <c r="H1199" i="14"/>
  <c r="C1200" i="14"/>
  <c r="D1200" i="14"/>
  <c r="E1200" i="14"/>
  <c r="F1200" i="14"/>
  <c r="G1200" i="14"/>
  <c r="H1200" i="14"/>
  <c r="C1201" i="14"/>
  <c r="D1201" i="14"/>
  <c r="E1201" i="14"/>
  <c r="F1201" i="14"/>
  <c r="G1201" i="14"/>
  <c r="H1201" i="14"/>
  <c r="C1202" i="14"/>
  <c r="D1202" i="14"/>
  <c r="E1202" i="14"/>
  <c r="F1202" i="14"/>
  <c r="G1202" i="14"/>
  <c r="H1202" i="14"/>
  <c r="C1203" i="14"/>
  <c r="D1203" i="14"/>
  <c r="E1203" i="14"/>
  <c r="F1203" i="14"/>
  <c r="G1203" i="14"/>
  <c r="H1203" i="14"/>
  <c r="C1204" i="14"/>
  <c r="D1204" i="14"/>
  <c r="E1204" i="14"/>
  <c r="F1204" i="14"/>
  <c r="G1204" i="14"/>
  <c r="H1204" i="14"/>
  <c r="C1205" i="14"/>
  <c r="D1205" i="14"/>
  <c r="E1205" i="14"/>
  <c r="F1205" i="14"/>
  <c r="G1205" i="14"/>
  <c r="H1205" i="14"/>
  <c r="C1206" i="14"/>
  <c r="D1206" i="14"/>
  <c r="E1206" i="14"/>
  <c r="F1206" i="14"/>
  <c r="G1206" i="14"/>
  <c r="H1206" i="14"/>
  <c r="C1207" i="14"/>
  <c r="D1207" i="14"/>
  <c r="E1207" i="14"/>
  <c r="F1207" i="14"/>
  <c r="G1207" i="14"/>
  <c r="H1207" i="14"/>
  <c r="C1208" i="14"/>
  <c r="D1208" i="14"/>
  <c r="E1208" i="14"/>
  <c r="F1208" i="14"/>
  <c r="G1208" i="14"/>
  <c r="H1208" i="14"/>
  <c r="C1209" i="14"/>
  <c r="D1209" i="14"/>
  <c r="E1209" i="14"/>
  <c r="F1209" i="14"/>
  <c r="G1209" i="14"/>
  <c r="H1209" i="14"/>
  <c r="C1210" i="14"/>
  <c r="D1210" i="14"/>
  <c r="E1210" i="14"/>
  <c r="F1210" i="14"/>
  <c r="G1210" i="14"/>
  <c r="H1210" i="14"/>
  <c r="C1211" i="14"/>
  <c r="D1211" i="14"/>
  <c r="E1211" i="14"/>
  <c r="F1211" i="14"/>
  <c r="G1211" i="14"/>
  <c r="H1211" i="14"/>
  <c r="C1212" i="14"/>
  <c r="D1212" i="14"/>
  <c r="E1212" i="14"/>
  <c r="F1212" i="14"/>
  <c r="G1212" i="14"/>
  <c r="H1212" i="14"/>
  <c r="C1213" i="14"/>
  <c r="G1213" i="14"/>
  <c r="C1214" i="14"/>
  <c r="G1214" i="14"/>
  <c r="C1215" i="14"/>
  <c r="G1215" i="14"/>
  <c r="C1216" i="14"/>
  <c r="G1216" i="14"/>
  <c r="C1217" i="14"/>
  <c r="G1217" i="14"/>
  <c r="C1218" i="14"/>
  <c r="G1218" i="14"/>
  <c r="C1219" i="14"/>
  <c r="G1219" i="14"/>
  <c r="C1220" i="14"/>
  <c r="G1220" i="14"/>
  <c r="C1221" i="14"/>
  <c r="G1221" i="14"/>
  <c r="C1222" i="14"/>
  <c r="G1222" i="14"/>
  <c r="C1223" i="14"/>
  <c r="G1223" i="14"/>
  <c r="C1224" i="14"/>
  <c r="G1224" i="14"/>
  <c r="C1225" i="14"/>
  <c r="G1225" i="14"/>
  <c r="C1226" i="14"/>
  <c r="G1226" i="14"/>
  <c r="C1227" i="14"/>
  <c r="G1227" i="14"/>
  <c r="C1228" i="14"/>
  <c r="G1228" i="14"/>
  <c r="C1229" i="14"/>
  <c r="G1229" i="14"/>
  <c r="C1230" i="14"/>
  <c r="G1230" i="14"/>
  <c r="C1231" i="14"/>
  <c r="G1231" i="14"/>
  <c r="C1232" i="14"/>
  <c r="G1232" i="14"/>
  <c r="C1233" i="14"/>
  <c r="G1233" i="14"/>
  <c r="C1234" i="14"/>
  <c r="G1234" i="14"/>
  <c r="C1235" i="14"/>
  <c r="G1235" i="14"/>
  <c r="C1236" i="14"/>
  <c r="G1236" i="14"/>
  <c r="C1237" i="14"/>
  <c r="G1237" i="14"/>
  <c r="C1238" i="14"/>
  <c r="D1238" i="14"/>
  <c r="E1238" i="14"/>
  <c r="F1238" i="14"/>
  <c r="G1238" i="14"/>
  <c r="H1238" i="14"/>
  <c r="C1239" i="14"/>
  <c r="D1239" i="14"/>
  <c r="E1239" i="14"/>
  <c r="F1239" i="14"/>
  <c r="G1239" i="14"/>
  <c r="C1240" i="14"/>
  <c r="D1240" i="14"/>
  <c r="E1240" i="14"/>
  <c r="F1240" i="14"/>
  <c r="G1240" i="14"/>
  <c r="C1241" i="14"/>
  <c r="D1241" i="14"/>
  <c r="E1241" i="14"/>
  <c r="F1241" i="14"/>
  <c r="G1241" i="14"/>
  <c r="C1242" i="14"/>
  <c r="D1242" i="14"/>
  <c r="E1242" i="14"/>
  <c r="F1242" i="14"/>
  <c r="G1242" i="14"/>
  <c r="C1243" i="14"/>
  <c r="D1243" i="14"/>
  <c r="E1243" i="14"/>
  <c r="F1243" i="14"/>
  <c r="G1243" i="14"/>
  <c r="C1244" i="14"/>
  <c r="G1244" i="14"/>
  <c r="C1245" i="14"/>
  <c r="G1245" i="14"/>
  <c r="C1246" i="14"/>
  <c r="G1246" i="14"/>
  <c r="C1247" i="14"/>
  <c r="G1247" i="14"/>
  <c r="C1248" i="14"/>
  <c r="G1248" i="14"/>
  <c r="C1249" i="14"/>
  <c r="G1249" i="14"/>
  <c r="C1250" i="14"/>
  <c r="G1250" i="14"/>
  <c r="C1251" i="14"/>
  <c r="G1251" i="14"/>
  <c r="C1252" i="14"/>
  <c r="G1252" i="14"/>
  <c r="C1253" i="14"/>
  <c r="G1253" i="14"/>
  <c r="C1254" i="14"/>
  <c r="G1254" i="14"/>
  <c r="C1255" i="14"/>
  <c r="G1255" i="14"/>
  <c r="C1256" i="14"/>
  <c r="G1256" i="14"/>
  <c r="C1257" i="14"/>
  <c r="G1257" i="14"/>
  <c r="C1258" i="14"/>
  <c r="G1258" i="14"/>
  <c r="C1259" i="14"/>
  <c r="G1259" i="14"/>
  <c r="C1260" i="14"/>
  <c r="G1260" i="14"/>
  <c r="C1261" i="14"/>
  <c r="G1261" i="14"/>
  <c r="C1262" i="14"/>
  <c r="G1262" i="14"/>
  <c r="C1263" i="14"/>
  <c r="G1263" i="14"/>
  <c r="C1264" i="14"/>
  <c r="G1264" i="14"/>
  <c r="C1265" i="14"/>
  <c r="G1265" i="14"/>
  <c r="C1266" i="14"/>
  <c r="G1266" i="14"/>
  <c r="C1267" i="14"/>
  <c r="G1267" i="14"/>
  <c r="C1268" i="14"/>
  <c r="G1268" i="14"/>
  <c r="C1269" i="14"/>
  <c r="G1269" i="14"/>
  <c r="C1270" i="14"/>
  <c r="G1270" i="14"/>
  <c r="C1271" i="14"/>
  <c r="G1271" i="14"/>
  <c r="C1272" i="14"/>
  <c r="G1272" i="14"/>
  <c r="C1273" i="14"/>
  <c r="G1273" i="14"/>
  <c r="C1274" i="14"/>
  <c r="G1274" i="14"/>
  <c r="C1275" i="14"/>
  <c r="G1275" i="14"/>
  <c r="C1276" i="14"/>
  <c r="G1276" i="14"/>
  <c r="C1277" i="14"/>
  <c r="G1277" i="14"/>
  <c r="C1278" i="14"/>
  <c r="G1278" i="14"/>
  <c r="C1279" i="14"/>
  <c r="G1279" i="14"/>
  <c r="C1280" i="14"/>
  <c r="G1280" i="14"/>
  <c r="C1281" i="14"/>
  <c r="G1281" i="14"/>
  <c r="C1282" i="14"/>
  <c r="G1282" i="14"/>
  <c r="C1283" i="14"/>
  <c r="G1283" i="14"/>
  <c r="C1284" i="14"/>
  <c r="G1284" i="14"/>
  <c r="C1285" i="14"/>
  <c r="G1285" i="14"/>
  <c r="C1286" i="14"/>
  <c r="G1286" i="14"/>
  <c r="C1287" i="14"/>
  <c r="G1287" i="14"/>
  <c r="C1288" i="14"/>
  <c r="G1288" i="14"/>
  <c r="C1289" i="14"/>
  <c r="G1289" i="14"/>
  <c r="C1290" i="14"/>
  <c r="G1290" i="14"/>
  <c r="C1291" i="14"/>
  <c r="G1291" i="14"/>
  <c r="C1292" i="14"/>
  <c r="G1292" i="14"/>
  <c r="C1293" i="14"/>
  <c r="G1293" i="14"/>
  <c r="C1294" i="14"/>
  <c r="D1294" i="14"/>
  <c r="E1294" i="14"/>
  <c r="F1294" i="14"/>
  <c r="G1294" i="14"/>
  <c r="H1294" i="14"/>
  <c r="C1295" i="14"/>
  <c r="D1295" i="14"/>
  <c r="E1295" i="14"/>
  <c r="F1295" i="14"/>
  <c r="G1295" i="14"/>
  <c r="H1295" i="14"/>
  <c r="C1296" i="14"/>
  <c r="D1296" i="14"/>
  <c r="E1296" i="14"/>
  <c r="F1296" i="14"/>
  <c r="G1296" i="14"/>
  <c r="H1296" i="14"/>
  <c r="C1297" i="14"/>
  <c r="D1297" i="14"/>
  <c r="E1297" i="14"/>
  <c r="F1297" i="14"/>
  <c r="G1297" i="14"/>
  <c r="H1297" i="14"/>
  <c r="C1298" i="14"/>
  <c r="D1298" i="14"/>
  <c r="E1298" i="14"/>
  <c r="F1298" i="14"/>
  <c r="G1298" i="14"/>
  <c r="H1298" i="14"/>
  <c r="C1299" i="14"/>
  <c r="D1299" i="14"/>
  <c r="E1299" i="14"/>
  <c r="F1299" i="14"/>
  <c r="G1299" i="14"/>
  <c r="H1299" i="14"/>
  <c r="C1300" i="14"/>
  <c r="D1300" i="14"/>
  <c r="E1300" i="14"/>
  <c r="F1300" i="14"/>
  <c r="G1300" i="14"/>
  <c r="H1300" i="14"/>
  <c r="C1301" i="14"/>
  <c r="D1301" i="14"/>
  <c r="E1301" i="14"/>
  <c r="F1301" i="14"/>
  <c r="G1301" i="14"/>
  <c r="C1302" i="14"/>
  <c r="D1302" i="14"/>
  <c r="E1302" i="14"/>
  <c r="F1302" i="14"/>
  <c r="G1302" i="14"/>
  <c r="C1303" i="14"/>
  <c r="D1303" i="14"/>
  <c r="E1303" i="14"/>
  <c r="F1303" i="14"/>
  <c r="G1303" i="14"/>
  <c r="C1304" i="14"/>
  <c r="D1304" i="14"/>
  <c r="E1304" i="14"/>
  <c r="F1304" i="14"/>
  <c r="G1304" i="14"/>
  <c r="C1305" i="14"/>
  <c r="D1305" i="14"/>
  <c r="E1305" i="14"/>
  <c r="F1305" i="14"/>
  <c r="G1305" i="14"/>
  <c r="C1306" i="14"/>
  <c r="D1306" i="14"/>
  <c r="E1306" i="14"/>
  <c r="F1306" i="14"/>
  <c r="G1306" i="14"/>
  <c r="C1307" i="14"/>
  <c r="D1307" i="14"/>
  <c r="E1307" i="14"/>
  <c r="F1307" i="14"/>
  <c r="G1307" i="14"/>
  <c r="C1308" i="14"/>
  <c r="D1308" i="14"/>
  <c r="E1308" i="14"/>
  <c r="F1308" i="14"/>
  <c r="G1308" i="14"/>
  <c r="C1309" i="14"/>
  <c r="D1309" i="14"/>
  <c r="E1309" i="14"/>
  <c r="F1309" i="14"/>
  <c r="G1309" i="14"/>
  <c r="C1310" i="14"/>
  <c r="D1310" i="14"/>
  <c r="E1310" i="14"/>
  <c r="F1310" i="14"/>
  <c r="G1310" i="14"/>
  <c r="C1311" i="14"/>
  <c r="D1311" i="14"/>
  <c r="E1311" i="14"/>
  <c r="F1311" i="14"/>
  <c r="G1311" i="14"/>
  <c r="C1312" i="14"/>
  <c r="D1312" i="14"/>
  <c r="E1312" i="14"/>
  <c r="F1312" i="14"/>
  <c r="G1312" i="14"/>
  <c r="C1313" i="14"/>
  <c r="D1313" i="14"/>
  <c r="E1313" i="14"/>
  <c r="F1313" i="14"/>
  <c r="G1313" i="14"/>
  <c r="C1314" i="14"/>
  <c r="G1314" i="14"/>
  <c r="C1315" i="14"/>
  <c r="G1315" i="14"/>
  <c r="C1316" i="14"/>
  <c r="G1316" i="14"/>
  <c r="C1317" i="14"/>
  <c r="G1317" i="14"/>
  <c r="C1318" i="14"/>
  <c r="G1318" i="14"/>
  <c r="C1319" i="14"/>
  <c r="G1319" i="14"/>
  <c r="C1320" i="14"/>
  <c r="G1320" i="14"/>
  <c r="C1321" i="14"/>
  <c r="G1321" i="14"/>
  <c r="C1322" i="14"/>
  <c r="G1322" i="14"/>
  <c r="C1323" i="14"/>
  <c r="G1323" i="14"/>
  <c r="C1324" i="14"/>
  <c r="G1324" i="14"/>
  <c r="C1325" i="14"/>
  <c r="G1325" i="14"/>
  <c r="C1326" i="14"/>
  <c r="G1326" i="14"/>
  <c r="C1327" i="14"/>
  <c r="G1327" i="14"/>
  <c r="C1328" i="14"/>
  <c r="G1328" i="14"/>
  <c r="C1329" i="14"/>
  <c r="G1329" i="14"/>
  <c r="C1330" i="14"/>
  <c r="G1330" i="14"/>
  <c r="C1331" i="14"/>
  <c r="G1331" i="14"/>
  <c r="C1332" i="14"/>
  <c r="G1332" i="14"/>
  <c r="C1333" i="14"/>
  <c r="G1333" i="14"/>
  <c r="C1334" i="14"/>
  <c r="G1334" i="14"/>
  <c r="C1335" i="14"/>
  <c r="G1335" i="14"/>
  <c r="C1336" i="14"/>
  <c r="G1336" i="14"/>
  <c r="C1337" i="14"/>
  <c r="G1337" i="14"/>
  <c r="C1338" i="14"/>
  <c r="G1338" i="14"/>
  <c r="C1339" i="14"/>
  <c r="G1339" i="14"/>
  <c r="C1340" i="14"/>
  <c r="G1340" i="14"/>
  <c r="C1341" i="14"/>
  <c r="G1341" i="14"/>
  <c r="C1342" i="14"/>
  <c r="G1342" i="14"/>
  <c r="C1343" i="14"/>
  <c r="G1343" i="14"/>
  <c r="C1344" i="14"/>
  <c r="G1344" i="14"/>
  <c r="C1345" i="14"/>
  <c r="G1345" i="14"/>
  <c r="C1346" i="14"/>
  <c r="G1346" i="14"/>
  <c r="C1347" i="14"/>
  <c r="G1347" i="14"/>
  <c r="C1348" i="14"/>
  <c r="G1348" i="14"/>
  <c r="C1349" i="14"/>
  <c r="G1349" i="14"/>
  <c r="C1350" i="14"/>
  <c r="G1350" i="14"/>
  <c r="C1351" i="14"/>
  <c r="G1351" i="14"/>
  <c r="C1352" i="14"/>
  <c r="G1352" i="14"/>
  <c r="C1353" i="14"/>
  <c r="G1353" i="14"/>
  <c r="C1354" i="14"/>
  <c r="D1354" i="14"/>
  <c r="E1354" i="14"/>
  <c r="F1354" i="14"/>
  <c r="G1354" i="14"/>
  <c r="H1354" i="14"/>
  <c r="C1355" i="14"/>
  <c r="D1355" i="14"/>
  <c r="E1355" i="14"/>
  <c r="F1355" i="14"/>
  <c r="G1355" i="14"/>
  <c r="H1355" i="14"/>
  <c r="C1356" i="14"/>
  <c r="D1356" i="14"/>
  <c r="E1356" i="14"/>
  <c r="F1356" i="14"/>
  <c r="G1356" i="14"/>
  <c r="H1356" i="14"/>
  <c r="C1357" i="14"/>
  <c r="D1357" i="14"/>
  <c r="E1357" i="14"/>
  <c r="F1357" i="14"/>
  <c r="G1357" i="14"/>
  <c r="H1357" i="14"/>
  <c r="C1358" i="14"/>
  <c r="D1358" i="14"/>
  <c r="E1358" i="14"/>
  <c r="F1358" i="14"/>
  <c r="G1358" i="14"/>
  <c r="H1358" i="14"/>
  <c r="C1359" i="14"/>
  <c r="D1359" i="14"/>
  <c r="E1359" i="14"/>
  <c r="F1359" i="14"/>
  <c r="G1359" i="14"/>
  <c r="H1359" i="14"/>
  <c r="C1360" i="14"/>
  <c r="D1360" i="14"/>
  <c r="E1360" i="14"/>
  <c r="F1360" i="14"/>
  <c r="G1360" i="14"/>
  <c r="H1360" i="14"/>
  <c r="C1361" i="14"/>
  <c r="D1361" i="14"/>
  <c r="E1361" i="14"/>
  <c r="F1361" i="14"/>
  <c r="G1361" i="14"/>
  <c r="H1361" i="14"/>
  <c r="C1362" i="14"/>
  <c r="D1362" i="14"/>
  <c r="E1362" i="14"/>
  <c r="F1362" i="14"/>
  <c r="G1362" i="14"/>
  <c r="H1362" i="14"/>
  <c r="C1363" i="14"/>
  <c r="D1363" i="14"/>
  <c r="E1363" i="14"/>
  <c r="F1363" i="14"/>
  <c r="G1363" i="14"/>
  <c r="H1363" i="14"/>
  <c r="C1364" i="14"/>
  <c r="D1364" i="14"/>
  <c r="E1364" i="14"/>
  <c r="F1364" i="14"/>
  <c r="G1364" i="14"/>
  <c r="H1364" i="14"/>
  <c r="C1365" i="14"/>
  <c r="D1365" i="14"/>
  <c r="E1365" i="14"/>
  <c r="F1365" i="14"/>
  <c r="G1365" i="14"/>
  <c r="H1365" i="14"/>
  <c r="C1366" i="14"/>
  <c r="D1366" i="14"/>
  <c r="E1366" i="14"/>
  <c r="F1366" i="14"/>
  <c r="G1366" i="14"/>
  <c r="H1366" i="14"/>
  <c r="C1367" i="14"/>
  <c r="D1367" i="14"/>
  <c r="E1367" i="14"/>
  <c r="F1367" i="14"/>
  <c r="G1367" i="14"/>
  <c r="H1367" i="14"/>
  <c r="C1368" i="14"/>
  <c r="D1368" i="14"/>
  <c r="E1368" i="14"/>
  <c r="F1368" i="14"/>
  <c r="G1368" i="14"/>
  <c r="H1368" i="14"/>
  <c r="C1369" i="14"/>
  <c r="D1369" i="14"/>
  <c r="E1369" i="14"/>
  <c r="F1369" i="14"/>
  <c r="G1369" i="14"/>
  <c r="H1369" i="14"/>
  <c r="C1370" i="14"/>
  <c r="D1370" i="14"/>
  <c r="E1370" i="14"/>
  <c r="F1370" i="14"/>
  <c r="G1370" i="14"/>
  <c r="H1370" i="14"/>
  <c r="C1371" i="14"/>
  <c r="D1371" i="14"/>
  <c r="E1371" i="14"/>
  <c r="F1371" i="14"/>
  <c r="G1371" i="14"/>
  <c r="H1371" i="14"/>
  <c r="C1372" i="14"/>
  <c r="D1372" i="14"/>
  <c r="E1372" i="14"/>
  <c r="F1372" i="14"/>
  <c r="G1372" i="14"/>
  <c r="H1372" i="14"/>
  <c r="C1373" i="14"/>
  <c r="D1373" i="14"/>
  <c r="E1373" i="14"/>
  <c r="F1373" i="14"/>
  <c r="G1373" i="14"/>
  <c r="H1373" i="14"/>
  <c r="C1374" i="14"/>
  <c r="D1374" i="14"/>
  <c r="E1374" i="14"/>
  <c r="F1374" i="14"/>
  <c r="G1374" i="14"/>
  <c r="H1374" i="14"/>
  <c r="C1375" i="14"/>
  <c r="D1375" i="14"/>
  <c r="E1375" i="14"/>
  <c r="F1375" i="14"/>
  <c r="G1375" i="14"/>
  <c r="H1375" i="14"/>
  <c r="C1376" i="14"/>
  <c r="D1376" i="14"/>
  <c r="E1376" i="14"/>
  <c r="F1376" i="14"/>
  <c r="G1376" i="14"/>
  <c r="H1376" i="14"/>
  <c r="C1377" i="14"/>
  <c r="D1377" i="14"/>
  <c r="E1377" i="14"/>
  <c r="F1377" i="14"/>
  <c r="G1377" i="14"/>
  <c r="H1377" i="14"/>
  <c r="C1378" i="14"/>
  <c r="D1378" i="14"/>
  <c r="E1378" i="14"/>
  <c r="F1378" i="14"/>
  <c r="G1378" i="14"/>
  <c r="H1378" i="14"/>
  <c r="C1379" i="14"/>
  <c r="D1379" i="14"/>
  <c r="E1379" i="14"/>
  <c r="F1379" i="14"/>
  <c r="G1379" i="14"/>
  <c r="H1379" i="14"/>
  <c r="C1380" i="14"/>
  <c r="D1380" i="14"/>
  <c r="E1380" i="14"/>
  <c r="F1380" i="14"/>
  <c r="G1380" i="14"/>
  <c r="H1380" i="14"/>
  <c r="C1381" i="14"/>
  <c r="D1381" i="14"/>
  <c r="E1381" i="14"/>
  <c r="F1381" i="14"/>
  <c r="G1381" i="14"/>
  <c r="H1381" i="14"/>
  <c r="C1382" i="14"/>
  <c r="D1382" i="14"/>
  <c r="E1382" i="14"/>
  <c r="F1382" i="14"/>
  <c r="G1382" i="14"/>
  <c r="H1382" i="14"/>
  <c r="C1383" i="14"/>
  <c r="D1383" i="14"/>
  <c r="E1383" i="14"/>
  <c r="F1383" i="14"/>
  <c r="G1383" i="14"/>
  <c r="H1383" i="14"/>
  <c r="C1384" i="14"/>
  <c r="D1384" i="14"/>
  <c r="E1384" i="14"/>
  <c r="F1384" i="14"/>
  <c r="G1384" i="14"/>
  <c r="H1384" i="14"/>
  <c r="C1385" i="14"/>
  <c r="D1385" i="14"/>
  <c r="E1385" i="14"/>
  <c r="F1385" i="14"/>
  <c r="G1385" i="14"/>
  <c r="H1385" i="14"/>
  <c r="C1386" i="14"/>
  <c r="D1386" i="14"/>
  <c r="E1386" i="14"/>
  <c r="F1386" i="14"/>
  <c r="G1386" i="14"/>
  <c r="H1386" i="14"/>
  <c r="C1387" i="14"/>
  <c r="D1387" i="14"/>
  <c r="E1387" i="14"/>
  <c r="F1387" i="14"/>
  <c r="G1387" i="14"/>
  <c r="H1387" i="14"/>
  <c r="C1388" i="14"/>
  <c r="D1388" i="14"/>
  <c r="E1388" i="14"/>
  <c r="F1388" i="14"/>
  <c r="G1388" i="14"/>
  <c r="H1388" i="14"/>
  <c r="C1389" i="14"/>
  <c r="D1389" i="14"/>
  <c r="E1389" i="14"/>
  <c r="F1389" i="14"/>
  <c r="G1389" i="14"/>
  <c r="H1389" i="14"/>
  <c r="C1390" i="14"/>
  <c r="D1390" i="14"/>
  <c r="E1390" i="14"/>
  <c r="F1390" i="14"/>
  <c r="G1390" i="14"/>
  <c r="H1390" i="14"/>
  <c r="C1391" i="14"/>
  <c r="D1391" i="14"/>
  <c r="E1391" i="14"/>
  <c r="F1391" i="14"/>
  <c r="G1391" i="14"/>
  <c r="H1391" i="14"/>
  <c r="C1392" i="14"/>
  <c r="D1392" i="14"/>
  <c r="E1392" i="14"/>
  <c r="F1392" i="14"/>
  <c r="G1392" i="14"/>
  <c r="H1392" i="14"/>
  <c r="C1393" i="14"/>
  <c r="D1393" i="14"/>
  <c r="E1393" i="14"/>
  <c r="F1393" i="14"/>
  <c r="G1393" i="14"/>
  <c r="H1393" i="14"/>
  <c r="C1394" i="14"/>
  <c r="D1394" i="14"/>
  <c r="E1394" i="14"/>
  <c r="F1394" i="14"/>
  <c r="G1394" i="14"/>
  <c r="H1394" i="14"/>
  <c r="C1395" i="14"/>
  <c r="D1395" i="14"/>
  <c r="E1395" i="14"/>
  <c r="F1395" i="14"/>
  <c r="G1395" i="14"/>
  <c r="H1395" i="14"/>
  <c r="C1396" i="14"/>
  <c r="D1396" i="14"/>
  <c r="E1396" i="14"/>
  <c r="F1396" i="14"/>
  <c r="G1396" i="14"/>
  <c r="H1396" i="14"/>
  <c r="C1397" i="14"/>
  <c r="D1397" i="14"/>
  <c r="E1397" i="14"/>
  <c r="F1397" i="14"/>
  <c r="G1397" i="14"/>
  <c r="H1397" i="14"/>
  <c r="C1398" i="14"/>
  <c r="D1398" i="14"/>
  <c r="E1398" i="14"/>
  <c r="F1398" i="14"/>
  <c r="G1398" i="14"/>
  <c r="H1398" i="14"/>
  <c r="C1399" i="14"/>
  <c r="D1399" i="14"/>
  <c r="E1399" i="14"/>
  <c r="F1399" i="14"/>
  <c r="G1399" i="14"/>
  <c r="H1399" i="14"/>
  <c r="C1400" i="14"/>
  <c r="D1400" i="14"/>
  <c r="E1400" i="14"/>
  <c r="F1400" i="14"/>
  <c r="G1400" i="14"/>
  <c r="H1400" i="14"/>
  <c r="C1401" i="14"/>
  <c r="D1401" i="14"/>
  <c r="E1401" i="14"/>
  <c r="F1401" i="14"/>
  <c r="G1401" i="14"/>
  <c r="H1401" i="14"/>
  <c r="C1402" i="14"/>
  <c r="D1402" i="14"/>
  <c r="E1402" i="14"/>
  <c r="F1402" i="14"/>
  <c r="G1402" i="14"/>
  <c r="H1402" i="14"/>
  <c r="C1403" i="14"/>
  <c r="D1403" i="14"/>
  <c r="E1403" i="14"/>
  <c r="F1403" i="14"/>
  <c r="G1403" i="14"/>
  <c r="H1403" i="14"/>
  <c r="C1404" i="14"/>
  <c r="D1404" i="14"/>
  <c r="E1404" i="14"/>
  <c r="F1404" i="14"/>
  <c r="G1404" i="14"/>
  <c r="H1404" i="14"/>
  <c r="C1405" i="14"/>
  <c r="D1405" i="14"/>
  <c r="E1405" i="14"/>
  <c r="F1405" i="14"/>
  <c r="G1405" i="14"/>
  <c r="H1405" i="14"/>
  <c r="C1406" i="14"/>
  <c r="D1406" i="14"/>
  <c r="E1406" i="14"/>
  <c r="F1406" i="14"/>
  <c r="G1406" i="14"/>
  <c r="H1406" i="14"/>
  <c r="C1407" i="14"/>
  <c r="D1407" i="14"/>
  <c r="E1407" i="14"/>
  <c r="F1407" i="14"/>
  <c r="G1407" i="14"/>
  <c r="H1407" i="14"/>
  <c r="C1408" i="14"/>
  <c r="D1408" i="14"/>
  <c r="E1408" i="14"/>
  <c r="F1408" i="14"/>
  <c r="G1408" i="14"/>
  <c r="H1408" i="14"/>
  <c r="C1409" i="14"/>
  <c r="D1409" i="14"/>
  <c r="E1409" i="14"/>
  <c r="F1409" i="14"/>
  <c r="G1409" i="14"/>
  <c r="H1409" i="14"/>
  <c r="C1410" i="14"/>
  <c r="D1410" i="14"/>
  <c r="E1410" i="14"/>
  <c r="F1410" i="14"/>
  <c r="G1410" i="14"/>
  <c r="H1410" i="14"/>
  <c r="C1411" i="14"/>
  <c r="D1411" i="14"/>
  <c r="E1411" i="14"/>
  <c r="F1411" i="14"/>
  <c r="G1411" i="14"/>
  <c r="H1411" i="14"/>
  <c r="C1412" i="14"/>
  <c r="D1412" i="14"/>
  <c r="E1412" i="14"/>
  <c r="F1412" i="14"/>
  <c r="G1412" i="14"/>
  <c r="H1412" i="14"/>
  <c r="C1413" i="14"/>
  <c r="D1413" i="14"/>
  <c r="E1413" i="14"/>
  <c r="F1413" i="14"/>
  <c r="G1413" i="14"/>
  <c r="H1413" i="14"/>
  <c r="C1414" i="14"/>
  <c r="D1414" i="14"/>
  <c r="E1414" i="14"/>
  <c r="F1414" i="14"/>
  <c r="G1414" i="14"/>
  <c r="H1414" i="14"/>
  <c r="C1415" i="14"/>
  <c r="D1415" i="14"/>
  <c r="E1415" i="14"/>
  <c r="F1415" i="14"/>
  <c r="G1415" i="14"/>
  <c r="H1415" i="14"/>
  <c r="C1416" i="14"/>
  <c r="D1416" i="14"/>
  <c r="E1416" i="14"/>
  <c r="F1416" i="14"/>
  <c r="G1416" i="14"/>
  <c r="H1416" i="14"/>
  <c r="C1417" i="14"/>
  <c r="D1417" i="14"/>
  <c r="E1417" i="14"/>
  <c r="F1417" i="14"/>
  <c r="G1417" i="14"/>
  <c r="H1417" i="14"/>
  <c r="C1418" i="14"/>
  <c r="D1418" i="14"/>
  <c r="E1418" i="14"/>
  <c r="F1418" i="14"/>
  <c r="G1418" i="14"/>
  <c r="H1418" i="14"/>
  <c r="C1419" i="14"/>
  <c r="D1419" i="14"/>
  <c r="E1419" i="14"/>
  <c r="F1419" i="14"/>
  <c r="G1419" i="14"/>
  <c r="H1419" i="14"/>
  <c r="C1420" i="14"/>
  <c r="D1420" i="14"/>
  <c r="E1420" i="14"/>
  <c r="F1420" i="14"/>
  <c r="G1420" i="14"/>
  <c r="H1420" i="14"/>
  <c r="C1421" i="14"/>
  <c r="D1421" i="14"/>
  <c r="E1421" i="14"/>
  <c r="F1421" i="14"/>
  <c r="G1421" i="14"/>
  <c r="H1421" i="14"/>
  <c r="C1422" i="14"/>
  <c r="D1422" i="14"/>
  <c r="E1422" i="14"/>
  <c r="F1422" i="14"/>
  <c r="G1422" i="14"/>
  <c r="H1422" i="14"/>
  <c r="C1423" i="14"/>
  <c r="D1423" i="14"/>
  <c r="E1423" i="14"/>
  <c r="F1423" i="14"/>
  <c r="G1423" i="14"/>
  <c r="H1423" i="14"/>
  <c r="C1424" i="14"/>
  <c r="D1424" i="14"/>
  <c r="E1424" i="14"/>
  <c r="F1424" i="14"/>
  <c r="G1424" i="14"/>
  <c r="H1424" i="14"/>
  <c r="C1425" i="14"/>
  <c r="D1425" i="14"/>
  <c r="E1425" i="14"/>
  <c r="F1425" i="14"/>
  <c r="G1425" i="14"/>
  <c r="H1425" i="14"/>
  <c r="C1426" i="14"/>
  <c r="D1426" i="14"/>
  <c r="E1426" i="14"/>
  <c r="F1426" i="14"/>
  <c r="G1426" i="14"/>
  <c r="H1426" i="14"/>
  <c r="C1427" i="14"/>
  <c r="D1427" i="14"/>
  <c r="E1427" i="14"/>
  <c r="F1427" i="14"/>
  <c r="G1427" i="14"/>
  <c r="H1427" i="14"/>
  <c r="C1428" i="14"/>
  <c r="D1428" i="14"/>
  <c r="E1428" i="14"/>
  <c r="F1428" i="14"/>
  <c r="G1428" i="14"/>
  <c r="H1428" i="14"/>
  <c r="C1429" i="14"/>
  <c r="D1429" i="14"/>
  <c r="E1429" i="14"/>
  <c r="F1429" i="14"/>
  <c r="G1429" i="14"/>
  <c r="H1429" i="14"/>
  <c r="C1430" i="14"/>
  <c r="D1430" i="14"/>
  <c r="E1430" i="14"/>
  <c r="F1430" i="14"/>
  <c r="G1430" i="14"/>
  <c r="H1430" i="14"/>
  <c r="C1431" i="14"/>
  <c r="D1431" i="14"/>
  <c r="E1431" i="14"/>
  <c r="F1431" i="14"/>
  <c r="G1431" i="14"/>
  <c r="H1431" i="14"/>
  <c r="C1432" i="14"/>
  <c r="D1432" i="14"/>
  <c r="E1432" i="14"/>
  <c r="F1432" i="14"/>
  <c r="G1432" i="14"/>
  <c r="H1432" i="14"/>
  <c r="C1433" i="14"/>
  <c r="D1433" i="14"/>
  <c r="E1433" i="14"/>
  <c r="F1433" i="14"/>
  <c r="G1433" i="14"/>
  <c r="H1433" i="14"/>
  <c r="C1434" i="14"/>
  <c r="D1434" i="14"/>
  <c r="E1434" i="14"/>
  <c r="F1434" i="14"/>
  <c r="G1434" i="14"/>
  <c r="H1434" i="14"/>
  <c r="C1435" i="14"/>
  <c r="D1435" i="14"/>
  <c r="E1435" i="14"/>
  <c r="F1435" i="14"/>
  <c r="G1435" i="14"/>
  <c r="H1435" i="14"/>
  <c r="C1436" i="14"/>
  <c r="D1436" i="14"/>
  <c r="E1436" i="14"/>
  <c r="F1436" i="14"/>
  <c r="G1436" i="14"/>
  <c r="H1436" i="14"/>
  <c r="C1437" i="14"/>
  <c r="D1437" i="14"/>
  <c r="E1437" i="14"/>
  <c r="F1437" i="14"/>
  <c r="G1437" i="14"/>
  <c r="H1437" i="14"/>
  <c r="C1438" i="14"/>
  <c r="D1438" i="14"/>
  <c r="E1438" i="14"/>
  <c r="F1438" i="14"/>
  <c r="G1438" i="14"/>
  <c r="H1438" i="14"/>
  <c r="C1439" i="14"/>
  <c r="D1439" i="14"/>
  <c r="E1439" i="14"/>
  <c r="F1439" i="14"/>
  <c r="G1439" i="14"/>
  <c r="H1439" i="14"/>
  <c r="C1440" i="14"/>
  <c r="D1440" i="14"/>
  <c r="E1440" i="14"/>
  <c r="F1440" i="14"/>
  <c r="G1440" i="14"/>
  <c r="H1440" i="14"/>
  <c r="C1441" i="14"/>
  <c r="D1441" i="14"/>
  <c r="E1441" i="14"/>
  <c r="F1441" i="14"/>
  <c r="G1441" i="14"/>
  <c r="H1441" i="14"/>
  <c r="C1442" i="14"/>
  <c r="D1442" i="14"/>
  <c r="E1442" i="14"/>
  <c r="F1442" i="14"/>
  <c r="G1442" i="14"/>
  <c r="H1442" i="14"/>
  <c r="C1443" i="14"/>
  <c r="D1443" i="14"/>
  <c r="E1443" i="14"/>
  <c r="F1443" i="14"/>
  <c r="G1443" i="14"/>
  <c r="H1443" i="14"/>
  <c r="C1444" i="14"/>
  <c r="D1444" i="14"/>
  <c r="E1444" i="14"/>
  <c r="F1444" i="14"/>
  <c r="G1444" i="14"/>
  <c r="H1444" i="14"/>
  <c r="C1445" i="14"/>
  <c r="D1445" i="14"/>
  <c r="E1445" i="14"/>
  <c r="F1445" i="14"/>
  <c r="G1445" i="14"/>
  <c r="H1445" i="14"/>
  <c r="C1446" i="14"/>
  <c r="D1446" i="14"/>
  <c r="E1446" i="14"/>
  <c r="F1446" i="14"/>
  <c r="G1446" i="14"/>
  <c r="H1446" i="14"/>
  <c r="C1447" i="14"/>
  <c r="D1447" i="14"/>
  <c r="E1447" i="14"/>
  <c r="F1447" i="14"/>
  <c r="G1447" i="14"/>
  <c r="H1447" i="14"/>
  <c r="C1448" i="14"/>
  <c r="D1448" i="14"/>
  <c r="E1448" i="14"/>
  <c r="F1448" i="14"/>
  <c r="G1448" i="14"/>
  <c r="H1448" i="14"/>
  <c r="C1449" i="14"/>
  <c r="D1449" i="14"/>
  <c r="E1449" i="14"/>
  <c r="F1449" i="14"/>
  <c r="G1449" i="14"/>
  <c r="H1449" i="14"/>
  <c r="C1450" i="14"/>
  <c r="D1450" i="14"/>
  <c r="E1450" i="14"/>
  <c r="F1450" i="14"/>
  <c r="G1450" i="14"/>
  <c r="H1450" i="14"/>
  <c r="C1451" i="14"/>
  <c r="D1451" i="14"/>
  <c r="E1451" i="14"/>
  <c r="F1451" i="14"/>
  <c r="G1451" i="14"/>
  <c r="H1451" i="14"/>
  <c r="C1452" i="14"/>
  <c r="D1452" i="14"/>
  <c r="E1452" i="14"/>
  <c r="F1452" i="14"/>
  <c r="G1452" i="14"/>
  <c r="H1452" i="14"/>
  <c r="C1453" i="14"/>
  <c r="D1453" i="14"/>
  <c r="E1453" i="14"/>
  <c r="F1453" i="14"/>
  <c r="G1453" i="14"/>
  <c r="H1453" i="14"/>
  <c r="C1454" i="14"/>
  <c r="D1454" i="14"/>
  <c r="E1454" i="14"/>
  <c r="F1454" i="14"/>
  <c r="G1454" i="14"/>
  <c r="H1454" i="14"/>
  <c r="C1455" i="14"/>
  <c r="D1455" i="14"/>
  <c r="E1455" i="14"/>
  <c r="F1455" i="14"/>
  <c r="G1455" i="14"/>
  <c r="H1455" i="14"/>
  <c r="C1456" i="14"/>
  <c r="D1456" i="14"/>
  <c r="E1456" i="14"/>
  <c r="F1456" i="14"/>
  <c r="G1456" i="14"/>
  <c r="H1456" i="14"/>
  <c r="C1457" i="14"/>
  <c r="D1457" i="14"/>
  <c r="E1457" i="14"/>
  <c r="F1457" i="14"/>
  <c r="G1457" i="14"/>
  <c r="H1457" i="14"/>
  <c r="C1458" i="14"/>
  <c r="D1458" i="14"/>
  <c r="E1458" i="14"/>
  <c r="F1458" i="14"/>
  <c r="G1458" i="14"/>
  <c r="H1458" i="14"/>
  <c r="C1459" i="14"/>
  <c r="D1459" i="14"/>
  <c r="E1459" i="14"/>
  <c r="F1459" i="14"/>
  <c r="G1459" i="14"/>
  <c r="H1459" i="14"/>
  <c r="C1460" i="14"/>
  <c r="D1460" i="14"/>
  <c r="E1460" i="14"/>
  <c r="F1460" i="14"/>
  <c r="G1460" i="14"/>
  <c r="H1460" i="14"/>
  <c r="C1461" i="14"/>
  <c r="D1461" i="14"/>
  <c r="E1461" i="14"/>
  <c r="F1461" i="14"/>
  <c r="G1461" i="14"/>
  <c r="H1461" i="14"/>
  <c r="C1462" i="14"/>
  <c r="D1462" i="14"/>
  <c r="E1462" i="14"/>
  <c r="F1462" i="14"/>
  <c r="G1462" i="14"/>
  <c r="H1462" i="14"/>
  <c r="C1463" i="14"/>
  <c r="D1463" i="14"/>
  <c r="E1463" i="14"/>
  <c r="F1463" i="14"/>
  <c r="G1463" i="14"/>
  <c r="H1463" i="14"/>
  <c r="C1464" i="14"/>
  <c r="D1464" i="14"/>
  <c r="E1464" i="14"/>
  <c r="F1464" i="14"/>
  <c r="G1464" i="14"/>
  <c r="H1464" i="14"/>
  <c r="C1465" i="14"/>
  <c r="D1465" i="14"/>
  <c r="E1465" i="14"/>
  <c r="F1465" i="14"/>
  <c r="G1465" i="14"/>
  <c r="H1465" i="14"/>
  <c r="C1466" i="14"/>
  <c r="D1466" i="14"/>
  <c r="E1466" i="14"/>
  <c r="F1466" i="14"/>
  <c r="G1466" i="14"/>
  <c r="H1466" i="14"/>
  <c r="C1467" i="14"/>
  <c r="D1467" i="14"/>
  <c r="E1467" i="14"/>
  <c r="F1467" i="14"/>
  <c r="G1467" i="14"/>
  <c r="H1467" i="14"/>
  <c r="C1468" i="14"/>
  <c r="D1468" i="14"/>
  <c r="E1468" i="14"/>
  <c r="F1468" i="14"/>
  <c r="G1468" i="14"/>
  <c r="H1468" i="14"/>
  <c r="C1469" i="14"/>
  <c r="D1469" i="14"/>
  <c r="E1469" i="14"/>
  <c r="F1469" i="14"/>
  <c r="G1469" i="14"/>
  <c r="H1469" i="14"/>
  <c r="C1470" i="14"/>
  <c r="D1470" i="14"/>
  <c r="E1470" i="14"/>
  <c r="F1470" i="14"/>
  <c r="G1470" i="14"/>
  <c r="H1470" i="14"/>
  <c r="C1471" i="14"/>
  <c r="D1471" i="14"/>
  <c r="E1471" i="14"/>
  <c r="F1471" i="14"/>
  <c r="G1471" i="14"/>
  <c r="H1471" i="14"/>
  <c r="C1472" i="14"/>
  <c r="D1472" i="14"/>
  <c r="E1472" i="14"/>
  <c r="F1472" i="14"/>
  <c r="G1472" i="14"/>
  <c r="H1472" i="14"/>
  <c r="C1473" i="14"/>
  <c r="D1473" i="14"/>
  <c r="E1473" i="14"/>
  <c r="F1473" i="14"/>
  <c r="G1473" i="14"/>
  <c r="H1473" i="14"/>
  <c r="C1474" i="14"/>
  <c r="D1474" i="14"/>
  <c r="E1474" i="14"/>
  <c r="F1474" i="14"/>
  <c r="G1474" i="14"/>
  <c r="H1474" i="14"/>
  <c r="C1475" i="14"/>
  <c r="D1475" i="14"/>
  <c r="E1475" i="14"/>
  <c r="F1475" i="14"/>
  <c r="G1475" i="14"/>
  <c r="H1475" i="14"/>
  <c r="C1476" i="14"/>
  <c r="D1476" i="14"/>
  <c r="E1476" i="14"/>
  <c r="F1476" i="14"/>
  <c r="G1476" i="14"/>
  <c r="H1476" i="14"/>
  <c r="C1477" i="14"/>
  <c r="D1477" i="14"/>
  <c r="E1477" i="14"/>
  <c r="F1477" i="14"/>
  <c r="G1477" i="14"/>
  <c r="H1477" i="14"/>
  <c r="C1478" i="14"/>
  <c r="D1478" i="14"/>
  <c r="E1478" i="14"/>
  <c r="F1478" i="14"/>
  <c r="G1478" i="14"/>
  <c r="H1478" i="14"/>
  <c r="C1479" i="14"/>
  <c r="D1479" i="14"/>
  <c r="E1479" i="14"/>
  <c r="F1479" i="14"/>
  <c r="G1479" i="14"/>
  <c r="H1479" i="14"/>
  <c r="C1480" i="14"/>
  <c r="D1480" i="14"/>
  <c r="E1480" i="14"/>
  <c r="F1480" i="14"/>
  <c r="G1480" i="14"/>
  <c r="H1480" i="14"/>
  <c r="C1481" i="14"/>
  <c r="D1481" i="14"/>
  <c r="E1481" i="14"/>
  <c r="F1481" i="14"/>
  <c r="G1481" i="14"/>
  <c r="H1481" i="14"/>
  <c r="C1482" i="14"/>
  <c r="D1482" i="14"/>
  <c r="E1482" i="14"/>
  <c r="F1482" i="14"/>
  <c r="G1482" i="14"/>
  <c r="H1482" i="14"/>
  <c r="C1483" i="14"/>
  <c r="D1483" i="14"/>
  <c r="E1483" i="14"/>
  <c r="F1483" i="14"/>
  <c r="G1483" i="14"/>
  <c r="H1483" i="14"/>
  <c r="C1484" i="14"/>
  <c r="D1484" i="14"/>
  <c r="E1484" i="14"/>
  <c r="F1484" i="14"/>
  <c r="G1484" i="14"/>
  <c r="H1484" i="14"/>
  <c r="C1485" i="14"/>
  <c r="D1485" i="14"/>
  <c r="E1485" i="14"/>
  <c r="F1485" i="14"/>
  <c r="G1485" i="14"/>
  <c r="H1485" i="14"/>
  <c r="C1486" i="14"/>
  <c r="D1486" i="14"/>
  <c r="E1486" i="14"/>
  <c r="F1486" i="14"/>
  <c r="G1486" i="14"/>
  <c r="H1486" i="14"/>
  <c r="C1487" i="14"/>
  <c r="D1487" i="14"/>
  <c r="E1487" i="14"/>
  <c r="F1487" i="14"/>
  <c r="G1487" i="14"/>
  <c r="H1487" i="14"/>
  <c r="C1488" i="14"/>
  <c r="D1488" i="14"/>
  <c r="E1488" i="14"/>
  <c r="F1488" i="14"/>
  <c r="G1488" i="14"/>
  <c r="H1488" i="14"/>
  <c r="C1489" i="14"/>
  <c r="D1489" i="14"/>
  <c r="E1489" i="14"/>
  <c r="F1489" i="14"/>
  <c r="G1489" i="14"/>
  <c r="H1489" i="14"/>
  <c r="C1490" i="14"/>
  <c r="D1490" i="14"/>
  <c r="E1490" i="14"/>
  <c r="F1490" i="14"/>
  <c r="G1490" i="14"/>
  <c r="H1490" i="14"/>
  <c r="C1491" i="14"/>
  <c r="D1491" i="14"/>
  <c r="E1491" i="14"/>
  <c r="F1491" i="14"/>
  <c r="G1491" i="14"/>
  <c r="H1491" i="14"/>
  <c r="C1492" i="14"/>
  <c r="D1492" i="14"/>
  <c r="E1492" i="14"/>
  <c r="F1492" i="14"/>
  <c r="G1492" i="14"/>
  <c r="H1492" i="14"/>
  <c r="C1493" i="14"/>
  <c r="D1493" i="14"/>
  <c r="E1493" i="14"/>
  <c r="F1493" i="14"/>
  <c r="G1493" i="14"/>
  <c r="H1493" i="14"/>
  <c r="C1494" i="14"/>
  <c r="D1494" i="14"/>
  <c r="E1494" i="14"/>
  <c r="F1494" i="14"/>
  <c r="G1494" i="14"/>
  <c r="H1494" i="14"/>
  <c r="C1495" i="14"/>
  <c r="D1495" i="14"/>
  <c r="E1495" i="14"/>
  <c r="F1495" i="14"/>
  <c r="G1495" i="14"/>
  <c r="H1495" i="14"/>
  <c r="C1496" i="14"/>
  <c r="D1496" i="14"/>
  <c r="E1496" i="14"/>
  <c r="F1496" i="14"/>
  <c r="G1496" i="14"/>
  <c r="H1496" i="14"/>
  <c r="C1497" i="14"/>
  <c r="D1497" i="14"/>
  <c r="E1497" i="14"/>
  <c r="F1497" i="14"/>
  <c r="G1497" i="14"/>
  <c r="H1497" i="14"/>
  <c r="C1498" i="14"/>
  <c r="D1498" i="14"/>
  <c r="E1498" i="14"/>
  <c r="F1498" i="14"/>
  <c r="G1498" i="14"/>
  <c r="H1498" i="14"/>
  <c r="C1499" i="14"/>
  <c r="D1499" i="14"/>
  <c r="E1499" i="14"/>
  <c r="F1499" i="14"/>
  <c r="G1499" i="14"/>
  <c r="H1499" i="14"/>
  <c r="C1500" i="14"/>
  <c r="D1500" i="14"/>
  <c r="E1500" i="14"/>
  <c r="F1500" i="14"/>
  <c r="G1500" i="14"/>
  <c r="H1500" i="14"/>
  <c r="C1501" i="14"/>
  <c r="D1501" i="14"/>
  <c r="E1501" i="14"/>
  <c r="F1501" i="14"/>
  <c r="G1501" i="14"/>
  <c r="H1501" i="14"/>
  <c r="C1502" i="14"/>
  <c r="D1502" i="14"/>
  <c r="E1502" i="14"/>
  <c r="F1502" i="14"/>
  <c r="G1502" i="14"/>
  <c r="H1502" i="14"/>
  <c r="C1503" i="14"/>
  <c r="D1503" i="14"/>
  <c r="E1503" i="14"/>
  <c r="F1503" i="14"/>
  <c r="G1503" i="14"/>
  <c r="H1503" i="14"/>
  <c r="C1504" i="14"/>
  <c r="D1504" i="14"/>
  <c r="E1504" i="14"/>
  <c r="F1504" i="14"/>
  <c r="G1504" i="14"/>
  <c r="H1504" i="14"/>
  <c r="C1505" i="14"/>
  <c r="D1505" i="14"/>
  <c r="E1505" i="14"/>
  <c r="F1505" i="14"/>
  <c r="G1505" i="14"/>
  <c r="H1505" i="14"/>
  <c r="C1506" i="14"/>
  <c r="D1506" i="14"/>
  <c r="E1506" i="14"/>
  <c r="F1506" i="14"/>
  <c r="G1506" i="14"/>
  <c r="H1506" i="14"/>
  <c r="C1507" i="14"/>
  <c r="D1507" i="14"/>
  <c r="E1507" i="14"/>
  <c r="F1507" i="14"/>
  <c r="G1507" i="14"/>
  <c r="H1507" i="14"/>
  <c r="C1508" i="14"/>
  <c r="D1508" i="14"/>
  <c r="E1508" i="14"/>
  <c r="F1508" i="14"/>
  <c r="G1508" i="14"/>
  <c r="H1508" i="14"/>
  <c r="C1509" i="14"/>
  <c r="D1509" i="14"/>
  <c r="E1509" i="14"/>
  <c r="F1509" i="14"/>
  <c r="G1509" i="14"/>
  <c r="H1509" i="14"/>
  <c r="C1510" i="14"/>
  <c r="D1510" i="14"/>
  <c r="E1510" i="14"/>
  <c r="F1510" i="14"/>
  <c r="G1510" i="14"/>
  <c r="H1510" i="14"/>
  <c r="C1511" i="14"/>
  <c r="D1511" i="14"/>
  <c r="E1511" i="14"/>
  <c r="F1511" i="14"/>
  <c r="G1511" i="14"/>
  <c r="H1511" i="14"/>
  <c r="C1512" i="14"/>
  <c r="D1512" i="14"/>
  <c r="E1512" i="14"/>
  <c r="F1512" i="14"/>
  <c r="G1512" i="14"/>
  <c r="H1512" i="14"/>
  <c r="C1513" i="14"/>
  <c r="D1513" i="14"/>
  <c r="E1513" i="14"/>
  <c r="F1513" i="14"/>
  <c r="G1513" i="14"/>
  <c r="H1513" i="14"/>
  <c r="C1514" i="14"/>
  <c r="D1514" i="14"/>
  <c r="E1514" i="14"/>
  <c r="F1514" i="14"/>
  <c r="G1514" i="14"/>
  <c r="H1514" i="14"/>
  <c r="C1515" i="14"/>
  <c r="D1515" i="14"/>
  <c r="E1515" i="14"/>
  <c r="F1515" i="14"/>
  <c r="G1515" i="14"/>
  <c r="H1515" i="14"/>
  <c r="C1516" i="14"/>
  <c r="D1516" i="14"/>
  <c r="E1516" i="14"/>
  <c r="F1516" i="14"/>
  <c r="G1516" i="14"/>
  <c r="H1516" i="14"/>
  <c r="C1517" i="14"/>
  <c r="D1517" i="14"/>
  <c r="E1517" i="14"/>
  <c r="F1517" i="14"/>
  <c r="G1517" i="14"/>
  <c r="H1517" i="14"/>
  <c r="C1518" i="14"/>
  <c r="D1518" i="14"/>
  <c r="E1518" i="14"/>
  <c r="F1518" i="14"/>
  <c r="G1518" i="14"/>
  <c r="H1518" i="14"/>
  <c r="C1519" i="14"/>
  <c r="D1519" i="14"/>
  <c r="E1519" i="14"/>
  <c r="F1519" i="14"/>
  <c r="G1519" i="14"/>
  <c r="H1519" i="14"/>
  <c r="C1520" i="14"/>
  <c r="D1520" i="14"/>
  <c r="E1520" i="14"/>
  <c r="F1520" i="14"/>
  <c r="G1520" i="14"/>
  <c r="H1520" i="14"/>
  <c r="C1521" i="14"/>
  <c r="D1521" i="14"/>
  <c r="E1521" i="14"/>
  <c r="F1521" i="14"/>
  <c r="G1521" i="14"/>
  <c r="H1521" i="14"/>
  <c r="C1522" i="14"/>
  <c r="D1522" i="14"/>
  <c r="E1522" i="14"/>
  <c r="F1522" i="14"/>
  <c r="G1522" i="14"/>
  <c r="H1522" i="14"/>
  <c r="C1523" i="14"/>
  <c r="D1523" i="14"/>
  <c r="E1523" i="14"/>
  <c r="F1523" i="14"/>
  <c r="G1523" i="14"/>
  <c r="H1523" i="14"/>
  <c r="C1524" i="14"/>
  <c r="D1524" i="14"/>
  <c r="E1524" i="14"/>
  <c r="F1524" i="14"/>
  <c r="G1524" i="14"/>
  <c r="H1524" i="14"/>
  <c r="C1525" i="14"/>
  <c r="D1525" i="14"/>
  <c r="E1525" i="14"/>
  <c r="F1525" i="14"/>
  <c r="G1525" i="14"/>
  <c r="H1525" i="14"/>
  <c r="C1526" i="14"/>
  <c r="D1526" i="14"/>
  <c r="E1526" i="14"/>
  <c r="F1526" i="14"/>
  <c r="G1526" i="14"/>
  <c r="H1526" i="14"/>
  <c r="C1527" i="14"/>
  <c r="D1527" i="14"/>
  <c r="E1527" i="14"/>
  <c r="F1527" i="14"/>
  <c r="G1527" i="14"/>
  <c r="H1527" i="14"/>
  <c r="C1528" i="14"/>
  <c r="D1528" i="14"/>
  <c r="E1528" i="14"/>
  <c r="F1528" i="14"/>
  <c r="G1528" i="14"/>
  <c r="H1528" i="14"/>
  <c r="C1529" i="14"/>
  <c r="D1529" i="14"/>
  <c r="E1529" i="14"/>
  <c r="F1529" i="14"/>
  <c r="G1529" i="14"/>
  <c r="H1529" i="14"/>
  <c r="C1530" i="14"/>
  <c r="D1530" i="14"/>
  <c r="E1530" i="14"/>
  <c r="F1530" i="14"/>
  <c r="G1530" i="14"/>
  <c r="H1530" i="14"/>
  <c r="C1531" i="14"/>
  <c r="G1531" i="14"/>
  <c r="C1532" i="14"/>
  <c r="G1532" i="14"/>
  <c r="C1533" i="14"/>
  <c r="G1533" i="14"/>
  <c r="C1534" i="14"/>
  <c r="G1534" i="14"/>
  <c r="C1535" i="14"/>
  <c r="G1535" i="14"/>
  <c r="C1536" i="14"/>
  <c r="G1536" i="14"/>
  <c r="C1537" i="14"/>
  <c r="G1537" i="14"/>
  <c r="C1538" i="14"/>
  <c r="G1538" i="14"/>
  <c r="C1539" i="14"/>
  <c r="G1539" i="14"/>
  <c r="C1540" i="14"/>
  <c r="G1540" i="14"/>
  <c r="C1541" i="14"/>
  <c r="G1541" i="14"/>
  <c r="C1542" i="14"/>
  <c r="G1542" i="14"/>
  <c r="C1543" i="14"/>
  <c r="G1543" i="14"/>
  <c r="C1544" i="14"/>
  <c r="G1544" i="14"/>
  <c r="C1545" i="14"/>
  <c r="G1545" i="14"/>
  <c r="C1546" i="14"/>
  <c r="G1546" i="14"/>
  <c r="C1547" i="14"/>
  <c r="G1547" i="14"/>
  <c r="C1548" i="14"/>
  <c r="G1548" i="14"/>
  <c r="C1549" i="14"/>
  <c r="G1549" i="14"/>
  <c r="C1550" i="14"/>
  <c r="G1550" i="14"/>
  <c r="C1551" i="14"/>
  <c r="G1551" i="14"/>
  <c r="C1552" i="14"/>
  <c r="G1552" i="14"/>
  <c r="C1553" i="14"/>
  <c r="G1553" i="14"/>
  <c r="C1554" i="14"/>
  <c r="G1554" i="14"/>
  <c r="C1555" i="14"/>
  <c r="G1555" i="14"/>
  <c r="C1556" i="14"/>
  <c r="G1556" i="14"/>
  <c r="C1557" i="14"/>
  <c r="G1557" i="14"/>
  <c r="C1558" i="14"/>
  <c r="G1558" i="14"/>
  <c r="C1559" i="14"/>
  <c r="G1559" i="14"/>
  <c r="C1560" i="14"/>
  <c r="G1560" i="14"/>
  <c r="C1561" i="14"/>
  <c r="G1561" i="14"/>
  <c r="C1562" i="14"/>
  <c r="G1562" i="14"/>
  <c r="C1563" i="14"/>
  <c r="G1563" i="14"/>
  <c r="C1564" i="14"/>
  <c r="G1564" i="14"/>
  <c r="C1565" i="14"/>
  <c r="G1565" i="14"/>
  <c r="C1566" i="14"/>
  <c r="G1566" i="14"/>
  <c r="C1567" i="14"/>
  <c r="G1567" i="14"/>
  <c r="C1568" i="14"/>
  <c r="G1568" i="14"/>
  <c r="C1569" i="14"/>
  <c r="G1569" i="14"/>
  <c r="C1570" i="14"/>
  <c r="G1570" i="14"/>
  <c r="C1571" i="14"/>
  <c r="G1571" i="14"/>
  <c r="C1572" i="14"/>
  <c r="G1572" i="14"/>
  <c r="C1573" i="14"/>
  <c r="G1573" i="14"/>
  <c r="C1574" i="14"/>
  <c r="G1574" i="14"/>
  <c r="C1575" i="14"/>
  <c r="G1575" i="14"/>
  <c r="C1576" i="14"/>
  <c r="G1576" i="14"/>
  <c r="C1577" i="14"/>
  <c r="G1577" i="14"/>
  <c r="C1578" i="14"/>
  <c r="G1578" i="14"/>
  <c r="C1579" i="14"/>
  <c r="G1579" i="14"/>
  <c r="C1580" i="14"/>
  <c r="G1580" i="14"/>
  <c r="C1581" i="14"/>
  <c r="G1581" i="14"/>
  <c r="C1582" i="14"/>
  <c r="G1582" i="14"/>
  <c r="C1583" i="14"/>
  <c r="G1583" i="14"/>
  <c r="C1584" i="14"/>
  <c r="G1584" i="14"/>
  <c r="C1585" i="14"/>
  <c r="G1585" i="14"/>
  <c r="C1586" i="14"/>
  <c r="G1586" i="14"/>
  <c r="C1587" i="14"/>
  <c r="G1587" i="14"/>
  <c r="C1588" i="14"/>
  <c r="G1588" i="14"/>
  <c r="C1589" i="14"/>
  <c r="G1589" i="14"/>
  <c r="C1590" i="14"/>
  <c r="G1590" i="14"/>
  <c r="C1591" i="14"/>
  <c r="G1591" i="14"/>
  <c r="C1592" i="14"/>
  <c r="G1592" i="14"/>
  <c r="C1593" i="14"/>
  <c r="G1593" i="14"/>
  <c r="C1594" i="14"/>
  <c r="G1594" i="14"/>
  <c r="C1595" i="14"/>
  <c r="G1595" i="14"/>
  <c r="C1596" i="14"/>
  <c r="G1596" i="14"/>
  <c r="C1597" i="14"/>
  <c r="G1597" i="14"/>
  <c r="C1598" i="14"/>
  <c r="G1598" i="14"/>
  <c r="C1599" i="14"/>
  <c r="G1599" i="14"/>
  <c r="C1600" i="14"/>
  <c r="G1600" i="14"/>
  <c r="C1601" i="14"/>
  <c r="G1601" i="14"/>
  <c r="C1602" i="14"/>
  <c r="G1602" i="14"/>
  <c r="C1603" i="14"/>
  <c r="G1603" i="14"/>
  <c r="C1604" i="14"/>
  <c r="G1604" i="14"/>
  <c r="C1605" i="14"/>
  <c r="G1605" i="14"/>
  <c r="C1606" i="14"/>
  <c r="G1606" i="14"/>
  <c r="C1607" i="14"/>
  <c r="G1607" i="14"/>
  <c r="C1608" i="14"/>
  <c r="G1608" i="14"/>
  <c r="C1609" i="14"/>
  <c r="G1609" i="14"/>
  <c r="C1610" i="14"/>
  <c r="G1610" i="14"/>
  <c r="C1611" i="14"/>
  <c r="G1611" i="14"/>
  <c r="C1612" i="14"/>
  <c r="G1612" i="14"/>
  <c r="C1613" i="14"/>
  <c r="G1613" i="14"/>
  <c r="C1614" i="14"/>
  <c r="G1614" i="14"/>
  <c r="C1615" i="14"/>
  <c r="G1615" i="14"/>
  <c r="C1616" i="14"/>
  <c r="G1616" i="14"/>
  <c r="C1617" i="14"/>
  <c r="G1617" i="14"/>
  <c r="C1618" i="14"/>
  <c r="G1618" i="14"/>
  <c r="C1619" i="14"/>
  <c r="G1619" i="14"/>
  <c r="C1620" i="14"/>
  <c r="G1620" i="14"/>
  <c r="C1621" i="14"/>
  <c r="G1621" i="14"/>
  <c r="C1622" i="14"/>
  <c r="G1622" i="14"/>
  <c r="C1623" i="14"/>
  <c r="G1623" i="14"/>
  <c r="C1624" i="14"/>
  <c r="G1624" i="14"/>
  <c r="C1625" i="14"/>
  <c r="G1625" i="14"/>
  <c r="C1626" i="14"/>
  <c r="G1626" i="14"/>
  <c r="C1627" i="14"/>
  <c r="G1627" i="14"/>
  <c r="C1628" i="14"/>
  <c r="G1628" i="14"/>
  <c r="C1629" i="14"/>
  <c r="G1629" i="14"/>
  <c r="C1630" i="14"/>
  <c r="G1630" i="14"/>
  <c r="C1631" i="14"/>
  <c r="G1631" i="14"/>
  <c r="C1632" i="14"/>
  <c r="G1632" i="14"/>
  <c r="C1633" i="14"/>
  <c r="G1633" i="14"/>
  <c r="C1634" i="14"/>
  <c r="G1634" i="14"/>
  <c r="C1635" i="14"/>
  <c r="G1635" i="14"/>
  <c r="C1636" i="14"/>
  <c r="G1636" i="14"/>
  <c r="C1637" i="14"/>
  <c r="G1637" i="14"/>
  <c r="C1638" i="14"/>
  <c r="G1638" i="14"/>
  <c r="C1639" i="14"/>
  <c r="D1639" i="14"/>
  <c r="E1639" i="14"/>
  <c r="F1639" i="14"/>
  <c r="G1639" i="14"/>
  <c r="H1639" i="14"/>
  <c r="C1640" i="14"/>
  <c r="D1640" i="14"/>
  <c r="E1640" i="14"/>
  <c r="F1640" i="14"/>
  <c r="G1640" i="14"/>
  <c r="C1641" i="14"/>
  <c r="D1641" i="14"/>
  <c r="E1641" i="14"/>
  <c r="F1641" i="14"/>
  <c r="G1641" i="14"/>
  <c r="C1642" i="14"/>
  <c r="D1642" i="14"/>
  <c r="E1642" i="14"/>
  <c r="F1642" i="14"/>
  <c r="G1642" i="14"/>
  <c r="C1643" i="14"/>
  <c r="D1643" i="14"/>
  <c r="E1643" i="14"/>
  <c r="F1643" i="14"/>
  <c r="G1643" i="14"/>
  <c r="C1644" i="14"/>
  <c r="D1644" i="14"/>
  <c r="E1644" i="14"/>
  <c r="F1644" i="14"/>
  <c r="G1644" i="14"/>
  <c r="C1645" i="14"/>
  <c r="D1645" i="14"/>
  <c r="E1645" i="14"/>
  <c r="F1645" i="14"/>
  <c r="G1645" i="14"/>
  <c r="C1646" i="14"/>
  <c r="D1646" i="14"/>
  <c r="E1646" i="14"/>
  <c r="F1646" i="14"/>
  <c r="G1646" i="14"/>
  <c r="C1647" i="14"/>
  <c r="D1647" i="14"/>
  <c r="E1647" i="14"/>
  <c r="F1647" i="14"/>
  <c r="G1647" i="14"/>
  <c r="C1648" i="14"/>
  <c r="D1648" i="14"/>
  <c r="E1648" i="14"/>
  <c r="F1648" i="14"/>
  <c r="G1648" i="14"/>
  <c r="C1649" i="14"/>
  <c r="D1649" i="14"/>
  <c r="E1649" i="14"/>
  <c r="F1649" i="14"/>
  <c r="G1649" i="14"/>
  <c r="C1650" i="14"/>
  <c r="D1650" i="14"/>
  <c r="E1650" i="14"/>
  <c r="F1650" i="14"/>
  <c r="G1650" i="14"/>
  <c r="C1651" i="14"/>
  <c r="D1651" i="14"/>
  <c r="E1651" i="14"/>
  <c r="F1651" i="14"/>
  <c r="G1651" i="14"/>
  <c r="C1652" i="14"/>
  <c r="D1652" i="14"/>
  <c r="E1652" i="14"/>
  <c r="F1652" i="14"/>
  <c r="G1652" i="14"/>
  <c r="C1653" i="14"/>
  <c r="D1653" i="14"/>
  <c r="E1653" i="14"/>
  <c r="F1653" i="14"/>
  <c r="G1653" i="14"/>
  <c r="C1654" i="14"/>
  <c r="D1654" i="14"/>
  <c r="E1654" i="14"/>
  <c r="F1654" i="14"/>
  <c r="G1654" i="14"/>
  <c r="C1655" i="14"/>
  <c r="D1655" i="14"/>
  <c r="E1655" i="14"/>
  <c r="F1655" i="14"/>
  <c r="G1655" i="14"/>
  <c r="C1656" i="14"/>
  <c r="D1656" i="14"/>
  <c r="E1656" i="14"/>
  <c r="F1656" i="14"/>
  <c r="G1656" i="14"/>
  <c r="C1657" i="14"/>
  <c r="D1657" i="14"/>
  <c r="E1657" i="14"/>
  <c r="F1657" i="14"/>
  <c r="G1657" i="14"/>
  <c r="C1658" i="14"/>
  <c r="D1658" i="14"/>
  <c r="E1658" i="14"/>
  <c r="F1658" i="14"/>
  <c r="G1658" i="14"/>
  <c r="C1659" i="14"/>
  <c r="D1659" i="14"/>
  <c r="E1659" i="14"/>
  <c r="F1659" i="14"/>
  <c r="G1659" i="14"/>
  <c r="C1660" i="14"/>
  <c r="D1660" i="14"/>
  <c r="E1660" i="14"/>
  <c r="F1660" i="14"/>
  <c r="G1660" i="14"/>
  <c r="C1661" i="14"/>
  <c r="D1661" i="14"/>
  <c r="E1661" i="14"/>
  <c r="F1661" i="14"/>
  <c r="G1661" i="14"/>
  <c r="C1662" i="14"/>
  <c r="D1662" i="14"/>
  <c r="E1662" i="14"/>
  <c r="F1662" i="14"/>
  <c r="G1662" i="14"/>
  <c r="C1663" i="14"/>
  <c r="D1663" i="14"/>
  <c r="E1663" i="14"/>
  <c r="F1663" i="14"/>
  <c r="G1663" i="14"/>
  <c r="C1664" i="14"/>
  <c r="D1664" i="14"/>
  <c r="E1664" i="14"/>
  <c r="F1664" i="14"/>
  <c r="G1664" i="14"/>
  <c r="C1665" i="14"/>
  <c r="D1665" i="14"/>
  <c r="E1665" i="14"/>
  <c r="F1665" i="14"/>
  <c r="G1665" i="14"/>
  <c r="C1666" i="14"/>
  <c r="D1666" i="14"/>
  <c r="E1666" i="14"/>
  <c r="F1666" i="14"/>
  <c r="G1666" i="14"/>
  <c r="C1667" i="14"/>
  <c r="D1667" i="14"/>
  <c r="E1667" i="14"/>
  <c r="F1667" i="14"/>
  <c r="G1667" i="14"/>
  <c r="C1668" i="14"/>
  <c r="D1668" i="14"/>
  <c r="E1668" i="14"/>
  <c r="F1668" i="14"/>
  <c r="G1668" i="14"/>
  <c r="C1669" i="14"/>
  <c r="D1669" i="14"/>
  <c r="E1669" i="14"/>
  <c r="F1669" i="14"/>
  <c r="G1669" i="14"/>
  <c r="C1670" i="14"/>
  <c r="D1670" i="14"/>
  <c r="E1670" i="14"/>
  <c r="F1670" i="14"/>
  <c r="G1670" i="14"/>
  <c r="C1671" i="14"/>
  <c r="D1671" i="14"/>
  <c r="E1671" i="14"/>
  <c r="F1671" i="14"/>
  <c r="G1671" i="14"/>
  <c r="C1672" i="14"/>
  <c r="D1672" i="14"/>
  <c r="E1672" i="14"/>
  <c r="F1672" i="14"/>
  <c r="G1672" i="14"/>
  <c r="C1673" i="14"/>
  <c r="D1673" i="14"/>
  <c r="E1673" i="14"/>
  <c r="F1673" i="14"/>
  <c r="G1673" i="14"/>
  <c r="C1674" i="14"/>
  <c r="D1674" i="14"/>
  <c r="E1674" i="14"/>
  <c r="F1674" i="14"/>
  <c r="G1674" i="14"/>
  <c r="C1675" i="14"/>
  <c r="D1675" i="14"/>
  <c r="E1675" i="14"/>
  <c r="F1675" i="14"/>
  <c r="G1675" i="14"/>
  <c r="C1676" i="14"/>
  <c r="D1676" i="14"/>
  <c r="E1676" i="14"/>
  <c r="F1676" i="14"/>
  <c r="G1676" i="14"/>
  <c r="C1677" i="14"/>
  <c r="D1677" i="14"/>
  <c r="E1677" i="14"/>
  <c r="F1677" i="14"/>
  <c r="G1677" i="14"/>
  <c r="C1678" i="14"/>
  <c r="D1678" i="14"/>
  <c r="E1678" i="14"/>
  <c r="F1678" i="14"/>
  <c r="G1678" i="14"/>
  <c r="C1679" i="14"/>
  <c r="D1679" i="14"/>
  <c r="E1679" i="14"/>
  <c r="F1679" i="14"/>
  <c r="G1679" i="14"/>
  <c r="C1680" i="14"/>
  <c r="D1680" i="14"/>
  <c r="E1680" i="14"/>
  <c r="F1680" i="14"/>
  <c r="G1680" i="14"/>
  <c r="C1681" i="14"/>
  <c r="D1681" i="14"/>
  <c r="E1681" i="14"/>
  <c r="F1681" i="14"/>
  <c r="G1681" i="14"/>
  <c r="C1682" i="14"/>
  <c r="D1682" i="14"/>
  <c r="E1682" i="14"/>
  <c r="F1682" i="14"/>
  <c r="G1682" i="14"/>
  <c r="C1683" i="14"/>
  <c r="G1683" i="14"/>
  <c r="C1684" i="14"/>
  <c r="G1684" i="14"/>
  <c r="C1685" i="14"/>
  <c r="G1685" i="14"/>
  <c r="C1686" i="14"/>
  <c r="G1686" i="14"/>
  <c r="C1687" i="14"/>
  <c r="G1687" i="14"/>
  <c r="C1688" i="14"/>
  <c r="G1688" i="14"/>
  <c r="C1689" i="14"/>
  <c r="G1689" i="14"/>
  <c r="C1690" i="14"/>
  <c r="G1690" i="14"/>
  <c r="C1691" i="14"/>
  <c r="G1691" i="14"/>
  <c r="C1692" i="14"/>
  <c r="G1692" i="14"/>
  <c r="C1693" i="14"/>
  <c r="G1693" i="14"/>
  <c r="C1694" i="14"/>
  <c r="G1694" i="14"/>
  <c r="C1695" i="14"/>
  <c r="G1695" i="14"/>
  <c r="C1696" i="14"/>
  <c r="G1696" i="14"/>
  <c r="C1697" i="14"/>
  <c r="G1697" i="14"/>
  <c r="C1698" i="14"/>
  <c r="G1698" i="14"/>
  <c r="C1699" i="14"/>
  <c r="G1699" i="14"/>
  <c r="C1700" i="14"/>
  <c r="G1700" i="14"/>
  <c r="C1701" i="14"/>
  <c r="G1701" i="14"/>
  <c r="C1702" i="14"/>
  <c r="G1702" i="14"/>
  <c r="C1703" i="14"/>
  <c r="G1703" i="14"/>
  <c r="C1704" i="14"/>
  <c r="G1704" i="14"/>
  <c r="C1705" i="14"/>
  <c r="G1705" i="14"/>
  <c r="C1706" i="14"/>
  <c r="G1706" i="14"/>
  <c r="C1707" i="14"/>
  <c r="G1707" i="14"/>
  <c r="C1708" i="14"/>
  <c r="G1708" i="14"/>
  <c r="C1709" i="14"/>
  <c r="G1709" i="14"/>
  <c r="C1710" i="14"/>
  <c r="G1710" i="14"/>
  <c r="C1711" i="14"/>
  <c r="G1711" i="14"/>
  <c r="C1712" i="14"/>
  <c r="G1712" i="14"/>
  <c r="C1713" i="14"/>
  <c r="G1713" i="14"/>
  <c r="C1714" i="14"/>
  <c r="G1714" i="14"/>
  <c r="C1715" i="14"/>
  <c r="G1715" i="14"/>
  <c r="C1716" i="14"/>
  <c r="G1716" i="14"/>
  <c r="C1717" i="14"/>
  <c r="G1717" i="14"/>
  <c r="C1718" i="14"/>
  <c r="G1718" i="14"/>
  <c r="C1719" i="14"/>
  <c r="G1719" i="14"/>
  <c r="C1720" i="14"/>
  <c r="G1720" i="14"/>
  <c r="C1721" i="14"/>
  <c r="G1721" i="14"/>
  <c r="C1722" i="14"/>
  <c r="G1722" i="14"/>
  <c r="C1723" i="14"/>
  <c r="G1723" i="14"/>
  <c r="C1724" i="14"/>
  <c r="G1724" i="14"/>
  <c r="C1725" i="14"/>
  <c r="G1725" i="14"/>
  <c r="C1726" i="14"/>
  <c r="G1726" i="14"/>
  <c r="C1727" i="14"/>
  <c r="G1727" i="14"/>
  <c r="C1728" i="14"/>
  <c r="G1728" i="14"/>
  <c r="C1729" i="14"/>
  <c r="G1729" i="14"/>
  <c r="C1730" i="14"/>
  <c r="G1730" i="14"/>
  <c r="C1731" i="14"/>
  <c r="G1731" i="14"/>
  <c r="C1732" i="14"/>
  <c r="G1732" i="14"/>
  <c r="C1733" i="14"/>
  <c r="G1733" i="14"/>
  <c r="C1734" i="14"/>
  <c r="G1734" i="14"/>
  <c r="C1735" i="14"/>
  <c r="G1735" i="14"/>
  <c r="C1736" i="14"/>
  <c r="G1736" i="14"/>
  <c r="C1737" i="14"/>
  <c r="G1737" i="14"/>
  <c r="C1738" i="14"/>
  <c r="G1738" i="14"/>
  <c r="C1739" i="14"/>
  <c r="G1739" i="14"/>
  <c r="C1740" i="14"/>
  <c r="G1740" i="14"/>
  <c r="C1741" i="14"/>
  <c r="G1741" i="14"/>
  <c r="C1742" i="14"/>
  <c r="G1742" i="14"/>
  <c r="C1743" i="14"/>
  <c r="G1743" i="14"/>
  <c r="C1744" i="14"/>
  <c r="G1744" i="14"/>
  <c r="C1745" i="14"/>
  <c r="G1745" i="14"/>
  <c r="C1746" i="14"/>
  <c r="G1746" i="14"/>
  <c r="C1747" i="14"/>
  <c r="G1747" i="14"/>
  <c r="C1748" i="14"/>
  <c r="G1748" i="14"/>
  <c r="C1749" i="14"/>
  <c r="G1749" i="14"/>
  <c r="C1750" i="14"/>
  <c r="G1750" i="14"/>
  <c r="C1751" i="14"/>
  <c r="G1751" i="14"/>
  <c r="C1752" i="14"/>
  <c r="G1752" i="14"/>
  <c r="C1753" i="14"/>
  <c r="G1753" i="14"/>
  <c r="C1754" i="14"/>
  <c r="G1754" i="14"/>
  <c r="C1755" i="14"/>
  <c r="G1755" i="14"/>
  <c r="C1756" i="14"/>
  <c r="G1756" i="14"/>
  <c r="C1757" i="14"/>
  <c r="G1757" i="14"/>
  <c r="C1758" i="14"/>
  <c r="G1758" i="14"/>
  <c r="C1759" i="14"/>
  <c r="G1759" i="14"/>
  <c r="C1760" i="14"/>
  <c r="G1760" i="14"/>
  <c r="C1761" i="14"/>
  <c r="G1761" i="14"/>
  <c r="C1762" i="14"/>
  <c r="G1762" i="14"/>
  <c r="C1763" i="14"/>
  <c r="G1763" i="14"/>
  <c r="C1764" i="14"/>
  <c r="G1764" i="14"/>
  <c r="C1765" i="14"/>
  <c r="G1765" i="14"/>
  <c r="C1766" i="14"/>
  <c r="G1766" i="14"/>
  <c r="C1767" i="14"/>
  <c r="G1767" i="14"/>
  <c r="C1768" i="14"/>
  <c r="G1768" i="14"/>
  <c r="C1769" i="14"/>
  <c r="G1769" i="14"/>
  <c r="C1770" i="14"/>
  <c r="C1771" i="14"/>
  <c r="G1771" i="14"/>
  <c r="C1772" i="14"/>
  <c r="G1772" i="14"/>
  <c r="C1773" i="14"/>
  <c r="G1773" i="14"/>
  <c r="C1774" i="14"/>
  <c r="C1775" i="14"/>
  <c r="G1775" i="14"/>
  <c r="C1776" i="14"/>
  <c r="G1776" i="14"/>
  <c r="C1777" i="14"/>
  <c r="G1777" i="14"/>
  <c r="C1778" i="14"/>
  <c r="C1779" i="14"/>
  <c r="G1779" i="14"/>
  <c r="C1780" i="14"/>
  <c r="G1780" i="14"/>
  <c r="C1781" i="14"/>
  <c r="G1781" i="14"/>
  <c r="C1782" i="14"/>
  <c r="C1783" i="14"/>
  <c r="G1783" i="14"/>
  <c r="C1784" i="14"/>
  <c r="G1784" i="14"/>
  <c r="C1785" i="14"/>
  <c r="G1785" i="14"/>
  <c r="C1786" i="14"/>
  <c r="C1787" i="14"/>
  <c r="G1787" i="14"/>
  <c r="C1788" i="14"/>
  <c r="G1788" i="14"/>
  <c r="C1789" i="14"/>
  <c r="G1789" i="14"/>
  <c r="C1790" i="14"/>
  <c r="C1791" i="14"/>
  <c r="G1791" i="14"/>
  <c r="C1792" i="14"/>
  <c r="G1792" i="14"/>
  <c r="C1793" i="14"/>
  <c r="G1793" i="14"/>
  <c r="C1794" i="14"/>
  <c r="C1795" i="14"/>
  <c r="G1795" i="14"/>
  <c r="C1796" i="14"/>
  <c r="G1796" i="14"/>
  <c r="C1797" i="14"/>
  <c r="G1797" i="14"/>
  <c r="C1798" i="14"/>
  <c r="C1799" i="14"/>
  <c r="G1799" i="14"/>
  <c r="C1800" i="14"/>
  <c r="G1800" i="14"/>
  <c r="C1801" i="14"/>
  <c r="G1801" i="14"/>
  <c r="C1802" i="14"/>
  <c r="C1803" i="14"/>
  <c r="G1803" i="14"/>
  <c r="C1804" i="14"/>
  <c r="G1804" i="14"/>
  <c r="C1805" i="14"/>
  <c r="G1805" i="14"/>
  <c r="C1806" i="14"/>
  <c r="C1807" i="14"/>
  <c r="G1807" i="14"/>
  <c r="C1808" i="14"/>
  <c r="G1808" i="14"/>
  <c r="C1809" i="14"/>
  <c r="G1809" i="14"/>
  <c r="C1810" i="14"/>
  <c r="C1811" i="14"/>
  <c r="G1811" i="14"/>
  <c r="C1812" i="14"/>
  <c r="G1812" i="14"/>
  <c r="C1813" i="14"/>
  <c r="G1813" i="14"/>
  <c r="C1814" i="14"/>
  <c r="C1815" i="14"/>
  <c r="G1815" i="14"/>
  <c r="C1816" i="14"/>
  <c r="G1816" i="14"/>
  <c r="C1817" i="14"/>
  <c r="G1817" i="14"/>
  <c r="C1818" i="14"/>
  <c r="C1819" i="14"/>
  <c r="G1819" i="14"/>
  <c r="C1820" i="14"/>
  <c r="G1820" i="14"/>
  <c r="C1821" i="14"/>
  <c r="G1821" i="14"/>
  <c r="C1822" i="14"/>
  <c r="C1823" i="14"/>
  <c r="G1823" i="14"/>
  <c r="C1824" i="14"/>
  <c r="G1824" i="14"/>
  <c r="C1825" i="14"/>
  <c r="G1825" i="14"/>
  <c r="C1826" i="14"/>
  <c r="C1827" i="14"/>
  <c r="G1827" i="14"/>
  <c r="C1828" i="14"/>
  <c r="G1828" i="14"/>
  <c r="C1829" i="14"/>
  <c r="G1829" i="14"/>
  <c r="C1830" i="14"/>
  <c r="C1831" i="14"/>
  <c r="G1831" i="14"/>
  <c r="C1832" i="14"/>
  <c r="G1832" i="14"/>
  <c r="C1833" i="14"/>
  <c r="G1833" i="14"/>
  <c r="C1834" i="14"/>
  <c r="C1835" i="14"/>
  <c r="G1835" i="14"/>
  <c r="C1836" i="14"/>
  <c r="G1836" i="14"/>
  <c r="C1837" i="14"/>
  <c r="G1837" i="14"/>
  <c r="C1838" i="14"/>
  <c r="C1839" i="14"/>
  <c r="G1839" i="14"/>
  <c r="C1840" i="14"/>
  <c r="G1840" i="14"/>
  <c r="C1841" i="14"/>
  <c r="G1841" i="14"/>
  <c r="C1842" i="14"/>
  <c r="C1843" i="14"/>
  <c r="G1843" i="14"/>
  <c r="C1844" i="14"/>
  <c r="G1844" i="14"/>
  <c r="C1845" i="14"/>
  <c r="G1845" i="14"/>
  <c r="C1846" i="14"/>
  <c r="C1847" i="14"/>
  <c r="G1847" i="14"/>
  <c r="C1848" i="14"/>
  <c r="G1848" i="14"/>
  <c r="C1849" i="14"/>
  <c r="G1849" i="14"/>
  <c r="C1850" i="14"/>
  <c r="C1851" i="14"/>
  <c r="G1851" i="14"/>
  <c r="C1852" i="14"/>
  <c r="G1852" i="14"/>
  <c r="C1853" i="14"/>
  <c r="G1853" i="14"/>
  <c r="C1854" i="14"/>
  <c r="C1855" i="14"/>
  <c r="G1855" i="14"/>
  <c r="C1856" i="14"/>
  <c r="G1856" i="14"/>
  <c r="C1186" i="12"/>
  <c r="D1186" i="12"/>
  <c r="E1186" i="12"/>
  <c r="F1186" i="12"/>
  <c r="G1186" i="12"/>
  <c r="I1186" i="12"/>
  <c r="C1187" i="12"/>
  <c r="C1188" i="12"/>
  <c r="G1188" i="12"/>
  <c r="C1189" i="12"/>
  <c r="G1189" i="12"/>
  <c r="C1190" i="12"/>
  <c r="G1190" i="12"/>
  <c r="C1191" i="12"/>
  <c r="C1192" i="12"/>
  <c r="G1192" i="12"/>
  <c r="C1193" i="12"/>
  <c r="G1193" i="12"/>
  <c r="C1194" i="12"/>
  <c r="G1194" i="12"/>
  <c r="C1195" i="12"/>
  <c r="C1196" i="12"/>
  <c r="G1196" i="12"/>
  <c r="C1197" i="12"/>
  <c r="G1197" i="12"/>
  <c r="C1198" i="12"/>
  <c r="G1198" i="12"/>
  <c r="C1199" i="12"/>
  <c r="C1200" i="12"/>
  <c r="G1200" i="12"/>
  <c r="C1201" i="12"/>
  <c r="G1201" i="12"/>
  <c r="C1202" i="12"/>
  <c r="G1202" i="12"/>
  <c r="C1203" i="12"/>
  <c r="C1204" i="12"/>
  <c r="G1204" i="12"/>
  <c r="C1205" i="12"/>
  <c r="G1205" i="12"/>
  <c r="C1206" i="12"/>
  <c r="G1206" i="12"/>
  <c r="C1207" i="12"/>
  <c r="C1208" i="12"/>
  <c r="G1208" i="12"/>
  <c r="C1209" i="12"/>
  <c r="G1209" i="12"/>
  <c r="C1210" i="12"/>
  <c r="G1210" i="12"/>
  <c r="C1211" i="12"/>
  <c r="C1212" i="12"/>
  <c r="G1212" i="12"/>
  <c r="C1213" i="12"/>
  <c r="G1213" i="12"/>
  <c r="C1214" i="12"/>
  <c r="G1214" i="12"/>
  <c r="C1215" i="12"/>
  <c r="G1215" i="12"/>
  <c r="C1216" i="12"/>
  <c r="G1216" i="12"/>
  <c r="C1217" i="12"/>
  <c r="G1217" i="12"/>
  <c r="C1218" i="12"/>
  <c r="G1218" i="12"/>
  <c r="C1219" i="12"/>
  <c r="G1219" i="12"/>
  <c r="C1220" i="12"/>
  <c r="G1220" i="12"/>
  <c r="C1221" i="12"/>
  <c r="G1221" i="12"/>
  <c r="C1222" i="12"/>
  <c r="G1222" i="12"/>
  <c r="C1223" i="12"/>
  <c r="G1223" i="12"/>
  <c r="C1224" i="12"/>
  <c r="G1224" i="12"/>
  <c r="C1225" i="12"/>
  <c r="G1225" i="12"/>
  <c r="C1226" i="12"/>
  <c r="G1226" i="12"/>
  <c r="C1227" i="12"/>
  <c r="G1227" i="12"/>
  <c r="C1228" i="12"/>
  <c r="G1228" i="12"/>
  <c r="C1229" i="12"/>
  <c r="G1229" i="12"/>
  <c r="C1230" i="12"/>
  <c r="G1230" i="12"/>
  <c r="C1231" i="12"/>
  <c r="G1231" i="12"/>
  <c r="C1232" i="12"/>
  <c r="G1232" i="12"/>
  <c r="C1233" i="12"/>
  <c r="G1233" i="12"/>
  <c r="C1234" i="12"/>
  <c r="G1234" i="12"/>
  <c r="C1235" i="12"/>
  <c r="G1235" i="12"/>
  <c r="C1236" i="12"/>
  <c r="G1236" i="12"/>
  <c r="C1237" i="12"/>
  <c r="G1237" i="12"/>
  <c r="C1238" i="12"/>
  <c r="G1238" i="12"/>
  <c r="C1239" i="12"/>
  <c r="D1239" i="12"/>
  <c r="E1239" i="12"/>
  <c r="F1239" i="12"/>
  <c r="H1239" i="12"/>
  <c r="C1240" i="12"/>
  <c r="D1240" i="12"/>
  <c r="E1240" i="12"/>
  <c r="F1240" i="12"/>
  <c r="G1240" i="12"/>
  <c r="H1240" i="12"/>
  <c r="C1241" i="12"/>
  <c r="D1241" i="12"/>
  <c r="E1241" i="12"/>
  <c r="F1241" i="12"/>
  <c r="G1241" i="12"/>
  <c r="H1241" i="12"/>
  <c r="C1242" i="12"/>
  <c r="D1242" i="12"/>
  <c r="E1242" i="12"/>
  <c r="F1242" i="12"/>
  <c r="G1242" i="12"/>
  <c r="H1242" i="12"/>
  <c r="C1243" i="12"/>
  <c r="D1243" i="12"/>
  <c r="E1243" i="12"/>
  <c r="F1243" i="12"/>
  <c r="G1243" i="12"/>
  <c r="H1243" i="12"/>
  <c r="C1244" i="12"/>
  <c r="D1244" i="12"/>
  <c r="E1244" i="12"/>
  <c r="F1244" i="12"/>
  <c r="G1244" i="12"/>
  <c r="H1244" i="12"/>
  <c r="C1245" i="12"/>
  <c r="D1245" i="12"/>
  <c r="E1245" i="12"/>
  <c r="F1245" i="12"/>
  <c r="G1245" i="12"/>
  <c r="H1245" i="12"/>
  <c r="C1246" i="12"/>
  <c r="D1246" i="12"/>
  <c r="E1246" i="12"/>
  <c r="F1246" i="12"/>
  <c r="G1246" i="12"/>
  <c r="H1246" i="12"/>
  <c r="C1247" i="12"/>
  <c r="D1247" i="12"/>
  <c r="E1247" i="12"/>
  <c r="F1247" i="12"/>
  <c r="G1247" i="12"/>
  <c r="H1247" i="12"/>
  <c r="C1248" i="12"/>
  <c r="D1248" i="12"/>
  <c r="E1248" i="12"/>
  <c r="F1248" i="12"/>
  <c r="G1248" i="12"/>
  <c r="H1248" i="12"/>
  <c r="C1249" i="12"/>
  <c r="D1249" i="12"/>
  <c r="E1249" i="12"/>
  <c r="F1249" i="12"/>
  <c r="G1249" i="12"/>
  <c r="H1249" i="12"/>
  <c r="C1250" i="12"/>
  <c r="D1250" i="12"/>
  <c r="E1250" i="12"/>
  <c r="F1250" i="12"/>
  <c r="G1250" i="12"/>
  <c r="H1250" i="12"/>
  <c r="C1251" i="12"/>
  <c r="D1251" i="12"/>
  <c r="E1251" i="12"/>
  <c r="F1251" i="12"/>
  <c r="G1251" i="12"/>
  <c r="H1251" i="12"/>
  <c r="C1252" i="12"/>
  <c r="D1252" i="12"/>
  <c r="E1252" i="12"/>
  <c r="F1252" i="12"/>
  <c r="G1252" i="12"/>
  <c r="H1252" i="12"/>
  <c r="C1253" i="12"/>
  <c r="D1253" i="12"/>
  <c r="E1253" i="12"/>
  <c r="F1253" i="12"/>
  <c r="G1253" i="12"/>
  <c r="H1253" i="12"/>
  <c r="C1254" i="12"/>
  <c r="D1254" i="12"/>
  <c r="E1254" i="12"/>
  <c r="F1254" i="12"/>
  <c r="G1254" i="12"/>
  <c r="H1254" i="12"/>
  <c r="C1255" i="12"/>
  <c r="D1255" i="12"/>
  <c r="E1255" i="12"/>
  <c r="F1255" i="12"/>
  <c r="G1255" i="12"/>
  <c r="H1255" i="12"/>
  <c r="C1256" i="12"/>
  <c r="D1256" i="12"/>
  <c r="E1256" i="12"/>
  <c r="F1256" i="12"/>
  <c r="G1256" i="12"/>
  <c r="H1256" i="12"/>
  <c r="C1257" i="12"/>
  <c r="D1257" i="12"/>
  <c r="E1257" i="12"/>
  <c r="F1257" i="12"/>
  <c r="G1257" i="12"/>
  <c r="H1257" i="12"/>
  <c r="C1258" i="12"/>
  <c r="D1258" i="12"/>
  <c r="E1258" i="12"/>
  <c r="F1258" i="12"/>
  <c r="G1258" i="12"/>
  <c r="H1258" i="12"/>
  <c r="C1259" i="12"/>
  <c r="D1259" i="12"/>
  <c r="E1259" i="12"/>
  <c r="F1259" i="12"/>
  <c r="G1259" i="12"/>
  <c r="H1259" i="12"/>
  <c r="C1260" i="12"/>
  <c r="D1260" i="12"/>
  <c r="E1260" i="12"/>
  <c r="F1260" i="12"/>
  <c r="G1260" i="12"/>
  <c r="H1260" i="12"/>
  <c r="C1261" i="12"/>
  <c r="D1261" i="12"/>
  <c r="E1261" i="12"/>
  <c r="F1261" i="12"/>
  <c r="G1261" i="12"/>
  <c r="H1261" i="12"/>
  <c r="C1262" i="12"/>
  <c r="D1262" i="12"/>
  <c r="E1262" i="12"/>
  <c r="F1262" i="12"/>
  <c r="G1262" i="12"/>
  <c r="H1262" i="12"/>
  <c r="C1263" i="12"/>
  <c r="D1263" i="12"/>
  <c r="E1263" i="12"/>
  <c r="F1263" i="12"/>
  <c r="G1263" i="12"/>
  <c r="H1263" i="12"/>
  <c r="C1264" i="12"/>
  <c r="D1264" i="12"/>
  <c r="E1264" i="12"/>
  <c r="F1264" i="12"/>
  <c r="G1264" i="12"/>
  <c r="H1264" i="12"/>
  <c r="C1265" i="12"/>
  <c r="D1265" i="12"/>
  <c r="E1265" i="12"/>
  <c r="F1265" i="12"/>
  <c r="G1265" i="12"/>
  <c r="H1265" i="12"/>
  <c r="C1266" i="12"/>
  <c r="D1266" i="12"/>
  <c r="E1266" i="12"/>
  <c r="F1266" i="12"/>
  <c r="G1266" i="12"/>
  <c r="H1266" i="12"/>
  <c r="C1267" i="12"/>
  <c r="D1267" i="12"/>
  <c r="E1267" i="12"/>
  <c r="F1267" i="12"/>
  <c r="G1267" i="12"/>
  <c r="H1267" i="12"/>
  <c r="C1268" i="12"/>
  <c r="D1268" i="12"/>
  <c r="E1268" i="12"/>
  <c r="F1268" i="12"/>
  <c r="G1268" i="12"/>
  <c r="H1268" i="12"/>
  <c r="C1269" i="12"/>
  <c r="D1269" i="12"/>
  <c r="E1269" i="12"/>
  <c r="F1269" i="12"/>
  <c r="G1269" i="12"/>
  <c r="H1269" i="12"/>
  <c r="C1270" i="12"/>
  <c r="D1270" i="12"/>
  <c r="E1270" i="12"/>
  <c r="F1270" i="12"/>
  <c r="G1270" i="12"/>
  <c r="H1270" i="12"/>
  <c r="C1271" i="12"/>
  <c r="D1271" i="12"/>
  <c r="E1271" i="12"/>
  <c r="F1271" i="12"/>
  <c r="G1271" i="12"/>
  <c r="H1271" i="12"/>
  <c r="C1272" i="12"/>
  <c r="D1272" i="12"/>
  <c r="E1272" i="12"/>
  <c r="F1272" i="12"/>
  <c r="G1272" i="12"/>
  <c r="H1272" i="12"/>
  <c r="C1273" i="12"/>
  <c r="D1273" i="12"/>
  <c r="E1273" i="12"/>
  <c r="F1273" i="12"/>
  <c r="G1273" i="12"/>
  <c r="H1273" i="12"/>
  <c r="C1274" i="12"/>
  <c r="D1274" i="12"/>
  <c r="E1274" i="12"/>
  <c r="F1274" i="12"/>
  <c r="G1274" i="12"/>
  <c r="H1274" i="12"/>
  <c r="C1275" i="12"/>
  <c r="D1275" i="12"/>
  <c r="E1275" i="12"/>
  <c r="F1275" i="12"/>
  <c r="G1275" i="12"/>
  <c r="H1275" i="12"/>
  <c r="C1276" i="12"/>
  <c r="D1276" i="12"/>
  <c r="E1276" i="12"/>
  <c r="F1276" i="12"/>
  <c r="G1276" i="12"/>
  <c r="H1276" i="12"/>
  <c r="C1277" i="12"/>
  <c r="D1277" i="12"/>
  <c r="E1277" i="12"/>
  <c r="F1277" i="12"/>
  <c r="G1277" i="12"/>
  <c r="H1277" i="12"/>
  <c r="C1278" i="12"/>
  <c r="D1278" i="12"/>
  <c r="E1278" i="12"/>
  <c r="F1278" i="12"/>
  <c r="G1278" i="12"/>
  <c r="H1278" i="12"/>
  <c r="C1279" i="12"/>
  <c r="D1279" i="12"/>
  <c r="E1279" i="12"/>
  <c r="F1279" i="12"/>
  <c r="G1279" i="12"/>
  <c r="H1279" i="12"/>
  <c r="C1280" i="12"/>
  <c r="D1280" i="12"/>
  <c r="E1280" i="12"/>
  <c r="F1280" i="12"/>
  <c r="G1280" i="12"/>
  <c r="H1280" i="12"/>
  <c r="C1281" i="12"/>
  <c r="D1281" i="12"/>
  <c r="E1281" i="12"/>
  <c r="F1281" i="12"/>
  <c r="G1281" i="12"/>
  <c r="H1281" i="12"/>
  <c r="C1282" i="12"/>
  <c r="D1282" i="12"/>
  <c r="E1282" i="12"/>
  <c r="F1282" i="12"/>
  <c r="G1282" i="12"/>
  <c r="H1282" i="12"/>
  <c r="C1283" i="12"/>
  <c r="D1283" i="12"/>
  <c r="E1283" i="12"/>
  <c r="F1283" i="12"/>
  <c r="G1283" i="12"/>
  <c r="H1283" i="12"/>
  <c r="C1284" i="12"/>
  <c r="D1284" i="12"/>
  <c r="E1284" i="12"/>
  <c r="F1284" i="12"/>
  <c r="G1284" i="12"/>
  <c r="H1284" i="12"/>
  <c r="C1285" i="12"/>
  <c r="D1285" i="12"/>
  <c r="E1285" i="12"/>
  <c r="F1285" i="12"/>
  <c r="G1285" i="12"/>
  <c r="H1285" i="12"/>
  <c r="C1286" i="12"/>
  <c r="D1286" i="12"/>
  <c r="E1286" i="12"/>
  <c r="F1286" i="12"/>
  <c r="G1286" i="12"/>
  <c r="H1286" i="12"/>
  <c r="C1287" i="12"/>
  <c r="D1287" i="12"/>
  <c r="E1287" i="12"/>
  <c r="F1287" i="12"/>
  <c r="G1287" i="12"/>
  <c r="H1287" i="12"/>
  <c r="C1288" i="12"/>
  <c r="D1288" i="12"/>
  <c r="E1288" i="12"/>
  <c r="F1288" i="12"/>
  <c r="G1288" i="12"/>
  <c r="H1288" i="12"/>
  <c r="C1289" i="12"/>
  <c r="D1289" i="12"/>
  <c r="E1289" i="12"/>
  <c r="F1289" i="12"/>
  <c r="G1289" i="12"/>
  <c r="H1289" i="12"/>
  <c r="C1290" i="12"/>
  <c r="D1290" i="12"/>
  <c r="E1290" i="12"/>
  <c r="F1290" i="12"/>
  <c r="G1290" i="12"/>
  <c r="H1290" i="12"/>
  <c r="C1291" i="12"/>
  <c r="D1291" i="12"/>
  <c r="E1291" i="12"/>
  <c r="F1291" i="12"/>
  <c r="G1291" i="12"/>
  <c r="H1291" i="12"/>
  <c r="C1292" i="12"/>
  <c r="D1292" i="12"/>
  <c r="E1292" i="12"/>
  <c r="F1292" i="12"/>
  <c r="G1292" i="12"/>
  <c r="H1292" i="12"/>
  <c r="C1293" i="12"/>
  <c r="D1293" i="12"/>
  <c r="E1293" i="12"/>
  <c r="F1293" i="12"/>
  <c r="G1293" i="12"/>
  <c r="H1293" i="12"/>
  <c r="C1294" i="12"/>
  <c r="D1294" i="12"/>
  <c r="E1294" i="12"/>
  <c r="F1294" i="12"/>
  <c r="G1294" i="12"/>
  <c r="H1294" i="12"/>
  <c r="C1295" i="12"/>
  <c r="D1295" i="12"/>
  <c r="E1295" i="12"/>
  <c r="F1295" i="12"/>
  <c r="G1295" i="12"/>
  <c r="H1295" i="12"/>
  <c r="C1296" i="12"/>
  <c r="D1296" i="12"/>
  <c r="E1296" i="12"/>
  <c r="F1296" i="12"/>
  <c r="G1296" i="12"/>
  <c r="H1296" i="12"/>
  <c r="C1297" i="12"/>
  <c r="D1297" i="12"/>
  <c r="E1297" i="12"/>
  <c r="F1297" i="12"/>
  <c r="G1297" i="12"/>
  <c r="H1297" i="12"/>
  <c r="C1298" i="12"/>
  <c r="D1298" i="12"/>
  <c r="E1298" i="12"/>
  <c r="F1298" i="12"/>
  <c r="G1298" i="12"/>
  <c r="C1299" i="12"/>
  <c r="D1299" i="12"/>
  <c r="E1299" i="12"/>
  <c r="F1299" i="12"/>
  <c r="G1299" i="12"/>
  <c r="C1300" i="12"/>
  <c r="D1300" i="12"/>
  <c r="E1300" i="12"/>
  <c r="F1300" i="12"/>
  <c r="G1300" i="12"/>
  <c r="C1301" i="12"/>
  <c r="D1301" i="12"/>
  <c r="E1301" i="12"/>
  <c r="F1301" i="12"/>
  <c r="G1301" i="12"/>
  <c r="C1302" i="12"/>
  <c r="D1302" i="12"/>
  <c r="E1302" i="12"/>
  <c r="F1302" i="12"/>
  <c r="G1302" i="12"/>
  <c r="C1303" i="12"/>
  <c r="D1303" i="12"/>
  <c r="E1303" i="12"/>
  <c r="F1303" i="12"/>
  <c r="G1303" i="12"/>
  <c r="C1304" i="12"/>
  <c r="D1304" i="12"/>
  <c r="E1304" i="12"/>
  <c r="F1304" i="12"/>
  <c r="G1304" i="12"/>
  <c r="C1305" i="12"/>
  <c r="D1305" i="12"/>
  <c r="E1305" i="12"/>
  <c r="F1305" i="12"/>
  <c r="G1305" i="12"/>
  <c r="C1306" i="12"/>
  <c r="D1306" i="12"/>
  <c r="E1306" i="12"/>
  <c r="F1306" i="12"/>
  <c r="G1306" i="12"/>
  <c r="C1307" i="12"/>
  <c r="D1307" i="12"/>
  <c r="E1307" i="12"/>
  <c r="F1307" i="12"/>
  <c r="G1307" i="12"/>
  <c r="C1308" i="12"/>
  <c r="D1308" i="12"/>
  <c r="E1308" i="12"/>
  <c r="F1308" i="12"/>
  <c r="G1308" i="12"/>
  <c r="C1309" i="12"/>
  <c r="D1309" i="12"/>
  <c r="E1309" i="12"/>
  <c r="F1309" i="12"/>
  <c r="G1309" i="12"/>
  <c r="C1310" i="12"/>
  <c r="D1310" i="12"/>
  <c r="E1310" i="12"/>
  <c r="F1310" i="12"/>
  <c r="G1310" i="12"/>
  <c r="C1311" i="12"/>
  <c r="G1311" i="12"/>
  <c r="C1312" i="12"/>
  <c r="G1312" i="12"/>
  <c r="C1313" i="12"/>
  <c r="G1313" i="12"/>
  <c r="C1314" i="12"/>
  <c r="G1314" i="12"/>
  <c r="C1315" i="12"/>
  <c r="G1315" i="12"/>
  <c r="C1316" i="12"/>
  <c r="G1316" i="12"/>
  <c r="C1317" i="12"/>
  <c r="G1317" i="12"/>
  <c r="C1318" i="12"/>
  <c r="G1318" i="12"/>
  <c r="C1319" i="12"/>
  <c r="G1319" i="12"/>
  <c r="C1320" i="12"/>
  <c r="G1320" i="12"/>
  <c r="C1321" i="12"/>
  <c r="G1321" i="12"/>
  <c r="C1322" i="12"/>
  <c r="G1322" i="12"/>
  <c r="C1323" i="12"/>
  <c r="G1323" i="12"/>
  <c r="C1324" i="12"/>
  <c r="G1324" i="12"/>
  <c r="C1325" i="12"/>
  <c r="G1325" i="12"/>
  <c r="C1326" i="12"/>
  <c r="G1326" i="12"/>
  <c r="C1327" i="12"/>
  <c r="G1327" i="12"/>
  <c r="C1328" i="12"/>
  <c r="G1328" i="12"/>
  <c r="C1329" i="12"/>
  <c r="G1329" i="12"/>
  <c r="C1330" i="12"/>
  <c r="G1330" i="12"/>
  <c r="C1331" i="12"/>
  <c r="G1331" i="12"/>
  <c r="C1332" i="12"/>
  <c r="G1332" i="12"/>
  <c r="C1333" i="12"/>
  <c r="G1333" i="12"/>
  <c r="C1334" i="12"/>
  <c r="G1334" i="12"/>
  <c r="C1335" i="12"/>
  <c r="G1335" i="12"/>
  <c r="C1336" i="12"/>
  <c r="G1336" i="12"/>
  <c r="C1337" i="12"/>
  <c r="G1337" i="12"/>
  <c r="C1338" i="12"/>
  <c r="G1338" i="12"/>
  <c r="C1339" i="12"/>
  <c r="G1339" i="12"/>
  <c r="C1340" i="12"/>
  <c r="G1340" i="12"/>
  <c r="C1341" i="12"/>
  <c r="G1341" i="12"/>
  <c r="C1342" i="12"/>
  <c r="G1342" i="12"/>
  <c r="C1343" i="12"/>
  <c r="G1343" i="12"/>
  <c r="C1344" i="12"/>
  <c r="G1344" i="12"/>
  <c r="C1345" i="12"/>
  <c r="G1345" i="12"/>
  <c r="C1346" i="12"/>
  <c r="G1346" i="12"/>
  <c r="C1347" i="12"/>
  <c r="G1347" i="12"/>
  <c r="C1348" i="12"/>
  <c r="G1348" i="12"/>
  <c r="C1349" i="12"/>
  <c r="G1349" i="12"/>
  <c r="C1350" i="12"/>
  <c r="G1350" i="12"/>
  <c r="C1351" i="12"/>
  <c r="G1351" i="12"/>
  <c r="C1352" i="12"/>
  <c r="G1352" i="12"/>
  <c r="C1353" i="12"/>
  <c r="G1353" i="12"/>
  <c r="C1354" i="12"/>
  <c r="G1354" i="12"/>
  <c r="C1355" i="12"/>
  <c r="G1355" i="12"/>
  <c r="C1356" i="12"/>
  <c r="G1356" i="12"/>
  <c r="C1357" i="12"/>
  <c r="G1357" i="12"/>
  <c r="C1358" i="12"/>
  <c r="G1358" i="12"/>
  <c r="C1359" i="12"/>
  <c r="G1359" i="12"/>
  <c r="C1360" i="12"/>
  <c r="D1360" i="12"/>
  <c r="E1360" i="12"/>
  <c r="F1360" i="12"/>
  <c r="G1360" i="12"/>
  <c r="C1361" i="12"/>
  <c r="D1361" i="12"/>
  <c r="E1361" i="12"/>
  <c r="F1361" i="12"/>
  <c r="G1361" i="12"/>
  <c r="C1362" i="12"/>
  <c r="D1362" i="12"/>
  <c r="E1362" i="12"/>
  <c r="F1362" i="12"/>
  <c r="G1362" i="12"/>
  <c r="C1363" i="12"/>
  <c r="D1363" i="12"/>
  <c r="E1363" i="12"/>
  <c r="F1363" i="12"/>
  <c r="G1363" i="12"/>
  <c r="C1364" i="12"/>
  <c r="D1364" i="12"/>
  <c r="E1364" i="12"/>
  <c r="F1364" i="12"/>
  <c r="G1364" i="12"/>
  <c r="C1365" i="12"/>
  <c r="D1365" i="12"/>
  <c r="E1365" i="12"/>
  <c r="F1365" i="12"/>
  <c r="G1365" i="12"/>
  <c r="C1366" i="12"/>
  <c r="D1366" i="12"/>
  <c r="E1366" i="12"/>
  <c r="F1366" i="12"/>
  <c r="G1366" i="12"/>
  <c r="C1367" i="12"/>
  <c r="D1367" i="12"/>
  <c r="E1367" i="12"/>
  <c r="F1367" i="12"/>
  <c r="G1367" i="12"/>
  <c r="C1368" i="12"/>
  <c r="D1368" i="12"/>
  <c r="E1368" i="12"/>
  <c r="F1368" i="12"/>
  <c r="G1368" i="12"/>
  <c r="C1369" i="12"/>
  <c r="G1369" i="12"/>
  <c r="C1370" i="12"/>
  <c r="G1370" i="12"/>
  <c r="C1371" i="12"/>
  <c r="G1371" i="12"/>
  <c r="C1372" i="12"/>
  <c r="G1372" i="12"/>
  <c r="C1373" i="12"/>
  <c r="G1373" i="12"/>
  <c r="C1374" i="12"/>
  <c r="G1374" i="12"/>
  <c r="C1375" i="12"/>
  <c r="G1375" i="12"/>
  <c r="C1376" i="12"/>
  <c r="G1376" i="12"/>
  <c r="C1377" i="12"/>
  <c r="G1377" i="12"/>
  <c r="C1378" i="12"/>
  <c r="G1378" i="12"/>
  <c r="C1379" i="12"/>
  <c r="G1379" i="12"/>
  <c r="C1380" i="12"/>
  <c r="G1380" i="12"/>
  <c r="C1381" i="12"/>
  <c r="G1381" i="12"/>
  <c r="C1382" i="12"/>
  <c r="G1382" i="12"/>
  <c r="C1383" i="12"/>
  <c r="G1383" i="12"/>
  <c r="C1384" i="12"/>
  <c r="G1384" i="12"/>
  <c r="C1385" i="12"/>
  <c r="G1385" i="12"/>
  <c r="C1386" i="12"/>
  <c r="G1386" i="12"/>
  <c r="C1387" i="12"/>
  <c r="G1387" i="12"/>
  <c r="C1388" i="12"/>
  <c r="G1388" i="12"/>
  <c r="C1389" i="12"/>
  <c r="G1389" i="12"/>
  <c r="C1390" i="12"/>
  <c r="G1390" i="12"/>
  <c r="C1391" i="12"/>
  <c r="G1391" i="12"/>
  <c r="C1392" i="12"/>
  <c r="G1392" i="12"/>
  <c r="C1393" i="12"/>
  <c r="G1393" i="12"/>
  <c r="C1394" i="12"/>
  <c r="G1394" i="12"/>
  <c r="C1395" i="12"/>
  <c r="G1395" i="12"/>
  <c r="C1396" i="12"/>
  <c r="G1396" i="12"/>
  <c r="C1397" i="12"/>
  <c r="G1397" i="12"/>
  <c r="C1398" i="12"/>
  <c r="G1398" i="12"/>
  <c r="C1399" i="12"/>
  <c r="G1399" i="12"/>
  <c r="C1400" i="12"/>
  <c r="G1400" i="12"/>
  <c r="C1401" i="12"/>
  <c r="G1401" i="12"/>
  <c r="C1402" i="12"/>
  <c r="G1402" i="12"/>
  <c r="C1403" i="12"/>
  <c r="G1403" i="12"/>
  <c r="C1404" i="12"/>
  <c r="D1404" i="12"/>
  <c r="E1404" i="12"/>
  <c r="F1404" i="12"/>
  <c r="H1404" i="12"/>
  <c r="C1405" i="12"/>
  <c r="D1405" i="12"/>
  <c r="E1405" i="12"/>
  <c r="F1405" i="12"/>
  <c r="G1405" i="12"/>
  <c r="H1405" i="12"/>
  <c r="C1406" i="12"/>
  <c r="D1406" i="12"/>
  <c r="E1406" i="12"/>
  <c r="F1406" i="12"/>
  <c r="G1406" i="12"/>
  <c r="C1407" i="12"/>
  <c r="D1407" i="12"/>
  <c r="E1407" i="12"/>
  <c r="F1407" i="12"/>
  <c r="G1407" i="12"/>
  <c r="C1408" i="12"/>
  <c r="D1408" i="12"/>
  <c r="E1408" i="12"/>
  <c r="F1408" i="12"/>
  <c r="G1408" i="12"/>
  <c r="C1409" i="12"/>
  <c r="D1409" i="12"/>
  <c r="E1409" i="12"/>
  <c r="F1409" i="12"/>
  <c r="G1409" i="12"/>
  <c r="C1410" i="12"/>
  <c r="D1410" i="12"/>
  <c r="E1410" i="12"/>
  <c r="F1410" i="12"/>
  <c r="G1410" i="12"/>
  <c r="C1411" i="12"/>
  <c r="D1411" i="12"/>
  <c r="E1411" i="12"/>
  <c r="F1411" i="12"/>
  <c r="G1411" i="12"/>
  <c r="C1412" i="12"/>
  <c r="D1412" i="12"/>
  <c r="E1412" i="12"/>
  <c r="F1412" i="12"/>
  <c r="G1412" i="12"/>
  <c r="C1413" i="12"/>
  <c r="D1413" i="12"/>
  <c r="E1413" i="12"/>
  <c r="F1413" i="12"/>
  <c r="G1413" i="12"/>
  <c r="C1414" i="12"/>
  <c r="D1414" i="12"/>
  <c r="E1414" i="12"/>
  <c r="F1414" i="12"/>
  <c r="G1414" i="12"/>
  <c r="C1415" i="12"/>
  <c r="D1415" i="12"/>
  <c r="E1415" i="12"/>
  <c r="F1415" i="12"/>
  <c r="G1415" i="12"/>
  <c r="C1416" i="12"/>
  <c r="D1416" i="12"/>
  <c r="E1416" i="12"/>
  <c r="F1416" i="12"/>
  <c r="G1416" i="12"/>
  <c r="C1417" i="12"/>
  <c r="D1417" i="12"/>
  <c r="E1417" i="12"/>
  <c r="F1417" i="12"/>
  <c r="G1417" i="12"/>
  <c r="C1418" i="12"/>
  <c r="D1418" i="12"/>
  <c r="E1418" i="12"/>
  <c r="F1418" i="12"/>
  <c r="G1418" i="12"/>
  <c r="C1419" i="12"/>
  <c r="D1419" i="12"/>
  <c r="E1419" i="12"/>
  <c r="F1419" i="12"/>
  <c r="G1419" i="12"/>
  <c r="C1420" i="12"/>
  <c r="D1420" i="12"/>
  <c r="E1420" i="12"/>
  <c r="F1420" i="12"/>
  <c r="G1420" i="12"/>
  <c r="C1421" i="12"/>
  <c r="D1421" i="12"/>
  <c r="E1421" i="12"/>
  <c r="F1421" i="12"/>
  <c r="G1421" i="12"/>
  <c r="C1422" i="12"/>
  <c r="D1422" i="12"/>
  <c r="E1422" i="12"/>
  <c r="F1422" i="12"/>
  <c r="G1422" i="12"/>
  <c r="C1423" i="12"/>
  <c r="D1423" i="12"/>
  <c r="E1423" i="12"/>
  <c r="F1423" i="12"/>
  <c r="G1423" i="12"/>
  <c r="C1424" i="12"/>
  <c r="D1424" i="12"/>
  <c r="E1424" i="12"/>
  <c r="F1424" i="12"/>
  <c r="G1424" i="12"/>
  <c r="C1425" i="12"/>
  <c r="D1425" i="12"/>
  <c r="E1425" i="12"/>
  <c r="F1425" i="12"/>
  <c r="G1425" i="12"/>
  <c r="C1426" i="12"/>
  <c r="D1426" i="12"/>
  <c r="E1426" i="12"/>
  <c r="F1426" i="12"/>
  <c r="G1426" i="12"/>
  <c r="C1427" i="12"/>
  <c r="D1427" i="12"/>
  <c r="E1427" i="12"/>
  <c r="F1427" i="12"/>
  <c r="G1427" i="12"/>
  <c r="C1428" i="12"/>
  <c r="D1428" i="12"/>
  <c r="E1428" i="12"/>
  <c r="F1428" i="12"/>
  <c r="G1428" i="12"/>
  <c r="C1429" i="12"/>
  <c r="D1429" i="12"/>
  <c r="E1429" i="12"/>
  <c r="F1429" i="12"/>
  <c r="G1429" i="12"/>
  <c r="C1430" i="12"/>
  <c r="G1430" i="12"/>
  <c r="C1431" i="12"/>
  <c r="G1431" i="12"/>
  <c r="C1432" i="12"/>
  <c r="G1432" i="12"/>
  <c r="C1433" i="12"/>
  <c r="G1433" i="12"/>
  <c r="C1434" i="12"/>
  <c r="G1434" i="12"/>
  <c r="C1435" i="12"/>
  <c r="G1435" i="12"/>
  <c r="C1436" i="12"/>
  <c r="G1436" i="12"/>
  <c r="C1437" i="12"/>
  <c r="G1437" i="12"/>
  <c r="C1438" i="12"/>
  <c r="G1438" i="12"/>
  <c r="C1439" i="12"/>
  <c r="G1439" i="12"/>
  <c r="C1440" i="12"/>
  <c r="G1440" i="12"/>
  <c r="C1441" i="12"/>
  <c r="G1441" i="12"/>
  <c r="C1442" i="12"/>
  <c r="G1442" i="12"/>
  <c r="C1443" i="12"/>
  <c r="G1443" i="12"/>
  <c r="C1444" i="12"/>
  <c r="G1444" i="12"/>
  <c r="C1445" i="12"/>
  <c r="G1445" i="12"/>
  <c r="C1446" i="12"/>
  <c r="G1446" i="12"/>
  <c r="C1447" i="12"/>
  <c r="G1447" i="12"/>
  <c r="C1448" i="12"/>
  <c r="G1448" i="12"/>
  <c r="C1449" i="12"/>
  <c r="G1449" i="12"/>
  <c r="C1450" i="12"/>
  <c r="G1450" i="12"/>
  <c r="C1451" i="12"/>
  <c r="G1451" i="12"/>
  <c r="C1452" i="12"/>
  <c r="G1452" i="12"/>
  <c r="C1453" i="12"/>
  <c r="G1453" i="12"/>
  <c r="C1454" i="12"/>
  <c r="G1454" i="12"/>
  <c r="C1455" i="12"/>
  <c r="G1455" i="12"/>
  <c r="C1456" i="12"/>
  <c r="G1456" i="12"/>
  <c r="C1457" i="12"/>
  <c r="G1457" i="12"/>
  <c r="C1458" i="12"/>
  <c r="G1458" i="12"/>
  <c r="C1459" i="12"/>
  <c r="G1459" i="12"/>
  <c r="C1460" i="12"/>
  <c r="G1460" i="12"/>
  <c r="C1461" i="12"/>
  <c r="G1461" i="12"/>
  <c r="C1462" i="12"/>
  <c r="G1462" i="12"/>
  <c r="C1463" i="12"/>
  <c r="G1463" i="12"/>
  <c r="C1464" i="12"/>
  <c r="G1464" i="12"/>
  <c r="C1465" i="12"/>
  <c r="G1465" i="12"/>
  <c r="C1466" i="12"/>
  <c r="G1466" i="12"/>
  <c r="C1467" i="12"/>
  <c r="G1467" i="12"/>
  <c r="C1468" i="12"/>
  <c r="G1468" i="12"/>
  <c r="C1469" i="12"/>
  <c r="G1469" i="12"/>
  <c r="C1470" i="12"/>
  <c r="G1470" i="12"/>
  <c r="C1471" i="12"/>
  <c r="G1471" i="12"/>
  <c r="C1472" i="12"/>
  <c r="G1472" i="12"/>
  <c r="C1473" i="12"/>
  <c r="G1473" i="12"/>
  <c r="C1474" i="12"/>
  <c r="G1474" i="12"/>
  <c r="C1475" i="12"/>
  <c r="G1475" i="12"/>
  <c r="C1476" i="12"/>
  <c r="G1476" i="12"/>
  <c r="C1477" i="12"/>
  <c r="G1477" i="12"/>
  <c r="C1478" i="12"/>
  <c r="G1478" i="12"/>
  <c r="C1479" i="12"/>
  <c r="G1479" i="12"/>
  <c r="C1480" i="12"/>
  <c r="G1480" i="12"/>
  <c r="C1481" i="12"/>
  <c r="G1481" i="12"/>
  <c r="C1482" i="12"/>
  <c r="G1482" i="12"/>
  <c r="C1483" i="12"/>
  <c r="G1483" i="12"/>
  <c r="C1484" i="12"/>
  <c r="G1484" i="12"/>
  <c r="C1485" i="12"/>
  <c r="G1485" i="12"/>
  <c r="C1486" i="12"/>
  <c r="G1486" i="12"/>
  <c r="C1487" i="12"/>
  <c r="G1487" i="12"/>
  <c r="C1488" i="12"/>
  <c r="G1488" i="12"/>
  <c r="C1489" i="12"/>
  <c r="G1489" i="12"/>
  <c r="C1490" i="12"/>
  <c r="G1490" i="12"/>
  <c r="C1491" i="12"/>
  <c r="G1491" i="12"/>
  <c r="C1492" i="12"/>
  <c r="G1492" i="12"/>
  <c r="C1493" i="12"/>
  <c r="G1493" i="12"/>
  <c r="C1494" i="12"/>
  <c r="G1494" i="12"/>
  <c r="C1495" i="12"/>
  <c r="G1495" i="12"/>
  <c r="C1496" i="12"/>
  <c r="G1496" i="12"/>
  <c r="C1497" i="12"/>
  <c r="G1497" i="12"/>
  <c r="C1498" i="12"/>
  <c r="G1498" i="12"/>
  <c r="C1499" i="12"/>
  <c r="G1499" i="12"/>
  <c r="C1500" i="12"/>
  <c r="G1500" i="12"/>
  <c r="C1501" i="12"/>
  <c r="G1501" i="12"/>
  <c r="C1502" i="12"/>
  <c r="G1502" i="12"/>
  <c r="C1503" i="12"/>
  <c r="G1503" i="12"/>
  <c r="C1504" i="12"/>
  <c r="G1504" i="12"/>
  <c r="C1505" i="12"/>
  <c r="G1505" i="12"/>
  <c r="C1506" i="12"/>
  <c r="G1506" i="12"/>
  <c r="C1507" i="12"/>
  <c r="G1507" i="12"/>
  <c r="C1508" i="12"/>
  <c r="G1508" i="12"/>
  <c r="C1509" i="12"/>
  <c r="G1509" i="12"/>
  <c r="C1510" i="12"/>
  <c r="G1510" i="12"/>
  <c r="C1511" i="12"/>
  <c r="G1511" i="12"/>
  <c r="C1512" i="12"/>
  <c r="G1512" i="12"/>
  <c r="C1513" i="12"/>
  <c r="G1513" i="12"/>
  <c r="C1514" i="12"/>
  <c r="G1514" i="12"/>
  <c r="C1515" i="12"/>
  <c r="G1515" i="12"/>
  <c r="C1516" i="12"/>
  <c r="G1516" i="12"/>
  <c r="C1517" i="12"/>
  <c r="G1517" i="12"/>
  <c r="C1518" i="12"/>
  <c r="G1518" i="12"/>
  <c r="C1519" i="12"/>
  <c r="G1519" i="12"/>
  <c r="C1520" i="12"/>
  <c r="G1520" i="12"/>
  <c r="C1521" i="12"/>
  <c r="G1521" i="12"/>
  <c r="C1522" i="12"/>
  <c r="G1522" i="12"/>
  <c r="C1523" i="12"/>
  <c r="G1523" i="12"/>
  <c r="C1524" i="12"/>
  <c r="G1524" i="12"/>
  <c r="C1525" i="12"/>
  <c r="G1525" i="12"/>
  <c r="C1526" i="12"/>
  <c r="D1526" i="12"/>
  <c r="E1526" i="12"/>
  <c r="F1526" i="12"/>
  <c r="G1526" i="12"/>
  <c r="C1527" i="12"/>
  <c r="D1527" i="12"/>
  <c r="E1527" i="12"/>
  <c r="F1527" i="12"/>
  <c r="G1527" i="12"/>
  <c r="C1528" i="12"/>
  <c r="D1528" i="12"/>
  <c r="E1528" i="12"/>
  <c r="F1528" i="12"/>
  <c r="G1528" i="12"/>
  <c r="C1529" i="12"/>
  <c r="D1529" i="12"/>
  <c r="E1529" i="12"/>
  <c r="F1529" i="12"/>
  <c r="G1529" i="12"/>
  <c r="C1530" i="12"/>
  <c r="D1530" i="12"/>
  <c r="E1530" i="12"/>
  <c r="F1530" i="12"/>
  <c r="G1530" i="12"/>
  <c r="C1531" i="12"/>
  <c r="D1531" i="12"/>
  <c r="E1531" i="12"/>
  <c r="F1531" i="12"/>
  <c r="G1531" i="12"/>
  <c r="C1532" i="12"/>
  <c r="D1532" i="12"/>
  <c r="E1532" i="12"/>
  <c r="F1532" i="12"/>
  <c r="G1532" i="12"/>
  <c r="C1533" i="12"/>
  <c r="D1533" i="12"/>
  <c r="E1533" i="12"/>
  <c r="F1533" i="12"/>
  <c r="G1533" i="12"/>
  <c r="C1534" i="12"/>
  <c r="D1534" i="12"/>
  <c r="E1534" i="12"/>
  <c r="F1534" i="12"/>
  <c r="G1534" i="12"/>
  <c r="C1535" i="12"/>
  <c r="D1535" i="12"/>
  <c r="E1535" i="12"/>
  <c r="F1535" i="12"/>
  <c r="G1535" i="12"/>
  <c r="C1536" i="12"/>
  <c r="D1536" i="12"/>
  <c r="E1536" i="12"/>
  <c r="F1536" i="12"/>
  <c r="G1536" i="12"/>
  <c r="C1537" i="12"/>
  <c r="D1537" i="12"/>
  <c r="E1537" i="12"/>
  <c r="F1537" i="12"/>
  <c r="G1537" i="12"/>
  <c r="C1538" i="12"/>
  <c r="D1538" i="12"/>
  <c r="E1538" i="12"/>
  <c r="F1538" i="12"/>
  <c r="G1538" i="12"/>
  <c r="C1539" i="12"/>
  <c r="D1539" i="12"/>
  <c r="E1539" i="12"/>
  <c r="F1539" i="12"/>
  <c r="G1539" i="12"/>
  <c r="C1540" i="12"/>
  <c r="D1540" i="12"/>
  <c r="E1540" i="12"/>
  <c r="F1540" i="12"/>
  <c r="G1540" i="12"/>
  <c r="C1541" i="12"/>
  <c r="G1541" i="12"/>
  <c r="C1542" i="12"/>
  <c r="G1542" i="12"/>
  <c r="C1543" i="12"/>
  <c r="G1543" i="12"/>
  <c r="C1544" i="12"/>
  <c r="G1544" i="12"/>
  <c r="C1545" i="12"/>
  <c r="G1545" i="12"/>
  <c r="C1546" i="12"/>
  <c r="G1546" i="12"/>
  <c r="C1547" i="12"/>
  <c r="G1547" i="12"/>
  <c r="C1548" i="12"/>
  <c r="G1548" i="12"/>
  <c r="C1549" i="12"/>
  <c r="G1549" i="12"/>
  <c r="C1550" i="12"/>
  <c r="G1550" i="12"/>
  <c r="C1551" i="12"/>
  <c r="G1551" i="12"/>
  <c r="C1552" i="12"/>
  <c r="G1552" i="12"/>
  <c r="C1553" i="12"/>
  <c r="G1553" i="12"/>
  <c r="C1554" i="12"/>
  <c r="G1554" i="12"/>
  <c r="C1555" i="12"/>
  <c r="G1555" i="12"/>
  <c r="C1556" i="12"/>
  <c r="G1556" i="12"/>
  <c r="C1557" i="12"/>
  <c r="G1557" i="12"/>
  <c r="C1558" i="12"/>
  <c r="G1558" i="12"/>
  <c r="C1559" i="12"/>
  <c r="G1559" i="12"/>
  <c r="C1560" i="12"/>
  <c r="G1560" i="12"/>
  <c r="C1561" i="12"/>
  <c r="G1561" i="12"/>
  <c r="C1562" i="12"/>
  <c r="G1562" i="12"/>
  <c r="C1563" i="12"/>
  <c r="G1563" i="12"/>
  <c r="C1564" i="12"/>
  <c r="G1564" i="12"/>
  <c r="C1565" i="12"/>
  <c r="G1565" i="12"/>
  <c r="C1566" i="12"/>
  <c r="G1566" i="12"/>
  <c r="C1567" i="12"/>
  <c r="G1567" i="12"/>
  <c r="C1568" i="12"/>
  <c r="G1568" i="12"/>
  <c r="C1569" i="12"/>
  <c r="G1569" i="12"/>
  <c r="C1570" i="12"/>
  <c r="G1570" i="12"/>
  <c r="C1571" i="12"/>
  <c r="G1571" i="12"/>
  <c r="C1572" i="12"/>
  <c r="G1572" i="12"/>
  <c r="C1573" i="12"/>
  <c r="G1573" i="12"/>
  <c r="C1574" i="12"/>
  <c r="G1574" i="12"/>
  <c r="C1575" i="12"/>
  <c r="G1575" i="12"/>
  <c r="C1576" i="12"/>
  <c r="G1576" i="12"/>
  <c r="C1577" i="12"/>
  <c r="G1577" i="12"/>
  <c r="C1578" i="12"/>
  <c r="G1578" i="12"/>
  <c r="C1579" i="12"/>
  <c r="G1579" i="12"/>
  <c r="C1580" i="12"/>
  <c r="G1580" i="12"/>
  <c r="C1581" i="12"/>
  <c r="G1581" i="12"/>
  <c r="C1582" i="12"/>
  <c r="G1582" i="12"/>
  <c r="C1583" i="12"/>
  <c r="G1583" i="12"/>
  <c r="C1584" i="12"/>
  <c r="G1584" i="12"/>
  <c r="C1585" i="12"/>
  <c r="G1585" i="12"/>
  <c r="C1586" i="12"/>
  <c r="G1586" i="12"/>
  <c r="C1587" i="12"/>
  <c r="G1587" i="12"/>
  <c r="C1588" i="12"/>
  <c r="G1588" i="12"/>
  <c r="C1589" i="12"/>
  <c r="G1589" i="12"/>
  <c r="C1590" i="12"/>
  <c r="G1590" i="12"/>
  <c r="C1591" i="12"/>
  <c r="G1591" i="12"/>
  <c r="C1592" i="12"/>
  <c r="G1592" i="12"/>
  <c r="C1593" i="12"/>
  <c r="G1593" i="12"/>
  <c r="C1594" i="12"/>
  <c r="G1594" i="12"/>
  <c r="C1595" i="12"/>
  <c r="G1595" i="12"/>
  <c r="C1596" i="12"/>
  <c r="G1596" i="12"/>
  <c r="C1597" i="12"/>
  <c r="G1597" i="12"/>
  <c r="C1598" i="12"/>
  <c r="G1598" i="12"/>
  <c r="C1599" i="12"/>
  <c r="G1599" i="12"/>
  <c r="C1600" i="12"/>
  <c r="G1600" i="12"/>
  <c r="C1601" i="12"/>
  <c r="G1601" i="12"/>
  <c r="C1602" i="12"/>
  <c r="G1602" i="12"/>
  <c r="C1603" i="12"/>
  <c r="G1603" i="12"/>
  <c r="C1604" i="12"/>
  <c r="G1604" i="12"/>
  <c r="C1605" i="12"/>
  <c r="G1605" i="12"/>
  <c r="C1606" i="12"/>
  <c r="G1606" i="12"/>
  <c r="C1607" i="12"/>
  <c r="G1607" i="12"/>
  <c r="C1608" i="12"/>
  <c r="G1608" i="12"/>
  <c r="C1609" i="12"/>
  <c r="G1609" i="12"/>
  <c r="C1610" i="12"/>
  <c r="G1610" i="12"/>
  <c r="C1611" i="12"/>
  <c r="G1611" i="12"/>
  <c r="C1612" i="12"/>
  <c r="G1612" i="12"/>
  <c r="C1613" i="12"/>
  <c r="G1613" i="12"/>
  <c r="C1614" i="12"/>
  <c r="G1614" i="12"/>
  <c r="C1615" i="12"/>
  <c r="G1615" i="12"/>
  <c r="C1616" i="12"/>
  <c r="D1616" i="12"/>
  <c r="E1616" i="12"/>
  <c r="F1616" i="12"/>
  <c r="G1616" i="12"/>
  <c r="H1616" i="12"/>
  <c r="C1617" i="12"/>
  <c r="D1617" i="12"/>
  <c r="E1617" i="12"/>
  <c r="F1617" i="12"/>
  <c r="G1617" i="12"/>
  <c r="H1617" i="12"/>
  <c r="C1618" i="12"/>
  <c r="D1618" i="12"/>
  <c r="E1618" i="12"/>
  <c r="F1618" i="12"/>
  <c r="G1618" i="12"/>
  <c r="H1618" i="12"/>
  <c r="C1619" i="12"/>
  <c r="D1619" i="12"/>
  <c r="E1619" i="12"/>
  <c r="F1619" i="12"/>
  <c r="G1619" i="12"/>
  <c r="H1619" i="12"/>
  <c r="C1620" i="12"/>
  <c r="D1620" i="12"/>
  <c r="E1620" i="12"/>
  <c r="F1620" i="12"/>
  <c r="G1620" i="12"/>
  <c r="C1621" i="12"/>
  <c r="D1621" i="12"/>
  <c r="E1621" i="12"/>
  <c r="F1621" i="12"/>
  <c r="G1621" i="12"/>
  <c r="C1622" i="12"/>
  <c r="D1622" i="12"/>
  <c r="E1622" i="12"/>
  <c r="F1622" i="12"/>
  <c r="G1622" i="12"/>
  <c r="C1623" i="12"/>
  <c r="D1623" i="12"/>
  <c r="E1623" i="12"/>
  <c r="F1623" i="12"/>
  <c r="G1623" i="12"/>
  <c r="C1624" i="12"/>
  <c r="D1624" i="12"/>
  <c r="E1624" i="12"/>
  <c r="F1624" i="12"/>
  <c r="G1624" i="12"/>
  <c r="C1625" i="12"/>
  <c r="D1625" i="12"/>
  <c r="E1625" i="12"/>
  <c r="F1625" i="12"/>
  <c r="G1625" i="12"/>
  <c r="C1626" i="12"/>
  <c r="D1626" i="12"/>
  <c r="E1626" i="12"/>
  <c r="F1626" i="12"/>
  <c r="G1626" i="12"/>
  <c r="C1627" i="12"/>
  <c r="D1627" i="12"/>
  <c r="E1627" i="12"/>
  <c r="F1627" i="12"/>
  <c r="G1627" i="12"/>
  <c r="C1628" i="12"/>
  <c r="D1628" i="12"/>
  <c r="E1628" i="12"/>
  <c r="F1628" i="12"/>
  <c r="G1628" i="12"/>
  <c r="C1629" i="12"/>
  <c r="D1629" i="12"/>
  <c r="E1629" i="12"/>
  <c r="F1629" i="12"/>
  <c r="G1629" i="12"/>
  <c r="C1630" i="12"/>
  <c r="D1630" i="12"/>
  <c r="E1630" i="12"/>
  <c r="F1630" i="12"/>
  <c r="G1630" i="12"/>
  <c r="C1631" i="12"/>
  <c r="D1631" i="12"/>
  <c r="E1631" i="12"/>
  <c r="F1631" i="12"/>
  <c r="G1631" i="12"/>
  <c r="C1632" i="12"/>
  <c r="D1632" i="12"/>
  <c r="E1632" i="12"/>
  <c r="F1632" i="12"/>
  <c r="G1632" i="12"/>
  <c r="C1633" i="12"/>
  <c r="D1633" i="12"/>
  <c r="E1633" i="12"/>
  <c r="F1633" i="12"/>
  <c r="G1633" i="12"/>
  <c r="C1634" i="12"/>
  <c r="D1634" i="12"/>
  <c r="E1634" i="12"/>
  <c r="F1634" i="12"/>
  <c r="G1634" i="12"/>
  <c r="C1635" i="12"/>
  <c r="D1635" i="12"/>
  <c r="E1635" i="12"/>
  <c r="F1635" i="12"/>
  <c r="G1635" i="12"/>
  <c r="C1636" i="12"/>
  <c r="D1636" i="12"/>
  <c r="E1636" i="12"/>
  <c r="F1636" i="12"/>
  <c r="G1636" i="12"/>
  <c r="C1637" i="12"/>
  <c r="D1637" i="12"/>
  <c r="E1637" i="12"/>
  <c r="F1637" i="12"/>
  <c r="G1637" i="12"/>
  <c r="C1638" i="12"/>
  <c r="D1638" i="12"/>
  <c r="E1638" i="12"/>
  <c r="F1638" i="12"/>
  <c r="G1638" i="12"/>
  <c r="C1639" i="12"/>
  <c r="D1639" i="12"/>
  <c r="E1639" i="12"/>
  <c r="F1639" i="12"/>
  <c r="G1639" i="12"/>
  <c r="C1640" i="12"/>
  <c r="D1640" i="12"/>
  <c r="E1640" i="12"/>
  <c r="F1640" i="12"/>
  <c r="G1640" i="12"/>
  <c r="C1641" i="12"/>
  <c r="D1641" i="12"/>
  <c r="E1641" i="12"/>
  <c r="F1641" i="12"/>
  <c r="G1641" i="12"/>
  <c r="C1642" i="12"/>
  <c r="D1642" i="12"/>
  <c r="E1642" i="12"/>
  <c r="F1642" i="12"/>
  <c r="G1642" i="12"/>
  <c r="C1643" i="12"/>
  <c r="D1643" i="12"/>
  <c r="E1643" i="12"/>
  <c r="F1643" i="12"/>
  <c r="G1643" i="12"/>
  <c r="C1644" i="12"/>
  <c r="D1644" i="12"/>
  <c r="E1644" i="12"/>
  <c r="F1644" i="12"/>
  <c r="G1644" i="12"/>
  <c r="C1645" i="12"/>
  <c r="D1645" i="12"/>
  <c r="E1645" i="12"/>
  <c r="F1645" i="12"/>
  <c r="G1645" i="12"/>
  <c r="C1646" i="12"/>
  <c r="D1646" i="12"/>
  <c r="E1646" i="12"/>
  <c r="F1646" i="12"/>
  <c r="G1646" i="12"/>
  <c r="C1647" i="12"/>
  <c r="D1647" i="12"/>
  <c r="E1647" i="12"/>
  <c r="F1647" i="12"/>
  <c r="G1647" i="12"/>
  <c r="C1648" i="12"/>
  <c r="D1648" i="12"/>
  <c r="E1648" i="12"/>
  <c r="F1648" i="12"/>
  <c r="G1648" i="12"/>
  <c r="C1649" i="12"/>
  <c r="D1649" i="12"/>
  <c r="E1649" i="12"/>
  <c r="F1649" i="12"/>
  <c r="G1649" i="12"/>
  <c r="C1650" i="12"/>
  <c r="D1650" i="12"/>
  <c r="E1650" i="12"/>
  <c r="F1650" i="12"/>
  <c r="G1650" i="12"/>
  <c r="C1651" i="12"/>
  <c r="D1651" i="12"/>
  <c r="E1651" i="12"/>
  <c r="F1651" i="12"/>
  <c r="G1651" i="12"/>
  <c r="C1652" i="12"/>
  <c r="D1652" i="12"/>
  <c r="E1652" i="12"/>
  <c r="F1652" i="12"/>
  <c r="G1652" i="12"/>
  <c r="C1653" i="12"/>
  <c r="D1653" i="12"/>
  <c r="E1653" i="12"/>
  <c r="F1653" i="12"/>
  <c r="G1653" i="12"/>
  <c r="C1654" i="12"/>
  <c r="D1654" i="12"/>
  <c r="E1654" i="12"/>
  <c r="F1654" i="12"/>
  <c r="G1654" i="12"/>
  <c r="C1655" i="12"/>
  <c r="D1655" i="12"/>
  <c r="E1655" i="12"/>
  <c r="F1655" i="12"/>
  <c r="G1655" i="12"/>
  <c r="C1656" i="12"/>
  <c r="D1656" i="12"/>
  <c r="E1656" i="12"/>
  <c r="F1656" i="12"/>
  <c r="G1656" i="12"/>
  <c r="C1657" i="12"/>
  <c r="D1657" i="12"/>
  <c r="E1657" i="12"/>
  <c r="F1657" i="12"/>
  <c r="G1657" i="12"/>
  <c r="C1658" i="12"/>
  <c r="D1658" i="12"/>
  <c r="E1658" i="12"/>
  <c r="F1658" i="12"/>
  <c r="G1658" i="12"/>
  <c r="C1659" i="12"/>
  <c r="D1659" i="12"/>
  <c r="E1659" i="12"/>
  <c r="F1659" i="12"/>
  <c r="G1659" i="12"/>
  <c r="C1660" i="12"/>
  <c r="D1660" i="12"/>
  <c r="E1660" i="12"/>
  <c r="F1660" i="12"/>
  <c r="G1660" i="12"/>
  <c r="C1661" i="12"/>
  <c r="D1661" i="12"/>
  <c r="E1661" i="12"/>
  <c r="F1661" i="12"/>
  <c r="G1661" i="12"/>
  <c r="C1662" i="12"/>
  <c r="D1662" i="12"/>
  <c r="E1662" i="12"/>
  <c r="F1662" i="12"/>
  <c r="G1662" i="12"/>
  <c r="C1663" i="12"/>
  <c r="D1663" i="12"/>
  <c r="E1663" i="12"/>
  <c r="F1663" i="12"/>
  <c r="G1663" i="12"/>
  <c r="C1664" i="12"/>
  <c r="D1664" i="12"/>
  <c r="E1664" i="12"/>
  <c r="F1664" i="12"/>
  <c r="G1664" i="12"/>
  <c r="C1665" i="12"/>
  <c r="D1665" i="12"/>
  <c r="E1665" i="12"/>
  <c r="F1665" i="12"/>
  <c r="G1665" i="12"/>
  <c r="C1666" i="12"/>
  <c r="D1666" i="12"/>
  <c r="E1666" i="12"/>
  <c r="F1666" i="12"/>
  <c r="G1666" i="12"/>
  <c r="C1667" i="12"/>
  <c r="D1667" i="12"/>
  <c r="E1667" i="12"/>
  <c r="F1667" i="12"/>
  <c r="G1667" i="12"/>
  <c r="C1668" i="12"/>
  <c r="D1668" i="12"/>
  <c r="E1668" i="12"/>
  <c r="F1668" i="12"/>
  <c r="G1668" i="12"/>
  <c r="C1669" i="12"/>
  <c r="D1669" i="12"/>
  <c r="E1669" i="12"/>
  <c r="F1669" i="12"/>
  <c r="G1669" i="12"/>
  <c r="C1670" i="12"/>
  <c r="D1670" i="12"/>
  <c r="E1670" i="12"/>
  <c r="F1670" i="12"/>
  <c r="G1670" i="12"/>
  <c r="C1671" i="12"/>
  <c r="D1671" i="12"/>
  <c r="E1671" i="12"/>
  <c r="F1671" i="12"/>
  <c r="G1671" i="12"/>
  <c r="C1672" i="12"/>
  <c r="D1672" i="12"/>
  <c r="E1672" i="12"/>
  <c r="F1672" i="12"/>
  <c r="G1672" i="12"/>
  <c r="C1673" i="12"/>
  <c r="D1673" i="12"/>
  <c r="E1673" i="12"/>
  <c r="F1673" i="12"/>
  <c r="G1673" i="12"/>
  <c r="C1674" i="12"/>
  <c r="D1674" i="12"/>
  <c r="E1674" i="12"/>
  <c r="F1674" i="12"/>
  <c r="G1674" i="12"/>
  <c r="C1675" i="12"/>
  <c r="D1675" i="12"/>
  <c r="E1675" i="12"/>
  <c r="F1675" i="12"/>
  <c r="G1675" i="12"/>
  <c r="C1676" i="12"/>
  <c r="D1676" i="12"/>
  <c r="E1676" i="12"/>
  <c r="F1676" i="12"/>
  <c r="G1676" i="12"/>
  <c r="C1677" i="12"/>
  <c r="D1677" i="12"/>
  <c r="E1677" i="12"/>
  <c r="F1677" i="12"/>
  <c r="G1677" i="12"/>
  <c r="C1678" i="12"/>
  <c r="D1678" i="12"/>
  <c r="E1678" i="12"/>
  <c r="F1678" i="12"/>
  <c r="G1678" i="12"/>
  <c r="C1679" i="12"/>
  <c r="D1679" i="12"/>
  <c r="E1679" i="12"/>
  <c r="F1679" i="12"/>
  <c r="G1679" i="12"/>
  <c r="C1680" i="12"/>
  <c r="D1680" i="12"/>
  <c r="E1680" i="12"/>
  <c r="F1680" i="12"/>
  <c r="G1680" i="12"/>
  <c r="C1681" i="12"/>
  <c r="D1681" i="12"/>
  <c r="E1681" i="12"/>
  <c r="F1681" i="12"/>
  <c r="G1681" i="12"/>
  <c r="C1682" i="12"/>
  <c r="D1682" i="12"/>
  <c r="E1682" i="12"/>
  <c r="F1682" i="12"/>
  <c r="G1682" i="12"/>
  <c r="C1683" i="12"/>
  <c r="D1683" i="12"/>
  <c r="E1683" i="12"/>
  <c r="F1683" i="12"/>
  <c r="G1683" i="12"/>
  <c r="C1684" i="12"/>
  <c r="D1684" i="12"/>
  <c r="E1684" i="12"/>
  <c r="F1684" i="12"/>
  <c r="G1684" i="12"/>
  <c r="C1685" i="12"/>
  <c r="D1685" i="12"/>
  <c r="E1685" i="12"/>
  <c r="F1685" i="12"/>
  <c r="G1685" i="12"/>
  <c r="C1686" i="12"/>
  <c r="D1686" i="12"/>
  <c r="E1686" i="12"/>
  <c r="F1686" i="12"/>
  <c r="G1686" i="12"/>
  <c r="C1687" i="12"/>
  <c r="D1687" i="12"/>
  <c r="E1687" i="12"/>
  <c r="F1687" i="12"/>
  <c r="G1687" i="12"/>
  <c r="C1688" i="12"/>
  <c r="D1688" i="12"/>
  <c r="E1688" i="12"/>
  <c r="F1688" i="12"/>
  <c r="G1688" i="12"/>
  <c r="C1689" i="12"/>
  <c r="D1689" i="12"/>
  <c r="E1689" i="12"/>
  <c r="F1689" i="12"/>
  <c r="G1689" i="12"/>
  <c r="C1690" i="12"/>
  <c r="D1690" i="12"/>
  <c r="E1690" i="12"/>
  <c r="F1690" i="12"/>
  <c r="G1690" i="12"/>
  <c r="C1691" i="12"/>
  <c r="D1691" i="12"/>
  <c r="E1691" i="12"/>
  <c r="F1691" i="12"/>
  <c r="G1691" i="12"/>
  <c r="C1692" i="12"/>
  <c r="D1692" i="12"/>
  <c r="E1692" i="12"/>
  <c r="F1692" i="12"/>
  <c r="G1692" i="12"/>
  <c r="C1693" i="12"/>
  <c r="D1693" i="12"/>
  <c r="E1693" i="12"/>
  <c r="F1693" i="12"/>
  <c r="G1693" i="12"/>
  <c r="C1694" i="12"/>
  <c r="D1694" i="12"/>
  <c r="E1694" i="12"/>
  <c r="F1694" i="12"/>
  <c r="G1694" i="12"/>
  <c r="C1695" i="12"/>
  <c r="D1695" i="12"/>
  <c r="E1695" i="12"/>
  <c r="F1695" i="12"/>
  <c r="G1695" i="12"/>
  <c r="C1696" i="12"/>
  <c r="D1696" i="12"/>
  <c r="E1696" i="12"/>
  <c r="F1696" i="12"/>
  <c r="G1696" i="12"/>
  <c r="C1697" i="12"/>
  <c r="D1697" i="12"/>
  <c r="E1697" i="12"/>
  <c r="F1697" i="12"/>
  <c r="G1697" i="12"/>
  <c r="C1698" i="12"/>
  <c r="D1698" i="12"/>
  <c r="E1698" i="12"/>
  <c r="F1698" i="12"/>
  <c r="G1698" i="12"/>
  <c r="C1699" i="12"/>
  <c r="D1699" i="12"/>
  <c r="E1699" i="12"/>
  <c r="F1699" i="12"/>
  <c r="G1699" i="12"/>
  <c r="C1700" i="12"/>
  <c r="D1700" i="12"/>
  <c r="E1700" i="12"/>
  <c r="F1700" i="12"/>
  <c r="G1700" i="12"/>
  <c r="C1701" i="12"/>
  <c r="D1701" i="12"/>
  <c r="E1701" i="12"/>
  <c r="F1701" i="12"/>
  <c r="G1701" i="12"/>
  <c r="C1702" i="12"/>
  <c r="D1702" i="12"/>
  <c r="E1702" i="12"/>
  <c r="F1702" i="12"/>
  <c r="G1702" i="12"/>
  <c r="C1703" i="12"/>
  <c r="D1703" i="12"/>
  <c r="E1703" i="12"/>
  <c r="F1703" i="12"/>
  <c r="G1703" i="12"/>
  <c r="C1704" i="12"/>
  <c r="D1704" i="12"/>
  <c r="E1704" i="12"/>
  <c r="F1704" i="12"/>
  <c r="G1704" i="12"/>
  <c r="C1705" i="12"/>
  <c r="D1705" i="12"/>
  <c r="E1705" i="12"/>
  <c r="F1705" i="12"/>
  <c r="G1705" i="12"/>
  <c r="C1706" i="12"/>
  <c r="D1706" i="12"/>
  <c r="E1706" i="12"/>
  <c r="F1706" i="12"/>
  <c r="G1706" i="12"/>
  <c r="C1707" i="12"/>
  <c r="D1707" i="12"/>
  <c r="E1707" i="12"/>
  <c r="F1707" i="12"/>
  <c r="G1707" i="12"/>
  <c r="C1708" i="12"/>
  <c r="D1708" i="12"/>
  <c r="E1708" i="12"/>
  <c r="F1708" i="12"/>
  <c r="G1708" i="12"/>
  <c r="C1709" i="12"/>
  <c r="D1709" i="12"/>
  <c r="E1709" i="12"/>
  <c r="F1709" i="12"/>
  <c r="G1709" i="12"/>
  <c r="C1710" i="12"/>
  <c r="D1710" i="12"/>
  <c r="E1710" i="12"/>
  <c r="F1710" i="12"/>
  <c r="G1710" i="12"/>
  <c r="C1711" i="12"/>
  <c r="D1711" i="12"/>
  <c r="E1711" i="12"/>
  <c r="F1711" i="12"/>
  <c r="G1711" i="12"/>
  <c r="C1712" i="12"/>
  <c r="D1712" i="12"/>
  <c r="E1712" i="12"/>
  <c r="F1712" i="12"/>
  <c r="G1712" i="12"/>
  <c r="C1713" i="12"/>
  <c r="D1713" i="12"/>
  <c r="E1713" i="12"/>
  <c r="F1713" i="12"/>
  <c r="G1713" i="12"/>
  <c r="C1714" i="12"/>
  <c r="D1714" i="12"/>
  <c r="E1714" i="12"/>
  <c r="F1714" i="12"/>
  <c r="G1714" i="12"/>
  <c r="C1715" i="12"/>
  <c r="D1715" i="12"/>
  <c r="E1715" i="12"/>
  <c r="F1715" i="12"/>
  <c r="G1715" i="12"/>
  <c r="C1716" i="12"/>
  <c r="D1716" i="12"/>
  <c r="E1716" i="12"/>
  <c r="F1716" i="12"/>
  <c r="G1716" i="12"/>
  <c r="C1717" i="12"/>
  <c r="D1717" i="12"/>
  <c r="E1717" i="12"/>
  <c r="F1717" i="12"/>
  <c r="G1717" i="12"/>
  <c r="C1718" i="12"/>
  <c r="D1718" i="12"/>
  <c r="E1718" i="12"/>
  <c r="F1718" i="12"/>
  <c r="G1718" i="12"/>
  <c r="C1719" i="12"/>
  <c r="D1719" i="12"/>
  <c r="E1719" i="12"/>
  <c r="F1719" i="12"/>
  <c r="G1719" i="12"/>
  <c r="C1720" i="12"/>
  <c r="D1720" i="12"/>
  <c r="E1720" i="12"/>
  <c r="F1720" i="12"/>
  <c r="G1720" i="12"/>
  <c r="C1721" i="12"/>
  <c r="D1721" i="12"/>
  <c r="E1721" i="12"/>
  <c r="F1721" i="12"/>
  <c r="G1721" i="12"/>
  <c r="C1722" i="12"/>
  <c r="D1722" i="12"/>
  <c r="E1722" i="12"/>
  <c r="F1722" i="12"/>
  <c r="G1722" i="12"/>
  <c r="C1723" i="12"/>
  <c r="D1723" i="12"/>
  <c r="E1723" i="12"/>
  <c r="F1723" i="12"/>
  <c r="G1723" i="12"/>
  <c r="C1724" i="12"/>
  <c r="D1724" i="12"/>
  <c r="E1724" i="12"/>
  <c r="F1724" i="12"/>
  <c r="G1724" i="12"/>
  <c r="C1725" i="12"/>
  <c r="D1725" i="12"/>
  <c r="E1725" i="12"/>
  <c r="F1725" i="12"/>
  <c r="G1725" i="12"/>
  <c r="C1726" i="12"/>
  <c r="D1726" i="12"/>
  <c r="E1726" i="12"/>
  <c r="F1726" i="12"/>
  <c r="G1726" i="12"/>
  <c r="C1727" i="12"/>
  <c r="D1727" i="12"/>
  <c r="E1727" i="12"/>
  <c r="F1727" i="12"/>
  <c r="G1727" i="12"/>
  <c r="C1728" i="12"/>
  <c r="D1728" i="12"/>
  <c r="E1728" i="12"/>
  <c r="F1728" i="12"/>
  <c r="G1728" i="12"/>
  <c r="C1729" i="12"/>
  <c r="D1729" i="12"/>
  <c r="E1729" i="12"/>
  <c r="F1729" i="12"/>
  <c r="G1729" i="12"/>
  <c r="C1730" i="12"/>
  <c r="D1730" i="12"/>
  <c r="E1730" i="12"/>
  <c r="F1730" i="12"/>
  <c r="G1730" i="12"/>
  <c r="C1731" i="12"/>
  <c r="D1731" i="12"/>
  <c r="E1731" i="12"/>
  <c r="F1731" i="12"/>
  <c r="G1731" i="12"/>
  <c r="C1732" i="12"/>
  <c r="D1732" i="12"/>
  <c r="E1732" i="12"/>
  <c r="F1732" i="12"/>
  <c r="G1732" i="12"/>
  <c r="C1733" i="12"/>
  <c r="D1733" i="12"/>
  <c r="E1733" i="12"/>
  <c r="F1733" i="12"/>
  <c r="G1733" i="12"/>
  <c r="C1734" i="12"/>
  <c r="D1734" i="12"/>
  <c r="E1734" i="12"/>
  <c r="F1734" i="12"/>
  <c r="G1734" i="12"/>
  <c r="C1735" i="12"/>
  <c r="D1735" i="12"/>
  <c r="E1735" i="12"/>
  <c r="F1735" i="12"/>
  <c r="G1735" i="12"/>
  <c r="C1736" i="12"/>
  <c r="D1736" i="12"/>
  <c r="E1736" i="12"/>
  <c r="F1736" i="12"/>
  <c r="G1736" i="12"/>
  <c r="C1737" i="12"/>
  <c r="D1737" i="12"/>
  <c r="E1737" i="12"/>
  <c r="F1737" i="12"/>
  <c r="G1737" i="12"/>
  <c r="C1738" i="12"/>
  <c r="D1738" i="12"/>
  <c r="E1738" i="12"/>
  <c r="F1738" i="12"/>
  <c r="G1738" i="12"/>
  <c r="C1739" i="12"/>
  <c r="D1739" i="12"/>
  <c r="E1739" i="12"/>
  <c r="F1739" i="12"/>
  <c r="G1739" i="12"/>
  <c r="C1740" i="12"/>
  <c r="D1740" i="12"/>
  <c r="E1740" i="12"/>
  <c r="F1740" i="12"/>
  <c r="G1740" i="12"/>
  <c r="C1741" i="12"/>
  <c r="D1741" i="12"/>
  <c r="E1741" i="12"/>
  <c r="F1741" i="12"/>
  <c r="G1741" i="12"/>
  <c r="C1742" i="12"/>
  <c r="D1742" i="12"/>
  <c r="E1742" i="12"/>
  <c r="F1742" i="12"/>
  <c r="G1742" i="12"/>
  <c r="C1743" i="12"/>
  <c r="D1743" i="12"/>
  <c r="E1743" i="12"/>
  <c r="F1743" i="12"/>
  <c r="G1743" i="12"/>
  <c r="C1744" i="12"/>
  <c r="D1744" i="12"/>
  <c r="E1744" i="12"/>
  <c r="F1744" i="12"/>
  <c r="G1744" i="12"/>
  <c r="C1745" i="12"/>
  <c r="D1745" i="12"/>
  <c r="E1745" i="12"/>
  <c r="F1745" i="12"/>
  <c r="G1745" i="12"/>
  <c r="C1746" i="12"/>
  <c r="D1746" i="12"/>
  <c r="E1746" i="12"/>
  <c r="F1746" i="12"/>
  <c r="G1746" i="12"/>
  <c r="C1747" i="12"/>
  <c r="D1747" i="12"/>
  <c r="E1747" i="12"/>
  <c r="F1747" i="12"/>
  <c r="G1747" i="12"/>
  <c r="C1748" i="12"/>
  <c r="D1748" i="12"/>
  <c r="E1748" i="12"/>
  <c r="F1748" i="12"/>
  <c r="C1749" i="12"/>
  <c r="G1749" i="12"/>
  <c r="C1750" i="12"/>
  <c r="G1750" i="12"/>
  <c r="C1751" i="12"/>
  <c r="G1751" i="12"/>
  <c r="C1752" i="12"/>
  <c r="G1752" i="12"/>
  <c r="C1753" i="12"/>
  <c r="G1753" i="12"/>
  <c r="C1754" i="12"/>
  <c r="G1754" i="12"/>
  <c r="C1755" i="12"/>
  <c r="G1755" i="12"/>
  <c r="C1756" i="12"/>
  <c r="G1756" i="12"/>
  <c r="C1757" i="12"/>
  <c r="G1757" i="12"/>
  <c r="C1758" i="12"/>
  <c r="G1758" i="12"/>
  <c r="C1759" i="12"/>
  <c r="G1759" i="12"/>
  <c r="C1760" i="12"/>
  <c r="G1760" i="12"/>
  <c r="C1761" i="12"/>
  <c r="G1761" i="12"/>
  <c r="C1762" i="12"/>
  <c r="G1762" i="12"/>
  <c r="C1763" i="12"/>
  <c r="G1763" i="12"/>
  <c r="C1764" i="12"/>
  <c r="G1764" i="12"/>
  <c r="C1765" i="12"/>
  <c r="G1765" i="12"/>
  <c r="C1766" i="12"/>
  <c r="G1766" i="12"/>
  <c r="C1767" i="12"/>
  <c r="G1767" i="12"/>
  <c r="C1768" i="12"/>
  <c r="G1768" i="12"/>
  <c r="C1769" i="12"/>
  <c r="G1769" i="12"/>
  <c r="C1770" i="12"/>
  <c r="G1770" i="12"/>
  <c r="C1771" i="12"/>
  <c r="G1771" i="12"/>
  <c r="C1772" i="12"/>
  <c r="G1772" i="12"/>
  <c r="C1773" i="12"/>
  <c r="G1773" i="12"/>
  <c r="C1774" i="12"/>
  <c r="G1774" i="12"/>
  <c r="C1775" i="12"/>
  <c r="G1775" i="12"/>
  <c r="C1776" i="12"/>
  <c r="G1776" i="12"/>
  <c r="C1777" i="12"/>
  <c r="G1777" i="12"/>
  <c r="C1778" i="12"/>
  <c r="G1778" i="12"/>
  <c r="C1779" i="12"/>
  <c r="G1779" i="12"/>
  <c r="C1780" i="12"/>
  <c r="G1780" i="12"/>
  <c r="C1781" i="12"/>
  <c r="G1781" i="12"/>
  <c r="C1782" i="12"/>
  <c r="G1782" i="12"/>
  <c r="C1783" i="12"/>
  <c r="G1783" i="12"/>
  <c r="C1784" i="12"/>
  <c r="G1784" i="12"/>
  <c r="C1785" i="12"/>
  <c r="G1785" i="12"/>
  <c r="C1786" i="12"/>
  <c r="G1786" i="12"/>
  <c r="C1787" i="12"/>
  <c r="G1787" i="12"/>
  <c r="C1788" i="12"/>
  <c r="G1788" i="12"/>
  <c r="C1789" i="12"/>
  <c r="G1789" i="12"/>
  <c r="C1790" i="12"/>
  <c r="G1790" i="12"/>
  <c r="C1791" i="12"/>
  <c r="G1791" i="12"/>
  <c r="C1792" i="12"/>
  <c r="G1792" i="12"/>
  <c r="C1793" i="12"/>
  <c r="G1793" i="12"/>
  <c r="C1794" i="12"/>
  <c r="G1794" i="12"/>
  <c r="C1795" i="12"/>
  <c r="G1795" i="12"/>
  <c r="C1796" i="12"/>
  <c r="G1796" i="12"/>
  <c r="C1797" i="12"/>
  <c r="G1797" i="12"/>
  <c r="C1798" i="12"/>
  <c r="G1798" i="12"/>
  <c r="C1799" i="12"/>
  <c r="G1799" i="12"/>
  <c r="C1800" i="12"/>
  <c r="G1800" i="12"/>
  <c r="C1801" i="12"/>
  <c r="G1801" i="12"/>
  <c r="C1802" i="12"/>
  <c r="G1802" i="12"/>
  <c r="C1803" i="12"/>
  <c r="G1803" i="12"/>
  <c r="C1804" i="12"/>
  <c r="G1804" i="12"/>
  <c r="C1805" i="12"/>
  <c r="G1805" i="12"/>
  <c r="C1806" i="12"/>
  <c r="G1806" i="12"/>
  <c r="C1807" i="12"/>
  <c r="G1807" i="12"/>
  <c r="C1808" i="12"/>
  <c r="G1808" i="12"/>
  <c r="C1809" i="12"/>
  <c r="G1809" i="12"/>
  <c r="C1810" i="12"/>
  <c r="G1810" i="12"/>
  <c r="C1811" i="12"/>
  <c r="G1811" i="12"/>
  <c r="C1812" i="12"/>
  <c r="G1812" i="12"/>
  <c r="C1813" i="12"/>
  <c r="G1813" i="12"/>
  <c r="C1814" i="12"/>
  <c r="G1814" i="12"/>
  <c r="C1815" i="12"/>
  <c r="G1815" i="12"/>
  <c r="C1816" i="12"/>
  <c r="G1816" i="12"/>
  <c r="C1817" i="12"/>
  <c r="G1817" i="12"/>
  <c r="C1818" i="12"/>
  <c r="G1818" i="12"/>
  <c r="C1819" i="12"/>
  <c r="G1819" i="12"/>
  <c r="C1820" i="12"/>
  <c r="G1820" i="12"/>
  <c r="C1821" i="12"/>
  <c r="G1821" i="12"/>
  <c r="C1822" i="12"/>
  <c r="G1822" i="12"/>
  <c r="C1823" i="12"/>
  <c r="G1823" i="12"/>
  <c r="C1824" i="12"/>
  <c r="G1824" i="12"/>
  <c r="C1825" i="12"/>
  <c r="G1825" i="12"/>
  <c r="C1826" i="12"/>
  <c r="G1826" i="12"/>
  <c r="C1827" i="12"/>
  <c r="G1827" i="12"/>
  <c r="C1828" i="12"/>
  <c r="G1828" i="12"/>
  <c r="C1829" i="12"/>
  <c r="G1829" i="12"/>
  <c r="C1830" i="12"/>
  <c r="G1830" i="12"/>
  <c r="C1831" i="12"/>
  <c r="C1832" i="12"/>
  <c r="G1832" i="12"/>
  <c r="C1833" i="12"/>
  <c r="G1833" i="12"/>
  <c r="C1834" i="12"/>
  <c r="G1834" i="12"/>
  <c r="C1835" i="12"/>
  <c r="C1836" i="12"/>
  <c r="G1836" i="12"/>
  <c r="C1837" i="12"/>
  <c r="G1837" i="12"/>
  <c r="C1838" i="12"/>
  <c r="G1838" i="12"/>
  <c r="C1839" i="12"/>
  <c r="C1840" i="12"/>
  <c r="G1840" i="12"/>
  <c r="C1841" i="12"/>
  <c r="G1841" i="12"/>
  <c r="C1842" i="12"/>
  <c r="G1842" i="12"/>
  <c r="C1843" i="12"/>
  <c r="C1844" i="12"/>
  <c r="G1844" i="12"/>
  <c r="C1845" i="12"/>
  <c r="G1845" i="12"/>
  <c r="C1846" i="12"/>
  <c r="G1846" i="12"/>
  <c r="C1847" i="12"/>
  <c r="C1848" i="12"/>
  <c r="G1848" i="12"/>
  <c r="C1849" i="12"/>
  <c r="G1849" i="12"/>
  <c r="C1850" i="12"/>
  <c r="G1850" i="12"/>
  <c r="C1851" i="12"/>
  <c r="C1852" i="12"/>
  <c r="G1852" i="12"/>
  <c r="C1853" i="12"/>
  <c r="G1853" i="12"/>
  <c r="C1854" i="12"/>
  <c r="G1854" i="12"/>
  <c r="C1855" i="12"/>
  <c r="C1856" i="12"/>
  <c r="G1856" i="12"/>
  <c r="G4" i="15"/>
  <c r="G3" i="15"/>
  <c r="D1070" i="15"/>
  <c r="D1071" i="15"/>
  <c r="D1072" i="15"/>
  <c r="D1073" i="15"/>
  <c r="D1074" i="15"/>
  <c r="D1075" i="15"/>
  <c r="D1076" i="15"/>
  <c r="D1077" i="15"/>
  <c r="D1078" i="15"/>
  <c r="D1079" i="15"/>
  <c r="D1080" i="15"/>
  <c r="D1081" i="15"/>
  <c r="D1082" i="15"/>
  <c r="D1083" i="15"/>
  <c r="D1084" i="15"/>
  <c r="D1085" i="15"/>
  <c r="D1086" i="15"/>
  <c r="D1087" i="15"/>
  <c r="D1088" i="15"/>
  <c r="D1089" i="15"/>
  <c r="D1090" i="15"/>
  <c r="D1091" i="15"/>
  <c r="D1092" i="15"/>
  <c r="D1093" i="15"/>
  <c r="D1094" i="15"/>
  <c r="D1095" i="15"/>
  <c r="D1096" i="15"/>
  <c r="D1097" i="15"/>
  <c r="D1098" i="15"/>
  <c r="D1099" i="15"/>
  <c r="D1100" i="15"/>
  <c r="D1101" i="15"/>
  <c r="D1102" i="15"/>
  <c r="D1103" i="15"/>
  <c r="D1104" i="15"/>
  <c r="D1105" i="15"/>
  <c r="D1106" i="15"/>
  <c r="D1107" i="15"/>
  <c r="D1108" i="15"/>
  <c r="D1109" i="15"/>
  <c r="D1110" i="15"/>
  <c r="D1111" i="15"/>
  <c r="D1112" i="15"/>
  <c r="D1113" i="15"/>
  <c r="D1114" i="15"/>
  <c r="D1115" i="15"/>
  <c r="D1116" i="15"/>
  <c r="D1117" i="15"/>
  <c r="D1118" i="15"/>
  <c r="D1119" i="15"/>
  <c r="D1120" i="15"/>
  <c r="D1121" i="15"/>
  <c r="D1122" i="15"/>
  <c r="D1123" i="15"/>
  <c r="D1124" i="15"/>
  <c r="D1125" i="15"/>
  <c r="D1126" i="15"/>
  <c r="D1127" i="15"/>
  <c r="D1128" i="15"/>
  <c r="D1129" i="15"/>
  <c r="D1130" i="15"/>
  <c r="D1131" i="15"/>
  <c r="D1132" i="15"/>
  <c r="D1133" i="15"/>
  <c r="D1134" i="15"/>
  <c r="D1135" i="15"/>
  <c r="D1136" i="15"/>
  <c r="D1137" i="15"/>
  <c r="D1138" i="15"/>
  <c r="D1139" i="15"/>
  <c r="D1140" i="15"/>
  <c r="D1141" i="15"/>
  <c r="D1142" i="15"/>
  <c r="D1143" i="15"/>
  <c r="D1144" i="15"/>
  <c r="D1145" i="15"/>
  <c r="D1146" i="15"/>
  <c r="D1147" i="15"/>
  <c r="D1148" i="15"/>
  <c r="D1149" i="15"/>
  <c r="D1150" i="15"/>
  <c r="D1151" i="15"/>
  <c r="D1152" i="15"/>
  <c r="D1153" i="15"/>
  <c r="D1154" i="15"/>
  <c r="D1155" i="15"/>
  <c r="D1156" i="15"/>
  <c r="D1157" i="15"/>
  <c r="D1158" i="15"/>
  <c r="D1159" i="15"/>
  <c r="D1160" i="15"/>
  <c r="D1161" i="15"/>
  <c r="D1162" i="15"/>
  <c r="D1163" i="15"/>
  <c r="D1164" i="15"/>
  <c r="D1165" i="15"/>
  <c r="D1166" i="15"/>
  <c r="D1167" i="15"/>
  <c r="D1168" i="15"/>
  <c r="D1169" i="15"/>
  <c r="D1170" i="15"/>
  <c r="D1171" i="15"/>
  <c r="D1172" i="15"/>
  <c r="D1173" i="15"/>
  <c r="D1174" i="15"/>
  <c r="D1175" i="15"/>
  <c r="D1176" i="15"/>
  <c r="D1177" i="15"/>
  <c r="D1178" i="15"/>
  <c r="D1179" i="15"/>
  <c r="D1180" i="15"/>
  <c r="D1181" i="15"/>
  <c r="D1182" i="15"/>
  <c r="D1183" i="15"/>
  <c r="D1184" i="15"/>
  <c r="D1185" i="15"/>
  <c r="D1186" i="15"/>
  <c r="D1187" i="15"/>
  <c r="D1188" i="15"/>
  <c r="D1189" i="15"/>
  <c r="D1190" i="15"/>
  <c r="D1191" i="15"/>
  <c r="D1192" i="15"/>
  <c r="D1193" i="15"/>
  <c r="D1194" i="15"/>
  <c r="D1195" i="15"/>
  <c r="D1196" i="15"/>
  <c r="D1197" i="15"/>
  <c r="D1198" i="15"/>
  <c r="D1199" i="15"/>
  <c r="D1200" i="15"/>
  <c r="D1201" i="15"/>
  <c r="D1202" i="15"/>
  <c r="D1203" i="15"/>
  <c r="D1204" i="15"/>
  <c r="D1205" i="15"/>
  <c r="D1206" i="15"/>
  <c r="D1207" i="15"/>
  <c r="D1208" i="15"/>
  <c r="D1209" i="15"/>
  <c r="D1210" i="15"/>
  <c r="D1211" i="15"/>
  <c r="D1212" i="15"/>
  <c r="D1213" i="15"/>
  <c r="D1214" i="15"/>
  <c r="D1215" i="15"/>
  <c r="D1216" i="15"/>
  <c r="D1217" i="15"/>
  <c r="D1218" i="15"/>
  <c r="D1219" i="15"/>
  <c r="D1220" i="15"/>
  <c r="D1221" i="15"/>
  <c r="D1222" i="15"/>
  <c r="D1223" i="15"/>
  <c r="D1224" i="15"/>
  <c r="D1225" i="15"/>
  <c r="D1226" i="15"/>
  <c r="D1227" i="15"/>
  <c r="D1228" i="15"/>
  <c r="D1229" i="15"/>
  <c r="D1230" i="15"/>
  <c r="D1231" i="15"/>
  <c r="D1232" i="15"/>
  <c r="D1233" i="15"/>
  <c r="D1234" i="15"/>
  <c r="D1235" i="15"/>
  <c r="D1236" i="15"/>
  <c r="D1237" i="15"/>
  <c r="D1238" i="15"/>
  <c r="D1239" i="15"/>
  <c r="D1240" i="15"/>
  <c r="D1241" i="15"/>
  <c r="D1242" i="15"/>
  <c r="D1243" i="15"/>
  <c r="D1244" i="15"/>
  <c r="D1245" i="15"/>
  <c r="D1246" i="15"/>
  <c r="D1247" i="15"/>
  <c r="D1248" i="15"/>
  <c r="D1249" i="15"/>
  <c r="D1250" i="15"/>
  <c r="D1251" i="15"/>
  <c r="D1252" i="15"/>
  <c r="D1253" i="15"/>
  <c r="D1254" i="15"/>
  <c r="D1255" i="15"/>
  <c r="D1256" i="15"/>
  <c r="D1257" i="15"/>
  <c r="D1258" i="15"/>
  <c r="D1259" i="15"/>
  <c r="D1260" i="15"/>
  <c r="D1261" i="15"/>
  <c r="D1262" i="15"/>
  <c r="D1263" i="15"/>
  <c r="D1264" i="15"/>
  <c r="D1265" i="15"/>
  <c r="D1266" i="15"/>
  <c r="D1267" i="15"/>
  <c r="D1268" i="15"/>
  <c r="D1269" i="15"/>
  <c r="D1270" i="15"/>
  <c r="D1271" i="15"/>
  <c r="D1272" i="15"/>
  <c r="D1273" i="15"/>
  <c r="D1274" i="15"/>
  <c r="D1275" i="15"/>
  <c r="D1276" i="15"/>
  <c r="D1277" i="15"/>
  <c r="D1278" i="15"/>
  <c r="D1279" i="15"/>
  <c r="D1280" i="15"/>
  <c r="D1281" i="15"/>
  <c r="D1282" i="15"/>
  <c r="D1283" i="15"/>
  <c r="D1284" i="15"/>
  <c r="D1285" i="15"/>
  <c r="D1286" i="15"/>
  <c r="D1287" i="15"/>
  <c r="D1288" i="15"/>
  <c r="D1289" i="15"/>
  <c r="D1290" i="15"/>
  <c r="D1291" i="15"/>
  <c r="D1292" i="15"/>
  <c r="D1293" i="15"/>
  <c r="D1294" i="15"/>
  <c r="D1295" i="15"/>
  <c r="D1296" i="15"/>
  <c r="D1297" i="15"/>
  <c r="D1298" i="15"/>
  <c r="D1299" i="15"/>
  <c r="D1300" i="15"/>
  <c r="D1301" i="15"/>
  <c r="D1302" i="15"/>
  <c r="D1303" i="15"/>
  <c r="D1304" i="15"/>
  <c r="D1305" i="15"/>
  <c r="D1306" i="15"/>
  <c r="D1307" i="15"/>
  <c r="D1308" i="15"/>
  <c r="D1309" i="15"/>
  <c r="D1310" i="15"/>
  <c r="D1311" i="15"/>
  <c r="D1312" i="15"/>
  <c r="D1313" i="15"/>
  <c r="D1314" i="15"/>
  <c r="D1315" i="15"/>
  <c r="D1316" i="15"/>
  <c r="D1317" i="15"/>
  <c r="D1318" i="15"/>
  <c r="D1319" i="15"/>
  <c r="D1320" i="15"/>
  <c r="D1321" i="15"/>
  <c r="D1322" i="15"/>
  <c r="D1323" i="15"/>
  <c r="D1324" i="15"/>
  <c r="D1325" i="15"/>
  <c r="D1326" i="15"/>
  <c r="D1327" i="15"/>
  <c r="D1328" i="15"/>
  <c r="D1329" i="15"/>
  <c r="D1330" i="15"/>
  <c r="D1331" i="15"/>
  <c r="D1332" i="15"/>
  <c r="D1333" i="15"/>
  <c r="D1334" i="15"/>
  <c r="D1335" i="15"/>
  <c r="D1336" i="15"/>
  <c r="D1337" i="15"/>
  <c r="D1338" i="15"/>
  <c r="D1339" i="15"/>
  <c r="D1340" i="15"/>
  <c r="D1341" i="15"/>
  <c r="D1342" i="15"/>
  <c r="D1343" i="15"/>
  <c r="D1344" i="15"/>
  <c r="D1345" i="15"/>
  <c r="D1346" i="15"/>
  <c r="D1347" i="15"/>
  <c r="D1348" i="15"/>
  <c r="D1349" i="15"/>
  <c r="D1350" i="15"/>
  <c r="D1351" i="15"/>
  <c r="D1352" i="15"/>
  <c r="D1353" i="15"/>
  <c r="D1354" i="15"/>
  <c r="D1355" i="15"/>
  <c r="D1356" i="15"/>
  <c r="D1357" i="15"/>
  <c r="D1358" i="15"/>
  <c r="D1359" i="15"/>
  <c r="D1360" i="15"/>
  <c r="D1361" i="15"/>
  <c r="D1362" i="15"/>
  <c r="D1363" i="15"/>
  <c r="D1364" i="15"/>
  <c r="D1365" i="15"/>
  <c r="D1366" i="15"/>
  <c r="D1367" i="15"/>
  <c r="D1368" i="15"/>
  <c r="D1369" i="15"/>
  <c r="D1370" i="15"/>
  <c r="D1371" i="15"/>
  <c r="D1372" i="15"/>
  <c r="D1373" i="15"/>
  <c r="D1374" i="15"/>
  <c r="D1375" i="15"/>
  <c r="D1376" i="15"/>
  <c r="D1377" i="15"/>
  <c r="D1378" i="15"/>
  <c r="D1379" i="15"/>
  <c r="D1380" i="15"/>
  <c r="D1381" i="15"/>
  <c r="D1382" i="15"/>
  <c r="D1383" i="15"/>
  <c r="D1384" i="15"/>
  <c r="D1385" i="15"/>
  <c r="D1386" i="15"/>
  <c r="D1387" i="15"/>
  <c r="D1388" i="15"/>
  <c r="D1389" i="15"/>
  <c r="D1390" i="15"/>
  <c r="D1391" i="15"/>
  <c r="D1392" i="15"/>
  <c r="D1393" i="15"/>
  <c r="D1394" i="15"/>
  <c r="D1395" i="15"/>
  <c r="D1396" i="15"/>
  <c r="D1397" i="15"/>
  <c r="D1398" i="15"/>
  <c r="D1399" i="15"/>
  <c r="D1400" i="15"/>
  <c r="D1401" i="15"/>
  <c r="D1402" i="15"/>
  <c r="D1403" i="15"/>
  <c r="D1404" i="15"/>
  <c r="D1405" i="15"/>
  <c r="D1406" i="15"/>
  <c r="D1407" i="15"/>
  <c r="D1408" i="15"/>
  <c r="D1409" i="15"/>
  <c r="D1410" i="15"/>
  <c r="D1411" i="15"/>
  <c r="D1412" i="15"/>
  <c r="D1413" i="15"/>
  <c r="D1414" i="15"/>
  <c r="D1415" i="15"/>
  <c r="D1416" i="15"/>
  <c r="D1417" i="15"/>
  <c r="D1418" i="15"/>
  <c r="D1419" i="15"/>
  <c r="D1420" i="15"/>
  <c r="D1421" i="15"/>
  <c r="D1422" i="15"/>
  <c r="D1423" i="15"/>
  <c r="D1424" i="15"/>
  <c r="D1425" i="15"/>
  <c r="D1426" i="15"/>
  <c r="D1427" i="15"/>
  <c r="D1428" i="15"/>
  <c r="D1429" i="15"/>
  <c r="D1430" i="15"/>
  <c r="D1431" i="15"/>
  <c r="D1432" i="15"/>
  <c r="D1433" i="15"/>
  <c r="D1434" i="15"/>
  <c r="D1435" i="15"/>
  <c r="D1436" i="15"/>
  <c r="D1437" i="15"/>
  <c r="D1438" i="15"/>
  <c r="D1439" i="15"/>
  <c r="D1440" i="15"/>
  <c r="D1441" i="15"/>
  <c r="D1442" i="15"/>
  <c r="D1443" i="15"/>
  <c r="D1444" i="15"/>
  <c r="D1445" i="15"/>
  <c r="D1446" i="15"/>
  <c r="D1447" i="15"/>
  <c r="D1448" i="15"/>
  <c r="D1449" i="15"/>
  <c r="D1450" i="15"/>
  <c r="D1451" i="15"/>
  <c r="D1452" i="15"/>
  <c r="D1453" i="15"/>
  <c r="D1454" i="15"/>
  <c r="D1455" i="15"/>
  <c r="D1456" i="15"/>
  <c r="D1457" i="15"/>
  <c r="D1458" i="15"/>
  <c r="D1459" i="15"/>
  <c r="D1460" i="15"/>
  <c r="D1461" i="15"/>
  <c r="D1462" i="15"/>
  <c r="D1463" i="15"/>
  <c r="D1464" i="15"/>
  <c r="D1465" i="15"/>
  <c r="D1466" i="15"/>
  <c r="D1467" i="15"/>
  <c r="D1468" i="15"/>
  <c r="D1469" i="15"/>
  <c r="D1470" i="15"/>
  <c r="D1471" i="15"/>
  <c r="D1472" i="15"/>
  <c r="D1473" i="15"/>
  <c r="D1474" i="15"/>
  <c r="D1475" i="15"/>
  <c r="D1476" i="15"/>
  <c r="D1477" i="15"/>
  <c r="D1478" i="15"/>
  <c r="D1479" i="15"/>
  <c r="D1480" i="15"/>
  <c r="D1481" i="15"/>
  <c r="D1482" i="15"/>
  <c r="D1483" i="15"/>
  <c r="D1484" i="15"/>
  <c r="D1485" i="15"/>
  <c r="D1486" i="15"/>
  <c r="D1487" i="15"/>
  <c r="D1488" i="15"/>
  <c r="D1489" i="15"/>
  <c r="D1490" i="15"/>
  <c r="D1491" i="15"/>
  <c r="D1492" i="15"/>
  <c r="D1493" i="15"/>
  <c r="D1494" i="15"/>
  <c r="D1495" i="15"/>
  <c r="D1496" i="15"/>
  <c r="D1497" i="15"/>
  <c r="D1498" i="15"/>
  <c r="D1499" i="15"/>
  <c r="D1500" i="15"/>
  <c r="D1501" i="15"/>
  <c r="D1502" i="15"/>
  <c r="D1503" i="15"/>
  <c r="D1504" i="15"/>
  <c r="D1505" i="15"/>
  <c r="D1506" i="15"/>
  <c r="D1507" i="15"/>
  <c r="D1508" i="15"/>
  <c r="D1509" i="15"/>
  <c r="D1510" i="15"/>
  <c r="D1511" i="15"/>
  <c r="D1512" i="15"/>
  <c r="D1513" i="15"/>
  <c r="D1514" i="15"/>
  <c r="D1515" i="15"/>
  <c r="D1516" i="15"/>
  <c r="D1517" i="15"/>
  <c r="D1518" i="15"/>
  <c r="D1519" i="15"/>
  <c r="D1520" i="15"/>
  <c r="D1521" i="15"/>
  <c r="D1522" i="15"/>
  <c r="D1523" i="15"/>
  <c r="D1524" i="15"/>
  <c r="D1525" i="15"/>
  <c r="D1526" i="15"/>
  <c r="D1527" i="15"/>
  <c r="D1528" i="15"/>
  <c r="D1529" i="15"/>
  <c r="D1530" i="15"/>
  <c r="D1531" i="15"/>
  <c r="D1532" i="15"/>
  <c r="D1533" i="15"/>
  <c r="D1534" i="15"/>
  <c r="D1535" i="15"/>
  <c r="D1536" i="15"/>
  <c r="D1537" i="15"/>
  <c r="D1538" i="15"/>
  <c r="D1539" i="15"/>
  <c r="D1540" i="15"/>
  <c r="D1541" i="15"/>
  <c r="D1542" i="15"/>
  <c r="D1543" i="15"/>
  <c r="D1544" i="15"/>
  <c r="D1545" i="15"/>
  <c r="D1546" i="15"/>
  <c r="D1547" i="15"/>
  <c r="D1548" i="15"/>
  <c r="D1549" i="15"/>
  <c r="D1550" i="15"/>
  <c r="D1551" i="15"/>
  <c r="D1552" i="15"/>
  <c r="D1553" i="15"/>
  <c r="D1554" i="15"/>
  <c r="D1555" i="15"/>
  <c r="D1556" i="15"/>
  <c r="D1557" i="15"/>
  <c r="D1558" i="15"/>
  <c r="D1559" i="15"/>
  <c r="D1560" i="15"/>
  <c r="D1561" i="15"/>
  <c r="D1562" i="15"/>
  <c r="D1563" i="15"/>
  <c r="D1564" i="15"/>
  <c r="D1565" i="15"/>
  <c r="D1566" i="15"/>
  <c r="D1567" i="15"/>
  <c r="D1568" i="15"/>
  <c r="D1569" i="15"/>
  <c r="D1570" i="15"/>
  <c r="D1571" i="15"/>
  <c r="D1572" i="15"/>
  <c r="D1573" i="15"/>
  <c r="D1574" i="15"/>
  <c r="D1575" i="15"/>
  <c r="D1576" i="15"/>
  <c r="D1577" i="15"/>
  <c r="D1578" i="15"/>
  <c r="D1579" i="15"/>
  <c r="D1580" i="15"/>
  <c r="D1581" i="15"/>
  <c r="D1582" i="15"/>
  <c r="D1583" i="15"/>
  <c r="D1584" i="15"/>
  <c r="D1585" i="15"/>
  <c r="C2969" i="5"/>
  <c r="D2969" i="5"/>
  <c r="E2969" i="5"/>
  <c r="F2969" i="5"/>
  <c r="G2969" i="5"/>
  <c r="H2969" i="5"/>
  <c r="I2969" i="5"/>
  <c r="J2969" i="5"/>
  <c r="K2969" i="5"/>
  <c r="L2969" i="5"/>
  <c r="C2970" i="5"/>
  <c r="G2970" i="5"/>
  <c r="I2970" i="5"/>
  <c r="C2971" i="5"/>
  <c r="G2971" i="5"/>
  <c r="C2972" i="5"/>
  <c r="G2972" i="5"/>
  <c r="C2973" i="5"/>
  <c r="G2973" i="5"/>
  <c r="C2974" i="5"/>
  <c r="G2974" i="5"/>
  <c r="C2975" i="5"/>
  <c r="G2975" i="5"/>
  <c r="C2976" i="5"/>
  <c r="G2976" i="5"/>
  <c r="C2977" i="5"/>
  <c r="G2977" i="5"/>
  <c r="C2978" i="5"/>
  <c r="G2978" i="5"/>
  <c r="C2979" i="5"/>
  <c r="G2979" i="5"/>
  <c r="C2980" i="5"/>
  <c r="G2980" i="5"/>
  <c r="C2981" i="5"/>
  <c r="G2981" i="5"/>
  <c r="C2982" i="5"/>
  <c r="G2982" i="5"/>
  <c r="C2983" i="5"/>
  <c r="G2983" i="5"/>
  <c r="C2984" i="5"/>
  <c r="G2984" i="5"/>
  <c r="C2985" i="5"/>
  <c r="G2985" i="5"/>
  <c r="C2986" i="5"/>
  <c r="D2986" i="5"/>
  <c r="E2986" i="5"/>
  <c r="F2986" i="5"/>
  <c r="G2986" i="5"/>
  <c r="H2986" i="5"/>
  <c r="C2987" i="5"/>
  <c r="D2987" i="5"/>
  <c r="E2987" i="5"/>
  <c r="F2987" i="5"/>
  <c r="G2987" i="5"/>
  <c r="H2987" i="5"/>
  <c r="C2988" i="5"/>
  <c r="D2988" i="5"/>
  <c r="E2988" i="5"/>
  <c r="F2988" i="5"/>
  <c r="G2988" i="5"/>
  <c r="H2988" i="5"/>
  <c r="C2989" i="5"/>
  <c r="D2989" i="5"/>
  <c r="E2989" i="5"/>
  <c r="F2989" i="5"/>
  <c r="G2989" i="5"/>
  <c r="H2989" i="5"/>
  <c r="C2990" i="5"/>
  <c r="D2990" i="5"/>
  <c r="E2990" i="5"/>
  <c r="F2990" i="5"/>
  <c r="G2990" i="5"/>
  <c r="H2990" i="5"/>
  <c r="C2991" i="5"/>
  <c r="D2991" i="5"/>
  <c r="E2991" i="5"/>
  <c r="F2991" i="5"/>
  <c r="G2991" i="5"/>
  <c r="H2991" i="5"/>
  <c r="C2992" i="5"/>
  <c r="D2992" i="5"/>
  <c r="E2992" i="5"/>
  <c r="F2992" i="5"/>
  <c r="G2992" i="5"/>
  <c r="H2992" i="5"/>
  <c r="C2993" i="5"/>
  <c r="D2993" i="5"/>
  <c r="E2993" i="5"/>
  <c r="F2993" i="5"/>
  <c r="G2993" i="5"/>
  <c r="H2993" i="5"/>
  <c r="C2994" i="5"/>
  <c r="D2994" i="5"/>
  <c r="E2994" i="5"/>
  <c r="F2994" i="5"/>
  <c r="G2994" i="5"/>
  <c r="H2994" i="5"/>
  <c r="C2995" i="5"/>
  <c r="D2995" i="5"/>
  <c r="E2995" i="5"/>
  <c r="F2995" i="5"/>
  <c r="G2995" i="5"/>
  <c r="H2995" i="5"/>
  <c r="C2996" i="5"/>
  <c r="D2996" i="5"/>
  <c r="E2996" i="5"/>
  <c r="F2996" i="5"/>
  <c r="G2996" i="5"/>
  <c r="H2996" i="5"/>
  <c r="C2997" i="5"/>
  <c r="D2997" i="5"/>
  <c r="E2997" i="5"/>
  <c r="F2997" i="5"/>
  <c r="G2997" i="5"/>
  <c r="H2997" i="5"/>
  <c r="C2998" i="5"/>
  <c r="D2998" i="5"/>
  <c r="E2998" i="5"/>
  <c r="F2998" i="5"/>
  <c r="G2998" i="5"/>
  <c r="H2998" i="5"/>
  <c r="C2999" i="5"/>
  <c r="D2999" i="5"/>
  <c r="E2999" i="5"/>
  <c r="F2999" i="5"/>
  <c r="G2999" i="5"/>
  <c r="H2999" i="5"/>
  <c r="C3000" i="5"/>
  <c r="D3000" i="5"/>
  <c r="E3000" i="5"/>
  <c r="F3000" i="5"/>
  <c r="G3000" i="5"/>
  <c r="H3000" i="5"/>
  <c r="C3001" i="5"/>
  <c r="D3001" i="5"/>
  <c r="E3001" i="5"/>
  <c r="F3001" i="5"/>
  <c r="G3001" i="5"/>
  <c r="H3001" i="5"/>
  <c r="C3002" i="5"/>
  <c r="D3002" i="5"/>
  <c r="E3002" i="5"/>
  <c r="F3002" i="5"/>
  <c r="G3002" i="5"/>
  <c r="H3002" i="5"/>
  <c r="C3003" i="5"/>
  <c r="D3003" i="5"/>
  <c r="E3003" i="5"/>
  <c r="F3003" i="5"/>
  <c r="G3003" i="5"/>
  <c r="H3003" i="5"/>
  <c r="C3004" i="5"/>
  <c r="D3004" i="5"/>
  <c r="E3004" i="5"/>
  <c r="F3004" i="5"/>
  <c r="G3004" i="5"/>
  <c r="H3004" i="5"/>
  <c r="C3005" i="5"/>
  <c r="D3005" i="5"/>
  <c r="E3005" i="5"/>
  <c r="F3005" i="5"/>
  <c r="G3005" i="5"/>
  <c r="H3005" i="5"/>
  <c r="C3006" i="5"/>
  <c r="D3006" i="5"/>
  <c r="E3006" i="5"/>
  <c r="F3006" i="5"/>
  <c r="G3006" i="5"/>
  <c r="H3006" i="5"/>
  <c r="C3007" i="5"/>
  <c r="D3007" i="5"/>
  <c r="E3007" i="5"/>
  <c r="F3007" i="5"/>
  <c r="G3007" i="5"/>
  <c r="H3007" i="5"/>
  <c r="C3008" i="5"/>
  <c r="D3008" i="5"/>
  <c r="E3008" i="5"/>
  <c r="F3008" i="5"/>
  <c r="G3008" i="5"/>
  <c r="H3008" i="5"/>
  <c r="C3009" i="5"/>
  <c r="D3009" i="5"/>
  <c r="E3009" i="5"/>
  <c r="F3009" i="5"/>
  <c r="G3009" i="5"/>
  <c r="H3009" i="5"/>
  <c r="C3010" i="5"/>
  <c r="D3010" i="5"/>
  <c r="E3010" i="5"/>
  <c r="F3010" i="5"/>
  <c r="G3010" i="5"/>
  <c r="H3010" i="5"/>
  <c r="C3011" i="5"/>
  <c r="D3011" i="5"/>
  <c r="E3011" i="5"/>
  <c r="F3011" i="5"/>
  <c r="G3011" i="5"/>
  <c r="H3011" i="5"/>
  <c r="C3012" i="5"/>
  <c r="D3012" i="5"/>
  <c r="E3012" i="5"/>
  <c r="F3012" i="5"/>
  <c r="G3012" i="5"/>
  <c r="H3012" i="5"/>
  <c r="C3013" i="5"/>
  <c r="D3013" i="5"/>
  <c r="E3013" i="5"/>
  <c r="F3013" i="5"/>
  <c r="G3013" i="5"/>
  <c r="H3013" i="5"/>
  <c r="C3014" i="5"/>
  <c r="D3014" i="5"/>
  <c r="E3014" i="5"/>
  <c r="F3014" i="5"/>
  <c r="G3014" i="5"/>
  <c r="H3014" i="5"/>
  <c r="C3015" i="5"/>
  <c r="D3015" i="5"/>
  <c r="E3015" i="5"/>
  <c r="F3015" i="5"/>
  <c r="G3015" i="5"/>
  <c r="H3015" i="5"/>
  <c r="C3016" i="5"/>
  <c r="D3016" i="5"/>
  <c r="E3016" i="5"/>
  <c r="F3016" i="5"/>
  <c r="G3016" i="5"/>
  <c r="H3016" i="5"/>
  <c r="C3017" i="5"/>
  <c r="D3017" i="5"/>
  <c r="E3017" i="5"/>
  <c r="F3017" i="5"/>
  <c r="G3017" i="5"/>
  <c r="H3017" i="5"/>
  <c r="C3018" i="5"/>
  <c r="D3018" i="5"/>
  <c r="E3018" i="5"/>
  <c r="F3018" i="5"/>
  <c r="G3018" i="5"/>
  <c r="H3018" i="5"/>
  <c r="C3019" i="5"/>
  <c r="D3019" i="5"/>
  <c r="E3019" i="5"/>
  <c r="F3019" i="5"/>
  <c r="G3019" i="5"/>
  <c r="H3019" i="5"/>
  <c r="C3020" i="5"/>
  <c r="D3020" i="5"/>
  <c r="E3020" i="5"/>
  <c r="F3020" i="5"/>
  <c r="G3020" i="5"/>
  <c r="H3020" i="5"/>
  <c r="C3021" i="5"/>
  <c r="D3021" i="5"/>
  <c r="E3021" i="5"/>
  <c r="F3021" i="5"/>
  <c r="G3021" i="5"/>
  <c r="H3021" i="5"/>
  <c r="C3022" i="5"/>
  <c r="D3022" i="5"/>
  <c r="E3022" i="5"/>
  <c r="F3022" i="5"/>
  <c r="G3022" i="5"/>
  <c r="H3022" i="5"/>
  <c r="C3023" i="5"/>
  <c r="D3023" i="5"/>
  <c r="E3023" i="5"/>
  <c r="F3023" i="5"/>
  <c r="G3023" i="5"/>
  <c r="H3023" i="5"/>
  <c r="C3024" i="5"/>
  <c r="D3024" i="5"/>
  <c r="E3024" i="5"/>
  <c r="F3024" i="5"/>
  <c r="G3024" i="5"/>
  <c r="H3024" i="5"/>
  <c r="C3025" i="5"/>
  <c r="D3025" i="5"/>
  <c r="E3025" i="5"/>
  <c r="F3025" i="5"/>
  <c r="G3025" i="5"/>
  <c r="H3025" i="5"/>
  <c r="C3026" i="5"/>
  <c r="D3026" i="5"/>
  <c r="E3026" i="5"/>
  <c r="F3026" i="5"/>
  <c r="G3026" i="5"/>
  <c r="H3026" i="5"/>
  <c r="C3027" i="5"/>
  <c r="D3027" i="5"/>
  <c r="E3027" i="5"/>
  <c r="F3027" i="5"/>
  <c r="G3027" i="5"/>
  <c r="H3027" i="5"/>
  <c r="C3028" i="5"/>
  <c r="D3028" i="5"/>
  <c r="E3028" i="5"/>
  <c r="F3028" i="5"/>
  <c r="G3028" i="5"/>
  <c r="H3028" i="5"/>
  <c r="C3029" i="5"/>
  <c r="D3029" i="5"/>
  <c r="E3029" i="5"/>
  <c r="F3029" i="5"/>
  <c r="G3029" i="5"/>
  <c r="H3029" i="5"/>
  <c r="C3030" i="5"/>
  <c r="D3030" i="5"/>
  <c r="E3030" i="5"/>
  <c r="F3030" i="5"/>
  <c r="G3030" i="5"/>
  <c r="H3030" i="5"/>
  <c r="C3031" i="5"/>
  <c r="D3031" i="5"/>
  <c r="E3031" i="5"/>
  <c r="F3031" i="5"/>
  <c r="G3031" i="5"/>
  <c r="H3031" i="5"/>
  <c r="C3032" i="5"/>
  <c r="D3032" i="5"/>
  <c r="E3032" i="5"/>
  <c r="F3032" i="5"/>
  <c r="G3032" i="5"/>
  <c r="H3032" i="5"/>
  <c r="C3033" i="5"/>
  <c r="D3033" i="5"/>
  <c r="E3033" i="5"/>
  <c r="F3033" i="5"/>
  <c r="G3033" i="5"/>
  <c r="H3033" i="5"/>
  <c r="C3034" i="5"/>
  <c r="D3034" i="5"/>
  <c r="E3034" i="5"/>
  <c r="F3034" i="5"/>
  <c r="G3034" i="5"/>
  <c r="H3034" i="5"/>
  <c r="C3035" i="5"/>
  <c r="D3035" i="5"/>
  <c r="E3035" i="5"/>
  <c r="F3035" i="5"/>
  <c r="G3035" i="5"/>
  <c r="H3035" i="5"/>
  <c r="C3036" i="5"/>
  <c r="D3036" i="5"/>
  <c r="E3036" i="5"/>
  <c r="F3036" i="5"/>
  <c r="G3036" i="5"/>
  <c r="H3036" i="5"/>
  <c r="C3037" i="5"/>
  <c r="D3037" i="5"/>
  <c r="E3037" i="5"/>
  <c r="F3037" i="5"/>
  <c r="G3037" i="5"/>
  <c r="H3037" i="5"/>
  <c r="C3038" i="5"/>
  <c r="D3038" i="5"/>
  <c r="E3038" i="5"/>
  <c r="F3038" i="5"/>
  <c r="G3038" i="5"/>
  <c r="H3038" i="5"/>
  <c r="C3039" i="5"/>
  <c r="D3039" i="5"/>
  <c r="E3039" i="5"/>
  <c r="F3039" i="5"/>
  <c r="G3039" i="5"/>
  <c r="H3039" i="5"/>
  <c r="C3040" i="5"/>
  <c r="D3040" i="5"/>
  <c r="E3040" i="5"/>
  <c r="F3040" i="5"/>
  <c r="G3040" i="5"/>
  <c r="H3040" i="5"/>
  <c r="C3041" i="5"/>
  <c r="D3041" i="5"/>
  <c r="E3041" i="5"/>
  <c r="F3041" i="5"/>
  <c r="G3041" i="5"/>
  <c r="H3041" i="5"/>
  <c r="C3042" i="5"/>
  <c r="D3042" i="5"/>
  <c r="E3042" i="5"/>
  <c r="F3042" i="5"/>
  <c r="G3042" i="5"/>
  <c r="H3042" i="5"/>
  <c r="C3043" i="5"/>
  <c r="D3043" i="5"/>
  <c r="E3043" i="5"/>
  <c r="F3043" i="5"/>
  <c r="G3043" i="5"/>
  <c r="H3043" i="5"/>
  <c r="C3044" i="5"/>
  <c r="D3044" i="5"/>
  <c r="E3044" i="5"/>
  <c r="F3044" i="5"/>
  <c r="G3044" i="5"/>
  <c r="H3044" i="5"/>
  <c r="C3045" i="5"/>
  <c r="D3045" i="5"/>
  <c r="E3045" i="5"/>
  <c r="F3045" i="5"/>
  <c r="G3045" i="5"/>
  <c r="H3045" i="5"/>
  <c r="C3046" i="5"/>
  <c r="D3046" i="5"/>
  <c r="E3046" i="5"/>
  <c r="F3046" i="5"/>
  <c r="G3046" i="5"/>
  <c r="H3046" i="5"/>
  <c r="C3047" i="5"/>
  <c r="D3047" i="5"/>
  <c r="E3047" i="5"/>
  <c r="F3047" i="5"/>
  <c r="G3047" i="5"/>
  <c r="H3047" i="5"/>
  <c r="C3048" i="5"/>
  <c r="D3048" i="5"/>
  <c r="E3048" i="5"/>
  <c r="F3048" i="5"/>
  <c r="G3048" i="5"/>
  <c r="H3048" i="5"/>
  <c r="C3049" i="5"/>
  <c r="D3049" i="5"/>
  <c r="E3049" i="5"/>
  <c r="F3049" i="5"/>
  <c r="G3049" i="5"/>
  <c r="H3049" i="5"/>
  <c r="C3050" i="5"/>
  <c r="D3050" i="5"/>
  <c r="E3050" i="5"/>
  <c r="F3050" i="5"/>
  <c r="G3050" i="5"/>
  <c r="H3050" i="5"/>
  <c r="C3051" i="5"/>
  <c r="D3051" i="5"/>
  <c r="E3051" i="5"/>
  <c r="F3051" i="5"/>
  <c r="G3051" i="5"/>
  <c r="H3051" i="5"/>
  <c r="C3052" i="5"/>
  <c r="D3052" i="5"/>
  <c r="E3052" i="5"/>
  <c r="F3052" i="5"/>
  <c r="G3052" i="5"/>
  <c r="H3052" i="5"/>
  <c r="C3053" i="5"/>
  <c r="D3053" i="5"/>
  <c r="E3053" i="5"/>
  <c r="F3053" i="5"/>
  <c r="G3053" i="5"/>
  <c r="H3053" i="5"/>
  <c r="C3054" i="5"/>
  <c r="D3054" i="5"/>
  <c r="E3054" i="5"/>
  <c r="F3054" i="5"/>
  <c r="G3054" i="5"/>
  <c r="H3054" i="5"/>
  <c r="C3055" i="5"/>
  <c r="D3055" i="5"/>
  <c r="E3055" i="5"/>
  <c r="F3055" i="5"/>
  <c r="G3055" i="5"/>
  <c r="H3055" i="5"/>
  <c r="C3056" i="5"/>
  <c r="D3056" i="5"/>
  <c r="E3056" i="5"/>
  <c r="F3056" i="5"/>
  <c r="G3056" i="5"/>
  <c r="H3056" i="5"/>
  <c r="C3057" i="5"/>
  <c r="D3057" i="5"/>
  <c r="E3057" i="5"/>
  <c r="F3057" i="5"/>
  <c r="G3057" i="5"/>
  <c r="H3057" i="5"/>
  <c r="C3058" i="5"/>
  <c r="D3058" i="5"/>
  <c r="E3058" i="5"/>
  <c r="F3058" i="5"/>
  <c r="G3058" i="5"/>
  <c r="H3058" i="5"/>
  <c r="C3059" i="5"/>
  <c r="D3059" i="5"/>
  <c r="E3059" i="5"/>
  <c r="F3059" i="5"/>
  <c r="G3059" i="5"/>
  <c r="H3059" i="5"/>
  <c r="C3060" i="5"/>
  <c r="D3060" i="5"/>
  <c r="E3060" i="5"/>
  <c r="F3060" i="5"/>
  <c r="G3060" i="5"/>
  <c r="H3060" i="5"/>
  <c r="C3061" i="5"/>
  <c r="D3061" i="5"/>
  <c r="E3061" i="5"/>
  <c r="F3061" i="5"/>
  <c r="G3061" i="5"/>
  <c r="H3061" i="5"/>
  <c r="C3062" i="5"/>
  <c r="D3062" i="5"/>
  <c r="E3062" i="5"/>
  <c r="F3062" i="5"/>
  <c r="G3062" i="5"/>
  <c r="H3062" i="5"/>
  <c r="C3063" i="5"/>
  <c r="D3063" i="5"/>
  <c r="E3063" i="5"/>
  <c r="F3063" i="5"/>
  <c r="G3063" i="5"/>
  <c r="H3063" i="5"/>
  <c r="C3064" i="5"/>
  <c r="D3064" i="5"/>
  <c r="E3064" i="5"/>
  <c r="F3064" i="5"/>
  <c r="G3064" i="5"/>
  <c r="H3064" i="5"/>
  <c r="C3065" i="5"/>
  <c r="D3065" i="5"/>
  <c r="E3065" i="5"/>
  <c r="F3065" i="5"/>
  <c r="G3065" i="5"/>
  <c r="H3065" i="5"/>
  <c r="C3066" i="5"/>
  <c r="D3066" i="5"/>
  <c r="E3066" i="5"/>
  <c r="F3066" i="5"/>
  <c r="G3066" i="5"/>
  <c r="H3066" i="5"/>
  <c r="C3067" i="5"/>
  <c r="D3067" i="5"/>
  <c r="E3067" i="5"/>
  <c r="F3067" i="5"/>
  <c r="G3067" i="5"/>
  <c r="H3067" i="5"/>
  <c r="C3068" i="5"/>
  <c r="D3068" i="5"/>
  <c r="E3068" i="5"/>
  <c r="F3068" i="5"/>
  <c r="G3068" i="5"/>
  <c r="H3068" i="5"/>
  <c r="C3069" i="5"/>
  <c r="D3069" i="5"/>
  <c r="E3069" i="5"/>
  <c r="F3069" i="5"/>
  <c r="G3069" i="5"/>
  <c r="H3069" i="5"/>
  <c r="C3070" i="5"/>
  <c r="D3070" i="5"/>
  <c r="E3070" i="5"/>
  <c r="F3070" i="5"/>
  <c r="G3070" i="5"/>
  <c r="H3070" i="5"/>
  <c r="C3071" i="5"/>
  <c r="D3071" i="5"/>
  <c r="E3071" i="5"/>
  <c r="F3071" i="5"/>
  <c r="G3071" i="5"/>
  <c r="H3071" i="5"/>
  <c r="C3072" i="5"/>
  <c r="D3072" i="5"/>
  <c r="E3072" i="5"/>
  <c r="F3072" i="5"/>
  <c r="G3072" i="5"/>
  <c r="H3072" i="5"/>
  <c r="C3073" i="5"/>
  <c r="D3073" i="5"/>
  <c r="E3073" i="5"/>
  <c r="F3073" i="5"/>
  <c r="G3073" i="5"/>
  <c r="H3073" i="5"/>
  <c r="C3074" i="5"/>
  <c r="D3074" i="5"/>
  <c r="E3074" i="5"/>
  <c r="F3074" i="5"/>
  <c r="G3074" i="5"/>
  <c r="H3074" i="5"/>
  <c r="C3075" i="5"/>
  <c r="D3075" i="5"/>
  <c r="E3075" i="5"/>
  <c r="F3075" i="5"/>
  <c r="G3075" i="5"/>
  <c r="H3075" i="5"/>
  <c r="C3076" i="5"/>
  <c r="D3076" i="5"/>
  <c r="E3076" i="5"/>
  <c r="F3076" i="5"/>
  <c r="G3076" i="5"/>
  <c r="H3076" i="5"/>
  <c r="C3077" i="5"/>
  <c r="D3077" i="5"/>
  <c r="E3077" i="5"/>
  <c r="F3077" i="5"/>
  <c r="G3077" i="5"/>
  <c r="H3077" i="5"/>
  <c r="C3078" i="5"/>
  <c r="D3078" i="5"/>
  <c r="E3078" i="5"/>
  <c r="F3078" i="5"/>
  <c r="G3078" i="5"/>
  <c r="H3078" i="5"/>
  <c r="C3079" i="5"/>
  <c r="D3079" i="5"/>
  <c r="E3079" i="5"/>
  <c r="F3079" i="5"/>
  <c r="G3079" i="5"/>
  <c r="H3079" i="5"/>
  <c r="C3080" i="5"/>
  <c r="D3080" i="5"/>
  <c r="E3080" i="5"/>
  <c r="F3080" i="5"/>
  <c r="G3080" i="5"/>
  <c r="H3080" i="5"/>
  <c r="C3081" i="5"/>
  <c r="D3081" i="5"/>
  <c r="E3081" i="5"/>
  <c r="F3081" i="5"/>
  <c r="G3081" i="5"/>
  <c r="H3081" i="5"/>
  <c r="C3082" i="5"/>
  <c r="D3082" i="5"/>
  <c r="E3082" i="5"/>
  <c r="F3082" i="5"/>
  <c r="G3082" i="5"/>
  <c r="H3082" i="5"/>
  <c r="C3083" i="5"/>
  <c r="D3083" i="5"/>
  <c r="E3083" i="5"/>
  <c r="F3083" i="5"/>
  <c r="G3083" i="5"/>
  <c r="H3083" i="5"/>
  <c r="C3084" i="5"/>
  <c r="D3084" i="5"/>
  <c r="E3084" i="5"/>
  <c r="F3084" i="5"/>
  <c r="G3084" i="5"/>
  <c r="H3084" i="5"/>
  <c r="C3085" i="5"/>
  <c r="D3085" i="5"/>
  <c r="E3085" i="5"/>
  <c r="F3085" i="5"/>
  <c r="G3085" i="5"/>
  <c r="H3085" i="5"/>
  <c r="C3086" i="5"/>
  <c r="D3086" i="5"/>
  <c r="E3086" i="5"/>
  <c r="F3086" i="5"/>
  <c r="G3086" i="5"/>
  <c r="H3086" i="5"/>
  <c r="C3087" i="5"/>
  <c r="D3087" i="5"/>
  <c r="E3087" i="5"/>
  <c r="F3087" i="5"/>
  <c r="G3087" i="5"/>
  <c r="H3087" i="5"/>
  <c r="C3088" i="5"/>
  <c r="D3088" i="5"/>
  <c r="E3088" i="5"/>
  <c r="F3088" i="5"/>
  <c r="G3088" i="5"/>
  <c r="H3088" i="5"/>
  <c r="C3089" i="5"/>
  <c r="D3089" i="5"/>
  <c r="E3089" i="5"/>
  <c r="F3089" i="5"/>
  <c r="G3089" i="5"/>
  <c r="H3089" i="5"/>
  <c r="C3090" i="5"/>
  <c r="D3090" i="5"/>
  <c r="E3090" i="5"/>
  <c r="F3090" i="5"/>
  <c r="G3090" i="5"/>
  <c r="H3090" i="5"/>
  <c r="C3091" i="5"/>
  <c r="D3091" i="5"/>
  <c r="E3091" i="5"/>
  <c r="F3091" i="5"/>
  <c r="G3091" i="5"/>
  <c r="H3091" i="5"/>
  <c r="C3092" i="5"/>
  <c r="D3092" i="5"/>
  <c r="E3092" i="5"/>
  <c r="F3092" i="5"/>
  <c r="G3092" i="5"/>
  <c r="H3092" i="5"/>
  <c r="C3093" i="5"/>
  <c r="D3093" i="5"/>
  <c r="E3093" i="5"/>
  <c r="F3093" i="5"/>
  <c r="G3093" i="5"/>
  <c r="H3093" i="5"/>
  <c r="C3094" i="5"/>
  <c r="D3094" i="5"/>
  <c r="E3094" i="5"/>
  <c r="F3094" i="5"/>
  <c r="G3094" i="5"/>
  <c r="H3094" i="5"/>
  <c r="C3095" i="5"/>
  <c r="D3095" i="5"/>
  <c r="E3095" i="5"/>
  <c r="F3095" i="5"/>
  <c r="G3095" i="5"/>
  <c r="H3095" i="5"/>
  <c r="C3096" i="5"/>
  <c r="D3096" i="5"/>
  <c r="E3096" i="5"/>
  <c r="F3096" i="5"/>
  <c r="G3096" i="5"/>
  <c r="H3096" i="5"/>
  <c r="C3097" i="5"/>
  <c r="D3097" i="5"/>
  <c r="E3097" i="5"/>
  <c r="F3097" i="5"/>
  <c r="G3097" i="5"/>
  <c r="H3097" i="5"/>
  <c r="C3098" i="5"/>
  <c r="D3098" i="5"/>
  <c r="E3098" i="5"/>
  <c r="F3098" i="5"/>
  <c r="G3098" i="5"/>
  <c r="H3098" i="5"/>
  <c r="C3099" i="5"/>
  <c r="D3099" i="5"/>
  <c r="E3099" i="5"/>
  <c r="F3099" i="5"/>
  <c r="G3099" i="5"/>
  <c r="H3099" i="5"/>
  <c r="C3100" i="5"/>
  <c r="D3100" i="5"/>
  <c r="E3100" i="5"/>
  <c r="F3100" i="5"/>
  <c r="G3100" i="5"/>
  <c r="H3100" i="5"/>
  <c r="C3101" i="5"/>
  <c r="D3101" i="5"/>
  <c r="E3101" i="5"/>
  <c r="F3101" i="5"/>
  <c r="G3101" i="5"/>
  <c r="H3101" i="5"/>
  <c r="C3102" i="5"/>
  <c r="D3102" i="5"/>
  <c r="E3102" i="5"/>
  <c r="F3102" i="5"/>
  <c r="G3102" i="5"/>
  <c r="H3102" i="5"/>
  <c r="C3103" i="5"/>
  <c r="D3103" i="5"/>
  <c r="E3103" i="5"/>
  <c r="F3103" i="5"/>
  <c r="G3103" i="5"/>
  <c r="H3103" i="5"/>
  <c r="C3104" i="5"/>
  <c r="D3104" i="5"/>
  <c r="E3104" i="5"/>
  <c r="F3104" i="5"/>
  <c r="G3104" i="5"/>
  <c r="H3104" i="5"/>
  <c r="C3105" i="5"/>
  <c r="D3105" i="5"/>
  <c r="E3105" i="5"/>
  <c r="F3105" i="5"/>
  <c r="G3105" i="5"/>
  <c r="H3105" i="5"/>
  <c r="C3106" i="5"/>
  <c r="D3106" i="5"/>
  <c r="E3106" i="5"/>
  <c r="F3106" i="5"/>
  <c r="G3106" i="5"/>
  <c r="H3106" i="5"/>
  <c r="C3107" i="5"/>
  <c r="D3107" i="5"/>
  <c r="E3107" i="5"/>
  <c r="F3107" i="5"/>
  <c r="G3107" i="5"/>
  <c r="H3107" i="5"/>
  <c r="C3108" i="5"/>
  <c r="D3108" i="5"/>
  <c r="E3108" i="5"/>
  <c r="F3108" i="5"/>
  <c r="G3108" i="5"/>
  <c r="H3108" i="5"/>
  <c r="C3109" i="5"/>
  <c r="D3109" i="5"/>
  <c r="E3109" i="5"/>
  <c r="F3109" i="5"/>
  <c r="G3109" i="5"/>
  <c r="H3109" i="5"/>
  <c r="C3110" i="5"/>
  <c r="D3110" i="5"/>
  <c r="E3110" i="5"/>
  <c r="F3110" i="5"/>
  <c r="G3110" i="5"/>
  <c r="H3110" i="5"/>
  <c r="C3111" i="5"/>
  <c r="D3111" i="5"/>
  <c r="E3111" i="5"/>
  <c r="F3111" i="5"/>
  <c r="G3111" i="5"/>
  <c r="H3111" i="5"/>
  <c r="C3112" i="5"/>
  <c r="D3112" i="5"/>
  <c r="E3112" i="5"/>
  <c r="F3112" i="5"/>
  <c r="G3112" i="5"/>
  <c r="H3112" i="5"/>
  <c r="C3113" i="5"/>
  <c r="D3113" i="5"/>
  <c r="E3113" i="5"/>
  <c r="F3113" i="5"/>
  <c r="G3113" i="5"/>
  <c r="H3113" i="5"/>
  <c r="C3114" i="5"/>
  <c r="D3114" i="5"/>
  <c r="E3114" i="5"/>
  <c r="F3114" i="5"/>
  <c r="G3114" i="5"/>
  <c r="H3114" i="5"/>
  <c r="C3115" i="5"/>
  <c r="D3115" i="5"/>
  <c r="E3115" i="5"/>
  <c r="F3115" i="5"/>
  <c r="G3115" i="5"/>
  <c r="H3115" i="5"/>
  <c r="C3116" i="5"/>
  <c r="D3116" i="5"/>
  <c r="E3116" i="5"/>
  <c r="F3116" i="5"/>
  <c r="G3116" i="5"/>
  <c r="H3116" i="5"/>
  <c r="C3117" i="5"/>
  <c r="D3117" i="5"/>
  <c r="E3117" i="5"/>
  <c r="F3117" i="5"/>
  <c r="G3117" i="5"/>
  <c r="H3117" i="5"/>
  <c r="C3118" i="5"/>
  <c r="D3118" i="5"/>
  <c r="E3118" i="5"/>
  <c r="F3118" i="5"/>
  <c r="G3118" i="5"/>
  <c r="H3118" i="5"/>
  <c r="C3119" i="5"/>
  <c r="D3119" i="5"/>
  <c r="E3119" i="5"/>
  <c r="F3119" i="5"/>
  <c r="G3119" i="5"/>
  <c r="H3119" i="5"/>
  <c r="C3120" i="5"/>
  <c r="D3120" i="5"/>
  <c r="E3120" i="5"/>
  <c r="F3120" i="5"/>
  <c r="G3120" i="5"/>
  <c r="H3120" i="5"/>
  <c r="C3121" i="5"/>
  <c r="D3121" i="5"/>
  <c r="E3121" i="5"/>
  <c r="F3121" i="5"/>
  <c r="G3121" i="5"/>
  <c r="H3121" i="5"/>
  <c r="C3122" i="5"/>
  <c r="D3122" i="5"/>
  <c r="E3122" i="5"/>
  <c r="F3122" i="5"/>
  <c r="G3122" i="5"/>
  <c r="H3122" i="5"/>
  <c r="C3123" i="5"/>
  <c r="D3123" i="5"/>
  <c r="E3123" i="5"/>
  <c r="F3123" i="5"/>
  <c r="G3123" i="5"/>
  <c r="H3123" i="5"/>
  <c r="C3124" i="5"/>
  <c r="D3124" i="5"/>
  <c r="E3124" i="5"/>
  <c r="F3124" i="5"/>
  <c r="G3124" i="5"/>
  <c r="H3124" i="5"/>
  <c r="C3125" i="5"/>
  <c r="D3125" i="5"/>
  <c r="E3125" i="5"/>
  <c r="F3125" i="5"/>
  <c r="G3125" i="5"/>
  <c r="H3125" i="5"/>
  <c r="C3126" i="5"/>
  <c r="D3126" i="5"/>
  <c r="E3126" i="5"/>
  <c r="F3126" i="5"/>
  <c r="G3126" i="5"/>
  <c r="H3126" i="5"/>
  <c r="C3127" i="5"/>
  <c r="D3127" i="5"/>
  <c r="E3127" i="5"/>
  <c r="F3127" i="5"/>
  <c r="G3127" i="5"/>
  <c r="H3127" i="5"/>
  <c r="C3128" i="5"/>
  <c r="D3128" i="5"/>
  <c r="E3128" i="5"/>
  <c r="F3128" i="5"/>
  <c r="G3128" i="5"/>
  <c r="H3128" i="5"/>
  <c r="C3129" i="5"/>
  <c r="D3129" i="5"/>
  <c r="E3129" i="5"/>
  <c r="F3129" i="5"/>
  <c r="G3129" i="5"/>
  <c r="H3129" i="5"/>
  <c r="C3130" i="5"/>
  <c r="D3130" i="5"/>
  <c r="E3130" i="5"/>
  <c r="F3130" i="5"/>
  <c r="G3130" i="5"/>
  <c r="H3130" i="5"/>
  <c r="C3131" i="5"/>
  <c r="D3131" i="5"/>
  <c r="E3131" i="5"/>
  <c r="F3131" i="5"/>
  <c r="G3131" i="5"/>
  <c r="H3131" i="5"/>
  <c r="C3132" i="5"/>
  <c r="D3132" i="5"/>
  <c r="E3132" i="5"/>
  <c r="F3132" i="5"/>
  <c r="G3132" i="5"/>
  <c r="H3132" i="5"/>
  <c r="C3133" i="5"/>
  <c r="D3133" i="5"/>
  <c r="E3133" i="5"/>
  <c r="F3133" i="5"/>
  <c r="G3133" i="5"/>
  <c r="H3133" i="5"/>
  <c r="C3134" i="5"/>
  <c r="D3134" i="5"/>
  <c r="E3134" i="5"/>
  <c r="F3134" i="5"/>
  <c r="G3134" i="5"/>
  <c r="H3134" i="5"/>
  <c r="C3135" i="5"/>
  <c r="D3135" i="5"/>
  <c r="E3135" i="5"/>
  <c r="F3135" i="5"/>
  <c r="G3135" i="5"/>
  <c r="H3135" i="5"/>
  <c r="C3136" i="5"/>
  <c r="D3136" i="5"/>
  <c r="E3136" i="5"/>
  <c r="F3136" i="5"/>
  <c r="G3136" i="5"/>
  <c r="H3136" i="5"/>
  <c r="C3137" i="5"/>
  <c r="D3137" i="5"/>
  <c r="E3137" i="5"/>
  <c r="F3137" i="5"/>
  <c r="G3137" i="5"/>
  <c r="H3137" i="5"/>
  <c r="C3138" i="5"/>
  <c r="D3138" i="5"/>
  <c r="E3138" i="5"/>
  <c r="F3138" i="5"/>
  <c r="G3138" i="5"/>
  <c r="H3138" i="5"/>
  <c r="C3139" i="5"/>
  <c r="D3139" i="5"/>
  <c r="E3139" i="5"/>
  <c r="F3139" i="5"/>
  <c r="G3139" i="5"/>
  <c r="H3139" i="5"/>
  <c r="C3140" i="5"/>
  <c r="D3140" i="5"/>
  <c r="E3140" i="5"/>
  <c r="F3140" i="5"/>
  <c r="G3140" i="5"/>
  <c r="H3140" i="5"/>
  <c r="C3141" i="5"/>
  <c r="D3141" i="5"/>
  <c r="E3141" i="5"/>
  <c r="F3141" i="5"/>
  <c r="G3141" i="5"/>
  <c r="H3141" i="5"/>
  <c r="C3142" i="5"/>
  <c r="D3142" i="5"/>
  <c r="E3142" i="5"/>
  <c r="F3142" i="5"/>
  <c r="G3142" i="5"/>
  <c r="H3142" i="5"/>
  <c r="C3143" i="5"/>
  <c r="D3143" i="5"/>
  <c r="E3143" i="5"/>
  <c r="F3143" i="5"/>
  <c r="G3143" i="5"/>
  <c r="H3143" i="5"/>
  <c r="C3144" i="5"/>
  <c r="D3144" i="5"/>
  <c r="E3144" i="5"/>
  <c r="F3144" i="5"/>
  <c r="G3144" i="5"/>
  <c r="H3144" i="5"/>
  <c r="C3145" i="5"/>
  <c r="D3145" i="5"/>
  <c r="E3145" i="5"/>
  <c r="F3145" i="5"/>
  <c r="G3145" i="5"/>
  <c r="C3146" i="5"/>
  <c r="D3146" i="5"/>
  <c r="E3146" i="5"/>
  <c r="F3146" i="5"/>
  <c r="G3146" i="5"/>
  <c r="C3147" i="5"/>
  <c r="D3147" i="5"/>
  <c r="E3147" i="5"/>
  <c r="F3147" i="5"/>
  <c r="G3147" i="5"/>
  <c r="C3148" i="5"/>
  <c r="D3148" i="5"/>
  <c r="E3148" i="5"/>
  <c r="F3148" i="5"/>
  <c r="G3148" i="5"/>
  <c r="C3149" i="5"/>
  <c r="D3149" i="5"/>
  <c r="E3149" i="5"/>
  <c r="F3149" i="5"/>
  <c r="G3149" i="5"/>
  <c r="C3150" i="5"/>
  <c r="D3150" i="5"/>
  <c r="E3150" i="5"/>
  <c r="F3150" i="5"/>
  <c r="G3150" i="5"/>
  <c r="C3151" i="5"/>
  <c r="D3151" i="5"/>
  <c r="E3151" i="5"/>
  <c r="F3151" i="5"/>
  <c r="G3151" i="5"/>
  <c r="C3152" i="5"/>
  <c r="D3152" i="5"/>
  <c r="E3152" i="5"/>
  <c r="F3152" i="5"/>
  <c r="G3152" i="5"/>
  <c r="C3153" i="5"/>
  <c r="D3153" i="5"/>
  <c r="E3153" i="5"/>
  <c r="F3153" i="5"/>
  <c r="G3153" i="5"/>
  <c r="C3154" i="5"/>
  <c r="D3154" i="5"/>
  <c r="E3154" i="5"/>
  <c r="F3154" i="5"/>
  <c r="G3154" i="5"/>
  <c r="C3155" i="5"/>
  <c r="D3155" i="5"/>
  <c r="E3155" i="5"/>
  <c r="F3155" i="5"/>
  <c r="G3155" i="5"/>
  <c r="C3156" i="5"/>
  <c r="D3156" i="5"/>
  <c r="E3156" i="5"/>
  <c r="F3156" i="5"/>
  <c r="G3156" i="5"/>
  <c r="C3157" i="5"/>
  <c r="D3157" i="5"/>
  <c r="E3157" i="5"/>
  <c r="F3157" i="5"/>
  <c r="G3157" i="5"/>
  <c r="C3158" i="5"/>
  <c r="D3158" i="5"/>
  <c r="E3158" i="5"/>
  <c r="F3158" i="5"/>
  <c r="G3158" i="5"/>
  <c r="C3159" i="5"/>
  <c r="D3159" i="5"/>
  <c r="E3159" i="5"/>
  <c r="F3159" i="5"/>
  <c r="G3159" i="5"/>
  <c r="C3160" i="5"/>
  <c r="D3160" i="5"/>
  <c r="E3160" i="5"/>
  <c r="F3160" i="5"/>
  <c r="G3160" i="5"/>
  <c r="C3161" i="5"/>
  <c r="D3161" i="5"/>
  <c r="E3161" i="5"/>
  <c r="F3161" i="5"/>
  <c r="G3161" i="5"/>
  <c r="C3162" i="5"/>
  <c r="D3162" i="5"/>
  <c r="E3162" i="5"/>
  <c r="F3162" i="5"/>
  <c r="G3162" i="5"/>
  <c r="C3163" i="5"/>
  <c r="D3163" i="5"/>
  <c r="E3163" i="5"/>
  <c r="F3163" i="5"/>
  <c r="G3163" i="5"/>
  <c r="C3164" i="5"/>
  <c r="D3164" i="5"/>
  <c r="E3164" i="5"/>
  <c r="F3164" i="5"/>
  <c r="G3164" i="5"/>
  <c r="C3165" i="5"/>
  <c r="D3165" i="5"/>
  <c r="E3165" i="5"/>
  <c r="F3165" i="5"/>
  <c r="G3165" i="5"/>
  <c r="C3166" i="5"/>
  <c r="D3166" i="5"/>
  <c r="E3166" i="5"/>
  <c r="F3166" i="5"/>
  <c r="G3166" i="5"/>
  <c r="C3167" i="5"/>
  <c r="D3167" i="5"/>
  <c r="E3167" i="5"/>
  <c r="F3167" i="5"/>
  <c r="G3167" i="5"/>
  <c r="C3168" i="5"/>
  <c r="D3168" i="5"/>
  <c r="E3168" i="5"/>
  <c r="F3168" i="5"/>
  <c r="G3168" i="5"/>
  <c r="C3169" i="5"/>
  <c r="D3169" i="5"/>
  <c r="E3169" i="5"/>
  <c r="F3169" i="5"/>
  <c r="G3169" i="5"/>
  <c r="C3170" i="5"/>
  <c r="G3170" i="5"/>
  <c r="C3171" i="5"/>
  <c r="G3171" i="5"/>
  <c r="C3172" i="5"/>
  <c r="G3172" i="5"/>
  <c r="C3173" i="5"/>
  <c r="G3173" i="5"/>
  <c r="C3174" i="5"/>
  <c r="G3174" i="5"/>
  <c r="C3175" i="5"/>
  <c r="G3175" i="5"/>
  <c r="C3176" i="5"/>
  <c r="G3176" i="5"/>
  <c r="C3177" i="5"/>
  <c r="G3177" i="5"/>
  <c r="C3178" i="5"/>
  <c r="G3178" i="5"/>
  <c r="C3179" i="5"/>
  <c r="G3179" i="5"/>
  <c r="C3180" i="5"/>
  <c r="G3180" i="5"/>
  <c r="C3181" i="5"/>
  <c r="G3181" i="5"/>
  <c r="C3182" i="5"/>
  <c r="G3182" i="5"/>
  <c r="C3183" i="5"/>
  <c r="G3183" i="5"/>
  <c r="C3184" i="5"/>
  <c r="G3184" i="5"/>
  <c r="C3185" i="5"/>
  <c r="G3185" i="5"/>
  <c r="C3186" i="5"/>
  <c r="G3186" i="5"/>
  <c r="C3187" i="5"/>
  <c r="G3187" i="5"/>
  <c r="C3188" i="5"/>
  <c r="G3188" i="5"/>
  <c r="C3189" i="5"/>
  <c r="G3189" i="5"/>
  <c r="C3190" i="5"/>
  <c r="G3190" i="5"/>
  <c r="C3191" i="5"/>
  <c r="G3191" i="5"/>
  <c r="C3192" i="5"/>
  <c r="G3192" i="5"/>
  <c r="C3193" i="5"/>
  <c r="G3193" i="5"/>
  <c r="C3194" i="5"/>
  <c r="G3194" i="5"/>
  <c r="C3195" i="5"/>
  <c r="G3195" i="5"/>
  <c r="C3196" i="5"/>
  <c r="G3196" i="5"/>
  <c r="C3197" i="5"/>
  <c r="G3197" i="5"/>
  <c r="C3198" i="5"/>
  <c r="G3198" i="5"/>
  <c r="C3199" i="5"/>
  <c r="G3199" i="5"/>
  <c r="C3200" i="5"/>
  <c r="G3200" i="5"/>
  <c r="C3201" i="5"/>
  <c r="D3201" i="5"/>
  <c r="E3201" i="5"/>
  <c r="F3201" i="5"/>
  <c r="G3201" i="5"/>
  <c r="C3202" i="5"/>
  <c r="D3202" i="5"/>
  <c r="E3202" i="5"/>
  <c r="F3202" i="5"/>
  <c r="G3202" i="5"/>
  <c r="C3203" i="5"/>
  <c r="D3203" i="5"/>
  <c r="E3203" i="5"/>
  <c r="F3203" i="5"/>
  <c r="G3203" i="5"/>
  <c r="C3204" i="5"/>
  <c r="D3204" i="5"/>
  <c r="E3204" i="5"/>
  <c r="F3204" i="5"/>
  <c r="G3204" i="5"/>
  <c r="C3205" i="5"/>
  <c r="D3205" i="5"/>
  <c r="E3205" i="5"/>
  <c r="F3205" i="5"/>
  <c r="G3205" i="5"/>
  <c r="C3206" i="5"/>
  <c r="D3206" i="5"/>
  <c r="E3206" i="5"/>
  <c r="F3206" i="5"/>
  <c r="G3206" i="5"/>
  <c r="C3207" i="5"/>
  <c r="D3207" i="5"/>
  <c r="E3207" i="5"/>
  <c r="F3207" i="5"/>
  <c r="G3207" i="5"/>
  <c r="C3208" i="5"/>
  <c r="D3208" i="5"/>
  <c r="E3208" i="5"/>
  <c r="F3208" i="5"/>
  <c r="G3208" i="5"/>
  <c r="C3209" i="5"/>
  <c r="D3209" i="5"/>
  <c r="E3209" i="5"/>
  <c r="F3209" i="5"/>
  <c r="G3209" i="5"/>
  <c r="C3210" i="5"/>
  <c r="D3210" i="5"/>
  <c r="E3210" i="5"/>
  <c r="F3210" i="5"/>
  <c r="G3210" i="5"/>
  <c r="C3211" i="5"/>
  <c r="D3211" i="5"/>
  <c r="E3211" i="5"/>
  <c r="F3211" i="5"/>
  <c r="G3211" i="5"/>
  <c r="C3212" i="5"/>
  <c r="D3212" i="5"/>
  <c r="E3212" i="5"/>
  <c r="F3212" i="5"/>
  <c r="G3212" i="5"/>
  <c r="C3213" i="5"/>
  <c r="D3213" i="5"/>
  <c r="E3213" i="5"/>
  <c r="F3213" i="5"/>
  <c r="G3213" i="5"/>
  <c r="C3214" i="5"/>
  <c r="D3214" i="5"/>
  <c r="E3214" i="5"/>
  <c r="F3214" i="5"/>
  <c r="G3214" i="5"/>
  <c r="C3215" i="5"/>
  <c r="D3215" i="5"/>
  <c r="E3215" i="5"/>
  <c r="F3215" i="5"/>
  <c r="G3215" i="5"/>
  <c r="C3216" i="5"/>
  <c r="D3216" i="5"/>
  <c r="E3216" i="5"/>
  <c r="F3216" i="5"/>
  <c r="G3216" i="5"/>
  <c r="C3217" i="5"/>
  <c r="D3217" i="5"/>
  <c r="E3217" i="5"/>
  <c r="F3217" i="5"/>
  <c r="G3217" i="5"/>
  <c r="C3218" i="5"/>
  <c r="D3218" i="5"/>
  <c r="E3218" i="5"/>
  <c r="F3218" i="5"/>
  <c r="G3218" i="5"/>
  <c r="C3219" i="5"/>
  <c r="D3219" i="5"/>
  <c r="E3219" i="5"/>
  <c r="F3219" i="5"/>
  <c r="G3219" i="5"/>
  <c r="C3220" i="5"/>
  <c r="D3220" i="5"/>
  <c r="E3220" i="5"/>
  <c r="F3220" i="5"/>
  <c r="G3220" i="5"/>
  <c r="C3221" i="5"/>
  <c r="D3221" i="5"/>
  <c r="E3221" i="5"/>
  <c r="F3221" i="5"/>
  <c r="G3221" i="5"/>
  <c r="C3222" i="5"/>
  <c r="D3222" i="5"/>
  <c r="E3222" i="5"/>
  <c r="F3222" i="5"/>
  <c r="G3222" i="5"/>
  <c r="C3223" i="5"/>
  <c r="D3223" i="5"/>
  <c r="E3223" i="5"/>
  <c r="F3223" i="5"/>
  <c r="G3223" i="5"/>
  <c r="C3224" i="5"/>
  <c r="D3224" i="5"/>
  <c r="E3224" i="5"/>
  <c r="F3224" i="5"/>
  <c r="G3224" i="5"/>
  <c r="C3225" i="5"/>
  <c r="D3225" i="5"/>
  <c r="E3225" i="5"/>
  <c r="F3225" i="5"/>
  <c r="G3225" i="5"/>
  <c r="C3226" i="5"/>
  <c r="D3226" i="5"/>
  <c r="E3226" i="5"/>
  <c r="F3226" i="5"/>
  <c r="G3226" i="5"/>
  <c r="C3227" i="5"/>
  <c r="D3227" i="5"/>
  <c r="E3227" i="5"/>
  <c r="F3227" i="5"/>
  <c r="G3227" i="5"/>
  <c r="C3228" i="5"/>
  <c r="D3228" i="5"/>
  <c r="E3228" i="5"/>
  <c r="F3228" i="5"/>
  <c r="G3228" i="5"/>
  <c r="C3229" i="5"/>
  <c r="D3229" i="5"/>
  <c r="E3229" i="5"/>
  <c r="F3229" i="5"/>
  <c r="G3229" i="5"/>
  <c r="C3230" i="5"/>
  <c r="D3230" i="5"/>
  <c r="E3230" i="5"/>
  <c r="F3230" i="5"/>
  <c r="G3230" i="5"/>
  <c r="C3231" i="5"/>
  <c r="D3231" i="5"/>
  <c r="E3231" i="5"/>
  <c r="F3231" i="5"/>
  <c r="G3231" i="5"/>
  <c r="C3232" i="5"/>
  <c r="D3232" i="5"/>
  <c r="E3232" i="5"/>
  <c r="F3232" i="5"/>
  <c r="G3232" i="5"/>
  <c r="C3233" i="5"/>
  <c r="D3233" i="5"/>
  <c r="E3233" i="5"/>
  <c r="F3233" i="5"/>
  <c r="G3233" i="5"/>
  <c r="C3234" i="5"/>
  <c r="D3234" i="5"/>
  <c r="E3234" i="5"/>
  <c r="F3234" i="5"/>
  <c r="G3234" i="5"/>
  <c r="C3235" i="5"/>
  <c r="D3235" i="5"/>
  <c r="E3235" i="5"/>
  <c r="F3235" i="5"/>
  <c r="G3235" i="5"/>
  <c r="C3236" i="5"/>
  <c r="D3236" i="5"/>
  <c r="E3236" i="5"/>
  <c r="F3236" i="5"/>
  <c r="G3236" i="5"/>
  <c r="C3237" i="5"/>
  <c r="D3237" i="5"/>
  <c r="E3237" i="5"/>
  <c r="F3237" i="5"/>
  <c r="G3237" i="5"/>
  <c r="C3238" i="5"/>
  <c r="D3238" i="5"/>
  <c r="E3238" i="5"/>
  <c r="F3238" i="5"/>
  <c r="G3238" i="5"/>
  <c r="C3239" i="5"/>
  <c r="D3239" i="5"/>
  <c r="E3239" i="5"/>
  <c r="F3239" i="5"/>
  <c r="G3239" i="5"/>
  <c r="C3240" i="5"/>
  <c r="D3240" i="5"/>
  <c r="E3240" i="5"/>
  <c r="F3240" i="5"/>
  <c r="G3240" i="5"/>
  <c r="C3241" i="5"/>
  <c r="D3241" i="5"/>
  <c r="E3241" i="5"/>
  <c r="F3241" i="5"/>
  <c r="G3241" i="5"/>
  <c r="C3242" i="5"/>
  <c r="D3242" i="5"/>
  <c r="E3242" i="5"/>
  <c r="F3242" i="5"/>
  <c r="G3242" i="5"/>
  <c r="C3243" i="5"/>
  <c r="D3243" i="5"/>
  <c r="E3243" i="5"/>
  <c r="F3243" i="5"/>
  <c r="G3243" i="5"/>
  <c r="C3244" i="5"/>
  <c r="D3244" i="5"/>
  <c r="E3244" i="5"/>
  <c r="F3244" i="5"/>
  <c r="G3244" i="5"/>
  <c r="C3245" i="5"/>
  <c r="D3245" i="5"/>
  <c r="E3245" i="5"/>
  <c r="F3245" i="5"/>
  <c r="G3245" i="5"/>
  <c r="C3246" i="5"/>
  <c r="D3246" i="5"/>
  <c r="E3246" i="5"/>
  <c r="F3246" i="5"/>
  <c r="G3246" i="5"/>
  <c r="C3247" i="5"/>
  <c r="D3247" i="5"/>
  <c r="E3247" i="5"/>
  <c r="F3247" i="5"/>
  <c r="G3247" i="5"/>
  <c r="C3248" i="5"/>
  <c r="D3248" i="5"/>
  <c r="E3248" i="5"/>
  <c r="F3248" i="5"/>
  <c r="G3248" i="5"/>
  <c r="C3249" i="5"/>
  <c r="D3249" i="5"/>
  <c r="E3249" i="5"/>
  <c r="F3249" i="5"/>
  <c r="G3249" i="5"/>
  <c r="C3250" i="5"/>
  <c r="D3250" i="5"/>
  <c r="E3250" i="5"/>
  <c r="F3250" i="5"/>
  <c r="G3250" i="5"/>
  <c r="C3251" i="5"/>
  <c r="D3251" i="5"/>
  <c r="E3251" i="5"/>
  <c r="F3251" i="5"/>
  <c r="G3251" i="5"/>
  <c r="C3252" i="5"/>
  <c r="D3252" i="5"/>
  <c r="E3252" i="5"/>
  <c r="F3252" i="5"/>
  <c r="G3252" i="5"/>
  <c r="C3253" i="5"/>
  <c r="D3253" i="5"/>
  <c r="E3253" i="5"/>
  <c r="F3253" i="5"/>
  <c r="G3253" i="5"/>
  <c r="C3254" i="5"/>
  <c r="D3254" i="5"/>
  <c r="E3254" i="5"/>
  <c r="F3254" i="5"/>
  <c r="G3254" i="5"/>
  <c r="C3255" i="5"/>
  <c r="D3255" i="5"/>
  <c r="E3255" i="5"/>
  <c r="F3255" i="5"/>
  <c r="G3255" i="5"/>
  <c r="C3256" i="5"/>
  <c r="D3256" i="5"/>
  <c r="E3256" i="5"/>
  <c r="F3256" i="5"/>
  <c r="G3256" i="5"/>
  <c r="C3257" i="5"/>
  <c r="D3257" i="5"/>
  <c r="E3257" i="5"/>
  <c r="F3257" i="5"/>
  <c r="G3257" i="5"/>
  <c r="C3258" i="5"/>
  <c r="D3258" i="5"/>
  <c r="E3258" i="5"/>
  <c r="F3258" i="5"/>
  <c r="G3258" i="5"/>
  <c r="C3259" i="5"/>
  <c r="D3259" i="5"/>
  <c r="E3259" i="5"/>
  <c r="F3259" i="5"/>
  <c r="G3259" i="5"/>
  <c r="C3260" i="5"/>
  <c r="D3260" i="5"/>
  <c r="E3260" i="5"/>
  <c r="F3260" i="5"/>
  <c r="G3260" i="5"/>
  <c r="C3261" i="5"/>
  <c r="D3261" i="5"/>
  <c r="E3261" i="5"/>
  <c r="F3261" i="5"/>
  <c r="G3261" i="5"/>
  <c r="C3262" i="5"/>
  <c r="D3262" i="5"/>
  <c r="E3262" i="5"/>
  <c r="F3262" i="5"/>
  <c r="G3262" i="5"/>
  <c r="C3263" i="5"/>
  <c r="D3263" i="5"/>
  <c r="E3263" i="5"/>
  <c r="F3263" i="5"/>
  <c r="G3263" i="5"/>
  <c r="C3264" i="5"/>
  <c r="D3264" i="5"/>
  <c r="E3264" i="5"/>
  <c r="F3264" i="5"/>
  <c r="G3264" i="5"/>
  <c r="C3265" i="5"/>
  <c r="D3265" i="5"/>
  <c r="E3265" i="5"/>
  <c r="F3265" i="5"/>
  <c r="G3265" i="5"/>
  <c r="C3266" i="5"/>
  <c r="D3266" i="5"/>
  <c r="E3266" i="5"/>
  <c r="F3266" i="5"/>
  <c r="G3266" i="5"/>
  <c r="C3267" i="5"/>
  <c r="D3267" i="5"/>
  <c r="E3267" i="5"/>
  <c r="F3267" i="5"/>
  <c r="G3267" i="5"/>
  <c r="C3268" i="5"/>
  <c r="D3268" i="5"/>
  <c r="E3268" i="5"/>
  <c r="F3268" i="5"/>
  <c r="G3268" i="5"/>
  <c r="C3269" i="5"/>
  <c r="D3269" i="5"/>
  <c r="E3269" i="5"/>
  <c r="F3269" i="5"/>
  <c r="G3269" i="5"/>
  <c r="C3270" i="5"/>
  <c r="D3270" i="5"/>
  <c r="E3270" i="5"/>
  <c r="F3270" i="5"/>
  <c r="G3270" i="5"/>
  <c r="C3271" i="5"/>
  <c r="D3271" i="5"/>
  <c r="E3271" i="5"/>
  <c r="F3271" i="5"/>
  <c r="G3271" i="5"/>
  <c r="C3272" i="5"/>
  <c r="D3272" i="5"/>
  <c r="E3272" i="5"/>
  <c r="F3272" i="5"/>
  <c r="G3272" i="5"/>
  <c r="C3273" i="5"/>
  <c r="G3273" i="5"/>
  <c r="C3274" i="5"/>
  <c r="G3274" i="5"/>
  <c r="C3275" i="5"/>
  <c r="G3275" i="5"/>
  <c r="C3276" i="5"/>
  <c r="G3276" i="5"/>
  <c r="C3277" i="5"/>
  <c r="G3277" i="5"/>
  <c r="C3278" i="5"/>
  <c r="G3278" i="5"/>
  <c r="C3279" i="5"/>
  <c r="G3279" i="5"/>
  <c r="C3280" i="5"/>
  <c r="G3280" i="5"/>
  <c r="C3281" i="5"/>
  <c r="G3281" i="5"/>
  <c r="C3282" i="5"/>
  <c r="G3282" i="5"/>
  <c r="C3283" i="5"/>
  <c r="G3283" i="5"/>
  <c r="C3284" i="5"/>
  <c r="G3284" i="5"/>
  <c r="C3285" i="5"/>
  <c r="G3285" i="5"/>
  <c r="C3286" i="5"/>
  <c r="G3286" i="5"/>
  <c r="C3287" i="5"/>
  <c r="G3287" i="5"/>
  <c r="C3288" i="5"/>
  <c r="G3288" i="5"/>
  <c r="C3289" i="5"/>
  <c r="G3289" i="5"/>
  <c r="C3290" i="5"/>
  <c r="G3290" i="5"/>
  <c r="C3291" i="5"/>
  <c r="G3291" i="5"/>
  <c r="C3292" i="5"/>
  <c r="G3292" i="5"/>
  <c r="C3293" i="5"/>
  <c r="G3293" i="5"/>
  <c r="C3294" i="5"/>
  <c r="G3294" i="5"/>
  <c r="C3295" i="5"/>
  <c r="G3295" i="5"/>
  <c r="C3296" i="5"/>
  <c r="G3296" i="5"/>
  <c r="C3297" i="5"/>
  <c r="G3297" i="5"/>
  <c r="C3298" i="5"/>
  <c r="G3298" i="5"/>
  <c r="C3299" i="5"/>
  <c r="G3299" i="5"/>
  <c r="C3300" i="5"/>
  <c r="G3300" i="5"/>
  <c r="C3301" i="5"/>
  <c r="G3301" i="5"/>
  <c r="C3302" i="5"/>
  <c r="G3302" i="5"/>
  <c r="C3303" i="5"/>
  <c r="G3303" i="5"/>
  <c r="C3304" i="5"/>
  <c r="G3304" i="5"/>
  <c r="C3305" i="5"/>
  <c r="G3305" i="5"/>
  <c r="C3306" i="5"/>
  <c r="G3306" i="5"/>
  <c r="C3307" i="5"/>
  <c r="G3307" i="5"/>
  <c r="C3308" i="5"/>
  <c r="G3308" i="5"/>
  <c r="C3309" i="5"/>
  <c r="G3309" i="5"/>
  <c r="C3310" i="5"/>
  <c r="G3310" i="5"/>
  <c r="C3311" i="5"/>
  <c r="G3311" i="5"/>
  <c r="C3312" i="5"/>
  <c r="G3312" i="5"/>
  <c r="C3313" i="5"/>
  <c r="G3313" i="5"/>
  <c r="C3314" i="5"/>
  <c r="G3314" i="5"/>
  <c r="C3315" i="5"/>
  <c r="G3315" i="5"/>
  <c r="C3316" i="5"/>
  <c r="G3316" i="5"/>
  <c r="C3317" i="5"/>
  <c r="G3317" i="5"/>
  <c r="C3318" i="5"/>
  <c r="G3318" i="5"/>
  <c r="C3319" i="5"/>
  <c r="D3319" i="5"/>
  <c r="E3319" i="5"/>
  <c r="F3319" i="5"/>
  <c r="G3319" i="5"/>
  <c r="C3320" i="5"/>
  <c r="D3320" i="5"/>
  <c r="E3320" i="5"/>
  <c r="F3320" i="5"/>
  <c r="C3321" i="5"/>
  <c r="D3321" i="5"/>
  <c r="E3321" i="5"/>
  <c r="F3321" i="5"/>
  <c r="G3321" i="5"/>
  <c r="C3322" i="5"/>
  <c r="D3322" i="5"/>
  <c r="E3322" i="5"/>
  <c r="F3322" i="5"/>
  <c r="G3322" i="5"/>
  <c r="C3323" i="5"/>
  <c r="D3323" i="5"/>
  <c r="E3323" i="5"/>
  <c r="F3323" i="5"/>
  <c r="G3323" i="5"/>
  <c r="C3324" i="5"/>
  <c r="D3324" i="5"/>
  <c r="E3324" i="5"/>
  <c r="F3324" i="5"/>
  <c r="C3325" i="5"/>
  <c r="D3325" i="5"/>
  <c r="E3325" i="5"/>
  <c r="F3325" i="5"/>
  <c r="C3326" i="5"/>
  <c r="D3326" i="5"/>
  <c r="E3326" i="5"/>
  <c r="F3326" i="5"/>
  <c r="G3326" i="5"/>
  <c r="C3327" i="5"/>
  <c r="D3327" i="5"/>
  <c r="E3327" i="5"/>
  <c r="F3327" i="5"/>
  <c r="G3327" i="5"/>
  <c r="C3328" i="5"/>
  <c r="D3328" i="5"/>
  <c r="E3328" i="5"/>
  <c r="F3328" i="5"/>
  <c r="G3328" i="5"/>
  <c r="C3329" i="5"/>
  <c r="D3329" i="5"/>
  <c r="E3329" i="5"/>
  <c r="F3329" i="5"/>
  <c r="G3329" i="5"/>
  <c r="C3330" i="5"/>
  <c r="D3330" i="5"/>
  <c r="E3330" i="5"/>
  <c r="F3330" i="5"/>
  <c r="G3330" i="5"/>
  <c r="C3331" i="5"/>
  <c r="D3331" i="5"/>
  <c r="E3331" i="5"/>
  <c r="F3331" i="5"/>
  <c r="G3331" i="5"/>
  <c r="C3332" i="5"/>
  <c r="D3332" i="5"/>
  <c r="E3332" i="5"/>
  <c r="F3332" i="5"/>
  <c r="G3332" i="5"/>
  <c r="C3333" i="5"/>
  <c r="D3333" i="5"/>
  <c r="E3333" i="5"/>
  <c r="F3333" i="5"/>
  <c r="G3333" i="5"/>
  <c r="C3334" i="5"/>
  <c r="D3334" i="5"/>
  <c r="E3334" i="5"/>
  <c r="F3334" i="5"/>
  <c r="G3334" i="5"/>
  <c r="C3335" i="5"/>
  <c r="D3335" i="5"/>
  <c r="E3335" i="5"/>
  <c r="F3335" i="5"/>
  <c r="G3335" i="5"/>
  <c r="C3336" i="5"/>
  <c r="D3336" i="5"/>
  <c r="E3336" i="5"/>
  <c r="F3336" i="5"/>
  <c r="G3336" i="5"/>
  <c r="C3337" i="5"/>
  <c r="D3337" i="5"/>
  <c r="E3337" i="5"/>
  <c r="F3337" i="5"/>
  <c r="G3337" i="5"/>
  <c r="C3338" i="5"/>
  <c r="D3338" i="5"/>
  <c r="E3338" i="5"/>
  <c r="F3338" i="5"/>
  <c r="G3338" i="5"/>
  <c r="C3339" i="5"/>
  <c r="D3339" i="5"/>
  <c r="E3339" i="5"/>
  <c r="F3339" i="5"/>
  <c r="G3339" i="5"/>
  <c r="C3340" i="5"/>
  <c r="D3340" i="5"/>
  <c r="E3340" i="5"/>
  <c r="F3340" i="5"/>
  <c r="G3340" i="5"/>
  <c r="C3341" i="5"/>
  <c r="D3341" i="5"/>
  <c r="E3341" i="5"/>
  <c r="F3341" i="5"/>
  <c r="G3341" i="5"/>
  <c r="C3342" i="5"/>
  <c r="D3342" i="5"/>
  <c r="E3342" i="5"/>
  <c r="F3342" i="5"/>
  <c r="G3342" i="5"/>
  <c r="C3343" i="5"/>
  <c r="D3343" i="5"/>
  <c r="E3343" i="5"/>
  <c r="F3343" i="5"/>
  <c r="C3344" i="5"/>
  <c r="D3344" i="5"/>
  <c r="E3344" i="5"/>
  <c r="F3344" i="5"/>
  <c r="G3344" i="5"/>
  <c r="C3345" i="5"/>
  <c r="D3345" i="5"/>
  <c r="E3345" i="5"/>
  <c r="F3345" i="5"/>
  <c r="G3345" i="5"/>
  <c r="C3346" i="5"/>
  <c r="D3346" i="5"/>
  <c r="E3346" i="5"/>
  <c r="F3346" i="5"/>
  <c r="G3346" i="5"/>
  <c r="C3347" i="5"/>
  <c r="D3347" i="5"/>
  <c r="E3347" i="5"/>
  <c r="F3347" i="5"/>
  <c r="G3347" i="5"/>
  <c r="C3348" i="5"/>
  <c r="D3348" i="5"/>
  <c r="E3348" i="5"/>
  <c r="F3348" i="5"/>
  <c r="G3348" i="5"/>
  <c r="C3349" i="5"/>
  <c r="D3349" i="5"/>
  <c r="E3349" i="5"/>
  <c r="F3349" i="5"/>
  <c r="G3349" i="5"/>
  <c r="C3350" i="5"/>
  <c r="D3350" i="5"/>
  <c r="E3350" i="5"/>
  <c r="F3350" i="5"/>
  <c r="G3350" i="5"/>
  <c r="C3351" i="5"/>
  <c r="D3351" i="5"/>
  <c r="E3351" i="5"/>
  <c r="F3351" i="5"/>
  <c r="G3351" i="5"/>
  <c r="C3352" i="5"/>
  <c r="D3352" i="5"/>
  <c r="E3352" i="5"/>
  <c r="F3352" i="5"/>
  <c r="G3352" i="5"/>
  <c r="K1857" i="9"/>
  <c r="L1857" i="9"/>
  <c r="I1858" i="9"/>
  <c r="J1858" i="9"/>
  <c r="K1859" i="12"/>
  <c r="L1859" i="12"/>
  <c r="I1860" i="12"/>
  <c r="J1860" i="12"/>
  <c r="K1524" i="10"/>
  <c r="L1524" i="10"/>
  <c r="I1525" i="10"/>
  <c r="J1525" i="10"/>
  <c r="K1859" i="14"/>
  <c r="L1859" i="14"/>
  <c r="I1860" i="14"/>
  <c r="J1860" i="14"/>
  <c r="K1525" i="13"/>
  <c r="L1525" i="13"/>
  <c r="I1526" i="13"/>
  <c r="J1526" i="13"/>
  <c r="K3354" i="5"/>
  <c r="L3354" i="5"/>
  <c r="I3355" i="5"/>
  <c r="J3355" i="5"/>
  <c r="D960" i="10"/>
  <c r="E960" i="10"/>
  <c r="F960" i="10"/>
  <c r="H960" i="10"/>
  <c r="G960" i="10"/>
  <c r="D956" i="10"/>
  <c r="E956" i="10"/>
  <c r="F956" i="10"/>
  <c r="H956" i="10"/>
  <c r="G956" i="10"/>
  <c r="D952" i="10"/>
  <c r="E952" i="10"/>
  <c r="F952" i="10"/>
  <c r="H952" i="10"/>
  <c r="G952" i="10"/>
  <c r="D948" i="10"/>
  <c r="E948" i="10"/>
  <c r="F948" i="10"/>
  <c r="H948" i="10"/>
  <c r="G948" i="10"/>
  <c r="D944" i="10"/>
  <c r="E944" i="10"/>
  <c r="F944" i="10"/>
  <c r="H944" i="10"/>
  <c r="G944" i="10"/>
  <c r="D940" i="10"/>
  <c r="E940" i="10"/>
  <c r="F940" i="10"/>
  <c r="H940" i="10"/>
  <c r="G940" i="10"/>
  <c r="D936" i="10"/>
  <c r="E936" i="10"/>
  <c r="F936" i="10"/>
  <c r="H936" i="10"/>
  <c r="G936" i="10"/>
  <c r="D932" i="10"/>
  <c r="E932" i="10"/>
  <c r="F932" i="10"/>
  <c r="H932" i="10"/>
  <c r="G932" i="10"/>
  <c r="D928" i="10"/>
  <c r="E928" i="10"/>
  <c r="F928" i="10"/>
  <c r="H928" i="10"/>
  <c r="G928" i="10"/>
  <c r="D924" i="10"/>
  <c r="E924" i="10"/>
  <c r="F924" i="10"/>
  <c r="H924" i="10"/>
  <c r="G924" i="10"/>
  <c r="D920" i="10"/>
  <c r="E920" i="10"/>
  <c r="F920" i="10"/>
  <c r="H920" i="10"/>
  <c r="G920" i="10"/>
  <c r="D916" i="10"/>
  <c r="E916" i="10"/>
  <c r="F916" i="10"/>
  <c r="H916" i="10"/>
  <c r="G916" i="10"/>
  <c r="D912" i="10"/>
  <c r="E912" i="10"/>
  <c r="F912" i="10"/>
  <c r="H912" i="10"/>
  <c r="G912" i="10"/>
  <c r="D908" i="10"/>
  <c r="E908" i="10"/>
  <c r="F908" i="10"/>
  <c r="H908" i="10"/>
  <c r="G908" i="10"/>
  <c r="D958" i="10"/>
  <c r="E958" i="10"/>
  <c r="F958" i="10"/>
  <c r="H958" i="10"/>
  <c r="D954" i="10"/>
  <c r="E954" i="10"/>
  <c r="F954" i="10"/>
  <c r="H954" i="10"/>
  <c r="D950" i="10"/>
  <c r="E950" i="10"/>
  <c r="F950" i="10"/>
  <c r="H950" i="10"/>
  <c r="D946" i="10"/>
  <c r="E946" i="10"/>
  <c r="F946" i="10"/>
  <c r="H946" i="10"/>
  <c r="D942" i="10"/>
  <c r="E942" i="10"/>
  <c r="F942" i="10"/>
  <c r="H942" i="10"/>
  <c r="D938" i="10"/>
  <c r="E938" i="10"/>
  <c r="F938" i="10"/>
  <c r="H938" i="10"/>
  <c r="D934" i="10"/>
  <c r="E934" i="10"/>
  <c r="F934" i="10"/>
  <c r="H934" i="10"/>
  <c r="D930" i="10"/>
  <c r="E930" i="10"/>
  <c r="F930" i="10"/>
  <c r="H930" i="10"/>
  <c r="D926" i="10"/>
  <c r="E926" i="10"/>
  <c r="F926" i="10"/>
  <c r="H926" i="10"/>
  <c r="D922" i="10"/>
  <c r="E922" i="10"/>
  <c r="F922" i="10"/>
  <c r="H922" i="10"/>
  <c r="D918" i="10"/>
  <c r="E918" i="10"/>
  <c r="F918" i="10"/>
  <c r="H918" i="10"/>
  <c r="D914" i="10"/>
  <c r="E914" i="10"/>
  <c r="F914" i="10"/>
  <c r="H914" i="10"/>
  <c r="D910" i="10"/>
  <c r="E910" i="10"/>
  <c r="F910" i="10"/>
  <c r="H910" i="10"/>
  <c r="D904" i="10"/>
  <c r="E904" i="10"/>
  <c r="F904" i="10"/>
  <c r="H904" i="10"/>
  <c r="G904" i="10"/>
  <c r="D900" i="10"/>
  <c r="E900" i="10"/>
  <c r="F900" i="10"/>
  <c r="H900" i="10"/>
  <c r="G900" i="10"/>
  <c r="D896" i="10"/>
  <c r="E896" i="10"/>
  <c r="F896" i="10"/>
  <c r="H896" i="10"/>
  <c r="G896" i="10"/>
  <c r="D892" i="10"/>
  <c r="E892" i="10"/>
  <c r="F892" i="10"/>
  <c r="H892" i="10"/>
  <c r="G892" i="10"/>
  <c r="D888" i="10"/>
  <c r="E888" i="10"/>
  <c r="F888" i="10"/>
  <c r="H888" i="10"/>
  <c r="G888" i="10"/>
  <c r="D884" i="10"/>
  <c r="E884" i="10"/>
  <c r="F884" i="10"/>
  <c r="H884" i="10"/>
  <c r="G884" i="10"/>
  <c r="D961" i="10"/>
  <c r="E961" i="10"/>
  <c r="F961" i="10"/>
  <c r="H961" i="10"/>
  <c r="D959" i="10"/>
  <c r="E959" i="10"/>
  <c r="F959" i="10"/>
  <c r="H959" i="10"/>
  <c r="D957" i="10"/>
  <c r="E957" i="10"/>
  <c r="F957" i="10"/>
  <c r="H957" i="10"/>
  <c r="D955" i="10"/>
  <c r="E955" i="10"/>
  <c r="F955" i="10"/>
  <c r="H955" i="10"/>
  <c r="D953" i="10"/>
  <c r="E953" i="10"/>
  <c r="F953" i="10"/>
  <c r="H953" i="10"/>
  <c r="D951" i="10"/>
  <c r="E951" i="10"/>
  <c r="F951" i="10"/>
  <c r="H951" i="10"/>
  <c r="D949" i="10"/>
  <c r="E949" i="10"/>
  <c r="F949" i="10"/>
  <c r="H949" i="10"/>
  <c r="D947" i="10"/>
  <c r="E947" i="10"/>
  <c r="F947" i="10"/>
  <c r="H947" i="10"/>
  <c r="D945" i="10"/>
  <c r="E945" i="10"/>
  <c r="F945" i="10"/>
  <c r="H945" i="10"/>
  <c r="D943" i="10"/>
  <c r="E943" i="10"/>
  <c r="F943" i="10"/>
  <c r="H943" i="10"/>
  <c r="D941" i="10"/>
  <c r="E941" i="10"/>
  <c r="F941" i="10"/>
  <c r="H941" i="10"/>
  <c r="D939" i="10"/>
  <c r="E939" i="10"/>
  <c r="F939" i="10"/>
  <c r="H939" i="10"/>
  <c r="D937" i="10"/>
  <c r="E937" i="10"/>
  <c r="F937" i="10"/>
  <c r="H937" i="10"/>
  <c r="D935" i="10"/>
  <c r="E935" i="10"/>
  <c r="F935" i="10"/>
  <c r="H935" i="10"/>
  <c r="D933" i="10"/>
  <c r="E933" i="10"/>
  <c r="F933" i="10"/>
  <c r="H933" i="10"/>
  <c r="D931" i="10"/>
  <c r="E931" i="10"/>
  <c r="F931" i="10"/>
  <c r="H931" i="10"/>
  <c r="D929" i="10"/>
  <c r="E929" i="10"/>
  <c r="F929" i="10"/>
  <c r="H929" i="10"/>
  <c r="D927" i="10"/>
  <c r="E927" i="10"/>
  <c r="F927" i="10"/>
  <c r="H927" i="10"/>
  <c r="D925" i="10"/>
  <c r="E925" i="10"/>
  <c r="F925" i="10"/>
  <c r="H925" i="10"/>
  <c r="D923" i="10"/>
  <c r="E923" i="10"/>
  <c r="F923" i="10"/>
  <c r="H923" i="10"/>
  <c r="D921" i="10"/>
  <c r="E921" i="10"/>
  <c r="F921" i="10"/>
  <c r="H921" i="10"/>
  <c r="D919" i="10"/>
  <c r="E919" i="10"/>
  <c r="F919" i="10"/>
  <c r="H919" i="10"/>
  <c r="D917" i="10"/>
  <c r="E917" i="10"/>
  <c r="F917" i="10"/>
  <c r="H917" i="10"/>
  <c r="D915" i="10"/>
  <c r="E915" i="10"/>
  <c r="F915" i="10"/>
  <c r="H915" i="10"/>
  <c r="D913" i="10"/>
  <c r="E913" i="10"/>
  <c r="F913" i="10"/>
  <c r="H913" i="10"/>
  <c r="D911" i="10"/>
  <c r="E911" i="10"/>
  <c r="F911" i="10"/>
  <c r="H911" i="10"/>
  <c r="D909" i="10"/>
  <c r="E909" i="10"/>
  <c r="F909" i="10"/>
  <c r="H909" i="10"/>
  <c r="D906" i="10"/>
  <c r="E906" i="10"/>
  <c r="F906" i="10"/>
  <c r="H906" i="10"/>
  <c r="D902" i="10"/>
  <c r="E902" i="10"/>
  <c r="F902" i="10"/>
  <c r="H902" i="10"/>
  <c r="D898" i="10"/>
  <c r="E898" i="10"/>
  <c r="F898" i="10"/>
  <c r="H898" i="10"/>
  <c r="D894" i="10"/>
  <c r="E894" i="10"/>
  <c r="F894" i="10"/>
  <c r="H894" i="10"/>
  <c r="D890" i="10"/>
  <c r="E890" i="10"/>
  <c r="F890" i="10"/>
  <c r="H890" i="10"/>
  <c r="D886" i="10"/>
  <c r="E886" i="10"/>
  <c r="F886" i="10"/>
  <c r="H886" i="10"/>
  <c r="D882" i="10"/>
  <c r="E882" i="10"/>
  <c r="F882" i="10"/>
  <c r="H882" i="10"/>
  <c r="D905" i="10"/>
  <c r="E905" i="10"/>
  <c r="F905" i="10"/>
  <c r="H905" i="10"/>
  <c r="D903" i="10"/>
  <c r="E903" i="10"/>
  <c r="F903" i="10"/>
  <c r="H903" i="10"/>
  <c r="D901" i="10"/>
  <c r="E901" i="10"/>
  <c r="F901" i="10"/>
  <c r="H901" i="10"/>
  <c r="D899" i="10"/>
  <c r="E899" i="10"/>
  <c r="F899" i="10"/>
  <c r="H899" i="10"/>
  <c r="D897" i="10"/>
  <c r="E897" i="10"/>
  <c r="F897" i="10"/>
  <c r="H897" i="10"/>
  <c r="D895" i="10"/>
  <c r="E895" i="10"/>
  <c r="F895" i="10"/>
  <c r="H895" i="10"/>
  <c r="D893" i="10"/>
  <c r="E893" i="10"/>
  <c r="F893" i="10"/>
  <c r="H893" i="10"/>
  <c r="D891" i="10"/>
  <c r="E891" i="10"/>
  <c r="F891" i="10"/>
  <c r="H891" i="10"/>
  <c r="D889" i="10"/>
  <c r="E889" i="10"/>
  <c r="F889" i="10"/>
  <c r="H889" i="10"/>
  <c r="D887" i="10"/>
  <c r="E887" i="10"/>
  <c r="F887" i="10"/>
  <c r="H887" i="10"/>
  <c r="D885" i="10"/>
  <c r="E885" i="10"/>
  <c r="F885" i="10"/>
  <c r="H885" i="10"/>
  <c r="D883" i="10"/>
  <c r="E883" i="10"/>
  <c r="F883" i="10"/>
  <c r="H883" i="10"/>
  <c r="K853" i="10"/>
  <c r="L853" i="10"/>
  <c r="I854" i="10"/>
  <c r="J854" i="10"/>
  <c r="D1522" i="13"/>
  <c r="E1522" i="13"/>
  <c r="F1522" i="13"/>
  <c r="H1522" i="13"/>
  <c r="D1520" i="13"/>
  <c r="E1520" i="13"/>
  <c r="F1520" i="13"/>
  <c r="H1520" i="13"/>
  <c r="D1518" i="13"/>
  <c r="E1518" i="13"/>
  <c r="F1518" i="13"/>
  <c r="H1518" i="13"/>
  <c r="D1516" i="13"/>
  <c r="E1516" i="13"/>
  <c r="F1516" i="13"/>
  <c r="H1516" i="13"/>
  <c r="D1514" i="13"/>
  <c r="E1514" i="13"/>
  <c r="F1514" i="13"/>
  <c r="H1514" i="13"/>
  <c r="D1512" i="13"/>
  <c r="E1512" i="13"/>
  <c r="F1512" i="13"/>
  <c r="H1512" i="13"/>
  <c r="D1510" i="13"/>
  <c r="E1510" i="13"/>
  <c r="F1510" i="13"/>
  <c r="H1510" i="13"/>
  <c r="D1508" i="13"/>
  <c r="E1508" i="13"/>
  <c r="F1508" i="13"/>
  <c r="H1508" i="13"/>
  <c r="D1506" i="13"/>
  <c r="E1506" i="13"/>
  <c r="F1506" i="13"/>
  <c r="H1506" i="13"/>
  <c r="D1504" i="13"/>
  <c r="E1504" i="13"/>
  <c r="F1504" i="13"/>
  <c r="H1504" i="13"/>
  <c r="D1502" i="13"/>
  <c r="E1502" i="13"/>
  <c r="F1502" i="13"/>
  <c r="H1502" i="13"/>
  <c r="D1500" i="13"/>
  <c r="E1500" i="13"/>
  <c r="F1500" i="13"/>
  <c r="H1500" i="13"/>
  <c r="D1498" i="13"/>
  <c r="E1498" i="13"/>
  <c r="F1498" i="13"/>
  <c r="H1498" i="13"/>
  <c r="D1496" i="13"/>
  <c r="E1496" i="13"/>
  <c r="F1496" i="13"/>
  <c r="H1496" i="13"/>
  <c r="D1494" i="13"/>
  <c r="E1494" i="13"/>
  <c r="F1494" i="13"/>
  <c r="H1494" i="13"/>
  <c r="D1492" i="13"/>
  <c r="E1492" i="13"/>
  <c r="F1492" i="13"/>
  <c r="H1492" i="13"/>
  <c r="D1490" i="13"/>
  <c r="E1490" i="13"/>
  <c r="F1490" i="13"/>
  <c r="H1490" i="13"/>
  <c r="D1488" i="13"/>
  <c r="E1488" i="13"/>
  <c r="F1488" i="13"/>
  <c r="H1488" i="13"/>
  <c r="D1486" i="13"/>
  <c r="E1486" i="13"/>
  <c r="F1486" i="13"/>
  <c r="H1486" i="13"/>
  <c r="D1484" i="13"/>
  <c r="E1484" i="13"/>
  <c r="F1484" i="13"/>
  <c r="H1484" i="13"/>
  <c r="D1482" i="13"/>
  <c r="E1482" i="13"/>
  <c r="F1482" i="13"/>
  <c r="H1482" i="13"/>
  <c r="D1480" i="13"/>
  <c r="E1480" i="13"/>
  <c r="F1480" i="13"/>
  <c r="H1480" i="13"/>
  <c r="D1523" i="13"/>
  <c r="E1523" i="13"/>
  <c r="F1523" i="13"/>
  <c r="H1523" i="13"/>
  <c r="D1521" i="13"/>
  <c r="E1521" i="13"/>
  <c r="F1521" i="13"/>
  <c r="H1521" i="13"/>
  <c r="D1519" i="13"/>
  <c r="E1519" i="13"/>
  <c r="F1519" i="13"/>
  <c r="H1519" i="13"/>
  <c r="D1517" i="13"/>
  <c r="E1517" i="13"/>
  <c r="F1517" i="13"/>
  <c r="H1517" i="13"/>
  <c r="D1515" i="13"/>
  <c r="E1515" i="13"/>
  <c r="F1515" i="13"/>
  <c r="H1515" i="13"/>
  <c r="D1513" i="13"/>
  <c r="E1513" i="13"/>
  <c r="F1513" i="13"/>
  <c r="H1513" i="13"/>
  <c r="D1511" i="13"/>
  <c r="E1511" i="13"/>
  <c r="F1511" i="13"/>
  <c r="H1511" i="13"/>
  <c r="D1509" i="13"/>
  <c r="E1509" i="13"/>
  <c r="F1509" i="13"/>
  <c r="H1509" i="13"/>
  <c r="D1507" i="13"/>
  <c r="E1507" i="13"/>
  <c r="F1507" i="13"/>
  <c r="H1507" i="13"/>
  <c r="D1505" i="13"/>
  <c r="E1505" i="13"/>
  <c r="F1505" i="13"/>
  <c r="H1505" i="13"/>
  <c r="D1503" i="13"/>
  <c r="E1503" i="13"/>
  <c r="F1503" i="13"/>
  <c r="H1503" i="13"/>
  <c r="D1501" i="13"/>
  <c r="E1501" i="13"/>
  <c r="F1501" i="13"/>
  <c r="H1501" i="13"/>
  <c r="D1499" i="13"/>
  <c r="E1499" i="13"/>
  <c r="F1499" i="13"/>
  <c r="H1499" i="13"/>
  <c r="D1497" i="13"/>
  <c r="E1497" i="13"/>
  <c r="F1497" i="13"/>
  <c r="H1497" i="13"/>
  <c r="D1495" i="13"/>
  <c r="E1495" i="13"/>
  <c r="F1495" i="13"/>
  <c r="H1495" i="13"/>
  <c r="D1493" i="13"/>
  <c r="E1493" i="13"/>
  <c r="F1493" i="13"/>
  <c r="H1493" i="13"/>
  <c r="D1491" i="13"/>
  <c r="E1491" i="13"/>
  <c r="F1491" i="13"/>
  <c r="H1491" i="13"/>
  <c r="D1489" i="13"/>
  <c r="E1489" i="13"/>
  <c r="F1489" i="13"/>
  <c r="H1489" i="13"/>
  <c r="D1487" i="13"/>
  <c r="E1487" i="13"/>
  <c r="F1487" i="13"/>
  <c r="H1487" i="13"/>
  <c r="D1485" i="13"/>
  <c r="E1485" i="13"/>
  <c r="F1485" i="13"/>
  <c r="H1485" i="13"/>
  <c r="D1483" i="13"/>
  <c r="E1483" i="13"/>
  <c r="F1483" i="13"/>
  <c r="H1483" i="13"/>
  <c r="D1481" i="13"/>
  <c r="E1481" i="13"/>
  <c r="F1481" i="13"/>
  <c r="H1481" i="13"/>
  <c r="D1479" i="13"/>
  <c r="E1479" i="13"/>
  <c r="F1479" i="13"/>
  <c r="H1479" i="13"/>
  <c r="D1412" i="13"/>
  <c r="E1412" i="13"/>
  <c r="F1412" i="13"/>
  <c r="H1412" i="13"/>
  <c r="D1410" i="13"/>
  <c r="E1410" i="13"/>
  <c r="F1410" i="13"/>
  <c r="H1410" i="13"/>
  <c r="D1408" i="13"/>
  <c r="E1408" i="13"/>
  <c r="F1408" i="13"/>
  <c r="H1408" i="13"/>
  <c r="D1406" i="13"/>
  <c r="E1406" i="13"/>
  <c r="F1406" i="13"/>
  <c r="H1406" i="13"/>
  <c r="D1404" i="13"/>
  <c r="E1404" i="13"/>
  <c r="F1404" i="13"/>
  <c r="H1404" i="13"/>
  <c r="D1402" i="13"/>
  <c r="E1402" i="13"/>
  <c r="F1402" i="13"/>
  <c r="H1402" i="13"/>
  <c r="D1400" i="13"/>
  <c r="E1400" i="13"/>
  <c r="F1400" i="13"/>
  <c r="H1400" i="13"/>
  <c r="D1398" i="13"/>
  <c r="E1398" i="13"/>
  <c r="F1398" i="13"/>
  <c r="H1398" i="13"/>
  <c r="D1396" i="13"/>
  <c r="E1396" i="13"/>
  <c r="F1396" i="13"/>
  <c r="H1396" i="13"/>
  <c r="D1394" i="13"/>
  <c r="E1394" i="13"/>
  <c r="F1394" i="13"/>
  <c r="H1394" i="13"/>
  <c r="D1392" i="13"/>
  <c r="E1392" i="13"/>
  <c r="F1392" i="13"/>
  <c r="H1392" i="13"/>
  <c r="D1390" i="13"/>
  <c r="E1390" i="13"/>
  <c r="F1390" i="13"/>
  <c r="H1390" i="13"/>
  <c r="D1388" i="13"/>
  <c r="E1388" i="13"/>
  <c r="F1388" i="13"/>
  <c r="H1388" i="13"/>
  <c r="D1386" i="13"/>
  <c r="E1386" i="13"/>
  <c r="F1386" i="13"/>
  <c r="H1386" i="13"/>
  <c r="D1384" i="13"/>
  <c r="E1384" i="13"/>
  <c r="F1384" i="13"/>
  <c r="H1384" i="13"/>
  <c r="D1382" i="13"/>
  <c r="E1382" i="13"/>
  <c r="F1382" i="13"/>
  <c r="H1382" i="13"/>
  <c r="D1380" i="13"/>
  <c r="E1380" i="13"/>
  <c r="F1380" i="13"/>
  <c r="H1380" i="13"/>
  <c r="D1378" i="13"/>
  <c r="E1378" i="13"/>
  <c r="F1378" i="13"/>
  <c r="H1378" i="13"/>
  <c r="D1376" i="13"/>
  <c r="E1376" i="13"/>
  <c r="F1376" i="13"/>
  <c r="H1376" i="13"/>
  <c r="D1374" i="13"/>
  <c r="E1374" i="13"/>
  <c r="F1374" i="13"/>
  <c r="H1374" i="13"/>
  <c r="D1372" i="13"/>
  <c r="E1372" i="13"/>
  <c r="F1372" i="13"/>
  <c r="H1372" i="13"/>
  <c r="D1370" i="13"/>
  <c r="E1370" i="13"/>
  <c r="F1370" i="13"/>
  <c r="H1370" i="13"/>
  <c r="D1368" i="13"/>
  <c r="E1368" i="13"/>
  <c r="F1368" i="13"/>
  <c r="H1368" i="13"/>
  <c r="D1366" i="13"/>
  <c r="E1366" i="13"/>
  <c r="F1366" i="13"/>
  <c r="H1366" i="13"/>
  <c r="D1364" i="13"/>
  <c r="E1364" i="13"/>
  <c r="F1364" i="13"/>
  <c r="H1364" i="13"/>
  <c r="D1362" i="13"/>
  <c r="E1362" i="13"/>
  <c r="F1362" i="13"/>
  <c r="H1362" i="13"/>
  <c r="D1360" i="13"/>
  <c r="E1360" i="13"/>
  <c r="F1360" i="13"/>
  <c r="H1360" i="13"/>
  <c r="D1358" i="13"/>
  <c r="E1358" i="13"/>
  <c r="F1358" i="13"/>
  <c r="H1358" i="13"/>
  <c r="D1356" i="13"/>
  <c r="E1356" i="13"/>
  <c r="F1356" i="13"/>
  <c r="H1356" i="13"/>
  <c r="D1354" i="13"/>
  <c r="E1354" i="13"/>
  <c r="F1354" i="13"/>
  <c r="H1354" i="13"/>
  <c r="D1352" i="13"/>
  <c r="E1352" i="13"/>
  <c r="F1352" i="13"/>
  <c r="H1352" i="13"/>
  <c r="D1350" i="13"/>
  <c r="E1350" i="13"/>
  <c r="F1350" i="13"/>
  <c r="H1350" i="13"/>
  <c r="D1348" i="13"/>
  <c r="E1348" i="13"/>
  <c r="F1348" i="13"/>
  <c r="H1348" i="13"/>
  <c r="D1346" i="13"/>
  <c r="E1346" i="13"/>
  <c r="F1346" i="13"/>
  <c r="H1346" i="13"/>
  <c r="D1344" i="13"/>
  <c r="E1344" i="13"/>
  <c r="F1344" i="13"/>
  <c r="H1344" i="13"/>
  <c r="D1342" i="13"/>
  <c r="E1342" i="13"/>
  <c r="F1342" i="13"/>
  <c r="H1342" i="13"/>
  <c r="D1340" i="13"/>
  <c r="E1340" i="13"/>
  <c r="F1340" i="13"/>
  <c r="H1340" i="13"/>
  <c r="D1338" i="13"/>
  <c r="E1338" i="13"/>
  <c r="F1338" i="13"/>
  <c r="H1338" i="13"/>
  <c r="D1336" i="13"/>
  <c r="E1336" i="13"/>
  <c r="F1336" i="13"/>
  <c r="H1336" i="13"/>
  <c r="D1334" i="13"/>
  <c r="E1334" i="13"/>
  <c r="F1334" i="13"/>
  <c r="H1334" i="13"/>
  <c r="D1332" i="13"/>
  <c r="E1332" i="13"/>
  <c r="F1332" i="13"/>
  <c r="H1332" i="13"/>
  <c r="D1330" i="13"/>
  <c r="E1330" i="13"/>
  <c r="F1330" i="13"/>
  <c r="H1330" i="13"/>
  <c r="D1328" i="13"/>
  <c r="E1328" i="13"/>
  <c r="F1328" i="13"/>
  <c r="H1328" i="13"/>
  <c r="D1326" i="13"/>
  <c r="E1326" i="13"/>
  <c r="F1326" i="13"/>
  <c r="H1326" i="13"/>
  <c r="D1324" i="13"/>
  <c r="E1324" i="13"/>
  <c r="F1324" i="13"/>
  <c r="H1324" i="13"/>
  <c r="D1322" i="13"/>
  <c r="E1322" i="13"/>
  <c r="F1322" i="13"/>
  <c r="H1322" i="13"/>
  <c r="D1320" i="13"/>
  <c r="E1320" i="13"/>
  <c r="F1320" i="13"/>
  <c r="H1320" i="13"/>
  <c r="D1318" i="13"/>
  <c r="E1318" i="13"/>
  <c r="F1318" i="13"/>
  <c r="H1318" i="13"/>
  <c r="D1316" i="13"/>
  <c r="E1316" i="13"/>
  <c r="F1316" i="13"/>
  <c r="H1316" i="13"/>
  <c r="D1314" i="13"/>
  <c r="E1314" i="13"/>
  <c r="F1314" i="13"/>
  <c r="H1314" i="13"/>
  <c r="D1312" i="13"/>
  <c r="E1312" i="13"/>
  <c r="F1312" i="13"/>
  <c r="H1312" i="13"/>
  <c r="D1310" i="13"/>
  <c r="E1310" i="13"/>
  <c r="F1310" i="13"/>
  <c r="H1310" i="13"/>
  <c r="D1308" i="13"/>
  <c r="E1308" i="13"/>
  <c r="F1308" i="13"/>
  <c r="H1308" i="13"/>
  <c r="D1306" i="13"/>
  <c r="E1306" i="13"/>
  <c r="F1306" i="13"/>
  <c r="H1306" i="13"/>
  <c r="D1304" i="13"/>
  <c r="E1304" i="13"/>
  <c r="F1304" i="13"/>
  <c r="H1304" i="13"/>
  <c r="D1302" i="13"/>
  <c r="E1302" i="13"/>
  <c r="F1302" i="13"/>
  <c r="H1302" i="13"/>
  <c r="D1300" i="13"/>
  <c r="E1300" i="13"/>
  <c r="F1300" i="13"/>
  <c r="H1300" i="13"/>
  <c r="D1298" i="13"/>
  <c r="E1298" i="13"/>
  <c r="F1298" i="13"/>
  <c r="H1298" i="13"/>
  <c r="D1296" i="13"/>
  <c r="E1296" i="13"/>
  <c r="F1296" i="13"/>
  <c r="H1296" i="13"/>
  <c r="D1294" i="13"/>
  <c r="E1294" i="13"/>
  <c r="F1294" i="13"/>
  <c r="H1294" i="13"/>
  <c r="D1292" i="13"/>
  <c r="E1292" i="13"/>
  <c r="F1292" i="13"/>
  <c r="H1292" i="13"/>
  <c r="D1290" i="13"/>
  <c r="E1290" i="13"/>
  <c r="F1290" i="13"/>
  <c r="H1290" i="13"/>
  <c r="D1288" i="13"/>
  <c r="E1288" i="13"/>
  <c r="F1288" i="13"/>
  <c r="H1288" i="13"/>
  <c r="D1286" i="13"/>
  <c r="E1286" i="13"/>
  <c r="F1286" i="13"/>
  <c r="H1286" i="13"/>
  <c r="D1284" i="13"/>
  <c r="E1284" i="13"/>
  <c r="F1284" i="13"/>
  <c r="H1284" i="13"/>
  <c r="D1282" i="13"/>
  <c r="E1282" i="13"/>
  <c r="F1282" i="13"/>
  <c r="H1282" i="13"/>
  <c r="D1280" i="13"/>
  <c r="E1280" i="13"/>
  <c r="F1280" i="13"/>
  <c r="H1280" i="13"/>
  <c r="D1278" i="13"/>
  <c r="E1278" i="13"/>
  <c r="F1278" i="13"/>
  <c r="H1278" i="13"/>
  <c r="D1276" i="13"/>
  <c r="E1276" i="13"/>
  <c r="F1276" i="13"/>
  <c r="H1276" i="13"/>
  <c r="D1274" i="13"/>
  <c r="E1274" i="13"/>
  <c r="F1274" i="13"/>
  <c r="H1274" i="13"/>
  <c r="D1272" i="13"/>
  <c r="E1272" i="13"/>
  <c r="F1272" i="13"/>
  <c r="H1272" i="13"/>
  <c r="D1270" i="13"/>
  <c r="E1270" i="13"/>
  <c r="F1270" i="13"/>
  <c r="H1270" i="13"/>
  <c r="D1268" i="13"/>
  <c r="E1268" i="13"/>
  <c r="F1268" i="13"/>
  <c r="H1268" i="13"/>
  <c r="D1266" i="13"/>
  <c r="E1266" i="13"/>
  <c r="F1266" i="13"/>
  <c r="H1266" i="13"/>
  <c r="D1264" i="13"/>
  <c r="E1264" i="13"/>
  <c r="F1264" i="13"/>
  <c r="H1264" i="13"/>
  <c r="D1262" i="13"/>
  <c r="E1262" i="13"/>
  <c r="F1262" i="13"/>
  <c r="H1262" i="13"/>
  <c r="D1260" i="13"/>
  <c r="E1260" i="13"/>
  <c r="F1260" i="13"/>
  <c r="H1260" i="13"/>
  <c r="D1258" i="13"/>
  <c r="E1258" i="13"/>
  <c r="F1258" i="13"/>
  <c r="H1258" i="13"/>
  <c r="D1256" i="13"/>
  <c r="E1256" i="13"/>
  <c r="F1256" i="13"/>
  <c r="H1256" i="13"/>
  <c r="D1254" i="13"/>
  <c r="E1254" i="13"/>
  <c r="F1254" i="13"/>
  <c r="H1254" i="13"/>
  <c r="D1252" i="13"/>
  <c r="E1252" i="13"/>
  <c r="F1252" i="13"/>
  <c r="H1252" i="13"/>
  <c r="D1250" i="13"/>
  <c r="E1250" i="13"/>
  <c r="F1250" i="13"/>
  <c r="H1250" i="13"/>
  <c r="D1248" i="13"/>
  <c r="E1248" i="13"/>
  <c r="F1248" i="13"/>
  <c r="H1248" i="13"/>
  <c r="D1246" i="13"/>
  <c r="E1246" i="13"/>
  <c r="F1246" i="13"/>
  <c r="H1246" i="13"/>
  <c r="D1244" i="13"/>
  <c r="E1244" i="13"/>
  <c r="F1244" i="13"/>
  <c r="H1244" i="13"/>
  <c r="D1242" i="13"/>
  <c r="E1242" i="13"/>
  <c r="F1242" i="13"/>
  <c r="H1242" i="13"/>
  <c r="D1240" i="13"/>
  <c r="E1240" i="13"/>
  <c r="F1240" i="13"/>
  <c r="H1240" i="13"/>
  <c r="D1238" i="13"/>
  <c r="E1238" i="13"/>
  <c r="F1238" i="13"/>
  <c r="H1238" i="13"/>
  <c r="D1236" i="13"/>
  <c r="E1236" i="13"/>
  <c r="F1236" i="13"/>
  <c r="H1236" i="13"/>
  <c r="D1234" i="13"/>
  <c r="E1234" i="13"/>
  <c r="F1234" i="13"/>
  <c r="H1234" i="13"/>
  <c r="D1232" i="13"/>
  <c r="E1232" i="13"/>
  <c r="F1232" i="13"/>
  <c r="H1232" i="13"/>
  <c r="D1230" i="13"/>
  <c r="E1230" i="13"/>
  <c r="F1230" i="13"/>
  <c r="H1230" i="13"/>
  <c r="D1228" i="13"/>
  <c r="E1228" i="13"/>
  <c r="F1228" i="13"/>
  <c r="H1228" i="13"/>
  <c r="D1226" i="13"/>
  <c r="E1226" i="13"/>
  <c r="F1226" i="13"/>
  <c r="H1226" i="13"/>
  <c r="D1224" i="13"/>
  <c r="E1224" i="13"/>
  <c r="F1224" i="13"/>
  <c r="H1224" i="13"/>
  <c r="D1222" i="13"/>
  <c r="E1222" i="13"/>
  <c r="F1222" i="13"/>
  <c r="H1222" i="13"/>
  <c r="D1220" i="13"/>
  <c r="E1220" i="13"/>
  <c r="F1220" i="13"/>
  <c r="H1220" i="13"/>
  <c r="D1218" i="13"/>
  <c r="E1218" i="13"/>
  <c r="F1218" i="13"/>
  <c r="H1218" i="13"/>
  <c r="D1216" i="13"/>
  <c r="E1216" i="13"/>
  <c r="F1216" i="13"/>
  <c r="H1216" i="13"/>
  <c r="H1478" i="13"/>
  <c r="H1477" i="13"/>
  <c r="H1476" i="13"/>
  <c r="H1475" i="13"/>
  <c r="H1474" i="13"/>
  <c r="H1473" i="13"/>
  <c r="H1472" i="13"/>
  <c r="H1471" i="13"/>
  <c r="H1470" i="13"/>
  <c r="H1469" i="13"/>
  <c r="H1468" i="13"/>
  <c r="H1467" i="13"/>
  <c r="H1466" i="13"/>
  <c r="H1465" i="13"/>
  <c r="H1464" i="13"/>
  <c r="H1463" i="13"/>
  <c r="H1462" i="13"/>
  <c r="H1461" i="13"/>
  <c r="H1460" i="13"/>
  <c r="H1459" i="13"/>
  <c r="H1458" i="13"/>
  <c r="H1457" i="13"/>
  <c r="H1456" i="13"/>
  <c r="H1455" i="13"/>
  <c r="H1454" i="13"/>
  <c r="H1453" i="13"/>
  <c r="H1452" i="13"/>
  <c r="H1451" i="13"/>
  <c r="H1450" i="13"/>
  <c r="H1449" i="13"/>
  <c r="H1448" i="13"/>
  <c r="H1447" i="13"/>
  <c r="H1446" i="13"/>
  <c r="H1445" i="13"/>
  <c r="H1444" i="13"/>
  <c r="H1443" i="13"/>
  <c r="H1442" i="13"/>
  <c r="H1441" i="13"/>
  <c r="H1440" i="13"/>
  <c r="H1439" i="13"/>
  <c r="H1438" i="13"/>
  <c r="H1437" i="13"/>
  <c r="H1436" i="13"/>
  <c r="H1435" i="13"/>
  <c r="H1434" i="13"/>
  <c r="H1433" i="13"/>
  <c r="D1411" i="13"/>
  <c r="E1411" i="13"/>
  <c r="F1411" i="13"/>
  <c r="H1411" i="13"/>
  <c r="D1409" i="13"/>
  <c r="E1409" i="13"/>
  <c r="F1409" i="13"/>
  <c r="H1409" i="13"/>
  <c r="D1407" i="13"/>
  <c r="E1407" i="13"/>
  <c r="F1407" i="13"/>
  <c r="H1407" i="13"/>
  <c r="D1405" i="13"/>
  <c r="E1405" i="13"/>
  <c r="F1405" i="13"/>
  <c r="H1405" i="13"/>
  <c r="D1403" i="13"/>
  <c r="E1403" i="13"/>
  <c r="F1403" i="13"/>
  <c r="H1403" i="13"/>
  <c r="D1401" i="13"/>
  <c r="E1401" i="13"/>
  <c r="F1401" i="13"/>
  <c r="H1401" i="13"/>
  <c r="D1399" i="13"/>
  <c r="E1399" i="13"/>
  <c r="F1399" i="13"/>
  <c r="H1399" i="13"/>
  <c r="D1397" i="13"/>
  <c r="E1397" i="13"/>
  <c r="F1397" i="13"/>
  <c r="H1397" i="13"/>
  <c r="D1395" i="13"/>
  <c r="E1395" i="13"/>
  <c r="F1395" i="13"/>
  <c r="H1395" i="13"/>
  <c r="D1393" i="13"/>
  <c r="E1393" i="13"/>
  <c r="F1393" i="13"/>
  <c r="H1393" i="13"/>
  <c r="D1391" i="13"/>
  <c r="E1391" i="13"/>
  <c r="F1391" i="13"/>
  <c r="H1391" i="13"/>
  <c r="D1389" i="13"/>
  <c r="E1389" i="13"/>
  <c r="F1389" i="13"/>
  <c r="H1389" i="13"/>
  <c r="D1387" i="13"/>
  <c r="E1387" i="13"/>
  <c r="F1387" i="13"/>
  <c r="H1387" i="13"/>
  <c r="D1385" i="13"/>
  <c r="E1385" i="13"/>
  <c r="F1385" i="13"/>
  <c r="H1385" i="13"/>
  <c r="D1383" i="13"/>
  <c r="E1383" i="13"/>
  <c r="F1383" i="13"/>
  <c r="H1383" i="13"/>
  <c r="D1381" i="13"/>
  <c r="E1381" i="13"/>
  <c r="F1381" i="13"/>
  <c r="H1381" i="13"/>
  <c r="D1379" i="13"/>
  <c r="E1379" i="13"/>
  <c r="F1379" i="13"/>
  <c r="H1379" i="13"/>
  <c r="D1377" i="13"/>
  <c r="E1377" i="13"/>
  <c r="F1377" i="13"/>
  <c r="H1377" i="13"/>
  <c r="D1375" i="13"/>
  <c r="E1375" i="13"/>
  <c r="F1375" i="13"/>
  <c r="H1375" i="13"/>
  <c r="D1373" i="13"/>
  <c r="E1373" i="13"/>
  <c r="F1373" i="13"/>
  <c r="H1373" i="13"/>
  <c r="D1371" i="13"/>
  <c r="E1371" i="13"/>
  <c r="F1371" i="13"/>
  <c r="H1371" i="13"/>
  <c r="D1369" i="13"/>
  <c r="E1369" i="13"/>
  <c r="F1369" i="13"/>
  <c r="H1369" i="13"/>
  <c r="D1367" i="13"/>
  <c r="E1367" i="13"/>
  <c r="F1367" i="13"/>
  <c r="H1367" i="13"/>
  <c r="D1365" i="13"/>
  <c r="E1365" i="13"/>
  <c r="F1365" i="13"/>
  <c r="H1365" i="13"/>
  <c r="D1363" i="13"/>
  <c r="E1363" i="13"/>
  <c r="F1363" i="13"/>
  <c r="H1363" i="13"/>
  <c r="D1361" i="13"/>
  <c r="E1361" i="13"/>
  <c r="F1361" i="13"/>
  <c r="H1361" i="13"/>
  <c r="D1359" i="13"/>
  <c r="E1359" i="13"/>
  <c r="F1359" i="13"/>
  <c r="H1359" i="13"/>
  <c r="D1357" i="13"/>
  <c r="E1357" i="13"/>
  <c r="F1357" i="13"/>
  <c r="H1357" i="13"/>
  <c r="D1355" i="13"/>
  <c r="E1355" i="13"/>
  <c r="F1355" i="13"/>
  <c r="H1355" i="13"/>
  <c r="D1353" i="13"/>
  <c r="E1353" i="13"/>
  <c r="F1353" i="13"/>
  <c r="H1353" i="13"/>
  <c r="D1351" i="13"/>
  <c r="E1351" i="13"/>
  <c r="F1351" i="13"/>
  <c r="H1351" i="13"/>
  <c r="D1349" i="13"/>
  <c r="E1349" i="13"/>
  <c r="F1349" i="13"/>
  <c r="H1349" i="13"/>
  <c r="D1347" i="13"/>
  <c r="E1347" i="13"/>
  <c r="F1347" i="13"/>
  <c r="H1347" i="13"/>
  <c r="D1345" i="13"/>
  <c r="E1345" i="13"/>
  <c r="F1345" i="13"/>
  <c r="H1345" i="13"/>
  <c r="D1343" i="13"/>
  <c r="E1343" i="13"/>
  <c r="F1343" i="13"/>
  <c r="H1343" i="13"/>
  <c r="D1341" i="13"/>
  <c r="E1341" i="13"/>
  <c r="F1341" i="13"/>
  <c r="H1341" i="13"/>
  <c r="D1339" i="13"/>
  <c r="E1339" i="13"/>
  <c r="F1339" i="13"/>
  <c r="H1339" i="13"/>
  <c r="D1337" i="13"/>
  <c r="E1337" i="13"/>
  <c r="F1337" i="13"/>
  <c r="H1337" i="13"/>
  <c r="D1335" i="13"/>
  <c r="E1335" i="13"/>
  <c r="F1335" i="13"/>
  <c r="H1335" i="13"/>
  <c r="D1333" i="13"/>
  <c r="E1333" i="13"/>
  <c r="F1333" i="13"/>
  <c r="H1333" i="13"/>
  <c r="D1331" i="13"/>
  <c r="E1331" i="13"/>
  <c r="F1331" i="13"/>
  <c r="H1331" i="13"/>
  <c r="D1329" i="13"/>
  <c r="E1329" i="13"/>
  <c r="F1329" i="13"/>
  <c r="H1329" i="13"/>
  <c r="D1327" i="13"/>
  <c r="E1327" i="13"/>
  <c r="F1327" i="13"/>
  <c r="H1327" i="13"/>
  <c r="D1325" i="13"/>
  <c r="E1325" i="13"/>
  <c r="F1325" i="13"/>
  <c r="H1325" i="13"/>
  <c r="D1323" i="13"/>
  <c r="E1323" i="13"/>
  <c r="F1323" i="13"/>
  <c r="H1323" i="13"/>
  <c r="D1321" i="13"/>
  <c r="E1321" i="13"/>
  <c r="F1321" i="13"/>
  <c r="H1321" i="13"/>
  <c r="D1319" i="13"/>
  <c r="E1319" i="13"/>
  <c r="F1319" i="13"/>
  <c r="H1319" i="13"/>
  <c r="D1317" i="13"/>
  <c r="E1317" i="13"/>
  <c r="F1317" i="13"/>
  <c r="H1317" i="13"/>
  <c r="D1315" i="13"/>
  <c r="E1315" i="13"/>
  <c r="F1315" i="13"/>
  <c r="H1315" i="13"/>
  <c r="D1313" i="13"/>
  <c r="E1313" i="13"/>
  <c r="F1313" i="13"/>
  <c r="H1313" i="13"/>
  <c r="D1311" i="13"/>
  <c r="E1311" i="13"/>
  <c r="F1311" i="13"/>
  <c r="H1311" i="13"/>
  <c r="D1309" i="13"/>
  <c r="E1309" i="13"/>
  <c r="F1309" i="13"/>
  <c r="H1309" i="13"/>
  <c r="D1307" i="13"/>
  <c r="E1307" i="13"/>
  <c r="F1307" i="13"/>
  <c r="H1307" i="13"/>
  <c r="D1305" i="13"/>
  <c r="E1305" i="13"/>
  <c r="F1305" i="13"/>
  <c r="H1305" i="13"/>
  <c r="D1303" i="13"/>
  <c r="E1303" i="13"/>
  <c r="F1303" i="13"/>
  <c r="H1303" i="13"/>
  <c r="D1301" i="13"/>
  <c r="E1301" i="13"/>
  <c r="F1301" i="13"/>
  <c r="H1301" i="13"/>
  <c r="D1299" i="13"/>
  <c r="E1299" i="13"/>
  <c r="F1299" i="13"/>
  <c r="H1299" i="13"/>
  <c r="D1297" i="13"/>
  <c r="E1297" i="13"/>
  <c r="F1297" i="13"/>
  <c r="H1297" i="13"/>
  <c r="D1295" i="13"/>
  <c r="E1295" i="13"/>
  <c r="F1295" i="13"/>
  <c r="H1295" i="13"/>
  <c r="D1293" i="13"/>
  <c r="E1293" i="13"/>
  <c r="F1293" i="13"/>
  <c r="H1293" i="13"/>
  <c r="D1291" i="13"/>
  <c r="E1291" i="13"/>
  <c r="F1291" i="13"/>
  <c r="H1291" i="13"/>
  <c r="D1289" i="13"/>
  <c r="E1289" i="13"/>
  <c r="F1289" i="13"/>
  <c r="H1289" i="13"/>
  <c r="D1287" i="13"/>
  <c r="E1287" i="13"/>
  <c r="F1287" i="13"/>
  <c r="H1287" i="13"/>
  <c r="D1285" i="13"/>
  <c r="E1285" i="13"/>
  <c r="F1285" i="13"/>
  <c r="H1285" i="13"/>
  <c r="D1283" i="13"/>
  <c r="E1283" i="13"/>
  <c r="F1283" i="13"/>
  <c r="H1283" i="13"/>
  <c r="D1281" i="13"/>
  <c r="E1281" i="13"/>
  <c r="F1281" i="13"/>
  <c r="H1281" i="13"/>
  <c r="D1279" i="13"/>
  <c r="E1279" i="13"/>
  <c r="F1279" i="13"/>
  <c r="H1279" i="13"/>
  <c r="D1277" i="13"/>
  <c r="E1277" i="13"/>
  <c r="F1277" i="13"/>
  <c r="H1277" i="13"/>
  <c r="D1275" i="13"/>
  <c r="E1275" i="13"/>
  <c r="F1275" i="13"/>
  <c r="H1275" i="13"/>
  <c r="D1273" i="13"/>
  <c r="E1273" i="13"/>
  <c r="F1273" i="13"/>
  <c r="H1273" i="13"/>
  <c r="D1271" i="13"/>
  <c r="E1271" i="13"/>
  <c r="F1271" i="13"/>
  <c r="H1271" i="13"/>
  <c r="D1269" i="13"/>
  <c r="E1269" i="13"/>
  <c r="F1269" i="13"/>
  <c r="H1269" i="13"/>
  <c r="D1267" i="13"/>
  <c r="E1267" i="13"/>
  <c r="F1267" i="13"/>
  <c r="H1267" i="13"/>
  <c r="D1265" i="13"/>
  <c r="E1265" i="13"/>
  <c r="F1265" i="13"/>
  <c r="H1265" i="13"/>
  <c r="D1263" i="13"/>
  <c r="E1263" i="13"/>
  <c r="F1263" i="13"/>
  <c r="H1263" i="13"/>
  <c r="D1261" i="13"/>
  <c r="E1261" i="13"/>
  <c r="F1261" i="13"/>
  <c r="H1261" i="13"/>
  <c r="D1259" i="13"/>
  <c r="E1259" i="13"/>
  <c r="F1259" i="13"/>
  <c r="H1259" i="13"/>
  <c r="D1257" i="13"/>
  <c r="E1257" i="13"/>
  <c r="F1257" i="13"/>
  <c r="H1257" i="13"/>
  <c r="D1255" i="13"/>
  <c r="E1255" i="13"/>
  <c r="F1255" i="13"/>
  <c r="H1255" i="13"/>
  <c r="D1253" i="13"/>
  <c r="E1253" i="13"/>
  <c r="F1253" i="13"/>
  <c r="H1253" i="13"/>
  <c r="D1251" i="13"/>
  <c r="E1251" i="13"/>
  <c r="F1251" i="13"/>
  <c r="H1251" i="13"/>
  <c r="D1249" i="13"/>
  <c r="E1249" i="13"/>
  <c r="F1249" i="13"/>
  <c r="H1249" i="13"/>
  <c r="D1247" i="13"/>
  <c r="E1247" i="13"/>
  <c r="F1247" i="13"/>
  <c r="H1247" i="13"/>
  <c r="D1245" i="13"/>
  <c r="E1245" i="13"/>
  <c r="F1245" i="13"/>
  <c r="H1245" i="13"/>
  <c r="D1243" i="13"/>
  <c r="E1243" i="13"/>
  <c r="F1243" i="13"/>
  <c r="H1243" i="13"/>
  <c r="D1241" i="13"/>
  <c r="E1241" i="13"/>
  <c r="F1241" i="13"/>
  <c r="H1241" i="13"/>
  <c r="D1239" i="13"/>
  <c r="E1239" i="13"/>
  <c r="F1239" i="13"/>
  <c r="H1239" i="13"/>
  <c r="D1237" i="13"/>
  <c r="E1237" i="13"/>
  <c r="F1237" i="13"/>
  <c r="H1237" i="13"/>
  <c r="D1235" i="13"/>
  <c r="E1235" i="13"/>
  <c r="F1235" i="13"/>
  <c r="H1235" i="13"/>
  <c r="D1233" i="13"/>
  <c r="E1233" i="13"/>
  <c r="F1233" i="13"/>
  <c r="H1233" i="13"/>
  <c r="D1231" i="13"/>
  <c r="E1231" i="13"/>
  <c r="F1231" i="13"/>
  <c r="H1231" i="13"/>
  <c r="D1229" i="13"/>
  <c r="E1229" i="13"/>
  <c r="F1229" i="13"/>
  <c r="H1229" i="13"/>
  <c r="D1227" i="13"/>
  <c r="E1227" i="13"/>
  <c r="F1227" i="13"/>
  <c r="H1227" i="13"/>
  <c r="D1225" i="13"/>
  <c r="E1225" i="13"/>
  <c r="F1225" i="13"/>
  <c r="H1225" i="13"/>
  <c r="D1223" i="13"/>
  <c r="E1223" i="13"/>
  <c r="F1223" i="13"/>
  <c r="H1223" i="13"/>
  <c r="D1221" i="13"/>
  <c r="E1221" i="13"/>
  <c r="F1221" i="13"/>
  <c r="H1221" i="13"/>
  <c r="D1219" i="13"/>
  <c r="E1219" i="13"/>
  <c r="F1219" i="13"/>
  <c r="H1219" i="13"/>
  <c r="D1217" i="13"/>
  <c r="E1217" i="13"/>
  <c r="F1217" i="13"/>
  <c r="H1217" i="13"/>
  <c r="D1152" i="13"/>
  <c r="E1152" i="13"/>
  <c r="F1152" i="13"/>
  <c r="H1152" i="13"/>
  <c r="D1150" i="13"/>
  <c r="E1150" i="13"/>
  <c r="F1150" i="13"/>
  <c r="H1150" i="13"/>
  <c r="D1148" i="13"/>
  <c r="E1148" i="13"/>
  <c r="F1148" i="13"/>
  <c r="H1148" i="13"/>
  <c r="D1146" i="13"/>
  <c r="E1146" i="13"/>
  <c r="F1146" i="13"/>
  <c r="H1146" i="13"/>
  <c r="D1144" i="13"/>
  <c r="E1144" i="13"/>
  <c r="F1144" i="13"/>
  <c r="H1144" i="13"/>
  <c r="D1142" i="13"/>
  <c r="E1142" i="13"/>
  <c r="F1142" i="13"/>
  <c r="H1142" i="13"/>
  <c r="D1140" i="13"/>
  <c r="E1140" i="13"/>
  <c r="F1140" i="13"/>
  <c r="H1140" i="13"/>
  <c r="D1138" i="13"/>
  <c r="E1138" i="13"/>
  <c r="F1138" i="13"/>
  <c r="H1138" i="13"/>
  <c r="D1136" i="13"/>
  <c r="E1136" i="13"/>
  <c r="F1136" i="13"/>
  <c r="H1136" i="13"/>
  <c r="D1134" i="13"/>
  <c r="E1134" i="13"/>
  <c r="F1134" i="13"/>
  <c r="H1134" i="13"/>
  <c r="D1132" i="13"/>
  <c r="E1132" i="13"/>
  <c r="F1132" i="13"/>
  <c r="H1132" i="13"/>
  <c r="D1130" i="13"/>
  <c r="E1130" i="13"/>
  <c r="F1130" i="13"/>
  <c r="H1130" i="13"/>
  <c r="D1128" i="13"/>
  <c r="E1128" i="13"/>
  <c r="F1128" i="13"/>
  <c r="H1128" i="13"/>
  <c r="D1125" i="13"/>
  <c r="E1125" i="13"/>
  <c r="F1125" i="13"/>
  <c r="H1125" i="13"/>
  <c r="D1121" i="13"/>
  <c r="E1121" i="13"/>
  <c r="F1121" i="13"/>
  <c r="H1121" i="13"/>
  <c r="D1117" i="13"/>
  <c r="E1117" i="13"/>
  <c r="F1117" i="13"/>
  <c r="H1117" i="13"/>
  <c r="D1113" i="13"/>
  <c r="E1113" i="13"/>
  <c r="F1113" i="13"/>
  <c r="H1113" i="13"/>
  <c r="D1109" i="13"/>
  <c r="E1109" i="13"/>
  <c r="F1109" i="13"/>
  <c r="H1109" i="13"/>
  <c r="D1105" i="13"/>
  <c r="E1105" i="13"/>
  <c r="F1105" i="13"/>
  <c r="H1105" i="13"/>
  <c r="D1101" i="13"/>
  <c r="E1101" i="13"/>
  <c r="F1101" i="13"/>
  <c r="H1101" i="13"/>
  <c r="D1097" i="13"/>
  <c r="E1097" i="13"/>
  <c r="F1097" i="13"/>
  <c r="H1097" i="13"/>
  <c r="H1215" i="13"/>
  <c r="H1214" i="13"/>
  <c r="H1213" i="13"/>
  <c r="H1212" i="13"/>
  <c r="H1211" i="13"/>
  <c r="H1210" i="13"/>
  <c r="H1209" i="13"/>
  <c r="H1208" i="13"/>
  <c r="H1207" i="13"/>
  <c r="H1206" i="13"/>
  <c r="H1205" i="13"/>
  <c r="H1204" i="13"/>
  <c r="H1203" i="13"/>
  <c r="H1202" i="13"/>
  <c r="H1201" i="13"/>
  <c r="H1200" i="13"/>
  <c r="H1199" i="13"/>
  <c r="H1198" i="13"/>
  <c r="H1197" i="13"/>
  <c r="H1196" i="13"/>
  <c r="H1195" i="13"/>
  <c r="H1194" i="13"/>
  <c r="H1193" i="13"/>
  <c r="H1192" i="13"/>
  <c r="H1191" i="13"/>
  <c r="H1190" i="13"/>
  <c r="H1189" i="13"/>
  <c r="H1188" i="13"/>
  <c r="H1187" i="13"/>
  <c r="H1186" i="13"/>
  <c r="H1185" i="13"/>
  <c r="H1184" i="13"/>
  <c r="H1183" i="13"/>
  <c r="H1182" i="13"/>
  <c r="H1181" i="13"/>
  <c r="H1180" i="13"/>
  <c r="H1179" i="13"/>
  <c r="H1178" i="13"/>
  <c r="H1177" i="13"/>
  <c r="H1176" i="13"/>
  <c r="H1175" i="13"/>
  <c r="H1174" i="13"/>
  <c r="H1173" i="13"/>
  <c r="H1172" i="13"/>
  <c r="H1171" i="13"/>
  <c r="H1170" i="13"/>
  <c r="H1169" i="13"/>
  <c r="H1168" i="13"/>
  <c r="H1167" i="13"/>
  <c r="H1166" i="13"/>
  <c r="H1165" i="13"/>
  <c r="H1164" i="13"/>
  <c r="D1153" i="13"/>
  <c r="E1153" i="13"/>
  <c r="F1153" i="13"/>
  <c r="H1153" i="13"/>
  <c r="D1151" i="13"/>
  <c r="E1151" i="13"/>
  <c r="F1151" i="13"/>
  <c r="H1151" i="13"/>
  <c r="D1149" i="13"/>
  <c r="E1149" i="13"/>
  <c r="F1149" i="13"/>
  <c r="H1149" i="13"/>
  <c r="D1147" i="13"/>
  <c r="E1147" i="13"/>
  <c r="F1147" i="13"/>
  <c r="H1147" i="13"/>
  <c r="D1145" i="13"/>
  <c r="E1145" i="13"/>
  <c r="F1145" i="13"/>
  <c r="H1145" i="13"/>
  <c r="D1143" i="13"/>
  <c r="E1143" i="13"/>
  <c r="F1143" i="13"/>
  <c r="H1143" i="13"/>
  <c r="D1141" i="13"/>
  <c r="E1141" i="13"/>
  <c r="F1141" i="13"/>
  <c r="H1141" i="13"/>
  <c r="D1139" i="13"/>
  <c r="E1139" i="13"/>
  <c r="F1139" i="13"/>
  <c r="H1139" i="13"/>
  <c r="D1137" i="13"/>
  <c r="E1137" i="13"/>
  <c r="F1137" i="13"/>
  <c r="H1137" i="13"/>
  <c r="D1135" i="13"/>
  <c r="E1135" i="13"/>
  <c r="F1135" i="13"/>
  <c r="H1135" i="13"/>
  <c r="D1133" i="13"/>
  <c r="E1133" i="13"/>
  <c r="F1133" i="13"/>
  <c r="H1133" i="13"/>
  <c r="D1131" i="13"/>
  <c r="E1131" i="13"/>
  <c r="F1131" i="13"/>
  <c r="H1131" i="13"/>
  <c r="D1129" i="13"/>
  <c r="E1129" i="13"/>
  <c r="F1129" i="13"/>
  <c r="H1129" i="13"/>
  <c r="D1127" i="13"/>
  <c r="E1127" i="13"/>
  <c r="F1127" i="13"/>
  <c r="H1127" i="13"/>
  <c r="D1123" i="13"/>
  <c r="E1123" i="13"/>
  <c r="F1123" i="13"/>
  <c r="H1123" i="13"/>
  <c r="D1119" i="13"/>
  <c r="E1119" i="13"/>
  <c r="F1119" i="13"/>
  <c r="H1119" i="13"/>
  <c r="D1115" i="13"/>
  <c r="E1115" i="13"/>
  <c r="F1115" i="13"/>
  <c r="H1115" i="13"/>
  <c r="D1111" i="13"/>
  <c r="E1111" i="13"/>
  <c r="F1111" i="13"/>
  <c r="H1111" i="13"/>
  <c r="D1107" i="13"/>
  <c r="E1107" i="13"/>
  <c r="F1107" i="13"/>
  <c r="H1107" i="13"/>
  <c r="D1103" i="13"/>
  <c r="E1103" i="13"/>
  <c r="F1103" i="13"/>
  <c r="H1103" i="13"/>
  <c r="D1099" i="13"/>
  <c r="E1099" i="13"/>
  <c r="F1099" i="13"/>
  <c r="H1099" i="13"/>
  <c r="D1126" i="13"/>
  <c r="E1126" i="13"/>
  <c r="F1126" i="13"/>
  <c r="H1126" i="13"/>
  <c r="D1124" i="13"/>
  <c r="E1124" i="13"/>
  <c r="F1124" i="13"/>
  <c r="H1124" i="13"/>
  <c r="D1122" i="13"/>
  <c r="E1122" i="13"/>
  <c r="F1122" i="13"/>
  <c r="H1122" i="13"/>
  <c r="D1120" i="13"/>
  <c r="E1120" i="13"/>
  <c r="F1120" i="13"/>
  <c r="H1120" i="13"/>
  <c r="D1118" i="13"/>
  <c r="E1118" i="13"/>
  <c r="F1118" i="13"/>
  <c r="H1118" i="13"/>
  <c r="D1116" i="13"/>
  <c r="E1116" i="13"/>
  <c r="F1116" i="13"/>
  <c r="H1116" i="13"/>
  <c r="D1114" i="13"/>
  <c r="E1114" i="13"/>
  <c r="F1114" i="13"/>
  <c r="H1114" i="13"/>
  <c r="D1112" i="13"/>
  <c r="E1112" i="13"/>
  <c r="F1112" i="13"/>
  <c r="H1112" i="13"/>
  <c r="D1110" i="13"/>
  <c r="E1110" i="13"/>
  <c r="F1110" i="13"/>
  <c r="H1110" i="13"/>
  <c r="D1108" i="13"/>
  <c r="E1108" i="13"/>
  <c r="F1108" i="13"/>
  <c r="H1108" i="13"/>
  <c r="D1106" i="13"/>
  <c r="E1106" i="13"/>
  <c r="F1106" i="13"/>
  <c r="H1106" i="13"/>
  <c r="D1104" i="13"/>
  <c r="E1104" i="13"/>
  <c r="F1104" i="13"/>
  <c r="H1104" i="13"/>
  <c r="D1102" i="13"/>
  <c r="E1102" i="13"/>
  <c r="F1102" i="13"/>
  <c r="H1102" i="13"/>
  <c r="D1100" i="13"/>
  <c r="E1100" i="13"/>
  <c r="F1100" i="13"/>
  <c r="H1100" i="13"/>
  <c r="D1098" i="13"/>
  <c r="E1098" i="13"/>
  <c r="F1098" i="13"/>
  <c r="H1098" i="13"/>
  <c r="D1096" i="13"/>
  <c r="E1096" i="13"/>
  <c r="F1096" i="13"/>
  <c r="H1096" i="13"/>
  <c r="D1094" i="13"/>
  <c r="E1094" i="13"/>
  <c r="F1094" i="13"/>
  <c r="H1094" i="13"/>
  <c r="D1092" i="13"/>
  <c r="E1092" i="13"/>
  <c r="F1092" i="13"/>
  <c r="H1092" i="13"/>
  <c r="D1090" i="13"/>
  <c r="E1090" i="13"/>
  <c r="F1090" i="13"/>
  <c r="H1090" i="13"/>
  <c r="D1088" i="13"/>
  <c r="E1088" i="13"/>
  <c r="F1088" i="13"/>
  <c r="H1088" i="13"/>
  <c r="D1086" i="13"/>
  <c r="E1086" i="13"/>
  <c r="F1086" i="13"/>
  <c r="H1086" i="13"/>
  <c r="D1084" i="13"/>
  <c r="E1084" i="13"/>
  <c r="F1084" i="13"/>
  <c r="H1084" i="13"/>
  <c r="D1082" i="13"/>
  <c r="E1082" i="13"/>
  <c r="F1082" i="13"/>
  <c r="H1082" i="13"/>
  <c r="D1080" i="13"/>
  <c r="E1080" i="13"/>
  <c r="F1080" i="13"/>
  <c r="H1080" i="13"/>
  <c r="D1078" i="13"/>
  <c r="E1078" i="13"/>
  <c r="F1078" i="13"/>
  <c r="H1078" i="13"/>
  <c r="D1076" i="13"/>
  <c r="E1076" i="13"/>
  <c r="F1076" i="13"/>
  <c r="H1076" i="13"/>
  <c r="D1074" i="13"/>
  <c r="E1074" i="13"/>
  <c r="F1074" i="13"/>
  <c r="H1074" i="13"/>
  <c r="D1072" i="13"/>
  <c r="E1072" i="13"/>
  <c r="F1072" i="13"/>
  <c r="H1072" i="13"/>
  <c r="D1070" i="13"/>
  <c r="E1070" i="13"/>
  <c r="F1070" i="13"/>
  <c r="H1070" i="13"/>
  <c r="D1068" i="13"/>
  <c r="E1068" i="13"/>
  <c r="F1068" i="13"/>
  <c r="H1068" i="13"/>
  <c r="D1066" i="13"/>
  <c r="E1066" i="13"/>
  <c r="F1066" i="13"/>
  <c r="H1066" i="13"/>
  <c r="D1064" i="13"/>
  <c r="E1064" i="13"/>
  <c r="F1064" i="13"/>
  <c r="H1064" i="13"/>
  <c r="D1062" i="13"/>
  <c r="E1062" i="13"/>
  <c r="F1062" i="13"/>
  <c r="H1062" i="13"/>
  <c r="D1060" i="13"/>
  <c r="E1060" i="13"/>
  <c r="F1060" i="13"/>
  <c r="H1060" i="13"/>
  <c r="D1058" i="13"/>
  <c r="E1058" i="13"/>
  <c r="F1058" i="13"/>
  <c r="H1058" i="13"/>
  <c r="D1056" i="13"/>
  <c r="E1056" i="13"/>
  <c r="F1056" i="13"/>
  <c r="H1056" i="13"/>
  <c r="D1054" i="13"/>
  <c r="E1054" i="13"/>
  <c r="F1054" i="13"/>
  <c r="H1054" i="13"/>
  <c r="D1052" i="13"/>
  <c r="E1052" i="13"/>
  <c r="F1052" i="13"/>
  <c r="H1052" i="13"/>
  <c r="D1050" i="13"/>
  <c r="E1050" i="13"/>
  <c r="F1050" i="13"/>
  <c r="H1050" i="13"/>
  <c r="D1048" i="13"/>
  <c r="E1048" i="13"/>
  <c r="F1048" i="13"/>
  <c r="H1048" i="13"/>
  <c r="D1095" i="13"/>
  <c r="E1095" i="13"/>
  <c r="F1095" i="13"/>
  <c r="H1095" i="13"/>
  <c r="D1093" i="13"/>
  <c r="E1093" i="13"/>
  <c r="F1093" i="13"/>
  <c r="H1093" i="13"/>
  <c r="D1091" i="13"/>
  <c r="E1091" i="13"/>
  <c r="F1091" i="13"/>
  <c r="H1091" i="13"/>
  <c r="D1089" i="13"/>
  <c r="E1089" i="13"/>
  <c r="F1089" i="13"/>
  <c r="H1089" i="13"/>
  <c r="D1087" i="13"/>
  <c r="E1087" i="13"/>
  <c r="F1087" i="13"/>
  <c r="H1087" i="13"/>
  <c r="D1085" i="13"/>
  <c r="E1085" i="13"/>
  <c r="F1085" i="13"/>
  <c r="H1085" i="13"/>
  <c r="D1083" i="13"/>
  <c r="E1083" i="13"/>
  <c r="F1083" i="13"/>
  <c r="H1083" i="13"/>
  <c r="D1081" i="13"/>
  <c r="E1081" i="13"/>
  <c r="F1081" i="13"/>
  <c r="H1081" i="13"/>
  <c r="D1079" i="13"/>
  <c r="E1079" i="13"/>
  <c r="F1079" i="13"/>
  <c r="H1079" i="13"/>
  <c r="D1077" i="13"/>
  <c r="E1077" i="13"/>
  <c r="F1077" i="13"/>
  <c r="H1077" i="13"/>
  <c r="D1075" i="13"/>
  <c r="E1075" i="13"/>
  <c r="F1075" i="13"/>
  <c r="H1075" i="13"/>
  <c r="D1073" i="13"/>
  <c r="E1073" i="13"/>
  <c r="F1073" i="13"/>
  <c r="H1073" i="13"/>
  <c r="D1071" i="13"/>
  <c r="E1071" i="13"/>
  <c r="F1071" i="13"/>
  <c r="H1071" i="13"/>
  <c r="D1069" i="13"/>
  <c r="E1069" i="13"/>
  <c r="F1069" i="13"/>
  <c r="H1069" i="13"/>
  <c r="D1067" i="13"/>
  <c r="E1067" i="13"/>
  <c r="F1067" i="13"/>
  <c r="H1067" i="13"/>
  <c r="D1065" i="13"/>
  <c r="E1065" i="13"/>
  <c r="F1065" i="13"/>
  <c r="H1065" i="13"/>
  <c r="D1063" i="13"/>
  <c r="E1063" i="13"/>
  <c r="F1063" i="13"/>
  <c r="H1063" i="13"/>
  <c r="D1061" i="13"/>
  <c r="E1061" i="13"/>
  <c r="F1061" i="13"/>
  <c r="H1061" i="13"/>
  <c r="D1059" i="13"/>
  <c r="E1059" i="13"/>
  <c r="F1059" i="13"/>
  <c r="H1059" i="13"/>
  <c r="D1057" i="13"/>
  <c r="E1057" i="13"/>
  <c r="F1057" i="13"/>
  <c r="H1057" i="13"/>
  <c r="D1055" i="13"/>
  <c r="E1055" i="13"/>
  <c r="F1055" i="13"/>
  <c r="H1055" i="13"/>
  <c r="D1053" i="13"/>
  <c r="E1053" i="13"/>
  <c r="F1053" i="13"/>
  <c r="H1053" i="13"/>
  <c r="D1051" i="13"/>
  <c r="E1051" i="13"/>
  <c r="F1051" i="13"/>
  <c r="H1051" i="13"/>
  <c r="D1049" i="13"/>
  <c r="E1049" i="13"/>
  <c r="F1049" i="13"/>
  <c r="H1049" i="13"/>
  <c r="D1012" i="13"/>
  <c r="E1012" i="13"/>
  <c r="F1012" i="13"/>
  <c r="H1012" i="13"/>
  <c r="D1010" i="13"/>
  <c r="E1010" i="13"/>
  <c r="F1010" i="13"/>
  <c r="H1010" i="13"/>
  <c r="D1008" i="13"/>
  <c r="E1008" i="13"/>
  <c r="F1008" i="13"/>
  <c r="H1008" i="13"/>
  <c r="D1006" i="13"/>
  <c r="E1006" i="13"/>
  <c r="F1006" i="13"/>
  <c r="H1006" i="13"/>
  <c r="D1004" i="13"/>
  <c r="E1004" i="13"/>
  <c r="F1004" i="13"/>
  <c r="H1004" i="13"/>
  <c r="D1002" i="13"/>
  <c r="E1002" i="13"/>
  <c r="F1002" i="13"/>
  <c r="H1002" i="13"/>
  <c r="D1000" i="13"/>
  <c r="E1000" i="13"/>
  <c r="F1000" i="13"/>
  <c r="H1000" i="13"/>
  <c r="D998" i="13"/>
  <c r="E998" i="13"/>
  <c r="F998" i="13"/>
  <c r="H998" i="13"/>
  <c r="D996" i="13"/>
  <c r="E996" i="13"/>
  <c r="F996" i="13"/>
  <c r="H996" i="13"/>
  <c r="D994" i="13"/>
  <c r="E994" i="13"/>
  <c r="F994" i="13"/>
  <c r="H994" i="13"/>
  <c r="D992" i="13"/>
  <c r="E992" i="13"/>
  <c r="F992" i="13"/>
  <c r="H992" i="13"/>
  <c r="D990" i="13"/>
  <c r="E990" i="13"/>
  <c r="F990" i="13"/>
  <c r="H990" i="13"/>
  <c r="D988" i="13"/>
  <c r="E988" i="13"/>
  <c r="F988" i="13"/>
  <c r="H988" i="13"/>
  <c r="D986" i="13"/>
  <c r="E986" i="13"/>
  <c r="F986" i="13"/>
  <c r="H986" i="13"/>
  <c r="D984" i="13"/>
  <c r="E984" i="13"/>
  <c r="F984" i="13"/>
  <c r="H984" i="13"/>
  <c r="D982" i="13"/>
  <c r="E982" i="13"/>
  <c r="F982" i="13"/>
  <c r="H982" i="13"/>
  <c r="D980" i="13"/>
  <c r="E980" i="13"/>
  <c r="F980" i="13"/>
  <c r="H980" i="13"/>
  <c r="D978" i="13"/>
  <c r="E978" i="13"/>
  <c r="F978" i="13"/>
  <c r="H978" i="13"/>
  <c r="D976" i="13"/>
  <c r="E976" i="13"/>
  <c r="F976" i="13"/>
  <c r="H976" i="13"/>
  <c r="D974" i="13"/>
  <c r="E974" i="13"/>
  <c r="F974" i="13"/>
  <c r="H974" i="13"/>
  <c r="D972" i="13"/>
  <c r="E972" i="13"/>
  <c r="F972" i="13"/>
  <c r="H972" i="13"/>
  <c r="D970" i="13"/>
  <c r="E970" i="13"/>
  <c r="F970" i="13"/>
  <c r="H970" i="13"/>
  <c r="D968" i="13"/>
  <c r="E968" i="13"/>
  <c r="F968" i="13"/>
  <c r="H968" i="13"/>
  <c r="D966" i="13"/>
  <c r="E966" i="13"/>
  <c r="F966" i="13"/>
  <c r="H966" i="13"/>
  <c r="D964" i="13"/>
  <c r="E964" i="13"/>
  <c r="F964" i="13"/>
  <c r="H964" i="13"/>
  <c r="D962" i="13"/>
  <c r="E962" i="13"/>
  <c r="F962" i="13"/>
  <c r="H962" i="13"/>
  <c r="H1047" i="13"/>
  <c r="H1046" i="13"/>
  <c r="H1045" i="13"/>
  <c r="H1044" i="13"/>
  <c r="H1043" i="13"/>
  <c r="H1042" i="13"/>
  <c r="H1041" i="13"/>
  <c r="H1040" i="13"/>
  <c r="H1039" i="13"/>
  <c r="H1038" i="13"/>
  <c r="H1037" i="13"/>
  <c r="H1036" i="13"/>
  <c r="H1035" i="13"/>
  <c r="H1034" i="13"/>
  <c r="H1033" i="13"/>
  <c r="H1032" i="13"/>
  <c r="H1031" i="13"/>
  <c r="H1030" i="13"/>
  <c r="H1029" i="13"/>
  <c r="H1028" i="13"/>
  <c r="H1027" i="13"/>
  <c r="H1026" i="13"/>
  <c r="H1025" i="13"/>
  <c r="H1024" i="13"/>
  <c r="H1023" i="13"/>
  <c r="H1022" i="13"/>
  <c r="H1021" i="13"/>
  <c r="H1020" i="13"/>
  <c r="H1019" i="13"/>
  <c r="H1018" i="13"/>
  <c r="H1017" i="13"/>
  <c r="H1016" i="13"/>
  <c r="H1015" i="13"/>
  <c r="H1014" i="13"/>
  <c r="D1013" i="13"/>
  <c r="E1013" i="13"/>
  <c r="F1013" i="13"/>
  <c r="H1013" i="13"/>
  <c r="D1011" i="13"/>
  <c r="E1011" i="13"/>
  <c r="F1011" i="13"/>
  <c r="H1011" i="13"/>
  <c r="D1009" i="13"/>
  <c r="E1009" i="13"/>
  <c r="F1009" i="13"/>
  <c r="H1009" i="13"/>
  <c r="D1007" i="13"/>
  <c r="E1007" i="13"/>
  <c r="F1007" i="13"/>
  <c r="H1007" i="13"/>
  <c r="D1005" i="13"/>
  <c r="E1005" i="13"/>
  <c r="F1005" i="13"/>
  <c r="H1005" i="13"/>
  <c r="D1003" i="13"/>
  <c r="E1003" i="13"/>
  <c r="F1003" i="13"/>
  <c r="H1003" i="13"/>
  <c r="D1001" i="13"/>
  <c r="E1001" i="13"/>
  <c r="F1001" i="13"/>
  <c r="H1001" i="13"/>
  <c r="D999" i="13"/>
  <c r="E999" i="13"/>
  <c r="F999" i="13"/>
  <c r="H999" i="13"/>
  <c r="D997" i="13"/>
  <c r="E997" i="13"/>
  <c r="F997" i="13"/>
  <c r="H997" i="13"/>
  <c r="D995" i="13"/>
  <c r="E995" i="13"/>
  <c r="F995" i="13"/>
  <c r="H995" i="13"/>
  <c r="D993" i="13"/>
  <c r="E993" i="13"/>
  <c r="F993" i="13"/>
  <c r="H993" i="13"/>
  <c r="D991" i="13"/>
  <c r="E991" i="13"/>
  <c r="F991" i="13"/>
  <c r="H991" i="13"/>
  <c r="D989" i="13"/>
  <c r="E989" i="13"/>
  <c r="F989" i="13"/>
  <c r="H989" i="13"/>
  <c r="D987" i="13"/>
  <c r="E987" i="13"/>
  <c r="F987" i="13"/>
  <c r="H987" i="13"/>
  <c r="D985" i="13"/>
  <c r="E985" i="13"/>
  <c r="F985" i="13"/>
  <c r="H985" i="13"/>
  <c r="D983" i="13"/>
  <c r="E983" i="13"/>
  <c r="F983" i="13"/>
  <c r="H983" i="13"/>
  <c r="D981" i="13"/>
  <c r="E981" i="13"/>
  <c r="F981" i="13"/>
  <c r="H981" i="13"/>
  <c r="D979" i="13"/>
  <c r="E979" i="13"/>
  <c r="F979" i="13"/>
  <c r="H979" i="13"/>
  <c r="D977" i="13"/>
  <c r="E977" i="13"/>
  <c r="F977" i="13"/>
  <c r="H977" i="13"/>
  <c r="D975" i="13"/>
  <c r="E975" i="13"/>
  <c r="F975" i="13"/>
  <c r="H975" i="13"/>
  <c r="D973" i="13"/>
  <c r="E973" i="13"/>
  <c r="F973" i="13"/>
  <c r="H973" i="13"/>
  <c r="D971" i="13"/>
  <c r="E971" i="13"/>
  <c r="F971" i="13"/>
  <c r="H971" i="13"/>
  <c r="D969" i="13"/>
  <c r="E969" i="13"/>
  <c r="F969" i="13"/>
  <c r="H969" i="13"/>
  <c r="D967" i="13"/>
  <c r="E967" i="13"/>
  <c r="F967" i="13"/>
  <c r="H967" i="13"/>
  <c r="D965" i="13"/>
  <c r="E965" i="13"/>
  <c r="F965" i="13"/>
  <c r="H965" i="13"/>
  <c r="D963" i="13"/>
  <c r="E963" i="13"/>
  <c r="F963" i="13"/>
  <c r="H963" i="13"/>
  <c r="D947" i="13"/>
  <c r="E947" i="13"/>
  <c r="F947" i="13"/>
  <c r="H947" i="13"/>
  <c r="D945" i="13"/>
  <c r="E945" i="13"/>
  <c r="F945" i="13"/>
  <c r="H945" i="13"/>
  <c r="D943" i="13"/>
  <c r="E943" i="13"/>
  <c r="F943" i="13"/>
  <c r="H943" i="13"/>
  <c r="H961" i="13"/>
  <c r="H960" i="13"/>
  <c r="H959" i="13"/>
  <c r="H958" i="13"/>
  <c r="H957" i="13"/>
  <c r="H956" i="13"/>
  <c r="H955" i="13"/>
  <c r="H954" i="13"/>
  <c r="H953" i="13"/>
  <c r="H952" i="13"/>
  <c r="H951" i="13"/>
  <c r="H950" i="13"/>
  <c r="H949" i="13"/>
  <c r="D948" i="13"/>
  <c r="E948" i="13"/>
  <c r="F948" i="13"/>
  <c r="H948" i="13"/>
  <c r="D946" i="13"/>
  <c r="E946" i="13"/>
  <c r="F946" i="13"/>
  <c r="H946" i="13"/>
  <c r="D944" i="13"/>
  <c r="E944" i="13"/>
  <c r="F944" i="13"/>
  <c r="H944" i="13"/>
  <c r="H942" i="13"/>
  <c r="H941" i="13"/>
  <c r="H940" i="13"/>
  <c r="D876" i="13"/>
  <c r="E876" i="13"/>
  <c r="F876" i="13"/>
  <c r="H876" i="13"/>
  <c r="D872" i="13"/>
  <c r="E872" i="13"/>
  <c r="F872" i="13"/>
  <c r="H872" i="13"/>
  <c r="D878" i="13"/>
  <c r="E878" i="13"/>
  <c r="F878" i="13"/>
  <c r="H878" i="13"/>
  <c r="G876" i="13"/>
  <c r="D874" i="13"/>
  <c r="E874" i="13"/>
  <c r="F874" i="13"/>
  <c r="H874" i="13"/>
  <c r="G872" i="13"/>
  <c r="D870" i="13"/>
  <c r="E870" i="13"/>
  <c r="F870" i="13"/>
  <c r="H870" i="13"/>
  <c r="D867" i="13"/>
  <c r="E867" i="13"/>
  <c r="F867" i="13"/>
  <c r="H867" i="13"/>
  <c r="G867" i="13"/>
  <c r="D863" i="13"/>
  <c r="E863" i="13"/>
  <c r="F863" i="13"/>
  <c r="H863" i="13"/>
  <c r="G863" i="13"/>
  <c r="D859" i="13"/>
  <c r="E859" i="13"/>
  <c r="F859" i="13"/>
  <c r="H859" i="13"/>
  <c r="G859" i="13"/>
  <c r="D855" i="13"/>
  <c r="E855" i="13"/>
  <c r="F855" i="13"/>
  <c r="H855" i="13"/>
  <c r="G855" i="13"/>
  <c r="D877" i="13"/>
  <c r="E877" i="13"/>
  <c r="F877" i="13"/>
  <c r="H877" i="13"/>
  <c r="D875" i="13"/>
  <c r="E875" i="13"/>
  <c r="F875" i="13"/>
  <c r="H875" i="13"/>
  <c r="D873" i="13"/>
  <c r="E873" i="13"/>
  <c r="F873" i="13"/>
  <c r="H873" i="13"/>
  <c r="D871" i="13"/>
  <c r="E871" i="13"/>
  <c r="F871" i="13"/>
  <c r="H871" i="13"/>
  <c r="D869" i="13"/>
  <c r="E869" i="13"/>
  <c r="F869" i="13"/>
  <c r="H869" i="13"/>
  <c r="D865" i="13"/>
  <c r="E865" i="13"/>
  <c r="F865" i="13"/>
  <c r="H865" i="13"/>
  <c r="D861" i="13"/>
  <c r="E861" i="13"/>
  <c r="F861" i="13"/>
  <c r="H861" i="13"/>
  <c r="D857" i="13"/>
  <c r="E857" i="13"/>
  <c r="F857" i="13"/>
  <c r="H857" i="13"/>
  <c r="D853" i="13"/>
  <c r="E853" i="13"/>
  <c r="F853" i="13"/>
  <c r="H853" i="13"/>
  <c r="D868" i="13"/>
  <c r="E868" i="13"/>
  <c r="F868" i="13"/>
  <c r="H868" i="13"/>
  <c r="D866" i="13"/>
  <c r="E866" i="13"/>
  <c r="F866" i="13"/>
  <c r="H866" i="13"/>
  <c r="D864" i="13"/>
  <c r="E864" i="13"/>
  <c r="F864" i="13"/>
  <c r="H864" i="13"/>
  <c r="D862" i="13"/>
  <c r="E862" i="13"/>
  <c r="F862" i="13"/>
  <c r="H862" i="13"/>
  <c r="D860" i="13"/>
  <c r="E860" i="13"/>
  <c r="F860" i="13"/>
  <c r="H860" i="13"/>
  <c r="D858" i="13"/>
  <c r="E858" i="13"/>
  <c r="F858" i="13"/>
  <c r="H858" i="13"/>
  <c r="D856" i="13"/>
  <c r="E856" i="13"/>
  <c r="F856" i="13"/>
  <c r="H856" i="13"/>
  <c r="D854" i="13"/>
  <c r="E854" i="13"/>
  <c r="F854" i="13"/>
  <c r="H854" i="13"/>
  <c r="H852" i="13"/>
  <c r="J852" i="13"/>
  <c r="G1853" i="9"/>
  <c r="G1851" i="9"/>
  <c r="G1849" i="9"/>
  <c r="G1846" i="9"/>
  <c r="G1844" i="9"/>
  <c r="G1839" i="9"/>
  <c r="D1699" i="9"/>
  <c r="E1699" i="9"/>
  <c r="F1699" i="9"/>
  <c r="H1699" i="9"/>
  <c r="D1697" i="9"/>
  <c r="E1697" i="9"/>
  <c r="F1697" i="9"/>
  <c r="H1697" i="9"/>
  <c r="D1695" i="9"/>
  <c r="E1695" i="9"/>
  <c r="F1695" i="9"/>
  <c r="H1695" i="9"/>
  <c r="D1693" i="9"/>
  <c r="E1693" i="9"/>
  <c r="F1693" i="9"/>
  <c r="H1693" i="9"/>
  <c r="D1691" i="9"/>
  <c r="E1691" i="9"/>
  <c r="F1691" i="9"/>
  <c r="H1691" i="9"/>
  <c r="D1689" i="9"/>
  <c r="E1689" i="9"/>
  <c r="F1689" i="9"/>
  <c r="H1689" i="9"/>
  <c r="D1687" i="9"/>
  <c r="E1687" i="9"/>
  <c r="F1687" i="9"/>
  <c r="H1687" i="9"/>
  <c r="D1685" i="9"/>
  <c r="E1685" i="9"/>
  <c r="F1685" i="9"/>
  <c r="H1685" i="9"/>
  <c r="D1683" i="9"/>
  <c r="E1683" i="9"/>
  <c r="F1683" i="9"/>
  <c r="H1683" i="9"/>
  <c r="D1681" i="9"/>
  <c r="E1681" i="9"/>
  <c r="F1681" i="9"/>
  <c r="H1681" i="9"/>
  <c r="D1679" i="9"/>
  <c r="E1679" i="9"/>
  <c r="F1679" i="9"/>
  <c r="H1679" i="9"/>
  <c r="D1677" i="9"/>
  <c r="E1677" i="9"/>
  <c r="F1677" i="9"/>
  <c r="H1677" i="9"/>
  <c r="D1675" i="9"/>
  <c r="E1675" i="9"/>
  <c r="F1675" i="9"/>
  <c r="H1675" i="9"/>
  <c r="D1673" i="9"/>
  <c r="E1673" i="9"/>
  <c r="F1673" i="9"/>
  <c r="H1673" i="9"/>
  <c r="D1671" i="9"/>
  <c r="E1671" i="9"/>
  <c r="F1671" i="9"/>
  <c r="H1671" i="9"/>
  <c r="D1669" i="9"/>
  <c r="E1669" i="9"/>
  <c r="F1669" i="9"/>
  <c r="H1669" i="9"/>
  <c r="D1667" i="9"/>
  <c r="E1667" i="9"/>
  <c r="F1667" i="9"/>
  <c r="H1667" i="9"/>
  <c r="D1665" i="9"/>
  <c r="E1665" i="9"/>
  <c r="F1665" i="9"/>
  <c r="H1665" i="9"/>
  <c r="D1663" i="9"/>
  <c r="E1663" i="9"/>
  <c r="F1663" i="9"/>
  <c r="H1663" i="9"/>
  <c r="D1661" i="9"/>
  <c r="E1661" i="9"/>
  <c r="F1661" i="9"/>
  <c r="H1661" i="9"/>
  <c r="D1659" i="9"/>
  <c r="E1659" i="9"/>
  <c r="F1659" i="9"/>
  <c r="H1659" i="9"/>
  <c r="D1657" i="9"/>
  <c r="E1657" i="9"/>
  <c r="F1657" i="9"/>
  <c r="H1657" i="9"/>
  <c r="D1655" i="9"/>
  <c r="E1655" i="9"/>
  <c r="F1655" i="9"/>
  <c r="H1655" i="9"/>
  <c r="D1653" i="9"/>
  <c r="E1653" i="9"/>
  <c r="F1653" i="9"/>
  <c r="H1653" i="9"/>
  <c r="D1651" i="9"/>
  <c r="E1651" i="9"/>
  <c r="F1651" i="9"/>
  <c r="H1651" i="9"/>
  <c r="D1649" i="9"/>
  <c r="E1649" i="9"/>
  <c r="F1649" i="9"/>
  <c r="H1649" i="9"/>
  <c r="D1647" i="9"/>
  <c r="E1647" i="9"/>
  <c r="F1647" i="9"/>
  <c r="H1647" i="9"/>
  <c r="D1645" i="9"/>
  <c r="E1645" i="9"/>
  <c r="F1645" i="9"/>
  <c r="H1645" i="9"/>
  <c r="D1643" i="9"/>
  <c r="E1643" i="9"/>
  <c r="F1643" i="9"/>
  <c r="H1643" i="9"/>
  <c r="D1641" i="9"/>
  <c r="E1641" i="9"/>
  <c r="F1641" i="9"/>
  <c r="H1641" i="9"/>
  <c r="D1639" i="9"/>
  <c r="E1639" i="9"/>
  <c r="F1639" i="9"/>
  <c r="H1639" i="9"/>
  <c r="D1637" i="9"/>
  <c r="E1637" i="9"/>
  <c r="F1637" i="9"/>
  <c r="H1637" i="9"/>
  <c r="D1635" i="9"/>
  <c r="E1635" i="9"/>
  <c r="F1635" i="9"/>
  <c r="H1635" i="9"/>
  <c r="D1633" i="9"/>
  <c r="E1633" i="9"/>
  <c r="F1633" i="9"/>
  <c r="H1633" i="9"/>
  <c r="D1631" i="9"/>
  <c r="E1631" i="9"/>
  <c r="F1631" i="9"/>
  <c r="H1631" i="9"/>
  <c r="D1629" i="9"/>
  <c r="E1629" i="9"/>
  <c r="F1629" i="9"/>
  <c r="H1629" i="9"/>
  <c r="D1627" i="9"/>
  <c r="E1627" i="9"/>
  <c r="F1627" i="9"/>
  <c r="H1627" i="9"/>
  <c r="D1625" i="9"/>
  <c r="E1625" i="9"/>
  <c r="F1625" i="9"/>
  <c r="H1625" i="9"/>
  <c r="D1623" i="9"/>
  <c r="E1623" i="9"/>
  <c r="F1623" i="9"/>
  <c r="H1623" i="9"/>
  <c r="D1622" i="9"/>
  <c r="E1622" i="9"/>
  <c r="F1622" i="9"/>
  <c r="H1622" i="9"/>
  <c r="D1618" i="9"/>
  <c r="E1618" i="9"/>
  <c r="F1618" i="9"/>
  <c r="H1618" i="9"/>
  <c r="D1614" i="9"/>
  <c r="E1614" i="9"/>
  <c r="F1614" i="9"/>
  <c r="H1614" i="9"/>
  <c r="D1610" i="9"/>
  <c r="E1610" i="9"/>
  <c r="F1610" i="9"/>
  <c r="H1610" i="9"/>
  <c r="D1606" i="9"/>
  <c r="E1606" i="9"/>
  <c r="F1606" i="9"/>
  <c r="H1606" i="9"/>
  <c r="D1602" i="9"/>
  <c r="E1602" i="9"/>
  <c r="F1602" i="9"/>
  <c r="H1602" i="9"/>
  <c r="G1855" i="9"/>
  <c r="G1852" i="9"/>
  <c r="G1850" i="9"/>
  <c r="G1848" i="9"/>
  <c r="G1843" i="9"/>
  <c r="G1838" i="9"/>
  <c r="H1855" i="9"/>
  <c r="H1854" i="9"/>
  <c r="H1853" i="9"/>
  <c r="H1852" i="9"/>
  <c r="H1851" i="9"/>
  <c r="H1850" i="9"/>
  <c r="H1849" i="9"/>
  <c r="H1848" i="9"/>
  <c r="H1847" i="9"/>
  <c r="H1846" i="9"/>
  <c r="H1845" i="9"/>
  <c r="H1844" i="9"/>
  <c r="H1843" i="9"/>
  <c r="H1842" i="9"/>
  <c r="H1841" i="9"/>
  <c r="H1840" i="9"/>
  <c r="H1839" i="9"/>
  <c r="H1838" i="9"/>
  <c r="H1837" i="9"/>
  <c r="H1836" i="9"/>
  <c r="H1835" i="9"/>
  <c r="H1834" i="9"/>
  <c r="H1833" i="9"/>
  <c r="H1832" i="9"/>
  <c r="H1831" i="9"/>
  <c r="H1830" i="9"/>
  <c r="H1829" i="9"/>
  <c r="H1828" i="9"/>
  <c r="H1827" i="9"/>
  <c r="H1826" i="9"/>
  <c r="H1825" i="9"/>
  <c r="H1824" i="9"/>
  <c r="H1823" i="9"/>
  <c r="H1822" i="9"/>
  <c r="H1821" i="9"/>
  <c r="H1820" i="9"/>
  <c r="H1819" i="9"/>
  <c r="H1818" i="9"/>
  <c r="H1817" i="9"/>
  <c r="H1816" i="9"/>
  <c r="H1815" i="9"/>
  <c r="H1814" i="9"/>
  <c r="H1813" i="9"/>
  <c r="H1812" i="9"/>
  <c r="H1811" i="9"/>
  <c r="H1810" i="9"/>
  <c r="H1809" i="9"/>
  <c r="H1808" i="9"/>
  <c r="H1807" i="9"/>
  <c r="H1806" i="9"/>
  <c r="H1805" i="9"/>
  <c r="H1804" i="9"/>
  <c r="H1803" i="9"/>
  <c r="H1802" i="9"/>
  <c r="H1801" i="9"/>
  <c r="H1800" i="9"/>
  <c r="H1799" i="9"/>
  <c r="H1798" i="9"/>
  <c r="H1797" i="9"/>
  <c r="H1796" i="9"/>
  <c r="H1795" i="9"/>
  <c r="H1794" i="9"/>
  <c r="H1793" i="9"/>
  <c r="H1792" i="9"/>
  <c r="H1791" i="9"/>
  <c r="H1790" i="9"/>
  <c r="H1789" i="9"/>
  <c r="H1788" i="9"/>
  <c r="H1787" i="9"/>
  <c r="H1786" i="9"/>
  <c r="H1785" i="9"/>
  <c r="H1784" i="9"/>
  <c r="H1783" i="9"/>
  <c r="H1782" i="9"/>
  <c r="H1781" i="9"/>
  <c r="H1780" i="9"/>
  <c r="H1779" i="9"/>
  <c r="H1778" i="9"/>
  <c r="H1777" i="9"/>
  <c r="H1776" i="9"/>
  <c r="H1775" i="9"/>
  <c r="H1774" i="9"/>
  <c r="H1773" i="9"/>
  <c r="H1772" i="9"/>
  <c r="H1771" i="9"/>
  <c r="H1770" i="9"/>
  <c r="H1769" i="9"/>
  <c r="H1768" i="9"/>
  <c r="H1767" i="9"/>
  <c r="H1766" i="9"/>
  <c r="H1765" i="9"/>
  <c r="H1764" i="9"/>
  <c r="H1763" i="9"/>
  <c r="H1762" i="9"/>
  <c r="H1761" i="9"/>
  <c r="H1760" i="9"/>
  <c r="H1759" i="9"/>
  <c r="H1758" i="9"/>
  <c r="H1757" i="9"/>
  <c r="H1756" i="9"/>
  <c r="H1755" i="9"/>
  <c r="H1754" i="9"/>
  <c r="H1753" i="9"/>
  <c r="H1752" i="9"/>
  <c r="H1751" i="9"/>
  <c r="H1750" i="9"/>
  <c r="H1749" i="9"/>
  <c r="H1748" i="9"/>
  <c r="H1747" i="9"/>
  <c r="H1746" i="9"/>
  <c r="H1745" i="9"/>
  <c r="H1744" i="9"/>
  <c r="H1743" i="9"/>
  <c r="H1742" i="9"/>
  <c r="H1741" i="9"/>
  <c r="H1740" i="9"/>
  <c r="H1739" i="9"/>
  <c r="H1738" i="9"/>
  <c r="H1737" i="9"/>
  <c r="H1736" i="9"/>
  <c r="H1735" i="9"/>
  <c r="H1734" i="9"/>
  <c r="H1733" i="9"/>
  <c r="H1732" i="9"/>
  <c r="H1731" i="9"/>
  <c r="H1730" i="9"/>
  <c r="H1729" i="9"/>
  <c r="H1728" i="9"/>
  <c r="H1727" i="9"/>
  <c r="H1726" i="9"/>
  <c r="H1725" i="9"/>
  <c r="H1724" i="9"/>
  <c r="H1723" i="9"/>
  <c r="H1722" i="9"/>
  <c r="H1721" i="9"/>
  <c r="H1720" i="9"/>
  <c r="D1700" i="9"/>
  <c r="E1700" i="9"/>
  <c r="F1700" i="9"/>
  <c r="H1700" i="9"/>
  <c r="D1698" i="9"/>
  <c r="E1698" i="9"/>
  <c r="F1698" i="9"/>
  <c r="H1698" i="9"/>
  <c r="D1696" i="9"/>
  <c r="E1696" i="9"/>
  <c r="F1696" i="9"/>
  <c r="H1696" i="9"/>
  <c r="D1694" i="9"/>
  <c r="E1694" i="9"/>
  <c r="F1694" i="9"/>
  <c r="H1694" i="9"/>
  <c r="D1692" i="9"/>
  <c r="E1692" i="9"/>
  <c r="F1692" i="9"/>
  <c r="H1692" i="9"/>
  <c r="D1690" i="9"/>
  <c r="E1690" i="9"/>
  <c r="F1690" i="9"/>
  <c r="H1690" i="9"/>
  <c r="D1688" i="9"/>
  <c r="E1688" i="9"/>
  <c r="F1688" i="9"/>
  <c r="H1688" i="9"/>
  <c r="D1686" i="9"/>
  <c r="E1686" i="9"/>
  <c r="F1686" i="9"/>
  <c r="H1686" i="9"/>
  <c r="D1684" i="9"/>
  <c r="E1684" i="9"/>
  <c r="F1684" i="9"/>
  <c r="H1684" i="9"/>
  <c r="D1682" i="9"/>
  <c r="E1682" i="9"/>
  <c r="F1682" i="9"/>
  <c r="H1682" i="9"/>
  <c r="D1680" i="9"/>
  <c r="E1680" i="9"/>
  <c r="F1680" i="9"/>
  <c r="H1680" i="9"/>
  <c r="D1678" i="9"/>
  <c r="E1678" i="9"/>
  <c r="F1678" i="9"/>
  <c r="H1678" i="9"/>
  <c r="D1676" i="9"/>
  <c r="E1676" i="9"/>
  <c r="F1676" i="9"/>
  <c r="H1676" i="9"/>
  <c r="D1674" i="9"/>
  <c r="E1674" i="9"/>
  <c r="F1674" i="9"/>
  <c r="H1674" i="9"/>
  <c r="D1672" i="9"/>
  <c r="E1672" i="9"/>
  <c r="F1672" i="9"/>
  <c r="H1672" i="9"/>
  <c r="D1670" i="9"/>
  <c r="E1670" i="9"/>
  <c r="F1670" i="9"/>
  <c r="H1670" i="9"/>
  <c r="D1668" i="9"/>
  <c r="E1668" i="9"/>
  <c r="F1668" i="9"/>
  <c r="H1668" i="9"/>
  <c r="D1666" i="9"/>
  <c r="E1666" i="9"/>
  <c r="F1666" i="9"/>
  <c r="H1666" i="9"/>
  <c r="D1664" i="9"/>
  <c r="E1664" i="9"/>
  <c r="F1664" i="9"/>
  <c r="H1664" i="9"/>
  <c r="D1662" i="9"/>
  <c r="E1662" i="9"/>
  <c r="F1662" i="9"/>
  <c r="H1662" i="9"/>
  <c r="D1660" i="9"/>
  <c r="E1660" i="9"/>
  <c r="F1660" i="9"/>
  <c r="H1660" i="9"/>
  <c r="D1658" i="9"/>
  <c r="E1658" i="9"/>
  <c r="F1658" i="9"/>
  <c r="H1658" i="9"/>
  <c r="D1656" i="9"/>
  <c r="E1656" i="9"/>
  <c r="F1656" i="9"/>
  <c r="H1656" i="9"/>
  <c r="D1654" i="9"/>
  <c r="E1654" i="9"/>
  <c r="F1654" i="9"/>
  <c r="H1654" i="9"/>
  <c r="D1652" i="9"/>
  <c r="E1652" i="9"/>
  <c r="F1652" i="9"/>
  <c r="H1652" i="9"/>
  <c r="D1650" i="9"/>
  <c r="E1650" i="9"/>
  <c r="F1650" i="9"/>
  <c r="H1650" i="9"/>
  <c r="D1648" i="9"/>
  <c r="E1648" i="9"/>
  <c r="F1648" i="9"/>
  <c r="H1648" i="9"/>
  <c r="D1646" i="9"/>
  <c r="E1646" i="9"/>
  <c r="F1646" i="9"/>
  <c r="H1646" i="9"/>
  <c r="D1644" i="9"/>
  <c r="E1644" i="9"/>
  <c r="F1644" i="9"/>
  <c r="H1644" i="9"/>
  <c r="D1642" i="9"/>
  <c r="E1642" i="9"/>
  <c r="F1642" i="9"/>
  <c r="H1642" i="9"/>
  <c r="D1640" i="9"/>
  <c r="E1640" i="9"/>
  <c r="F1640" i="9"/>
  <c r="H1640" i="9"/>
  <c r="D1638" i="9"/>
  <c r="E1638" i="9"/>
  <c r="F1638" i="9"/>
  <c r="H1638" i="9"/>
  <c r="D1636" i="9"/>
  <c r="E1636" i="9"/>
  <c r="F1636" i="9"/>
  <c r="H1636" i="9"/>
  <c r="D1634" i="9"/>
  <c r="E1634" i="9"/>
  <c r="F1634" i="9"/>
  <c r="H1634" i="9"/>
  <c r="D1632" i="9"/>
  <c r="E1632" i="9"/>
  <c r="F1632" i="9"/>
  <c r="H1632" i="9"/>
  <c r="D1630" i="9"/>
  <c r="E1630" i="9"/>
  <c r="F1630" i="9"/>
  <c r="H1630" i="9"/>
  <c r="D1628" i="9"/>
  <c r="E1628" i="9"/>
  <c r="F1628" i="9"/>
  <c r="H1628" i="9"/>
  <c r="D1626" i="9"/>
  <c r="E1626" i="9"/>
  <c r="F1626" i="9"/>
  <c r="H1626" i="9"/>
  <c r="D1624" i="9"/>
  <c r="E1624" i="9"/>
  <c r="F1624" i="9"/>
  <c r="H1624" i="9"/>
  <c r="D1620" i="9"/>
  <c r="E1620" i="9"/>
  <c r="F1620" i="9"/>
  <c r="H1620" i="9"/>
  <c r="D1616" i="9"/>
  <c r="E1616" i="9"/>
  <c r="F1616" i="9"/>
  <c r="H1616" i="9"/>
  <c r="D1612" i="9"/>
  <c r="E1612" i="9"/>
  <c r="F1612" i="9"/>
  <c r="H1612" i="9"/>
  <c r="D1608" i="9"/>
  <c r="E1608" i="9"/>
  <c r="F1608" i="9"/>
  <c r="H1608" i="9"/>
  <c r="D1604" i="9"/>
  <c r="E1604" i="9"/>
  <c r="F1604" i="9"/>
  <c r="H1604" i="9"/>
  <c r="D1621" i="9"/>
  <c r="E1621" i="9"/>
  <c r="F1621" i="9"/>
  <c r="H1621" i="9"/>
  <c r="D1619" i="9"/>
  <c r="E1619" i="9"/>
  <c r="F1619" i="9"/>
  <c r="H1619" i="9"/>
  <c r="D1617" i="9"/>
  <c r="E1617" i="9"/>
  <c r="F1617" i="9"/>
  <c r="H1617" i="9"/>
  <c r="D1615" i="9"/>
  <c r="E1615" i="9"/>
  <c r="F1615" i="9"/>
  <c r="H1615" i="9"/>
  <c r="D1613" i="9"/>
  <c r="E1613" i="9"/>
  <c r="F1613" i="9"/>
  <c r="H1613" i="9"/>
  <c r="D1611" i="9"/>
  <c r="E1611" i="9"/>
  <c r="F1611" i="9"/>
  <c r="H1611" i="9"/>
  <c r="D1609" i="9"/>
  <c r="E1609" i="9"/>
  <c r="F1609" i="9"/>
  <c r="H1609" i="9"/>
  <c r="D1607" i="9"/>
  <c r="E1607" i="9"/>
  <c r="F1607" i="9"/>
  <c r="H1607" i="9"/>
  <c r="D1605" i="9"/>
  <c r="E1605" i="9"/>
  <c r="F1605" i="9"/>
  <c r="H1605" i="9"/>
  <c r="D1603" i="9"/>
  <c r="E1603" i="9"/>
  <c r="F1603" i="9"/>
  <c r="H1603" i="9"/>
  <c r="D1601" i="9"/>
  <c r="E1601" i="9"/>
  <c r="F1601" i="9"/>
  <c r="H1601" i="9"/>
  <c r="D1599" i="9"/>
  <c r="E1599" i="9"/>
  <c r="F1599" i="9"/>
  <c r="H1599" i="9"/>
  <c r="D1597" i="9"/>
  <c r="E1597" i="9"/>
  <c r="F1597" i="9"/>
  <c r="H1597" i="9"/>
  <c r="D1595" i="9"/>
  <c r="E1595" i="9"/>
  <c r="F1595" i="9"/>
  <c r="H1595" i="9"/>
  <c r="D1593" i="9"/>
  <c r="E1593" i="9"/>
  <c r="F1593" i="9"/>
  <c r="H1593" i="9"/>
  <c r="D1591" i="9"/>
  <c r="E1591" i="9"/>
  <c r="F1591" i="9"/>
  <c r="H1591" i="9"/>
  <c r="D1589" i="9"/>
  <c r="E1589" i="9"/>
  <c r="F1589" i="9"/>
  <c r="H1589" i="9"/>
  <c r="D1587" i="9"/>
  <c r="E1587" i="9"/>
  <c r="F1587" i="9"/>
  <c r="H1587" i="9"/>
  <c r="D1585" i="9"/>
  <c r="E1585" i="9"/>
  <c r="F1585" i="9"/>
  <c r="H1585" i="9"/>
  <c r="D1583" i="9"/>
  <c r="E1583" i="9"/>
  <c r="F1583" i="9"/>
  <c r="H1583" i="9"/>
  <c r="D1581" i="9"/>
  <c r="E1581" i="9"/>
  <c r="F1581" i="9"/>
  <c r="H1581" i="9"/>
  <c r="D1579" i="9"/>
  <c r="E1579" i="9"/>
  <c r="F1579" i="9"/>
  <c r="H1579" i="9"/>
  <c r="D1577" i="9"/>
  <c r="E1577" i="9"/>
  <c r="F1577" i="9"/>
  <c r="H1577" i="9"/>
  <c r="D1575" i="9"/>
  <c r="E1575" i="9"/>
  <c r="F1575" i="9"/>
  <c r="H1575" i="9"/>
  <c r="D1573" i="9"/>
  <c r="E1573" i="9"/>
  <c r="F1573" i="9"/>
  <c r="H1573" i="9"/>
  <c r="D1571" i="9"/>
  <c r="E1571" i="9"/>
  <c r="F1571" i="9"/>
  <c r="H1571" i="9"/>
  <c r="D1569" i="9"/>
  <c r="E1569" i="9"/>
  <c r="F1569" i="9"/>
  <c r="H1569" i="9"/>
  <c r="D1567" i="9"/>
  <c r="E1567" i="9"/>
  <c r="F1567" i="9"/>
  <c r="H1567" i="9"/>
  <c r="D1565" i="9"/>
  <c r="E1565" i="9"/>
  <c r="F1565" i="9"/>
  <c r="H1565" i="9"/>
  <c r="D1563" i="9"/>
  <c r="E1563" i="9"/>
  <c r="F1563" i="9"/>
  <c r="H1563" i="9"/>
  <c r="D1561" i="9"/>
  <c r="E1561" i="9"/>
  <c r="F1561" i="9"/>
  <c r="H1561" i="9"/>
  <c r="D1559" i="9"/>
  <c r="E1559" i="9"/>
  <c r="F1559" i="9"/>
  <c r="H1559" i="9"/>
  <c r="D1557" i="9"/>
  <c r="E1557" i="9"/>
  <c r="F1557" i="9"/>
  <c r="H1557" i="9"/>
  <c r="D1555" i="9"/>
  <c r="E1555" i="9"/>
  <c r="F1555" i="9"/>
  <c r="H1555" i="9"/>
  <c r="D1553" i="9"/>
  <c r="E1553" i="9"/>
  <c r="F1553" i="9"/>
  <c r="H1553" i="9"/>
  <c r="D1551" i="9"/>
  <c r="E1551" i="9"/>
  <c r="F1551" i="9"/>
  <c r="H1551" i="9"/>
  <c r="D1549" i="9"/>
  <c r="E1549" i="9"/>
  <c r="F1549" i="9"/>
  <c r="H1549" i="9"/>
  <c r="D1547" i="9"/>
  <c r="E1547" i="9"/>
  <c r="F1547" i="9"/>
  <c r="H1547" i="9"/>
  <c r="D1545" i="9"/>
  <c r="E1545" i="9"/>
  <c r="F1545" i="9"/>
  <c r="H1545" i="9"/>
  <c r="D1543" i="9"/>
  <c r="E1543" i="9"/>
  <c r="F1543" i="9"/>
  <c r="H1543" i="9"/>
  <c r="D1541" i="9"/>
  <c r="E1541" i="9"/>
  <c r="F1541" i="9"/>
  <c r="H1541" i="9"/>
  <c r="D1539" i="9"/>
  <c r="E1539" i="9"/>
  <c r="F1539" i="9"/>
  <c r="H1539" i="9"/>
  <c r="D1537" i="9"/>
  <c r="E1537" i="9"/>
  <c r="F1537" i="9"/>
  <c r="H1537" i="9"/>
  <c r="D1535" i="9"/>
  <c r="E1535" i="9"/>
  <c r="F1535" i="9"/>
  <c r="H1535" i="9"/>
  <c r="D1533" i="9"/>
  <c r="E1533" i="9"/>
  <c r="F1533" i="9"/>
  <c r="H1533" i="9"/>
  <c r="D1531" i="9"/>
  <c r="E1531" i="9"/>
  <c r="F1531" i="9"/>
  <c r="H1531" i="9"/>
  <c r="D1529" i="9"/>
  <c r="E1529" i="9"/>
  <c r="F1529" i="9"/>
  <c r="H1529" i="9"/>
  <c r="D1527" i="9"/>
  <c r="E1527" i="9"/>
  <c r="F1527" i="9"/>
  <c r="H1527" i="9"/>
  <c r="D1525" i="9"/>
  <c r="E1525" i="9"/>
  <c r="F1525" i="9"/>
  <c r="H1525" i="9"/>
  <c r="D1523" i="9"/>
  <c r="E1523" i="9"/>
  <c r="F1523" i="9"/>
  <c r="H1523" i="9"/>
  <c r="D1521" i="9"/>
  <c r="E1521" i="9"/>
  <c r="F1521" i="9"/>
  <c r="H1521" i="9"/>
  <c r="D1519" i="9"/>
  <c r="E1519" i="9"/>
  <c r="F1519" i="9"/>
  <c r="H1519" i="9"/>
  <c r="D1517" i="9"/>
  <c r="E1517" i="9"/>
  <c r="F1517" i="9"/>
  <c r="H1517" i="9"/>
  <c r="D1515" i="9"/>
  <c r="E1515" i="9"/>
  <c r="F1515" i="9"/>
  <c r="H1515" i="9"/>
  <c r="D1513" i="9"/>
  <c r="E1513" i="9"/>
  <c r="F1513" i="9"/>
  <c r="H1513" i="9"/>
  <c r="D1511" i="9"/>
  <c r="E1511" i="9"/>
  <c r="F1511" i="9"/>
  <c r="H1511" i="9"/>
  <c r="D1509" i="9"/>
  <c r="E1509" i="9"/>
  <c r="F1509" i="9"/>
  <c r="H1509" i="9"/>
  <c r="D1507" i="9"/>
  <c r="E1507" i="9"/>
  <c r="F1507" i="9"/>
  <c r="H1507" i="9"/>
  <c r="D1505" i="9"/>
  <c r="E1505" i="9"/>
  <c r="F1505" i="9"/>
  <c r="H1505" i="9"/>
  <c r="D1503" i="9"/>
  <c r="E1503" i="9"/>
  <c r="F1503" i="9"/>
  <c r="H1503" i="9"/>
  <c r="D1501" i="9"/>
  <c r="E1501" i="9"/>
  <c r="F1501" i="9"/>
  <c r="H1501" i="9"/>
  <c r="D1499" i="9"/>
  <c r="E1499" i="9"/>
  <c r="F1499" i="9"/>
  <c r="H1499" i="9"/>
  <c r="D1497" i="9"/>
  <c r="E1497" i="9"/>
  <c r="F1497" i="9"/>
  <c r="H1497" i="9"/>
  <c r="D1495" i="9"/>
  <c r="E1495" i="9"/>
  <c r="F1495" i="9"/>
  <c r="H1495" i="9"/>
  <c r="D1493" i="9"/>
  <c r="E1493" i="9"/>
  <c r="F1493" i="9"/>
  <c r="H1493" i="9"/>
  <c r="D1491" i="9"/>
  <c r="E1491" i="9"/>
  <c r="F1491" i="9"/>
  <c r="H1491" i="9"/>
  <c r="D1600" i="9"/>
  <c r="E1600" i="9"/>
  <c r="F1600" i="9"/>
  <c r="H1600" i="9"/>
  <c r="D1598" i="9"/>
  <c r="E1598" i="9"/>
  <c r="F1598" i="9"/>
  <c r="H1598" i="9"/>
  <c r="D1596" i="9"/>
  <c r="E1596" i="9"/>
  <c r="F1596" i="9"/>
  <c r="H1596" i="9"/>
  <c r="D1594" i="9"/>
  <c r="E1594" i="9"/>
  <c r="F1594" i="9"/>
  <c r="H1594" i="9"/>
  <c r="D1592" i="9"/>
  <c r="E1592" i="9"/>
  <c r="F1592" i="9"/>
  <c r="H1592" i="9"/>
  <c r="D1590" i="9"/>
  <c r="E1590" i="9"/>
  <c r="F1590" i="9"/>
  <c r="H1590" i="9"/>
  <c r="D1588" i="9"/>
  <c r="E1588" i="9"/>
  <c r="F1588" i="9"/>
  <c r="H1588" i="9"/>
  <c r="D1586" i="9"/>
  <c r="E1586" i="9"/>
  <c r="F1586" i="9"/>
  <c r="H1586" i="9"/>
  <c r="D1584" i="9"/>
  <c r="E1584" i="9"/>
  <c r="F1584" i="9"/>
  <c r="H1584" i="9"/>
  <c r="D1582" i="9"/>
  <c r="E1582" i="9"/>
  <c r="F1582" i="9"/>
  <c r="H1582" i="9"/>
  <c r="D1580" i="9"/>
  <c r="E1580" i="9"/>
  <c r="F1580" i="9"/>
  <c r="H1580" i="9"/>
  <c r="D1578" i="9"/>
  <c r="E1578" i="9"/>
  <c r="F1578" i="9"/>
  <c r="H1578" i="9"/>
  <c r="D1576" i="9"/>
  <c r="E1576" i="9"/>
  <c r="F1576" i="9"/>
  <c r="H1576" i="9"/>
  <c r="D1574" i="9"/>
  <c r="E1574" i="9"/>
  <c r="F1574" i="9"/>
  <c r="H1574" i="9"/>
  <c r="D1572" i="9"/>
  <c r="E1572" i="9"/>
  <c r="F1572" i="9"/>
  <c r="H1572" i="9"/>
  <c r="D1570" i="9"/>
  <c r="E1570" i="9"/>
  <c r="F1570" i="9"/>
  <c r="H1570" i="9"/>
  <c r="D1568" i="9"/>
  <c r="E1568" i="9"/>
  <c r="F1568" i="9"/>
  <c r="H1568" i="9"/>
  <c r="D1566" i="9"/>
  <c r="E1566" i="9"/>
  <c r="F1566" i="9"/>
  <c r="H1566" i="9"/>
  <c r="D1564" i="9"/>
  <c r="E1564" i="9"/>
  <c r="F1564" i="9"/>
  <c r="H1564" i="9"/>
  <c r="D1562" i="9"/>
  <c r="E1562" i="9"/>
  <c r="F1562" i="9"/>
  <c r="H1562" i="9"/>
  <c r="D1560" i="9"/>
  <c r="E1560" i="9"/>
  <c r="F1560" i="9"/>
  <c r="H1560" i="9"/>
  <c r="D1558" i="9"/>
  <c r="E1558" i="9"/>
  <c r="F1558" i="9"/>
  <c r="H1558" i="9"/>
  <c r="D1556" i="9"/>
  <c r="E1556" i="9"/>
  <c r="F1556" i="9"/>
  <c r="H1556" i="9"/>
  <c r="D1554" i="9"/>
  <c r="E1554" i="9"/>
  <c r="F1554" i="9"/>
  <c r="H1554" i="9"/>
  <c r="D1552" i="9"/>
  <c r="E1552" i="9"/>
  <c r="F1552" i="9"/>
  <c r="H1552" i="9"/>
  <c r="D1550" i="9"/>
  <c r="E1550" i="9"/>
  <c r="F1550" i="9"/>
  <c r="H1550" i="9"/>
  <c r="D1548" i="9"/>
  <c r="E1548" i="9"/>
  <c r="F1548" i="9"/>
  <c r="H1548" i="9"/>
  <c r="D1546" i="9"/>
  <c r="E1546" i="9"/>
  <c r="F1546" i="9"/>
  <c r="H1546" i="9"/>
  <c r="D1544" i="9"/>
  <c r="E1544" i="9"/>
  <c r="F1544" i="9"/>
  <c r="H1544" i="9"/>
  <c r="D1542" i="9"/>
  <c r="E1542" i="9"/>
  <c r="F1542" i="9"/>
  <c r="H1542" i="9"/>
  <c r="D1540" i="9"/>
  <c r="E1540" i="9"/>
  <c r="F1540" i="9"/>
  <c r="H1540" i="9"/>
  <c r="D1538" i="9"/>
  <c r="E1538" i="9"/>
  <c r="F1538" i="9"/>
  <c r="H1538" i="9"/>
  <c r="D1536" i="9"/>
  <c r="E1536" i="9"/>
  <c r="F1536" i="9"/>
  <c r="H1536" i="9"/>
  <c r="D1534" i="9"/>
  <c r="E1534" i="9"/>
  <c r="F1534" i="9"/>
  <c r="H1534" i="9"/>
  <c r="D1532" i="9"/>
  <c r="E1532" i="9"/>
  <c r="F1532" i="9"/>
  <c r="H1532" i="9"/>
  <c r="D1530" i="9"/>
  <c r="E1530" i="9"/>
  <c r="F1530" i="9"/>
  <c r="H1530" i="9"/>
  <c r="D1528" i="9"/>
  <c r="E1528" i="9"/>
  <c r="F1528" i="9"/>
  <c r="H1528" i="9"/>
  <c r="D1526" i="9"/>
  <c r="E1526" i="9"/>
  <c r="F1526" i="9"/>
  <c r="H1526" i="9"/>
  <c r="D1524" i="9"/>
  <c r="E1524" i="9"/>
  <c r="F1524" i="9"/>
  <c r="H1524" i="9"/>
  <c r="D1522" i="9"/>
  <c r="E1522" i="9"/>
  <c r="F1522" i="9"/>
  <c r="H1522" i="9"/>
  <c r="D1520" i="9"/>
  <c r="E1520" i="9"/>
  <c r="F1520" i="9"/>
  <c r="H1520" i="9"/>
  <c r="D1518" i="9"/>
  <c r="E1518" i="9"/>
  <c r="F1518" i="9"/>
  <c r="H1518" i="9"/>
  <c r="D1516" i="9"/>
  <c r="E1516" i="9"/>
  <c r="F1516" i="9"/>
  <c r="H1516" i="9"/>
  <c r="D1514" i="9"/>
  <c r="E1514" i="9"/>
  <c r="F1514" i="9"/>
  <c r="H1514" i="9"/>
  <c r="D1512" i="9"/>
  <c r="E1512" i="9"/>
  <c r="F1512" i="9"/>
  <c r="H1512" i="9"/>
  <c r="D1510" i="9"/>
  <c r="E1510" i="9"/>
  <c r="F1510" i="9"/>
  <c r="H1510" i="9"/>
  <c r="D1508" i="9"/>
  <c r="E1508" i="9"/>
  <c r="F1508" i="9"/>
  <c r="H1508" i="9"/>
  <c r="D1506" i="9"/>
  <c r="E1506" i="9"/>
  <c r="F1506" i="9"/>
  <c r="H1506" i="9"/>
  <c r="D1504" i="9"/>
  <c r="E1504" i="9"/>
  <c r="F1504" i="9"/>
  <c r="H1504" i="9"/>
  <c r="D1502" i="9"/>
  <c r="E1502" i="9"/>
  <c r="F1502" i="9"/>
  <c r="H1502" i="9"/>
  <c r="D1500" i="9"/>
  <c r="E1500" i="9"/>
  <c r="F1500" i="9"/>
  <c r="H1500" i="9"/>
  <c r="D1498" i="9"/>
  <c r="E1498" i="9"/>
  <c r="F1498" i="9"/>
  <c r="H1498" i="9"/>
  <c r="D1496" i="9"/>
  <c r="E1496" i="9"/>
  <c r="F1496" i="9"/>
  <c r="H1496" i="9"/>
  <c r="D1494" i="9"/>
  <c r="E1494" i="9"/>
  <c r="F1494" i="9"/>
  <c r="H1494" i="9"/>
  <c r="D1492" i="9"/>
  <c r="E1492" i="9"/>
  <c r="F1492" i="9"/>
  <c r="H1492" i="9"/>
  <c r="G1430" i="9"/>
  <c r="D1429" i="9"/>
  <c r="E1429" i="9"/>
  <c r="F1429" i="9"/>
  <c r="H1429" i="9"/>
  <c r="D1427" i="9"/>
  <c r="E1427" i="9"/>
  <c r="F1427" i="9"/>
  <c r="H1427" i="9"/>
  <c r="D1425" i="9"/>
  <c r="E1425" i="9"/>
  <c r="F1425" i="9"/>
  <c r="H1425" i="9"/>
  <c r="D1423" i="9"/>
  <c r="E1423" i="9"/>
  <c r="F1423" i="9"/>
  <c r="H1423" i="9"/>
  <c r="D1421" i="9"/>
  <c r="E1421" i="9"/>
  <c r="F1421" i="9"/>
  <c r="H1421" i="9"/>
  <c r="D1419" i="9"/>
  <c r="E1419" i="9"/>
  <c r="F1419" i="9"/>
  <c r="H1419" i="9"/>
  <c r="H1490" i="9"/>
  <c r="H1489" i="9"/>
  <c r="H1488" i="9"/>
  <c r="H1487" i="9"/>
  <c r="H1486" i="9"/>
  <c r="H1485" i="9"/>
  <c r="H1484" i="9"/>
  <c r="H1483" i="9"/>
  <c r="H1482" i="9"/>
  <c r="H1481" i="9"/>
  <c r="H1480" i="9"/>
  <c r="H1479" i="9"/>
  <c r="H1478" i="9"/>
  <c r="H1477" i="9"/>
  <c r="H1476" i="9"/>
  <c r="H1475" i="9"/>
  <c r="H1474" i="9"/>
  <c r="H1473" i="9"/>
  <c r="H1472" i="9"/>
  <c r="H1471" i="9"/>
  <c r="H1470" i="9"/>
  <c r="H1469" i="9"/>
  <c r="H1468" i="9"/>
  <c r="H1467" i="9"/>
  <c r="H1466" i="9"/>
  <c r="H1465" i="9"/>
  <c r="H1464" i="9"/>
  <c r="H1463" i="9"/>
  <c r="H1462" i="9"/>
  <c r="H1461" i="9"/>
  <c r="H1460" i="9"/>
  <c r="H1459" i="9"/>
  <c r="H1458" i="9"/>
  <c r="H1457" i="9"/>
  <c r="H1456" i="9"/>
  <c r="H1455" i="9"/>
  <c r="H1454" i="9"/>
  <c r="H1453" i="9"/>
  <c r="H1452" i="9"/>
  <c r="H1451" i="9"/>
  <c r="H1450" i="9"/>
  <c r="H1449" i="9"/>
  <c r="H1448" i="9"/>
  <c r="H1447" i="9"/>
  <c r="H1446" i="9"/>
  <c r="H1445" i="9"/>
  <c r="H1444" i="9"/>
  <c r="H1443" i="9"/>
  <c r="H1442" i="9"/>
  <c r="H1441" i="9"/>
  <c r="H1440" i="9"/>
  <c r="H1439" i="9"/>
  <c r="H1438" i="9"/>
  <c r="H1437" i="9"/>
  <c r="D1428" i="9"/>
  <c r="E1428" i="9"/>
  <c r="F1428" i="9"/>
  <c r="H1428" i="9"/>
  <c r="D1426" i="9"/>
  <c r="E1426" i="9"/>
  <c r="F1426" i="9"/>
  <c r="H1426" i="9"/>
  <c r="D1424" i="9"/>
  <c r="E1424" i="9"/>
  <c r="F1424" i="9"/>
  <c r="H1424" i="9"/>
  <c r="D1422" i="9"/>
  <c r="E1422" i="9"/>
  <c r="F1422" i="9"/>
  <c r="H1422" i="9"/>
  <c r="D1417" i="9"/>
  <c r="E1417" i="9"/>
  <c r="F1417" i="9"/>
  <c r="H1417" i="9"/>
  <c r="D1415" i="9"/>
  <c r="E1415" i="9"/>
  <c r="F1415" i="9"/>
  <c r="H1415" i="9"/>
  <c r="D1413" i="9"/>
  <c r="E1413" i="9"/>
  <c r="F1413" i="9"/>
  <c r="H1413" i="9"/>
  <c r="D1411" i="9"/>
  <c r="E1411" i="9"/>
  <c r="F1411" i="9"/>
  <c r="H1411" i="9"/>
  <c r="D1409" i="9"/>
  <c r="E1409" i="9"/>
  <c r="F1409" i="9"/>
  <c r="H1409" i="9"/>
  <c r="D1407" i="9"/>
  <c r="E1407" i="9"/>
  <c r="F1407" i="9"/>
  <c r="H1407" i="9"/>
  <c r="D1405" i="9"/>
  <c r="E1405" i="9"/>
  <c r="F1405" i="9"/>
  <c r="H1405" i="9"/>
  <c r="D1403" i="9"/>
  <c r="E1403" i="9"/>
  <c r="F1403" i="9"/>
  <c r="H1403" i="9"/>
  <c r="D1401" i="9"/>
  <c r="E1401" i="9"/>
  <c r="F1401" i="9"/>
  <c r="H1401" i="9"/>
  <c r="D1399" i="9"/>
  <c r="E1399" i="9"/>
  <c r="F1399" i="9"/>
  <c r="H1399" i="9"/>
  <c r="D1397" i="9"/>
  <c r="E1397" i="9"/>
  <c r="F1397" i="9"/>
  <c r="H1397" i="9"/>
  <c r="D1395" i="9"/>
  <c r="E1395" i="9"/>
  <c r="F1395" i="9"/>
  <c r="H1395" i="9"/>
  <c r="D1393" i="9"/>
  <c r="E1393" i="9"/>
  <c r="F1393" i="9"/>
  <c r="H1393" i="9"/>
  <c r="D1391" i="9"/>
  <c r="E1391" i="9"/>
  <c r="F1391" i="9"/>
  <c r="H1391" i="9"/>
  <c r="D1389" i="9"/>
  <c r="E1389" i="9"/>
  <c r="F1389" i="9"/>
  <c r="H1389" i="9"/>
  <c r="D1387" i="9"/>
  <c r="E1387" i="9"/>
  <c r="F1387" i="9"/>
  <c r="H1387" i="9"/>
  <c r="D1385" i="9"/>
  <c r="E1385" i="9"/>
  <c r="F1385" i="9"/>
  <c r="H1385" i="9"/>
  <c r="D1383" i="9"/>
  <c r="E1383" i="9"/>
  <c r="F1383" i="9"/>
  <c r="H1383" i="9"/>
  <c r="D1381" i="9"/>
  <c r="E1381" i="9"/>
  <c r="F1381" i="9"/>
  <c r="H1381" i="9"/>
  <c r="D1379" i="9"/>
  <c r="E1379" i="9"/>
  <c r="F1379" i="9"/>
  <c r="H1379" i="9"/>
  <c r="D1377" i="9"/>
  <c r="E1377" i="9"/>
  <c r="F1377" i="9"/>
  <c r="H1377" i="9"/>
  <c r="D1375" i="9"/>
  <c r="E1375" i="9"/>
  <c r="F1375" i="9"/>
  <c r="H1375" i="9"/>
  <c r="D1373" i="9"/>
  <c r="E1373" i="9"/>
  <c r="F1373" i="9"/>
  <c r="H1373" i="9"/>
  <c r="D1371" i="9"/>
  <c r="E1371" i="9"/>
  <c r="F1371" i="9"/>
  <c r="H1371" i="9"/>
  <c r="D1369" i="9"/>
  <c r="E1369" i="9"/>
  <c r="F1369" i="9"/>
  <c r="H1369" i="9"/>
  <c r="D1367" i="9"/>
  <c r="E1367" i="9"/>
  <c r="F1367" i="9"/>
  <c r="H1367" i="9"/>
  <c r="D1365" i="9"/>
  <c r="E1365" i="9"/>
  <c r="F1365" i="9"/>
  <c r="H1365" i="9"/>
  <c r="D1363" i="9"/>
  <c r="E1363" i="9"/>
  <c r="F1363" i="9"/>
  <c r="H1363" i="9"/>
  <c r="D1361" i="9"/>
  <c r="E1361" i="9"/>
  <c r="F1361" i="9"/>
  <c r="H1361" i="9"/>
  <c r="D1359" i="9"/>
  <c r="E1359" i="9"/>
  <c r="F1359" i="9"/>
  <c r="H1359" i="9"/>
  <c r="D1357" i="9"/>
  <c r="E1357" i="9"/>
  <c r="F1357" i="9"/>
  <c r="H1357" i="9"/>
  <c r="D1355" i="9"/>
  <c r="E1355" i="9"/>
  <c r="F1355" i="9"/>
  <c r="H1355" i="9"/>
  <c r="D1353" i="9"/>
  <c r="E1353" i="9"/>
  <c r="F1353" i="9"/>
  <c r="H1353" i="9"/>
  <c r="D1351" i="9"/>
  <c r="E1351" i="9"/>
  <c r="F1351" i="9"/>
  <c r="H1351" i="9"/>
  <c r="D1349" i="9"/>
  <c r="E1349" i="9"/>
  <c r="F1349" i="9"/>
  <c r="H1349" i="9"/>
  <c r="D1347" i="9"/>
  <c r="E1347" i="9"/>
  <c r="F1347" i="9"/>
  <c r="H1347" i="9"/>
  <c r="D1345" i="9"/>
  <c r="E1345" i="9"/>
  <c r="F1345" i="9"/>
  <c r="H1345" i="9"/>
  <c r="D1343" i="9"/>
  <c r="E1343" i="9"/>
  <c r="F1343" i="9"/>
  <c r="H1343" i="9"/>
  <c r="D1341" i="9"/>
  <c r="E1341" i="9"/>
  <c r="F1341" i="9"/>
  <c r="H1341" i="9"/>
  <c r="D1339" i="9"/>
  <c r="E1339" i="9"/>
  <c r="F1339" i="9"/>
  <c r="H1339" i="9"/>
  <c r="D1420" i="9"/>
  <c r="E1420" i="9"/>
  <c r="F1420" i="9"/>
  <c r="H1420" i="9"/>
  <c r="D1418" i="9"/>
  <c r="E1418" i="9"/>
  <c r="F1418" i="9"/>
  <c r="H1418" i="9"/>
  <c r="D1416" i="9"/>
  <c r="E1416" i="9"/>
  <c r="F1416" i="9"/>
  <c r="H1416" i="9"/>
  <c r="D1414" i="9"/>
  <c r="E1414" i="9"/>
  <c r="F1414" i="9"/>
  <c r="H1414" i="9"/>
  <c r="D1412" i="9"/>
  <c r="E1412" i="9"/>
  <c r="F1412" i="9"/>
  <c r="H1412" i="9"/>
  <c r="D1410" i="9"/>
  <c r="E1410" i="9"/>
  <c r="F1410" i="9"/>
  <c r="H1410" i="9"/>
  <c r="D1408" i="9"/>
  <c r="E1408" i="9"/>
  <c r="F1408" i="9"/>
  <c r="H1408" i="9"/>
  <c r="D1406" i="9"/>
  <c r="E1406" i="9"/>
  <c r="F1406" i="9"/>
  <c r="H1406" i="9"/>
  <c r="D1404" i="9"/>
  <c r="E1404" i="9"/>
  <c r="F1404" i="9"/>
  <c r="H1404" i="9"/>
  <c r="D1402" i="9"/>
  <c r="E1402" i="9"/>
  <c r="F1402" i="9"/>
  <c r="H1402" i="9"/>
  <c r="D1400" i="9"/>
  <c r="E1400" i="9"/>
  <c r="F1400" i="9"/>
  <c r="H1400" i="9"/>
  <c r="D1398" i="9"/>
  <c r="E1398" i="9"/>
  <c r="F1398" i="9"/>
  <c r="H1398" i="9"/>
  <c r="D1396" i="9"/>
  <c r="E1396" i="9"/>
  <c r="F1396" i="9"/>
  <c r="H1396" i="9"/>
  <c r="D1394" i="9"/>
  <c r="E1394" i="9"/>
  <c r="F1394" i="9"/>
  <c r="H1394" i="9"/>
  <c r="D1392" i="9"/>
  <c r="E1392" i="9"/>
  <c r="F1392" i="9"/>
  <c r="H1392" i="9"/>
  <c r="D1390" i="9"/>
  <c r="E1390" i="9"/>
  <c r="F1390" i="9"/>
  <c r="H1390" i="9"/>
  <c r="D1388" i="9"/>
  <c r="E1388" i="9"/>
  <c r="F1388" i="9"/>
  <c r="H1388" i="9"/>
  <c r="D1386" i="9"/>
  <c r="E1386" i="9"/>
  <c r="F1386" i="9"/>
  <c r="H1386" i="9"/>
  <c r="D1384" i="9"/>
  <c r="E1384" i="9"/>
  <c r="F1384" i="9"/>
  <c r="H1384" i="9"/>
  <c r="D1382" i="9"/>
  <c r="E1382" i="9"/>
  <c r="F1382" i="9"/>
  <c r="H1382" i="9"/>
  <c r="D1380" i="9"/>
  <c r="E1380" i="9"/>
  <c r="F1380" i="9"/>
  <c r="H1380" i="9"/>
  <c r="D1378" i="9"/>
  <c r="E1378" i="9"/>
  <c r="F1378" i="9"/>
  <c r="H1378" i="9"/>
  <c r="D1376" i="9"/>
  <c r="E1376" i="9"/>
  <c r="F1376" i="9"/>
  <c r="H1376" i="9"/>
  <c r="D1374" i="9"/>
  <c r="E1374" i="9"/>
  <c r="F1374" i="9"/>
  <c r="H1374" i="9"/>
  <c r="D1372" i="9"/>
  <c r="E1372" i="9"/>
  <c r="F1372" i="9"/>
  <c r="H1372" i="9"/>
  <c r="D1370" i="9"/>
  <c r="E1370" i="9"/>
  <c r="F1370" i="9"/>
  <c r="H1370" i="9"/>
  <c r="D1368" i="9"/>
  <c r="E1368" i="9"/>
  <c r="F1368" i="9"/>
  <c r="H1368" i="9"/>
  <c r="D1366" i="9"/>
  <c r="E1366" i="9"/>
  <c r="F1366" i="9"/>
  <c r="H1366" i="9"/>
  <c r="D1364" i="9"/>
  <c r="E1364" i="9"/>
  <c r="F1364" i="9"/>
  <c r="H1364" i="9"/>
  <c r="D1362" i="9"/>
  <c r="E1362" i="9"/>
  <c r="F1362" i="9"/>
  <c r="H1362" i="9"/>
  <c r="D1360" i="9"/>
  <c r="E1360" i="9"/>
  <c r="F1360" i="9"/>
  <c r="H1360" i="9"/>
  <c r="D1358" i="9"/>
  <c r="E1358" i="9"/>
  <c r="F1358" i="9"/>
  <c r="H1358" i="9"/>
  <c r="D1356" i="9"/>
  <c r="E1356" i="9"/>
  <c r="F1356" i="9"/>
  <c r="H1356" i="9"/>
  <c r="D1354" i="9"/>
  <c r="E1354" i="9"/>
  <c r="F1354" i="9"/>
  <c r="H1354" i="9"/>
  <c r="D1352" i="9"/>
  <c r="E1352" i="9"/>
  <c r="F1352" i="9"/>
  <c r="H1352" i="9"/>
  <c r="D1350" i="9"/>
  <c r="E1350" i="9"/>
  <c r="F1350" i="9"/>
  <c r="H1350" i="9"/>
  <c r="D1348" i="9"/>
  <c r="E1348" i="9"/>
  <c r="F1348" i="9"/>
  <c r="H1348" i="9"/>
  <c r="D1346" i="9"/>
  <c r="E1346" i="9"/>
  <c r="F1346" i="9"/>
  <c r="H1346" i="9"/>
  <c r="D1344" i="9"/>
  <c r="E1344" i="9"/>
  <c r="F1344" i="9"/>
  <c r="H1344" i="9"/>
  <c r="D1342" i="9"/>
  <c r="E1342" i="9"/>
  <c r="F1342" i="9"/>
  <c r="H1342" i="9"/>
  <c r="D1340" i="9"/>
  <c r="E1340" i="9"/>
  <c r="F1340" i="9"/>
  <c r="H1340" i="9"/>
  <c r="D1338" i="9"/>
  <c r="E1338" i="9"/>
  <c r="F1338" i="9"/>
  <c r="H1338" i="9"/>
  <c r="D1313" i="9"/>
  <c r="E1313" i="9"/>
  <c r="F1313" i="9"/>
  <c r="H1313" i="9"/>
  <c r="D1311" i="9"/>
  <c r="E1311" i="9"/>
  <c r="F1311" i="9"/>
  <c r="H1311" i="9"/>
  <c r="D1309" i="9"/>
  <c r="E1309" i="9"/>
  <c r="F1309" i="9"/>
  <c r="H1309" i="9"/>
  <c r="D1307" i="9"/>
  <c r="E1307" i="9"/>
  <c r="F1307" i="9"/>
  <c r="H1307" i="9"/>
  <c r="D1305" i="9"/>
  <c r="E1305" i="9"/>
  <c r="F1305" i="9"/>
  <c r="H1305" i="9"/>
  <c r="D1303" i="9"/>
  <c r="E1303" i="9"/>
  <c r="F1303" i="9"/>
  <c r="H1303" i="9"/>
  <c r="D1301" i="9"/>
  <c r="E1301" i="9"/>
  <c r="F1301" i="9"/>
  <c r="H1301" i="9"/>
  <c r="D1299" i="9"/>
  <c r="E1299" i="9"/>
  <c r="F1299" i="9"/>
  <c r="H1299" i="9"/>
  <c r="D1297" i="9"/>
  <c r="E1297" i="9"/>
  <c r="F1297" i="9"/>
  <c r="H1297" i="9"/>
  <c r="D1295" i="9"/>
  <c r="E1295" i="9"/>
  <c r="F1295" i="9"/>
  <c r="H1295" i="9"/>
  <c r="D1293" i="9"/>
  <c r="E1293" i="9"/>
  <c r="F1293" i="9"/>
  <c r="H1293" i="9"/>
  <c r="D1291" i="9"/>
  <c r="E1291" i="9"/>
  <c r="F1291" i="9"/>
  <c r="H1291" i="9"/>
  <c r="D1289" i="9"/>
  <c r="E1289" i="9"/>
  <c r="F1289" i="9"/>
  <c r="H1289" i="9"/>
  <c r="D1287" i="9"/>
  <c r="E1287" i="9"/>
  <c r="F1287" i="9"/>
  <c r="H1287" i="9"/>
  <c r="D1285" i="9"/>
  <c r="E1285" i="9"/>
  <c r="F1285" i="9"/>
  <c r="H1285" i="9"/>
  <c r="D1283" i="9"/>
  <c r="E1283" i="9"/>
  <c r="F1283" i="9"/>
  <c r="H1283" i="9"/>
  <c r="D1281" i="9"/>
  <c r="E1281" i="9"/>
  <c r="F1281" i="9"/>
  <c r="H1281" i="9"/>
  <c r="D1279" i="9"/>
  <c r="E1279" i="9"/>
  <c r="F1279" i="9"/>
  <c r="H1279" i="9"/>
  <c r="D1277" i="9"/>
  <c r="E1277" i="9"/>
  <c r="F1277" i="9"/>
  <c r="H1277" i="9"/>
  <c r="D1275" i="9"/>
  <c r="E1275" i="9"/>
  <c r="F1275" i="9"/>
  <c r="H1275" i="9"/>
  <c r="D1273" i="9"/>
  <c r="E1273" i="9"/>
  <c r="F1273" i="9"/>
  <c r="H1273" i="9"/>
  <c r="H1337" i="9"/>
  <c r="H1336" i="9"/>
  <c r="H1335" i="9"/>
  <c r="H1334" i="9"/>
  <c r="H1333" i="9"/>
  <c r="H1332" i="9"/>
  <c r="H1331" i="9"/>
  <c r="H1330" i="9"/>
  <c r="H1329" i="9"/>
  <c r="H1328" i="9"/>
  <c r="H1327" i="9"/>
  <c r="H1326" i="9"/>
  <c r="H1325" i="9"/>
  <c r="H1324" i="9"/>
  <c r="H1323" i="9"/>
  <c r="H1322" i="9"/>
  <c r="H1321" i="9"/>
  <c r="H1320" i="9"/>
  <c r="H1319" i="9"/>
  <c r="H1318" i="9"/>
  <c r="H1317" i="9"/>
  <c r="H1316" i="9"/>
  <c r="H1315" i="9"/>
  <c r="D1314" i="9"/>
  <c r="E1314" i="9"/>
  <c r="F1314" i="9"/>
  <c r="H1314" i="9"/>
  <c r="D1312" i="9"/>
  <c r="E1312" i="9"/>
  <c r="F1312" i="9"/>
  <c r="H1312" i="9"/>
  <c r="D1310" i="9"/>
  <c r="E1310" i="9"/>
  <c r="F1310" i="9"/>
  <c r="H1310" i="9"/>
  <c r="D1308" i="9"/>
  <c r="E1308" i="9"/>
  <c r="F1308" i="9"/>
  <c r="H1308" i="9"/>
  <c r="D1306" i="9"/>
  <c r="E1306" i="9"/>
  <c r="F1306" i="9"/>
  <c r="H1306" i="9"/>
  <c r="D1304" i="9"/>
  <c r="E1304" i="9"/>
  <c r="F1304" i="9"/>
  <c r="H1304" i="9"/>
  <c r="D1302" i="9"/>
  <c r="E1302" i="9"/>
  <c r="F1302" i="9"/>
  <c r="H1302" i="9"/>
  <c r="D1300" i="9"/>
  <c r="E1300" i="9"/>
  <c r="F1300" i="9"/>
  <c r="H1300" i="9"/>
  <c r="D1298" i="9"/>
  <c r="E1298" i="9"/>
  <c r="F1298" i="9"/>
  <c r="H1298" i="9"/>
  <c r="D1296" i="9"/>
  <c r="E1296" i="9"/>
  <c r="F1296" i="9"/>
  <c r="H1296" i="9"/>
  <c r="D1294" i="9"/>
  <c r="E1294" i="9"/>
  <c r="F1294" i="9"/>
  <c r="H1294" i="9"/>
  <c r="D1292" i="9"/>
  <c r="E1292" i="9"/>
  <c r="F1292" i="9"/>
  <c r="H1292" i="9"/>
  <c r="D1290" i="9"/>
  <c r="E1290" i="9"/>
  <c r="F1290" i="9"/>
  <c r="H1290" i="9"/>
  <c r="D1288" i="9"/>
  <c r="E1288" i="9"/>
  <c r="F1288" i="9"/>
  <c r="H1288" i="9"/>
  <c r="D1286" i="9"/>
  <c r="E1286" i="9"/>
  <c r="F1286" i="9"/>
  <c r="H1286" i="9"/>
  <c r="D1284" i="9"/>
  <c r="E1284" i="9"/>
  <c r="F1284" i="9"/>
  <c r="H1284" i="9"/>
  <c r="D1282" i="9"/>
  <c r="E1282" i="9"/>
  <c r="F1282" i="9"/>
  <c r="H1282" i="9"/>
  <c r="D1280" i="9"/>
  <c r="E1280" i="9"/>
  <c r="F1280" i="9"/>
  <c r="H1280" i="9"/>
  <c r="D1278" i="9"/>
  <c r="E1278" i="9"/>
  <c r="F1278" i="9"/>
  <c r="H1278" i="9"/>
  <c r="D1276" i="9"/>
  <c r="E1276" i="9"/>
  <c r="F1276" i="9"/>
  <c r="H1276" i="9"/>
  <c r="D1274" i="9"/>
  <c r="E1274" i="9"/>
  <c r="F1274" i="9"/>
  <c r="H1274" i="9"/>
  <c r="D1272" i="9"/>
  <c r="E1272" i="9"/>
  <c r="F1272" i="9"/>
  <c r="H1272" i="9"/>
  <c r="D1257" i="9"/>
  <c r="E1257" i="9"/>
  <c r="F1257" i="9"/>
  <c r="H1257" i="9"/>
  <c r="D1255" i="9"/>
  <c r="E1255" i="9"/>
  <c r="F1255" i="9"/>
  <c r="H1255" i="9"/>
  <c r="D1253" i="9"/>
  <c r="E1253" i="9"/>
  <c r="F1253" i="9"/>
  <c r="H1253" i="9"/>
  <c r="D1251" i="9"/>
  <c r="E1251" i="9"/>
  <c r="F1251" i="9"/>
  <c r="H1251" i="9"/>
  <c r="D1249" i="9"/>
  <c r="E1249" i="9"/>
  <c r="F1249" i="9"/>
  <c r="H1249" i="9"/>
  <c r="D1247" i="9"/>
  <c r="E1247" i="9"/>
  <c r="F1247" i="9"/>
  <c r="H1247" i="9"/>
  <c r="D1245" i="9"/>
  <c r="E1245" i="9"/>
  <c r="F1245" i="9"/>
  <c r="H1245" i="9"/>
  <c r="D1243" i="9"/>
  <c r="E1243" i="9"/>
  <c r="F1243" i="9"/>
  <c r="H1243" i="9"/>
  <c r="D1241" i="9"/>
  <c r="E1241" i="9"/>
  <c r="F1241" i="9"/>
  <c r="H1241" i="9"/>
  <c r="D1239" i="9"/>
  <c r="E1239" i="9"/>
  <c r="F1239" i="9"/>
  <c r="H1239" i="9"/>
  <c r="D1237" i="9"/>
  <c r="E1237" i="9"/>
  <c r="F1237" i="9"/>
  <c r="H1237" i="9"/>
  <c r="D1235" i="9"/>
  <c r="E1235" i="9"/>
  <c r="F1235" i="9"/>
  <c r="H1235" i="9"/>
  <c r="D1233" i="9"/>
  <c r="E1233" i="9"/>
  <c r="F1233" i="9"/>
  <c r="H1233" i="9"/>
  <c r="D1231" i="9"/>
  <c r="E1231" i="9"/>
  <c r="F1231" i="9"/>
  <c r="H1231" i="9"/>
  <c r="H1271" i="9"/>
  <c r="H1270" i="9"/>
  <c r="H1269" i="9"/>
  <c r="H1268" i="9"/>
  <c r="H1267" i="9"/>
  <c r="H1266" i="9"/>
  <c r="H1265" i="9"/>
  <c r="H1264" i="9"/>
  <c r="H1263" i="9"/>
  <c r="H1262" i="9"/>
  <c r="H1261" i="9"/>
  <c r="H1260" i="9"/>
  <c r="D1258" i="9"/>
  <c r="E1258" i="9"/>
  <c r="F1258" i="9"/>
  <c r="H1258" i="9"/>
  <c r="D1256" i="9"/>
  <c r="E1256" i="9"/>
  <c r="F1256" i="9"/>
  <c r="H1256" i="9"/>
  <c r="D1254" i="9"/>
  <c r="E1254" i="9"/>
  <c r="F1254" i="9"/>
  <c r="H1254" i="9"/>
  <c r="D1252" i="9"/>
  <c r="E1252" i="9"/>
  <c r="F1252" i="9"/>
  <c r="H1252" i="9"/>
  <c r="D1250" i="9"/>
  <c r="E1250" i="9"/>
  <c r="F1250" i="9"/>
  <c r="H1250" i="9"/>
  <c r="D1248" i="9"/>
  <c r="E1248" i="9"/>
  <c r="F1248" i="9"/>
  <c r="H1248" i="9"/>
  <c r="D1246" i="9"/>
  <c r="E1246" i="9"/>
  <c r="F1246" i="9"/>
  <c r="H1246" i="9"/>
  <c r="D1244" i="9"/>
  <c r="E1244" i="9"/>
  <c r="F1244" i="9"/>
  <c r="H1244" i="9"/>
  <c r="D1242" i="9"/>
  <c r="E1242" i="9"/>
  <c r="F1242" i="9"/>
  <c r="H1242" i="9"/>
  <c r="D1240" i="9"/>
  <c r="E1240" i="9"/>
  <c r="F1240" i="9"/>
  <c r="H1240" i="9"/>
  <c r="D1238" i="9"/>
  <c r="E1238" i="9"/>
  <c r="F1238" i="9"/>
  <c r="H1238" i="9"/>
  <c r="D1236" i="9"/>
  <c r="E1236" i="9"/>
  <c r="F1236" i="9"/>
  <c r="H1236" i="9"/>
  <c r="D1234" i="9"/>
  <c r="E1234" i="9"/>
  <c r="F1234" i="9"/>
  <c r="H1234" i="9"/>
  <c r="D1232" i="9"/>
  <c r="E1232" i="9"/>
  <c r="F1232" i="9"/>
  <c r="H1232" i="9"/>
  <c r="D1230" i="9"/>
  <c r="E1230" i="9"/>
  <c r="F1230" i="9"/>
  <c r="H1230" i="9"/>
  <c r="D1228" i="9"/>
  <c r="E1228" i="9"/>
  <c r="F1228" i="9"/>
  <c r="H1228" i="9"/>
  <c r="D1226" i="9"/>
  <c r="E1226" i="9"/>
  <c r="F1226" i="9"/>
  <c r="H1226" i="9"/>
  <c r="D1224" i="9"/>
  <c r="E1224" i="9"/>
  <c r="F1224" i="9"/>
  <c r="H1224" i="9"/>
  <c r="D1222" i="9"/>
  <c r="E1222" i="9"/>
  <c r="F1222" i="9"/>
  <c r="H1222" i="9"/>
  <c r="D1220" i="9"/>
  <c r="E1220" i="9"/>
  <c r="F1220" i="9"/>
  <c r="H1220" i="9"/>
  <c r="D1229" i="9"/>
  <c r="E1229" i="9"/>
  <c r="F1229" i="9"/>
  <c r="H1229" i="9"/>
  <c r="D1227" i="9"/>
  <c r="E1227" i="9"/>
  <c r="F1227" i="9"/>
  <c r="H1227" i="9"/>
  <c r="D1225" i="9"/>
  <c r="E1225" i="9"/>
  <c r="F1225" i="9"/>
  <c r="H1225" i="9"/>
  <c r="D1223" i="9"/>
  <c r="E1223" i="9"/>
  <c r="F1223" i="9"/>
  <c r="H1223" i="9"/>
  <c r="D1221" i="9"/>
  <c r="E1221" i="9"/>
  <c r="F1221" i="9"/>
  <c r="H1221" i="9"/>
  <c r="H1219" i="9"/>
  <c r="H1218" i="9"/>
  <c r="H1217" i="9"/>
  <c r="I1187" i="9"/>
  <c r="J1187" i="9"/>
  <c r="D1854" i="14"/>
  <c r="E1854" i="14"/>
  <c r="F1854" i="14"/>
  <c r="H1854" i="14"/>
  <c r="D1850" i="14"/>
  <c r="E1850" i="14"/>
  <c r="F1850" i="14"/>
  <c r="H1850" i="14"/>
  <c r="D1846" i="14"/>
  <c r="E1846" i="14"/>
  <c r="F1846" i="14"/>
  <c r="H1846" i="14"/>
  <c r="D1842" i="14"/>
  <c r="E1842" i="14"/>
  <c r="F1842" i="14"/>
  <c r="H1842" i="14"/>
  <c r="D1838" i="14"/>
  <c r="E1838" i="14"/>
  <c r="F1838" i="14"/>
  <c r="H1838" i="14"/>
  <c r="D1834" i="14"/>
  <c r="E1834" i="14"/>
  <c r="F1834" i="14"/>
  <c r="H1834" i="14"/>
  <c r="D1830" i="14"/>
  <c r="E1830" i="14"/>
  <c r="F1830" i="14"/>
  <c r="H1830" i="14"/>
  <c r="D1826" i="14"/>
  <c r="E1826" i="14"/>
  <c r="F1826" i="14"/>
  <c r="H1826" i="14"/>
  <c r="D1822" i="14"/>
  <c r="E1822" i="14"/>
  <c r="F1822" i="14"/>
  <c r="H1822" i="14"/>
  <c r="D1818" i="14"/>
  <c r="E1818" i="14"/>
  <c r="F1818" i="14"/>
  <c r="H1818" i="14"/>
  <c r="D1814" i="14"/>
  <c r="E1814" i="14"/>
  <c r="F1814" i="14"/>
  <c r="H1814" i="14"/>
  <c r="D1810" i="14"/>
  <c r="E1810" i="14"/>
  <c r="F1810" i="14"/>
  <c r="H1810" i="14"/>
  <c r="D1806" i="14"/>
  <c r="E1806" i="14"/>
  <c r="F1806" i="14"/>
  <c r="H1806" i="14"/>
  <c r="D1802" i="14"/>
  <c r="E1802" i="14"/>
  <c r="F1802" i="14"/>
  <c r="H1802" i="14"/>
  <c r="D1798" i="14"/>
  <c r="E1798" i="14"/>
  <c r="F1798" i="14"/>
  <c r="H1798" i="14"/>
  <c r="D1794" i="14"/>
  <c r="E1794" i="14"/>
  <c r="F1794" i="14"/>
  <c r="H1794" i="14"/>
  <c r="D1790" i="14"/>
  <c r="E1790" i="14"/>
  <c r="F1790" i="14"/>
  <c r="H1790" i="14"/>
  <c r="D1786" i="14"/>
  <c r="E1786" i="14"/>
  <c r="F1786" i="14"/>
  <c r="H1786" i="14"/>
  <c r="D1782" i="14"/>
  <c r="E1782" i="14"/>
  <c r="F1782" i="14"/>
  <c r="H1782" i="14"/>
  <c r="D1778" i="14"/>
  <c r="E1778" i="14"/>
  <c r="F1778" i="14"/>
  <c r="H1778" i="14"/>
  <c r="D1774" i="14"/>
  <c r="E1774" i="14"/>
  <c r="F1774" i="14"/>
  <c r="H1774" i="14"/>
  <c r="D1770" i="14"/>
  <c r="E1770" i="14"/>
  <c r="F1770" i="14"/>
  <c r="H1770" i="14"/>
  <c r="D1856" i="14"/>
  <c r="E1856" i="14"/>
  <c r="F1856" i="14"/>
  <c r="H1856" i="14"/>
  <c r="G1854" i="14"/>
  <c r="D1852" i="14"/>
  <c r="E1852" i="14"/>
  <c r="F1852" i="14"/>
  <c r="H1852" i="14"/>
  <c r="G1850" i="14"/>
  <c r="D1848" i="14"/>
  <c r="E1848" i="14"/>
  <c r="F1848" i="14"/>
  <c r="H1848" i="14"/>
  <c r="G1846" i="14"/>
  <c r="D1844" i="14"/>
  <c r="E1844" i="14"/>
  <c r="F1844" i="14"/>
  <c r="H1844" i="14"/>
  <c r="G1842" i="14"/>
  <c r="D1840" i="14"/>
  <c r="E1840" i="14"/>
  <c r="F1840" i="14"/>
  <c r="H1840" i="14"/>
  <c r="G1838" i="14"/>
  <c r="D1836" i="14"/>
  <c r="E1836" i="14"/>
  <c r="F1836" i="14"/>
  <c r="H1836" i="14"/>
  <c r="G1834" i="14"/>
  <c r="D1832" i="14"/>
  <c r="E1832" i="14"/>
  <c r="F1832" i="14"/>
  <c r="H1832" i="14"/>
  <c r="G1830" i="14"/>
  <c r="D1828" i="14"/>
  <c r="E1828" i="14"/>
  <c r="F1828" i="14"/>
  <c r="H1828" i="14"/>
  <c r="G1826" i="14"/>
  <c r="D1824" i="14"/>
  <c r="E1824" i="14"/>
  <c r="F1824" i="14"/>
  <c r="H1824" i="14"/>
  <c r="G1822" i="14"/>
  <c r="D1820" i="14"/>
  <c r="E1820" i="14"/>
  <c r="F1820" i="14"/>
  <c r="H1820" i="14"/>
  <c r="G1818" i="14"/>
  <c r="D1816" i="14"/>
  <c r="E1816" i="14"/>
  <c r="F1816" i="14"/>
  <c r="H1816" i="14"/>
  <c r="G1814" i="14"/>
  <c r="D1812" i="14"/>
  <c r="E1812" i="14"/>
  <c r="F1812" i="14"/>
  <c r="H1812" i="14"/>
  <c r="G1810" i="14"/>
  <c r="D1808" i="14"/>
  <c r="E1808" i="14"/>
  <c r="F1808" i="14"/>
  <c r="H1808" i="14"/>
  <c r="G1806" i="14"/>
  <c r="D1804" i="14"/>
  <c r="E1804" i="14"/>
  <c r="F1804" i="14"/>
  <c r="H1804" i="14"/>
  <c r="G1802" i="14"/>
  <c r="D1800" i="14"/>
  <c r="E1800" i="14"/>
  <c r="F1800" i="14"/>
  <c r="H1800" i="14"/>
  <c r="G1798" i="14"/>
  <c r="D1796" i="14"/>
  <c r="E1796" i="14"/>
  <c r="F1796" i="14"/>
  <c r="H1796" i="14"/>
  <c r="G1794" i="14"/>
  <c r="D1792" i="14"/>
  <c r="E1792" i="14"/>
  <c r="F1792" i="14"/>
  <c r="H1792" i="14"/>
  <c r="G1790" i="14"/>
  <c r="D1788" i="14"/>
  <c r="E1788" i="14"/>
  <c r="F1788" i="14"/>
  <c r="H1788" i="14"/>
  <c r="G1786" i="14"/>
  <c r="D1784" i="14"/>
  <c r="E1784" i="14"/>
  <c r="F1784" i="14"/>
  <c r="H1784" i="14"/>
  <c r="G1782" i="14"/>
  <c r="D1780" i="14"/>
  <c r="E1780" i="14"/>
  <c r="F1780" i="14"/>
  <c r="H1780" i="14"/>
  <c r="G1778" i="14"/>
  <c r="D1776" i="14"/>
  <c r="E1776" i="14"/>
  <c r="F1776" i="14"/>
  <c r="H1776" i="14"/>
  <c r="G1774" i="14"/>
  <c r="D1772" i="14"/>
  <c r="E1772" i="14"/>
  <c r="F1772" i="14"/>
  <c r="H1772" i="14"/>
  <c r="G1770" i="14"/>
  <c r="D1768" i="14"/>
  <c r="E1768" i="14"/>
  <c r="F1768" i="14"/>
  <c r="H1768" i="14"/>
  <c r="D1766" i="14"/>
  <c r="E1766" i="14"/>
  <c r="F1766" i="14"/>
  <c r="H1766" i="14"/>
  <c r="D1764" i="14"/>
  <c r="E1764" i="14"/>
  <c r="F1764" i="14"/>
  <c r="H1764" i="14"/>
  <c r="D1762" i="14"/>
  <c r="E1762" i="14"/>
  <c r="F1762" i="14"/>
  <c r="H1762" i="14"/>
  <c r="D1760" i="14"/>
  <c r="E1760" i="14"/>
  <c r="F1760" i="14"/>
  <c r="H1760" i="14"/>
  <c r="D1758" i="14"/>
  <c r="E1758" i="14"/>
  <c r="F1758" i="14"/>
  <c r="H1758" i="14"/>
  <c r="D1756" i="14"/>
  <c r="E1756" i="14"/>
  <c r="F1756" i="14"/>
  <c r="H1756" i="14"/>
  <c r="D1754" i="14"/>
  <c r="E1754" i="14"/>
  <c r="F1754" i="14"/>
  <c r="H1754" i="14"/>
  <c r="D1752" i="14"/>
  <c r="E1752" i="14"/>
  <c r="F1752" i="14"/>
  <c r="H1752" i="14"/>
  <c r="D1750" i="14"/>
  <c r="E1750" i="14"/>
  <c r="F1750" i="14"/>
  <c r="H1750" i="14"/>
  <c r="D1748" i="14"/>
  <c r="E1748" i="14"/>
  <c r="F1748" i="14"/>
  <c r="H1748" i="14"/>
  <c r="D1746" i="14"/>
  <c r="E1746" i="14"/>
  <c r="F1746" i="14"/>
  <c r="H1746" i="14"/>
  <c r="D1744" i="14"/>
  <c r="E1744" i="14"/>
  <c r="F1744" i="14"/>
  <c r="H1744" i="14"/>
  <c r="D1742" i="14"/>
  <c r="E1742" i="14"/>
  <c r="F1742" i="14"/>
  <c r="H1742" i="14"/>
  <c r="D1740" i="14"/>
  <c r="E1740" i="14"/>
  <c r="F1740" i="14"/>
  <c r="H1740" i="14"/>
  <c r="D1738" i="14"/>
  <c r="E1738" i="14"/>
  <c r="F1738" i="14"/>
  <c r="H1738" i="14"/>
  <c r="D1736" i="14"/>
  <c r="E1736" i="14"/>
  <c r="F1736" i="14"/>
  <c r="H1736" i="14"/>
  <c r="D1734" i="14"/>
  <c r="E1734" i="14"/>
  <c r="F1734" i="14"/>
  <c r="H1734" i="14"/>
  <c r="D1732" i="14"/>
  <c r="E1732" i="14"/>
  <c r="F1732" i="14"/>
  <c r="H1732" i="14"/>
  <c r="D1730" i="14"/>
  <c r="E1730" i="14"/>
  <c r="F1730" i="14"/>
  <c r="H1730" i="14"/>
  <c r="D1728" i="14"/>
  <c r="E1728" i="14"/>
  <c r="F1728" i="14"/>
  <c r="H1728" i="14"/>
  <c r="D1726" i="14"/>
  <c r="E1726" i="14"/>
  <c r="F1726" i="14"/>
  <c r="H1726" i="14"/>
  <c r="D1724" i="14"/>
  <c r="E1724" i="14"/>
  <c r="F1724" i="14"/>
  <c r="H1724" i="14"/>
  <c r="D1722" i="14"/>
  <c r="E1722" i="14"/>
  <c r="F1722" i="14"/>
  <c r="H1722" i="14"/>
  <c r="D1720" i="14"/>
  <c r="E1720" i="14"/>
  <c r="F1720" i="14"/>
  <c r="H1720" i="14"/>
  <c r="D1718" i="14"/>
  <c r="E1718" i="14"/>
  <c r="F1718" i="14"/>
  <c r="H1718" i="14"/>
  <c r="D1716" i="14"/>
  <c r="E1716" i="14"/>
  <c r="F1716" i="14"/>
  <c r="H1716" i="14"/>
  <c r="D1714" i="14"/>
  <c r="E1714" i="14"/>
  <c r="F1714" i="14"/>
  <c r="H1714" i="14"/>
  <c r="D1712" i="14"/>
  <c r="E1712" i="14"/>
  <c r="F1712" i="14"/>
  <c r="H1712" i="14"/>
  <c r="D1710" i="14"/>
  <c r="E1710" i="14"/>
  <c r="F1710" i="14"/>
  <c r="H1710" i="14"/>
  <c r="D1708" i="14"/>
  <c r="E1708" i="14"/>
  <c r="F1708" i="14"/>
  <c r="H1708" i="14"/>
  <c r="D1706" i="14"/>
  <c r="E1706" i="14"/>
  <c r="F1706" i="14"/>
  <c r="H1706" i="14"/>
  <c r="D1704" i="14"/>
  <c r="E1704" i="14"/>
  <c r="F1704" i="14"/>
  <c r="H1704" i="14"/>
  <c r="D1702" i="14"/>
  <c r="E1702" i="14"/>
  <c r="F1702" i="14"/>
  <c r="H1702" i="14"/>
  <c r="D1700" i="14"/>
  <c r="E1700" i="14"/>
  <c r="F1700" i="14"/>
  <c r="H1700" i="14"/>
  <c r="D1698" i="14"/>
  <c r="E1698" i="14"/>
  <c r="F1698" i="14"/>
  <c r="H1698" i="14"/>
  <c r="D1696" i="14"/>
  <c r="E1696" i="14"/>
  <c r="F1696" i="14"/>
  <c r="H1696" i="14"/>
  <c r="D1694" i="14"/>
  <c r="E1694" i="14"/>
  <c r="F1694" i="14"/>
  <c r="H1694" i="14"/>
  <c r="D1692" i="14"/>
  <c r="E1692" i="14"/>
  <c r="F1692" i="14"/>
  <c r="H1692" i="14"/>
  <c r="D1690" i="14"/>
  <c r="E1690" i="14"/>
  <c r="F1690" i="14"/>
  <c r="H1690" i="14"/>
  <c r="D1688" i="14"/>
  <c r="E1688" i="14"/>
  <c r="F1688" i="14"/>
  <c r="H1688" i="14"/>
  <c r="D1686" i="14"/>
  <c r="E1686" i="14"/>
  <c r="F1686" i="14"/>
  <c r="H1686" i="14"/>
  <c r="D1684" i="14"/>
  <c r="E1684" i="14"/>
  <c r="F1684" i="14"/>
  <c r="H1684" i="14"/>
  <c r="D1855" i="14"/>
  <c r="E1855" i="14"/>
  <c r="F1855" i="14"/>
  <c r="H1855" i="14"/>
  <c r="D1853" i="14"/>
  <c r="E1853" i="14"/>
  <c r="F1853" i="14"/>
  <c r="H1853" i="14"/>
  <c r="D1851" i="14"/>
  <c r="E1851" i="14"/>
  <c r="F1851" i="14"/>
  <c r="H1851" i="14"/>
  <c r="D1849" i="14"/>
  <c r="E1849" i="14"/>
  <c r="F1849" i="14"/>
  <c r="H1849" i="14"/>
  <c r="D1847" i="14"/>
  <c r="E1847" i="14"/>
  <c r="F1847" i="14"/>
  <c r="H1847" i="14"/>
  <c r="D1845" i="14"/>
  <c r="E1845" i="14"/>
  <c r="F1845" i="14"/>
  <c r="H1845" i="14"/>
  <c r="D1843" i="14"/>
  <c r="E1843" i="14"/>
  <c r="F1843" i="14"/>
  <c r="H1843" i="14"/>
  <c r="D1841" i="14"/>
  <c r="E1841" i="14"/>
  <c r="F1841" i="14"/>
  <c r="H1841" i="14"/>
  <c r="D1839" i="14"/>
  <c r="E1839" i="14"/>
  <c r="F1839" i="14"/>
  <c r="H1839" i="14"/>
  <c r="D1837" i="14"/>
  <c r="E1837" i="14"/>
  <c r="F1837" i="14"/>
  <c r="H1837" i="14"/>
  <c r="D1835" i="14"/>
  <c r="E1835" i="14"/>
  <c r="F1835" i="14"/>
  <c r="H1835" i="14"/>
  <c r="D1833" i="14"/>
  <c r="E1833" i="14"/>
  <c r="F1833" i="14"/>
  <c r="H1833" i="14"/>
  <c r="D1831" i="14"/>
  <c r="E1831" i="14"/>
  <c r="F1831" i="14"/>
  <c r="H1831" i="14"/>
  <c r="D1829" i="14"/>
  <c r="E1829" i="14"/>
  <c r="F1829" i="14"/>
  <c r="H1829" i="14"/>
  <c r="D1827" i="14"/>
  <c r="E1827" i="14"/>
  <c r="F1827" i="14"/>
  <c r="H1827" i="14"/>
  <c r="D1825" i="14"/>
  <c r="E1825" i="14"/>
  <c r="F1825" i="14"/>
  <c r="H1825" i="14"/>
  <c r="D1823" i="14"/>
  <c r="E1823" i="14"/>
  <c r="F1823" i="14"/>
  <c r="H1823" i="14"/>
  <c r="D1821" i="14"/>
  <c r="E1821" i="14"/>
  <c r="F1821" i="14"/>
  <c r="H1821" i="14"/>
  <c r="D1819" i="14"/>
  <c r="E1819" i="14"/>
  <c r="F1819" i="14"/>
  <c r="H1819" i="14"/>
  <c r="D1817" i="14"/>
  <c r="E1817" i="14"/>
  <c r="F1817" i="14"/>
  <c r="H1817" i="14"/>
  <c r="D1815" i="14"/>
  <c r="E1815" i="14"/>
  <c r="F1815" i="14"/>
  <c r="H1815" i="14"/>
  <c r="D1813" i="14"/>
  <c r="E1813" i="14"/>
  <c r="F1813" i="14"/>
  <c r="H1813" i="14"/>
  <c r="D1811" i="14"/>
  <c r="E1811" i="14"/>
  <c r="F1811" i="14"/>
  <c r="H1811" i="14"/>
  <c r="D1809" i="14"/>
  <c r="E1809" i="14"/>
  <c r="F1809" i="14"/>
  <c r="H1809" i="14"/>
  <c r="D1807" i="14"/>
  <c r="E1807" i="14"/>
  <c r="F1807" i="14"/>
  <c r="H1807" i="14"/>
  <c r="D1805" i="14"/>
  <c r="E1805" i="14"/>
  <c r="F1805" i="14"/>
  <c r="H1805" i="14"/>
  <c r="D1803" i="14"/>
  <c r="E1803" i="14"/>
  <c r="F1803" i="14"/>
  <c r="H1803" i="14"/>
  <c r="D1801" i="14"/>
  <c r="E1801" i="14"/>
  <c r="F1801" i="14"/>
  <c r="H1801" i="14"/>
  <c r="D1799" i="14"/>
  <c r="E1799" i="14"/>
  <c r="F1799" i="14"/>
  <c r="H1799" i="14"/>
  <c r="D1797" i="14"/>
  <c r="E1797" i="14"/>
  <c r="F1797" i="14"/>
  <c r="H1797" i="14"/>
  <c r="D1795" i="14"/>
  <c r="E1795" i="14"/>
  <c r="F1795" i="14"/>
  <c r="H1795" i="14"/>
  <c r="D1793" i="14"/>
  <c r="E1793" i="14"/>
  <c r="F1793" i="14"/>
  <c r="H1793" i="14"/>
  <c r="D1791" i="14"/>
  <c r="E1791" i="14"/>
  <c r="F1791" i="14"/>
  <c r="H1791" i="14"/>
  <c r="D1789" i="14"/>
  <c r="E1789" i="14"/>
  <c r="F1789" i="14"/>
  <c r="H1789" i="14"/>
  <c r="D1787" i="14"/>
  <c r="E1787" i="14"/>
  <c r="F1787" i="14"/>
  <c r="H1787" i="14"/>
  <c r="D1785" i="14"/>
  <c r="E1785" i="14"/>
  <c r="F1785" i="14"/>
  <c r="H1785" i="14"/>
  <c r="D1783" i="14"/>
  <c r="E1783" i="14"/>
  <c r="F1783" i="14"/>
  <c r="H1783" i="14"/>
  <c r="D1781" i="14"/>
  <c r="E1781" i="14"/>
  <c r="F1781" i="14"/>
  <c r="H1781" i="14"/>
  <c r="D1779" i="14"/>
  <c r="E1779" i="14"/>
  <c r="F1779" i="14"/>
  <c r="H1779" i="14"/>
  <c r="D1777" i="14"/>
  <c r="E1777" i="14"/>
  <c r="F1777" i="14"/>
  <c r="H1777" i="14"/>
  <c r="D1775" i="14"/>
  <c r="E1775" i="14"/>
  <c r="F1775" i="14"/>
  <c r="H1775" i="14"/>
  <c r="D1773" i="14"/>
  <c r="E1773" i="14"/>
  <c r="F1773" i="14"/>
  <c r="H1773" i="14"/>
  <c r="D1771" i="14"/>
  <c r="E1771" i="14"/>
  <c r="F1771" i="14"/>
  <c r="H1771" i="14"/>
  <c r="D1769" i="14"/>
  <c r="E1769" i="14"/>
  <c r="F1769" i="14"/>
  <c r="H1769" i="14"/>
  <c r="D1767" i="14"/>
  <c r="E1767" i="14"/>
  <c r="F1767" i="14"/>
  <c r="H1767" i="14"/>
  <c r="D1765" i="14"/>
  <c r="E1765" i="14"/>
  <c r="F1765" i="14"/>
  <c r="H1765" i="14"/>
  <c r="D1763" i="14"/>
  <c r="E1763" i="14"/>
  <c r="F1763" i="14"/>
  <c r="H1763" i="14"/>
  <c r="D1761" i="14"/>
  <c r="E1761" i="14"/>
  <c r="F1761" i="14"/>
  <c r="H1761" i="14"/>
  <c r="D1759" i="14"/>
  <c r="E1759" i="14"/>
  <c r="F1759" i="14"/>
  <c r="H1759" i="14"/>
  <c r="D1757" i="14"/>
  <c r="E1757" i="14"/>
  <c r="F1757" i="14"/>
  <c r="H1757" i="14"/>
  <c r="D1755" i="14"/>
  <c r="E1755" i="14"/>
  <c r="F1755" i="14"/>
  <c r="H1755" i="14"/>
  <c r="D1753" i="14"/>
  <c r="E1753" i="14"/>
  <c r="F1753" i="14"/>
  <c r="H1753" i="14"/>
  <c r="D1751" i="14"/>
  <c r="E1751" i="14"/>
  <c r="F1751" i="14"/>
  <c r="H1751" i="14"/>
  <c r="D1749" i="14"/>
  <c r="E1749" i="14"/>
  <c r="F1749" i="14"/>
  <c r="H1749" i="14"/>
  <c r="D1747" i="14"/>
  <c r="E1747" i="14"/>
  <c r="F1747" i="14"/>
  <c r="H1747" i="14"/>
  <c r="D1745" i="14"/>
  <c r="E1745" i="14"/>
  <c r="F1745" i="14"/>
  <c r="H1745" i="14"/>
  <c r="D1743" i="14"/>
  <c r="E1743" i="14"/>
  <c r="F1743" i="14"/>
  <c r="H1743" i="14"/>
  <c r="D1741" i="14"/>
  <c r="E1741" i="14"/>
  <c r="F1741" i="14"/>
  <c r="H1741" i="14"/>
  <c r="D1739" i="14"/>
  <c r="E1739" i="14"/>
  <c r="F1739" i="14"/>
  <c r="H1739" i="14"/>
  <c r="D1737" i="14"/>
  <c r="E1737" i="14"/>
  <c r="F1737" i="14"/>
  <c r="H1737" i="14"/>
  <c r="D1735" i="14"/>
  <c r="E1735" i="14"/>
  <c r="F1735" i="14"/>
  <c r="H1735" i="14"/>
  <c r="D1733" i="14"/>
  <c r="E1733" i="14"/>
  <c r="F1733" i="14"/>
  <c r="H1733" i="14"/>
  <c r="D1731" i="14"/>
  <c r="E1731" i="14"/>
  <c r="F1731" i="14"/>
  <c r="H1731" i="14"/>
  <c r="D1729" i="14"/>
  <c r="E1729" i="14"/>
  <c r="F1729" i="14"/>
  <c r="H1729" i="14"/>
  <c r="D1727" i="14"/>
  <c r="E1727" i="14"/>
  <c r="F1727" i="14"/>
  <c r="H1727" i="14"/>
  <c r="D1725" i="14"/>
  <c r="E1725" i="14"/>
  <c r="F1725" i="14"/>
  <c r="H1725" i="14"/>
  <c r="D1723" i="14"/>
  <c r="E1723" i="14"/>
  <c r="F1723" i="14"/>
  <c r="H1723" i="14"/>
  <c r="D1721" i="14"/>
  <c r="E1721" i="14"/>
  <c r="F1721" i="14"/>
  <c r="H1721" i="14"/>
  <c r="D1719" i="14"/>
  <c r="E1719" i="14"/>
  <c r="F1719" i="14"/>
  <c r="H1719" i="14"/>
  <c r="D1717" i="14"/>
  <c r="E1717" i="14"/>
  <c r="F1717" i="14"/>
  <c r="H1717" i="14"/>
  <c r="D1715" i="14"/>
  <c r="E1715" i="14"/>
  <c r="F1715" i="14"/>
  <c r="H1715" i="14"/>
  <c r="D1713" i="14"/>
  <c r="E1713" i="14"/>
  <c r="F1713" i="14"/>
  <c r="H1713" i="14"/>
  <c r="D1711" i="14"/>
  <c r="E1711" i="14"/>
  <c r="F1711" i="14"/>
  <c r="H1711" i="14"/>
  <c r="D1709" i="14"/>
  <c r="E1709" i="14"/>
  <c r="F1709" i="14"/>
  <c r="H1709" i="14"/>
  <c r="D1707" i="14"/>
  <c r="E1707" i="14"/>
  <c r="F1707" i="14"/>
  <c r="H1707" i="14"/>
  <c r="D1705" i="14"/>
  <c r="E1705" i="14"/>
  <c r="F1705" i="14"/>
  <c r="H1705" i="14"/>
  <c r="D1703" i="14"/>
  <c r="E1703" i="14"/>
  <c r="F1703" i="14"/>
  <c r="H1703" i="14"/>
  <c r="D1701" i="14"/>
  <c r="E1701" i="14"/>
  <c r="F1701" i="14"/>
  <c r="H1701" i="14"/>
  <c r="D1699" i="14"/>
  <c r="E1699" i="14"/>
  <c r="F1699" i="14"/>
  <c r="H1699" i="14"/>
  <c r="D1697" i="14"/>
  <c r="E1697" i="14"/>
  <c r="F1697" i="14"/>
  <c r="H1697" i="14"/>
  <c r="D1695" i="14"/>
  <c r="E1695" i="14"/>
  <c r="F1695" i="14"/>
  <c r="H1695" i="14"/>
  <c r="D1693" i="14"/>
  <c r="E1693" i="14"/>
  <c r="F1693" i="14"/>
  <c r="H1693" i="14"/>
  <c r="D1691" i="14"/>
  <c r="E1691" i="14"/>
  <c r="F1691" i="14"/>
  <c r="H1691" i="14"/>
  <c r="D1689" i="14"/>
  <c r="E1689" i="14"/>
  <c r="F1689" i="14"/>
  <c r="H1689" i="14"/>
  <c r="D1687" i="14"/>
  <c r="E1687" i="14"/>
  <c r="F1687" i="14"/>
  <c r="H1687" i="14"/>
  <c r="D1685" i="14"/>
  <c r="E1685" i="14"/>
  <c r="F1685" i="14"/>
  <c r="H1685" i="14"/>
  <c r="D1683" i="14"/>
  <c r="E1683" i="14"/>
  <c r="F1683" i="14"/>
  <c r="H1683" i="14"/>
  <c r="H1682" i="14"/>
  <c r="H1681" i="14"/>
  <c r="H1680" i="14"/>
  <c r="H1679" i="14"/>
  <c r="H1678" i="14"/>
  <c r="H1677" i="14"/>
  <c r="H1676" i="14"/>
  <c r="H1675" i="14"/>
  <c r="H1674" i="14"/>
  <c r="H1673" i="14"/>
  <c r="H1672" i="14"/>
  <c r="H1671" i="14"/>
  <c r="H1670" i="14"/>
  <c r="H1669" i="14"/>
  <c r="H1668" i="14"/>
  <c r="H1667" i="14"/>
  <c r="H1666" i="14"/>
  <c r="H1665" i="14"/>
  <c r="H1664" i="14"/>
  <c r="H1663" i="14"/>
  <c r="H1662" i="14"/>
  <c r="H1661" i="14"/>
  <c r="H1660" i="14"/>
  <c r="H1659" i="14"/>
  <c r="H1658" i="14"/>
  <c r="H1657" i="14"/>
  <c r="H1656" i="14"/>
  <c r="H1655" i="14"/>
  <c r="H1654" i="14"/>
  <c r="H1653" i="14"/>
  <c r="H1652" i="14"/>
  <c r="H1651" i="14"/>
  <c r="H1650" i="14"/>
  <c r="H1649" i="14"/>
  <c r="H1648" i="14"/>
  <c r="H1647" i="14"/>
  <c r="H1646" i="14"/>
  <c r="H1645" i="14"/>
  <c r="H1644" i="14"/>
  <c r="H1643" i="14"/>
  <c r="H1642" i="14"/>
  <c r="H1641" i="14"/>
  <c r="H1640" i="14"/>
  <c r="D1637" i="14"/>
  <c r="E1637" i="14"/>
  <c r="F1637" i="14"/>
  <c r="H1637" i="14"/>
  <c r="D1635" i="14"/>
  <c r="E1635" i="14"/>
  <c r="F1635" i="14"/>
  <c r="H1635" i="14"/>
  <c r="D1633" i="14"/>
  <c r="E1633" i="14"/>
  <c r="F1633" i="14"/>
  <c r="H1633" i="14"/>
  <c r="D1631" i="14"/>
  <c r="E1631" i="14"/>
  <c r="F1631" i="14"/>
  <c r="H1631" i="14"/>
  <c r="D1629" i="14"/>
  <c r="E1629" i="14"/>
  <c r="F1629" i="14"/>
  <c r="H1629" i="14"/>
  <c r="D1627" i="14"/>
  <c r="E1627" i="14"/>
  <c r="F1627" i="14"/>
  <c r="H1627" i="14"/>
  <c r="D1625" i="14"/>
  <c r="E1625" i="14"/>
  <c r="F1625" i="14"/>
  <c r="H1625" i="14"/>
  <c r="D1623" i="14"/>
  <c r="E1623" i="14"/>
  <c r="F1623" i="14"/>
  <c r="H1623" i="14"/>
  <c r="D1621" i="14"/>
  <c r="E1621" i="14"/>
  <c r="F1621" i="14"/>
  <c r="H1621" i="14"/>
  <c r="D1619" i="14"/>
  <c r="E1619" i="14"/>
  <c r="F1619" i="14"/>
  <c r="H1619" i="14"/>
  <c r="D1617" i="14"/>
  <c r="E1617" i="14"/>
  <c r="F1617" i="14"/>
  <c r="H1617" i="14"/>
  <c r="D1615" i="14"/>
  <c r="E1615" i="14"/>
  <c r="F1615" i="14"/>
  <c r="H1615" i="14"/>
  <c r="D1613" i="14"/>
  <c r="E1613" i="14"/>
  <c r="F1613" i="14"/>
  <c r="H1613" i="14"/>
  <c r="D1611" i="14"/>
  <c r="E1611" i="14"/>
  <c r="F1611" i="14"/>
  <c r="H1611" i="14"/>
  <c r="D1609" i="14"/>
  <c r="E1609" i="14"/>
  <c r="F1609" i="14"/>
  <c r="H1609" i="14"/>
  <c r="D1607" i="14"/>
  <c r="E1607" i="14"/>
  <c r="F1607" i="14"/>
  <c r="H1607" i="14"/>
  <c r="D1605" i="14"/>
  <c r="E1605" i="14"/>
  <c r="F1605" i="14"/>
  <c r="H1605" i="14"/>
  <c r="D1603" i="14"/>
  <c r="E1603" i="14"/>
  <c r="F1603" i="14"/>
  <c r="H1603" i="14"/>
  <c r="D1601" i="14"/>
  <c r="E1601" i="14"/>
  <c r="F1601" i="14"/>
  <c r="H1601" i="14"/>
  <c r="D1599" i="14"/>
  <c r="E1599" i="14"/>
  <c r="F1599" i="14"/>
  <c r="H1599" i="14"/>
  <c r="D1597" i="14"/>
  <c r="E1597" i="14"/>
  <c r="F1597" i="14"/>
  <c r="H1597" i="14"/>
  <c r="D1595" i="14"/>
  <c r="E1595" i="14"/>
  <c r="F1595" i="14"/>
  <c r="H1595" i="14"/>
  <c r="D1593" i="14"/>
  <c r="E1593" i="14"/>
  <c r="F1593" i="14"/>
  <c r="H1593" i="14"/>
  <c r="D1591" i="14"/>
  <c r="E1591" i="14"/>
  <c r="F1591" i="14"/>
  <c r="H1591" i="14"/>
  <c r="D1589" i="14"/>
  <c r="E1589" i="14"/>
  <c r="F1589" i="14"/>
  <c r="H1589" i="14"/>
  <c r="D1587" i="14"/>
  <c r="E1587" i="14"/>
  <c r="F1587" i="14"/>
  <c r="H1587" i="14"/>
  <c r="D1585" i="14"/>
  <c r="E1585" i="14"/>
  <c r="F1585" i="14"/>
  <c r="H1585" i="14"/>
  <c r="D1583" i="14"/>
  <c r="E1583" i="14"/>
  <c r="F1583" i="14"/>
  <c r="H1583" i="14"/>
  <c r="D1581" i="14"/>
  <c r="E1581" i="14"/>
  <c r="F1581" i="14"/>
  <c r="H1581" i="14"/>
  <c r="D1579" i="14"/>
  <c r="E1579" i="14"/>
  <c r="F1579" i="14"/>
  <c r="H1579" i="14"/>
  <c r="D1577" i="14"/>
  <c r="E1577" i="14"/>
  <c r="F1577" i="14"/>
  <c r="H1577" i="14"/>
  <c r="D1575" i="14"/>
  <c r="E1575" i="14"/>
  <c r="F1575" i="14"/>
  <c r="H1575" i="14"/>
  <c r="D1573" i="14"/>
  <c r="E1573" i="14"/>
  <c r="F1573" i="14"/>
  <c r="H1573" i="14"/>
  <c r="D1571" i="14"/>
  <c r="E1571" i="14"/>
  <c r="F1571" i="14"/>
  <c r="H1571" i="14"/>
  <c r="D1569" i="14"/>
  <c r="E1569" i="14"/>
  <c r="F1569" i="14"/>
  <c r="H1569" i="14"/>
  <c r="D1567" i="14"/>
  <c r="E1567" i="14"/>
  <c r="F1567" i="14"/>
  <c r="H1567" i="14"/>
  <c r="D1565" i="14"/>
  <c r="E1565" i="14"/>
  <c r="F1565" i="14"/>
  <c r="H1565" i="14"/>
  <c r="D1563" i="14"/>
  <c r="E1563" i="14"/>
  <c r="F1563" i="14"/>
  <c r="H1563" i="14"/>
  <c r="D1561" i="14"/>
  <c r="E1561" i="14"/>
  <c r="F1561" i="14"/>
  <c r="H1561" i="14"/>
  <c r="D1559" i="14"/>
  <c r="E1559" i="14"/>
  <c r="F1559" i="14"/>
  <c r="H1559" i="14"/>
  <c r="D1557" i="14"/>
  <c r="E1557" i="14"/>
  <c r="F1557" i="14"/>
  <c r="H1557" i="14"/>
  <c r="D1555" i="14"/>
  <c r="E1555" i="14"/>
  <c r="F1555" i="14"/>
  <c r="H1555" i="14"/>
  <c r="D1553" i="14"/>
  <c r="E1553" i="14"/>
  <c r="F1553" i="14"/>
  <c r="H1553" i="14"/>
  <c r="D1551" i="14"/>
  <c r="E1551" i="14"/>
  <c r="F1551" i="14"/>
  <c r="H1551" i="14"/>
  <c r="D1549" i="14"/>
  <c r="E1549" i="14"/>
  <c r="F1549" i="14"/>
  <c r="H1549" i="14"/>
  <c r="D1547" i="14"/>
  <c r="E1547" i="14"/>
  <c r="F1547" i="14"/>
  <c r="H1547" i="14"/>
  <c r="D1545" i="14"/>
  <c r="E1545" i="14"/>
  <c r="F1545" i="14"/>
  <c r="H1545" i="14"/>
  <c r="D1543" i="14"/>
  <c r="E1543" i="14"/>
  <c r="F1543" i="14"/>
  <c r="H1543" i="14"/>
  <c r="D1541" i="14"/>
  <c r="E1541" i="14"/>
  <c r="F1541" i="14"/>
  <c r="H1541" i="14"/>
  <c r="D1539" i="14"/>
  <c r="E1539" i="14"/>
  <c r="F1539" i="14"/>
  <c r="H1539" i="14"/>
  <c r="D1537" i="14"/>
  <c r="E1537" i="14"/>
  <c r="F1537" i="14"/>
  <c r="H1537" i="14"/>
  <c r="D1535" i="14"/>
  <c r="E1535" i="14"/>
  <c r="F1535" i="14"/>
  <c r="H1535" i="14"/>
  <c r="D1533" i="14"/>
  <c r="E1533" i="14"/>
  <c r="F1533" i="14"/>
  <c r="H1533" i="14"/>
  <c r="D1531" i="14"/>
  <c r="E1531" i="14"/>
  <c r="F1531" i="14"/>
  <c r="H1531" i="14"/>
  <c r="D1638" i="14"/>
  <c r="E1638" i="14"/>
  <c r="F1638" i="14"/>
  <c r="H1638" i="14"/>
  <c r="D1636" i="14"/>
  <c r="E1636" i="14"/>
  <c r="F1636" i="14"/>
  <c r="H1636" i="14"/>
  <c r="D1634" i="14"/>
  <c r="E1634" i="14"/>
  <c r="F1634" i="14"/>
  <c r="H1634" i="14"/>
  <c r="D1632" i="14"/>
  <c r="E1632" i="14"/>
  <c r="F1632" i="14"/>
  <c r="H1632" i="14"/>
  <c r="D1630" i="14"/>
  <c r="E1630" i="14"/>
  <c r="F1630" i="14"/>
  <c r="H1630" i="14"/>
  <c r="D1628" i="14"/>
  <c r="E1628" i="14"/>
  <c r="F1628" i="14"/>
  <c r="H1628" i="14"/>
  <c r="D1626" i="14"/>
  <c r="E1626" i="14"/>
  <c r="F1626" i="14"/>
  <c r="H1626" i="14"/>
  <c r="D1624" i="14"/>
  <c r="E1624" i="14"/>
  <c r="F1624" i="14"/>
  <c r="H1624" i="14"/>
  <c r="D1622" i="14"/>
  <c r="E1622" i="14"/>
  <c r="F1622" i="14"/>
  <c r="H1622" i="14"/>
  <c r="D1620" i="14"/>
  <c r="E1620" i="14"/>
  <c r="F1620" i="14"/>
  <c r="H1620" i="14"/>
  <c r="D1618" i="14"/>
  <c r="E1618" i="14"/>
  <c r="F1618" i="14"/>
  <c r="H1618" i="14"/>
  <c r="D1616" i="14"/>
  <c r="E1616" i="14"/>
  <c r="F1616" i="14"/>
  <c r="H1616" i="14"/>
  <c r="D1614" i="14"/>
  <c r="E1614" i="14"/>
  <c r="F1614" i="14"/>
  <c r="H1614" i="14"/>
  <c r="D1612" i="14"/>
  <c r="E1612" i="14"/>
  <c r="F1612" i="14"/>
  <c r="H1612" i="14"/>
  <c r="D1610" i="14"/>
  <c r="E1610" i="14"/>
  <c r="F1610" i="14"/>
  <c r="H1610" i="14"/>
  <c r="D1608" i="14"/>
  <c r="E1608" i="14"/>
  <c r="F1608" i="14"/>
  <c r="H1608" i="14"/>
  <c r="D1606" i="14"/>
  <c r="E1606" i="14"/>
  <c r="F1606" i="14"/>
  <c r="H1606" i="14"/>
  <c r="D1604" i="14"/>
  <c r="E1604" i="14"/>
  <c r="F1604" i="14"/>
  <c r="H1604" i="14"/>
  <c r="D1602" i="14"/>
  <c r="E1602" i="14"/>
  <c r="F1602" i="14"/>
  <c r="H1602" i="14"/>
  <c r="D1600" i="14"/>
  <c r="E1600" i="14"/>
  <c r="F1600" i="14"/>
  <c r="H1600" i="14"/>
  <c r="D1598" i="14"/>
  <c r="E1598" i="14"/>
  <c r="F1598" i="14"/>
  <c r="H1598" i="14"/>
  <c r="D1596" i="14"/>
  <c r="E1596" i="14"/>
  <c r="F1596" i="14"/>
  <c r="H1596" i="14"/>
  <c r="D1594" i="14"/>
  <c r="E1594" i="14"/>
  <c r="F1594" i="14"/>
  <c r="H1594" i="14"/>
  <c r="D1592" i="14"/>
  <c r="E1592" i="14"/>
  <c r="F1592" i="14"/>
  <c r="H1592" i="14"/>
  <c r="D1590" i="14"/>
  <c r="E1590" i="14"/>
  <c r="F1590" i="14"/>
  <c r="H1590" i="14"/>
  <c r="D1588" i="14"/>
  <c r="E1588" i="14"/>
  <c r="F1588" i="14"/>
  <c r="H1588" i="14"/>
  <c r="D1586" i="14"/>
  <c r="E1586" i="14"/>
  <c r="F1586" i="14"/>
  <c r="H1586" i="14"/>
  <c r="D1584" i="14"/>
  <c r="E1584" i="14"/>
  <c r="F1584" i="14"/>
  <c r="H1584" i="14"/>
  <c r="D1582" i="14"/>
  <c r="E1582" i="14"/>
  <c r="F1582" i="14"/>
  <c r="H1582" i="14"/>
  <c r="D1580" i="14"/>
  <c r="E1580" i="14"/>
  <c r="F1580" i="14"/>
  <c r="H1580" i="14"/>
  <c r="D1578" i="14"/>
  <c r="E1578" i="14"/>
  <c r="F1578" i="14"/>
  <c r="H1578" i="14"/>
  <c r="D1576" i="14"/>
  <c r="E1576" i="14"/>
  <c r="F1576" i="14"/>
  <c r="H1576" i="14"/>
  <c r="D1574" i="14"/>
  <c r="E1574" i="14"/>
  <c r="F1574" i="14"/>
  <c r="H1574" i="14"/>
  <c r="D1572" i="14"/>
  <c r="E1572" i="14"/>
  <c r="F1572" i="14"/>
  <c r="H1572" i="14"/>
  <c r="D1570" i="14"/>
  <c r="E1570" i="14"/>
  <c r="F1570" i="14"/>
  <c r="H1570" i="14"/>
  <c r="D1568" i="14"/>
  <c r="E1568" i="14"/>
  <c r="F1568" i="14"/>
  <c r="H1568" i="14"/>
  <c r="D1566" i="14"/>
  <c r="E1566" i="14"/>
  <c r="F1566" i="14"/>
  <c r="H1566" i="14"/>
  <c r="D1564" i="14"/>
  <c r="E1564" i="14"/>
  <c r="F1564" i="14"/>
  <c r="H1564" i="14"/>
  <c r="D1562" i="14"/>
  <c r="E1562" i="14"/>
  <c r="F1562" i="14"/>
  <c r="H1562" i="14"/>
  <c r="D1560" i="14"/>
  <c r="E1560" i="14"/>
  <c r="F1560" i="14"/>
  <c r="H1560" i="14"/>
  <c r="D1558" i="14"/>
  <c r="E1558" i="14"/>
  <c r="F1558" i="14"/>
  <c r="H1558" i="14"/>
  <c r="D1556" i="14"/>
  <c r="E1556" i="14"/>
  <c r="F1556" i="14"/>
  <c r="H1556" i="14"/>
  <c r="D1554" i="14"/>
  <c r="E1554" i="14"/>
  <c r="F1554" i="14"/>
  <c r="H1554" i="14"/>
  <c r="D1552" i="14"/>
  <c r="E1552" i="14"/>
  <c r="F1552" i="14"/>
  <c r="H1552" i="14"/>
  <c r="D1550" i="14"/>
  <c r="E1550" i="14"/>
  <c r="F1550" i="14"/>
  <c r="H1550" i="14"/>
  <c r="D1548" i="14"/>
  <c r="E1548" i="14"/>
  <c r="F1548" i="14"/>
  <c r="H1548" i="14"/>
  <c r="D1546" i="14"/>
  <c r="E1546" i="14"/>
  <c r="F1546" i="14"/>
  <c r="H1546" i="14"/>
  <c r="D1544" i="14"/>
  <c r="E1544" i="14"/>
  <c r="F1544" i="14"/>
  <c r="H1544" i="14"/>
  <c r="D1542" i="14"/>
  <c r="E1542" i="14"/>
  <c r="F1542" i="14"/>
  <c r="H1542" i="14"/>
  <c r="D1540" i="14"/>
  <c r="E1540" i="14"/>
  <c r="F1540" i="14"/>
  <c r="H1540" i="14"/>
  <c r="D1538" i="14"/>
  <c r="E1538" i="14"/>
  <c r="F1538" i="14"/>
  <c r="H1538" i="14"/>
  <c r="D1536" i="14"/>
  <c r="E1536" i="14"/>
  <c r="F1536" i="14"/>
  <c r="H1536" i="14"/>
  <c r="D1534" i="14"/>
  <c r="E1534" i="14"/>
  <c r="F1534" i="14"/>
  <c r="H1534" i="14"/>
  <c r="D1532" i="14"/>
  <c r="E1532" i="14"/>
  <c r="F1532" i="14"/>
  <c r="H1532" i="14"/>
  <c r="D1353" i="14"/>
  <c r="E1353" i="14"/>
  <c r="F1353" i="14"/>
  <c r="H1353" i="14"/>
  <c r="D1351" i="14"/>
  <c r="E1351" i="14"/>
  <c r="F1351" i="14"/>
  <c r="H1351" i="14"/>
  <c r="D1349" i="14"/>
  <c r="E1349" i="14"/>
  <c r="F1349" i="14"/>
  <c r="H1349" i="14"/>
  <c r="D1347" i="14"/>
  <c r="E1347" i="14"/>
  <c r="F1347" i="14"/>
  <c r="H1347" i="14"/>
  <c r="D1345" i="14"/>
  <c r="E1345" i="14"/>
  <c r="F1345" i="14"/>
  <c r="H1345" i="14"/>
  <c r="D1343" i="14"/>
  <c r="E1343" i="14"/>
  <c r="F1343" i="14"/>
  <c r="H1343" i="14"/>
  <c r="D1341" i="14"/>
  <c r="E1341" i="14"/>
  <c r="F1341" i="14"/>
  <c r="H1341" i="14"/>
  <c r="D1339" i="14"/>
  <c r="E1339" i="14"/>
  <c r="F1339" i="14"/>
  <c r="H1339" i="14"/>
  <c r="D1337" i="14"/>
  <c r="E1337" i="14"/>
  <c r="F1337" i="14"/>
  <c r="H1337" i="14"/>
  <c r="D1335" i="14"/>
  <c r="E1335" i="14"/>
  <c r="F1335" i="14"/>
  <c r="H1335" i="14"/>
  <c r="D1333" i="14"/>
  <c r="E1333" i="14"/>
  <c r="F1333" i="14"/>
  <c r="H1333" i="14"/>
  <c r="D1331" i="14"/>
  <c r="E1331" i="14"/>
  <c r="F1331" i="14"/>
  <c r="H1331" i="14"/>
  <c r="D1329" i="14"/>
  <c r="E1329" i="14"/>
  <c r="F1329" i="14"/>
  <c r="H1329" i="14"/>
  <c r="D1327" i="14"/>
  <c r="E1327" i="14"/>
  <c r="F1327" i="14"/>
  <c r="H1327" i="14"/>
  <c r="D1325" i="14"/>
  <c r="E1325" i="14"/>
  <c r="F1325" i="14"/>
  <c r="H1325" i="14"/>
  <c r="D1323" i="14"/>
  <c r="E1323" i="14"/>
  <c r="F1323" i="14"/>
  <c r="H1323" i="14"/>
  <c r="D1321" i="14"/>
  <c r="E1321" i="14"/>
  <c r="F1321" i="14"/>
  <c r="H1321" i="14"/>
  <c r="D1319" i="14"/>
  <c r="E1319" i="14"/>
  <c r="F1319" i="14"/>
  <c r="H1319" i="14"/>
  <c r="D1317" i="14"/>
  <c r="E1317" i="14"/>
  <c r="F1317" i="14"/>
  <c r="H1317" i="14"/>
  <c r="D1315" i="14"/>
  <c r="E1315" i="14"/>
  <c r="F1315" i="14"/>
  <c r="H1315" i="14"/>
  <c r="D1352" i="14"/>
  <c r="E1352" i="14"/>
  <c r="F1352" i="14"/>
  <c r="H1352" i="14"/>
  <c r="D1350" i="14"/>
  <c r="E1350" i="14"/>
  <c r="F1350" i="14"/>
  <c r="H1350" i="14"/>
  <c r="D1348" i="14"/>
  <c r="E1348" i="14"/>
  <c r="F1348" i="14"/>
  <c r="H1348" i="14"/>
  <c r="D1346" i="14"/>
  <c r="E1346" i="14"/>
  <c r="F1346" i="14"/>
  <c r="H1346" i="14"/>
  <c r="D1344" i="14"/>
  <c r="E1344" i="14"/>
  <c r="F1344" i="14"/>
  <c r="H1344" i="14"/>
  <c r="D1342" i="14"/>
  <c r="E1342" i="14"/>
  <c r="F1342" i="14"/>
  <c r="H1342" i="14"/>
  <c r="D1340" i="14"/>
  <c r="E1340" i="14"/>
  <c r="F1340" i="14"/>
  <c r="H1340" i="14"/>
  <c r="D1338" i="14"/>
  <c r="E1338" i="14"/>
  <c r="F1338" i="14"/>
  <c r="H1338" i="14"/>
  <c r="D1336" i="14"/>
  <c r="E1336" i="14"/>
  <c r="F1336" i="14"/>
  <c r="H1336" i="14"/>
  <c r="D1334" i="14"/>
  <c r="E1334" i="14"/>
  <c r="F1334" i="14"/>
  <c r="H1334" i="14"/>
  <c r="D1332" i="14"/>
  <c r="E1332" i="14"/>
  <c r="F1332" i="14"/>
  <c r="H1332" i="14"/>
  <c r="D1330" i="14"/>
  <c r="E1330" i="14"/>
  <c r="F1330" i="14"/>
  <c r="H1330" i="14"/>
  <c r="D1328" i="14"/>
  <c r="E1328" i="14"/>
  <c r="F1328" i="14"/>
  <c r="H1328" i="14"/>
  <c r="D1326" i="14"/>
  <c r="E1326" i="14"/>
  <c r="F1326" i="14"/>
  <c r="H1326" i="14"/>
  <c r="D1324" i="14"/>
  <c r="E1324" i="14"/>
  <c r="F1324" i="14"/>
  <c r="H1324" i="14"/>
  <c r="D1322" i="14"/>
  <c r="E1322" i="14"/>
  <c r="F1322" i="14"/>
  <c r="H1322" i="14"/>
  <c r="D1320" i="14"/>
  <c r="E1320" i="14"/>
  <c r="F1320" i="14"/>
  <c r="H1320" i="14"/>
  <c r="D1318" i="14"/>
  <c r="E1318" i="14"/>
  <c r="F1318" i="14"/>
  <c r="H1318" i="14"/>
  <c r="D1316" i="14"/>
  <c r="E1316" i="14"/>
  <c r="F1316" i="14"/>
  <c r="H1316" i="14"/>
  <c r="D1314" i="14"/>
  <c r="E1314" i="14"/>
  <c r="F1314" i="14"/>
  <c r="H1314" i="14"/>
  <c r="D1292" i="14"/>
  <c r="E1292" i="14"/>
  <c r="F1292" i="14"/>
  <c r="H1292" i="14"/>
  <c r="D1290" i="14"/>
  <c r="E1290" i="14"/>
  <c r="F1290" i="14"/>
  <c r="H1290" i="14"/>
  <c r="D1288" i="14"/>
  <c r="E1288" i="14"/>
  <c r="F1288" i="14"/>
  <c r="H1288" i="14"/>
  <c r="D1286" i="14"/>
  <c r="E1286" i="14"/>
  <c r="F1286" i="14"/>
  <c r="H1286" i="14"/>
  <c r="D1284" i="14"/>
  <c r="E1284" i="14"/>
  <c r="F1284" i="14"/>
  <c r="H1284" i="14"/>
  <c r="D1282" i="14"/>
  <c r="E1282" i="14"/>
  <c r="F1282" i="14"/>
  <c r="H1282" i="14"/>
  <c r="D1280" i="14"/>
  <c r="E1280" i="14"/>
  <c r="F1280" i="14"/>
  <c r="H1280" i="14"/>
  <c r="D1278" i="14"/>
  <c r="E1278" i="14"/>
  <c r="F1278" i="14"/>
  <c r="H1278" i="14"/>
  <c r="D1276" i="14"/>
  <c r="E1276" i="14"/>
  <c r="F1276" i="14"/>
  <c r="H1276" i="14"/>
  <c r="D1274" i="14"/>
  <c r="E1274" i="14"/>
  <c r="F1274" i="14"/>
  <c r="H1274" i="14"/>
  <c r="D1272" i="14"/>
  <c r="E1272" i="14"/>
  <c r="F1272" i="14"/>
  <c r="H1272" i="14"/>
  <c r="D1268" i="14"/>
  <c r="E1268" i="14"/>
  <c r="F1268" i="14"/>
  <c r="H1268" i="14"/>
  <c r="H1313" i="14"/>
  <c r="H1312" i="14"/>
  <c r="H1311" i="14"/>
  <c r="H1310" i="14"/>
  <c r="H1309" i="14"/>
  <c r="H1308" i="14"/>
  <c r="H1307" i="14"/>
  <c r="H1306" i="14"/>
  <c r="H1305" i="14"/>
  <c r="H1304" i="14"/>
  <c r="H1303" i="14"/>
  <c r="H1302" i="14"/>
  <c r="H1301" i="14"/>
  <c r="D1293" i="14"/>
  <c r="E1293" i="14"/>
  <c r="F1293" i="14"/>
  <c r="H1293" i="14"/>
  <c r="D1291" i="14"/>
  <c r="E1291" i="14"/>
  <c r="F1291" i="14"/>
  <c r="H1291" i="14"/>
  <c r="D1289" i="14"/>
  <c r="E1289" i="14"/>
  <c r="F1289" i="14"/>
  <c r="H1289" i="14"/>
  <c r="D1287" i="14"/>
  <c r="E1287" i="14"/>
  <c r="F1287" i="14"/>
  <c r="H1287" i="14"/>
  <c r="D1285" i="14"/>
  <c r="E1285" i="14"/>
  <c r="F1285" i="14"/>
  <c r="H1285" i="14"/>
  <c r="D1283" i="14"/>
  <c r="E1283" i="14"/>
  <c r="F1283" i="14"/>
  <c r="H1283" i="14"/>
  <c r="D1281" i="14"/>
  <c r="E1281" i="14"/>
  <c r="F1281" i="14"/>
  <c r="H1281" i="14"/>
  <c r="D1279" i="14"/>
  <c r="E1279" i="14"/>
  <c r="F1279" i="14"/>
  <c r="H1279" i="14"/>
  <c r="D1277" i="14"/>
  <c r="E1277" i="14"/>
  <c r="F1277" i="14"/>
  <c r="H1277" i="14"/>
  <c r="D1275" i="14"/>
  <c r="E1275" i="14"/>
  <c r="F1275" i="14"/>
  <c r="H1275" i="14"/>
  <c r="D1270" i="14"/>
  <c r="E1270" i="14"/>
  <c r="F1270" i="14"/>
  <c r="H1270" i="14"/>
  <c r="D1273" i="14"/>
  <c r="E1273" i="14"/>
  <c r="F1273" i="14"/>
  <c r="H1273" i="14"/>
  <c r="D1271" i="14"/>
  <c r="E1271" i="14"/>
  <c r="F1271" i="14"/>
  <c r="H1271" i="14"/>
  <c r="D1269" i="14"/>
  <c r="E1269" i="14"/>
  <c r="F1269" i="14"/>
  <c r="H1269" i="14"/>
  <c r="D1267" i="14"/>
  <c r="E1267" i="14"/>
  <c r="F1267" i="14"/>
  <c r="H1267" i="14"/>
  <c r="D1265" i="14"/>
  <c r="E1265" i="14"/>
  <c r="F1265" i="14"/>
  <c r="H1265" i="14"/>
  <c r="D1263" i="14"/>
  <c r="E1263" i="14"/>
  <c r="F1263" i="14"/>
  <c r="H1263" i="14"/>
  <c r="D1261" i="14"/>
  <c r="E1261" i="14"/>
  <c r="F1261" i="14"/>
  <c r="H1261" i="14"/>
  <c r="D1259" i="14"/>
  <c r="E1259" i="14"/>
  <c r="F1259" i="14"/>
  <c r="H1259" i="14"/>
  <c r="D1257" i="14"/>
  <c r="E1257" i="14"/>
  <c r="F1257" i="14"/>
  <c r="H1257" i="14"/>
  <c r="D1255" i="14"/>
  <c r="E1255" i="14"/>
  <c r="F1255" i="14"/>
  <c r="H1255" i="14"/>
  <c r="D1253" i="14"/>
  <c r="E1253" i="14"/>
  <c r="F1253" i="14"/>
  <c r="H1253" i="14"/>
  <c r="D1251" i="14"/>
  <c r="E1251" i="14"/>
  <c r="F1251" i="14"/>
  <c r="H1251" i="14"/>
  <c r="D1249" i="14"/>
  <c r="E1249" i="14"/>
  <c r="F1249" i="14"/>
  <c r="H1249" i="14"/>
  <c r="D1247" i="14"/>
  <c r="E1247" i="14"/>
  <c r="F1247" i="14"/>
  <c r="H1247" i="14"/>
  <c r="D1245" i="14"/>
  <c r="E1245" i="14"/>
  <c r="F1245" i="14"/>
  <c r="H1245" i="14"/>
  <c r="D1266" i="14"/>
  <c r="E1266" i="14"/>
  <c r="F1266" i="14"/>
  <c r="H1266" i="14"/>
  <c r="D1264" i="14"/>
  <c r="E1264" i="14"/>
  <c r="F1264" i="14"/>
  <c r="H1264" i="14"/>
  <c r="D1262" i="14"/>
  <c r="E1262" i="14"/>
  <c r="F1262" i="14"/>
  <c r="H1262" i="14"/>
  <c r="D1260" i="14"/>
  <c r="E1260" i="14"/>
  <c r="F1260" i="14"/>
  <c r="H1260" i="14"/>
  <c r="D1258" i="14"/>
  <c r="E1258" i="14"/>
  <c r="F1258" i="14"/>
  <c r="H1258" i="14"/>
  <c r="D1256" i="14"/>
  <c r="E1256" i="14"/>
  <c r="F1256" i="14"/>
  <c r="H1256" i="14"/>
  <c r="D1254" i="14"/>
  <c r="E1254" i="14"/>
  <c r="F1254" i="14"/>
  <c r="H1254" i="14"/>
  <c r="D1252" i="14"/>
  <c r="E1252" i="14"/>
  <c r="F1252" i="14"/>
  <c r="H1252" i="14"/>
  <c r="D1250" i="14"/>
  <c r="E1250" i="14"/>
  <c r="F1250" i="14"/>
  <c r="H1250" i="14"/>
  <c r="D1248" i="14"/>
  <c r="E1248" i="14"/>
  <c r="F1248" i="14"/>
  <c r="H1248" i="14"/>
  <c r="D1246" i="14"/>
  <c r="E1246" i="14"/>
  <c r="F1246" i="14"/>
  <c r="H1246" i="14"/>
  <c r="D1244" i="14"/>
  <c r="E1244" i="14"/>
  <c r="F1244" i="14"/>
  <c r="H1244" i="14"/>
  <c r="D1237" i="14"/>
  <c r="E1237" i="14"/>
  <c r="F1237" i="14"/>
  <c r="H1237" i="14"/>
  <c r="D1235" i="14"/>
  <c r="E1235" i="14"/>
  <c r="F1235" i="14"/>
  <c r="H1235" i="14"/>
  <c r="D1233" i="14"/>
  <c r="E1233" i="14"/>
  <c r="F1233" i="14"/>
  <c r="H1233" i="14"/>
  <c r="D1231" i="14"/>
  <c r="E1231" i="14"/>
  <c r="F1231" i="14"/>
  <c r="H1231" i="14"/>
  <c r="D1229" i="14"/>
  <c r="E1229" i="14"/>
  <c r="F1229" i="14"/>
  <c r="H1229" i="14"/>
  <c r="D1227" i="14"/>
  <c r="E1227" i="14"/>
  <c r="F1227" i="14"/>
  <c r="H1227" i="14"/>
  <c r="D1225" i="14"/>
  <c r="E1225" i="14"/>
  <c r="F1225" i="14"/>
  <c r="H1225" i="14"/>
  <c r="D1223" i="14"/>
  <c r="E1223" i="14"/>
  <c r="F1223" i="14"/>
  <c r="H1223" i="14"/>
  <c r="D1221" i="14"/>
  <c r="E1221" i="14"/>
  <c r="F1221" i="14"/>
  <c r="H1221" i="14"/>
  <c r="D1219" i="14"/>
  <c r="E1219" i="14"/>
  <c r="F1219" i="14"/>
  <c r="H1219" i="14"/>
  <c r="D1217" i="14"/>
  <c r="E1217" i="14"/>
  <c r="F1217" i="14"/>
  <c r="H1217" i="14"/>
  <c r="D1215" i="14"/>
  <c r="E1215" i="14"/>
  <c r="F1215" i="14"/>
  <c r="H1215" i="14"/>
  <c r="D1213" i="14"/>
  <c r="E1213" i="14"/>
  <c r="F1213" i="14"/>
  <c r="H1213" i="14"/>
  <c r="H1243" i="14"/>
  <c r="H1242" i="14"/>
  <c r="H1241" i="14"/>
  <c r="H1240" i="14"/>
  <c r="H1239" i="14"/>
  <c r="D1236" i="14"/>
  <c r="E1236" i="14"/>
  <c r="F1236" i="14"/>
  <c r="H1236" i="14"/>
  <c r="D1234" i="14"/>
  <c r="E1234" i="14"/>
  <c r="F1234" i="14"/>
  <c r="H1234" i="14"/>
  <c r="D1232" i="14"/>
  <c r="E1232" i="14"/>
  <c r="F1232" i="14"/>
  <c r="H1232" i="14"/>
  <c r="D1230" i="14"/>
  <c r="E1230" i="14"/>
  <c r="F1230" i="14"/>
  <c r="H1230" i="14"/>
  <c r="D1228" i="14"/>
  <c r="E1228" i="14"/>
  <c r="F1228" i="14"/>
  <c r="H1228" i="14"/>
  <c r="D1226" i="14"/>
  <c r="E1226" i="14"/>
  <c r="F1226" i="14"/>
  <c r="H1226" i="14"/>
  <c r="D1224" i="14"/>
  <c r="E1224" i="14"/>
  <c r="F1224" i="14"/>
  <c r="H1224" i="14"/>
  <c r="D1222" i="14"/>
  <c r="E1222" i="14"/>
  <c r="F1222" i="14"/>
  <c r="H1222" i="14"/>
  <c r="D1220" i="14"/>
  <c r="E1220" i="14"/>
  <c r="F1220" i="14"/>
  <c r="H1220" i="14"/>
  <c r="D1218" i="14"/>
  <c r="E1218" i="14"/>
  <c r="F1218" i="14"/>
  <c r="H1218" i="14"/>
  <c r="D1216" i="14"/>
  <c r="E1216" i="14"/>
  <c r="F1216" i="14"/>
  <c r="H1216" i="14"/>
  <c r="D1214" i="14"/>
  <c r="E1214" i="14"/>
  <c r="F1214" i="14"/>
  <c r="H1214" i="14"/>
  <c r="K1184" i="14"/>
  <c r="L1184" i="14"/>
  <c r="I1185" i="14"/>
  <c r="J1185" i="14"/>
  <c r="D1855" i="12"/>
  <c r="E1855" i="12"/>
  <c r="F1855" i="12"/>
  <c r="H1855" i="12"/>
  <c r="D1851" i="12"/>
  <c r="E1851" i="12"/>
  <c r="F1851" i="12"/>
  <c r="H1851" i="12"/>
  <c r="D1847" i="12"/>
  <c r="E1847" i="12"/>
  <c r="F1847" i="12"/>
  <c r="H1847" i="12"/>
  <c r="D1843" i="12"/>
  <c r="E1843" i="12"/>
  <c r="F1843" i="12"/>
  <c r="H1843" i="12"/>
  <c r="D1839" i="12"/>
  <c r="E1839" i="12"/>
  <c r="F1839" i="12"/>
  <c r="H1839" i="12"/>
  <c r="D1835" i="12"/>
  <c r="E1835" i="12"/>
  <c r="F1835" i="12"/>
  <c r="H1835" i="12"/>
  <c r="D1831" i="12"/>
  <c r="E1831" i="12"/>
  <c r="F1831" i="12"/>
  <c r="H1831" i="12"/>
  <c r="D1829" i="12"/>
  <c r="E1829" i="12"/>
  <c r="F1829" i="12"/>
  <c r="H1829" i="12"/>
  <c r="D1827" i="12"/>
  <c r="E1827" i="12"/>
  <c r="F1827" i="12"/>
  <c r="H1827" i="12"/>
  <c r="D1825" i="12"/>
  <c r="E1825" i="12"/>
  <c r="F1825" i="12"/>
  <c r="H1825" i="12"/>
  <c r="D1823" i="12"/>
  <c r="E1823" i="12"/>
  <c r="F1823" i="12"/>
  <c r="H1823" i="12"/>
  <c r="D1821" i="12"/>
  <c r="E1821" i="12"/>
  <c r="F1821" i="12"/>
  <c r="H1821" i="12"/>
  <c r="D1819" i="12"/>
  <c r="E1819" i="12"/>
  <c r="F1819" i="12"/>
  <c r="H1819" i="12"/>
  <c r="D1817" i="12"/>
  <c r="E1817" i="12"/>
  <c r="F1817" i="12"/>
  <c r="H1817" i="12"/>
  <c r="D1815" i="12"/>
  <c r="E1815" i="12"/>
  <c r="F1815" i="12"/>
  <c r="H1815" i="12"/>
  <c r="D1813" i="12"/>
  <c r="E1813" i="12"/>
  <c r="F1813" i="12"/>
  <c r="H1813" i="12"/>
  <c r="D1811" i="12"/>
  <c r="E1811" i="12"/>
  <c r="F1811" i="12"/>
  <c r="H1811" i="12"/>
  <c r="D1809" i="12"/>
  <c r="E1809" i="12"/>
  <c r="F1809" i="12"/>
  <c r="H1809" i="12"/>
  <c r="D1807" i="12"/>
  <c r="E1807" i="12"/>
  <c r="F1807" i="12"/>
  <c r="H1807" i="12"/>
  <c r="D1805" i="12"/>
  <c r="E1805" i="12"/>
  <c r="F1805" i="12"/>
  <c r="H1805" i="12"/>
  <c r="D1803" i="12"/>
  <c r="E1803" i="12"/>
  <c r="F1803" i="12"/>
  <c r="H1803" i="12"/>
  <c r="D1801" i="12"/>
  <c r="E1801" i="12"/>
  <c r="F1801" i="12"/>
  <c r="H1801" i="12"/>
  <c r="D1799" i="12"/>
  <c r="E1799" i="12"/>
  <c r="F1799" i="12"/>
  <c r="H1799" i="12"/>
  <c r="D1797" i="12"/>
  <c r="E1797" i="12"/>
  <c r="F1797" i="12"/>
  <c r="H1797" i="12"/>
  <c r="D1795" i="12"/>
  <c r="E1795" i="12"/>
  <c r="F1795" i="12"/>
  <c r="H1795" i="12"/>
  <c r="D1793" i="12"/>
  <c r="E1793" i="12"/>
  <c r="F1793" i="12"/>
  <c r="H1793" i="12"/>
  <c r="D1791" i="12"/>
  <c r="E1791" i="12"/>
  <c r="F1791" i="12"/>
  <c r="H1791" i="12"/>
  <c r="D1789" i="12"/>
  <c r="E1789" i="12"/>
  <c r="F1789" i="12"/>
  <c r="H1789" i="12"/>
  <c r="D1787" i="12"/>
  <c r="E1787" i="12"/>
  <c r="F1787" i="12"/>
  <c r="H1787" i="12"/>
  <c r="D1785" i="12"/>
  <c r="E1785" i="12"/>
  <c r="F1785" i="12"/>
  <c r="H1785" i="12"/>
  <c r="D1783" i="12"/>
  <c r="E1783" i="12"/>
  <c r="F1783" i="12"/>
  <c r="H1783" i="12"/>
  <c r="D1781" i="12"/>
  <c r="E1781" i="12"/>
  <c r="F1781" i="12"/>
  <c r="H1781" i="12"/>
  <c r="D1779" i="12"/>
  <c r="E1779" i="12"/>
  <c r="F1779" i="12"/>
  <c r="H1779" i="12"/>
  <c r="D1777" i="12"/>
  <c r="E1777" i="12"/>
  <c r="F1777" i="12"/>
  <c r="H1777" i="12"/>
  <c r="D1775" i="12"/>
  <c r="E1775" i="12"/>
  <c r="F1775" i="12"/>
  <c r="H1775" i="12"/>
  <c r="D1773" i="12"/>
  <c r="E1773" i="12"/>
  <c r="F1773" i="12"/>
  <c r="H1773" i="12"/>
  <c r="D1771" i="12"/>
  <c r="E1771" i="12"/>
  <c r="F1771" i="12"/>
  <c r="H1771" i="12"/>
  <c r="D1769" i="12"/>
  <c r="E1769" i="12"/>
  <c r="F1769" i="12"/>
  <c r="H1769" i="12"/>
  <c r="D1767" i="12"/>
  <c r="E1767" i="12"/>
  <c r="F1767" i="12"/>
  <c r="H1767" i="12"/>
  <c r="D1765" i="12"/>
  <c r="E1765" i="12"/>
  <c r="F1765" i="12"/>
  <c r="H1765" i="12"/>
  <c r="D1763" i="12"/>
  <c r="E1763" i="12"/>
  <c r="F1763" i="12"/>
  <c r="H1763" i="12"/>
  <c r="D1761" i="12"/>
  <c r="E1761" i="12"/>
  <c r="F1761" i="12"/>
  <c r="H1761" i="12"/>
  <c r="D1759" i="12"/>
  <c r="E1759" i="12"/>
  <c r="F1759" i="12"/>
  <c r="H1759" i="12"/>
  <c r="D1757" i="12"/>
  <c r="E1757" i="12"/>
  <c r="F1757" i="12"/>
  <c r="H1757" i="12"/>
  <c r="D1755" i="12"/>
  <c r="E1755" i="12"/>
  <c r="F1755" i="12"/>
  <c r="H1755" i="12"/>
  <c r="D1753" i="12"/>
  <c r="E1753" i="12"/>
  <c r="F1753" i="12"/>
  <c r="H1753" i="12"/>
  <c r="D1751" i="12"/>
  <c r="E1751" i="12"/>
  <c r="F1751" i="12"/>
  <c r="H1751" i="12"/>
  <c r="D1749" i="12"/>
  <c r="E1749" i="12"/>
  <c r="F1749" i="12"/>
  <c r="H1749" i="12"/>
  <c r="G1855" i="12"/>
  <c r="D1853" i="12"/>
  <c r="E1853" i="12"/>
  <c r="F1853" i="12"/>
  <c r="H1853" i="12"/>
  <c r="G1851" i="12"/>
  <c r="D1849" i="12"/>
  <c r="E1849" i="12"/>
  <c r="F1849" i="12"/>
  <c r="H1849" i="12"/>
  <c r="G1847" i="12"/>
  <c r="D1845" i="12"/>
  <c r="E1845" i="12"/>
  <c r="F1845" i="12"/>
  <c r="H1845" i="12"/>
  <c r="G1843" i="12"/>
  <c r="D1841" i="12"/>
  <c r="E1841" i="12"/>
  <c r="F1841" i="12"/>
  <c r="H1841" i="12"/>
  <c r="G1839" i="12"/>
  <c r="D1837" i="12"/>
  <c r="E1837" i="12"/>
  <c r="F1837" i="12"/>
  <c r="H1837" i="12"/>
  <c r="G1835" i="12"/>
  <c r="D1833" i="12"/>
  <c r="E1833" i="12"/>
  <c r="F1833" i="12"/>
  <c r="H1833" i="12"/>
  <c r="G1831" i="12"/>
  <c r="D1856" i="12"/>
  <c r="E1856" i="12"/>
  <c r="F1856" i="12"/>
  <c r="H1856" i="12"/>
  <c r="D1854" i="12"/>
  <c r="E1854" i="12"/>
  <c r="F1854" i="12"/>
  <c r="H1854" i="12"/>
  <c r="D1852" i="12"/>
  <c r="E1852" i="12"/>
  <c r="F1852" i="12"/>
  <c r="H1852" i="12"/>
  <c r="D1850" i="12"/>
  <c r="E1850" i="12"/>
  <c r="F1850" i="12"/>
  <c r="H1850" i="12"/>
  <c r="D1848" i="12"/>
  <c r="E1848" i="12"/>
  <c r="F1848" i="12"/>
  <c r="H1848" i="12"/>
  <c r="D1846" i="12"/>
  <c r="E1846" i="12"/>
  <c r="F1846" i="12"/>
  <c r="H1846" i="12"/>
  <c r="D1844" i="12"/>
  <c r="E1844" i="12"/>
  <c r="F1844" i="12"/>
  <c r="H1844" i="12"/>
  <c r="D1842" i="12"/>
  <c r="E1842" i="12"/>
  <c r="F1842" i="12"/>
  <c r="H1842" i="12"/>
  <c r="D1840" i="12"/>
  <c r="E1840" i="12"/>
  <c r="F1840" i="12"/>
  <c r="H1840" i="12"/>
  <c r="D1838" i="12"/>
  <c r="E1838" i="12"/>
  <c r="F1838" i="12"/>
  <c r="H1838" i="12"/>
  <c r="D1836" i="12"/>
  <c r="E1836" i="12"/>
  <c r="F1836" i="12"/>
  <c r="H1836" i="12"/>
  <c r="D1834" i="12"/>
  <c r="E1834" i="12"/>
  <c r="F1834" i="12"/>
  <c r="H1834" i="12"/>
  <c r="D1832" i="12"/>
  <c r="E1832" i="12"/>
  <c r="F1832" i="12"/>
  <c r="H1832" i="12"/>
  <c r="D1830" i="12"/>
  <c r="E1830" i="12"/>
  <c r="F1830" i="12"/>
  <c r="H1830" i="12"/>
  <c r="D1828" i="12"/>
  <c r="E1828" i="12"/>
  <c r="F1828" i="12"/>
  <c r="H1828" i="12"/>
  <c r="D1826" i="12"/>
  <c r="E1826" i="12"/>
  <c r="F1826" i="12"/>
  <c r="H1826" i="12"/>
  <c r="D1824" i="12"/>
  <c r="E1824" i="12"/>
  <c r="F1824" i="12"/>
  <c r="H1824" i="12"/>
  <c r="D1822" i="12"/>
  <c r="E1822" i="12"/>
  <c r="F1822" i="12"/>
  <c r="H1822" i="12"/>
  <c r="D1820" i="12"/>
  <c r="E1820" i="12"/>
  <c r="F1820" i="12"/>
  <c r="H1820" i="12"/>
  <c r="D1818" i="12"/>
  <c r="E1818" i="12"/>
  <c r="F1818" i="12"/>
  <c r="H1818" i="12"/>
  <c r="D1816" i="12"/>
  <c r="E1816" i="12"/>
  <c r="F1816" i="12"/>
  <c r="H1816" i="12"/>
  <c r="D1814" i="12"/>
  <c r="E1814" i="12"/>
  <c r="F1814" i="12"/>
  <c r="H1814" i="12"/>
  <c r="D1812" i="12"/>
  <c r="E1812" i="12"/>
  <c r="F1812" i="12"/>
  <c r="H1812" i="12"/>
  <c r="D1810" i="12"/>
  <c r="E1810" i="12"/>
  <c r="F1810" i="12"/>
  <c r="H1810" i="12"/>
  <c r="D1808" i="12"/>
  <c r="E1808" i="12"/>
  <c r="F1808" i="12"/>
  <c r="H1808" i="12"/>
  <c r="D1806" i="12"/>
  <c r="E1806" i="12"/>
  <c r="F1806" i="12"/>
  <c r="H1806" i="12"/>
  <c r="D1804" i="12"/>
  <c r="E1804" i="12"/>
  <c r="F1804" i="12"/>
  <c r="H1804" i="12"/>
  <c r="D1802" i="12"/>
  <c r="E1802" i="12"/>
  <c r="F1802" i="12"/>
  <c r="H1802" i="12"/>
  <c r="D1800" i="12"/>
  <c r="E1800" i="12"/>
  <c r="F1800" i="12"/>
  <c r="H1800" i="12"/>
  <c r="D1798" i="12"/>
  <c r="E1798" i="12"/>
  <c r="F1798" i="12"/>
  <c r="H1798" i="12"/>
  <c r="D1796" i="12"/>
  <c r="E1796" i="12"/>
  <c r="F1796" i="12"/>
  <c r="H1796" i="12"/>
  <c r="D1794" i="12"/>
  <c r="E1794" i="12"/>
  <c r="F1794" i="12"/>
  <c r="H1794" i="12"/>
  <c r="D1792" i="12"/>
  <c r="E1792" i="12"/>
  <c r="F1792" i="12"/>
  <c r="H1792" i="12"/>
  <c r="D1790" i="12"/>
  <c r="E1790" i="12"/>
  <c r="F1790" i="12"/>
  <c r="H1790" i="12"/>
  <c r="D1788" i="12"/>
  <c r="E1788" i="12"/>
  <c r="F1788" i="12"/>
  <c r="H1788" i="12"/>
  <c r="D1786" i="12"/>
  <c r="E1786" i="12"/>
  <c r="F1786" i="12"/>
  <c r="H1786" i="12"/>
  <c r="D1784" i="12"/>
  <c r="E1784" i="12"/>
  <c r="F1784" i="12"/>
  <c r="H1784" i="12"/>
  <c r="D1782" i="12"/>
  <c r="E1782" i="12"/>
  <c r="F1782" i="12"/>
  <c r="H1782" i="12"/>
  <c r="D1780" i="12"/>
  <c r="E1780" i="12"/>
  <c r="F1780" i="12"/>
  <c r="H1780" i="12"/>
  <c r="D1778" i="12"/>
  <c r="E1778" i="12"/>
  <c r="F1778" i="12"/>
  <c r="H1778" i="12"/>
  <c r="D1776" i="12"/>
  <c r="E1776" i="12"/>
  <c r="F1776" i="12"/>
  <c r="H1776" i="12"/>
  <c r="D1774" i="12"/>
  <c r="E1774" i="12"/>
  <c r="F1774" i="12"/>
  <c r="H1774" i="12"/>
  <c r="D1772" i="12"/>
  <c r="E1772" i="12"/>
  <c r="F1772" i="12"/>
  <c r="H1772" i="12"/>
  <c r="D1770" i="12"/>
  <c r="E1770" i="12"/>
  <c r="F1770" i="12"/>
  <c r="H1770" i="12"/>
  <c r="D1768" i="12"/>
  <c r="E1768" i="12"/>
  <c r="F1768" i="12"/>
  <c r="H1768" i="12"/>
  <c r="D1766" i="12"/>
  <c r="E1766" i="12"/>
  <c r="F1766" i="12"/>
  <c r="H1766" i="12"/>
  <c r="D1764" i="12"/>
  <c r="E1764" i="12"/>
  <c r="F1764" i="12"/>
  <c r="H1764" i="12"/>
  <c r="D1762" i="12"/>
  <c r="E1762" i="12"/>
  <c r="F1762" i="12"/>
  <c r="H1762" i="12"/>
  <c r="D1760" i="12"/>
  <c r="E1760" i="12"/>
  <c r="F1760" i="12"/>
  <c r="H1760" i="12"/>
  <c r="D1758" i="12"/>
  <c r="E1758" i="12"/>
  <c r="F1758" i="12"/>
  <c r="H1758" i="12"/>
  <c r="D1756" i="12"/>
  <c r="E1756" i="12"/>
  <c r="F1756" i="12"/>
  <c r="H1756" i="12"/>
  <c r="D1754" i="12"/>
  <c r="E1754" i="12"/>
  <c r="F1754" i="12"/>
  <c r="H1754" i="12"/>
  <c r="D1752" i="12"/>
  <c r="E1752" i="12"/>
  <c r="F1752" i="12"/>
  <c r="H1752" i="12"/>
  <c r="D1750" i="12"/>
  <c r="E1750" i="12"/>
  <c r="F1750" i="12"/>
  <c r="H1750" i="12"/>
  <c r="G1748" i="12"/>
  <c r="H1748" i="12"/>
  <c r="H1747" i="12"/>
  <c r="H1746" i="12"/>
  <c r="H1745" i="12"/>
  <c r="H1744" i="12"/>
  <c r="H1743" i="12"/>
  <c r="H1742" i="12"/>
  <c r="H1741" i="12"/>
  <c r="H1740" i="12"/>
  <c r="H1739" i="12"/>
  <c r="H1738" i="12"/>
  <c r="H1737" i="12"/>
  <c r="H1736" i="12"/>
  <c r="H1735" i="12"/>
  <c r="H1734" i="12"/>
  <c r="H1733" i="12"/>
  <c r="H1732" i="12"/>
  <c r="H1731" i="12"/>
  <c r="H1730" i="12"/>
  <c r="H1729" i="12"/>
  <c r="H1728" i="12"/>
  <c r="H1727" i="12"/>
  <c r="H1726" i="12"/>
  <c r="H1725" i="12"/>
  <c r="H1724" i="12"/>
  <c r="H1723" i="12"/>
  <c r="H1722" i="12"/>
  <c r="H1721" i="12"/>
  <c r="H1720" i="12"/>
  <c r="H1719" i="12"/>
  <c r="H1718" i="12"/>
  <c r="H1717" i="12"/>
  <c r="H1716" i="12"/>
  <c r="H1715" i="12"/>
  <c r="H1714" i="12"/>
  <c r="H1713" i="12"/>
  <c r="H1712" i="12"/>
  <c r="H1711" i="12"/>
  <c r="H1710" i="12"/>
  <c r="H1709" i="12"/>
  <c r="H1708" i="12"/>
  <c r="H1707" i="12"/>
  <c r="H1706" i="12"/>
  <c r="H1705" i="12"/>
  <c r="H1704" i="12"/>
  <c r="H1703" i="12"/>
  <c r="H1702" i="12"/>
  <c r="H1701" i="12"/>
  <c r="H1700" i="12"/>
  <c r="H1699" i="12"/>
  <c r="H1698" i="12"/>
  <c r="H1697" i="12"/>
  <c r="H1696" i="12"/>
  <c r="H1695" i="12"/>
  <c r="H1694" i="12"/>
  <c r="H1693" i="12"/>
  <c r="H1692" i="12"/>
  <c r="H1691" i="12"/>
  <c r="H1690" i="12"/>
  <c r="H1689" i="12"/>
  <c r="H1688" i="12"/>
  <c r="H1687" i="12"/>
  <c r="H1686" i="12"/>
  <c r="H1685" i="12"/>
  <c r="H1684" i="12"/>
  <c r="H1683" i="12"/>
  <c r="H1682" i="12"/>
  <c r="H1681" i="12"/>
  <c r="H1680" i="12"/>
  <c r="H1679" i="12"/>
  <c r="H1678" i="12"/>
  <c r="H1677" i="12"/>
  <c r="H1676" i="12"/>
  <c r="H1675" i="12"/>
  <c r="H1674" i="12"/>
  <c r="H1673" i="12"/>
  <c r="H1672" i="12"/>
  <c r="H1671" i="12"/>
  <c r="H1670" i="12"/>
  <c r="H1669" i="12"/>
  <c r="H1668" i="12"/>
  <c r="H1667" i="12"/>
  <c r="H1666" i="12"/>
  <c r="H1665" i="12"/>
  <c r="H1664" i="12"/>
  <c r="H1663" i="12"/>
  <c r="H1662" i="12"/>
  <c r="H1661" i="12"/>
  <c r="H1660" i="12"/>
  <c r="H1659" i="12"/>
  <c r="H1658" i="12"/>
  <c r="H1657" i="12"/>
  <c r="H1656" i="12"/>
  <c r="H1655" i="12"/>
  <c r="H1654" i="12"/>
  <c r="H1653" i="12"/>
  <c r="H1652" i="12"/>
  <c r="H1651" i="12"/>
  <c r="H1650" i="12"/>
  <c r="H1649" i="12"/>
  <c r="H1648" i="12"/>
  <c r="H1647" i="12"/>
  <c r="H1646" i="12"/>
  <c r="H1645" i="12"/>
  <c r="H1644" i="12"/>
  <c r="H1643" i="12"/>
  <c r="H1642" i="12"/>
  <c r="H1641" i="12"/>
  <c r="H1640" i="12"/>
  <c r="H1639" i="12"/>
  <c r="H1638" i="12"/>
  <c r="H1637" i="12"/>
  <c r="H1636" i="12"/>
  <c r="H1635" i="12"/>
  <c r="H1634" i="12"/>
  <c r="H1633" i="12"/>
  <c r="H1632" i="12"/>
  <c r="H1631" i="12"/>
  <c r="H1630" i="12"/>
  <c r="H1629" i="12"/>
  <c r="H1628" i="12"/>
  <c r="H1627" i="12"/>
  <c r="H1626" i="12"/>
  <c r="H1625" i="12"/>
  <c r="H1624" i="12"/>
  <c r="H1623" i="12"/>
  <c r="H1622" i="12"/>
  <c r="H1621" i="12"/>
  <c r="H1620" i="12"/>
  <c r="D1615" i="12"/>
  <c r="E1615" i="12"/>
  <c r="F1615" i="12"/>
  <c r="H1615" i="12"/>
  <c r="D1613" i="12"/>
  <c r="E1613" i="12"/>
  <c r="F1613" i="12"/>
  <c r="H1613" i="12"/>
  <c r="D1611" i="12"/>
  <c r="E1611" i="12"/>
  <c r="F1611" i="12"/>
  <c r="H1611" i="12"/>
  <c r="D1609" i="12"/>
  <c r="E1609" i="12"/>
  <c r="F1609" i="12"/>
  <c r="H1609" i="12"/>
  <c r="D1607" i="12"/>
  <c r="E1607" i="12"/>
  <c r="F1607" i="12"/>
  <c r="H1607" i="12"/>
  <c r="D1605" i="12"/>
  <c r="E1605" i="12"/>
  <c r="F1605" i="12"/>
  <c r="H1605" i="12"/>
  <c r="D1603" i="12"/>
  <c r="E1603" i="12"/>
  <c r="F1603" i="12"/>
  <c r="H1603" i="12"/>
  <c r="D1601" i="12"/>
  <c r="E1601" i="12"/>
  <c r="F1601" i="12"/>
  <c r="H1601" i="12"/>
  <c r="D1599" i="12"/>
  <c r="E1599" i="12"/>
  <c r="F1599" i="12"/>
  <c r="H1599" i="12"/>
  <c r="D1597" i="12"/>
  <c r="E1597" i="12"/>
  <c r="F1597" i="12"/>
  <c r="H1597" i="12"/>
  <c r="D1595" i="12"/>
  <c r="E1595" i="12"/>
  <c r="F1595" i="12"/>
  <c r="H1595" i="12"/>
  <c r="D1593" i="12"/>
  <c r="E1593" i="12"/>
  <c r="F1593" i="12"/>
  <c r="H1593" i="12"/>
  <c r="D1591" i="12"/>
  <c r="E1591" i="12"/>
  <c r="F1591" i="12"/>
  <c r="H1591" i="12"/>
  <c r="D1589" i="12"/>
  <c r="E1589" i="12"/>
  <c r="F1589" i="12"/>
  <c r="H1589" i="12"/>
  <c r="D1587" i="12"/>
  <c r="E1587" i="12"/>
  <c r="F1587" i="12"/>
  <c r="H1587" i="12"/>
  <c r="D1585" i="12"/>
  <c r="E1585" i="12"/>
  <c r="F1585" i="12"/>
  <c r="H1585" i="12"/>
  <c r="D1583" i="12"/>
  <c r="E1583" i="12"/>
  <c r="F1583" i="12"/>
  <c r="H1583" i="12"/>
  <c r="D1581" i="12"/>
  <c r="E1581" i="12"/>
  <c r="F1581" i="12"/>
  <c r="H1581" i="12"/>
  <c r="D1579" i="12"/>
  <c r="E1579" i="12"/>
  <c r="F1579" i="12"/>
  <c r="H1579" i="12"/>
  <c r="D1577" i="12"/>
  <c r="E1577" i="12"/>
  <c r="F1577" i="12"/>
  <c r="H1577" i="12"/>
  <c r="D1575" i="12"/>
  <c r="E1575" i="12"/>
  <c r="F1575" i="12"/>
  <c r="H1575" i="12"/>
  <c r="D1573" i="12"/>
  <c r="E1573" i="12"/>
  <c r="F1573" i="12"/>
  <c r="H1573" i="12"/>
  <c r="D1571" i="12"/>
  <c r="E1571" i="12"/>
  <c r="F1571" i="12"/>
  <c r="H1571" i="12"/>
  <c r="D1569" i="12"/>
  <c r="E1569" i="12"/>
  <c r="F1569" i="12"/>
  <c r="H1569" i="12"/>
  <c r="D1567" i="12"/>
  <c r="E1567" i="12"/>
  <c r="F1567" i="12"/>
  <c r="H1567" i="12"/>
  <c r="D1565" i="12"/>
  <c r="E1565" i="12"/>
  <c r="F1565" i="12"/>
  <c r="H1565" i="12"/>
  <c r="D1563" i="12"/>
  <c r="E1563" i="12"/>
  <c r="F1563" i="12"/>
  <c r="H1563" i="12"/>
  <c r="D1561" i="12"/>
  <c r="E1561" i="12"/>
  <c r="F1561" i="12"/>
  <c r="H1561" i="12"/>
  <c r="D1559" i="12"/>
  <c r="E1559" i="12"/>
  <c r="F1559" i="12"/>
  <c r="H1559" i="12"/>
  <c r="D1557" i="12"/>
  <c r="E1557" i="12"/>
  <c r="F1557" i="12"/>
  <c r="H1557" i="12"/>
  <c r="D1555" i="12"/>
  <c r="E1555" i="12"/>
  <c r="F1555" i="12"/>
  <c r="H1555" i="12"/>
  <c r="D1553" i="12"/>
  <c r="E1553" i="12"/>
  <c r="F1553" i="12"/>
  <c r="H1553" i="12"/>
  <c r="D1551" i="12"/>
  <c r="E1551" i="12"/>
  <c r="F1551" i="12"/>
  <c r="H1551" i="12"/>
  <c r="D1549" i="12"/>
  <c r="E1549" i="12"/>
  <c r="F1549" i="12"/>
  <c r="H1549" i="12"/>
  <c r="D1547" i="12"/>
  <c r="E1547" i="12"/>
  <c r="F1547" i="12"/>
  <c r="H1547" i="12"/>
  <c r="D1545" i="12"/>
  <c r="E1545" i="12"/>
  <c r="F1545" i="12"/>
  <c r="H1545" i="12"/>
  <c r="D1543" i="12"/>
  <c r="E1543" i="12"/>
  <c r="F1543" i="12"/>
  <c r="H1543" i="12"/>
  <c r="D1541" i="12"/>
  <c r="E1541" i="12"/>
  <c r="F1541" i="12"/>
  <c r="H1541" i="12"/>
  <c r="D1614" i="12"/>
  <c r="E1614" i="12"/>
  <c r="F1614" i="12"/>
  <c r="H1614" i="12"/>
  <c r="D1612" i="12"/>
  <c r="E1612" i="12"/>
  <c r="F1612" i="12"/>
  <c r="H1612" i="12"/>
  <c r="D1610" i="12"/>
  <c r="E1610" i="12"/>
  <c r="F1610" i="12"/>
  <c r="H1610" i="12"/>
  <c r="D1608" i="12"/>
  <c r="E1608" i="12"/>
  <c r="F1608" i="12"/>
  <c r="H1608" i="12"/>
  <c r="D1606" i="12"/>
  <c r="E1606" i="12"/>
  <c r="F1606" i="12"/>
  <c r="H1606" i="12"/>
  <c r="D1604" i="12"/>
  <c r="E1604" i="12"/>
  <c r="F1604" i="12"/>
  <c r="H1604" i="12"/>
  <c r="D1602" i="12"/>
  <c r="E1602" i="12"/>
  <c r="F1602" i="12"/>
  <c r="H1602" i="12"/>
  <c r="D1600" i="12"/>
  <c r="E1600" i="12"/>
  <c r="F1600" i="12"/>
  <c r="H1600" i="12"/>
  <c r="D1598" i="12"/>
  <c r="E1598" i="12"/>
  <c r="F1598" i="12"/>
  <c r="H1598" i="12"/>
  <c r="D1596" i="12"/>
  <c r="E1596" i="12"/>
  <c r="F1596" i="12"/>
  <c r="H1596" i="12"/>
  <c r="D1594" i="12"/>
  <c r="E1594" i="12"/>
  <c r="F1594" i="12"/>
  <c r="H1594" i="12"/>
  <c r="D1592" i="12"/>
  <c r="E1592" i="12"/>
  <c r="F1592" i="12"/>
  <c r="H1592" i="12"/>
  <c r="D1590" i="12"/>
  <c r="E1590" i="12"/>
  <c r="F1590" i="12"/>
  <c r="H1590" i="12"/>
  <c r="D1588" i="12"/>
  <c r="E1588" i="12"/>
  <c r="F1588" i="12"/>
  <c r="H1588" i="12"/>
  <c r="D1586" i="12"/>
  <c r="E1586" i="12"/>
  <c r="F1586" i="12"/>
  <c r="H1586" i="12"/>
  <c r="D1584" i="12"/>
  <c r="E1584" i="12"/>
  <c r="F1584" i="12"/>
  <c r="H1584" i="12"/>
  <c r="D1582" i="12"/>
  <c r="E1582" i="12"/>
  <c r="F1582" i="12"/>
  <c r="H1582" i="12"/>
  <c r="D1580" i="12"/>
  <c r="E1580" i="12"/>
  <c r="F1580" i="12"/>
  <c r="H1580" i="12"/>
  <c r="D1578" i="12"/>
  <c r="E1578" i="12"/>
  <c r="F1578" i="12"/>
  <c r="H1578" i="12"/>
  <c r="D1576" i="12"/>
  <c r="E1576" i="12"/>
  <c r="F1576" i="12"/>
  <c r="H1576" i="12"/>
  <c r="D1574" i="12"/>
  <c r="E1574" i="12"/>
  <c r="F1574" i="12"/>
  <c r="H1574" i="12"/>
  <c r="D1572" i="12"/>
  <c r="E1572" i="12"/>
  <c r="F1572" i="12"/>
  <c r="H1572" i="12"/>
  <c r="D1570" i="12"/>
  <c r="E1570" i="12"/>
  <c r="F1570" i="12"/>
  <c r="H1570" i="12"/>
  <c r="D1568" i="12"/>
  <c r="E1568" i="12"/>
  <c r="F1568" i="12"/>
  <c r="H1568" i="12"/>
  <c r="D1566" i="12"/>
  <c r="E1566" i="12"/>
  <c r="F1566" i="12"/>
  <c r="H1566" i="12"/>
  <c r="D1564" i="12"/>
  <c r="E1564" i="12"/>
  <c r="F1564" i="12"/>
  <c r="H1564" i="12"/>
  <c r="D1562" i="12"/>
  <c r="E1562" i="12"/>
  <c r="F1562" i="12"/>
  <c r="H1562" i="12"/>
  <c r="D1560" i="12"/>
  <c r="E1560" i="12"/>
  <c r="F1560" i="12"/>
  <c r="H1560" i="12"/>
  <c r="D1558" i="12"/>
  <c r="E1558" i="12"/>
  <c r="F1558" i="12"/>
  <c r="H1558" i="12"/>
  <c r="D1556" i="12"/>
  <c r="E1556" i="12"/>
  <c r="F1556" i="12"/>
  <c r="H1556" i="12"/>
  <c r="D1554" i="12"/>
  <c r="E1554" i="12"/>
  <c r="F1554" i="12"/>
  <c r="H1554" i="12"/>
  <c r="D1552" i="12"/>
  <c r="E1552" i="12"/>
  <c r="F1552" i="12"/>
  <c r="H1552" i="12"/>
  <c r="D1550" i="12"/>
  <c r="E1550" i="12"/>
  <c r="F1550" i="12"/>
  <c r="H1550" i="12"/>
  <c r="D1548" i="12"/>
  <c r="E1548" i="12"/>
  <c r="F1548" i="12"/>
  <c r="H1548" i="12"/>
  <c r="D1546" i="12"/>
  <c r="E1546" i="12"/>
  <c r="F1546" i="12"/>
  <c r="H1546" i="12"/>
  <c r="D1544" i="12"/>
  <c r="E1544" i="12"/>
  <c r="F1544" i="12"/>
  <c r="H1544" i="12"/>
  <c r="D1542" i="12"/>
  <c r="E1542" i="12"/>
  <c r="F1542" i="12"/>
  <c r="H1542" i="12"/>
  <c r="D1525" i="12"/>
  <c r="E1525" i="12"/>
  <c r="F1525" i="12"/>
  <c r="H1525" i="12"/>
  <c r="D1523" i="12"/>
  <c r="E1523" i="12"/>
  <c r="F1523" i="12"/>
  <c r="H1523" i="12"/>
  <c r="D1521" i="12"/>
  <c r="E1521" i="12"/>
  <c r="F1521" i="12"/>
  <c r="H1521" i="12"/>
  <c r="D1519" i="12"/>
  <c r="E1519" i="12"/>
  <c r="F1519" i="12"/>
  <c r="H1519" i="12"/>
  <c r="D1517" i="12"/>
  <c r="E1517" i="12"/>
  <c r="F1517" i="12"/>
  <c r="H1517" i="12"/>
  <c r="D1515" i="12"/>
  <c r="E1515" i="12"/>
  <c r="F1515" i="12"/>
  <c r="H1515" i="12"/>
  <c r="D1513" i="12"/>
  <c r="E1513" i="12"/>
  <c r="F1513" i="12"/>
  <c r="H1513" i="12"/>
  <c r="D1511" i="12"/>
  <c r="E1511" i="12"/>
  <c r="F1511" i="12"/>
  <c r="H1511" i="12"/>
  <c r="D1509" i="12"/>
  <c r="E1509" i="12"/>
  <c r="F1509" i="12"/>
  <c r="H1509" i="12"/>
  <c r="D1507" i="12"/>
  <c r="E1507" i="12"/>
  <c r="F1507" i="12"/>
  <c r="H1507" i="12"/>
  <c r="D1505" i="12"/>
  <c r="E1505" i="12"/>
  <c r="F1505" i="12"/>
  <c r="H1505" i="12"/>
  <c r="D1503" i="12"/>
  <c r="E1503" i="12"/>
  <c r="F1503" i="12"/>
  <c r="H1503" i="12"/>
  <c r="D1501" i="12"/>
  <c r="E1501" i="12"/>
  <c r="F1501" i="12"/>
  <c r="H1501" i="12"/>
  <c r="D1499" i="12"/>
  <c r="E1499" i="12"/>
  <c r="F1499" i="12"/>
  <c r="H1499" i="12"/>
  <c r="D1497" i="12"/>
  <c r="E1497" i="12"/>
  <c r="F1497" i="12"/>
  <c r="H1497" i="12"/>
  <c r="D1495" i="12"/>
  <c r="E1495" i="12"/>
  <c r="F1495" i="12"/>
  <c r="H1495" i="12"/>
  <c r="D1493" i="12"/>
  <c r="E1493" i="12"/>
  <c r="F1493" i="12"/>
  <c r="H1493" i="12"/>
  <c r="D1491" i="12"/>
  <c r="E1491" i="12"/>
  <c r="F1491" i="12"/>
  <c r="H1491" i="12"/>
  <c r="D1489" i="12"/>
  <c r="E1489" i="12"/>
  <c r="F1489" i="12"/>
  <c r="H1489" i="12"/>
  <c r="D1487" i="12"/>
  <c r="E1487" i="12"/>
  <c r="F1487" i="12"/>
  <c r="H1487" i="12"/>
  <c r="D1485" i="12"/>
  <c r="E1485" i="12"/>
  <c r="F1485" i="12"/>
  <c r="H1485" i="12"/>
  <c r="D1483" i="12"/>
  <c r="E1483" i="12"/>
  <c r="F1483" i="12"/>
  <c r="H1483" i="12"/>
  <c r="D1481" i="12"/>
  <c r="E1481" i="12"/>
  <c r="F1481" i="12"/>
  <c r="H1481" i="12"/>
  <c r="D1479" i="12"/>
  <c r="E1479" i="12"/>
  <c r="F1479" i="12"/>
  <c r="H1479" i="12"/>
  <c r="D1477" i="12"/>
  <c r="E1477" i="12"/>
  <c r="F1477" i="12"/>
  <c r="H1477" i="12"/>
  <c r="D1475" i="12"/>
  <c r="E1475" i="12"/>
  <c r="F1475" i="12"/>
  <c r="H1475" i="12"/>
  <c r="D1473" i="12"/>
  <c r="E1473" i="12"/>
  <c r="F1473" i="12"/>
  <c r="H1473" i="12"/>
  <c r="D1471" i="12"/>
  <c r="E1471" i="12"/>
  <c r="F1471" i="12"/>
  <c r="H1471" i="12"/>
  <c r="D1469" i="12"/>
  <c r="E1469" i="12"/>
  <c r="F1469" i="12"/>
  <c r="H1469" i="12"/>
  <c r="D1467" i="12"/>
  <c r="E1467" i="12"/>
  <c r="F1467" i="12"/>
  <c r="H1467" i="12"/>
  <c r="D1465" i="12"/>
  <c r="E1465" i="12"/>
  <c r="F1465" i="12"/>
  <c r="H1465" i="12"/>
  <c r="D1463" i="12"/>
  <c r="E1463" i="12"/>
  <c r="F1463" i="12"/>
  <c r="H1463" i="12"/>
  <c r="D1461" i="12"/>
  <c r="E1461" i="12"/>
  <c r="F1461" i="12"/>
  <c r="H1461" i="12"/>
  <c r="D1459" i="12"/>
  <c r="E1459" i="12"/>
  <c r="F1459" i="12"/>
  <c r="H1459" i="12"/>
  <c r="D1457" i="12"/>
  <c r="E1457" i="12"/>
  <c r="F1457" i="12"/>
  <c r="H1457" i="12"/>
  <c r="D1455" i="12"/>
  <c r="E1455" i="12"/>
  <c r="F1455" i="12"/>
  <c r="H1455" i="12"/>
  <c r="D1453" i="12"/>
  <c r="E1453" i="12"/>
  <c r="F1453" i="12"/>
  <c r="H1453" i="12"/>
  <c r="D1451" i="12"/>
  <c r="E1451" i="12"/>
  <c r="F1451" i="12"/>
  <c r="H1451" i="12"/>
  <c r="D1449" i="12"/>
  <c r="E1449" i="12"/>
  <c r="F1449" i="12"/>
  <c r="H1449" i="12"/>
  <c r="D1447" i="12"/>
  <c r="E1447" i="12"/>
  <c r="F1447" i="12"/>
  <c r="H1447" i="12"/>
  <c r="D1445" i="12"/>
  <c r="E1445" i="12"/>
  <c r="F1445" i="12"/>
  <c r="H1445" i="12"/>
  <c r="D1443" i="12"/>
  <c r="E1443" i="12"/>
  <c r="F1443" i="12"/>
  <c r="H1443" i="12"/>
  <c r="D1441" i="12"/>
  <c r="E1441" i="12"/>
  <c r="F1441" i="12"/>
  <c r="H1441" i="12"/>
  <c r="D1439" i="12"/>
  <c r="E1439" i="12"/>
  <c r="F1439" i="12"/>
  <c r="H1439" i="12"/>
  <c r="D1437" i="12"/>
  <c r="E1437" i="12"/>
  <c r="F1437" i="12"/>
  <c r="H1437" i="12"/>
  <c r="D1435" i="12"/>
  <c r="E1435" i="12"/>
  <c r="F1435" i="12"/>
  <c r="H1435" i="12"/>
  <c r="D1433" i="12"/>
  <c r="E1433" i="12"/>
  <c r="F1433" i="12"/>
  <c r="H1433" i="12"/>
  <c r="D1431" i="12"/>
  <c r="E1431" i="12"/>
  <c r="F1431" i="12"/>
  <c r="H1431" i="12"/>
  <c r="H1540" i="12"/>
  <c r="H1539" i="12"/>
  <c r="H1538" i="12"/>
  <c r="H1537" i="12"/>
  <c r="H1536" i="12"/>
  <c r="H1535" i="12"/>
  <c r="H1534" i="12"/>
  <c r="H1533" i="12"/>
  <c r="H1532" i="12"/>
  <c r="H1531" i="12"/>
  <c r="H1530" i="12"/>
  <c r="H1529" i="12"/>
  <c r="H1528" i="12"/>
  <c r="H1527" i="12"/>
  <c r="H1526" i="12"/>
  <c r="D1524" i="12"/>
  <c r="E1524" i="12"/>
  <c r="F1524" i="12"/>
  <c r="H1524" i="12"/>
  <c r="D1522" i="12"/>
  <c r="E1522" i="12"/>
  <c r="F1522" i="12"/>
  <c r="H1522" i="12"/>
  <c r="D1520" i="12"/>
  <c r="E1520" i="12"/>
  <c r="F1520" i="12"/>
  <c r="H1520" i="12"/>
  <c r="D1518" i="12"/>
  <c r="E1518" i="12"/>
  <c r="F1518" i="12"/>
  <c r="H1518" i="12"/>
  <c r="D1516" i="12"/>
  <c r="E1516" i="12"/>
  <c r="F1516" i="12"/>
  <c r="H1516" i="12"/>
  <c r="D1514" i="12"/>
  <c r="E1514" i="12"/>
  <c r="F1514" i="12"/>
  <c r="H1514" i="12"/>
  <c r="D1512" i="12"/>
  <c r="E1512" i="12"/>
  <c r="F1512" i="12"/>
  <c r="H1512" i="12"/>
  <c r="D1510" i="12"/>
  <c r="E1510" i="12"/>
  <c r="F1510" i="12"/>
  <c r="H1510" i="12"/>
  <c r="D1508" i="12"/>
  <c r="E1508" i="12"/>
  <c r="F1508" i="12"/>
  <c r="H1508" i="12"/>
  <c r="D1506" i="12"/>
  <c r="E1506" i="12"/>
  <c r="F1506" i="12"/>
  <c r="H1506" i="12"/>
  <c r="D1504" i="12"/>
  <c r="E1504" i="12"/>
  <c r="F1504" i="12"/>
  <c r="H1504" i="12"/>
  <c r="D1502" i="12"/>
  <c r="E1502" i="12"/>
  <c r="F1502" i="12"/>
  <c r="H1502" i="12"/>
  <c r="D1500" i="12"/>
  <c r="E1500" i="12"/>
  <c r="F1500" i="12"/>
  <c r="H1500" i="12"/>
  <c r="D1498" i="12"/>
  <c r="E1498" i="12"/>
  <c r="F1498" i="12"/>
  <c r="H1498" i="12"/>
  <c r="D1496" i="12"/>
  <c r="E1496" i="12"/>
  <c r="F1496" i="12"/>
  <c r="H1496" i="12"/>
  <c r="D1494" i="12"/>
  <c r="E1494" i="12"/>
  <c r="F1494" i="12"/>
  <c r="H1494" i="12"/>
  <c r="D1492" i="12"/>
  <c r="E1492" i="12"/>
  <c r="F1492" i="12"/>
  <c r="H1492" i="12"/>
  <c r="D1490" i="12"/>
  <c r="E1490" i="12"/>
  <c r="F1490" i="12"/>
  <c r="H1490" i="12"/>
  <c r="D1488" i="12"/>
  <c r="E1488" i="12"/>
  <c r="F1488" i="12"/>
  <c r="H1488" i="12"/>
  <c r="D1486" i="12"/>
  <c r="E1486" i="12"/>
  <c r="F1486" i="12"/>
  <c r="H1486" i="12"/>
  <c r="D1484" i="12"/>
  <c r="E1484" i="12"/>
  <c r="F1484" i="12"/>
  <c r="H1484" i="12"/>
  <c r="D1482" i="12"/>
  <c r="E1482" i="12"/>
  <c r="F1482" i="12"/>
  <c r="H1482" i="12"/>
  <c r="D1480" i="12"/>
  <c r="E1480" i="12"/>
  <c r="F1480" i="12"/>
  <c r="H1480" i="12"/>
  <c r="D1478" i="12"/>
  <c r="E1478" i="12"/>
  <c r="F1478" i="12"/>
  <c r="H1478" i="12"/>
  <c r="D1476" i="12"/>
  <c r="E1476" i="12"/>
  <c r="F1476" i="12"/>
  <c r="H1476" i="12"/>
  <c r="D1474" i="12"/>
  <c r="E1474" i="12"/>
  <c r="F1474" i="12"/>
  <c r="H1474" i="12"/>
  <c r="D1472" i="12"/>
  <c r="E1472" i="12"/>
  <c r="F1472" i="12"/>
  <c r="H1472" i="12"/>
  <c r="D1470" i="12"/>
  <c r="E1470" i="12"/>
  <c r="F1470" i="12"/>
  <c r="H1470" i="12"/>
  <c r="D1468" i="12"/>
  <c r="E1468" i="12"/>
  <c r="F1468" i="12"/>
  <c r="H1468" i="12"/>
  <c r="D1466" i="12"/>
  <c r="E1466" i="12"/>
  <c r="F1466" i="12"/>
  <c r="H1466" i="12"/>
  <c r="D1464" i="12"/>
  <c r="E1464" i="12"/>
  <c r="F1464" i="12"/>
  <c r="H1464" i="12"/>
  <c r="D1462" i="12"/>
  <c r="E1462" i="12"/>
  <c r="F1462" i="12"/>
  <c r="H1462" i="12"/>
  <c r="D1460" i="12"/>
  <c r="E1460" i="12"/>
  <c r="F1460" i="12"/>
  <c r="H1460" i="12"/>
  <c r="D1458" i="12"/>
  <c r="E1458" i="12"/>
  <c r="F1458" i="12"/>
  <c r="H1458" i="12"/>
  <c r="D1456" i="12"/>
  <c r="E1456" i="12"/>
  <c r="F1456" i="12"/>
  <c r="H1456" i="12"/>
  <c r="D1454" i="12"/>
  <c r="E1454" i="12"/>
  <c r="F1454" i="12"/>
  <c r="H1454" i="12"/>
  <c r="D1452" i="12"/>
  <c r="E1452" i="12"/>
  <c r="F1452" i="12"/>
  <c r="H1452" i="12"/>
  <c r="D1450" i="12"/>
  <c r="E1450" i="12"/>
  <c r="F1450" i="12"/>
  <c r="H1450" i="12"/>
  <c r="D1448" i="12"/>
  <c r="E1448" i="12"/>
  <c r="F1448" i="12"/>
  <c r="H1448" i="12"/>
  <c r="D1446" i="12"/>
  <c r="E1446" i="12"/>
  <c r="F1446" i="12"/>
  <c r="H1446" i="12"/>
  <c r="D1444" i="12"/>
  <c r="E1444" i="12"/>
  <c r="F1444" i="12"/>
  <c r="H1444" i="12"/>
  <c r="D1442" i="12"/>
  <c r="E1442" i="12"/>
  <c r="F1442" i="12"/>
  <c r="H1442" i="12"/>
  <c r="D1440" i="12"/>
  <c r="E1440" i="12"/>
  <c r="F1440" i="12"/>
  <c r="H1440" i="12"/>
  <c r="D1438" i="12"/>
  <c r="E1438" i="12"/>
  <c r="F1438" i="12"/>
  <c r="H1438" i="12"/>
  <c r="D1436" i="12"/>
  <c r="E1436" i="12"/>
  <c r="F1436" i="12"/>
  <c r="H1436" i="12"/>
  <c r="D1434" i="12"/>
  <c r="E1434" i="12"/>
  <c r="F1434" i="12"/>
  <c r="H1434" i="12"/>
  <c r="D1432" i="12"/>
  <c r="E1432" i="12"/>
  <c r="F1432" i="12"/>
  <c r="H1432" i="12"/>
  <c r="D1430" i="12"/>
  <c r="E1430" i="12"/>
  <c r="F1430" i="12"/>
  <c r="H1430" i="12"/>
  <c r="H1429" i="12"/>
  <c r="H1428" i="12"/>
  <c r="H1427" i="12"/>
  <c r="H1426" i="12"/>
  <c r="H1425" i="12"/>
  <c r="H1424" i="12"/>
  <c r="H1423" i="12"/>
  <c r="H1422" i="12"/>
  <c r="H1421" i="12"/>
  <c r="H1420" i="12"/>
  <c r="H1419" i="12"/>
  <c r="H1418" i="12"/>
  <c r="H1417" i="12"/>
  <c r="H1416" i="12"/>
  <c r="H1415" i="12"/>
  <c r="H1414" i="12"/>
  <c r="H1413" i="12"/>
  <c r="H1412" i="12"/>
  <c r="H1411" i="12"/>
  <c r="H1410" i="12"/>
  <c r="H1409" i="12"/>
  <c r="H1408" i="12"/>
  <c r="H1407" i="12"/>
  <c r="H1406" i="12"/>
  <c r="D1402" i="12"/>
  <c r="E1402" i="12"/>
  <c r="F1402" i="12"/>
  <c r="H1402" i="12"/>
  <c r="D1400" i="12"/>
  <c r="E1400" i="12"/>
  <c r="F1400" i="12"/>
  <c r="H1400" i="12"/>
  <c r="D1398" i="12"/>
  <c r="E1398" i="12"/>
  <c r="F1398" i="12"/>
  <c r="H1398" i="12"/>
  <c r="D1396" i="12"/>
  <c r="E1396" i="12"/>
  <c r="F1396" i="12"/>
  <c r="H1396" i="12"/>
  <c r="D1394" i="12"/>
  <c r="E1394" i="12"/>
  <c r="F1394" i="12"/>
  <c r="H1394" i="12"/>
  <c r="D1392" i="12"/>
  <c r="E1392" i="12"/>
  <c r="F1392" i="12"/>
  <c r="H1392" i="12"/>
  <c r="D1390" i="12"/>
  <c r="E1390" i="12"/>
  <c r="F1390" i="12"/>
  <c r="H1390" i="12"/>
  <c r="D1388" i="12"/>
  <c r="E1388" i="12"/>
  <c r="F1388" i="12"/>
  <c r="H1388" i="12"/>
  <c r="D1386" i="12"/>
  <c r="E1386" i="12"/>
  <c r="F1386" i="12"/>
  <c r="H1386" i="12"/>
  <c r="D1384" i="12"/>
  <c r="E1384" i="12"/>
  <c r="F1384" i="12"/>
  <c r="H1384" i="12"/>
  <c r="D1382" i="12"/>
  <c r="E1382" i="12"/>
  <c r="F1382" i="12"/>
  <c r="H1382" i="12"/>
  <c r="D1380" i="12"/>
  <c r="E1380" i="12"/>
  <c r="F1380" i="12"/>
  <c r="H1380" i="12"/>
  <c r="D1378" i="12"/>
  <c r="E1378" i="12"/>
  <c r="F1378" i="12"/>
  <c r="H1378" i="12"/>
  <c r="D1376" i="12"/>
  <c r="E1376" i="12"/>
  <c r="F1376" i="12"/>
  <c r="H1376" i="12"/>
  <c r="D1374" i="12"/>
  <c r="E1374" i="12"/>
  <c r="F1374" i="12"/>
  <c r="H1374" i="12"/>
  <c r="D1372" i="12"/>
  <c r="E1372" i="12"/>
  <c r="F1372" i="12"/>
  <c r="H1372" i="12"/>
  <c r="D1370" i="12"/>
  <c r="E1370" i="12"/>
  <c r="F1370" i="12"/>
  <c r="H1370" i="12"/>
  <c r="G1404" i="12"/>
  <c r="D1403" i="12"/>
  <c r="E1403" i="12"/>
  <c r="F1403" i="12"/>
  <c r="H1403" i="12"/>
  <c r="D1401" i="12"/>
  <c r="E1401" i="12"/>
  <c r="F1401" i="12"/>
  <c r="H1401" i="12"/>
  <c r="D1399" i="12"/>
  <c r="E1399" i="12"/>
  <c r="F1399" i="12"/>
  <c r="H1399" i="12"/>
  <c r="D1397" i="12"/>
  <c r="E1397" i="12"/>
  <c r="F1397" i="12"/>
  <c r="H1397" i="12"/>
  <c r="D1395" i="12"/>
  <c r="E1395" i="12"/>
  <c r="F1395" i="12"/>
  <c r="H1395" i="12"/>
  <c r="D1393" i="12"/>
  <c r="E1393" i="12"/>
  <c r="F1393" i="12"/>
  <c r="H1393" i="12"/>
  <c r="D1391" i="12"/>
  <c r="E1391" i="12"/>
  <c r="F1391" i="12"/>
  <c r="H1391" i="12"/>
  <c r="D1389" i="12"/>
  <c r="E1389" i="12"/>
  <c r="F1389" i="12"/>
  <c r="H1389" i="12"/>
  <c r="D1387" i="12"/>
  <c r="E1387" i="12"/>
  <c r="F1387" i="12"/>
  <c r="H1387" i="12"/>
  <c r="D1385" i="12"/>
  <c r="E1385" i="12"/>
  <c r="F1385" i="12"/>
  <c r="H1385" i="12"/>
  <c r="D1383" i="12"/>
  <c r="E1383" i="12"/>
  <c r="F1383" i="12"/>
  <c r="H1383" i="12"/>
  <c r="D1381" i="12"/>
  <c r="E1381" i="12"/>
  <c r="F1381" i="12"/>
  <c r="H1381" i="12"/>
  <c r="D1379" i="12"/>
  <c r="E1379" i="12"/>
  <c r="F1379" i="12"/>
  <c r="H1379" i="12"/>
  <c r="D1377" i="12"/>
  <c r="E1377" i="12"/>
  <c r="F1377" i="12"/>
  <c r="H1377" i="12"/>
  <c r="D1375" i="12"/>
  <c r="E1375" i="12"/>
  <c r="F1375" i="12"/>
  <c r="H1375" i="12"/>
  <c r="D1373" i="12"/>
  <c r="E1373" i="12"/>
  <c r="F1373" i="12"/>
  <c r="H1373" i="12"/>
  <c r="D1371" i="12"/>
  <c r="E1371" i="12"/>
  <c r="F1371" i="12"/>
  <c r="H1371" i="12"/>
  <c r="D1369" i="12"/>
  <c r="E1369" i="12"/>
  <c r="F1369" i="12"/>
  <c r="H1369" i="12"/>
  <c r="D1358" i="12"/>
  <c r="E1358" i="12"/>
  <c r="F1358" i="12"/>
  <c r="H1358" i="12"/>
  <c r="D1356" i="12"/>
  <c r="E1356" i="12"/>
  <c r="F1356" i="12"/>
  <c r="H1356" i="12"/>
  <c r="D1354" i="12"/>
  <c r="E1354" i="12"/>
  <c r="F1354" i="12"/>
  <c r="H1354" i="12"/>
  <c r="D1352" i="12"/>
  <c r="E1352" i="12"/>
  <c r="F1352" i="12"/>
  <c r="H1352" i="12"/>
  <c r="D1350" i="12"/>
  <c r="E1350" i="12"/>
  <c r="F1350" i="12"/>
  <c r="H1350" i="12"/>
  <c r="D1348" i="12"/>
  <c r="E1348" i="12"/>
  <c r="F1348" i="12"/>
  <c r="H1348" i="12"/>
  <c r="D1346" i="12"/>
  <c r="E1346" i="12"/>
  <c r="F1346" i="12"/>
  <c r="H1346" i="12"/>
  <c r="D1344" i="12"/>
  <c r="E1344" i="12"/>
  <c r="F1344" i="12"/>
  <c r="H1344" i="12"/>
  <c r="D1342" i="12"/>
  <c r="E1342" i="12"/>
  <c r="F1342" i="12"/>
  <c r="H1342" i="12"/>
  <c r="D1340" i="12"/>
  <c r="E1340" i="12"/>
  <c r="F1340" i="12"/>
  <c r="H1340" i="12"/>
  <c r="D1338" i="12"/>
  <c r="E1338" i="12"/>
  <c r="F1338" i="12"/>
  <c r="H1338" i="12"/>
  <c r="D1336" i="12"/>
  <c r="E1336" i="12"/>
  <c r="F1336" i="12"/>
  <c r="H1336" i="12"/>
  <c r="D1334" i="12"/>
  <c r="E1334" i="12"/>
  <c r="F1334" i="12"/>
  <c r="H1334" i="12"/>
  <c r="D1332" i="12"/>
  <c r="E1332" i="12"/>
  <c r="F1332" i="12"/>
  <c r="H1332" i="12"/>
  <c r="D1330" i="12"/>
  <c r="E1330" i="12"/>
  <c r="F1330" i="12"/>
  <c r="H1330" i="12"/>
  <c r="D1328" i="12"/>
  <c r="E1328" i="12"/>
  <c r="F1328" i="12"/>
  <c r="H1328" i="12"/>
  <c r="D1326" i="12"/>
  <c r="E1326" i="12"/>
  <c r="F1326" i="12"/>
  <c r="H1326" i="12"/>
  <c r="D1324" i="12"/>
  <c r="E1324" i="12"/>
  <c r="F1324" i="12"/>
  <c r="H1324" i="12"/>
  <c r="D1322" i="12"/>
  <c r="E1322" i="12"/>
  <c r="F1322" i="12"/>
  <c r="H1322" i="12"/>
  <c r="D1320" i="12"/>
  <c r="E1320" i="12"/>
  <c r="F1320" i="12"/>
  <c r="H1320" i="12"/>
  <c r="D1318" i="12"/>
  <c r="E1318" i="12"/>
  <c r="F1318" i="12"/>
  <c r="H1318" i="12"/>
  <c r="D1316" i="12"/>
  <c r="E1316" i="12"/>
  <c r="F1316" i="12"/>
  <c r="H1316" i="12"/>
  <c r="D1314" i="12"/>
  <c r="E1314" i="12"/>
  <c r="F1314" i="12"/>
  <c r="H1314" i="12"/>
  <c r="D1312" i="12"/>
  <c r="E1312" i="12"/>
  <c r="F1312" i="12"/>
  <c r="H1312" i="12"/>
  <c r="H1368" i="12"/>
  <c r="H1367" i="12"/>
  <c r="H1366" i="12"/>
  <c r="H1365" i="12"/>
  <c r="H1364" i="12"/>
  <c r="H1363" i="12"/>
  <c r="H1362" i="12"/>
  <c r="H1361" i="12"/>
  <c r="H1360" i="12"/>
  <c r="D1359" i="12"/>
  <c r="E1359" i="12"/>
  <c r="F1359" i="12"/>
  <c r="H1359" i="12"/>
  <c r="D1357" i="12"/>
  <c r="E1357" i="12"/>
  <c r="F1357" i="12"/>
  <c r="H1357" i="12"/>
  <c r="D1355" i="12"/>
  <c r="E1355" i="12"/>
  <c r="F1355" i="12"/>
  <c r="H1355" i="12"/>
  <c r="D1353" i="12"/>
  <c r="E1353" i="12"/>
  <c r="F1353" i="12"/>
  <c r="H1353" i="12"/>
  <c r="D1351" i="12"/>
  <c r="E1351" i="12"/>
  <c r="F1351" i="12"/>
  <c r="H1351" i="12"/>
  <c r="D1349" i="12"/>
  <c r="E1349" i="12"/>
  <c r="F1349" i="12"/>
  <c r="H1349" i="12"/>
  <c r="D1347" i="12"/>
  <c r="E1347" i="12"/>
  <c r="F1347" i="12"/>
  <c r="H1347" i="12"/>
  <c r="D1345" i="12"/>
  <c r="E1345" i="12"/>
  <c r="F1345" i="12"/>
  <c r="H1345" i="12"/>
  <c r="D1343" i="12"/>
  <c r="E1343" i="12"/>
  <c r="F1343" i="12"/>
  <c r="H1343" i="12"/>
  <c r="D1341" i="12"/>
  <c r="E1341" i="12"/>
  <c r="F1341" i="12"/>
  <c r="H1341" i="12"/>
  <c r="D1339" i="12"/>
  <c r="E1339" i="12"/>
  <c r="F1339" i="12"/>
  <c r="H1339" i="12"/>
  <c r="D1337" i="12"/>
  <c r="E1337" i="12"/>
  <c r="F1337" i="12"/>
  <c r="H1337" i="12"/>
  <c r="D1335" i="12"/>
  <c r="E1335" i="12"/>
  <c r="F1335" i="12"/>
  <c r="H1335" i="12"/>
  <c r="D1333" i="12"/>
  <c r="E1333" i="12"/>
  <c r="F1333" i="12"/>
  <c r="H1333" i="12"/>
  <c r="D1331" i="12"/>
  <c r="E1331" i="12"/>
  <c r="F1331" i="12"/>
  <c r="H1331" i="12"/>
  <c r="D1329" i="12"/>
  <c r="E1329" i="12"/>
  <c r="F1329" i="12"/>
  <c r="H1329" i="12"/>
  <c r="D1327" i="12"/>
  <c r="E1327" i="12"/>
  <c r="F1327" i="12"/>
  <c r="H1327" i="12"/>
  <c r="D1325" i="12"/>
  <c r="E1325" i="12"/>
  <c r="F1325" i="12"/>
  <c r="H1325" i="12"/>
  <c r="D1323" i="12"/>
  <c r="E1323" i="12"/>
  <c r="F1323" i="12"/>
  <c r="H1323" i="12"/>
  <c r="D1321" i="12"/>
  <c r="E1321" i="12"/>
  <c r="F1321" i="12"/>
  <c r="H1321" i="12"/>
  <c r="D1319" i="12"/>
  <c r="E1319" i="12"/>
  <c r="F1319" i="12"/>
  <c r="H1319" i="12"/>
  <c r="D1317" i="12"/>
  <c r="E1317" i="12"/>
  <c r="F1317" i="12"/>
  <c r="H1317" i="12"/>
  <c r="D1315" i="12"/>
  <c r="E1315" i="12"/>
  <c r="F1315" i="12"/>
  <c r="H1315" i="12"/>
  <c r="D1313" i="12"/>
  <c r="E1313" i="12"/>
  <c r="F1313" i="12"/>
  <c r="H1313" i="12"/>
  <c r="D1311" i="12"/>
  <c r="E1311" i="12"/>
  <c r="F1311" i="12"/>
  <c r="H1311" i="12"/>
  <c r="H1310" i="12"/>
  <c r="H1309" i="12"/>
  <c r="H1308" i="12"/>
  <c r="H1307" i="12"/>
  <c r="H1306" i="12"/>
  <c r="H1305" i="12"/>
  <c r="H1304" i="12"/>
  <c r="H1303" i="12"/>
  <c r="H1302" i="12"/>
  <c r="H1301" i="12"/>
  <c r="H1300" i="12"/>
  <c r="H1299" i="12"/>
  <c r="H1298" i="12"/>
  <c r="D1237" i="12"/>
  <c r="E1237" i="12"/>
  <c r="F1237" i="12"/>
  <c r="H1237" i="12"/>
  <c r="D1235" i="12"/>
  <c r="E1235" i="12"/>
  <c r="F1235" i="12"/>
  <c r="H1235" i="12"/>
  <c r="D1233" i="12"/>
  <c r="E1233" i="12"/>
  <c r="F1233" i="12"/>
  <c r="H1233" i="12"/>
  <c r="D1231" i="12"/>
  <c r="E1231" i="12"/>
  <c r="F1231" i="12"/>
  <c r="H1231" i="12"/>
  <c r="D1229" i="12"/>
  <c r="E1229" i="12"/>
  <c r="F1229" i="12"/>
  <c r="H1229" i="12"/>
  <c r="D1227" i="12"/>
  <c r="E1227" i="12"/>
  <c r="F1227" i="12"/>
  <c r="H1227" i="12"/>
  <c r="D1225" i="12"/>
  <c r="E1225" i="12"/>
  <c r="F1225" i="12"/>
  <c r="H1225" i="12"/>
  <c r="D1223" i="12"/>
  <c r="E1223" i="12"/>
  <c r="F1223" i="12"/>
  <c r="H1223" i="12"/>
  <c r="D1221" i="12"/>
  <c r="E1221" i="12"/>
  <c r="F1221" i="12"/>
  <c r="H1221" i="12"/>
  <c r="D1219" i="12"/>
  <c r="E1219" i="12"/>
  <c r="F1219" i="12"/>
  <c r="H1219" i="12"/>
  <c r="D1217" i="12"/>
  <c r="E1217" i="12"/>
  <c r="F1217" i="12"/>
  <c r="H1217" i="12"/>
  <c r="D1215" i="12"/>
  <c r="E1215" i="12"/>
  <c r="F1215" i="12"/>
  <c r="H1215" i="12"/>
  <c r="D1213" i="12"/>
  <c r="E1213" i="12"/>
  <c r="F1213" i="12"/>
  <c r="H1213" i="12"/>
  <c r="D1211" i="12"/>
  <c r="E1211" i="12"/>
  <c r="F1211" i="12"/>
  <c r="H1211" i="12"/>
  <c r="D1207" i="12"/>
  <c r="E1207" i="12"/>
  <c r="F1207" i="12"/>
  <c r="H1207" i="12"/>
  <c r="D1203" i="12"/>
  <c r="E1203" i="12"/>
  <c r="F1203" i="12"/>
  <c r="H1203" i="12"/>
  <c r="D1199" i="12"/>
  <c r="E1199" i="12"/>
  <c r="F1199" i="12"/>
  <c r="H1199" i="12"/>
  <c r="G1199" i="12"/>
  <c r="D1195" i="12"/>
  <c r="E1195" i="12"/>
  <c r="F1195" i="12"/>
  <c r="H1195" i="12"/>
  <c r="G1195" i="12"/>
  <c r="D1191" i="12"/>
  <c r="E1191" i="12"/>
  <c r="F1191" i="12"/>
  <c r="H1191" i="12"/>
  <c r="G1191" i="12"/>
  <c r="D1187" i="12"/>
  <c r="E1187" i="12"/>
  <c r="F1187" i="12"/>
  <c r="H1187" i="12"/>
  <c r="G1187" i="12"/>
  <c r="G1239" i="12"/>
  <c r="D1238" i="12"/>
  <c r="E1238" i="12"/>
  <c r="F1238" i="12"/>
  <c r="H1238" i="12"/>
  <c r="D1236" i="12"/>
  <c r="E1236" i="12"/>
  <c r="F1236" i="12"/>
  <c r="H1236" i="12"/>
  <c r="D1234" i="12"/>
  <c r="E1234" i="12"/>
  <c r="F1234" i="12"/>
  <c r="H1234" i="12"/>
  <c r="D1232" i="12"/>
  <c r="E1232" i="12"/>
  <c r="F1232" i="12"/>
  <c r="H1232" i="12"/>
  <c r="D1230" i="12"/>
  <c r="E1230" i="12"/>
  <c r="F1230" i="12"/>
  <c r="H1230" i="12"/>
  <c r="D1228" i="12"/>
  <c r="E1228" i="12"/>
  <c r="F1228" i="12"/>
  <c r="H1228" i="12"/>
  <c r="D1226" i="12"/>
  <c r="E1226" i="12"/>
  <c r="F1226" i="12"/>
  <c r="H1226" i="12"/>
  <c r="D1224" i="12"/>
  <c r="E1224" i="12"/>
  <c r="F1224" i="12"/>
  <c r="H1224" i="12"/>
  <c r="D1222" i="12"/>
  <c r="E1222" i="12"/>
  <c r="F1222" i="12"/>
  <c r="H1222" i="12"/>
  <c r="D1220" i="12"/>
  <c r="E1220" i="12"/>
  <c r="F1220" i="12"/>
  <c r="H1220" i="12"/>
  <c r="D1218" i="12"/>
  <c r="E1218" i="12"/>
  <c r="F1218" i="12"/>
  <c r="H1218" i="12"/>
  <c r="D1216" i="12"/>
  <c r="E1216" i="12"/>
  <c r="F1216" i="12"/>
  <c r="H1216" i="12"/>
  <c r="D1214" i="12"/>
  <c r="E1214" i="12"/>
  <c r="F1214" i="12"/>
  <c r="H1214" i="12"/>
  <c r="G1211" i="12"/>
  <c r="D1209" i="12"/>
  <c r="E1209" i="12"/>
  <c r="F1209" i="12"/>
  <c r="H1209" i="12"/>
  <c r="G1207" i="12"/>
  <c r="D1205" i="12"/>
  <c r="E1205" i="12"/>
  <c r="F1205" i="12"/>
  <c r="H1205" i="12"/>
  <c r="G1203" i="12"/>
  <c r="D1212" i="12"/>
  <c r="E1212" i="12"/>
  <c r="F1212" i="12"/>
  <c r="H1212" i="12"/>
  <c r="D1210" i="12"/>
  <c r="E1210" i="12"/>
  <c r="F1210" i="12"/>
  <c r="H1210" i="12"/>
  <c r="D1208" i="12"/>
  <c r="E1208" i="12"/>
  <c r="F1208" i="12"/>
  <c r="H1208" i="12"/>
  <c r="D1206" i="12"/>
  <c r="E1206" i="12"/>
  <c r="F1206" i="12"/>
  <c r="H1206" i="12"/>
  <c r="D1204" i="12"/>
  <c r="E1204" i="12"/>
  <c r="F1204" i="12"/>
  <c r="H1204" i="12"/>
  <c r="D1201" i="12"/>
  <c r="E1201" i="12"/>
  <c r="F1201" i="12"/>
  <c r="H1201" i="12"/>
  <c r="D1197" i="12"/>
  <c r="E1197" i="12"/>
  <c r="F1197" i="12"/>
  <c r="H1197" i="12"/>
  <c r="D1193" i="12"/>
  <c r="E1193" i="12"/>
  <c r="F1193" i="12"/>
  <c r="H1193" i="12"/>
  <c r="D1189" i="12"/>
  <c r="E1189" i="12"/>
  <c r="F1189" i="12"/>
  <c r="H1189" i="12"/>
  <c r="D1202" i="12"/>
  <c r="E1202" i="12"/>
  <c r="F1202" i="12"/>
  <c r="H1202" i="12"/>
  <c r="D1200" i="12"/>
  <c r="E1200" i="12"/>
  <c r="F1200" i="12"/>
  <c r="H1200" i="12"/>
  <c r="D1198" i="12"/>
  <c r="E1198" i="12"/>
  <c r="F1198" i="12"/>
  <c r="H1198" i="12"/>
  <c r="D1196" i="12"/>
  <c r="E1196" i="12"/>
  <c r="F1196" i="12"/>
  <c r="H1196" i="12"/>
  <c r="D1194" i="12"/>
  <c r="E1194" i="12"/>
  <c r="F1194" i="12"/>
  <c r="H1194" i="12"/>
  <c r="D1192" i="12"/>
  <c r="E1192" i="12"/>
  <c r="F1192" i="12"/>
  <c r="H1192" i="12"/>
  <c r="D1190" i="12"/>
  <c r="E1190" i="12"/>
  <c r="F1190" i="12"/>
  <c r="H1190" i="12"/>
  <c r="D1188" i="12"/>
  <c r="E1188" i="12"/>
  <c r="F1188" i="12"/>
  <c r="H1188" i="12"/>
  <c r="J1186" i="12"/>
  <c r="H1186" i="12"/>
  <c r="G3343" i="5"/>
  <c r="G3324" i="5"/>
  <c r="D3314" i="5"/>
  <c r="E3314" i="5"/>
  <c r="F3314" i="5"/>
  <c r="H3314" i="5"/>
  <c r="D3312" i="5"/>
  <c r="E3312" i="5"/>
  <c r="F3312" i="5"/>
  <c r="H3312" i="5"/>
  <c r="D3310" i="5"/>
  <c r="E3310" i="5"/>
  <c r="F3310" i="5"/>
  <c r="H3310" i="5"/>
  <c r="D3298" i="5"/>
  <c r="E3298" i="5"/>
  <c r="F3298" i="5"/>
  <c r="H3298" i="5"/>
  <c r="D3296" i="5"/>
  <c r="E3296" i="5"/>
  <c r="F3296" i="5"/>
  <c r="H3296" i="5"/>
  <c r="D3294" i="5"/>
  <c r="E3294" i="5"/>
  <c r="F3294" i="5"/>
  <c r="H3294" i="5"/>
  <c r="D3292" i="5"/>
  <c r="E3292" i="5"/>
  <c r="F3292" i="5"/>
  <c r="H3292" i="5"/>
  <c r="D3290" i="5"/>
  <c r="E3290" i="5"/>
  <c r="F3290" i="5"/>
  <c r="H3290" i="5"/>
  <c r="D3288" i="5"/>
  <c r="E3288" i="5"/>
  <c r="F3288" i="5"/>
  <c r="H3288" i="5"/>
  <c r="D3286" i="5"/>
  <c r="E3286" i="5"/>
  <c r="F3286" i="5"/>
  <c r="H3286" i="5"/>
  <c r="D3284" i="5"/>
  <c r="E3284" i="5"/>
  <c r="F3284" i="5"/>
  <c r="H3284" i="5"/>
  <c r="D3282" i="5"/>
  <c r="E3282" i="5"/>
  <c r="F3282" i="5"/>
  <c r="H3282" i="5"/>
  <c r="D3280" i="5"/>
  <c r="E3280" i="5"/>
  <c r="F3280" i="5"/>
  <c r="H3280" i="5"/>
  <c r="D3278" i="5"/>
  <c r="E3278" i="5"/>
  <c r="F3278" i="5"/>
  <c r="H3278" i="5"/>
  <c r="D3276" i="5"/>
  <c r="E3276" i="5"/>
  <c r="F3276" i="5"/>
  <c r="H3276" i="5"/>
  <c r="D3274" i="5"/>
  <c r="E3274" i="5"/>
  <c r="F3274" i="5"/>
  <c r="H3274" i="5"/>
  <c r="G3325" i="5"/>
  <c r="G3320" i="5"/>
  <c r="D3318" i="5"/>
  <c r="E3318" i="5"/>
  <c r="F3318" i="5"/>
  <c r="H3318" i="5"/>
  <c r="D3316" i="5"/>
  <c r="E3316" i="5"/>
  <c r="F3316" i="5"/>
  <c r="H3316" i="5"/>
  <c r="D3308" i="5"/>
  <c r="E3308" i="5"/>
  <c r="F3308" i="5"/>
  <c r="H3308" i="5"/>
  <c r="D3306" i="5"/>
  <c r="E3306" i="5"/>
  <c r="F3306" i="5"/>
  <c r="H3306" i="5"/>
  <c r="D3304" i="5"/>
  <c r="E3304" i="5"/>
  <c r="F3304" i="5"/>
  <c r="H3304" i="5"/>
  <c r="D3302" i="5"/>
  <c r="E3302" i="5"/>
  <c r="F3302" i="5"/>
  <c r="H3302" i="5"/>
  <c r="D3300" i="5"/>
  <c r="E3300" i="5"/>
  <c r="F3300" i="5"/>
  <c r="H3300" i="5"/>
  <c r="H3352" i="5"/>
  <c r="H3351" i="5"/>
  <c r="H3350" i="5"/>
  <c r="H3349" i="5"/>
  <c r="H3348" i="5"/>
  <c r="H3347" i="5"/>
  <c r="H3346" i="5"/>
  <c r="H3345" i="5"/>
  <c r="H3344" i="5"/>
  <c r="H3343" i="5"/>
  <c r="H3342" i="5"/>
  <c r="H3341" i="5"/>
  <c r="H3340" i="5"/>
  <c r="H3339" i="5"/>
  <c r="H3338" i="5"/>
  <c r="H3337" i="5"/>
  <c r="H3336" i="5"/>
  <c r="H3335" i="5"/>
  <c r="H3334" i="5"/>
  <c r="H3333" i="5"/>
  <c r="H3332" i="5"/>
  <c r="H3331" i="5"/>
  <c r="H3330" i="5"/>
  <c r="H3329" i="5"/>
  <c r="H3328" i="5"/>
  <c r="H3327" i="5"/>
  <c r="H3326" i="5"/>
  <c r="H3325" i="5"/>
  <c r="H3324" i="5"/>
  <c r="H3323" i="5"/>
  <c r="H3322" i="5"/>
  <c r="H3321" i="5"/>
  <c r="H3320" i="5"/>
  <c r="H3319" i="5"/>
  <c r="D3317" i="5"/>
  <c r="E3317" i="5"/>
  <c r="F3317" i="5"/>
  <c r="H3317" i="5"/>
  <c r="D3315" i="5"/>
  <c r="E3315" i="5"/>
  <c r="F3315" i="5"/>
  <c r="H3315" i="5"/>
  <c r="D3313" i="5"/>
  <c r="E3313" i="5"/>
  <c r="F3313" i="5"/>
  <c r="H3313" i="5"/>
  <c r="D3311" i="5"/>
  <c r="E3311" i="5"/>
  <c r="F3311" i="5"/>
  <c r="H3311" i="5"/>
  <c r="D3309" i="5"/>
  <c r="E3309" i="5"/>
  <c r="F3309" i="5"/>
  <c r="H3309" i="5"/>
  <c r="D3307" i="5"/>
  <c r="E3307" i="5"/>
  <c r="F3307" i="5"/>
  <c r="H3307" i="5"/>
  <c r="D3305" i="5"/>
  <c r="E3305" i="5"/>
  <c r="F3305" i="5"/>
  <c r="H3305" i="5"/>
  <c r="D3303" i="5"/>
  <c r="E3303" i="5"/>
  <c r="F3303" i="5"/>
  <c r="H3303" i="5"/>
  <c r="D3301" i="5"/>
  <c r="E3301" i="5"/>
  <c r="F3301" i="5"/>
  <c r="H3301" i="5"/>
  <c r="D3299" i="5"/>
  <c r="E3299" i="5"/>
  <c r="F3299" i="5"/>
  <c r="H3299" i="5"/>
  <c r="D3297" i="5"/>
  <c r="E3297" i="5"/>
  <c r="F3297" i="5"/>
  <c r="H3297" i="5"/>
  <c r="D3295" i="5"/>
  <c r="E3295" i="5"/>
  <c r="F3295" i="5"/>
  <c r="H3295" i="5"/>
  <c r="D3293" i="5"/>
  <c r="E3293" i="5"/>
  <c r="F3293" i="5"/>
  <c r="H3293" i="5"/>
  <c r="D3291" i="5"/>
  <c r="E3291" i="5"/>
  <c r="F3291" i="5"/>
  <c r="H3291" i="5"/>
  <c r="D3289" i="5"/>
  <c r="E3289" i="5"/>
  <c r="F3289" i="5"/>
  <c r="H3289" i="5"/>
  <c r="D3287" i="5"/>
  <c r="E3287" i="5"/>
  <c r="F3287" i="5"/>
  <c r="H3287" i="5"/>
  <c r="D3285" i="5"/>
  <c r="E3285" i="5"/>
  <c r="F3285" i="5"/>
  <c r="H3285" i="5"/>
  <c r="D3283" i="5"/>
  <c r="E3283" i="5"/>
  <c r="F3283" i="5"/>
  <c r="H3283" i="5"/>
  <c r="D3281" i="5"/>
  <c r="E3281" i="5"/>
  <c r="F3281" i="5"/>
  <c r="H3281" i="5"/>
  <c r="D3279" i="5"/>
  <c r="E3279" i="5"/>
  <c r="F3279" i="5"/>
  <c r="H3279" i="5"/>
  <c r="D3277" i="5"/>
  <c r="E3277" i="5"/>
  <c r="F3277" i="5"/>
  <c r="H3277" i="5"/>
  <c r="D3275" i="5"/>
  <c r="E3275" i="5"/>
  <c r="F3275" i="5"/>
  <c r="H3275" i="5"/>
  <c r="D3273" i="5"/>
  <c r="E3273" i="5"/>
  <c r="F3273" i="5"/>
  <c r="H3273" i="5"/>
  <c r="D3199" i="5"/>
  <c r="E3199" i="5"/>
  <c r="F3199" i="5"/>
  <c r="H3199" i="5"/>
  <c r="D3197" i="5"/>
  <c r="E3197" i="5"/>
  <c r="F3197" i="5"/>
  <c r="H3197" i="5"/>
  <c r="D3195" i="5"/>
  <c r="E3195" i="5"/>
  <c r="F3195" i="5"/>
  <c r="H3195" i="5"/>
  <c r="D3193" i="5"/>
  <c r="E3193" i="5"/>
  <c r="F3193" i="5"/>
  <c r="H3193" i="5"/>
  <c r="D3191" i="5"/>
  <c r="E3191" i="5"/>
  <c r="F3191" i="5"/>
  <c r="H3191" i="5"/>
  <c r="D3189" i="5"/>
  <c r="E3189" i="5"/>
  <c r="F3189" i="5"/>
  <c r="H3189" i="5"/>
  <c r="D3187" i="5"/>
  <c r="E3187" i="5"/>
  <c r="F3187" i="5"/>
  <c r="H3187" i="5"/>
  <c r="D3185" i="5"/>
  <c r="E3185" i="5"/>
  <c r="F3185" i="5"/>
  <c r="H3185" i="5"/>
  <c r="D3183" i="5"/>
  <c r="E3183" i="5"/>
  <c r="F3183" i="5"/>
  <c r="H3183" i="5"/>
  <c r="D3181" i="5"/>
  <c r="E3181" i="5"/>
  <c r="F3181" i="5"/>
  <c r="H3181" i="5"/>
  <c r="D3179" i="5"/>
  <c r="E3179" i="5"/>
  <c r="F3179" i="5"/>
  <c r="H3179" i="5"/>
  <c r="D3177" i="5"/>
  <c r="E3177" i="5"/>
  <c r="F3177" i="5"/>
  <c r="H3177" i="5"/>
  <c r="D3175" i="5"/>
  <c r="E3175" i="5"/>
  <c r="F3175" i="5"/>
  <c r="H3175" i="5"/>
  <c r="D3173" i="5"/>
  <c r="E3173" i="5"/>
  <c r="F3173" i="5"/>
  <c r="H3173" i="5"/>
  <c r="D3171" i="5"/>
  <c r="E3171" i="5"/>
  <c r="F3171" i="5"/>
  <c r="H3171" i="5"/>
  <c r="H3272" i="5"/>
  <c r="H3271" i="5"/>
  <c r="H3270" i="5"/>
  <c r="H3269" i="5"/>
  <c r="H3268" i="5"/>
  <c r="H3267" i="5"/>
  <c r="H3266" i="5"/>
  <c r="H3265" i="5"/>
  <c r="H3264" i="5"/>
  <c r="H3263" i="5"/>
  <c r="H3262" i="5"/>
  <c r="H3261" i="5"/>
  <c r="H3260" i="5"/>
  <c r="H3259" i="5"/>
  <c r="H3258" i="5"/>
  <c r="H3257" i="5"/>
  <c r="H3256" i="5"/>
  <c r="H3255" i="5"/>
  <c r="H3254" i="5"/>
  <c r="H3253" i="5"/>
  <c r="H3252" i="5"/>
  <c r="H3251" i="5"/>
  <c r="H3250" i="5"/>
  <c r="H3249" i="5"/>
  <c r="H3248" i="5"/>
  <c r="H3247" i="5"/>
  <c r="H3246" i="5"/>
  <c r="H3245" i="5"/>
  <c r="H3244" i="5"/>
  <c r="H3243" i="5"/>
  <c r="H3242" i="5"/>
  <c r="H3241" i="5"/>
  <c r="H3240" i="5"/>
  <c r="H3239" i="5"/>
  <c r="H3238" i="5"/>
  <c r="H3237" i="5"/>
  <c r="H3236" i="5"/>
  <c r="H3235" i="5"/>
  <c r="H3234" i="5"/>
  <c r="H3233" i="5"/>
  <c r="H3232" i="5"/>
  <c r="H3231" i="5"/>
  <c r="H3230" i="5"/>
  <c r="H3229" i="5"/>
  <c r="H3228" i="5"/>
  <c r="H3227" i="5"/>
  <c r="H3226" i="5"/>
  <c r="H3225" i="5"/>
  <c r="H3224" i="5"/>
  <c r="H3223" i="5"/>
  <c r="H3222" i="5"/>
  <c r="H3221" i="5"/>
  <c r="H3220" i="5"/>
  <c r="H3219" i="5"/>
  <c r="H3218" i="5"/>
  <c r="H3217" i="5"/>
  <c r="H3216" i="5"/>
  <c r="H3215" i="5"/>
  <c r="H3214" i="5"/>
  <c r="H3213" i="5"/>
  <c r="H3212" i="5"/>
  <c r="H3211" i="5"/>
  <c r="H3210" i="5"/>
  <c r="H3209" i="5"/>
  <c r="H3208" i="5"/>
  <c r="H3207" i="5"/>
  <c r="H3206" i="5"/>
  <c r="H3205" i="5"/>
  <c r="H3204" i="5"/>
  <c r="H3203" i="5"/>
  <c r="H3202" i="5"/>
  <c r="H3201" i="5"/>
  <c r="D3200" i="5"/>
  <c r="E3200" i="5"/>
  <c r="F3200" i="5"/>
  <c r="H3200" i="5"/>
  <c r="D3198" i="5"/>
  <c r="E3198" i="5"/>
  <c r="F3198" i="5"/>
  <c r="H3198" i="5"/>
  <c r="D3196" i="5"/>
  <c r="E3196" i="5"/>
  <c r="F3196" i="5"/>
  <c r="H3196" i="5"/>
  <c r="D3194" i="5"/>
  <c r="E3194" i="5"/>
  <c r="F3194" i="5"/>
  <c r="H3194" i="5"/>
  <c r="D3192" i="5"/>
  <c r="E3192" i="5"/>
  <c r="F3192" i="5"/>
  <c r="H3192" i="5"/>
  <c r="D3190" i="5"/>
  <c r="E3190" i="5"/>
  <c r="F3190" i="5"/>
  <c r="H3190" i="5"/>
  <c r="D3188" i="5"/>
  <c r="E3188" i="5"/>
  <c r="F3188" i="5"/>
  <c r="H3188" i="5"/>
  <c r="D3186" i="5"/>
  <c r="E3186" i="5"/>
  <c r="F3186" i="5"/>
  <c r="H3186" i="5"/>
  <c r="D3184" i="5"/>
  <c r="E3184" i="5"/>
  <c r="F3184" i="5"/>
  <c r="H3184" i="5"/>
  <c r="D3182" i="5"/>
  <c r="E3182" i="5"/>
  <c r="F3182" i="5"/>
  <c r="H3182" i="5"/>
  <c r="D3180" i="5"/>
  <c r="E3180" i="5"/>
  <c r="F3180" i="5"/>
  <c r="H3180" i="5"/>
  <c r="D3178" i="5"/>
  <c r="E3178" i="5"/>
  <c r="F3178" i="5"/>
  <c r="H3178" i="5"/>
  <c r="D3176" i="5"/>
  <c r="E3176" i="5"/>
  <c r="F3176" i="5"/>
  <c r="H3176" i="5"/>
  <c r="D3174" i="5"/>
  <c r="E3174" i="5"/>
  <c r="F3174" i="5"/>
  <c r="H3174" i="5"/>
  <c r="D3172" i="5"/>
  <c r="E3172" i="5"/>
  <c r="F3172" i="5"/>
  <c r="H3172" i="5"/>
  <c r="D3170" i="5"/>
  <c r="E3170" i="5"/>
  <c r="F3170" i="5"/>
  <c r="H3170" i="5"/>
  <c r="H3169" i="5"/>
  <c r="H3168" i="5"/>
  <c r="H3167" i="5"/>
  <c r="H3166" i="5"/>
  <c r="H3165" i="5"/>
  <c r="H3164" i="5"/>
  <c r="H3163" i="5"/>
  <c r="H3162" i="5"/>
  <c r="H3161" i="5"/>
  <c r="H3160" i="5"/>
  <c r="H3159" i="5"/>
  <c r="H3158" i="5"/>
  <c r="H3157" i="5"/>
  <c r="H3156" i="5"/>
  <c r="H3155" i="5"/>
  <c r="H3154" i="5"/>
  <c r="H3153" i="5"/>
  <c r="H3152" i="5"/>
  <c r="H3151" i="5"/>
  <c r="H3150" i="5"/>
  <c r="H3149" i="5"/>
  <c r="H3148" i="5"/>
  <c r="H3147" i="5"/>
  <c r="H3146" i="5"/>
  <c r="H3145" i="5"/>
  <c r="D2985" i="5"/>
  <c r="E2985" i="5"/>
  <c r="F2985" i="5"/>
  <c r="H2985" i="5"/>
  <c r="D2983" i="5"/>
  <c r="E2983" i="5"/>
  <c r="F2983" i="5"/>
  <c r="H2983" i="5"/>
  <c r="D2981" i="5"/>
  <c r="E2981" i="5"/>
  <c r="F2981" i="5"/>
  <c r="H2981" i="5"/>
  <c r="D2979" i="5"/>
  <c r="E2979" i="5"/>
  <c r="F2979" i="5"/>
  <c r="H2979" i="5"/>
  <c r="D2977" i="5"/>
  <c r="E2977" i="5"/>
  <c r="F2977" i="5"/>
  <c r="H2977" i="5"/>
  <c r="D2975" i="5"/>
  <c r="E2975" i="5"/>
  <c r="F2975" i="5"/>
  <c r="H2975" i="5"/>
  <c r="D2973" i="5"/>
  <c r="E2973" i="5"/>
  <c r="F2973" i="5"/>
  <c r="H2973" i="5"/>
  <c r="D2971" i="5"/>
  <c r="E2971" i="5"/>
  <c r="F2971" i="5"/>
  <c r="H2971" i="5"/>
  <c r="D2984" i="5"/>
  <c r="E2984" i="5"/>
  <c r="F2984" i="5"/>
  <c r="H2984" i="5"/>
  <c r="D2982" i="5"/>
  <c r="E2982" i="5"/>
  <c r="F2982" i="5"/>
  <c r="H2982" i="5"/>
  <c r="D2980" i="5"/>
  <c r="E2980" i="5"/>
  <c r="F2980" i="5"/>
  <c r="H2980" i="5"/>
  <c r="D2978" i="5"/>
  <c r="E2978" i="5"/>
  <c r="F2978" i="5"/>
  <c r="H2978" i="5"/>
  <c r="D2976" i="5"/>
  <c r="E2976" i="5"/>
  <c r="F2976" i="5"/>
  <c r="H2976" i="5"/>
  <c r="D2974" i="5"/>
  <c r="E2974" i="5"/>
  <c r="F2974" i="5"/>
  <c r="H2974" i="5"/>
  <c r="D2972" i="5"/>
  <c r="E2972" i="5"/>
  <c r="F2972" i="5"/>
  <c r="H2972" i="5"/>
  <c r="D2970" i="5"/>
  <c r="E2970" i="5"/>
  <c r="F2970" i="5"/>
  <c r="H2970" i="5"/>
  <c r="J2970" i="5"/>
  <c r="C2825" i="5"/>
  <c r="D2825" i="5"/>
  <c r="E2825" i="5"/>
  <c r="F2825" i="5"/>
  <c r="G2825" i="5"/>
  <c r="I2825" i="5"/>
  <c r="C2826" i="5"/>
  <c r="G2826" i="5"/>
  <c r="C2827" i="5"/>
  <c r="G2827" i="5"/>
  <c r="C2828" i="5"/>
  <c r="G2828" i="5"/>
  <c r="C2829" i="5"/>
  <c r="G2829" i="5"/>
  <c r="C2830" i="5"/>
  <c r="G2830" i="5"/>
  <c r="C2831" i="5"/>
  <c r="G2831" i="5"/>
  <c r="C2832" i="5"/>
  <c r="G2832" i="5"/>
  <c r="C2833" i="5"/>
  <c r="G2833" i="5"/>
  <c r="C2834" i="5"/>
  <c r="G2834" i="5"/>
  <c r="C2835" i="5"/>
  <c r="G2835" i="5"/>
  <c r="C2836" i="5"/>
  <c r="G2836" i="5"/>
  <c r="C2837" i="5"/>
  <c r="G2837" i="5"/>
  <c r="C2838" i="5"/>
  <c r="G2838" i="5"/>
  <c r="C2839" i="5"/>
  <c r="G2839" i="5"/>
  <c r="C2840" i="5"/>
  <c r="G2840" i="5"/>
  <c r="C2841" i="5"/>
  <c r="G2841" i="5"/>
  <c r="C2842" i="5"/>
  <c r="G2842" i="5"/>
  <c r="C2843" i="5"/>
  <c r="G2843" i="5"/>
  <c r="C2844" i="5"/>
  <c r="G2844" i="5"/>
  <c r="C2845" i="5"/>
  <c r="G2845" i="5"/>
  <c r="C2846" i="5"/>
  <c r="G2846" i="5"/>
  <c r="C2847" i="5"/>
  <c r="G2847" i="5"/>
  <c r="C2848" i="5"/>
  <c r="G2848" i="5"/>
  <c r="C2849" i="5"/>
  <c r="G2849" i="5"/>
  <c r="C2850" i="5"/>
  <c r="G2850" i="5"/>
  <c r="C2851" i="5"/>
  <c r="G2851" i="5"/>
  <c r="C2852" i="5"/>
  <c r="D2852" i="5"/>
  <c r="E2852" i="5"/>
  <c r="F2852" i="5"/>
  <c r="G2852" i="5"/>
  <c r="H2852" i="5"/>
  <c r="C2853" i="5"/>
  <c r="D2853" i="5"/>
  <c r="E2853" i="5"/>
  <c r="F2853" i="5"/>
  <c r="G2853" i="5"/>
  <c r="H2853" i="5"/>
  <c r="C2854" i="5"/>
  <c r="D2854" i="5"/>
  <c r="E2854" i="5"/>
  <c r="F2854" i="5"/>
  <c r="G2854" i="5"/>
  <c r="H2854" i="5"/>
  <c r="C2855" i="5"/>
  <c r="D2855" i="5"/>
  <c r="E2855" i="5"/>
  <c r="F2855" i="5"/>
  <c r="G2855" i="5"/>
  <c r="H2855" i="5"/>
  <c r="C2856" i="5"/>
  <c r="D2856" i="5"/>
  <c r="E2856" i="5"/>
  <c r="F2856" i="5"/>
  <c r="G2856" i="5"/>
  <c r="H2856" i="5"/>
  <c r="C2857" i="5"/>
  <c r="D2857" i="5"/>
  <c r="E2857" i="5"/>
  <c r="F2857" i="5"/>
  <c r="G2857" i="5"/>
  <c r="H2857" i="5"/>
  <c r="C2858" i="5"/>
  <c r="D2858" i="5"/>
  <c r="E2858" i="5"/>
  <c r="F2858" i="5"/>
  <c r="G2858" i="5"/>
  <c r="H2858" i="5"/>
  <c r="C2859" i="5"/>
  <c r="D2859" i="5"/>
  <c r="E2859" i="5"/>
  <c r="F2859" i="5"/>
  <c r="G2859" i="5"/>
  <c r="H2859" i="5"/>
  <c r="C2860" i="5"/>
  <c r="D2860" i="5"/>
  <c r="E2860" i="5"/>
  <c r="F2860" i="5"/>
  <c r="G2860" i="5"/>
  <c r="H2860" i="5"/>
  <c r="C2861" i="5"/>
  <c r="D2861" i="5"/>
  <c r="E2861" i="5"/>
  <c r="F2861" i="5"/>
  <c r="G2861" i="5"/>
  <c r="H2861" i="5"/>
  <c r="C2862" i="5"/>
  <c r="D2862" i="5"/>
  <c r="E2862" i="5"/>
  <c r="F2862" i="5"/>
  <c r="G2862" i="5"/>
  <c r="H2862" i="5"/>
  <c r="C2863" i="5"/>
  <c r="D2863" i="5"/>
  <c r="E2863" i="5"/>
  <c r="F2863" i="5"/>
  <c r="G2863" i="5"/>
  <c r="H2863" i="5"/>
  <c r="C2864" i="5"/>
  <c r="D2864" i="5"/>
  <c r="E2864" i="5"/>
  <c r="F2864" i="5"/>
  <c r="G2864" i="5"/>
  <c r="H2864" i="5"/>
  <c r="C2865" i="5"/>
  <c r="D2865" i="5"/>
  <c r="E2865" i="5"/>
  <c r="F2865" i="5"/>
  <c r="G2865" i="5"/>
  <c r="H2865" i="5"/>
  <c r="C2866" i="5"/>
  <c r="D2866" i="5"/>
  <c r="E2866" i="5"/>
  <c r="F2866" i="5"/>
  <c r="G2866" i="5"/>
  <c r="H2866" i="5"/>
  <c r="C2867" i="5"/>
  <c r="D2867" i="5"/>
  <c r="E2867" i="5"/>
  <c r="F2867" i="5"/>
  <c r="G2867" i="5"/>
  <c r="H2867" i="5"/>
  <c r="C2868" i="5"/>
  <c r="D2868" i="5"/>
  <c r="E2868" i="5"/>
  <c r="F2868" i="5"/>
  <c r="G2868" i="5"/>
  <c r="H2868" i="5"/>
  <c r="C2869" i="5"/>
  <c r="D2869" i="5"/>
  <c r="E2869" i="5"/>
  <c r="F2869" i="5"/>
  <c r="G2869" i="5"/>
  <c r="H2869" i="5"/>
  <c r="C2870" i="5"/>
  <c r="D2870" i="5"/>
  <c r="E2870" i="5"/>
  <c r="F2870" i="5"/>
  <c r="G2870" i="5"/>
  <c r="H2870" i="5"/>
  <c r="C2871" i="5"/>
  <c r="D2871" i="5"/>
  <c r="E2871" i="5"/>
  <c r="F2871" i="5"/>
  <c r="G2871" i="5"/>
  <c r="H2871" i="5"/>
  <c r="C2872" i="5"/>
  <c r="D2872" i="5"/>
  <c r="E2872" i="5"/>
  <c r="F2872" i="5"/>
  <c r="G2872" i="5"/>
  <c r="H2872" i="5"/>
  <c r="C2873" i="5"/>
  <c r="D2873" i="5"/>
  <c r="E2873" i="5"/>
  <c r="F2873" i="5"/>
  <c r="G2873" i="5"/>
  <c r="H2873" i="5"/>
  <c r="C2874" i="5"/>
  <c r="D2874" i="5"/>
  <c r="E2874" i="5"/>
  <c r="F2874" i="5"/>
  <c r="G2874" i="5"/>
  <c r="H2874" i="5"/>
  <c r="C2875" i="5"/>
  <c r="D2875" i="5"/>
  <c r="E2875" i="5"/>
  <c r="F2875" i="5"/>
  <c r="G2875" i="5"/>
  <c r="H2875" i="5"/>
  <c r="C2876" i="5"/>
  <c r="D2876" i="5"/>
  <c r="E2876" i="5"/>
  <c r="F2876" i="5"/>
  <c r="G2876" i="5"/>
  <c r="H2876" i="5"/>
  <c r="C2877" i="5"/>
  <c r="D2877" i="5"/>
  <c r="E2877" i="5"/>
  <c r="F2877" i="5"/>
  <c r="G2877" i="5"/>
  <c r="H2877" i="5"/>
  <c r="C2878" i="5"/>
  <c r="D2878" i="5"/>
  <c r="E2878" i="5"/>
  <c r="F2878" i="5"/>
  <c r="G2878" i="5"/>
  <c r="H2878" i="5"/>
  <c r="C2879" i="5"/>
  <c r="D2879" i="5"/>
  <c r="E2879" i="5"/>
  <c r="F2879" i="5"/>
  <c r="G2879" i="5"/>
  <c r="H2879" i="5"/>
  <c r="C2880" i="5"/>
  <c r="D2880" i="5"/>
  <c r="E2880" i="5"/>
  <c r="F2880" i="5"/>
  <c r="G2880" i="5"/>
  <c r="H2880" i="5"/>
  <c r="C2881" i="5"/>
  <c r="D2881" i="5"/>
  <c r="E2881" i="5"/>
  <c r="F2881" i="5"/>
  <c r="G2881" i="5"/>
  <c r="H2881" i="5"/>
  <c r="C2882" i="5"/>
  <c r="D2882" i="5"/>
  <c r="E2882" i="5"/>
  <c r="F2882" i="5"/>
  <c r="G2882" i="5"/>
  <c r="H2882" i="5"/>
  <c r="C2883" i="5"/>
  <c r="D2883" i="5"/>
  <c r="E2883" i="5"/>
  <c r="F2883" i="5"/>
  <c r="G2883" i="5"/>
  <c r="H2883" i="5"/>
  <c r="C2884" i="5"/>
  <c r="D2884" i="5"/>
  <c r="E2884" i="5"/>
  <c r="F2884" i="5"/>
  <c r="G2884" i="5"/>
  <c r="H2884" i="5"/>
  <c r="C2885" i="5"/>
  <c r="D2885" i="5"/>
  <c r="E2885" i="5"/>
  <c r="F2885" i="5"/>
  <c r="G2885" i="5"/>
  <c r="H2885" i="5"/>
  <c r="C2886" i="5"/>
  <c r="D2886" i="5"/>
  <c r="E2886" i="5"/>
  <c r="F2886" i="5"/>
  <c r="G2886" i="5"/>
  <c r="H2886" i="5"/>
  <c r="C2887" i="5"/>
  <c r="D2887" i="5"/>
  <c r="E2887" i="5"/>
  <c r="F2887" i="5"/>
  <c r="G2887" i="5"/>
  <c r="H2887" i="5"/>
  <c r="C2888" i="5"/>
  <c r="D2888" i="5"/>
  <c r="E2888" i="5"/>
  <c r="F2888" i="5"/>
  <c r="G2888" i="5"/>
  <c r="H2888" i="5"/>
  <c r="C2889" i="5"/>
  <c r="D2889" i="5"/>
  <c r="E2889" i="5"/>
  <c r="F2889" i="5"/>
  <c r="G2889" i="5"/>
  <c r="H2889" i="5"/>
  <c r="C2890" i="5"/>
  <c r="D2890" i="5"/>
  <c r="E2890" i="5"/>
  <c r="F2890" i="5"/>
  <c r="G2890" i="5"/>
  <c r="H2890" i="5"/>
  <c r="C2891" i="5"/>
  <c r="D2891" i="5"/>
  <c r="E2891" i="5"/>
  <c r="F2891" i="5"/>
  <c r="G2891" i="5"/>
  <c r="H2891" i="5"/>
  <c r="C2892" i="5"/>
  <c r="D2892" i="5"/>
  <c r="E2892" i="5"/>
  <c r="F2892" i="5"/>
  <c r="G2892" i="5"/>
  <c r="H2892" i="5"/>
  <c r="C2893" i="5"/>
  <c r="D2893" i="5"/>
  <c r="E2893" i="5"/>
  <c r="F2893" i="5"/>
  <c r="G2893" i="5"/>
  <c r="H2893" i="5"/>
  <c r="C2894" i="5"/>
  <c r="D2894" i="5"/>
  <c r="E2894" i="5"/>
  <c r="F2894" i="5"/>
  <c r="G2894" i="5"/>
  <c r="H2894" i="5"/>
  <c r="C2895" i="5"/>
  <c r="D2895" i="5"/>
  <c r="E2895" i="5"/>
  <c r="F2895" i="5"/>
  <c r="G2895" i="5"/>
  <c r="H2895" i="5"/>
  <c r="C2896" i="5"/>
  <c r="D2896" i="5"/>
  <c r="E2896" i="5"/>
  <c r="F2896" i="5"/>
  <c r="G2896" i="5"/>
  <c r="H2896" i="5"/>
  <c r="C2897" i="5"/>
  <c r="D2897" i="5"/>
  <c r="E2897" i="5"/>
  <c r="F2897" i="5"/>
  <c r="G2897" i="5"/>
  <c r="H2897" i="5"/>
  <c r="C2898" i="5"/>
  <c r="D2898" i="5"/>
  <c r="E2898" i="5"/>
  <c r="F2898" i="5"/>
  <c r="G2898" i="5"/>
  <c r="H2898" i="5"/>
  <c r="C2899" i="5"/>
  <c r="D2899" i="5"/>
  <c r="E2899" i="5"/>
  <c r="F2899" i="5"/>
  <c r="G2899" i="5"/>
  <c r="H2899" i="5"/>
  <c r="C2900" i="5"/>
  <c r="D2900" i="5"/>
  <c r="E2900" i="5"/>
  <c r="F2900" i="5"/>
  <c r="G2900" i="5"/>
  <c r="H2900" i="5"/>
  <c r="C2901" i="5"/>
  <c r="D2901" i="5"/>
  <c r="E2901" i="5"/>
  <c r="F2901" i="5"/>
  <c r="G2901" i="5"/>
  <c r="H2901" i="5"/>
  <c r="C2902" i="5"/>
  <c r="D2902" i="5"/>
  <c r="E2902" i="5"/>
  <c r="F2902" i="5"/>
  <c r="G2902" i="5"/>
  <c r="H2902" i="5"/>
  <c r="C2903" i="5"/>
  <c r="D2903" i="5"/>
  <c r="E2903" i="5"/>
  <c r="F2903" i="5"/>
  <c r="G2903" i="5"/>
  <c r="H2903" i="5"/>
  <c r="C2904" i="5"/>
  <c r="D2904" i="5"/>
  <c r="E2904" i="5"/>
  <c r="F2904" i="5"/>
  <c r="G2904" i="5"/>
  <c r="H2904" i="5"/>
  <c r="C2905" i="5"/>
  <c r="D2905" i="5"/>
  <c r="E2905" i="5"/>
  <c r="F2905" i="5"/>
  <c r="G2905" i="5"/>
  <c r="H2905" i="5"/>
  <c r="C2906" i="5"/>
  <c r="D2906" i="5"/>
  <c r="E2906" i="5"/>
  <c r="F2906" i="5"/>
  <c r="G2906" i="5"/>
  <c r="H2906" i="5"/>
  <c r="C2907" i="5"/>
  <c r="D2907" i="5"/>
  <c r="E2907" i="5"/>
  <c r="F2907" i="5"/>
  <c r="G2907" i="5"/>
  <c r="H2907" i="5"/>
  <c r="C2908" i="5"/>
  <c r="D2908" i="5"/>
  <c r="E2908" i="5"/>
  <c r="F2908" i="5"/>
  <c r="G2908" i="5"/>
  <c r="H2908" i="5"/>
  <c r="C2909" i="5"/>
  <c r="D2909" i="5"/>
  <c r="E2909" i="5"/>
  <c r="F2909" i="5"/>
  <c r="G2909" i="5"/>
  <c r="H2909" i="5"/>
  <c r="C2910" i="5"/>
  <c r="D2910" i="5"/>
  <c r="E2910" i="5"/>
  <c r="F2910" i="5"/>
  <c r="G2910" i="5"/>
  <c r="H2910" i="5"/>
  <c r="C2911" i="5"/>
  <c r="D2911" i="5"/>
  <c r="E2911" i="5"/>
  <c r="F2911" i="5"/>
  <c r="G2911" i="5"/>
  <c r="H2911" i="5"/>
  <c r="C2912" i="5"/>
  <c r="D2912" i="5"/>
  <c r="E2912" i="5"/>
  <c r="F2912" i="5"/>
  <c r="G2912" i="5"/>
  <c r="H2912" i="5"/>
  <c r="C2913" i="5"/>
  <c r="D2913" i="5"/>
  <c r="E2913" i="5"/>
  <c r="F2913" i="5"/>
  <c r="G2913" i="5"/>
  <c r="H2913" i="5"/>
  <c r="C2914" i="5"/>
  <c r="D2914" i="5"/>
  <c r="E2914" i="5"/>
  <c r="F2914" i="5"/>
  <c r="G2914" i="5"/>
  <c r="H2914" i="5"/>
  <c r="C2915" i="5"/>
  <c r="D2915" i="5"/>
  <c r="E2915" i="5"/>
  <c r="F2915" i="5"/>
  <c r="G2915" i="5"/>
  <c r="H2915" i="5"/>
  <c r="C2916" i="5"/>
  <c r="D2916" i="5"/>
  <c r="E2916" i="5"/>
  <c r="F2916" i="5"/>
  <c r="G2916" i="5"/>
  <c r="H2916" i="5"/>
  <c r="C2917" i="5"/>
  <c r="D2917" i="5"/>
  <c r="E2917" i="5"/>
  <c r="F2917" i="5"/>
  <c r="G2917" i="5"/>
  <c r="H2917" i="5"/>
  <c r="C2918" i="5"/>
  <c r="D2918" i="5"/>
  <c r="E2918" i="5"/>
  <c r="F2918" i="5"/>
  <c r="G2918" i="5"/>
  <c r="H2918" i="5"/>
  <c r="C2919" i="5"/>
  <c r="D2919" i="5"/>
  <c r="E2919" i="5"/>
  <c r="F2919" i="5"/>
  <c r="G2919" i="5"/>
  <c r="H2919" i="5"/>
  <c r="C2920" i="5"/>
  <c r="D2920" i="5"/>
  <c r="E2920" i="5"/>
  <c r="F2920" i="5"/>
  <c r="G2920" i="5"/>
  <c r="H2920" i="5"/>
  <c r="C2921" i="5"/>
  <c r="D2921" i="5"/>
  <c r="E2921" i="5"/>
  <c r="F2921" i="5"/>
  <c r="G2921" i="5"/>
  <c r="H2921" i="5"/>
  <c r="C2922" i="5"/>
  <c r="D2922" i="5"/>
  <c r="E2922" i="5"/>
  <c r="F2922" i="5"/>
  <c r="G2922" i="5"/>
  <c r="H2922" i="5"/>
  <c r="C2923" i="5"/>
  <c r="D2923" i="5"/>
  <c r="E2923" i="5"/>
  <c r="F2923" i="5"/>
  <c r="G2923" i="5"/>
  <c r="H2923" i="5"/>
  <c r="C2924" i="5"/>
  <c r="D2924" i="5"/>
  <c r="E2924" i="5"/>
  <c r="F2924" i="5"/>
  <c r="G2924" i="5"/>
  <c r="H2924" i="5"/>
  <c r="C2925" i="5"/>
  <c r="D2925" i="5"/>
  <c r="E2925" i="5"/>
  <c r="F2925" i="5"/>
  <c r="G2925" i="5"/>
  <c r="H2925" i="5"/>
  <c r="C2926" i="5"/>
  <c r="D2926" i="5"/>
  <c r="E2926" i="5"/>
  <c r="F2926" i="5"/>
  <c r="G2926" i="5"/>
  <c r="H2926" i="5"/>
  <c r="C2927" i="5"/>
  <c r="D2927" i="5"/>
  <c r="E2927" i="5"/>
  <c r="F2927" i="5"/>
  <c r="G2927" i="5"/>
  <c r="H2927" i="5"/>
  <c r="C2928" i="5"/>
  <c r="D2928" i="5"/>
  <c r="E2928" i="5"/>
  <c r="F2928" i="5"/>
  <c r="G2928" i="5"/>
  <c r="H2928" i="5"/>
  <c r="C2929" i="5"/>
  <c r="D2929" i="5"/>
  <c r="E2929" i="5"/>
  <c r="F2929" i="5"/>
  <c r="G2929" i="5"/>
  <c r="H2929" i="5"/>
  <c r="C2930" i="5"/>
  <c r="D2930" i="5"/>
  <c r="E2930" i="5"/>
  <c r="F2930" i="5"/>
  <c r="G2930" i="5"/>
  <c r="H2930" i="5"/>
  <c r="C2931" i="5"/>
  <c r="D2931" i="5"/>
  <c r="E2931" i="5"/>
  <c r="F2931" i="5"/>
  <c r="G2931" i="5"/>
  <c r="H2931" i="5"/>
  <c r="C2932" i="5"/>
  <c r="D2932" i="5"/>
  <c r="E2932" i="5"/>
  <c r="F2932" i="5"/>
  <c r="G2932" i="5"/>
  <c r="H2932" i="5"/>
  <c r="C2933" i="5"/>
  <c r="D2933" i="5"/>
  <c r="E2933" i="5"/>
  <c r="F2933" i="5"/>
  <c r="G2933" i="5"/>
  <c r="H2933" i="5"/>
  <c r="C2934" i="5"/>
  <c r="D2934" i="5"/>
  <c r="E2934" i="5"/>
  <c r="F2934" i="5"/>
  <c r="G2934" i="5"/>
  <c r="H2934" i="5"/>
  <c r="C2935" i="5"/>
  <c r="D2935" i="5"/>
  <c r="E2935" i="5"/>
  <c r="F2935" i="5"/>
  <c r="G2935" i="5"/>
  <c r="H2935" i="5"/>
  <c r="C2936" i="5"/>
  <c r="D2936" i="5"/>
  <c r="E2936" i="5"/>
  <c r="F2936" i="5"/>
  <c r="G2936" i="5"/>
  <c r="H2936" i="5"/>
  <c r="C2937" i="5"/>
  <c r="D2937" i="5"/>
  <c r="E2937" i="5"/>
  <c r="F2937" i="5"/>
  <c r="G2937" i="5"/>
  <c r="H2937" i="5"/>
  <c r="C2938" i="5"/>
  <c r="D2938" i="5"/>
  <c r="E2938" i="5"/>
  <c r="F2938" i="5"/>
  <c r="G2938" i="5"/>
  <c r="H2938" i="5"/>
  <c r="C2939" i="5"/>
  <c r="D2939" i="5"/>
  <c r="E2939" i="5"/>
  <c r="F2939" i="5"/>
  <c r="G2939" i="5"/>
  <c r="H2939" i="5"/>
  <c r="C2940" i="5"/>
  <c r="D2940" i="5"/>
  <c r="E2940" i="5"/>
  <c r="F2940" i="5"/>
  <c r="G2940" i="5"/>
  <c r="H2940" i="5"/>
  <c r="C2941" i="5"/>
  <c r="D2941" i="5"/>
  <c r="E2941" i="5"/>
  <c r="F2941" i="5"/>
  <c r="G2941" i="5"/>
  <c r="H2941" i="5"/>
  <c r="C2942" i="5"/>
  <c r="D2942" i="5"/>
  <c r="E2942" i="5"/>
  <c r="F2942" i="5"/>
  <c r="G2942" i="5"/>
  <c r="H2942" i="5"/>
  <c r="C2943" i="5"/>
  <c r="D2943" i="5"/>
  <c r="E2943" i="5"/>
  <c r="F2943" i="5"/>
  <c r="G2943" i="5"/>
  <c r="H2943" i="5"/>
  <c r="C2944" i="5"/>
  <c r="D2944" i="5"/>
  <c r="E2944" i="5"/>
  <c r="F2944" i="5"/>
  <c r="G2944" i="5"/>
  <c r="H2944" i="5"/>
  <c r="C2945" i="5"/>
  <c r="D2945" i="5"/>
  <c r="E2945" i="5"/>
  <c r="F2945" i="5"/>
  <c r="G2945" i="5"/>
  <c r="H2945" i="5"/>
  <c r="C2946" i="5"/>
  <c r="D2946" i="5"/>
  <c r="E2946" i="5"/>
  <c r="F2946" i="5"/>
  <c r="G2946" i="5"/>
  <c r="H2946" i="5"/>
  <c r="C2947" i="5"/>
  <c r="D2947" i="5"/>
  <c r="E2947" i="5"/>
  <c r="F2947" i="5"/>
  <c r="G2947" i="5"/>
  <c r="H2947" i="5"/>
  <c r="C2948" i="5"/>
  <c r="D2948" i="5"/>
  <c r="E2948" i="5"/>
  <c r="F2948" i="5"/>
  <c r="G2948" i="5"/>
  <c r="H2948" i="5"/>
  <c r="C2949" i="5"/>
  <c r="D2949" i="5"/>
  <c r="E2949" i="5"/>
  <c r="F2949" i="5"/>
  <c r="G2949" i="5"/>
  <c r="H2949" i="5"/>
  <c r="C2950" i="5"/>
  <c r="D2950" i="5"/>
  <c r="E2950" i="5"/>
  <c r="F2950" i="5"/>
  <c r="G2950" i="5"/>
  <c r="H2950" i="5"/>
  <c r="C2951" i="5"/>
  <c r="D2951" i="5"/>
  <c r="E2951" i="5"/>
  <c r="F2951" i="5"/>
  <c r="G2951" i="5"/>
  <c r="H2951" i="5"/>
  <c r="C2952" i="5"/>
  <c r="D2952" i="5"/>
  <c r="E2952" i="5"/>
  <c r="F2952" i="5"/>
  <c r="G2952" i="5"/>
  <c r="H2952" i="5"/>
  <c r="C2953" i="5"/>
  <c r="D2953" i="5"/>
  <c r="E2953" i="5"/>
  <c r="F2953" i="5"/>
  <c r="G2953" i="5"/>
  <c r="H2953" i="5"/>
  <c r="C2954" i="5"/>
  <c r="D2954" i="5"/>
  <c r="E2954" i="5"/>
  <c r="F2954" i="5"/>
  <c r="G2954" i="5"/>
  <c r="H2954" i="5"/>
  <c r="C2955" i="5"/>
  <c r="D2955" i="5"/>
  <c r="E2955" i="5"/>
  <c r="F2955" i="5"/>
  <c r="G2955" i="5"/>
  <c r="H2955" i="5"/>
  <c r="C2956" i="5"/>
  <c r="D2956" i="5"/>
  <c r="E2956" i="5"/>
  <c r="F2956" i="5"/>
  <c r="G2956" i="5"/>
  <c r="H2956" i="5"/>
  <c r="C2957" i="5"/>
  <c r="D2957" i="5"/>
  <c r="E2957" i="5"/>
  <c r="F2957" i="5"/>
  <c r="G2957" i="5"/>
  <c r="H2957" i="5"/>
  <c r="C2958" i="5"/>
  <c r="D2958" i="5"/>
  <c r="E2958" i="5"/>
  <c r="F2958" i="5"/>
  <c r="G2958" i="5"/>
  <c r="H2958" i="5"/>
  <c r="C2959" i="5"/>
  <c r="D2959" i="5"/>
  <c r="E2959" i="5"/>
  <c r="F2959" i="5"/>
  <c r="G2959" i="5"/>
  <c r="H2959" i="5"/>
  <c r="C2960" i="5"/>
  <c r="D2960" i="5"/>
  <c r="E2960" i="5"/>
  <c r="F2960" i="5"/>
  <c r="G2960" i="5"/>
  <c r="H2960" i="5"/>
  <c r="C2961" i="5"/>
  <c r="D2961" i="5"/>
  <c r="E2961" i="5"/>
  <c r="F2961" i="5"/>
  <c r="G2961" i="5"/>
  <c r="H2961" i="5"/>
  <c r="C2962" i="5"/>
  <c r="D2962" i="5"/>
  <c r="E2962" i="5"/>
  <c r="F2962" i="5"/>
  <c r="G2962" i="5"/>
  <c r="H2962" i="5"/>
  <c r="C2963" i="5"/>
  <c r="D2963" i="5"/>
  <c r="E2963" i="5"/>
  <c r="F2963" i="5"/>
  <c r="G2963" i="5"/>
  <c r="H2963" i="5"/>
  <c r="C2964" i="5"/>
  <c r="D2964" i="5"/>
  <c r="E2964" i="5"/>
  <c r="F2964" i="5"/>
  <c r="G2964" i="5"/>
  <c r="H2964" i="5"/>
  <c r="C2965" i="5"/>
  <c r="D2965" i="5"/>
  <c r="E2965" i="5"/>
  <c r="F2965" i="5"/>
  <c r="G2965" i="5"/>
  <c r="H2965" i="5"/>
  <c r="C2966" i="5"/>
  <c r="D2966" i="5"/>
  <c r="E2966" i="5"/>
  <c r="F2966" i="5"/>
  <c r="G2966" i="5"/>
  <c r="H2966" i="5"/>
  <c r="C2967" i="5"/>
  <c r="D2967" i="5"/>
  <c r="E2967" i="5"/>
  <c r="F2967" i="5"/>
  <c r="G2967" i="5"/>
  <c r="H2967" i="5"/>
  <c r="C2968" i="5"/>
  <c r="D2968" i="5"/>
  <c r="E2968" i="5"/>
  <c r="F2968" i="5"/>
  <c r="G2968" i="5"/>
  <c r="H2968" i="5"/>
  <c r="K1858" i="9"/>
  <c r="L1858" i="9"/>
  <c r="I1859" i="9"/>
  <c r="J1859" i="9"/>
  <c r="K1860" i="12"/>
  <c r="L1860" i="12"/>
  <c r="I1861" i="12"/>
  <c r="J1861" i="12"/>
  <c r="K1525" i="10"/>
  <c r="L1525" i="10"/>
  <c r="I1526" i="10"/>
  <c r="J1526" i="10"/>
  <c r="K1860" i="14"/>
  <c r="L1860" i="14"/>
  <c r="I1861" i="14"/>
  <c r="J1861" i="14"/>
  <c r="K1526" i="13"/>
  <c r="L1526" i="13"/>
  <c r="I1527" i="13"/>
  <c r="J1527" i="13"/>
  <c r="K3355" i="5"/>
  <c r="L3355" i="5"/>
  <c r="I3356" i="5"/>
  <c r="J3356" i="5"/>
  <c r="K854" i="10"/>
  <c r="L854" i="10"/>
  <c r="I855" i="10"/>
  <c r="J855" i="10"/>
  <c r="K852" i="13"/>
  <c r="L852" i="13"/>
  <c r="I853" i="13"/>
  <c r="J853" i="13"/>
  <c r="K1187" i="9"/>
  <c r="L1187" i="9"/>
  <c r="I1188" i="9"/>
  <c r="J1188" i="9"/>
  <c r="K1185" i="14"/>
  <c r="L1185" i="14"/>
  <c r="I1186" i="14"/>
  <c r="J1186" i="14"/>
  <c r="K1186" i="12"/>
  <c r="L1186" i="12"/>
  <c r="I1187" i="12"/>
  <c r="J1187" i="12"/>
  <c r="K2970" i="5"/>
  <c r="L2970" i="5"/>
  <c r="I2971" i="5"/>
  <c r="J2971" i="5"/>
  <c r="D2850" i="5"/>
  <c r="E2850" i="5"/>
  <c r="F2850" i="5"/>
  <c r="H2850" i="5"/>
  <c r="D2848" i="5"/>
  <c r="E2848" i="5"/>
  <c r="F2848" i="5"/>
  <c r="H2848" i="5"/>
  <c r="D2846" i="5"/>
  <c r="E2846" i="5"/>
  <c r="F2846" i="5"/>
  <c r="H2846" i="5"/>
  <c r="D2844" i="5"/>
  <c r="E2844" i="5"/>
  <c r="F2844" i="5"/>
  <c r="H2844" i="5"/>
  <c r="D2842" i="5"/>
  <c r="E2842" i="5"/>
  <c r="F2842" i="5"/>
  <c r="H2842" i="5"/>
  <c r="D2838" i="5"/>
  <c r="E2838" i="5"/>
  <c r="F2838" i="5"/>
  <c r="H2838" i="5"/>
  <c r="D2834" i="5"/>
  <c r="E2834" i="5"/>
  <c r="F2834" i="5"/>
  <c r="H2834" i="5"/>
  <c r="D2830" i="5"/>
  <c r="E2830" i="5"/>
  <c r="F2830" i="5"/>
  <c r="H2830" i="5"/>
  <c r="D2826" i="5"/>
  <c r="E2826" i="5"/>
  <c r="F2826" i="5"/>
  <c r="H2826" i="5"/>
  <c r="D2851" i="5"/>
  <c r="E2851" i="5"/>
  <c r="F2851" i="5"/>
  <c r="H2851" i="5"/>
  <c r="D2849" i="5"/>
  <c r="E2849" i="5"/>
  <c r="F2849" i="5"/>
  <c r="H2849" i="5"/>
  <c r="D2847" i="5"/>
  <c r="E2847" i="5"/>
  <c r="F2847" i="5"/>
  <c r="H2847" i="5"/>
  <c r="D2845" i="5"/>
  <c r="E2845" i="5"/>
  <c r="F2845" i="5"/>
  <c r="H2845" i="5"/>
  <c r="D2843" i="5"/>
  <c r="E2843" i="5"/>
  <c r="F2843" i="5"/>
  <c r="H2843" i="5"/>
  <c r="D2840" i="5"/>
  <c r="E2840" i="5"/>
  <c r="F2840" i="5"/>
  <c r="H2840" i="5"/>
  <c r="D2836" i="5"/>
  <c r="E2836" i="5"/>
  <c r="F2836" i="5"/>
  <c r="H2836" i="5"/>
  <c r="D2832" i="5"/>
  <c r="E2832" i="5"/>
  <c r="F2832" i="5"/>
  <c r="H2832" i="5"/>
  <c r="D2828" i="5"/>
  <c r="E2828" i="5"/>
  <c r="F2828" i="5"/>
  <c r="H2828" i="5"/>
  <c r="D2841" i="5"/>
  <c r="E2841" i="5"/>
  <c r="F2841" i="5"/>
  <c r="H2841" i="5"/>
  <c r="D2839" i="5"/>
  <c r="E2839" i="5"/>
  <c r="F2839" i="5"/>
  <c r="H2839" i="5"/>
  <c r="D2837" i="5"/>
  <c r="E2837" i="5"/>
  <c r="F2837" i="5"/>
  <c r="H2837" i="5"/>
  <c r="D2835" i="5"/>
  <c r="E2835" i="5"/>
  <c r="F2835" i="5"/>
  <c r="H2835" i="5"/>
  <c r="D2833" i="5"/>
  <c r="E2833" i="5"/>
  <c r="F2833" i="5"/>
  <c r="H2833" i="5"/>
  <c r="D2831" i="5"/>
  <c r="E2831" i="5"/>
  <c r="F2831" i="5"/>
  <c r="H2831" i="5"/>
  <c r="D2829" i="5"/>
  <c r="E2829" i="5"/>
  <c r="F2829" i="5"/>
  <c r="H2829" i="5"/>
  <c r="D2827" i="5"/>
  <c r="E2827" i="5"/>
  <c r="F2827" i="5"/>
  <c r="H2827" i="5"/>
  <c r="J2825" i="5"/>
  <c r="H2825" i="5"/>
  <c r="D1018" i="15"/>
  <c r="D761" i="15"/>
  <c r="D762" i="15"/>
  <c r="D763" i="15"/>
  <c r="D764" i="15"/>
  <c r="D765" i="15"/>
  <c r="D766" i="15"/>
  <c r="D767" i="15"/>
  <c r="D768" i="15"/>
  <c r="D769" i="15"/>
  <c r="D770" i="15"/>
  <c r="D771" i="15"/>
  <c r="D772" i="15"/>
  <c r="D773" i="15"/>
  <c r="D774" i="15"/>
  <c r="D775" i="15"/>
  <c r="D776" i="15"/>
  <c r="D777" i="15"/>
  <c r="D778" i="15"/>
  <c r="D779" i="15"/>
  <c r="D780" i="15"/>
  <c r="D781" i="15"/>
  <c r="D782" i="15"/>
  <c r="D783" i="15"/>
  <c r="D784" i="15"/>
  <c r="D785" i="15"/>
  <c r="D786" i="15"/>
  <c r="D787" i="15"/>
  <c r="D788" i="15"/>
  <c r="D789" i="15"/>
  <c r="D790" i="15"/>
  <c r="D791" i="15"/>
  <c r="D792" i="15"/>
  <c r="D793" i="15"/>
  <c r="D794" i="15"/>
  <c r="D795" i="15"/>
  <c r="D796" i="15"/>
  <c r="D797" i="15"/>
  <c r="D798" i="15"/>
  <c r="D799" i="15"/>
  <c r="D800" i="15"/>
  <c r="D801" i="15"/>
  <c r="D802" i="15"/>
  <c r="D803" i="15"/>
  <c r="D804" i="15"/>
  <c r="D805" i="15"/>
  <c r="D806" i="15"/>
  <c r="D807" i="15"/>
  <c r="D808" i="15"/>
  <c r="D809" i="15"/>
  <c r="D810" i="15"/>
  <c r="D811" i="15"/>
  <c r="D812" i="15"/>
  <c r="D813" i="15"/>
  <c r="D814" i="15"/>
  <c r="D815" i="15"/>
  <c r="D816" i="15"/>
  <c r="D817" i="15"/>
  <c r="D818" i="15"/>
  <c r="D819" i="15"/>
  <c r="D820" i="15"/>
  <c r="D821" i="15"/>
  <c r="D822" i="15"/>
  <c r="D823" i="15"/>
  <c r="D824" i="15"/>
  <c r="D825" i="15"/>
  <c r="D826" i="15"/>
  <c r="D827" i="15"/>
  <c r="D828" i="15"/>
  <c r="D829" i="15"/>
  <c r="D830" i="15"/>
  <c r="D831" i="15"/>
  <c r="D832" i="15"/>
  <c r="D833" i="15"/>
  <c r="D834" i="15"/>
  <c r="D835" i="15"/>
  <c r="D836" i="15"/>
  <c r="D837" i="15"/>
  <c r="D838" i="15"/>
  <c r="D839" i="15"/>
  <c r="D840" i="15"/>
  <c r="D841" i="15"/>
  <c r="D842" i="15"/>
  <c r="D843" i="15"/>
  <c r="D844" i="15"/>
  <c r="D845" i="15"/>
  <c r="D846" i="15"/>
  <c r="D847" i="15"/>
  <c r="D848" i="15"/>
  <c r="D849" i="15"/>
  <c r="D850" i="15"/>
  <c r="D851" i="15"/>
  <c r="D852" i="15"/>
  <c r="D853" i="15"/>
  <c r="D854" i="15"/>
  <c r="D855" i="15"/>
  <c r="D856" i="15"/>
  <c r="D857" i="15"/>
  <c r="D858" i="15"/>
  <c r="D859" i="15"/>
  <c r="D860" i="15"/>
  <c r="D861" i="15"/>
  <c r="D862" i="15"/>
  <c r="D863" i="15"/>
  <c r="D864" i="15"/>
  <c r="D865" i="15"/>
  <c r="D866" i="15"/>
  <c r="D867" i="15"/>
  <c r="D868" i="15"/>
  <c r="D869" i="15"/>
  <c r="D870" i="15"/>
  <c r="D871" i="15"/>
  <c r="D872" i="15"/>
  <c r="D873" i="15"/>
  <c r="D874" i="15"/>
  <c r="D875" i="15"/>
  <c r="D876" i="15"/>
  <c r="D877" i="15"/>
  <c r="D878" i="15"/>
  <c r="D879" i="15"/>
  <c r="D880" i="15"/>
  <c r="D881" i="15"/>
  <c r="D882" i="15"/>
  <c r="D883" i="15"/>
  <c r="D884" i="15"/>
  <c r="D885" i="15"/>
  <c r="D886" i="15"/>
  <c r="D887" i="15"/>
  <c r="D888" i="15"/>
  <c r="D889" i="15"/>
  <c r="D890" i="15"/>
  <c r="D891" i="15"/>
  <c r="D892" i="15"/>
  <c r="D893" i="15"/>
  <c r="D894" i="15"/>
  <c r="D895" i="15"/>
  <c r="D896" i="15"/>
  <c r="D897" i="15"/>
  <c r="D898" i="15"/>
  <c r="D899" i="15"/>
  <c r="D900" i="15"/>
  <c r="D901" i="15"/>
  <c r="D902" i="15"/>
  <c r="D903" i="15"/>
  <c r="D904" i="15"/>
  <c r="D905" i="15"/>
  <c r="D906" i="15"/>
  <c r="D907" i="15"/>
  <c r="D908" i="15"/>
  <c r="D909" i="15"/>
  <c r="D910" i="15"/>
  <c r="D911" i="15"/>
  <c r="D912" i="15"/>
  <c r="D913" i="15"/>
  <c r="D914" i="15"/>
  <c r="D915" i="15"/>
  <c r="D916" i="15"/>
  <c r="D917" i="15"/>
  <c r="D918" i="15"/>
  <c r="D919" i="15"/>
  <c r="D920" i="15"/>
  <c r="D921" i="15"/>
  <c r="D922" i="15"/>
  <c r="D923" i="15"/>
  <c r="D924" i="15"/>
  <c r="D925" i="15"/>
  <c r="D926" i="15"/>
  <c r="D927" i="15"/>
  <c r="D928" i="15"/>
  <c r="D929" i="15"/>
  <c r="D930" i="15"/>
  <c r="D931" i="15"/>
  <c r="D932" i="15"/>
  <c r="D933" i="15"/>
  <c r="D934" i="15"/>
  <c r="D935" i="15"/>
  <c r="D936" i="15"/>
  <c r="D937" i="15"/>
  <c r="D938" i="15"/>
  <c r="D939" i="15"/>
  <c r="D940" i="15"/>
  <c r="D941" i="15"/>
  <c r="D942" i="15"/>
  <c r="D943" i="15"/>
  <c r="D944" i="15"/>
  <c r="D945" i="15"/>
  <c r="D946" i="15"/>
  <c r="D947" i="15"/>
  <c r="D948" i="15"/>
  <c r="D949" i="15"/>
  <c r="D950" i="15"/>
  <c r="D951" i="15"/>
  <c r="D952" i="15"/>
  <c r="D953" i="15"/>
  <c r="D954" i="15"/>
  <c r="D955" i="15"/>
  <c r="D956" i="15"/>
  <c r="D957" i="15"/>
  <c r="D958" i="15"/>
  <c r="D959" i="15"/>
  <c r="D960" i="15"/>
  <c r="D961" i="15"/>
  <c r="D962" i="15"/>
  <c r="D963" i="15"/>
  <c r="D964" i="15"/>
  <c r="D965" i="15"/>
  <c r="D966" i="15"/>
  <c r="D967" i="15"/>
  <c r="D968" i="15"/>
  <c r="D969" i="15"/>
  <c r="D970" i="15"/>
  <c r="D971" i="15"/>
  <c r="D972" i="15"/>
  <c r="D973" i="15"/>
  <c r="D974" i="15"/>
  <c r="D975" i="15"/>
  <c r="D976" i="15"/>
  <c r="D977" i="15"/>
  <c r="D978" i="15"/>
  <c r="D979" i="15"/>
  <c r="D980" i="15"/>
  <c r="D981" i="15"/>
  <c r="D982" i="15"/>
  <c r="D983" i="15"/>
  <c r="D984" i="15"/>
  <c r="D985" i="15"/>
  <c r="D986" i="15"/>
  <c r="D987" i="15"/>
  <c r="D988" i="15"/>
  <c r="D989" i="15"/>
  <c r="D990" i="15"/>
  <c r="D991" i="15"/>
  <c r="D992" i="15"/>
  <c r="D993" i="15"/>
  <c r="D994" i="15"/>
  <c r="D995" i="15"/>
  <c r="D996" i="15"/>
  <c r="D997" i="15"/>
  <c r="D998" i="15"/>
  <c r="D999" i="15"/>
  <c r="D1000" i="15"/>
  <c r="D1001" i="15"/>
  <c r="D1002" i="15"/>
  <c r="D1003" i="15"/>
  <c r="D1004" i="15"/>
  <c r="D1005" i="15"/>
  <c r="D1006" i="15"/>
  <c r="D1007" i="15"/>
  <c r="D1008" i="15"/>
  <c r="D1009" i="15"/>
  <c r="D1010" i="15"/>
  <c r="D1011" i="15"/>
  <c r="D1012" i="15"/>
  <c r="D1013" i="15"/>
  <c r="D1014" i="15"/>
  <c r="D1015" i="15"/>
  <c r="D1016" i="15"/>
  <c r="D1017" i="15"/>
  <c r="D1019" i="15"/>
  <c r="D1020" i="15"/>
  <c r="D1021" i="15"/>
  <c r="D1022" i="15"/>
  <c r="D1023" i="15"/>
  <c r="D1024" i="15"/>
  <c r="D1025" i="15"/>
  <c r="D1026" i="15"/>
  <c r="D1027" i="15"/>
  <c r="D1028" i="15"/>
  <c r="D1029" i="15"/>
  <c r="D1030" i="15"/>
  <c r="D1031" i="15"/>
  <c r="D1032" i="15"/>
  <c r="D1033" i="15"/>
  <c r="D1034" i="15"/>
  <c r="D1035" i="15"/>
  <c r="D1036" i="15"/>
  <c r="D1037" i="15"/>
  <c r="D1038" i="15"/>
  <c r="D1039" i="15"/>
  <c r="D1040" i="15"/>
  <c r="D1041" i="15"/>
  <c r="D1042" i="15"/>
  <c r="D1043" i="15"/>
  <c r="D1044" i="15"/>
  <c r="D1045" i="15"/>
  <c r="D1046" i="15"/>
  <c r="D1047" i="15"/>
  <c r="D1048" i="15"/>
  <c r="D1049" i="15"/>
  <c r="D1050" i="15"/>
  <c r="D1051" i="15"/>
  <c r="D1052" i="15"/>
  <c r="D1053" i="15"/>
  <c r="D1054" i="15"/>
  <c r="D1055" i="15"/>
  <c r="D1056" i="15"/>
  <c r="D1057" i="15"/>
  <c r="D1058" i="15"/>
  <c r="D1059" i="15"/>
  <c r="D1060" i="15"/>
  <c r="D1061" i="15"/>
  <c r="D1062" i="15"/>
  <c r="D1063" i="15"/>
  <c r="D1064" i="15"/>
  <c r="D1065" i="15"/>
  <c r="D1066" i="15"/>
  <c r="D1067" i="15"/>
  <c r="D1068" i="15"/>
  <c r="D1069" i="15"/>
  <c r="D760" i="15"/>
  <c r="K1859" i="9"/>
  <c r="L1859" i="9"/>
  <c r="I1860" i="9"/>
  <c r="J1860" i="9"/>
  <c r="K1861" i="12"/>
  <c r="L1861" i="12"/>
  <c r="I1862" i="12"/>
  <c r="J1862" i="12"/>
  <c r="K1526" i="10"/>
  <c r="L1526" i="10"/>
  <c r="I1527" i="10"/>
  <c r="J1527" i="10"/>
  <c r="K1861" i="14"/>
  <c r="L1861" i="14"/>
  <c r="I1862" i="14"/>
  <c r="J1862" i="14"/>
  <c r="K1527" i="13"/>
  <c r="L1527" i="13"/>
  <c r="I1528" i="13"/>
  <c r="J1528" i="13"/>
  <c r="K3356" i="5"/>
  <c r="L3356" i="5"/>
  <c r="I3357" i="5"/>
  <c r="J3357" i="5"/>
  <c r="K855" i="10"/>
  <c r="L855" i="10"/>
  <c r="I856" i="10"/>
  <c r="J856" i="10"/>
  <c r="K853" i="13"/>
  <c r="L853" i="13"/>
  <c r="I854" i="13"/>
  <c r="J854" i="13"/>
  <c r="K1188" i="9"/>
  <c r="L1188" i="9"/>
  <c r="I1189" i="9"/>
  <c r="J1189" i="9"/>
  <c r="K1186" i="14"/>
  <c r="L1186" i="14"/>
  <c r="I1187" i="14"/>
  <c r="J1187" i="14"/>
  <c r="K1187" i="12"/>
  <c r="L1187" i="12"/>
  <c r="I1188" i="12"/>
  <c r="J1188" i="12"/>
  <c r="K2971" i="5"/>
  <c r="L2971" i="5"/>
  <c r="I2972" i="5"/>
  <c r="J2972" i="5"/>
  <c r="K2825" i="5"/>
  <c r="L2825" i="5"/>
  <c r="I2826" i="5"/>
  <c r="J2826" i="5"/>
  <c r="C541" i="10"/>
  <c r="D541" i="10"/>
  <c r="E541" i="10"/>
  <c r="F541" i="10"/>
  <c r="G541" i="10"/>
  <c r="I541" i="10"/>
  <c r="C542" i="10"/>
  <c r="D542" i="10"/>
  <c r="E542" i="10"/>
  <c r="F542" i="10"/>
  <c r="G542" i="10"/>
  <c r="C543" i="10"/>
  <c r="G543" i="10"/>
  <c r="C544" i="10"/>
  <c r="G544" i="10"/>
  <c r="C545" i="10"/>
  <c r="G545" i="10"/>
  <c r="C546" i="10"/>
  <c r="G546" i="10"/>
  <c r="C547" i="10"/>
  <c r="G547" i="10"/>
  <c r="C548" i="10"/>
  <c r="G548" i="10"/>
  <c r="C549" i="10"/>
  <c r="G549" i="10"/>
  <c r="C550" i="10"/>
  <c r="G550" i="10"/>
  <c r="C551" i="10"/>
  <c r="G551" i="10"/>
  <c r="C552" i="10"/>
  <c r="G552" i="10"/>
  <c r="C553" i="10"/>
  <c r="G553" i="10"/>
  <c r="C554" i="10"/>
  <c r="G554" i="10"/>
  <c r="C555" i="10"/>
  <c r="G555" i="10"/>
  <c r="C556" i="10"/>
  <c r="G556" i="10"/>
  <c r="C557" i="10"/>
  <c r="G557" i="10"/>
  <c r="C558" i="10"/>
  <c r="D558" i="10"/>
  <c r="E558" i="10"/>
  <c r="F558" i="10"/>
  <c r="G558" i="10"/>
  <c r="C559" i="10"/>
  <c r="D559" i="10"/>
  <c r="E559" i="10"/>
  <c r="F559" i="10"/>
  <c r="G559" i="10"/>
  <c r="C560" i="10"/>
  <c r="D560" i="10"/>
  <c r="E560" i="10"/>
  <c r="F560" i="10"/>
  <c r="G560" i="10"/>
  <c r="C561" i="10"/>
  <c r="G561" i="10"/>
  <c r="C562" i="10"/>
  <c r="G562" i="10"/>
  <c r="C563" i="10"/>
  <c r="G563" i="10"/>
  <c r="C564" i="10"/>
  <c r="G564" i="10"/>
  <c r="C565" i="10"/>
  <c r="G565" i="10"/>
  <c r="C566" i="10"/>
  <c r="G566" i="10"/>
  <c r="C567" i="10"/>
  <c r="G567" i="10"/>
  <c r="C568" i="10"/>
  <c r="D568" i="10"/>
  <c r="E568" i="10"/>
  <c r="F568" i="10"/>
  <c r="G568" i="10"/>
  <c r="C569" i="10"/>
  <c r="D569" i="10"/>
  <c r="E569" i="10"/>
  <c r="F569" i="10"/>
  <c r="G569" i="10"/>
  <c r="C570" i="10"/>
  <c r="D570" i="10"/>
  <c r="E570" i="10"/>
  <c r="F570" i="10"/>
  <c r="G570" i="10"/>
  <c r="C571" i="10"/>
  <c r="D571" i="10"/>
  <c r="E571" i="10"/>
  <c r="F571" i="10"/>
  <c r="G571" i="10"/>
  <c r="C572" i="10"/>
  <c r="D572" i="10"/>
  <c r="E572" i="10"/>
  <c r="F572" i="10"/>
  <c r="G572" i="10"/>
  <c r="C573" i="10"/>
  <c r="D573" i="10"/>
  <c r="E573" i="10"/>
  <c r="F573" i="10"/>
  <c r="G573" i="10"/>
  <c r="C574" i="10"/>
  <c r="G574" i="10"/>
  <c r="C575" i="10"/>
  <c r="G575" i="10"/>
  <c r="C576" i="10"/>
  <c r="G576" i="10"/>
  <c r="C577" i="10"/>
  <c r="G577" i="10"/>
  <c r="C578" i="10"/>
  <c r="G578" i="10"/>
  <c r="C579" i="10"/>
  <c r="G579" i="10"/>
  <c r="C580" i="10"/>
  <c r="G580" i="10"/>
  <c r="C581" i="10"/>
  <c r="G581" i="10"/>
  <c r="C582" i="10"/>
  <c r="G582" i="10"/>
  <c r="C583" i="10"/>
  <c r="G583" i="10"/>
  <c r="C584" i="10"/>
  <c r="G584" i="10"/>
  <c r="C585" i="10"/>
  <c r="G585" i="10"/>
  <c r="C586" i="10"/>
  <c r="G586" i="10"/>
  <c r="C587" i="10"/>
  <c r="G587" i="10"/>
  <c r="C588" i="10"/>
  <c r="G588" i="10"/>
  <c r="C589" i="10"/>
  <c r="G589" i="10"/>
  <c r="C590" i="10"/>
  <c r="G590" i="10"/>
  <c r="C591" i="10"/>
  <c r="G591" i="10"/>
  <c r="C592" i="10"/>
  <c r="G592" i="10"/>
  <c r="C593" i="10"/>
  <c r="G593" i="10"/>
  <c r="C594" i="10"/>
  <c r="G594" i="10"/>
  <c r="C595" i="10"/>
  <c r="G595" i="10"/>
  <c r="C596" i="10"/>
  <c r="G596" i="10"/>
  <c r="C597" i="10"/>
  <c r="G597" i="10"/>
  <c r="C598" i="10"/>
  <c r="D598" i="10"/>
  <c r="E598" i="10"/>
  <c r="F598" i="10"/>
  <c r="G598" i="10"/>
  <c r="H598" i="10"/>
  <c r="C599" i="10"/>
  <c r="D599" i="10"/>
  <c r="E599" i="10"/>
  <c r="F599" i="10"/>
  <c r="G599" i="10"/>
  <c r="C600" i="10"/>
  <c r="D600" i="10"/>
  <c r="E600" i="10"/>
  <c r="F600" i="10"/>
  <c r="G600" i="10"/>
  <c r="C601" i="10"/>
  <c r="D601" i="10"/>
  <c r="E601" i="10"/>
  <c r="F601" i="10"/>
  <c r="G601" i="10"/>
  <c r="C602" i="10"/>
  <c r="D602" i="10"/>
  <c r="E602" i="10"/>
  <c r="F602" i="10"/>
  <c r="G602" i="10"/>
  <c r="C603" i="10"/>
  <c r="D603" i="10"/>
  <c r="E603" i="10"/>
  <c r="F603" i="10"/>
  <c r="G603" i="10"/>
  <c r="C604" i="10"/>
  <c r="D604" i="10"/>
  <c r="E604" i="10"/>
  <c r="F604" i="10"/>
  <c r="G604" i="10"/>
  <c r="C605" i="10"/>
  <c r="D605" i="10"/>
  <c r="E605" i="10"/>
  <c r="F605" i="10"/>
  <c r="G605" i="10"/>
  <c r="C606" i="10"/>
  <c r="D606" i="10"/>
  <c r="E606" i="10"/>
  <c r="F606" i="10"/>
  <c r="G606" i="10"/>
  <c r="C607" i="10"/>
  <c r="D607" i="10"/>
  <c r="E607" i="10"/>
  <c r="F607" i="10"/>
  <c r="G607" i="10"/>
  <c r="C608" i="10"/>
  <c r="D608" i="10"/>
  <c r="E608" i="10"/>
  <c r="F608" i="10"/>
  <c r="G608" i="10"/>
  <c r="C609" i="10"/>
  <c r="D609" i="10"/>
  <c r="E609" i="10"/>
  <c r="F609" i="10"/>
  <c r="G609" i="10"/>
  <c r="C610" i="10"/>
  <c r="G610" i="10"/>
  <c r="C611" i="10"/>
  <c r="G611" i="10"/>
  <c r="C612" i="10"/>
  <c r="G612" i="10"/>
  <c r="C613" i="10"/>
  <c r="G613" i="10"/>
  <c r="C614" i="10"/>
  <c r="G614" i="10"/>
  <c r="C615" i="10"/>
  <c r="G615" i="10"/>
  <c r="C616" i="10"/>
  <c r="G616" i="10"/>
  <c r="C617" i="10"/>
  <c r="G617" i="10"/>
  <c r="C618" i="10"/>
  <c r="G618" i="10"/>
  <c r="C619" i="10"/>
  <c r="G619" i="10"/>
  <c r="C620" i="10"/>
  <c r="G620" i="10"/>
  <c r="C621" i="10"/>
  <c r="G621" i="10"/>
  <c r="C622" i="10"/>
  <c r="G622" i="10"/>
  <c r="C623" i="10"/>
  <c r="G623" i="10"/>
  <c r="C624" i="10"/>
  <c r="G624" i="10"/>
  <c r="C625" i="10"/>
  <c r="G625" i="10"/>
  <c r="C626" i="10"/>
  <c r="G626" i="10"/>
  <c r="C627" i="10"/>
  <c r="G627" i="10"/>
  <c r="C628" i="10"/>
  <c r="G628" i="10"/>
  <c r="C629" i="10"/>
  <c r="G629" i="10"/>
  <c r="C630" i="10"/>
  <c r="G630" i="10"/>
  <c r="C631" i="10"/>
  <c r="G631" i="10"/>
  <c r="C632" i="10"/>
  <c r="G632" i="10"/>
  <c r="C633" i="10"/>
  <c r="G633" i="10"/>
  <c r="C634" i="10"/>
  <c r="G634" i="10"/>
  <c r="C635" i="10"/>
  <c r="G635" i="10"/>
  <c r="C636" i="10"/>
  <c r="G636" i="10"/>
  <c r="C637" i="10"/>
  <c r="G637" i="10"/>
  <c r="C638" i="10"/>
  <c r="G638" i="10"/>
  <c r="C639" i="10"/>
  <c r="G639" i="10"/>
  <c r="C640" i="10"/>
  <c r="G640" i="10"/>
  <c r="C641" i="10"/>
  <c r="G641" i="10"/>
  <c r="C642" i="10"/>
  <c r="G642" i="10"/>
  <c r="C643" i="10"/>
  <c r="G643" i="10"/>
  <c r="C644" i="10"/>
  <c r="G644" i="10"/>
  <c r="C645" i="10"/>
  <c r="G645" i="10"/>
  <c r="C646" i="10"/>
  <c r="G646" i="10"/>
  <c r="C647" i="10"/>
  <c r="G647" i="10"/>
  <c r="C648" i="10"/>
  <c r="G648" i="10"/>
  <c r="C649" i="10"/>
  <c r="G649" i="10"/>
  <c r="C650" i="10"/>
  <c r="G650" i="10"/>
  <c r="C651" i="10"/>
  <c r="G651" i="10"/>
  <c r="C652" i="10"/>
  <c r="G652" i="10"/>
  <c r="C653" i="10"/>
  <c r="G653" i="10"/>
  <c r="C654" i="10"/>
  <c r="G654" i="10"/>
  <c r="C655" i="10"/>
  <c r="G655" i="10"/>
  <c r="C656" i="10"/>
  <c r="G656" i="10"/>
  <c r="C657" i="10"/>
  <c r="G657" i="10"/>
  <c r="C658" i="10"/>
  <c r="G658" i="10"/>
  <c r="C659" i="10"/>
  <c r="G659" i="10"/>
  <c r="C660" i="10"/>
  <c r="G660" i="10"/>
  <c r="C661" i="10"/>
  <c r="G661" i="10"/>
  <c r="C662" i="10"/>
  <c r="G662" i="10"/>
  <c r="C663" i="10"/>
  <c r="G663" i="10"/>
  <c r="C664" i="10"/>
  <c r="G664" i="10"/>
  <c r="C665" i="10"/>
  <c r="G665" i="10"/>
  <c r="C666" i="10"/>
  <c r="G666" i="10"/>
  <c r="C667" i="10"/>
  <c r="G667" i="10"/>
  <c r="C668" i="10"/>
  <c r="G668" i="10"/>
  <c r="C669" i="10"/>
  <c r="G669" i="10"/>
  <c r="C670" i="10"/>
  <c r="G670" i="10"/>
  <c r="C671" i="10"/>
  <c r="G671" i="10"/>
  <c r="C672" i="10"/>
  <c r="G672" i="10"/>
  <c r="C673" i="10"/>
  <c r="G673" i="10"/>
  <c r="C674" i="10"/>
  <c r="G674" i="10"/>
  <c r="C675" i="10"/>
  <c r="G675" i="10"/>
  <c r="C676" i="10"/>
  <c r="G676" i="10"/>
  <c r="C677" i="10"/>
  <c r="G677" i="10"/>
  <c r="C678" i="10"/>
  <c r="G678" i="10"/>
  <c r="C679" i="10"/>
  <c r="G679" i="10"/>
  <c r="C680" i="10"/>
  <c r="G680" i="10"/>
  <c r="C681" i="10"/>
  <c r="G681" i="10"/>
  <c r="C682" i="10"/>
  <c r="C683" i="10"/>
  <c r="G683" i="10"/>
  <c r="C684" i="10"/>
  <c r="G684" i="10"/>
  <c r="C685" i="10"/>
  <c r="G685" i="10"/>
  <c r="C686" i="10"/>
  <c r="C687" i="10"/>
  <c r="G687" i="10"/>
  <c r="C688" i="10"/>
  <c r="G688" i="10"/>
  <c r="C689" i="10"/>
  <c r="G689" i="10"/>
  <c r="C690" i="10"/>
  <c r="C691" i="10"/>
  <c r="G691" i="10"/>
  <c r="C692" i="10"/>
  <c r="G692" i="10"/>
  <c r="C693" i="10"/>
  <c r="G693" i="10"/>
  <c r="C694" i="10"/>
  <c r="C695" i="10"/>
  <c r="G695" i="10"/>
  <c r="C696" i="10"/>
  <c r="G696" i="10"/>
  <c r="C697" i="10"/>
  <c r="G697" i="10"/>
  <c r="C698" i="10"/>
  <c r="C699" i="10"/>
  <c r="G699" i="10"/>
  <c r="C700" i="10"/>
  <c r="G700" i="10"/>
  <c r="C701" i="10"/>
  <c r="G701" i="10"/>
  <c r="C702" i="10"/>
  <c r="C703" i="10"/>
  <c r="G703" i="10"/>
  <c r="C704" i="10"/>
  <c r="G704" i="10"/>
  <c r="C705" i="10"/>
  <c r="G705" i="10"/>
  <c r="C706" i="10"/>
  <c r="C707" i="10"/>
  <c r="G707" i="10"/>
  <c r="C708" i="10"/>
  <c r="G708" i="10"/>
  <c r="C709" i="10"/>
  <c r="G709" i="10"/>
  <c r="C710" i="10"/>
  <c r="C711" i="10"/>
  <c r="G711" i="10"/>
  <c r="C712" i="10"/>
  <c r="G712" i="10"/>
  <c r="C713" i="10"/>
  <c r="G713" i="10"/>
  <c r="C714" i="10"/>
  <c r="C715" i="10"/>
  <c r="G715" i="10"/>
  <c r="C716" i="10"/>
  <c r="G716" i="10"/>
  <c r="C717" i="10"/>
  <c r="G717" i="10"/>
  <c r="C718" i="10"/>
  <c r="C719" i="10"/>
  <c r="G719" i="10"/>
  <c r="C720" i="10"/>
  <c r="G720" i="10"/>
  <c r="C721" i="10"/>
  <c r="G721" i="10"/>
  <c r="C722" i="10"/>
  <c r="C723" i="10"/>
  <c r="G723" i="10"/>
  <c r="C724" i="10"/>
  <c r="G724" i="10"/>
  <c r="C725" i="10"/>
  <c r="G725" i="10"/>
  <c r="C726" i="10"/>
  <c r="C727" i="10"/>
  <c r="G727" i="10"/>
  <c r="C728" i="10"/>
  <c r="G728" i="10"/>
  <c r="C729" i="10"/>
  <c r="G729" i="10"/>
  <c r="C730" i="10"/>
  <c r="G730" i="10"/>
  <c r="C731" i="10"/>
  <c r="G731" i="10"/>
  <c r="C732" i="10"/>
  <c r="G732" i="10"/>
  <c r="C733" i="10"/>
  <c r="G733" i="10"/>
  <c r="C734" i="10"/>
  <c r="G734" i="10"/>
  <c r="C735" i="10"/>
  <c r="G735" i="10"/>
  <c r="C736" i="10"/>
  <c r="G736" i="10"/>
  <c r="C737" i="10"/>
  <c r="G737" i="10"/>
  <c r="C738" i="10"/>
  <c r="G738" i="10"/>
  <c r="C739" i="10"/>
  <c r="G739" i="10"/>
  <c r="C740" i="10"/>
  <c r="G740" i="10"/>
  <c r="C741" i="10"/>
  <c r="G741" i="10"/>
  <c r="C742" i="10"/>
  <c r="G742" i="10"/>
  <c r="C743" i="10"/>
  <c r="G743" i="10"/>
  <c r="C744" i="10"/>
  <c r="G744" i="10"/>
  <c r="C745" i="10"/>
  <c r="G745" i="10"/>
  <c r="C746" i="10"/>
  <c r="G746" i="10"/>
  <c r="C747" i="10"/>
  <c r="G747" i="10"/>
  <c r="C748" i="10"/>
  <c r="G748" i="10"/>
  <c r="C749" i="10"/>
  <c r="G749" i="10"/>
  <c r="C750" i="10"/>
  <c r="G750" i="10"/>
  <c r="C751" i="10"/>
  <c r="G751" i="10"/>
  <c r="C752" i="10"/>
  <c r="G752" i="10"/>
  <c r="C753" i="10"/>
  <c r="G753" i="10"/>
  <c r="C754" i="10"/>
  <c r="G754" i="10"/>
  <c r="C755" i="10"/>
  <c r="G755" i="10"/>
  <c r="C756" i="10"/>
  <c r="G756" i="10"/>
  <c r="C757" i="10"/>
  <c r="G757" i="10"/>
  <c r="C758" i="10"/>
  <c r="G758" i="10"/>
  <c r="C759" i="10"/>
  <c r="G759" i="10"/>
  <c r="C760" i="10"/>
  <c r="G760" i="10"/>
  <c r="C761" i="10"/>
  <c r="G761" i="10"/>
  <c r="C762" i="10"/>
  <c r="G762" i="10"/>
  <c r="C763" i="10"/>
  <c r="G763" i="10"/>
  <c r="C764" i="10"/>
  <c r="G764" i="10"/>
  <c r="C765" i="10"/>
  <c r="G765" i="10"/>
  <c r="C766" i="10"/>
  <c r="G766" i="10"/>
  <c r="C767" i="10"/>
  <c r="G767" i="10"/>
  <c r="C768" i="10"/>
  <c r="G768" i="10"/>
  <c r="C769" i="10"/>
  <c r="D769" i="10"/>
  <c r="E769" i="10"/>
  <c r="F769" i="10"/>
  <c r="G769" i="10"/>
  <c r="C770" i="10"/>
  <c r="D770" i="10"/>
  <c r="E770" i="10"/>
  <c r="F770" i="10"/>
  <c r="G770" i="10"/>
  <c r="C771" i="10"/>
  <c r="D771" i="10"/>
  <c r="E771" i="10"/>
  <c r="F771" i="10"/>
  <c r="G771" i="10"/>
  <c r="C772" i="10"/>
  <c r="D772" i="10"/>
  <c r="E772" i="10"/>
  <c r="F772" i="10"/>
  <c r="G772" i="10"/>
  <c r="C773" i="10"/>
  <c r="D773" i="10"/>
  <c r="E773" i="10"/>
  <c r="F773" i="10"/>
  <c r="G773" i="10"/>
  <c r="C774" i="10"/>
  <c r="D774" i="10"/>
  <c r="E774" i="10"/>
  <c r="F774" i="10"/>
  <c r="G774" i="10"/>
  <c r="C775" i="10"/>
  <c r="D775" i="10"/>
  <c r="E775" i="10"/>
  <c r="F775" i="10"/>
  <c r="G775" i="10"/>
  <c r="C776" i="10"/>
  <c r="D776" i="10"/>
  <c r="E776" i="10"/>
  <c r="F776" i="10"/>
  <c r="G776" i="10"/>
  <c r="C777" i="10"/>
  <c r="D777" i="10"/>
  <c r="E777" i="10"/>
  <c r="F777" i="10"/>
  <c r="G777" i="10"/>
  <c r="C778" i="10"/>
  <c r="D778" i="10"/>
  <c r="E778" i="10"/>
  <c r="F778" i="10"/>
  <c r="G778" i="10"/>
  <c r="C779" i="10"/>
  <c r="D779" i="10"/>
  <c r="E779" i="10"/>
  <c r="F779" i="10"/>
  <c r="G779" i="10"/>
  <c r="C780" i="10"/>
  <c r="D780" i="10"/>
  <c r="E780" i="10"/>
  <c r="F780" i="10"/>
  <c r="G780" i="10"/>
  <c r="C781" i="10"/>
  <c r="D781" i="10"/>
  <c r="E781" i="10"/>
  <c r="F781" i="10"/>
  <c r="G781" i="10"/>
  <c r="C782" i="10"/>
  <c r="G782" i="10"/>
  <c r="C783" i="10"/>
  <c r="G783" i="10"/>
  <c r="C784" i="10"/>
  <c r="G784" i="10"/>
  <c r="C785" i="10"/>
  <c r="G785" i="10"/>
  <c r="C786" i="10"/>
  <c r="G786" i="10"/>
  <c r="C787" i="10"/>
  <c r="G787" i="10"/>
  <c r="C788" i="10"/>
  <c r="G788" i="10"/>
  <c r="C789" i="10"/>
  <c r="G789" i="10"/>
  <c r="C790" i="10"/>
  <c r="G790" i="10"/>
  <c r="C791" i="10"/>
  <c r="G791" i="10"/>
  <c r="C792" i="10"/>
  <c r="G792" i="10"/>
  <c r="C793" i="10"/>
  <c r="G793" i="10"/>
  <c r="C794" i="10"/>
  <c r="G794" i="10"/>
  <c r="C795" i="10"/>
  <c r="G795" i="10"/>
  <c r="C796" i="10"/>
  <c r="G796" i="10"/>
  <c r="C797" i="10"/>
  <c r="G797" i="10"/>
  <c r="C798" i="10"/>
  <c r="G798" i="10"/>
  <c r="C799" i="10"/>
  <c r="G799" i="10"/>
  <c r="C800" i="10"/>
  <c r="G800" i="10"/>
  <c r="C801" i="10"/>
  <c r="G801" i="10"/>
  <c r="C802" i="10"/>
  <c r="G802" i="10"/>
  <c r="C803" i="10"/>
  <c r="G803" i="10"/>
  <c r="C804" i="10"/>
  <c r="G804" i="10"/>
  <c r="C805" i="10"/>
  <c r="G805" i="10"/>
  <c r="C806" i="10"/>
  <c r="G806" i="10"/>
  <c r="C807" i="10"/>
  <c r="G807" i="10"/>
  <c r="C808" i="10"/>
  <c r="G808" i="10"/>
  <c r="C809" i="10"/>
  <c r="G809" i="10"/>
  <c r="C810" i="10"/>
  <c r="G810" i="10"/>
  <c r="C811" i="10"/>
  <c r="G811" i="10"/>
  <c r="C812" i="10"/>
  <c r="G812" i="10"/>
  <c r="C813" i="10"/>
  <c r="G813" i="10"/>
  <c r="C814" i="10"/>
  <c r="G814" i="10"/>
  <c r="C815" i="10"/>
  <c r="G815" i="10"/>
  <c r="C816" i="10"/>
  <c r="G816" i="10"/>
  <c r="C817" i="10"/>
  <c r="G817" i="10"/>
  <c r="C818" i="10"/>
  <c r="G818" i="10"/>
  <c r="C819" i="10"/>
  <c r="G819" i="10"/>
  <c r="C820" i="10"/>
  <c r="G820" i="10"/>
  <c r="C821" i="10"/>
  <c r="G821" i="10"/>
  <c r="C822" i="10"/>
  <c r="G822" i="10"/>
  <c r="C823" i="10"/>
  <c r="G823" i="10"/>
  <c r="C824" i="10"/>
  <c r="G824" i="10"/>
  <c r="C825" i="10"/>
  <c r="G825" i="10"/>
  <c r="C826" i="10"/>
  <c r="G826" i="10"/>
  <c r="C827" i="10"/>
  <c r="G827" i="10"/>
  <c r="C828" i="10"/>
  <c r="G828" i="10"/>
  <c r="C829" i="10"/>
  <c r="G829" i="10"/>
  <c r="C830" i="10"/>
  <c r="G830" i="10"/>
  <c r="C831" i="10"/>
  <c r="G831" i="10"/>
  <c r="C832" i="10"/>
  <c r="G832" i="10"/>
  <c r="C833" i="10"/>
  <c r="G833" i="10"/>
  <c r="C834" i="10"/>
  <c r="G834" i="10"/>
  <c r="C835" i="10"/>
  <c r="G835" i="10"/>
  <c r="C836" i="10"/>
  <c r="G836" i="10"/>
  <c r="C837" i="10"/>
  <c r="G837" i="10"/>
  <c r="C838" i="10"/>
  <c r="G838" i="10"/>
  <c r="C839" i="10"/>
  <c r="G839" i="10"/>
  <c r="C840" i="10"/>
  <c r="G840" i="10"/>
  <c r="C841" i="10"/>
  <c r="G841" i="10"/>
  <c r="C842" i="10"/>
  <c r="G842" i="10"/>
  <c r="C843" i="10"/>
  <c r="G843" i="10"/>
  <c r="C844" i="10"/>
  <c r="G844" i="10"/>
  <c r="C845" i="10"/>
  <c r="G845" i="10"/>
  <c r="C846" i="10"/>
  <c r="G846" i="10"/>
  <c r="C847" i="10"/>
  <c r="G847" i="10"/>
  <c r="C848" i="10"/>
  <c r="G848" i="10"/>
  <c r="C849" i="10"/>
  <c r="G849" i="10"/>
  <c r="C850" i="10"/>
  <c r="G850" i="10"/>
  <c r="C851" i="10"/>
  <c r="G851" i="10"/>
  <c r="C852" i="10"/>
  <c r="G852" i="10"/>
  <c r="C540" i="10"/>
  <c r="D540" i="10"/>
  <c r="E540" i="10"/>
  <c r="F540" i="10"/>
  <c r="G540" i="10"/>
  <c r="H540" i="10"/>
  <c r="I540" i="10"/>
  <c r="J540" i="10"/>
  <c r="K540" i="10"/>
  <c r="L540" i="10"/>
  <c r="C542" i="13"/>
  <c r="D542" i="13"/>
  <c r="E542" i="13"/>
  <c r="F542" i="13"/>
  <c r="G542" i="13"/>
  <c r="H542" i="13"/>
  <c r="I542" i="13"/>
  <c r="J542" i="13"/>
  <c r="C543" i="13"/>
  <c r="D543" i="13"/>
  <c r="E543" i="13"/>
  <c r="F543" i="13"/>
  <c r="G543" i="13"/>
  <c r="H543" i="13"/>
  <c r="C544" i="13"/>
  <c r="D544" i="13"/>
  <c r="E544" i="13"/>
  <c r="F544" i="13"/>
  <c r="G544" i="13"/>
  <c r="H544" i="13"/>
  <c r="C545" i="13"/>
  <c r="D545" i="13"/>
  <c r="E545" i="13"/>
  <c r="F545" i="13"/>
  <c r="G545" i="13"/>
  <c r="H545" i="13"/>
  <c r="C546" i="13"/>
  <c r="D546" i="13"/>
  <c r="E546" i="13"/>
  <c r="F546" i="13"/>
  <c r="G546" i="13"/>
  <c r="H546" i="13"/>
  <c r="C547" i="13"/>
  <c r="D547" i="13"/>
  <c r="E547" i="13"/>
  <c r="F547" i="13"/>
  <c r="G547" i="13"/>
  <c r="H547" i="13"/>
  <c r="C548" i="13"/>
  <c r="D548" i="13"/>
  <c r="E548" i="13"/>
  <c r="F548" i="13"/>
  <c r="G548" i="13"/>
  <c r="H548" i="13"/>
  <c r="C549" i="13"/>
  <c r="D549" i="13"/>
  <c r="E549" i="13"/>
  <c r="F549" i="13"/>
  <c r="G549" i="13"/>
  <c r="H549" i="13"/>
  <c r="C550" i="13"/>
  <c r="D550" i="13"/>
  <c r="E550" i="13"/>
  <c r="F550" i="13"/>
  <c r="G550" i="13"/>
  <c r="H550" i="13"/>
  <c r="C551" i="13"/>
  <c r="D551" i="13"/>
  <c r="E551" i="13"/>
  <c r="F551" i="13"/>
  <c r="G551" i="13"/>
  <c r="H551" i="13"/>
  <c r="C552" i="13"/>
  <c r="D552" i="13"/>
  <c r="E552" i="13"/>
  <c r="F552" i="13"/>
  <c r="G552" i="13"/>
  <c r="H552" i="13"/>
  <c r="C553" i="13"/>
  <c r="D553" i="13"/>
  <c r="E553" i="13"/>
  <c r="F553" i="13"/>
  <c r="G553" i="13"/>
  <c r="H553" i="13"/>
  <c r="C554" i="13"/>
  <c r="D554" i="13"/>
  <c r="E554" i="13"/>
  <c r="F554" i="13"/>
  <c r="G554" i="13"/>
  <c r="H554" i="13"/>
  <c r="C555" i="13"/>
  <c r="D555" i="13"/>
  <c r="E555" i="13"/>
  <c r="F555" i="13"/>
  <c r="G555" i="13"/>
  <c r="H555" i="13"/>
  <c r="C556" i="13"/>
  <c r="D556" i="13"/>
  <c r="E556" i="13"/>
  <c r="F556" i="13"/>
  <c r="G556" i="13"/>
  <c r="H556" i="13"/>
  <c r="C557" i="13"/>
  <c r="D557" i="13"/>
  <c r="E557" i="13"/>
  <c r="F557" i="13"/>
  <c r="G557" i="13"/>
  <c r="H557" i="13"/>
  <c r="C558" i="13"/>
  <c r="D558" i="13"/>
  <c r="E558" i="13"/>
  <c r="F558" i="13"/>
  <c r="G558" i="13"/>
  <c r="H558" i="13"/>
  <c r="C559" i="13"/>
  <c r="D559" i="13"/>
  <c r="E559" i="13"/>
  <c r="F559" i="13"/>
  <c r="G559" i="13"/>
  <c r="H559" i="13"/>
  <c r="C560" i="13"/>
  <c r="D560" i="13"/>
  <c r="E560" i="13"/>
  <c r="F560" i="13"/>
  <c r="G560" i="13"/>
  <c r="H560" i="13"/>
  <c r="C561" i="13"/>
  <c r="D561" i="13"/>
  <c r="E561" i="13"/>
  <c r="F561" i="13"/>
  <c r="G561" i="13"/>
  <c r="H561" i="13"/>
  <c r="C562" i="13"/>
  <c r="D562" i="13"/>
  <c r="E562" i="13"/>
  <c r="F562" i="13"/>
  <c r="G562" i="13"/>
  <c r="H562" i="13"/>
  <c r="C563" i="13"/>
  <c r="D563" i="13"/>
  <c r="E563" i="13"/>
  <c r="F563" i="13"/>
  <c r="G563" i="13"/>
  <c r="H563" i="13"/>
  <c r="C564" i="13"/>
  <c r="D564" i="13"/>
  <c r="E564" i="13"/>
  <c r="F564" i="13"/>
  <c r="G564" i="13"/>
  <c r="H564" i="13"/>
  <c r="C565" i="13"/>
  <c r="D565" i="13"/>
  <c r="E565" i="13"/>
  <c r="F565" i="13"/>
  <c r="G565" i="13"/>
  <c r="H565" i="13"/>
  <c r="C566" i="13"/>
  <c r="D566" i="13"/>
  <c r="E566" i="13"/>
  <c r="F566" i="13"/>
  <c r="G566" i="13"/>
  <c r="H566" i="13"/>
  <c r="C567" i="13"/>
  <c r="D567" i="13"/>
  <c r="E567" i="13"/>
  <c r="F567" i="13"/>
  <c r="G567" i="13"/>
  <c r="H567" i="13"/>
  <c r="C568" i="13"/>
  <c r="D568" i="13"/>
  <c r="E568" i="13"/>
  <c r="F568" i="13"/>
  <c r="G568" i="13"/>
  <c r="H568" i="13"/>
  <c r="C569" i="13"/>
  <c r="D569" i="13"/>
  <c r="E569" i="13"/>
  <c r="F569" i="13"/>
  <c r="G569" i="13"/>
  <c r="H569" i="13"/>
  <c r="C570" i="13"/>
  <c r="D570" i="13"/>
  <c r="E570" i="13"/>
  <c r="F570" i="13"/>
  <c r="G570" i="13"/>
  <c r="H570" i="13"/>
  <c r="C571" i="13"/>
  <c r="G571" i="13"/>
  <c r="C572" i="13"/>
  <c r="G572" i="13"/>
  <c r="C573" i="13"/>
  <c r="C574" i="13"/>
  <c r="G574" i="13"/>
  <c r="C575" i="13"/>
  <c r="G575" i="13"/>
  <c r="C576" i="13"/>
  <c r="G576" i="13"/>
  <c r="C577" i="13"/>
  <c r="C578" i="13"/>
  <c r="G578" i="13"/>
  <c r="C579" i="13"/>
  <c r="G579" i="13"/>
  <c r="C580" i="13"/>
  <c r="G580" i="13"/>
  <c r="C581" i="13"/>
  <c r="C582" i="13"/>
  <c r="G582" i="13"/>
  <c r="C583" i="13"/>
  <c r="G583" i="13"/>
  <c r="C584" i="13"/>
  <c r="G584" i="13"/>
  <c r="C585" i="13"/>
  <c r="C586" i="13"/>
  <c r="G586" i="13"/>
  <c r="C587" i="13"/>
  <c r="G587" i="13"/>
  <c r="C588" i="13"/>
  <c r="G588" i="13"/>
  <c r="C589" i="13"/>
  <c r="C590" i="13"/>
  <c r="G590" i="13"/>
  <c r="C591" i="13"/>
  <c r="G591" i="13"/>
  <c r="C592" i="13"/>
  <c r="G592" i="13"/>
  <c r="C593" i="13"/>
  <c r="C594" i="13"/>
  <c r="G594" i="13"/>
  <c r="C595" i="13"/>
  <c r="G595" i="13"/>
  <c r="C596" i="13"/>
  <c r="D596" i="13"/>
  <c r="E596" i="13"/>
  <c r="F596" i="13"/>
  <c r="G596" i="13"/>
  <c r="H596" i="13"/>
  <c r="C597" i="13"/>
  <c r="G597" i="13"/>
  <c r="C598" i="13"/>
  <c r="G598" i="13"/>
  <c r="C599" i="13"/>
  <c r="G599" i="13"/>
  <c r="C600" i="13"/>
  <c r="G600" i="13"/>
  <c r="C601" i="13"/>
  <c r="G601" i="13"/>
  <c r="C602" i="13"/>
  <c r="G602" i="13"/>
  <c r="C603" i="13"/>
  <c r="G603" i="13"/>
  <c r="C604" i="13"/>
  <c r="G604" i="13"/>
  <c r="C605" i="13"/>
  <c r="G605" i="13"/>
  <c r="C606" i="13"/>
  <c r="G606" i="13"/>
  <c r="C607" i="13"/>
  <c r="G607" i="13"/>
  <c r="C608" i="13"/>
  <c r="G608" i="13"/>
  <c r="C609" i="13"/>
  <c r="G609" i="13"/>
  <c r="C610" i="13"/>
  <c r="G610" i="13"/>
  <c r="C611" i="13"/>
  <c r="G611" i="13"/>
  <c r="C612" i="13"/>
  <c r="G612" i="13"/>
  <c r="C613" i="13"/>
  <c r="G613" i="13"/>
  <c r="C614" i="13"/>
  <c r="G614" i="13"/>
  <c r="C615" i="13"/>
  <c r="G615" i="13"/>
  <c r="C616" i="13"/>
  <c r="G616" i="13"/>
  <c r="C617" i="13"/>
  <c r="G617" i="13"/>
  <c r="C618" i="13"/>
  <c r="G618" i="13"/>
  <c r="C619" i="13"/>
  <c r="G619" i="13"/>
  <c r="C620" i="13"/>
  <c r="G620" i="13"/>
  <c r="C621" i="13"/>
  <c r="G621" i="13"/>
  <c r="C622" i="13"/>
  <c r="G622" i="13"/>
  <c r="C623" i="13"/>
  <c r="G623" i="13"/>
  <c r="C624" i="13"/>
  <c r="G624" i="13"/>
  <c r="C625" i="13"/>
  <c r="G625" i="13"/>
  <c r="C626" i="13"/>
  <c r="G626" i="13"/>
  <c r="C627" i="13"/>
  <c r="G627" i="13"/>
  <c r="C628" i="13"/>
  <c r="G628" i="13"/>
  <c r="C629" i="13"/>
  <c r="G629" i="13"/>
  <c r="C630" i="13"/>
  <c r="G630" i="13"/>
  <c r="C631" i="13"/>
  <c r="G631" i="13"/>
  <c r="C632" i="13"/>
  <c r="G632" i="13"/>
  <c r="C633" i="13"/>
  <c r="G633" i="13"/>
  <c r="C634" i="13"/>
  <c r="G634" i="13"/>
  <c r="C635" i="13"/>
  <c r="G635" i="13"/>
  <c r="C636" i="13"/>
  <c r="G636" i="13"/>
  <c r="C637" i="13"/>
  <c r="G637" i="13"/>
  <c r="C638" i="13"/>
  <c r="G638" i="13"/>
  <c r="C639" i="13"/>
  <c r="G639" i="13"/>
  <c r="C640" i="13"/>
  <c r="G640" i="13"/>
  <c r="C641" i="13"/>
  <c r="G641" i="13"/>
  <c r="C642" i="13"/>
  <c r="G642" i="13"/>
  <c r="C643" i="13"/>
  <c r="G643" i="13"/>
  <c r="C644" i="13"/>
  <c r="G644" i="13"/>
  <c r="C645" i="13"/>
  <c r="G645" i="13"/>
  <c r="C646" i="13"/>
  <c r="G646" i="13"/>
  <c r="C647" i="13"/>
  <c r="G647" i="13"/>
  <c r="C648" i="13"/>
  <c r="G648" i="13"/>
  <c r="C649" i="13"/>
  <c r="G649" i="13"/>
  <c r="C650" i="13"/>
  <c r="G650" i="13"/>
  <c r="C651" i="13"/>
  <c r="D651" i="13"/>
  <c r="E651" i="13"/>
  <c r="F651" i="13"/>
  <c r="G651" i="13"/>
  <c r="H651" i="13"/>
  <c r="C652" i="13"/>
  <c r="D652" i="13"/>
  <c r="E652" i="13"/>
  <c r="F652" i="13"/>
  <c r="G652" i="13"/>
  <c r="H652" i="13"/>
  <c r="C653" i="13"/>
  <c r="D653" i="13"/>
  <c r="E653" i="13"/>
  <c r="F653" i="13"/>
  <c r="G653" i="13"/>
  <c r="H653" i="13"/>
  <c r="C654" i="13"/>
  <c r="D654" i="13"/>
  <c r="E654" i="13"/>
  <c r="F654" i="13"/>
  <c r="G654" i="13"/>
  <c r="H654" i="13"/>
  <c r="C655" i="13"/>
  <c r="D655" i="13"/>
  <c r="E655" i="13"/>
  <c r="F655" i="13"/>
  <c r="G655" i="13"/>
  <c r="H655" i="13"/>
  <c r="C656" i="13"/>
  <c r="D656" i="13"/>
  <c r="E656" i="13"/>
  <c r="F656" i="13"/>
  <c r="G656" i="13"/>
  <c r="H656" i="13"/>
  <c r="C657" i="13"/>
  <c r="D657" i="13"/>
  <c r="E657" i="13"/>
  <c r="F657" i="13"/>
  <c r="G657" i="13"/>
  <c r="H657" i="13"/>
  <c r="C658" i="13"/>
  <c r="D658" i="13"/>
  <c r="E658" i="13"/>
  <c r="F658" i="13"/>
  <c r="G658" i="13"/>
  <c r="H658" i="13"/>
  <c r="C659" i="13"/>
  <c r="D659" i="13"/>
  <c r="E659" i="13"/>
  <c r="F659" i="13"/>
  <c r="G659" i="13"/>
  <c r="H659" i="13"/>
  <c r="C660" i="13"/>
  <c r="D660" i="13"/>
  <c r="E660" i="13"/>
  <c r="F660" i="13"/>
  <c r="G660" i="13"/>
  <c r="H660" i="13"/>
  <c r="C661" i="13"/>
  <c r="D661" i="13"/>
  <c r="E661" i="13"/>
  <c r="F661" i="13"/>
  <c r="G661" i="13"/>
  <c r="H661" i="13"/>
  <c r="C662" i="13"/>
  <c r="D662" i="13"/>
  <c r="E662" i="13"/>
  <c r="F662" i="13"/>
  <c r="G662" i="13"/>
  <c r="H662" i="13"/>
  <c r="C663" i="13"/>
  <c r="D663" i="13"/>
  <c r="E663" i="13"/>
  <c r="F663" i="13"/>
  <c r="G663" i="13"/>
  <c r="H663" i="13"/>
  <c r="C664" i="13"/>
  <c r="D664" i="13"/>
  <c r="E664" i="13"/>
  <c r="F664" i="13"/>
  <c r="G664" i="13"/>
  <c r="H664" i="13"/>
  <c r="C665" i="13"/>
  <c r="D665" i="13"/>
  <c r="E665" i="13"/>
  <c r="F665" i="13"/>
  <c r="G665" i="13"/>
  <c r="H665" i="13"/>
  <c r="C666" i="13"/>
  <c r="D666" i="13"/>
  <c r="E666" i="13"/>
  <c r="F666" i="13"/>
  <c r="G666" i="13"/>
  <c r="H666" i="13"/>
  <c r="C667" i="13"/>
  <c r="D667" i="13"/>
  <c r="E667" i="13"/>
  <c r="F667" i="13"/>
  <c r="G667" i="13"/>
  <c r="H667" i="13"/>
  <c r="C668" i="13"/>
  <c r="D668" i="13"/>
  <c r="E668" i="13"/>
  <c r="F668" i="13"/>
  <c r="G668" i="13"/>
  <c r="H668" i="13"/>
  <c r="C669" i="13"/>
  <c r="D669" i="13"/>
  <c r="E669" i="13"/>
  <c r="F669" i="13"/>
  <c r="G669" i="13"/>
  <c r="H669" i="13"/>
  <c r="C670" i="13"/>
  <c r="D670" i="13"/>
  <c r="E670" i="13"/>
  <c r="F670" i="13"/>
  <c r="G670" i="13"/>
  <c r="H670" i="13"/>
  <c r="C671" i="13"/>
  <c r="D671" i="13"/>
  <c r="E671" i="13"/>
  <c r="F671" i="13"/>
  <c r="G671" i="13"/>
  <c r="H671" i="13"/>
  <c r="C672" i="13"/>
  <c r="D672" i="13"/>
  <c r="E672" i="13"/>
  <c r="F672" i="13"/>
  <c r="G672" i="13"/>
  <c r="H672" i="13"/>
  <c r="C673" i="13"/>
  <c r="D673" i="13"/>
  <c r="E673" i="13"/>
  <c r="F673" i="13"/>
  <c r="G673" i="13"/>
  <c r="H673" i="13"/>
  <c r="C674" i="13"/>
  <c r="D674" i="13"/>
  <c r="E674" i="13"/>
  <c r="F674" i="13"/>
  <c r="G674" i="13"/>
  <c r="H674" i="13"/>
  <c r="C675" i="13"/>
  <c r="D675" i="13"/>
  <c r="E675" i="13"/>
  <c r="F675" i="13"/>
  <c r="G675" i="13"/>
  <c r="H675" i="13"/>
  <c r="C676" i="13"/>
  <c r="D676" i="13"/>
  <c r="E676" i="13"/>
  <c r="F676" i="13"/>
  <c r="G676" i="13"/>
  <c r="H676" i="13"/>
  <c r="C677" i="13"/>
  <c r="D677" i="13"/>
  <c r="E677" i="13"/>
  <c r="F677" i="13"/>
  <c r="G677" i="13"/>
  <c r="H677" i="13"/>
  <c r="C678" i="13"/>
  <c r="D678" i="13"/>
  <c r="E678" i="13"/>
  <c r="F678" i="13"/>
  <c r="G678" i="13"/>
  <c r="H678" i="13"/>
  <c r="C679" i="13"/>
  <c r="D679" i="13"/>
  <c r="E679" i="13"/>
  <c r="F679" i="13"/>
  <c r="G679" i="13"/>
  <c r="H679" i="13"/>
  <c r="C680" i="13"/>
  <c r="D680" i="13"/>
  <c r="E680" i="13"/>
  <c r="F680" i="13"/>
  <c r="G680" i="13"/>
  <c r="H680" i="13"/>
  <c r="C681" i="13"/>
  <c r="D681" i="13"/>
  <c r="E681" i="13"/>
  <c r="F681" i="13"/>
  <c r="G681" i="13"/>
  <c r="H681" i="13"/>
  <c r="C682" i="13"/>
  <c r="D682" i="13"/>
  <c r="E682" i="13"/>
  <c r="F682" i="13"/>
  <c r="G682" i="13"/>
  <c r="H682" i="13"/>
  <c r="C683" i="13"/>
  <c r="D683" i="13"/>
  <c r="E683" i="13"/>
  <c r="F683" i="13"/>
  <c r="G683" i="13"/>
  <c r="H683" i="13"/>
  <c r="C684" i="13"/>
  <c r="D684" i="13"/>
  <c r="E684" i="13"/>
  <c r="F684" i="13"/>
  <c r="G684" i="13"/>
  <c r="H684" i="13"/>
  <c r="C685" i="13"/>
  <c r="D685" i="13"/>
  <c r="E685" i="13"/>
  <c r="F685" i="13"/>
  <c r="G685" i="13"/>
  <c r="H685" i="13"/>
  <c r="C686" i="13"/>
  <c r="D686" i="13"/>
  <c r="E686" i="13"/>
  <c r="F686" i="13"/>
  <c r="G686" i="13"/>
  <c r="H686" i="13"/>
  <c r="C687" i="13"/>
  <c r="D687" i="13"/>
  <c r="E687" i="13"/>
  <c r="F687" i="13"/>
  <c r="G687" i="13"/>
  <c r="H687" i="13"/>
  <c r="C688" i="13"/>
  <c r="D688" i="13"/>
  <c r="E688" i="13"/>
  <c r="F688" i="13"/>
  <c r="G688" i="13"/>
  <c r="H688" i="13"/>
  <c r="C689" i="13"/>
  <c r="D689" i="13"/>
  <c r="E689" i="13"/>
  <c r="F689" i="13"/>
  <c r="G689" i="13"/>
  <c r="H689" i="13"/>
  <c r="C690" i="13"/>
  <c r="D690" i="13"/>
  <c r="E690" i="13"/>
  <c r="F690" i="13"/>
  <c r="G690" i="13"/>
  <c r="H690" i="13"/>
  <c r="C691" i="13"/>
  <c r="D691" i="13"/>
  <c r="E691" i="13"/>
  <c r="F691" i="13"/>
  <c r="G691" i="13"/>
  <c r="H691" i="13"/>
  <c r="C692" i="13"/>
  <c r="D692" i="13"/>
  <c r="E692" i="13"/>
  <c r="F692" i="13"/>
  <c r="G692" i="13"/>
  <c r="H692" i="13"/>
  <c r="C693" i="13"/>
  <c r="D693" i="13"/>
  <c r="E693" i="13"/>
  <c r="F693" i="13"/>
  <c r="G693" i="13"/>
  <c r="H693" i="13"/>
  <c r="C694" i="13"/>
  <c r="D694" i="13"/>
  <c r="E694" i="13"/>
  <c r="F694" i="13"/>
  <c r="G694" i="13"/>
  <c r="H694" i="13"/>
  <c r="C695" i="13"/>
  <c r="D695" i="13"/>
  <c r="E695" i="13"/>
  <c r="F695" i="13"/>
  <c r="G695" i="13"/>
  <c r="H695" i="13"/>
  <c r="C696" i="13"/>
  <c r="D696" i="13"/>
  <c r="E696" i="13"/>
  <c r="F696" i="13"/>
  <c r="G696" i="13"/>
  <c r="H696" i="13"/>
  <c r="C697" i="13"/>
  <c r="D697" i="13"/>
  <c r="E697" i="13"/>
  <c r="F697" i="13"/>
  <c r="G697" i="13"/>
  <c r="H697" i="13"/>
  <c r="C698" i="13"/>
  <c r="D698" i="13"/>
  <c r="E698" i="13"/>
  <c r="F698" i="13"/>
  <c r="G698" i="13"/>
  <c r="H698" i="13"/>
  <c r="C699" i="13"/>
  <c r="D699" i="13"/>
  <c r="E699" i="13"/>
  <c r="F699" i="13"/>
  <c r="G699" i="13"/>
  <c r="H699" i="13"/>
  <c r="C700" i="13"/>
  <c r="D700" i="13"/>
  <c r="E700" i="13"/>
  <c r="F700" i="13"/>
  <c r="G700" i="13"/>
  <c r="H700" i="13"/>
  <c r="C701" i="13"/>
  <c r="D701" i="13"/>
  <c r="E701" i="13"/>
  <c r="F701" i="13"/>
  <c r="G701" i="13"/>
  <c r="H701" i="13"/>
  <c r="C702" i="13"/>
  <c r="D702" i="13"/>
  <c r="E702" i="13"/>
  <c r="F702" i="13"/>
  <c r="G702" i="13"/>
  <c r="H702" i="13"/>
  <c r="C703" i="13"/>
  <c r="D703" i="13"/>
  <c r="E703" i="13"/>
  <c r="F703" i="13"/>
  <c r="G703" i="13"/>
  <c r="H703" i="13"/>
  <c r="C704" i="13"/>
  <c r="D704" i="13"/>
  <c r="E704" i="13"/>
  <c r="F704" i="13"/>
  <c r="G704" i="13"/>
  <c r="H704" i="13"/>
  <c r="C705" i="13"/>
  <c r="D705" i="13"/>
  <c r="E705" i="13"/>
  <c r="F705" i="13"/>
  <c r="G705" i="13"/>
  <c r="H705" i="13"/>
  <c r="C706" i="13"/>
  <c r="D706" i="13"/>
  <c r="E706" i="13"/>
  <c r="F706" i="13"/>
  <c r="G706" i="13"/>
  <c r="H706" i="13"/>
  <c r="C707" i="13"/>
  <c r="D707" i="13"/>
  <c r="E707" i="13"/>
  <c r="F707" i="13"/>
  <c r="G707" i="13"/>
  <c r="H707" i="13"/>
  <c r="C708" i="13"/>
  <c r="D708" i="13"/>
  <c r="E708" i="13"/>
  <c r="F708" i="13"/>
  <c r="G708" i="13"/>
  <c r="H708" i="13"/>
  <c r="C709" i="13"/>
  <c r="D709" i="13"/>
  <c r="E709" i="13"/>
  <c r="F709" i="13"/>
  <c r="G709" i="13"/>
  <c r="H709" i="13"/>
  <c r="C710" i="13"/>
  <c r="D710" i="13"/>
  <c r="E710" i="13"/>
  <c r="F710" i="13"/>
  <c r="G710" i="13"/>
  <c r="H710" i="13"/>
  <c r="C711" i="13"/>
  <c r="D711" i="13"/>
  <c r="E711" i="13"/>
  <c r="F711" i="13"/>
  <c r="G711" i="13"/>
  <c r="H711" i="13"/>
  <c r="C712" i="13"/>
  <c r="D712" i="13"/>
  <c r="E712" i="13"/>
  <c r="F712" i="13"/>
  <c r="G712" i="13"/>
  <c r="H712" i="13"/>
  <c r="C713" i="13"/>
  <c r="D713" i="13"/>
  <c r="E713" i="13"/>
  <c r="F713" i="13"/>
  <c r="G713" i="13"/>
  <c r="H713" i="13"/>
  <c r="C714" i="13"/>
  <c r="D714" i="13"/>
  <c r="E714" i="13"/>
  <c r="F714" i="13"/>
  <c r="G714" i="13"/>
  <c r="H714" i="13"/>
  <c r="C715" i="13"/>
  <c r="D715" i="13"/>
  <c r="E715" i="13"/>
  <c r="F715" i="13"/>
  <c r="G715" i="13"/>
  <c r="H715" i="13"/>
  <c r="C716" i="13"/>
  <c r="D716" i="13"/>
  <c r="E716" i="13"/>
  <c r="F716" i="13"/>
  <c r="G716" i="13"/>
  <c r="H716" i="13"/>
  <c r="C717" i="13"/>
  <c r="D717" i="13"/>
  <c r="E717" i="13"/>
  <c r="F717" i="13"/>
  <c r="G717" i="13"/>
  <c r="H717" i="13"/>
  <c r="C718" i="13"/>
  <c r="D718" i="13"/>
  <c r="E718" i="13"/>
  <c r="F718" i="13"/>
  <c r="G718" i="13"/>
  <c r="H718" i="13"/>
  <c r="C719" i="13"/>
  <c r="D719" i="13"/>
  <c r="E719" i="13"/>
  <c r="F719" i="13"/>
  <c r="G719" i="13"/>
  <c r="H719" i="13"/>
  <c r="C720" i="13"/>
  <c r="D720" i="13"/>
  <c r="E720" i="13"/>
  <c r="F720" i="13"/>
  <c r="G720" i="13"/>
  <c r="H720" i="13"/>
  <c r="C721" i="13"/>
  <c r="D721" i="13"/>
  <c r="E721" i="13"/>
  <c r="F721" i="13"/>
  <c r="G721" i="13"/>
  <c r="H721" i="13"/>
  <c r="C722" i="13"/>
  <c r="D722" i="13"/>
  <c r="E722" i="13"/>
  <c r="F722" i="13"/>
  <c r="G722" i="13"/>
  <c r="H722" i="13"/>
  <c r="C723" i="13"/>
  <c r="D723" i="13"/>
  <c r="E723" i="13"/>
  <c r="F723" i="13"/>
  <c r="G723" i="13"/>
  <c r="H723" i="13"/>
  <c r="C724" i="13"/>
  <c r="D724" i="13"/>
  <c r="E724" i="13"/>
  <c r="F724" i="13"/>
  <c r="G724" i="13"/>
  <c r="H724" i="13"/>
  <c r="C725" i="13"/>
  <c r="D725" i="13"/>
  <c r="E725" i="13"/>
  <c r="F725" i="13"/>
  <c r="G725" i="13"/>
  <c r="H725" i="13"/>
  <c r="C726" i="13"/>
  <c r="D726" i="13"/>
  <c r="E726" i="13"/>
  <c r="F726" i="13"/>
  <c r="G726" i="13"/>
  <c r="H726" i="13"/>
  <c r="C727" i="13"/>
  <c r="D727" i="13"/>
  <c r="E727" i="13"/>
  <c r="F727" i="13"/>
  <c r="G727" i="13"/>
  <c r="H727" i="13"/>
  <c r="C728" i="13"/>
  <c r="D728" i="13"/>
  <c r="E728" i="13"/>
  <c r="F728" i="13"/>
  <c r="G728" i="13"/>
  <c r="H728" i="13"/>
  <c r="C729" i="13"/>
  <c r="D729" i="13"/>
  <c r="E729" i="13"/>
  <c r="F729" i="13"/>
  <c r="G729" i="13"/>
  <c r="H729" i="13"/>
  <c r="C730" i="13"/>
  <c r="D730" i="13"/>
  <c r="E730" i="13"/>
  <c r="F730" i="13"/>
  <c r="G730" i="13"/>
  <c r="H730" i="13"/>
  <c r="C731" i="13"/>
  <c r="D731" i="13"/>
  <c r="E731" i="13"/>
  <c r="F731" i="13"/>
  <c r="G731" i="13"/>
  <c r="H731" i="13"/>
  <c r="C732" i="13"/>
  <c r="D732" i="13"/>
  <c r="E732" i="13"/>
  <c r="F732" i="13"/>
  <c r="G732" i="13"/>
  <c r="H732" i="13"/>
  <c r="C733" i="13"/>
  <c r="D733" i="13"/>
  <c r="E733" i="13"/>
  <c r="F733" i="13"/>
  <c r="G733" i="13"/>
  <c r="H733" i="13"/>
  <c r="C734" i="13"/>
  <c r="D734" i="13"/>
  <c r="E734" i="13"/>
  <c r="F734" i="13"/>
  <c r="G734" i="13"/>
  <c r="H734" i="13"/>
  <c r="C735" i="13"/>
  <c r="D735" i="13"/>
  <c r="E735" i="13"/>
  <c r="F735" i="13"/>
  <c r="G735" i="13"/>
  <c r="H735" i="13"/>
  <c r="C736" i="13"/>
  <c r="D736" i="13"/>
  <c r="E736" i="13"/>
  <c r="F736" i="13"/>
  <c r="G736" i="13"/>
  <c r="H736" i="13"/>
  <c r="C737" i="13"/>
  <c r="G737" i="13"/>
  <c r="C738" i="13"/>
  <c r="G738" i="13"/>
  <c r="C739" i="13"/>
  <c r="D739" i="13"/>
  <c r="E739" i="13"/>
  <c r="F739" i="13"/>
  <c r="G739" i="13"/>
  <c r="H739" i="13"/>
  <c r="C740" i="13"/>
  <c r="D740" i="13"/>
  <c r="E740" i="13"/>
  <c r="F740" i="13"/>
  <c r="G740" i="13"/>
  <c r="H740" i="13"/>
  <c r="C741" i="13"/>
  <c r="D741" i="13"/>
  <c r="E741" i="13"/>
  <c r="F741" i="13"/>
  <c r="G741" i="13"/>
  <c r="H741" i="13"/>
  <c r="C742" i="13"/>
  <c r="D742" i="13"/>
  <c r="E742" i="13"/>
  <c r="F742" i="13"/>
  <c r="G742" i="13"/>
  <c r="H742" i="13"/>
  <c r="C743" i="13"/>
  <c r="D743" i="13"/>
  <c r="E743" i="13"/>
  <c r="F743" i="13"/>
  <c r="G743" i="13"/>
  <c r="H743" i="13"/>
  <c r="C744" i="13"/>
  <c r="D744" i="13"/>
  <c r="E744" i="13"/>
  <c r="F744" i="13"/>
  <c r="G744" i="13"/>
  <c r="H744" i="13"/>
  <c r="C745" i="13"/>
  <c r="D745" i="13"/>
  <c r="E745" i="13"/>
  <c r="F745" i="13"/>
  <c r="G745" i="13"/>
  <c r="H745" i="13"/>
  <c r="C746" i="13"/>
  <c r="D746" i="13"/>
  <c r="E746" i="13"/>
  <c r="F746" i="13"/>
  <c r="G746" i="13"/>
  <c r="H746" i="13"/>
  <c r="C747" i="13"/>
  <c r="D747" i="13"/>
  <c r="E747" i="13"/>
  <c r="F747" i="13"/>
  <c r="G747" i="13"/>
  <c r="H747" i="13"/>
  <c r="C748" i="13"/>
  <c r="G748" i="13"/>
  <c r="C749" i="13"/>
  <c r="G749" i="13"/>
  <c r="C750" i="13"/>
  <c r="G750" i="13"/>
  <c r="C751" i="13"/>
  <c r="G751" i="13"/>
  <c r="C752" i="13"/>
  <c r="G752" i="13"/>
  <c r="C753" i="13"/>
  <c r="G753" i="13"/>
  <c r="C754" i="13"/>
  <c r="G754" i="13"/>
  <c r="C755" i="13"/>
  <c r="G755" i="13"/>
  <c r="C756" i="13"/>
  <c r="G756" i="13"/>
  <c r="C757" i="13"/>
  <c r="G757" i="13"/>
  <c r="C758" i="13"/>
  <c r="G758" i="13"/>
  <c r="C759" i="13"/>
  <c r="G759" i="13"/>
  <c r="C760" i="13"/>
  <c r="G760" i="13"/>
  <c r="C761" i="13"/>
  <c r="G761" i="13"/>
  <c r="C762" i="13"/>
  <c r="G762" i="13"/>
  <c r="C763" i="13"/>
  <c r="G763" i="13"/>
  <c r="C764" i="13"/>
  <c r="G764" i="13"/>
  <c r="C765" i="13"/>
  <c r="G765" i="13"/>
  <c r="C766" i="13"/>
  <c r="G766" i="13"/>
  <c r="C767" i="13"/>
  <c r="G767" i="13"/>
  <c r="C768" i="13"/>
  <c r="G768" i="13"/>
  <c r="C769" i="13"/>
  <c r="G769" i="13"/>
  <c r="C770" i="13"/>
  <c r="G770" i="13"/>
  <c r="C771" i="13"/>
  <c r="G771" i="13"/>
  <c r="C772" i="13"/>
  <c r="G772" i="13"/>
  <c r="C773" i="13"/>
  <c r="G773" i="13"/>
  <c r="C774" i="13"/>
  <c r="G774" i="13"/>
  <c r="C775" i="13"/>
  <c r="G775" i="13"/>
  <c r="C776" i="13"/>
  <c r="G776" i="13"/>
  <c r="C777" i="13"/>
  <c r="G777" i="13"/>
  <c r="C778" i="13"/>
  <c r="G778" i="13"/>
  <c r="C779" i="13"/>
  <c r="G779" i="13"/>
  <c r="C780" i="13"/>
  <c r="G780" i="13"/>
  <c r="C781" i="13"/>
  <c r="G781" i="13"/>
  <c r="C782" i="13"/>
  <c r="G782" i="13"/>
  <c r="C783" i="13"/>
  <c r="G783" i="13"/>
  <c r="C784" i="13"/>
  <c r="G784" i="13"/>
  <c r="C785" i="13"/>
  <c r="G785" i="13"/>
  <c r="C786" i="13"/>
  <c r="G786" i="13"/>
  <c r="C787" i="13"/>
  <c r="G787" i="13"/>
  <c r="C788" i="13"/>
  <c r="G788" i="13"/>
  <c r="C789" i="13"/>
  <c r="G789" i="13"/>
  <c r="C790" i="13"/>
  <c r="G790" i="13"/>
  <c r="C791" i="13"/>
  <c r="G791" i="13"/>
  <c r="C792" i="13"/>
  <c r="G792" i="13"/>
  <c r="C793" i="13"/>
  <c r="G793" i="13"/>
  <c r="C794" i="13"/>
  <c r="G794" i="13"/>
  <c r="C795" i="13"/>
  <c r="G795" i="13"/>
  <c r="C796" i="13"/>
  <c r="G796" i="13"/>
  <c r="C797" i="13"/>
  <c r="G797" i="13"/>
  <c r="C798" i="13"/>
  <c r="G798" i="13"/>
  <c r="C799" i="13"/>
  <c r="G799" i="13"/>
  <c r="C800" i="13"/>
  <c r="G800" i="13"/>
  <c r="C801" i="13"/>
  <c r="G801" i="13"/>
  <c r="C802" i="13"/>
  <c r="G802" i="13"/>
  <c r="C803" i="13"/>
  <c r="G803" i="13"/>
  <c r="C804" i="13"/>
  <c r="G804" i="13"/>
  <c r="C805" i="13"/>
  <c r="G805" i="13"/>
  <c r="C806" i="13"/>
  <c r="G806" i="13"/>
  <c r="C807" i="13"/>
  <c r="G807" i="13"/>
  <c r="C808" i="13"/>
  <c r="G808" i="13"/>
  <c r="C809" i="13"/>
  <c r="G809" i="13"/>
  <c r="C810" i="13"/>
  <c r="G810" i="13"/>
  <c r="C811" i="13"/>
  <c r="G811" i="13"/>
  <c r="C812" i="13"/>
  <c r="G812" i="13"/>
  <c r="C813" i="13"/>
  <c r="G813" i="13"/>
  <c r="C814" i="13"/>
  <c r="G814" i="13"/>
  <c r="C815" i="13"/>
  <c r="G815" i="13"/>
  <c r="C816" i="13"/>
  <c r="G816" i="13"/>
  <c r="C817" i="13"/>
  <c r="G817" i="13"/>
  <c r="C818" i="13"/>
  <c r="G818" i="13"/>
  <c r="C819" i="13"/>
  <c r="G819" i="13"/>
  <c r="C820" i="13"/>
  <c r="G820" i="13"/>
  <c r="C821" i="13"/>
  <c r="G821" i="13"/>
  <c r="C822" i="13"/>
  <c r="G822" i="13"/>
  <c r="C823" i="13"/>
  <c r="G823" i="13"/>
  <c r="C824" i="13"/>
  <c r="G824" i="13"/>
  <c r="C825" i="13"/>
  <c r="G825" i="13"/>
  <c r="C826" i="13"/>
  <c r="G826" i="13"/>
  <c r="C827" i="13"/>
  <c r="G827" i="13"/>
  <c r="C828" i="13"/>
  <c r="G828" i="13"/>
  <c r="C829" i="13"/>
  <c r="G829" i="13"/>
  <c r="C830" i="13"/>
  <c r="G830" i="13"/>
  <c r="C831" i="13"/>
  <c r="G831" i="13"/>
  <c r="C832" i="13"/>
  <c r="G832" i="13"/>
  <c r="C833" i="13"/>
  <c r="G833" i="13"/>
  <c r="C834" i="13"/>
  <c r="G834" i="13"/>
  <c r="C835" i="13"/>
  <c r="G835" i="13"/>
  <c r="C836" i="13"/>
  <c r="G836" i="13"/>
  <c r="C837" i="13"/>
  <c r="G837" i="13"/>
  <c r="C838" i="13"/>
  <c r="G838" i="13"/>
  <c r="C839" i="13"/>
  <c r="G839" i="13"/>
  <c r="C840" i="13"/>
  <c r="G840" i="13"/>
  <c r="C841" i="13"/>
  <c r="G841" i="13"/>
  <c r="C842" i="13"/>
  <c r="G842" i="13"/>
  <c r="C843" i="13"/>
  <c r="G843" i="13"/>
  <c r="C844" i="13"/>
  <c r="G844" i="13"/>
  <c r="C845" i="13"/>
  <c r="G845" i="13"/>
  <c r="C846" i="13"/>
  <c r="G846" i="13"/>
  <c r="C847" i="13"/>
  <c r="G847" i="13"/>
  <c r="C848" i="13"/>
  <c r="G848" i="13"/>
  <c r="C849" i="13"/>
  <c r="G849" i="13"/>
  <c r="C850" i="13"/>
  <c r="G850" i="13"/>
  <c r="C851" i="13"/>
  <c r="G851" i="13"/>
  <c r="C877" i="9"/>
  <c r="D877" i="9"/>
  <c r="E877" i="9"/>
  <c r="F877" i="9"/>
  <c r="G877" i="9"/>
  <c r="H877" i="9"/>
  <c r="I877" i="9"/>
  <c r="J877" i="9"/>
  <c r="C878" i="9"/>
  <c r="D878" i="9"/>
  <c r="E878" i="9"/>
  <c r="F878" i="9"/>
  <c r="G878" i="9"/>
  <c r="H878" i="9"/>
  <c r="C879" i="9"/>
  <c r="D879" i="9"/>
  <c r="E879" i="9"/>
  <c r="F879" i="9"/>
  <c r="G879" i="9"/>
  <c r="H879" i="9"/>
  <c r="C880" i="9"/>
  <c r="D880" i="9"/>
  <c r="E880" i="9"/>
  <c r="F880" i="9"/>
  <c r="G880" i="9"/>
  <c r="H880" i="9"/>
  <c r="C881" i="9"/>
  <c r="D881" i="9"/>
  <c r="E881" i="9"/>
  <c r="F881" i="9"/>
  <c r="G881" i="9"/>
  <c r="H881" i="9"/>
  <c r="C882" i="9"/>
  <c r="D882" i="9"/>
  <c r="E882" i="9"/>
  <c r="F882" i="9"/>
  <c r="G882" i="9"/>
  <c r="H882" i="9"/>
  <c r="C883" i="9"/>
  <c r="D883" i="9"/>
  <c r="E883" i="9"/>
  <c r="F883" i="9"/>
  <c r="G883" i="9"/>
  <c r="H883" i="9"/>
  <c r="C884" i="9"/>
  <c r="D884" i="9"/>
  <c r="E884" i="9"/>
  <c r="F884" i="9"/>
  <c r="G884" i="9"/>
  <c r="H884" i="9"/>
  <c r="C885" i="9"/>
  <c r="D885" i="9"/>
  <c r="E885" i="9"/>
  <c r="F885" i="9"/>
  <c r="G885" i="9"/>
  <c r="H885" i="9"/>
  <c r="C886" i="9"/>
  <c r="D886" i="9"/>
  <c r="E886" i="9"/>
  <c r="F886" i="9"/>
  <c r="G886" i="9"/>
  <c r="H886" i="9"/>
  <c r="C887" i="9"/>
  <c r="D887" i="9"/>
  <c r="E887" i="9"/>
  <c r="F887" i="9"/>
  <c r="G887" i="9"/>
  <c r="H887" i="9"/>
  <c r="C888" i="9"/>
  <c r="D888" i="9"/>
  <c r="E888" i="9"/>
  <c r="F888" i="9"/>
  <c r="G888" i="9"/>
  <c r="H888" i="9"/>
  <c r="C889" i="9"/>
  <c r="D889" i="9"/>
  <c r="E889" i="9"/>
  <c r="F889" i="9"/>
  <c r="G889" i="9"/>
  <c r="H889" i="9"/>
  <c r="C890" i="9"/>
  <c r="D890" i="9"/>
  <c r="E890" i="9"/>
  <c r="F890" i="9"/>
  <c r="G890" i="9"/>
  <c r="H890" i="9"/>
  <c r="C891" i="9"/>
  <c r="D891" i="9"/>
  <c r="E891" i="9"/>
  <c r="F891" i="9"/>
  <c r="G891" i="9"/>
  <c r="H891" i="9"/>
  <c r="C892" i="9"/>
  <c r="D892" i="9"/>
  <c r="E892" i="9"/>
  <c r="F892" i="9"/>
  <c r="G892" i="9"/>
  <c r="H892" i="9"/>
  <c r="C893" i="9"/>
  <c r="D893" i="9"/>
  <c r="E893" i="9"/>
  <c r="F893" i="9"/>
  <c r="G893" i="9"/>
  <c r="H893" i="9"/>
  <c r="C894" i="9"/>
  <c r="D894" i="9"/>
  <c r="E894" i="9"/>
  <c r="F894" i="9"/>
  <c r="G894" i="9"/>
  <c r="H894" i="9"/>
  <c r="C895" i="9"/>
  <c r="D895" i="9"/>
  <c r="E895" i="9"/>
  <c r="F895" i="9"/>
  <c r="G895" i="9"/>
  <c r="H895" i="9"/>
  <c r="C896" i="9"/>
  <c r="D896" i="9"/>
  <c r="E896" i="9"/>
  <c r="F896" i="9"/>
  <c r="G896" i="9"/>
  <c r="H896" i="9"/>
  <c r="C897" i="9"/>
  <c r="D897" i="9"/>
  <c r="E897" i="9"/>
  <c r="F897" i="9"/>
  <c r="G897" i="9"/>
  <c r="H897" i="9"/>
  <c r="C898" i="9"/>
  <c r="D898" i="9"/>
  <c r="E898" i="9"/>
  <c r="F898" i="9"/>
  <c r="G898" i="9"/>
  <c r="H898" i="9"/>
  <c r="C899" i="9"/>
  <c r="D899" i="9"/>
  <c r="E899" i="9"/>
  <c r="F899" i="9"/>
  <c r="G899" i="9"/>
  <c r="H899" i="9"/>
  <c r="C900" i="9"/>
  <c r="D900" i="9"/>
  <c r="E900" i="9"/>
  <c r="F900" i="9"/>
  <c r="G900" i="9"/>
  <c r="H900" i="9"/>
  <c r="C901" i="9"/>
  <c r="D901" i="9"/>
  <c r="E901" i="9"/>
  <c r="F901" i="9"/>
  <c r="G901" i="9"/>
  <c r="H901" i="9"/>
  <c r="C902" i="9"/>
  <c r="D902" i="9"/>
  <c r="E902" i="9"/>
  <c r="F902" i="9"/>
  <c r="G902" i="9"/>
  <c r="H902" i="9"/>
  <c r="C903" i="9"/>
  <c r="D903" i="9"/>
  <c r="E903" i="9"/>
  <c r="F903" i="9"/>
  <c r="G903" i="9"/>
  <c r="H903" i="9"/>
  <c r="C904" i="9"/>
  <c r="D904" i="9"/>
  <c r="E904" i="9"/>
  <c r="F904" i="9"/>
  <c r="G904" i="9"/>
  <c r="H904" i="9"/>
  <c r="C905" i="9"/>
  <c r="D905" i="9"/>
  <c r="E905" i="9"/>
  <c r="F905" i="9"/>
  <c r="G905" i="9"/>
  <c r="H905" i="9"/>
  <c r="C906" i="9"/>
  <c r="G906" i="9"/>
  <c r="C907" i="9"/>
  <c r="G907" i="9"/>
  <c r="C908" i="9"/>
  <c r="G908" i="9"/>
  <c r="C909" i="9"/>
  <c r="G909" i="9"/>
  <c r="C910" i="9"/>
  <c r="G910" i="9"/>
  <c r="C911" i="9"/>
  <c r="G911" i="9"/>
  <c r="C912" i="9"/>
  <c r="C913" i="9"/>
  <c r="G913" i="9"/>
  <c r="C914" i="9"/>
  <c r="G914" i="9"/>
  <c r="C915" i="9"/>
  <c r="G915" i="9"/>
  <c r="C916" i="9"/>
  <c r="C917" i="9"/>
  <c r="G917" i="9"/>
  <c r="C918" i="9"/>
  <c r="G918" i="9"/>
  <c r="C919" i="9"/>
  <c r="G919" i="9"/>
  <c r="C920" i="9"/>
  <c r="C921" i="9"/>
  <c r="G921" i="9"/>
  <c r="C922" i="9"/>
  <c r="G922" i="9"/>
  <c r="C923" i="9"/>
  <c r="G923" i="9"/>
  <c r="C924" i="9"/>
  <c r="C925" i="9"/>
  <c r="G925" i="9"/>
  <c r="C926" i="9"/>
  <c r="G926" i="9"/>
  <c r="C927" i="9"/>
  <c r="G927" i="9"/>
  <c r="C928" i="9"/>
  <c r="C929" i="9"/>
  <c r="G929" i="9"/>
  <c r="C930" i="9"/>
  <c r="G930" i="9"/>
  <c r="C931" i="9"/>
  <c r="D931" i="9"/>
  <c r="E931" i="9"/>
  <c r="F931" i="9"/>
  <c r="G931" i="9"/>
  <c r="H931" i="9"/>
  <c r="C932" i="9"/>
  <c r="C933" i="9"/>
  <c r="G933" i="9"/>
  <c r="C934" i="9"/>
  <c r="G934" i="9"/>
  <c r="C935" i="9"/>
  <c r="G935" i="9"/>
  <c r="C936" i="9"/>
  <c r="G936" i="9"/>
  <c r="C937" i="9"/>
  <c r="C938" i="9"/>
  <c r="G938" i="9"/>
  <c r="C939" i="9"/>
  <c r="G939" i="9"/>
  <c r="C940" i="9"/>
  <c r="G940" i="9"/>
  <c r="C941" i="9"/>
  <c r="C942" i="9"/>
  <c r="G942" i="9"/>
  <c r="C943" i="9"/>
  <c r="G943" i="9"/>
  <c r="C944" i="9"/>
  <c r="G944" i="9"/>
  <c r="C945" i="9"/>
  <c r="C946" i="9"/>
  <c r="G946" i="9"/>
  <c r="C947" i="9"/>
  <c r="G947" i="9"/>
  <c r="C948" i="9"/>
  <c r="G948" i="9"/>
  <c r="C949" i="9"/>
  <c r="C950" i="9"/>
  <c r="G950" i="9"/>
  <c r="C951" i="9"/>
  <c r="G951" i="9"/>
  <c r="C952" i="9"/>
  <c r="G952" i="9"/>
  <c r="C953" i="9"/>
  <c r="C954" i="9"/>
  <c r="G954" i="9"/>
  <c r="C955" i="9"/>
  <c r="G955" i="9"/>
  <c r="C956" i="9"/>
  <c r="G956" i="9"/>
  <c r="C957" i="9"/>
  <c r="C958" i="9"/>
  <c r="G958" i="9"/>
  <c r="C959" i="9"/>
  <c r="G959" i="9"/>
  <c r="C960" i="9"/>
  <c r="G960" i="9"/>
  <c r="C961" i="9"/>
  <c r="C962" i="9"/>
  <c r="G962" i="9"/>
  <c r="C963" i="9"/>
  <c r="G963" i="9"/>
  <c r="C964" i="9"/>
  <c r="G964" i="9"/>
  <c r="C965" i="9"/>
  <c r="C966" i="9"/>
  <c r="G966" i="9"/>
  <c r="C967" i="9"/>
  <c r="G967" i="9"/>
  <c r="C968" i="9"/>
  <c r="G968" i="9"/>
  <c r="C969" i="9"/>
  <c r="C970" i="9"/>
  <c r="G970" i="9"/>
  <c r="C971" i="9"/>
  <c r="G971" i="9"/>
  <c r="C972" i="9"/>
  <c r="G972" i="9"/>
  <c r="C973" i="9"/>
  <c r="C974" i="9"/>
  <c r="G974" i="9"/>
  <c r="C975" i="9"/>
  <c r="G975" i="9"/>
  <c r="C976" i="9"/>
  <c r="G976" i="9"/>
  <c r="C977" i="9"/>
  <c r="C978" i="9"/>
  <c r="G978" i="9"/>
  <c r="C979" i="9"/>
  <c r="G979" i="9"/>
  <c r="C980" i="9"/>
  <c r="G980" i="9"/>
  <c r="C981" i="9"/>
  <c r="C982" i="9"/>
  <c r="G982" i="9"/>
  <c r="C983" i="9"/>
  <c r="G983" i="9"/>
  <c r="C984" i="9"/>
  <c r="G984" i="9"/>
  <c r="C985" i="9"/>
  <c r="C986" i="9"/>
  <c r="G986" i="9"/>
  <c r="C987" i="9"/>
  <c r="G987" i="9"/>
  <c r="C988" i="9"/>
  <c r="G988" i="9"/>
  <c r="C989" i="9"/>
  <c r="C990" i="9"/>
  <c r="G990" i="9"/>
  <c r="C991" i="9"/>
  <c r="G991" i="9"/>
  <c r="C992" i="9"/>
  <c r="G992" i="9"/>
  <c r="C993" i="9"/>
  <c r="C994" i="9"/>
  <c r="G994" i="9"/>
  <c r="C995" i="9"/>
  <c r="G995" i="9"/>
  <c r="C996" i="9"/>
  <c r="G996" i="9"/>
  <c r="C997" i="9"/>
  <c r="G997" i="9"/>
  <c r="C998" i="9"/>
  <c r="G998" i="9"/>
  <c r="C999" i="9"/>
  <c r="C1000" i="9"/>
  <c r="G1000" i="9"/>
  <c r="C1001" i="9"/>
  <c r="G1001" i="9"/>
  <c r="C1002" i="9"/>
  <c r="G1002" i="9"/>
  <c r="C1003" i="9"/>
  <c r="C1004" i="9"/>
  <c r="G1004" i="9"/>
  <c r="C1005" i="9"/>
  <c r="G1005" i="9"/>
  <c r="C1006" i="9"/>
  <c r="G1006" i="9"/>
  <c r="C1007" i="9"/>
  <c r="C1008" i="9"/>
  <c r="G1008" i="9"/>
  <c r="C1009" i="9"/>
  <c r="G1009" i="9"/>
  <c r="C1010" i="9"/>
  <c r="G1010" i="9"/>
  <c r="C1011" i="9"/>
  <c r="C1012" i="9"/>
  <c r="G1012" i="9"/>
  <c r="C1013" i="9"/>
  <c r="G1013" i="9"/>
  <c r="C1014" i="9"/>
  <c r="G1014" i="9"/>
  <c r="C1015" i="9"/>
  <c r="C1016" i="9"/>
  <c r="G1016" i="9"/>
  <c r="C1017" i="9"/>
  <c r="G1017" i="9"/>
  <c r="C1018" i="9"/>
  <c r="G1018" i="9"/>
  <c r="C1019" i="9"/>
  <c r="C1020" i="9"/>
  <c r="G1020" i="9"/>
  <c r="C1021" i="9"/>
  <c r="G1021" i="9"/>
  <c r="C1022" i="9"/>
  <c r="G1022" i="9"/>
  <c r="C1023" i="9"/>
  <c r="C1024" i="9"/>
  <c r="G1024" i="9"/>
  <c r="C1025" i="9"/>
  <c r="G1025" i="9"/>
  <c r="C1026" i="9"/>
  <c r="G1026" i="9"/>
  <c r="C1027" i="9"/>
  <c r="C1028" i="9"/>
  <c r="G1028" i="9"/>
  <c r="C1029" i="9"/>
  <c r="G1029" i="9"/>
  <c r="C1030" i="9"/>
  <c r="G1030" i="9"/>
  <c r="C1031" i="9"/>
  <c r="C1032" i="9"/>
  <c r="G1032" i="9"/>
  <c r="C1033" i="9"/>
  <c r="G1033" i="9"/>
  <c r="C1034" i="9"/>
  <c r="G1034" i="9"/>
  <c r="C1035" i="9"/>
  <c r="C1036" i="9"/>
  <c r="G1036" i="9"/>
  <c r="C1037" i="9"/>
  <c r="G1037" i="9"/>
  <c r="C1038" i="9"/>
  <c r="G1038" i="9"/>
  <c r="C1039" i="9"/>
  <c r="C1040" i="9"/>
  <c r="G1040" i="9"/>
  <c r="C1041" i="9"/>
  <c r="G1041" i="9"/>
  <c r="C1042" i="9"/>
  <c r="G1042" i="9"/>
  <c r="C1043" i="9"/>
  <c r="C1044" i="9"/>
  <c r="G1044" i="9"/>
  <c r="C1045" i="9"/>
  <c r="G1045" i="9"/>
  <c r="C1046" i="9"/>
  <c r="G1046" i="9"/>
  <c r="C1047" i="9"/>
  <c r="C1048" i="9"/>
  <c r="G1048" i="9"/>
  <c r="C1049" i="9"/>
  <c r="G1049" i="9"/>
  <c r="C1050" i="9"/>
  <c r="G1050" i="9"/>
  <c r="C1051" i="9"/>
  <c r="C1052" i="9"/>
  <c r="G1052" i="9"/>
  <c r="C1053" i="9"/>
  <c r="G1053" i="9"/>
  <c r="C1054" i="9"/>
  <c r="G1054" i="9"/>
  <c r="C1055" i="9"/>
  <c r="C1056" i="9"/>
  <c r="G1056" i="9"/>
  <c r="C1057" i="9"/>
  <c r="G1057" i="9"/>
  <c r="C1058" i="9"/>
  <c r="G1058" i="9"/>
  <c r="C1059" i="9"/>
  <c r="C1060" i="9"/>
  <c r="G1060" i="9"/>
  <c r="C1061" i="9"/>
  <c r="G1061" i="9"/>
  <c r="C1062" i="9"/>
  <c r="G1062" i="9"/>
  <c r="C1063" i="9"/>
  <c r="C1064" i="9"/>
  <c r="G1064" i="9"/>
  <c r="C1065" i="9"/>
  <c r="G1065" i="9"/>
  <c r="C1066" i="9"/>
  <c r="G1066" i="9"/>
  <c r="C1067" i="9"/>
  <c r="C1068" i="9"/>
  <c r="G1068" i="9"/>
  <c r="C1069" i="9"/>
  <c r="G1069" i="9"/>
  <c r="C1070" i="9"/>
  <c r="G1070" i="9"/>
  <c r="C1071" i="9"/>
  <c r="C1072" i="9"/>
  <c r="G1072" i="9"/>
  <c r="C1073" i="9"/>
  <c r="G1073" i="9"/>
  <c r="C1074" i="9"/>
  <c r="G1074" i="9"/>
  <c r="C1075" i="9"/>
  <c r="C1076" i="9"/>
  <c r="G1076" i="9"/>
  <c r="C1077" i="9"/>
  <c r="G1077" i="9"/>
  <c r="C1078" i="9"/>
  <c r="G1078" i="9"/>
  <c r="C1079" i="9"/>
  <c r="C1080" i="9"/>
  <c r="G1080" i="9"/>
  <c r="C1081" i="9"/>
  <c r="G1081" i="9"/>
  <c r="C1082" i="9"/>
  <c r="G1082" i="9"/>
  <c r="C1083" i="9"/>
  <c r="C1084" i="9"/>
  <c r="G1084" i="9"/>
  <c r="C1085" i="9"/>
  <c r="G1085" i="9"/>
  <c r="C1086" i="9"/>
  <c r="G1086" i="9"/>
  <c r="C1087" i="9"/>
  <c r="C1088" i="9"/>
  <c r="G1088" i="9"/>
  <c r="C1089" i="9"/>
  <c r="G1089" i="9"/>
  <c r="C1090" i="9"/>
  <c r="G1090" i="9"/>
  <c r="C1091" i="9"/>
  <c r="C1092" i="9"/>
  <c r="G1092" i="9"/>
  <c r="C1093" i="9"/>
  <c r="G1093" i="9"/>
  <c r="C1094" i="9"/>
  <c r="G1094" i="9"/>
  <c r="C1095" i="9"/>
  <c r="C1096" i="9"/>
  <c r="G1096" i="9"/>
  <c r="C1097" i="9"/>
  <c r="G1097" i="9"/>
  <c r="C1098" i="9"/>
  <c r="G1098" i="9"/>
  <c r="C1099" i="9"/>
  <c r="C1100" i="9"/>
  <c r="G1100" i="9"/>
  <c r="C1101" i="9"/>
  <c r="G1101" i="9"/>
  <c r="C1102" i="9"/>
  <c r="G1102" i="9"/>
  <c r="C1103" i="9"/>
  <c r="C1104" i="9"/>
  <c r="G1104" i="9"/>
  <c r="C1105" i="9"/>
  <c r="G1105" i="9"/>
  <c r="C1106" i="9"/>
  <c r="G1106" i="9"/>
  <c r="C1107" i="9"/>
  <c r="G1107" i="9"/>
  <c r="C1108" i="9"/>
  <c r="G1108" i="9"/>
  <c r="C1109" i="9"/>
  <c r="G1109" i="9"/>
  <c r="C1110" i="9"/>
  <c r="G1110" i="9"/>
  <c r="C1111" i="9"/>
  <c r="G1111" i="9"/>
  <c r="C1112" i="9"/>
  <c r="G1112" i="9"/>
  <c r="C1113" i="9"/>
  <c r="G1113" i="9"/>
  <c r="C1114" i="9"/>
  <c r="G1114" i="9"/>
  <c r="C1115" i="9"/>
  <c r="G1115" i="9"/>
  <c r="C1116" i="9"/>
  <c r="G1116" i="9"/>
  <c r="C1117" i="9"/>
  <c r="G1117" i="9"/>
  <c r="C1118" i="9"/>
  <c r="G1118" i="9"/>
  <c r="C1119" i="9"/>
  <c r="G1119" i="9"/>
  <c r="C1120" i="9"/>
  <c r="G1120" i="9"/>
  <c r="C1121" i="9"/>
  <c r="G1121" i="9"/>
  <c r="C1122" i="9"/>
  <c r="G1122" i="9"/>
  <c r="C1123" i="9"/>
  <c r="G1123" i="9"/>
  <c r="C1124" i="9"/>
  <c r="G1124" i="9"/>
  <c r="C1125" i="9"/>
  <c r="G1125" i="9"/>
  <c r="C1126" i="9"/>
  <c r="G1126" i="9"/>
  <c r="C1127" i="9"/>
  <c r="G1127" i="9"/>
  <c r="C1128" i="9"/>
  <c r="G1128" i="9"/>
  <c r="C1129" i="9"/>
  <c r="G1129" i="9"/>
  <c r="C1130" i="9"/>
  <c r="G1130" i="9"/>
  <c r="C1131" i="9"/>
  <c r="G1131" i="9"/>
  <c r="C1132" i="9"/>
  <c r="G1132" i="9"/>
  <c r="C1133" i="9"/>
  <c r="G1133" i="9"/>
  <c r="C1134" i="9"/>
  <c r="G1134" i="9"/>
  <c r="C1135" i="9"/>
  <c r="G1135" i="9"/>
  <c r="C1136" i="9"/>
  <c r="G1136" i="9"/>
  <c r="C1137" i="9"/>
  <c r="G1137" i="9"/>
  <c r="C1138" i="9"/>
  <c r="G1138" i="9"/>
  <c r="C1139" i="9"/>
  <c r="G1139" i="9"/>
  <c r="C1140" i="9"/>
  <c r="G1140" i="9"/>
  <c r="C1141" i="9"/>
  <c r="G1141" i="9"/>
  <c r="C1142" i="9"/>
  <c r="G1142" i="9"/>
  <c r="C1143" i="9"/>
  <c r="G1143" i="9"/>
  <c r="C1144" i="9"/>
  <c r="G1144" i="9"/>
  <c r="C1145" i="9"/>
  <c r="G1145" i="9"/>
  <c r="C1146" i="9"/>
  <c r="G1146" i="9"/>
  <c r="C1147" i="9"/>
  <c r="G1147" i="9"/>
  <c r="C1148" i="9"/>
  <c r="G1148" i="9"/>
  <c r="C1149" i="9"/>
  <c r="G1149" i="9"/>
  <c r="C1150" i="9"/>
  <c r="G1150" i="9"/>
  <c r="C1151" i="9"/>
  <c r="G1151" i="9"/>
  <c r="C1152" i="9"/>
  <c r="G1152" i="9"/>
  <c r="C1153" i="9"/>
  <c r="G1153" i="9"/>
  <c r="C1154" i="9"/>
  <c r="G1154" i="9"/>
  <c r="C1155" i="9"/>
  <c r="G1155" i="9"/>
  <c r="C1156" i="9"/>
  <c r="G1156" i="9"/>
  <c r="C1157" i="9"/>
  <c r="G1157" i="9"/>
  <c r="C1158" i="9"/>
  <c r="G1158" i="9"/>
  <c r="C1159" i="9"/>
  <c r="G1159" i="9"/>
  <c r="C1160" i="9"/>
  <c r="G1160" i="9"/>
  <c r="C1161" i="9"/>
  <c r="G1161" i="9"/>
  <c r="C1162" i="9"/>
  <c r="G1162" i="9"/>
  <c r="C1163" i="9"/>
  <c r="G1163" i="9"/>
  <c r="C1164" i="9"/>
  <c r="G1164" i="9"/>
  <c r="C1165" i="9"/>
  <c r="G1165" i="9"/>
  <c r="C1166" i="9"/>
  <c r="G1166" i="9"/>
  <c r="C1167" i="9"/>
  <c r="G1167" i="9"/>
  <c r="C1168" i="9"/>
  <c r="G1168" i="9"/>
  <c r="C1169" i="9"/>
  <c r="G1169" i="9"/>
  <c r="C1170" i="9"/>
  <c r="G1170" i="9"/>
  <c r="C1171" i="9"/>
  <c r="G1171" i="9"/>
  <c r="C1172" i="9"/>
  <c r="G1172" i="9"/>
  <c r="C1173" i="9"/>
  <c r="G1173" i="9"/>
  <c r="C1174" i="9"/>
  <c r="G1174" i="9"/>
  <c r="C1175" i="9"/>
  <c r="G1175" i="9"/>
  <c r="C1176" i="9"/>
  <c r="G1176" i="9"/>
  <c r="C1177" i="9"/>
  <c r="G1177" i="9"/>
  <c r="C1178" i="9"/>
  <c r="G1178" i="9"/>
  <c r="C1179" i="9"/>
  <c r="G1179" i="9"/>
  <c r="C1180" i="9"/>
  <c r="G1180" i="9"/>
  <c r="C1181" i="9"/>
  <c r="G1181" i="9"/>
  <c r="C1182" i="9"/>
  <c r="G1182" i="9"/>
  <c r="C1183" i="9"/>
  <c r="G1183" i="9"/>
  <c r="C1184" i="9"/>
  <c r="G1184" i="9"/>
  <c r="C1185" i="9"/>
  <c r="G1185" i="9"/>
  <c r="C875" i="9"/>
  <c r="D875" i="9"/>
  <c r="E875" i="9"/>
  <c r="F875" i="9"/>
  <c r="G875" i="9"/>
  <c r="H875" i="9"/>
  <c r="I875" i="9"/>
  <c r="J875" i="9"/>
  <c r="K875" i="9"/>
  <c r="L875" i="9"/>
  <c r="C876" i="9"/>
  <c r="D876" i="9"/>
  <c r="E876" i="9"/>
  <c r="F876" i="9"/>
  <c r="G876" i="9"/>
  <c r="H876" i="9"/>
  <c r="C876" i="14"/>
  <c r="D876" i="14"/>
  <c r="E876" i="14"/>
  <c r="F876" i="14"/>
  <c r="G876" i="14"/>
  <c r="I876" i="14"/>
  <c r="C877" i="14"/>
  <c r="G877" i="14"/>
  <c r="C878" i="14"/>
  <c r="G878" i="14"/>
  <c r="C879" i="14"/>
  <c r="G879" i="14"/>
  <c r="C880" i="14"/>
  <c r="G880" i="14"/>
  <c r="C881" i="14"/>
  <c r="G881" i="14"/>
  <c r="C882" i="14"/>
  <c r="G882" i="14"/>
  <c r="C883" i="14"/>
  <c r="G883" i="14"/>
  <c r="C884" i="14"/>
  <c r="G884" i="14"/>
  <c r="C885" i="14"/>
  <c r="G885" i="14"/>
  <c r="C886" i="14"/>
  <c r="G886" i="14"/>
  <c r="C887" i="14"/>
  <c r="G887" i="14"/>
  <c r="C888" i="14"/>
  <c r="G888" i="14"/>
  <c r="C889" i="14"/>
  <c r="G889" i="14"/>
  <c r="C890" i="14"/>
  <c r="G890" i="14"/>
  <c r="C891" i="14"/>
  <c r="G891" i="14"/>
  <c r="C892" i="14"/>
  <c r="G892" i="14"/>
  <c r="C893" i="14"/>
  <c r="G893" i="14"/>
  <c r="C894" i="14"/>
  <c r="G894" i="14"/>
  <c r="C895" i="14"/>
  <c r="G895" i="14"/>
  <c r="C896" i="14"/>
  <c r="G896" i="14"/>
  <c r="C897" i="14"/>
  <c r="G897" i="14"/>
  <c r="C898" i="14"/>
  <c r="G898" i="14"/>
  <c r="C899" i="14"/>
  <c r="G899" i="14"/>
  <c r="C900" i="14"/>
  <c r="G900" i="14"/>
  <c r="C901" i="14"/>
  <c r="G901" i="14"/>
  <c r="C902" i="14"/>
  <c r="G902" i="14"/>
  <c r="C903" i="14"/>
  <c r="D903" i="14"/>
  <c r="E903" i="14"/>
  <c r="F903" i="14"/>
  <c r="G903" i="14"/>
  <c r="H903" i="14"/>
  <c r="C904" i="14"/>
  <c r="D904" i="14"/>
  <c r="E904" i="14"/>
  <c r="F904" i="14"/>
  <c r="G904" i="14"/>
  <c r="H904" i="14"/>
  <c r="C905" i="14"/>
  <c r="D905" i="14"/>
  <c r="E905" i="14"/>
  <c r="F905" i="14"/>
  <c r="G905" i="14"/>
  <c r="H905" i="14"/>
  <c r="C906" i="14"/>
  <c r="D906" i="14"/>
  <c r="E906" i="14"/>
  <c r="F906" i="14"/>
  <c r="G906" i="14"/>
  <c r="C907" i="14"/>
  <c r="D907" i="14"/>
  <c r="E907" i="14"/>
  <c r="F907" i="14"/>
  <c r="G907" i="14"/>
  <c r="C908" i="14"/>
  <c r="D908" i="14"/>
  <c r="E908" i="14"/>
  <c r="F908" i="14"/>
  <c r="G908" i="14"/>
  <c r="C909" i="14"/>
  <c r="D909" i="14"/>
  <c r="E909" i="14"/>
  <c r="F909" i="14"/>
  <c r="G909" i="14"/>
  <c r="C910" i="14"/>
  <c r="D910" i="14"/>
  <c r="E910" i="14"/>
  <c r="F910" i="14"/>
  <c r="G910" i="14"/>
  <c r="C911" i="14"/>
  <c r="D911" i="14"/>
  <c r="E911" i="14"/>
  <c r="F911" i="14"/>
  <c r="G911" i="14"/>
  <c r="C912" i="14"/>
  <c r="G912" i="14"/>
  <c r="C913" i="14"/>
  <c r="G913" i="14"/>
  <c r="C914" i="14"/>
  <c r="G914" i="14"/>
  <c r="C915" i="14"/>
  <c r="G915" i="14"/>
  <c r="C916" i="14"/>
  <c r="G916" i="14"/>
  <c r="C917" i="14"/>
  <c r="G917" i="14"/>
  <c r="C918" i="14"/>
  <c r="G918" i="14"/>
  <c r="C919" i="14"/>
  <c r="G919" i="14"/>
  <c r="C920" i="14"/>
  <c r="G920" i="14"/>
  <c r="C921" i="14"/>
  <c r="G921" i="14"/>
  <c r="C922" i="14"/>
  <c r="G922" i="14"/>
  <c r="C923" i="14"/>
  <c r="G923" i="14"/>
  <c r="C924" i="14"/>
  <c r="G924" i="14"/>
  <c r="C925" i="14"/>
  <c r="G925" i="14"/>
  <c r="C926" i="14"/>
  <c r="G926" i="14"/>
  <c r="C927" i="14"/>
  <c r="G927" i="14"/>
  <c r="C928" i="14"/>
  <c r="G928" i="14"/>
  <c r="C929" i="14"/>
  <c r="G929" i="14"/>
  <c r="C930" i="14"/>
  <c r="G930" i="14"/>
  <c r="C931" i="14"/>
  <c r="G931" i="14"/>
  <c r="C932" i="14"/>
  <c r="G932" i="14"/>
  <c r="C933" i="14"/>
  <c r="D933" i="14"/>
  <c r="E933" i="14"/>
  <c r="F933" i="14"/>
  <c r="H933" i="14"/>
  <c r="C934" i="14"/>
  <c r="D934" i="14"/>
  <c r="E934" i="14"/>
  <c r="F934" i="14"/>
  <c r="G934" i="14"/>
  <c r="H934" i="14"/>
  <c r="C935" i="14"/>
  <c r="D935" i="14"/>
  <c r="E935" i="14"/>
  <c r="F935" i="14"/>
  <c r="G935" i="14"/>
  <c r="H935" i="14"/>
  <c r="C936" i="14"/>
  <c r="D936" i="14"/>
  <c r="E936" i="14"/>
  <c r="F936" i="14"/>
  <c r="G936" i="14"/>
  <c r="H936" i="14"/>
  <c r="C937" i="14"/>
  <c r="D937" i="14"/>
  <c r="E937" i="14"/>
  <c r="F937" i="14"/>
  <c r="G937" i="14"/>
  <c r="H937" i="14"/>
  <c r="C938" i="14"/>
  <c r="D938" i="14"/>
  <c r="E938" i="14"/>
  <c r="F938" i="14"/>
  <c r="G938" i="14"/>
  <c r="H938" i="14"/>
  <c r="C939" i="14"/>
  <c r="D939" i="14"/>
  <c r="E939" i="14"/>
  <c r="F939" i="14"/>
  <c r="G939" i="14"/>
  <c r="H939" i="14"/>
  <c r="C940" i="14"/>
  <c r="D940" i="14"/>
  <c r="E940" i="14"/>
  <c r="F940" i="14"/>
  <c r="G940" i="14"/>
  <c r="H940" i="14"/>
  <c r="C941" i="14"/>
  <c r="D941" i="14"/>
  <c r="E941" i="14"/>
  <c r="F941" i="14"/>
  <c r="G941" i="14"/>
  <c r="H941" i="14"/>
  <c r="C942" i="14"/>
  <c r="D942" i="14"/>
  <c r="E942" i="14"/>
  <c r="F942" i="14"/>
  <c r="G942" i="14"/>
  <c r="H942" i="14"/>
  <c r="C943" i="14"/>
  <c r="D943" i="14"/>
  <c r="E943" i="14"/>
  <c r="F943" i="14"/>
  <c r="G943" i="14"/>
  <c r="H943" i="14"/>
  <c r="C944" i="14"/>
  <c r="D944" i="14"/>
  <c r="E944" i="14"/>
  <c r="F944" i="14"/>
  <c r="G944" i="14"/>
  <c r="H944" i="14"/>
  <c r="C945" i="14"/>
  <c r="D945" i="14"/>
  <c r="E945" i="14"/>
  <c r="F945" i="14"/>
  <c r="G945" i="14"/>
  <c r="H945" i="14"/>
  <c r="C946" i="14"/>
  <c r="D946" i="14"/>
  <c r="E946" i="14"/>
  <c r="F946" i="14"/>
  <c r="G946" i="14"/>
  <c r="C947" i="14"/>
  <c r="D947" i="14"/>
  <c r="E947" i="14"/>
  <c r="F947" i="14"/>
  <c r="G947" i="14"/>
  <c r="C948" i="14"/>
  <c r="D948" i="14"/>
  <c r="E948" i="14"/>
  <c r="F948" i="14"/>
  <c r="G948" i="14"/>
  <c r="C949" i="14"/>
  <c r="D949" i="14"/>
  <c r="E949" i="14"/>
  <c r="F949" i="14"/>
  <c r="G949" i="14"/>
  <c r="C950" i="14"/>
  <c r="D950" i="14"/>
  <c r="E950" i="14"/>
  <c r="F950" i="14"/>
  <c r="G950" i="14"/>
  <c r="C951" i="14"/>
  <c r="D951" i="14"/>
  <c r="E951" i="14"/>
  <c r="F951" i="14"/>
  <c r="G951" i="14"/>
  <c r="C952" i="14"/>
  <c r="D952" i="14"/>
  <c r="E952" i="14"/>
  <c r="F952" i="14"/>
  <c r="G952" i="14"/>
  <c r="C953" i="14"/>
  <c r="D953" i="14"/>
  <c r="E953" i="14"/>
  <c r="F953" i="14"/>
  <c r="G953" i="14"/>
  <c r="C954" i="14"/>
  <c r="D954" i="14"/>
  <c r="E954" i="14"/>
  <c r="F954" i="14"/>
  <c r="G954" i="14"/>
  <c r="C955" i="14"/>
  <c r="D955" i="14"/>
  <c r="E955" i="14"/>
  <c r="F955" i="14"/>
  <c r="G955" i="14"/>
  <c r="C956" i="14"/>
  <c r="D956" i="14"/>
  <c r="E956" i="14"/>
  <c r="F956" i="14"/>
  <c r="G956" i="14"/>
  <c r="C957" i="14"/>
  <c r="G957" i="14"/>
  <c r="C958" i="14"/>
  <c r="G958" i="14"/>
  <c r="C959" i="14"/>
  <c r="G959" i="14"/>
  <c r="C960" i="14"/>
  <c r="G960" i="14"/>
  <c r="C961" i="14"/>
  <c r="G961" i="14"/>
  <c r="C962" i="14"/>
  <c r="G962" i="14"/>
  <c r="C963" i="14"/>
  <c r="G963" i="14"/>
  <c r="C964" i="14"/>
  <c r="G964" i="14"/>
  <c r="C965" i="14"/>
  <c r="G965" i="14"/>
  <c r="C966" i="14"/>
  <c r="G966" i="14"/>
  <c r="C967" i="14"/>
  <c r="G967" i="14"/>
  <c r="C968" i="14"/>
  <c r="G968" i="14"/>
  <c r="C969" i="14"/>
  <c r="G969" i="14"/>
  <c r="C970" i="14"/>
  <c r="G970" i="14"/>
  <c r="C971" i="14"/>
  <c r="G971" i="14"/>
  <c r="C972" i="14"/>
  <c r="G972" i="14"/>
  <c r="C973" i="14"/>
  <c r="G973" i="14"/>
  <c r="C974" i="14"/>
  <c r="G974" i="14"/>
  <c r="C975" i="14"/>
  <c r="G975" i="14"/>
  <c r="C976" i="14"/>
  <c r="G976" i="14"/>
  <c r="C977" i="14"/>
  <c r="G977" i="14"/>
  <c r="C978" i="14"/>
  <c r="G978" i="14"/>
  <c r="C979" i="14"/>
  <c r="G979" i="14"/>
  <c r="C980" i="14"/>
  <c r="G980" i="14"/>
  <c r="C981" i="14"/>
  <c r="G981" i="14"/>
  <c r="C982" i="14"/>
  <c r="G982" i="14"/>
  <c r="C983" i="14"/>
  <c r="G983" i="14"/>
  <c r="C984" i="14"/>
  <c r="G984" i="14"/>
  <c r="C985" i="14"/>
  <c r="G985" i="14"/>
  <c r="C986" i="14"/>
  <c r="G986" i="14"/>
  <c r="C987" i="14"/>
  <c r="G987" i="14"/>
  <c r="C988" i="14"/>
  <c r="G988" i="14"/>
  <c r="C989" i="14"/>
  <c r="G989" i="14"/>
  <c r="C990" i="14"/>
  <c r="G990" i="14"/>
  <c r="C991" i="14"/>
  <c r="G991" i="14"/>
  <c r="C992" i="14"/>
  <c r="G992" i="14"/>
  <c r="C993" i="14"/>
  <c r="G993" i="14"/>
  <c r="C994" i="14"/>
  <c r="G994" i="14"/>
  <c r="C995" i="14"/>
  <c r="G995" i="14"/>
  <c r="C996" i="14"/>
  <c r="G996" i="14"/>
  <c r="C997" i="14"/>
  <c r="D997" i="14"/>
  <c r="E997" i="14"/>
  <c r="F997" i="14"/>
  <c r="G997" i="14"/>
  <c r="H997" i="14"/>
  <c r="C998" i="14"/>
  <c r="D998" i="14"/>
  <c r="E998" i="14"/>
  <c r="F998" i="14"/>
  <c r="G998" i="14"/>
  <c r="H998" i="14"/>
  <c r="C999" i="14"/>
  <c r="D999" i="14"/>
  <c r="E999" i="14"/>
  <c r="F999" i="14"/>
  <c r="G999" i="14"/>
  <c r="H999" i="14"/>
  <c r="C1000" i="14"/>
  <c r="D1000" i="14"/>
  <c r="E1000" i="14"/>
  <c r="F1000" i="14"/>
  <c r="G1000" i="14"/>
  <c r="H1000" i="14"/>
  <c r="C1001" i="14"/>
  <c r="D1001" i="14"/>
  <c r="E1001" i="14"/>
  <c r="F1001" i="14"/>
  <c r="G1001" i="14"/>
  <c r="H1001" i="14"/>
  <c r="C1002" i="14"/>
  <c r="D1002" i="14"/>
  <c r="E1002" i="14"/>
  <c r="F1002" i="14"/>
  <c r="G1002" i="14"/>
  <c r="C1003" i="14"/>
  <c r="D1003" i="14"/>
  <c r="E1003" i="14"/>
  <c r="F1003" i="14"/>
  <c r="G1003" i="14"/>
  <c r="C1004" i="14"/>
  <c r="D1004" i="14"/>
  <c r="E1004" i="14"/>
  <c r="F1004" i="14"/>
  <c r="G1004" i="14"/>
  <c r="C1005" i="14"/>
  <c r="D1005" i="14"/>
  <c r="E1005" i="14"/>
  <c r="F1005" i="14"/>
  <c r="G1005" i="14"/>
  <c r="C1006" i="14"/>
  <c r="D1006" i="14"/>
  <c r="E1006" i="14"/>
  <c r="F1006" i="14"/>
  <c r="G1006" i="14"/>
  <c r="C1007" i="14"/>
  <c r="D1007" i="14"/>
  <c r="E1007" i="14"/>
  <c r="F1007" i="14"/>
  <c r="G1007" i="14"/>
  <c r="C1008" i="14"/>
  <c r="D1008" i="14"/>
  <c r="E1008" i="14"/>
  <c r="F1008" i="14"/>
  <c r="G1008" i="14"/>
  <c r="C1009" i="14"/>
  <c r="D1009" i="14"/>
  <c r="E1009" i="14"/>
  <c r="F1009" i="14"/>
  <c r="G1009" i="14"/>
  <c r="C1010" i="14"/>
  <c r="D1010" i="14"/>
  <c r="E1010" i="14"/>
  <c r="F1010" i="14"/>
  <c r="G1010" i="14"/>
  <c r="C1011" i="14"/>
  <c r="D1011" i="14"/>
  <c r="E1011" i="14"/>
  <c r="F1011" i="14"/>
  <c r="G1011" i="14"/>
  <c r="C1012" i="14"/>
  <c r="D1012" i="14"/>
  <c r="E1012" i="14"/>
  <c r="F1012" i="14"/>
  <c r="G1012" i="14"/>
  <c r="C1013" i="14"/>
  <c r="D1013" i="14"/>
  <c r="E1013" i="14"/>
  <c r="F1013" i="14"/>
  <c r="G1013" i="14"/>
  <c r="C1014" i="14"/>
  <c r="D1014" i="14"/>
  <c r="E1014" i="14"/>
  <c r="F1014" i="14"/>
  <c r="G1014" i="14"/>
  <c r="C1015" i="14"/>
  <c r="D1015" i="14"/>
  <c r="E1015" i="14"/>
  <c r="F1015" i="14"/>
  <c r="G1015" i="14"/>
  <c r="C1016" i="14"/>
  <c r="D1016" i="14"/>
  <c r="E1016" i="14"/>
  <c r="F1016" i="14"/>
  <c r="G1016" i="14"/>
  <c r="C1017" i="14"/>
  <c r="D1017" i="14"/>
  <c r="E1017" i="14"/>
  <c r="F1017" i="14"/>
  <c r="G1017" i="14"/>
  <c r="C1018" i="14"/>
  <c r="D1018" i="14"/>
  <c r="E1018" i="14"/>
  <c r="F1018" i="14"/>
  <c r="G1018" i="14"/>
  <c r="C1019" i="14"/>
  <c r="D1019" i="14"/>
  <c r="E1019" i="14"/>
  <c r="F1019" i="14"/>
  <c r="G1019" i="14"/>
  <c r="C1020" i="14"/>
  <c r="D1020" i="14"/>
  <c r="E1020" i="14"/>
  <c r="F1020" i="14"/>
  <c r="G1020" i="14"/>
  <c r="C1021" i="14"/>
  <c r="G1021" i="14"/>
  <c r="C1022" i="14"/>
  <c r="G1022" i="14"/>
  <c r="C1023" i="14"/>
  <c r="G1023" i="14"/>
  <c r="C1024" i="14"/>
  <c r="G1024" i="14"/>
  <c r="C1025" i="14"/>
  <c r="G1025" i="14"/>
  <c r="C1026" i="14"/>
  <c r="G1026" i="14"/>
  <c r="C1027" i="14"/>
  <c r="G1027" i="14"/>
  <c r="C1028" i="14"/>
  <c r="G1028" i="14"/>
  <c r="C1029" i="14"/>
  <c r="G1029" i="14"/>
  <c r="C1030" i="14"/>
  <c r="G1030" i="14"/>
  <c r="C1031" i="14"/>
  <c r="G1031" i="14"/>
  <c r="C1032" i="14"/>
  <c r="G1032" i="14"/>
  <c r="C1033" i="14"/>
  <c r="G1033" i="14"/>
  <c r="C1034" i="14"/>
  <c r="G1034" i="14"/>
  <c r="C1035" i="14"/>
  <c r="G1035" i="14"/>
  <c r="C1036" i="14"/>
  <c r="G1036" i="14"/>
  <c r="C1037" i="14"/>
  <c r="G1037" i="14"/>
  <c r="C1038" i="14"/>
  <c r="G1038" i="14"/>
  <c r="C1039" i="14"/>
  <c r="G1039" i="14"/>
  <c r="C1040" i="14"/>
  <c r="G1040" i="14"/>
  <c r="C1041" i="14"/>
  <c r="G1041" i="14"/>
  <c r="C1042" i="14"/>
  <c r="G1042" i="14"/>
  <c r="C1043" i="14"/>
  <c r="G1043" i="14"/>
  <c r="C1044" i="14"/>
  <c r="G1044" i="14"/>
  <c r="C1045" i="14"/>
  <c r="G1045" i="14"/>
  <c r="C1046" i="14"/>
  <c r="G1046" i="14"/>
  <c r="C1047" i="14"/>
  <c r="G1047" i="14"/>
  <c r="C1048" i="14"/>
  <c r="G1048" i="14"/>
  <c r="C1049" i="14"/>
  <c r="G1049" i="14"/>
  <c r="C1050" i="14"/>
  <c r="G1050" i="14"/>
  <c r="C1051" i="14"/>
  <c r="G1051" i="14"/>
  <c r="C1052" i="14"/>
  <c r="G1052" i="14"/>
  <c r="C1053" i="14"/>
  <c r="G1053" i="14"/>
  <c r="C1054" i="14"/>
  <c r="G1054" i="14"/>
  <c r="C1055" i="14"/>
  <c r="G1055" i="14"/>
  <c r="C1056" i="14"/>
  <c r="G1056" i="14"/>
  <c r="C1057" i="14"/>
  <c r="G1057" i="14"/>
  <c r="C1058" i="14"/>
  <c r="G1058" i="14"/>
  <c r="C1059" i="14"/>
  <c r="G1059" i="14"/>
  <c r="C1060" i="14"/>
  <c r="G1060" i="14"/>
  <c r="C1061" i="14"/>
  <c r="G1061" i="14"/>
  <c r="C1062" i="14"/>
  <c r="G1062" i="14"/>
  <c r="C1063" i="14"/>
  <c r="G1063" i="14"/>
  <c r="C1064" i="14"/>
  <c r="G1064" i="14"/>
  <c r="C1065" i="14"/>
  <c r="G1065" i="14"/>
  <c r="C1066" i="14"/>
  <c r="G1066" i="14"/>
  <c r="C1067" i="14"/>
  <c r="G1067" i="14"/>
  <c r="C1068" i="14"/>
  <c r="G1068" i="14"/>
  <c r="C1069" i="14"/>
  <c r="G1069" i="14"/>
  <c r="C1070" i="14"/>
  <c r="G1070" i="14"/>
  <c r="C1071" i="14"/>
  <c r="G1071" i="14"/>
  <c r="C1072" i="14"/>
  <c r="G1072" i="14"/>
  <c r="C1073" i="14"/>
  <c r="G1073" i="14"/>
  <c r="C1074" i="14"/>
  <c r="G1074" i="14"/>
  <c r="C1075" i="14"/>
  <c r="G1075" i="14"/>
  <c r="C1076" i="14"/>
  <c r="G1076" i="14"/>
  <c r="C1077" i="14"/>
  <c r="G1077" i="14"/>
  <c r="C1078" i="14"/>
  <c r="G1078" i="14"/>
  <c r="C1079" i="14"/>
  <c r="G1079" i="14"/>
  <c r="C1080" i="14"/>
  <c r="G1080" i="14"/>
  <c r="C1081" i="14"/>
  <c r="G1081" i="14"/>
  <c r="C1082" i="14"/>
  <c r="G1082" i="14"/>
  <c r="C1083" i="14"/>
  <c r="G1083" i="14"/>
  <c r="C1084" i="14"/>
  <c r="G1084" i="14"/>
  <c r="C1085" i="14"/>
  <c r="G1085" i="14"/>
  <c r="C1086" i="14"/>
  <c r="G1086" i="14"/>
  <c r="C1087" i="14"/>
  <c r="G1087" i="14"/>
  <c r="C1088" i="14"/>
  <c r="G1088" i="14"/>
  <c r="C1089" i="14"/>
  <c r="G1089" i="14"/>
  <c r="C1090" i="14"/>
  <c r="G1090" i="14"/>
  <c r="C1091" i="14"/>
  <c r="G1091" i="14"/>
  <c r="C1092" i="14"/>
  <c r="G1092" i="14"/>
  <c r="C1093" i="14"/>
  <c r="G1093" i="14"/>
  <c r="C1094" i="14"/>
  <c r="G1094" i="14"/>
  <c r="C1095" i="14"/>
  <c r="G1095" i="14"/>
  <c r="C1096" i="14"/>
  <c r="G1096" i="14"/>
  <c r="C1097" i="14"/>
  <c r="G1097" i="14"/>
  <c r="C1098" i="14"/>
  <c r="G1098" i="14"/>
  <c r="C1099" i="14"/>
  <c r="G1099" i="14"/>
  <c r="C1100" i="14"/>
  <c r="G1100" i="14"/>
  <c r="C1101" i="14"/>
  <c r="G1101" i="14"/>
  <c r="C1102" i="14"/>
  <c r="G1102" i="14"/>
  <c r="C1103" i="14"/>
  <c r="G1103" i="14"/>
  <c r="C1104" i="14"/>
  <c r="G1104" i="14"/>
  <c r="C1105" i="14"/>
  <c r="G1105" i="14"/>
  <c r="C1106" i="14"/>
  <c r="G1106" i="14"/>
  <c r="C1107" i="14"/>
  <c r="G1107" i="14"/>
  <c r="C1108" i="14"/>
  <c r="G1108" i="14"/>
  <c r="C1109" i="14"/>
  <c r="G1109" i="14"/>
  <c r="C1110" i="14"/>
  <c r="G1110" i="14"/>
  <c r="C1111" i="14"/>
  <c r="G1111" i="14"/>
  <c r="C1112" i="14"/>
  <c r="G1112" i="14"/>
  <c r="C1113" i="14"/>
  <c r="G1113" i="14"/>
  <c r="C1114" i="14"/>
  <c r="G1114" i="14"/>
  <c r="C1115" i="14"/>
  <c r="G1115" i="14"/>
  <c r="C1116" i="14"/>
  <c r="G1116" i="14"/>
  <c r="C1117" i="14"/>
  <c r="G1117" i="14"/>
  <c r="C1118" i="14"/>
  <c r="G1118" i="14"/>
  <c r="C1119" i="14"/>
  <c r="G1119" i="14"/>
  <c r="C1120" i="14"/>
  <c r="G1120" i="14"/>
  <c r="C1121" i="14"/>
  <c r="G1121" i="14"/>
  <c r="C1122" i="14"/>
  <c r="G1122" i="14"/>
  <c r="C1123" i="14"/>
  <c r="G1123" i="14"/>
  <c r="C1124" i="14"/>
  <c r="G1124" i="14"/>
  <c r="C1125" i="14"/>
  <c r="G1125" i="14"/>
  <c r="C1126" i="14"/>
  <c r="G1126" i="14"/>
  <c r="C1127" i="14"/>
  <c r="D1127" i="14"/>
  <c r="E1127" i="14"/>
  <c r="F1127" i="14"/>
  <c r="G1127" i="14"/>
  <c r="C1128" i="14"/>
  <c r="D1128" i="14"/>
  <c r="E1128" i="14"/>
  <c r="F1128" i="14"/>
  <c r="G1128" i="14"/>
  <c r="C1129" i="14"/>
  <c r="D1129" i="14"/>
  <c r="E1129" i="14"/>
  <c r="F1129" i="14"/>
  <c r="G1129" i="14"/>
  <c r="C1130" i="14"/>
  <c r="D1130" i="14"/>
  <c r="E1130" i="14"/>
  <c r="F1130" i="14"/>
  <c r="G1130" i="14"/>
  <c r="C1131" i="14"/>
  <c r="D1131" i="14"/>
  <c r="E1131" i="14"/>
  <c r="F1131" i="14"/>
  <c r="G1131" i="14"/>
  <c r="C1132" i="14"/>
  <c r="D1132" i="14"/>
  <c r="E1132" i="14"/>
  <c r="F1132" i="14"/>
  <c r="G1132" i="14"/>
  <c r="C1133" i="14"/>
  <c r="D1133" i="14"/>
  <c r="E1133" i="14"/>
  <c r="F1133" i="14"/>
  <c r="G1133" i="14"/>
  <c r="C1134" i="14"/>
  <c r="D1134" i="14"/>
  <c r="E1134" i="14"/>
  <c r="F1134" i="14"/>
  <c r="G1134" i="14"/>
  <c r="C1135" i="14"/>
  <c r="D1135" i="14"/>
  <c r="E1135" i="14"/>
  <c r="F1135" i="14"/>
  <c r="G1135" i="14"/>
  <c r="C1136" i="14"/>
  <c r="D1136" i="14"/>
  <c r="E1136" i="14"/>
  <c r="F1136" i="14"/>
  <c r="G1136" i="14"/>
  <c r="C1137" i="14"/>
  <c r="D1137" i="14"/>
  <c r="E1137" i="14"/>
  <c r="F1137" i="14"/>
  <c r="G1137" i="14"/>
  <c r="C1138" i="14"/>
  <c r="D1138" i="14"/>
  <c r="E1138" i="14"/>
  <c r="F1138" i="14"/>
  <c r="G1138" i="14"/>
  <c r="C1139" i="14"/>
  <c r="D1139" i="14"/>
  <c r="E1139" i="14"/>
  <c r="F1139" i="14"/>
  <c r="G1139" i="14"/>
  <c r="C1140" i="14"/>
  <c r="D1140" i="14"/>
  <c r="E1140" i="14"/>
  <c r="F1140" i="14"/>
  <c r="G1140" i="14"/>
  <c r="C1141" i="14"/>
  <c r="D1141" i="14"/>
  <c r="E1141" i="14"/>
  <c r="F1141" i="14"/>
  <c r="G1141" i="14"/>
  <c r="C1142" i="14"/>
  <c r="D1142" i="14"/>
  <c r="E1142" i="14"/>
  <c r="F1142" i="14"/>
  <c r="G1142" i="14"/>
  <c r="C1143" i="14"/>
  <c r="D1143" i="14"/>
  <c r="E1143" i="14"/>
  <c r="F1143" i="14"/>
  <c r="G1143" i="14"/>
  <c r="C1144" i="14"/>
  <c r="D1144" i="14"/>
  <c r="E1144" i="14"/>
  <c r="F1144" i="14"/>
  <c r="G1144" i="14"/>
  <c r="C1145" i="14"/>
  <c r="D1145" i="14"/>
  <c r="E1145" i="14"/>
  <c r="F1145" i="14"/>
  <c r="G1145" i="14"/>
  <c r="C1146" i="14"/>
  <c r="D1146" i="14"/>
  <c r="E1146" i="14"/>
  <c r="F1146" i="14"/>
  <c r="G1146" i="14"/>
  <c r="C1147" i="14"/>
  <c r="D1147" i="14"/>
  <c r="E1147" i="14"/>
  <c r="F1147" i="14"/>
  <c r="G1147" i="14"/>
  <c r="C1148" i="14"/>
  <c r="G1148" i="14"/>
  <c r="C1149" i="14"/>
  <c r="G1149" i="14"/>
  <c r="C1150" i="14"/>
  <c r="G1150" i="14"/>
  <c r="C1151" i="14"/>
  <c r="G1151" i="14"/>
  <c r="C1152" i="14"/>
  <c r="G1152" i="14"/>
  <c r="C1153" i="14"/>
  <c r="G1153" i="14"/>
  <c r="C1154" i="14"/>
  <c r="G1154" i="14"/>
  <c r="C1155" i="14"/>
  <c r="G1155" i="14"/>
  <c r="C1156" i="14"/>
  <c r="G1156" i="14"/>
  <c r="C1157" i="14"/>
  <c r="G1157" i="14"/>
  <c r="C1158" i="14"/>
  <c r="G1158" i="14"/>
  <c r="C1159" i="14"/>
  <c r="G1159" i="14"/>
  <c r="C1160" i="14"/>
  <c r="G1160" i="14"/>
  <c r="C1161" i="14"/>
  <c r="G1161" i="14"/>
  <c r="C1162" i="14"/>
  <c r="G1162" i="14"/>
  <c r="C1163" i="14"/>
  <c r="G1163" i="14"/>
  <c r="C1164" i="14"/>
  <c r="G1164" i="14"/>
  <c r="C1165" i="14"/>
  <c r="G1165" i="14"/>
  <c r="C1166" i="14"/>
  <c r="G1166" i="14"/>
  <c r="C1167" i="14"/>
  <c r="G1167" i="14"/>
  <c r="C1168" i="14"/>
  <c r="G1168" i="14"/>
  <c r="C1169" i="14"/>
  <c r="G1169" i="14"/>
  <c r="C1170" i="14"/>
  <c r="G1170" i="14"/>
  <c r="C1171" i="14"/>
  <c r="G1171" i="14"/>
  <c r="C1172" i="14"/>
  <c r="G1172" i="14"/>
  <c r="C1173" i="14"/>
  <c r="G1173" i="14"/>
  <c r="C1174" i="14"/>
  <c r="G1174" i="14"/>
  <c r="C1175" i="14"/>
  <c r="G1175" i="14"/>
  <c r="C1176" i="14"/>
  <c r="G1176" i="14"/>
  <c r="C1177" i="14"/>
  <c r="G1177" i="14"/>
  <c r="C1178" i="14"/>
  <c r="G1178" i="14"/>
  <c r="C1179" i="14"/>
  <c r="G1179" i="14"/>
  <c r="C1180" i="14"/>
  <c r="G1180" i="14"/>
  <c r="C1181" i="14"/>
  <c r="G1181" i="14"/>
  <c r="C1182" i="14"/>
  <c r="G1182" i="14"/>
  <c r="C1183" i="14"/>
  <c r="G1183" i="14"/>
  <c r="C877" i="12"/>
  <c r="D877" i="12"/>
  <c r="E877" i="12"/>
  <c r="F877" i="12"/>
  <c r="G877" i="12"/>
  <c r="I877" i="12"/>
  <c r="C878" i="12"/>
  <c r="G878" i="12"/>
  <c r="C879" i="12"/>
  <c r="G879" i="12"/>
  <c r="C880" i="12"/>
  <c r="G880" i="12"/>
  <c r="C881" i="12"/>
  <c r="G881" i="12"/>
  <c r="C882" i="12"/>
  <c r="G882" i="12"/>
  <c r="C883" i="12"/>
  <c r="G883" i="12"/>
  <c r="C884" i="12"/>
  <c r="G884" i="12"/>
  <c r="C885" i="12"/>
  <c r="G885" i="12"/>
  <c r="C886" i="12"/>
  <c r="G886" i="12"/>
  <c r="C887" i="12"/>
  <c r="G887" i="12"/>
  <c r="C888" i="12"/>
  <c r="G888" i="12"/>
  <c r="C889" i="12"/>
  <c r="G889" i="12"/>
  <c r="C890" i="12"/>
  <c r="G890" i="12"/>
  <c r="C891" i="12"/>
  <c r="G891" i="12"/>
  <c r="C892" i="12"/>
  <c r="G892" i="12"/>
  <c r="C893" i="12"/>
  <c r="G893" i="12"/>
  <c r="C894" i="12"/>
  <c r="D894" i="12"/>
  <c r="E894" i="12"/>
  <c r="F894" i="12"/>
  <c r="G894" i="12"/>
  <c r="C895" i="12"/>
  <c r="D895" i="12"/>
  <c r="E895" i="12"/>
  <c r="F895" i="12"/>
  <c r="G895" i="12"/>
  <c r="C896" i="12"/>
  <c r="D896" i="12"/>
  <c r="E896" i="12"/>
  <c r="F896" i="12"/>
  <c r="G896" i="12"/>
  <c r="C897" i="12"/>
  <c r="D897" i="12"/>
  <c r="E897" i="12"/>
  <c r="F897" i="12"/>
  <c r="G897" i="12"/>
  <c r="C898" i="12"/>
  <c r="D898" i="12"/>
  <c r="E898" i="12"/>
  <c r="F898" i="12"/>
  <c r="G898" i="12"/>
  <c r="C899" i="12"/>
  <c r="D899" i="12"/>
  <c r="E899" i="12"/>
  <c r="F899" i="12"/>
  <c r="G899" i="12"/>
  <c r="C900" i="12"/>
  <c r="D900" i="12"/>
  <c r="E900" i="12"/>
  <c r="F900" i="12"/>
  <c r="G900" i="12"/>
  <c r="C901" i="12"/>
  <c r="D901" i="12"/>
  <c r="E901" i="12"/>
  <c r="F901" i="12"/>
  <c r="G901" i="12"/>
  <c r="C902" i="12"/>
  <c r="D902" i="12"/>
  <c r="E902" i="12"/>
  <c r="F902" i="12"/>
  <c r="G902" i="12"/>
  <c r="H902" i="12"/>
  <c r="C903" i="12"/>
  <c r="D903" i="12"/>
  <c r="E903" i="12"/>
  <c r="F903" i="12"/>
  <c r="G903" i="12"/>
  <c r="H903" i="12"/>
  <c r="C904" i="12"/>
  <c r="D904" i="12"/>
  <c r="E904" i="12"/>
  <c r="F904" i="12"/>
  <c r="G904" i="12"/>
  <c r="H904" i="12"/>
  <c r="C905" i="12"/>
  <c r="D905" i="12"/>
  <c r="E905" i="12"/>
  <c r="F905" i="12"/>
  <c r="G905" i="12"/>
  <c r="H905" i="12"/>
  <c r="C906" i="12"/>
  <c r="D906" i="12"/>
  <c r="E906" i="12"/>
  <c r="F906" i="12"/>
  <c r="G906" i="12"/>
  <c r="H906" i="12"/>
  <c r="C907" i="12"/>
  <c r="D907" i="12"/>
  <c r="E907" i="12"/>
  <c r="F907" i="12"/>
  <c r="G907" i="12"/>
  <c r="H907" i="12"/>
  <c r="C908" i="12"/>
  <c r="D908" i="12"/>
  <c r="E908" i="12"/>
  <c r="F908" i="12"/>
  <c r="G908" i="12"/>
  <c r="H908" i="12"/>
  <c r="C909" i="12"/>
  <c r="D909" i="12"/>
  <c r="E909" i="12"/>
  <c r="F909" i="12"/>
  <c r="G909" i="12"/>
  <c r="H909" i="12"/>
  <c r="C910" i="12"/>
  <c r="D910" i="12"/>
  <c r="E910" i="12"/>
  <c r="F910" i="12"/>
  <c r="G910" i="12"/>
  <c r="H910" i="12"/>
  <c r="C911" i="12"/>
  <c r="D911" i="12"/>
  <c r="E911" i="12"/>
  <c r="F911" i="12"/>
  <c r="G911" i="12"/>
  <c r="H911" i="12"/>
  <c r="C912" i="12"/>
  <c r="D912" i="12"/>
  <c r="E912" i="12"/>
  <c r="F912" i="12"/>
  <c r="G912" i="12"/>
  <c r="H912" i="12"/>
  <c r="C913" i="12"/>
  <c r="D913" i="12"/>
  <c r="E913" i="12"/>
  <c r="F913" i="12"/>
  <c r="G913" i="12"/>
  <c r="H913" i="12"/>
  <c r="C914" i="12"/>
  <c r="D914" i="12"/>
  <c r="E914" i="12"/>
  <c r="F914" i="12"/>
  <c r="G914" i="12"/>
  <c r="H914" i="12"/>
  <c r="C915" i="12"/>
  <c r="D915" i="12"/>
  <c r="E915" i="12"/>
  <c r="F915" i="12"/>
  <c r="G915" i="12"/>
  <c r="H915" i="12"/>
  <c r="C916" i="12"/>
  <c r="D916" i="12"/>
  <c r="E916" i="12"/>
  <c r="F916" i="12"/>
  <c r="G916" i="12"/>
  <c r="H916" i="12"/>
  <c r="C917" i="12"/>
  <c r="D917" i="12"/>
  <c r="E917" i="12"/>
  <c r="F917" i="12"/>
  <c r="G917" i="12"/>
  <c r="H917" i="12"/>
  <c r="C918" i="12"/>
  <c r="D918" i="12"/>
  <c r="E918" i="12"/>
  <c r="F918" i="12"/>
  <c r="G918" i="12"/>
  <c r="H918" i="12"/>
  <c r="C919" i="12"/>
  <c r="D919" i="12"/>
  <c r="E919" i="12"/>
  <c r="F919" i="12"/>
  <c r="G919" i="12"/>
  <c r="H919" i="12"/>
  <c r="C920" i="12"/>
  <c r="D920" i="12"/>
  <c r="E920" i="12"/>
  <c r="F920" i="12"/>
  <c r="G920" i="12"/>
  <c r="H920" i="12"/>
  <c r="C921" i="12"/>
  <c r="D921" i="12"/>
  <c r="E921" i="12"/>
  <c r="F921" i="12"/>
  <c r="G921" i="12"/>
  <c r="H921" i="12"/>
  <c r="C922" i="12"/>
  <c r="D922" i="12"/>
  <c r="E922" i="12"/>
  <c r="F922" i="12"/>
  <c r="G922" i="12"/>
  <c r="H922" i="12"/>
  <c r="C923" i="12"/>
  <c r="D923" i="12"/>
  <c r="E923" i="12"/>
  <c r="F923" i="12"/>
  <c r="G923" i="12"/>
  <c r="H923" i="12"/>
  <c r="C924" i="12"/>
  <c r="D924" i="12"/>
  <c r="E924" i="12"/>
  <c r="F924" i="12"/>
  <c r="G924" i="12"/>
  <c r="H924" i="12"/>
  <c r="C925" i="12"/>
  <c r="D925" i="12"/>
  <c r="E925" i="12"/>
  <c r="F925" i="12"/>
  <c r="G925" i="12"/>
  <c r="H925" i="12"/>
  <c r="C926" i="12"/>
  <c r="D926" i="12"/>
  <c r="E926" i="12"/>
  <c r="F926" i="12"/>
  <c r="G926" i="12"/>
  <c r="H926" i="12"/>
  <c r="C927" i="12"/>
  <c r="D927" i="12"/>
  <c r="E927" i="12"/>
  <c r="F927" i="12"/>
  <c r="G927" i="12"/>
  <c r="H927" i="12"/>
  <c r="C928" i="12"/>
  <c r="D928" i="12"/>
  <c r="E928" i="12"/>
  <c r="F928" i="12"/>
  <c r="G928" i="12"/>
  <c r="H928" i="12"/>
  <c r="C929" i="12"/>
  <c r="D929" i="12"/>
  <c r="E929" i="12"/>
  <c r="F929" i="12"/>
  <c r="G929" i="12"/>
  <c r="H929" i="12"/>
  <c r="C930" i="12"/>
  <c r="D930" i="12"/>
  <c r="E930" i="12"/>
  <c r="F930" i="12"/>
  <c r="G930" i="12"/>
  <c r="H930" i="12"/>
  <c r="C931" i="12"/>
  <c r="D931" i="12"/>
  <c r="E931" i="12"/>
  <c r="F931" i="12"/>
  <c r="G931" i="12"/>
  <c r="H931" i="12"/>
  <c r="C932" i="12"/>
  <c r="D932" i="12"/>
  <c r="E932" i="12"/>
  <c r="F932" i="12"/>
  <c r="G932" i="12"/>
  <c r="H932" i="12"/>
  <c r="C933" i="12"/>
  <c r="D933" i="12"/>
  <c r="E933" i="12"/>
  <c r="F933" i="12"/>
  <c r="G933" i="12"/>
  <c r="H933" i="12"/>
  <c r="C934" i="12"/>
  <c r="D934" i="12"/>
  <c r="E934" i="12"/>
  <c r="F934" i="12"/>
  <c r="G934" i="12"/>
  <c r="H934" i="12"/>
  <c r="C935" i="12"/>
  <c r="D935" i="12"/>
  <c r="E935" i="12"/>
  <c r="F935" i="12"/>
  <c r="G935" i="12"/>
  <c r="H935" i="12"/>
  <c r="C936" i="12"/>
  <c r="D936" i="12"/>
  <c r="E936" i="12"/>
  <c r="F936" i="12"/>
  <c r="G936" i="12"/>
  <c r="H936" i="12"/>
  <c r="C937" i="12"/>
  <c r="D937" i="12"/>
  <c r="E937" i="12"/>
  <c r="F937" i="12"/>
  <c r="G937" i="12"/>
  <c r="H937" i="12"/>
  <c r="C938" i="12"/>
  <c r="D938" i="12"/>
  <c r="E938" i="12"/>
  <c r="F938" i="12"/>
  <c r="G938" i="12"/>
  <c r="H938" i="12"/>
  <c r="C939" i="12"/>
  <c r="D939" i="12"/>
  <c r="E939" i="12"/>
  <c r="F939" i="12"/>
  <c r="G939" i="12"/>
  <c r="H939" i="12"/>
  <c r="C940" i="12"/>
  <c r="D940" i="12"/>
  <c r="E940" i="12"/>
  <c r="F940" i="12"/>
  <c r="G940" i="12"/>
  <c r="H940" i="12"/>
  <c r="C941" i="12"/>
  <c r="D941" i="12"/>
  <c r="E941" i="12"/>
  <c r="F941" i="12"/>
  <c r="G941" i="12"/>
  <c r="H941" i="12"/>
  <c r="C942" i="12"/>
  <c r="D942" i="12"/>
  <c r="E942" i="12"/>
  <c r="F942" i="12"/>
  <c r="G942" i="12"/>
  <c r="H942" i="12"/>
  <c r="C943" i="12"/>
  <c r="D943" i="12"/>
  <c r="E943" i="12"/>
  <c r="F943" i="12"/>
  <c r="G943" i="12"/>
  <c r="H943" i="12"/>
  <c r="C944" i="12"/>
  <c r="D944" i="12"/>
  <c r="E944" i="12"/>
  <c r="F944" i="12"/>
  <c r="G944" i="12"/>
  <c r="H944" i="12"/>
  <c r="C945" i="12"/>
  <c r="D945" i="12"/>
  <c r="E945" i="12"/>
  <c r="F945" i="12"/>
  <c r="G945" i="12"/>
  <c r="H945" i="12"/>
  <c r="C946" i="12"/>
  <c r="D946" i="12"/>
  <c r="E946" i="12"/>
  <c r="F946" i="12"/>
  <c r="G946" i="12"/>
  <c r="H946" i="12"/>
  <c r="C947" i="12"/>
  <c r="D947" i="12"/>
  <c r="E947" i="12"/>
  <c r="F947" i="12"/>
  <c r="G947" i="12"/>
  <c r="H947" i="12"/>
  <c r="C948" i="12"/>
  <c r="D948" i="12"/>
  <c r="E948" i="12"/>
  <c r="F948" i="12"/>
  <c r="G948" i="12"/>
  <c r="H948" i="12"/>
  <c r="C949" i="12"/>
  <c r="D949" i="12"/>
  <c r="E949" i="12"/>
  <c r="F949" i="12"/>
  <c r="G949" i="12"/>
  <c r="H949" i="12"/>
  <c r="C950" i="12"/>
  <c r="D950" i="12"/>
  <c r="E950" i="12"/>
  <c r="F950" i="12"/>
  <c r="G950" i="12"/>
  <c r="H950" i="12"/>
  <c r="C951" i="12"/>
  <c r="D951" i="12"/>
  <c r="E951" i="12"/>
  <c r="F951" i="12"/>
  <c r="G951" i="12"/>
  <c r="H951" i="12"/>
  <c r="C952" i="12"/>
  <c r="D952" i="12"/>
  <c r="E952" i="12"/>
  <c r="F952" i="12"/>
  <c r="G952" i="12"/>
  <c r="H952" i="12"/>
  <c r="C953" i="12"/>
  <c r="D953" i="12"/>
  <c r="E953" i="12"/>
  <c r="F953" i="12"/>
  <c r="G953" i="12"/>
  <c r="H953" i="12"/>
  <c r="C954" i="12"/>
  <c r="D954" i="12"/>
  <c r="E954" i="12"/>
  <c r="F954" i="12"/>
  <c r="G954" i="12"/>
  <c r="H954" i="12"/>
  <c r="C955" i="12"/>
  <c r="D955" i="12"/>
  <c r="E955" i="12"/>
  <c r="F955" i="12"/>
  <c r="G955" i="12"/>
  <c r="H955" i="12"/>
  <c r="C956" i="12"/>
  <c r="D956" i="12"/>
  <c r="E956" i="12"/>
  <c r="F956" i="12"/>
  <c r="G956" i="12"/>
  <c r="H956" i="12"/>
  <c r="C957" i="12"/>
  <c r="D957" i="12"/>
  <c r="E957" i="12"/>
  <c r="F957" i="12"/>
  <c r="G957" i="12"/>
  <c r="H957" i="12"/>
  <c r="C958" i="12"/>
  <c r="D958" i="12"/>
  <c r="E958" i="12"/>
  <c r="F958" i="12"/>
  <c r="G958" i="12"/>
  <c r="H958" i="12"/>
  <c r="C959" i="12"/>
  <c r="D959" i="12"/>
  <c r="E959" i="12"/>
  <c r="F959" i="12"/>
  <c r="G959" i="12"/>
  <c r="H959" i="12"/>
  <c r="C960" i="12"/>
  <c r="D960" i="12"/>
  <c r="E960" i="12"/>
  <c r="F960" i="12"/>
  <c r="G960" i="12"/>
  <c r="H960" i="12"/>
  <c r="C961" i="12"/>
  <c r="D961" i="12"/>
  <c r="E961" i="12"/>
  <c r="F961" i="12"/>
  <c r="G961" i="12"/>
  <c r="H961" i="12"/>
  <c r="C962" i="12"/>
  <c r="D962" i="12"/>
  <c r="E962" i="12"/>
  <c r="F962" i="12"/>
  <c r="G962" i="12"/>
  <c r="H962" i="12"/>
  <c r="C963" i="12"/>
  <c r="D963" i="12"/>
  <c r="E963" i="12"/>
  <c r="F963" i="12"/>
  <c r="G963" i="12"/>
  <c r="H963" i="12"/>
  <c r="C964" i="12"/>
  <c r="D964" i="12"/>
  <c r="E964" i="12"/>
  <c r="F964" i="12"/>
  <c r="G964" i="12"/>
  <c r="H964" i="12"/>
  <c r="C965" i="12"/>
  <c r="D965" i="12"/>
  <c r="E965" i="12"/>
  <c r="F965" i="12"/>
  <c r="G965" i="12"/>
  <c r="H965" i="12"/>
  <c r="C966" i="12"/>
  <c r="D966" i="12"/>
  <c r="E966" i="12"/>
  <c r="F966" i="12"/>
  <c r="G966" i="12"/>
  <c r="H966" i="12"/>
  <c r="C967" i="12"/>
  <c r="D967" i="12"/>
  <c r="E967" i="12"/>
  <c r="F967" i="12"/>
  <c r="G967" i="12"/>
  <c r="H967" i="12"/>
  <c r="C968" i="12"/>
  <c r="D968" i="12"/>
  <c r="E968" i="12"/>
  <c r="F968" i="12"/>
  <c r="G968" i="12"/>
  <c r="H968" i="12"/>
  <c r="C969" i="12"/>
  <c r="D969" i="12"/>
  <c r="E969" i="12"/>
  <c r="F969" i="12"/>
  <c r="G969" i="12"/>
  <c r="H969" i="12"/>
  <c r="C970" i="12"/>
  <c r="D970" i="12"/>
  <c r="E970" i="12"/>
  <c r="F970" i="12"/>
  <c r="G970" i="12"/>
  <c r="H970" i="12"/>
  <c r="C971" i="12"/>
  <c r="D971" i="12"/>
  <c r="E971" i="12"/>
  <c r="F971" i="12"/>
  <c r="G971" i="12"/>
  <c r="H971" i="12"/>
  <c r="C972" i="12"/>
  <c r="D972" i="12"/>
  <c r="E972" i="12"/>
  <c r="F972" i="12"/>
  <c r="G972" i="12"/>
  <c r="H972" i="12"/>
  <c r="C973" i="12"/>
  <c r="D973" i="12"/>
  <c r="E973" i="12"/>
  <c r="F973" i="12"/>
  <c r="G973" i="12"/>
  <c r="H973" i="12"/>
  <c r="C974" i="12"/>
  <c r="D974" i="12"/>
  <c r="E974" i="12"/>
  <c r="F974" i="12"/>
  <c r="G974" i="12"/>
  <c r="H974" i="12"/>
  <c r="C975" i="12"/>
  <c r="D975" i="12"/>
  <c r="E975" i="12"/>
  <c r="F975" i="12"/>
  <c r="G975" i="12"/>
  <c r="H975" i="12"/>
  <c r="C976" i="12"/>
  <c r="D976" i="12"/>
  <c r="E976" i="12"/>
  <c r="F976" i="12"/>
  <c r="G976" i="12"/>
  <c r="H976" i="12"/>
  <c r="C977" i="12"/>
  <c r="D977" i="12"/>
  <c r="E977" i="12"/>
  <c r="F977" i="12"/>
  <c r="G977" i="12"/>
  <c r="H977" i="12"/>
  <c r="C978" i="12"/>
  <c r="D978" i="12"/>
  <c r="E978" i="12"/>
  <c r="F978" i="12"/>
  <c r="G978" i="12"/>
  <c r="H978" i="12"/>
  <c r="C979" i="12"/>
  <c r="D979" i="12"/>
  <c r="E979" i="12"/>
  <c r="F979" i="12"/>
  <c r="G979" i="12"/>
  <c r="H979" i="12"/>
  <c r="C980" i="12"/>
  <c r="D980" i="12"/>
  <c r="E980" i="12"/>
  <c r="F980" i="12"/>
  <c r="G980" i="12"/>
  <c r="H980" i="12"/>
  <c r="C981" i="12"/>
  <c r="D981" i="12"/>
  <c r="E981" i="12"/>
  <c r="F981" i="12"/>
  <c r="G981" i="12"/>
  <c r="H981" i="12"/>
  <c r="C982" i="12"/>
  <c r="D982" i="12"/>
  <c r="E982" i="12"/>
  <c r="F982" i="12"/>
  <c r="G982" i="12"/>
  <c r="H982" i="12"/>
  <c r="C983" i="12"/>
  <c r="D983" i="12"/>
  <c r="E983" i="12"/>
  <c r="F983" i="12"/>
  <c r="G983" i="12"/>
  <c r="H983" i="12"/>
  <c r="C984" i="12"/>
  <c r="D984" i="12"/>
  <c r="E984" i="12"/>
  <c r="F984" i="12"/>
  <c r="G984" i="12"/>
  <c r="H984" i="12"/>
  <c r="C985" i="12"/>
  <c r="D985" i="12"/>
  <c r="E985" i="12"/>
  <c r="F985" i="12"/>
  <c r="G985" i="12"/>
  <c r="H985" i="12"/>
  <c r="C986" i="12"/>
  <c r="D986" i="12"/>
  <c r="E986" i="12"/>
  <c r="F986" i="12"/>
  <c r="G986" i="12"/>
  <c r="H986" i="12"/>
  <c r="C987" i="12"/>
  <c r="D987" i="12"/>
  <c r="E987" i="12"/>
  <c r="F987" i="12"/>
  <c r="G987" i="12"/>
  <c r="H987" i="12"/>
  <c r="C988" i="12"/>
  <c r="D988" i="12"/>
  <c r="E988" i="12"/>
  <c r="F988" i="12"/>
  <c r="G988" i="12"/>
  <c r="H988" i="12"/>
  <c r="C989" i="12"/>
  <c r="D989" i="12"/>
  <c r="E989" i="12"/>
  <c r="F989" i="12"/>
  <c r="G989" i="12"/>
  <c r="H989" i="12"/>
  <c r="C990" i="12"/>
  <c r="D990" i="12"/>
  <c r="E990" i="12"/>
  <c r="F990" i="12"/>
  <c r="G990" i="12"/>
  <c r="H990" i="12"/>
  <c r="C991" i="12"/>
  <c r="D991" i="12"/>
  <c r="E991" i="12"/>
  <c r="F991" i="12"/>
  <c r="G991" i="12"/>
  <c r="H991" i="12"/>
  <c r="C992" i="12"/>
  <c r="D992" i="12"/>
  <c r="E992" i="12"/>
  <c r="F992" i="12"/>
  <c r="G992" i="12"/>
  <c r="H992" i="12"/>
  <c r="C993" i="12"/>
  <c r="D993" i="12"/>
  <c r="E993" i="12"/>
  <c r="F993" i="12"/>
  <c r="G993" i="12"/>
  <c r="H993" i="12"/>
  <c r="C994" i="12"/>
  <c r="D994" i="12"/>
  <c r="E994" i="12"/>
  <c r="F994" i="12"/>
  <c r="G994" i="12"/>
  <c r="H994" i="12"/>
  <c r="C995" i="12"/>
  <c r="D995" i="12"/>
  <c r="E995" i="12"/>
  <c r="F995" i="12"/>
  <c r="G995" i="12"/>
  <c r="H995" i="12"/>
  <c r="C996" i="12"/>
  <c r="D996" i="12"/>
  <c r="E996" i="12"/>
  <c r="F996" i="12"/>
  <c r="G996" i="12"/>
  <c r="H996" i="12"/>
  <c r="C997" i="12"/>
  <c r="D997" i="12"/>
  <c r="E997" i="12"/>
  <c r="F997" i="12"/>
  <c r="G997" i="12"/>
  <c r="H997" i="12"/>
  <c r="C998" i="12"/>
  <c r="D998" i="12"/>
  <c r="E998" i="12"/>
  <c r="F998" i="12"/>
  <c r="G998" i="12"/>
  <c r="H998" i="12"/>
  <c r="C999" i="12"/>
  <c r="D999" i="12"/>
  <c r="E999" i="12"/>
  <c r="F999" i="12"/>
  <c r="G999" i="12"/>
  <c r="H999" i="12"/>
  <c r="C1000" i="12"/>
  <c r="D1000" i="12"/>
  <c r="E1000" i="12"/>
  <c r="F1000" i="12"/>
  <c r="G1000" i="12"/>
  <c r="H1000" i="12"/>
  <c r="C1001" i="12"/>
  <c r="D1001" i="12"/>
  <c r="E1001" i="12"/>
  <c r="F1001" i="12"/>
  <c r="G1001" i="12"/>
  <c r="H1001" i="12"/>
  <c r="C1002" i="12"/>
  <c r="D1002" i="12"/>
  <c r="E1002" i="12"/>
  <c r="F1002" i="12"/>
  <c r="G1002" i="12"/>
  <c r="H1002" i="12"/>
  <c r="C1003" i="12"/>
  <c r="D1003" i="12"/>
  <c r="E1003" i="12"/>
  <c r="F1003" i="12"/>
  <c r="G1003" i="12"/>
  <c r="H1003" i="12"/>
  <c r="C1004" i="12"/>
  <c r="D1004" i="12"/>
  <c r="E1004" i="12"/>
  <c r="F1004" i="12"/>
  <c r="G1004" i="12"/>
  <c r="H1004" i="12"/>
  <c r="C1005" i="12"/>
  <c r="D1005" i="12"/>
  <c r="E1005" i="12"/>
  <c r="F1005" i="12"/>
  <c r="G1005" i="12"/>
  <c r="H1005" i="12"/>
  <c r="C1006" i="12"/>
  <c r="D1006" i="12"/>
  <c r="E1006" i="12"/>
  <c r="F1006" i="12"/>
  <c r="G1006" i="12"/>
  <c r="H1006" i="12"/>
  <c r="C1007" i="12"/>
  <c r="D1007" i="12"/>
  <c r="E1007" i="12"/>
  <c r="F1007" i="12"/>
  <c r="G1007" i="12"/>
  <c r="H1007" i="12"/>
  <c r="C1008" i="12"/>
  <c r="D1008" i="12"/>
  <c r="E1008" i="12"/>
  <c r="F1008" i="12"/>
  <c r="G1008" i="12"/>
  <c r="H1008" i="12"/>
  <c r="C1009" i="12"/>
  <c r="D1009" i="12"/>
  <c r="E1009" i="12"/>
  <c r="F1009" i="12"/>
  <c r="G1009" i="12"/>
  <c r="H1009" i="12"/>
  <c r="C1010" i="12"/>
  <c r="D1010" i="12"/>
  <c r="E1010" i="12"/>
  <c r="F1010" i="12"/>
  <c r="G1010" i="12"/>
  <c r="H1010" i="12"/>
  <c r="C1011" i="12"/>
  <c r="D1011" i="12"/>
  <c r="E1011" i="12"/>
  <c r="F1011" i="12"/>
  <c r="G1011" i="12"/>
  <c r="H1011" i="12"/>
  <c r="C1012" i="12"/>
  <c r="D1012" i="12"/>
  <c r="E1012" i="12"/>
  <c r="F1012" i="12"/>
  <c r="G1012" i="12"/>
  <c r="H1012" i="12"/>
  <c r="C1013" i="12"/>
  <c r="D1013" i="12"/>
  <c r="E1013" i="12"/>
  <c r="F1013" i="12"/>
  <c r="G1013" i="12"/>
  <c r="H1013" i="12"/>
  <c r="C1014" i="12"/>
  <c r="D1014" i="12"/>
  <c r="E1014" i="12"/>
  <c r="F1014" i="12"/>
  <c r="G1014" i="12"/>
  <c r="H1014" i="12"/>
  <c r="C1015" i="12"/>
  <c r="D1015" i="12"/>
  <c r="E1015" i="12"/>
  <c r="F1015" i="12"/>
  <c r="G1015" i="12"/>
  <c r="H1015" i="12"/>
  <c r="C1016" i="12"/>
  <c r="D1016" i="12"/>
  <c r="E1016" i="12"/>
  <c r="F1016" i="12"/>
  <c r="G1016" i="12"/>
  <c r="H1016" i="12"/>
  <c r="C1017" i="12"/>
  <c r="D1017" i="12"/>
  <c r="E1017" i="12"/>
  <c r="F1017" i="12"/>
  <c r="G1017" i="12"/>
  <c r="H1017" i="12"/>
  <c r="C1018" i="12"/>
  <c r="D1018" i="12"/>
  <c r="E1018" i="12"/>
  <c r="F1018" i="12"/>
  <c r="G1018" i="12"/>
  <c r="H1018" i="12"/>
  <c r="C1019" i="12"/>
  <c r="D1019" i="12"/>
  <c r="E1019" i="12"/>
  <c r="F1019" i="12"/>
  <c r="G1019" i="12"/>
  <c r="H1019" i="12"/>
  <c r="C1020" i="12"/>
  <c r="D1020" i="12"/>
  <c r="E1020" i="12"/>
  <c r="F1020" i="12"/>
  <c r="G1020" i="12"/>
  <c r="H1020" i="12"/>
  <c r="C1021" i="12"/>
  <c r="D1021" i="12"/>
  <c r="E1021" i="12"/>
  <c r="F1021" i="12"/>
  <c r="G1021" i="12"/>
  <c r="H1021" i="12"/>
  <c r="C1022" i="12"/>
  <c r="D1022" i="12"/>
  <c r="E1022" i="12"/>
  <c r="F1022" i="12"/>
  <c r="G1022" i="12"/>
  <c r="H1022" i="12"/>
  <c r="C1023" i="12"/>
  <c r="D1023" i="12"/>
  <c r="E1023" i="12"/>
  <c r="F1023" i="12"/>
  <c r="G1023" i="12"/>
  <c r="H1023" i="12"/>
  <c r="C1024" i="12"/>
  <c r="D1024" i="12"/>
  <c r="E1024" i="12"/>
  <c r="F1024" i="12"/>
  <c r="G1024" i="12"/>
  <c r="H1024" i="12"/>
  <c r="C1025" i="12"/>
  <c r="D1025" i="12"/>
  <c r="E1025" i="12"/>
  <c r="F1025" i="12"/>
  <c r="G1025" i="12"/>
  <c r="H1025" i="12"/>
  <c r="C1026" i="12"/>
  <c r="D1026" i="12"/>
  <c r="E1026" i="12"/>
  <c r="F1026" i="12"/>
  <c r="G1026" i="12"/>
  <c r="C1027" i="12"/>
  <c r="D1027" i="12"/>
  <c r="E1027" i="12"/>
  <c r="F1027" i="12"/>
  <c r="G1027" i="12"/>
  <c r="C1028" i="12"/>
  <c r="D1028" i="12"/>
  <c r="E1028" i="12"/>
  <c r="F1028" i="12"/>
  <c r="G1028" i="12"/>
  <c r="C1029" i="12"/>
  <c r="D1029" i="12"/>
  <c r="E1029" i="12"/>
  <c r="F1029" i="12"/>
  <c r="G1029" i="12"/>
  <c r="C1030" i="12"/>
  <c r="D1030" i="12"/>
  <c r="E1030" i="12"/>
  <c r="F1030" i="12"/>
  <c r="G1030" i="12"/>
  <c r="C1031" i="12"/>
  <c r="D1031" i="12"/>
  <c r="E1031" i="12"/>
  <c r="F1031" i="12"/>
  <c r="G1031" i="12"/>
  <c r="C1032" i="12"/>
  <c r="D1032" i="12"/>
  <c r="E1032" i="12"/>
  <c r="F1032" i="12"/>
  <c r="G1032" i="12"/>
  <c r="C1033" i="12"/>
  <c r="D1033" i="12"/>
  <c r="E1033" i="12"/>
  <c r="F1033" i="12"/>
  <c r="G1033" i="12"/>
  <c r="C1034" i="12"/>
  <c r="D1034" i="12"/>
  <c r="E1034" i="12"/>
  <c r="F1034" i="12"/>
  <c r="G1034" i="12"/>
  <c r="C1035" i="12"/>
  <c r="D1035" i="12"/>
  <c r="E1035" i="12"/>
  <c r="F1035" i="12"/>
  <c r="G1035" i="12"/>
  <c r="C1036" i="12"/>
  <c r="D1036" i="12"/>
  <c r="E1036" i="12"/>
  <c r="F1036" i="12"/>
  <c r="G1036" i="12"/>
  <c r="C1037" i="12"/>
  <c r="D1037" i="12"/>
  <c r="E1037" i="12"/>
  <c r="F1037" i="12"/>
  <c r="G1037" i="12"/>
  <c r="C1038" i="12"/>
  <c r="G1038" i="12"/>
  <c r="C1039" i="12"/>
  <c r="G1039" i="12"/>
  <c r="C1040" i="12"/>
  <c r="G1040" i="12"/>
  <c r="C1041" i="12"/>
  <c r="G1041" i="12"/>
  <c r="C1042" i="12"/>
  <c r="G1042" i="12"/>
  <c r="C1043" i="12"/>
  <c r="G1043" i="12"/>
  <c r="C1044" i="12"/>
  <c r="G1044" i="12"/>
  <c r="C1045" i="12"/>
  <c r="G1045" i="12"/>
  <c r="C1046" i="12"/>
  <c r="G1046" i="12"/>
  <c r="C1047" i="12"/>
  <c r="G1047" i="12"/>
  <c r="C1048" i="12"/>
  <c r="G1048" i="12"/>
  <c r="C1049" i="12"/>
  <c r="G1049" i="12"/>
  <c r="C1050" i="12"/>
  <c r="G1050" i="12"/>
  <c r="C1051" i="12"/>
  <c r="G1051" i="12"/>
  <c r="C1052" i="12"/>
  <c r="G1052" i="12"/>
  <c r="C1053" i="12"/>
  <c r="G1053" i="12"/>
  <c r="C1054" i="12"/>
  <c r="G1054" i="12"/>
  <c r="C1055" i="12"/>
  <c r="G1055" i="12"/>
  <c r="C1056" i="12"/>
  <c r="G1056" i="12"/>
  <c r="C1057" i="12"/>
  <c r="G1057" i="12"/>
  <c r="C1058" i="12"/>
  <c r="G1058" i="12"/>
  <c r="C1059" i="12"/>
  <c r="G1059" i="12"/>
  <c r="C1060" i="12"/>
  <c r="G1060" i="12"/>
  <c r="C1061" i="12"/>
  <c r="G1061" i="12"/>
  <c r="C1062" i="12"/>
  <c r="G1062" i="12"/>
  <c r="C1063" i="12"/>
  <c r="G1063" i="12"/>
  <c r="C1064" i="12"/>
  <c r="G1064" i="12"/>
  <c r="C1065" i="12"/>
  <c r="G1065" i="12"/>
  <c r="C1066" i="12"/>
  <c r="G1066" i="12"/>
  <c r="C1067" i="12"/>
  <c r="G1067" i="12"/>
  <c r="C1068" i="12"/>
  <c r="G1068" i="12"/>
  <c r="C1069" i="12"/>
  <c r="G1069" i="12"/>
  <c r="C1070" i="12"/>
  <c r="G1070" i="12"/>
  <c r="C1071" i="12"/>
  <c r="G1071" i="12"/>
  <c r="C1072" i="12"/>
  <c r="G1072" i="12"/>
  <c r="C1073" i="12"/>
  <c r="G1073" i="12"/>
  <c r="C1074" i="12"/>
  <c r="G1074" i="12"/>
  <c r="C1075" i="12"/>
  <c r="G1075" i="12"/>
  <c r="C1076" i="12"/>
  <c r="G1076" i="12"/>
  <c r="C1077" i="12"/>
  <c r="G1077" i="12"/>
  <c r="C1078" i="12"/>
  <c r="G1078" i="12"/>
  <c r="C1079" i="12"/>
  <c r="G1079" i="12"/>
  <c r="C1080" i="12"/>
  <c r="G1080" i="12"/>
  <c r="C1081" i="12"/>
  <c r="G1081" i="12"/>
  <c r="C1082" i="12"/>
  <c r="G1082" i="12"/>
  <c r="C1083" i="12"/>
  <c r="G1083" i="12"/>
  <c r="C1084" i="12"/>
  <c r="G1084" i="12"/>
  <c r="C1085" i="12"/>
  <c r="G1085" i="12"/>
  <c r="C1086" i="12"/>
  <c r="D1086" i="12"/>
  <c r="E1086" i="12"/>
  <c r="F1086" i="12"/>
  <c r="G1086" i="12"/>
  <c r="C1087" i="12"/>
  <c r="D1087" i="12"/>
  <c r="E1087" i="12"/>
  <c r="F1087" i="12"/>
  <c r="G1087" i="12"/>
  <c r="C1088" i="12"/>
  <c r="D1088" i="12"/>
  <c r="E1088" i="12"/>
  <c r="F1088" i="12"/>
  <c r="G1088" i="12"/>
  <c r="C1089" i="12"/>
  <c r="D1089" i="12"/>
  <c r="E1089" i="12"/>
  <c r="F1089" i="12"/>
  <c r="G1089" i="12"/>
  <c r="C1090" i="12"/>
  <c r="D1090" i="12"/>
  <c r="E1090" i="12"/>
  <c r="F1090" i="12"/>
  <c r="G1090" i="12"/>
  <c r="C1091" i="12"/>
  <c r="D1091" i="12"/>
  <c r="E1091" i="12"/>
  <c r="F1091" i="12"/>
  <c r="G1091" i="12"/>
  <c r="C1092" i="12"/>
  <c r="D1092" i="12"/>
  <c r="E1092" i="12"/>
  <c r="F1092" i="12"/>
  <c r="G1092" i="12"/>
  <c r="C1093" i="12"/>
  <c r="D1093" i="12"/>
  <c r="E1093" i="12"/>
  <c r="F1093" i="12"/>
  <c r="G1093" i="12"/>
  <c r="C1094" i="12"/>
  <c r="D1094" i="12"/>
  <c r="E1094" i="12"/>
  <c r="F1094" i="12"/>
  <c r="G1094" i="12"/>
  <c r="C1095" i="12"/>
  <c r="D1095" i="12"/>
  <c r="E1095" i="12"/>
  <c r="F1095" i="12"/>
  <c r="G1095" i="12"/>
  <c r="C1096" i="12"/>
  <c r="D1096" i="12"/>
  <c r="E1096" i="12"/>
  <c r="F1096" i="12"/>
  <c r="G1096" i="12"/>
  <c r="C1097" i="12"/>
  <c r="D1097" i="12"/>
  <c r="E1097" i="12"/>
  <c r="F1097" i="12"/>
  <c r="G1097" i="12"/>
  <c r="C1098" i="12"/>
  <c r="D1098" i="12"/>
  <c r="E1098" i="12"/>
  <c r="F1098" i="12"/>
  <c r="G1098" i="12"/>
  <c r="C1099" i="12"/>
  <c r="D1099" i="12"/>
  <c r="E1099" i="12"/>
  <c r="F1099" i="12"/>
  <c r="G1099" i="12"/>
  <c r="C1100" i="12"/>
  <c r="D1100" i="12"/>
  <c r="E1100" i="12"/>
  <c r="F1100" i="12"/>
  <c r="G1100" i="12"/>
  <c r="C1101" i="12"/>
  <c r="D1101" i="12"/>
  <c r="E1101" i="12"/>
  <c r="F1101" i="12"/>
  <c r="G1101" i="12"/>
  <c r="C1102" i="12"/>
  <c r="D1102" i="12"/>
  <c r="E1102" i="12"/>
  <c r="F1102" i="12"/>
  <c r="G1102" i="12"/>
  <c r="C1103" i="12"/>
  <c r="D1103" i="12"/>
  <c r="E1103" i="12"/>
  <c r="F1103" i="12"/>
  <c r="G1103" i="12"/>
  <c r="C1104" i="12"/>
  <c r="G1104" i="12"/>
  <c r="C1105" i="12"/>
  <c r="G1105" i="12"/>
  <c r="C1106" i="12"/>
  <c r="G1106" i="12"/>
  <c r="C1107" i="12"/>
  <c r="G1107" i="12"/>
  <c r="C1108" i="12"/>
  <c r="G1108" i="12"/>
  <c r="C1109" i="12"/>
  <c r="G1109" i="12"/>
  <c r="C1110" i="12"/>
  <c r="G1110" i="12"/>
  <c r="C1111" i="12"/>
  <c r="G1111" i="12"/>
  <c r="C1112" i="12"/>
  <c r="G1112" i="12"/>
  <c r="C1113" i="12"/>
  <c r="G1113" i="12"/>
  <c r="C1114" i="12"/>
  <c r="G1114" i="12"/>
  <c r="C1115" i="12"/>
  <c r="G1115" i="12"/>
  <c r="C1116" i="12"/>
  <c r="G1116" i="12"/>
  <c r="C1117" i="12"/>
  <c r="G1117" i="12"/>
  <c r="C1118" i="12"/>
  <c r="G1118" i="12"/>
  <c r="C1119" i="12"/>
  <c r="G1119" i="12"/>
  <c r="C1120" i="12"/>
  <c r="G1120" i="12"/>
  <c r="C1121" i="12"/>
  <c r="G1121" i="12"/>
  <c r="C1122" i="12"/>
  <c r="G1122" i="12"/>
  <c r="C1123" i="12"/>
  <c r="G1123" i="12"/>
  <c r="C1124" i="12"/>
  <c r="G1124" i="12"/>
  <c r="C1125" i="12"/>
  <c r="G1125" i="12"/>
  <c r="C1126" i="12"/>
  <c r="G1126" i="12"/>
  <c r="C1127" i="12"/>
  <c r="G1127" i="12"/>
  <c r="C1128" i="12"/>
  <c r="G1128" i="12"/>
  <c r="C1129" i="12"/>
  <c r="G1129" i="12"/>
  <c r="C1130" i="12"/>
  <c r="G1130" i="12"/>
  <c r="C1131" i="12"/>
  <c r="G1131" i="12"/>
  <c r="C1132" i="12"/>
  <c r="G1132" i="12"/>
  <c r="C1133" i="12"/>
  <c r="G1133" i="12"/>
  <c r="C1134" i="12"/>
  <c r="G1134" i="12"/>
  <c r="C1135" i="12"/>
  <c r="G1135" i="12"/>
  <c r="C1136" i="12"/>
  <c r="G1136" i="12"/>
  <c r="C1137" i="12"/>
  <c r="G1137" i="12"/>
  <c r="C1138" i="12"/>
  <c r="G1138" i="12"/>
  <c r="C1139" i="12"/>
  <c r="G1139" i="12"/>
  <c r="C1140" i="12"/>
  <c r="G1140" i="12"/>
  <c r="C1141" i="12"/>
  <c r="G1141" i="12"/>
  <c r="C1142" i="12"/>
  <c r="G1142" i="12"/>
  <c r="C1143" i="12"/>
  <c r="G1143" i="12"/>
  <c r="C1144" i="12"/>
  <c r="G1144" i="12"/>
  <c r="C1145" i="12"/>
  <c r="G1145" i="12"/>
  <c r="C1146" i="12"/>
  <c r="G1146" i="12"/>
  <c r="C1147" i="12"/>
  <c r="G1147" i="12"/>
  <c r="C1148" i="12"/>
  <c r="G1148" i="12"/>
  <c r="C1149" i="12"/>
  <c r="G1149" i="12"/>
  <c r="C1150" i="12"/>
  <c r="G1150" i="12"/>
  <c r="C1151" i="12"/>
  <c r="G1151" i="12"/>
  <c r="C1152" i="12"/>
  <c r="G1152" i="12"/>
  <c r="C1153" i="12"/>
  <c r="G1153" i="12"/>
  <c r="C1154" i="12"/>
  <c r="G1154" i="12"/>
  <c r="C1155" i="12"/>
  <c r="G1155" i="12"/>
  <c r="C1156" i="12"/>
  <c r="G1156" i="12"/>
  <c r="C1157" i="12"/>
  <c r="G1157" i="12"/>
  <c r="C1158" i="12"/>
  <c r="G1158" i="12"/>
  <c r="C1159" i="12"/>
  <c r="G1159" i="12"/>
  <c r="C1160" i="12"/>
  <c r="G1160" i="12"/>
  <c r="C1161" i="12"/>
  <c r="G1161" i="12"/>
  <c r="C1162" i="12"/>
  <c r="G1162" i="12"/>
  <c r="C1163" i="12"/>
  <c r="G1163" i="12"/>
  <c r="C1164" i="12"/>
  <c r="G1164" i="12"/>
  <c r="C1165" i="12"/>
  <c r="G1165" i="12"/>
  <c r="C1166" i="12"/>
  <c r="G1166" i="12"/>
  <c r="C1167" i="12"/>
  <c r="G1167" i="12"/>
  <c r="C1168" i="12"/>
  <c r="G1168" i="12"/>
  <c r="C1169" i="12"/>
  <c r="G1169" i="12"/>
  <c r="C1170" i="12"/>
  <c r="G1170" i="12"/>
  <c r="C1171" i="12"/>
  <c r="G1171" i="12"/>
  <c r="C1172" i="12"/>
  <c r="G1172" i="12"/>
  <c r="C1173" i="12"/>
  <c r="G1173" i="12"/>
  <c r="C1174" i="12"/>
  <c r="G1174" i="12"/>
  <c r="C1175" i="12"/>
  <c r="G1175" i="12"/>
  <c r="C1176" i="12"/>
  <c r="G1176" i="12"/>
  <c r="C1177" i="12"/>
  <c r="G1177" i="12"/>
  <c r="C1178" i="12"/>
  <c r="G1178" i="12"/>
  <c r="C1179" i="12"/>
  <c r="G1179" i="12"/>
  <c r="C1180" i="12"/>
  <c r="G1180" i="12"/>
  <c r="C1181" i="12"/>
  <c r="G1181" i="12"/>
  <c r="C1182" i="12"/>
  <c r="G1182" i="12"/>
  <c r="C1183" i="12"/>
  <c r="G1183" i="12"/>
  <c r="C1184" i="12"/>
  <c r="G1184" i="12"/>
  <c r="C1185" i="12"/>
  <c r="G1185" i="12"/>
  <c r="K1860" i="9"/>
  <c r="L1860" i="9"/>
  <c r="I1861" i="9"/>
  <c r="J1861" i="9"/>
  <c r="K1862" i="12"/>
  <c r="L1862" i="12"/>
  <c r="I1863" i="12"/>
  <c r="J1863" i="12"/>
  <c r="K1527" i="10"/>
  <c r="L1527" i="10"/>
  <c r="I1528" i="10"/>
  <c r="J1528" i="10"/>
  <c r="K1862" i="14"/>
  <c r="L1862" i="14"/>
  <c r="I1863" i="14"/>
  <c r="J1863" i="14"/>
  <c r="K1528" i="13"/>
  <c r="L1528" i="13"/>
  <c r="I1529" i="13"/>
  <c r="J1529" i="13"/>
  <c r="K3357" i="5"/>
  <c r="L3357" i="5"/>
  <c r="I3358" i="5"/>
  <c r="J3358" i="5"/>
  <c r="K856" i="10"/>
  <c r="L856" i="10"/>
  <c r="I857" i="10"/>
  <c r="J857" i="10"/>
  <c r="K854" i="13"/>
  <c r="L854" i="13"/>
  <c r="I855" i="13"/>
  <c r="J855" i="13"/>
  <c r="K1189" i="9"/>
  <c r="L1189" i="9"/>
  <c r="I1190" i="9"/>
  <c r="J1190" i="9"/>
  <c r="K1187" i="14"/>
  <c r="L1187" i="14"/>
  <c r="I1188" i="14"/>
  <c r="J1188" i="14"/>
  <c r="K1188" i="12"/>
  <c r="L1188" i="12"/>
  <c r="I1189" i="12"/>
  <c r="J1189" i="12"/>
  <c r="K2972" i="5"/>
  <c r="L2972" i="5"/>
  <c r="I2973" i="5"/>
  <c r="J2973" i="5"/>
  <c r="K2826" i="5"/>
  <c r="L2826" i="5"/>
  <c r="I2827" i="5"/>
  <c r="J2827" i="5"/>
  <c r="D851" i="10"/>
  <c r="E851" i="10"/>
  <c r="F851" i="10"/>
  <c r="H851" i="10"/>
  <c r="D849" i="10"/>
  <c r="E849" i="10"/>
  <c r="F849" i="10"/>
  <c r="H849" i="10"/>
  <c r="D847" i="10"/>
  <c r="E847" i="10"/>
  <c r="F847" i="10"/>
  <c r="H847" i="10"/>
  <c r="D845" i="10"/>
  <c r="E845" i="10"/>
  <c r="F845" i="10"/>
  <c r="H845" i="10"/>
  <c r="D843" i="10"/>
  <c r="E843" i="10"/>
  <c r="F843" i="10"/>
  <c r="H843" i="10"/>
  <c r="D841" i="10"/>
  <c r="E841" i="10"/>
  <c r="F841" i="10"/>
  <c r="H841" i="10"/>
  <c r="D839" i="10"/>
  <c r="E839" i="10"/>
  <c r="F839" i="10"/>
  <c r="H839" i="10"/>
  <c r="D837" i="10"/>
  <c r="E837" i="10"/>
  <c r="F837" i="10"/>
  <c r="H837" i="10"/>
  <c r="D835" i="10"/>
  <c r="E835" i="10"/>
  <c r="F835" i="10"/>
  <c r="H835" i="10"/>
  <c r="D833" i="10"/>
  <c r="E833" i="10"/>
  <c r="F833" i="10"/>
  <c r="H833" i="10"/>
  <c r="D831" i="10"/>
  <c r="E831" i="10"/>
  <c r="F831" i="10"/>
  <c r="H831" i="10"/>
  <c r="D829" i="10"/>
  <c r="E829" i="10"/>
  <c r="F829" i="10"/>
  <c r="H829" i="10"/>
  <c r="D827" i="10"/>
  <c r="E827" i="10"/>
  <c r="F827" i="10"/>
  <c r="H827" i="10"/>
  <c r="D825" i="10"/>
  <c r="E825" i="10"/>
  <c r="F825" i="10"/>
  <c r="H825" i="10"/>
  <c r="D823" i="10"/>
  <c r="E823" i="10"/>
  <c r="F823" i="10"/>
  <c r="H823" i="10"/>
  <c r="D821" i="10"/>
  <c r="E821" i="10"/>
  <c r="F821" i="10"/>
  <c r="H821" i="10"/>
  <c r="D819" i="10"/>
  <c r="E819" i="10"/>
  <c r="F819" i="10"/>
  <c r="H819" i="10"/>
  <c r="D817" i="10"/>
  <c r="E817" i="10"/>
  <c r="F817" i="10"/>
  <c r="H817" i="10"/>
  <c r="D815" i="10"/>
  <c r="E815" i="10"/>
  <c r="F815" i="10"/>
  <c r="H815" i="10"/>
  <c r="D813" i="10"/>
  <c r="E813" i="10"/>
  <c r="F813" i="10"/>
  <c r="H813" i="10"/>
  <c r="D811" i="10"/>
  <c r="E811" i="10"/>
  <c r="F811" i="10"/>
  <c r="H811" i="10"/>
  <c r="D809" i="10"/>
  <c r="E809" i="10"/>
  <c r="F809" i="10"/>
  <c r="H809" i="10"/>
  <c r="D807" i="10"/>
  <c r="E807" i="10"/>
  <c r="F807" i="10"/>
  <c r="H807" i="10"/>
  <c r="D805" i="10"/>
  <c r="E805" i="10"/>
  <c r="F805" i="10"/>
  <c r="H805" i="10"/>
  <c r="D803" i="10"/>
  <c r="E803" i="10"/>
  <c r="F803" i="10"/>
  <c r="H803" i="10"/>
  <c r="D801" i="10"/>
  <c r="E801" i="10"/>
  <c r="F801" i="10"/>
  <c r="H801" i="10"/>
  <c r="D799" i="10"/>
  <c r="E799" i="10"/>
  <c r="F799" i="10"/>
  <c r="H799" i="10"/>
  <c r="D797" i="10"/>
  <c r="E797" i="10"/>
  <c r="F797" i="10"/>
  <c r="H797" i="10"/>
  <c r="D795" i="10"/>
  <c r="E795" i="10"/>
  <c r="F795" i="10"/>
  <c r="H795" i="10"/>
  <c r="D793" i="10"/>
  <c r="E793" i="10"/>
  <c r="F793" i="10"/>
  <c r="H793" i="10"/>
  <c r="D791" i="10"/>
  <c r="E791" i="10"/>
  <c r="F791" i="10"/>
  <c r="H791" i="10"/>
  <c r="D789" i="10"/>
  <c r="E789" i="10"/>
  <c r="F789" i="10"/>
  <c r="H789" i="10"/>
  <c r="D787" i="10"/>
  <c r="E787" i="10"/>
  <c r="F787" i="10"/>
  <c r="H787" i="10"/>
  <c r="D785" i="10"/>
  <c r="E785" i="10"/>
  <c r="F785" i="10"/>
  <c r="H785" i="10"/>
  <c r="D783" i="10"/>
  <c r="E783" i="10"/>
  <c r="F783" i="10"/>
  <c r="H783" i="10"/>
  <c r="D852" i="10"/>
  <c r="E852" i="10"/>
  <c r="F852" i="10"/>
  <c r="H852" i="10"/>
  <c r="D850" i="10"/>
  <c r="E850" i="10"/>
  <c r="F850" i="10"/>
  <c r="H850" i="10"/>
  <c r="D848" i="10"/>
  <c r="E848" i="10"/>
  <c r="F848" i="10"/>
  <c r="H848" i="10"/>
  <c r="D846" i="10"/>
  <c r="E846" i="10"/>
  <c r="F846" i="10"/>
  <c r="H846" i="10"/>
  <c r="D844" i="10"/>
  <c r="E844" i="10"/>
  <c r="F844" i="10"/>
  <c r="H844" i="10"/>
  <c r="D842" i="10"/>
  <c r="E842" i="10"/>
  <c r="F842" i="10"/>
  <c r="H842" i="10"/>
  <c r="D840" i="10"/>
  <c r="E840" i="10"/>
  <c r="F840" i="10"/>
  <c r="H840" i="10"/>
  <c r="D838" i="10"/>
  <c r="E838" i="10"/>
  <c r="F838" i="10"/>
  <c r="H838" i="10"/>
  <c r="D836" i="10"/>
  <c r="E836" i="10"/>
  <c r="F836" i="10"/>
  <c r="H836" i="10"/>
  <c r="D834" i="10"/>
  <c r="E834" i="10"/>
  <c r="F834" i="10"/>
  <c r="H834" i="10"/>
  <c r="D832" i="10"/>
  <c r="E832" i="10"/>
  <c r="F832" i="10"/>
  <c r="H832" i="10"/>
  <c r="D830" i="10"/>
  <c r="E830" i="10"/>
  <c r="F830" i="10"/>
  <c r="H830" i="10"/>
  <c r="D828" i="10"/>
  <c r="E828" i="10"/>
  <c r="F828" i="10"/>
  <c r="H828" i="10"/>
  <c r="D826" i="10"/>
  <c r="E826" i="10"/>
  <c r="F826" i="10"/>
  <c r="H826" i="10"/>
  <c r="D824" i="10"/>
  <c r="E824" i="10"/>
  <c r="F824" i="10"/>
  <c r="H824" i="10"/>
  <c r="D822" i="10"/>
  <c r="E822" i="10"/>
  <c r="F822" i="10"/>
  <c r="H822" i="10"/>
  <c r="D820" i="10"/>
  <c r="E820" i="10"/>
  <c r="F820" i="10"/>
  <c r="H820" i="10"/>
  <c r="D818" i="10"/>
  <c r="E818" i="10"/>
  <c r="F818" i="10"/>
  <c r="H818" i="10"/>
  <c r="D816" i="10"/>
  <c r="E816" i="10"/>
  <c r="F816" i="10"/>
  <c r="H816" i="10"/>
  <c r="D814" i="10"/>
  <c r="E814" i="10"/>
  <c r="F814" i="10"/>
  <c r="H814" i="10"/>
  <c r="D812" i="10"/>
  <c r="E812" i="10"/>
  <c r="F812" i="10"/>
  <c r="H812" i="10"/>
  <c r="D810" i="10"/>
  <c r="E810" i="10"/>
  <c r="F810" i="10"/>
  <c r="H810" i="10"/>
  <c r="D808" i="10"/>
  <c r="E808" i="10"/>
  <c r="F808" i="10"/>
  <c r="H808" i="10"/>
  <c r="D806" i="10"/>
  <c r="E806" i="10"/>
  <c r="F806" i="10"/>
  <c r="H806" i="10"/>
  <c r="D804" i="10"/>
  <c r="E804" i="10"/>
  <c r="F804" i="10"/>
  <c r="H804" i="10"/>
  <c r="D802" i="10"/>
  <c r="E802" i="10"/>
  <c r="F802" i="10"/>
  <c r="H802" i="10"/>
  <c r="D800" i="10"/>
  <c r="E800" i="10"/>
  <c r="F800" i="10"/>
  <c r="H800" i="10"/>
  <c r="D798" i="10"/>
  <c r="E798" i="10"/>
  <c r="F798" i="10"/>
  <c r="H798" i="10"/>
  <c r="D796" i="10"/>
  <c r="E796" i="10"/>
  <c r="F796" i="10"/>
  <c r="H796" i="10"/>
  <c r="D794" i="10"/>
  <c r="E794" i="10"/>
  <c r="F794" i="10"/>
  <c r="H794" i="10"/>
  <c r="D792" i="10"/>
  <c r="E792" i="10"/>
  <c r="F792" i="10"/>
  <c r="H792" i="10"/>
  <c r="D790" i="10"/>
  <c r="E790" i="10"/>
  <c r="F790" i="10"/>
  <c r="H790" i="10"/>
  <c r="D788" i="10"/>
  <c r="E788" i="10"/>
  <c r="F788" i="10"/>
  <c r="H788" i="10"/>
  <c r="D786" i="10"/>
  <c r="E786" i="10"/>
  <c r="F786" i="10"/>
  <c r="H786" i="10"/>
  <c r="D784" i="10"/>
  <c r="E784" i="10"/>
  <c r="F784" i="10"/>
  <c r="H784" i="10"/>
  <c r="D782" i="10"/>
  <c r="E782" i="10"/>
  <c r="F782" i="10"/>
  <c r="H782" i="10"/>
  <c r="D767" i="10"/>
  <c r="E767" i="10"/>
  <c r="F767" i="10"/>
  <c r="H767" i="10"/>
  <c r="D765" i="10"/>
  <c r="E765" i="10"/>
  <c r="F765" i="10"/>
  <c r="H765" i="10"/>
  <c r="D763" i="10"/>
  <c r="E763" i="10"/>
  <c r="F763" i="10"/>
  <c r="H763" i="10"/>
  <c r="D761" i="10"/>
  <c r="E761" i="10"/>
  <c r="F761" i="10"/>
  <c r="H761" i="10"/>
  <c r="D759" i="10"/>
  <c r="E759" i="10"/>
  <c r="F759" i="10"/>
  <c r="H759" i="10"/>
  <c r="D757" i="10"/>
  <c r="E757" i="10"/>
  <c r="F757" i="10"/>
  <c r="H757" i="10"/>
  <c r="D755" i="10"/>
  <c r="E755" i="10"/>
  <c r="F755" i="10"/>
  <c r="H755" i="10"/>
  <c r="D753" i="10"/>
  <c r="E753" i="10"/>
  <c r="F753" i="10"/>
  <c r="H753" i="10"/>
  <c r="D751" i="10"/>
  <c r="E751" i="10"/>
  <c r="F751" i="10"/>
  <c r="H751" i="10"/>
  <c r="D749" i="10"/>
  <c r="E749" i="10"/>
  <c r="F749" i="10"/>
  <c r="H749" i="10"/>
  <c r="D747" i="10"/>
  <c r="E747" i="10"/>
  <c r="F747" i="10"/>
  <c r="H747" i="10"/>
  <c r="D745" i="10"/>
  <c r="E745" i="10"/>
  <c r="F745" i="10"/>
  <c r="H745" i="10"/>
  <c r="D743" i="10"/>
  <c r="E743" i="10"/>
  <c r="F743" i="10"/>
  <c r="H743" i="10"/>
  <c r="D741" i="10"/>
  <c r="E741" i="10"/>
  <c r="F741" i="10"/>
  <c r="H741" i="10"/>
  <c r="D739" i="10"/>
  <c r="E739" i="10"/>
  <c r="F739" i="10"/>
  <c r="H739" i="10"/>
  <c r="D737" i="10"/>
  <c r="E737" i="10"/>
  <c r="F737" i="10"/>
  <c r="H737" i="10"/>
  <c r="D735" i="10"/>
  <c r="E735" i="10"/>
  <c r="F735" i="10"/>
  <c r="H735" i="10"/>
  <c r="D733" i="10"/>
  <c r="E733" i="10"/>
  <c r="F733" i="10"/>
  <c r="H733" i="10"/>
  <c r="D731" i="10"/>
  <c r="E731" i="10"/>
  <c r="F731" i="10"/>
  <c r="H731" i="10"/>
  <c r="D726" i="10"/>
  <c r="E726" i="10"/>
  <c r="F726" i="10"/>
  <c r="H726" i="10"/>
  <c r="D722" i="10"/>
  <c r="E722" i="10"/>
  <c r="F722" i="10"/>
  <c r="H722" i="10"/>
  <c r="D718" i="10"/>
  <c r="E718" i="10"/>
  <c r="F718" i="10"/>
  <c r="H718" i="10"/>
  <c r="D714" i="10"/>
  <c r="E714" i="10"/>
  <c r="F714" i="10"/>
  <c r="H714" i="10"/>
  <c r="D710" i="10"/>
  <c r="E710" i="10"/>
  <c r="F710" i="10"/>
  <c r="H710" i="10"/>
  <c r="D706" i="10"/>
  <c r="E706" i="10"/>
  <c r="F706" i="10"/>
  <c r="H706" i="10"/>
  <c r="D702" i="10"/>
  <c r="E702" i="10"/>
  <c r="F702" i="10"/>
  <c r="H702" i="10"/>
  <c r="D698" i="10"/>
  <c r="E698" i="10"/>
  <c r="F698" i="10"/>
  <c r="H698" i="10"/>
  <c r="D694" i="10"/>
  <c r="E694" i="10"/>
  <c r="F694" i="10"/>
  <c r="H694" i="10"/>
  <c r="D690" i="10"/>
  <c r="E690" i="10"/>
  <c r="F690" i="10"/>
  <c r="H690" i="10"/>
  <c r="D686" i="10"/>
  <c r="E686" i="10"/>
  <c r="F686" i="10"/>
  <c r="H686" i="10"/>
  <c r="D682" i="10"/>
  <c r="E682" i="10"/>
  <c r="F682" i="10"/>
  <c r="H682" i="10"/>
  <c r="H781" i="10"/>
  <c r="H780" i="10"/>
  <c r="H779" i="10"/>
  <c r="H778" i="10"/>
  <c r="H777" i="10"/>
  <c r="H776" i="10"/>
  <c r="H775" i="10"/>
  <c r="H774" i="10"/>
  <c r="H773" i="10"/>
  <c r="H772" i="10"/>
  <c r="H771" i="10"/>
  <c r="H770" i="10"/>
  <c r="H769" i="10"/>
  <c r="D768" i="10"/>
  <c r="E768" i="10"/>
  <c r="F768" i="10"/>
  <c r="H768" i="10"/>
  <c r="D766" i="10"/>
  <c r="E766" i="10"/>
  <c r="F766" i="10"/>
  <c r="H766" i="10"/>
  <c r="D764" i="10"/>
  <c r="E764" i="10"/>
  <c r="F764" i="10"/>
  <c r="H764" i="10"/>
  <c r="D762" i="10"/>
  <c r="E762" i="10"/>
  <c r="F762" i="10"/>
  <c r="H762" i="10"/>
  <c r="D760" i="10"/>
  <c r="E760" i="10"/>
  <c r="F760" i="10"/>
  <c r="H760" i="10"/>
  <c r="D758" i="10"/>
  <c r="E758" i="10"/>
  <c r="F758" i="10"/>
  <c r="H758" i="10"/>
  <c r="D756" i="10"/>
  <c r="E756" i="10"/>
  <c r="F756" i="10"/>
  <c r="H756" i="10"/>
  <c r="D754" i="10"/>
  <c r="E754" i="10"/>
  <c r="F754" i="10"/>
  <c r="H754" i="10"/>
  <c r="D752" i="10"/>
  <c r="E752" i="10"/>
  <c r="F752" i="10"/>
  <c r="H752" i="10"/>
  <c r="D750" i="10"/>
  <c r="E750" i="10"/>
  <c r="F750" i="10"/>
  <c r="H750" i="10"/>
  <c r="D748" i="10"/>
  <c r="E748" i="10"/>
  <c r="F748" i="10"/>
  <c r="H748" i="10"/>
  <c r="D746" i="10"/>
  <c r="E746" i="10"/>
  <c r="F746" i="10"/>
  <c r="H746" i="10"/>
  <c r="D744" i="10"/>
  <c r="E744" i="10"/>
  <c r="F744" i="10"/>
  <c r="H744" i="10"/>
  <c r="D742" i="10"/>
  <c r="E742" i="10"/>
  <c r="F742" i="10"/>
  <c r="H742" i="10"/>
  <c r="D740" i="10"/>
  <c r="E740" i="10"/>
  <c r="F740" i="10"/>
  <c r="H740" i="10"/>
  <c r="D738" i="10"/>
  <c r="E738" i="10"/>
  <c r="F738" i="10"/>
  <c r="H738" i="10"/>
  <c r="D736" i="10"/>
  <c r="E736" i="10"/>
  <c r="F736" i="10"/>
  <c r="H736" i="10"/>
  <c r="D734" i="10"/>
  <c r="E734" i="10"/>
  <c r="F734" i="10"/>
  <c r="H734" i="10"/>
  <c r="D732" i="10"/>
  <c r="E732" i="10"/>
  <c r="F732" i="10"/>
  <c r="H732" i="10"/>
  <c r="D730" i="10"/>
  <c r="E730" i="10"/>
  <c r="F730" i="10"/>
  <c r="H730" i="10"/>
  <c r="D728" i="10"/>
  <c r="E728" i="10"/>
  <c r="F728" i="10"/>
  <c r="H728" i="10"/>
  <c r="G726" i="10"/>
  <c r="D724" i="10"/>
  <c r="E724" i="10"/>
  <c r="F724" i="10"/>
  <c r="H724" i="10"/>
  <c r="G722" i="10"/>
  <c r="D720" i="10"/>
  <c r="E720" i="10"/>
  <c r="F720" i="10"/>
  <c r="H720" i="10"/>
  <c r="G718" i="10"/>
  <c r="D716" i="10"/>
  <c r="E716" i="10"/>
  <c r="F716" i="10"/>
  <c r="H716" i="10"/>
  <c r="G714" i="10"/>
  <c r="D712" i="10"/>
  <c r="E712" i="10"/>
  <c r="F712" i="10"/>
  <c r="H712" i="10"/>
  <c r="G710" i="10"/>
  <c r="D708" i="10"/>
  <c r="E708" i="10"/>
  <c r="F708" i="10"/>
  <c r="H708" i="10"/>
  <c r="G706" i="10"/>
  <c r="D704" i="10"/>
  <c r="E704" i="10"/>
  <c r="F704" i="10"/>
  <c r="H704" i="10"/>
  <c r="G702" i="10"/>
  <c r="D700" i="10"/>
  <c r="E700" i="10"/>
  <c r="F700" i="10"/>
  <c r="H700" i="10"/>
  <c r="G698" i="10"/>
  <c r="D696" i="10"/>
  <c r="E696" i="10"/>
  <c r="F696" i="10"/>
  <c r="H696" i="10"/>
  <c r="G694" i="10"/>
  <c r="D692" i="10"/>
  <c r="E692" i="10"/>
  <c r="F692" i="10"/>
  <c r="H692" i="10"/>
  <c r="G690" i="10"/>
  <c r="D688" i="10"/>
  <c r="E688" i="10"/>
  <c r="F688" i="10"/>
  <c r="H688" i="10"/>
  <c r="G686" i="10"/>
  <c r="D684" i="10"/>
  <c r="E684" i="10"/>
  <c r="F684" i="10"/>
  <c r="H684" i="10"/>
  <c r="G682" i="10"/>
  <c r="D680" i="10"/>
  <c r="E680" i="10"/>
  <c r="F680" i="10"/>
  <c r="H680" i="10"/>
  <c r="D729" i="10"/>
  <c r="E729" i="10"/>
  <c r="F729" i="10"/>
  <c r="H729" i="10"/>
  <c r="D727" i="10"/>
  <c r="E727" i="10"/>
  <c r="F727" i="10"/>
  <c r="H727" i="10"/>
  <c r="D725" i="10"/>
  <c r="E725" i="10"/>
  <c r="F725" i="10"/>
  <c r="H725" i="10"/>
  <c r="D723" i="10"/>
  <c r="E723" i="10"/>
  <c r="F723" i="10"/>
  <c r="H723" i="10"/>
  <c r="D721" i="10"/>
  <c r="E721" i="10"/>
  <c r="F721" i="10"/>
  <c r="H721" i="10"/>
  <c r="D719" i="10"/>
  <c r="E719" i="10"/>
  <c r="F719" i="10"/>
  <c r="H719" i="10"/>
  <c r="D717" i="10"/>
  <c r="E717" i="10"/>
  <c r="F717" i="10"/>
  <c r="H717" i="10"/>
  <c r="D715" i="10"/>
  <c r="E715" i="10"/>
  <c r="F715" i="10"/>
  <c r="H715" i="10"/>
  <c r="D713" i="10"/>
  <c r="E713" i="10"/>
  <c r="F713" i="10"/>
  <c r="H713" i="10"/>
  <c r="D711" i="10"/>
  <c r="E711" i="10"/>
  <c r="F711" i="10"/>
  <c r="H711" i="10"/>
  <c r="D709" i="10"/>
  <c r="E709" i="10"/>
  <c r="F709" i="10"/>
  <c r="H709" i="10"/>
  <c r="D707" i="10"/>
  <c r="E707" i="10"/>
  <c r="F707" i="10"/>
  <c r="H707" i="10"/>
  <c r="D705" i="10"/>
  <c r="E705" i="10"/>
  <c r="F705" i="10"/>
  <c r="H705" i="10"/>
  <c r="D703" i="10"/>
  <c r="E703" i="10"/>
  <c r="F703" i="10"/>
  <c r="H703" i="10"/>
  <c r="D701" i="10"/>
  <c r="E701" i="10"/>
  <c r="F701" i="10"/>
  <c r="H701" i="10"/>
  <c r="D699" i="10"/>
  <c r="E699" i="10"/>
  <c r="F699" i="10"/>
  <c r="H699" i="10"/>
  <c r="D697" i="10"/>
  <c r="E697" i="10"/>
  <c r="F697" i="10"/>
  <c r="H697" i="10"/>
  <c r="D695" i="10"/>
  <c r="E695" i="10"/>
  <c r="F695" i="10"/>
  <c r="H695" i="10"/>
  <c r="D693" i="10"/>
  <c r="E693" i="10"/>
  <c r="F693" i="10"/>
  <c r="H693" i="10"/>
  <c r="D691" i="10"/>
  <c r="E691" i="10"/>
  <c r="F691" i="10"/>
  <c r="H691" i="10"/>
  <c r="D689" i="10"/>
  <c r="E689" i="10"/>
  <c r="F689" i="10"/>
  <c r="H689" i="10"/>
  <c r="D687" i="10"/>
  <c r="E687" i="10"/>
  <c r="F687" i="10"/>
  <c r="H687" i="10"/>
  <c r="D685" i="10"/>
  <c r="E685" i="10"/>
  <c r="F685" i="10"/>
  <c r="H685" i="10"/>
  <c r="D683" i="10"/>
  <c r="E683" i="10"/>
  <c r="F683" i="10"/>
  <c r="H683" i="10"/>
  <c r="D681" i="10"/>
  <c r="E681" i="10"/>
  <c r="F681" i="10"/>
  <c r="H681" i="10"/>
  <c r="D679" i="10"/>
  <c r="E679" i="10"/>
  <c r="F679" i="10"/>
  <c r="H679" i="10"/>
  <c r="D677" i="10"/>
  <c r="E677" i="10"/>
  <c r="F677" i="10"/>
  <c r="H677" i="10"/>
  <c r="D675" i="10"/>
  <c r="E675" i="10"/>
  <c r="F675" i="10"/>
  <c r="H675" i="10"/>
  <c r="D673" i="10"/>
  <c r="E673" i="10"/>
  <c r="F673" i="10"/>
  <c r="H673" i="10"/>
  <c r="D671" i="10"/>
  <c r="E671" i="10"/>
  <c r="F671" i="10"/>
  <c r="H671" i="10"/>
  <c r="D669" i="10"/>
  <c r="E669" i="10"/>
  <c r="F669" i="10"/>
  <c r="H669" i="10"/>
  <c r="D667" i="10"/>
  <c r="E667" i="10"/>
  <c r="F667" i="10"/>
  <c r="H667" i="10"/>
  <c r="D665" i="10"/>
  <c r="E665" i="10"/>
  <c r="F665" i="10"/>
  <c r="H665" i="10"/>
  <c r="D663" i="10"/>
  <c r="E663" i="10"/>
  <c r="F663" i="10"/>
  <c r="H663" i="10"/>
  <c r="D661" i="10"/>
  <c r="E661" i="10"/>
  <c r="F661" i="10"/>
  <c r="H661" i="10"/>
  <c r="D659" i="10"/>
  <c r="E659" i="10"/>
  <c r="F659" i="10"/>
  <c r="H659" i="10"/>
  <c r="D657" i="10"/>
  <c r="E657" i="10"/>
  <c r="F657" i="10"/>
  <c r="H657" i="10"/>
  <c r="D655" i="10"/>
  <c r="E655" i="10"/>
  <c r="F655" i="10"/>
  <c r="H655" i="10"/>
  <c r="D652" i="10"/>
  <c r="E652" i="10"/>
  <c r="F652" i="10"/>
  <c r="H652" i="10"/>
  <c r="D678" i="10"/>
  <c r="E678" i="10"/>
  <c r="F678" i="10"/>
  <c r="H678" i="10"/>
  <c r="D676" i="10"/>
  <c r="E676" i="10"/>
  <c r="F676" i="10"/>
  <c r="H676" i="10"/>
  <c r="D674" i="10"/>
  <c r="E674" i="10"/>
  <c r="F674" i="10"/>
  <c r="H674" i="10"/>
  <c r="D672" i="10"/>
  <c r="E672" i="10"/>
  <c r="F672" i="10"/>
  <c r="H672" i="10"/>
  <c r="D670" i="10"/>
  <c r="E670" i="10"/>
  <c r="F670" i="10"/>
  <c r="H670" i="10"/>
  <c r="D668" i="10"/>
  <c r="E668" i="10"/>
  <c r="F668" i="10"/>
  <c r="H668" i="10"/>
  <c r="D666" i="10"/>
  <c r="E666" i="10"/>
  <c r="F666" i="10"/>
  <c r="H666" i="10"/>
  <c r="D664" i="10"/>
  <c r="E664" i="10"/>
  <c r="F664" i="10"/>
  <c r="H664" i="10"/>
  <c r="D662" i="10"/>
  <c r="E662" i="10"/>
  <c r="F662" i="10"/>
  <c r="H662" i="10"/>
  <c r="D660" i="10"/>
  <c r="E660" i="10"/>
  <c r="F660" i="10"/>
  <c r="H660" i="10"/>
  <c r="D658" i="10"/>
  <c r="E658" i="10"/>
  <c r="F658" i="10"/>
  <c r="H658" i="10"/>
  <c r="D656" i="10"/>
  <c r="E656" i="10"/>
  <c r="F656" i="10"/>
  <c r="H656" i="10"/>
  <c r="D654" i="10"/>
  <c r="E654" i="10"/>
  <c r="F654" i="10"/>
  <c r="H654" i="10"/>
  <c r="D650" i="10"/>
  <c r="E650" i="10"/>
  <c r="F650" i="10"/>
  <c r="H650" i="10"/>
  <c r="D648" i="10"/>
  <c r="E648" i="10"/>
  <c r="F648" i="10"/>
  <c r="H648" i="10"/>
  <c r="D646" i="10"/>
  <c r="E646" i="10"/>
  <c r="F646" i="10"/>
  <c r="H646" i="10"/>
  <c r="D644" i="10"/>
  <c r="E644" i="10"/>
  <c r="F644" i="10"/>
  <c r="H644" i="10"/>
  <c r="D642" i="10"/>
  <c r="E642" i="10"/>
  <c r="F642" i="10"/>
  <c r="H642" i="10"/>
  <c r="D640" i="10"/>
  <c r="E640" i="10"/>
  <c r="F640" i="10"/>
  <c r="H640" i="10"/>
  <c r="D638" i="10"/>
  <c r="E638" i="10"/>
  <c r="F638" i="10"/>
  <c r="H638" i="10"/>
  <c r="D636" i="10"/>
  <c r="E636" i="10"/>
  <c r="F636" i="10"/>
  <c r="H636" i="10"/>
  <c r="D634" i="10"/>
  <c r="E634" i="10"/>
  <c r="F634" i="10"/>
  <c r="H634" i="10"/>
  <c r="D632" i="10"/>
  <c r="E632" i="10"/>
  <c r="F632" i="10"/>
  <c r="H632" i="10"/>
  <c r="D630" i="10"/>
  <c r="E630" i="10"/>
  <c r="F630" i="10"/>
  <c r="H630" i="10"/>
  <c r="D628" i="10"/>
  <c r="E628" i="10"/>
  <c r="F628" i="10"/>
  <c r="H628" i="10"/>
  <c r="D626" i="10"/>
  <c r="E626" i="10"/>
  <c r="F626" i="10"/>
  <c r="H626" i="10"/>
  <c r="D624" i="10"/>
  <c r="E624" i="10"/>
  <c r="F624" i="10"/>
  <c r="H624" i="10"/>
  <c r="D622" i="10"/>
  <c r="E622" i="10"/>
  <c r="F622" i="10"/>
  <c r="H622" i="10"/>
  <c r="D620" i="10"/>
  <c r="E620" i="10"/>
  <c r="F620" i="10"/>
  <c r="H620" i="10"/>
  <c r="D618" i="10"/>
  <c r="E618" i="10"/>
  <c r="F618" i="10"/>
  <c r="H618" i="10"/>
  <c r="D616" i="10"/>
  <c r="E616" i="10"/>
  <c r="F616" i="10"/>
  <c r="H616" i="10"/>
  <c r="D614" i="10"/>
  <c r="E614" i="10"/>
  <c r="F614" i="10"/>
  <c r="H614" i="10"/>
  <c r="D612" i="10"/>
  <c r="E612" i="10"/>
  <c r="F612" i="10"/>
  <c r="H612" i="10"/>
  <c r="D610" i="10"/>
  <c r="E610" i="10"/>
  <c r="F610" i="10"/>
  <c r="H610" i="10"/>
  <c r="D653" i="10"/>
  <c r="E653" i="10"/>
  <c r="F653" i="10"/>
  <c r="H653" i="10"/>
  <c r="D651" i="10"/>
  <c r="E651" i="10"/>
  <c r="F651" i="10"/>
  <c r="H651" i="10"/>
  <c r="D649" i="10"/>
  <c r="E649" i="10"/>
  <c r="F649" i="10"/>
  <c r="H649" i="10"/>
  <c r="D647" i="10"/>
  <c r="E647" i="10"/>
  <c r="F647" i="10"/>
  <c r="H647" i="10"/>
  <c r="D645" i="10"/>
  <c r="E645" i="10"/>
  <c r="F645" i="10"/>
  <c r="H645" i="10"/>
  <c r="D643" i="10"/>
  <c r="E643" i="10"/>
  <c r="F643" i="10"/>
  <c r="H643" i="10"/>
  <c r="D641" i="10"/>
  <c r="E641" i="10"/>
  <c r="F641" i="10"/>
  <c r="H641" i="10"/>
  <c r="D639" i="10"/>
  <c r="E639" i="10"/>
  <c r="F639" i="10"/>
  <c r="H639" i="10"/>
  <c r="D637" i="10"/>
  <c r="E637" i="10"/>
  <c r="F637" i="10"/>
  <c r="H637" i="10"/>
  <c r="D635" i="10"/>
  <c r="E635" i="10"/>
  <c r="F635" i="10"/>
  <c r="H635" i="10"/>
  <c r="D633" i="10"/>
  <c r="E633" i="10"/>
  <c r="F633" i="10"/>
  <c r="H633" i="10"/>
  <c r="D631" i="10"/>
  <c r="E631" i="10"/>
  <c r="F631" i="10"/>
  <c r="H631" i="10"/>
  <c r="D629" i="10"/>
  <c r="E629" i="10"/>
  <c r="F629" i="10"/>
  <c r="H629" i="10"/>
  <c r="D627" i="10"/>
  <c r="E627" i="10"/>
  <c r="F627" i="10"/>
  <c r="H627" i="10"/>
  <c r="D625" i="10"/>
  <c r="E625" i="10"/>
  <c r="F625" i="10"/>
  <c r="H625" i="10"/>
  <c r="D623" i="10"/>
  <c r="E623" i="10"/>
  <c r="F623" i="10"/>
  <c r="H623" i="10"/>
  <c r="D621" i="10"/>
  <c r="E621" i="10"/>
  <c r="F621" i="10"/>
  <c r="H621" i="10"/>
  <c r="D619" i="10"/>
  <c r="E619" i="10"/>
  <c r="F619" i="10"/>
  <c r="H619" i="10"/>
  <c r="D617" i="10"/>
  <c r="E617" i="10"/>
  <c r="F617" i="10"/>
  <c r="H617" i="10"/>
  <c r="D615" i="10"/>
  <c r="E615" i="10"/>
  <c r="F615" i="10"/>
  <c r="H615" i="10"/>
  <c r="D613" i="10"/>
  <c r="E613" i="10"/>
  <c r="F613" i="10"/>
  <c r="H613" i="10"/>
  <c r="D611" i="10"/>
  <c r="E611" i="10"/>
  <c r="F611" i="10"/>
  <c r="H611" i="10"/>
  <c r="D597" i="10"/>
  <c r="E597" i="10"/>
  <c r="F597" i="10"/>
  <c r="H597" i="10"/>
  <c r="D595" i="10"/>
  <c r="E595" i="10"/>
  <c r="F595" i="10"/>
  <c r="H595" i="10"/>
  <c r="D593" i="10"/>
  <c r="E593" i="10"/>
  <c r="F593" i="10"/>
  <c r="H593" i="10"/>
  <c r="D591" i="10"/>
  <c r="E591" i="10"/>
  <c r="F591" i="10"/>
  <c r="H591" i="10"/>
  <c r="D589" i="10"/>
  <c r="E589" i="10"/>
  <c r="F589" i="10"/>
  <c r="H589" i="10"/>
  <c r="D587" i="10"/>
  <c r="E587" i="10"/>
  <c r="F587" i="10"/>
  <c r="H587" i="10"/>
  <c r="D585" i="10"/>
  <c r="E585" i="10"/>
  <c r="F585" i="10"/>
  <c r="H585" i="10"/>
  <c r="D583" i="10"/>
  <c r="E583" i="10"/>
  <c r="F583" i="10"/>
  <c r="H583" i="10"/>
  <c r="D581" i="10"/>
  <c r="E581" i="10"/>
  <c r="F581" i="10"/>
  <c r="H581" i="10"/>
  <c r="D579" i="10"/>
  <c r="E579" i="10"/>
  <c r="F579" i="10"/>
  <c r="H579" i="10"/>
  <c r="D577" i="10"/>
  <c r="E577" i="10"/>
  <c r="F577" i="10"/>
  <c r="H577" i="10"/>
  <c r="D575" i="10"/>
  <c r="E575" i="10"/>
  <c r="F575" i="10"/>
  <c r="H575" i="10"/>
  <c r="H609" i="10"/>
  <c r="H608" i="10"/>
  <c r="H607" i="10"/>
  <c r="H606" i="10"/>
  <c r="H605" i="10"/>
  <c r="H604" i="10"/>
  <c r="H603" i="10"/>
  <c r="H602" i="10"/>
  <c r="H601" i="10"/>
  <c r="H600" i="10"/>
  <c r="H599" i="10"/>
  <c r="D596" i="10"/>
  <c r="E596" i="10"/>
  <c r="F596" i="10"/>
  <c r="H596" i="10"/>
  <c r="D594" i="10"/>
  <c r="E594" i="10"/>
  <c r="F594" i="10"/>
  <c r="H594" i="10"/>
  <c r="D592" i="10"/>
  <c r="E592" i="10"/>
  <c r="F592" i="10"/>
  <c r="H592" i="10"/>
  <c r="D590" i="10"/>
  <c r="E590" i="10"/>
  <c r="F590" i="10"/>
  <c r="H590" i="10"/>
  <c r="D588" i="10"/>
  <c r="E588" i="10"/>
  <c r="F588" i="10"/>
  <c r="H588" i="10"/>
  <c r="D586" i="10"/>
  <c r="E586" i="10"/>
  <c r="F586" i="10"/>
  <c r="H586" i="10"/>
  <c r="D584" i="10"/>
  <c r="E584" i="10"/>
  <c r="F584" i="10"/>
  <c r="H584" i="10"/>
  <c r="D582" i="10"/>
  <c r="E582" i="10"/>
  <c r="F582" i="10"/>
  <c r="H582" i="10"/>
  <c r="D580" i="10"/>
  <c r="E580" i="10"/>
  <c r="F580" i="10"/>
  <c r="H580" i="10"/>
  <c r="D578" i="10"/>
  <c r="E578" i="10"/>
  <c r="F578" i="10"/>
  <c r="H578" i="10"/>
  <c r="D576" i="10"/>
  <c r="E576" i="10"/>
  <c r="F576" i="10"/>
  <c r="H576" i="10"/>
  <c r="D574" i="10"/>
  <c r="E574" i="10"/>
  <c r="F574" i="10"/>
  <c r="H574" i="10"/>
  <c r="D566" i="10"/>
  <c r="E566" i="10"/>
  <c r="F566" i="10"/>
  <c r="H566" i="10"/>
  <c r="D564" i="10"/>
  <c r="E564" i="10"/>
  <c r="F564" i="10"/>
  <c r="H564" i="10"/>
  <c r="D562" i="10"/>
  <c r="E562" i="10"/>
  <c r="F562" i="10"/>
  <c r="H562" i="10"/>
  <c r="H573" i="10"/>
  <c r="H572" i="10"/>
  <c r="H571" i="10"/>
  <c r="H570" i="10"/>
  <c r="H569" i="10"/>
  <c r="H568" i="10"/>
  <c r="D567" i="10"/>
  <c r="E567" i="10"/>
  <c r="F567" i="10"/>
  <c r="H567" i="10"/>
  <c r="D565" i="10"/>
  <c r="E565" i="10"/>
  <c r="F565" i="10"/>
  <c r="H565" i="10"/>
  <c r="D563" i="10"/>
  <c r="E563" i="10"/>
  <c r="F563" i="10"/>
  <c r="H563" i="10"/>
  <c r="D561" i="10"/>
  <c r="E561" i="10"/>
  <c r="F561" i="10"/>
  <c r="H561" i="10"/>
  <c r="D556" i="10"/>
  <c r="E556" i="10"/>
  <c r="F556" i="10"/>
  <c r="H556" i="10"/>
  <c r="D554" i="10"/>
  <c r="E554" i="10"/>
  <c r="F554" i="10"/>
  <c r="H554" i="10"/>
  <c r="D552" i="10"/>
  <c r="E552" i="10"/>
  <c r="F552" i="10"/>
  <c r="H552" i="10"/>
  <c r="D550" i="10"/>
  <c r="E550" i="10"/>
  <c r="F550" i="10"/>
  <c r="H550" i="10"/>
  <c r="D548" i="10"/>
  <c r="E548" i="10"/>
  <c r="F548" i="10"/>
  <c r="H548" i="10"/>
  <c r="D546" i="10"/>
  <c r="E546" i="10"/>
  <c r="F546" i="10"/>
  <c r="H546" i="10"/>
  <c r="D544" i="10"/>
  <c r="E544" i="10"/>
  <c r="F544" i="10"/>
  <c r="H544" i="10"/>
  <c r="H560" i="10"/>
  <c r="H559" i="10"/>
  <c r="H558" i="10"/>
  <c r="D557" i="10"/>
  <c r="E557" i="10"/>
  <c r="F557" i="10"/>
  <c r="H557" i="10"/>
  <c r="D555" i="10"/>
  <c r="E555" i="10"/>
  <c r="F555" i="10"/>
  <c r="H555" i="10"/>
  <c r="D553" i="10"/>
  <c r="E553" i="10"/>
  <c r="F553" i="10"/>
  <c r="H553" i="10"/>
  <c r="D551" i="10"/>
  <c r="E551" i="10"/>
  <c r="F551" i="10"/>
  <c r="H551" i="10"/>
  <c r="D549" i="10"/>
  <c r="E549" i="10"/>
  <c r="F549" i="10"/>
  <c r="H549" i="10"/>
  <c r="D547" i="10"/>
  <c r="E547" i="10"/>
  <c r="F547" i="10"/>
  <c r="H547" i="10"/>
  <c r="D545" i="10"/>
  <c r="E545" i="10"/>
  <c r="F545" i="10"/>
  <c r="H545" i="10"/>
  <c r="D543" i="10"/>
  <c r="E543" i="10"/>
  <c r="F543" i="10"/>
  <c r="H543" i="10"/>
  <c r="H542" i="10"/>
  <c r="H541" i="10"/>
  <c r="J541" i="10"/>
  <c r="D851" i="13"/>
  <c r="E851" i="13"/>
  <c r="F851" i="13"/>
  <c r="H851" i="13"/>
  <c r="D849" i="13"/>
  <c r="E849" i="13"/>
  <c r="F849" i="13"/>
  <c r="H849" i="13"/>
  <c r="D847" i="13"/>
  <c r="E847" i="13"/>
  <c r="F847" i="13"/>
  <c r="H847" i="13"/>
  <c r="D845" i="13"/>
  <c r="E845" i="13"/>
  <c r="F845" i="13"/>
  <c r="H845" i="13"/>
  <c r="D843" i="13"/>
  <c r="E843" i="13"/>
  <c r="F843" i="13"/>
  <c r="H843" i="13"/>
  <c r="D841" i="13"/>
  <c r="E841" i="13"/>
  <c r="F841" i="13"/>
  <c r="H841" i="13"/>
  <c r="D839" i="13"/>
  <c r="E839" i="13"/>
  <c r="F839" i="13"/>
  <c r="H839" i="13"/>
  <c r="D837" i="13"/>
  <c r="E837" i="13"/>
  <c r="F837" i="13"/>
  <c r="H837" i="13"/>
  <c r="D835" i="13"/>
  <c r="E835" i="13"/>
  <c r="F835" i="13"/>
  <c r="H835" i="13"/>
  <c r="D833" i="13"/>
  <c r="E833" i="13"/>
  <c r="F833" i="13"/>
  <c r="H833" i="13"/>
  <c r="D831" i="13"/>
  <c r="E831" i="13"/>
  <c r="F831" i="13"/>
  <c r="H831" i="13"/>
  <c r="D829" i="13"/>
  <c r="E829" i="13"/>
  <c r="F829" i="13"/>
  <c r="H829" i="13"/>
  <c r="D827" i="13"/>
  <c r="E827" i="13"/>
  <c r="F827" i="13"/>
  <c r="H827" i="13"/>
  <c r="D825" i="13"/>
  <c r="E825" i="13"/>
  <c r="F825" i="13"/>
  <c r="H825" i="13"/>
  <c r="D823" i="13"/>
  <c r="E823" i="13"/>
  <c r="F823" i="13"/>
  <c r="H823" i="13"/>
  <c r="D821" i="13"/>
  <c r="E821" i="13"/>
  <c r="F821" i="13"/>
  <c r="H821" i="13"/>
  <c r="D819" i="13"/>
  <c r="E819" i="13"/>
  <c r="F819" i="13"/>
  <c r="H819" i="13"/>
  <c r="D817" i="13"/>
  <c r="E817" i="13"/>
  <c r="F817" i="13"/>
  <c r="H817" i="13"/>
  <c r="D815" i="13"/>
  <c r="E815" i="13"/>
  <c r="F815" i="13"/>
  <c r="H815" i="13"/>
  <c r="D813" i="13"/>
  <c r="E813" i="13"/>
  <c r="F813" i="13"/>
  <c r="H813" i="13"/>
  <c r="D811" i="13"/>
  <c r="E811" i="13"/>
  <c r="F811" i="13"/>
  <c r="H811" i="13"/>
  <c r="D809" i="13"/>
  <c r="E809" i="13"/>
  <c r="F809" i="13"/>
  <c r="H809" i="13"/>
  <c r="D807" i="13"/>
  <c r="E807" i="13"/>
  <c r="F807" i="13"/>
  <c r="H807" i="13"/>
  <c r="D805" i="13"/>
  <c r="E805" i="13"/>
  <c r="F805" i="13"/>
  <c r="H805" i="13"/>
  <c r="D803" i="13"/>
  <c r="E803" i="13"/>
  <c r="F803" i="13"/>
  <c r="H803" i="13"/>
  <c r="D801" i="13"/>
  <c r="E801" i="13"/>
  <c r="F801" i="13"/>
  <c r="H801" i="13"/>
  <c r="D799" i="13"/>
  <c r="E799" i="13"/>
  <c r="F799" i="13"/>
  <c r="H799" i="13"/>
  <c r="D797" i="13"/>
  <c r="E797" i="13"/>
  <c r="F797" i="13"/>
  <c r="H797" i="13"/>
  <c r="D795" i="13"/>
  <c r="E795" i="13"/>
  <c r="F795" i="13"/>
  <c r="H795" i="13"/>
  <c r="D793" i="13"/>
  <c r="E793" i="13"/>
  <c r="F793" i="13"/>
  <c r="H793" i="13"/>
  <c r="D791" i="13"/>
  <c r="E791" i="13"/>
  <c r="F791" i="13"/>
  <c r="H791" i="13"/>
  <c r="D789" i="13"/>
  <c r="E789" i="13"/>
  <c r="F789" i="13"/>
  <c r="H789" i="13"/>
  <c r="D787" i="13"/>
  <c r="E787" i="13"/>
  <c r="F787" i="13"/>
  <c r="H787" i="13"/>
  <c r="D785" i="13"/>
  <c r="E785" i="13"/>
  <c r="F785" i="13"/>
  <c r="H785" i="13"/>
  <c r="D783" i="13"/>
  <c r="E783" i="13"/>
  <c r="F783" i="13"/>
  <c r="H783" i="13"/>
  <c r="D781" i="13"/>
  <c r="E781" i="13"/>
  <c r="F781" i="13"/>
  <c r="H781" i="13"/>
  <c r="D779" i="13"/>
  <c r="E779" i="13"/>
  <c r="F779" i="13"/>
  <c r="H779" i="13"/>
  <c r="D777" i="13"/>
  <c r="E777" i="13"/>
  <c r="F777" i="13"/>
  <c r="H777" i="13"/>
  <c r="D775" i="13"/>
  <c r="E775" i="13"/>
  <c r="F775" i="13"/>
  <c r="H775" i="13"/>
  <c r="D773" i="13"/>
  <c r="E773" i="13"/>
  <c r="F773" i="13"/>
  <c r="H773" i="13"/>
  <c r="D771" i="13"/>
  <c r="E771" i="13"/>
  <c r="F771" i="13"/>
  <c r="H771" i="13"/>
  <c r="D769" i="13"/>
  <c r="E769" i="13"/>
  <c r="F769" i="13"/>
  <c r="H769" i="13"/>
  <c r="D767" i="13"/>
  <c r="E767" i="13"/>
  <c r="F767" i="13"/>
  <c r="H767" i="13"/>
  <c r="D765" i="13"/>
  <c r="E765" i="13"/>
  <c r="F765" i="13"/>
  <c r="H765" i="13"/>
  <c r="D763" i="13"/>
  <c r="E763" i="13"/>
  <c r="F763" i="13"/>
  <c r="H763" i="13"/>
  <c r="D761" i="13"/>
  <c r="E761" i="13"/>
  <c r="F761" i="13"/>
  <c r="H761" i="13"/>
  <c r="D759" i="13"/>
  <c r="E759" i="13"/>
  <c r="F759" i="13"/>
  <c r="H759" i="13"/>
  <c r="D757" i="13"/>
  <c r="E757" i="13"/>
  <c r="F757" i="13"/>
  <c r="H757" i="13"/>
  <c r="D755" i="13"/>
  <c r="E755" i="13"/>
  <c r="F755" i="13"/>
  <c r="H755" i="13"/>
  <c r="D753" i="13"/>
  <c r="E753" i="13"/>
  <c r="F753" i="13"/>
  <c r="H753" i="13"/>
  <c r="D751" i="13"/>
  <c r="E751" i="13"/>
  <c r="F751" i="13"/>
  <c r="H751" i="13"/>
  <c r="D749" i="13"/>
  <c r="E749" i="13"/>
  <c r="F749" i="13"/>
  <c r="H749" i="13"/>
  <c r="D850" i="13"/>
  <c r="E850" i="13"/>
  <c r="F850" i="13"/>
  <c r="H850" i="13"/>
  <c r="D848" i="13"/>
  <c r="E848" i="13"/>
  <c r="F848" i="13"/>
  <c r="H848" i="13"/>
  <c r="D846" i="13"/>
  <c r="E846" i="13"/>
  <c r="F846" i="13"/>
  <c r="H846" i="13"/>
  <c r="D844" i="13"/>
  <c r="E844" i="13"/>
  <c r="F844" i="13"/>
  <c r="H844" i="13"/>
  <c r="D842" i="13"/>
  <c r="E842" i="13"/>
  <c r="F842" i="13"/>
  <c r="H842" i="13"/>
  <c r="D840" i="13"/>
  <c r="E840" i="13"/>
  <c r="F840" i="13"/>
  <c r="H840" i="13"/>
  <c r="D838" i="13"/>
  <c r="E838" i="13"/>
  <c r="F838" i="13"/>
  <c r="H838" i="13"/>
  <c r="D836" i="13"/>
  <c r="E836" i="13"/>
  <c r="F836" i="13"/>
  <c r="H836" i="13"/>
  <c r="D834" i="13"/>
  <c r="E834" i="13"/>
  <c r="F834" i="13"/>
  <c r="H834" i="13"/>
  <c r="D832" i="13"/>
  <c r="E832" i="13"/>
  <c r="F832" i="13"/>
  <c r="H832" i="13"/>
  <c r="D830" i="13"/>
  <c r="E830" i="13"/>
  <c r="F830" i="13"/>
  <c r="H830" i="13"/>
  <c r="D828" i="13"/>
  <c r="E828" i="13"/>
  <c r="F828" i="13"/>
  <c r="H828" i="13"/>
  <c r="D826" i="13"/>
  <c r="E826" i="13"/>
  <c r="F826" i="13"/>
  <c r="H826" i="13"/>
  <c r="D824" i="13"/>
  <c r="E824" i="13"/>
  <c r="F824" i="13"/>
  <c r="H824" i="13"/>
  <c r="D822" i="13"/>
  <c r="E822" i="13"/>
  <c r="F822" i="13"/>
  <c r="H822" i="13"/>
  <c r="D820" i="13"/>
  <c r="E820" i="13"/>
  <c r="F820" i="13"/>
  <c r="H820" i="13"/>
  <c r="D818" i="13"/>
  <c r="E818" i="13"/>
  <c r="F818" i="13"/>
  <c r="H818" i="13"/>
  <c r="D816" i="13"/>
  <c r="E816" i="13"/>
  <c r="F816" i="13"/>
  <c r="H816" i="13"/>
  <c r="D814" i="13"/>
  <c r="E814" i="13"/>
  <c r="F814" i="13"/>
  <c r="H814" i="13"/>
  <c r="D812" i="13"/>
  <c r="E812" i="13"/>
  <c r="F812" i="13"/>
  <c r="H812" i="13"/>
  <c r="D810" i="13"/>
  <c r="E810" i="13"/>
  <c r="F810" i="13"/>
  <c r="H810" i="13"/>
  <c r="D808" i="13"/>
  <c r="E808" i="13"/>
  <c r="F808" i="13"/>
  <c r="H808" i="13"/>
  <c r="D806" i="13"/>
  <c r="E806" i="13"/>
  <c r="F806" i="13"/>
  <c r="H806" i="13"/>
  <c r="D804" i="13"/>
  <c r="E804" i="13"/>
  <c r="F804" i="13"/>
  <c r="H804" i="13"/>
  <c r="D802" i="13"/>
  <c r="E802" i="13"/>
  <c r="F802" i="13"/>
  <c r="H802" i="13"/>
  <c r="D800" i="13"/>
  <c r="E800" i="13"/>
  <c r="F800" i="13"/>
  <c r="H800" i="13"/>
  <c r="D798" i="13"/>
  <c r="E798" i="13"/>
  <c r="F798" i="13"/>
  <c r="H798" i="13"/>
  <c r="D796" i="13"/>
  <c r="E796" i="13"/>
  <c r="F796" i="13"/>
  <c r="H796" i="13"/>
  <c r="D794" i="13"/>
  <c r="E794" i="13"/>
  <c r="F794" i="13"/>
  <c r="H794" i="13"/>
  <c r="D792" i="13"/>
  <c r="E792" i="13"/>
  <c r="F792" i="13"/>
  <c r="H792" i="13"/>
  <c r="D790" i="13"/>
  <c r="E790" i="13"/>
  <c r="F790" i="13"/>
  <c r="H790" i="13"/>
  <c r="D788" i="13"/>
  <c r="E788" i="13"/>
  <c r="F788" i="13"/>
  <c r="H788" i="13"/>
  <c r="D786" i="13"/>
  <c r="E786" i="13"/>
  <c r="F786" i="13"/>
  <c r="H786" i="13"/>
  <c r="D784" i="13"/>
  <c r="E784" i="13"/>
  <c r="F784" i="13"/>
  <c r="H784" i="13"/>
  <c r="D782" i="13"/>
  <c r="E782" i="13"/>
  <c r="F782" i="13"/>
  <c r="H782" i="13"/>
  <c r="D780" i="13"/>
  <c r="E780" i="13"/>
  <c r="F780" i="13"/>
  <c r="H780" i="13"/>
  <c r="D778" i="13"/>
  <c r="E778" i="13"/>
  <c r="F778" i="13"/>
  <c r="H778" i="13"/>
  <c r="D776" i="13"/>
  <c r="E776" i="13"/>
  <c r="F776" i="13"/>
  <c r="H776" i="13"/>
  <c r="D774" i="13"/>
  <c r="E774" i="13"/>
  <c r="F774" i="13"/>
  <c r="H774" i="13"/>
  <c r="D772" i="13"/>
  <c r="E772" i="13"/>
  <c r="F772" i="13"/>
  <c r="H772" i="13"/>
  <c r="D770" i="13"/>
  <c r="E770" i="13"/>
  <c r="F770" i="13"/>
  <c r="H770" i="13"/>
  <c r="D768" i="13"/>
  <c r="E768" i="13"/>
  <c r="F768" i="13"/>
  <c r="H768" i="13"/>
  <c r="D766" i="13"/>
  <c r="E766" i="13"/>
  <c r="F766" i="13"/>
  <c r="H766" i="13"/>
  <c r="D764" i="13"/>
  <c r="E764" i="13"/>
  <c r="F764" i="13"/>
  <c r="H764" i="13"/>
  <c r="D762" i="13"/>
  <c r="E762" i="13"/>
  <c r="F762" i="13"/>
  <c r="H762" i="13"/>
  <c r="D760" i="13"/>
  <c r="E760" i="13"/>
  <c r="F760" i="13"/>
  <c r="H760" i="13"/>
  <c r="D758" i="13"/>
  <c r="E758" i="13"/>
  <c r="F758" i="13"/>
  <c r="H758" i="13"/>
  <c r="D756" i="13"/>
  <c r="E756" i="13"/>
  <c r="F756" i="13"/>
  <c r="H756" i="13"/>
  <c r="D754" i="13"/>
  <c r="E754" i="13"/>
  <c r="F754" i="13"/>
  <c r="H754" i="13"/>
  <c r="D752" i="13"/>
  <c r="E752" i="13"/>
  <c r="F752" i="13"/>
  <c r="H752" i="13"/>
  <c r="D750" i="13"/>
  <c r="E750" i="13"/>
  <c r="F750" i="13"/>
  <c r="H750" i="13"/>
  <c r="D748" i="13"/>
  <c r="E748" i="13"/>
  <c r="F748" i="13"/>
  <c r="H748" i="13"/>
  <c r="D738" i="13"/>
  <c r="E738" i="13"/>
  <c r="F738" i="13"/>
  <c r="H738" i="13"/>
  <c r="D737" i="13"/>
  <c r="E737" i="13"/>
  <c r="F737" i="13"/>
  <c r="H737" i="13"/>
  <c r="D649" i="13"/>
  <c r="E649" i="13"/>
  <c r="F649" i="13"/>
  <c r="H649" i="13"/>
  <c r="D645" i="13"/>
  <c r="E645" i="13"/>
  <c r="F645" i="13"/>
  <c r="H645" i="13"/>
  <c r="D641" i="13"/>
  <c r="E641" i="13"/>
  <c r="F641" i="13"/>
  <c r="H641" i="13"/>
  <c r="D637" i="13"/>
  <c r="E637" i="13"/>
  <c r="F637" i="13"/>
  <c r="H637" i="13"/>
  <c r="D633" i="13"/>
  <c r="E633" i="13"/>
  <c r="F633" i="13"/>
  <c r="H633" i="13"/>
  <c r="D629" i="13"/>
  <c r="E629" i="13"/>
  <c r="F629" i="13"/>
  <c r="H629" i="13"/>
  <c r="D625" i="13"/>
  <c r="E625" i="13"/>
  <c r="F625" i="13"/>
  <c r="H625" i="13"/>
  <c r="D647" i="13"/>
  <c r="E647" i="13"/>
  <c r="F647" i="13"/>
  <c r="H647" i="13"/>
  <c r="D643" i="13"/>
  <c r="E643" i="13"/>
  <c r="F643" i="13"/>
  <c r="H643" i="13"/>
  <c r="D639" i="13"/>
  <c r="E639" i="13"/>
  <c r="F639" i="13"/>
  <c r="H639" i="13"/>
  <c r="D635" i="13"/>
  <c r="E635" i="13"/>
  <c r="F635" i="13"/>
  <c r="H635" i="13"/>
  <c r="D631" i="13"/>
  <c r="E631" i="13"/>
  <c r="F631" i="13"/>
  <c r="H631" i="13"/>
  <c r="D627" i="13"/>
  <c r="E627" i="13"/>
  <c r="F627" i="13"/>
  <c r="H627" i="13"/>
  <c r="D623" i="13"/>
  <c r="E623" i="13"/>
  <c r="F623" i="13"/>
  <c r="H623" i="13"/>
  <c r="D621" i="13"/>
  <c r="E621" i="13"/>
  <c r="F621" i="13"/>
  <c r="H621" i="13"/>
  <c r="D619" i="13"/>
  <c r="E619" i="13"/>
  <c r="F619" i="13"/>
  <c r="H619" i="13"/>
  <c r="D617" i="13"/>
  <c r="E617" i="13"/>
  <c r="F617" i="13"/>
  <c r="H617" i="13"/>
  <c r="D615" i="13"/>
  <c r="E615" i="13"/>
  <c r="F615" i="13"/>
  <c r="H615" i="13"/>
  <c r="D613" i="13"/>
  <c r="E613" i="13"/>
  <c r="F613" i="13"/>
  <c r="H613" i="13"/>
  <c r="D611" i="13"/>
  <c r="E611" i="13"/>
  <c r="F611" i="13"/>
  <c r="H611" i="13"/>
  <c r="D609" i="13"/>
  <c r="E609" i="13"/>
  <c r="F609" i="13"/>
  <c r="H609" i="13"/>
  <c r="D607" i="13"/>
  <c r="E607" i="13"/>
  <c r="F607" i="13"/>
  <c r="H607" i="13"/>
  <c r="D605" i="13"/>
  <c r="E605" i="13"/>
  <c r="F605" i="13"/>
  <c r="H605" i="13"/>
  <c r="D603" i="13"/>
  <c r="E603" i="13"/>
  <c r="F603" i="13"/>
  <c r="H603" i="13"/>
  <c r="D601" i="13"/>
  <c r="E601" i="13"/>
  <c r="F601" i="13"/>
  <c r="H601" i="13"/>
  <c r="D599" i="13"/>
  <c r="E599" i="13"/>
  <c r="F599" i="13"/>
  <c r="H599" i="13"/>
  <c r="D597" i="13"/>
  <c r="E597" i="13"/>
  <c r="F597" i="13"/>
  <c r="H597" i="13"/>
  <c r="D593" i="13"/>
  <c r="E593" i="13"/>
  <c r="F593" i="13"/>
  <c r="H593" i="13"/>
  <c r="D589" i="13"/>
  <c r="E589" i="13"/>
  <c r="F589" i="13"/>
  <c r="H589" i="13"/>
  <c r="D585" i="13"/>
  <c r="E585" i="13"/>
  <c r="F585" i="13"/>
  <c r="H585" i="13"/>
  <c r="D581" i="13"/>
  <c r="E581" i="13"/>
  <c r="F581" i="13"/>
  <c r="H581" i="13"/>
  <c r="D577" i="13"/>
  <c r="E577" i="13"/>
  <c r="F577" i="13"/>
  <c r="H577" i="13"/>
  <c r="D573" i="13"/>
  <c r="E573" i="13"/>
  <c r="F573" i="13"/>
  <c r="H573" i="13"/>
  <c r="D650" i="13"/>
  <c r="E650" i="13"/>
  <c r="F650" i="13"/>
  <c r="H650" i="13"/>
  <c r="D648" i="13"/>
  <c r="E648" i="13"/>
  <c r="F648" i="13"/>
  <c r="H648" i="13"/>
  <c r="D646" i="13"/>
  <c r="E646" i="13"/>
  <c r="F646" i="13"/>
  <c r="H646" i="13"/>
  <c r="D644" i="13"/>
  <c r="E644" i="13"/>
  <c r="F644" i="13"/>
  <c r="H644" i="13"/>
  <c r="D642" i="13"/>
  <c r="E642" i="13"/>
  <c r="F642" i="13"/>
  <c r="H642" i="13"/>
  <c r="D640" i="13"/>
  <c r="E640" i="13"/>
  <c r="F640" i="13"/>
  <c r="H640" i="13"/>
  <c r="D638" i="13"/>
  <c r="E638" i="13"/>
  <c r="F638" i="13"/>
  <c r="H638" i="13"/>
  <c r="D636" i="13"/>
  <c r="E636" i="13"/>
  <c r="F636" i="13"/>
  <c r="H636" i="13"/>
  <c r="D634" i="13"/>
  <c r="E634" i="13"/>
  <c r="F634" i="13"/>
  <c r="H634" i="13"/>
  <c r="D632" i="13"/>
  <c r="E632" i="13"/>
  <c r="F632" i="13"/>
  <c r="H632" i="13"/>
  <c r="D630" i="13"/>
  <c r="E630" i="13"/>
  <c r="F630" i="13"/>
  <c r="H630" i="13"/>
  <c r="D628" i="13"/>
  <c r="E628" i="13"/>
  <c r="F628" i="13"/>
  <c r="H628" i="13"/>
  <c r="D626" i="13"/>
  <c r="E626" i="13"/>
  <c r="F626" i="13"/>
  <c r="H626" i="13"/>
  <c r="D624" i="13"/>
  <c r="E624" i="13"/>
  <c r="F624" i="13"/>
  <c r="H624" i="13"/>
  <c r="D622" i="13"/>
  <c r="E622" i="13"/>
  <c r="F622" i="13"/>
  <c r="H622" i="13"/>
  <c r="D620" i="13"/>
  <c r="E620" i="13"/>
  <c r="F620" i="13"/>
  <c r="H620" i="13"/>
  <c r="D618" i="13"/>
  <c r="E618" i="13"/>
  <c r="F618" i="13"/>
  <c r="H618" i="13"/>
  <c r="D616" i="13"/>
  <c r="E616" i="13"/>
  <c r="F616" i="13"/>
  <c r="H616" i="13"/>
  <c r="D614" i="13"/>
  <c r="E614" i="13"/>
  <c r="F614" i="13"/>
  <c r="H614" i="13"/>
  <c r="D612" i="13"/>
  <c r="E612" i="13"/>
  <c r="F612" i="13"/>
  <c r="H612" i="13"/>
  <c r="D610" i="13"/>
  <c r="E610" i="13"/>
  <c r="F610" i="13"/>
  <c r="H610" i="13"/>
  <c r="D608" i="13"/>
  <c r="E608" i="13"/>
  <c r="F608" i="13"/>
  <c r="H608" i="13"/>
  <c r="D606" i="13"/>
  <c r="E606" i="13"/>
  <c r="F606" i="13"/>
  <c r="H606" i="13"/>
  <c r="D604" i="13"/>
  <c r="E604" i="13"/>
  <c r="F604" i="13"/>
  <c r="H604" i="13"/>
  <c r="D602" i="13"/>
  <c r="E602" i="13"/>
  <c r="F602" i="13"/>
  <c r="H602" i="13"/>
  <c r="D600" i="13"/>
  <c r="E600" i="13"/>
  <c r="F600" i="13"/>
  <c r="H600" i="13"/>
  <c r="D598" i="13"/>
  <c r="E598" i="13"/>
  <c r="F598" i="13"/>
  <c r="H598" i="13"/>
  <c r="D595" i="13"/>
  <c r="E595" i="13"/>
  <c r="F595" i="13"/>
  <c r="H595" i="13"/>
  <c r="G593" i="13"/>
  <c r="D591" i="13"/>
  <c r="E591" i="13"/>
  <c r="F591" i="13"/>
  <c r="H591" i="13"/>
  <c r="G589" i="13"/>
  <c r="D587" i="13"/>
  <c r="E587" i="13"/>
  <c r="F587" i="13"/>
  <c r="H587" i="13"/>
  <c r="G585" i="13"/>
  <c r="D583" i="13"/>
  <c r="E583" i="13"/>
  <c r="F583" i="13"/>
  <c r="H583" i="13"/>
  <c r="G581" i="13"/>
  <c r="D579" i="13"/>
  <c r="E579" i="13"/>
  <c r="F579" i="13"/>
  <c r="H579" i="13"/>
  <c r="G577" i="13"/>
  <c r="D575" i="13"/>
  <c r="E575" i="13"/>
  <c r="F575" i="13"/>
  <c r="H575" i="13"/>
  <c r="G573" i="13"/>
  <c r="D571" i="13"/>
  <c r="E571" i="13"/>
  <c r="F571" i="13"/>
  <c r="H571" i="13"/>
  <c r="D594" i="13"/>
  <c r="E594" i="13"/>
  <c r="F594" i="13"/>
  <c r="H594" i="13"/>
  <c r="D592" i="13"/>
  <c r="E592" i="13"/>
  <c r="F592" i="13"/>
  <c r="H592" i="13"/>
  <c r="D590" i="13"/>
  <c r="E590" i="13"/>
  <c r="F590" i="13"/>
  <c r="H590" i="13"/>
  <c r="D588" i="13"/>
  <c r="E588" i="13"/>
  <c r="F588" i="13"/>
  <c r="H588" i="13"/>
  <c r="D586" i="13"/>
  <c r="E586" i="13"/>
  <c r="F586" i="13"/>
  <c r="H586" i="13"/>
  <c r="D584" i="13"/>
  <c r="E584" i="13"/>
  <c r="F584" i="13"/>
  <c r="H584" i="13"/>
  <c r="D582" i="13"/>
  <c r="E582" i="13"/>
  <c r="F582" i="13"/>
  <c r="H582" i="13"/>
  <c r="D580" i="13"/>
  <c r="E580" i="13"/>
  <c r="F580" i="13"/>
  <c r="H580" i="13"/>
  <c r="D578" i="13"/>
  <c r="E578" i="13"/>
  <c r="F578" i="13"/>
  <c r="H578" i="13"/>
  <c r="D576" i="13"/>
  <c r="E576" i="13"/>
  <c r="F576" i="13"/>
  <c r="H576" i="13"/>
  <c r="D574" i="13"/>
  <c r="E574" i="13"/>
  <c r="F574" i="13"/>
  <c r="H574" i="13"/>
  <c r="D572" i="13"/>
  <c r="E572" i="13"/>
  <c r="F572" i="13"/>
  <c r="H572" i="13"/>
  <c r="K542" i="13"/>
  <c r="L542" i="13"/>
  <c r="I543" i="13"/>
  <c r="J543" i="13"/>
  <c r="D1185" i="9"/>
  <c r="E1185" i="9"/>
  <c r="F1185" i="9"/>
  <c r="H1185" i="9"/>
  <c r="D1181" i="9"/>
  <c r="E1181" i="9"/>
  <c r="F1181" i="9"/>
  <c r="H1181" i="9"/>
  <c r="D1177" i="9"/>
  <c r="E1177" i="9"/>
  <c r="F1177" i="9"/>
  <c r="H1177" i="9"/>
  <c r="D1173" i="9"/>
  <c r="E1173" i="9"/>
  <c r="F1173" i="9"/>
  <c r="H1173" i="9"/>
  <c r="D1169" i="9"/>
  <c r="E1169" i="9"/>
  <c r="F1169" i="9"/>
  <c r="H1169" i="9"/>
  <c r="D1165" i="9"/>
  <c r="E1165" i="9"/>
  <c r="F1165" i="9"/>
  <c r="H1165" i="9"/>
  <c r="D1161" i="9"/>
  <c r="E1161" i="9"/>
  <c r="F1161" i="9"/>
  <c r="H1161" i="9"/>
  <c r="D1157" i="9"/>
  <c r="E1157" i="9"/>
  <c r="F1157" i="9"/>
  <c r="H1157" i="9"/>
  <c r="D1153" i="9"/>
  <c r="E1153" i="9"/>
  <c r="F1153" i="9"/>
  <c r="H1153" i="9"/>
  <c r="D1149" i="9"/>
  <c r="E1149" i="9"/>
  <c r="F1149" i="9"/>
  <c r="H1149" i="9"/>
  <c r="D1145" i="9"/>
  <c r="E1145" i="9"/>
  <c r="F1145" i="9"/>
  <c r="H1145" i="9"/>
  <c r="D1141" i="9"/>
  <c r="E1141" i="9"/>
  <c r="F1141" i="9"/>
  <c r="H1141" i="9"/>
  <c r="D1137" i="9"/>
  <c r="E1137" i="9"/>
  <c r="F1137" i="9"/>
  <c r="H1137" i="9"/>
  <c r="D1133" i="9"/>
  <c r="E1133" i="9"/>
  <c r="F1133" i="9"/>
  <c r="H1133" i="9"/>
  <c r="D1129" i="9"/>
  <c r="E1129" i="9"/>
  <c r="F1129" i="9"/>
  <c r="H1129" i="9"/>
  <c r="D1125" i="9"/>
  <c r="E1125" i="9"/>
  <c r="F1125" i="9"/>
  <c r="H1125" i="9"/>
  <c r="D1121" i="9"/>
  <c r="E1121" i="9"/>
  <c r="F1121" i="9"/>
  <c r="H1121" i="9"/>
  <c r="D1117" i="9"/>
  <c r="E1117" i="9"/>
  <c r="F1117" i="9"/>
  <c r="H1117" i="9"/>
  <c r="D1113" i="9"/>
  <c r="E1113" i="9"/>
  <c r="F1113" i="9"/>
  <c r="H1113" i="9"/>
  <c r="D1109" i="9"/>
  <c r="E1109" i="9"/>
  <c r="F1109" i="9"/>
  <c r="H1109" i="9"/>
  <c r="D1103" i="9"/>
  <c r="E1103" i="9"/>
  <c r="F1103" i="9"/>
  <c r="H1103" i="9"/>
  <c r="G1103" i="9"/>
  <c r="D1099" i="9"/>
  <c r="E1099" i="9"/>
  <c r="F1099" i="9"/>
  <c r="H1099" i="9"/>
  <c r="G1099" i="9"/>
  <c r="D1095" i="9"/>
  <c r="E1095" i="9"/>
  <c r="F1095" i="9"/>
  <c r="H1095" i="9"/>
  <c r="G1095" i="9"/>
  <c r="D1091" i="9"/>
  <c r="E1091" i="9"/>
  <c r="F1091" i="9"/>
  <c r="H1091" i="9"/>
  <c r="G1091" i="9"/>
  <c r="D1087" i="9"/>
  <c r="E1087" i="9"/>
  <c r="F1087" i="9"/>
  <c r="H1087" i="9"/>
  <c r="G1087" i="9"/>
  <c r="D1083" i="9"/>
  <c r="E1083" i="9"/>
  <c r="F1083" i="9"/>
  <c r="H1083" i="9"/>
  <c r="G1083" i="9"/>
  <c r="D1079" i="9"/>
  <c r="E1079" i="9"/>
  <c r="F1079" i="9"/>
  <c r="H1079" i="9"/>
  <c r="G1079" i="9"/>
  <c r="D1183" i="9"/>
  <c r="E1183" i="9"/>
  <c r="F1183" i="9"/>
  <c r="H1183" i="9"/>
  <c r="D1179" i="9"/>
  <c r="E1179" i="9"/>
  <c r="F1179" i="9"/>
  <c r="H1179" i="9"/>
  <c r="D1175" i="9"/>
  <c r="E1175" i="9"/>
  <c r="F1175" i="9"/>
  <c r="H1175" i="9"/>
  <c r="D1171" i="9"/>
  <c r="E1171" i="9"/>
  <c r="F1171" i="9"/>
  <c r="H1171" i="9"/>
  <c r="D1167" i="9"/>
  <c r="E1167" i="9"/>
  <c r="F1167" i="9"/>
  <c r="H1167" i="9"/>
  <c r="D1163" i="9"/>
  <c r="E1163" i="9"/>
  <c r="F1163" i="9"/>
  <c r="H1163" i="9"/>
  <c r="D1159" i="9"/>
  <c r="E1159" i="9"/>
  <c r="F1159" i="9"/>
  <c r="H1159" i="9"/>
  <c r="D1155" i="9"/>
  <c r="E1155" i="9"/>
  <c r="F1155" i="9"/>
  <c r="H1155" i="9"/>
  <c r="D1151" i="9"/>
  <c r="E1151" i="9"/>
  <c r="F1151" i="9"/>
  <c r="H1151" i="9"/>
  <c r="D1147" i="9"/>
  <c r="E1147" i="9"/>
  <c r="F1147" i="9"/>
  <c r="H1147" i="9"/>
  <c r="D1143" i="9"/>
  <c r="E1143" i="9"/>
  <c r="F1143" i="9"/>
  <c r="H1143" i="9"/>
  <c r="D1139" i="9"/>
  <c r="E1139" i="9"/>
  <c r="F1139" i="9"/>
  <c r="H1139" i="9"/>
  <c r="D1135" i="9"/>
  <c r="E1135" i="9"/>
  <c r="F1135" i="9"/>
  <c r="H1135" i="9"/>
  <c r="D1131" i="9"/>
  <c r="E1131" i="9"/>
  <c r="F1131" i="9"/>
  <c r="H1131" i="9"/>
  <c r="D1127" i="9"/>
  <c r="E1127" i="9"/>
  <c r="F1127" i="9"/>
  <c r="H1127" i="9"/>
  <c r="D1123" i="9"/>
  <c r="E1123" i="9"/>
  <c r="F1123" i="9"/>
  <c r="H1123" i="9"/>
  <c r="D1119" i="9"/>
  <c r="E1119" i="9"/>
  <c r="F1119" i="9"/>
  <c r="H1119" i="9"/>
  <c r="D1115" i="9"/>
  <c r="E1115" i="9"/>
  <c r="F1115" i="9"/>
  <c r="H1115" i="9"/>
  <c r="D1111" i="9"/>
  <c r="E1111" i="9"/>
  <c r="F1111" i="9"/>
  <c r="H1111" i="9"/>
  <c r="D1107" i="9"/>
  <c r="E1107" i="9"/>
  <c r="F1107" i="9"/>
  <c r="H1107" i="9"/>
  <c r="D1075" i="9"/>
  <c r="E1075" i="9"/>
  <c r="F1075" i="9"/>
  <c r="H1075" i="9"/>
  <c r="D1071" i="9"/>
  <c r="E1071" i="9"/>
  <c r="F1071" i="9"/>
  <c r="H1071" i="9"/>
  <c r="D1067" i="9"/>
  <c r="E1067" i="9"/>
  <c r="F1067" i="9"/>
  <c r="H1067" i="9"/>
  <c r="D1063" i="9"/>
  <c r="E1063" i="9"/>
  <c r="F1063" i="9"/>
  <c r="H1063" i="9"/>
  <c r="D1059" i="9"/>
  <c r="E1059" i="9"/>
  <c r="F1059" i="9"/>
  <c r="H1059" i="9"/>
  <c r="D1055" i="9"/>
  <c r="E1055" i="9"/>
  <c r="F1055" i="9"/>
  <c r="H1055" i="9"/>
  <c r="D1051" i="9"/>
  <c r="E1051" i="9"/>
  <c r="F1051" i="9"/>
  <c r="H1051" i="9"/>
  <c r="D1047" i="9"/>
  <c r="E1047" i="9"/>
  <c r="F1047" i="9"/>
  <c r="H1047" i="9"/>
  <c r="D1043" i="9"/>
  <c r="E1043" i="9"/>
  <c r="F1043" i="9"/>
  <c r="H1043" i="9"/>
  <c r="D1039" i="9"/>
  <c r="E1039" i="9"/>
  <c r="F1039" i="9"/>
  <c r="H1039" i="9"/>
  <c r="D1035" i="9"/>
  <c r="E1035" i="9"/>
  <c r="F1035" i="9"/>
  <c r="H1035" i="9"/>
  <c r="D1031" i="9"/>
  <c r="E1031" i="9"/>
  <c r="F1031" i="9"/>
  <c r="H1031" i="9"/>
  <c r="D1027" i="9"/>
  <c r="E1027" i="9"/>
  <c r="F1027" i="9"/>
  <c r="H1027" i="9"/>
  <c r="D1023" i="9"/>
  <c r="E1023" i="9"/>
  <c r="F1023" i="9"/>
  <c r="H1023" i="9"/>
  <c r="D1019" i="9"/>
  <c r="E1019" i="9"/>
  <c r="F1019" i="9"/>
  <c r="H1019" i="9"/>
  <c r="D1015" i="9"/>
  <c r="E1015" i="9"/>
  <c r="F1015" i="9"/>
  <c r="H1015" i="9"/>
  <c r="D1011" i="9"/>
  <c r="E1011" i="9"/>
  <c r="F1011" i="9"/>
  <c r="H1011" i="9"/>
  <c r="D1007" i="9"/>
  <c r="E1007" i="9"/>
  <c r="F1007" i="9"/>
  <c r="H1007" i="9"/>
  <c r="D1003" i="9"/>
  <c r="E1003" i="9"/>
  <c r="F1003" i="9"/>
  <c r="H1003" i="9"/>
  <c r="D999" i="9"/>
  <c r="E999" i="9"/>
  <c r="F999" i="9"/>
  <c r="H999" i="9"/>
  <c r="D1184" i="9"/>
  <c r="E1184" i="9"/>
  <c r="F1184" i="9"/>
  <c r="H1184" i="9"/>
  <c r="D1182" i="9"/>
  <c r="E1182" i="9"/>
  <c r="F1182" i="9"/>
  <c r="H1182" i="9"/>
  <c r="D1180" i="9"/>
  <c r="E1180" i="9"/>
  <c r="F1180" i="9"/>
  <c r="H1180" i="9"/>
  <c r="D1178" i="9"/>
  <c r="E1178" i="9"/>
  <c r="F1178" i="9"/>
  <c r="H1178" i="9"/>
  <c r="D1176" i="9"/>
  <c r="E1176" i="9"/>
  <c r="F1176" i="9"/>
  <c r="H1176" i="9"/>
  <c r="D1174" i="9"/>
  <c r="E1174" i="9"/>
  <c r="F1174" i="9"/>
  <c r="H1174" i="9"/>
  <c r="D1172" i="9"/>
  <c r="E1172" i="9"/>
  <c r="F1172" i="9"/>
  <c r="H1172" i="9"/>
  <c r="D1170" i="9"/>
  <c r="E1170" i="9"/>
  <c r="F1170" i="9"/>
  <c r="H1170" i="9"/>
  <c r="D1168" i="9"/>
  <c r="E1168" i="9"/>
  <c r="F1168" i="9"/>
  <c r="H1168" i="9"/>
  <c r="D1166" i="9"/>
  <c r="E1166" i="9"/>
  <c r="F1166" i="9"/>
  <c r="H1166" i="9"/>
  <c r="D1164" i="9"/>
  <c r="E1164" i="9"/>
  <c r="F1164" i="9"/>
  <c r="H1164" i="9"/>
  <c r="D1162" i="9"/>
  <c r="E1162" i="9"/>
  <c r="F1162" i="9"/>
  <c r="H1162" i="9"/>
  <c r="D1160" i="9"/>
  <c r="E1160" i="9"/>
  <c r="F1160" i="9"/>
  <c r="H1160" i="9"/>
  <c r="D1158" i="9"/>
  <c r="E1158" i="9"/>
  <c r="F1158" i="9"/>
  <c r="H1158" i="9"/>
  <c r="D1156" i="9"/>
  <c r="E1156" i="9"/>
  <c r="F1156" i="9"/>
  <c r="H1156" i="9"/>
  <c r="D1154" i="9"/>
  <c r="E1154" i="9"/>
  <c r="F1154" i="9"/>
  <c r="H1154" i="9"/>
  <c r="D1152" i="9"/>
  <c r="E1152" i="9"/>
  <c r="F1152" i="9"/>
  <c r="H1152" i="9"/>
  <c r="D1150" i="9"/>
  <c r="E1150" i="9"/>
  <c r="F1150" i="9"/>
  <c r="H1150" i="9"/>
  <c r="D1148" i="9"/>
  <c r="E1148" i="9"/>
  <c r="F1148" i="9"/>
  <c r="H1148" i="9"/>
  <c r="D1146" i="9"/>
  <c r="E1146" i="9"/>
  <c r="F1146" i="9"/>
  <c r="H1146" i="9"/>
  <c r="D1144" i="9"/>
  <c r="E1144" i="9"/>
  <c r="F1144" i="9"/>
  <c r="H1144" i="9"/>
  <c r="D1142" i="9"/>
  <c r="E1142" i="9"/>
  <c r="F1142" i="9"/>
  <c r="H1142" i="9"/>
  <c r="D1140" i="9"/>
  <c r="E1140" i="9"/>
  <c r="F1140" i="9"/>
  <c r="H1140" i="9"/>
  <c r="D1138" i="9"/>
  <c r="E1138" i="9"/>
  <c r="F1138" i="9"/>
  <c r="H1138" i="9"/>
  <c r="D1136" i="9"/>
  <c r="E1136" i="9"/>
  <c r="F1136" i="9"/>
  <c r="H1136" i="9"/>
  <c r="D1134" i="9"/>
  <c r="E1134" i="9"/>
  <c r="F1134" i="9"/>
  <c r="H1134" i="9"/>
  <c r="D1132" i="9"/>
  <c r="E1132" i="9"/>
  <c r="F1132" i="9"/>
  <c r="H1132" i="9"/>
  <c r="D1130" i="9"/>
  <c r="E1130" i="9"/>
  <c r="F1130" i="9"/>
  <c r="H1130" i="9"/>
  <c r="D1128" i="9"/>
  <c r="E1128" i="9"/>
  <c r="F1128" i="9"/>
  <c r="H1128" i="9"/>
  <c r="D1126" i="9"/>
  <c r="E1126" i="9"/>
  <c r="F1126" i="9"/>
  <c r="H1126" i="9"/>
  <c r="D1124" i="9"/>
  <c r="E1124" i="9"/>
  <c r="F1124" i="9"/>
  <c r="H1124" i="9"/>
  <c r="D1122" i="9"/>
  <c r="E1122" i="9"/>
  <c r="F1122" i="9"/>
  <c r="H1122" i="9"/>
  <c r="D1120" i="9"/>
  <c r="E1120" i="9"/>
  <c r="F1120" i="9"/>
  <c r="H1120" i="9"/>
  <c r="D1118" i="9"/>
  <c r="E1118" i="9"/>
  <c r="F1118" i="9"/>
  <c r="H1118" i="9"/>
  <c r="D1116" i="9"/>
  <c r="E1116" i="9"/>
  <c r="F1116" i="9"/>
  <c r="H1116" i="9"/>
  <c r="D1114" i="9"/>
  <c r="E1114" i="9"/>
  <c r="F1114" i="9"/>
  <c r="H1114" i="9"/>
  <c r="D1112" i="9"/>
  <c r="E1112" i="9"/>
  <c r="F1112" i="9"/>
  <c r="H1112" i="9"/>
  <c r="D1110" i="9"/>
  <c r="E1110" i="9"/>
  <c r="F1110" i="9"/>
  <c r="H1110" i="9"/>
  <c r="D1108" i="9"/>
  <c r="E1108" i="9"/>
  <c r="F1108" i="9"/>
  <c r="H1108" i="9"/>
  <c r="D1106" i="9"/>
  <c r="E1106" i="9"/>
  <c r="F1106" i="9"/>
  <c r="H1106" i="9"/>
  <c r="D1105" i="9"/>
  <c r="E1105" i="9"/>
  <c r="F1105" i="9"/>
  <c r="H1105" i="9"/>
  <c r="D1101" i="9"/>
  <c r="E1101" i="9"/>
  <c r="F1101" i="9"/>
  <c r="H1101" i="9"/>
  <c r="D1097" i="9"/>
  <c r="E1097" i="9"/>
  <c r="F1097" i="9"/>
  <c r="H1097" i="9"/>
  <c r="D1093" i="9"/>
  <c r="E1093" i="9"/>
  <c r="F1093" i="9"/>
  <c r="H1093" i="9"/>
  <c r="D1089" i="9"/>
  <c r="E1089" i="9"/>
  <c r="F1089" i="9"/>
  <c r="H1089" i="9"/>
  <c r="D1085" i="9"/>
  <c r="E1085" i="9"/>
  <c r="F1085" i="9"/>
  <c r="H1085" i="9"/>
  <c r="D1081" i="9"/>
  <c r="E1081" i="9"/>
  <c r="F1081" i="9"/>
  <c r="H1081" i="9"/>
  <c r="D1077" i="9"/>
  <c r="E1077" i="9"/>
  <c r="F1077" i="9"/>
  <c r="H1077" i="9"/>
  <c r="G1075" i="9"/>
  <c r="D1073" i="9"/>
  <c r="E1073" i="9"/>
  <c r="F1073" i="9"/>
  <c r="H1073" i="9"/>
  <c r="G1071" i="9"/>
  <c r="D1069" i="9"/>
  <c r="E1069" i="9"/>
  <c r="F1069" i="9"/>
  <c r="H1069" i="9"/>
  <c r="G1067" i="9"/>
  <c r="D1065" i="9"/>
  <c r="E1065" i="9"/>
  <c r="F1065" i="9"/>
  <c r="H1065" i="9"/>
  <c r="G1063" i="9"/>
  <c r="D1061" i="9"/>
  <c r="E1061" i="9"/>
  <c r="F1061" i="9"/>
  <c r="H1061" i="9"/>
  <c r="G1059" i="9"/>
  <c r="D1057" i="9"/>
  <c r="E1057" i="9"/>
  <c r="F1057" i="9"/>
  <c r="H1057" i="9"/>
  <c r="G1055" i="9"/>
  <c r="D1053" i="9"/>
  <c r="E1053" i="9"/>
  <c r="F1053" i="9"/>
  <c r="H1053" i="9"/>
  <c r="G1051" i="9"/>
  <c r="D1049" i="9"/>
  <c r="E1049" i="9"/>
  <c r="F1049" i="9"/>
  <c r="H1049" i="9"/>
  <c r="G1047" i="9"/>
  <c r="D1045" i="9"/>
  <c r="E1045" i="9"/>
  <c r="F1045" i="9"/>
  <c r="H1045" i="9"/>
  <c r="G1043" i="9"/>
  <c r="D1041" i="9"/>
  <c r="E1041" i="9"/>
  <c r="F1041" i="9"/>
  <c r="H1041" i="9"/>
  <c r="G1039" i="9"/>
  <c r="D1037" i="9"/>
  <c r="E1037" i="9"/>
  <c r="F1037" i="9"/>
  <c r="H1037" i="9"/>
  <c r="G1035" i="9"/>
  <c r="D1033" i="9"/>
  <c r="E1033" i="9"/>
  <c r="F1033" i="9"/>
  <c r="H1033" i="9"/>
  <c r="G1031" i="9"/>
  <c r="D1029" i="9"/>
  <c r="E1029" i="9"/>
  <c r="F1029" i="9"/>
  <c r="H1029" i="9"/>
  <c r="G1027" i="9"/>
  <c r="D1025" i="9"/>
  <c r="E1025" i="9"/>
  <c r="F1025" i="9"/>
  <c r="H1025" i="9"/>
  <c r="G1023" i="9"/>
  <c r="D1021" i="9"/>
  <c r="E1021" i="9"/>
  <c r="F1021" i="9"/>
  <c r="H1021" i="9"/>
  <c r="G1019" i="9"/>
  <c r="D1017" i="9"/>
  <c r="E1017" i="9"/>
  <c r="F1017" i="9"/>
  <c r="H1017" i="9"/>
  <c r="G1015" i="9"/>
  <c r="D1013" i="9"/>
  <c r="E1013" i="9"/>
  <c r="F1013" i="9"/>
  <c r="H1013" i="9"/>
  <c r="G1011" i="9"/>
  <c r="D1009" i="9"/>
  <c r="E1009" i="9"/>
  <c r="F1009" i="9"/>
  <c r="H1009" i="9"/>
  <c r="G1007" i="9"/>
  <c r="D1005" i="9"/>
  <c r="E1005" i="9"/>
  <c r="F1005" i="9"/>
  <c r="H1005" i="9"/>
  <c r="G1003" i="9"/>
  <c r="D1001" i="9"/>
  <c r="E1001" i="9"/>
  <c r="F1001" i="9"/>
  <c r="H1001" i="9"/>
  <c r="G999" i="9"/>
  <c r="D997" i="9"/>
  <c r="E997" i="9"/>
  <c r="F997" i="9"/>
  <c r="H997" i="9"/>
  <c r="D993" i="9"/>
  <c r="E993" i="9"/>
  <c r="F993" i="9"/>
  <c r="H993" i="9"/>
  <c r="G993" i="9"/>
  <c r="D989" i="9"/>
  <c r="E989" i="9"/>
  <c r="F989" i="9"/>
  <c r="H989" i="9"/>
  <c r="G989" i="9"/>
  <c r="D985" i="9"/>
  <c r="E985" i="9"/>
  <c r="F985" i="9"/>
  <c r="H985" i="9"/>
  <c r="G985" i="9"/>
  <c r="D981" i="9"/>
  <c r="E981" i="9"/>
  <c r="F981" i="9"/>
  <c r="H981" i="9"/>
  <c r="G981" i="9"/>
  <c r="D977" i="9"/>
  <c r="E977" i="9"/>
  <c r="F977" i="9"/>
  <c r="H977" i="9"/>
  <c r="G977" i="9"/>
  <c r="D973" i="9"/>
  <c r="E973" i="9"/>
  <c r="F973" i="9"/>
  <c r="H973" i="9"/>
  <c r="G973" i="9"/>
  <c r="D969" i="9"/>
  <c r="E969" i="9"/>
  <c r="F969" i="9"/>
  <c r="H969" i="9"/>
  <c r="G969" i="9"/>
  <c r="D965" i="9"/>
  <c r="E965" i="9"/>
  <c r="F965" i="9"/>
  <c r="H965" i="9"/>
  <c r="G965" i="9"/>
  <c r="D961" i="9"/>
  <c r="E961" i="9"/>
  <c r="F961" i="9"/>
  <c r="H961" i="9"/>
  <c r="G961" i="9"/>
  <c r="D957" i="9"/>
  <c r="E957" i="9"/>
  <c r="F957" i="9"/>
  <c r="H957" i="9"/>
  <c r="G957" i="9"/>
  <c r="D953" i="9"/>
  <c r="E953" i="9"/>
  <c r="F953" i="9"/>
  <c r="H953" i="9"/>
  <c r="G953" i="9"/>
  <c r="D949" i="9"/>
  <c r="E949" i="9"/>
  <c r="F949" i="9"/>
  <c r="H949" i="9"/>
  <c r="G949" i="9"/>
  <c r="D945" i="9"/>
  <c r="E945" i="9"/>
  <c r="F945" i="9"/>
  <c r="H945" i="9"/>
  <c r="G945" i="9"/>
  <c r="D941" i="9"/>
  <c r="E941" i="9"/>
  <c r="F941" i="9"/>
  <c r="H941" i="9"/>
  <c r="G941" i="9"/>
  <c r="D937" i="9"/>
  <c r="E937" i="9"/>
  <c r="F937" i="9"/>
  <c r="H937" i="9"/>
  <c r="G937" i="9"/>
  <c r="D1104" i="9"/>
  <c r="E1104" i="9"/>
  <c r="F1104" i="9"/>
  <c r="H1104" i="9"/>
  <c r="D1102" i="9"/>
  <c r="E1102" i="9"/>
  <c r="F1102" i="9"/>
  <c r="H1102" i="9"/>
  <c r="D1100" i="9"/>
  <c r="E1100" i="9"/>
  <c r="F1100" i="9"/>
  <c r="H1100" i="9"/>
  <c r="D1098" i="9"/>
  <c r="E1098" i="9"/>
  <c r="F1098" i="9"/>
  <c r="H1098" i="9"/>
  <c r="D1096" i="9"/>
  <c r="E1096" i="9"/>
  <c r="F1096" i="9"/>
  <c r="H1096" i="9"/>
  <c r="D1094" i="9"/>
  <c r="E1094" i="9"/>
  <c r="F1094" i="9"/>
  <c r="H1094" i="9"/>
  <c r="D1092" i="9"/>
  <c r="E1092" i="9"/>
  <c r="F1092" i="9"/>
  <c r="H1092" i="9"/>
  <c r="D1090" i="9"/>
  <c r="E1090" i="9"/>
  <c r="F1090" i="9"/>
  <c r="H1090" i="9"/>
  <c r="D1088" i="9"/>
  <c r="E1088" i="9"/>
  <c r="F1088" i="9"/>
  <c r="H1088" i="9"/>
  <c r="D1086" i="9"/>
  <c r="E1086" i="9"/>
  <c r="F1086" i="9"/>
  <c r="H1086" i="9"/>
  <c r="D1084" i="9"/>
  <c r="E1084" i="9"/>
  <c r="F1084" i="9"/>
  <c r="H1084" i="9"/>
  <c r="D1082" i="9"/>
  <c r="E1082" i="9"/>
  <c r="F1082" i="9"/>
  <c r="H1082" i="9"/>
  <c r="D1080" i="9"/>
  <c r="E1080" i="9"/>
  <c r="F1080" i="9"/>
  <c r="H1080" i="9"/>
  <c r="D1078" i="9"/>
  <c r="E1078" i="9"/>
  <c r="F1078" i="9"/>
  <c r="H1078" i="9"/>
  <c r="D1076" i="9"/>
  <c r="E1076" i="9"/>
  <c r="F1076" i="9"/>
  <c r="H1076" i="9"/>
  <c r="D1074" i="9"/>
  <c r="E1074" i="9"/>
  <c r="F1074" i="9"/>
  <c r="H1074" i="9"/>
  <c r="D1072" i="9"/>
  <c r="E1072" i="9"/>
  <c r="F1072" i="9"/>
  <c r="H1072" i="9"/>
  <c r="D1070" i="9"/>
  <c r="E1070" i="9"/>
  <c r="F1070" i="9"/>
  <c r="H1070" i="9"/>
  <c r="D1068" i="9"/>
  <c r="E1068" i="9"/>
  <c r="F1068" i="9"/>
  <c r="H1068" i="9"/>
  <c r="D1066" i="9"/>
  <c r="E1066" i="9"/>
  <c r="F1066" i="9"/>
  <c r="H1066" i="9"/>
  <c r="D1064" i="9"/>
  <c r="E1064" i="9"/>
  <c r="F1064" i="9"/>
  <c r="H1064" i="9"/>
  <c r="D1062" i="9"/>
  <c r="E1062" i="9"/>
  <c r="F1062" i="9"/>
  <c r="H1062" i="9"/>
  <c r="D1060" i="9"/>
  <c r="E1060" i="9"/>
  <c r="F1060" i="9"/>
  <c r="H1060" i="9"/>
  <c r="D1058" i="9"/>
  <c r="E1058" i="9"/>
  <c r="F1058" i="9"/>
  <c r="H1058" i="9"/>
  <c r="D1056" i="9"/>
  <c r="E1056" i="9"/>
  <c r="F1056" i="9"/>
  <c r="H1056" i="9"/>
  <c r="D1054" i="9"/>
  <c r="E1054" i="9"/>
  <c r="F1054" i="9"/>
  <c r="H1054" i="9"/>
  <c r="D1052" i="9"/>
  <c r="E1052" i="9"/>
  <c r="F1052" i="9"/>
  <c r="H1052" i="9"/>
  <c r="D1050" i="9"/>
  <c r="E1050" i="9"/>
  <c r="F1050" i="9"/>
  <c r="H1050" i="9"/>
  <c r="D1048" i="9"/>
  <c r="E1048" i="9"/>
  <c r="F1048" i="9"/>
  <c r="H1048" i="9"/>
  <c r="D1046" i="9"/>
  <c r="E1046" i="9"/>
  <c r="F1046" i="9"/>
  <c r="H1046" i="9"/>
  <c r="D1044" i="9"/>
  <c r="E1044" i="9"/>
  <c r="F1044" i="9"/>
  <c r="H1044" i="9"/>
  <c r="D1042" i="9"/>
  <c r="E1042" i="9"/>
  <c r="F1042" i="9"/>
  <c r="H1042" i="9"/>
  <c r="D1040" i="9"/>
  <c r="E1040" i="9"/>
  <c r="F1040" i="9"/>
  <c r="H1040" i="9"/>
  <c r="D1038" i="9"/>
  <c r="E1038" i="9"/>
  <c r="F1038" i="9"/>
  <c r="H1038" i="9"/>
  <c r="D1036" i="9"/>
  <c r="E1036" i="9"/>
  <c r="F1036" i="9"/>
  <c r="H1036" i="9"/>
  <c r="D1034" i="9"/>
  <c r="E1034" i="9"/>
  <c r="F1034" i="9"/>
  <c r="H1034" i="9"/>
  <c r="D1032" i="9"/>
  <c r="E1032" i="9"/>
  <c r="F1032" i="9"/>
  <c r="H1032" i="9"/>
  <c r="D1030" i="9"/>
  <c r="E1030" i="9"/>
  <c r="F1030" i="9"/>
  <c r="H1030" i="9"/>
  <c r="D1028" i="9"/>
  <c r="E1028" i="9"/>
  <c r="F1028" i="9"/>
  <c r="H1028" i="9"/>
  <c r="D1026" i="9"/>
  <c r="E1026" i="9"/>
  <c r="F1026" i="9"/>
  <c r="H1026" i="9"/>
  <c r="D1024" i="9"/>
  <c r="E1024" i="9"/>
  <c r="F1024" i="9"/>
  <c r="H1024" i="9"/>
  <c r="D1022" i="9"/>
  <c r="E1022" i="9"/>
  <c r="F1022" i="9"/>
  <c r="H1022" i="9"/>
  <c r="D1020" i="9"/>
  <c r="E1020" i="9"/>
  <c r="F1020" i="9"/>
  <c r="H1020" i="9"/>
  <c r="D1018" i="9"/>
  <c r="E1018" i="9"/>
  <c r="F1018" i="9"/>
  <c r="H1018" i="9"/>
  <c r="D1016" i="9"/>
  <c r="E1016" i="9"/>
  <c r="F1016" i="9"/>
  <c r="H1016" i="9"/>
  <c r="D1014" i="9"/>
  <c r="E1014" i="9"/>
  <c r="F1014" i="9"/>
  <c r="H1014" i="9"/>
  <c r="D1012" i="9"/>
  <c r="E1012" i="9"/>
  <c r="F1012" i="9"/>
  <c r="H1012" i="9"/>
  <c r="D1010" i="9"/>
  <c r="E1010" i="9"/>
  <c r="F1010" i="9"/>
  <c r="H1010" i="9"/>
  <c r="D1008" i="9"/>
  <c r="E1008" i="9"/>
  <c r="F1008" i="9"/>
  <c r="H1008" i="9"/>
  <c r="D1006" i="9"/>
  <c r="E1006" i="9"/>
  <c r="F1006" i="9"/>
  <c r="H1006" i="9"/>
  <c r="D1004" i="9"/>
  <c r="E1004" i="9"/>
  <c r="F1004" i="9"/>
  <c r="H1004" i="9"/>
  <c r="D1002" i="9"/>
  <c r="E1002" i="9"/>
  <c r="F1002" i="9"/>
  <c r="H1002" i="9"/>
  <c r="D1000" i="9"/>
  <c r="E1000" i="9"/>
  <c r="F1000" i="9"/>
  <c r="H1000" i="9"/>
  <c r="D998" i="9"/>
  <c r="E998" i="9"/>
  <c r="F998" i="9"/>
  <c r="H998" i="9"/>
  <c r="D995" i="9"/>
  <c r="E995" i="9"/>
  <c r="F995" i="9"/>
  <c r="H995" i="9"/>
  <c r="D991" i="9"/>
  <c r="E991" i="9"/>
  <c r="F991" i="9"/>
  <c r="H991" i="9"/>
  <c r="D987" i="9"/>
  <c r="E987" i="9"/>
  <c r="F987" i="9"/>
  <c r="H987" i="9"/>
  <c r="D983" i="9"/>
  <c r="E983" i="9"/>
  <c r="F983" i="9"/>
  <c r="H983" i="9"/>
  <c r="D979" i="9"/>
  <c r="E979" i="9"/>
  <c r="F979" i="9"/>
  <c r="H979" i="9"/>
  <c r="D975" i="9"/>
  <c r="E975" i="9"/>
  <c r="F975" i="9"/>
  <c r="H975" i="9"/>
  <c r="D971" i="9"/>
  <c r="E971" i="9"/>
  <c r="F971" i="9"/>
  <c r="H971" i="9"/>
  <c r="D967" i="9"/>
  <c r="E967" i="9"/>
  <c r="F967" i="9"/>
  <c r="H967" i="9"/>
  <c r="D963" i="9"/>
  <c r="E963" i="9"/>
  <c r="F963" i="9"/>
  <c r="H963" i="9"/>
  <c r="D959" i="9"/>
  <c r="E959" i="9"/>
  <c r="F959" i="9"/>
  <c r="H959" i="9"/>
  <c r="D955" i="9"/>
  <c r="E955" i="9"/>
  <c r="F955" i="9"/>
  <c r="H955" i="9"/>
  <c r="D951" i="9"/>
  <c r="E951" i="9"/>
  <c r="F951" i="9"/>
  <c r="H951" i="9"/>
  <c r="D947" i="9"/>
  <c r="E947" i="9"/>
  <c r="F947" i="9"/>
  <c r="H947" i="9"/>
  <c r="D943" i="9"/>
  <c r="E943" i="9"/>
  <c r="F943" i="9"/>
  <c r="H943" i="9"/>
  <c r="D939" i="9"/>
  <c r="E939" i="9"/>
  <c r="F939" i="9"/>
  <c r="H939" i="9"/>
  <c r="D935" i="9"/>
  <c r="E935" i="9"/>
  <c r="F935" i="9"/>
  <c r="H935" i="9"/>
  <c r="D932" i="9"/>
  <c r="E932" i="9"/>
  <c r="F932" i="9"/>
  <c r="H932" i="9"/>
  <c r="G932" i="9"/>
  <c r="D996" i="9"/>
  <c r="E996" i="9"/>
  <c r="F996" i="9"/>
  <c r="H996" i="9"/>
  <c r="D994" i="9"/>
  <c r="E994" i="9"/>
  <c r="F994" i="9"/>
  <c r="H994" i="9"/>
  <c r="D992" i="9"/>
  <c r="E992" i="9"/>
  <c r="F992" i="9"/>
  <c r="H992" i="9"/>
  <c r="D990" i="9"/>
  <c r="E990" i="9"/>
  <c r="F990" i="9"/>
  <c r="H990" i="9"/>
  <c r="D988" i="9"/>
  <c r="E988" i="9"/>
  <c r="F988" i="9"/>
  <c r="H988" i="9"/>
  <c r="D986" i="9"/>
  <c r="E986" i="9"/>
  <c r="F986" i="9"/>
  <c r="H986" i="9"/>
  <c r="D984" i="9"/>
  <c r="E984" i="9"/>
  <c r="F984" i="9"/>
  <c r="H984" i="9"/>
  <c r="D982" i="9"/>
  <c r="E982" i="9"/>
  <c r="F982" i="9"/>
  <c r="H982" i="9"/>
  <c r="D980" i="9"/>
  <c r="E980" i="9"/>
  <c r="F980" i="9"/>
  <c r="H980" i="9"/>
  <c r="D978" i="9"/>
  <c r="E978" i="9"/>
  <c r="F978" i="9"/>
  <c r="H978" i="9"/>
  <c r="D976" i="9"/>
  <c r="E976" i="9"/>
  <c r="F976" i="9"/>
  <c r="H976" i="9"/>
  <c r="D974" i="9"/>
  <c r="E974" i="9"/>
  <c r="F974" i="9"/>
  <c r="H974" i="9"/>
  <c r="D972" i="9"/>
  <c r="E972" i="9"/>
  <c r="F972" i="9"/>
  <c r="H972" i="9"/>
  <c r="D970" i="9"/>
  <c r="E970" i="9"/>
  <c r="F970" i="9"/>
  <c r="H970" i="9"/>
  <c r="D968" i="9"/>
  <c r="E968" i="9"/>
  <c r="F968" i="9"/>
  <c r="H968" i="9"/>
  <c r="D966" i="9"/>
  <c r="E966" i="9"/>
  <c r="F966" i="9"/>
  <c r="H966" i="9"/>
  <c r="D964" i="9"/>
  <c r="E964" i="9"/>
  <c r="F964" i="9"/>
  <c r="H964" i="9"/>
  <c r="D962" i="9"/>
  <c r="E962" i="9"/>
  <c r="F962" i="9"/>
  <c r="H962" i="9"/>
  <c r="D960" i="9"/>
  <c r="E960" i="9"/>
  <c r="F960" i="9"/>
  <c r="H960" i="9"/>
  <c r="D958" i="9"/>
  <c r="E958" i="9"/>
  <c r="F958" i="9"/>
  <c r="H958" i="9"/>
  <c r="D956" i="9"/>
  <c r="E956" i="9"/>
  <c r="F956" i="9"/>
  <c r="H956" i="9"/>
  <c r="D954" i="9"/>
  <c r="E954" i="9"/>
  <c r="F954" i="9"/>
  <c r="H954" i="9"/>
  <c r="D952" i="9"/>
  <c r="E952" i="9"/>
  <c r="F952" i="9"/>
  <c r="H952" i="9"/>
  <c r="D950" i="9"/>
  <c r="E950" i="9"/>
  <c r="F950" i="9"/>
  <c r="H950" i="9"/>
  <c r="D948" i="9"/>
  <c r="E948" i="9"/>
  <c r="F948" i="9"/>
  <c r="H948" i="9"/>
  <c r="D946" i="9"/>
  <c r="E946" i="9"/>
  <c r="F946" i="9"/>
  <c r="H946" i="9"/>
  <c r="D944" i="9"/>
  <c r="E944" i="9"/>
  <c r="F944" i="9"/>
  <c r="H944" i="9"/>
  <c r="D942" i="9"/>
  <c r="E942" i="9"/>
  <c r="F942" i="9"/>
  <c r="H942" i="9"/>
  <c r="D940" i="9"/>
  <c r="E940" i="9"/>
  <c r="F940" i="9"/>
  <c r="H940" i="9"/>
  <c r="D938" i="9"/>
  <c r="E938" i="9"/>
  <c r="F938" i="9"/>
  <c r="H938" i="9"/>
  <c r="D936" i="9"/>
  <c r="E936" i="9"/>
  <c r="F936" i="9"/>
  <c r="H936" i="9"/>
  <c r="D934" i="9"/>
  <c r="E934" i="9"/>
  <c r="F934" i="9"/>
  <c r="H934" i="9"/>
  <c r="D928" i="9"/>
  <c r="E928" i="9"/>
  <c r="F928" i="9"/>
  <c r="H928" i="9"/>
  <c r="G928" i="9"/>
  <c r="D924" i="9"/>
  <c r="E924" i="9"/>
  <c r="F924" i="9"/>
  <c r="H924" i="9"/>
  <c r="G924" i="9"/>
  <c r="D920" i="9"/>
  <c r="E920" i="9"/>
  <c r="F920" i="9"/>
  <c r="H920" i="9"/>
  <c r="G920" i="9"/>
  <c r="D916" i="9"/>
  <c r="E916" i="9"/>
  <c r="F916" i="9"/>
  <c r="H916" i="9"/>
  <c r="G916" i="9"/>
  <c r="D912" i="9"/>
  <c r="E912" i="9"/>
  <c r="F912" i="9"/>
  <c r="H912" i="9"/>
  <c r="G912" i="9"/>
  <c r="D933" i="9"/>
  <c r="E933" i="9"/>
  <c r="F933" i="9"/>
  <c r="H933" i="9"/>
  <c r="D930" i="9"/>
  <c r="E930" i="9"/>
  <c r="F930" i="9"/>
  <c r="H930" i="9"/>
  <c r="D926" i="9"/>
  <c r="E926" i="9"/>
  <c r="F926" i="9"/>
  <c r="H926" i="9"/>
  <c r="D922" i="9"/>
  <c r="E922" i="9"/>
  <c r="F922" i="9"/>
  <c r="H922" i="9"/>
  <c r="D918" i="9"/>
  <c r="E918" i="9"/>
  <c r="F918" i="9"/>
  <c r="H918" i="9"/>
  <c r="D914" i="9"/>
  <c r="E914" i="9"/>
  <c r="F914" i="9"/>
  <c r="H914" i="9"/>
  <c r="D929" i="9"/>
  <c r="E929" i="9"/>
  <c r="F929" i="9"/>
  <c r="H929" i="9"/>
  <c r="D927" i="9"/>
  <c r="E927" i="9"/>
  <c r="F927" i="9"/>
  <c r="H927" i="9"/>
  <c r="D925" i="9"/>
  <c r="E925" i="9"/>
  <c r="F925" i="9"/>
  <c r="H925" i="9"/>
  <c r="D923" i="9"/>
  <c r="E923" i="9"/>
  <c r="F923" i="9"/>
  <c r="H923" i="9"/>
  <c r="D921" i="9"/>
  <c r="E921" i="9"/>
  <c r="F921" i="9"/>
  <c r="H921" i="9"/>
  <c r="D919" i="9"/>
  <c r="E919" i="9"/>
  <c r="F919" i="9"/>
  <c r="H919" i="9"/>
  <c r="D917" i="9"/>
  <c r="E917" i="9"/>
  <c r="F917" i="9"/>
  <c r="H917" i="9"/>
  <c r="D915" i="9"/>
  <c r="E915" i="9"/>
  <c r="F915" i="9"/>
  <c r="H915" i="9"/>
  <c r="D913" i="9"/>
  <c r="E913" i="9"/>
  <c r="F913" i="9"/>
  <c r="H913" i="9"/>
  <c r="D911" i="9"/>
  <c r="E911" i="9"/>
  <c r="F911" i="9"/>
  <c r="H911" i="9"/>
  <c r="D909" i="9"/>
  <c r="E909" i="9"/>
  <c r="F909" i="9"/>
  <c r="H909" i="9"/>
  <c r="D907" i="9"/>
  <c r="E907" i="9"/>
  <c r="F907" i="9"/>
  <c r="H907" i="9"/>
  <c r="D910" i="9"/>
  <c r="E910" i="9"/>
  <c r="F910" i="9"/>
  <c r="H910" i="9"/>
  <c r="D908" i="9"/>
  <c r="E908" i="9"/>
  <c r="F908" i="9"/>
  <c r="H908" i="9"/>
  <c r="D906" i="9"/>
  <c r="E906" i="9"/>
  <c r="F906" i="9"/>
  <c r="H906" i="9"/>
  <c r="K877" i="9"/>
  <c r="L877" i="9"/>
  <c r="I878" i="9"/>
  <c r="J878" i="9"/>
  <c r="I876" i="9"/>
  <c r="J876" i="9"/>
  <c r="K876" i="9"/>
  <c r="L876" i="9"/>
  <c r="D1182" i="14"/>
  <c r="E1182" i="14"/>
  <c r="F1182" i="14"/>
  <c r="H1182" i="14"/>
  <c r="D1180" i="14"/>
  <c r="E1180" i="14"/>
  <c r="F1180" i="14"/>
  <c r="H1180" i="14"/>
  <c r="D1178" i="14"/>
  <c r="E1178" i="14"/>
  <c r="F1178" i="14"/>
  <c r="H1178" i="14"/>
  <c r="D1176" i="14"/>
  <c r="E1176" i="14"/>
  <c r="F1176" i="14"/>
  <c r="H1176" i="14"/>
  <c r="D1174" i="14"/>
  <c r="E1174" i="14"/>
  <c r="F1174" i="14"/>
  <c r="H1174" i="14"/>
  <c r="D1172" i="14"/>
  <c r="E1172" i="14"/>
  <c r="F1172" i="14"/>
  <c r="H1172" i="14"/>
  <c r="D1170" i="14"/>
  <c r="E1170" i="14"/>
  <c r="F1170" i="14"/>
  <c r="H1170" i="14"/>
  <c r="D1168" i="14"/>
  <c r="E1168" i="14"/>
  <c r="F1168" i="14"/>
  <c r="H1168" i="14"/>
  <c r="D1166" i="14"/>
  <c r="E1166" i="14"/>
  <c r="F1166" i="14"/>
  <c r="H1166" i="14"/>
  <c r="D1164" i="14"/>
  <c r="E1164" i="14"/>
  <c r="F1164" i="14"/>
  <c r="H1164" i="14"/>
  <c r="D1162" i="14"/>
  <c r="E1162" i="14"/>
  <c r="F1162" i="14"/>
  <c r="H1162" i="14"/>
  <c r="D1160" i="14"/>
  <c r="E1160" i="14"/>
  <c r="F1160" i="14"/>
  <c r="H1160" i="14"/>
  <c r="D1158" i="14"/>
  <c r="E1158" i="14"/>
  <c r="F1158" i="14"/>
  <c r="H1158" i="14"/>
  <c r="D1156" i="14"/>
  <c r="E1156" i="14"/>
  <c r="F1156" i="14"/>
  <c r="H1156" i="14"/>
  <c r="D1154" i="14"/>
  <c r="E1154" i="14"/>
  <c r="F1154" i="14"/>
  <c r="H1154" i="14"/>
  <c r="D1152" i="14"/>
  <c r="E1152" i="14"/>
  <c r="F1152" i="14"/>
  <c r="H1152" i="14"/>
  <c r="D1150" i="14"/>
  <c r="E1150" i="14"/>
  <c r="F1150" i="14"/>
  <c r="H1150" i="14"/>
  <c r="D1148" i="14"/>
  <c r="E1148" i="14"/>
  <c r="F1148" i="14"/>
  <c r="H1148" i="14"/>
  <c r="D1183" i="14"/>
  <c r="E1183" i="14"/>
  <c r="F1183" i="14"/>
  <c r="H1183" i="14"/>
  <c r="D1181" i="14"/>
  <c r="E1181" i="14"/>
  <c r="F1181" i="14"/>
  <c r="H1181" i="14"/>
  <c r="D1179" i="14"/>
  <c r="E1179" i="14"/>
  <c r="F1179" i="14"/>
  <c r="H1179" i="14"/>
  <c r="D1177" i="14"/>
  <c r="E1177" i="14"/>
  <c r="F1177" i="14"/>
  <c r="H1177" i="14"/>
  <c r="D1175" i="14"/>
  <c r="E1175" i="14"/>
  <c r="F1175" i="14"/>
  <c r="H1175" i="14"/>
  <c r="D1173" i="14"/>
  <c r="E1173" i="14"/>
  <c r="F1173" i="14"/>
  <c r="H1173" i="14"/>
  <c r="D1171" i="14"/>
  <c r="E1171" i="14"/>
  <c r="F1171" i="14"/>
  <c r="H1171" i="14"/>
  <c r="D1169" i="14"/>
  <c r="E1169" i="14"/>
  <c r="F1169" i="14"/>
  <c r="H1169" i="14"/>
  <c r="D1167" i="14"/>
  <c r="E1167" i="14"/>
  <c r="F1167" i="14"/>
  <c r="H1167" i="14"/>
  <c r="D1165" i="14"/>
  <c r="E1165" i="14"/>
  <c r="F1165" i="14"/>
  <c r="H1165" i="14"/>
  <c r="D1163" i="14"/>
  <c r="E1163" i="14"/>
  <c r="F1163" i="14"/>
  <c r="H1163" i="14"/>
  <c r="D1161" i="14"/>
  <c r="E1161" i="14"/>
  <c r="F1161" i="14"/>
  <c r="H1161" i="14"/>
  <c r="D1159" i="14"/>
  <c r="E1159" i="14"/>
  <c r="F1159" i="14"/>
  <c r="H1159" i="14"/>
  <c r="D1157" i="14"/>
  <c r="E1157" i="14"/>
  <c r="F1157" i="14"/>
  <c r="H1157" i="14"/>
  <c r="D1155" i="14"/>
  <c r="E1155" i="14"/>
  <c r="F1155" i="14"/>
  <c r="H1155" i="14"/>
  <c r="D1153" i="14"/>
  <c r="E1153" i="14"/>
  <c r="F1153" i="14"/>
  <c r="H1153" i="14"/>
  <c r="D1151" i="14"/>
  <c r="E1151" i="14"/>
  <c r="F1151" i="14"/>
  <c r="H1151" i="14"/>
  <c r="D1149" i="14"/>
  <c r="E1149" i="14"/>
  <c r="F1149" i="14"/>
  <c r="H1149" i="14"/>
  <c r="H1147" i="14"/>
  <c r="H1146" i="14"/>
  <c r="H1145" i="14"/>
  <c r="H1144" i="14"/>
  <c r="H1143" i="14"/>
  <c r="H1142" i="14"/>
  <c r="H1141" i="14"/>
  <c r="H1140" i="14"/>
  <c r="H1139" i="14"/>
  <c r="H1138" i="14"/>
  <c r="H1137" i="14"/>
  <c r="H1136" i="14"/>
  <c r="H1135" i="14"/>
  <c r="H1134" i="14"/>
  <c r="H1133" i="14"/>
  <c r="H1132" i="14"/>
  <c r="H1131" i="14"/>
  <c r="H1130" i="14"/>
  <c r="H1129" i="14"/>
  <c r="H1128" i="14"/>
  <c r="H1127" i="14"/>
  <c r="D1126" i="14"/>
  <c r="E1126" i="14"/>
  <c r="F1126" i="14"/>
  <c r="H1126" i="14"/>
  <c r="D1124" i="14"/>
  <c r="E1124" i="14"/>
  <c r="F1124" i="14"/>
  <c r="H1124" i="14"/>
  <c r="D1122" i="14"/>
  <c r="E1122" i="14"/>
  <c r="F1122" i="14"/>
  <c r="H1122" i="14"/>
  <c r="D1120" i="14"/>
  <c r="E1120" i="14"/>
  <c r="F1120" i="14"/>
  <c r="H1120" i="14"/>
  <c r="D1118" i="14"/>
  <c r="E1118" i="14"/>
  <c r="F1118" i="14"/>
  <c r="H1118" i="14"/>
  <c r="D1116" i="14"/>
  <c r="E1116" i="14"/>
  <c r="F1116" i="14"/>
  <c r="H1116" i="14"/>
  <c r="D1114" i="14"/>
  <c r="E1114" i="14"/>
  <c r="F1114" i="14"/>
  <c r="H1114" i="14"/>
  <c r="D1112" i="14"/>
  <c r="E1112" i="14"/>
  <c r="F1112" i="14"/>
  <c r="H1112" i="14"/>
  <c r="D1110" i="14"/>
  <c r="E1110" i="14"/>
  <c r="F1110" i="14"/>
  <c r="H1110" i="14"/>
  <c r="D1108" i="14"/>
  <c r="E1108" i="14"/>
  <c r="F1108" i="14"/>
  <c r="H1108" i="14"/>
  <c r="D1106" i="14"/>
  <c r="E1106" i="14"/>
  <c r="F1106" i="14"/>
  <c r="H1106" i="14"/>
  <c r="D1104" i="14"/>
  <c r="E1104" i="14"/>
  <c r="F1104" i="14"/>
  <c r="H1104" i="14"/>
  <c r="D1102" i="14"/>
  <c r="E1102" i="14"/>
  <c r="F1102" i="14"/>
  <c r="H1102" i="14"/>
  <c r="D1100" i="14"/>
  <c r="E1100" i="14"/>
  <c r="F1100" i="14"/>
  <c r="H1100" i="14"/>
  <c r="D1098" i="14"/>
  <c r="E1098" i="14"/>
  <c r="F1098" i="14"/>
  <c r="H1098" i="14"/>
  <c r="D1096" i="14"/>
  <c r="E1096" i="14"/>
  <c r="F1096" i="14"/>
  <c r="H1096" i="14"/>
  <c r="D1093" i="14"/>
  <c r="E1093" i="14"/>
  <c r="F1093" i="14"/>
  <c r="H1093" i="14"/>
  <c r="D1125" i="14"/>
  <c r="E1125" i="14"/>
  <c r="F1125" i="14"/>
  <c r="H1125" i="14"/>
  <c r="D1123" i="14"/>
  <c r="E1123" i="14"/>
  <c r="F1123" i="14"/>
  <c r="H1123" i="14"/>
  <c r="D1121" i="14"/>
  <c r="E1121" i="14"/>
  <c r="F1121" i="14"/>
  <c r="H1121" i="14"/>
  <c r="D1119" i="14"/>
  <c r="E1119" i="14"/>
  <c r="F1119" i="14"/>
  <c r="H1119" i="14"/>
  <c r="D1117" i="14"/>
  <c r="E1117" i="14"/>
  <c r="F1117" i="14"/>
  <c r="H1117" i="14"/>
  <c r="D1115" i="14"/>
  <c r="E1115" i="14"/>
  <c r="F1115" i="14"/>
  <c r="H1115" i="14"/>
  <c r="D1113" i="14"/>
  <c r="E1113" i="14"/>
  <c r="F1113" i="14"/>
  <c r="H1113" i="14"/>
  <c r="D1111" i="14"/>
  <c r="E1111" i="14"/>
  <c r="F1111" i="14"/>
  <c r="H1111" i="14"/>
  <c r="D1109" i="14"/>
  <c r="E1109" i="14"/>
  <c r="F1109" i="14"/>
  <c r="H1109" i="14"/>
  <c r="D1107" i="14"/>
  <c r="E1107" i="14"/>
  <c r="F1107" i="14"/>
  <c r="H1107" i="14"/>
  <c r="D1105" i="14"/>
  <c r="E1105" i="14"/>
  <c r="F1105" i="14"/>
  <c r="H1105" i="14"/>
  <c r="D1103" i="14"/>
  <c r="E1103" i="14"/>
  <c r="F1103" i="14"/>
  <c r="H1103" i="14"/>
  <c r="D1101" i="14"/>
  <c r="E1101" i="14"/>
  <c r="F1101" i="14"/>
  <c r="H1101" i="14"/>
  <c r="D1099" i="14"/>
  <c r="E1099" i="14"/>
  <c r="F1099" i="14"/>
  <c r="H1099" i="14"/>
  <c r="D1097" i="14"/>
  <c r="E1097" i="14"/>
  <c r="F1097" i="14"/>
  <c r="H1097" i="14"/>
  <c r="D1095" i="14"/>
  <c r="E1095" i="14"/>
  <c r="F1095" i="14"/>
  <c r="H1095" i="14"/>
  <c r="D1094" i="14"/>
  <c r="E1094" i="14"/>
  <c r="F1094" i="14"/>
  <c r="H1094" i="14"/>
  <c r="D1092" i="14"/>
  <c r="E1092" i="14"/>
  <c r="F1092" i="14"/>
  <c r="H1092" i="14"/>
  <c r="D1090" i="14"/>
  <c r="E1090" i="14"/>
  <c r="F1090" i="14"/>
  <c r="H1090" i="14"/>
  <c r="D1088" i="14"/>
  <c r="E1088" i="14"/>
  <c r="F1088" i="14"/>
  <c r="H1088" i="14"/>
  <c r="D1086" i="14"/>
  <c r="E1086" i="14"/>
  <c r="F1086" i="14"/>
  <c r="H1086" i="14"/>
  <c r="D1084" i="14"/>
  <c r="E1084" i="14"/>
  <c r="F1084" i="14"/>
  <c r="H1084" i="14"/>
  <c r="D1082" i="14"/>
  <c r="E1082" i="14"/>
  <c r="F1082" i="14"/>
  <c r="H1082" i="14"/>
  <c r="D1080" i="14"/>
  <c r="E1080" i="14"/>
  <c r="F1080" i="14"/>
  <c r="H1080" i="14"/>
  <c r="D1078" i="14"/>
  <c r="E1078" i="14"/>
  <c r="F1078" i="14"/>
  <c r="H1078" i="14"/>
  <c r="D1076" i="14"/>
  <c r="E1076" i="14"/>
  <c r="F1076" i="14"/>
  <c r="H1076" i="14"/>
  <c r="D1074" i="14"/>
  <c r="E1074" i="14"/>
  <c r="F1074" i="14"/>
  <c r="H1074" i="14"/>
  <c r="D1072" i="14"/>
  <c r="E1072" i="14"/>
  <c r="F1072" i="14"/>
  <c r="H1072" i="14"/>
  <c r="D1070" i="14"/>
  <c r="E1070" i="14"/>
  <c r="F1070" i="14"/>
  <c r="H1070" i="14"/>
  <c r="D1068" i="14"/>
  <c r="E1068" i="14"/>
  <c r="F1068" i="14"/>
  <c r="H1068" i="14"/>
  <c r="D1066" i="14"/>
  <c r="E1066" i="14"/>
  <c r="F1066" i="14"/>
  <c r="H1066" i="14"/>
  <c r="D1064" i="14"/>
  <c r="E1064" i="14"/>
  <c r="F1064" i="14"/>
  <c r="H1064" i="14"/>
  <c r="D1062" i="14"/>
  <c r="E1062" i="14"/>
  <c r="F1062" i="14"/>
  <c r="H1062" i="14"/>
  <c r="D1060" i="14"/>
  <c r="E1060" i="14"/>
  <c r="F1060" i="14"/>
  <c r="H1060" i="14"/>
  <c r="D1058" i="14"/>
  <c r="E1058" i="14"/>
  <c r="F1058" i="14"/>
  <c r="H1058" i="14"/>
  <c r="D1056" i="14"/>
  <c r="E1056" i="14"/>
  <c r="F1056" i="14"/>
  <c r="H1056" i="14"/>
  <c r="D1054" i="14"/>
  <c r="E1054" i="14"/>
  <c r="F1054" i="14"/>
  <c r="H1054" i="14"/>
  <c r="D1052" i="14"/>
  <c r="E1052" i="14"/>
  <c r="F1052" i="14"/>
  <c r="H1052" i="14"/>
  <c r="D1050" i="14"/>
  <c r="E1050" i="14"/>
  <c r="F1050" i="14"/>
  <c r="H1050" i="14"/>
  <c r="D1048" i="14"/>
  <c r="E1048" i="14"/>
  <c r="F1048" i="14"/>
  <c r="H1048" i="14"/>
  <c r="D1046" i="14"/>
  <c r="E1046" i="14"/>
  <c r="F1046" i="14"/>
  <c r="H1046" i="14"/>
  <c r="D1044" i="14"/>
  <c r="E1044" i="14"/>
  <c r="F1044" i="14"/>
  <c r="H1044" i="14"/>
  <c r="D1042" i="14"/>
  <c r="E1042" i="14"/>
  <c r="F1042" i="14"/>
  <c r="H1042" i="14"/>
  <c r="D1040" i="14"/>
  <c r="E1040" i="14"/>
  <c r="F1040" i="14"/>
  <c r="H1040" i="14"/>
  <c r="D1038" i="14"/>
  <c r="E1038" i="14"/>
  <c r="F1038" i="14"/>
  <c r="H1038" i="14"/>
  <c r="D1036" i="14"/>
  <c r="E1036" i="14"/>
  <c r="F1036" i="14"/>
  <c r="H1036" i="14"/>
  <c r="D1034" i="14"/>
  <c r="E1034" i="14"/>
  <c r="F1034" i="14"/>
  <c r="H1034" i="14"/>
  <c r="D1032" i="14"/>
  <c r="E1032" i="14"/>
  <c r="F1032" i="14"/>
  <c r="H1032" i="14"/>
  <c r="D1030" i="14"/>
  <c r="E1030" i="14"/>
  <c r="F1030" i="14"/>
  <c r="H1030" i="14"/>
  <c r="D1028" i="14"/>
  <c r="E1028" i="14"/>
  <c r="F1028" i="14"/>
  <c r="H1028" i="14"/>
  <c r="D1026" i="14"/>
  <c r="E1026" i="14"/>
  <c r="F1026" i="14"/>
  <c r="H1026" i="14"/>
  <c r="D1024" i="14"/>
  <c r="E1024" i="14"/>
  <c r="F1024" i="14"/>
  <c r="H1024" i="14"/>
  <c r="D1022" i="14"/>
  <c r="E1022" i="14"/>
  <c r="F1022" i="14"/>
  <c r="H1022" i="14"/>
  <c r="D1091" i="14"/>
  <c r="E1091" i="14"/>
  <c r="F1091" i="14"/>
  <c r="H1091" i="14"/>
  <c r="D1089" i="14"/>
  <c r="E1089" i="14"/>
  <c r="F1089" i="14"/>
  <c r="H1089" i="14"/>
  <c r="D1087" i="14"/>
  <c r="E1087" i="14"/>
  <c r="F1087" i="14"/>
  <c r="H1087" i="14"/>
  <c r="D1085" i="14"/>
  <c r="E1085" i="14"/>
  <c r="F1085" i="14"/>
  <c r="H1085" i="14"/>
  <c r="D1083" i="14"/>
  <c r="E1083" i="14"/>
  <c r="F1083" i="14"/>
  <c r="H1083" i="14"/>
  <c r="D1081" i="14"/>
  <c r="E1081" i="14"/>
  <c r="F1081" i="14"/>
  <c r="H1081" i="14"/>
  <c r="D1079" i="14"/>
  <c r="E1079" i="14"/>
  <c r="F1079" i="14"/>
  <c r="H1079" i="14"/>
  <c r="D1077" i="14"/>
  <c r="E1077" i="14"/>
  <c r="F1077" i="14"/>
  <c r="H1077" i="14"/>
  <c r="D1075" i="14"/>
  <c r="E1075" i="14"/>
  <c r="F1075" i="14"/>
  <c r="H1075" i="14"/>
  <c r="D1073" i="14"/>
  <c r="E1073" i="14"/>
  <c r="F1073" i="14"/>
  <c r="H1073" i="14"/>
  <c r="D1071" i="14"/>
  <c r="E1071" i="14"/>
  <c r="F1071" i="14"/>
  <c r="H1071" i="14"/>
  <c r="D1069" i="14"/>
  <c r="E1069" i="14"/>
  <c r="F1069" i="14"/>
  <c r="H1069" i="14"/>
  <c r="D1067" i="14"/>
  <c r="E1067" i="14"/>
  <c r="F1067" i="14"/>
  <c r="H1067" i="14"/>
  <c r="D1065" i="14"/>
  <c r="E1065" i="14"/>
  <c r="F1065" i="14"/>
  <c r="H1065" i="14"/>
  <c r="D1063" i="14"/>
  <c r="E1063" i="14"/>
  <c r="F1063" i="14"/>
  <c r="H1063" i="14"/>
  <c r="D1061" i="14"/>
  <c r="E1061" i="14"/>
  <c r="F1061" i="14"/>
  <c r="H1061" i="14"/>
  <c r="D1059" i="14"/>
  <c r="E1059" i="14"/>
  <c r="F1059" i="14"/>
  <c r="H1059" i="14"/>
  <c r="D1057" i="14"/>
  <c r="E1057" i="14"/>
  <c r="F1057" i="14"/>
  <c r="H1057" i="14"/>
  <c r="D1055" i="14"/>
  <c r="E1055" i="14"/>
  <c r="F1055" i="14"/>
  <c r="H1055" i="14"/>
  <c r="D1053" i="14"/>
  <c r="E1053" i="14"/>
  <c r="F1053" i="14"/>
  <c r="H1053" i="14"/>
  <c r="D1051" i="14"/>
  <c r="E1051" i="14"/>
  <c r="F1051" i="14"/>
  <c r="H1051" i="14"/>
  <c r="D1049" i="14"/>
  <c r="E1049" i="14"/>
  <c r="F1049" i="14"/>
  <c r="H1049" i="14"/>
  <c r="D1047" i="14"/>
  <c r="E1047" i="14"/>
  <c r="F1047" i="14"/>
  <c r="H1047" i="14"/>
  <c r="D1045" i="14"/>
  <c r="E1045" i="14"/>
  <c r="F1045" i="14"/>
  <c r="H1045" i="14"/>
  <c r="D1043" i="14"/>
  <c r="E1043" i="14"/>
  <c r="F1043" i="14"/>
  <c r="H1043" i="14"/>
  <c r="D1041" i="14"/>
  <c r="E1041" i="14"/>
  <c r="F1041" i="14"/>
  <c r="H1041" i="14"/>
  <c r="D1039" i="14"/>
  <c r="E1039" i="14"/>
  <c r="F1039" i="14"/>
  <c r="H1039" i="14"/>
  <c r="D1037" i="14"/>
  <c r="E1037" i="14"/>
  <c r="F1037" i="14"/>
  <c r="H1037" i="14"/>
  <c r="D1035" i="14"/>
  <c r="E1035" i="14"/>
  <c r="F1035" i="14"/>
  <c r="H1035" i="14"/>
  <c r="D1033" i="14"/>
  <c r="E1033" i="14"/>
  <c r="F1033" i="14"/>
  <c r="H1033" i="14"/>
  <c r="D1031" i="14"/>
  <c r="E1031" i="14"/>
  <c r="F1031" i="14"/>
  <c r="H1031" i="14"/>
  <c r="D1029" i="14"/>
  <c r="E1029" i="14"/>
  <c r="F1029" i="14"/>
  <c r="H1029" i="14"/>
  <c r="D1027" i="14"/>
  <c r="E1027" i="14"/>
  <c r="F1027" i="14"/>
  <c r="H1027" i="14"/>
  <c r="D1025" i="14"/>
  <c r="E1025" i="14"/>
  <c r="F1025" i="14"/>
  <c r="H1025" i="14"/>
  <c r="D1023" i="14"/>
  <c r="E1023" i="14"/>
  <c r="F1023" i="14"/>
  <c r="H1023" i="14"/>
  <c r="D1021" i="14"/>
  <c r="E1021" i="14"/>
  <c r="F1021" i="14"/>
  <c r="H1021" i="14"/>
  <c r="D995" i="14"/>
  <c r="E995" i="14"/>
  <c r="F995" i="14"/>
  <c r="H995" i="14"/>
  <c r="D993" i="14"/>
  <c r="E993" i="14"/>
  <c r="F993" i="14"/>
  <c r="H993" i="14"/>
  <c r="D991" i="14"/>
  <c r="E991" i="14"/>
  <c r="F991" i="14"/>
  <c r="H991" i="14"/>
  <c r="D989" i="14"/>
  <c r="E989" i="14"/>
  <c r="F989" i="14"/>
  <c r="H989" i="14"/>
  <c r="D987" i="14"/>
  <c r="E987" i="14"/>
  <c r="F987" i="14"/>
  <c r="H987" i="14"/>
  <c r="D985" i="14"/>
  <c r="E985" i="14"/>
  <c r="F985" i="14"/>
  <c r="H985" i="14"/>
  <c r="D983" i="14"/>
  <c r="E983" i="14"/>
  <c r="F983" i="14"/>
  <c r="H983" i="14"/>
  <c r="D981" i="14"/>
  <c r="E981" i="14"/>
  <c r="F981" i="14"/>
  <c r="H981" i="14"/>
  <c r="D979" i="14"/>
  <c r="E979" i="14"/>
  <c r="F979" i="14"/>
  <c r="H979" i="14"/>
  <c r="D977" i="14"/>
  <c r="E977" i="14"/>
  <c r="F977" i="14"/>
  <c r="H977" i="14"/>
  <c r="D975" i="14"/>
  <c r="E975" i="14"/>
  <c r="F975" i="14"/>
  <c r="H975" i="14"/>
  <c r="D973" i="14"/>
  <c r="E973" i="14"/>
  <c r="F973" i="14"/>
  <c r="H973" i="14"/>
  <c r="D971" i="14"/>
  <c r="E971" i="14"/>
  <c r="F971" i="14"/>
  <c r="H971" i="14"/>
  <c r="D969" i="14"/>
  <c r="E969" i="14"/>
  <c r="F969" i="14"/>
  <c r="H969" i="14"/>
  <c r="D967" i="14"/>
  <c r="E967" i="14"/>
  <c r="F967" i="14"/>
  <c r="H967" i="14"/>
  <c r="D965" i="14"/>
  <c r="E965" i="14"/>
  <c r="F965" i="14"/>
  <c r="H965" i="14"/>
  <c r="D963" i="14"/>
  <c r="E963" i="14"/>
  <c r="F963" i="14"/>
  <c r="H963" i="14"/>
  <c r="D961" i="14"/>
  <c r="E961" i="14"/>
  <c r="F961" i="14"/>
  <c r="H961" i="14"/>
  <c r="D959" i="14"/>
  <c r="E959" i="14"/>
  <c r="F959" i="14"/>
  <c r="H959" i="14"/>
  <c r="D957" i="14"/>
  <c r="E957" i="14"/>
  <c r="F957" i="14"/>
  <c r="H957" i="14"/>
  <c r="H1020" i="14"/>
  <c r="H1019" i="14"/>
  <c r="H1018" i="14"/>
  <c r="H1017" i="14"/>
  <c r="H1016" i="14"/>
  <c r="H1015" i="14"/>
  <c r="H1014" i="14"/>
  <c r="H1013" i="14"/>
  <c r="H1012" i="14"/>
  <c r="H1011" i="14"/>
  <c r="H1010" i="14"/>
  <c r="H1009" i="14"/>
  <c r="H1008" i="14"/>
  <c r="H1007" i="14"/>
  <c r="H1006" i="14"/>
  <c r="H1005" i="14"/>
  <c r="H1004" i="14"/>
  <c r="H1003" i="14"/>
  <c r="H1002" i="14"/>
  <c r="D996" i="14"/>
  <c r="E996" i="14"/>
  <c r="F996" i="14"/>
  <c r="H996" i="14"/>
  <c r="D994" i="14"/>
  <c r="E994" i="14"/>
  <c r="F994" i="14"/>
  <c r="H994" i="14"/>
  <c r="D992" i="14"/>
  <c r="E992" i="14"/>
  <c r="F992" i="14"/>
  <c r="H992" i="14"/>
  <c r="D990" i="14"/>
  <c r="E990" i="14"/>
  <c r="F990" i="14"/>
  <c r="H990" i="14"/>
  <c r="D988" i="14"/>
  <c r="E988" i="14"/>
  <c r="F988" i="14"/>
  <c r="H988" i="14"/>
  <c r="D986" i="14"/>
  <c r="E986" i="14"/>
  <c r="F986" i="14"/>
  <c r="H986" i="14"/>
  <c r="D984" i="14"/>
  <c r="E984" i="14"/>
  <c r="F984" i="14"/>
  <c r="H984" i="14"/>
  <c r="D982" i="14"/>
  <c r="E982" i="14"/>
  <c r="F982" i="14"/>
  <c r="H982" i="14"/>
  <c r="D980" i="14"/>
  <c r="E980" i="14"/>
  <c r="F980" i="14"/>
  <c r="H980" i="14"/>
  <c r="D978" i="14"/>
  <c r="E978" i="14"/>
  <c r="F978" i="14"/>
  <c r="H978" i="14"/>
  <c r="D976" i="14"/>
  <c r="E976" i="14"/>
  <c r="F976" i="14"/>
  <c r="H976" i="14"/>
  <c r="D974" i="14"/>
  <c r="E974" i="14"/>
  <c r="F974" i="14"/>
  <c r="H974" i="14"/>
  <c r="D972" i="14"/>
  <c r="E972" i="14"/>
  <c r="F972" i="14"/>
  <c r="H972" i="14"/>
  <c r="D970" i="14"/>
  <c r="E970" i="14"/>
  <c r="F970" i="14"/>
  <c r="H970" i="14"/>
  <c r="D968" i="14"/>
  <c r="E968" i="14"/>
  <c r="F968" i="14"/>
  <c r="H968" i="14"/>
  <c r="D966" i="14"/>
  <c r="E966" i="14"/>
  <c r="F966" i="14"/>
  <c r="H966" i="14"/>
  <c r="D964" i="14"/>
  <c r="E964" i="14"/>
  <c r="F964" i="14"/>
  <c r="H964" i="14"/>
  <c r="D962" i="14"/>
  <c r="E962" i="14"/>
  <c r="F962" i="14"/>
  <c r="H962" i="14"/>
  <c r="D960" i="14"/>
  <c r="E960" i="14"/>
  <c r="F960" i="14"/>
  <c r="H960" i="14"/>
  <c r="D958" i="14"/>
  <c r="E958" i="14"/>
  <c r="F958" i="14"/>
  <c r="H958" i="14"/>
  <c r="G933" i="14"/>
  <c r="D932" i="14"/>
  <c r="E932" i="14"/>
  <c r="F932" i="14"/>
  <c r="H932" i="14"/>
  <c r="D930" i="14"/>
  <c r="E930" i="14"/>
  <c r="F930" i="14"/>
  <c r="H930" i="14"/>
  <c r="D928" i="14"/>
  <c r="E928" i="14"/>
  <c r="F928" i="14"/>
  <c r="H928" i="14"/>
  <c r="D926" i="14"/>
  <c r="E926" i="14"/>
  <c r="F926" i="14"/>
  <c r="H926" i="14"/>
  <c r="D924" i="14"/>
  <c r="E924" i="14"/>
  <c r="F924" i="14"/>
  <c r="H924" i="14"/>
  <c r="D922" i="14"/>
  <c r="E922" i="14"/>
  <c r="F922" i="14"/>
  <c r="H922" i="14"/>
  <c r="D920" i="14"/>
  <c r="E920" i="14"/>
  <c r="F920" i="14"/>
  <c r="H920" i="14"/>
  <c r="D918" i="14"/>
  <c r="E918" i="14"/>
  <c r="F918" i="14"/>
  <c r="H918" i="14"/>
  <c r="D916" i="14"/>
  <c r="E916" i="14"/>
  <c r="F916" i="14"/>
  <c r="H916" i="14"/>
  <c r="D914" i="14"/>
  <c r="E914" i="14"/>
  <c r="F914" i="14"/>
  <c r="H914" i="14"/>
  <c r="D912" i="14"/>
  <c r="E912" i="14"/>
  <c r="F912" i="14"/>
  <c r="H912" i="14"/>
  <c r="H956" i="14"/>
  <c r="H955" i="14"/>
  <c r="H954" i="14"/>
  <c r="H953" i="14"/>
  <c r="H952" i="14"/>
  <c r="H951" i="14"/>
  <c r="H950" i="14"/>
  <c r="H949" i="14"/>
  <c r="H948" i="14"/>
  <c r="H947" i="14"/>
  <c r="H946" i="14"/>
  <c r="D931" i="14"/>
  <c r="E931" i="14"/>
  <c r="F931" i="14"/>
  <c r="H931" i="14"/>
  <c r="D929" i="14"/>
  <c r="E929" i="14"/>
  <c r="F929" i="14"/>
  <c r="H929" i="14"/>
  <c r="D927" i="14"/>
  <c r="E927" i="14"/>
  <c r="F927" i="14"/>
  <c r="H927" i="14"/>
  <c r="D925" i="14"/>
  <c r="E925" i="14"/>
  <c r="F925" i="14"/>
  <c r="H925" i="14"/>
  <c r="D923" i="14"/>
  <c r="E923" i="14"/>
  <c r="F923" i="14"/>
  <c r="H923" i="14"/>
  <c r="D921" i="14"/>
  <c r="E921" i="14"/>
  <c r="F921" i="14"/>
  <c r="H921" i="14"/>
  <c r="D919" i="14"/>
  <c r="E919" i="14"/>
  <c r="F919" i="14"/>
  <c r="H919" i="14"/>
  <c r="D917" i="14"/>
  <c r="E917" i="14"/>
  <c r="F917" i="14"/>
  <c r="H917" i="14"/>
  <c r="D915" i="14"/>
  <c r="E915" i="14"/>
  <c r="F915" i="14"/>
  <c r="H915" i="14"/>
  <c r="D913" i="14"/>
  <c r="E913" i="14"/>
  <c r="F913" i="14"/>
  <c r="H913" i="14"/>
  <c r="D901" i="14"/>
  <c r="E901" i="14"/>
  <c r="F901" i="14"/>
  <c r="H901" i="14"/>
  <c r="D899" i="14"/>
  <c r="E899" i="14"/>
  <c r="F899" i="14"/>
  <c r="H899" i="14"/>
  <c r="D897" i="14"/>
  <c r="E897" i="14"/>
  <c r="F897" i="14"/>
  <c r="H897" i="14"/>
  <c r="D895" i="14"/>
  <c r="E895" i="14"/>
  <c r="F895" i="14"/>
  <c r="H895" i="14"/>
  <c r="D893" i="14"/>
  <c r="E893" i="14"/>
  <c r="F893" i="14"/>
  <c r="H893" i="14"/>
  <c r="H911" i="14"/>
  <c r="H910" i="14"/>
  <c r="H909" i="14"/>
  <c r="H908" i="14"/>
  <c r="H907" i="14"/>
  <c r="H906" i="14"/>
  <c r="D902" i="14"/>
  <c r="E902" i="14"/>
  <c r="F902" i="14"/>
  <c r="H902" i="14"/>
  <c r="D900" i="14"/>
  <c r="E900" i="14"/>
  <c r="F900" i="14"/>
  <c r="H900" i="14"/>
  <c r="D898" i="14"/>
  <c r="E898" i="14"/>
  <c r="F898" i="14"/>
  <c r="H898" i="14"/>
  <c r="D896" i="14"/>
  <c r="E896" i="14"/>
  <c r="F896" i="14"/>
  <c r="H896" i="14"/>
  <c r="D894" i="14"/>
  <c r="E894" i="14"/>
  <c r="F894" i="14"/>
  <c r="H894" i="14"/>
  <c r="D891" i="14"/>
  <c r="E891" i="14"/>
  <c r="F891" i="14"/>
  <c r="H891" i="14"/>
  <c r="D889" i="14"/>
  <c r="E889" i="14"/>
  <c r="F889" i="14"/>
  <c r="H889" i="14"/>
  <c r="D887" i="14"/>
  <c r="E887" i="14"/>
  <c r="F887" i="14"/>
  <c r="H887" i="14"/>
  <c r="D885" i="14"/>
  <c r="E885" i="14"/>
  <c r="F885" i="14"/>
  <c r="H885" i="14"/>
  <c r="D883" i="14"/>
  <c r="E883" i="14"/>
  <c r="F883" i="14"/>
  <c r="H883" i="14"/>
  <c r="D881" i="14"/>
  <c r="E881" i="14"/>
  <c r="F881" i="14"/>
  <c r="H881" i="14"/>
  <c r="D879" i="14"/>
  <c r="E879" i="14"/>
  <c r="F879" i="14"/>
  <c r="H879" i="14"/>
  <c r="D877" i="14"/>
  <c r="E877" i="14"/>
  <c r="F877" i="14"/>
  <c r="H877" i="14"/>
  <c r="D892" i="14"/>
  <c r="E892" i="14"/>
  <c r="F892" i="14"/>
  <c r="H892" i="14"/>
  <c r="D890" i="14"/>
  <c r="E890" i="14"/>
  <c r="F890" i="14"/>
  <c r="H890" i="14"/>
  <c r="D888" i="14"/>
  <c r="E888" i="14"/>
  <c r="F888" i="14"/>
  <c r="H888" i="14"/>
  <c r="D886" i="14"/>
  <c r="E886" i="14"/>
  <c r="F886" i="14"/>
  <c r="H886" i="14"/>
  <c r="D884" i="14"/>
  <c r="E884" i="14"/>
  <c r="F884" i="14"/>
  <c r="H884" i="14"/>
  <c r="D882" i="14"/>
  <c r="E882" i="14"/>
  <c r="F882" i="14"/>
  <c r="H882" i="14"/>
  <c r="D880" i="14"/>
  <c r="E880" i="14"/>
  <c r="F880" i="14"/>
  <c r="H880" i="14"/>
  <c r="D878" i="14"/>
  <c r="E878" i="14"/>
  <c r="F878" i="14"/>
  <c r="H878" i="14"/>
  <c r="J876" i="14"/>
  <c r="H876" i="14"/>
  <c r="D1184" i="12"/>
  <c r="E1184" i="12"/>
  <c r="F1184" i="12"/>
  <c r="H1184" i="12"/>
  <c r="D1182" i="12"/>
  <c r="E1182" i="12"/>
  <c r="F1182" i="12"/>
  <c r="H1182" i="12"/>
  <c r="D1180" i="12"/>
  <c r="E1180" i="12"/>
  <c r="F1180" i="12"/>
  <c r="H1180" i="12"/>
  <c r="D1178" i="12"/>
  <c r="E1178" i="12"/>
  <c r="F1178" i="12"/>
  <c r="H1178" i="12"/>
  <c r="D1176" i="12"/>
  <c r="E1176" i="12"/>
  <c r="F1176" i="12"/>
  <c r="H1176" i="12"/>
  <c r="D1174" i="12"/>
  <c r="E1174" i="12"/>
  <c r="F1174" i="12"/>
  <c r="H1174" i="12"/>
  <c r="D1172" i="12"/>
  <c r="E1172" i="12"/>
  <c r="F1172" i="12"/>
  <c r="H1172" i="12"/>
  <c r="D1170" i="12"/>
  <c r="E1170" i="12"/>
  <c r="F1170" i="12"/>
  <c r="H1170" i="12"/>
  <c r="D1168" i="12"/>
  <c r="E1168" i="12"/>
  <c r="F1168" i="12"/>
  <c r="H1168" i="12"/>
  <c r="D1166" i="12"/>
  <c r="E1166" i="12"/>
  <c r="F1166" i="12"/>
  <c r="H1166" i="12"/>
  <c r="D1164" i="12"/>
  <c r="E1164" i="12"/>
  <c r="F1164" i="12"/>
  <c r="H1164" i="12"/>
  <c r="D1162" i="12"/>
  <c r="E1162" i="12"/>
  <c r="F1162" i="12"/>
  <c r="H1162" i="12"/>
  <c r="D1160" i="12"/>
  <c r="E1160" i="12"/>
  <c r="F1160" i="12"/>
  <c r="H1160" i="12"/>
  <c r="D1158" i="12"/>
  <c r="E1158" i="12"/>
  <c r="F1158" i="12"/>
  <c r="H1158" i="12"/>
  <c r="D1156" i="12"/>
  <c r="E1156" i="12"/>
  <c r="F1156" i="12"/>
  <c r="H1156" i="12"/>
  <c r="D1154" i="12"/>
  <c r="E1154" i="12"/>
  <c r="F1154" i="12"/>
  <c r="H1154" i="12"/>
  <c r="D1152" i="12"/>
  <c r="E1152" i="12"/>
  <c r="F1152" i="12"/>
  <c r="H1152" i="12"/>
  <c r="D1150" i="12"/>
  <c r="E1150" i="12"/>
  <c r="F1150" i="12"/>
  <c r="H1150" i="12"/>
  <c r="D1148" i="12"/>
  <c r="E1148" i="12"/>
  <c r="F1148" i="12"/>
  <c r="H1148" i="12"/>
  <c r="D1146" i="12"/>
  <c r="E1146" i="12"/>
  <c r="F1146" i="12"/>
  <c r="H1146" i="12"/>
  <c r="D1144" i="12"/>
  <c r="E1144" i="12"/>
  <c r="F1144" i="12"/>
  <c r="H1144" i="12"/>
  <c r="D1142" i="12"/>
  <c r="E1142" i="12"/>
  <c r="F1142" i="12"/>
  <c r="H1142" i="12"/>
  <c r="D1140" i="12"/>
  <c r="E1140" i="12"/>
  <c r="F1140" i="12"/>
  <c r="H1140" i="12"/>
  <c r="D1138" i="12"/>
  <c r="E1138" i="12"/>
  <c r="F1138" i="12"/>
  <c r="H1138" i="12"/>
  <c r="D1136" i="12"/>
  <c r="E1136" i="12"/>
  <c r="F1136" i="12"/>
  <c r="H1136" i="12"/>
  <c r="D1134" i="12"/>
  <c r="E1134" i="12"/>
  <c r="F1134" i="12"/>
  <c r="H1134" i="12"/>
  <c r="D1132" i="12"/>
  <c r="E1132" i="12"/>
  <c r="F1132" i="12"/>
  <c r="H1132" i="12"/>
  <c r="D1130" i="12"/>
  <c r="E1130" i="12"/>
  <c r="F1130" i="12"/>
  <c r="H1130" i="12"/>
  <c r="D1128" i="12"/>
  <c r="E1128" i="12"/>
  <c r="F1128" i="12"/>
  <c r="H1128" i="12"/>
  <c r="D1126" i="12"/>
  <c r="E1126" i="12"/>
  <c r="F1126" i="12"/>
  <c r="H1126" i="12"/>
  <c r="D1124" i="12"/>
  <c r="E1124" i="12"/>
  <c r="F1124" i="12"/>
  <c r="H1124" i="12"/>
  <c r="D1122" i="12"/>
  <c r="E1122" i="12"/>
  <c r="F1122" i="12"/>
  <c r="H1122" i="12"/>
  <c r="D1120" i="12"/>
  <c r="E1120" i="12"/>
  <c r="F1120" i="12"/>
  <c r="H1120" i="12"/>
  <c r="D1118" i="12"/>
  <c r="E1118" i="12"/>
  <c r="F1118" i="12"/>
  <c r="H1118" i="12"/>
  <c r="D1116" i="12"/>
  <c r="E1116" i="12"/>
  <c r="F1116" i="12"/>
  <c r="H1116" i="12"/>
  <c r="D1114" i="12"/>
  <c r="E1114" i="12"/>
  <c r="F1114" i="12"/>
  <c r="H1114" i="12"/>
  <c r="D1112" i="12"/>
  <c r="E1112" i="12"/>
  <c r="F1112" i="12"/>
  <c r="H1112" i="12"/>
  <c r="D1110" i="12"/>
  <c r="E1110" i="12"/>
  <c r="F1110" i="12"/>
  <c r="H1110" i="12"/>
  <c r="D1108" i="12"/>
  <c r="E1108" i="12"/>
  <c r="F1108" i="12"/>
  <c r="H1108" i="12"/>
  <c r="D1106" i="12"/>
  <c r="E1106" i="12"/>
  <c r="F1106" i="12"/>
  <c r="H1106" i="12"/>
  <c r="D1104" i="12"/>
  <c r="E1104" i="12"/>
  <c r="F1104" i="12"/>
  <c r="H1104" i="12"/>
  <c r="D1185" i="12"/>
  <c r="E1185" i="12"/>
  <c r="F1185" i="12"/>
  <c r="H1185" i="12"/>
  <c r="D1183" i="12"/>
  <c r="E1183" i="12"/>
  <c r="F1183" i="12"/>
  <c r="H1183" i="12"/>
  <c r="D1181" i="12"/>
  <c r="E1181" i="12"/>
  <c r="F1181" i="12"/>
  <c r="H1181" i="12"/>
  <c r="D1179" i="12"/>
  <c r="E1179" i="12"/>
  <c r="F1179" i="12"/>
  <c r="H1179" i="12"/>
  <c r="D1177" i="12"/>
  <c r="E1177" i="12"/>
  <c r="F1177" i="12"/>
  <c r="H1177" i="12"/>
  <c r="D1175" i="12"/>
  <c r="E1175" i="12"/>
  <c r="F1175" i="12"/>
  <c r="H1175" i="12"/>
  <c r="D1173" i="12"/>
  <c r="E1173" i="12"/>
  <c r="F1173" i="12"/>
  <c r="H1173" i="12"/>
  <c r="D1171" i="12"/>
  <c r="E1171" i="12"/>
  <c r="F1171" i="12"/>
  <c r="H1171" i="12"/>
  <c r="D1169" i="12"/>
  <c r="E1169" i="12"/>
  <c r="F1169" i="12"/>
  <c r="H1169" i="12"/>
  <c r="D1167" i="12"/>
  <c r="E1167" i="12"/>
  <c r="F1167" i="12"/>
  <c r="H1167" i="12"/>
  <c r="D1165" i="12"/>
  <c r="E1165" i="12"/>
  <c r="F1165" i="12"/>
  <c r="H1165" i="12"/>
  <c r="D1163" i="12"/>
  <c r="E1163" i="12"/>
  <c r="F1163" i="12"/>
  <c r="H1163" i="12"/>
  <c r="D1161" i="12"/>
  <c r="E1161" i="12"/>
  <c r="F1161" i="12"/>
  <c r="H1161" i="12"/>
  <c r="D1159" i="12"/>
  <c r="E1159" i="12"/>
  <c r="F1159" i="12"/>
  <c r="H1159" i="12"/>
  <c r="D1157" i="12"/>
  <c r="E1157" i="12"/>
  <c r="F1157" i="12"/>
  <c r="H1157" i="12"/>
  <c r="D1155" i="12"/>
  <c r="E1155" i="12"/>
  <c r="F1155" i="12"/>
  <c r="H1155" i="12"/>
  <c r="D1153" i="12"/>
  <c r="E1153" i="12"/>
  <c r="F1153" i="12"/>
  <c r="H1153" i="12"/>
  <c r="D1151" i="12"/>
  <c r="E1151" i="12"/>
  <c r="F1151" i="12"/>
  <c r="H1151" i="12"/>
  <c r="D1149" i="12"/>
  <c r="E1149" i="12"/>
  <c r="F1149" i="12"/>
  <c r="H1149" i="12"/>
  <c r="D1147" i="12"/>
  <c r="E1147" i="12"/>
  <c r="F1147" i="12"/>
  <c r="H1147" i="12"/>
  <c r="D1145" i="12"/>
  <c r="E1145" i="12"/>
  <c r="F1145" i="12"/>
  <c r="H1145" i="12"/>
  <c r="D1143" i="12"/>
  <c r="E1143" i="12"/>
  <c r="F1143" i="12"/>
  <c r="H1143" i="12"/>
  <c r="D1141" i="12"/>
  <c r="E1141" i="12"/>
  <c r="F1141" i="12"/>
  <c r="H1141" i="12"/>
  <c r="D1139" i="12"/>
  <c r="E1139" i="12"/>
  <c r="F1139" i="12"/>
  <c r="H1139" i="12"/>
  <c r="D1137" i="12"/>
  <c r="E1137" i="12"/>
  <c r="F1137" i="12"/>
  <c r="H1137" i="12"/>
  <c r="D1135" i="12"/>
  <c r="E1135" i="12"/>
  <c r="F1135" i="12"/>
  <c r="H1135" i="12"/>
  <c r="D1133" i="12"/>
  <c r="E1133" i="12"/>
  <c r="F1133" i="12"/>
  <c r="H1133" i="12"/>
  <c r="D1131" i="12"/>
  <c r="E1131" i="12"/>
  <c r="F1131" i="12"/>
  <c r="H1131" i="12"/>
  <c r="D1129" i="12"/>
  <c r="E1129" i="12"/>
  <c r="F1129" i="12"/>
  <c r="H1129" i="12"/>
  <c r="D1127" i="12"/>
  <c r="E1127" i="12"/>
  <c r="F1127" i="12"/>
  <c r="H1127" i="12"/>
  <c r="D1125" i="12"/>
  <c r="E1125" i="12"/>
  <c r="F1125" i="12"/>
  <c r="H1125" i="12"/>
  <c r="D1123" i="12"/>
  <c r="E1123" i="12"/>
  <c r="F1123" i="12"/>
  <c r="H1123" i="12"/>
  <c r="D1121" i="12"/>
  <c r="E1121" i="12"/>
  <c r="F1121" i="12"/>
  <c r="H1121" i="12"/>
  <c r="D1119" i="12"/>
  <c r="E1119" i="12"/>
  <c r="F1119" i="12"/>
  <c r="H1119" i="12"/>
  <c r="D1117" i="12"/>
  <c r="E1117" i="12"/>
  <c r="F1117" i="12"/>
  <c r="H1117" i="12"/>
  <c r="D1115" i="12"/>
  <c r="E1115" i="12"/>
  <c r="F1115" i="12"/>
  <c r="H1115" i="12"/>
  <c r="D1113" i="12"/>
  <c r="E1113" i="12"/>
  <c r="F1113" i="12"/>
  <c r="H1113" i="12"/>
  <c r="D1111" i="12"/>
  <c r="E1111" i="12"/>
  <c r="F1111" i="12"/>
  <c r="H1111" i="12"/>
  <c r="D1109" i="12"/>
  <c r="E1109" i="12"/>
  <c r="F1109" i="12"/>
  <c r="H1109" i="12"/>
  <c r="D1107" i="12"/>
  <c r="E1107" i="12"/>
  <c r="F1107" i="12"/>
  <c r="H1107" i="12"/>
  <c r="D1105" i="12"/>
  <c r="E1105" i="12"/>
  <c r="F1105" i="12"/>
  <c r="H1105" i="12"/>
  <c r="H1103" i="12"/>
  <c r="H1102" i="12"/>
  <c r="H1101" i="12"/>
  <c r="H1100" i="12"/>
  <c r="H1099" i="12"/>
  <c r="H1098" i="12"/>
  <c r="H1097" i="12"/>
  <c r="H1096" i="12"/>
  <c r="H1095" i="12"/>
  <c r="H1094" i="12"/>
  <c r="H1093" i="12"/>
  <c r="H1092" i="12"/>
  <c r="H1091" i="12"/>
  <c r="H1090" i="12"/>
  <c r="H1089" i="12"/>
  <c r="H1088" i="12"/>
  <c r="H1087" i="12"/>
  <c r="H1086" i="12"/>
  <c r="D1084" i="12"/>
  <c r="E1084" i="12"/>
  <c r="F1084" i="12"/>
  <c r="H1084" i="12"/>
  <c r="D1082" i="12"/>
  <c r="E1082" i="12"/>
  <c r="F1082" i="12"/>
  <c r="H1082" i="12"/>
  <c r="D1080" i="12"/>
  <c r="E1080" i="12"/>
  <c r="F1080" i="12"/>
  <c r="H1080" i="12"/>
  <c r="D1078" i="12"/>
  <c r="E1078" i="12"/>
  <c r="F1078" i="12"/>
  <c r="H1078" i="12"/>
  <c r="D1076" i="12"/>
  <c r="E1076" i="12"/>
  <c r="F1076" i="12"/>
  <c r="H1076" i="12"/>
  <c r="D1074" i="12"/>
  <c r="E1074" i="12"/>
  <c r="F1074" i="12"/>
  <c r="H1074" i="12"/>
  <c r="D1072" i="12"/>
  <c r="E1072" i="12"/>
  <c r="F1072" i="12"/>
  <c r="H1072" i="12"/>
  <c r="D1070" i="12"/>
  <c r="E1070" i="12"/>
  <c r="F1070" i="12"/>
  <c r="H1070" i="12"/>
  <c r="D1068" i="12"/>
  <c r="E1068" i="12"/>
  <c r="F1068" i="12"/>
  <c r="H1068" i="12"/>
  <c r="D1066" i="12"/>
  <c r="E1066" i="12"/>
  <c r="F1066" i="12"/>
  <c r="H1066" i="12"/>
  <c r="D1064" i="12"/>
  <c r="E1064" i="12"/>
  <c r="F1064" i="12"/>
  <c r="H1064" i="12"/>
  <c r="D1062" i="12"/>
  <c r="E1062" i="12"/>
  <c r="F1062" i="12"/>
  <c r="H1062" i="12"/>
  <c r="D1060" i="12"/>
  <c r="E1060" i="12"/>
  <c r="F1060" i="12"/>
  <c r="H1060" i="12"/>
  <c r="D1058" i="12"/>
  <c r="E1058" i="12"/>
  <c r="F1058" i="12"/>
  <c r="H1058" i="12"/>
  <c r="D1056" i="12"/>
  <c r="E1056" i="12"/>
  <c r="F1056" i="12"/>
  <c r="H1056" i="12"/>
  <c r="D1054" i="12"/>
  <c r="E1054" i="12"/>
  <c r="F1054" i="12"/>
  <c r="H1054" i="12"/>
  <c r="D1052" i="12"/>
  <c r="E1052" i="12"/>
  <c r="F1052" i="12"/>
  <c r="H1052" i="12"/>
  <c r="D1050" i="12"/>
  <c r="E1050" i="12"/>
  <c r="F1050" i="12"/>
  <c r="H1050" i="12"/>
  <c r="D1048" i="12"/>
  <c r="E1048" i="12"/>
  <c r="F1048" i="12"/>
  <c r="H1048" i="12"/>
  <c r="D1046" i="12"/>
  <c r="E1046" i="12"/>
  <c r="F1046" i="12"/>
  <c r="H1046" i="12"/>
  <c r="D1044" i="12"/>
  <c r="E1044" i="12"/>
  <c r="F1044" i="12"/>
  <c r="H1044" i="12"/>
  <c r="D1042" i="12"/>
  <c r="E1042" i="12"/>
  <c r="F1042" i="12"/>
  <c r="H1042" i="12"/>
  <c r="D1040" i="12"/>
  <c r="E1040" i="12"/>
  <c r="F1040" i="12"/>
  <c r="H1040" i="12"/>
  <c r="D1038" i="12"/>
  <c r="E1038" i="12"/>
  <c r="F1038" i="12"/>
  <c r="H1038" i="12"/>
  <c r="D1085" i="12"/>
  <c r="E1085" i="12"/>
  <c r="F1085" i="12"/>
  <c r="H1085" i="12"/>
  <c r="D1083" i="12"/>
  <c r="E1083" i="12"/>
  <c r="F1083" i="12"/>
  <c r="H1083" i="12"/>
  <c r="D1081" i="12"/>
  <c r="E1081" i="12"/>
  <c r="F1081" i="12"/>
  <c r="H1081" i="12"/>
  <c r="D1079" i="12"/>
  <c r="E1079" i="12"/>
  <c r="F1079" i="12"/>
  <c r="H1079" i="12"/>
  <c r="D1077" i="12"/>
  <c r="E1077" i="12"/>
  <c r="F1077" i="12"/>
  <c r="H1077" i="12"/>
  <c r="D1075" i="12"/>
  <c r="E1075" i="12"/>
  <c r="F1075" i="12"/>
  <c r="H1075" i="12"/>
  <c r="D1073" i="12"/>
  <c r="E1073" i="12"/>
  <c r="F1073" i="12"/>
  <c r="H1073" i="12"/>
  <c r="D1071" i="12"/>
  <c r="E1071" i="12"/>
  <c r="F1071" i="12"/>
  <c r="H1071" i="12"/>
  <c r="D1069" i="12"/>
  <c r="E1069" i="12"/>
  <c r="F1069" i="12"/>
  <c r="H1069" i="12"/>
  <c r="D1067" i="12"/>
  <c r="E1067" i="12"/>
  <c r="F1067" i="12"/>
  <c r="H1067" i="12"/>
  <c r="D1065" i="12"/>
  <c r="E1065" i="12"/>
  <c r="F1065" i="12"/>
  <c r="H1065" i="12"/>
  <c r="D1063" i="12"/>
  <c r="E1063" i="12"/>
  <c r="F1063" i="12"/>
  <c r="H1063" i="12"/>
  <c r="D1061" i="12"/>
  <c r="E1061" i="12"/>
  <c r="F1061" i="12"/>
  <c r="H1061" i="12"/>
  <c r="D1059" i="12"/>
  <c r="E1059" i="12"/>
  <c r="F1059" i="12"/>
  <c r="H1059" i="12"/>
  <c r="D1057" i="12"/>
  <c r="E1057" i="12"/>
  <c r="F1057" i="12"/>
  <c r="H1057" i="12"/>
  <c r="D1055" i="12"/>
  <c r="E1055" i="12"/>
  <c r="F1055" i="12"/>
  <c r="H1055" i="12"/>
  <c r="D1053" i="12"/>
  <c r="E1053" i="12"/>
  <c r="F1053" i="12"/>
  <c r="H1053" i="12"/>
  <c r="D1051" i="12"/>
  <c r="E1051" i="12"/>
  <c r="F1051" i="12"/>
  <c r="H1051" i="12"/>
  <c r="D1049" i="12"/>
  <c r="E1049" i="12"/>
  <c r="F1049" i="12"/>
  <c r="H1049" i="12"/>
  <c r="D1047" i="12"/>
  <c r="E1047" i="12"/>
  <c r="F1047" i="12"/>
  <c r="H1047" i="12"/>
  <c r="D1045" i="12"/>
  <c r="E1045" i="12"/>
  <c r="F1045" i="12"/>
  <c r="H1045" i="12"/>
  <c r="D1043" i="12"/>
  <c r="E1043" i="12"/>
  <c r="F1043" i="12"/>
  <c r="H1043" i="12"/>
  <c r="D1041" i="12"/>
  <c r="E1041" i="12"/>
  <c r="F1041" i="12"/>
  <c r="H1041" i="12"/>
  <c r="D1039" i="12"/>
  <c r="E1039" i="12"/>
  <c r="F1039" i="12"/>
  <c r="H1039" i="12"/>
  <c r="H1037" i="12"/>
  <c r="H1036" i="12"/>
  <c r="H1035" i="12"/>
  <c r="H1034" i="12"/>
  <c r="H1033" i="12"/>
  <c r="H1032" i="12"/>
  <c r="H1031" i="12"/>
  <c r="H1030" i="12"/>
  <c r="H1029" i="12"/>
  <c r="H1028" i="12"/>
  <c r="H1027" i="12"/>
  <c r="H1026" i="12"/>
  <c r="D892" i="12"/>
  <c r="E892" i="12"/>
  <c r="F892" i="12"/>
  <c r="H892" i="12"/>
  <c r="D890" i="12"/>
  <c r="E890" i="12"/>
  <c r="F890" i="12"/>
  <c r="H890" i="12"/>
  <c r="D888" i="12"/>
  <c r="E888" i="12"/>
  <c r="F888" i="12"/>
  <c r="H888" i="12"/>
  <c r="D886" i="12"/>
  <c r="E886" i="12"/>
  <c r="F886" i="12"/>
  <c r="H886" i="12"/>
  <c r="D884" i="12"/>
  <c r="E884" i="12"/>
  <c r="F884" i="12"/>
  <c r="H884" i="12"/>
  <c r="D882" i="12"/>
  <c r="E882" i="12"/>
  <c r="F882" i="12"/>
  <c r="H882" i="12"/>
  <c r="D880" i="12"/>
  <c r="E880" i="12"/>
  <c r="F880" i="12"/>
  <c r="H880" i="12"/>
  <c r="D878" i="12"/>
  <c r="E878" i="12"/>
  <c r="F878" i="12"/>
  <c r="H878" i="12"/>
  <c r="H901" i="12"/>
  <c r="H900" i="12"/>
  <c r="H899" i="12"/>
  <c r="H898" i="12"/>
  <c r="H897" i="12"/>
  <c r="H896" i="12"/>
  <c r="H895" i="12"/>
  <c r="H894" i="12"/>
  <c r="D893" i="12"/>
  <c r="E893" i="12"/>
  <c r="F893" i="12"/>
  <c r="H893" i="12"/>
  <c r="D891" i="12"/>
  <c r="E891" i="12"/>
  <c r="F891" i="12"/>
  <c r="H891" i="12"/>
  <c r="D889" i="12"/>
  <c r="E889" i="12"/>
  <c r="F889" i="12"/>
  <c r="H889" i="12"/>
  <c r="D887" i="12"/>
  <c r="E887" i="12"/>
  <c r="F887" i="12"/>
  <c r="H887" i="12"/>
  <c r="D885" i="12"/>
  <c r="E885" i="12"/>
  <c r="F885" i="12"/>
  <c r="H885" i="12"/>
  <c r="D883" i="12"/>
  <c r="E883" i="12"/>
  <c r="F883" i="12"/>
  <c r="H883" i="12"/>
  <c r="D881" i="12"/>
  <c r="E881" i="12"/>
  <c r="F881" i="12"/>
  <c r="H881" i="12"/>
  <c r="D879" i="12"/>
  <c r="E879" i="12"/>
  <c r="F879" i="12"/>
  <c r="H879" i="12"/>
  <c r="J877" i="12"/>
  <c r="H877" i="12"/>
  <c r="B543" i="13"/>
  <c r="C2343" i="5"/>
  <c r="C2593" i="5"/>
  <c r="D2593" i="5"/>
  <c r="E2593" i="5"/>
  <c r="F2593" i="5"/>
  <c r="H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D2646" i="5"/>
  <c r="E2646" i="5"/>
  <c r="F2646" i="5"/>
  <c r="C2647" i="5"/>
  <c r="D2647" i="5"/>
  <c r="E2647" i="5"/>
  <c r="F2647" i="5"/>
  <c r="C2648" i="5"/>
  <c r="D2648" i="5"/>
  <c r="E2648" i="5"/>
  <c r="F2648" i="5"/>
  <c r="C2649" i="5"/>
  <c r="D2649" i="5"/>
  <c r="E2649" i="5"/>
  <c r="F2649" i="5"/>
  <c r="C2650" i="5"/>
  <c r="D2650" i="5"/>
  <c r="E2650" i="5"/>
  <c r="F2650" i="5"/>
  <c r="C2651" i="5"/>
  <c r="D2651" i="5"/>
  <c r="E2651" i="5"/>
  <c r="F2651" i="5"/>
  <c r="C2652" i="5"/>
  <c r="D2652" i="5"/>
  <c r="E2652" i="5"/>
  <c r="F2652" i="5"/>
  <c r="C2653" i="5"/>
  <c r="D2653" i="5"/>
  <c r="E2653" i="5"/>
  <c r="F2653" i="5"/>
  <c r="C2654" i="5"/>
  <c r="D2654" i="5"/>
  <c r="E2654" i="5"/>
  <c r="F2654" i="5"/>
  <c r="C2655" i="5"/>
  <c r="D2655" i="5"/>
  <c r="E2655" i="5"/>
  <c r="F2655" i="5"/>
  <c r="C2656" i="5"/>
  <c r="D2656" i="5"/>
  <c r="E2656" i="5"/>
  <c r="F2656" i="5"/>
  <c r="C2657" i="5"/>
  <c r="D2657" i="5"/>
  <c r="E2657" i="5"/>
  <c r="F2657" i="5"/>
  <c r="C2658" i="5"/>
  <c r="D2658" i="5"/>
  <c r="E2658" i="5"/>
  <c r="F2658" i="5"/>
  <c r="C2659" i="5"/>
  <c r="D2659" i="5"/>
  <c r="E2659" i="5"/>
  <c r="F2659" i="5"/>
  <c r="C2660" i="5"/>
  <c r="D2660" i="5"/>
  <c r="E2660" i="5"/>
  <c r="F2660" i="5"/>
  <c r="C2661" i="5"/>
  <c r="D2661" i="5"/>
  <c r="E2661" i="5"/>
  <c r="F2661" i="5"/>
  <c r="C2662" i="5"/>
  <c r="D2662" i="5"/>
  <c r="E2662" i="5"/>
  <c r="F2662" i="5"/>
  <c r="C2663" i="5"/>
  <c r="D2663" i="5"/>
  <c r="E2663" i="5"/>
  <c r="F2663" i="5"/>
  <c r="C2664" i="5"/>
  <c r="D2664" i="5"/>
  <c r="E2664" i="5"/>
  <c r="F2664" i="5"/>
  <c r="C2665" i="5"/>
  <c r="D2665" i="5"/>
  <c r="E2665" i="5"/>
  <c r="F2665" i="5"/>
  <c r="C2666" i="5"/>
  <c r="D2666" i="5"/>
  <c r="E2666" i="5"/>
  <c r="F2666" i="5"/>
  <c r="C2667" i="5"/>
  <c r="D2667" i="5"/>
  <c r="E2667" i="5"/>
  <c r="F2667" i="5"/>
  <c r="C2668" i="5"/>
  <c r="D2668" i="5"/>
  <c r="E2668" i="5"/>
  <c r="F2668" i="5"/>
  <c r="C2669" i="5"/>
  <c r="D2669" i="5"/>
  <c r="E2669" i="5"/>
  <c r="F2669" i="5"/>
  <c r="C2670" i="5"/>
  <c r="D2670" i="5"/>
  <c r="E2670" i="5"/>
  <c r="F2670" i="5"/>
  <c r="C2671" i="5"/>
  <c r="D2671" i="5"/>
  <c r="E2671" i="5"/>
  <c r="F2671" i="5"/>
  <c r="C2672" i="5"/>
  <c r="D2672" i="5"/>
  <c r="E2672" i="5"/>
  <c r="F2672" i="5"/>
  <c r="C2673" i="5"/>
  <c r="D2673" i="5"/>
  <c r="E2673" i="5"/>
  <c r="F2673" i="5"/>
  <c r="C2674" i="5"/>
  <c r="D2674" i="5"/>
  <c r="E2674" i="5"/>
  <c r="F2674" i="5"/>
  <c r="C2675" i="5"/>
  <c r="D2675" i="5"/>
  <c r="E2675" i="5"/>
  <c r="F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D2701" i="5"/>
  <c r="E2701" i="5"/>
  <c r="F2701" i="5"/>
  <c r="C2702" i="5"/>
  <c r="D2702" i="5"/>
  <c r="E2702" i="5"/>
  <c r="F2702" i="5"/>
  <c r="H2702" i="5"/>
  <c r="C2703" i="5"/>
  <c r="D2703" i="5"/>
  <c r="E2703" i="5"/>
  <c r="F2703" i="5"/>
  <c r="H2703" i="5"/>
  <c r="C2704" i="5"/>
  <c r="D2704" i="5"/>
  <c r="E2704" i="5"/>
  <c r="F2704" i="5"/>
  <c r="C2705" i="5"/>
  <c r="D2705" i="5"/>
  <c r="E2705" i="5"/>
  <c r="F2705" i="5"/>
  <c r="H2705" i="5"/>
  <c r="C2706" i="5"/>
  <c r="D2706" i="5"/>
  <c r="E2706" i="5"/>
  <c r="F2706" i="5"/>
  <c r="H2706" i="5"/>
  <c r="C2707" i="5"/>
  <c r="D2707" i="5"/>
  <c r="E2707" i="5"/>
  <c r="F2707" i="5"/>
  <c r="H2707" i="5"/>
  <c r="C2708" i="5"/>
  <c r="C2709" i="5"/>
  <c r="D2709" i="5"/>
  <c r="E2709" i="5"/>
  <c r="F2709" i="5"/>
  <c r="H2709" i="5"/>
  <c r="C2710" i="5"/>
  <c r="D2710" i="5"/>
  <c r="E2710" i="5"/>
  <c r="F2710" i="5"/>
  <c r="H2710" i="5"/>
  <c r="C2711" i="5"/>
  <c r="D2711" i="5"/>
  <c r="E2711" i="5"/>
  <c r="F2711" i="5"/>
  <c r="H2711" i="5"/>
  <c r="C2712" i="5"/>
  <c r="C2713" i="5"/>
  <c r="D2713" i="5"/>
  <c r="E2713" i="5"/>
  <c r="F2713" i="5"/>
  <c r="H2713" i="5"/>
  <c r="C2714" i="5"/>
  <c r="D2714" i="5"/>
  <c r="E2714" i="5"/>
  <c r="F2714" i="5"/>
  <c r="H2714" i="5"/>
  <c r="C2715" i="5"/>
  <c r="D2715" i="5"/>
  <c r="E2715" i="5"/>
  <c r="F2715" i="5"/>
  <c r="H2715" i="5"/>
  <c r="C2716" i="5"/>
  <c r="C2717" i="5"/>
  <c r="D2717" i="5"/>
  <c r="E2717" i="5"/>
  <c r="F2717" i="5"/>
  <c r="H2717" i="5"/>
  <c r="C2718" i="5"/>
  <c r="D2718" i="5"/>
  <c r="E2718" i="5"/>
  <c r="F2718" i="5"/>
  <c r="H2718" i="5"/>
  <c r="C2719" i="5"/>
  <c r="D2719" i="5"/>
  <c r="E2719" i="5"/>
  <c r="F2719" i="5"/>
  <c r="H2719" i="5"/>
  <c r="C2720" i="5"/>
  <c r="C2721" i="5"/>
  <c r="D2721" i="5"/>
  <c r="E2721" i="5"/>
  <c r="F2721" i="5"/>
  <c r="H2721" i="5"/>
  <c r="C2722" i="5"/>
  <c r="D2722" i="5"/>
  <c r="E2722" i="5"/>
  <c r="F2722" i="5"/>
  <c r="H2722" i="5"/>
  <c r="C2723" i="5"/>
  <c r="D2723" i="5"/>
  <c r="E2723" i="5"/>
  <c r="F2723" i="5"/>
  <c r="H2723" i="5"/>
  <c r="C2724" i="5"/>
  <c r="C2725" i="5"/>
  <c r="D2725" i="5"/>
  <c r="E2725" i="5"/>
  <c r="F2725" i="5"/>
  <c r="H2725" i="5"/>
  <c r="C2726" i="5"/>
  <c r="D2726" i="5"/>
  <c r="E2726" i="5"/>
  <c r="F2726" i="5"/>
  <c r="H2726" i="5"/>
  <c r="C2727" i="5"/>
  <c r="D2727" i="5"/>
  <c r="E2727" i="5"/>
  <c r="F2727" i="5"/>
  <c r="H2727" i="5"/>
  <c r="C2728" i="5"/>
  <c r="C2729" i="5"/>
  <c r="D2729" i="5"/>
  <c r="E2729" i="5"/>
  <c r="F2729" i="5"/>
  <c r="C2730" i="5"/>
  <c r="D2730" i="5"/>
  <c r="E2730" i="5"/>
  <c r="F2730" i="5"/>
  <c r="C2731" i="5"/>
  <c r="D2731" i="5"/>
  <c r="E2731" i="5"/>
  <c r="F2731" i="5"/>
  <c r="C2732" i="5"/>
  <c r="D2732" i="5"/>
  <c r="E2732" i="5"/>
  <c r="F2732" i="5"/>
  <c r="C2733" i="5"/>
  <c r="D2733" i="5"/>
  <c r="E2733" i="5"/>
  <c r="F2733" i="5"/>
  <c r="C2734" i="5"/>
  <c r="D2734" i="5"/>
  <c r="E2734" i="5"/>
  <c r="F2734" i="5"/>
  <c r="C2735" i="5"/>
  <c r="D2735" i="5"/>
  <c r="E2735" i="5"/>
  <c r="F2735" i="5"/>
  <c r="C2736" i="5"/>
  <c r="D2736" i="5"/>
  <c r="E2736" i="5"/>
  <c r="F2736" i="5"/>
  <c r="C2737" i="5"/>
  <c r="D2737" i="5"/>
  <c r="E2737" i="5"/>
  <c r="F2737" i="5"/>
  <c r="C2738" i="5"/>
  <c r="D2738" i="5"/>
  <c r="E2738" i="5"/>
  <c r="F2738" i="5"/>
  <c r="C2739" i="5"/>
  <c r="D2739" i="5"/>
  <c r="E2739" i="5"/>
  <c r="F2739" i="5"/>
  <c r="C2740" i="5"/>
  <c r="D2740" i="5"/>
  <c r="E2740" i="5"/>
  <c r="F2740" i="5"/>
  <c r="C2741" i="5"/>
  <c r="D2741" i="5"/>
  <c r="E2741" i="5"/>
  <c r="F2741" i="5"/>
  <c r="C2742" i="5"/>
  <c r="D2742" i="5"/>
  <c r="E2742" i="5"/>
  <c r="F2742" i="5"/>
  <c r="C2743" i="5"/>
  <c r="D2743" i="5"/>
  <c r="E2743" i="5"/>
  <c r="F2743" i="5"/>
  <c r="C2744" i="5"/>
  <c r="D2744" i="5"/>
  <c r="E2744" i="5"/>
  <c r="F2744" i="5"/>
  <c r="C2745" i="5"/>
  <c r="D2745" i="5"/>
  <c r="E2745" i="5"/>
  <c r="F2745" i="5"/>
  <c r="C2746" i="5"/>
  <c r="D2746" i="5"/>
  <c r="E2746" i="5"/>
  <c r="F2746" i="5"/>
  <c r="C2747" i="5"/>
  <c r="D2747" i="5"/>
  <c r="E2747" i="5"/>
  <c r="F2747" i="5"/>
  <c r="C2748" i="5"/>
  <c r="D2748" i="5"/>
  <c r="E2748" i="5"/>
  <c r="F2748" i="5"/>
  <c r="C2749" i="5"/>
  <c r="D2749" i="5"/>
  <c r="E2749" i="5"/>
  <c r="F2749" i="5"/>
  <c r="C2750" i="5"/>
  <c r="D2750" i="5"/>
  <c r="E2750" i="5"/>
  <c r="F2750" i="5"/>
  <c r="C2751" i="5"/>
  <c r="D2751" i="5"/>
  <c r="E2751" i="5"/>
  <c r="F2751" i="5"/>
  <c r="C2752" i="5"/>
  <c r="D2752" i="5"/>
  <c r="E2752" i="5"/>
  <c r="F2752" i="5"/>
  <c r="C2753" i="5"/>
  <c r="D2753" i="5"/>
  <c r="E2753" i="5"/>
  <c r="F2753" i="5"/>
  <c r="C2754" i="5"/>
  <c r="D2754" i="5"/>
  <c r="E2754" i="5"/>
  <c r="F2754" i="5"/>
  <c r="C2755" i="5"/>
  <c r="D2755" i="5"/>
  <c r="E2755" i="5"/>
  <c r="F2755" i="5"/>
  <c r="C2756" i="5"/>
  <c r="D2756" i="5"/>
  <c r="E2756" i="5"/>
  <c r="F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D2794" i="5"/>
  <c r="E2794" i="5"/>
  <c r="F2794" i="5"/>
  <c r="C2795" i="5"/>
  <c r="D2795" i="5"/>
  <c r="E2795" i="5"/>
  <c r="F2795" i="5"/>
  <c r="C2796" i="5"/>
  <c r="D2796" i="5"/>
  <c r="E2796" i="5"/>
  <c r="F2796" i="5"/>
  <c r="C2797" i="5"/>
  <c r="D2797" i="5"/>
  <c r="E2797" i="5"/>
  <c r="F2797" i="5"/>
  <c r="C2798" i="5"/>
  <c r="D2798" i="5"/>
  <c r="E2798" i="5"/>
  <c r="F2798" i="5"/>
  <c r="C2799" i="5"/>
  <c r="D2799" i="5"/>
  <c r="E2799" i="5"/>
  <c r="F2799" i="5"/>
  <c r="C2800" i="5"/>
  <c r="D2800" i="5"/>
  <c r="E2800" i="5"/>
  <c r="F2800" i="5"/>
  <c r="C2801" i="5"/>
  <c r="D2801" i="5"/>
  <c r="E2801" i="5"/>
  <c r="F2801" i="5"/>
  <c r="C2802" i="5"/>
  <c r="D2802" i="5"/>
  <c r="E2802" i="5"/>
  <c r="F2802" i="5"/>
  <c r="C2803" i="5"/>
  <c r="D2803" i="5"/>
  <c r="E2803" i="5"/>
  <c r="F2803" i="5"/>
  <c r="C2804" i="5"/>
  <c r="D2804" i="5"/>
  <c r="E2804" i="5"/>
  <c r="F2804" i="5"/>
  <c r="C2805" i="5"/>
  <c r="D2805" i="5"/>
  <c r="E2805" i="5"/>
  <c r="F2805" i="5"/>
  <c r="C2806" i="5"/>
  <c r="D2806" i="5"/>
  <c r="E2806" i="5"/>
  <c r="F2806" i="5"/>
  <c r="C2807" i="5"/>
  <c r="D2807" i="5"/>
  <c r="E2807" i="5"/>
  <c r="F2807" i="5"/>
  <c r="C2808" i="5"/>
  <c r="D2808" i="5"/>
  <c r="E2808" i="5"/>
  <c r="F2808" i="5"/>
  <c r="C2809" i="5"/>
  <c r="D2809" i="5"/>
  <c r="E2809" i="5"/>
  <c r="F2809" i="5"/>
  <c r="C2810" i="5"/>
  <c r="D2810" i="5"/>
  <c r="E2810" i="5"/>
  <c r="F2810" i="5"/>
  <c r="C2811" i="5"/>
  <c r="D2811" i="5"/>
  <c r="E2811" i="5"/>
  <c r="F2811" i="5"/>
  <c r="C2812" i="5"/>
  <c r="D2812" i="5"/>
  <c r="E2812" i="5"/>
  <c r="F2812" i="5"/>
  <c r="C2813" i="5"/>
  <c r="D2813" i="5"/>
  <c r="E2813" i="5"/>
  <c r="F2813" i="5"/>
  <c r="C2814" i="5"/>
  <c r="D2814" i="5"/>
  <c r="E2814" i="5"/>
  <c r="F2814" i="5"/>
  <c r="C2815" i="5"/>
  <c r="D2815" i="5"/>
  <c r="E2815" i="5"/>
  <c r="F2815" i="5"/>
  <c r="C2816" i="5"/>
  <c r="D2816" i="5"/>
  <c r="E2816" i="5"/>
  <c r="F2816" i="5"/>
  <c r="C2817" i="5"/>
  <c r="D2817" i="5"/>
  <c r="E2817" i="5"/>
  <c r="F2817" i="5"/>
  <c r="C2818" i="5"/>
  <c r="D2818" i="5"/>
  <c r="E2818" i="5"/>
  <c r="F2818" i="5"/>
  <c r="C2819" i="5"/>
  <c r="D2819" i="5"/>
  <c r="E2819" i="5"/>
  <c r="F2819" i="5"/>
  <c r="C2820" i="5"/>
  <c r="D2820" i="5"/>
  <c r="E2820" i="5"/>
  <c r="F2820" i="5"/>
  <c r="C2821" i="5"/>
  <c r="D2821" i="5"/>
  <c r="E2821" i="5"/>
  <c r="F2821" i="5"/>
  <c r="C2822" i="5"/>
  <c r="D2822" i="5"/>
  <c r="E2822" i="5"/>
  <c r="F2822" i="5"/>
  <c r="C2823" i="5"/>
  <c r="D2823" i="5"/>
  <c r="E2823" i="5"/>
  <c r="F2823" i="5"/>
  <c r="C2824" i="5"/>
  <c r="D2824" i="5"/>
  <c r="E2824" i="5"/>
  <c r="F2824" i="5"/>
  <c r="K1861" i="9"/>
  <c r="L1861" i="9"/>
  <c r="I1862" i="9"/>
  <c r="J1862" i="9"/>
  <c r="K1863" i="12"/>
  <c r="L1863" i="12"/>
  <c r="I1864" i="12"/>
  <c r="J1864" i="12"/>
  <c r="K1528" i="10"/>
  <c r="L1528" i="10"/>
  <c r="I1529" i="10"/>
  <c r="J1529" i="10"/>
  <c r="K1863" i="14"/>
  <c r="L1863" i="14"/>
  <c r="I1864" i="14"/>
  <c r="J1864" i="14"/>
  <c r="K1529" i="13"/>
  <c r="L1529" i="13"/>
  <c r="I1530" i="13"/>
  <c r="J1530" i="13"/>
  <c r="K3358" i="5"/>
  <c r="L3358" i="5"/>
  <c r="I3359" i="5"/>
  <c r="J3359" i="5"/>
  <c r="K857" i="10"/>
  <c r="L857" i="10"/>
  <c r="I858" i="10"/>
  <c r="J858" i="10"/>
  <c r="K855" i="13"/>
  <c r="L855" i="13"/>
  <c r="I856" i="13"/>
  <c r="J856" i="13"/>
  <c r="K1190" i="9"/>
  <c r="L1190" i="9"/>
  <c r="I1191" i="9"/>
  <c r="J1191" i="9"/>
  <c r="K1188" i="14"/>
  <c r="L1188" i="14"/>
  <c r="I1189" i="14"/>
  <c r="J1189" i="14"/>
  <c r="K1189" i="12"/>
  <c r="L1189" i="12"/>
  <c r="I1190" i="12"/>
  <c r="J1190" i="12"/>
  <c r="K2973" i="5"/>
  <c r="L2973" i="5"/>
  <c r="I2974" i="5"/>
  <c r="J2974" i="5"/>
  <c r="K2827" i="5"/>
  <c r="L2827" i="5"/>
  <c r="I2828" i="5"/>
  <c r="J2828" i="5"/>
  <c r="D2793" i="5"/>
  <c r="E2793" i="5"/>
  <c r="F2793" i="5"/>
  <c r="H2793" i="5"/>
  <c r="D2792" i="5"/>
  <c r="E2792" i="5"/>
  <c r="F2792" i="5"/>
  <c r="H2792" i="5"/>
  <c r="D2791" i="5"/>
  <c r="E2791" i="5"/>
  <c r="F2791" i="5"/>
  <c r="H2791" i="5"/>
  <c r="D2790" i="5"/>
  <c r="E2790" i="5"/>
  <c r="F2790" i="5"/>
  <c r="H2790" i="5"/>
  <c r="D2789" i="5"/>
  <c r="E2789" i="5"/>
  <c r="F2789" i="5"/>
  <c r="H2789" i="5"/>
  <c r="D2788" i="5"/>
  <c r="E2788" i="5"/>
  <c r="F2788" i="5"/>
  <c r="H2788" i="5"/>
  <c r="D2787" i="5"/>
  <c r="E2787" i="5"/>
  <c r="F2787" i="5"/>
  <c r="H2787" i="5"/>
  <c r="D2728" i="5"/>
  <c r="E2728" i="5"/>
  <c r="F2728" i="5"/>
  <c r="H2728" i="5"/>
  <c r="D2724" i="5"/>
  <c r="E2724" i="5"/>
  <c r="F2724" i="5"/>
  <c r="H2724" i="5"/>
  <c r="D2720" i="5"/>
  <c r="E2720" i="5"/>
  <c r="F2720" i="5"/>
  <c r="H2720" i="5"/>
  <c r="D2716" i="5"/>
  <c r="E2716" i="5"/>
  <c r="F2716" i="5"/>
  <c r="H2716" i="5"/>
  <c r="D2712" i="5"/>
  <c r="E2712" i="5"/>
  <c r="F2712" i="5"/>
  <c r="H2712" i="5"/>
  <c r="D2708" i="5"/>
  <c r="E2708" i="5"/>
  <c r="F2708" i="5"/>
  <c r="H2708" i="5"/>
  <c r="H2701" i="5"/>
  <c r="H2704" i="5"/>
  <c r="K541" i="10"/>
  <c r="L541" i="10"/>
  <c r="I542" i="10"/>
  <c r="J542" i="10"/>
  <c r="K543" i="13"/>
  <c r="L543" i="13"/>
  <c r="I544" i="13"/>
  <c r="J544" i="13"/>
  <c r="K878" i="9"/>
  <c r="L878" i="9"/>
  <c r="I879" i="9"/>
  <c r="J879" i="9"/>
  <c r="K876" i="14"/>
  <c r="L876" i="14"/>
  <c r="I877" i="14"/>
  <c r="J877" i="14"/>
  <c r="K877" i="12"/>
  <c r="L877" i="12"/>
  <c r="I878" i="12"/>
  <c r="J878" i="12"/>
  <c r="H2824" i="5"/>
  <c r="H2823" i="5"/>
  <c r="H2822" i="5"/>
  <c r="H2821" i="5"/>
  <c r="H2820" i="5"/>
  <c r="H2819" i="5"/>
  <c r="H2818" i="5"/>
  <c r="H2817" i="5"/>
  <c r="H2816" i="5"/>
  <c r="H2815" i="5"/>
  <c r="H2814" i="5"/>
  <c r="H2813" i="5"/>
  <c r="H2812" i="5"/>
  <c r="H2811" i="5"/>
  <c r="H2810" i="5"/>
  <c r="H2809" i="5"/>
  <c r="H2808" i="5"/>
  <c r="H2807" i="5"/>
  <c r="H2806" i="5"/>
  <c r="H2805" i="5"/>
  <c r="H2804" i="5"/>
  <c r="H2803" i="5"/>
  <c r="H2802" i="5"/>
  <c r="H2801" i="5"/>
  <c r="H2800" i="5"/>
  <c r="H2799" i="5"/>
  <c r="H2798" i="5"/>
  <c r="H2797" i="5"/>
  <c r="H2796" i="5"/>
  <c r="H2795" i="5"/>
  <c r="H2794" i="5"/>
  <c r="D2786" i="5"/>
  <c r="E2786" i="5"/>
  <c r="F2786" i="5"/>
  <c r="H2786" i="5"/>
  <c r="D2784" i="5"/>
  <c r="E2784" i="5"/>
  <c r="F2784" i="5"/>
  <c r="H2784" i="5"/>
  <c r="D2782" i="5"/>
  <c r="E2782" i="5"/>
  <c r="F2782" i="5"/>
  <c r="H2782" i="5"/>
  <c r="D2780" i="5"/>
  <c r="E2780" i="5"/>
  <c r="F2780" i="5"/>
  <c r="H2780" i="5"/>
  <c r="D2778" i="5"/>
  <c r="E2778" i="5"/>
  <c r="F2778" i="5"/>
  <c r="H2778" i="5"/>
  <c r="D2776" i="5"/>
  <c r="E2776" i="5"/>
  <c r="F2776" i="5"/>
  <c r="H2776" i="5"/>
  <c r="D2774" i="5"/>
  <c r="E2774" i="5"/>
  <c r="F2774" i="5"/>
  <c r="H2774" i="5"/>
  <c r="D2772" i="5"/>
  <c r="E2772" i="5"/>
  <c r="F2772" i="5"/>
  <c r="H2772" i="5"/>
  <c r="D2770" i="5"/>
  <c r="E2770" i="5"/>
  <c r="F2770" i="5"/>
  <c r="H2770" i="5"/>
  <c r="D2768" i="5"/>
  <c r="E2768" i="5"/>
  <c r="F2768" i="5"/>
  <c r="H2768" i="5"/>
  <c r="D2766" i="5"/>
  <c r="E2766" i="5"/>
  <c r="F2766" i="5"/>
  <c r="H2766" i="5"/>
  <c r="D2764" i="5"/>
  <c r="E2764" i="5"/>
  <c r="F2764" i="5"/>
  <c r="H2764" i="5"/>
  <c r="D2762" i="5"/>
  <c r="E2762" i="5"/>
  <c r="F2762" i="5"/>
  <c r="H2762" i="5"/>
  <c r="D2760" i="5"/>
  <c r="E2760" i="5"/>
  <c r="F2760" i="5"/>
  <c r="H2760" i="5"/>
  <c r="D2758" i="5"/>
  <c r="E2758" i="5"/>
  <c r="F2758" i="5"/>
  <c r="H2758" i="5"/>
  <c r="D2785" i="5"/>
  <c r="E2785" i="5"/>
  <c r="F2785" i="5"/>
  <c r="H2785" i="5"/>
  <c r="D2783" i="5"/>
  <c r="E2783" i="5"/>
  <c r="F2783" i="5"/>
  <c r="H2783" i="5"/>
  <c r="D2781" i="5"/>
  <c r="E2781" i="5"/>
  <c r="F2781" i="5"/>
  <c r="H2781" i="5"/>
  <c r="D2779" i="5"/>
  <c r="E2779" i="5"/>
  <c r="F2779" i="5"/>
  <c r="H2779" i="5"/>
  <c r="D2777" i="5"/>
  <c r="E2777" i="5"/>
  <c r="F2777" i="5"/>
  <c r="H2777" i="5"/>
  <c r="D2775" i="5"/>
  <c r="E2775" i="5"/>
  <c r="F2775" i="5"/>
  <c r="H2775" i="5"/>
  <c r="D2773" i="5"/>
  <c r="E2773" i="5"/>
  <c r="F2773" i="5"/>
  <c r="H2773" i="5"/>
  <c r="D2771" i="5"/>
  <c r="E2771" i="5"/>
  <c r="F2771" i="5"/>
  <c r="H2771" i="5"/>
  <c r="D2769" i="5"/>
  <c r="E2769" i="5"/>
  <c r="F2769" i="5"/>
  <c r="H2769" i="5"/>
  <c r="D2767" i="5"/>
  <c r="E2767" i="5"/>
  <c r="F2767" i="5"/>
  <c r="H2767" i="5"/>
  <c r="D2765" i="5"/>
  <c r="E2765" i="5"/>
  <c r="F2765" i="5"/>
  <c r="H2765" i="5"/>
  <c r="D2763" i="5"/>
  <c r="E2763" i="5"/>
  <c r="F2763" i="5"/>
  <c r="H2763" i="5"/>
  <c r="D2761" i="5"/>
  <c r="E2761" i="5"/>
  <c r="F2761" i="5"/>
  <c r="H2761" i="5"/>
  <c r="D2759" i="5"/>
  <c r="E2759" i="5"/>
  <c r="F2759" i="5"/>
  <c r="H2759" i="5"/>
  <c r="D2757" i="5"/>
  <c r="E2757" i="5"/>
  <c r="F2757" i="5"/>
  <c r="H2757" i="5"/>
  <c r="H2756" i="5"/>
  <c r="H2755" i="5"/>
  <c r="H2754" i="5"/>
  <c r="H2753" i="5"/>
  <c r="H2752" i="5"/>
  <c r="H2751" i="5"/>
  <c r="H2750" i="5"/>
  <c r="H2749" i="5"/>
  <c r="H2748" i="5"/>
  <c r="H2747" i="5"/>
  <c r="H2746" i="5"/>
  <c r="H2745" i="5"/>
  <c r="H2744" i="5"/>
  <c r="H2743" i="5"/>
  <c r="H2742" i="5"/>
  <c r="H2741" i="5"/>
  <c r="H2740" i="5"/>
  <c r="H2739" i="5"/>
  <c r="H2738" i="5"/>
  <c r="H2737" i="5"/>
  <c r="H2736" i="5"/>
  <c r="H2735" i="5"/>
  <c r="H2734" i="5"/>
  <c r="H2733" i="5"/>
  <c r="H2732" i="5"/>
  <c r="H2731" i="5"/>
  <c r="H2730" i="5"/>
  <c r="H2729" i="5"/>
  <c r="D2698" i="5"/>
  <c r="E2698" i="5"/>
  <c r="F2698" i="5"/>
  <c r="H2698" i="5"/>
  <c r="D2694" i="5"/>
  <c r="E2694" i="5"/>
  <c r="F2694" i="5"/>
  <c r="H2694" i="5"/>
  <c r="D2700" i="5"/>
  <c r="E2700" i="5"/>
  <c r="F2700" i="5"/>
  <c r="H2700" i="5"/>
  <c r="D2696" i="5"/>
  <c r="E2696" i="5"/>
  <c r="F2696" i="5"/>
  <c r="H2696" i="5"/>
  <c r="D2692" i="5"/>
  <c r="E2692" i="5"/>
  <c r="F2692" i="5"/>
  <c r="H2692" i="5"/>
  <c r="D2699" i="5"/>
  <c r="E2699" i="5"/>
  <c r="F2699" i="5"/>
  <c r="H2699" i="5"/>
  <c r="D2697" i="5"/>
  <c r="E2697" i="5"/>
  <c r="F2697" i="5"/>
  <c r="H2697" i="5"/>
  <c r="D2695" i="5"/>
  <c r="E2695" i="5"/>
  <c r="F2695" i="5"/>
  <c r="H2695" i="5"/>
  <c r="D2693" i="5"/>
  <c r="E2693" i="5"/>
  <c r="F2693" i="5"/>
  <c r="H2693" i="5"/>
  <c r="D2691" i="5"/>
  <c r="E2691" i="5"/>
  <c r="F2691" i="5"/>
  <c r="H2691" i="5"/>
  <c r="D2689" i="5"/>
  <c r="E2689" i="5"/>
  <c r="F2689" i="5"/>
  <c r="H2689" i="5"/>
  <c r="D2687" i="5"/>
  <c r="E2687" i="5"/>
  <c r="F2687" i="5"/>
  <c r="H2687" i="5"/>
  <c r="D2685" i="5"/>
  <c r="E2685" i="5"/>
  <c r="F2685" i="5"/>
  <c r="H2685" i="5"/>
  <c r="D2683" i="5"/>
  <c r="E2683" i="5"/>
  <c r="F2683" i="5"/>
  <c r="H2683" i="5"/>
  <c r="D2681" i="5"/>
  <c r="E2681" i="5"/>
  <c r="F2681" i="5"/>
  <c r="H2681" i="5"/>
  <c r="D2679" i="5"/>
  <c r="E2679" i="5"/>
  <c r="F2679" i="5"/>
  <c r="H2679" i="5"/>
  <c r="D2677" i="5"/>
  <c r="E2677" i="5"/>
  <c r="F2677" i="5"/>
  <c r="H2677" i="5"/>
  <c r="D2690" i="5"/>
  <c r="E2690" i="5"/>
  <c r="F2690" i="5"/>
  <c r="H2690" i="5"/>
  <c r="D2688" i="5"/>
  <c r="E2688" i="5"/>
  <c r="F2688" i="5"/>
  <c r="H2688" i="5"/>
  <c r="D2686" i="5"/>
  <c r="E2686" i="5"/>
  <c r="F2686" i="5"/>
  <c r="H2686" i="5"/>
  <c r="D2684" i="5"/>
  <c r="E2684" i="5"/>
  <c r="F2684" i="5"/>
  <c r="H2684" i="5"/>
  <c r="D2682" i="5"/>
  <c r="E2682" i="5"/>
  <c r="F2682" i="5"/>
  <c r="H2682" i="5"/>
  <c r="D2680" i="5"/>
  <c r="E2680" i="5"/>
  <c r="F2680" i="5"/>
  <c r="H2680" i="5"/>
  <c r="D2678" i="5"/>
  <c r="E2678" i="5"/>
  <c r="F2678" i="5"/>
  <c r="H2678" i="5"/>
  <c r="D2676" i="5"/>
  <c r="E2676" i="5"/>
  <c r="F2676" i="5"/>
  <c r="H2676" i="5"/>
  <c r="D2644" i="5"/>
  <c r="E2644" i="5"/>
  <c r="F2644" i="5"/>
  <c r="H2644" i="5"/>
  <c r="D2642" i="5"/>
  <c r="E2642" i="5"/>
  <c r="F2642" i="5"/>
  <c r="H2642" i="5"/>
  <c r="D2640" i="5"/>
  <c r="E2640" i="5"/>
  <c r="F2640" i="5"/>
  <c r="H2640" i="5"/>
  <c r="D2638" i="5"/>
  <c r="E2638" i="5"/>
  <c r="F2638" i="5"/>
  <c r="H2638" i="5"/>
  <c r="D2636" i="5"/>
  <c r="E2636" i="5"/>
  <c r="F2636" i="5"/>
  <c r="H2636" i="5"/>
  <c r="D2634" i="5"/>
  <c r="E2634" i="5"/>
  <c r="F2634" i="5"/>
  <c r="H2634" i="5"/>
  <c r="D2632" i="5"/>
  <c r="E2632" i="5"/>
  <c r="F2632" i="5"/>
  <c r="H2632" i="5"/>
  <c r="D2630" i="5"/>
  <c r="E2630" i="5"/>
  <c r="F2630" i="5"/>
  <c r="H2630" i="5"/>
  <c r="D2628" i="5"/>
  <c r="E2628" i="5"/>
  <c r="F2628" i="5"/>
  <c r="H2628" i="5"/>
  <c r="D2626" i="5"/>
  <c r="E2626" i="5"/>
  <c r="F2626" i="5"/>
  <c r="H2626" i="5"/>
  <c r="D2624" i="5"/>
  <c r="E2624" i="5"/>
  <c r="F2624" i="5"/>
  <c r="H2624" i="5"/>
  <c r="D2622" i="5"/>
  <c r="E2622" i="5"/>
  <c r="F2622" i="5"/>
  <c r="H2622" i="5"/>
  <c r="D2620" i="5"/>
  <c r="E2620" i="5"/>
  <c r="F2620" i="5"/>
  <c r="H2620" i="5"/>
  <c r="D2616" i="5"/>
  <c r="E2616" i="5"/>
  <c r="F2616" i="5"/>
  <c r="H2616" i="5"/>
  <c r="D2612" i="5"/>
  <c r="E2612" i="5"/>
  <c r="F2612" i="5"/>
  <c r="H2612" i="5"/>
  <c r="H2675" i="5"/>
  <c r="H2674" i="5"/>
  <c r="H2673" i="5"/>
  <c r="H2672" i="5"/>
  <c r="H2671" i="5"/>
  <c r="H2670" i="5"/>
  <c r="H2669" i="5"/>
  <c r="H2668" i="5"/>
  <c r="H2667" i="5"/>
  <c r="H2666" i="5"/>
  <c r="H2665" i="5"/>
  <c r="H2664" i="5"/>
  <c r="H2663" i="5"/>
  <c r="H2662" i="5"/>
  <c r="H2661" i="5"/>
  <c r="H2660" i="5"/>
  <c r="H2659" i="5"/>
  <c r="H2658" i="5"/>
  <c r="H2657" i="5"/>
  <c r="H2656" i="5"/>
  <c r="H2655" i="5"/>
  <c r="H2654" i="5"/>
  <c r="H2653" i="5"/>
  <c r="H2652" i="5"/>
  <c r="H2651" i="5"/>
  <c r="H2650" i="5"/>
  <c r="H2649" i="5"/>
  <c r="H2648" i="5"/>
  <c r="H2647" i="5"/>
  <c r="H2646" i="5"/>
  <c r="D2645" i="5"/>
  <c r="E2645" i="5"/>
  <c r="F2645" i="5"/>
  <c r="H2645" i="5"/>
  <c r="D2643" i="5"/>
  <c r="E2643" i="5"/>
  <c r="F2643" i="5"/>
  <c r="H2643" i="5"/>
  <c r="D2641" i="5"/>
  <c r="E2641" i="5"/>
  <c r="F2641" i="5"/>
  <c r="H2641" i="5"/>
  <c r="D2639" i="5"/>
  <c r="E2639" i="5"/>
  <c r="F2639" i="5"/>
  <c r="H2639" i="5"/>
  <c r="D2637" i="5"/>
  <c r="E2637" i="5"/>
  <c r="F2637" i="5"/>
  <c r="H2637" i="5"/>
  <c r="D2635" i="5"/>
  <c r="E2635" i="5"/>
  <c r="F2635" i="5"/>
  <c r="H2635" i="5"/>
  <c r="D2633" i="5"/>
  <c r="E2633" i="5"/>
  <c r="F2633" i="5"/>
  <c r="H2633" i="5"/>
  <c r="D2631" i="5"/>
  <c r="E2631" i="5"/>
  <c r="F2631" i="5"/>
  <c r="H2631" i="5"/>
  <c r="D2629" i="5"/>
  <c r="E2629" i="5"/>
  <c r="F2629" i="5"/>
  <c r="H2629" i="5"/>
  <c r="D2627" i="5"/>
  <c r="E2627" i="5"/>
  <c r="F2627" i="5"/>
  <c r="H2627" i="5"/>
  <c r="D2625" i="5"/>
  <c r="E2625" i="5"/>
  <c r="F2625" i="5"/>
  <c r="H2625" i="5"/>
  <c r="D2623" i="5"/>
  <c r="E2623" i="5"/>
  <c r="F2623" i="5"/>
  <c r="H2623" i="5"/>
  <c r="D2621" i="5"/>
  <c r="E2621" i="5"/>
  <c r="F2621" i="5"/>
  <c r="H2621" i="5"/>
  <c r="D2618" i="5"/>
  <c r="E2618" i="5"/>
  <c r="F2618" i="5"/>
  <c r="H2618" i="5"/>
  <c r="D2614" i="5"/>
  <c r="E2614" i="5"/>
  <c r="F2614" i="5"/>
  <c r="H2614" i="5"/>
  <c r="D2608" i="5"/>
  <c r="E2608" i="5"/>
  <c r="F2608" i="5"/>
  <c r="H2608" i="5"/>
  <c r="D2604" i="5"/>
  <c r="E2604" i="5"/>
  <c r="F2604" i="5"/>
  <c r="H2604" i="5"/>
  <c r="D2600" i="5"/>
  <c r="E2600" i="5"/>
  <c r="F2600" i="5"/>
  <c r="H2600" i="5"/>
  <c r="D2596" i="5"/>
  <c r="E2596" i="5"/>
  <c r="F2596" i="5"/>
  <c r="H2596" i="5"/>
  <c r="D2619" i="5"/>
  <c r="E2619" i="5"/>
  <c r="F2619" i="5"/>
  <c r="H2619" i="5"/>
  <c r="D2617" i="5"/>
  <c r="E2617" i="5"/>
  <c r="F2617" i="5"/>
  <c r="H2617" i="5"/>
  <c r="D2615" i="5"/>
  <c r="E2615" i="5"/>
  <c r="F2615" i="5"/>
  <c r="H2615" i="5"/>
  <c r="D2613" i="5"/>
  <c r="E2613" i="5"/>
  <c r="F2613" i="5"/>
  <c r="H2613" i="5"/>
  <c r="D2611" i="5"/>
  <c r="E2611" i="5"/>
  <c r="F2611" i="5"/>
  <c r="H2611" i="5"/>
  <c r="D2610" i="5"/>
  <c r="E2610" i="5"/>
  <c r="F2610" i="5"/>
  <c r="H2610" i="5"/>
  <c r="D2606" i="5"/>
  <c r="E2606" i="5"/>
  <c r="F2606" i="5"/>
  <c r="H2606" i="5"/>
  <c r="D2602" i="5"/>
  <c r="E2602" i="5"/>
  <c r="F2602" i="5"/>
  <c r="H2602" i="5"/>
  <c r="D2598" i="5"/>
  <c r="E2598" i="5"/>
  <c r="F2598" i="5"/>
  <c r="H2598" i="5"/>
  <c r="D2594" i="5"/>
  <c r="E2594" i="5"/>
  <c r="F2594" i="5"/>
  <c r="H2594" i="5"/>
  <c r="D2609" i="5"/>
  <c r="E2609" i="5"/>
  <c r="F2609" i="5"/>
  <c r="H2609" i="5"/>
  <c r="D2607" i="5"/>
  <c r="E2607" i="5"/>
  <c r="F2607" i="5"/>
  <c r="H2607" i="5"/>
  <c r="D2605" i="5"/>
  <c r="E2605" i="5"/>
  <c r="F2605" i="5"/>
  <c r="H2605" i="5"/>
  <c r="D2603" i="5"/>
  <c r="E2603" i="5"/>
  <c r="F2603" i="5"/>
  <c r="H2603" i="5"/>
  <c r="D2601" i="5"/>
  <c r="E2601" i="5"/>
  <c r="F2601" i="5"/>
  <c r="H2601" i="5"/>
  <c r="D2599" i="5"/>
  <c r="E2599" i="5"/>
  <c r="F2599" i="5"/>
  <c r="H2599" i="5"/>
  <c r="D2597" i="5"/>
  <c r="E2597" i="5"/>
  <c r="F2597" i="5"/>
  <c r="H2597" i="5"/>
  <c r="D2595" i="5"/>
  <c r="E2595" i="5"/>
  <c r="F2595" i="5"/>
  <c r="H2595" i="5"/>
  <c r="C1686" i="5"/>
  <c r="D1686" i="5"/>
  <c r="E1686" i="5"/>
  <c r="F1686" i="5"/>
  <c r="H1686" i="5"/>
  <c r="B2215" i="5"/>
  <c r="B2216" i="5"/>
  <c r="B2217" i="5"/>
  <c r="B2218" i="5"/>
  <c r="B2219" i="5"/>
  <c r="B2220" i="5"/>
  <c r="B2221" i="5"/>
  <c r="C2515" i="5"/>
  <c r="D2515" i="5"/>
  <c r="E2515" i="5"/>
  <c r="F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D2542" i="5"/>
  <c r="E2542" i="5"/>
  <c r="F2542" i="5"/>
  <c r="C2543" i="5"/>
  <c r="D2543" i="5"/>
  <c r="E2543" i="5"/>
  <c r="F2543" i="5"/>
  <c r="C2544" i="5"/>
  <c r="D2544" i="5"/>
  <c r="E2544" i="5"/>
  <c r="F2544" i="5"/>
  <c r="C2545" i="5"/>
  <c r="D2545" i="5"/>
  <c r="E2545" i="5"/>
  <c r="F2545" i="5"/>
  <c r="C2546" i="5"/>
  <c r="D2546" i="5"/>
  <c r="E2546" i="5"/>
  <c r="F2546" i="5"/>
  <c r="C2547" i="5"/>
  <c r="D2547" i="5"/>
  <c r="E2547" i="5"/>
  <c r="F2547" i="5"/>
  <c r="C2548" i="5"/>
  <c r="D2548" i="5"/>
  <c r="E2548" i="5"/>
  <c r="F2548" i="5"/>
  <c r="C2549" i="5"/>
  <c r="D2549" i="5"/>
  <c r="E2549" i="5"/>
  <c r="F2549" i="5"/>
  <c r="C2550" i="5"/>
  <c r="D2550" i="5"/>
  <c r="E2550" i="5"/>
  <c r="F2550" i="5"/>
  <c r="C2551" i="5"/>
  <c r="D2551" i="5"/>
  <c r="E2551" i="5"/>
  <c r="F2551" i="5"/>
  <c r="C2552" i="5"/>
  <c r="D2552" i="5"/>
  <c r="E2552" i="5"/>
  <c r="F2552" i="5"/>
  <c r="C2553" i="5"/>
  <c r="D2553" i="5"/>
  <c r="E2553" i="5"/>
  <c r="F2553" i="5"/>
  <c r="C2554" i="5"/>
  <c r="D2554" i="5"/>
  <c r="E2554" i="5"/>
  <c r="F2554" i="5"/>
  <c r="C2555" i="5"/>
  <c r="D2555" i="5"/>
  <c r="E2555" i="5"/>
  <c r="F2555" i="5"/>
  <c r="C2556" i="5"/>
  <c r="D2556" i="5"/>
  <c r="E2556" i="5"/>
  <c r="F2556" i="5"/>
  <c r="C2557" i="5"/>
  <c r="D2557" i="5"/>
  <c r="E2557" i="5"/>
  <c r="F2557" i="5"/>
  <c r="C2558" i="5"/>
  <c r="D2558" i="5"/>
  <c r="E2558" i="5"/>
  <c r="F2558" i="5"/>
  <c r="C2559" i="5"/>
  <c r="D2559" i="5"/>
  <c r="E2559" i="5"/>
  <c r="F2559" i="5"/>
  <c r="C2560" i="5"/>
  <c r="D2560" i="5"/>
  <c r="E2560" i="5"/>
  <c r="F2560" i="5"/>
  <c r="C2561" i="5"/>
  <c r="D2561" i="5"/>
  <c r="E2561" i="5"/>
  <c r="F2561" i="5"/>
  <c r="C2562" i="5"/>
  <c r="D2562" i="5"/>
  <c r="E2562" i="5"/>
  <c r="F2562" i="5"/>
  <c r="C2563" i="5"/>
  <c r="D2563" i="5"/>
  <c r="E2563" i="5"/>
  <c r="F2563" i="5"/>
  <c r="C2564" i="5"/>
  <c r="D2564" i="5"/>
  <c r="E2564" i="5"/>
  <c r="F2564" i="5"/>
  <c r="C2565" i="5"/>
  <c r="D2565" i="5"/>
  <c r="E2565" i="5"/>
  <c r="F2565" i="5"/>
  <c r="C2566" i="5"/>
  <c r="D2566" i="5"/>
  <c r="E2566" i="5"/>
  <c r="F2566" i="5"/>
  <c r="C2567" i="5"/>
  <c r="D2567" i="5"/>
  <c r="E2567" i="5"/>
  <c r="F2567" i="5"/>
  <c r="C2568" i="5"/>
  <c r="D2568" i="5"/>
  <c r="E2568" i="5"/>
  <c r="F2568" i="5"/>
  <c r="C2569" i="5"/>
  <c r="D2569" i="5"/>
  <c r="E2569" i="5"/>
  <c r="F2569" i="5"/>
  <c r="C2570" i="5"/>
  <c r="C2571" i="5"/>
  <c r="D2571" i="5"/>
  <c r="E2571" i="5"/>
  <c r="F2571" i="5"/>
  <c r="C2572" i="5"/>
  <c r="D2572" i="5"/>
  <c r="E2572" i="5"/>
  <c r="F2572" i="5"/>
  <c r="C2573" i="5"/>
  <c r="D2573" i="5"/>
  <c r="E2573" i="5"/>
  <c r="F2573" i="5"/>
  <c r="C2574" i="5"/>
  <c r="D2574" i="5"/>
  <c r="E2574" i="5"/>
  <c r="F2574" i="5"/>
  <c r="C2575" i="5"/>
  <c r="D2575" i="5"/>
  <c r="E2575" i="5"/>
  <c r="F2575" i="5"/>
  <c r="C2576" i="5"/>
  <c r="D2576" i="5"/>
  <c r="E2576" i="5"/>
  <c r="F2576" i="5"/>
  <c r="C2577" i="5"/>
  <c r="D2577" i="5"/>
  <c r="E2577" i="5"/>
  <c r="F2577" i="5"/>
  <c r="C2578" i="5"/>
  <c r="D2578" i="5"/>
  <c r="E2578" i="5"/>
  <c r="F2578" i="5"/>
  <c r="C2579" i="5"/>
  <c r="D2579" i="5"/>
  <c r="E2579" i="5"/>
  <c r="F2579" i="5"/>
  <c r="C2580" i="5"/>
  <c r="D2580" i="5"/>
  <c r="E2580" i="5"/>
  <c r="F2580" i="5"/>
  <c r="C2581" i="5"/>
  <c r="D2581" i="5"/>
  <c r="E2581" i="5"/>
  <c r="F2581" i="5"/>
  <c r="C2582" i="5"/>
  <c r="D2582" i="5"/>
  <c r="E2582" i="5"/>
  <c r="F2582" i="5"/>
  <c r="C2583" i="5"/>
  <c r="D2583" i="5"/>
  <c r="E2583" i="5"/>
  <c r="F2583" i="5"/>
  <c r="C2584" i="5"/>
  <c r="D2584" i="5"/>
  <c r="E2584" i="5"/>
  <c r="F2584" i="5"/>
  <c r="C2585" i="5"/>
  <c r="D2585" i="5"/>
  <c r="E2585" i="5"/>
  <c r="F2585" i="5"/>
  <c r="C2586" i="5"/>
  <c r="D2586" i="5"/>
  <c r="E2586" i="5"/>
  <c r="F2586" i="5"/>
  <c r="C2587" i="5"/>
  <c r="D2587" i="5"/>
  <c r="E2587" i="5"/>
  <c r="F2587" i="5"/>
  <c r="C2588" i="5"/>
  <c r="D2588" i="5"/>
  <c r="E2588" i="5"/>
  <c r="F2588" i="5"/>
  <c r="C2589" i="5"/>
  <c r="D2589" i="5"/>
  <c r="E2589" i="5"/>
  <c r="F2589" i="5"/>
  <c r="C2590" i="5"/>
  <c r="D2590" i="5"/>
  <c r="E2590" i="5"/>
  <c r="F2590" i="5"/>
  <c r="C2591" i="5"/>
  <c r="D2591" i="5"/>
  <c r="E2591" i="5"/>
  <c r="F2591" i="5"/>
  <c r="C2592" i="5"/>
  <c r="D2592" i="5"/>
  <c r="E2592" i="5"/>
  <c r="F2592" i="5"/>
  <c r="K1862" i="9"/>
  <c r="L1862" i="9"/>
  <c r="I1863" i="9"/>
  <c r="J1863" i="9"/>
  <c r="K1864" i="12"/>
  <c r="L1864" i="12"/>
  <c r="I1865" i="12"/>
  <c r="J1865" i="12"/>
  <c r="K1529" i="10"/>
  <c r="L1529" i="10"/>
  <c r="I1530" i="10"/>
  <c r="J1530" i="10"/>
  <c r="K1864" i="14"/>
  <c r="L1864" i="14"/>
  <c r="I1865" i="14"/>
  <c r="J1865" i="14"/>
  <c r="K1530" i="13"/>
  <c r="L1530" i="13"/>
  <c r="I1531" i="13"/>
  <c r="J1531" i="13"/>
  <c r="K3359" i="5"/>
  <c r="L3359" i="5"/>
  <c r="I3360" i="5"/>
  <c r="J3360" i="5"/>
  <c r="K858" i="10"/>
  <c r="L858" i="10"/>
  <c r="I859" i="10"/>
  <c r="J859" i="10"/>
  <c r="K856" i="13"/>
  <c r="L856" i="13"/>
  <c r="I857" i="13"/>
  <c r="J857" i="13"/>
  <c r="K1191" i="9"/>
  <c r="L1191" i="9"/>
  <c r="I1192" i="9"/>
  <c r="J1192" i="9"/>
  <c r="K1189" i="14"/>
  <c r="L1189" i="14"/>
  <c r="I1190" i="14"/>
  <c r="J1190" i="14"/>
  <c r="K1190" i="12"/>
  <c r="L1190" i="12"/>
  <c r="I1191" i="12"/>
  <c r="J1191" i="12"/>
  <c r="K2974" i="5"/>
  <c r="L2974" i="5"/>
  <c r="I2975" i="5"/>
  <c r="J2975" i="5"/>
  <c r="K2828" i="5"/>
  <c r="L2828" i="5"/>
  <c r="I2829" i="5"/>
  <c r="J2829" i="5"/>
  <c r="K542" i="10"/>
  <c r="L542" i="10"/>
  <c r="I543" i="10"/>
  <c r="J543" i="10"/>
  <c r="K544" i="13"/>
  <c r="L544" i="13"/>
  <c r="I545" i="13"/>
  <c r="J545" i="13"/>
  <c r="K879" i="9"/>
  <c r="L879" i="9"/>
  <c r="I880" i="9"/>
  <c r="J880" i="9"/>
  <c r="K877" i="14"/>
  <c r="L877" i="14"/>
  <c r="I878" i="14"/>
  <c r="J878" i="14"/>
  <c r="K878" i="12"/>
  <c r="L878" i="12"/>
  <c r="I879" i="12"/>
  <c r="J879" i="12"/>
  <c r="H2569" i="5"/>
  <c r="H2568" i="5"/>
  <c r="H2567" i="5"/>
  <c r="H2565" i="5"/>
  <c r="H2564" i="5"/>
  <c r="H2563" i="5"/>
  <c r="H2561" i="5"/>
  <c r="H2560" i="5"/>
  <c r="H2559" i="5"/>
  <c r="H2557" i="5"/>
  <c r="H2556" i="5"/>
  <c r="H2555" i="5"/>
  <c r="H2553" i="5"/>
  <c r="H2552" i="5"/>
  <c r="H2551" i="5"/>
  <c r="H2549" i="5"/>
  <c r="H2548" i="5"/>
  <c r="H2547" i="5"/>
  <c r="H2545" i="5"/>
  <c r="H2544" i="5"/>
  <c r="H2543" i="5"/>
  <c r="H2585" i="5"/>
  <c r="H2584" i="5"/>
  <c r="H2583" i="5"/>
  <c r="H2581" i="5"/>
  <c r="H2580" i="5"/>
  <c r="H2579" i="5"/>
  <c r="H2577" i="5"/>
  <c r="H2576" i="5"/>
  <c r="H2575" i="5"/>
  <c r="H2573" i="5"/>
  <c r="H2572" i="5"/>
  <c r="H2571" i="5"/>
  <c r="H2592" i="5"/>
  <c r="H2591" i="5"/>
  <c r="H2590" i="5"/>
  <c r="H2589" i="5"/>
  <c r="H2588" i="5"/>
  <c r="H2587" i="5"/>
  <c r="H2586" i="5"/>
  <c r="H2582" i="5"/>
  <c r="H2578" i="5"/>
  <c r="H2574" i="5"/>
  <c r="H2570" i="5"/>
  <c r="D2570" i="5"/>
  <c r="E2570" i="5"/>
  <c r="F2570" i="5"/>
  <c r="H2566" i="5"/>
  <c r="H2562" i="5"/>
  <c r="H2558" i="5"/>
  <c r="H2554" i="5"/>
  <c r="H2550" i="5"/>
  <c r="H2546" i="5"/>
  <c r="H2542" i="5"/>
  <c r="D2539" i="5"/>
  <c r="E2539" i="5"/>
  <c r="F2539" i="5"/>
  <c r="H2539" i="5"/>
  <c r="D2535" i="5"/>
  <c r="E2535" i="5"/>
  <c r="F2535" i="5"/>
  <c r="H2535" i="5"/>
  <c r="D2541" i="5"/>
  <c r="E2541" i="5"/>
  <c r="F2541" i="5"/>
  <c r="H2541" i="5"/>
  <c r="D2537" i="5"/>
  <c r="E2537" i="5"/>
  <c r="F2537" i="5"/>
  <c r="H2537" i="5"/>
  <c r="D2533" i="5"/>
  <c r="E2533" i="5"/>
  <c r="F2533" i="5"/>
  <c r="H2533" i="5"/>
  <c r="D2530" i="5"/>
  <c r="E2530" i="5"/>
  <c r="F2530" i="5"/>
  <c r="H2530" i="5"/>
  <c r="D2526" i="5"/>
  <c r="E2526" i="5"/>
  <c r="F2526" i="5"/>
  <c r="H2526" i="5"/>
  <c r="D2522" i="5"/>
  <c r="E2522" i="5"/>
  <c r="F2522" i="5"/>
  <c r="H2522" i="5"/>
  <c r="D2518" i="5"/>
  <c r="E2518" i="5"/>
  <c r="F2518" i="5"/>
  <c r="H2518" i="5"/>
  <c r="D2540" i="5"/>
  <c r="E2540" i="5"/>
  <c r="F2540" i="5"/>
  <c r="H2540" i="5"/>
  <c r="D2538" i="5"/>
  <c r="E2538" i="5"/>
  <c r="F2538" i="5"/>
  <c r="H2538" i="5"/>
  <c r="D2536" i="5"/>
  <c r="E2536" i="5"/>
  <c r="F2536" i="5"/>
  <c r="H2536" i="5"/>
  <c r="D2534" i="5"/>
  <c r="E2534" i="5"/>
  <c r="F2534" i="5"/>
  <c r="H2534" i="5"/>
  <c r="D2532" i="5"/>
  <c r="E2532" i="5"/>
  <c r="F2532" i="5"/>
  <c r="H2532" i="5"/>
  <c r="D2528" i="5"/>
  <c r="E2528" i="5"/>
  <c r="F2528" i="5"/>
  <c r="H2528" i="5"/>
  <c r="D2524" i="5"/>
  <c r="E2524" i="5"/>
  <c r="F2524" i="5"/>
  <c r="H2524" i="5"/>
  <c r="D2520" i="5"/>
  <c r="E2520" i="5"/>
  <c r="F2520" i="5"/>
  <c r="H2520" i="5"/>
  <c r="D2516" i="5"/>
  <c r="E2516" i="5"/>
  <c r="F2516" i="5"/>
  <c r="H2516" i="5"/>
  <c r="D2531" i="5"/>
  <c r="E2531" i="5"/>
  <c r="F2531" i="5"/>
  <c r="H2531" i="5"/>
  <c r="D2529" i="5"/>
  <c r="E2529" i="5"/>
  <c r="F2529" i="5"/>
  <c r="H2529" i="5"/>
  <c r="D2527" i="5"/>
  <c r="E2527" i="5"/>
  <c r="F2527" i="5"/>
  <c r="H2527" i="5"/>
  <c r="D2525" i="5"/>
  <c r="E2525" i="5"/>
  <c r="F2525" i="5"/>
  <c r="H2525" i="5"/>
  <c r="D2523" i="5"/>
  <c r="E2523" i="5"/>
  <c r="F2523" i="5"/>
  <c r="H2523" i="5"/>
  <c r="D2521" i="5"/>
  <c r="E2521" i="5"/>
  <c r="F2521" i="5"/>
  <c r="H2521" i="5"/>
  <c r="D2519" i="5"/>
  <c r="E2519" i="5"/>
  <c r="F2519" i="5"/>
  <c r="H2519" i="5"/>
  <c r="D2517" i="5"/>
  <c r="E2517" i="5"/>
  <c r="F2517" i="5"/>
  <c r="H2517" i="5"/>
  <c r="H2515" i="5"/>
  <c r="C2433" i="5"/>
  <c r="D2433" i="5"/>
  <c r="E2433" i="5"/>
  <c r="F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D2450" i="5"/>
  <c r="E2450" i="5"/>
  <c r="F2450" i="5"/>
  <c r="C2451" i="5"/>
  <c r="D2451" i="5"/>
  <c r="E2451" i="5"/>
  <c r="F2451" i="5"/>
  <c r="C2452" i="5"/>
  <c r="D2452" i="5"/>
  <c r="E2452" i="5"/>
  <c r="F2452" i="5"/>
  <c r="C2453" i="5"/>
  <c r="D2453" i="5"/>
  <c r="E2453" i="5"/>
  <c r="F2453" i="5"/>
  <c r="C2454" i="5"/>
  <c r="D2454" i="5"/>
  <c r="E2454" i="5"/>
  <c r="F2454" i="5"/>
  <c r="C2455" i="5"/>
  <c r="D2455" i="5"/>
  <c r="E2455" i="5"/>
  <c r="F2455" i="5"/>
  <c r="C2456" i="5"/>
  <c r="D2456" i="5"/>
  <c r="E2456" i="5"/>
  <c r="F2456" i="5"/>
  <c r="C2457" i="5"/>
  <c r="D2457" i="5"/>
  <c r="E2457" i="5"/>
  <c r="F2457" i="5"/>
  <c r="C2458" i="5"/>
  <c r="D2458" i="5"/>
  <c r="E2458" i="5"/>
  <c r="F2458" i="5"/>
  <c r="C2459" i="5"/>
  <c r="D2459" i="5"/>
  <c r="E2459" i="5"/>
  <c r="F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D2477" i="5"/>
  <c r="E2477" i="5"/>
  <c r="F2477" i="5"/>
  <c r="C2478" i="5"/>
  <c r="D2478" i="5"/>
  <c r="E2478" i="5"/>
  <c r="F2478" i="5"/>
  <c r="C2479" i="5"/>
  <c r="D2479" i="5"/>
  <c r="E2479" i="5"/>
  <c r="F2479" i="5"/>
  <c r="C2480" i="5"/>
  <c r="D2480" i="5"/>
  <c r="E2480" i="5"/>
  <c r="F2480" i="5"/>
  <c r="C2481" i="5"/>
  <c r="C2482" i="5"/>
  <c r="C2483" i="5"/>
  <c r="C2484" i="5"/>
  <c r="C2485" i="5"/>
  <c r="D2485" i="5"/>
  <c r="E2485" i="5"/>
  <c r="F2485" i="5"/>
  <c r="C2486" i="5"/>
  <c r="D2486" i="5"/>
  <c r="E2486" i="5"/>
  <c r="F2486" i="5"/>
  <c r="C2487" i="5"/>
  <c r="D2487" i="5"/>
  <c r="E2487" i="5"/>
  <c r="F2487" i="5"/>
  <c r="C2488" i="5"/>
  <c r="D2488" i="5"/>
  <c r="E2488" i="5"/>
  <c r="F2488" i="5"/>
  <c r="C2489" i="5"/>
  <c r="D2489" i="5"/>
  <c r="E2489" i="5"/>
  <c r="F2489" i="5"/>
  <c r="C2490" i="5"/>
  <c r="D2490" i="5"/>
  <c r="E2490" i="5"/>
  <c r="F2490" i="5"/>
  <c r="C2491" i="5"/>
  <c r="D2491" i="5"/>
  <c r="E2491" i="5"/>
  <c r="F2491" i="5"/>
  <c r="C2492" i="5"/>
  <c r="D2492" i="5"/>
  <c r="E2492" i="5"/>
  <c r="F2492" i="5"/>
  <c r="C2493" i="5"/>
  <c r="D2493" i="5"/>
  <c r="E2493" i="5"/>
  <c r="F2493" i="5"/>
  <c r="C2494" i="5"/>
  <c r="D2494" i="5"/>
  <c r="E2494" i="5"/>
  <c r="F2494" i="5"/>
  <c r="C2495" i="5"/>
  <c r="D2495" i="5"/>
  <c r="E2495" i="5"/>
  <c r="F2495" i="5"/>
  <c r="C2496" i="5"/>
  <c r="D2496" i="5"/>
  <c r="E2496" i="5"/>
  <c r="F2496" i="5"/>
  <c r="C2497" i="5"/>
  <c r="D2497" i="5"/>
  <c r="E2497" i="5"/>
  <c r="F2497" i="5"/>
  <c r="C2498" i="5"/>
  <c r="D2498" i="5"/>
  <c r="E2498" i="5"/>
  <c r="F2498" i="5"/>
  <c r="C2499" i="5"/>
  <c r="D2499" i="5"/>
  <c r="E2499" i="5"/>
  <c r="F2499" i="5"/>
  <c r="C2500" i="5"/>
  <c r="D2500" i="5"/>
  <c r="E2500" i="5"/>
  <c r="F2500" i="5"/>
  <c r="C2501" i="5"/>
  <c r="D2501" i="5"/>
  <c r="E2501" i="5"/>
  <c r="F2501" i="5"/>
  <c r="C2502" i="5"/>
  <c r="D2502" i="5"/>
  <c r="E2502" i="5"/>
  <c r="F2502" i="5"/>
  <c r="C2503" i="5"/>
  <c r="D2503" i="5"/>
  <c r="E2503" i="5"/>
  <c r="F2503" i="5"/>
  <c r="C2504" i="5"/>
  <c r="D2504" i="5"/>
  <c r="E2504" i="5"/>
  <c r="F2504" i="5"/>
  <c r="C2505" i="5"/>
  <c r="D2505" i="5"/>
  <c r="E2505" i="5"/>
  <c r="F2505" i="5"/>
  <c r="C2506" i="5"/>
  <c r="D2506" i="5"/>
  <c r="E2506" i="5"/>
  <c r="F2506" i="5"/>
  <c r="C2507" i="5"/>
  <c r="D2507" i="5"/>
  <c r="E2507" i="5"/>
  <c r="F2507" i="5"/>
  <c r="C2508" i="5"/>
  <c r="C2509" i="5"/>
  <c r="C2510" i="5"/>
  <c r="C2511" i="5"/>
  <c r="C2512" i="5"/>
  <c r="C2513" i="5"/>
  <c r="C2514" i="5"/>
  <c r="K1863" i="9"/>
  <c r="L1863" i="9"/>
  <c r="I1864" i="9"/>
  <c r="J1864" i="9"/>
  <c r="K1865" i="12"/>
  <c r="L1865" i="12"/>
  <c r="I1866" i="12"/>
  <c r="J1866" i="12"/>
  <c r="K1530" i="10"/>
  <c r="L1530" i="10"/>
  <c r="I1531" i="10"/>
  <c r="J1531" i="10"/>
  <c r="K1865" i="14"/>
  <c r="L1865" i="14"/>
  <c r="I1866" i="14"/>
  <c r="J1866" i="14"/>
  <c r="K1531" i="13"/>
  <c r="L1531" i="13"/>
  <c r="I1532" i="13"/>
  <c r="J1532" i="13"/>
  <c r="K3360" i="5"/>
  <c r="L3360" i="5"/>
  <c r="I3361" i="5"/>
  <c r="J3361" i="5"/>
  <c r="K859" i="10"/>
  <c r="L859" i="10"/>
  <c r="I860" i="10"/>
  <c r="J860" i="10"/>
  <c r="K857" i="13"/>
  <c r="L857" i="13"/>
  <c r="I858" i="13"/>
  <c r="J858" i="13"/>
  <c r="K1192" i="9"/>
  <c r="L1192" i="9"/>
  <c r="I1193" i="9"/>
  <c r="J1193" i="9"/>
  <c r="K1190" i="14"/>
  <c r="L1190" i="14"/>
  <c r="I1191" i="14"/>
  <c r="J1191" i="14"/>
  <c r="K1191" i="12"/>
  <c r="L1191" i="12"/>
  <c r="I1192" i="12"/>
  <c r="J1192" i="12"/>
  <c r="K2975" i="5"/>
  <c r="L2975" i="5"/>
  <c r="I2976" i="5"/>
  <c r="J2976" i="5"/>
  <c r="K2829" i="5"/>
  <c r="L2829" i="5"/>
  <c r="I2830" i="5"/>
  <c r="J2830" i="5"/>
  <c r="K543" i="10"/>
  <c r="L543" i="10"/>
  <c r="I544" i="10"/>
  <c r="J544" i="10"/>
  <c r="K545" i="13"/>
  <c r="L545" i="13"/>
  <c r="I546" i="13"/>
  <c r="J546" i="13"/>
  <c r="K880" i="9"/>
  <c r="L880" i="9"/>
  <c r="I881" i="9"/>
  <c r="J881" i="9"/>
  <c r="K878" i="14"/>
  <c r="L878" i="14"/>
  <c r="I879" i="14"/>
  <c r="J879" i="14"/>
  <c r="K879" i="12"/>
  <c r="L879" i="12"/>
  <c r="I880" i="12"/>
  <c r="J880" i="12"/>
  <c r="H2433" i="5"/>
  <c r="H2477" i="5"/>
  <c r="D2514" i="5"/>
  <c r="E2514" i="5"/>
  <c r="F2514" i="5"/>
  <c r="H2514" i="5"/>
  <c r="D2508" i="5"/>
  <c r="E2508" i="5"/>
  <c r="F2508" i="5"/>
  <c r="H2508" i="5"/>
  <c r="D2512" i="5"/>
  <c r="E2512" i="5"/>
  <c r="F2512" i="5"/>
  <c r="H2512" i="5"/>
  <c r="D2510" i="5"/>
  <c r="E2510" i="5"/>
  <c r="F2510" i="5"/>
  <c r="H2510" i="5"/>
  <c r="D2513" i="5"/>
  <c r="E2513" i="5"/>
  <c r="F2513" i="5"/>
  <c r="H2513" i="5"/>
  <c r="D2511" i="5"/>
  <c r="E2511" i="5"/>
  <c r="F2511" i="5"/>
  <c r="H2511" i="5"/>
  <c r="D2509" i="5"/>
  <c r="E2509" i="5"/>
  <c r="F2509" i="5"/>
  <c r="H2509" i="5"/>
  <c r="D2484" i="5"/>
  <c r="E2484" i="5"/>
  <c r="F2484" i="5"/>
  <c r="H2484" i="5"/>
  <c r="D2482" i="5"/>
  <c r="E2482" i="5"/>
  <c r="F2482" i="5"/>
  <c r="H2482" i="5"/>
  <c r="H2507" i="5"/>
  <c r="H2506" i="5"/>
  <c r="H2505" i="5"/>
  <c r="H2504" i="5"/>
  <c r="H2503" i="5"/>
  <c r="H2502" i="5"/>
  <c r="H2501" i="5"/>
  <c r="H2500" i="5"/>
  <c r="H2499" i="5"/>
  <c r="H2498" i="5"/>
  <c r="H2497" i="5"/>
  <c r="H2496" i="5"/>
  <c r="H2495" i="5"/>
  <c r="H2494" i="5"/>
  <c r="H2493" i="5"/>
  <c r="H2492" i="5"/>
  <c r="H2491" i="5"/>
  <c r="H2490" i="5"/>
  <c r="H2489" i="5"/>
  <c r="H2488" i="5"/>
  <c r="H2487" i="5"/>
  <c r="H2486" i="5"/>
  <c r="H2485" i="5"/>
  <c r="D2483" i="5"/>
  <c r="E2483" i="5"/>
  <c r="F2483" i="5"/>
  <c r="H2483" i="5"/>
  <c r="D2481" i="5"/>
  <c r="E2481" i="5"/>
  <c r="F2481" i="5"/>
  <c r="H2481" i="5"/>
  <c r="D2476" i="5"/>
  <c r="E2476" i="5"/>
  <c r="F2476" i="5"/>
  <c r="H2476" i="5"/>
  <c r="D2474" i="5"/>
  <c r="E2474" i="5"/>
  <c r="F2474" i="5"/>
  <c r="H2474" i="5"/>
  <c r="D2472" i="5"/>
  <c r="E2472" i="5"/>
  <c r="F2472" i="5"/>
  <c r="H2472" i="5"/>
  <c r="D2470" i="5"/>
  <c r="E2470" i="5"/>
  <c r="F2470" i="5"/>
  <c r="H2470" i="5"/>
  <c r="D2468" i="5"/>
  <c r="E2468" i="5"/>
  <c r="F2468" i="5"/>
  <c r="H2468" i="5"/>
  <c r="D2466" i="5"/>
  <c r="E2466" i="5"/>
  <c r="F2466" i="5"/>
  <c r="H2466" i="5"/>
  <c r="D2464" i="5"/>
  <c r="E2464" i="5"/>
  <c r="F2464" i="5"/>
  <c r="H2464" i="5"/>
  <c r="D2462" i="5"/>
  <c r="E2462" i="5"/>
  <c r="F2462" i="5"/>
  <c r="H2462" i="5"/>
  <c r="D2460" i="5"/>
  <c r="E2460" i="5"/>
  <c r="F2460" i="5"/>
  <c r="H2460" i="5"/>
  <c r="H2480" i="5"/>
  <c r="H2479" i="5"/>
  <c r="H2478" i="5"/>
  <c r="D2475" i="5"/>
  <c r="E2475" i="5"/>
  <c r="F2475" i="5"/>
  <c r="H2475" i="5"/>
  <c r="D2473" i="5"/>
  <c r="E2473" i="5"/>
  <c r="F2473" i="5"/>
  <c r="H2473" i="5"/>
  <c r="D2471" i="5"/>
  <c r="E2471" i="5"/>
  <c r="F2471" i="5"/>
  <c r="H2471" i="5"/>
  <c r="D2469" i="5"/>
  <c r="E2469" i="5"/>
  <c r="F2469" i="5"/>
  <c r="H2469" i="5"/>
  <c r="D2467" i="5"/>
  <c r="E2467" i="5"/>
  <c r="F2467" i="5"/>
  <c r="H2467" i="5"/>
  <c r="D2465" i="5"/>
  <c r="E2465" i="5"/>
  <c r="F2465" i="5"/>
  <c r="H2465" i="5"/>
  <c r="D2463" i="5"/>
  <c r="E2463" i="5"/>
  <c r="F2463" i="5"/>
  <c r="H2463" i="5"/>
  <c r="D2461" i="5"/>
  <c r="E2461" i="5"/>
  <c r="F2461" i="5"/>
  <c r="H2461" i="5"/>
  <c r="H2459" i="5"/>
  <c r="H2458" i="5"/>
  <c r="H2457" i="5"/>
  <c r="H2456" i="5"/>
  <c r="H2455" i="5"/>
  <c r="H2454" i="5"/>
  <c r="H2453" i="5"/>
  <c r="H2452" i="5"/>
  <c r="H2451" i="5"/>
  <c r="H2450" i="5"/>
  <c r="D2449" i="5"/>
  <c r="E2449" i="5"/>
  <c r="F2449" i="5"/>
  <c r="H2449" i="5"/>
  <c r="D2447" i="5"/>
  <c r="E2447" i="5"/>
  <c r="F2447" i="5"/>
  <c r="H2447" i="5"/>
  <c r="D2445" i="5"/>
  <c r="E2445" i="5"/>
  <c r="F2445" i="5"/>
  <c r="H2445" i="5"/>
  <c r="D2443" i="5"/>
  <c r="E2443" i="5"/>
  <c r="F2443" i="5"/>
  <c r="H2443" i="5"/>
  <c r="D2441" i="5"/>
  <c r="E2441" i="5"/>
  <c r="F2441" i="5"/>
  <c r="H2441" i="5"/>
  <c r="D2439" i="5"/>
  <c r="E2439" i="5"/>
  <c r="F2439" i="5"/>
  <c r="H2439" i="5"/>
  <c r="D2437" i="5"/>
  <c r="E2437" i="5"/>
  <c r="F2437" i="5"/>
  <c r="H2437" i="5"/>
  <c r="D2435" i="5"/>
  <c r="E2435" i="5"/>
  <c r="F2435" i="5"/>
  <c r="H2435" i="5"/>
  <c r="D2448" i="5"/>
  <c r="E2448" i="5"/>
  <c r="F2448" i="5"/>
  <c r="H2448" i="5"/>
  <c r="D2446" i="5"/>
  <c r="E2446" i="5"/>
  <c r="F2446" i="5"/>
  <c r="H2446" i="5"/>
  <c r="D2444" i="5"/>
  <c r="E2444" i="5"/>
  <c r="F2444" i="5"/>
  <c r="H2444" i="5"/>
  <c r="D2442" i="5"/>
  <c r="E2442" i="5"/>
  <c r="F2442" i="5"/>
  <c r="H2442" i="5"/>
  <c r="D2440" i="5"/>
  <c r="E2440" i="5"/>
  <c r="F2440" i="5"/>
  <c r="H2440" i="5"/>
  <c r="D2438" i="5"/>
  <c r="E2438" i="5"/>
  <c r="F2438" i="5"/>
  <c r="H2438" i="5"/>
  <c r="D2436" i="5"/>
  <c r="E2436" i="5"/>
  <c r="F2436" i="5"/>
  <c r="H2436" i="5"/>
  <c r="D2434" i="5"/>
  <c r="E2434" i="5"/>
  <c r="F2434" i="5"/>
  <c r="H2434" i="5"/>
  <c r="C301" i="10"/>
  <c r="G301" i="10"/>
  <c r="I301" i="10"/>
  <c r="C302" i="10"/>
  <c r="G302" i="10"/>
  <c r="C303" i="10"/>
  <c r="G303" i="10"/>
  <c r="C304" i="10"/>
  <c r="G304" i="10"/>
  <c r="C305" i="10"/>
  <c r="G305" i="10"/>
  <c r="C306" i="10"/>
  <c r="C307" i="10"/>
  <c r="G307" i="10"/>
  <c r="C308" i="10"/>
  <c r="G308" i="10"/>
  <c r="C309" i="10"/>
  <c r="G309" i="10"/>
  <c r="C310" i="10"/>
  <c r="C311" i="10"/>
  <c r="G311" i="10"/>
  <c r="C312" i="10"/>
  <c r="G312" i="10"/>
  <c r="C313" i="10"/>
  <c r="G313" i="10"/>
  <c r="C314" i="10"/>
  <c r="C315" i="10"/>
  <c r="G315" i="10"/>
  <c r="C316" i="10"/>
  <c r="G316" i="10"/>
  <c r="C317" i="10"/>
  <c r="G317" i="10"/>
  <c r="C318" i="10"/>
  <c r="G318" i="10"/>
  <c r="C319" i="10"/>
  <c r="G319" i="10"/>
  <c r="C320" i="10"/>
  <c r="G320" i="10"/>
  <c r="C321" i="10"/>
  <c r="G321" i="10"/>
  <c r="C322" i="10"/>
  <c r="G322" i="10"/>
  <c r="C323" i="10"/>
  <c r="G323" i="10"/>
  <c r="C324" i="10"/>
  <c r="G324" i="10"/>
  <c r="C325" i="10"/>
  <c r="G325" i="10"/>
  <c r="C326" i="10"/>
  <c r="G326" i="10"/>
  <c r="C327" i="10"/>
  <c r="G327" i="10"/>
  <c r="C328" i="10"/>
  <c r="D328" i="10"/>
  <c r="E328" i="10"/>
  <c r="F328" i="10"/>
  <c r="G328" i="10"/>
  <c r="C329" i="10"/>
  <c r="D329" i="10"/>
  <c r="E329" i="10"/>
  <c r="F329" i="10"/>
  <c r="G329" i="10"/>
  <c r="C330" i="10"/>
  <c r="D330" i="10"/>
  <c r="E330" i="10"/>
  <c r="F330" i="10"/>
  <c r="G330" i="10"/>
  <c r="C331" i="10"/>
  <c r="D331" i="10"/>
  <c r="E331" i="10"/>
  <c r="F331" i="10"/>
  <c r="G331" i="10"/>
  <c r="C332" i="10"/>
  <c r="D332" i="10"/>
  <c r="E332" i="10"/>
  <c r="F332" i="10"/>
  <c r="G332" i="10"/>
  <c r="C333" i="10"/>
  <c r="G333" i="10"/>
  <c r="C334" i="10"/>
  <c r="G334" i="10"/>
  <c r="C335" i="10"/>
  <c r="G335" i="10"/>
  <c r="C336" i="10"/>
  <c r="G336" i="10"/>
  <c r="C337" i="10"/>
  <c r="G337" i="10"/>
  <c r="C338" i="10"/>
  <c r="G338" i="10"/>
  <c r="C339" i="10"/>
  <c r="G339" i="10"/>
  <c r="C340" i="10"/>
  <c r="G340" i="10"/>
  <c r="C341" i="10"/>
  <c r="G341" i="10"/>
  <c r="C342" i="10"/>
  <c r="G342" i="10"/>
  <c r="C343" i="10"/>
  <c r="G343" i="10"/>
  <c r="C344" i="10"/>
  <c r="G344" i="10"/>
  <c r="C345" i="10"/>
  <c r="G345" i="10"/>
  <c r="C346" i="10"/>
  <c r="G346" i="10"/>
  <c r="C347" i="10"/>
  <c r="G347" i="10"/>
  <c r="C348" i="10"/>
  <c r="G348" i="10"/>
  <c r="C349" i="10"/>
  <c r="G349" i="10"/>
  <c r="C350" i="10"/>
  <c r="G350" i="10"/>
  <c r="C351" i="10"/>
  <c r="G351" i="10"/>
  <c r="C352" i="10"/>
  <c r="G352" i="10"/>
  <c r="C353" i="10"/>
  <c r="G353" i="10"/>
  <c r="C354" i="10"/>
  <c r="D354" i="10"/>
  <c r="E354" i="10"/>
  <c r="F354" i="10"/>
  <c r="H354" i="10"/>
  <c r="C355" i="10"/>
  <c r="D355" i="10"/>
  <c r="E355" i="10"/>
  <c r="F355" i="10"/>
  <c r="G355" i="10"/>
  <c r="H355" i="10"/>
  <c r="C356" i="10"/>
  <c r="D356" i="10"/>
  <c r="E356" i="10"/>
  <c r="F356" i="10"/>
  <c r="G356" i="10"/>
  <c r="H356" i="10"/>
  <c r="C357" i="10"/>
  <c r="D357" i="10"/>
  <c r="E357" i="10"/>
  <c r="F357" i="10"/>
  <c r="G357" i="10"/>
  <c r="C358" i="10"/>
  <c r="D358" i="10"/>
  <c r="E358" i="10"/>
  <c r="F358" i="10"/>
  <c r="G358" i="10"/>
  <c r="C359" i="10"/>
  <c r="D359" i="10"/>
  <c r="E359" i="10"/>
  <c r="F359" i="10"/>
  <c r="G359" i="10"/>
  <c r="C360" i="10"/>
  <c r="D360" i="10"/>
  <c r="E360" i="10"/>
  <c r="F360" i="10"/>
  <c r="G360" i="10"/>
  <c r="C361" i="10"/>
  <c r="D361" i="10"/>
  <c r="E361" i="10"/>
  <c r="F361" i="10"/>
  <c r="G361" i="10"/>
  <c r="C362" i="10"/>
  <c r="G362" i="10"/>
  <c r="C363" i="10"/>
  <c r="G363" i="10"/>
  <c r="C364" i="10"/>
  <c r="G364" i="10"/>
  <c r="C365" i="10"/>
  <c r="G365" i="10"/>
  <c r="C366" i="10"/>
  <c r="G366" i="10"/>
  <c r="C367" i="10"/>
  <c r="G367" i="10"/>
  <c r="C368" i="10"/>
  <c r="G368" i="10"/>
  <c r="C369" i="10"/>
  <c r="G369" i="10"/>
  <c r="C370" i="10"/>
  <c r="G370" i="10"/>
  <c r="C371" i="10"/>
  <c r="G371" i="10"/>
  <c r="C372" i="10"/>
  <c r="G372" i="10"/>
  <c r="C373" i="10"/>
  <c r="G373" i="10"/>
  <c r="C374" i="10"/>
  <c r="G374" i="10"/>
  <c r="C375" i="10"/>
  <c r="G375" i="10"/>
  <c r="C376" i="10"/>
  <c r="G376" i="10"/>
  <c r="C377" i="10"/>
  <c r="G377" i="10"/>
  <c r="C378" i="10"/>
  <c r="G378" i="10"/>
  <c r="C379" i="10"/>
  <c r="D379" i="10"/>
  <c r="E379" i="10"/>
  <c r="F379" i="10"/>
  <c r="G379" i="10"/>
  <c r="C380" i="10"/>
  <c r="D380" i="10"/>
  <c r="E380" i="10"/>
  <c r="F380" i="10"/>
  <c r="G380" i="10"/>
  <c r="C381" i="10"/>
  <c r="D381" i="10"/>
  <c r="E381" i="10"/>
  <c r="F381" i="10"/>
  <c r="G381" i="10"/>
  <c r="C382" i="10"/>
  <c r="D382" i="10"/>
  <c r="E382" i="10"/>
  <c r="F382" i="10"/>
  <c r="G382" i="10"/>
  <c r="C383" i="10"/>
  <c r="D383" i="10"/>
  <c r="E383" i="10"/>
  <c r="F383" i="10"/>
  <c r="G383" i="10"/>
  <c r="C384" i="10"/>
  <c r="D384" i="10"/>
  <c r="E384" i="10"/>
  <c r="F384" i="10"/>
  <c r="G384" i="10"/>
  <c r="C385" i="10"/>
  <c r="D385" i="10"/>
  <c r="E385" i="10"/>
  <c r="F385" i="10"/>
  <c r="G385" i="10"/>
  <c r="C386" i="10"/>
  <c r="D386" i="10"/>
  <c r="E386" i="10"/>
  <c r="F386" i="10"/>
  <c r="G386" i="10"/>
  <c r="C387" i="10"/>
  <c r="D387" i="10"/>
  <c r="E387" i="10"/>
  <c r="F387" i="10"/>
  <c r="G387" i="10"/>
  <c r="C388" i="10"/>
  <c r="D388" i="10"/>
  <c r="E388" i="10"/>
  <c r="F388" i="10"/>
  <c r="G388" i="10"/>
  <c r="C389" i="10"/>
  <c r="D389" i="10"/>
  <c r="E389" i="10"/>
  <c r="F389" i="10"/>
  <c r="G389" i="10"/>
  <c r="C390" i="10"/>
  <c r="D390" i="10"/>
  <c r="E390" i="10"/>
  <c r="F390" i="10"/>
  <c r="G390" i="10"/>
  <c r="C391" i="10"/>
  <c r="D391" i="10"/>
  <c r="E391" i="10"/>
  <c r="F391" i="10"/>
  <c r="G391" i="10"/>
  <c r="C392" i="10"/>
  <c r="D392" i="10"/>
  <c r="E392" i="10"/>
  <c r="F392" i="10"/>
  <c r="G392" i="10"/>
  <c r="C393" i="10"/>
  <c r="D393" i="10"/>
  <c r="E393" i="10"/>
  <c r="F393" i="10"/>
  <c r="G393" i="10"/>
  <c r="C394" i="10"/>
  <c r="D394" i="10"/>
  <c r="E394" i="10"/>
  <c r="F394" i="10"/>
  <c r="G394" i="10"/>
  <c r="C395" i="10"/>
  <c r="D395" i="10"/>
  <c r="E395" i="10"/>
  <c r="F395" i="10"/>
  <c r="G395" i="10"/>
  <c r="C396" i="10"/>
  <c r="D396" i="10"/>
  <c r="E396" i="10"/>
  <c r="F396" i="10"/>
  <c r="G396" i="10"/>
  <c r="C397" i="10"/>
  <c r="G397" i="10"/>
  <c r="C398" i="10"/>
  <c r="G398" i="10"/>
  <c r="C399" i="10"/>
  <c r="G399" i="10"/>
  <c r="C400" i="10"/>
  <c r="G400" i="10"/>
  <c r="C401" i="10"/>
  <c r="G401" i="10"/>
  <c r="C402" i="10"/>
  <c r="G402" i="10"/>
  <c r="C403" i="10"/>
  <c r="G403" i="10"/>
  <c r="C404" i="10"/>
  <c r="G404" i="10"/>
  <c r="C405" i="10"/>
  <c r="G405" i="10"/>
  <c r="C406" i="10"/>
  <c r="G406" i="10"/>
  <c r="C407" i="10"/>
  <c r="G407" i="10"/>
  <c r="C408" i="10"/>
  <c r="G408" i="10"/>
  <c r="C409" i="10"/>
  <c r="G409" i="10"/>
  <c r="C410" i="10"/>
  <c r="G410" i="10"/>
  <c r="C411" i="10"/>
  <c r="G411" i="10"/>
  <c r="C412" i="10"/>
  <c r="G412" i="10"/>
  <c r="C413" i="10"/>
  <c r="G413" i="10"/>
  <c r="C414" i="10"/>
  <c r="G414" i="10"/>
  <c r="C415" i="10"/>
  <c r="G415" i="10"/>
  <c r="C416" i="10"/>
  <c r="G416" i="10"/>
  <c r="C417" i="10"/>
  <c r="G417" i="10"/>
  <c r="C418" i="10"/>
  <c r="G418" i="10"/>
  <c r="C419" i="10"/>
  <c r="G419" i="10"/>
  <c r="C420" i="10"/>
  <c r="G420" i="10"/>
  <c r="C421" i="10"/>
  <c r="G421" i="10"/>
  <c r="C422" i="10"/>
  <c r="G422" i="10"/>
  <c r="C423" i="10"/>
  <c r="G423" i="10"/>
  <c r="C424" i="10"/>
  <c r="G424" i="10"/>
  <c r="C425" i="10"/>
  <c r="G425" i="10"/>
  <c r="C426" i="10"/>
  <c r="G426" i="10"/>
  <c r="C427" i="10"/>
  <c r="G427" i="10"/>
  <c r="C428" i="10"/>
  <c r="G428" i="10"/>
  <c r="C429" i="10"/>
  <c r="G429" i="10"/>
  <c r="C430" i="10"/>
  <c r="G430" i="10"/>
  <c r="C431" i="10"/>
  <c r="G431" i="10"/>
  <c r="C432" i="10"/>
  <c r="G432" i="10"/>
  <c r="C433" i="10"/>
  <c r="G433" i="10"/>
  <c r="C434" i="10"/>
  <c r="G434" i="10"/>
  <c r="C435" i="10"/>
  <c r="G435" i="10"/>
  <c r="C436" i="10"/>
  <c r="G436" i="10"/>
  <c r="C437" i="10"/>
  <c r="G437" i="10"/>
  <c r="C438" i="10"/>
  <c r="G438" i="10"/>
  <c r="C439" i="10"/>
  <c r="D439" i="10"/>
  <c r="E439" i="10"/>
  <c r="F439" i="10"/>
  <c r="G439" i="10"/>
  <c r="C440" i="10"/>
  <c r="D440" i="10"/>
  <c r="E440" i="10"/>
  <c r="F440" i="10"/>
  <c r="G440" i="10"/>
  <c r="C441" i="10"/>
  <c r="D441" i="10"/>
  <c r="E441" i="10"/>
  <c r="F441" i="10"/>
  <c r="G441" i="10"/>
  <c r="C442" i="10"/>
  <c r="D442" i="10"/>
  <c r="E442" i="10"/>
  <c r="F442" i="10"/>
  <c r="G442" i="10"/>
  <c r="C443" i="10"/>
  <c r="D443" i="10"/>
  <c r="E443" i="10"/>
  <c r="F443" i="10"/>
  <c r="G443" i="10"/>
  <c r="C444" i="10"/>
  <c r="D444" i="10"/>
  <c r="E444" i="10"/>
  <c r="F444" i="10"/>
  <c r="G444" i="10"/>
  <c r="C445" i="10"/>
  <c r="D445" i="10"/>
  <c r="E445" i="10"/>
  <c r="F445" i="10"/>
  <c r="C446" i="10"/>
  <c r="D446" i="10"/>
  <c r="E446" i="10"/>
  <c r="F446" i="10"/>
  <c r="G446" i="10"/>
  <c r="C447" i="10"/>
  <c r="D447" i="10"/>
  <c r="E447" i="10"/>
  <c r="F447" i="10"/>
  <c r="G447" i="10"/>
  <c r="C448" i="10"/>
  <c r="D448" i="10"/>
  <c r="E448" i="10"/>
  <c r="F448" i="10"/>
  <c r="G448" i="10"/>
  <c r="C449" i="10"/>
  <c r="D449" i="10"/>
  <c r="E449" i="10"/>
  <c r="F449" i="10"/>
  <c r="G449" i="10"/>
  <c r="C450" i="10"/>
  <c r="D450" i="10"/>
  <c r="E450" i="10"/>
  <c r="F450" i="10"/>
  <c r="G450" i="10"/>
  <c r="C451" i="10"/>
  <c r="D451" i="10"/>
  <c r="E451" i="10"/>
  <c r="F451" i="10"/>
  <c r="G451" i="10"/>
  <c r="C452" i="10"/>
  <c r="D452" i="10"/>
  <c r="E452" i="10"/>
  <c r="F452" i="10"/>
  <c r="G452" i="10"/>
  <c r="C453" i="10"/>
  <c r="D453" i="10"/>
  <c r="E453" i="10"/>
  <c r="F453" i="10"/>
  <c r="G453" i="10"/>
  <c r="C454" i="10"/>
  <c r="D454" i="10"/>
  <c r="E454" i="10"/>
  <c r="F454" i="10"/>
  <c r="G454" i="10"/>
  <c r="C455" i="10"/>
  <c r="D455" i="10"/>
  <c r="E455" i="10"/>
  <c r="F455" i="10"/>
  <c r="G455" i="10"/>
  <c r="C456" i="10"/>
  <c r="D456" i="10"/>
  <c r="E456" i="10"/>
  <c r="F456" i="10"/>
  <c r="G456" i="10"/>
  <c r="C457" i="10"/>
  <c r="D457" i="10"/>
  <c r="E457" i="10"/>
  <c r="F457" i="10"/>
  <c r="G457" i="10"/>
  <c r="C458" i="10"/>
  <c r="D458" i="10"/>
  <c r="E458" i="10"/>
  <c r="F458" i="10"/>
  <c r="G458" i="10"/>
  <c r="C459" i="10"/>
  <c r="D459" i="10"/>
  <c r="E459" i="10"/>
  <c r="F459" i="10"/>
  <c r="G459" i="10"/>
  <c r="C460" i="10"/>
  <c r="D460" i="10"/>
  <c r="E460" i="10"/>
  <c r="F460" i="10"/>
  <c r="G460" i="10"/>
  <c r="C461" i="10"/>
  <c r="D461" i="10"/>
  <c r="E461" i="10"/>
  <c r="F461" i="10"/>
  <c r="G461" i="10"/>
  <c r="C462" i="10"/>
  <c r="D462" i="10"/>
  <c r="E462" i="10"/>
  <c r="F462" i="10"/>
  <c r="G462" i="10"/>
  <c r="C463" i="10"/>
  <c r="D463" i="10"/>
  <c r="E463" i="10"/>
  <c r="F463" i="10"/>
  <c r="C464" i="10"/>
  <c r="D464" i="10"/>
  <c r="E464" i="10"/>
  <c r="F464" i="10"/>
  <c r="G464" i="10"/>
  <c r="C465" i="10"/>
  <c r="D465" i="10"/>
  <c r="E465" i="10"/>
  <c r="F465" i="10"/>
  <c r="C466" i="10"/>
  <c r="G466" i="10"/>
  <c r="C467" i="10"/>
  <c r="D467" i="10"/>
  <c r="E467" i="10"/>
  <c r="F467" i="10"/>
  <c r="C468" i="10"/>
  <c r="G468" i="10"/>
  <c r="C469" i="10"/>
  <c r="G469" i="10"/>
  <c r="C470" i="10"/>
  <c r="D470" i="10"/>
  <c r="E470" i="10"/>
  <c r="F470" i="10"/>
  <c r="C471" i="10"/>
  <c r="G471" i="10"/>
  <c r="C472" i="10"/>
  <c r="G472" i="10"/>
  <c r="C473" i="10"/>
  <c r="G473" i="10"/>
  <c r="C474" i="10"/>
  <c r="G474" i="10"/>
  <c r="C475" i="10"/>
  <c r="G475" i="10"/>
  <c r="C476" i="10"/>
  <c r="G476" i="10"/>
  <c r="C477" i="10"/>
  <c r="G477" i="10"/>
  <c r="C478" i="10"/>
  <c r="G478" i="10"/>
  <c r="C479" i="10"/>
  <c r="G479" i="10"/>
  <c r="C480" i="10"/>
  <c r="G480" i="10"/>
  <c r="C481" i="10"/>
  <c r="G481" i="10"/>
  <c r="C482" i="10"/>
  <c r="G482" i="10"/>
  <c r="C483" i="10"/>
  <c r="G483" i="10"/>
  <c r="C484" i="10"/>
  <c r="G484" i="10"/>
  <c r="C485" i="10"/>
  <c r="G485" i="10"/>
  <c r="C486" i="10"/>
  <c r="G486" i="10"/>
  <c r="C487" i="10"/>
  <c r="G487" i="10"/>
  <c r="C488" i="10"/>
  <c r="G488" i="10"/>
  <c r="C489" i="10"/>
  <c r="G489" i="10"/>
  <c r="C490" i="10"/>
  <c r="G490" i="10"/>
  <c r="C491" i="10"/>
  <c r="G491" i="10"/>
  <c r="C492" i="10"/>
  <c r="G492" i="10"/>
  <c r="C493" i="10"/>
  <c r="G493" i="10"/>
  <c r="C494" i="10"/>
  <c r="G494" i="10"/>
  <c r="C495" i="10"/>
  <c r="G495" i="10"/>
  <c r="C496" i="10"/>
  <c r="G496" i="10"/>
  <c r="C497" i="10"/>
  <c r="G497" i="10"/>
  <c r="C498" i="10"/>
  <c r="G498" i="10"/>
  <c r="C499" i="10"/>
  <c r="G499" i="10"/>
  <c r="C500" i="10"/>
  <c r="G500" i="10"/>
  <c r="C501" i="10"/>
  <c r="G501" i="10"/>
  <c r="C502" i="10"/>
  <c r="G502" i="10"/>
  <c r="C503" i="10"/>
  <c r="G503" i="10"/>
  <c r="C504" i="10"/>
  <c r="G504" i="10"/>
  <c r="C505" i="10"/>
  <c r="G505" i="10"/>
  <c r="C506" i="10"/>
  <c r="G506" i="10"/>
  <c r="C507" i="10"/>
  <c r="G507" i="10"/>
  <c r="C508" i="10"/>
  <c r="G508" i="10"/>
  <c r="C509" i="10"/>
  <c r="G509" i="10"/>
  <c r="C510" i="10"/>
  <c r="G510" i="10"/>
  <c r="C511" i="10"/>
  <c r="G511" i="10"/>
  <c r="C512" i="10"/>
  <c r="G512" i="10"/>
  <c r="C513" i="10"/>
  <c r="G513" i="10"/>
  <c r="C514" i="10"/>
  <c r="G514" i="10"/>
  <c r="C515" i="10"/>
  <c r="G515" i="10"/>
  <c r="C516" i="10"/>
  <c r="G516" i="10"/>
  <c r="C517" i="10"/>
  <c r="G517" i="10"/>
  <c r="C518" i="10"/>
  <c r="G518" i="10"/>
  <c r="C519" i="10"/>
  <c r="G519" i="10"/>
  <c r="C520" i="10"/>
  <c r="G520" i="10"/>
  <c r="C521" i="10"/>
  <c r="G521" i="10"/>
  <c r="C522" i="10"/>
  <c r="G522" i="10"/>
  <c r="C523" i="10"/>
  <c r="G523" i="10"/>
  <c r="C524" i="10"/>
  <c r="G524" i="10"/>
  <c r="C525" i="10"/>
  <c r="G525" i="10"/>
  <c r="C526" i="10"/>
  <c r="G526" i="10"/>
  <c r="C527" i="10"/>
  <c r="G527" i="10"/>
  <c r="C528" i="10"/>
  <c r="G528" i="10"/>
  <c r="C529" i="10"/>
  <c r="G529" i="10"/>
  <c r="C530" i="10"/>
  <c r="G530" i="10"/>
  <c r="C531" i="10"/>
  <c r="G531" i="10"/>
  <c r="C532" i="10"/>
  <c r="G532" i="10"/>
  <c r="C533" i="10"/>
  <c r="G533" i="10"/>
  <c r="C534" i="10"/>
  <c r="G534" i="10"/>
  <c r="C535" i="10"/>
  <c r="G535" i="10"/>
  <c r="C536" i="10"/>
  <c r="G536" i="10"/>
  <c r="C537" i="10"/>
  <c r="G537" i="10"/>
  <c r="C538" i="10"/>
  <c r="G538" i="10"/>
  <c r="C539" i="10"/>
  <c r="G539" i="10"/>
  <c r="C634" i="9"/>
  <c r="D634" i="9"/>
  <c r="E634" i="9"/>
  <c r="F634" i="9"/>
  <c r="G634" i="9"/>
  <c r="I634" i="9"/>
  <c r="C635" i="9"/>
  <c r="G635" i="9"/>
  <c r="C636" i="9"/>
  <c r="G636" i="9"/>
  <c r="C637" i="9"/>
  <c r="G637" i="9"/>
  <c r="C638" i="9"/>
  <c r="G638" i="9"/>
  <c r="C639" i="9"/>
  <c r="G639" i="9"/>
  <c r="C640" i="9"/>
  <c r="G640" i="9"/>
  <c r="C641" i="9"/>
  <c r="G641" i="9"/>
  <c r="C642" i="9"/>
  <c r="G642" i="9"/>
  <c r="C643" i="9"/>
  <c r="G643" i="9"/>
  <c r="C644" i="9"/>
  <c r="G644" i="9"/>
  <c r="C645" i="9"/>
  <c r="G645" i="9"/>
  <c r="C646" i="9"/>
  <c r="G646" i="9"/>
  <c r="C647" i="9"/>
  <c r="G647" i="9"/>
  <c r="C648" i="9"/>
  <c r="G648" i="9"/>
  <c r="C649" i="9"/>
  <c r="G649" i="9"/>
  <c r="C650" i="9"/>
  <c r="G650" i="9"/>
  <c r="C651" i="9"/>
  <c r="D651" i="9"/>
  <c r="E651" i="9"/>
  <c r="F651" i="9"/>
  <c r="G651" i="9"/>
  <c r="C652" i="9"/>
  <c r="D652" i="9"/>
  <c r="E652" i="9"/>
  <c r="F652" i="9"/>
  <c r="G652" i="9"/>
  <c r="C653" i="9"/>
  <c r="D653" i="9"/>
  <c r="E653" i="9"/>
  <c r="F653" i="9"/>
  <c r="G653" i="9"/>
  <c r="C654" i="9"/>
  <c r="D654" i="9"/>
  <c r="E654" i="9"/>
  <c r="F654" i="9"/>
  <c r="G654" i="9"/>
  <c r="C655" i="9"/>
  <c r="D655" i="9"/>
  <c r="E655" i="9"/>
  <c r="F655" i="9"/>
  <c r="G655" i="9"/>
  <c r="C656" i="9"/>
  <c r="G656" i="9"/>
  <c r="C657" i="9"/>
  <c r="G657" i="9"/>
  <c r="C658" i="9"/>
  <c r="G658" i="9"/>
  <c r="C659" i="9"/>
  <c r="G659" i="9"/>
  <c r="C660" i="9"/>
  <c r="G660" i="9"/>
  <c r="C661" i="9"/>
  <c r="G661" i="9"/>
  <c r="C662" i="9"/>
  <c r="G662" i="9"/>
  <c r="C663" i="9"/>
  <c r="G663" i="9"/>
  <c r="C664" i="9"/>
  <c r="G664" i="9"/>
  <c r="C665" i="9"/>
  <c r="G665" i="9"/>
  <c r="C666" i="9"/>
  <c r="G666" i="9"/>
  <c r="C667" i="9"/>
  <c r="G667" i="9"/>
  <c r="C668" i="9"/>
  <c r="G668" i="9"/>
  <c r="C669" i="9"/>
  <c r="G669" i="9"/>
  <c r="C670" i="9"/>
  <c r="G670" i="9"/>
  <c r="C671" i="9"/>
  <c r="G671" i="9"/>
  <c r="C672" i="9"/>
  <c r="G672" i="9"/>
  <c r="C673" i="9"/>
  <c r="G673" i="9"/>
  <c r="C674" i="9"/>
  <c r="G674" i="9"/>
  <c r="C675" i="9"/>
  <c r="G675" i="9"/>
  <c r="C676" i="9"/>
  <c r="G676" i="9"/>
  <c r="C677" i="9"/>
  <c r="G677" i="9"/>
  <c r="C678" i="9"/>
  <c r="D678" i="9"/>
  <c r="E678" i="9"/>
  <c r="F678" i="9"/>
  <c r="G678" i="9"/>
  <c r="C679" i="9"/>
  <c r="D679" i="9"/>
  <c r="E679" i="9"/>
  <c r="F679" i="9"/>
  <c r="G679" i="9"/>
  <c r="C680" i="9"/>
  <c r="D680" i="9"/>
  <c r="E680" i="9"/>
  <c r="F680" i="9"/>
  <c r="G680" i="9"/>
  <c r="C681" i="9"/>
  <c r="D681" i="9"/>
  <c r="E681" i="9"/>
  <c r="F681" i="9"/>
  <c r="G681" i="9"/>
  <c r="C682" i="9"/>
  <c r="D682" i="9"/>
  <c r="E682" i="9"/>
  <c r="F682" i="9"/>
  <c r="G682" i="9"/>
  <c r="C683" i="9"/>
  <c r="D683" i="9"/>
  <c r="E683" i="9"/>
  <c r="F683" i="9"/>
  <c r="G683" i="9"/>
  <c r="C684" i="9"/>
  <c r="D684" i="9"/>
  <c r="E684" i="9"/>
  <c r="F684" i="9"/>
  <c r="G684" i="9"/>
  <c r="C685" i="9"/>
  <c r="D685" i="9"/>
  <c r="E685" i="9"/>
  <c r="F685" i="9"/>
  <c r="G685" i="9"/>
  <c r="C686" i="9"/>
  <c r="D686" i="9"/>
  <c r="E686" i="9"/>
  <c r="F686" i="9"/>
  <c r="G686" i="9"/>
  <c r="C687" i="9"/>
  <c r="D687" i="9"/>
  <c r="E687" i="9"/>
  <c r="F687" i="9"/>
  <c r="G687" i="9"/>
  <c r="C688" i="9"/>
  <c r="D688" i="9"/>
  <c r="E688" i="9"/>
  <c r="F688" i="9"/>
  <c r="G688" i="9"/>
  <c r="C689" i="9"/>
  <c r="G689" i="9"/>
  <c r="C690" i="9"/>
  <c r="G690" i="9"/>
  <c r="C691" i="9"/>
  <c r="G691" i="9"/>
  <c r="C692" i="9"/>
  <c r="G692" i="9"/>
  <c r="C693" i="9"/>
  <c r="G693" i="9"/>
  <c r="C694" i="9"/>
  <c r="G694" i="9"/>
  <c r="C695" i="9"/>
  <c r="G695" i="9"/>
  <c r="C696" i="9"/>
  <c r="G696" i="9"/>
  <c r="C697" i="9"/>
  <c r="G697" i="9"/>
  <c r="C698" i="9"/>
  <c r="G698" i="9"/>
  <c r="C699" i="9"/>
  <c r="G699" i="9"/>
  <c r="C700" i="9"/>
  <c r="G700" i="9"/>
  <c r="C701" i="9"/>
  <c r="G701" i="9"/>
  <c r="C702" i="9"/>
  <c r="G702" i="9"/>
  <c r="C703" i="9"/>
  <c r="G703" i="9"/>
  <c r="C704" i="9"/>
  <c r="G704" i="9"/>
  <c r="C705" i="9"/>
  <c r="G705" i="9"/>
  <c r="C706" i="9"/>
  <c r="G706" i="9"/>
  <c r="C707" i="9"/>
  <c r="G707" i="9"/>
  <c r="C708" i="9"/>
  <c r="G708" i="9"/>
  <c r="C709" i="9"/>
  <c r="G709" i="9"/>
  <c r="C710" i="9"/>
  <c r="G710" i="9"/>
  <c r="C711" i="9"/>
  <c r="G711" i="9"/>
  <c r="C712" i="9"/>
  <c r="G712" i="9"/>
  <c r="C713" i="9"/>
  <c r="G713" i="9"/>
  <c r="C714" i="9"/>
  <c r="G714" i="9"/>
  <c r="C715" i="9"/>
  <c r="G715" i="9"/>
  <c r="C716" i="9"/>
  <c r="G716" i="9"/>
  <c r="C717" i="9"/>
  <c r="G717" i="9"/>
  <c r="C718" i="9"/>
  <c r="G718" i="9"/>
  <c r="C719" i="9"/>
  <c r="G719" i="9"/>
  <c r="C720" i="9"/>
  <c r="G720" i="9"/>
  <c r="C721" i="9"/>
  <c r="G721" i="9"/>
  <c r="C722" i="9"/>
  <c r="G722" i="9"/>
  <c r="C723" i="9"/>
  <c r="D723" i="9"/>
  <c r="E723" i="9"/>
  <c r="F723" i="9"/>
  <c r="G723" i="9"/>
  <c r="C724" i="9"/>
  <c r="D724" i="9"/>
  <c r="E724" i="9"/>
  <c r="F724" i="9"/>
  <c r="G724" i="9"/>
  <c r="C725" i="9"/>
  <c r="G725" i="9"/>
  <c r="C726" i="9"/>
  <c r="G726" i="9"/>
  <c r="C727" i="9"/>
  <c r="G727" i="9"/>
  <c r="C728" i="9"/>
  <c r="G728" i="9"/>
  <c r="C729" i="9"/>
  <c r="G729" i="9"/>
  <c r="C730" i="9"/>
  <c r="G730" i="9"/>
  <c r="C731" i="9"/>
  <c r="G731" i="9"/>
  <c r="C732" i="9"/>
  <c r="G732" i="9"/>
  <c r="C733" i="9"/>
  <c r="G733" i="9"/>
  <c r="C734" i="9"/>
  <c r="G734" i="9"/>
  <c r="C735" i="9"/>
  <c r="G735" i="9"/>
  <c r="C736" i="9"/>
  <c r="G736" i="9"/>
  <c r="C737" i="9"/>
  <c r="G737" i="9"/>
  <c r="C738" i="9"/>
  <c r="G738" i="9"/>
  <c r="C739" i="9"/>
  <c r="G739" i="9"/>
  <c r="C740" i="9"/>
  <c r="D740" i="9"/>
  <c r="E740" i="9"/>
  <c r="F740" i="9"/>
  <c r="G740" i="9"/>
  <c r="C741" i="9"/>
  <c r="D741" i="9"/>
  <c r="E741" i="9"/>
  <c r="F741" i="9"/>
  <c r="G741" i="9"/>
  <c r="C742" i="9"/>
  <c r="D742" i="9"/>
  <c r="E742" i="9"/>
  <c r="F742" i="9"/>
  <c r="G742" i="9"/>
  <c r="C743" i="9"/>
  <c r="D743" i="9"/>
  <c r="E743" i="9"/>
  <c r="F743" i="9"/>
  <c r="G743" i="9"/>
  <c r="C744" i="9"/>
  <c r="D744" i="9"/>
  <c r="E744" i="9"/>
  <c r="F744" i="9"/>
  <c r="G744" i="9"/>
  <c r="C745" i="9"/>
  <c r="D745" i="9"/>
  <c r="E745" i="9"/>
  <c r="F745" i="9"/>
  <c r="G745" i="9"/>
  <c r="C746" i="9"/>
  <c r="D746" i="9"/>
  <c r="E746" i="9"/>
  <c r="F746" i="9"/>
  <c r="G746" i="9"/>
  <c r="C747" i="9"/>
  <c r="D747" i="9"/>
  <c r="E747" i="9"/>
  <c r="F747" i="9"/>
  <c r="G747" i="9"/>
  <c r="C748" i="9"/>
  <c r="D748" i="9"/>
  <c r="E748" i="9"/>
  <c r="F748" i="9"/>
  <c r="G748" i="9"/>
  <c r="C749" i="9"/>
  <c r="D749" i="9"/>
  <c r="E749" i="9"/>
  <c r="F749" i="9"/>
  <c r="G749" i="9"/>
  <c r="C750" i="9"/>
  <c r="D750" i="9"/>
  <c r="E750" i="9"/>
  <c r="F750" i="9"/>
  <c r="G750" i="9"/>
  <c r="C751" i="9"/>
  <c r="D751" i="9"/>
  <c r="E751" i="9"/>
  <c r="F751" i="9"/>
  <c r="G751" i="9"/>
  <c r="C752" i="9"/>
  <c r="D752" i="9"/>
  <c r="E752" i="9"/>
  <c r="F752" i="9"/>
  <c r="G752" i="9"/>
  <c r="C753" i="9"/>
  <c r="D753" i="9"/>
  <c r="E753" i="9"/>
  <c r="F753" i="9"/>
  <c r="G753" i="9"/>
  <c r="C754" i="9"/>
  <c r="G754" i="9"/>
  <c r="C755" i="9"/>
  <c r="G755" i="9"/>
  <c r="C756" i="9"/>
  <c r="G756" i="9"/>
  <c r="C757" i="9"/>
  <c r="G757" i="9"/>
  <c r="C758" i="9"/>
  <c r="G758" i="9"/>
  <c r="C759" i="9"/>
  <c r="G759" i="9"/>
  <c r="C760" i="9"/>
  <c r="G760" i="9"/>
  <c r="C761" i="9"/>
  <c r="G761" i="9"/>
  <c r="C762" i="9"/>
  <c r="G762" i="9"/>
  <c r="C763" i="9"/>
  <c r="G763" i="9"/>
  <c r="C764" i="9"/>
  <c r="G764" i="9"/>
  <c r="C765" i="9"/>
  <c r="G765" i="9"/>
  <c r="C766" i="9"/>
  <c r="G766" i="9"/>
  <c r="C767" i="9"/>
  <c r="G767" i="9"/>
  <c r="C768" i="9"/>
  <c r="G768" i="9"/>
  <c r="C769" i="9"/>
  <c r="G769" i="9"/>
  <c r="C770" i="9"/>
  <c r="G770" i="9"/>
  <c r="C771" i="9"/>
  <c r="G771" i="9"/>
  <c r="C772" i="9"/>
  <c r="G772" i="9"/>
  <c r="C773" i="9"/>
  <c r="G773" i="9"/>
  <c r="C774" i="9"/>
  <c r="G774" i="9"/>
  <c r="C775" i="9"/>
  <c r="G775" i="9"/>
  <c r="C776" i="9"/>
  <c r="G776" i="9"/>
  <c r="C777" i="9"/>
  <c r="G777" i="9"/>
  <c r="C778" i="9"/>
  <c r="G778" i="9"/>
  <c r="C779" i="9"/>
  <c r="G779" i="9"/>
  <c r="C780" i="9"/>
  <c r="G780" i="9"/>
  <c r="C781" i="9"/>
  <c r="G781" i="9"/>
  <c r="C782" i="9"/>
  <c r="G782" i="9"/>
  <c r="C783" i="9"/>
  <c r="G783" i="9"/>
  <c r="C784" i="9"/>
  <c r="G784" i="9"/>
  <c r="C785" i="9"/>
  <c r="G785" i="9"/>
  <c r="C786" i="9"/>
  <c r="G786" i="9"/>
  <c r="C787" i="9"/>
  <c r="G787" i="9"/>
  <c r="C788" i="9"/>
  <c r="G788" i="9"/>
  <c r="C789" i="9"/>
  <c r="G789" i="9"/>
  <c r="C790" i="9"/>
  <c r="G790" i="9"/>
  <c r="C791" i="9"/>
  <c r="G791" i="9"/>
  <c r="C792" i="9"/>
  <c r="G792" i="9"/>
  <c r="C793" i="9"/>
  <c r="G793" i="9"/>
  <c r="C794" i="9"/>
  <c r="G794" i="9"/>
  <c r="C795" i="9"/>
  <c r="G795" i="9"/>
  <c r="C796" i="9"/>
  <c r="G796" i="9"/>
  <c r="C797" i="9"/>
  <c r="G797" i="9"/>
  <c r="C798" i="9"/>
  <c r="G798" i="9"/>
  <c r="C799" i="9"/>
  <c r="G799" i="9"/>
  <c r="C800" i="9"/>
  <c r="G800" i="9"/>
  <c r="C801" i="9"/>
  <c r="G801" i="9"/>
  <c r="C802" i="9"/>
  <c r="G802" i="9"/>
  <c r="C803" i="9"/>
  <c r="G803" i="9"/>
  <c r="C804" i="9"/>
  <c r="G804" i="9"/>
  <c r="C805" i="9"/>
  <c r="G805" i="9"/>
  <c r="C806" i="9"/>
  <c r="G806" i="9"/>
  <c r="C807" i="9"/>
  <c r="G807" i="9"/>
  <c r="C808" i="9"/>
  <c r="G808" i="9"/>
  <c r="C809" i="9"/>
  <c r="G809" i="9"/>
  <c r="C810" i="9"/>
  <c r="G810" i="9"/>
  <c r="C811" i="9"/>
  <c r="G811" i="9"/>
  <c r="C812" i="9"/>
  <c r="G812" i="9"/>
  <c r="C813" i="9"/>
  <c r="G813" i="9"/>
  <c r="C814" i="9"/>
  <c r="G814" i="9"/>
  <c r="C815" i="9"/>
  <c r="G815" i="9"/>
  <c r="C816" i="9"/>
  <c r="G816" i="9"/>
  <c r="C817" i="9"/>
  <c r="G817" i="9"/>
  <c r="C818" i="9"/>
  <c r="G818" i="9"/>
  <c r="C819" i="9"/>
  <c r="G819" i="9"/>
  <c r="C820" i="9"/>
  <c r="G820" i="9"/>
  <c r="C821" i="9"/>
  <c r="G821" i="9"/>
  <c r="C822" i="9"/>
  <c r="G822" i="9"/>
  <c r="C823" i="9"/>
  <c r="G823" i="9"/>
  <c r="C824" i="9"/>
  <c r="G824" i="9"/>
  <c r="C825" i="9"/>
  <c r="G825" i="9"/>
  <c r="C826" i="9"/>
  <c r="G826" i="9"/>
  <c r="C827" i="9"/>
  <c r="G827" i="9"/>
  <c r="C828" i="9"/>
  <c r="G828" i="9"/>
  <c r="C829" i="9"/>
  <c r="G829" i="9"/>
  <c r="C830" i="9"/>
  <c r="G830" i="9"/>
  <c r="C831" i="9"/>
  <c r="C832" i="9"/>
  <c r="G832" i="9"/>
  <c r="C833" i="9"/>
  <c r="G833" i="9"/>
  <c r="C834" i="9"/>
  <c r="G834" i="9"/>
  <c r="C835" i="9"/>
  <c r="G835" i="9"/>
  <c r="C836" i="9"/>
  <c r="G836" i="9"/>
  <c r="C837" i="9"/>
  <c r="G837" i="9"/>
  <c r="C838" i="9"/>
  <c r="G838" i="9"/>
  <c r="C839" i="9"/>
  <c r="C840" i="9"/>
  <c r="G840" i="9"/>
  <c r="C841" i="9"/>
  <c r="G841" i="9"/>
  <c r="C842" i="9"/>
  <c r="G842" i="9"/>
  <c r="C843" i="9"/>
  <c r="C844" i="9"/>
  <c r="G844" i="9"/>
  <c r="C845" i="9"/>
  <c r="G845" i="9"/>
  <c r="C846" i="9"/>
  <c r="D846" i="9"/>
  <c r="E846" i="9"/>
  <c r="F846" i="9"/>
  <c r="G846" i="9"/>
  <c r="H846" i="9"/>
  <c r="C847" i="9"/>
  <c r="D847" i="9"/>
  <c r="E847" i="9"/>
  <c r="F847" i="9"/>
  <c r="G847" i="9"/>
  <c r="H847" i="9"/>
  <c r="C848" i="9"/>
  <c r="D848" i="9"/>
  <c r="E848" i="9"/>
  <c r="F848" i="9"/>
  <c r="G848" i="9"/>
  <c r="H848" i="9"/>
  <c r="C849" i="9"/>
  <c r="D849" i="9"/>
  <c r="E849" i="9"/>
  <c r="F849" i="9"/>
  <c r="G849" i="9"/>
  <c r="H849" i="9"/>
  <c r="C850" i="9"/>
  <c r="D850" i="9"/>
  <c r="E850" i="9"/>
  <c r="F850" i="9"/>
  <c r="G850" i="9"/>
  <c r="H850" i="9"/>
  <c r="C851" i="9"/>
  <c r="D851" i="9"/>
  <c r="E851" i="9"/>
  <c r="F851" i="9"/>
  <c r="G851" i="9"/>
  <c r="H851" i="9"/>
  <c r="C852" i="9"/>
  <c r="D852" i="9"/>
  <c r="E852" i="9"/>
  <c r="F852" i="9"/>
  <c r="G852" i="9"/>
  <c r="H852" i="9"/>
  <c r="C853" i="9"/>
  <c r="D853" i="9"/>
  <c r="E853" i="9"/>
  <c r="F853" i="9"/>
  <c r="G853" i="9"/>
  <c r="H853" i="9"/>
  <c r="C854" i="9"/>
  <c r="D854" i="9"/>
  <c r="E854" i="9"/>
  <c r="F854" i="9"/>
  <c r="G854" i="9"/>
  <c r="H854" i="9"/>
  <c r="C855" i="9"/>
  <c r="D855" i="9"/>
  <c r="E855" i="9"/>
  <c r="F855" i="9"/>
  <c r="G855" i="9"/>
  <c r="H855" i="9"/>
  <c r="C856" i="9"/>
  <c r="D856" i="9"/>
  <c r="E856" i="9"/>
  <c r="F856" i="9"/>
  <c r="G856" i="9"/>
  <c r="H856" i="9"/>
  <c r="C857" i="9"/>
  <c r="D857" i="9"/>
  <c r="E857" i="9"/>
  <c r="F857" i="9"/>
  <c r="G857" i="9"/>
  <c r="H857" i="9"/>
  <c r="C858" i="9"/>
  <c r="D858" i="9"/>
  <c r="E858" i="9"/>
  <c r="F858" i="9"/>
  <c r="G858" i="9"/>
  <c r="H858" i="9"/>
  <c r="C859" i="9"/>
  <c r="D859" i="9"/>
  <c r="E859" i="9"/>
  <c r="F859" i="9"/>
  <c r="G859" i="9"/>
  <c r="H859" i="9"/>
  <c r="C860" i="9"/>
  <c r="D860" i="9"/>
  <c r="E860" i="9"/>
  <c r="F860" i="9"/>
  <c r="G860" i="9"/>
  <c r="H860" i="9"/>
  <c r="C861" i="9"/>
  <c r="D861" i="9"/>
  <c r="E861" i="9"/>
  <c r="F861" i="9"/>
  <c r="G861" i="9"/>
  <c r="H861" i="9"/>
  <c r="C862" i="9"/>
  <c r="D862" i="9"/>
  <c r="E862" i="9"/>
  <c r="F862" i="9"/>
  <c r="G862" i="9"/>
  <c r="H862" i="9"/>
  <c r="C863" i="9"/>
  <c r="D863" i="9"/>
  <c r="E863" i="9"/>
  <c r="F863" i="9"/>
  <c r="G863" i="9"/>
  <c r="H863" i="9"/>
  <c r="C864" i="9"/>
  <c r="D864" i="9"/>
  <c r="E864" i="9"/>
  <c r="F864" i="9"/>
  <c r="G864" i="9"/>
  <c r="H864" i="9"/>
  <c r="C865" i="9"/>
  <c r="D865" i="9"/>
  <c r="E865" i="9"/>
  <c r="F865" i="9"/>
  <c r="G865" i="9"/>
  <c r="H865" i="9"/>
  <c r="C866" i="9"/>
  <c r="D866" i="9"/>
  <c r="E866" i="9"/>
  <c r="F866" i="9"/>
  <c r="G866" i="9"/>
  <c r="H866" i="9"/>
  <c r="C867" i="9"/>
  <c r="D867" i="9"/>
  <c r="E867" i="9"/>
  <c r="F867" i="9"/>
  <c r="G867" i="9"/>
  <c r="H867" i="9"/>
  <c r="C868" i="9"/>
  <c r="D868" i="9"/>
  <c r="E868" i="9"/>
  <c r="F868" i="9"/>
  <c r="G868" i="9"/>
  <c r="H868" i="9"/>
  <c r="C869" i="9"/>
  <c r="D869" i="9"/>
  <c r="E869" i="9"/>
  <c r="F869" i="9"/>
  <c r="G869" i="9"/>
  <c r="H869" i="9"/>
  <c r="C870" i="9"/>
  <c r="D870" i="9"/>
  <c r="E870" i="9"/>
  <c r="F870" i="9"/>
  <c r="G870" i="9"/>
  <c r="H870" i="9"/>
  <c r="C871" i="9"/>
  <c r="D871" i="9"/>
  <c r="E871" i="9"/>
  <c r="F871" i="9"/>
  <c r="G871" i="9"/>
  <c r="H871" i="9"/>
  <c r="C872" i="9"/>
  <c r="D872" i="9"/>
  <c r="E872" i="9"/>
  <c r="F872" i="9"/>
  <c r="G872" i="9"/>
  <c r="H872" i="9"/>
  <c r="C873" i="9"/>
  <c r="D873" i="9"/>
  <c r="E873" i="9"/>
  <c r="F873" i="9"/>
  <c r="G873" i="9"/>
  <c r="H873" i="9"/>
  <c r="C874" i="9"/>
  <c r="D874" i="9"/>
  <c r="E874" i="9"/>
  <c r="F874" i="9"/>
  <c r="G874" i="9"/>
  <c r="H874" i="9"/>
  <c r="C301" i="13"/>
  <c r="D301" i="13"/>
  <c r="E301" i="13"/>
  <c r="F301" i="13"/>
  <c r="G301" i="13"/>
  <c r="H301" i="13"/>
  <c r="I301" i="13"/>
  <c r="J301" i="13"/>
  <c r="C302" i="13"/>
  <c r="D302" i="13"/>
  <c r="E302" i="13"/>
  <c r="F302" i="13"/>
  <c r="G302" i="13"/>
  <c r="H302" i="13"/>
  <c r="C303" i="13"/>
  <c r="D303" i="13"/>
  <c r="E303" i="13"/>
  <c r="F303" i="13"/>
  <c r="G303" i="13"/>
  <c r="H303" i="13"/>
  <c r="C304" i="13"/>
  <c r="D304" i="13"/>
  <c r="E304" i="13"/>
  <c r="F304" i="13"/>
  <c r="G304" i="13"/>
  <c r="H304" i="13"/>
  <c r="C305" i="13"/>
  <c r="D305" i="13"/>
  <c r="E305" i="13"/>
  <c r="F305" i="13"/>
  <c r="G305" i="13"/>
  <c r="H305" i="13"/>
  <c r="C306" i="13"/>
  <c r="D306" i="13"/>
  <c r="E306" i="13"/>
  <c r="F306" i="13"/>
  <c r="G306" i="13"/>
  <c r="H306" i="13"/>
  <c r="C307" i="13"/>
  <c r="D307" i="13"/>
  <c r="E307" i="13"/>
  <c r="F307" i="13"/>
  <c r="G307" i="13"/>
  <c r="H307" i="13"/>
  <c r="C308" i="13"/>
  <c r="D308" i="13"/>
  <c r="E308" i="13"/>
  <c r="F308" i="13"/>
  <c r="G308" i="13"/>
  <c r="H308" i="13"/>
  <c r="C309" i="13"/>
  <c r="D309" i="13"/>
  <c r="E309" i="13"/>
  <c r="F309" i="13"/>
  <c r="G309" i="13"/>
  <c r="H309" i="13"/>
  <c r="C310" i="13"/>
  <c r="D310" i="13"/>
  <c r="E310" i="13"/>
  <c r="F310" i="13"/>
  <c r="G310" i="13"/>
  <c r="H310" i="13"/>
  <c r="C311" i="13"/>
  <c r="D311" i="13"/>
  <c r="E311" i="13"/>
  <c r="F311" i="13"/>
  <c r="G311" i="13"/>
  <c r="H311" i="13"/>
  <c r="C312" i="13"/>
  <c r="D312" i="13"/>
  <c r="E312" i="13"/>
  <c r="F312" i="13"/>
  <c r="G312" i="13"/>
  <c r="H312" i="13"/>
  <c r="C313" i="13"/>
  <c r="D313" i="13"/>
  <c r="E313" i="13"/>
  <c r="F313" i="13"/>
  <c r="G313" i="13"/>
  <c r="H313" i="13"/>
  <c r="C314" i="13"/>
  <c r="D314" i="13"/>
  <c r="E314" i="13"/>
  <c r="F314" i="13"/>
  <c r="G314" i="13"/>
  <c r="H314" i="13"/>
  <c r="C315" i="13"/>
  <c r="D315" i="13"/>
  <c r="E315" i="13"/>
  <c r="F315" i="13"/>
  <c r="G315" i="13"/>
  <c r="H315" i="13"/>
  <c r="C316" i="13"/>
  <c r="D316" i="13"/>
  <c r="E316" i="13"/>
  <c r="F316" i="13"/>
  <c r="G316" i="13"/>
  <c r="H316" i="13"/>
  <c r="C317" i="13"/>
  <c r="D317" i="13"/>
  <c r="E317" i="13"/>
  <c r="F317" i="13"/>
  <c r="G317" i="13"/>
  <c r="H317" i="13"/>
  <c r="C318" i="13"/>
  <c r="D318" i="13"/>
  <c r="E318" i="13"/>
  <c r="F318" i="13"/>
  <c r="G318" i="13"/>
  <c r="H318" i="13"/>
  <c r="C319" i="13"/>
  <c r="D319" i="13"/>
  <c r="E319" i="13"/>
  <c r="F319" i="13"/>
  <c r="G319" i="13"/>
  <c r="H319" i="13"/>
  <c r="C320" i="13"/>
  <c r="D320" i="13"/>
  <c r="E320" i="13"/>
  <c r="F320" i="13"/>
  <c r="G320" i="13"/>
  <c r="H320" i="13"/>
  <c r="C321" i="13"/>
  <c r="D321" i="13"/>
  <c r="E321" i="13"/>
  <c r="F321" i="13"/>
  <c r="G321" i="13"/>
  <c r="H321" i="13"/>
  <c r="C322" i="13"/>
  <c r="D322" i="13"/>
  <c r="E322" i="13"/>
  <c r="F322" i="13"/>
  <c r="G322" i="13"/>
  <c r="H322" i="13"/>
  <c r="C323" i="13"/>
  <c r="D323" i="13"/>
  <c r="E323" i="13"/>
  <c r="F323" i="13"/>
  <c r="G323" i="13"/>
  <c r="H323" i="13"/>
  <c r="C324" i="13"/>
  <c r="D324" i="13"/>
  <c r="E324" i="13"/>
  <c r="F324" i="13"/>
  <c r="G324" i="13"/>
  <c r="H324" i="13"/>
  <c r="C325" i="13"/>
  <c r="D325" i="13"/>
  <c r="E325" i="13"/>
  <c r="F325" i="13"/>
  <c r="G325" i="13"/>
  <c r="H325" i="13"/>
  <c r="C326" i="13"/>
  <c r="D326" i="13"/>
  <c r="E326" i="13"/>
  <c r="F326" i="13"/>
  <c r="G326" i="13"/>
  <c r="H326" i="13"/>
  <c r="C327" i="13"/>
  <c r="D327" i="13"/>
  <c r="E327" i="13"/>
  <c r="F327" i="13"/>
  <c r="G327" i="13"/>
  <c r="H327" i="13"/>
  <c r="C328" i="13"/>
  <c r="D328" i="13"/>
  <c r="E328" i="13"/>
  <c r="F328" i="13"/>
  <c r="G328" i="13"/>
  <c r="H328" i="13"/>
  <c r="C329" i="13"/>
  <c r="D329" i="13"/>
  <c r="E329" i="13"/>
  <c r="F329" i="13"/>
  <c r="G329" i="13"/>
  <c r="H329" i="13"/>
  <c r="C330" i="13"/>
  <c r="G330" i="13"/>
  <c r="C331" i="13"/>
  <c r="G331" i="13"/>
  <c r="C332" i="13"/>
  <c r="G332" i="13"/>
  <c r="C333" i="13"/>
  <c r="C334" i="13"/>
  <c r="G334" i="13"/>
  <c r="C335" i="13"/>
  <c r="G335" i="13"/>
  <c r="C336" i="13"/>
  <c r="G336" i="13"/>
  <c r="C337" i="13"/>
  <c r="C338" i="13"/>
  <c r="G338" i="13"/>
  <c r="C339" i="13"/>
  <c r="G339" i="13"/>
  <c r="C340" i="13"/>
  <c r="G340" i="13"/>
  <c r="C341" i="13"/>
  <c r="C342" i="13"/>
  <c r="G342" i="13"/>
  <c r="C343" i="13"/>
  <c r="G343" i="13"/>
  <c r="C344" i="13"/>
  <c r="G344" i="13"/>
  <c r="C345" i="13"/>
  <c r="C346" i="13"/>
  <c r="G346" i="13"/>
  <c r="C347" i="13"/>
  <c r="G347" i="13"/>
  <c r="C348" i="13"/>
  <c r="G348" i="13"/>
  <c r="C349" i="13"/>
  <c r="C350" i="13"/>
  <c r="G350" i="13"/>
  <c r="C351" i="13"/>
  <c r="G351" i="13"/>
  <c r="C352" i="13"/>
  <c r="G352" i="13"/>
  <c r="C353" i="13"/>
  <c r="C354" i="13"/>
  <c r="G354" i="13"/>
  <c r="C355" i="13"/>
  <c r="G355" i="13"/>
  <c r="C356" i="13"/>
  <c r="G356" i="13"/>
  <c r="C357" i="13"/>
  <c r="C358" i="13"/>
  <c r="G358" i="13"/>
  <c r="C359" i="13"/>
  <c r="G359" i="13"/>
  <c r="C360" i="13"/>
  <c r="G360" i="13"/>
  <c r="C361" i="13"/>
  <c r="C362" i="13"/>
  <c r="G362" i="13"/>
  <c r="C363" i="13"/>
  <c r="G363" i="13"/>
  <c r="C364" i="13"/>
  <c r="G364" i="13"/>
  <c r="C365" i="13"/>
  <c r="C366" i="13"/>
  <c r="G366" i="13"/>
  <c r="C367" i="13"/>
  <c r="G367" i="13"/>
  <c r="C368" i="13"/>
  <c r="G368" i="13"/>
  <c r="C369" i="13"/>
  <c r="C370" i="13"/>
  <c r="G370" i="13"/>
  <c r="C371" i="13"/>
  <c r="G371" i="13"/>
  <c r="C372" i="13"/>
  <c r="G372" i="13"/>
  <c r="C373" i="13"/>
  <c r="C374" i="13"/>
  <c r="G374" i="13"/>
  <c r="C375" i="13"/>
  <c r="G375" i="13"/>
  <c r="C376" i="13"/>
  <c r="G376" i="13"/>
  <c r="C377" i="13"/>
  <c r="C378" i="13"/>
  <c r="G378" i="13"/>
  <c r="C379" i="13"/>
  <c r="G379" i="13"/>
  <c r="C380" i="13"/>
  <c r="G380" i="13"/>
  <c r="C381" i="13"/>
  <c r="C382" i="13"/>
  <c r="G382" i="13"/>
  <c r="C383" i="13"/>
  <c r="G383" i="13"/>
  <c r="C384" i="13"/>
  <c r="G384" i="13"/>
  <c r="C385" i="13"/>
  <c r="C386" i="13"/>
  <c r="G386" i="13"/>
  <c r="C387" i="13"/>
  <c r="G387" i="13"/>
  <c r="C388" i="13"/>
  <c r="G388" i="13"/>
  <c r="C389" i="13"/>
  <c r="C390" i="13"/>
  <c r="G390" i="13"/>
  <c r="C391" i="13"/>
  <c r="G391" i="13"/>
  <c r="C392" i="13"/>
  <c r="G392" i="13"/>
  <c r="C393" i="13"/>
  <c r="C394" i="13"/>
  <c r="G394" i="13"/>
  <c r="C395" i="13"/>
  <c r="G395" i="13"/>
  <c r="C396" i="13"/>
  <c r="G396" i="13"/>
  <c r="C397" i="13"/>
  <c r="C398" i="13"/>
  <c r="G398" i="13"/>
  <c r="C399" i="13"/>
  <c r="G399" i="13"/>
  <c r="C400" i="13"/>
  <c r="G400" i="13"/>
  <c r="C401" i="13"/>
  <c r="C402" i="13"/>
  <c r="G402" i="13"/>
  <c r="C403" i="13"/>
  <c r="G403" i="13"/>
  <c r="C404" i="13"/>
  <c r="G404" i="13"/>
  <c r="C405" i="13"/>
  <c r="C406" i="13"/>
  <c r="G406" i="13"/>
  <c r="C407" i="13"/>
  <c r="G407" i="13"/>
  <c r="C408" i="13"/>
  <c r="G408" i="13"/>
  <c r="C409" i="13"/>
  <c r="C410" i="13"/>
  <c r="G410" i="13"/>
  <c r="C411" i="13"/>
  <c r="G411" i="13"/>
  <c r="C412" i="13"/>
  <c r="G412" i="13"/>
  <c r="C413" i="13"/>
  <c r="G413" i="13"/>
  <c r="C414" i="13"/>
  <c r="G414" i="13"/>
  <c r="C415" i="13"/>
  <c r="G415" i="13"/>
  <c r="C416" i="13"/>
  <c r="G416" i="13"/>
  <c r="C417" i="13"/>
  <c r="G417" i="13"/>
  <c r="C418" i="13"/>
  <c r="G418" i="13"/>
  <c r="C419" i="13"/>
  <c r="G419" i="13"/>
  <c r="C420" i="13"/>
  <c r="G420" i="13"/>
  <c r="C421" i="13"/>
  <c r="G421" i="13"/>
  <c r="C422" i="13"/>
  <c r="G422" i="13"/>
  <c r="C423" i="13"/>
  <c r="G423" i="13"/>
  <c r="C424" i="13"/>
  <c r="G424" i="13"/>
  <c r="C425" i="13"/>
  <c r="G425" i="13"/>
  <c r="C426" i="13"/>
  <c r="G426" i="13"/>
  <c r="C427" i="13"/>
  <c r="G427" i="13"/>
  <c r="C428" i="13"/>
  <c r="G428" i="13"/>
  <c r="C429" i="13"/>
  <c r="G429" i="13"/>
  <c r="C430" i="13"/>
  <c r="G430" i="13"/>
  <c r="C431" i="13"/>
  <c r="G431" i="13"/>
  <c r="C432" i="13"/>
  <c r="G432" i="13"/>
  <c r="C433" i="13"/>
  <c r="G433" i="13"/>
  <c r="C434" i="13"/>
  <c r="G434" i="13"/>
  <c r="C435" i="13"/>
  <c r="G435" i="13"/>
  <c r="C436" i="13"/>
  <c r="G436" i="13"/>
  <c r="C437" i="13"/>
  <c r="G437" i="13"/>
  <c r="C438" i="13"/>
  <c r="G438" i="13"/>
  <c r="C439" i="13"/>
  <c r="G439" i="13"/>
  <c r="C440" i="13"/>
  <c r="G440" i="13"/>
  <c r="C441" i="13"/>
  <c r="G441" i="13"/>
  <c r="C442" i="13"/>
  <c r="G442" i="13"/>
  <c r="C443" i="13"/>
  <c r="G443" i="13"/>
  <c r="C444" i="13"/>
  <c r="G444" i="13"/>
  <c r="C445" i="13"/>
  <c r="G445" i="13"/>
  <c r="C446" i="13"/>
  <c r="G446" i="13"/>
  <c r="C447" i="13"/>
  <c r="G447" i="13"/>
  <c r="C448" i="13"/>
  <c r="G448" i="13"/>
  <c r="C449" i="13"/>
  <c r="G449" i="13"/>
  <c r="C450" i="13"/>
  <c r="G450" i="13"/>
  <c r="C451" i="13"/>
  <c r="G451" i="13"/>
  <c r="C452" i="13"/>
  <c r="G452" i="13"/>
  <c r="C453" i="13"/>
  <c r="G453" i="13"/>
  <c r="C454" i="13"/>
  <c r="G454" i="13"/>
  <c r="C455" i="13"/>
  <c r="G455" i="13"/>
  <c r="C456" i="13"/>
  <c r="G456" i="13"/>
  <c r="C457" i="13"/>
  <c r="G457" i="13"/>
  <c r="C458" i="13"/>
  <c r="G458" i="13"/>
  <c r="C459" i="13"/>
  <c r="G459" i="13"/>
  <c r="C460" i="13"/>
  <c r="G460" i="13"/>
  <c r="C461" i="13"/>
  <c r="G461" i="13"/>
  <c r="C462" i="13"/>
  <c r="G462" i="13"/>
  <c r="C463" i="13"/>
  <c r="G463" i="13"/>
  <c r="C464" i="13"/>
  <c r="G464" i="13"/>
  <c r="C465" i="13"/>
  <c r="G465" i="13"/>
  <c r="C466" i="13"/>
  <c r="G466" i="13"/>
  <c r="C467" i="13"/>
  <c r="G467" i="13"/>
  <c r="C468" i="13"/>
  <c r="G468" i="13"/>
  <c r="C469" i="13"/>
  <c r="G469" i="13"/>
  <c r="C470" i="13"/>
  <c r="G470" i="13"/>
  <c r="C471" i="13"/>
  <c r="G471" i="13"/>
  <c r="C472" i="13"/>
  <c r="G472" i="13"/>
  <c r="C473" i="13"/>
  <c r="G473" i="13"/>
  <c r="C474" i="13"/>
  <c r="G474" i="13"/>
  <c r="C475" i="13"/>
  <c r="G475" i="13"/>
  <c r="C476" i="13"/>
  <c r="G476" i="13"/>
  <c r="C477" i="13"/>
  <c r="G477" i="13"/>
  <c r="C478" i="13"/>
  <c r="G478" i="13"/>
  <c r="C479" i="13"/>
  <c r="G479" i="13"/>
  <c r="C480" i="13"/>
  <c r="G480" i="13"/>
  <c r="C481" i="13"/>
  <c r="G481" i="13"/>
  <c r="C482" i="13"/>
  <c r="G482" i="13"/>
  <c r="C483" i="13"/>
  <c r="G483" i="13"/>
  <c r="C484" i="13"/>
  <c r="G484" i="13"/>
  <c r="C485" i="13"/>
  <c r="G485" i="13"/>
  <c r="C486" i="13"/>
  <c r="G486" i="13"/>
  <c r="C487" i="13"/>
  <c r="G487" i="13"/>
  <c r="C488" i="13"/>
  <c r="G488" i="13"/>
  <c r="C489" i="13"/>
  <c r="G489" i="13"/>
  <c r="C490" i="13"/>
  <c r="G490" i="13"/>
  <c r="C491" i="13"/>
  <c r="G491" i="13"/>
  <c r="C492" i="13"/>
  <c r="G492" i="13"/>
  <c r="C493" i="13"/>
  <c r="G493" i="13"/>
  <c r="C494" i="13"/>
  <c r="G494" i="13"/>
  <c r="C495" i="13"/>
  <c r="G495" i="13"/>
  <c r="C496" i="13"/>
  <c r="G496" i="13"/>
  <c r="C497" i="13"/>
  <c r="G497" i="13"/>
  <c r="C498" i="13"/>
  <c r="G498" i="13"/>
  <c r="C499" i="13"/>
  <c r="G499" i="13"/>
  <c r="C500" i="13"/>
  <c r="G500" i="13"/>
  <c r="C501" i="13"/>
  <c r="G501" i="13"/>
  <c r="C502" i="13"/>
  <c r="G502" i="13"/>
  <c r="C503" i="13"/>
  <c r="G503" i="13"/>
  <c r="C504" i="13"/>
  <c r="G504" i="13"/>
  <c r="C505" i="13"/>
  <c r="G505" i="13"/>
  <c r="C506" i="13"/>
  <c r="G506" i="13"/>
  <c r="C507" i="13"/>
  <c r="G507" i="13"/>
  <c r="C508" i="13"/>
  <c r="G508" i="13"/>
  <c r="C509" i="13"/>
  <c r="G509" i="13"/>
  <c r="C510" i="13"/>
  <c r="G510" i="13"/>
  <c r="C511" i="13"/>
  <c r="G511" i="13"/>
  <c r="C512" i="13"/>
  <c r="G512" i="13"/>
  <c r="C513" i="13"/>
  <c r="G513" i="13"/>
  <c r="C514" i="13"/>
  <c r="G514" i="13"/>
  <c r="C515" i="13"/>
  <c r="G515" i="13"/>
  <c r="C516" i="13"/>
  <c r="G516" i="13"/>
  <c r="C517" i="13"/>
  <c r="D517" i="13"/>
  <c r="E517" i="13"/>
  <c r="F517" i="13"/>
  <c r="G517" i="13"/>
  <c r="C518" i="13"/>
  <c r="D518" i="13"/>
  <c r="E518" i="13"/>
  <c r="F518" i="13"/>
  <c r="G518" i="13"/>
  <c r="C519" i="13"/>
  <c r="D519" i="13"/>
  <c r="E519" i="13"/>
  <c r="F519" i="13"/>
  <c r="G519" i="13"/>
  <c r="C520" i="13"/>
  <c r="D520" i="13"/>
  <c r="E520" i="13"/>
  <c r="F520" i="13"/>
  <c r="G520" i="13"/>
  <c r="C521" i="13"/>
  <c r="D521" i="13"/>
  <c r="E521" i="13"/>
  <c r="F521" i="13"/>
  <c r="G521" i="13"/>
  <c r="C522" i="13"/>
  <c r="D522" i="13"/>
  <c r="E522" i="13"/>
  <c r="F522" i="13"/>
  <c r="G522" i="13"/>
  <c r="C523" i="13"/>
  <c r="D523" i="13"/>
  <c r="E523" i="13"/>
  <c r="F523" i="13"/>
  <c r="G523" i="13"/>
  <c r="C524" i="13"/>
  <c r="D524" i="13"/>
  <c r="E524" i="13"/>
  <c r="F524" i="13"/>
  <c r="G524" i="13"/>
  <c r="C525" i="13"/>
  <c r="D525" i="13"/>
  <c r="E525" i="13"/>
  <c r="F525" i="13"/>
  <c r="G525" i="13"/>
  <c r="C526" i="13"/>
  <c r="D526" i="13"/>
  <c r="E526" i="13"/>
  <c r="F526" i="13"/>
  <c r="G526" i="13"/>
  <c r="C527" i="13"/>
  <c r="D527" i="13"/>
  <c r="E527" i="13"/>
  <c r="F527" i="13"/>
  <c r="G527" i="13"/>
  <c r="C528" i="13"/>
  <c r="D528" i="13"/>
  <c r="E528" i="13"/>
  <c r="F528" i="13"/>
  <c r="G528" i="13"/>
  <c r="C529" i="13"/>
  <c r="D529" i="13"/>
  <c r="E529" i="13"/>
  <c r="F529" i="13"/>
  <c r="G529" i="13"/>
  <c r="C530" i="13"/>
  <c r="D530" i="13"/>
  <c r="E530" i="13"/>
  <c r="F530" i="13"/>
  <c r="G530" i="13"/>
  <c r="C531" i="13"/>
  <c r="D531" i="13"/>
  <c r="E531" i="13"/>
  <c r="F531" i="13"/>
  <c r="G531" i="13"/>
  <c r="C532" i="13"/>
  <c r="D532" i="13"/>
  <c r="E532" i="13"/>
  <c r="F532" i="13"/>
  <c r="G532" i="13"/>
  <c r="C533" i="13"/>
  <c r="D533" i="13"/>
  <c r="E533" i="13"/>
  <c r="F533" i="13"/>
  <c r="G533" i="13"/>
  <c r="C534" i="13"/>
  <c r="D534" i="13"/>
  <c r="E534" i="13"/>
  <c r="F534" i="13"/>
  <c r="G534" i="13"/>
  <c r="C535" i="13"/>
  <c r="D535" i="13"/>
  <c r="E535" i="13"/>
  <c r="F535" i="13"/>
  <c r="G535" i="13"/>
  <c r="C536" i="13"/>
  <c r="D536" i="13"/>
  <c r="E536" i="13"/>
  <c r="F536" i="13"/>
  <c r="G536" i="13"/>
  <c r="C537" i="13"/>
  <c r="D537" i="13"/>
  <c r="E537" i="13"/>
  <c r="F537" i="13"/>
  <c r="G537" i="13"/>
  <c r="C538" i="13"/>
  <c r="D538" i="13"/>
  <c r="E538" i="13"/>
  <c r="F538" i="13"/>
  <c r="G538" i="13"/>
  <c r="C539" i="13"/>
  <c r="D539" i="13"/>
  <c r="E539" i="13"/>
  <c r="F539" i="13"/>
  <c r="G539" i="13"/>
  <c r="C540" i="13"/>
  <c r="D540" i="13"/>
  <c r="E540" i="13"/>
  <c r="F540" i="13"/>
  <c r="G540" i="13"/>
  <c r="C541" i="13"/>
  <c r="D541" i="13"/>
  <c r="E541" i="13"/>
  <c r="F541" i="13"/>
  <c r="G541" i="13"/>
  <c r="C634" i="12"/>
  <c r="D634" i="12"/>
  <c r="E634" i="12"/>
  <c r="F634" i="12"/>
  <c r="G634" i="12"/>
  <c r="I634" i="12"/>
  <c r="C635" i="12"/>
  <c r="D635" i="12"/>
  <c r="E635" i="12"/>
  <c r="F635" i="12"/>
  <c r="G635" i="12"/>
  <c r="C636" i="12"/>
  <c r="D636" i="12"/>
  <c r="E636" i="12"/>
  <c r="F636" i="12"/>
  <c r="G636" i="12"/>
  <c r="C637" i="12"/>
  <c r="D637" i="12"/>
  <c r="E637" i="12"/>
  <c r="F637" i="12"/>
  <c r="G637" i="12"/>
  <c r="C638" i="12"/>
  <c r="D638" i="12"/>
  <c r="E638" i="12"/>
  <c r="F638" i="12"/>
  <c r="G638" i="12"/>
  <c r="C639" i="12"/>
  <c r="D639" i="12"/>
  <c r="E639" i="12"/>
  <c r="F639" i="12"/>
  <c r="G639" i="12"/>
  <c r="C640" i="12"/>
  <c r="D640" i="12"/>
  <c r="E640" i="12"/>
  <c r="F640" i="12"/>
  <c r="G640" i="12"/>
  <c r="C641" i="12"/>
  <c r="D641" i="12"/>
  <c r="E641" i="12"/>
  <c r="F641" i="12"/>
  <c r="G641" i="12"/>
  <c r="C642" i="12"/>
  <c r="D642" i="12"/>
  <c r="E642" i="12"/>
  <c r="F642" i="12"/>
  <c r="G642" i="12"/>
  <c r="C643" i="12"/>
  <c r="D643" i="12"/>
  <c r="E643" i="12"/>
  <c r="F643" i="12"/>
  <c r="G643" i="12"/>
  <c r="C644" i="12"/>
  <c r="D644" i="12"/>
  <c r="E644" i="12"/>
  <c r="F644" i="12"/>
  <c r="G644" i="12"/>
  <c r="C645" i="12"/>
  <c r="D645" i="12"/>
  <c r="E645" i="12"/>
  <c r="F645" i="12"/>
  <c r="G645" i="12"/>
  <c r="C646" i="12"/>
  <c r="D646" i="12"/>
  <c r="E646" i="12"/>
  <c r="F646" i="12"/>
  <c r="G646" i="12"/>
  <c r="C647" i="12"/>
  <c r="D647" i="12"/>
  <c r="E647" i="12"/>
  <c r="F647" i="12"/>
  <c r="G647" i="12"/>
  <c r="H647" i="12"/>
  <c r="C648" i="12"/>
  <c r="D648" i="12"/>
  <c r="E648" i="12"/>
  <c r="F648" i="12"/>
  <c r="G648" i="12"/>
  <c r="H648" i="12"/>
  <c r="C649" i="12"/>
  <c r="D649" i="12"/>
  <c r="E649" i="12"/>
  <c r="F649" i="12"/>
  <c r="G649" i="12"/>
  <c r="H649" i="12"/>
  <c r="C650" i="12"/>
  <c r="D650" i="12"/>
  <c r="E650" i="12"/>
  <c r="F650" i="12"/>
  <c r="G650" i="12"/>
  <c r="H650" i="12"/>
  <c r="C651" i="12"/>
  <c r="D651" i="12"/>
  <c r="E651" i="12"/>
  <c r="F651" i="12"/>
  <c r="G651" i="12"/>
  <c r="H651" i="12"/>
  <c r="C652" i="12"/>
  <c r="D652" i="12"/>
  <c r="E652" i="12"/>
  <c r="F652" i="12"/>
  <c r="G652" i="12"/>
  <c r="H652" i="12"/>
  <c r="C653" i="12"/>
  <c r="D653" i="12"/>
  <c r="E653" i="12"/>
  <c r="F653" i="12"/>
  <c r="G653" i="12"/>
  <c r="H653" i="12"/>
  <c r="C654" i="12"/>
  <c r="D654" i="12"/>
  <c r="E654" i="12"/>
  <c r="F654" i="12"/>
  <c r="G654" i="12"/>
  <c r="H654" i="12"/>
  <c r="C655" i="12"/>
  <c r="D655" i="12"/>
  <c r="E655" i="12"/>
  <c r="F655" i="12"/>
  <c r="G655" i="12"/>
  <c r="H655" i="12"/>
  <c r="C656" i="12"/>
  <c r="D656" i="12"/>
  <c r="E656" i="12"/>
  <c r="F656" i="12"/>
  <c r="G656" i="12"/>
  <c r="H656" i="12"/>
  <c r="C657" i="12"/>
  <c r="D657" i="12"/>
  <c r="E657" i="12"/>
  <c r="F657" i="12"/>
  <c r="G657" i="12"/>
  <c r="H657" i="12"/>
  <c r="C658" i="12"/>
  <c r="D658" i="12"/>
  <c r="E658" i="12"/>
  <c r="F658" i="12"/>
  <c r="G658" i="12"/>
  <c r="H658" i="12"/>
  <c r="C659" i="12"/>
  <c r="D659" i="12"/>
  <c r="E659" i="12"/>
  <c r="F659" i="12"/>
  <c r="G659" i="12"/>
  <c r="H659" i="12"/>
  <c r="C660" i="12"/>
  <c r="D660" i="12"/>
  <c r="E660" i="12"/>
  <c r="F660" i="12"/>
  <c r="G660" i="12"/>
  <c r="H660" i="12"/>
  <c r="C661" i="12"/>
  <c r="D661" i="12"/>
  <c r="E661" i="12"/>
  <c r="F661" i="12"/>
  <c r="G661" i="12"/>
  <c r="H661" i="12"/>
  <c r="C662" i="12"/>
  <c r="D662" i="12"/>
  <c r="E662" i="12"/>
  <c r="F662" i="12"/>
  <c r="G662" i="12"/>
  <c r="H662" i="12"/>
  <c r="C663" i="12"/>
  <c r="D663" i="12"/>
  <c r="E663" i="12"/>
  <c r="F663" i="12"/>
  <c r="G663" i="12"/>
  <c r="C664" i="12"/>
  <c r="D664" i="12"/>
  <c r="E664" i="12"/>
  <c r="F664" i="12"/>
  <c r="G664" i="12"/>
  <c r="C665" i="12"/>
  <c r="G665" i="12"/>
  <c r="C666" i="12"/>
  <c r="G666" i="12"/>
  <c r="C667" i="12"/>
  <c r="G667" i="12"/>
  <c r="C668" i="12"/>
  <c r="G668" i="12"/>
  <c r="C669" i="12"/>
  <c r="G669" i="12"/>
  <c r="C670" i="12"/>
  <c r="G670" i="12"/>
  <c r="C671" i="12"/>
  <c r="G671" i="12"/>
  <c r="C672" i="12"/>
  <c r="G672" i="12"/>
  <c r="C673" i="12"/>
  <c r="G673" i="12"/>
  <c r="C674" i="12"/>
  <c r="G674" i="12"/>
  <c r="C675" i="12"/>
  <c r="G675" i="12"/>
  <c r="C676" i="12"/>
  <c r="C677" i="12"/>
  <c r="G677" i="12"/>
  <c r="C678" i="12"/>
  <c r="G678" i="12"/>
  <c r="C679" i="12"/>
  <c r="G679" i="12"/>
  <c r="C680" i="12"/>
  <c r="G680" i="12"/>
  <c r="C681" i="12"/>
  <c r="G681" i="12"/>
  <c r="C682" i="12"/>
  <c r="G682" i="12"/>
  <c r="C683" i="12"/>
  <c r="G683" i="12"/>
  <c r="C684" i="12"/>
  <c r="G684" i="12"/>
  <c r="C685" i="12"/>
  <c r="G685" i="12"/>
  <c r="C686" i="12"/>
  <c r="G686" i="12"/>
  <c r="C687" i="12"/>
  <c r="G687" i="12"/>
  <c r="C688" i="12"/>
  <c r="G688" i="12"/>
  <c r="C689" i="12"/>
  <c r="G689" i="12"/>
  <c r="C690" i="12"/>
  <c r="G690" i="12"/>
  <c r="C691" i="12"/>
  <c r="G691" i="12"/>
  <c r="C692" i="12"/>
  <c r="G692" i="12"/>
  <c r="C693" i="12"/>
  <c r="G693" i="12"/>
  <c r="C694" i="12"/>
  <c r="G694" i="12"/>
  <c r="C695" i="12"/>
  <c r="G695" i="12"/>
  <c r="C696" i="12"/>
  <c r="G696" i="12"/>
  <c r="C697" i="12"/>
  <c r="G697" i="12"/>
  <c r="C698" i="12"/>
  <c r="G698" i="12"/>
  <c r="C699" i="12"/>
  <c r="G699" i="12"/>
  <c r="C700" i="12"/>
  <c r="G700" i="12"/>
  <c r="C701" i="12"/>
  <c r="G701" i="12"/>
  <c r="C702" i="12"/>
  <c r="G702" i="12"/>
  <c r="C703" i="12"/>
  <c r="G703" i="12"/>
  <c r="C704" i="12"/>
  <c r="G704" i="12"/>
  <c r="C705" i="12"/>
  <c r="D705" i="12"/>
  <c r="E705" i="12"/>
  <c r="F705" i="12"/>
  <c r="G705" i="12"/>
  <c r="C706" i="12"/>
  <c r="D706" i="12"/>
  <c r="E706" i="12"/>
  <c r="F706" i="12"/>
  <c r="G706" i="12"/>
  <c r="C707" i="12"/>
  <c r="D707" i="12"/>
  <c r="E707" i="12"/>
  <c r="F707" i="12"/>
  <c r="G707" i="12"/>
  <c r="C708" i="12"/>
  <c r="D708" i="12"/>
  <c r="E708" i="12"/>
  <c r="F708" i="12"/>
  <c r="G708" i="12"/>
  <c r="C709" i="12"/>
  <c r="D709" i="12"/>
  <c r="E709" i="12"/>
  <c r="F709" i="12"/>
  <c r="G709" i="12"/>
  <c r="C710" i="12"/>
  <c r="D710" i="12"/>
  <c r="E710" i="12"/>
  <c r="F710" i="12"/>
  <c r="G710" i="12"/>
  <c r="C711" i="12"/>
  <c r="D711" i="12"/>
  <c r="E711" i="12"/>
  <c r="F711" i="12"/>
  <c r="G711" i="12"/>
  <c r="C712" i="12"/>
  <c r="D712" i="12"/>
  <c r="E712" i="12"/>
  <c r="F712" i="12"/>
  <c r="G712" i="12"/>
  <c r="C713" i="12"/>
  <c r="D713" i="12"/>
  <c r="E713" i="12"/>
  <c r="F713" i="12"/>
  <c r="G713" i="12"/>
  <c r="C714" i="12"/>
  <c r="D714" i="12"/>
  <c r="E714" i="12"/>
  <c r="F714" i="12"/>
  <c r="G714" i="12"/>
  <c r="C715" i="12"/>
  <c r="D715" i="12"/>
  <c r="E715" i="12"/>
  <c r="F715" i="12"/>
  <c r="G715" i="12"/>
  <c r="C716" i="12"/>
  <c r="G716" i="12"/>
  <c r="C717" i="12"/>
  <c r="G717" i="12"/>
  <c r="C718" i="12"/>
  <c r="G718" i="12"/>
  <c r="C719" i="12"/>
  <c r="G719" i="12"/>
  <c r="C720" i="12"/>
  <c r="G720" i="12"/>
  <c r="C721" i="12"/>
  <c r="G721" i="12"/>
  <c r="C722" i="12"/>
  <c r="G722" i="12"/>
  <c r="C723" i="12"/>
  <c r="G723" i="12"/>
  <c r="C724" i="12"/>
  <c r="G724" i="12"/>
  <c r="C725" i="12"/>
  <c r="G725" i="12"/>
  <c r="C726" i="12"/>
  <c r="G726" i="12"/>
  <c r="C727" i="12"/>
  <c r="G727" i="12"/>
  <c r="C728" i="12"/>
  <c r="G728" i="12"/>
  <c r="C729" i="12"/>
  <c r="G729" i="12"/>
  <c r="C730" i="12"/>
  <c r="G730" i="12"/>
  <c r="C731" i="12"/>
  <c r="G731" i="12"/>
  <c r="C732" i="12"/>
  <c r="G732" i="12"/>
  <c r="C733" i="12"/>
  <c r="G733" i="12"/>
  <c r="C734" i="12"/>
  <c r="G734" i="12"/>
  <c r="C735" i="12"/>
  <c r="G735" i="12"/>
  <c r="C736" i="12"/>
  <c r="G736" i="12"/>
  <c r="C737" i="12"/>
  <c r="G737" i="12"/>
  <c r="C738" i="12"/>
  <c r="G738" i="12"/>
  <c r="C739" i="12"/>
  <c r="G739" i="12"/>
  <c r="C740" i="12"/>
  <c r="G740" i="12"/>
  <c r="C741" i="12"/>
  <c r="G741" i="12"/>
  <c r="C742" i="12"/>
  <c r="G742" i="12"/>
  <c r="C743" i="12"/>
  <c r="G743" i="12"/>
  <c r="C744" i="12"/>
  <c r="G744" i="12"/>
  <c r="C745" i="12"/>
  <c r="G745" i="12"/>
  <c r="C746" i="12"/>
  <c r="G746" i="12"/>
  <c r="C747" i="12"/>
  <c r="G747" i="12"/>
  <c r="C748" i="12"/>
  <c r="G748" i="12"/>
  <c r="C749" i="12"/>
  <c r="G749" i="12"/>
  <c r="C750" i="12"/>
  <c r="G750" i="12"/>
  <c r="C751" i="12"/>
  <c r="G751" i="12"/>
  <c r="C752" i="12"/>
  <c r="G752" i="12"/>
  <c r="C753" i="12"/>
  <c r="G753" i="12"/>
  <c r="C754" i="12"/>
  <c r="G754" i="12"/>
  <c r="C755" i="12"/>
  <c r="G755" i="12"/>
  <c r="C756" i="12"/>
  <c r="G756" i="12"/>
  <c r="C757" i="12"/>
  <c r="G757" i="12"/>
  <c r="C758" i="12"/>
  <c r="G758" i="12"/>
  <c r="C759" i="12"/>
  <c r="G759" i="12"/>
  <c r="C760" i="12"/>
  <c r="D760" i="12"/>
  <c r="E760" i="12"/>
  <c r="F760" i="12"/>
  <c r="G760" i="12"/>
  <c r="C761" i="12"/>
  <c r="G761" i="12"/>
  <c r="C762" i="12"/>
  <c r="G762" i="12"/>
  <c r="C763" i="12"/>
  <c r="G763" i="12"/>
  <c r="C764" i="12"/>
  <c r="G764" i="12"/>
  <c r="C765" i="12"/>
  <c r="G765" i="12"/>
  <c r="C766" i="12"/>
  <c r="G766" i="12"/>
  <c r="C767" i="12"/>
  <c r="G767" i="12"/>
  <c r="C768" i="12"/>
  <c r="G768" i="12"/>
  <c r="C769" i="12"/>
  <c r="G769" i="12"/>
  <c r="C770" i="12"/>
  <c r="G770" i="12"/>
  <c r="C771" i="12"/>
  <c r="G771" i="12"/>
  <c r="C772" i="12"/>
  <c r="G772" i="12"/>
  <c r="C773" i="12"/>
  <c r="G773" i="12"/>
  <c r="C774" i="12"/>
  <c r="G774" i="12"/>
  <c r="C775" i="12"/>
  <c r="D775" i="12"/>
  <c r="E775" i="12"/>
  <c r="F775" i="12"/>
  <c r="G775" i="12"/>
  <c r="H775" i="12"/>
  <c r="C776" i="12"/>
  <c r="D776" i="12"/>
  <c r="E776" i="12"/>
  <c r="F776" i="12"/>
  <c r="G776" i="12"/>
  <c r="H776" i="12"/>
  <c r="C777" i="12"/>
  <c r="D777" i="12"/>
  <c r="E777" i="12"/>
  <c r="F777" i="12"/>
  <c r="G777" i="12"/>
  <c r="H777" i="12"/>
  <c r="C778" i="12"/>
  <c r="D778" i="12"/>
  <c r="E778" i="12"/>
  <c r="F778" i="12"/>
  <c r="G778" i="12"/>
  <c r="H778" i="12"/>
  <c r="C779" i="12"/>
  <c r="D779" i="12"/>
  <c r="E779" i="12"/>
  <c r="F779" i="12"/>
  <c r="G779" i="12"/>
  <c r="H779" i="12"/>
  <c r="C780" i="12"/>
  <c r="D780" i="12"/>
  <c r="E780" i="12"/>
  <c r="F780" i="12"/>
  <c r="G780" i="12"/>
  <c r="C781" i="12"/>
  <c r="D781" i="12"/>
  <c r="E781" i="12"/>
  <c r="F781" i="12"/>
  <c r="G781" i="12"/>
  <c r="C782" i="12"/>
  <c r="D782" i="12"/>
  <c r="E782" i="12"/>
  <c r="F782" i="12"/>
  <c r="G782" i="12"/>
  <c r="C783" i="12"/>
  <c r="D783" i="12"/>
  <c r="E783" i="12"/>
  <c r="F783" i="12"/>
  <c r="G783" i="12"/>
  <c r="C784" i="12"/>
  <c r="D784" i="12"/>
  <c r="E784" i="12"/>
  <c r="F784" i="12"/>
  <c r="G784" i="12"/>
  <c r="C785" i="12"/>
  <c r="D785" i="12"/>
  <c r="E785" i="12"/>
  <c r="F785" i="12"/>
  <c r="G785" i="12"/>
  <c r="C786" i="12"/>
  <c r="D786" i="12"/>
  <c r="E786" i="12"/>
  <c r="F786" i="12"/>
  <c r="G786" i="12"/>
  <c r="C787" i="12"/>
  <c r="D787" i="12"/>
  <c r="E787" i="12"/>
  <c r="F787" i="12"/>
  <c r="G787" i="12"/>
  <c r="C788" i="12"/>
  <c r="D788" i="12"/>
  <c r="E788" i="12"/>
  <c r="F788" i="12"/>
  <c r="G788" i="12"/>
  <c r="C789" i="12"/>
  <c r="D789" i="12"/>
  <c r="E789" i="12"/>
  <c r="F789" i="12"/>
  <c r="G789" i="12"/>
  <c r="C790" i="12"/>
  <c r="D790" i="12"/>
  <c r="E790" i="12"/>
  <c r="F790" i="12"/>
  <c r="G790" i="12"/>
  <c r="C791" i="12"/>
  <c r="D791" i="12"/>
  <c r="E791" i="12"/>
  <c r="F791" i="12"/>
  <c r="G791" i="12"/>
  <c r="C792" i="12"/>
  <c r="D792" i="12"/>
  <c r="E792" i="12"/>
  <c r="F792" i="12"/>
  <c r="G792" i="12"/>
  <c r="C793" i="12"/>
  <c r="D793" i="12"/>
  <c r="E793" i="12"/>
  <c r="F793" i="12"/>
  <c r="G793" i="12"/>
  <c r="C794" i="12"/>
  <c r="D794" i="12"/>
  <c r="E794" i="12"/>
  <c r="F794" i="12"/>
  <c r="G794" i="12"/>
  <c r="C795" i="12"/>
  <c r="D795" i="12"/>
  <c r="E795" i="12"/>
  <c r="F795" i="12"/>
  <c r="G795" i="12"/>
  <c r="C796" i="12"/>
  <c r="D796" i="12"/>
  <c r="E796" i="12"/>
  <c r="F796" i="12"/>
  <c r="G796" i="12"/>
  <c r="C797" i="12"/>
  <c r="D797" i="12"/>
  <c r="E797" i="12"/>
  <c r="F797" i="12"/>
  <c r="G797" i="12"/>
  <c r="C798" i="12"/>
  <c r="D798" i="12"/>
  <c r="E798" i="12"/>
  <c r="F798" i="12"/>
  <c r="G798" i="12"/>
  <c r="C799" i="12"/>
  <c r="D799" i="12"/>
  <c r="E799" i="12"/>
  <c r="F799" i="12"/>
  <c r="G799" i="12"/>
  <c r="C800" i="12"/>
  <c r="D800" i="12"/>
  <c r="E800" i="12"/>
  <c r="F800" i="12"/>
  <c r="G800" i="12"/>
  <c r="C801" i="12"/>
  <c r="D801" i="12"/>
  <c r="E801" i="12"/>
  <c r="F801" i="12"/>
  <c r="G801" i="12"/>
  <c r="C802" i="12"/>
  <c r="D802" i="12"/>
  <c r="E802" i="12"/>
  <c r="F802" i="12"/>
  <c r="G802" i="12"/>
  <c r="C803" i="12"/>
  <c r="D803" i="12"/>
  <c r="E803" i="12"/>
  <c r="F803" i="12"/>
  <c r="G803" i="12"/>
  <c r="C804" i="12"/>
  <c r="D804" i="12"/>
  <c r="E804" i="12"/>
  <c r="F804" i="12"/>
  <c r="G804" i="12"/>
  <c r="C805" i="12"/>
  <c r="D805" i="12"/>
  <c r="E805" i="12"/>
  <c r="F805" i="12"/>
  <c r="G805" i="12"/>
  <c r="C806" i="12"/>
  <c r="D806" i="12"/>
  <c r="E806" i="12"/>
  <c r="F806" i="12"/>
  <c r="G806" i="12"/>
  <c r="C807" i="12"/>
  <c r="D807" i="12"/>
  <c r="E807" i="12"/>
  <c r="F807" i="12"/>
  <c r="G807" i="12"/>
  <c r="C808" i="12"/>
  <c r="D808" i="12"/>
  <c r="E808" i="12"/>
  <c r="F808" i="12"/>
  <c r="G808" i="12"/>
  <c r="C809" i="12"/>
  <c r="D809" i="12"/>
  <c r="E809" i="12"/>
  <c r="F809" i="12"/>
  <c r="G809" i="12"/>
  <c r="C810" i="12"/>
  <c r="D810" i="12"/>
  <c r="E810" i="12"/>
  <c r="F810" i="12"/>
  <c r="G810" i="12"/>
  <c r="C811" i="12"/>
  <c r="D811" i="12"/>
  <c r="E811" i="12"/>
  <c r="F811" i="12"/>
  <c r="G811" i="12"/>
  <c r="C812" i="12"/>
  <c r="D812" i="12"/>
  <c r="E812" i="12"/>
  <c r="F812" i="12"/>
  <c r="G812" i="12"/>
  <c r="C813" i="12"/>
  <c r="D813" i="12"/>
  <c r="E813" i="12"/>
  <c r="F813" i="12"/>
  <c r="G813" i="12"/>
  <c r="C814" i="12"/>
  <c r="D814" i="12"/>
  <c r="E814" i="12"/>
  <c r="F814" i="12"/>
  <c r="G814" i="12"/>
  <c r="C815" i="12"/>
  <c r="D815" i="12"/>
  <c r="E815" i="12"/>
  <c r="F815" i="12"/>
  <c r="G815" i="12"/>
  <c r="C816" i="12"/>
  <c r="D816" i="12"/>
  <c r="E816" i="12"/>
  <c r="F816" i="12"/>
  <c r="G816" i="12"/>
  <c r="C817" i="12"/>
  <c r="D817" i="12"/>
  <c r="E817" i="12"/>
  <c r="F817" i="12"/>
  <c r="G817" i="12"/>
  <c r="C818" i="12"/>
  <c r="D818" i="12"/>
  <c r="E818" i="12"/>
  <c r="F818" i="12"/>
  <c r="G818" i="12"/>
  <c r="C819" i="12"/>
  <c r="D819" i="12"/>
  <c r="E819" i="12"/>
  <c r="F819" i="12"/>
  <c r="G819" i="12"/>
  <c r="C820" i="12"/>
  <c r="D820" i="12"/>
  <c r="E820" i="12"/>
  <c r="F820" i="12"/>
  <c r="G820" i="12"/>
  <c r="C821" i="12"/>
  <c r="D821" i="12"/>
  <c r="E821" i="12"/>
  <c r="F821" i="12"/>
  <c r="G821" i="12"/>
  <c r="C822" i="12"/>
  <c r="D822" i="12"/>
  <c r="E822" i="12"/>
  <c r="F822" i="12"/>
  <c r="G822" i="12"/>
  <c r="C823" i="12"/>
  <c r="D823" i="12"/>
  <c r="E823" i="12"/>
  <c r="F823" i="12"/>
  <c r="G823" i="12"/>
  <c r="C824" i="12"/>
  <c r="D824" i="12"/>
  <c r="E824" i="12"/>
  <c r="F824" i="12"/>
  <c r="C825" i="12"/>
  <c r="D825" i="12"/>
  <c r="E825" i="12"/>
  <c r="F825" i="12"/>
  <c r="C826" i="12"/>
  <c r="D826" i="12"/>
  <c r="E826" i="12"/>
  <c r="F826" i="12"/>
  <c r="C827" i="12"/>
  <c r="D827" i="12"/>
  <c r="E827" i="12"/>
  <c r="F827" i="12"/>
  <c r="C828" i="12"/>
  <c r="D828" i="12"/>
  <c r="E828" i="12"/>
  <c r="F828" i="12"/>
  <c r="C829" i="12"/>
  <c r="D829" i="12"/>
  <c r="E829" i="12"/>
  <c r="F829" i="12"/>
  <c r="C830" i="12"/>
  <c r="D830" i="12"/>
  <c r="E830" i="12"/>
  <c r="F830" i="12"/>
  <c r="C831" i="12"/>
  <c r="D831" i="12"/>
  <c r="E831" i="12"/>
  <c r="F831" i="12"/>
  <c r="C832" i="12"/>
  <c r="D832" i="12"/>
  <c r="E832" i="12"/>
  <c r="F832" i="12"/>
  <c r="C833" i="12"/>
  <c r="D833" i="12"/>
  <c r="E833" i="12"/>
  <c r="F833" i="12"/>
  <c r="C834" i="12"/>
  <c r="D834" i="12"/>
  <c r="E834" i="12"/>
  <c r="F834" i="12"/>
  <c r="C835" i="12"/>
  <c r="D835" i="12"/>
  <c r="E835" i="12"/>
  <c r="F835" i="12"/>
  <c r="C836" i="12"/>
  <c r="D836" i="12"/>
  <c r="E836" i="12"/>
  <c r="F836" i="12"/>
  <c r="C837" i="12"/>
  <c r="D837" i="12"/>
  <c r="E837" i="12"/>
  <c r="F837" i="12"/>
  <c r="C838" i="12"/>
  <c r="D838" i="12"/>
  <c r="E838" i="12"/>
  <c r="F838" i="12"/>
  <c r="C839" i="12"/>
  <c r="D839" i="12"/>
  <c r="E839" i="12"/>
  <c r="F839" i="12"/>
  <c r="C840" i="12"/>
  <c r="D840" i="12"/>
  <c r="E840" i="12"/>
  <c r="F840" i="12"/>
  <c r="C841" i="12"/>
  <c r="D841" i="12"/>
  <c r="E841" i="12"/>
  <c r="F841" i="12"/>
  <c r="C842" i="12"/>
  <c r="D842" i="12"/>
  <c r="E842" i="12"/>
  <c r="F842" i="12"/>
  <c r="C843" i="12"/>
  <c r="D843" i="12"/>
  <c r="E843" i="12"/>
  <c r="F843" i="12"/>
  <c r="C844" i="12"/>
  <c r="D844" i="12"/>
  <c r="E844" i="12"/>
  <c r="F844" i="12"/>
  <c r="C845" i="12"/>
  <c r="D845" i="12"/>
  <c r="E845" i="12"/>
  <c r="F845" i="12"/>
  <c r="C846" i="12"/>
  <c r="D846" i="12"/>
  <c r="E846" i="12"/>
  <c r="F846" i="12"/>
  <c r="C847" i="12"/>
  <c r="D847" i="12"/>
  <c r="E847" i="12"/>
  <c r="F847" i="12"/>
  <c r="C848" i="12"/>
  <c r="D848" i="12"/>
  <c r="E848" i="12"/>
  <c r="F848" i="12"/>
  <c r="C849" i="12"/>
  <c r="D849" i="12"/>
  <c r="E849" i="12"/>
  <c r="F849" i="12"/>
  <c r="C850" i="12"/>
  <c r="D850" i="12"/>
  <c r="E850" i="12"/>
  <c r="F850" i="12"/>
  <c r="C851" i="12"/>
  <c r="D851" i="12"/>
  <c r="E851" i="12"/>
  <c r="F851" i="12"/>
  <c r="C852" i="12"/>
  <c r="D852" i="12"/>
  <c r="E852" i="12"/>
  <c r="F852" i="12"/>
  <c r="C853" i="12"/>
  <c r="D853" i="12"/>
  <c r="E853" i="12"/>
  <c r="F853" i="12"/>
  <c r="C854" i="12"/>
  <c r="D854" i="12"/>
  <c r="E854" i="12"/>
  <c r="F854" i="12"/>
  <c r="C855" i="12"/>
  <c r="D855" i="12"/>
  <c r="E855" i="12"/>
  <c r="F855" i="12"/>
  <c r="C856" i="12"/>
  <c r="D856" i="12"/>
  <c r="E856" i="12"/>
  <c r="F856" i="12"/>
  <c r="C857" i="12"/>
  <c r="D857" i="12"/>
  <c r="E857" i="12"/>
  <c r="F857" i="12"/>
  <c r="C858" i="12"/>
  <c r="D858" i="12"/>
  <c r="E858" i="12"/>
  <c r="F858" i="12"/>
  <c r="C859" i="12"/>
  <c r="D859" i="12"/>
  <c r="E859" i="12"/>
  <c r="F859" i="12"/>
  <c r="C860" i="12"/>
  <c r="D860" i="12"/>
  <c r="E860" i="12"/>
  <c r="F860" i="12"/>
  <c r="C861" i="12"/>
  <c r="D861" i="12"/>
  <c r="E861" i="12"/>
  <c r="F861" i="12"/>
  <c r="C862" i="12"/>
  <c r="D862" i="12"/>
  <c r="E862" i="12"/>
  <c r="F862" i="12"/>
  <c r="C863" i="12"/>
  <c r="D863" i="12"/>
  <c r="E863" i="12"/>
  <c r="F863" i="12"/>
  <c r="C864" i="12"/>
  <c r="D864" i="12"/>
  <c r="E864" i="12"/>
  <c r="F864" i="12"/>
  <c r="C865" i="12"/>
  <c r="D865" i="12"/>
  <c r="E865" i="12"/>
  <c r="F865" i="12"/>
  <c r="C866" i="12"/>
  <c r="D866" i="12"/>
  <c r="E866" i="12"/>
  <c r="F866" i="12"/>
  <c r="C867" i="12"/>
  <c r="D867" i="12"/>
  <c r="E867" i="12"/>
  <c r="F867" i="12"/>
  <c r="C868" i="12"/>
  <c r="D868" i="12"/>
  <c r="E868" i="12"/>
  <c r="F868" i="12"/>
  <c r="C869" i="12"/>
  <c r="D869" i="12"/>
  <c r="E869" i="12"/>
  <c r="F869" i="12"/>
  <c r="C870" i="12"/>
  <c r="D870" i="12"/>
  <c r="E870" i="12"/>
  <c r="F870" i="12"/>
  <c r="C871" i="12"/>
  <c r="D871" i="12"/>
  <c r="E871" i="12"/>
  <c r="F871" i="12"/>
  <c r="C872" i="12"/>
  <c r="D872" i="12"/>
  <c r="E872" i="12"/>
  <c r="F872" i="12"/>
  <c r="G872" i="12"/>
  <c r="C873" i="12"/>
  <c r="D873" i="12"/>
  <c r="E873" i="12"/>
  <c r="F873" i="12"/>
  <c r="C874" i="12"/>
  <c r="D874" i="12"/>
  <c r="E874" i="12"/>
  <c r="F874" i="12"/>
  <c r="C875" i="12"/>
  <c r="D875" i="12"/>
  <c r="E875" i="12"/>
  <c r="F875" i="12"/>
  <c r="C876" i="12"/>
  <c r="D876" i="12"/>
  <c r="E876" i="12"/>
  <c r="F876" i="12"/>
  <c r="C634" i="14"/>
  <c r="D634" i="14"/>
  <c r="E634" i="14"/>
  <c r="F634" i="14"/>
  <c r="G634" i="14"/>
  <c r="I634" i="14"/>
  <c r="C635" i="14"/>
  <c r="G635" i="14"/>
  <c r="C636" i="14"/>
  <c r="G636" i="14"/>
  <c r="C637" i="14"/>
  <c r="G637" i="14"/>
  <c r="C638" i="14"/>
  <c r="G638" i="14"/>
  <c r="C639" i="14"/>
  <c r="G639" i="14"/>
  <c r="C640" i="14"/>
  <c r="G640" i="14"/>
  <c r="C641" i="14"/>
  <c r="G641" i="14"/>
  <c r="C642" i="14"/>
  <c r="G642" i="14"/>
  <c r="C643" i="14"/>
  <c r="G643" i="14"/>
  <c r="C644" i="14"/>
  <c r="G644" i="14"/>
  <c r="C645" i="14"/>
  <c r="G645" i="14"/>
  <c r="C646" i="14"/>
  <c r="G646" i="14"/>
  <c r="C647" i="14"/>
  <c r="G647" i="14"/>
  <c r="C648" i="14"/>
  <c r="G648" i="14"/>
  <c r="C649" i="14"/>
  <c r="G649" i="14"/>
  <c r="C650" i="14"/>
  <c r="G650" i="14"/>
  <c r="C651" i="14"/>
  <c r="G651" i="14"/>
  <c r="C652" i="14"/>
  <c r="G652" i="14"/>
  <c r="C653" i="14"/>
  <c r="G653" i="14"/>
  <c r="C654" i="14"/>
  <c r="G654" i="14"/>
  <c r="C655" i="14"/>
  <c r="G655" i="14"/>
  <c r="C656" i="14"/>
  <c r="G656" i="14"/>
  <c r="C657" i="14"/>
  <c r="G657" i="14"/>
  <c r="C658" i="14"/>
  <c r="G658" i="14"/>
  <c r="C659" i="14"/>
  <c r="G659" i="14"/>
  <c r="C660" i="14"/>
  <c r="G660" i="14"/>
  <c r="C661" i="14"/>
  <c r="D661" i="14"/>
  <c r="E661" i="14"/>
  <c r="F661" i="14"/>
  <c r="G661" i="14"/>
  <c r="C662" i="14"/>
  <c r="D662" i="14"/>
  <c r="E662" i="14"/>
  <c r="F662" i="14"/>
  <c r="G662" i="14"/>
  <c r="C663" i="14"/>
  <c r="D663" i="14"/>
  <c r="E663" i="14"/>
  <c r="F663" i="14"/>
  <c r="G663" i="14"/>
  <c r="C664" i="14"/>
  <c r="D664" i="14"/>
  <c r="E664" i="14"/>
  <c r="F664" i="14"/>
  <c r="G664" i="14"/>
  <c r="C665" i="14"/>
  <c r="D665" i="14"/>
  <c r="E665" i="14"/>
  <c r="F665" i="14"/>
  <c r="G665" i="14"/>
  <c r="C666" i="14"/>
  <c r="G666" i="14"/>
  <c r="C667" i="14"/>
  <c r="G667" i="14"/>
  <c r="C668" i="14"/>
  <c r="G668" i="14"/>
  <c r="C669" i="14"/>
  <c r="G669" i="14"/>
  <c r="C670" i="14"/>
  <c r="G670" i="14"/>
  <c r="C671" i="14"/>
  <c r="G671" i="14"/>
  <c r="C672" i="14"/>
  <c r="G672" i="14"/>
  <c r="C673" i="14"/>
  <c r="G673" i="14"/>
  <c r="C674" i="14"/>
  <c r="G674" i="14"/>
  <c r="C675" i="14"/>
  <c r="G675" i="14"/>
  <c r="C676" i="14"/>
  <c r="G676" i="14"/>
  <c r="C677" i="14"/>
  <c r="G677" i="14"/>
  <c r="C678" i="14"/>
  <c r="G678" i="14"/>
  <c r="C679" i="14"/>
  <c r="G679" i="14"/>
  <c r="C680" i="14"/>
  <c r="G680" i="14"/>
  <c r="C681" i="14"/>
  <c r="G681" i="14"/>
  <c r="C682" i="14"/>
  <c r="G682" i="14"/>
  <c r="C683" i="14"/>
  <c r="G683" i="14"/>
  <c r="C684" i="14"/>
  <c r="G684" i="14"/>
  <c r="C685" i="14"/>
  <c r="G685" i="14"/>
  <c r="C686" i="14"/>
  <c r="G686" i="14"/>
  <c r="C687" i="14"/>
  <c r="G687" i="14"/>
  <c r="C688" i="14"/>
  <c r="G688" i="14"/>
  <c r="C689" i="14"/>
  <c r="G689" i="14"/>
  <c r="C690" i="14"/>
  <c r="D690" i="14"/>
  <c r="E690" i="14"/>
  <c r="F690" i="14"/>
  <c r="H690" i="14"/>
  <c r="C691" i="14"/>
  <c r="D691" i="14"/>
  <c r="E691" i="14"/>
  <c r="F691" i="14"/>
  <c r="G691" i="14"/>
  <c r="H691" i="14"/>
  <c r="C692" i="14"/>
  <c r="D692" i="14"/>
  <c r="E692" i="14"/>
  <c r="F692" i="14"/>
  <c r="G692" i="14"/>
  <c r="H692" i="14"/>
  <c r="C693" i="14"/>
  <c r="D693" i="14"/>
  <c r="E693" i="14"/>
  <c r="F693" i="14"/>
  <c r="G693" i="14"/>
  <c r="C694" i="14"/>
  <c r="D694" i="14"/>
  <c r="E694" i="14"/>
  <c r="F694" i="14"/>
  <c r="G694" i="14"/>
  <c r="C695" i="14"/>
  <c r="D695" i="14"/>
  <c r="E695" i="14"/>
  <c r="F695" i="14"/>
  <c r="G695" i="14"/>
  <c r="C696" i="14"/>
  <c r="D696" i="14"/>
  <c r="E696" i="14"/>
  <c r="F696" i="14"/>
  <c r="G696" i="14"/>
  <c r="C697" i="14"/>
  <c r="D697" i="14"/>
  <c r="E697" i="14"/>
  <c r="F697" i="14"/>
  <c r="G697" i="14"/>
  <c r="C698" i="14"/>
  <c r="D698" i="14"/>
  <c r="E698" i="14"/>
  <c r="F698" i="14"/>
  <c r="G698" i="14"/>
  <c r="C699" i="14"/>
  <c r="D699" i="14"/>
  <c r="E699" i="14"/>
  <c r="F699" i="14"/>
  <c r="G699" i="14"/>
  <c r="C700" i="14"/>
  <c r="D700" i="14"/>
  <c r="E700" i="14"/>
  <c r="F700" i="14"/>
  <c r="G700" i="14"/>
  <c r="C701" i="14"/>
  <c r="D701" i="14"/>
  <c r="E701" i="14"/>
  <c r="F701" i="14"/>
  <c r="G701" i="14"/>
  <c r="C702" i="14"/>
  <c r="D702" i="14"/>
  <c r="E702" i="14"/>
  <c r="F702" i="14"/>
  <c r="G702" i="14"/>
  <c r="C703" i="14"/>
  <c r="D703" i="14"/>
  <c r="E703" i="14"/>
  <c r="F703" i="14"/>
  <c r="G703" i="14"/>
  <c r="C704" i="14"/>
  <c r="G704" i="14"/>
  <c r="C705" i="14"/>
  <c r="G705" i="14"/>
  <c r="C706" i="14"/>
  <c r="G706" i="14"/>
  <c r="C707" i="14"/>
  <c r="G707" i="14"/>
  <c r="C708" i="14"/>
  <c r="G708" i="14"/>
  <c r="C709" i="14"/>
  <c r="G709" i="14"/>
  <c r="C710" i="14"/>
  <c r="G710" i="14"/>
  <c r="C711" i="14"/>
  <c r="G711" i="14"/>
  <c r="C712" i="14"/>
  <c r="G712" i="14"/>
  <c r="C713" i="14"/>
  <c r="G713" i="14"/>
  <c r="C714" i="14"/>
  <c r="G714" i="14"/>
  <c r="C715" i="14"/>
  <c r="G715" i="14"/>
  <c r="C716" i="14"/>
  <c r="G716" i="14"/>
  <c r="C717" i="14"/>
  <c r="G717" i="14"/>
  <c r="C718" i="14"/>
  <c r="G718" i="14"/>
  <c r="C719" i="14"/>
  <c r="G719" i="14"/>
  <c r="C720" i="14"/>
  <c r="G720" i="14"/>
  <c r="C721" i="14"/>
  <c r="G721" i="14"/>
  <c r="C722" i="14"/>
  <c r="G722" i="14"/>
  <c r="C723" i="14"/>
  <c r="G723" i="14"/>
  <c r="C724" i="14"/>
  <c r="G724" i="14"/>
  <c r="C725" i="14"/>
  <c r="G725" i="14"/>
  <c r="C726" i="14"/>
  <c r="G726" i="14"/>
  <c r="C727" i="14"/>
  <c r="G727" i="14"/>
  <c r="C728" i="14"/>
  <c r="G728" i="14"/>
  <c r="C729" i="14"/>
  <c r="G729" i="14"/>
  <c r="C730" i="14"/>
  <c r="G730" i="14"/>
  <c r="C731" i="14"/>
  <c r="G731" i="14"/>
  <c r="C732" i="14"/>
  <c r="G732" i="14"/>
  <c r="C733" i="14"/>
  <c r="G733" i="14"/>
  <c r="C734" i="14"/>
  <c r="G734" i="14"/>
  <c r="C735" i="14"/>
  <c r="G735" i="14"/>
  <c r="C736" i="14"/>
  <c r="G736" i="14"/>
  <c r="C737" i="14"/>
  <c r="G737" i="14"/>
  <c r="C738" i="14"/>
  <c r="G738" i="14"/>
  <c r="C739" i="14"/>
  <c r="G739" i="14"/>
  <c r="C740" i="14"/>
  <c r="G740" i="14"/>
  <c r="C741" i="14"/>
  <c r="G741" i="14"/>
  <c r="C742" i="14"/>
  <c r="G742" i="14"/>
  <c r="C743" i="14"/>
  <c r="G743" i="14"/>
  <c r="C744" i="14"/>
  <c r="G744" i="14"/>
  <c r="C745" i="14"/>
  <c r="G745" i="14"/>
  <c r="C746" i="14"/>
  <c r="G746" i="14"/>
  <c r="C747" i="14"/>
  <c r="G747" i="14"/>
  <c r="C748" i="14"/>
  <c r="G748" i="14"/>
  <c r="C749" i="14"/>
  <c r="D749" i="14"/>
  <c r="E749" i="14"/>
  <c r="F749" i="14"/>
  <c r="G749" i="14"/>
  <c r="H749" i="14"/>
  <c r="C750" i="14"/>
  <c r="D750" i="14"/>
  <c r="E750" i="14"/>
  <c r="F750" i="14"/>
  <c r="G750" i="14"/>
  <c r="H750" i="14"/>
  <c r="C751" i="14"/>
  <c r="D751" i="14"/>
  <c r="E751" i="14"/>
  <c r="F751" i="14"/>
  <c r="G751" i="14"/>
  <c r="H751" i="14"/>
  <c r="C752" i="14"/>
  <c r="D752" i="14"/>
  <c r="E752" i="14"/>
  <c r="F752" i="14"/>
  <c r="G752" i="14"/>
  <c r="C753" i="14"/>
  <c r="G753" i="14"/>
  <c r="C754" i="14"/>
  <c r="G754" i="14"/>
  <c r="C755" i="14"/>
  <c r="G755" i="14"/>
  <c r="C756" i="14"/>
  <c r="C757" i="14"/>
  <c r="G757" i="14"/>
  <c r="C758" i="14"/>
  <c r="G758" i="14"/>
  <c r="C759" i="14"/>
  <c r="G759" i="14"/>
  <c r="C760" i="14"/>
  <c r="C761" i="14"/>
  <c r="G761" i="14"/>
  <c r="C762" i="14"/>
  <c r="G762" i="14"/>
  <c r="C763" i="14"/>
  <c r="G763" i="14"/>
  <c r="C764" i="14"/>
  <c r="G764" i="14"/>
  <c r="C765" i="14"/>
  <c r="G765" i="14"/>
  <c r="C766" i="14"/>
  <c r="G766" i="14"/>
  <c r="C767" i="14"/>
  <c r="G767" i="14"/>
  <c r="C768" i="14"/>
  <c r="G768" i="14"/>
  <c r="C769" i="14"/>
  <c r="G769" i="14"/>
  <c r="C770" i="14"/>
  <c r="G770" i="14"/>
  <c r="C771" i="14"/>
  <c r="G771" i="14"/>
  <c r="C772" i="14"/>
  <c r="G772" i="14"/>
  <c r="C773" i="14"/>
  <c r="G773" i="14"/>
  <c r="C774" i="14"/>
  <c r="G774" i="14"/>
  <c r="C775" i="14"/>
  <c r="G775" i="14"/>
  <c r="C776" i="14"/>
  <c r="G776" i="14"/>
  <c r="C777" i="14"/>
  <c r="G777" i="14"/>
  <c r="C778" i="14"/>
  <c r="G778" i="14"/>
  <c r="C779" i="14"/>
  <c r="G779" i="14"/>
  <c r="C780" i="14"/>
  <c r="G780" i="14"/>
  <c r="C781" i="14"/>
  <c r="G781" i="14"/>
  <c r="C782" i="14"/>
  <c r="G782" i="14"/>
  <c r="C783" i="14"/>
  <c r="G783" i="14"/>
  <c r="C784" i="14"/>
  <c r="G784" i="14"/>
  <c r="C785" i="14"/>
  <c r="G785" i="14"/>
  <c r="C786" i="14"/>
  <c r="G786" i="14"/>
  <c r="C787" i="14"/>
  <c r="G787" i="14"/>
  <c r="C788" i="14"/>
  <c r="C789" i="14"/>
  <c r="G789" i="14"/>
  <c r="C790" i="14"/>
  <c r="G790" i="14"/>
  <c r="C791" i="14"/>
  <c r="G791" i="14"/>
  <c r="C792" i="14"/>
  <c r="G792" i="14"/>
  <c r="C793" i="14"/>
  <c r="G793" i="14"/>
  <c r="C794" i="14"/>
  <c r="G794" i="14"/>
  <c r="C795" i="14"/>
  <c r="G795" i="14"/>
  <c r="C796" i="14"/>
  <c r="C797" i="14"/>
  <c r="G797" i="14"/>
  <c r="C798" i="14"/>
  <c r="G798" i="14"/>
  <c r="C799" i="14"/>
  <c r="G799" i="14"/>
  <c r="C800" i="14"/>
  <c r="C801" i="14"/>
  <c r="G801" i="14"/>
  <c r="C802" i="14"/>
  <c r="G802" i="14"/>
  <c r="C803" i="14"/>
  <c r="G803" i="14"/>
  <c r="C804" i="14"/>
  <c r="C805" i="14"/>
  <c r="G805" i="14"/>
  <c r="C806" i="14"/>
  <c r="G806" i="14"/>
  <c r="C807" i="14"/>
  <c r="G807" i="14"/>
  <c r="C808" i="14"/>
  <c r="C809" i="14"/>
  <c r="G809" i="14"/>
  <c r="C810" i="14"/>
  <c r="G810" i="14"/>
  <c r="C811" i="14"/>
  <c r="G811" i="14"/>
  <c r="C812" i="14"/>
  <c r="C813" i="14"/>
  <c r="G813" i="14"/>
  <c r="C814" i="14"/>
  <c r="G814" i="14"/>
  <c r="C815" i="14"/>
  <c r="G815" i="14"/>
  <c r="C816" i="14"/>
  <c r="C817" i="14"/>
  <c r="G817" i="14"/>
  <c r="C818" i="14"/>
  <c r="G818" i="14"/>
  <c r="C819" i="14"/>
  <c r="G819" i="14"/>
  <c r="C820" i="14"/>
  <c r="G820" i="14"/>
  <c r="C821" i="14"/>
  <c r="G821" i="14"/>
  <c r="C822" i="14"/>
  <c r="C823" i="14"/>
  <c r="G823" i="14"/>
  <c r="C824" i="14"/>
  <c r="G824" i="14"/>
  <c r="C825" i="14"/>
  <c r="G825" i="14"/>
  <c r="C826" i="14"/>
  <c r="D826" i="14"/>
  <c r="E826" i="14"/>
  <c r="F826" i="14"/>
  <c r="C827" i="14"/>
  <c r="D827" i="14"/>
  <c r="E827" i="14"/>
  <c r="F827" i="14"/>
  <c r="C828" i="14"/>
  <c r="D828" i="14"/>
  <c r="E828" i="14"/>
  <c r="F828" i="14"/>
  <c r="C829" i="14"/>
  <c r="D829" i="14"/>
  <c r="E829" i="14"/>
  <c r="F829" i="14"/>
  <c r="C830" i="14"/>
  <c r="D830" i="14"/>
  <c r="E830" i="14"/>
  <c r="F830" i="14"/>
  <c r="C831" i="14"/>
  <c r="D831" i="14"/>
  <c r="E831" i="14"/>
  <c r="F831" i="14"/>
  <c r="C832" i="14"/>
  <c r="D832" i="14"/>
  <c r="E832" i="14"/>
  <c r="F832" i="14"/>
  <c r="C833" i="14"/>
  <c r="D833" i="14"/>
  <c r="E833" i="14"/>
  <c r="F833" i="14"/>
  <c r="C834" i="14"/>
  <c r="D834" i="14"/>
  <c r="E834" i="14"/>
  <c r="F834" i="14"/>
  <c r="C835" i="14"/>
  <c r="D835" i="14"/>
  <c r="E835" i="14"/>
  <c r="F835" i="14"/>
  <c r="C836" i="14"/>
  <c r="D836" i="14"/>
  <c r="E836" i="14"/>
  <c r="F836" i="14"/>
  <c r="C837" i="14"/>
  <c r="D837" i="14"/>
  <c r="E837" i="14"/>
  <c r="F837" i="14"/>
  <c r="C838" i="14"/>
  <c r="D838" i="14"/>
  <c r="E838" i="14"/>
  <c r="F838" i="14"/>
  <c r="C839" i="14"/>
  <c r="D839" i="14"/>
  <c r="E839" i="14"/>
  <c r="F839" i="14"/>
  <c r="C840" i="14"/>
  <c r="D840" i="14"/>
  <c r="E840" i="14"/>
  <c r="F840" i="14"/>
  <c r="C841" i="14"/>
  <c r="D841" i="14"/>
  <c r="E841" i="14"/>
  <c r="F841" i="14"/>
  <c r="C842" i="14"/>
  <c r="D842" i="14"/>
  <c r="E842" i="14"/>
  <c r="F842" i="14"/>
  <c r="C843" i="14"/>
  <c r="D843" i="14"/>
  <c r="E843" i="14"/>
  <c r="F843" i="14"/>
  <c r="C844" i="14"/>
  <c r="D844" i="14"/>
  <c r="E844" i="14"/>
  <c r="F844" i="14"/>
  <c r="C845" i="14"/>
  <c r="D845" i="14"/>
  <c r="E845" i="14"/>
  <c r="F845" i="14"/>
  <c r="G845" i="14"/>
  <c r="C846" i="14"/>
  <c r="D846" i="14"/>
  <c r="E846" i="14"/>
  <c r="F846" i="14"/>
  <c r="C847" i="14"/>
  <c r="D847" i="14"/>
  <c r="E847" i="14"/>
  <c r="F847" i="14"/>
  <c r="C848" i="14"/>
  <c r="D848" i="14"/>
  <c r="E848" i="14"/>
  <c r="F848" i="14"/>
  <c r="C849" i="14"/>
  <c r="D849" i="14"/>
  <c r="E849" i="14"/>
  <c r="F849" i="14"/>
  <c r="C850" i="14"/>
  <c r="D850" i="14"/>
  <c r="E850" i="14"/>
  <c r="F850" i="14"/>
  <c r="C851" i="14"/>
  <c r="D851" i="14"/>
  <c r="E851" i="14"/>
  <c r="F851" i="14"/>
  <c r="C852" i="14"/>
  <c r="D852" i="14"/>
  <c r="E852" i="14"/>
  <c r="F852" i="14"/>
  <c r="C853" i="14"/>
  <c r="D853" i="14"/>
  <c r="E853" i="14"/>
  <c r="F853" i="14"/>
  <c r="C854" i="14"/>
  <c r="D854" i="14"/>
  <c r="E854" i="14"/>
  <c r="F854" i="14"/>
  <c r="C855" i="14"/>
  <c r="D855" i="14"/>
  <c r="E855" i="14"/>
  <c r="F855" i="14"/>
  <c r="C856" i="14"/>
  <c r="D856" i="14"/>
  <c r="E856" i="14"/>
  <c r="F856" i="14"/>
  <c r="C857" i="14"/>
  <c r="D857" i="14"/>
  <c r="E857" i="14"/>
  <c r="F857" i="14"/>
  <c r="C858" i="14"/>
  <c r="D858" i="14"/>
  <c r="E858" i="14"/>
  <c r="F858" i="14"/>
  <c r="C859" i="14"/>
  <c r="D859" i="14"/>
  <c r="E859" i="14"/>
  <c r="F859" i="14"/>
  <c r="C860" i="14"/>
  <c r="D860" i="14"/>
  <c r="E860" i="14"/>
  <c r="F860" i="14"/>
  <c r="C861" i="14"/>
  <c r="D861" i="14"/>
  <c r="E861" i="14"/>
  <c r="F861" i="14"/>
  <c r="C862" i="14"/>
  <c r="D862" i="14"/>
  <c r="E862" i="14"/>
  <c r="F862" i="14"/>
  <c r="C863" i="14"/>
  <c r="D863" i="14"/>
  <c r="E863" i="14"/>
  <c r="F863" i="14"/>
  <c r="C864" i="14"/>
  <c r="D864" i="14"/>
  <c r="E864" i="14"/>
  <c r="F864" i="14"/>
  <c r="C865" i="14"/>
  <c r="D865" i="14"/>
  <c r="E865" i="14"/>
  <c r="F865" i="14"/>
  <c r="C866" i="14"/>
  <c r="D866" i="14"/>
  <c r="E866" i="14"/>
  <c r="F866" i="14"/>
  <c r="C867" i="14"/>
  <c r="D867" i="14"/>
  <c r="E867" i="14"/>
  <c r="F867" i="14"/>
  <c r="C868" i="14"/>
  <c r="D868" i="14"/>
  <c r="E868" i="14"/>
  <c r="F868" i="14"/>
  <c r="C869" i="14"/>
  <c r="D869" i="14"/>
  <c r="E869" i="14"/>
  <c r="F869" i="14"/>
  <c r="C870" i="14"/>
  <c r="D870" i="14"/>
  <c r="E870" i="14"/>
  <c r="F870" i="14"/>
  <c r="C871" i="14"/>
  <c r="D871" i="14"/>
  <c r="E871" i="14"/>
  <c r="F871" i="14"/>
  <c r="C872" i="14"/>
  <c r="D872" i="14"/>
  <c r="E872" i="14"/>
  <c r="F872" i="14"/>
  <c r="C873" i="14"/>
  <c r="D873" i="14"/>
  <c r="E873" i="14"/>
  <c r="F873" i="14"/>
  <c r="C874" i="14"/>
  <c r="D874" i="14"/>
  <c r="E874" i="14"/>
  <c r="F874" i="14"/>
  <c r="C875" i="14"/>
  <c r="D875" i="14"/>
  <c r="E875" i="14"/>
  <c r="F875" i="14"/>
  <c r="C2141" i="5"/>
  <c r="D2141" i="5"/>
  <c r="E2141" i="5"/>
  <c r="F2141" i="5"/>
  <c r="C2142" i="5"/>
  <c r="D2142" i="5"/>
  <c r="E2142" i="5"/>
  <c r="F2142" i="5"/>
  <c r="C2143" i="5"/>
  <c r="D2143" i="5"/>
  <c r="E2143" i="5"/>
  <c r="F2143" i="5"/>
  <c r="C2144" i="5"/>
  <c r="D2144" i="5"/>
  <c r="E2144" i="5"/>
  <c r="F2144" i="5"/>
  <c r="C2145" i="5"/>
  <c r="C2146" i="5"/>
  <c r="D2146" i="5"/>
  <c r="E2146" i="5"/>
  <c r="F2146" i="5"/>
  <c r="C2147" i="5"/>
  <c r="D2147" i="5"/>
  <c r="E2147" i="5"/>
  <c r="F2147" i="5"/>
  <c r="C2148" i="5"/>
  <c r="D2148" i="5"/>
  <c r="E2148" i="5"/>
  <c r="F2148" i="5"/>
  <c r="C2106" i="5"/>
  <c r="D2106" i="5"/>
  <c r="E2106" i="5"/>
  <c r="F2106" i="5"/>
  <c r="C2107" i="5"/>
  <c r="D2107" i="5"/>
  <c r="E2107" i="5"/>
  <c r="F2107" i="5"/>
  <c r="C2108" i="5"/>
  <c r="D2108" i="5"/>
  <c r="E2108" i="5"/>
  <c r="F2108" i="5"/>
  <c r="C2109" i="5"/>
  <c r="D2109" i="5"/>
  <c r="E2109" i="5"/>
  <c r="F2109" i="5"/>
  <c r="C2110" i="5"/>
  <c r="D2110" i="5"/>
  <c r="E2110" i="5"/>
  <c r="F2110" i="5"/>
  <c r="C2111" i="5"/>
  <c r="D2111" i="5"/>
  <c r="E2111" i="5"/>
  <c r="F2111" i="5"/>
  <c r="C2112" i="5"/>
  <c r="D2112" i="5"/>
  <c r="E2112" i="5"/>
  <c r="F2112" i="5"/>
  <c r="C2113" i="5"/>
  <c r="D2113" i="5"/>
  <c r="E2113" i="5"/>
  <c r="F2113" i="5"/>
  <c r="C2114" i="5"/>
  <c r="C2115" i="5"/>
  <c r="C2116" i="5"/>
  <c r="C2117" i="5"/>
  <c r="C2118" i="5"/>
  <c r="C2119" i="5"/>
  <c r="C2120" i="5"/>
  <c r="C2121" i="5"/>
  <c r="C2122" i="5"/>
  <c r="C2123" i="5"/>
  <c r="C2124" i="5"/>
  <c r="D2124" i="5"/>
  <c r="E2124" i="5"/>
  <c r="F2124" i="5"/>
  <c r="C2125" i="5"/>
  <c r="D2125" i="5"/>
  <c r="E2125" i="5"/>
  <c r="F2125" i="5"/>
  <c r="C2126" i="5"/>
  <c r="D2126" i="5"/>
  <c r="E2126" i="5"/>
  <c r="F2126" i="5"/>
  <c r="C2127" i="5"/>
  <c r="D2127" i="5"/>
  <c r="E2127" i="5"/>
  <c r="F2127" i="5"/>
  <c r="C2128" i="5"/>
  <c r="D2128" i="5"/>
  <c r="E2128" i="5"/>
  <c r="F2128" i="5"/>
  <c r="C2129" i="5"/>
  <c r="D2129" i="5"/>
  <c r="E2129" i="5"/>
  <c r="F2129" i="5"/>
  <c r="C2130" i="5"/>
  <c r="D2130" i="5"/>
  <c r="E2130" i="5"/>
  <c r="F2130" i="5"/>
  <c r="C2131" i="5"/>
  <c r="D2131" i="5"/>
  <c r="E2131" i="5"/>
  <c r="F2131" i="5"/>
  <c r="C2132" i="5"/>
  <c r="D2132" i="5"/>
  <c r="E2132" i="5"/>
  <c r="F2132" i="5"/>
  <c r="C2133" i="5"/>
  <c r="D2133" i="5"/>
  <c r="E2133" i="5"/>
  <c r="F2133" i="5"/>
  <c r="C2134" i="5"/>
  <c r="D2134" i="5"/>
  <c r="E2134" i="5"/>
  <c r="F2134" i="5"/>
  <c r="C2135" i="5"/>
  <c r="D2135" i="5"/>
  <c r="E2135" i="5"/>
  <c r="F2135" i="5"/>
  <c r="C2136" i="5"/>
  <c r="D2136" i="5"/>
  <c r="E2136" i="5"/>
  <c r="F2136" i="5"/>
  <c r="C2137" i="5"/>
  <c r="C2138" i="5"/>
  <c r="C2139" i="5"/>
  <c r="C2140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D2160" i="5"/>
  <c r="E2160" i="5"/>
  <c r="F2160" i="5"/>
  <c r="C2161" i="5"/>
  <c r="D2161" i="5"/>
  <c r="E2161" i="5"/>
  <c r="F2161" i="5"/>
  <c r="C2162" i="5"/>
  <c r="D2162" i="5"/>
  <c r="E2162" i="5"/>
  <c r="F2162" i="5"/>
  <c r="C2163" i="5"/>
  <c r="D2163" i="5"/>
  <c r="E2163" i="5"/>
  <c r="F2163" i="5"/>
  <c r="C2164" i="5"/>
  <c r="D2164" i="5"/>
  <c r="E2164" i="5"/>
  <c r="F2164" i="5"/>
  <c r="C2165" i="5"/>
  <c r="D2165" i="5"/>
  <c r="E2165" i="5"/>
  <c r="F2165" i="5"/>
  <c r="C2166" i="5"/>
  <c r="D2166" i="5"/>
  <c r="E2166" i="5"/>
  <c r="F2166" i="5"/>
  <c r="C2167" i="5"/>
  <c r="D2167" i="5"/>
  <c r="E2167" i="5"/>
  <c r="F2167" i="5"/>
  <c r="C2168" i="5"/>
  <c r="D2168" i="5"/>
  <c r="E2168" i="5"/>
  <c r="F2168" i="5"/>
  <c r="C2169" i="5"/>
  <c r="D2169" i="5"/>
  <c r="E2169" i="5"/>
  <c r="F2169" i="5"/>
  <c r="C2170" i="5"/>
  <c r="D2170" i="5"/>
  <c r="E2170" i="5"/>
  <c r="F2170" i="5"/>
  <c r="C2171" i="5"/>
  <c r="D2171" i="5"/>
  <c r="E2171" i="5"/>
  <c r="F2171" i="5"/>
  <c r="C2172" i="5"/>
  <c r="D2172" i="5"/>
  <c r="E2172" i="5"/>
  <c r="F2172" i="5"/>
  <c r="C2173" i="5"/>
  <c r="D2173" i="5"/>
  <c r="E2173" i="5"/>
  <c r="F2173" i="5"/>
  <c r="C2174" i="5"/>
  <c r="D2174" i="5"/>
  <c r="E2174" i="5"/>
  <c r="F2174" i="5"/>
  <c r="C2175" i="5"/>
  <c r="D2175" i="5"/>
  <c r="E2175" i="5"/>
  <c r="F2175" i="5"/>
  <c r="C2176" i="5"/>
  <c r="D2176" i="5"/>
  <c r="E2176" i="5"/>
  <c r="F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D2205" i="5"/>
  <c r="E2205" i="5"/>
  <c r="F2205" i="5"/>
  <c r="C2206" i="5"/>
  <c r="D2206" i="5"/>
  <c r="E2206" i="5"/>
  <c r="F2206" i="5"/>
  <c r="C2207" i="5"/>
  <c r="D2207" i="5"/>
  <c r="E2207" i="5"/>
  <c r="F2207" i="5"/>
  <c r="H2207" i="5"/>
  <c r="C2208" i="5"/>
  <c r="D2208" i="5"/>
  <c r="E2208" i="5"/>
  <c r="F2208" i="5"/>
  <c r="C2209" i="5"/>
  <c r="D2209" i="5"/>
  <c r="E2209" i="5"/>
  <c r="F2209" i="5"/>
  <c r="C2210" i="5"/>
  <c r="D2210" i="5"/>
  <c r="E2210" i="5"/>
  <c r="F2210" i="5"/>
  <c r="C2211" i="5"/>
  <c r="D2211" i="5"/>
  <c r="E2211" i="5"/>
  <c r="F2211" i="5"/>
  <c r="H2211" i="5"/>
  <c r="C2212" i="5"/>
  <c r="D2212" i="5"/>
  <c r="E2212" i="5"/>
  <c r="F2212" i="5"/>
  <c r="C2213" i="5"/>
  <c r="D2213" i="5"/>
  <c r="E2213" i="5"/>
  <c r="F2213" i="5"/>
  <c r="C2214" i="5"/>
  <c r="D2214" i="5"/>
  <c r="E2214" i="5"/>
  <c r="F2214" i="5"/>
  <c r="C2222" i="5"/>
  <c r="D2222" i="5"/>
  <c r="E2222" i="5"/>
  <c r="F2222" i="5"/>
  <c r="H2222" i="5"/>
  <c r="C2223" i="5"/>
  <c r="D2223" i="5"/>
  <c r="E2223" i="5"/>
  <c r="F2223" i="5"/>
  <c r="C2224" i="5"/>
  <c r="D2224" i="5"/>
  <c r="E2224" i="5"/>
  <c r="F2224" i="5"/>
  <c r="C2225" i="5"/>
  <c r="D2225" i="5"/>
  <c r="E2225" i="5"/>
  <c r="F2225" i="5"/>
  <c r="C2226" i="5"/>
  <c r="D2226" i="5"/>
  <c r="E2226" i="5"/>
  <c r="F2226" i="5"/>
  <c r="H2226" i="5"/>
  <c r="C2227" i="5"/>
  <c r="D2227" i="5"/>
  <c r="E2227" i="5"/>
  <c r="F2227" i="5"/>
  <c r="C2228" i="5"/>
  <c r="D2228" i="5"/>
  <c r="E2228" i="5"/>
  <c r="F2228" i="5"/>
  <c r="C2229" i="5"/>
  <c r="D2229" i="5"/>
  <c r="E2229" i="5"/>
  <c r="F2229" i="5"/>
  <c r="C2230" i="5"/>
  <c r="D2230" i="5"/>
  <c r="E2230" i="5"/>
  <c r="F2230" i="5"/>
  <c r="H2230" i="5"/>
  <c r="C2231" i="5"/>
  <c r="D2231" i="5"/>
  <c r="E2231" i="5"/>
  <c r="F2231" i="5"/>
  <c r="C2232" i="5"/>
  <c r="D2232" i="5"/>
  <c r="E2232" i="5"/>
  <c r="F2232" i="5"/>
  <c r="C2233" i="5"/>
  <c r="D2233" i="5"/>
  <c r="E2233" i="5"/>
  <c r="F2233" i="5"/>
  <c r="C2234" i="5"/>
  <c r="D2234" i="5"/>
  <c r="E2234" i="5"/>
  <c r="F2234" i="5"/>
  <c r="H2234" i="5"/>
  <c r="C2235" i="5"/>
  <c r="D2235" i="5"/>
  <c r="E2235" i="5"/>
  <c r="F2235" i="5"/>
  <c r="C2236" i="5"/>
  <c r="D2236" i="5"/>
  <c r="E2236" i="5"/>
  <c r="F2236" i="5"/>
  <c r="C2237" i="5"/>
  <c r="D2237" i="5"/>
  <c r="E2237" i="5"/>
  <c r="F2237" i="5"/>
  <c r="C2238" i="5"/>
  <c r="D2238" i="5"/>
  <c r="E2238" i="5"/>
  <c r="F2238" i="5"/>
  <c r="H2238" i="5"/>
  <c r="C2239" i="5"/>
  <c r="D2239" i="5"/>
  <c r="E2239" i="5"/>
  <c r="F2239" i="5"/>
  <c r="C2240" i="5"/>
  <c r="D2240" i="5"/>
  <c r="E2240" i="5"/>
  <c r="F2240" i="5"/>
  <c r="C2241" i="5"/>
  <c r="D2241" i="5"/>
  <c r="E2241" i="5"/>
  <c r="F2241" i="5"/>
  <c r="C2242" i="5"/>
  <c r="D2242" i="5"/>
  <c r="E2242" i="5"/>
  <c r="F2242" i="5"/>
  <c r="H2242" i="5"/>
  <c r="C2243" i="5"/>
  <c r="D2243" i="5"/>
  <c r="E2243" i="5"/>
  <c r="F2243" i="5"/>
  <c r="C2244" i="5"/>
  <c r="C2245" i="5"/>
  <c r="D2245" i="5"/>
  <c r="E2245" i="5"/>
  <c r="F2245" i="5"/>
  <c r="C2246" i="5"/>
  <c r="D2246" i="5"/>
  <c r="E2246" i="5"/>
  <c r="F2246" i="5"/>
  <c r="C2247" i="5"/>
  <c r="D2247" i="5"/>
  <c r="E2247" i="5"/>
  <c r="F2247" i="5"/>
  <c r="C2248" i="5"/>
  <c r="C2249" i="5"/>
  <c r="D2249" i="5"/>
  <c r="E2249" i="5"/>
  <c r="F2249" i="5"/>
  <c r="C2250" i="5"/>
  <c r="D2250" i="5"/>
  <c r="E2250" i="5"/>
  <c r="F2250" i="5"/>
  <c r="H2250" i="5"/>
  <c r="C2251" i="5"/>
  <c r="D2251" i="5"/>
  <c r="E2251" i="5"/>
  <c r="F2251" i="5"/>
  <c r="C2252" i="5"/>
  <c r="C2253" i="5"/>
  <c r="D2253" i="5"/>
  <c r="E2253" i="5"/>
  <c r="F2253" i="5"/>
  <c r="C2254" i="5"/>
  <c r="D2254" i="5"/>
  <c r="E2254" i="5"/>
  <c r="F2254" i="5"/>
  <c r="C2255" i="5"/>
  <c r="D2255" i="5"/>
  <c r="E2255" i="5"/>
  <c r="F2255" i="5"/>
  <c r="C2256" i="5"/>
  <c r="C2257" i="5"/>
  <c r="D2257" i="5"/>
  <c r="E2257" i="5"/>
  <c r="F2257" i="5"/>
  <c r="C2258" i="5"/>
  <c r="D2258" i="5"/>
  <c r="E2258" i="5"/>
  <c r="F2258" i="5"/>
  <c r="H2258" i="5"/>
  <c r="C2259" i="5"/>
  <c r="D2259" i="5"/>
  <c r="E2259" i="5"/>
  <c r="F2259" i="5"/>
  <c r="C2260" i="5"/>
  <c r="C2261" i="5"/>
  <c r="D2261" i="5"/>
  <c r="E2261" i="5"/>
  <c r="F2261" i="5"/>
  <c r="C2262" i="5"/>
  <c r="D2262" i="5"/>
  <c r="E2262" i="5"/>
  <c r="F2262" i="5"/>
  <c r="C2263" i="5"/>
  <c r="D2263" i="5"/>
  <c r="E2263" i="5"/>
  <c r="F2263" i="5"/>
  <c r="C2264" i="5"/>
  <c r="C2265" i="5"/>
  <c r="D2265" i="5"/>
  <c r="E2265" i="5"/>
  <c r="F2265" i="5"/>
  <c r="C2266" i="5"/>
  <c r="D2266" i="5"/>
  <c r="E2266" i="5"/>
  <c r="F2266" i="5"/>
  <c r="H2266" i="5"/>
  <c r="C2267" i="5"/>
  <c r="D2267" i="5"/>
  <c r="E2267" i="5"/>
  <c r="F2267" i="5"/>
  <c r="C2268" i="5"/>
  <c r="C2269" i="5"/>
  <c r="D2269" i="5"/>
  <c r="E2269" i="5"/>
  <c r="F2269" i="5"/>
  <c r="C2270" i="5"/>
  <c r="D2270" i="5"/>
  <c r="E2270" i="5"/>
  <c r="F2270" i="5"/>
  <c r="C2271" i="5"/>
  <c r="D2271" i="5"/>
  <c r="E2271" i="5"/>
  <c r="F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D2312" i="5"/>
  <c r="E2312" i="5"/>
  <c r="F2312" i="5"/>
  <c r="C2313" i="5"/>
  <c r="D2313" i="5"/>
  <c r="E2313" i="5"/>
  <c r="F2313" i="5"/>
  <c r="C2314" i="5"/>
  <c r="D2314" i="5"/>
  <c r="E2314" i="5"/>
  <c r="F2314" i="5"/>
  <c r="C2315" i="5"/>
  <c r="D2315" i="5"/>
  <c r="E2315" i="5"/>
  <c r="F2315" i="5"/>
  <c r="C2316" i="5"/>
  <c r="D2316" i="5"/>
  <c r="E2316" i="5"/>
  <c r="F2316" i="5"/>
  <c r="C2317" i="5"/>
  <c r="D2317" i="5"/>
  <c r="E2317" i="5"/>
  <c r="F2317" i="5"/>
  <c r="C2318" i="5"/>
  <c r="D2318" i="5"/>
  <c r="E2318" i="5"/>
  <c r="F2318" i="5"/>
  <c r="C2319" i="5"/>
  <c r="D2319" i="5"/>
  <c r="E2319" i="5"/>
  <c r="F2319" i="5"/>
  <c r="C2320" i="5"/>
  <c r="D2320" i="5"/>
  <c r="E2320" i="5"/>
  <c r="F2320" i="5"/>
  <c r="C2321" i="5"/>
  <c r="D2321" i="5"/>
  <c r="E2321" i="5"/>
  <c r="F2321" i="5"/>
  <c r="C2322" i="5"/>
  <c r="D2322" i="5"/>
  <c r="E2322" i="5"/>
  <c r="F2322" i="5"/>
  <c r="C2323" i="5"/>
  <c r="D2323" i="5"/>
  <c r="E2323" i="5"/>
  <c r="F2323" i="5"/>
  <c r="C2324" i="5"/>
  <c r="D2324" i="5"/>
  <c r="E2324" i="5"/>
  <c r="F2324" i="5"/>
  <c r="C2325" i="5"/>
  <c r="D2325" i="5"/>
  <c r="E2325" i="5"/>
  <c r="F2325" i="5"/>
  <c r="C2326" i="5"/>
  <c r="D2326" i="5"/>
  <c r="E2326" i="5"/>
  <c r="F2326" i="5"/>
  <c r="C2327" i="5"/>
  <c r="D2327" i="5"/>
  <c r="E2327" i="5"/>
  <c r="F2327" i="5"/>
  <c r="C2328" i="5"/>
  <c r="D2328" i="5"/>
  <c r="E2328" i="5"/>
  <c r="F2328" i="5"/>
  <c r="C2329" i="5"/>
  <c r="D2329" i="5"/>
  <c r="E2329" i="5"/>
  <c r="F2329" i="5"/>
  <c r="C2330" i="5"/>
  <c r="D2330" i="5"/>
  <c r="E2330" i="5"/>
  <c r="F2330" i="5"/>
  <c r="C2331" i="5"/>
  <c r="D2331" i="5"/>
  <c r="E2331" i="5"/>
  <c r="F2331" i="5"/>
  <c r="C2332" i="5"/>
  <c r="D2332" i="5"/>
  <c r="E2332" i="5"/>
  <c r="F2332" i="5"/>
  <c r="C2333" i="5"/>
  <c r="D2333" i="5"/>
  <c r="E2333" i="5"/>
  <c r="F2333" i="5"/>
  <c r="C2334" i="5"/>
  <c r="D2334" i="5"/>
  <c r="E2334" i="5"/>
  <c r="F2334" i="5"/>
  <c r="C2335" i="5"/>
  <c r="D2335" i="5"/>
  <c r="E2335" i="5"/>
  <c r="F2335" i="5"/>
  <c r="C2336" i="5"/>
  <c r="D2336" i="5"/>
  <c r="E2336" i="5"/>
  <c r="F2336" i="5"/>
  <c r="H2336" i="5"/>
  <c r="C2337" i="5"/>
  <c r="D2337" i="5"/>
  <c r="E2337" i="5"/>
  <c r="F2337" i="5"/>
  <c r="C2338" i="5"/>
  <c r="D2338" i="5"/>
  <c r="E2338" i="5"/>
  <c r="F2338" i="5"/>
  <c r="C2339" i="5"/>
  <c r="D2339" i="5"/>
  <c r="E2339" i="5"/>
  <c r="F2339" i="5"/>
  <c r="C2340" i="5"/>
  <c r="D2340" i="5"/>
  <c r="E2340" i="5"/>
  <c r="F2340" i="5"/>
  <c r="C2341" i="5"/>
  <c r="D2341" i="5"/>
  <c r="E2341" i="5"/>
  <c r="F2341" i="5"/>
  <c r="C2342" i="5"/>
  <c r="D2342" i="5"/>
  <c r="E2342" i="5"/>
  <c r="F2342" i="5"/>
  <c r="D2343" i="5"/>
  <c r="E2343" i="5"/>
  <c r="F2343" i="5"/>
  <c r="H2343" i="5"/>
  <c r="C2344" i="5"/>
  <c r="D2344" i="5"/>
  <c r="E2344" i="5"/>
  <c r="F2344" i="5"/>
  <c r="H2344" i="5"/>
  <c r="C2345" i="5"/>
  <c r="D2345" i="5"/>
  <c r="E2345" i="5"/>
  <c r="F2345" i="5"/>
  <c r="C2346" i="5"/>
  <c r="D2346" i="5"/>
  <c r="E2346" i="5"/>
  <c r="F2346" i="5"/>
  <c r="C2347" i="5"/>
  <c r="C2348" i="5"/>
  <c r="D2348" i="5"/>
  <c r="E2348" i="5"/>
  <c r="F2348" i="5"/>
  <c r="H2348" i="5"/>
  <c r="C2349" i="5"/>
  <c r="D2349" i="5"/>
  <c r="E2349" i="5"/>
  <c r="F2349" i="5"/>
  <c r="C2350" i="5"/>
  <c r="D2350" i="5"/>
  <c r="E2350" i="5"/>
  <c r="F2350" i="5"/>
  <c r="C2351" i="5"/>
  <c r="D2351" i="5"/>
  <c r="E2351" i="5"/>
  <c r="F2351" i="5"/>
  <c r="C2352" i="5"/>
  <c r="D2352" i="5"/>
  <c r="E2352" i="5"/>
  <c r="F2352" i="5"/>
  <c r="C2353" i="5"/>
  <c r="D2353" i="5"/>
  <c r="E2353" i="5"/>
  <c r="F2353" i="5"/>
  <c r="C2354" i="5"/>
  <c r="D2354" i="5"/>
  <c r="E2354" i="5"/>
  <c r="F2354" i="5"/>
  <c r="C2355" i="5"/>
  <c r="D2355" i="5"/>
  <c r="E2355" i="5"/>
  <c r="F2355" i="5"/>
  <c r="C2356" i="5"/>
  <c r="D2356" i="5"/>
  <c r="E2356" i="5"/>
  <c r="F2356" i="5"/>
  <c r="C2357" i="5"/>
  <c r="D2357" i="5"/>
  <c r="E2357" i="5"/>
  <c r="F2357" i="5"/>
  <c r="C2358" i="5"/>
  <c r="D2358" i="5"/>
  <c r="E2358" i="5"/>
  <c r="F2358" i="5"/>
  <c r="C2359" i="5"/>
  <c r="D2359" i="5"/>
  <c r="E2359" i="5"/>
  <c r="F2359" i="5"/>
  <c r="C2360" i="5"/>
  <c r="D2360" i="5"/>
  <c r="E2360" i="5"/>
  <c r="F2360" i="5"/>
  <c r="C2361" i="5"/>
  <c r="D2361" i="5"/>
  <c r="E2361" i="5"/>
  <c r="F2361" i="5"/>
  <c r="C2362" i="5"/>
  <c r="D2362" i="5"/>
  <c r="E2362" i="5"/>
  <c r="F2362" i="5"/>
  <c r="C2363" i="5"/>
  <c r="D2363" i="5"/>
  <c r="E2363" i="5"/>
  <c r="F2363" i="5"/>
  <c r="C2364" i="5"/>
  <c r="D2364" i="5"/>
  <c r="E2364" i="5"/>
  <c r="F2364" i="5"/>
  <c r="C2365" i="5"/>
  <c r="D2365" i="5"/>
  <c r="E2365" i="5"/>
  <c r="F2365" i="5"/>
  <c r="H2365" i="5"/>
  <c r="C2366" i="5"/>
  <c r="D2366" i="5"/>
  <c r="E2366" i="5"/>
  <c r="F2366" i="5"/>
  <c r="C2367" i="5"/>
  <c r="D2367" i="5"/>
  <c r="E2367" i="5"/>
  <c r="F2367" i="5"/>
  <c r="C2368" i="5"/>
  <c r="D2368" i="5"/>
  <c r="E2368" i="5"/>
  <c r="F2368" i="5"/>
  <c r="H2368" i="5"/>
  <c r="C2369" i="5"/>
  <c r="D2369" i="5"/>
  <c r="E2369" i="5"/>
  <c r="F2369" i="5"/>
  <c r="C2370" i="5"/>
  <c r="D2370" i="5"/>
  <c r="E2370" i="5"/>
  <c r="F2370" i="5"/>
  <c r="C2371" i="5"/>
  <c r="D2371" i="5"/>
  <c r="E2371" i="5"/>
  <c r="F2371" i="5"/>
  <c r="C2372" i="5"/>
  <c r="D2372" i="5"/>
  <c r="E2372" i="5"/>
  <c r="F2372" i="5"/>
  <c r="C2373" i="5"/>
  <c r="D2373" i="5"/>
  <c r="E2373" i="5"/>
  <c r="F2373" i="5"/>
  <c r="C2374" i="5"/>
  <c r="D2374" i="5"/>
  <c r="E2374" i="5"/>
  <c r="F2374" i="5"/>
  <c r="C2375" i="5"/>
  <c r="D2375" i="5"/>
  <c r="E2375" i="5"/>
  <c r="F2375" i="5"/>
  <c r="C2376" i="5"/>
  <c r="D2376" i="5"/>
  <c r="E2376" i="5"/>
  <c r="F2376" i="5"/>
  <c r="C2377" i="5"/>
  <c r="D2377" i="5"/>
  <c r="E2377" i="5"/>
  <c r="F2377" i="5"/>
  <c r="C2378" i="5"/>
  <c r="D2378" i="5"/>
  <c r="E2378" i="5"/>
  <c r="F2378" i="5"/>
  <c r="C2379" i="5"/>
  <c r="D2379" i="5"/>
  <c r="E2379" i="5"/>
  <c r="F2379" i="5"/>
  <c r="C2380" i="5"/>
  <c r="D2380" i="5"/>
  <c r="E2380" i="5"/>
  <c r="F2380" i="5"/>
  <c r="C2381" i="5"/>
  <c r="D2381" i="5"/>
  <c r="E2381" i="5"/>
  <c r="F2381" i="5"/>
  <c r="C2382" i="5"/>
  <c r="D2382" i="5"/>
  <c r="E2382" i="5"/>
  <c r="F2382" i="5"/>
  <c r="C2383" i="5"/>
  <c r="D2383" i="5"/>
  <c r="E2383" i="5"/>
  <c r="F2383" i="5"/>
  <c r="C2384" i="5"/>
  <c r="D2384" i="5"/>
  <c r="E2384" i="5"/>
  <c r="F2384" i="5"/>
  <c r="C2385" i="5"/>
  <c r="D2385" i="5"/>
  <c r="E2385" i="5"/>
  <c r="F2385" i="5"/>
  <c r="C2386" i="5"/>
  <c r="D2386" i="5"/>
  <c r="E2386" i="5"/>
  <c r="F2386" i="5"/>
  <c r="C2387" i="5"/>
  <c r="D2387" i="5"/>
  <c r="E2387" i="5"/>
  <c r="F2387" i="5"/>
  <c r="C2388" i="5"/>
  <c r="D2388" i="5"/>
  <c r="E2388" i="5"/>
  <c r="F2388" i="5"/>
  <c r="C2389" i="5"/>
  <c r="D2389" i="5"/>
  <c r="E2389" i="5"/>
  <c r="F2389" i="5"/>
  <c r="C2390" i="5"/>
  <c r="D2390" i="5"/>
  <c r="E2390" i="5"/>
  <c r="F2390" i="5"/>
  <c r="C2391" i="5"/>
  <c r="D2391" i="5"/>
  <c r="E2391" i="5"/>
  <c r="F2391" i="5"/>
  <c r="C2392" i="5"/>
  <c r="D2392" i="5"/>
  <c r="E2392" i="5"/>
  <c r="F2392" i="5"/>
  <c r="C2393" i="5"/>
  <c r="D2393" i="5"/>
  <c r="E2393" i="5"/>
  <c r="F2393" i="5"/>
  <c r="C2394" i="5"/>
  <c r="D2394" i="5"/>
  <c r="E2394" i="5"/>
  <c r="F2394" i="5"/>
  <c r="C2395" i="5"/>
  <c r="D2395" i="5"/>
  <c r="E2395" i="5"/>
  <c r="F2395" i="5"/>
  <c r="C2396" i="5"/>
  <c r="D2396" i="5"/>
  <c r="E2396" i="5"/>
  <c r="F2396" i="5"/>
  <c r="C2397" i="5"/>
  <c r="D2397" i="5"/>
  <c r="E2397" i="5"/>
  <c r="F2397" i="5"/>
  <c r="C2398" i="5"/>
  <c r="D2398" i="5"/>
  <c r="E2398" i="5"/>
  <c r="F2398" i="5"/>
  <c r="C2399" i="5"/>
  <c r="D2399" i="5"/>
  <c r="E2399" i="5"/>
  <c r="F2399" i="5"/>
  <c r="C2400" i="5"/>
  <c r="D2400" i="5"/>
  <c r="E2400" i="5"/>
  <c r="F2400" i="5"/>
  <c r="C2401" i="5"/>
  <c r="D2401" i="5"/>
  <c r="E2401" i="5"/>
  <c r="F2401" i="5"/>
  <c r="C2402" i="5"/>
  <c r="D2402" i="5"/>
  <c r="E2402" i="5"/>
  <c r="F2402" i="5"/>
  <c r="C2403" i="5"/>
  <c r="D2403" i="5"/>
  <c r="E2403" i="5"/>
  <c r="F2403" i="5"/>
  <c r="C2404" i="5"/>
  <c r="D2404" i="5"/>
  <c r="E2404" i="5"/>
  <c r="F2404" i="5"/>
  <c r="C2405" i="5"/>
  <c r="D2405" i="5"/>
  <c r="E2405" i="5"/>
  <c r="F2405" i="5"/>
  <c r="C2406" i="5"/>
  <c r="D2406" i="5"/>
  <c r="E2406" i="5"/>
  <c r="F2406" i="5"/>
  <c r="C2407" i="5"/>
  <c r="D2407" i="5"/>
  <c r="E2407" i="5"/>
  <c r="F2407" i="5"/>
  <c r="C2408" i="5"/>
  <c r="D2408" i="5"/>
  <c r="E2408" i="5"/>
  <c r="F2408" i="5"/>
  <c r="C2409" i="5"/>
  <c r="D2409" i="5"/>
  <c r="E2409" i="5"/>
  <c r="F2409" i="5"/>
  <c r="C2410" i="5"/>
  <c r="D2410" i="5"/>
  <c r="E2410" i="5"/>
  <c r="F2410" i="5"/>
  <c r="C2411" i="5"/>
  <c r="D2411" i="5"/>
  <c r="E2411" i="5"/>
  <c r="F2411" i="5"/>
  <c r="C2412" i="5"/>
  <c r="D2412" i="5"/>
  <c r="E2412" i="5"/>
  <c r="F2412" i="5"/>
  <c r="C2413" i="5"/>
  <c r="D2413" i="5"/>
  <c r="E2413" i="5"/>
  <c r="F2413" i="5"/>
  <c r="C2414" i="5"/>
  <c r="D2414" i="5"/>
  <c r="E2414" i="5"/>
  <c r="F2414" i="5"/>
  <c r="C2415" i="5"/>
  <c r="D2415" i="5"/>
  <c r="E2415" i="5"/>
  <c r="F2415" i="5"/>
  <c r="C2416" i="5"/>
  <c r="D2416" i="5"/>
  <c r="E2416" i="5"/>
  <c r="F2416" i="5"/>
  <c r="C2417" i="5"/>
  <c r="D2417" i="5"/>
  <c r="E2417" i="5"/>
  <c r="F2417" i="5"/>
  <c r="C2418" i="5"/>
  <c r="D2418" i="5"/>
  <c r="E2418" i="5"/>
  <c r="F2418" i="5"/>
  <c r="C2419" i="5"/>
  <c r="D2419" i="5"/>
  <c r="E2419" i="5"/>
  <c r="F2419" i="5"/>
  <c r="C2420" i="5"/>
  <c r="D2420" i="5"/>
  <c r="E2420" i="5"/>
  <c r="F2420" i="5"/>
  <c r="C2421" i="5"/>
  <c r="D2421" i="5"/>
  <c r="E2421" i="5"/>
  <c r="F2421" i="5"/>
  <c r="C2422" i="5"/>
  <c r="D2422" i="5"/>
  <c r="E2422" i="5"/>
  <c r="F2422" i="5"/>
  <c r="C2423" i="5"/>
  <c r="D2423" i="5"/>
  <c r="E2423" i="5"/>
  <c r="F2423" i="5"/>
  <c r="C2424" i="5"/>
  <c r="D2424" i="5"/>
  <c r="E2424" i="5"/>
  <c r="F2424" i="5"/>
  <c r="C2425" i="5"/>
  <c r="D2425" i="5"/>
  <c r="E2425" i="5"/>
  <c r="F2425" i="5"/>
  <c r="C2426" i="5"/>
  <c r="D2426" i="5"/>
  <c r="E2426" i="5"/>
  <c r="F2426" i="5"/>
  <c r="C2427" i="5"/>
  <c r="D2427" i="5"/>
  <c r="E2427" i="5"/>
  <c r="F2427" i="5"/>
  <c r="C2428" i="5"/>
  <c r="D2428" i="5"/>
  <c r="E2428" i="5"/>
  <c r="F2428" i="5"/>
  <c r="C2429" i="5"/>
  <c r="D2429" i="5"/>
  <c r="E2429" i="5"/>
  <c r="F2429" i="5"/>
  <c r="C2430" i="5"/>
  <c r="D2430" i="5"/>
  <c r="E2430" i="5"/>
  <c r="F2430" i="5"/>
  <c r="C2431" i="5"/>
  <c r="D2431" i="5"/>
  <c r="E2431" i="5"/>
  <c r="F2431" i="5"/>
  <c r="C2432" i="5"/>
  <c r="D2432" i="5"/>
  <c r="E2432" i="5"/>
  <c r="F2432" i="5"/>
  <c r="C2215" i="5"/>
  <c r="K1864" i="9"/>
  <c r="L1864" i="9"/>
  <c r="I1865" i="9"/>
  <c r="J1865" i="9"/>
  <c r="K1866" i="12"/>
  <c r="L1866" i="12"/>
  <c r="I1867" i="12"/>
  <c r="J1867" i="12"/>
  <c r="K1531" i="10"/>
  <c r="L1531" i="10"/>
  <c r="I1532" i="10"/>
  <c r="J1532" i="10"/>
  <c r="K1866" i="14"/>
  <c r="L1866" i="14"/>
  <c r="I1867" i="14"/>
  <c r="J1867" i="14"/>
  <c r="K1532" i="13"/>
  <c r="L1532" i="13"/>
  <c r="I1533" i="13"/>
  <c r="J1533" i="13"/>
  <c r="K3361" i="5"/>
  <c r="L3361" i="5"/>
  <c r="I3362" i="5"/>
  <c r="J3362" i="5"/>
  <c r="K860" i="10"/>
  <c r="L860" i="10"/>
  <c r="I861" i="10"/>
  <c r="J861" i="10"/>
  <c r="K858" i="13"/>
  <c r="L858" i="13"/>
  <c r="I859" i="13"/>
  <c r="J859" i="13"/>
  <c r="K1193" i="9"/>
  <c r="L1193" i="9"/>
  <c r="I1194" i="9"/>
  <c r="J1194" i="9"/>
  <c r="K1191" i="14"/>
  <c r="L1191" i="14"/>
  <c r="I1192" i="14"/>
  <c r="J1192" i="14"/>
  <c r="K1192" i="12"/>
  <c r="L1192" i="12"/>
  <c r="I1193" i="12"/>
  <c r="J1193" i="12"/>
  <c r="K2976" i="5"/>
  <c r="L2976" i="5"/>
  <c r="I2977" i="5"/>
  <c r="J2977" i="5"/>
  <c r="K2830" i="5"/>
  <c r="L2830" i="5"/>
  <c r="I2831" i="5"/>
  <c r="J2831" i="5"/>
  <c r="D2347" i="5"/>
  <c r="E2347" i="5"/>
  <c r="F2347" i="5"/>
  <c r="H2347" i="5"/>
  <c r="H2346" i="5"/>
  <c r="H2340" i="5"/>
  <c r="H2270" i="5"/>
  <c r="H2265" i="5"/>
  <c r="H2262" i="5"/>
  <c r="H2257" i="5"/>
  <c r="H2254" i="5"/>
  <c r="H2249" i="5"/>
  <c r="H2246" i="5"/>
  <c r="H2241" i="5"/>
  <c r="H2240" i="5"/>
  <c r="H2237" i="5"/>
  <c r="H2236" i="5"/>
  <c r="H2233" i="5"/>
  <c r="H2232" i="5"/>
  <c r="H2229" i="5"/>
  <c r="H2228" i="5"/>
  <c r="H2225" i="5"/>
  <c r="H2224" i="5"/>
  <c r="H2214" i="5"/>
  <c r="H2213" i="5"/>
  <c r="H2210" i="5"/>
  <c r="H2209" i="5"/>
  <c r="H2206" i="5"/>
  <c r="H2205" i="5"/>
  <c r="K544" i="10"/>
  <c r="L544" i="10"/>
  <c r="I545" i="10"/>
  <c r="J545" i="10"/>
  <c r="K546" i="13"/>
  <c r="L546" i="13"/>
  <c r="I547" i="13"/>
  <c r="J547" i="13"/>
  <c r="K881" i="9"/>
  <c r="L881" i="9"/>
  <c r="I882" i="9"/>
  <c r="J882" i="9"/>
  <c r="K879" i="14"/>
  <c r="L879" i="14"/>
  <c r="I880" i="14"/>
  <c r="J880" i="14"/>
  <c r="K880" i="12"/>
  <c r="L880" i="12"/>
  <c r="I881" i="12"/>
  <c r="J881" i="12"/>
  <c r="H2367" i="5"/>
  <c r="H2364" i="5"/>
  <c r="H2361" i="5"/>
  <c r="H2360" i="5"/>
  <c r="H2357" i="5"/>
  <c r="H2339" i="5"/>
  <c r="H2338" i="5"/>
  <c r="H2335" i="5"/>
  <c r="H2334" i="5"/>
  <c r="H2269" i="5"/>
  <c r="H2261" i="5"/>
  <c r="H2253" i="5"/>
  <c r="H2245" i="5"/>
  <c r="H2342" i="5"/>
  <c r="H2369" i="5"/>
  <c r="H2359" i="5"/>
  <c r="H2356" i="5"/>
  <c r="H2349" i="5"/>
  <c r="H2345" i="5"/>
  <c r="H2341" i="5"/>
  <c r="H2337" i="5"/>
  <c r="H2333" i="5"/>
  <c r="H2312" i="5"/>
  <c r="H2271" i="5"/>
  <c r="H2267" i="5"/>
  <c r="H2263" i="5"/>
  <c r="H2259" i="5"/>
  <c r="H2255" i="5"/>
  <c r="H2251" i="5"/>
  <c r="H2247" i="5"/>
  <c r="H2243" i="5"/>
  <c r="H2239" i="5"/>
  <c r="H2235" i="5"/>
  <c r="H2231" i="5"/>
  <c r="H2227" i="5"/>
  <c r="H2223" i="5"/>
  <c r="H2212" i="5"/>
  <c r="H2208" i="5"/>
  <c r="H2106" i="5"/>
  <c r="H2363" i="5"/>
  <c r="H2355" i="5"/>
  <c r="H2332" i="5"/>
  <c r="D538" i="10"/>
  <c r="E538" i="10"/>
  <c r="F538" i="10"/>
  <c r="H538" i="10"/>
  <c r="D536" i="10"/>
  <c r="E536" i="10"/>
  <c r="F536" i="10"/>
  <c r="H536" i="10"/>
  <c r="D534" i="10"/>
  <c r="E534" i="10"/>
  <c r="F534" i="10"/>
  <c r="H534" i="10"/>
  <c r="D532" i="10"/>
  <c r="E532" i="10"/>
  <c r="F532" i="10"/>
  <c r="H532" i="10"/>
  <c r="D530" i="10"/>
  <c r="E530" i="10"/>
  <c r="F530" i="10"/>
  <c r="H530" i="10"/>
  <c r="D528" i="10"/>
  <c r="E528" i="10"/>
  <c r="F528" i="10"/>
  <c r="H528" i="10"/>
  <c r="D526" i="10"/>
  <c r="E526" i="10"/>
  <c r="F526" i="10"/>
  <c r="H526" i="10"/>
  <c r="D524" i="10"/>
  <c r="E524" i="10"/>
  <c r="F524" i="10"/>
  <c r="H524" i="10"/>
  <c r="D522" i="10"/>
  <c r="E522" i="10"/>
  <c r="F522" i="10"/>
  <c r="H522" i="10"/>
  <c r="D520" i="10"/>
  <c r="E520" i="10"/>
  <c r="F520" i="10"/>
  <c r="H520" i="10"/>
  <c r="D518" i="10"/>
  <c r="E518" i="10"/>
  <c r="F518" i="10"/>
  <c r="H518" i="10"/>
  <c r="D516" i="10"/>
  <c r="E516" i="10"/>
  <c r="F516" i="10"/>
  <c r="H516" i="10"/>
  <c r="D514" i="10"/>
  <c r="E514" i="10"/>
  <c r="F514" i="10"/>
  <c r="H514" i="10"/>
  <c r="D512" i="10"/>
  <c r="E512" i="10"/>
  <c r="F512" i="10"/>
  <c r="H512" i="10"/>
  <c r="D510" i="10"/>
  <c r="E510" i="10"/>
  <c r="F510" i="10"/>
  <c r="H510" i="10"/>
  <c r="D508" i="10"/>
  <c r="E508" i="10"/>
  <c r="F508" i="10"/>
  <c r="H508" i="10"/>
  <c r="D506" i="10"/>
  <c r="E506" i="10"/>
  <c r="F506" i="10"/>
  <c r="H506" i="10"/>
  <c r="D504" i="10"/>
  <c r="E504" i="10"/>
  <c r="F504" i="10"/>
  <c r="H504" i="10"/>
  <c r="D502" i="10"/>
  <c r="E502" i="10"/>
  <c r="F502" i="10"/>
  <c r="H502" i="10"/>
  <c r="D500" i="10"/>
  <c r="E500" i="10"/>
  <c r="F500" i="10"/>
  <c r="H500" i="10"/>
  <c r="D498" i="10"/>
  <c r="E498" i="10"/>
  <c r="F498" i="10"/>
  <c r="H498" i="10"/>
  <c r="D496" i="10"/>
  <c r="E496" i="10"/>
  <c r="F496" i="10"/>
  <c r="H496" i="10"/>
  <c r="D494" i="10"/>
  <c r="E494" i="10"/>
  <c r="F494" i="10"/>
  <c r="H494" i="10"/>
  <c r="D492" i="10"/>
  <c r="E492" i="10"/>
  <c r="F492" i="10"/>
  <c r="H492" i="10"/>
  <c r="D490" i="10"/>
  <c r="E490" i="10"/>
  <c r="F490" i="10"/>
  <c r="H490" i="10"/>
  <c r="D488" i="10"/>
  <c r="E488" i="10"/>
  <c r="F488" i="10"/>
  <c r="H488" i="10"/>
  <c r="D486" i="10"/>
  <c r="E486" i="10"/>
  <c r="F486" i="10"/>
  <c r="H486" i="10"/>
  <c r="D484" i="10"/>
  <c r="E484" i="10"/>
  <c r="F484" i="10"/>
  <c r="H484" i="10"/>
  <c r="D482" i="10"/>
  <c r="E482" i="10"/>
  <c r="F482" i="10"/>
  <c r="H482" i="10"/>
  <c r="D480" i="10"/>
  <c r="E480" i="10"/>
  <c r="F480" i="10"/>
  <c r="H480" i="10"/>
  <c r="D478" i="10"/>
  <c r="E478" i="10"/>
  <c r="F478" i="10"/>
  <c r="H478" i="10"/>
  <c r="D476" i="10"/>
  <c r="E476" i="10"/>
  <c r="F476" i="10"/>
  <c r="H476" i="10"/>
  <c r="D474" i="10"/>
  <c r="E474" i="10"/>
  <c r="F474" i="10"/>
  <c r="H474" i="10"/>
  <c r="D472" i="10"/>
  <c r="E472" i="10"/>
  <c r="F472" i="10"/>
  <c r="H472" i="10"/>
  <c r="D539" i="10"/>
  <c r="E539" i="10"/>
  <c r="F539" i="10"/>
  <c r="H539" i="10"/>
  <c r="D537" i="10"/>
  <c r="E537" i="10"/>
  <c r="F537" i="10"/>
  <c r="H537" i="10"/>
  <c r="D535" i="10"/>
  <c r="E535" i="10"/>
  <c r="F535" i="10"/>
  <c r="H535" i="10"/>
  <c r="D533" i="10"/>
  <c r="E533" i="10"/>
  <c r="F533" i="10"/>
  <c r="H533" i="10"/>
  <c r="D531" i="10"/>
  <c r="E531" i="10"/>
  <c r="F531" i="10"/>
  <c r="H531" i="10"/>
  <c r="D529" i="10"/>
  <c r="E529" i="10"/>
  <c r="F529" i="10"/>
  <c r="H529" i="10"/>
  <c r="D527" i="10"/>
  <c r="E527" i="10"/>
  <c r="F527" i="10"/>
  <c r="H527" i="10"/>
  <c r="D525" i="10"/>
  <c r="E525" i="10"/>
  <c r="F525" i="10"/>
  <c r="H525" i="10"/>
  <c r="D523" i="10"/>
  <c r="E523" i="10"/>
  <c r="F523" i="10"/>
  <c r="H523" i="10"/>
  <c r="D521" i="10"/>
  <c r="E521" i="10"/>
  <c r="F521" i="10"/>
  <c r="H521" i="10"/>
  <c r="D519" i="10"/>
  <c r="E519" i="10"/>
  <c r="F519" i="10"/>
  <c r="H519" i="10"/>
  <c r="D517" i="10"/>
  <c r="E517" i="10"/>
  <c r="F517" i="10"/>
  <c r="H517" i="10"/>
  <c r="D515" i="10"/>
  <c r="E515" i="10"/>
  <c r="F515" i="10"/>
  <c r="H515" i="10"/>
  <c r="D513" i="10"/>
  <c r="E513" i="10"/>
  <c r="F513" i="10"/>
  <c r="H513" i="10"/>
  <c r="D511" i="10"/>
  <c r="E511" i="10"/>
  <c r="F511" i="10"/>
  <c r="H511" i="10"/>
  <c r="D509" i="10"/>
  <c r="E509" i="10"/>
  <c r="F509" i="10"/>
  <c r="H509" i="10"/>
  <c r="D507" i="10"/>
  <c r="E507" i="10"/>
  <c r="F507" i="10"/>
  <c r="H507" i="10"/>
  <c r="D505" i="10"/>
  <c r="E505" i="10"/>
  <c r="F505" i="10"/>
  <c r="H505" i="10"/>
  <c r="D503" i="10"/>
  <c r="E503" i="10"/>
  <c r="F503" i="10"/>
  <c r="H503" i="10"/>
  <c r="D501" i="10"/>
  <c r="E501" i="10"/>
  <c r="F501" i="10"/>
  <c r="H501" i="10"/>
  <c r="D499" i="10"/>
  <c r="E499" i="10"/>
  <c r="F499" i="10"/>
  <c r="H499" i="10"/>
  <c r="D497" i="10"/>
  <c r="E497" i="10"/>
  <c r="F497" i="10"/>
  <c r="H497" i="10"/>
  <c r="D495" i="10"/>
  <c r="E495" i="10"/>
  <c r="F495" i="10"/>
  <c r="H495" i="10"/>
  <c r="D493" i="10"/>
  <c r="E493" i="10"/>
  <c r="F493" i="10"/>
  <c r="H493" i="10"/>
  <c r="D491" i="10"/>
  <c r="E491" i="10"/>
  <c r="F491" i="10"/>
  <c r="H491" i="10"/>
  <c r="D489" i="10"/>
  <c r="E489" i="10"/>
  <c r="F489" i="10"/>
  <c r="H489" i="10"/>
  <c r="D487" i="10"/>
  <c r="E487" i="10"/>
  <c r="F487" i="10"/>
  <c r="H487" i="10"/>
  <c r="D485" i="10"/>
  <c r="E485" i="10"/>
  <c r="F485" i="10"/>
  <c r="H485" i="10"/>
  <c r="D483" i="10"/>
  <c r="E483" i="10"/>
  <c r="F483" i="10"/>
  <c r="H483" i="10"/>
  <c r="D481" i="10"/>
  <c r="E481" i="10"/>
  <c r="F481" i="10"/>
  <c r="H481" i="10"/>
  <c r="D479" i="10"/>
  <c r="E479" i="10"/>
  <c r="F479" i="10"/>
  <c r="H479" i="10"/>
  <c r="D477" i="10"/>
  <c r="E477" i="10"/>
  <c r="F477" i="10"/>
  <c r="H477" i="10"/>
  <c r="D475" i="10"/>
  <c r="E475" i="10"/>
  <c r="F475" i="10"/>
  <c r="H475" i="10"/>
  <c r="D473" i="10"/>
  <c r="E473" i="10"/>
  <c r="F473" i="10"/>
  <c r="H473" i="10"/>
  <c r="D471" i="10"/>
  <c r="E471" i="10"/>
  <c r="F471" i="10"/>
  <c r="H471" i="10"/>
  <c r="G470" i="10"/>
  <c r="G467" i="10"/>
  <c r="G465" i="10"/>
  <c r="G463" i="10"/>
  <c r="G445" i="10"/>
  <c r="H470" i="10"/>
  <c r="H469" i="10"/>
  <c r="D469" i="10"/>
  <c r="E469" i="10"/>
  <c r="F469" i="10"/>
  <c r="H468" i="10"/>
  <c r="D468" i="10"/>
  <c r="E468" i="10"/>
  <c r="F468" i="10"/>
  <c r="H467" i="10"/>
  <c r="H466" i="10"/>
  <c r="D466" i="10"/>
  <c r="E466" i="10"/>
  <c r="F466" i="10"/>
  <c r="H465" i="10"/>
  <c r="H464" i="10"/>
  <c r="H463" i="10"/>
  <c r="H462" i="10"/>
  <c r="H461" i="10"/>
  <c r="H460" i="10"/>
  <c r="H459" i="10"/>
  <c r="H458" i="10"/>
  <c r="H457" i="10"/>
  <c r="H456" i="10"/>
  <c r="H455" i="10"/>
  <c r="H454" i="10"/>
  <c r="H453" i="10"/>
  <c r="H452" i="10"/>
  <c r="H451" i="10"/>
  <c r="H450" i="10"/>
  <c r="H449" i="10"/>
  <c r="H448" i="10"/>
  <c r="H447" i="10"/>
  <c r="H446" i="10"/>
  <c r="H445" i="10"/>
  <c r="H444" i="10"/>
  <c r="H443" i="10"/>
  <c r="H442" i="10"/>
  <c r="H441" i="10"/>
  <c r="H440" i="10"/>
  <c r="H439" i="10"/>
  <c r="D437" i="10"/>
  <c r="E437" i="10"/>
  <c r="F437" i="10"/>
  <c r="H437" i="10"/>
  <c r="D435" i="10"/>
  <c r="E435" i="10"/>
  <c r="F435" i="10"/>
  <c r="H435" i="10"/>
  <c r="D433" i="10"/>
  <c r="E433" i="10"/>
  <c r="F433" i="10"/>
  <c r="H433" i="10"/>
  <c r="D431" i="10"/>
  <c r="E431" i="10"/>
  <c r="F431" i="10"/>
  <c r="H431" i="10"/>
  <c r="D429" i="10"/>
  <c r="E429" i="10"/>
  <c r="F429" i="10"/>
  <c r="H429" i="10"/>
  <c r="D427" i="10"/>
  <c r="E427" i="10"/>
  <c r="F427" i="10"/>
  <c r="H427" i="10"/>
  <c r="D425" i="10"/>
  <c r="E425" i="10"/>
  <c r="F425" i="10"/>
  <c r="H425" i="10"/>
  <c r="D423" i="10"/>
  <c r="E423" i="10"/>
  <c r="F423" i="10"/>
  <c r="H423" i="10"/>
  <c r="D421" i="10"/>
  <c r="E421" i="10"/>
  <c r="F421" i="10"/>
  <c r="H421" i="10"/>
  <c r="D419" i="10"/>
  <c r="E419" i="10"/>
  <c r="F419" i="10"/>
  <c r="H419" i="10"/>
  <c r="D417" i="10"/>
  <c r="E417" i="10"/>
  <c r="F417" i="10"/>
  <c r="H417" i="10"/>
  <c r="D415" i="10"/>
  <c r="E415" i="10"/>
  <c r="F415" i="10"/>
  <c r="H415" i="10"/>
  <c r="D413" i="10"/>
  <c r="E413" i="10"/>
  <c r="F413" i="10"/>
  <c r="H413" i="10"/>
  <c r="D411" i="10"/>
  <c r="E411" i="10"/>
  <c r="F411" i="10"/>
  <c r="H411" i="10"/>
  <c r="D409" i="10"/>
  <c r="E409" i="10"/>
  <c r="F409" i="10"/>
  <c r="H409" i="10"/>
  <c r="D407" i="10"/>
  <c r="E407" i="10"/>
  <c r="F407" i="10"/>
  <c r="H407" i="10"/>
  <c r="D405" i="10"/>
  <c r="E405" i="10"/>
  <c r="F405" i="10"/>
  <c r="H405" i="10"/>
  <c r="D403" i="10"/>
  <c r="E403" i="10"/>
  <c r="F403" i="10"/>
  <c r="H403" i="10"/>
  <c r="D401" i="10"/>
  <c r="E401" i="10"/>
  <c r="F401" i="10"/>
  <c r="H401" i="10"/>
  <c r="D399" i="10"/>
  <c r="E399" i="10"/>
  <c r="F399" i="10"/>
  <c r="H399" i="10"/>
  <c r="D397" i="10"/>
  <c r="E397" i="10"/>
  <c r="F397" i="10"/>
  <c r="H397" i="10"/>
  <c r="D438" i="10"/>
  <c r="E438" i="10"/>
  <c r="F438" i="10"/>
  <c r="H438" i="10"/>
  <c r="D436" i="10"/>
  <c r="E436" i="10"/>
  <c r="F436" i="10"/>
  <c r="H436" i="10"/>
  <c r="D434" i="10"/>
  <c r="E434" i="10"/>
  <c r="F434" i="10"/>
  <c r="H434" i="10"/>
  <c r="D432" i="10"/>
  <c r="E432" i="10"/>
  <c r="F432" i="10"/>
  <c r="H432" i="10"/>
  <c r="D430" i="10"/>
  <c r="E430" i="10"/>
  <c r="F430" i="10"/>
  <c r="H430" i="10"/>
  <c r="D428" i="10"/>
  <c r="E428" i="10"/>
  <c r="F428" i="10"/>
  <c r="H428" i="10"/>
  <c r="D426" i="10"/>
  <c r="E426" i="10"/>
  <c r="F426" i="10"/>
  <c r="H426" i="10"/>
  <c r="D424" i="10"/>
  <c r="E424" i="10"/>
  <c r="F424" i="10"/>
  <c r="H424" i="10"/>
  <c r="D422" i="10"/>
  <c r="E422" i="10"/>
  <c r="F422" i="10"/>
  <c r="H422" i="10"/>
  <c r="D420" i="10"/>
  <c r="E420" i="10"/>
  <c r="F420" i="10"/>
  <c r="H420" i="10"/>
  <c r="D418" i="10"/>
  <c r="E418" i="10"/>
  <c r="F418" i="10"/>
  <c r="H418" i="10"/>
  <c r="D416" i="10"/>
  <c r="E416" i="10"/>
  <c r="F416" i="10"/>
  <c r="H416" i="10"/>
  <c r="D414" i="10"/>
  <c r="E414" i="10"/>
  <c r="F414" i="10"/>
  <c r="H414" i="10"/>
  <c r="D412" i="10"/>
  <c r="E412" i="10"/>
  <c r="F412" i="10"/>
  <c r="H412" i="10"/>
  <c r="D410" i="10"/>
  <c r="E410" i="10"/>
  <c r="F410" i="10"/>
  <c r="H410" i="10"/>
  <c r="D408" i="10"/>
  <c r="E408" i="10"/>
  <c r="F408" i="10"/>
  <c r="H408" i="10"/>
  <c r="D406" i="10"/>
  <c r="E406" i="10"/>
  <c r="F406" i="10"/>
  <c r="H406" i="10"/>
  <c r="D404" i="10"/>
  <c r="E404" i="10"/>
  <c r="F404" i="10"/>
  <c r="H404" i="10"/>
  <c r="D402" i="10"/>
  <c r="E402" i="10"/>
  <c r="F402" i="10"/>
  <c r="H402" i="10"/>
  <c r="D400" i="10"/>
  <c r="E400" i="10"/>
  <c r="F400" i="10"/>
  <c r="H400" i="10"/>
  <c r="D398" i="10"/>
  <c r="E398" i="10"/>
  <c r="F398" i="10"/>
  <c r="H398" i="10"/>
  <c r="H396" i="10"/>
  <c r="H395" i="10"/>
  <c r="H394" i="10"/>
  <c r="H393" i="10"/>
  <c r="H392" i="10"/>
  <c r="H391" i="10"/>
  <c r="H390" i="10"/>
  <c r="H389" i="10"/>
  <c r="H388" i="10"/>
  <c r="H387" i="10"/>
  <c r="H386" i="10"/>
  <c r="H385" i="10"/>
  <c r="H384" i="10"/>
  <c r="H383" i="10"/>
  <c r="H382" i="10"/>
  <c r="H381" i="10"/>
  <c r="H380" i="10"/>
  <c r="H379" i="10"/>
  <c r="D378" i="10"/>
  <c r="E378" i="10"/>
  <c r="F378" i="10"/>
  <c r="H378" i="10"/>
  <c r="D376" i="10"/>
  <c r="E376" i="10"/>
  <c r="F376" i="10"/>
  <c r="H376" i="10"/>
  <c r="D374" i="10"/>
  <c r="E374" i="10"/>
  <c r="F374" i="10"/>
  <c r="H374" i="10"/>
  <c r="D372" i="10"/>
  <c r="E372" i="10"/>
  <c r="F372" i="10"/>
  <c r="H372" i="10"/>
  <c r="D370" i="10"/>
  <c r="E370" i="10"/>
  <c r="F370" i="10"/>
  <c r="H370" i="10"/>
  <c r="D368" i="10"/>
  <c r="E368" i="10"/>
  <c r="F368" i="10"/>
  <c r="H368" i="10"/>
  <c r="D366" i="10"/>
  <c r="E366" i="10"/>
  <c r="F366" i="10"/>
  <c r="H366" i="10"/>
  <c r="D364" i="10"/>
  <c r="E364" i="10"/>
  <c r="F364" i="10"/>
  <c r="H364" i="10"/>
  <c r="D362" i="10"/>
  <c r="E362" i="10"/>
  <c r="F362" i="10"/>
  <c r="H362" i="10"/>
  <c r="D377" i="10"/>
  <c r="E377" i="10"/>
  <c r="F377" i="10"/>
  <c r="H377" i="10"/>
  <c r="D375" i="10"/>
  <c r="E375" i="10"/>
  <c r="F375" i="10"/>
  <c r="H375" i="10"/>
  <c r="D373" i="10"/>
  <c r="E373" i="10"/>
  <c r="F373" i="10"/>
  <c r="H373" i="10"/>
  <c r="D371" i="10"/>
  <c r="E371" i="10"/>
  <c r="F371" i="10"/>
  <c r="H371" i="10"/>
  <c r="D369" i="10"/>
  <c r="E369" i="10"/>
  <c r="F369" i="10"/>
  <c r="H369" i="10"/>
  <c r="D367" i="10"/>
  <c r="E367" i="10"/>
  <c r="F367" i="10"/>
  <c r="H367" i="10"/>
  <c r="D365" i="10"/>
  <c r="E365" i="10"/>
  <c r="F365" i="10"/>
  <c r="H365" i="10"/>
  <c r="D363" i="10"/>
  <c r="E363" i="10"/>
  <c r="F363" i="10"/>
  <c r="H363" i="10"/>
  <c r="H361" i="10"/>
  <c r="H360" i="10"/>
  <c r="H359" i="10"/>
  <c r="H358" i="10"/>
  <c r="H357" i="10"/>
  <c r="D352" i="10"/>
  <c r="E352" i="10"/>
  <c r="F352" i="10"/>
  <c r="H352" i="10"/>
  <c r="D350" i="10"/>
  <c r="E350" i="10"/>
  <c r="F350" i="10"/>
  <c r="H350" i="10"/>
  <c r="D348" i="10"/>
  <c r="E348" i="10"/>
  <c r="F348" i="10"/>
  <c r="H348" i="10"/>
  <c r="D346" i="10"/>
  <c r="E346" i="10"/>
  <c r="F346" i="10"/>
  <c r="H346" i="10"/>
  <c r="D344" i="10"/>
  <c r="E344" i="10"/>
  <c r="F344" i="10"/>
  <c r="H344" i="10"/>
  <c r="D342" i="10"/>
  <c r="E342" i="10"/>
  <c r="F342" i="10"/>
  <c r="H342" i="10"/>
  <c r="D340" i="10"/>
  <c r="E340" i="10"/>
  <c r="F340" i="10"/>
  <c r="H340" i="10"/>
  <c r="D338" i="10"/>
  <c r="E338" i="10"/>
  <c r="F338" i="10"/>
  <c r="H338" i="10"/>
  <c r="D336" i="10"/>
  <c r="E336" i="10"/>
  <c r="F336" i="10"/>
  <c r="H336" i="10"/>
  <c r="D334" i="10"/>
  <c r="E334" i="10"/>
  <c r="F334" i="10"/>
  <c r="H334" i="10"/>
  <c r="G354" i="10"/>
  <c r="D353" i="10"/>
  <c r="E353" i="10"/>
  <c r="F353" i="10"/>
  <c r="H353" i="10"/>
  <c r="D351" i="10"/>
  <c r="E351" i="10"/>
  <c r="F351" i="10"/>
  <c r="H351" i="10"/>
  <c r="D349" i="10"/>
  <c r="E349" i="10"/>
  <c r="F349" i="10"/>
  <c r="H349" i="10"/>
  <c r="D347" i="10"/>
  <c r="E347" i="10"/>
  <c r="F347" i="10"/>
  <c r="H347" i="10"/>
  <c r="D345" i="10"/>
  <c r="E345" i="10"/>
  <c r="F345" i="10"/>
  <c r="H345" i="10"/>
  <c r="D343" i="10"/>
  <c r="E343" i="10"/>
  <c r="F343" i="10"/>
  <c r="H343" i="10"/>
  <c r="D341" i="10"/>
  <c r="E341" i="10"/>
  <c r="F341" i="10"/>
  <c r="H341" i="10"/>
  <c r="D339" i="10"/>
  <c r="E339" i="10"/>
  <c r="F339" i="10"/>
  <c r="H339" i="10"/>
  <c r="D337" i="10"/>
  <c r="E337" i="10"/>
  <c r="F337" i="10"/>
  <c r="H337" i="10"/>
  <c r="D335" i="10"/>
  <c r="E335" i="10"/>
  <c r="F335" i="10"/>
  <c r="H335" i="10"/>
  <c r="D333" i="10"/>
  <c r="E333" i="10"/>
  <c r="F333" i="10"/>
  <c r="H333" i="10"/>
  <c r="D326" i="10"/>
  <c r="E326" i="10"/>
  <c r="F326" i="10"/>
  <c r="H326" i="10"/>
  <c r="D324" i="10"/>
  <c r="E324" i="10"/>
  <c r="F324" i="10"/>
  <c r="H324" i="10"/>
  <c r="D322" i="10"/>
  <c r="E322" i="10"/>
  <c r="F322" i="10"/>
  <c r="H322" i="10"/>
  <c r="D320" i="10"/>
  <c r="E320" i="10"/>
  <c r="F320" i="10"/>
  <c r="H320" i="10"/>
  <c r="D318" i="10"/>
  <c r="E318" i="10"/>
  <c r="F318" i="10"/>
  <c r="H318" i="10"/>
  <c r="D314" i="10"/>
  <c r="E314" i="10"/>
  <c r="F314" i="10"/>
  <c r="H314" i="10"/>
  <c r="D310" i="10"/>
  <c r="E310" i="10"/>
  <c r="F310" i="10"/>
  <c r="H310" i="10"/>
  <c r="D306" i="10"/>
  <c r="E306" i="10"/>
  <c r="F306" i="10"/>
  <c r="H306" i="10"/>
  <c r="H332" i="10"/>
  <c r="H331" i="10"/>
  <c r="H330" i="10"/>
  <c r="H329" i="10"/>
  <c r="H328" i="10"/>
  <c r="D327" i="10"/>
  <c r="E327" i="10"/>
  <c r="F327" i="10"/>
  <c r="H327" i="10"/>
  <c r="D325" i="10"/>
  <c r="E325" i="10"/>
  <c r="F325" i="10"/>
  <c r="H325" i="10"/>
  <c r="D323" i="10"/>
  <c r="E323" i="10"/>
  <c r="F323" i="10"/>
  <c r="H323" i="10"/>
  <c r="D321" i="10"/>
  <c r="E321" i="10"/>
  <c r="F321" i="10"/>
  <c r="H321" i="10"/>
  <c r="D319" i="10"/>
  <c r="E319" i="10"/>
  <c r="F319" i="10"/>
  <c r="H319" i="10"/>
  <c r="D316" i="10"/>
  <c r="E316" i="10"/>
  <c r="F316" i="10"/>
  <c r="H316" i="10"/>
  <c r="G314" i="10"/>
  <c r="D312" i="10"/>
  <c r="E312" i="10"/>
  <c r="F312" i="10"/>
  <c r="H312" i="10"/>
  <c r="G310" i="10"/>
  <c r="D308" i="10"/>
  <c r="E308" i="10"/>
  <c r="F308" i="10"/>
  <c r="H308" i="10"/>
  <c r="G306" i="10"/>
  <c r="D304" i="10"/>
  <c r="E304" i="10"/>
  <c r="F304" i="10"/>
  <c r="H304" i="10"/>
  <c r="D302" i="10"/>
  <c r="E302" i="10"/>
  <c r="F302" i="10"/>
  <c r="H302" i="10"/>
  <c r="D317" i="10"/>
  <c r="E317" i="10"/>
  <c r="F317" i="10"/>
  <c r="H317" i="10"/>
  <c r="D315" i="10"/>
  <c r="E315" i="10"/>
  <c r="F315" i="10"/>
  <c r="H315" i="10"/>
  <c r="D313" i="10"/>
  <c r="E313" i="10"/>
  <c r="F313" i="10"/>
  <c r="H313" i="10"/>
  <c r="D311" i="10"/>
  <c r="E311" i="10"/>
  <c r="F311" i="10"/>
  <c r="H311" i="10"/>
  <c r="D309" i="10"/>
  <c r="E309" i="10"/>
  <c r="F309" i="10"/>
  <c r="H309" i="10"/>
  <c r="D307" i="10"/>
  <c r="E307" i="10"/>
  <c r="F307" i="10"/>
  <c r="H307" i="10"/>
  <c r="D305" i="10"/>
  <c r="E305" i="10"/>
  <c r="F305" i="10"/>
  <c r="H305" i="10"/>
  <c r="D303" i="10"/>
  <c r="E303" i="10"/>
  <c r="F303" i="10"/>
  <c r="H303" i="10"/>
  <c r="D301" i="10"/>
  <c r="E301" i="10"/>
  <c r="F301" i="10"/>
  <c r="H301" i="10"/>
  <c r="J301" i="10"/>
  <c r="D843" i="9"/>
  <c r="E843" i="9"/>
  <c r="F843" i="9"/>
  <c r="H843" i="9"/>
  <c r="D839" i="9"/>
  <c r="E839" i="9"/>
  <c r="F839" i="9"/>
  <c r="H839" i="9"/>
  <c r="D831" i="9"/>
  <c r="E831" i="9"/>
  <c r="F831" i="9"/>
  <c r="H831" i="9"/>
  <c r="D844" i="9"/>
  <c r="E844" i="9"/>
  <c r="F844" i="9"/>
  <c r="H844" i="9"/>
  <c r="D842" i="9"/>
  <c r="E842" i="9"/>
  <c r="F842" i="9"/>
  <c r="H842" i="9"/>
  <c r="D840" i="9"/>
  <c r="E840" i="9"/>
  <c r="F840" i="9"/>
  <c r="H840" i="9"/>
  <c r="D838" i="9"/>
  <c r="E838" i="9"/>
  <c r="F838" i="9"/>
  <c r="H838" i="9"/>
  <c r="D836" i="9"/>
  <c r="E836" i="9"/>
  <c r="F836" i="9"/>
  <c r="H836" i="9"/>
  <c r="D834" i="9"/>
  <c r="E834" i="9"/>
  <c r="F834" i="9"/>
  <c r="H834" i="9"/>
  <c r="D832" i="9"/>
  <c r="E832" i="9"/>
  <c r="F832" i="9"/>
  <c r="H832" i="9"/>
  <c r="D830" i="9"/>
  <c r="E830" i="9"/>
  <c r="F830" i="9"/>
  <c r="H830" i="9"/>
  <c r="D828" i="9"/>
  <c r="E828" i="9"/>
  <c r="F828" i="9"/>
  <c r="H828" i="9"/>
  <c r="D826" i="9"/>
  <c r="E826" i="9"/>
  <c r="F826" i="9"/>
  <c r="H826" i="9"/>
  <c r="D824" i="9"/>
  <c r="E824" i="9"/>
  <c r="F824" i="9"/>
  <c r="H824" i="9"/>
  <c r="D822" i="9"/>
  <c r="E822" i="9"/>
  <c r="F822" i="9"/>
  <c r="H822" i="9"/>
  <c r="D820" i="9"/>
  <c r="E820" i="9"/>
  <c r="F820" i="9"/>
  <c r="H820" i="9"/>
  <c r="D818" i="9"/>
  <c r="E818" i="9"/>
  <c r="F818" i="9"/>
  <c r="H818" i="9"/>
  <c r="D816" i="9"/>
  <c r="E816" i="9"/>
  <c r="F816" i="9"/>
  <c r="H816" i="9"/>
  <c r="D814" i="9"/>
  <c r="E814" i="9"/>
  <c r="F814" i="9"/>
  <c r="H814" i="9"/>
  <c r="D812" i="9"/>
  <c r="E812" i="9"/>
  <c r="F812" i="9"/>
  <c r="H812" i="9"/>
  <c r="D810" i="9"/>
  <c r="E810" i="9"/>
  <c r="F810" i="9"/>
  <c r="H810" i="9"/>
  <c r="D808" i="9"/>
  <c r="E808" i="9"/>
  <c r="F808" i="9"/>
  <c r="H808" i="9"/>
  <c r="D806" i="9"/>
  <c r="E806" i="9"/>
  <c r="F806" i="9"/>
  <c r="H806" i="9"/>
  <c r="D804" i="9"/>
  <c r="E804" i="9"/>
  <c r="F804" i="9"/>
  <c r="H804" i="9"/>
  <c r="D802" i="9"/>
  <c r="E802" i="9"/>
  <c r="F802" i="9"/>
  <c r="H802" i="9"/>
  <c r="D801" i="9"/>
  <c r="E801" i="9"/>
  <c r="F801" i="9"/>
  <c r="H801" i="9"/>
  <c r="D797" i="9"/>
  <c r="E797" i="9"/>
  <c r="F797" i="9"/>
  <c r="H797" i="9"/>
  <c r="D845" i="9"/>
  <c r="E845" i="9"/>
  <c r="F845" i="9"/>
  <c r="H845" i="9"/>
  <c r="G843" i="9"/>
  <c r="D841" i="9"/>
  <c r="E841" i="9"/>
  <c r="F841" i="9"/>
  <c r="H841" i="9"/>
  <c r="G839" i="9"/>
  <c r="D837" i="9"/>
  <c r="E837" i="9"/>
  <c r="F837" i="9"/>
  <c r="H837" i="9"/>
  <c r="D835" i="9"/>
  <c r="E835" i="9"/>
  <c r="F835" i="9"/>
  <c r="H835" i="9"/>
  <c r="D833" i="9"/>
  <c r="E833" i="9"/>
  <c r="F833" i="9"/>
  <c r="H833" i="9"/>
  <c r="G831" i="9"/>
  <c r="D829" i="9"/>
  <c r="E829" i="9"/>
  <c r="F829" i="9"/>
  <c r="H829" i="9"/>
  <c r="D827" i="9"/>
  <c r="E827" i="9"/>
  <c r="F827" i="9"/>
  <c r="H827" i="9"/>
  <c r="D825" i="9"/>
  <c r="E825" i="9"/>
  <c r="F825" i="9"/>
  <c r="H825" i="9"/>
  <c r="D823" i="9"/>
  <c r="E823" i="9"/>
  <c r="F823" i="9"/>
  <c r="H823" i="9"/>
  <c r="D821" i="9"/>
  <c r="E821" i="9"/>
  <c r="F821" i="9"/>
  <c r="H821" i="9"/>
  <c r="D819" i="9"/>
  <c r="E819" i="9"/>
  <c r="F819" i="9"/>
  <c r="H819" i="9"/>
  <c r="D817" i="9"/>
  <c r="E817" i="9"/>
  <c r="F817" i="9"/>
  <c r="H817" i="9"/>
  <c r="D815" i="9"/>
  <c r="E815" i="9"/>
  <c r="F815" i="9"/>
  <c r="H815" i="9"/>
  <c r="D813" i="9"/>
  <c r="E813" i="9"/>
  <c r="F813" i="9"/>
  <c r="H813" i="9"/>
  <c r="D811" i="9"/>
  <c r="E811" i="9"/>
  <c r="F811" i="9"/>
  <c r="H811" i="9"/>
  <c r="D809" i="9"/>
  <c r="E809" i="9"/>
  <c r="F809" i="9"/>
  <c r="H809" i="9"/>
  <c r="D807" i="9"/>
  <c r="E807" i="9"/>
  <c r="F807" i="9"/>
  <c r="H807" i="9"/>
  <c r="D805" i="9"/>
  <c r="E805" i="9"/>
  <c r="F805" i="9"/>
  <c r="H805" i="9"/>
  <c r="D803" i="9"/>
  <c r="E803" i="9"/>
  <c r="F803" i="9"/>
  <c r="H803" i="9"/>
  <c r="D799" i="9"/>
  <c r="E799" i="9"/>
  <c r="F799" i="9"/>
  <c r="H799" i="9"/>
  <c r="D795" i="9"/>
  <c r="E795" i="9"/>
  <c r="F795" i="9"/>
  <c r="H795" i="9"/>
  <c r="D793" i="9"/>
  <c r="E793" i="9"/>
  <c r="F793" i="9"/>
  <c r="H793" i="9"/>
  <c r="D791" i="9"/>
  <c r="E791" i="9"/>
  <c r="F791" i="9"/>
  <c r="H791" i="9"/>
  <c r="D789" i="9"/>
  <c r="E789" i="9"/>
  <c r="F789" i="9"/>
  <c r="H789" i="9"/>
  <c r="D787" i="9"/>
  <c r="E787" i="9"/>
  <c r="F787" i="9"/>
  <c r="H787" i="9"/>
  <c r="D785" i="9"/>
  <c r="E785" i="9"/>
  <c r="F785" i="9"/>
  <c r="H785" i="9"/>
  <c r="D783" i="9"/>
  <c r="E783" i="9"/>
  <c r="F783" i="9"/>
  <c r="H783" i="9"/>
  <c r="D781" i="9"/>
  <c r="E781" i="9"/>
  <c r="F781" i="9"/>
  <c r="H781" i="9"/>
  <c r="D779" i="9"/>
  <c r="E779" i="9"/>
  <c r="F779" i="9"/>
  <c r="H779" i="9"/>
  <c r="D777" i="9"/>
  <c r="E777" i="9"/>
  <c r="F777" i="9"/>
  <c r="H777" i="9"/>
  <c r="D775" i="9"/>
  <c r="E775" i="9"/>
  <c r="F775" i="9"/>
  <c r="H775" i="9"/>
  <c r="D773" i="9"/>
  <c r="E773" i="9"/>
  <c r="F773" i="9"/>
  <c r="H773" i="9"/>
  <c r="D771" i="9"/>
  <c r="E771" i="9"/>
  <c r="F771" i="9"/>
  <c r="H771" i="9"/>
  <c r="D769" i="9"/>
  <c r="E769" i="9"/>
  <c r="F769" i="9"/>
  <c r="H769" i="9"/>
  <c r="D767" i="9"/>
  <c r="E767" i="9"/>
  <c r="F767" i="9"/>
  <c r="H767" i="9"/>
  <c r="D765" i="9"/>
  <c r="E765" i="9"/>
  <c r="F765" i="9"/>
  <c r="H765" i="9"/>
  <c r="D763" i="9"/>
  <c r="E763" i="9"/>
  <c r="F763" i="9"/>
  <c r="H763" i="9"/>
  <c r="D761" i="9"/>
  <c r="E761" i="9"/>
  <c r="F761" i="9"/>
  <c r="H761" i="9"/>
  <c r="D759" i="9"/>
  <c r="E759" i="9"/>
  <c r="F759" i="9"/>
  <c r="H759" i="9"/>
  <c r="D757" i="9"/>
  <c r="E757" i="9"/>
  <c r="F757" i="9"/>
  <c r="H757" i="9"/>
  <c r="D755" i="9"/>
  <c r="E755" i="9"/>
  <c r="F755" i="9"/>
  <c r="H755" i="9"/>
  <c r="D800" i="9"/>
  <c r="E800" i="9"/>
  <c r="F800" i="9"/>
  <c r="H800" i="9"/>
  <c r="D798" i="9"/>
  <c r="E798" i="9"/>
  <c r="F798" i="9"/>
  <c r="H798" i="9"/>
  <c r="D796" i="9"/>
  <c r="E796" i="9"/>
  <c r="F796" i="9"/>
  <c r="H796" i="9"/>
  <c r="D794" i="9"/>
  <c r="E794" i="9"/>
  <c r="F794" i="9"/>
  <c r="H794" i="9"/>
  <c r="D792" i="9"/>
  <c r="E792" i="9"/>
  <c r="F792" i="9"/>
  <c r="H792" i="9"/>
  <c r="D790" i="9"/>
  <c r="E790" i="9"/>
  <c r="F790" i="9"/>
  <c r="H790" i="9"/>
  <c r="D788" i="9"/>
  <c r="E788" i="9"/>
  <c r="F788" i="9"/>
  <c r="H788" i="9"/>
  <c r="D786" i="9"/>
  <c r="E786" i="9"/>
  <c r="F786" i="9"/>
  <c r="H786" i="9"/>
  <c r="D784" i="9"/>
  <c r="E784" i="9"/>
  <c r="F784" i="9"/>
  <c r="H784" i="9"/>
  <c r="D782" i="9"/>
  <c r="E782" i="9"/>
  <c r="F782" i="9"/>
  <c r="H782" i="9"/>
  <c r="D780" i="9"/>
  <c r="E780" i="9"/>
  <c r="F780" i="9"/>
  <c r="H780" i="9"/>
  <c r="D778" i="9"/>
  <c r="E778" i="9"/>
  <c r="F778" i="9"/>
  <c r="H778" i="9"/>
  <c r="D776" i="9"/>
  <c r="E776" i="9"/>
  <c r="F776" i="9"/>
  <c r="H776" i="9"/>
  <c r="D774" i="9"/>
  <c r="E774" i="9"/>
  <c r="F774" i="9"/>
  <c r="H774" i="9"/>
  <c r="D772" i="9"/>
  <c r="E772" i="9"/>
  <c r="F772" i="9"/>
  <c r="H772" i="9"/>
  <c r="D770" i="9"/>
  <c r="E770" i="9"/>
  <c r="F770" i="9"/>
  <c r="H770" i="9"/>
  <c r="D768" i="9"/>
  <c r="E768" i="9"/>
  <c r="F768" i="9"/>
  <c r="H768" i="9"/>
  <c r="D766" i="9"/>
  <c r="E766" i="9"/>
  <c r="F766" i="9"/>
  <c r="H766" i="9"/>
  <c r="D764" i="9"/>
  <c r="E764" i="9"/>
  <c r="F764" i="9"/>
  <c r="H764" i="9"/>
  <c r="D762" i="9"/>
  <c r="E762" i="9"/>
  <c r="F762" i="9"/>
  <c r="H762" i="9"/>
  <c r="D760" i="9"/>
  <c r="E760" i="9"/>
  <c r="F760" i="9"/>
  <c r="H760" i="9"/>
  <c r="D758" i="9"/>
  <c r="E758" i="9"/>
  <c r="F758" i="9"/>
  <c r="H758" i="9"/>
  <c r="D756" i="9"/>
  <c r="E756" i="9"/>
  <c r="F756" i="9"/>
  <c r="H756" i="9"/>
  <c r="D754" i="9"/>
  <c r="E754" i="9"/>
  <c r="F754" i="9"/>
  <c r="H754" i="9"/>
  <c r="H753" i="9"/>
  <c r="H752" i="9"/>
  <c r="H751" i="9"/>
  <c r="H750" i="9"/>
  <c r="H749" i="9"/>
  <c r="H748" i="9"/>
  <c r="H747" i="9"/>
  <c r="H746" i="9"/>
  <c r="H745" i="9"/>
  <c r="H744" i="9"/>
  <c r="H743" i="9"/>
  <c r="H742" i="9"/>
  <c r="H741" i="9"/>
  <c r="H740" i="9"/>
  <c r="D739" i="9"/>
  <c r="E739" i="9"/>
  <c r="F739" i="9"/>
  <c r="H739" i="9"/>
  <c r="D737" i="9"/>
  <c r="E737" i="9"/>
  <c r="F737" i="9"/>
  <c r="H737" i="9"/>
  <c r="D735" i="9"/>
  <c r="E735" i="9"/>
  <c r="F735" i="9"/>
  <c r="H735" i="9"/>
  <c r="D733" i="9"/>
  <c r="E733" i="9"/>
  <c r="F733" i="9"/>
  <c r="H733" i="9"/>
  <c r="D731" i="9"/>
  <c r="E731" i="9"/>
  <c r="F731" i="9"/>
  <c r="H731" i="9"/>
  <c r="D729" i="9"/>
  <c r="E729" i="9"/>
  <c r="F729" i="9"/>
  <c r="H729" i="9"/>
  <c r="D727" i="9"/>
  <c r="E727" i="9"/>
  <c r="F727" i="9"/>
  <c r="H727" i="9"/>
  <c r="D725" i="9"/>
  <c r="E725" i="9"/>
  <c r="F725" i="9"/>
  <c r="H725" i="9"/>
  <c r="D738" i="9"/>
  <c r="E738" i="9"/>
  <c r="F738" i="9"/>
  <c r="H738" i="9"/>
  <c r="D736" i="9"/>
  <c r="E736" i="9"/>
  <c r="F736" i="9"/>
  <c r="H736" i="9"/>
  <c r="D734" i="9"/>
  <c r="E734" i="9"/>
  <c r="F734" i="9"/>
  <c r="H734" i="9"/>
  <c r="D732" i="9"/>
  <c r="E732" i="9"/>
  <c r="F732" i="9"/>
  <c r="H732" i="9"/>
  <c r="D730" i="9"/>
  <c r="E730" i="9"/>
  <c r="F730" i="9"/>
  <c r="H730" i="9"/>
  <c r="D728" i="9"/>
  <c r="E728" i="9"/>
  <c r="F728" i="9"/>
  <c r="H728" i="9"/>
  <c r="D726" i="9"/>
  <c r="E726" i="9"/>
  <c r="F726" i="9"/>
  <c r="H726" i="9"/>
  <c r="D721" i="9"/>
  <c r="E721" i="9"/>
  <c r="F721" i="9"/>
  <c r="H721" i="9"/>
  <c r="D719" i="9"/>
  <c r="E719" i="9"/>
  <c r="F719" i="9"/>
  <c r="H719" i="9"/>
  <c r="D717" i="9"/>
  <c r="E717" i="9"/>
  <c r="F717" i="9"/>
  <c r="H717" i="9"/>
  <c r="D715" i="9"/>
  <c r="E715" i="9"/>
  <c r="F715" i="9"/>
  <c r="H715" i="9"/>
  <c r="D713" i="9"/>
  <c r="E713" i="9"/>
  <c r="F713" i="9"/>
  <c r="H713" i="9"/>
  <c r="D711" i="9"/>
  <c r="E711" i="9"/>
  <c r="F711" i="9"/>
  <c r="H711" i="9"/>
  <c r="D709" i="9"/>
  <c r="E709" i="9"/>
  <c r="F709" i="9"/>
  <c r="H709" i="9"/>
  <c r="D707" i="9"/>
  <c r="E707" i="9"/>
  <c r="F707" i="9"/>
  <c r="H707" i="9"/>
  <c r="D705" i="9"/>
  <c r="E705" i="9"/>
  <c r="F705" i="9"/>
  <c r="H705" i="9"/>
  <c r="D703" i="9"/>
  <c r="E703" i="9"/>
  <c r="F703" i="9"/>
  <c r="H703" i="9"/>
  <c r="D701" i="9"/>
  <c r="E701" i="9"/>
  <c r="F701" i="9"/>
  <c r="H701" i="9"/>
  <c r="D699" i="9"/>
  <c r="E699" i="9"/>
  <c r="F699" i="9"/>
  <c r="H699" i="9"/>
  <c r="D697" i="9"/>
  <c r="E697" i="9"/>
  <c r="F697" i="9"/>
  <c r="H697" i="9"/>
  <c r="D695" i="9"/>
  <c r="E695" i="9"/>
  <c r="F695" i="9"/>
  <c r="H695" i="9"/>
  <c r="D693" i="9"/>
  <c r="E693" i="9"/>
  <c r="F693" i="9"/>
  <c r="H693" i="9"/>
  <c r="D691" i="9"/>
  <c r="E691" i="9"/>
  <c r="F691" i="9"/>
  <c r="H691" i="9"/>
  <c r="D689" i="9"/>
  <c r="E689" i="9"/>
  <c r="F689" i="9"/>
  <c r="H689" i="9"/>
  <c r="H724" i="9"/>
  <c r="H723" i="9"/>
  <c r="D722" i="9"/>
  <c r="E722" i="9"/>
  <c r="F722" i="9"/>
  <c r="H722" i="9"/>
  <c r="D720" i="9"/>
  <c r="E720" i="9"/>
  <c r="F720" i="9"/>
  <c r="H720" i="9"/>
  <c r="D718" i="9"/>
  <c r="E718" i="9"/>
  <c r="F718" i="9"/>
  <c r="H718" i="9"/>
  <c r="D716" i="9"/>
  <c r="E716" i="9"/>
  <c r="F716" i="9"/>
  <c r="H716" i="9"/>
  <c r="D714" i="9"/>
  <c r="E714" i="9"/>
  <c r="F714" i="9"/>
  <c r="H714" i="9"/>
  <c r="D712" i="9"/>
  <c r="E712" i="9"/>
  <c r="F712" i="9"/>
  <c r="H712" i="9"/>
  <c r="D710" i="9"/>
  <c r="E710" i="9"/>
  <c r="F710" i="9"/>
  <c r="H710" i="9"/>
  <c r="D708" i="9"/>
  <c r="E708" i="9"/>
  <c r="F708" i="9"/>
  <c r="H708" i="9"/>
  <c r="D706" i="9"/>
  <c r="E706" i="9"/>
  <c r="F706" i="9"/>
  <c r="H706" i="9"/>
  <c r="D704" i="9"/>
  <c r="E704" i="9"/>
  <c r="F704" i="9"/>
  <c r="H704" i="9"/>
  <c r="D702" i="9"/>
  <c r="E702" i="9"/>
  <c r="F702" i="9"/>
  <c r="H702" i="9"/>
  <c r="D700" i="9"/>
  <c r="E700" i="9"/>
  <c r="F700" i="9"/>
  <c r="H700" i="9"/>
  <c r="D698" i="9"/>
  <c r="E698" i="9"/>
  <c r="F698" i="9"/>
  <c r="H698" i="9"/>
  <c r="D696" i="9"/>
  <c r="E696" i="9"/>
  <c r="F696" i="9"/>
  <c r="H696" i="9"/>
  <c r="D694" i="9"/>
  <c r="E694" i="9"/>
  <c r="F694" i="9"/>
  <c r="H694" i="9"/>
  <c r="D692" i="9"/>
  <c r="E692" i="9"/>
  <c r="F692" i="9"/>
  <c r="H692" i="9"/>
  <c r="D690" i="9"/>
  <c r="E690" i="9"/>
  <c r="F690" i="9"/>
  <c r="H690" i="9"/>
  <c r="H688" i="9"/>
  <c r="H687" i="9"/>
  <c r="H686" i="9"/>
  <c r="H685" i="9"/>
  <c r="H684" i="9"/>
  <c r="H683" i="9"/>
  <c r="H682" i="9"/>
  <c r="H681" i="9"/>
  <c r="H680" i="9"/>
  <c r="H679" i="9"/>
  <c r="H678" i="9"/>
  <c r="D676" i="9"/>
  <c r="E676" i="9"/>
  <c r="F676" i="9"/>
  <c r="H676" i="9"/>
  <c r="D674" i="9"/>
  <c r="E674" i="9"/>
  <c r="F674" i="9"/>
  <c r="H674" i="9"/>
  <c r="D672" i="9"/>
  <c r="E672" i="9"/>
  <c r="F672" i="9"/>
  <c r="H672" i="9"/>
  <c r="D670" i="9"/>
  <c r="E670" i="9"/>
  <c r="F670" i="9"/>
  <c r="H670" i="9"/>
  <c r="D668" i="9"/>
  <c r="E668" i="9"/>
  <c r="F668" i="9"/>
  <c r="H668" i="9"/>
  <c r="D666" i="9"/>
  <c r="E666" i="9"/>
  <c r="F666" i="9"/>
  <c r="H666" i="9"/>
  <c r="D664" i="9"/>
  <c r="E664" i="9"/>
  <c r="F664" i="9"/>
  <c r="H664" i="9"/>
  <c r="D662" i="9"/>
  <c r="E662" i="9"/>
  <c r="F662" i="9"/>
  <c r="H662" i="9"/>
  <c r="D660" i="9"/>
  <c r="E660" i="9"/>
  <c r="F660" i="9"/>
  <c r="H660" i="9"/>
  <c r="D658" i="9"/>
  <c r="E658" i="9"/>
  <c r="F658" i="9"/>
  <c r="H658" i="9"/>
  <c r="D656" i="9"/>
  <c r="E656" i="9"/>
  <c r="F656" i="9"/>
  <c r="H656" i="9"/>
  <c r="D677" i="9"/>
  <c r="E677" i="9"/>
  <c r="F677" i="9"/>
  <c r="H677" i="9"/>
  <c r="D675" i="9"/>
  <c r="E675" i="9"/>
  <c r="F675" i="9"/>
  <c r="H675" i="9"/>
  <c r="D673" i="9"/>
  <c r="E673" i="9"/>
  <c r="F673" i="9"/>
  <c r="H673" i="9"/>
  <c r="D671" i="9"/>
  <c r="E671" i="9"/>
  <c r="F671" i="9"/>
  <c r="H671" i="9"/>
  <c r="D669" i="9"/>
  <c r="E669" i="9"/>
  <c r="F669" i="9"/>
  <c r="H669" i="9"/>
  <c r="D667" i="9"/>
  <c r="E667" i="9"/>
  <c r="F667" i="9"/>
  <c r="H667" i="9"/>
  <c r="D665" i="9"/>
  <c r="E665" i="9"/>
  <c r="F665" i="9"/>
  <c r="H665" i="9"/>
  <c r="D663" i="9"/>
  <c r="E663" i="9"/>
  <c r="F663" i="9"/>
  <c r="H663" i="9"/>
  <c r="D661" i="9"/>
  <c r="E661" i="9"/>
  <c r="F661" i="9"/>
  <c r="H661" i="9"/>
  <c r="D659" i="9"/>
  <c r="E659" i="9"/>
  <c r="F659" i="9"/>
  <c r="H659" i="9"/>
  <c r="D657" i="9"/>
  <c r="E657" i="9"/>
  <c r="F657" i="9"/>
  <c r="H657" i="9"/>
  <c r="H655" i="9"/>
  <c r="H654" i="9"/>
  <c r="H653" i="9"/>
  <c r="H652" i="9"/>
  <c r="H651" i="9"/>
  <c r="D650" i="9"/>
  <c r="E650" i="9"/>
  <c r="F650" i="9"/>
  <c r="H650" i="9"/>
  <c r="D648" i="9"/>
  <c r="E648" i="9"/>
  <c r="F648" i="9"/>
  <c r="H648" i="9"/>
  <c r="D646" i="9"/>
  <c r="E646" i="9"/>
  <c r="F646" i="9"/>
  <c r="H646" i="9"/>
  <c r="D644" i="9"/>
  <c r="E644" i="9"/>
  <c r="F644" i="9"/>
  <c r="H644" i="9"/>
  <c r="D642" i="9"/>
  <c r="E642" i="9"/>
  <c r="F642" i="9"/>
  <c r="H642" i="9"/>
  <c r="D640" i="9"/>
  <c r="E640" i="9"/>
  <c r="F640" i="9"/>
  <c r="H640" i="9"/>
  <c r="D638" i="9"/>
  <c r="E638" i="9"/>
  <c r="F638" i="9"/>
  <c r="H638" i="9"/>
  <c r="D636" i="9"/>
  <c r="E636" i="9"/>
  <c r="F636" i="9"/>
  <c r="H636" i="9"/>
  <c r="D649" i="9"/>
  <c r="E649" i="9"/>
  <c r="F649" i="9"/>
  <c r="H649" i="9"/>
  <c r="D647" i="9"/>
  <c r="E647" i="9"/>
  <c r="F647" i="9"/>
  <c r="H647" i="9"/>
  <c r="D645" i="9"/>
  <c r="E645" i="9"/>
  <c r="F645" i="9"/>
  <c r="H645" i="9"/>
  <c r="D643" i="9"/>
  <c r="E643" i="9"/>
  <c r="F643" i="9"/>
  <c r="H643" i="9"/>
  <c r="D641" i="9"/>
  <c r="E641" i="9"/>
  <c r="F641" i="9"/>
  <c r="H641" i="9"/>
  <c r="D639" i="9"/>
  <c r="E639" i="9"/>
  <c r="F639" i="9"/>
  <c r="H639" i="9"/>
  <c r="D637" i="9"/>
  <c r="E637" i="9"/>
  <c r="F637" i="9"/>
  <c r="H637" i="9"/>
  <c r="D635" i="9"/>
  <c r="E635" i="9"/>
  <c r="F635" i="9"/>
  <c r="H635" i="9"/>
  <c r="H634" i="9"/>
  <c r="J634" i="9"/>
  <c r="H541" i="13"/>
  <c r="H540" i="13"/>
  <c r="H539" i="13"/>
  <c r="H538" i="13"/>
  <c r="H537" i="13"/>
  <c r="H536" i="13"/>
  <c r="H535" i="13"/>
  <c r="H534" i="13"/>
  <c r="H533" i="13"/>
  <c r="H532" i="13"/>
  <c r="H531" i="13"/>
  <c r="H530" i="13"/>
  <c r="H529" i="13"/>
  <c r="H528" i="13"/>
  <c r="H527" i="13"/>
  <c r="H526" i="13"/>
  <c r="H525" i="13"/>
  <c r="H524" i="13"/>
  <c r="H523" i="13"/>
  <c r="H522" i="13"/>
  <c r="H521" i="13"/>
  <c r="H520" i="13"/>
  <c r="H519" i="13"/>
  <c r="H518" i="13"/>
  <c r="H517" i="13"/>
  <c r="D516" i="13"/>
  <c r="E516" i="13"/>
  <c r="F516" i="13"/>
  <c r="H516" i="13"/>
  <c r="D514" i="13"/>
  <c r="E514" i="13"/>
  <c r="F514" i="13"/>
  <c r="H514" i="13"/>
  <c r="D512" i="13"/>
  <c r="E512" i="13"/>
  <c r="F512" i="13"/>
  <c r="H512" i="13"/>
  <c r="D510" i="13"/>
  <c r="E510" i="13"/>
  <c r="F510" i="13"/>
  <c r="H510" i="13"/>
  <c r="D508" i="13"/>
  <c r="E508" i="13"/>
  <c r="F508" i="13"/>
  <c r="H508" i="13"/>
  <c r="D506" i="13"/>
  <c r="E506" i="13"/>
  <c r="F506" i="13"/>
  <c r="H506" i="13"/>
  <c r="D504" i="13"/>
  <c r="E504" i="13"/>
  <c r="F504" i="13"/>
  <c r="H504" i="13"/>
  <c r="D502" i="13"/>
  <c r="E502" i="13"/>
  <c r="F502" i="13"/>
  <c r="H502" i="13"/>
  <c r="D500" i="13"/>
  <c r="E500" i="13"/>
  <c r="F500" i="13"/>
  <c r="H500" i="13"/>
  <c r="D498" i="13"/>
  <c r="E498" i="13"/>
  <c r="F498" i="13"/>
  <c r="H498" i="13"/>
  <c r="D494" i="13"/>
  <c r="E494" i="13"/>
  <c r="F494" i="13"/>
  <c r="H494" i="13"/>
  <c r="D490" i="13"/>
  <c r="E490" i="13"/>
  <c r="F490" i="13"/>
  <c r="H490" i="13"/>
  <c r="D486" i="13"/>
  <c r="E486" i="13"/>
  <c r="F486" i="13"/>
  <c r="H486" i="13"/>
  <c r="D482" i="13"/>
  <c r="E482" i="13"/>
  <c r="F482" i="13"/>
  <c r="H482" i="13"/>
  <c r="D478" i="13"/>
  <c r="E478" i="13"/>
  <c r="F478" i="13"/>
  <c r="H478" i="13"/>
  <c r="D474" i="13"/>
  <c r="E474" i="13"/>
  <c r="F474" i="13"/>
  <c r="H474" i="13"/>
  <c r="D470" i="13"/>
  <c r="E470" i="13"/>
  <c r="F470" i="13"/>
  <c r="H470" i="13"/>
  <c r="D466" i="13"/>
  <c r="E466" i="13"/>
  <c r="F466" i="13"/>
  <c r="H466" i="13"/>
  <c r="D515" i="13"/>
  <c r="E515" i="13"/>
  <c r="F515" i="13"/>
  <c r="H515" i="13"/>
  <c r="D513" i="13"/>
  <c r="E513" i="13"/>
  <c r="F513" i="13"/>
  <c r="H513" i="13"/>
  <c r="D511" i="13"/>
  <c r="E511" i="13"/>
  <c r="F511" i="13"/>
  <c r="H511" i="13"/>
  <c r="D509" i="13"/>
  <c r="E509" i="13"/>
  <c r="F509" i="13"/>
  <c r="H509" i="13"/>
  <c r="D507" i="13"/>
  <c r="E507" i="13"/>
  <c r="F507" i="13"/>
  <c r="H507" i="13"/>
  <c r="D505" i="13"/>
  <c r="E505" i="13"/>
  <c r="F505" i="13"/>
  <c r="H505" i="13"/>
  <c r="D503" i="13"/>
  <c r="E503" i="13"/>
  <c r="F503" i="13"/>
  <c r="H503" i="13"/>
  <c r="D501" i="13"/>
  <c r="E501" i="13"/>
  <c r="F501" i="13"/>
  <c r="H501" i="13"/>
  <c r="D499" i="13"/>
  <c r="E499" i="13"/>
  <c r="F499" i="13"/>
  <c r="H499" i="13"/>
  <c r="D496" i="13"/>
  <c r="E496" i="13"/>
  <c r="F496" i="13"/>
  <c r="H496" i="13"/>
  <c r="D492" i="13"/>
  <c r="E492" i="13"/>
  <c r="F492" i="13"/>
  <c r="H492" i="13"/>
  <c r="D488" i="13"/>
  <c r="E488" i="13"/>
  <c r="F488" i="13"/>
  <c r="H488" i="13"/>
  <c r="D484" i="13"/>
  <c r="E484" i="13"/>
  <c r="F484" i="13"/>
  <c r="H484" i="13"/>
  <c r="D480" i="13"/>
  <c r="E480" i="13"/>
  <c r="F480" i="13"/>
  <c r="H480" i="13"/>
  <c r="D476" i="13"/>
  <c r="E476" i="13"/>
  <c r="F476" i="13"/>
  <c r="H476" i="13"/>
  <c r="D472" i="13"/>
  <c r="E472" i="13"/>
  <c r="F472" i="13"/>
  <c r="H472" i="13"/>
  <c r="D468" i="13"/>
  <c r="E468" i="13"/>
  <c r="F468" i="13"/>
  <c r="H468" i="13"/>
  <c r="D497" i="13"/>
  <c r="E497" i="13"/>
  <c r="F497" i="13"/>
  <c r="H497" i="13"/>
  <c r="D495" i="13"/>
  <c r="E495" i="13"/>
  <c r="F495" i="13"/>
  <c r="H495" i="13"/>
  <c r="D493" i="13"/>
  <c r="E493" i="13"/>
  <c r="F493" i="13"/>
  <c r="H493" i="13"/>
  <c r="D491" i="13"/>
  <c r="E491" i="13"/>
  <c r="F491" i="13"/>
  <c r="H491" i="13"/>
  <c r="D489" i="13"/>
  <c r="E489" i="13"/>
  <c r="F489" i="13"/>
  <c r="H489" i="13"/>
  <c r="D487" i="13"/>
  <c r="E487" i="13"/>
  <c r="F487" i="13"/>
  <c r="H487" i="13"/>
  <c r="D485" i="13"/>
  <c r="E485" i="13"/>
  <c r="F485" i="13"/>
  <c r="H485" i="13"/>
  <c r="D483" i="13"/>
  <c r="E483" i="13"/>
  <c r="F483" i="13"/>
  <c r="H483" i="13"/>
  <c r="D481" i="13"/>
  <c r="E481" i="13"/>
  <c r="F481" i="13"/>
  <c r="H481" i="13"/>
  <c r="D479" i="13"/>
  <c r="E479" i="13"/>
  <c r="F479" i="13"/>
  <c r="H479" i="13"/>
  <c r="D477" i="13"/>
  <c r="E477" i="13"/>
  <c r="F477" i="13"/>
  <c r="H477" i="13"/>
  <c r="D475" i="13"/>
  <c r="E475" i="13"/>
  <c r="F475" i="13"/>
  <c r="H475" i="13"/>
  <c r="D473" i="13"/>
  <c r="E473" i="13"/>
  <c r="F473" i="13"/>
  <c r="H473" i="13"/>
  <c r="D471" i="13"/>
  <c r="E471" i="13"/>
  <c r="F471" i="13"/>
  <c r="H471" i="13"/>
  <c r="D469" i="13"/>
  <c r="E469" i="13"/>
  <c r="F469" i="13"/>
  <c r="H469" i="13"/>
  <c r="D467" i="13"/>
  <c r="E467" i="13"/>
  <c r="F467" i="13"/>
  <c r="H467" i="13"/>
  <c r="D465" i="13"/>
  <c r="E465" i="13"/>
  <c r="F465" i="13"/>
  <c r="H465" i="13"/>
  <c r="D463" i="13"/>
  <c r="E463" i="13"/>
  <c r="F463" i="13"/>
  <c r="H463" i="13"/>
  <c r="D461" i="13"/>
  <c r="E461" i="13"/>
  <c r="F461" i="13"/>
  <c r="H461" i="13"/>
  <c r="D459" i="13"/>
  <c r="E459" i="13"/>
  <c r="F459" i="13"/>
  <c r="H459" i="13"/>
  <c r="D457" i="13"/>
  <c r="E457" i="13"/>
  <c r="F457" i="13"/>
  <c r="H457" i="13"/>
  <c r="D455" i="13"/>
  <c r="E455" i="13"/>
  <c r="F455" i="13"/>
  <c r="H455" i="13"/>
  <c r="D453" i="13"/>
  <c r="E453" i="13"/>
  <c r="F453" i="13"/>
  <c r="H453" i="13"/>
  <c r="D451" i="13"/>
  <c r="E451" i="13"/>
  <c r="F451" i="13"/>
  <c r="H451" i="13"/>
  <c r="D449" i="13"/>
  <c r="E449" i="13"/>
  <c r="F449" i="13"/>
  <c r="H449" i="13"/>
  <c r="D447" i="13"/>
  <c r="E447" i="13"/>
  <c r="F447" i="13"/>
  <c r="H447" i="13"/>
  <c r="D445" i="13"/>
  <c r="E445" i="13"/>
  <c r="F445" i="13"/>
  <c r="H445" i="13"/>
  <c r="D443" i="13"/>
  <c r="E443" i="13"/>
  <c r="F443" i="13"/>
  <c r="H443" i="13"/>
  <c r="D441" i="13"/>
  <c r="E441" i="13"/>
  <c r="F441" i="13"/>
  <c r="H441" i="13"/>
  <c r="D437" i="13"/>
  <c r="E437" i="13"/>
  <c r="F437" i="13"/>
  <c r="H437" i="13"/>
  <c r="D433" i="13"/>
  <c r="E433" i="13"/>
  <c r="F433" i="13"/>
  <c r="H433" i="13"/>
  <c r="D429" i="13"/>
  <c r="E429" i="13"/>
  <c r="F429" i="13"/>
  <c r="H429" i="13"/>
  <c r="D425" i="13"/>
  <c r="E425" i="13"/>
  <c r="F425" i="13"/>
  <c r="H425" i="13"/>
  <c r="D421" i="13"/>
  <c r="E421" i="13"/>
  <c r="F421" i="13"/>
  <c r="H421" i="13"/>
  <c r="D417" i="13"/>
  <c r="E417" i="13"/>
  <c r="F417" i="13"/>
  <c r="H417" i="13"/>
  <c r="D413" i="13"/>
  <c r="E413" i="13"/>
  <c r="F413" i="13"/>
  <c r="H413" i="13"/>
  <c r="D464" i="13"/>
  <c r="E464" i="13"/>
  <c r="F464" i="13"/>
  <c r="H464" i="13"/>
  <c r="D462" i="13"/>
  <c r="E462" i="13"/>
  <c r="F462" i="13"/>
  <c r="H462" i="13"/>
  <c r="D460" i="13"/>
  <c r="E460" i="13"/>
  <c r="F460" i="13"/>
  <c r="H460" i="13"/>
  <c r="D458" i="13"/>
  <c r="E458" i="13"/>
  <c r="F458" i="13"/>
  <c r="H458" i="13"/>
  <c r="D456" i="13"/>
  <c r="E456" i="13"/>
  <c r="F456" i="13"/>
  <c r="H456" i="13"/>
  <c r="D454" i="13"/>
  <c r="E454" i="13"/>
  <c r="F454" i="13"/>
  <c r="H454" i="13"/>
  <c r="D452" i="13"/>
  <c r="E452" i="13"/>
  <c r="F452" i="13"/>
  <c r="H452" i="13"/>
  <c r="D450" i="13"/>
  <c r="E450" i="13"/>
  <c r="F450" i="13"/>
  <c r="H450" i="13"/>
  <c r="D448" i="13"/>
  <c r="E448" i="13"/>
  <c r="F448" i="13"/>
  <c r="H448" i="13"/>
  <c r="D446" i="13"/>
  <c r="E446" i="13"/>
  <c r="F446" i="13"/>
  <c r="H446" i="13"/>
  <c r="D444" i="13"/>
  <c r="E444" i="13"/>
  <c r="F444" i="13"/>
  <c r="H444" i="13"/>
  <c r="D442" i="13"/>
  <c r="E442" i="13"/>
  <c r="F442" i="13"/>
  <c r="H442" i="13"/>
  <c r="D439" i="13"/>
  <c r="E439" i="13"/>
  <c r="F439" i="13"/>
  <c r="H439" i="13"/>
  <c r="D435" i="13"/>
  <c r="E435" i="13"/>
  <c r="F435" i="13"/>
  <c r="H435" i="13"/>
  <c r="D431" i="13"/>
  <c r="E431" i="13"/>
  <c r="F431" i="13"/>
  <c r="H431" i="13"/>
  <c r="D427" i="13"/>
  <c r="E427" i="13"/>
  <c r="F427" i="13"/>
  <c r="H427" i="13"/>
  <c r="D423" i="13"/>
  <c r="E423" i="13"/>
  <c r="F423" i="13"/>
  <c r="H423" i="13"/>
  <c r="D419" i="13"/>
  <c r="E419" i="13"/>
  <c r="F419" i="13"/>
  <c r="H419" i="13"/>
  <c r="D415" i="13"/>
  <c r="E415" i="13"/>
  <c r="F415" i="13"/>
  <c r="H415" i="13"/>
  <c r="D411" i="13"/>
  <c r="E411" i="13"/>
  <c r="F411" i="13"/>
  <c r="H411" i="13"/>
  <c r="D409" i="13"/>
  <c r="E409" i="13"/>
  <c r="F409" i="13"/>
  <c r="H409" i="13"/>
  <c r="G409" i="13"/>
  <c r="D405" i="13"/>
  <c r="E405" i="13"/>
  <c r="F405" i="13"/>
  <c r="H405" i="13"/>
  <c r="G405" i="13"/>
  <c r="D401" i="13"/>
  <c r="E401" i="13"/>
  <c r="F401" i="13"/>
  <c r="H401" i="13"/>
  <c r="G401" i="13"/>
  <c r="D397" i="13"/>
  <c r="E397" i="13"/>
  <c r="F397" i="13"/>
  <c r="H397" i="13"/>
  <c r="G397" i="13"/>
  <c r="D393" i="13"/>
  <c r="E393" i="13"/>
  <c r="F393" i="13"/>
  <c r="H393" i="13"/>
  <c r="D389" i="13"/>
  <c r="E389" i="13"/>
  <c r="F389" i="13"/>
  <c r="H389" i="13"/>
  <c r="D385" i="13"/>
  <c r="E385" i="13"/>
  <c r="F385" i="13"/>
  <c r="H385" i="13"/>
  <c r="D381" i="13"/>
  <c r="E381" i="13"/>
  <c r="F381" i="13"/>
  <c r="H381" i="13"/>
  <c r="D377" i="13"/>
  <c r="E377" i="13"/>
  <c r="F377" i="13"/>
  <c r="H377" i="13"/>
  <c r="D373" i="13"/>
  <c r="E373" i="13"/>
  <c r="F373" i="13"/>
  <c r="H373" i="13"/>
  <c r="D369" i="13"/>
  <c r="E369" i="13"/>
  <c r="F369" i="13"/>
  <c r="H369" i="13"/>
  <c r="D365" i="13"/>
  <c r="E365" i="13"/>
  <c r="F365" i="13"/>
  <c r="H365" i="13"/>
  <c r="D361" i="13"/>
  <c r="E361" i="13"/>
  <c r="F361" i="13"/>
  <c r="H361" i="13"/>
  <c r="D357" i="13"/>
  <c r="E357" i="13"/>
  <c r="F357" i="13"/>
  <c r="H357" i="13"/>
  <c r="K301" i="13"/>
  <c r="L301" i="13"/>
  <c r="I302" i="13"/>
  <c r="J302" i="13"/>
  <c r="D440" i="13"/>
  <c r="E440" i="13"/>
  <c r="F440" i="13"/>
  <c r="H440" i="13"/>
  <c r="D438" i="13"/>
  <c r="E438" i="13"/>
  <c r="F438" i="13"/>
  <c r="H438" i="13"/>
  <c r="D436" i="13"/>
  <c r="E436" i="13"/>
  <c r="F436" i="13"/>
  <c r="H436" i="13"/>
  <c r="D434" i="13"/>
  <c r="E434" i="13"/>
  <c r="F434" i="13"/>
  <c r="H434" i="13"/>
  <c r="D432" i="13"/>
  <c r="E432" i="13"/>
  <c r="F432" i="13"/>
  <c r="H432" i="13"/>
  <c r="D430" i="13"/>
  <c r="E430" i="13"/>
  <c r="F430" i="13"/>
  <c r="H430" i="13"/>
  <c r="D428" i="13"/>
  <c r="E428" i="13"/>
  <c r="F428" i="13"/>
  <c r="H428" i="13"/>
  <c r="D426" i="13"/>
  <c r="E426" i="13"/>
  <c r="F426" i="13"/>
  <c r="H426" i="13"/>
  <c r="D424" i="13"/>
  <c r="E424" i="13"/>
  <c r="F424" i="13"/>
  <c r="H424" i="13"/>
  <c r="D422" i="13"/>
  <c r="E422" i="13"/>
  <c r="F422" i="13"/>
  <c r="H422" i="13"/>
  <c r="D420" i="13"/>
  <c r="E420" i="13"/>
  <c r="F420" i="13"/>
  <c r="H420" i="13"/>
  <c r="D418" i="13"/>
  <c r="E418" i="13"/>
  <c r="F418" i="13"/>
  <c r="H418" i="13"/>
  <c r="D416" i="13"/>
  <c r="E416" i="13"/>
  <c r="F416" i="13"/>
  <c r="H416" i="13"/>
  <c r="D414" i="13"/>
  <c r="E414" i="13"/>
  <c r="F414" i="13"/>
  <c r="H414" i="13"/>
  <c r="D412" i="13"/>
  <c r="E412" i="13"/>
  <c r="F412" i="13"/>
  <c r="H412" i="13"/>
  <c r="D410" i="13"/>
  <c r="E410" i="13"/>
  <c r="F410" i="13"/>
  <c r="H410" i="13"/>
  <c r="D407" i="13"/>
  <c r="E407" i="13"/>
  <c r="F407" i="13"/>
  <c r="H407" i="13"/>
  <c r="D403" i="13"/>
  <c r="E403" i="13"/>
  <c r="F403" i="13"/>
  <c r="H403" i="13"/>
  <c r="D399" i="13"/>
  <c r="E399" i="13"/>
  <c r="F399" i="13"/>
  <c r="H399" i="13"/>
  <c r="D395" i="13"/>
  <c r="E395" i="13"/>
  <c r="F395" i="13"/>
  <c r="H395" i="13"/>
  <c r="G393" i="13"/>
  <c r="D391" i="13"/>
  <c r="E391" i="13"/>
  <c r="F391" i="13"/>
  <c r="H391" i="13"/>
  <c r="G389" i="13"/>
  <c r="D387" i="13"/>
  <c r="E387" i="13"/>
  <c r="F387" i="13"/>
  <c r="H387" i="13"/>
  <c r="G385" i="13"/>
  <c r="D383" i="13"/>
  <c r="E383" i="13"/>
  <c r="F383" i="13"/>
  <c r="H383" i="13"/>
  <c r="G381" i="13"/>
  <c r="D379" i="13"/>
  <c r="E379" i="13"/>
  <c r="F379" i="13"/>
  <c r="H379" i="13"/>
  <c r="G377" i="13"/>
  <c r="D375" i="13"/>
  <c r="E375" i="13"/>
  <c r="F375" i="13"/>
  <c r="H375" i="13"/>
  <c r="G373" i="13"/>
  <c r="D371" i="13"/>
  <c r="E371" i="13"/>
  <c r="F371" i="13"/>
  <c r="H371" i="13"/>
  <c r="G369" i="13"/>
  <c r="D367" i="13"/>
  <c r="E367" i="13"/>
  <c r="F367" i="13"/>
  <c r="H367" i="13"/>
  <c r="G365" i="13"/>
  <c r="D363" i="13"/>
  <c r="E363" i="13"/>
  <c r="F363" i="13"/>
  <c r="H363" i="13"/>
  <c r="G361" i="13"/>
  <c r="D359" i="13"/>
  <c r="E359" i="13"/>
  <c r="F359" i="13"/>
  <c r="H359" i="13"/>
  <c r="G357" i="13"/>
  <c r="D353" i="13"/>
  <c r="E353" i="13"/>
  <c r="F353" i="13"/>
  <c r="H353" i="13"/>
  <c r="G353" i="13"/>
  <c r="D349" i="13"/>
  <c r="E349" i="13"/>
  <c r="F349" i="13"/>
  <c r="H349" i="13"/>
  <c r="G349" i="13"/>
  <c r="D345" i="13"/>
  <c r="E345" i="13"/>
  <c r="F345" i="13"/>
  <c r="H345" i="13"/>
  <c r="G345" i="13"/>
  <c r="D341" i="13"/>
  <c r="E341" i="13"/>
  <c r="F341" i="13"/>
  <c r="H341" i="13"/>
  <c r="G341" i="13"/>
  <c r="D337" i="13"/>
  <c r="E337" i="13"/>
  <c r="F337" i="13"/>
  <c r="H337" i="13"/>
  <c r="G337" i="13"/>
  <c r="D333" i="13"/>
  <c r="E333" i="13"/>
  <c r="F333" i="13"/>
  <c r="H333" i="13"/>
  <c r="G333" i="13"/>
  <c r="D408" i="13"/>
  <c r="E408" i="13"/>
  <c r="F408" i="13"/>
  <c r="H408" i="13"/>
  <c r="D406" i="13"/>
  <c r="E406" i="13"/>
  <c r="F406" i="13"/>
  <c r="H406" i="13"/>
  <c r="D404" i="13"/>
  <c r="E404" i="13"/>
  <c r="F404" i="13"/>
  <c r="H404" i="13"/>
  <c r="D402" i="13"/>
  <c r="E402" i="13"/>
  <c r="F402" i="13"/>
  <c r="H402" i="13"/>
  <c r="D400" i="13"/>
  <c r="E400" i="13"/>
  <c r="F400" i="13"/>
  <c r="H400" i="13"/>
  <c r="D398" i="13"/>
  <c r="E398" i="13"/>
  <c r="F398" i="13"/>
  <c r="H398" i="13"/>
  <c r="D396" i="13"/>
  <c r="E396" i="13"/>
  <c r="F396" i="13"/>
  <c r="H396" i="13"/>
  <c r="D394" i="13"/>
  <c r="E394" i="13"/>
  <c r="F394" i="13"/>
  <c r="H394" i="13"/>
  <c r="D392" i="13"/>
  <c r="E392" i="13"/>
  <c r="F392" i="13"/>
  <c r="H392" i="13"/>
  <c r="D390" i="13"/>
  <c r="E390" i="13"/>
  <c r="F390" i="13"/>
  <c r="H390" i="13"/>
  <c r="D388" i="13"/>
  <c r="E388" i="13"/>
  <c r="F388" i="13"/>
  <c r="H388" i="13"/>
  <c r="D386" i="13"/>
  <c r="E386" i="13"/>
  <c r="F386" i="13"/>
  <c r="H386" i="13"/>
  <c r="D384" i="13"/>
  <c r="E384" i="13"/>
  <c r="F384" i="13"/>
  <c r="H384" i="13"/>
  <c r="D382" i="13"/>
  <c r="E382" i="13"/>
  <c r="F382" i="13"/>
  <c r="H382" i="13"/>
  <c r="D380" i="13"/>
  <c r="E380" i="13"/>
  <c r="F380" i="13"/>
  <c r="H380" i="13"/>
  <c r="D378" i="13"/>
  <c r="E378" i="13"/>
  <c r="F378" i="13"/>
  <c r="H378" i="13"/>
  <c r="D376" i="13"/>
  <c r="E376" i="13"/>
  <c r="F376" i="13"/>
  <c r="H376" i="13"/>
  <c r="D374" i="13"/>
  <c r="E374" i="13"/>
  <c r="F374" i="13"/>
  <c r="H374" i="13"/>
  <c r="D372" i="13"/>
  <c r="E372" i="13"/>
  <c r="F372" i="13"/>
  <c r="H372" i="13"/>
  <c r="D370" i="13"/>
  <c r="E370" i="13"/>
  <c r="F370" i="13"/>
  <c r="H370" i="13"/>
  <c r="D368" i="13"/>
  <c r="E368" i="13"/>
  <c r="F368" i="13"/>
  <c r="H368" i="13"/>
  <c r="D366" i="13"/>
  <c r="E366" i="13"/>
  <c r="F366" i="13"/>
  <c r="H366" i="13"/>
  <c r="D364" i="13"/>
  <c r="E364" i="13"/>
  <c r="F364" i="13"/>
  <c r="H364" i="13"/>
  <c r="D362" i="13"/>
  <c r="E362" i="13"/>
  <c r="F362" i="13"/>
  <c r="H362" i="13"/>
  <c r="D360" i="13"/>
  <c r="E360" i="13"/>
  <c r="F360" i="13"/>
  <c r="H360" i="13"/>
  <c r="D358" i="13"/>
  <c r="E358" i="13"/>
  <c r="F358" i="13"/>
  <c r="H358" i="13"/>
  <c r="D356" i="13"/>
  <c r="E356" i="13"/>
  <c r="F356" i="13"/>
  <c r="H356" i="13"/>
  <c r="D355" i="13"/>
  <c r="E355" i="13"/>
  <c r="F355" i="13"/>
  <c r="H355" i="13"/>
  <c r="D351" i="13"/>
  <c r="E351" i="13"/>
  <c r="F351" i="13"/>
  <c r="H351" i="13"/>
  <c r="D347" i="13"/>
  <c r="E347" i="13"/>
  <c r="F347" i="13"/>
  <c r="H347" i="13"/>
  <c r="D343" i="13"/>
  <c r="E343" i="13"/>
  <c r="F343" i="13"/>
  <c r="H343" i="13"/>
  <c r="D339" i="13"/>
  <c r="E339" i="13"/>
  <c r="F339" i="13"/>
  <c r="H339" i="13"/>
  <c r="D335" i="13"/>
  <c r="E335" i="13"/>
  <c r="F335" i="13"/>
  <c r="H335" i="13"/>
  <c r="D331" i="13"/>
  <c r="E331" i="13"/>
  <c r="F331" i="13"/>
  <c r="H331" i="13"/>
  <c r="D354" i="13"/>
  <c r="E354" i="13"/>
  <c r="F354" i="13"/>
  <c r="H354" i="13"/>
  <c r="D352" i="13"/>
  <c r="E352" i="13"/>
  <c r="F352" i="13"/>
  <c r="H352" i="13"/>
  <c r="D350" i="13"/>
  <c r="E350" i="13"/>
  <c r="F350" i="13"/>
  <c r="H350" i="13"/>
  <c r="D348" i="13"/>
  <c r="E348" i="13"/>
  <c r="F348" i="13"/>
  <c r="H348" i="13"/>
  <c r="D346" i="13"/>
  <c r="E346" i="13"/>
  <c r="F346" i="13"/>
  <c r="H346" i="13"/>
  <c r="D344" i="13"/>
  <c r="E344" i="13"/>
  <c r="F344" i="13"/>
  <c r="H344" i="13"/>
  <c r="D342" i="13"/>
  <c r="E342" i="13"/>
  <c r="F342" i="13"/>
  <c r="H342" i="13"/>
  <c r="D340" i="13"/>
  <c r="E340" i="13"/>
  <c r="F340" i="13"/>
  <c r="H340" i="13"/>
  <c r="D338" i="13"/>
  <c r="E338" i="13"/>
  <c r="F338" i="13"/>
  <c r="H338" i="13"/>
  <c r="D336" i="13"/>
  <c r="E336" i="13"/>
  <c r="F336" i="13"/>
  <c r="H336" i="13"/>
  <c r="D334" i="13"/>
  <c r="E334" i="13"/>
  <c r="F334" i="13"/>
  <c r="H334" i="13"/>
  <c r="D332" i="13"/>
  <c r="E332" i="13"/>
  <c r="F332" i="13"/>
  <c r="H332" i="13"/>
  <c r="D330" i="13"/>
  <c r="E330" i="13"/>
  <c r="F330" i="13"/>
  <c r="H330" i="13"/>
  <c r="G875" i="12"/>
  <c r="G873" i="12"/>
  <c r="G869" i="12"/>
  <c r="G867" i="12"/>
  <c r="G865" i="12"/>
  <c r="G864" i="12"/>
  <c r="G862" i="12"/>
  <c r="G860" i="12"/>
  <c r="G858" i="12"/>
  <c r="G856" i="12"/>
  <c r="G854" i="12"/>
  <c r="G852" i="12"/>
  <c r="G850" i="12"/>
  <c r="G848" i="12"/>
  <c r="G846" i="12"/>
  <c r="G844" i="12"/>
  <c r="G842" i="12"/>
  <c r="G840" i="12"/>
  <c r="G838" i="12"/>
  <c r="G836" i="12"/>
  <c r="G834" i="12"/>
  <c r="G832" i="12"/>
  <c r="G830" i="12"/>
  <c r="G829" i="12"/>
  <c r="G827" i="12"/>
  <c r="G825" i="12"/>
  <c r="D773" i="12"/>
  <c r="E773" i="12"/>
  <c r="F773" i="12"/>
  <c r="H773" i="12"/>
  <c r="D771" i="12"/>
  <c r="E771" i="12"/>
  <c r="F771" i="12"/>
  <c r="H771" i="12"/>
  <c r="D769" i="12"/>
  <c r="E769" i="12"/>
  <c r="F769" i="12"/>
  <c r="H769" i="12"/>
  <c r="D767" i="12"/>
  <c r="E767" i="12"/>
  <c r="F767" i="12"/>
  <c r="H767" i="12"/>
  <c r="D765" i="12"/>
  <c r="E765" i="12"/>
  <c r="F765" i="12"/>
  <c r="H765" i="12"/>
  <c r="D763" i="12"/>
  <c r="E763" i="12"/>
  <c r="F763" i="12"/>
  <c r="H763" i="12"/>
  <c r="D761" i="12"/>
  <c r="E761" i="12"/>
  <c r="F761" i="12"/>
  <c r="H761" i="12"/>
  <c r="G876" i="12"/>
  <c r="G874" i="12"/>
  <c r="G871" i="12"/>
  <c r="G870" i="12"/>
  <c r="G868" i="12"/>
  <c r="G866" i="12"/>
  <c r="G863" i="12"/>
  <c r="G861" i="12"/>
  <c r="G859" i="12"/>
  <c r="G857" i="12"/>
  <c r="G855" i="12"/>
  <c r="G853" i="12"/>
  <c r="G851" i="12"/>
  <c r="G849" i="12"/>
  <c r="G847" i="12"/>
  <c r="G845" i="12"/>
  <c r="G843" i="12"/>
  <c r="G841" i="12"/>
  <c r="G839" i="12"/>
  <c r="G837" i="12"/>
  <c r="G835" i="12"/>
  <c r="G833" i="12"/>
  <c r="G831" i="12"/>
  <c r="G828" i="12"/>
  <c r="G826" i="12"/>
  <c r="G824" i="12"/>
  <c r="H876" i="12"/>
  <c r="H875" i="12"/>
  <c r="H874" i="12"/>
  <c r="H873" i="12"/>
  <c r="H872" i="12"/>
  <c r="H871" i="12"/>
  <c r="H870" i="12"/>
  <c r="H869" i="12"/>
  <c r="H868" i="12"/>
  <c r="H867" i="12"/>
  <c r="H866" i="12"/>
  <c r="H865" i="12"/>
  <c r="H864" i="12"/>
  <c r="H863" i="12"/>
  <c r="H862" i="12"/>
  <c r="H861" i="12"/>
  <c r="H860" i="12"/>
  <c r="H859" i="12"/>
  <c r="H858" i="12"/>
  <c r="H857" i="12"/>
  <c r="H856" i="12"/>
  <c r="H855" i="12"/>
  <c r="H854" i="12"/>
  <c r="H853" i="12"/>
  <c r="H852" i="12"/>
  <c r="H851" i="12"/>
  <c r="H850" i="12"/>
  <c r="H849" i="12"/>
  <c r="H848" i="12"/>
  <c r="H847" i="12"/>
  <c r="H846" i="12"/>
  <c r="H845" i="12"/>
  <c r="H844" i="12"/>
  <c r="H843" i="12"/>
  <c r="H842" i="12"/>
  <c r="H841" i="12"/>
  <c r="H840" i="12"/>
  <c r="H839" i="12"/>
  <c r="H838" i="12"/>
  <c r="H837" i="12"/>
  <c r="H836" i="12"/>
  <c r="H835" i="12"/>
  <c r="H834" i="12"/>
  <c r="H833" i="12"/>
  <c r="H832" i="12"/>
  <c r="H831" i="12"/>
  <c r="H830" i="12"/>
  <c r="H829" i="12"/>
  <c r="H828" i="12"/>
  <c r="H827" i="12"/>
  <c r="H826" i="12"/>
  <c r="H825" i="12"/>
  <c r="H824" i="12"/>
  <c r="H823" i="12"/>
  <c r="H822" i="12"/>
  <c r="H821" i="12"/>
  <c r="H820" i="12"/>
  <c r="H819" i="12"/>
  <c r="H818" i="12"/>
  <c r="H817" i="12"/>
  <c r="H816" i="12"/>
  <c r="H815" i="12"/>
  <c r="H814" i="12"/>
  <c r="H813" i="12"/>
  <c r="H812" i="12"/>
  <c r="H811" i="12"/>
  <c r="H810" i="12"/>
  <c r="H809" i="12"/>
  <c r="H808" i="12"/>
  <c r="H807" i="12"/>
  <c r="H806" i="12"/>
  <c r="H805" i="12"/>
  <c r="H804" i="12"/>
  <c r="H803" i="12"/>
  <c r="H802" i="12"/>
  <c r="H801" i="12"/>
  <c r="H800" i="12"/>
  <c r="H799" i="12"/>
  <c r="H798" i="12"/>
  <c r="H797" i="12"/>
  <c r="H796" i="12"/>
  <c r="H795" i="12"/>
  <c r="H794" i="12"/>
  <c r="H793" i="12"/>
  <c r="H792" i="12"/>
  <c r="H791" i="12"/>
  <c r="H790" i="12"/>
  <c r="H789" i="12"/>
  <c r="H788" i="12"/>
  <c r="H787" i="12"/>
  <c r="H786" i="12"/>
  <c r="H785" i="12"/>
  <c r="H784" i="12"/>
  <c r="H783" i="12"/>
  <c r="H782" i="12"/>
  <c r="H781" i="12"/>
  <c r="H780" i="12"/>
  <c r="D774" i="12"/>
  <c r="E774" i="12"/>
  <c r="F774" i="12"/>
  <c r="H774" i="12"/>
  <c r="D772" i="12"/>
  <c r="E772" i="12"/>
  <c r="F772" i="12"/>
  <c r="H772" i="12"/>
  <c r="D770" i="12"/>
  <c r="E770" i="12"/>
  <c r="F770" i="12"/>
  <c r="H770" i="12"/>
  <c r="D768" i="12"/>
  <c r="E768" i="12"/>
  <c r="F768" i="12"/>
  <c r="H768" i="12"/>
  <c r="D766" i="12"/>
  <c r="E766" i="12"/>
  <c r="F766" i="12"/>
  <c r="H766" i="12"/>
  <c r="D764" i="12"/>
  <c r="E764" i="12"/>
  <c r="F764" i="12"/>
  <c r="H764" i="12"/>
  <c r="D762" i="12"/>
  <c r="E762" i="12"/>
  <c r="F762" i="12"/>
  <c r="H762" i="12"/>
  <c r="H760" i="12"/>
  <c r="D759" i="12"/>
  <c r="E759" i="12"/>
  <c r="F759" i="12"/>
  <c r="H759" i="12"/>
  <c r="D757" i="12"/>
  <c r="E757" i="12"/>
  <c r="F757" i="12"/>
  <c r="H757" i="12"/>
  <c r="D755" i="12"/>
  <c r="E755" i="12"/>
  <c r="F755" i="12"/>
  <c r="H755" i="12"/>
  <c r="D753" i="12"/>
  <c r="E753" i="12"/>
  <c r="F753" i="12"/>
  <c r="H753" i="12"/>
  <c r="D751" i="12"/>
  <c r="E751" i="12"/>
  <c r="F751" i="12"/>
  <c r="H751" i="12"/>
  <c r="D749" i="12"/>
  <c r="E749" i="12"/>
  <c r="F749" i="12"/>
  <c r="H749" i="12"/>
  <c r="D747" i="12"/>
  <c r="E747" i="12"/>
  <c r="F747" i="12"/>
  <c r="H747" i="12"/>
  <c r="D745" i="12"/>
  <c r="E745" i="12"/>
  <c r="F745" i="12"/>
  <c r="H745" i="12"/>
  <c r="D743" i="12"/>
  <c r="E743" i="12"/>
  <c r="F743" i="12"/>
  <c r="H743" i="12"/>
  <c r="D741" i="12"/>
  <c r="E741" i="12"/>
  <c r="F741" i="12"/>
  <c r="H741" i="12"/>
  <c r="D739" i="12"/>
  <c r="E739" i="12"/>
  <c r="F739" i="12"/>
  <c r="H739" i="12"/>
  <c r="D737" i="12"/>
  <c r="E737" i="12"/>
  <c r="F737" i="12"/>
  <c r="H737" i="12"/>
  <c r="D735" i="12"/>
  <c r="E735" i="12"/>
  <c r="F735" i="12"/>
  <c r="H735" i="12"/>
  <c r="D733" i="12"/>
  <c r="E733" i="12"/>
  <c r="F733" i="12"/>
  <c r="H733" i="12"/>
  <c r="D731" i="12"/>
  <c r="E731" i="12"/>
  <c r="F731" i="12"/>
  <c r="H731" i="12"/>
  <c r="D729" i="12"/>
  <c r="E729" i="12"/>
  <c r="F729" i="12"/>
  <c r="H729" i="12"/>
  <c r="D727" i="12"/>
  <c r="E727" i="12"/>
  <c r="F727" i="12"/>
  <c r="H727" i="12"/>
  <c r="D725" i="12"/>
  <c r="E725" i="12"/>
  <c r="F725" i="12"/>
  <c r="H725" i="12"/>
  <c r="D723" i="12"/>
  <c r="E723" i="12"/>
  <c r="F723" i="12"/>
  <c r="H723" i="12"/>
  <c r="D721" i="12"/>
  <c r="E721" i="12"/>
  <c r="F721" i="12"/>
  <c r="H721" i="12"/>
  <c r="D719" i="12"/>
  <c r="E719" i="12"/>
  <c r="F719" i="12"/>
  <c r="H719" i="12"/>
  <c r="D717" i="12"/>
  <c r="E717" i="12"/>
  <c r="F717" i="12"/>
  <c r="H717" i="12"/>
  <c r="D758" i="12"/>
  <c r="E758" i="12"/>
  <c r="F758" i="12"/>
  <c r="H758" i="12"/>
  <c r="D756" i="12"/>
  <c r="E756" i="12"/>
  <c r="F756" i="12"/>
  <c r="H756" i="12"/>
  <c r="D754" i="12"/>
  <c r="E754" i="12"/>
  <c r="F754" i="12"/>
  <c r="H754" i="12"/>
  <c r="D752" i="12"/>
  <c r="E752" i="12"/>
  <c r="F752" i="12"/>
  <c r="H752" i="12"/>
  <c r="D750" i="12"/>
  <c r="E750" i="12"/>
  <c r="F750" i="12"/>
  <c r="H750" i="12"/>
  <c r="D748" i="12"/>
  <c r="E748" i="12"/>
  <c r="F748" i="12"/>
  <c r="H748" i="12"/>
  <c r="D746" i="12"/>
  <c r="E746" i="12"/>
  <c r="F746" i="12"/>
  <c r="H746" i="12"/>
  <c r="D744" i="12"/>
  <c r="E744" i="12"/>
  <c r="F744" i="12"/>
  <c r="H744" i="12"/>
  <c r="D742" i="12"/>
  <c r="E742" i="12"/>
  <c r="F742" i="12"/>
  <c r="H742" i="12"/>
  <c r="D740" i="12"/>
  <c r="E740" i="12"/>
  <c r="F740" i="12"/>
  <c r="H740" i="12"/>
  <c r="D738" i="12"/>
  <c r="E738" i="12"/>
  <c r="F738" i="12"/>
  <c r="H738" i="12"/>
  <c r="D736" i="12"/>
  <c r="E736" i="12"/>
  <c r="F736" i="12"/>
  <c r="H736" i="12"/>
  <c r="D734" i="12"/>
  <c r="E734" i="12"/>
  <c r="F734" i="12"/>
  <c r="H734" i="12"/>
  <c r="D732" i="12"/>
  <c r="E732" i="12"/>
  <c r="F732" i="12"/>
  <c r="H732" i="12"/>
  <c r="D730" i="12"/>
  <c r="E730" i="12"/>
  <c r="F730" i="12"/>
  <c r="H730" i="12"/>
  <c r="D728" i="12"/>
  <c r="E728" i="12"/>
  <c r="F728" i="12"/>
  <c r="H728" i="12"/>
  <c r="D726" i="12"/>
  <c r="E726" i="12"/>
  <c r="F726" i="12"/>
  <c r="H726" i="12"/>
  <c r="D724" i="12"/>
  <c r="E724" i="12"/>
  <c r="F724" i="12"/>
  <c r="H724" i="12"/>
  <c r="D722" i="12"/>
  <c r="E722" i="12"/>
  <c r="F722" i="12"/>
  <c r="H722" i="12"/>
  <c r="D720" i="12"/>
  <c r="E720" i="12"/>
  <c r="F720" i="12"/>
  <c r="H720" i="12"/>
  <c r="D718" i="12"/>
  <c r="E718" i="12"/>
  <c r="F718" i="12"/>
  <c r="H718" i="12"/>
  <c r="D716" i="12"/>
  <c r="E716" i="12"/>
  <c r="F716" i="12"/>
  <c r="H716" i="12"/>
  <c r="D703" i="12"/>
  <c r="E703" i="12"/>
  <c r="F703" i="12"/>
  <c r="H703" i="12"/>
  <c r="D701" i="12"/>
  <c r="E701" i="12"/>
  <c r="F701" i="12"/>
  <c r="H701" i="12"/>
  <c r="D699" i="12"/>
  <c r="E699" i="12"/>
  <c r="F699" i="12"/>
  <c r="H699" i="12"/>
  <c r="D697" i="12"/>
  <c r="E697" i="12"/>
  <c r="F697" i="12"/>
  <c r="H697" i="12"/>
  <c r="D695" i="12"/>
  <c r="E695" i="12"/>
  <c r="F695" i="12"/>
  <c r="H695" i="12"/>
  <c r="D693" i="12"/>
  <c r="E693" i="12"/>
  <c r="F693" i="12"/>
  <c r="H693" i="12"/>
  <c r="D691" i="12"/>
  <c r="E691" i="12"/>
  <c r="F691" i="12"/>
  <c r="H691" i="12"/>
  <c r="D689" i="12"/>
  <c r="E689" i="12"/>
  <c r="F689" i="12"/>
  <c r="H689" i="12"/>
  <c r="D687" i="12"/>
  <c r="E687" i="12"/>
  <c r="F687" i="12"/>
  <c r="H687" i="12"/>
  <c r="D685" i="12"/>
  <c r="E685" i="12"/>
  <c r="F685" i="12"/>
  <c r="H685" i="12"/>
  <c r="D683" i="12"/>
  <c r="E683" i="12"/>
  <c r="F683" i="12"/>
  <c r="H683" i="12"/>
  <c r="D681" i="12"/>
  <c r="E681" i="12"/>
  <c r="F681" i="12"/>
  <c r="H681" i="12"/>
  <c r="D679" i="12"/>
  <c r="E679" i="12"/>
  <c r="F679" i="12"/>
  <c r="H679" i="12"/>
  <c r="D677" i="12"/>
  <c r="E677" i="12"/>
  <c r="F677" i="12"/>
  <c r="H677" i="12"/>
  <c r="D676" i="12"/>
  <c r="E676" i="12"/>
  <c r="F676" i="12"/>
  <c r="H676" i="12"/>
  <c r="H715" i="12"/>
  <c r="H714" i="12"/>
  <c r="H713" i="12"/>
  <c r="H712" i="12"/>
  <c r="H711" i="12"/>
  <c r="H710" i="12"/>
  <c r="H709" i="12"/>
  <c r="H708" i="12"/>
  <c r="H707" i="12"/>
  <c r="H706" i="12"/>
  <c r="H705" i="12"/>
  <c r="D704" i="12"/>
  <c r="E704" i="12"/>
  <c r="F704" i="12"/>
  <c r="H704" i="12"/>
  <c r="D702" i="12"/>
  <c r="E702" i="12"/>
  <c r="F702" i="12"/>
  <c r="H702" i="12"/>
  <c r="D700" i="12"/>
  <c r="E700" i="12"/>
  <c r="F700" i="12"/>
  <c r="H700" i="12"/>
  <c r="D698" i="12"/>
  <c r="E698" i="12"/>
  <c r="F698" i="12"/>
  <c r="H698" i="12"/>
  <c r="D696" i="12"/>
  <c r="E696" i="12"/>
  <c r="F696" i="12"/>
  <c r="H696" i="12"/>
  <c r="D694" i="12"/>
  <c r="E694" i="12"/>
  <c r="F694" i="12"/>
  <c r="H694" i="12"/>
  <c r="D692" i="12"/>
  <c r="E692" i="12"/>
  <c r="F692" i="12"/>
  <c r="H692" i="12"/>
  <c r="D690" i="12"/>
  <c r="E690" i="12"/>
  <c r="F690" i="12"/>
  <c r="H690" i="12"/>
  <c r="D688" i="12"/>
  <c r="E688" i="12"/>
  <c r="F688" i="12"/>
  <c r="H688" i="12"/>
  <c r="D686" i="12"/>
  <c r="E686" i="12"/>
  <c r="F686" i="12"/>
  <c r="H686" i="12"/>
  <c r="D684" i="12"/>
  <c r="E684" i="12"/>
  <c r="F684" i="12"/>
  <c r="H684" i="12"/>
  <c r="D682" i="12"/>
  <c r="E682" i="12"/>
  <c r="F682" i="12"/>
  <c r="H682" i="12"/>
  <c r="D680" i="12"/>
  <c r="E680" i="12"/>
  <c r="F680" i="12"/>
  <c r="H680" i="12"/>
  <c r="D678" i="12"/>
  <c r="E678" i="12"/>
  <c r="F678" i="12"/>
  <c r="H678" i="12"/>
  <c r="G676" i="12"/>
  <c r="D674" i="12"/>
  <c r="E674" i="12"/>
  <c r="F674" i="12"/>
  <c r="H674" i="12"/>
  <c r="D672" i="12"/>
  <c r="E672" i="12"/>
  <c r="F672" i="12"/>
  <c r="H672" i="12"/>
  <c r="D670" i="12"/>
  <c r="E670" i="12"/>
  <c r="F670" i="12"/>
  <c r="H670" i="12"/>
  <c r="D668" i="12"/>
  <c r="E668" i="12"/>
  <c r="F668" i="12"/>
  <c r="H668" i="12"/>
  <c r="D666" i="12"/>
  <c r="E666" i="12"/>
  <c r="F666" i="12"/>
  <c r="H666" i="12"/>
  <c r="D675" i="12"/>
  <c r="E675" i="12"/>
  <c r="F675" i="12"/>
  <c r="H675" i="12"/>
  <c r="D673" i="12"/>
  <c r="E673" i="12"/>
  <c r="F673" i="12"/>
  <c r="H673" i="12"/>
  <c r="D671" i="12"/>
  <c r="E671" i="12"/>
  <c r="F671" i="12"/>
  <c r="H671" i="12"/>
  <c r="D669" i="12"/>
  <c r="E669" i="12"/>
  <c r="F669" i="12"/>
  <c r="H669" i="12"/>
  <c r="D667" i="12"/>
  <c r="E667" i="12"/>
  <c r="F667" i="12"/>
  <c r="H667" i="12"/>
  <c r="D665" i="12"/>
  <c r="E665" i="12"/>
  <c r="F665" i="12"/>
  <c r="H665" i="12"/>
  <c r="H664" i="12"/>
  <c r="H663" i="12"/>
  <c r="J634" i="12"/>
  <c r="H646" i="12"/>
  <c r="H645" i="12"/>
  <c r="H644" i="12"/>
  <c r="H643" i="12"/>
  <c r="H642" i="12"/>
  <c r="H641" i="12"/>
  <c r="H640" i="12"/>
  <c r="H639" i="12"/>
  <c r="H638" i="12"/>
  <c r="H637" i="12"/>
  <c r="H636" i="12"/>
  <c r="H635" i="12"/>
  <c r="H634" i="12"/>
  <c r="G875" i="14"/>
  <c r="G873" i="14"/>
  <c r="G871" i="14"/>
  <c r="G869" i="14"/>
  <c r="G867" i="14"/>
  <c r="G865" i="14"/>
  <c r="G863" i="14"/>
  <c r="G861" i="14"/>
  <c r="G859" i="14"/>
  <c r="G857" i="14"/>
  <c r="G855" i="14"/>
  <c r="G853" i="14"/>
  <c r="G851" i="14"/>
  <c r="G849" i="14"/>
  <c r="G847" i="14"/>
  <c r="G844" i="14"/>
  <c r="G842" i="14"/>
  <c r="G841" i="14"/>
  <c r="G839" i="14"/>
  <c r="G837" i="14"/>
  <c r="G834" i="14"/>
  <c r="G833" i="14"/>
  <c r="G831" i="14"/>
  <c r="G829" i="14"/>
  <c r="G827" i="14"/>
  <c r="D822" i="14"/>
  <c r="E822" i="14"/>
  <c r="F822" i="14"/>
  <c r="H822" i="14"/>
  <c r="D820" i="14"/>
  <c r="E820" i="14"/>
  <c r="F820" i="14"/>
  <c r="H820" i="14"/>
  <c r="D816" i="14"/>
  <c r="E816" i="14"/>
  <c r="F816" i="14"/>
  <c r="H816" i="14"/>
  <c r="D812" i="14"/>
  <c r="E812" i="14"/>
  <c r="F812" i="14"/>
  <c r="H812" i="14"/>
  <c r="D808" i="14"/>
  <c r="E808" i="14"/>
  <c r="F808" i="14"/>
  <c r="H808" i="14"/>
  <c r="D804" i="14"/>
  <c r="E804" i="14"/>
  <c r="F804" i="14"/>
  <c r="H804" i="14"/>
  <c r="D800" i="14"/>
  <c r="E800" i="14"/>
  <c r="F800" i="14"/>
  <c r="H800" i="14"/>
  <c r="D796" i="14"/>
  <c r="E796" i="14"/>
  <c r="F796" i="14"/>
  <c r="H796" i="14"/>
  <c r="D794" i="14"/>
  <c r="E794" i="14"/>
  <c r="F794" i="14"/>
  <c r="H794" i="14"/>
  <c r="D788" i="14"/>
  <c r="E788" i="14"/>
  <c r="F788" i="14"/>
  <c r="H788" i="14"/>
  <c r="G874" i="14"/>
  <c r="G872" i="14"/>
  <c r="G870" i="14"/>
  <c r="G868" i="14"/>
  <c r="G866" i="14"/>
  <c r="G864" i="14"/>
  <c r="G862" i="14"/>
  <c r="G860" i="14"/>
  <c r="G858" i="14"/>
  <c r="G856" i="14"/>
  <c r="G854" i="14"/>
  <c r="G852" i="14"/>
  <c r="G850" i="14"/>
  <c r="G848" i="14"/>
  <c r="G846" i="14"/>
  <c r="G843" i="14"/>
  <c r="G840" i="14"/>
  <c r="G838" i="14"/>
  <c r="G836" i="14"/>
  <c r="G835" i="14"/>
  <c r="G832" i="14"/>
  <c r="G830" i="14"/>
  <c r="G828" i="14"/>
  <c r="G826" i="14"/>
  <c r="D824" i="14"/>
  <c r="E824" i="14"/>
  <c r="F824" i="14"/>
  <c r="H824" i="14"/>
  <c r="G822" i="14"/>
  <c r="D818" i="14"/>
  <c r="E818" i="14"/>
  <c r="F818" i="14"/>
  <c r="H818" i="14"/>
  <c r="G816" i="14"/>
  <c r="D814" i="14"/>
  <c r="E814" i="14"/>
  <c r="F814" i="14"/>
  <c r="H814" i="14"/>
  <c r="G812" i="14"/>
  <c r="D810" i="14"/>
  <c r="E810" i="14"/>
  <c r="F810" i="14"/>
  <c r="H810" i="14"/>
  <c r="G808" i="14"/>
  <c r="D806" i="14"/>
  <c r="E806" i="14"/>
  <c r="F806" i="14"/>
  <c r="H806" i="14"/>
  <c r="G804" i="14"/>
  <c r="D802" i="14"/>
  <c r="E802" i="14"/>
  <c r="F802" i="14"/>
  <c r="H802" i="14"/>
  <c r="G800" i="14"/>
  <c r="D798" i="14"/>
  <c r="E798" i="14"/>
  <c r="F798" i="14"/>
  <c r="H798" i="14"/>
  <c r="G796" i="14"/>
  <c r="D792" i="14"/>
  <c r="E792" i="14"/>
  <c r="F792" i="14"/>
  <c r="H792" i="14"/>
  <c r="D790" i="14"/>
  <c r="E790" i="14"/>
  <c r="F790" i="14"/>
  <c r="H790" i="14"/>
  <c r="G788" i="14"/>
  <c r="D786" i="14"/>
  <c r="E786" i="14"/>
  <c r="F786" i="14"/>
  <c r="H786" i="14"/>
  <c r="D784" i="14"/>
  <c r="E784" i="14"/>
  <c r="F784" i="14"/>
  <c r="H784" i="14"/>
  <c r="D782" i="14"/>
  <c r="E782" i="14"/>
  <c r="F782" i="14"/>
  <c r="H782" i="14"/>
  <c r="D780" i="14"/>
  <c r="E780" i="14"/>
  <c r="F780" i="14"/>
  <c r="H780" i="14"/>
  <c r="D778" i="14"/>
  <c r="E778" i="14"/>
  <c r="F778" i="14"/>
  <c r="H778" i="14"/>
  <c r="D776" i="14"/>
  <c r="E776" i="14"/>
  <c r="F776" i="14"/>
  <c r="H776" i="14"/>
  <c r="D774" i="14"/>
  <c r="E774" i="14"/>
  <c r="F774" i="14"/>
  <c r="H774" i="14"/>
  <c r="D772" i="14"/>
  <c r="E772" i="14"/>
  <c r="F772" i="14"/>
  <c r="H772" i="14"/>
  <c r="D770" i="14"/>
  <c r="E770" i="14"/>
  <c r="F770" i="14"/>
  <c r="H770" i="14"/>
  <c r="D768" i="14"/>
  <c r="E768" i="14"/>
  <c r="F768" i="14"/>
  <c r="H768" i="14"/>
  <c r="D766" i="14"/>
  <c r="E766" i="14"/>
  <c r="F766" i="14"/>
  <c r="H766" i="14"/>
  <c r="D764" i="14"/>
  <c r="E764" i="14"/>
  <c r="F764" i="14"/>
  <c r="H764" i="14"/>
  <c r="D760" i="14"/>
  <c r="E760" i="14"/>
  <c r="F760" i="14"/>
  <c r="H760" i="14"/>
  <c r="D756" i="14"/>
  <c r="E756" i="14"/>
  <c r="F756" i="14"/>
  <c r="H756" i="14"/>
  <c r="H875" i="14"/>
  <c r="H874" i="14"/>
  <c r="H873" i="14"/>
  <c r="H872" i="14"/>
  <c r="H871" i="14"/>
  <c r="H870" i="14"/>
  <c r="H869" i="14"/>
  <c r="H868" i="14"/>
  <c r="H867" i="14"/>
  <c r="H866" i="14"/>
  <c r="H865" i="14"/>
  <c r="H864" i="14"/>
  <c r="H863" i="14"/>
  <c r="H862" i="14"/>
  <c r="H861" i="14"/>
  <c r="H860" i="14"/>
  <c r="H859" i="14"/>
  <c r="H858" i="14"/>
  <c r="H857" i="14"/>
  <c r="H856" i="14"/>
  <c r="H855" i="14"/>
  <c r="H854" i="14"/>
  <c r="H853" i="14"/>
  <c r="H852" i="14"/>
  <c r="H851" i="14"/>
  <c r="H850" i="14"/>
  <c r="H849" i="14"/>
  <c r="H848" i="14"/>
  <c r="H847" i="14"/>
  <c r="H846" i="14"/>
  <c r="H845" i="14"/>
  <c r="H844" i="14"/>
  <c r="H843" i="14"/>
  <c r="H842" i="14"/>
  <c r="H841" i="14"/>
  <c r="H840" i="14"/>
  <c r="H839" i="14"/>
  <c r="H838" i="14"/>
  <c r="H837" i="14"/>
  <c r="H836" i="14"/>
  <c r="H835" i="14"/>
  <c r="H834" i="14"/>
  <c r="H833" i="14"/>
  <c r="H832" i="14"/>
  <c r="H831" i="14"/>
  <c r="H830" i="14"/>
  <c r="H829" i="14"/>
  <c r="H828" i="14"/>
  <c r="H827" i="14"/>
  <c r="H826" i="14"/>
  <c r="D825" i="14"/>
  <c r="E825" i="14"/>
  <c r="F825" i="14"/>
  <c r="H825" i="14"/>
  <c r="D823" i="14"/>
  <c r="E823" i="14"/>
  <c r="F823" i="14"/>
  <c r="H823" i="14"/>
  <c r="D821" i="14"/>
  <c r="E821" i="14"/>
  <c r="F821" i="14"/>
  <c r="H821" i="14"/>
  <c r="D819" i="14"/>
  <c r="E819" i="14"/>
  <c r="F819" i="14"/>
  <c r="H819" i="14"/>
  <c r="D817" i="14"/>
  <c r="E817" i="14"/>
  <c r="F817" i="14"/>
  <c r="H817" i="14"/>
  <c r="D815" i="14"/>
  <c r="E815" i="14"/>
  <c r="F815" i="14"/>
  <c r="H815" i="14"/>
  <c r="D813" i="14"/>
  <c r="E813" i="14"/>
  <c r="F813" i="14"/>
  <c r="H813" i="14"/>
  <c r="D811" i="14"/>
  <c r="E811" i="14"/>
  <c r="F811" i="14"/>
  <c r="H811" i="14"/>
  <c r="D809" i="14"/>
  <c r="E809" i="14"/>
  <c r="F809" i="14"/>
  <c r="H809" i="14"/>
  <c r="D807" i="14"/>
  <c r="E807" i="14"/>
  <c r="F807" i="14"/>
  <c r="H807" i="14"/>
  <c r="D805" i="14"/>
  <c r="E805" i="14"/>
  <c r="F805" i="14"/>
  <c r="H805" i="14"/>
  <c r="D803" i="14"/>
  <c r="E803" i="14"/>
  <c r="F803" i="14"/>
  <c r="H803" i="14"/>
  <c r="D801" i="14"/>
  <c r="E801" i="14"/>
  <c r="F801" i="14"/>
  <c r="H801" i="14"/>
  <c r="D799" i="14"/>
  <c r="E799" i="14"/>
  <c r="F799" i="14"/>
  <c r="H799" i="14"/>
  <c r="D797" i="14"/>
  <c r="E797" i="14"/>
  <c r="F797" i="14"/>
  <c r="H797" i="14"/>
  <c r="D795" i="14"/>
  <c r="E795" i="14"/>
  <c r="F795" i="14"/>
  <c r="H795" i="14"/>
  <c r="D793" i="14"/>
  <c r="E793" i="14"/>
  <c r="F793" i="14"/>
  <c r="H793" i="14"/>
  <c r="D791" i="14"/>
  <c r="E791" i="14"/>
  <c r="F791" i="14"/>
  <c r="H791" i="14"/>
  <c r="D789" i="14"/>
  <c r="E789" i="14"/>
  <c r="F789" i="14"/>
  <c r="H789" i="14"/>
  <c r="D787" i="14"/>
  <c r="E787" i="14"/>
  <c r="F787" i="14"/>
  <c r="H787" i="14"/>
  <c r="D785" i="14"/>
  <c r="E785" i="14"/>
  <c r="F785" i="14"/>
  <c r="H785" i="14"/>
  <c r="D783" i="14"/>
  <c r="E783" i="14"/>
  <c r="F783" i="14"/>
  <c r="H783" i="14"/>
  <c r="D781" i="14"/>
  <c r="E781" i="14"/>
  <c r="F781" i="14"/>
  <c r="H781" i="14"/>
  <c r="D779" i="14"/>
  <c r="E779" i="14"/>
  <c r="F779" i="14"/>
  <c r="H779" i="14"/>
  <c r="D777" i="14"/>
  <c r="E777" i="14"/>
  <c r="F777" i="14"/>
  <c r="H777" i="14"/>
  <c r="D775" i="14"/>
  <c r="E775" i="14"/>
  <c r="F775" i="14"/>
  <c r="H775" i="14"/>
  <c r="D773" i="14"/>
  <c r="E773" i="14"/>
  <c r="F773" i="14"/>
  <c r="H773" i="14"/>
  <c r="D771" i="14"/>
  <c r="E771" i="14"/>
  <c r="F771" i="14"/>
  <c r="H771" i="14"/>
  <c r="D769" i="14"/>
  <c r="E769" i="14"/>
  <c r="F769" i="14"/>
  <c r="H769" i="14"/>
  <c r="D767" i="14"/>
  <c r="E767" i="14"/>
  <c r="F767" i="14"/>
  <c r="H767" i="14"/>
  <c r="D765" i="14"/>
  <c r="E765" i="14"/>
  <c r="F765" i="14"/>
  <c r="H765" i="14"/>
  <c r="D763" i="14"/>
  <c r="E763" i="14"/>
  <c r="F763" i="14"/>
  <c r="H763" i="14"/>
  <c r="D762" i="14"/>
  <c r="E762" i="14"/>
  <c r="F762" i="14"/>
  <c r="H762" i="14"/>
  <c r="G760" i="14"/>
  <c r="D758" i="14"/>
  <c r="E758" i="14"/>
  <c r="F758" i="14"/>
  <c r="H758" i="14"/>
  <c r="G756" i="14"/>
  <c r="D754" i="14"/>
  <c r="E754" i="14"/>
  <c r="F754" i="14"/>
  <c r="H754" i="14"/>
  <c r="D761" i="14"/>
  <c r="E761" i="14"/>
  <c r="F761" i="14"/>
  <c r="H761" i="14"/>
  <c r="D759" i="14"/>
  <c r="E759" i="14"/>
  <c r="F759" i="14"/>
  <c r="H759" i="14"/>
  <c r="D757" i="14"/>
  <c r="E757" i="14"/>
  <c r="F757" i="14"/>
  <c r="H757" i="14"/>
  <c r="D755" i="14"/>
  <c r="E755" i="14"/>
  <c r="F755" i="14"/>
  <c r="H755" i="14"/>
  <c r="D753" i="14"/>
  <c r="E753" i="14"/>
  <c r="F753" i="14"/>
  <c r="H753" i="14"/>
  <c r="D748" i="14"/>
  <c r="E748" i="14"/>
  <c r="F748" i="14"/>
  <c r="H748" i="14"/>
  <c r="D746" i="14"/>
  <c r="E746" i="14"/>
  <c r="F746" i="14"/>
  <c r="H746" i="14"/>
  <c r="D744" i="14"/>
  <c r="E744" i="14"/>
  <c r="F744" i="14"/>
  <c r="H744" i="14"/>
  <c r="D742" i="14"/>
  <c r="E742" i="14"/>
  <c r="F742" i="14"/>
  <c r="H742" i="14"/>
  <c r="D740" i="14"/>
  <c r="E740" i="14"/>
  <c r="F740" i="14"/>
  <c r="H740" i="14"/>
  <c r="D738" i="14"/>
  <c r="E738" i="14"/>
  <c r="F738" i="14"/>
  <c r="H738" i="14"/>
  <c r="D736" i="14"/>
  <c r="E736" i="14"/>
  <c r="F736" i="14"/>
  <c r="H736" i="14"/>
  <c r="D734" i="14"/>
  <c r="E734" i="14"/>
  <c r="F734" i="14"/>
  <c r="H734" i="14"/>
  <c r="D732" i="14"/>
  <c r="E732" i="14"/>
  <c r="F732" i="14"/>
  <c r="H732" i="14"/>
  <c r="D730" i="14"/>
  <c r="E730" i="14"/>
  <c r="F730" i="14"/>
  <c r="H730" i="14"/>
  <c r="D728" i="14"/>
  <c r="E728" i="14"/>
  <c r="F728" i="14"/>
  <c r="H728" i="14"/>
  <c r="D726" i="14"/>
  <c r="E726" i="14"/>
  <c r="F726" i="14"/>
  <c r="H726" i="14"/>
  <c r="D724" i="14"/>
  <c r="E724" i="14"/>
  <c r="F724" i="14"/>
  <c r="H724" i="14"/>
  <c r="D722" i="14"/>
  <c r="E722" i="14"/>
  <c r="F722" i="14"/>
  <c r="H722" i="14"/>
  <c r="D720" i="14"/>
  <c r="E720" i="14"/>
  <c r="F720" i="14"/>
  <c r="H720" i="14"/>
  <c r="D718" i="14"/>
  <c r="E718" i="14"/>
  <c r="F718" i="14"/>
  <c r="H718" i="14"/>
  <c r="D716" i="14"/>
  <c r="E716" i="14"/>
  <c r="F716" i="14"/>
  <c r="H716" i="14"/>
  <c r="D714" i="14"/>
  <c r="E714" i="14"/>
  <c r="F714" i="14"/>
  <c r="H714" i="14"/>
  <c r="D712" i="14"/>
  <c r="E712" i="14"/>
  <c r="F712" i="14"/>
  <c r="H712" i="14"/>
  <c r="D710" i="14"/>
  <c r="E710" i="14"/>
  <c r="F710" i="14"/>
  <c r="H710" i="14"/>
  <c r="D708" i="14"/>
  <c r="E708" i="14"/>
  <c r="F708" i="14"/>
  <c r="H708" i="14"/>
  <c r="D706" i="14"/>
  <c r="E706" i="14"/>
  <c r="F706" i="14"/>
  <c r="H706" i="14"/>
  <c r="D704" i="14"/>
  <c r="E704" i="14"/>
  <c r="F704" i="14"/>
  <c r="H704" i="14"/>
  <c r="H752" i="14"/>
  <c r="D747" i="14"/>
  <c r="E747" i="14"/>
  <c r="F747" i="14"/>
  <c r="H747" i="14"/>
  <c r="D745" i="14"/>
  <c r="E745" i="14"/>
  <c r="F745" i="14"/>
  <c r="H745" i="14"/>
  <c r="D743" i="14"/>
  <c r="E743" i="14"/>
  <c r="F743" i="14"/>
  <c r="H743" i="14"/>
  <c r="D741" i="14"/>
  <c r="E741" i="14"/>
  <c r="F741" i="14"/>
  <c r="H741" i="14"/>
  <c r="D739" i="14"/>
  <c r="E739" i="14"/>
  <c r="F739" i="14"/>
  <c r="H739" i="14"/>
  <c r="D737" i="14"/>
  <c r="E737" i="14"/>
  <c r="F737" i="14"/>
  <c r="H737" i="14"/>
  <c r="D735" i="14"/>
  <c r="E735" i="14"/>
  <c r="F735" i="14"/>
  <c r="H735" i="14"/>
  <c r="D733" i="14"/>
  <c r="E733" i="14"/>
  <c r="F733" i="14"/>
  <c r="H733" i="14"/>
  <c r="D731" i="14"/>
  <c r="E731" i="14"/>
  <c r="F731" i="14"/>
  <c r="H731" i="14"/>
  <c r="D729" i="14"/>
  <c r="E729" i="14"/>
  <c r="F729" i="14"/>
  <c r="H729" i="14"/>
  <c r="D727" i="14"/>
  <c r="E727" i="14"/>
  <c r="F727" i="14"/>
  <c r="H727" i="14"/>
  <c r="D725" i="14"/>
  <c r="E725" i="14"/>
  <c r="F725" i="14"/>
  <c r="H725" i="14"/>
  <c r="D723" i="14"/>
  <c r="E723" i="14"/>
  <c r="F723" i="14"/>
  <c r="H723" i="14"/>
  <c r="D721" i="14"/>
  <c r="E721" i="14"/>
  <c r="F721" i="14"/>
  <c r="H721" i="14"/>
  <c r="D719" i="14"/>
  <c r="E719" i="14"/>
  <c r="F719" i="14"/>
  <c r="H719" i="14"/>
  <c r="D717" i="14"/>
  <c r="E717" i="14"/>
  <c r="F717" i="14"/>
  <c r="H717" i="14"/>
  <c r="D715" i="14"/>
  <c r="E715" i="14"/>
  <c r="F715" i="14"/>
  <c r="H715" i="14"/>
  <c r="D713" i="14"/>
  <c r="E713" i="14"/>
  <c r="F713" i="14"/>
  <c r="H713" i="14"/>
  <c r="D711" i="14"/>
  <c r="E711" i="14"/>
  <c r="F711" i="14"/>
  <c r="H711" i="14"/>
  <c r="D709" i="14"/>
  <c r="E709" i="14"/>
  <c r="F709" i="14"/>
  <c r="H709" i="14"/>
  <c r="D707" i="14"/>
  <c r="E707" i="14"/>
  <c r="F707" i="14"/>
  <c r="H707" i="14"/>
  <c r="D705" i="14"/>
  <c r="E705" i="14"/>
  <c r="F705" i="14"/>
  <c r="H705" i="14"/>
  <c r="H703" i="14"/>
  <c r="H702" i="14"/>
  <c r="H701" i="14"/>
  <c r="H700" i="14"/>
  <c r="H699" i="14"/>
  <c r="H698" i="14"/>
  <c r="H697" i="14"/>
  <c r="H696" i="14"/>
  <c r="H695" i="14"/>
  <c r="H694" i="14"/>
  <c r="H693" i="14"/>
  <c r="D688" i="14"/>
  <c r="E688" i="14"/>
  <c r="F688" i="14"/>
  <c r="H688" i="14"/>
  <c r="D686" i="14"/>
  <c r="E686" i="14"/>
  <c r="F686" i="14"/>
  <c r="H686" i="14"/>
  <c r="D684" i="14"/>
  <c r="E684" i="14"/>
  <c r="F684" i="14"/>
  <c r="H684" i="14"/>
  <c r="D682" i="14"/>
  <c r="E682" i="14"/>
  <c r="F682" i="14"/>
  <c r="H682" i="14"/>
  <c r="D680" i="14"/>
  <c r="E680" i="14"/>
  <c r="F680" i="14"/>
  <c r="H680" i="14"/>
  <c r="D678" i="14"/>
  <c r="E678" i="14"/>
  <c r="F678" i="14"/>
  <c r="H678" i="14"/>
  <c r="D676" i="14"/>
  <c r="E676" i="14"/>
  <c r="F676" i="14"/>
  <c r="H676" i="14"/>
  <c r="D674" i="14"/>
  <c r="E674" i="14"/>
  <c r="F674" i="14"/>
  <c r="H674" i="14"/>
  <c r="D672" i="14"/>
  <c r="E672" i="14"/>
  <c r="F672" i="14"/>
  <c r="H672" i="14"/>
  <c r="D670" i="14"/>
  <c r="E670" i="14"/>
  <c r="F670" i="14"/>
  <c r="H670" i="14"/>
  <c r="D668" i="14"/>
  <c r="E668" i="14"/>
  <c r="F668" i="14"/>
  <c r="H668" i="14"/>
  <c r="D666" i="14"/>
  <c r="E666" i="14"/>
  <c r="F666" i="14"/>
  <c r="H666" i="14"/>
  <c r="G690" i="14"/>
  <c r="D689" i="14"/>
  <c r="E689" i="14"/>
  <c r="F689" i="14"/>
  <c r="H689" i="14"/>
  <c r="D687" i="14"/>
  <c r="E687" i="14"/>
  <c r="F687" i="14"/>
  <c r="H687" i="14"/>
  <c r="D685" i="14"/>
  <c r="E685" i="14"/>
  <c r="F685" i="14"/>
  <c r="H685" i="14"/>
  <c r="D683" i="14"/>
  <c r="E683" i="14"/>
  <c r="F683" i="14"/>
  <c r="H683" i="14"/>
  <c r="D681" i="14"/>
  <c r="E681" i="14"/>
  <c r="F681" i="14"/>
  <c r="H681" i="14"/>
  <c r="D679" i="14"/>
  <c r="E679" i="14"/>
  <c r="F679" i="14"/>
  <c r="H679" i="14"/>
  <c r="D677" i="14"/>
  <c r="E677" i="14"/>
  <c r="F677" i="14"/>
  <c r="H677" i="14"/>
  <c r="D675" i="14"/>
  <c r="E675" i="14"/>
  <c r="F675" i="14"/>
  <c r="H675" i="14"/>
  <c r="D673" i="14"/>
  <c r="E673" i="14"/>
  <c r="F673" i="14"/>
  <c r="H673" i="14"/>
  <c r="D671" i="14"/>
  <c r="E671" i="14"/>
  <c r="F671" i="14"/>
  <c r="H671" i="14"/>
  <c r="D669" i="14"/>
  <c r="E669" i="14"/>
  <c r="F669" i="14"/>
  <c r="H669" i="14"/>
  <c r="D667" i="14"/>
  <c r="E667" i="14"/>
  <c r="F667" i="14"/>
  <c r="H667" i="14"/>
  <c r="H665" i="14"/>
  <c r="H664" i="14"/>
  <c r="H663" i="14"/>
  <c r="H662" i="14"/>
  <c r="H661" i="14"/>
  <c r="D660" i="14"/>
  <c r="E660" i="14"/>
  <c r="F660" i="14"/>
  <c r="H660" i="14"/>
  <c r="D658" i="14"/>
  <c r="E658" i="14"/>
  <c r="F658" i="14"/>
  <c r="H658" i="14"/>
  <c r="D656" i="14"/>
  <c r="E656" i="14"/>
  <c r="F656" i="14"/>
  <c r="H656" i="14"/>
  <c r="D654" i="14"/>
  <c r="E654" i="14"/>
  <c r="F654" i="14"/>
  <c r="H654" i="14"/>
  <c r="D652" i="14"/>
  <c r="E652" i="14"/>
  <c r="F652" i="14"/>
  <c r="H652" i="14"/>
  <c r="D659" i="14"/>
  <c r="E659" i="14"/>
  <c r="F659" i="14"/>
  <c r="H659" i="14"/>
  <c r="D657" i="14"/>
  <c r="E657" i="14"/>
  <c r="F657" i="14"/>
  <c r="H657" i="14"/>
  <c r="D655" i="14"/>
  <c r="E655" i="14"/>
  <c r="F655" i="14"/>
  <c r="H655" i="14"/>
  <c r="D653" i="14"/>
  <c r="E653" i="14"/>
  <c r="F653" i="14"/>
  <c r="H653" i="14"/>
  <c r="D651" i="14"/>
  <c r="E651" i="14"/>
  <c r="F651" i="14"/>
  <c r="H651" i="14"/>
  <c r="D649" i="14"/>
  <c r="E649" i="14"/>
  <c r="F649" i="14"/>
  <c r="H649" i="14"/>
  <c r="D647" i="14"/>
  <c r="E647" i="14"/>
  <c r="F647" i="14"/>
  <c r="H647" i="14"/>
  <c r="D645" i="14"/>
  <c r="E645" i="14"/>
  <c r="F645" i="14"/>
  <c r="H645" i="14"/>
  <c r="D643" i="14"/>
  <c r="E643" i="14"/>
  <c r="F643" i="14"/>
  <c r="H643" i="14"/>
  <c r="D641" i="14"/>
  <c r="E641" i="14"/>
  <c r="F641" i="14"/>
  <c r="H641" i="14"/>
  <c r="D639" i="14"/>
  <c r="E639" i="14"/>
  <c r="F639" i="14"/>
  <c r="H639" i="14"/>
  <c r="D637" i="14"/>
  <c r="E637" i="14"/>
  <c r="F637" i="14"/>
  <c r="H637" i="14"/>
  <c r="D635" i="14"/>
  <c r="E635" i="14"/>
  <c r="F635" i="14"/>
  <c r="H635" i="14"/>
  <c r="D650" i="14"/>
  <c r="E650" i="14"/>
  <c r="F650" i="14"/>
  <c r="H650" i="14"/>
  <c r="D648" i="14"/>
  <c r="E648" i="14"/>
  <c r="F648" i="14"/>
  <c r="H648" i="14"/>
  <c r="D646" i="14"/>
  <c r="E646" i="14"/>
  <c r="F646" i="14"/>
  <c r="H646" i="14"/>
  <c r="D644" i="14"/>
  <c r="E644" i="14"/>
  <c r="F644" i="14"/>
  <c r="H644" i="14"/>
  <c r="D642" i="14"/>
  <c r="E642" i="14"/>
  <c r="F642" i="14"/>
  <c r="H642" i="14"/>
  <c r="D640" i="14"/>
  <c r="E640" i="14"/>
  <c r="F640" i="14"/>
  <c r="H640" i="14"/>
  <c r="D638" i="14"/>
  <c r="E638" i="14"/>
  <c r="F638" i="14"/>
  <c r="H638" i="14"/>
  <c r="D636" i="14"/>
  <c r="E636" i="14"/>
  <c r="F636" i="14"/>
  <c r="H636" i="14"/>
  <c r="J634" i="14"/>
  <c r="H634" i="14"/>
  <c r="H2148" i="5"/>
  <c r="H2147" i="5"/>
  <c r="H2146" i="5"/>
  <c r="H2145" i="5"/>
  <c r="D2145" i="5"/>
  <c r="E2145" i="5"/>
  <c r="F2145" i="5"/>
  <c r="H2144" i="5"/>
  <c r="H2143" i="5"/>
  <c r="H2142" i="5"/>
  <c r="H2141" i="5"/>
  <c r="D2215" i="5"/>
  <c r="E2215" i="5"/>
  <c r="F2215" i="5"/>
  <c r="H2215" i="5"/>
  <c r="H2432" i="5"/>
  <c r="H2431" i="5"/>
  <c r="H2430" i="5"/>
  <c r="H2429" i="5"/>
  <c r="H2428" i="5"/>
  <c r="H2427" i="5"/>
  <c r="H2426" i="5"/>
  <c r="H2425" i="5"/>
  <c r="H2424" i="5"/>
  <c r="H2423" i="5"/>
  <c r="H2422" i="5"/>
  <c r="H2421" i="5"/>
  <c r="H2420" i="5"/>
  <c r="H2419" i="5"/>
  <c r="H2418" i="5"/>
  <c r="H2417" i="5"/>
  <c r="H2416" i="5"/>
  <c r="H2415" i="5"/>
  <c r="H2414" i="5"/>
  <c r="H2413" i="5"/>
  <c r="H2412" i="5"/>
  <c r="H2411" i="5"/>
  <c r="H2410" i="5"/>
  <c r="H2409" i="5"/>
  <c r="H2408" i="5"/>
  <c r="H2407" i="5"/>
  <c r="H2406" i="5"/>
  <c r="H2405" i="5"/>
  <c r="H2404" i="5"/>
  <c r="H2403" i="5"/>
  <c r="H2402" i="5"/>
  <c r="H2401" i="5"/>
  <c r="H2400" i="5"/>
  <c r="H2399" i="5"/>
  <c r="H2398" i="5"/>
  <c r="H2397" i="5"/>
  <c r="H2396" i="5"/>
  <c r="H2395" i="5"/>
  <c r="H2394" i="5"/>
  <c r="H2393" i="5"/>
  <c r="H2392" i="5"/>
  <c r="H2391" i="5"/>
  <c r="H2390" i="5"/>
  <c r="H2389" i="5"/>
  <c r="H2388" i="5"/>
  <c r="H2387" i="5"/>
  <c r="H2386" i="5"/>
  <c r="H2385" i="5"/>
  <c r="H2384" i="5"/>
  <c r="H2383" i="5"/>
  <c r="H2382" i="5"/>
  <c r="H2381" i="5"/>
  <c r="H2380" i="5"/>
  <c r="H2379" i="5"/>
  <c r="H2378" i="5"/>
  <c r="H2377" i="5"/>
  <c r="H2376" i="5"/>
  <c r="H2375" i="5"/>
  <c r="H2374" i="5"/>
  <c r="H2373" i="5"/>
  <c r="H2372" i="5"/>
  <c r="H2371" i="5"/>
  <c r="H2370" i="5"/>
  <c r="H2366" i="5"/>
  <c r="H2362" i="5"/>
  <c r="H2358" i="5"/>
  <c r="H2354" i="5"/>
  <c r="H2353" i="5"/>
  <c r="H2352" i="5"/>
  <c r="H2351" i="5"/>
  <c r="H2350" i="5"/>
  <c r="H2331" i="5"/>
  <c r="H2330" i="5"/>
  <c r="H2329" i="5"/>
  <c r="H2328" i="5"/>
  <c r="H2327" i="5"/>
  <c r="H2326" i="5"/>
  <c r="H2325" i="5"/>
  <c r="H2324" i="5"/>
  <c r="H2323" i="5"/>
  <c r="H2322" i="5"/>
  <c r="H2321" i="5"/>
  <c r="H2320" i="5"/>
  <c r="H2319" i="5"/>
  <c r="H2318" i="5"/>
  <c r="H2317" i="5"/>
  <c r="H2316" i="5"/>
  <c r="H2315" i="5"/>
  <c r="H2314" i="5"/>
  <c r="H2313" i="5"/>
  <c r="D2311" i="5"/>
  <c r="E2311" i="5"/>
  <c r="F2311" i="5"/>
  <c r="H2311" i="5"/>
  <c r="D2310" i="5"/>
  <c r="E2310" i="5"/>
  <c r="F2310" i="5"/>
  <c r="H2310" i="5"/>
  <c r="D2309" i="5"/>
  <c r="E2309" i="5"/>
  <c r="F2309" i="5"/>
  <c r="H2309" i="5"/>
  <c r="D2308" i="5"/>
  <c r="E2308" i="5"/>
  <c r="F2308" i="5"/>
  <c r="H2308" i="5"/>
  <c r="D2307" i="5"/>
  <c r="E2307" i="5"/>
  <c r="F2307" i="5"/>
  <c r="H2307" i="5"/>
  <c r="D2306" i="5"/>
  <c r="E2306" i="5"/>
  <c r="F2306" i="5"/>
  <c r="H2306" i="5"/>
  <c r="D2305" i="5"/>
  <c r="E2305" i="5"/>
  <c r="F2305" i="5"/>
  <c r="H2305" i="5"/>
  <c r="D2304" i="5"/>
  <c r="E2304" i="5"/>
  <c r="F2304" i="5"/>
  <c r="H2304" i="5"/>
  <c r="D2303" i="5"/>
  <c r="E2303" i="5"/>
  <c r="F2303" i="5"/>
  <c r="H2303" i="5"/>
  <c r="D2302" i="5"/>
  <c r="E2302" i="5"/>
  <c r="F2302" i="5"/>
  <c r="H2302" i="5"/>
  <c r="D2301" i="5"/>
  <c r="E2301" i="5"/>
  <c r="F2301" i="5"/>
  <c r="H2301" i="5"/>
  <c r="D2300" i="5"/>
  <c r="E2300" i="5"/>
  <c r="F2300" i="5"/>
  <c r="H2300" i="5"/>
  <c r="D2299" i="5"/>
  <c r="E2299" i="5"/>
  <c r="F2299" i="5"/>
  <c r="H2299" i="5"/>
  <c r="D2298" i="5"/>
  <c r="E2298" i="5"/>
  <c r="F2298" i="5"/>
  <c r="H2298" i="5"/>
  <c r="D2297" i="5"/>
  <c r="E2297" i="5"/>
  <c r="F2297" i="5"/>
  <c r="H2297" i="5"/>
  <c r="D2296" i="5"/>
  <c r="E2296" i="5"/>
  <c r="F2296" i="5"/>
  <c r="H2296" i="5"/>
  <c r="D2295" i="5"/>
  <c r="E2295" i="5"/>
  <c r="F2295" i="5"/>
  <c r="H2295" i="5"/>
  <c r="D2294" i="5"/>
  <c r="E2294" i="5"/>
  <c r="F2294" i="5"/>
  <c r="H2294" i="5"/>
  <c r="D2293" i="5"/>
  <c r="E2293" i="5"/>
  <c r="F2293" i="5"/>
  <c r="H2293" i="5"/>
  <c r="D2292" i="5"/>
  <c r="E2292" i="5"/>
  <c r="F2292" i="5"/>
  <c r="H2292" i="5"/>
  <c r="D2291" i="5"/>
  <c r="E2291" i="5"/>
  <c r="F2291" i="5"/>
  <c r="H2291" i="5"/>
  <c r="D2290" i="5"/>
  <c r="E2290" i="5"/>
  <c r="F2290" i="5"/>
  <c r="H2290" i="5"/>
  <c r="D2289" i="5"/>
  <c r="E2289" i="5"/>
  <c r="F2289" i="5"/>
  <c r="H2289" i="5"/>
  <c r="D2288" i="5"/>
  <c r="E2288" i="5"/>
  <c r="F2288" i="5"/>
  <c r="H2288" i="5"/>
  <c r="D2287" i="5"/>
  <c r="E2287" i="5"/>
  <c r="F2287" i="5"/>
  <c r="H2287" i="5"/>
  <c r="D2286" i="5"/>
  <c r="E2286" i="5"/>
  <c r="F2286" i="5"/>
  <c r="H2286" i="5"/>
  <c r="D2285" i="5"/>
  <c r="E2285" i="5"/>
  <c r="F2285" i="5"/>
  <c r="H2285" i="5"/>
  <c r="D2284" i="5"/>
  <c r="E2284" i="5"/>
  <c r="F2284" i="5"/>
  <c r="H2284" i="5"/>
  <c r="D2283" i="5"/>
  <c r="E2283" i="5"/>
  <c r="F2283" i="5"/>
  <c r="H2283" i="5"/>
  <c r="D2282" i="5"/>
  <c r="E2282" i="5"/>
  <c r="F2282" i="5"/>
  <c r="H2282" i="5"/>
  <c r="D2281" i="5"/>
  <c r="E2281" i="5"/>
  <c r="F2281" i="5"/>
  <c r="H2281" i="5"/>
  <c r="D2280" i="5"/>
  <c r="E2280" i="5"/>
  <c r="F2280" i="5"/>
  <c r="H2280" i="5"/>
  <c r="D2279" i="5"/>
  <c r="E2279" i="5"/>
  <c r="F2279" i="5"/>
  <c r="H2279" i="5"/>
  <c r="D2278" i="5"/>
  <c r="E2278" i="5"/>
  <c r="F2278" i="5"/>
  <c r="H2278" i="5"/>
  <c r="D2277" i="5"/>
  <c r="E2277" i="5"/>
  <c r="F2277" i="5"/>
  <c r="H2277" i="5"/>
  <c r="D2276" i="5"/>
  <c r="E2276" i="5"/>
  <c r="F2276" i="5"/>
  <c r="H2276" i="5"/>
  <c r="D2275" i="5"/>
  <c r="E2275" i="5"/>
  <c r="F2275" i="5"/>
  <c r="H2275" i="5"/>
  <c r="D2274" i="5"/>
  <c r="E2274" i="5"/>
  <c r="F2274" i="5"/>
  <c r="H2274" i="5"/>
  <c r="D2273" i="5"/>
  <c r="E2273" i="5"/>
  <c r="F2273" i="5"/>
  <c r="H2273" i="5"/>
  <c r="D2272" i="5"/>
  <c r="E2272" i="5"/>
  <c r="F2272" i="5"/>
  <c r="H2272" i="5"/>
  <c r="D2268" i="5"/>
  <c r="E2268" i="5"/>
  <c r="F2268" i="5"/>
  <c r="H2268" i="5"/>
  <c r="D2264" i="5"/>
  <c r="E2264" i="5"/>
  <c r="F2264" i="5"/>
  <c r="H2264" i="5"/>
  <c r="D2260" i="5"/>
  <c r="E2260" i="5"/>
  <c r="F2260" i="5"/>
  <c r="H2260" i="5"/>
  <c r="D2256" i="5"/>
  <c r="E2256" i="5"/>
  <c r="F2256" i="5"/>
  <c r="H2256" i="5"/>
  <c r="D2252" i="5"/>
  <c r="E2252" i="5"/>
  <c r="F2252" i="5"/>
  <c r="H2252" i="5"/>
  <c r="D2248" i="5"/>
  <c r="E2248" i="5"/>
  <c r="F2248" i="5"/>
  <c r="H2248" i="5"/>
  <c r="D2244" i="5"/>
  <c r="E2244" i="5"/>
  <c r="F2244" i="5"/>
  <c r="H2244" i="5"/>
  <c r="D2123" i="5"/>
  <c r="E2123" i="5"/>
  <c r="F2123" i="5"/>
  <c r="H2123" i="5"/>
  <c r="D2203" i="5"/>
  <c r="E2203" i="5"/>
  <c r="F2203" i="5"/>
  <c r="H2203" i="5"/>
  <c r="D2201" i="5"/>
  <c r="E2201" i="5"/>
  <c r="F2201" i="5"/>
  <c r="H2201" i="5"/>
  <c r="D2199" i="5"/>
  <c r="E2199" i="5"/>
  <c r="F2199" i="5"/>
  <c r="H2199" i="5"/>
  <c r="D2197" i="5"/>
  <c r="E2197" i="5"/>
  <c r="F2197" i="5"/>
  <c r="H2197" i="5"/>
  <c r="D2195" i="5"/>
  <c r="E2195" i="5"/>
  <c r="F2195" i="5"/>
  <c r="H2195" i="5"/>
  <c r="D2193" i="5"/>
  <c r="E2193" i="5"/>
  <c r="F2193" i="5"/>
  <c r="H2193" i="5"/>
  <c r="D2191" i="5"/>
  <c r="E2191" i="5"/>
  <c r="F2191" i="5"/>
  <c r="H2191" i="5"/>
  <c r="D2189" i="5"/>
  <c r="E2189" i="5"/>
  <c r="F2189" i="5"/>
  <c r="H2189" i="5"/>
  <c r="D2187" i="5"/>
  <c r="E2187" i="5"/>
  <c r="F2187" i="5"/>
  <c r="H2187" i="5"/>
  <c r="D2185" i="5"/>
  <c r="E2185" i="5"/>
  <c r="F2185" i="5"/>
  <c r="H2185" i="5"/>
  <c r="D2183" i="5"/>
  <c r="E2183" i="5"/>
  <c r="F2183" i="5"/>
  <c r="H2183" i="5"/>
  <c r="D2181" i="5"/>
  <c r="E2181" i="5"/>
  <c r="F2181" i="5"/>
  <c r="H2181" i="5"/>
  <c r="D2179" i="5"/>
  <c r="E2179" i="5"/>
  <c r="F2179" i="5"/>
  <c r="H2179" i="5"/>
  <c r="D2177" i="5"/>
  <c r="E2177" i="5"/>
  <c r="F2177" i="5"/>
  <c r="H2177" i="5"/>
  <c r="D2204" i="5"/>
  <c r="E2204" i="5"/>
  <c r="F2204" i="5"/>
  <c r="H2204" i="5"/>
  <c r="D2202" i="5"/>
  <c r="E2202" i="5"/>
  <c r="F2202" i="5"/>
  <c r="H2202" i="5"/>
  <c r="D2200" i="5"/>
  <c r="E2200" i="5"/>
  <c r="F2200" i="5"/>
  <c r="H2200" i="5"/>
  <c r="D2198" i="5"/>
  <c r="E2198" i="5"/>
  <c r="F2198" i="5"/>
  <c r="H2198" i="5"/>
  <c r="D2196" i="5"/>
  <c r="E2196" i="5"/>
  <c r="F2196" i="5"/>
  <c r="H2196" i="5"/>
  <c r="D2194" i="5"/>
  <c r="E2194" i="5"/>
  <c r="F2194" i="5"/>
  <c r="H2194" i="5"/>
  <c r="D2192" i="5"/>
  <c r="E2192" i="5"/>
  <c r="F2192" i="5"/>
  <c r="H2192" i="5"/>
  <c r="D2190" i="5"/>
  <c r="E2190" i="5"/>
  <c r="F2190" i="5"/>
  <c r="H2190" i="5"/>
  <c r="D2188" i="5"/>
  <c r="E2188" i="5"/>
  <c r="F2188" i="5"/>
  <c r="H2188" i="5"/>
  <c r="D2186" i="5"/>
  <c r="E2186" i="5"/>
  <c r="F2186" i="5"/>
  <c r="H2186" i="5"/>
  <c r="D2184" i="5"/>
  <c r="E2184" i="5"/>
  <c r="F2184" i="5"/>
  <c r="H2184" i="5"/>
  <c r="D2182" i="5"/>
  <c r="E2182" i="5"/>
  <c r="F2182" i="5"/>
  <c r="H2182" i="5"/>
  <c r="D2180" i="5"/>
  <c r="E2180" i="5"/>
  <c r="F2180" i="5"/>
  <c r="H2180" i="5"/>
  <c r="D2178" i="5"/>
  <c r="E2178" i="5"/>
  <c r="F2178" i="5"/>
  <c r="H2178" i="5"/>
  <c r="H2176" i="5"/>
  <c r="H2175" i="5"/>
  <c r="H2174" i="5"/>
  <c r="H2173" i="5"/>
  <c r="H2172" i="5"/>
  <c r="H2171" i="5"/>
  <c r="H2170" i="5"/>
  <c r="H2169" i="5"/>
  <c r="H2168" i="5"/>
  <c r="H2167" i="5"/>
  <c r="H2166" i="5"/>
  <c r="H2165" i="5"/>
  <c r="H2164" i="5"/>
  <c r="H2163" i="5"/>
  <c r="H2162" i="5"/>
  <c r="H2161" i="5"/>
  <c r="H2160" i="5"/>
  <c r="D2159" i="5"/>
  <c r="E2159" i="5"/>
  <c r="F2159" i="5"/>
  <c r="H2159" i="5"/>
  <c r="D2157" i="5"/>
  <c r="E2157" i="5"/>
  <c r="F2157" i="5"/>
  <c r="H2157" i="5"/>
  <c r="D2155" i="5"/>
  <c r="E2155" i="5"/>
  <c r="F2155" i="5"/>
  <c r="H2155" i="5"/>
  <c r="D2153" i="5"/>
  <c r="E2153" i="5"/>
  <c r="F2153" i="5"/>
  <c r="H2153" i="5"/>
  <c r="D2151" i="5"/>
  <c r="E2151" i="5"/>
  <c r="F2151" i="5"/>
  <c r="H2151" i="5"/>
  <c r="D2149" i="5"/>
  <c r="E2149" i="5"/>
  <c r="F2149" i="5"/>
  <c r="H2149" i="5"/>
  <c r="D2139" i="5"/>
  <c r="E2139" i="5"/>
  <c r="F2139" i="5"/>
  <c r="H2139" i="5"/>
  <c r="D2137" i="5"/>
  <c r="E2137" i="5"/>
  <c r="F2137" i="5"/>
  <c r="H2137" i="5"/>
  <c r="D2158" i="5"/>
  <c r="E2158" i="5"/>
  <c r="F2158" i="5"/>
  <c r="H2158" i="5"/>
  <c r="D2156" i="5"/>
  <c r="E2156" i="5"/>
  <c r="F2156" i="5"/>
  <c r="H2156" i="5"/>
  <c r="D2154" i="5"/>
  <c r="E2154" i="5"/>
  <c r="F2154" i="5"/>
  <c r="H2154" i="5"/>
  <c r="D2152" i="5"/>
  <c r="E2152" i="5"/>
  <c r="F2152" i="5"/>
  <c r="H2152" i="5"/>
  <c r="D2150" i="5"/>
  <c r="E2150" i="5"/>
  <c r="F2150" i="5"/>
  <c r="H2150" i="5"/>
  <c r="D2140" i="5"/>
  <c r="E2140" i="5"/>
  <c r="F2140" i="5"/>
  <c r="H2140" i="5"/>
  <c r="D2138" i="5"/>
  <c r="E2138" i="5"/>
  <c r="F2138" i="5"/>
  <c r="H2138" i="5"/>
  <c r="H2136" i="5"/>
  <c r="H2135" i="5"/>
  <c r="H2134" i="5"/>
  <c r="H2133" i="5"/>
  <c r="H2132" i="5"/>
  <c r="H2131" i="5"/>
  <c r="H2130" i="5"/>
  <c r="H2129" i="5"/>
  <c r="H2128" i="5"/>
  <c r="H2127" i="5"/>
  <c r="H2126" i="5"/>
  <c r="H2125" i="5"/>
  <c r="H2124" i="5"/>
  <c r="D2121" i="5"/>
  <c r="E2121" i="5"/>
  <c r="F2121" i="5"/>
  <c r="H2121" i="5"/>
  <c r="D2119" i="5"/>
  <c r="E2119" i="5"/>
  <c r="F2119" i="5"/>
  <c r="H2119" i="5"/>
  <c r="D2117" i="5"/>
  <c r="E2117" i="5"/>
  <c r="F2117" i="5"/>
  <c r="H2117" i="5"/>
  <c r="D2115" i="5"/>
  <c r="E2115" i="5"/>
  <c r="F2115" i="5"/>
  <c r="H2115" i="5"/>
  <c r="D2122" i="5"/>
  <c r="E2122" i="5"/>
  <c r="F2122" i="5"/>
  <c r="H2122" i="5"/>
  <c r="D2120" i="5"/>
  <c r="E2120" i="5"/>
  <c r="F2120" i="5"/>
  <c r="H2120" i="5"/>
  <c r="D2118" i="5"/>
  <c r="E2118" i="5"/>
  <c r="F2118" i="5"/>
  <c r="H2118" i="5"/>
  <c r="D2116" i="5"/>
  <c r="E2116" i="5"/>
  <c r="F2116" i="5"/>
  <c r="H2116" i="5"/>
  <c r="D2114" i="5"/>
  <c r="E2114" i="5"/>
  <c r="F2114" i="5"/>
  <c r="H2114" i="5"/>
  <c r="H2113" i="5"/>
  <c r="H2112" i="5"/>
  <c r="H2111" i="5"/>
  <c r="H2110" i="5"/>
  <c r="H2109" i="5"/>
  <c r="H2108" i="5"/>
  <c r="H2107" i="5"/>
  <c r="C2216" i="5"/>
  <c r="K1865" i="9"/>
  <c r="L1865" i="9"/>
  <c r="I1866" i="9"/>
  <c r="J1866" i="9"/>
  <c r="K1867" i="12"/>
  <c r="L1867" i="12"/>
  <c r="I1868" i="12"/>
  <c r="J1868" i="12"/>
  <c r="K1532" i="10"/>
  <c r="L1532" i="10"/>
  <c r="I1533" i="10"/>
  <c r="J1533" i="10"/>
  <c r="K1867" i="14"/>
  <c r="L1867" i="14"/>
  <c r="I1868" i="14"/>
  <c r="J1868" i="14"/>
  <c r="K1533" i="13"/>
  <c r="L1533" i="13"/>
  <c r="I1534" i="13"/>
  <c r="J1534" i="13"/>
  <c r="K3362" i="5"/>
  <c r="L3362" i="5"/>
  <c r="I3363" i="5"/>
  <c r="J3363" i="5"/>
  <c r="K861" i="10"/>
  <c r="L861" i="10"/>
  <c r="I862" i="10"/>
  <c r="J862" i="10"/>
  <c r="K859" i="13"/>
  <c r="L859" i="13"/>
  <c r="I860" i="13"/>
  <c r="J860" i="13"/>
  <c r="K1194" i="9"/>
  <c r="L1194" i="9"/>
  <c r="I1195" i="9"/>
  <c r="J1195" i="9"/>
  <c r="K1192" i="14"/>
  <c r="L1192" i="14"/>
  <c r="I1193" i="14"/>
  <c r="J1193" i="14"/>
  <c r="K1193" i="12"/>
  <c r="L1193" i="12"/>
  <c r="I1194" i="12"/>
  <c r="J1194" i="12"/>
  <c r="K2977" i="5"/>
  <c r="L2977" i="5"/>
  <c r="I2978" i="5"/>
  <c r="J2978" i="5"/>
  <c r="K2831" i="5"/>
  <c r="L2831" i="5"/>
  <c r="I2832" i="5"/>
  <c r="J2832" i="5"/>
  <c r="K545" i="10"/>
  <c r="L545" i="10"/>
  <c r="I546" i="10"/>
  <c r="J546" i="10"/>
  <c r="K547" i="13"/>
  <c r="L547" i="13"/>
  <c r="I548" i="13"/>
  <c r="J548" i="13"/>
  <c r="K882" i="9"/>
  <c r="L882" i="9"/>
  <c r="I883" i="9"/>
  <c r="J883" i="9"/>
  <c r="K880" i="14"/>
  <c r="L880" i="14"/>
  <c r="I881" i="14"/>
  <c r="J881" i="14"/>
  <c r="K881" i="12"/>
  <c r="L881" i="12"/>
  <c r="I882" i="12"/>
  <c r="J882" i="12"/>
  <c r="K301" i="10"/>
  <c r="L301" i="10"/>
  <c r="I302" i="10"/>
  <c r="J302" i="10"/>
  <c r="K634" i="9"/>
  <c r="L634" i="9"/>
  <c r="I635" i="9"/>
  <c r="J635" i="9"/>
  <c r="K302" i="13"/>
  <c r="L302" i="13"/>
  <c r="I303" i="13"/>
  <c r="J303" i="13"/>
  <c r="K634" i="12"/>
  <c r="L634" i="12"/>
  <c r="I635" i="12"/>
  <c r="J635" i="12"/>
  <c r="K634" i="14"/>
  <c r="L634" i="14"/>
  <c r="I635" i="14"/>
  <c r="J635" i="14"/>
  <c r="D2216" i="5"/>
  <c r="E2216" i="5"/>
  <c r="F2216" i="5"/>
  <c r="H2216" i="5"/>
  <c r="C2217" i="5"/>
  <c r="D346" i="15"/>
  <c r="D347" i="15"/>
  <c r="D348" i="15"/>
  <c r="D349" i="15"/>
  <c r="D350" i="15"/>
  <c r="D351" i="15"/>
  <c r="D352" i="15"/>
  <c r="D353" i="15"/>
  <c r="D354" i="15"/>
  <c r="D355" i="15"/>
  <c r="D356" i="15"/>
  <c r="D345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450" i="15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464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510" i="15"/>
  <c r="D511" i="15"/>
  <c r="D512" i="15"/>
  <c r="D513" i="15"/>
  <c r="D514" i="15"/>
  <c r="D515" i="15"/>
  <c r="D516" i="15"/>
  <c r="D517" i="15"/>
  <c r="D518" i="15"/>
  <c r="D519" i="15"/>
  <c r="D520" i="15"/>
  <c r="D521" i="15"/>
  <c r="D522" i="15"/>
  <c r="D523" i="15"/>
  <c r="D524" i="15"/>
  <c r="D525" i="15"/>
  <c r="D526" i="15"/>
  <c r="D527" i="15"/>
  <c r="D528" i="15"/>
  <c r="D529" i="15"/>
  <c r="D530" i="15"/>
  <c r="D531" i="15"/>
  <c r="D532" i="15"/>
  <c r="D533" i="15"/>
  <c r="D534" i="15"/>
  <c r="D535" i="15"/>
  <c r="D536" i="15"/>
  <c r="D537" i="15"/>
  <c r="D538" i="15"/>
  <c r="D539" i="15"/>
  <c r="D540" i="15"/>
  <c r="D541" i="15"/>
  <c r="D542" i="15"/>
  <c r="D543" i="15"/>
  <c r="D544" i="15"/>
  <c r="D545" i="15"/>
  <c r="D546" i="15"/>
  <c r="D547" i="15"/>
  <c r="D548" i="15"/>
  <c r="D549" i="15"/>
  <c r="D550" i="15"/>
  <c r="D551" i="15"/>
  <c r="D552" i="15"/>
  <c r="D553" i="15"/>
  <c r="D554" i="15"/>
  <c r="D555" i="15"/>
  <c r="D556" i="15"/>
  <c r="D557" i="15"/>
  <c r="D558" i="15"/>
  <c r="D559" i="15"/>
  <c r="D560" i="15"/>
  <c r="D561" i="15"/>
  <c r="D562" i="15"/>
  <c r="D563" i="15"/>
  <c r="D564" i="15"/>
  <c r="D565" i="15"/>
  <c r="D566" i="15"/>
  <c r="D567" i="15"/>
  <c r="D568" i="15"/>
  <c r="D569" i="15"/>
  <c r="D570" i="15"/>
  <c r="D571" i="15"/>
  <c r="D572" i="15"/>
  <c r="D573" i="15"/>
  <c r="D574" i="15"/>
  <c r="D575" i="15"/>
  <c r="D576" i="15"/>
  <c r="D577" i="15"/>
  <c r="D578" i="15"/>
  <c r="D579" i="15"/>
  <c r="D580" i="15"/>
  <c r="D581" i="15"/>
  <c r="D582" i="15"/>
  <c r="D583" i="15"/>
  <c r="D584" i="15"/>
  <c r="D585" i="15"/>
  <c r="D586" i="15"/>
  <c r="D587" i="15"/>
  <c r="D588" i="15"/>
  <c r="D589" i="15"/>
  <c r="D590" i="15"/>
  <c r="D591" i="15"/>
  <c r="D592" i="15"/>
  <c r="D593" i="15"/>
  <c r="D594" i="15"/>
  <c r="D595" i="15"/>
  <c r="D596" i="15"/>
  <c r="D597" i="15"/>
  <c r="D598" i="15"/>
  <c r="D599" i="15"/>
  <c r="D600" i="15"/>
  <c r="D601" i="15"/>
  <c r="D602" i="15"/>
  <c r="D603" i="15"/>
  <c r="D604" i="15"/>
  <c r="D605" i="15"/>
  <c r="D606" i="15"/>
  <c r="D607" i="15"/>
  <c r="D608" i="15"/>
  <c r="D609" i="15"/>
  <c r="D610" i="15"/>
  <c r="D611" i="15"/>
  <c r="D612" i="15"/>
  <c r="D613" i="15"/>
  <c r="D614" i="15"/>
  <c r="D615" i="15"/>
  <c r="D616" i="15"/>
  <c r="D617" i="15"/>
  <c r="D618" i="15"/>
  <c r="D619" i="15"/>
  <c r="D620" i="15"/>
  <c r="D621" i="15"/>
  <c r="D622" i="15"/>
  <c r="D623" i="15"/>
  <c r="D624" i="15"/>
  <c r="D625" i="15"/>
  <c r="D626" i="15"/>
  <c r="D627" i="15"/>
  <c r="D628" i="15"/>
  <c r="D629" i="15"/>
  <c r="D630" i="15"/>
  <c r="D631" i="15"/>
  <c r="D632" i="15"/>
  <c r="D633" i="15"/>
  <c r="D634" i="15"/>
  <c r="D635" i="15"/>
  <c r="D636" i="15"/>
  <c r="D637" i="15"/>
  <c r="D638" i="15"/>
  <c r="D639" i="15"/>
  <c r="D640" i="15"/>
  <c r="D641" i="15"/>
  <c r="D642" i="15"/>
  <c r="D643" i="15"/>
  <c r="D644" i="15"/>
  <c r="D645" i="15"/>
  <c r="D646" i="15"/>
  <c r="D647" i="15"/>
  <c r="D648" i="15"/>
  <c r="D649" i="15"/>
  <c r="D650" i="15"/>
  <c r="D651" i="15"/>
  <c r="D652" i="15"/>
  <c r="D653" i="15"/>
  <c r="D654" i="15"/>
  <c r="D655" i="15"/>
  <c r="D656" i="15"/>
  <c r="D657" i="15"/>
  <c r="D658" i="15"/>
  <c r="D659" i="15"/>
  <c r="D660" i="15"/>
  <c r="D661" i="15"/>
  <c r="D662" i="15"/>
  <c r="D663" i="15"/>
  <c r="D664" i="15"/>
  <c r="D665" i="15"/>
  <c r="D666" i="15"/>
  <c r="D667" i="15"/>
  <c r="D668" i="15"/>
  <c r="D669" i="15"/>
  <c r="D670" i="15"/>
  <c r="D671" i="15"/>
  <c r="D672" i="15"/>
  <c r="D673" i="15"/>
  <c r="D674" i="15"/>
  <c r="D675" i="15"/>
  <c r="D676" i="15"/>
  <c r="D677" i="15"/>
  <c r="D678" i="15"/>
  <c r="D679" i="15"/>
  <c r="D680" i="15"/>
  <c r="D681" i="15"/>
  <c r="D682" i="15"/>
  <c r="D683" i="15"/>
  <c r="D684" i="15"/>
  <c r="D685" i="15"/>
  <c r="D686" i="15"/>
  <c r="D687" i="15"/>
  <c r="D688" i="15"/>
  <c r="D689" i="15"/>
  <c r="D690" i="15"/>
  <c r="D691" i="15"/>
  <c r="D692" i="15"/>
  <c r="D693" i="15"/>
  <c r="D694" i="15"/>
  <c r="D695" i="15"/>
  <c r="D696" i="15"/>
  <c r="D697" i="15"/>
  <c r="D698" i="15"/>
  <c r="D699" i="15"/>
  <c r="D700" i="15"/>
  <c r="D701" i="15"/>
  <c r="D702" i="15"/>
  <c r="D703" i="15"/>
  <c r="D704" i="15"/>
  <c r="D705" i="15"/>
  <c r="D706" i="15"/>
  <c r="D707" i="15"/>
  <c r="D708" i="15"/>
  <c r="D709" i="15"/>
  <c r="D710" i="15"/>
  <c r="D711" i="15"/>
  <c r="D712" i="15"/>
  <c r="D713" i="15"/>
  <c r="D714" i="15"/>
  <c r="D715" i="15"/>
  <c r="D716" i="15"/>
  <c r="D717" i="15"/>
  <c r="D718" i="15"/>
  <c r="D719" i="15"/>
  <c r="D720" i="15"/>
  <c r="D721" i="15"/>
  <c r="D722" i="15"/>
  <c r="D723" i="15"/>
  <c r="D724" i="15"/>
  <c r="D725" i="15"/>
  <c r="D726" i="15"/>
  <c r="D727" i="15"/>
  <c r="D728" i="15"/>
  <c r="D729" i="15"/>
  <c r="D730" i="15"/>
  <c r="D731" i="15"/>
  <c r="D732" i="15"/>
  <c r="D733" i="15"/>
  <c r="D734" i="15"/>
  <c r="D735" i="15"/>
  <c r="D736" i="15"/>
  <c r="D737" i="15"/>
  <c r="D738" i="15"/>
  <c r="D739" i="15"/>
  <c r="D740" i="15"/>
  <c r="D741" i="15"/>
  <c r="D742" i="15"/>
  <c r="D743" i="15"/>
  <c r="D744" i="15"/>
  <c r="D745" i="15"/>
  <c r="D746" i="15"/>
  <c r="D747" i="15"/>
  <c r="D748" i="15"/>
  <c r="D749" i="15"/>
  <c r="D750" i="15"/>
  <c r="D751" i="15"/>
  <c r="D752" i="15"/>
  <c r="D753" i="15"/>
  <c r="D754" i="15"/>
  <c r="D755" i="15"/>
  <c r="D756" i="15"/>
  <c r="D757" i="15"/>
  <c r="D758" i="15"/>
  <c r="D759" i="15"/>
  <c r="D3" i="15"/>
  <c r="K1866" i="9"/>
  <c r="L1866" i="9"/>
  <c r="I1867" i="9"/>
  <c r="J1867" i="9"/>
  <c r="K1868" i="12"/>
  <c r="L1868" i="12"/>
  <c r="I1869" i="12"/>
  <c r="J1869" i="12"/>
  <c r="K1533" i="10"/>
  <c r="L1533" i="10"/>
  <c r="I1534" i="10"/>
  <c r="J1534" i="10"/>
  <c r="K1868" i="14"/>
  <c r="L1868" i="14"/>
  <c r="I1869" i="14"/>
  <c r="J1869" i="14"/>
  <c r="K1534" i="13"/>
  <c r="L1534" i="13"/>
  <c r="I1535" i="13"/>
  <c r="J1535" i="13"/>
  <c r="K3363" i="5"/>
  <c r="L3363" i="5"/>
  <c r="I3364" i="5"/>
  <c r="J3364" i="5"/>
  <c r="K862" i="10"/>
  <c r="L862" i="10"/>
  <c r="I863" i="10"/>
  <c r="J863" i="10"/>
  <c r="K860" i="13"/>
  <c r="L860" i="13"/>
  <c r="I861" i="13"/>
  <c r="J861" i="13"/>
  <c r="K1195" i="9"/>
  <c r="L1195" i="9"/>
  <c r="I1196" i="9"/>
  <c r="J1196" i="9"/>
  <c r="K1193" i="14"/>
  <c r="L1193" i="14"/>
  <c r="I1194" i="14"/>
  <c r="J1194" i="14"/>
  <c r="K1194" i="12"/>
  <c r="L1194" i="12"/>
  <c r="I1195" i="12"/>
  <c r="J1195" i="12"/>
  <c r="K2978" i="5"/>
  <c r="L2978" i="5"/>
  <c r="I2979" i="5"/>
  <c r="J2979" i="5"/>
  <c r="K2832" i="5"/>
  <c r="L2832" i="5"/>
  <c r="I2833" i="5"/>
  <c r="J2833" i="5"/>
  <c r="K546" i="10"/>
  <c r="L546" i="10"/>
  <c r="I547" i="10"/>
  <c r="J547" i="10"/>
  <c r="K548" i="13"/>
  <c r="L548" i="13"/>
  <c r="I549" i="13"/>
  <c r="J549" i="13"/>
  <c r="K883" i="9"/>
  <c r="L883" i="9"/>
  <c r="I884" i="9"/>
  <c r="J884" i="9"/>
  <c r="K881" i="14"/>
  <c r="L881" i="14"/>
  <c r="I882" i="14"/>
  <c r="J882" i="14"/>
  <c r="K882" i="12"/>
  <c r="L882" i="12"/>
  <c r="I883" i="12"/>
  <c r="J883" i="12"/>
  <c r="K302" i="10"/>
  <c r="L302" i="10"/>
  <c r="I303" i="10"/>
  <c r="J303" i="10"/>
  <c r="K635" i="9"/>
  <c r="L635" i="9"/>
  <c r="I636" i="9"/>
  <c r="J636" i="9"/>
  <c r="K303" i="13"/>
  <c r="L303" i="13"/>
  <c r="I304" i="13"/>
  <c r="J304" i="13"/>
  <c r="K635" i="12"/>
  <c r="L635" i="12"/>
  <c r="I636" i="12"/>
  <c r="J636" i="12"/>
  <c r="K635" i="14"/>
  <c r="L635" i="14"/>
  <c r="I636" i="14"/>
  <c r="J636" i="14"/>
  <c r="D2217" i="5"/>
  <c r="E2217" i="5"/>
  <c r="F2217" i="5"/>
  <c r="H2217" i="5"/>
  <c r="C2218" i="5"/>
  <c r="C2077" i="5"/>
  <c r="K1867" i="9"/>
  <c r="L1867" i="9"/>
  <c r="I1868" i="9"/>
  <c r="J1868" i="9"/>
  <c r="K1869" i="12"/>
  <c r="L1869" i="12"/>
  <c r="I1870" i="12"/>
  <c r="J1870" i="12"/>
  <c r="K1534" i="10"/>
  <c r="L1534" i="10"/>
  <c r="I1535" i="10"/>
  <c r="J1535" i="10"/>
  <c r="K1869" i="14"/>
  <c r="L1869" i="14"/>
  <c r="I1870" i="14"/>
  <c r="J1870" i="14"/>
  <c r="K1535" i="13"/>
  <c r="L1535" i="13"/>
  <c r="I1536" i="13"/>
  <c r="J1536" i="13"/>
  <c r="K3364" i="5"/>
  <c r="L3364" i="5"/>
  <c r="I3365" i="5"/>
  <c r="J3365" i="5"/>
  <c r="K863" i="10"/>
  <c r="L863" i="10"/>
  <c r="I864" i="10"/>
  <c r="J864" i="10"/>
  <c r="K861" i="13"/>
  <c r="L861" i="13"/>
  <c r="I862" i="13"/>
  <c r="J862" i="13"/>
  <c r="K1196" i="9"/>
  <c r="L1196" i="9"/>
  <c r="I1197" i="9"/>
  <c r="J1197" i="9"/>
  <c r="K1194" i="14"/>
  <c r="L1194" i="14"/>
  <c r="I1195" i="14"/>
  <c r="J1195" i="14"/>
  <c r="K1195" i="12"/>
  <c r="L1195" i="12"/>
  <c r="I1196" i="12"/>
  <c r="J1196" i="12"/>
  <c r="K2979" i="5"/>
  <c r="L2979" i="5"/>
  <c r="I2980" i="5"/>
  <c r="J2980" i="5"/>
  <c r="K2833" i="5"/>
  <c r="L2833" i="5"/>
  <c r="I2834" i="5"/>
  <c r="J2834" i="5"/>
  <c r="K547" i="10"/>
  <c r="L547" i="10"/>
  <c r="I548" i="10"/>
  <c r="J548" i="10"/>
  <c r="K549" i="13"/>
  <c r="L549" i="13"/>
  <c r="I550" i="13"/>
  <c r="J550" i="13"/>
  <c r="K884" i="9"/>
  <c r="L884" i="9"/>
  <c r="I885" i="9"/>
  <c r="J885" i="9"/>
  <c r="K882" i="14"/>
  <c r="L882" i="14"/>
  <c r="I883" i="14"/>
  <c r="J883" i="14"/>
  <c r="K883" i="12"/>
  <c r="L883" i="12"/>
  <c r="I884" i="12"/>
  <c r="J884" i="12"/>
  <c r="K303" i="10"/>
  <c r="L303" i="10"/>
  <c r="I304" i="10"/>
  <c r="J304" i="10"/>
  <c r="K636" i="9"/>
  <c r="L636" i="9"/>
  <c r="I637" i="9"/>
  <c r="J637" i="9"/>
  <c r="K304" i="13"/>
  <c r="L304" i="13"/>
  <c r="I305" i="13"/>
  <c r="J305" i="13"/>
  <c r="K636" i="12"/>
  <c r="L636" i="12"/>
  <c r="I637" i="12"/>
  <c r="J637" i="12"/>
  <c r="K636" i="14"/>
  <c r="L636" i="14"/>
  <c r="I637" i="14"/>
  <c r="J637" i="14"/>
  <c r="D2218" i="5"/>
  <c r="E2218" i="5"/>
  <c r="F2218" i="5"/>
  <c r="H2218" i="5"/>
  <c r="C2219" i="5"/>
  <c r="C14" i="5"/>
  <c r="D14" i="5"/>
  <c r="E14" i="5"/>
  <c r="F14" i="5"/>
  <c r="C15" i="5"/>
  <c r="C16" i="5"/>
  <c r="C17" i="5"/>
  <c r="C18" i="5"/>
  <c r="D18" i="5"/>
  <c r="E18" i="5"/>
  <c r="F18" i="5"/>
  <c r="C19" i="5"/>
  <c r="C20" i="5"/>
  <c r="C21" i="5"/>
  <c r="C22" i="5"/>
  <c r="C23" i="5"/>
  <c r="C24" i="5"/>
  <c r="D24" i="5"/>
  <c r="E24" i="5"/>
  <c r="F24" i="5"/>
  <c r="C25" i="5"/>
  <c r="C26" i="5"/>
  <c r="C27" i="5"/>
  <c r="D27" i="5"/>
  <c r="E27" i="5"/>
  <c r="F27" i="5"/>
  <c r="C28" i="5"/>
  <c r="C29" i="5"/>
  <c r="C30" i="5"/>
  <c r="C31" i="5"/>
  <c r="C32" i="5"/>
  <c r="D32" i="5"/>
  <c r="E32" i="5"/>
  <c r="F32" i="5"/>
  <c r="C33" i="5"/>
  <c r="C34" i="5"/>
  <c r="D34" i="5"/>
  <c r="E34" i="5"/>
  <c r="F34" i="5"/>
  <c r="C35" i="5"/>
  <c r="D35" i="5"/>
  <c r="E35" i="5"/>
  <c r="F35" i="5"/>
  <c r="C36" i="5"/>
  <c r="D36" i="5"/>
  <c r="E36" i="5"/>
  <c r="F36" i="5"/>
  <c r="C37" i="5"/>
  <c r="C38" i="5"/>
  <c r="C39" i="5"/>
  <c r="D39" i="5"/>
  <c r="E39" i="5"/>
  <c r="F39" i="5"/>
  <c r="C40" i="5"/>
  <c r="D40" i="5"/>
  <c r="E40" i="5"/>
  <c r="F40" i="5"/>
  <c r="C41" i="5"/>
  <c r="C42" i="5"/>
  <c r="D42" i="5"/>
  <c r="E42" i="5"/>
  <c r="F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D123" i="5"/>
  <c r="E123" i="5"/>
  <c r="F123" i="5"/>
  <c r="C124" i="5"/>
  <c r="C125" i="5"/>
  <c r="C126" i="5"/>
  <c r="D126" i="5"/>
  <c r="E126" i="5"/>
  <c r="F126" i="5"/>
  <c r="C127" i="5"/>
  <c r="D127" i="5"/>
  <c r="E127" i="5"/>
  <c r="F127" i="5"/>
  <c r="C128" i="5"/>
  <c r="C129" i="5"/>
  <c r="C130" i="5"/>
  <c r="C131" i="5"/>
  <c r="D131" i="5"/>
  <c r="E131" i="5"/>
  <c r="F131" i="5"/>
  <c r="C132" i="5"/>
  <c r="D132" i="5"/>
  <c r="E132" i="5"/>
  <c r="F132" i="5"/>
  <c r="C133" i="5"/>
  <c r="C134" i="5"/>
  <c r="C135" i="5"/>
  <c r="C136" i="5"/>
  <c r="C137" i="5"/>
  <c r="D137" i="5"/>
  <c r="E137" i="5"/>
  <c r="F137" i="5"/>
  <c r="C138" i="5"/>
  <c r="C139" i="5"/>
  <c r="D139" i="5"/>
  <c r="E139" i="5"/>
  <c r="F139" i="5"/>
  <c r="C140" i="5"/>
  <c r="D140" i="5"/>
  <c r="E140" i="5"/>
  <c r="F140" i="5"/>
  <c r="C141" i="5"/>
  <c r="D141" i="5"/>
  <c r="E141" i="5"/>
  <c r="F141" i="5"/>
  <c r="C142" i="5"/>
  <c r="C143" i="5"/>
  <c r="C144" i="5"/>
  <c r="D144" i="5"/>
  <c r="E144" i="5"/>
  <c r="F144" i="5"/>
  <c r="C145" i="5"/>
  <c r="C146" i="5"/>
  <c r="C147" i="5"/>
  <c r="D147" i="5"/>
  <c r="E147" i="5"/>
  <c r="F147" i="5"/>
  <c r="C148" i="5"/>
  <c r="C149" i="5"/>
  <c r="C150" i="5"/>
  <c r="C151" i="5"/>
  <c r="C152" i="5"/>
  <c r="C153" i="5"/>
  <c r="D153" i="5"/>
  <c r="E153" i="5"/>
  <c r="F153" i="5"/>
  <c r="C154" i="5"/>
  <c r="C155" i="5"/>
  <c r="C156" i="5"/>
  <c r="D156" i="5"/>
  <c r="E156" i="5"/>
  <c r="F156" i="5"/>
  <c r="C157" i="5"/>
  <c r="D157" i="5"/>
  <c r="E157" i="5"/>
  <c r="F157" i="5"/>
  <c r="C158" i="5"/>
  <c r="C159" i="5"/>
  <c r="C160" i="5"/>
  <c r="D160" i="5"/>
  <c r="E160" i="5"/>
  <c r="F160" i="5"/>
  <c r="C161" i="5"/>
  <c r="D161" i="5"/>
  <c r="E161" i="5"/>
  <c r="F161" i="5"/>
  <c r="C162" i="5"/>
  <c r="C163" i="5"/>
  <c r="D163" i="5"/>
  <c r="E163" i="5"/>
  <c r="F163" i="5"/>
  <c r="C164" i="5"/>
  <c r="D164" i="5"/>
  <c r="E164" i="5"/>
  <c r="F164" i="5"/>
  <c r="C165" i="5"/>
  <c r="C166" i="5"/>
  <c r="C167" i="5"/>
  <c r="C168" i="5"/>
  <c r="C169" i="5"/>
  <c r="D169" i="5"/>
  <c r="E169" i="5"/>
  <c r="F169" i="5"/>
  <c r="C170" i="5"/>
  <c r="C171" i="5"/>
  <c r="D171" i="5"/>
  <c r="E171" i="5"/>
  <c r="F171" i="5"/>
  <c r="C172" i="5"/>
  <c r="D172" i="5"/>
  <c r="E172" i="5"/>
  <c r="F172" i="5"/>
  <c r="C173" i="5"/>
  <c r="D173" i="5"/>
  <c r="E173" i="5"/>
  <c r="F173" i="5"/>
  <c r="C174" i="5"/>
  <c r="C175" i="5"/>
  <c r="C176" i="5"/>
  <c r="D176" i="5"/>
  <c r="E176" i="5"/>
  <c r="F176" i="5"/>
  <c r="C177" i="5"/>
  <c r="C178" i="5"/>
  <c r="C179" i="5"/>
  <c r="D179" i="5"/>
  <c r="E179" i="5"/>
  <c r="F179" i="5"/>
  <c r="C180" i="5"/>
  <c r="C181" i="5"/>
  <c r="C182" i="5"/>
  <c r="C183" i="5"/>
  <c r="C184" i="5"/>
  <c r="C185" i="5"/>
  <c r="D185" i="5"/>
  <c r="E185" i="5"/>
  <c r="F185" i="5"/>
  <c r="C186" i="5"/>
  <c r="C187" i="5"/>
  <c r="C188" i="5"/>
  <c r="D188" i="5"/>
  <c r="E188" i="5"/>
  <c r="F188" i="5"/>
  <c r="C189" i="5"/>
  <c r="D189" i="5"/>
  <c r="E189" i="5"/>
  <c r="F189" i="5"/>
  <c r="C190" i="5"/>
  <c r="C191" i="5"/>
  <c r="C192" i="5"/>
  <c r="D192" i="5"/>
  <c r="E192" i="5"/>
  <c r="F192" i="5"/>
  <c r="C193" i="5"/>
  <c r="D193" i="5"/>
  <c r="E193" i="5"/>
  <c r="F193" i="5"/>
  <c r="C194" i="5"/>
  <c r="C195" i="5"/>
  <c r="D195" i="5"/>
  <c r="E195" i="5"/>
  <c r="F195" i="5"/>
  <c r="C196" i="5"/>
  <c r="D196" i="5"/>
  <c r="E196" i="5"/>
  <c r="F196" i="5"/>
  <c r="C197" i="5"/>
  <c r="C198" i="5"/>
  <c r="C199" i="5"/>
  <c r="C200" i="5"/>
  <c r="C201" i="5"/>
  <c r="D201" i="5"/>
  <c r="E201" i="5"/>
  <c r="F201" i="5"/>
  <c r="C202" i="5"/>
  <c r="C203" i="5"/>
  <c r="D203" i="5"/>
  <c r="E203" i="5"/>
  <c r="F203" i="5"/>
  <c r="C204" i="5"/>
  <c r="D204" i="5"/>
  <c r="E204" i="5"/>
  <c r="F204" i="5"/>
  <c r="C205" i="5"/>
  <c r="D205" i="5"/>
  <c r="E205" i="5"/>
  <c r="F205" i="5"/>
  <c r="C206" i="5"/>
  <c r="C207" i="5"/>
  <c r="C208" i="5"/>
  <c r="D208" i="5"/>
  <c r="E208" i="5"/>
  <c r="F208" i="5"/>
  <c r="C209" i="5"/>
  <c r="C210" i="5"/>
  <c r="C211" i="5"/>
  <c r="D211" i="5"/>
  <c r="E211" i="5"/>
  <c r="F211" i="5"/>
  <c r="C212" i="5"/>
  <c r="C213" i="5"/>
  <c r="C214" i="5"/>
  <c r="C215" i="5"/>
  <c r="C216" i="5"/>
  <c r="C217" i="5"/>
  <c r="D217" i="5"/>
  <c r="E217" i="5"/>
  <c r="F217" i="5"/>
  <c r="C218" i="5"/>
  <c r="C219" i="5"/>
  <c r="C220" i="5"/>
  <c r="D220" i="5"/>
  <c r="E220" i="5"/>
  <c r="F220" i="5"/>
  <c r="C221" i="5"/>
  <c r="D221" i="5"/>
  <c r="E221" i="5"/>
  <c r="F221" i="5"/>
  <c r="C222" i="5"/>
  <c r="C223" i="5"/>
  <c r="C224" i="5"/>
  <c r="D224" i="5"/>
  <c r="E224" i="5"/>
  <c r="F224" i="5"/>
  <c r="C225" i="5"/>
  <c r="D225" i="5"/>
  <c r="E225" i="5"/>
  <c r="F225" i="5"/>
  <c r="C226" i="5"/>
  <c r="C227" i="5"/>
  <c r="D227" i="5"/>
  <c r="E227" i="5"/>
  <c r="F227" i="5"/>
  <c r="C228" i="5"/>
  <c r="D228" i="5"/>
  <c r="E228" i="5"/>
  <c r="F228" i="5"/>
  <c r="C229" i="5"/>
  <c r="C230" i="5"/>
  <c r="C231" i="5"/>
  <c r="C232" i="5"/>
  <c r="C233" i="5"/>
  <c r="D233" i="5"/>
  <c r="E233" i="5"/>
  <c r="F233" i="5"/>
  <c r="C234" i="5"/>
  <c r="C235" i="5"/>
  <c r="D235" i="5"/>
  <c r="E235" i="5"/>
  <c r="F235" i="5"/>
  <c r="C236" i="5"/>
  <c r="D236" i="5"/>
  <c r="E236" i="5"/>
  <c r="F236" i="5"/>
  <c r="C237" i="5"/>
  <c r="D237" i="5"/>
  <c r="E237" i="5"/>
  <c r="F237" i="5"/>
  <c r="C238" i="5"/>
  <c r="C239" i="5"/>
  <c r="C240" i="5"/>
  <c r="D240" i="5"/>
  <c r="E240" i="5"/>
  <c r="F240" i="5"/>
  <c r="C241" i="5"/>
  <c r="C242" i="5"/>
  <c r="C243" i="5"/>
  <c r="D243" i="5"/>
  <c r="E243" i="5"/>
  <c r="F243" i="5"/>
  <c r="C244" i="5"/>
  <c r="C245" i="5"/>
  <c r="C246" i="5"/>
  <c r="C247" i="5"/>
  <c r="C248" i="5"/>
  <c r="C249" i="5"/>
  <c r="D249" i="5"/>
  <c r="E249" i="5"/>
  <c r="F249" i="5"/>
  <c r="C250" i="5"/>
  <c r="C251" i="5"/>
  <c r="C252" i="5"/>
  <c r="D252" i="5"/>
  <c r="E252" i="5"/>
  <c r="F252" i="5"/>
  <c r="C253" i="5"/>
  <c r="D253" i="5"/>
  <c r="E253" i="5"/>
  <c r="F253" i="5"/>
  <c r="C254" i="5"/>
  <c r="C255" i="5"/>
  <c r="C256" i="5"/>
  <c r="D256" i="5"/>
  <c r="E256" i="5"/>
  <c r="F256" i="5"/>
  <c r="C257" i="5"/>
  <c r="D257" i="5"/>
  <c r="E257" i="5"/>
  <c r="F257" i="5"/>
  <c r="C258" i="5"/>
  <c r="C259" i="5"/>
  <c r="D259" i="5"/>
  <c r="E259" i="5"/>
  <c r="F259" i="5"/>
  <c r="C260" i="5"/>
  <c r="D260" i="5"/>
  <c r="E260" i="5"/>
  <c r="F260" i="5"/>
  <c r="C261" i="5"/>
  <c r="C262" i="5"/>
  <c r="C263" i="5"/>
  <c r="C264" i="5"/>
  <c r="C265" i="5"/>
  <c r="D265" i="5"/>
  <c r="E265" i="5"/>
  <c r="F265" i="5"/>
  <c r="C266" i="5"/>
  <c r="C267" i="5"/>
  <c r="D267" i="5"/>
  <c r="E267" i="5"/>
  <c r="F267" i="5"/>
  <c r="C268" i="5"/>
  <c r="D268" i="5"/>
  <c r="E268" i="5"/>
  <c r="F268" i="5"/>
  <c r="C269" i="5"/>
  <c r="D269" i="5"/>
  <c r="E269" i="5"/>
  <c r="F269" i="5"/>
  <c r="C270" i="5"/>
  <c r="C271" i="5"/>
  <c r="C272" i="5"/>
  <c r="D272" i="5"/>
  <c r="E272" i="5"/>
  <c r="F272" i="5"/>
  <c r="C273" i="5"/>
  <c r="C274" i="5"/>
  <c r="C275" i="5"/>
  <c r="D275" i="5"/>
  <c r="E275" i="5"/>
  <c r="F275" i="5"/>
  <c r="C276" i="5"/>
  <c r="C277" i="5"/>
  <c r="C278" i="5"/>
  <c r="C279" i="5"/>
  <c r="C280" i="5"/>
  <c r="C281" i="5"/>
  <c r="D281" i="5"/>
  <c r="E281" i="5"/>
  <c r="F281" i="5"/>
  <c r="C282" i="5"/>
  <c r="C283" i="5"/>
  <c r="C284" i="5"/>
  <c r="D284" i="5"/>
  <c r="E284" i="5"/>
  <c r="F284" i="5"/>
  <c r="C285" i="5"/>
  <c r="D285" i="5"/>
  <c r="E285" i="5"/>
  <c r="F285" i="5"/>
  <c r="C286" i="5"/>
  <c r="C287" i="5"/>
  <c r="C288" i="5"/>
  <c r="D288" i="5"/>
  <c r="E288" i="5"/>
  <c r="F288" i="5"/>
  <c r="C289" i="5"/>
  <c r="D289" i="5"/>
  <c r="E289" i="5"/>
  <c r="F289" i="5"/>
  <c r="C290" i="5"/>
  <c r="C291" i="5"/>
  <c r="D291" i="5"/>
  <c r="E291" i="5"/>
  <c r="F291" i="5"/>
  <c r="C292" i="5"/>
  <c r="D292" i="5"/>
  <c r="E292" i="5"/>
  <c r="F292" i="5"/>
  <c r="C293" i="5"/>
  <c r="C294" i="5"/>
  <c r="C295" i="5"/>
  <c r="C296" i="5"/>
  <c r="C297" i="5"/>
  <c r="D297" i="5"/>
  <c r="E297" i="5"/>
  <c r="F297" i="5"/>
  <c r="C298" i="5"/>
  <c r="C299" i="5"/>
  <c r="D299" i="5"/>
  <c r="E299" i="5"/>
  <c r="F299" i="5"/>
  <c r="C300" i="5"/>
  <c r="D300" i="5"/>
  <c r="E300" i="5"/>
  <c r="F300" i="5"/>
  <c r="C301" i="5"/>
  <c r="D301" i="5"/>
  <c r="E301" i="5"/>
  <c r="F301" i="5"/>
  <c r="C302" i="5"/>
  <c r="C303" i="5"/>
  <c r="C304" i="5"/>
  <c r="D304" i="5"/>
  <c r="E304" i="5"/>
  <c r="F304" i="5"/>
  <c r="C305" i="5"/>
  <c r="C306" i="5"/>
  <c r="C307" i="5"/>
  <c r="D307" i="5"/>
  <c r="E307" i="5"/>
  <c r="F307" i="5"/>
  <c r="C308" i="5"/>
  <c r="C309" i="5"/>
  <c r="C310" i="5"/>
  <c r="C311" i="5"/>
  <c r="C312" i="5"/>
  <c r="C313" i="5"/>
  <c r="D313" i="5"/>
  <c r="E313" i="5"/>
  <c r="F313" i="5"/>
  <c r="C314" i="5"/>
  <c r="C315" i="5"/>
  <c r="D315" i="5"/>
  <c r="E315" i="5"/>
  <c r="F315" i="5"/>
  <c r="C316" i="5"/>
  <c r="D316" i="5"/>
  <c r="E316" i="5"/>
  <c r="F316" i="5"/>
  <c r="C317" i="5"/>
  <c r="C318" i="5"/>
  <c r="C319" i="5"/>
  <c r="D319" i="5"/>
  <c r="E319" i="5"/>
  <c r="F319" i="5"/>
  <c r="C320" i="5"/>
  <c r="C321" i="5"/>
  <c r="D321" i="5"/>
  <c r="E321" i="5"/>
  <c r="F321" i="5"/>
  <c r="C322" i="5"/>
  <c r="C323" i="5"/>
  <c r="D323" i="5"/>
  <c r="E323" i="5"/>
  <c r="F323" i="5"/>
  <c r="C324" i="5"/>
  <c r="D324" i="5"/>
  <c r="E324" i="5"/>
  <c r="F324" i="5"/>
  <c r="C325" i="5"/>
  <c r="D325" i="5"/>
  <c r="E325" i="5"/>
  <c r="F325" i="5"/>
  <c r="C326" i="5"/>
  <c r="C327" i="5"/>
  <c r="D327" i="5"/>
  <c r="E327" i="5"/>
  <c r="F327" i="5"/>
  <c r="C328" i="5"/>
  <c r="C329" i="5"/>
  <c r="C330" i="5"/>
  <c r="C331" i="5"/>
  <c r="D331" i="5"/>
  <c r="E331" i="5"/>
  <c r="F331" i="5"/>
  <c r="C332" i="5"/>
  <c r="C333" i="5"/>
  <c r="C334" i="5"/>
  <c r="C335" i="5"/>
  <c r="D335" i="5"/>
  <c r="E335" i="5"/>
  <c r="F335" i="5"/>
  <c r="C336" i="5"/>
  <c r="D336" i="5"/>
  <c r="E336" i="5"/>
  <c r="F336" i="5"/>
  <c r="C337" i="5"/>
  <c r="C338" i="5"/>
  <c r="C339" i="5"/>
  <c r="D339" i="5"/>
  <c r="E339" i="5"/>
  <c r="F339" i="5"/>
  <c r="C340" i="5"/>
  <c r="D340" i="5"/>
  <c r="E340" i="5"/>
  <c r="F340" i="5"/>
  <c r="C341" i="5"/>
  <c r="D341" i="5"/>
  <c r="E341" i="5"/>
  <c r="F341" i="5"/>
  <c r="C342" i="5"/>
  <c r="C343" i="5"/>
  <c r="D343" i="5"/>
  <c r="E343" i="5"/>
  <c r="F343" i="5"/>
  <c r="C344" i="5"/>
  <c r="C345" i="5"/>
  <c r="C346" i="5"/>
  <c r="C347" i="5"/>
  <c r="D347" i="5"/>
  <c r="E347" i="5"/>
  <c r="F347" i="5"/>
  <c r="C348" i="5"/>
  <c r="D348" i="5"/>
  <c r="E348" i="5"/>
  <c r="F348" i="5"/>
  <c r="C349" i="5"/>
  <c r="D349" i="5"/>
  <c r="E349" i="5"/>
  <c r="F349" i="5"/>
  <c r="C350" i="5"/>
  <c r="C351" i="5"/>
  <c r="D351" i="5"/>
  <c r="E351" i="5"/>
  <c r="F351" i="5"/>
  <c r="C352" i="5"/>
  <c r="D352" i="5"/>
  <c r="E352" i="5"/>
  <c r="F352" i="5"/>
  <c r="C353" i="5"/>
  <c r="C354" i="5"/>
  <c r="C355" i="5"/>
  <c r="D355" i="5"/>
  <c r="E355" i="5"/>
  <c r="F355" i="5"/>
  <c r="C356" i="5"/>
  <c r="D356" i="5"/>
  <c r="E356" i="5"/>
  <c r="F356" i="5"/>
  <c r="C357" i="5"/>
  <c r="D357" i="5"/>
  <c r="E357" i="5"/>
  <c r="F357" i="5"/>
  <c r="C358" i="5"/>
  <c r="C359" i="5"/>
  <c r="D359" i="5"/>
  <c r="E359" i="5"/>
  <c r="F359" i="5"/>
  <c r="C360" i="5"/>
  <c r="D360" i="5"/>
  <c r="E360" i="5"/>
  <c r="F360" i="5"/>
  <c r="C361" i="5"/>
  <c r="C362" i="5"/>
  <c r="C363" i="5"/>
  <c r="D363" i="5"/>
  <c r="E363" i="5"/>
  <c r="F363" i="5"/>
  <c r="C364" i="5"/>
  <c r="C365" i="5"/>
  <c r="C366" i="5"/>
  <c r="C367" i="5"/>
  <c r="D367" i="5"/>
  <c r="E367" i="5"/>
  <c r="F367" i="5"/>
  <c r="C368" i="5"/>
  <c r="D368" i="5"/>
  <c r="E368" i="5"/>
  <c r="F368" i="5"/>
  <c r="C369" i="5"/>
  <c r="C370" i="5"/>
  <c r="C371" i="5"/>
  <c r="D371" i="5"/>
  <c r="E371" i="5"/>
  <c r="F371" i="5"/>
  <c r="C372" i="5"/>
  <c r="D372" i="5"/>
  <c r="E372" i="5"/>
  <c r="F372" i="5"/>
  <c r="C373" i="5"/>
  <c r="D373" i="5"/>
  <c r="E373" i="5"/>
  <c r="F373" i="5"/>
  <c r="C374" i="5"/>
  <c r="C375" i="5"/>
  <c r="D375" i="5"/>
  <c r="E375" i="5"/>
  <c r="F375" i="5"/>
  <c r="C376" i="5"/>
  <c r="C377" i="5"/>
  <c r="C378" i="5"/>
  <c r="C379" i="5"/>
  <c r="D379" i="5"/>
  <c r="E379" i="5"/>
  <c r="F379" i="5"/>
  <c r="C380" i="5"/>
  <c r="D380" i="5"/>
  <c r="E380" i="5"/>
  <c r="F380" i="5"/>
  <c r="C381" i="5"/>
  <c r="D381" i="5"/>
  <c r="E381" i="5"/>
  <c r="F381" i="5"/>
  <c r="C382" i="5"/>
  <c r="C383" i="5"/>
  <c r="D383" i="5"/>
  <c r="E383" i="5"/>
  <c r="F383" i="5"/>
  <c r="C384" i="5"/>
  <c r="D384" i="5"/>
  <c r="E384" i="5"/>
  <c r="F384" i="5"/>
  <c r="C385" i="5"/>
  <c r="C386" i="5"/>
  <c r="C387" i="5"/>
  <c r="D387" i="5"/>
  <c r="E387" i="5"/>
  <c r="F387" i="5"/>
  <c r="C388" i="5"/>
  <c r="D388" i="5"/>
  <c r="E388" i="5"/>
  <c r="F388" i="5"/>
  <c r="C389" i="5"/>
  <c r="D389" i="5"/>
  <c r="E389" i="5"/>
  <c r="F389" i="5"/>
  <c r="C390" i="5"/>
  <c r="C391" i="5"/>
  <c r="D391" i="5"/>
  <c r="E391" i="5"/>
  <c r="F391" i="5"/>
  <c r="C392" i="5"/>
  <c r="D392" i="5"/>
  <c r="E392" i="5"/>
  <c r="F392" i="5"/>
  <c r="C393" i="5"/>
  <c r="C394" i="5"/>
  <c r="C395" i="5"/>
  <c r="D395" i="5"/>
  <c r="E395" i="5"/>
  <c r="F395" i="5"/>
  <c r="C396" i="5"/>
  <c r="C397" i="5"/>
  <c r="C398" i="5"/>
  <c r="C399" i="5"/>
  <c r="D399" i="5"/>
  <c r="E399" i="5"/>
  <c r="F399" i="5"/>
  <c r="C400" i="5"/>
  <c r="D400" i="5"/>
  <c r="E400" i="5"/>
  <c r="F400" i="5"/>
  <c r="C401" i="5"/>
  <c r="C402" i="5"/>
  <c r="C403" i="5"/>
  <c r="D403" i="5"/>
  <c r="E403" i="5"/>
  <c r="F403" i="5"/>
  <c r="C404" i="5"/>
  <c r="D404" i="5"/>
  <c r="E404" i="5"/>
  <c r="F404" i="5"/>
  <c r="C405" i="5"/>
  <c r="D405" i="5"/>
  <c r="E405" i="5"/>
  <c r="F405" i="5"/>
  <c r="C406" i="5"/>
  <c r="C407" i="5"/>
  <c r="D407" i="5"/>
  <c r="E407" i="5"/>
  <c r="F407" i="5"/>
  <c r="C408" i="5"/>
  <c r="C409" i="5"/>
  <c r="C410" i="5"/>
  <c r="C411" i="5"/>
  <c r="C412" i="5"/>
  <c r="D412" i="5"/>
  <c r="E412" i="5"/>
  <c r="F412" i="5"/>
  <c r="C413" i="5"/>
  <c r="C414" i="5"/>
  <c r="C415" i="5"/>
  <c r="D415" i="5"/>
  <c r="E415" i="5"/>
  <c r="F415" i="5"/>
  <c r="C416" i="5"/>
  <c r="C417" i="5"/>
  <c r="C418" i="5"/>
  <c r="C419" i="5"/>
  <c r="C420" i="5"/>
  <c r="D420" i="5"/>
  <c r="E420" i="5"/>
  <c r="F420" i="5"/>
  <c r="C421" i="5"/>
  <c r="C422" i="5"/>
  <c r="C423" i="5"/>
  <c r="D423" i="5"/>
  <c r="E423" i="5"/>
  <c r="F423" i="5"/>
  <c r="C424" i="5"/>
  <c r="C425" i="5"/>
  <c r="C426" i="5"/>
  <c r="C427" i="5"/>
  <c r="C428" i="5"/>
  <c r="D428" i="5"/>
  <c r="E428" i="5"/>
  <c r="F428" i="5"/>
  <c r="C429" i="5"/>
  <c r="C430" i="5"/>
  <c r="C431" i="5"/>
  <c r="D431" i="5"/>
  <c r="E431" i="5"/>
  <c r="F431" i="5"/>
  <c r="C432" i="5"/>
  <c r="C433" i="5"/>
  <c r="C434" i="5"/>
  <c r="C435" i="5"/>
  <c r="C436" i="5"/>
  <c r="D436" i="5"/>
  <c r="E436" i="5"/>
  <c r="F436" i="5"/>
  <c r="C437" i="5"/>
  <c r="C438" i="5"/>
  <c r="C439" i="5"/>
  <c r="D439" i="5"/>
  <c r="E439" i="5"/>
  <c r="F439" i="5"/>
  <c r="C440" i="5"/>
  <c r="C441" i="5"/>
  <c r="C442" i="5"/>
  <c r="C443" i="5"/>
  <c r="C444" i="5"/>
  <c r="D444" i="5"/>
  <c r="E444" i="5"/>
  <c r="F444" i="5"/>
  <c r="C445" i="5"/>
  <c r="C446" i="5"/>
  <c r="C447" i="5"/>
  <c r="D447" i="5"/>
  <c r="E447" i="5"/>
  <c r="F447" i="5"/>
  <c r="C448" i="5"/>
  <c r="C449" i="5"/>
  <c r="C450" i="5"/>
  <c r="C451" i="5"/>
  <c r="C452" i="5"/>
  <c r="D452" i="5"/>
  <c r="E452" i="5"/>
  <c r="F452" i="5"/>
  <c r="C453" i="5"/>
  <c r="C454" i="5"/>
  <c r="C455" i="5"/>
  <c r="D455" i="5"/>
  <c r="E455" i="5"/>
  <c r="F455" i="5"/>
  <c r="C456" i="5"/>
  <c r="C457" i="5"/>
  <c r="C458" i="5"/>
  <c r="C459" i="5"/>
  <c r="C460" i="5"/>
  <c r="D460" i="5"/>
  <c r="E460" i="5"/>
  <c r="F460" i="5"/>
  <c r="C461" i="5"/>
  <c r="C462" i="5"/>
  <c r="C463" i="5"/>
  <c r="D463" i="5"/>
  <c r="E463" i="5"/>
  <c r="F463" i="5"/>
  <c r="C464" i="5"/>
  <c r="C465" i="5"/>
  <c r="C466" i="5"/>
  <c r="C467" i="5"/>
  <c r="C468" i="5"/>
  <c r="D468" i="5"/>
  <c r="E468" i="5"/>
  <c r="F468" i="5"/>
  <c r="C469" i="5"/>
  <c r="C470" i="5"/>
  <c r="C471" i="5"/>
  <c r="D471" i="5"/>
  <c r="E471" i="5"/>
  <c r="F471" i="5"/>
  <c r="C472" i="5"/>
  <c r="C473" i="5"/>
  <c r="C474" i="5"/>
  <c r="C475" i="5"/>
  <c r="C476" i="5"/>
  <c r="D476" i="5"/>
  <c r="E476" i="5"/>
  <c r="F476" i="5"/>
  <c r="C477" i="5"/>
  <c r="C478" i="5"/>
  <c r="C479" i="5"/>
  <c r="D479" i="5"/>
  <c r="E479" i="5"/>
  <c r="F479" i="5"/>
  <c r="C480" i="5"/>
  <c r="C481" i="5"/>
  <c r="C482" i="5"/>
  <c r="C483" i="5"/>
  <c r="C484" i="5"/>
  <c r="D484" i="5"/>
  <c r="E484" i="5"/>
  <c r="F484" i="5"/>
  <c r="C485" i="5"/>
  <c r="C486" i="5"/>
  <c r="C487" i="5"/>
  <c r="D487" i="5"/>
  <c r="E487" i="5"/>
  <c r="F487" i="5"/>
  <c r="C488" i="5"/>
  <c r="C489" i="5"/>
  <c r="C490" i="5"/>
  <c r="C491" i="5"/>
  <c r="C492" i="5"/>
  <c r="D492" i="5"/>
  <c r="E492" i="5"/>
  <c r="F492" i="5"/>
  <c r="C493" i="5"/>
  <c r="C494" i="5"/>
  <c r="C495" i="5"/>
  <c r="D495" i="5"/>
  <c r="E495" i="5"/>
  <c r="F495" i="5"/>
  <c r="C496" i="5"/>
  <c r="C497" i="5"/>
  <c r="C498" i="5"/>
  <c r="C499" i="5"/>
  <c r="C500" i="5"/>
  <c r="D500" i="5"/>
  <c r="E500" i="5"/>
  <c r="F500" i="5"/>
  <c r="C501" i="5"/>
  <c r="C502" i="5"/>
  <c r="C503" i="5"/>
  <c r="D503" i="5"/>
  <c r="E503" i="5"/>
  <c r="F503" i="5"/>
  <c r="C504" i="5"/>
  <c r="C505" i="5"/>
  <c r="C506" i="5"/>
  <c r="C507" i="5"/>
  <c r="C508" i="5"/>
  <c r="D508" i="5"/>
  <c r="E508" i="5"/>
  <c r="F508" i="5"/>
  <c r="C509" i="5"/>
  <c r="C510" i="5"/>
  <c r="C511" i="5"/>
  <c r="D511" i="5"/>
  <c r="E511" i="5"/>
  <c r="F511" i="5"/>
  <c r="C512" i="5"/>
  <c r="C513" i="5"/>
  <c r="C514" i="5"/>
  <c r="C515" i="5"/>
  <c r="C516" i="5"/>
  <c r="D516" i="5"/>
  <c r="E516" i="5"/>
  <c r="F516" i="5"/>
  <c r="C517" i="5"/>
  <c r="C518" i="5"/>
  <c r="C519" i="5"/>
  <c r="D519" i="5"/>
  <c r="E519" i="5"/>
  <c r="F519" i="5"/>
  <c r="C520" i="5"/>
  <c r="C521" i="5"/>
  <c r="C522" i="5"/>
  <c r="C523" i="5"/>
  <c r="C524" i="5"/>
  <c r="D524" i="5"/>
  <c r="E524" i="5"/>
  <c r="F524" i="5"/>
  <c r="C525" i="5"/>
  <c r="C526" i="5"/>
  <c r="C527" i="5"/>
  <c r="D527" i="5"/>
  <c r="E527" i="5"/>
  <c r="F527" i="5"/>
  <c r="C528" i="5"/>
  <c r="C529" i="5"/>
  <c r="C530" i="5"/>
  <c r="C531" i="5"/>
  <c r="C532" i="5"/>
  <c r="D532" i="5"/>
  <c r="E532" i="5"/>
  <c r="F532" i="5"/>
  <c r="C533" i="5"/>
  <c r="C534" i="5"/>
  <c r="C535" i="5"/>
  <c r="D535" i="5"/>
  <c r="E535" i="5"/>
  <c r="F535" i="5"/>
  <c r="C536" i="5"/>
  <c r="C537" i="5"/>
  <c r="C538" i="5"/>
  <c r="C539" i="5"/>
  <c r="C540" i="5"/>
  <c r="D540" i="5"/>
  <c r="E540" i="5"/>
  <c r="F540" i="5"/>
  <c r="C541" i="5"/>
  <c r="C542" i="5"/>
  <c r="C543" i="5"/>
  <c r="D543" i="5"/>
  <c r="E543" i="5"/>
  <c r="F543" i="5"/>
  <c r="C544" i="5"/>
  <c r="C545" i="5"/>
  <c r="C546" i="5"/>
  <c r="C547" i="5"/>
  <c r="C548" i="5"/>
  <c r="D548" i="5"/>
  <c r="E548" i="5"/>
  <c r="F548" i="5"/>
  <c r="C549" i="5"/>
  <c r="C550" i="5"/>
  <c r="C551" i="5"/>
  <c r="D551" i="5"/>
  <c r="E551" i="5"/>
  <c r="F551" i="5"/>
  <c r="C552" i="5"/>
  <c r="C553" i="5"/>
  <c r="C554" i="5"/>
  <c r="C555" i="5"/>
  <c r="C556" i="5"/>
  <c r="D556" i="5"/>
  <c r="E556" i="5"/>
  <c r="F556" i="5"/>
  <c r="C557" i="5"/>
  <c r="C558" i="5"/>
  <c r="C559" i="5"/>
  <c r="D559" i="5"/>
  <c r="E559" i="5"/>
  <c r="F559" i="5"/>
  <c r="C560" i="5"/>
  <c r="C561" i="5"/>
  <c r="C562" i="5"/>
  <c r="C563" i="5"/>
  <c r="C564" i="5"/>
  <c r="D564" i="5"/>
  <c r="E564" i="5"/>
  <c r="F564" i="5"/>
  <c r="C565" i="5"/>
  <c r="C566" i="5"/>
  <c r="C567" i="5"/>
  <c r="D567" i="5"/>
  <c r="E567" i="5"/>
  <c r="F567" i="5"/>
  <c r="C568" i="5"/>
  <c r="C569" i="5"/>
  <c r="C570" i="5"/>
  <c r="C571" i="5"/>
  <c r="C572" i="5"/>
  <c r="D572" i="5"/>
  <c r="E572" i="5"/>
  <c r="F572" i="5"/>
  <c r="C573" i="5"/>
  <c r="C574" i="5"/>
  <c r="C575" i="5"/>
  <c r="D575" i="5"/>
  <c r="E575" i="5"/>
  <c r="F575" i="5"/>
  <c r="C576" i="5"/>
  <c r="C577" i="5"/>
  <c r="C578" i="5"/>
  <c r="C579" i="5"/>
  <c r="C580" i="5"/>
  <c r="D580" i="5"/>
  <c r="E580" i="5"/>
  <c r="F580" i="5"/>
  <c r="C581" i="5"/>
  <c r="C582" i="5"/>
  <c r="C583" i="5"/>
  <c r="D583" i="5"/>
  <c r="E583" i="5"/>
  <c r="F583" i="5"/>
  <c r="C584" i="5"/>
  <c r="C585" i="5"/>
  <c r="C586" i="5"/>
  <c r="C587" i="5"/>
  <c r="C588" i="5"/>
  <c r="D588" i="5"/>
  <c r="E588" i="5"/>
  <c r="F588" i="5"/>
  <c r="C589" i="5"/>
  <c r="C590" i="5"/>
  <c r="C591" i="5"/>
  <c r="D591" i="5"/>
  <c r="E591" i="5"/>
  <c r="F591" i="5"/>
  <c r="C592" i="5"/>
  <c r="C593" i="5"/>
  <c r="C594" i="5"/>
  <c r="C595" i="5"/>
  <c r="C596" i="5"/>
  <c r="D596" i="5"/>
  <c r="E596" i="5"/>
  <c r="F596" i="5"/>
  <c r="C597" i="5"/>
  <c r="C598" i="5"/>
  <c r="C599" i="5"/>
  <c r="D599" i="5"/>
  <c r="E599" i="5"/>
  <c r="F599" i="5"/>
  <c r="C600" i="5"/>
  <c r="C601" i="5"/>
  <c r="C602" i="5"/>
  <c r="C603" i="5"/>
  <c r="C604" i="5"/>
  <c r="D604" i="5"/>
  <c r="E604" i="5"/>
  <c r="F604" i="5"/>
  <c r="C605" i="5"/>
  <c r="C606" i="5"/>
  <c r="C607" i="5"/>
  <c r="D607" i="5"/>
  <c r="E607" i="5"/>
  <c r="F607" i="5"/>
  <c r="C608" i="5"/>
  <c r="C609" i="5"/>
  <c r="C610" i="5"/>
  <c r="C611" i="5"/>
  <c r="C612" i="5"/>
  <c r="D612" i="5"/>
  <c r="E612" i="5"/>
  <c r="F612" i="5"/>
  <c r="C613" i="5"/>
  <c r="C614" i="5"/>
  <c r="C615" i="5"/>
  <c r="D615" i="5"/>
  <c r="E615" i="5"/>
  <c r="F615" i="5"/>
  <c r="C616" i="5"/>
  <c r="C617" i="5"/>
  <c r="C618" i="5"/>
  <c r="C619" i="5"/>
  <c r="C620" i="5"/>
  <c r="D620" i="5"/>
  <c r="E620" i="5"/>
  <c r="F620" i="5"/>
  <c r="C621" i="5"/>
  <c r="C622" i="5"/>
  <c r="C623" i="5"/>
  <c r="C624" i="5"/>
  <c r="D624" i="5"/>
  <c r="E624" i="5"/>
  <c r="F624" i="5"/>
  <c r="C625" i="5"/>
  <c r="C626" i="5"/>
  <c r="C627" i="5"/>
  <c r="D627" i="5"/>
  <c r="E627" i="5"/>
  <c r="F627" i="5"/>
  <c r="C628" i="5"/>
  <c r="D628" i="5"/>
  <c r="E628" i="5"/>
  <c r="F628" i="5"/>
  <c r="C629" i="5"/>
  <c r="C630" i="5"/>
  <c r="C631" i="5"/>
  <c r="C632" i="5"/>
  <c r="D632" i="5"/>
  <c r="E632" i="5"/>
  <c r="F632" i="5"/>
  <c r="C633" i="5"/>
  <c r="C634" i="5"/>
  <c r="C635" i="5"/>
  <c r="C636" i="5"/>
  <c r="D636" i="5"/>
  <c r="E636" i="5"/>
  <c r="F636" i="5"/>
  <c r="C637" i="5"/>
  <c r="C638" i="5"/>
  <c r="C639" i="5"/>
  <c r="C640" i="5"/>
  <c r="D640" i="5"/>
  <c r="E640" i="5"/>
  <c r="F640" i="5"/>
  <c r="C641" i="5"/>
  <c r="D641" i="5"/>
  <c r="E641" i="5"/>
  <c r="F641" i="5"/>
  <c r="C642" i="5"/>
  <c r="C643" i="5"/>
  <c r="D643" i="5"/>
  <c r="E643" i="5"/>
  <c r="F643" i="5"/>
  <c r="C644" i="5"/>
  <c r="D644" i="5"/>
  <c r="E644" i="5"/>
  <c r="F644" i="5"/>
  <c r="C645" i="5"/>
  <c r="D645" i="5"/>
  <c r="E645" i="5"/>
  <c r="F645" i="5"/>
  <c r="C646" i="5"/>
  <c r="C647" i="5"/>
  <c r="C648" i="5"/>
  <c r="D648" i="5"/>
  <c r="E648" i="5"/>
  <c r="F648" i="5"/>
  <c r="C649" i="5"/>
  <c r="D649" i="5"/>
  <c r="E649" i="5"/>
  <c r="F649" i="5"/>
  <c r="C650" i="5"/>
  <c r="C651" i="5"/>
  <c r="C652" i="5"/>
  <c r="D652" i="5"/>
  <c r="E652" i="5"/>
  <c r="F652" i="5"/>
  <c r="C653" i="5"/>
  <c r="D653" i="5"/>
  <c r="E653" i="5"/>
  <c r="F653" i="5"/>
  <c r="C654" i="5"/>
  <c r="C655" i="5"/>
  <c r="C656" i="5"/>
  <c r="D656" i="5"/>
  <c r="E656" i="5"/>
  <c r="F656" i="5"/>
  <c r="C657" i="5"/>
  <c r="D657" i="5"/>
  <c r="E657" i="5"/>
  <c r="F657" i="5"/>
  <c r="C658" i="5"/>
  <c r="C659" i="5"/>
  <c r="D659" i="5"/>
  <c r="E659" i="5"/>
  <c r="F659" i="5"/>
  <c r="C660" i="5"/>
  <c r="D660" i="5"/>
  <c r="E660" i="5"/>
  <c r="F660" i="5"/>
  <c r="C661" i="5"/>
  <c r="D661" i="5"/>
  <c r="E661" i="5"/>
  <c r="F661" i="5"/>
  <c r="C662" i="5"/>
  <c r="C663" i="5"/>
  <c r="C664" i="5"/>
  <c r="D664" i="5"/>
  <c r="E664" i="5"/>
  <c r="F664" i="5"/>
  <c r="C665" i="5"/>
  <c r="D665" i="5"/>
  <c r="E665" i="5"/>
  <c r="F665" i="5"/>
  <c r="C666" i="5"/>
  <c r="C667" i="5"/>
  <c r="C668" i="5"/>
  <c r="D668" i="5"/>
  <c r="E668" i="5"/>
  <c r="F668" i="5"/>
  <c r="C669" i="5"/>
  <c r="D669" i="5"/>
  <c r="E669" i="5"/>
  <c r="F669" i="5"/>
  <c r="C670" i="5"/>
  <c r="C671" i="5"/>
  <c r="C672" i="5"/>
  <c r="D672" i="5"/>
  <c r="E672" i="5"/>
  <c r="F672" i="5"/>
  <c r="C673" i="5"/>
  <c r="D673" i="5"/>
  <c r="E673" i="5"/>
  <c r="F673" i="5"/>
  <c r="C674" i="5"/>
  <c r="C675" i="5"/>
  <c r="D675" i="5"/>
  <c r="E675" i="5"/>
  <c r="F675" i="5"/>
  <c r="C676" i="5"/>
  <c r="D676" i="5"/>
  <c r="E676" i="5"/>
  <c r="F676" i="5"/>
  <c r="C677" i="5"/>
  <c r="D677" i="5"/>
  <c r="E677" i="5"/>
  <c r="F677" i="5"/>
  <c r="C678" i="5"/>
  <c r="C679" i="5"/>
  <c r="C680" i="5"/>
  <c r="D680" i="5"/>
  <c r="E680" i="5"/>
  <c r="F680" i="5"/>
  <c r="C681" i="5"/>
  <c r="D681" i="5"/>
  <c r="E681" i="5"/>
  <c r="F681" i="5"/>
  <c r="C682" i="5"/>
  <c r="C683" i="5"/>
  <c r="C684" i="5"/>
  <c r="D684" i="5"/>
  <c r="E684" i="5"/>
  <c r="F684" i="5"/>
  <c r="C685" i="5"/>
  <c r="D685" i="5"/>
  <c r="E685" i="5"/>
  <c r="F685" i="5"/>
  <c r="C686" i="5"/>
  <c r="C687" i="5"/>
  <c r="C688" i="5"/>
  <c r="D688" i="5"/>
  <c r="E688" i="5"/>
  <c r="F688" i="5"/>
  <c r="C689" i="5"/>
  <c r="D689" i="5"/>
  <c r="E689" i="5"/>
  <c r="F689" i="5"/>
  <c r="C690" i="5"/>
  <c r="C691" i="5"/>
  <c r="D691" i="5"/>
  <c r="E691" i="5"/>
  <c r="F691" i="5"/>
  <c r="C692" i="5"/>
  <c r="D692" i="5"/>
  <c r="E692" i="5"/>
  <c r="F692" i="5"/>
  <c r="C693" i="5"/>
  <c r="D693" i="5"/>
  <c r="E693" i="5"/>
  <c r="F693" i="5"/>
  <c r="C694" i="5"/>
  <c r="C695" i="5"/>
  <c r="C696" i="5"/>
  <c r="D696" i="5"/>
  <c r="E696" i="5"/>
  <c r="F696" i="5"/>
  <c r="C697" i="5"/>
  <c r="D697" i="5"/>
  <c r="E697" i="5"/>
  <c r="F697" i="5"/>
  <c r="C698" i="5"/>
  <c r="C699" i="5"/>
  <c r="C700" i="5"/>
  <c r="D700" i="5"/>
  <c r="E700" i="5"/>
  <c r="F700" i="5"/>
  <c r="C701" i="5"/>
  <c r="D701" i="5"/>
  <c r="E701" i="5"/>
  <c r="F701" i="5"/>
  <c r="C702" i="5"/>
  <c r="C703" i="5"/>
  <c r="C704" i="5"/>
  <c r="D704" i="5"/>
  <c r="E704" i="5"/>
  <c r="F704" i="5"/>
  <c r="C705" i="5"/>
  <c r="D705" i="5"/>
  <c r="E705" i="5"/>
  <c r="F705" i="5"/>
  <c r="C706" i="5"/>
  <c r="C707" i="5"/>
  <c r="D707" i="5"/>
  <c r="E707" i="5"/>
  <c r="F707" i="5"/>
  <c r="C708" i="5"/>
  <c r="D708" i="5"/>
  <c r="E708" i="5"/>
  <c r="F708" i="5"/>
  <c r="C709" i="5"/>
  <c r="D709" i="5"/>
  <c r="E709" i="5"/>
  <c r="F709" i="5"/>
  <c r="C710" i="5"/>
  <c r="C711" i="5"/>
  <c r="C712" i="5"/>
  <c r="D712" i="5"/>
  <c r="E712" i="5"/>
  <c r="F712" i="5"/>
  <c r="C713" i="5"/>
  <c r="D713" i="5"/>
  <c r="E713" i="5"/>
  <c r="F713" i="5"/>
  <c r="C714" i="5"/>
  <c r="C715" i="5"/>
  <c r="C716" i="5"/>
  <c r="D716" i="5"/>
  <c r="E716" i="5"/>
  <c r="F716" i="5"/>
  <c r="C717" i="5"/>
  <c r="D717" i="5"/>
  <c r="E717" i="5"/>
  <c r="F717" i="5"/>
  <c r="C718" i="5"/>
  <c r="C719" i="5"/>
  <c r="C720" i="5"/>
  <c r="D720" i="5"/>
  <c r="E720" i="5"/>
  <c r="F720" i="5"/>
  <c r="C721" i="5"/>
  <c r="D721" i="5"/>
  <c r="E721" i="5"/>
  <c r="F721" i="5"/>
  <c r="C722" i="5"/>
  <c r="C723" i="5"/>
  <c r="D723" i="5"/>
  <c r="E723" i="5"/>
  <c r="F723" i="5"/>
  <c r="C724" i="5"/>
  <c r="D724" i="5"/>
  <c r="E724" i="5"/>
  <c r="F724" i="5"/>
  <c r="C725" i="5"/>
  <c r="D725" i="5"/>
  <c r="E725" i="5"/>
  <c r="F725" i="5"/>
  <c r="C726" i="5"/>
  <c r="C727" i="5"/>
  <c r="C728" i="5"/>
  <c r="D728" i="5"/>
  <c r="E728" i="5"/>
  <c r="F728" i="5"/>
  <c r="C729" i="5"/>
  <c r="D729" i="5"/>
  <c r="E729" i="5"/>
  <c r="F729" i="5"/>
  <c r="C730" i="5"/>
  <c r="C731" i="5"/>
  <c r="C732" i="5"/>
  <c r="D732" i="5"/>
  <c r="E732" i="5"/>
  <c r="F732" i="5"/>
  <c r="C733" i="5"/>
  <c r="D733" i="5"/>
  <c r="E733" i="5"/>
  <c r="F733" i="5"/>
  <c r="C734" i="5"/>
  <c r="C735" i="5"/>
  <c r="C736" i="5"/>
  <c r="D736" i="5"/>
  <c r="E736" i="5"/>
  <c r="F736" i="5"/>
  <c r="C737" i="5"/>
  <c r="D737" i="5"/>
  <c r="E737" i="5"/>
  <c r="F737" i="5"/>
  <c r="C738" i="5"/>
  <c r="C739" i="5"/>
  <c r="D739" i="5"/>
  <c r="E739" i="5"/>
  <c r="F739" i="5"/>
  <c r="C740" i="5"/>
  <c r="D740" i="5"/>
  <c r="E740" i="5"/>
  <c r="F740" i="5"/>
  <c r="C741" i="5"/>
  <c r="D741" i="5"/>
  <c r="E741" i="5"/>
  <c r="F741" i="5"/>
  <c r="C742" i="5"/>
  <c r="C743" i="5"/>
  <c r="C744" i="5"/>
  <c r="D744" i="5"/>
  <c r="E744" i="5"/>
  <c r="F744" i="5"/>
  <c r="C745" i="5"/>
  <c r="D745" i="5"/>
  <c r="E745" i="5"/>
  <c r="F745" i="5"/>
  <c r="C746" i="5"/>
  <c r="C747" i="5"/>
  <c r="C748" i="5"/>
  <c r="D748" i="5"/>
  <c r="E748" i="5"/>
  <c r="F748" i="5"/>
  <c r="C749" i="5"/>
  <c r="D749" i="5"/>
  <c r="E749" i="5"/>
  <c r="F749" i="5"/>
  <c r="C750" i="5"/>
  <c r="C751" i="5"/>
  <c r="C752" i="5"/>
  <c r="D752" i="5"/>
  <c r="E752" i="5"/>
  <c r="F752" i="5"/>
  <c r="C753" i="5"/>
  <c r="D753" i="5"/>
  <c r="E753" i="5"/>
  <c r="F753" i="5"/>
  <c r="C754" i="5"/>
  <c r="C755" i="5"/>
  <c r="D755" i="5"/>
  <c r="E755" i="5"/>
  <c r="F755" i="5"/>
  <c r="C756" i="5"/>
  <c r="C757" i="5"/>
  <c r="D757" i="5"/>
  <c r="E757" i="5"/>
  <c r="F757" i="5"/>
  <c r="C758" i="5"/>
  <c r="C759" i="5"/>
  <c r="C760" i="5"/>
  <c r="D760" i="5"/>
  <c r="E760" i="5"/>
  <c r="F760" i="5"/>
  <c r="C761" i="5"/>
  <c r="D761" i="5"/>
  <c r="E761" i="5"/>
  <c r="F761" i="5"/>
  <c r="C762" i="5"/>
  <c r="C763" i="5"/>
  <c r="D763" i="5"/>
  <c r="E763" i="5"/>
  <c r="F763" i="5"/>
  <c r="C764" i="5"/>
  <c r="C765" i="5"/>
  <c r="D765" i="5"/>
  <c r="E765" i="5"/>
  <c r="F765" i="5"/>
  <c r="C766" i="5"/>
  <c r="C767" i="5"/>
  <c r="C768" i="5"/>
  <c r="D768" i="5"/>
  <c r="E768" i="5"/>
  <c r="F768" i="5"/>
  <c r="C769" i="5"/>
  <c r="D769" i="5"/>
  <c r="E769" i="5"/>
  <c r="F769" i="5"/>
  <c r="C770" i="5"/>
  <c r="C771" i="5"/>
  <c r="D771" i="5"/>
  <c r="E771" i="5"/>
  <c r="F771" i="5"/>
  <c r="C772" i="5"/>
  <c r="C773" i="5"/>
  <c r="D773" i="5"/>
  <c r="E773" i="5"/>
  <c r="F773" i="5"/>
  <c r="C774" i="5"/>
  <c r="C775" i="5"/>
  <c r="C776" i="5"/>
  <c r="D776" i="5"/>
  <c r="E776" i="5"/>
  <c r="F776" i="5"/>
  <c r="C777" i="5"/>
  <c r="D777" i="5"/>
  <c r="E777" i="5"/>
  <c r="F777" i="5"/>
  <c r="C778" i="5"/>
  <c r="C779" i="5"/>
  <c r="D779" i="5"/>
  <c r="E779" i="5"/>
  <c r="F779" i="5"/>
  <c r="C780" i="5"/>
  <c r="C781" i="5"/>
  <c r="D781" i="5"/>
  <c r="E781" i="5"/>
  <c r="F781" i="5"/>
  <c r="C782" i="5"/>
  <c r="C783" i="5"/>
  <c r="C784" i="5"/>
  <c r="D784" i="5"/>
  <c r="E784" i="5"/>
  <c r="F784" i="5"/>
  <c r="C785" i="5"/>
  <c r="D785" i="5"/>
  <c r="E785" i="5"/>
  <c r="F785" i="5"/>
  <c r="C786" i="5"/>
  <c r="C787" i="5"/>
  <c r="D787" i="5"/>
  <c r="E787" i="5"/>
  <c r="F787" i="5"/>
  <c r="C788" i="5"/>
  <c r="C789" i="5"/>
  <c r="D789" i="5"/>
  <c r="E789" i="5"/>
  <c r="F789" i="5"/>
  <c r="C790" i="5"/>
  <c r="C791" i="5"/>
  <c r="C792" i="5"/>
  <c r="D792" i="5"/>
  <c r="E792" i="5"/>
  <c r="F792" i="5"/>
  <c r="C793" i="5"/>
  <c r="D793" i="5"/>
  <c r="E793" i="5"/>
  <c r="F793" i="5"/>
  <c r="C794" i="5"/>
  <c r="C795" i="5"/>
  <c r="D795" i="5"/>
  <c r="E795" i="5"/>
  <c r="F795" i="5"/>
  <c r="C796" i="5"/>
  <c r="C797" i="5"/>
  <c r="D797" i="5"/>
  <c r="E797" i="5"/>
  <c r="F797" i="5"/>
  <c r="C798" i="5"/>
  <c r="C799" i="5"/>
  <c r="C800" i="5"/>
  <c r="D800" i="5"/>
  <c r="E800" i="5"/>
  <c r="F800" i="5"/>
  <c r="C801" i="5"/>
  <c r="D801" i="5"/>
  <c r="E801" i="5"/>
  <c r="F801" i="5"/>
  <c r="C802" i="5"/>
  <c r="C803" i="5"/>
  <c r="D803" i="5"/>
  <c r="E803" i="5"/>
  <c r="F803" i="5"/>
  <c r="C804" i="5"/>
  <c r="C805" i="5"/>
  <c r="D805" i="5"/>
  <c r="E805" i="5"/>
  <c r="F805" i="5"/>
  <c r="C806" i="5"/>
  <c r="C807" i="5"/>
  <c r="C808" i="5"/>
  <c r="D808" i="5"/>
  <c r="E808" i="5"/>
  <c r="F808" i="5"/>
  <c r="C809" i="5"/>
  <c r="D809" i="5"/>
  <c r="E809" i="5"/>
  <c r="F809" i="5"/>
  <c r="C810" i="5"/>
  <c r="C811" i="5"/>
  <c r="D811" i="5"/>
  <c r="E811" i="5"/>
  <c r="F811" i="5"/>
  <c r="C812" i="5"/>
  <c r="C813" i="5"/>
  <c r="D813" i="5"/>
  <c r="E813" i="5"/>
  <c r="F813" i="5"/>
  <c r="C814" i="5"/>
  <c r="C815" i="5"/>
  <c r="C816" i="5"/>
  <c r="D816" i="5"/>
  <c r="E816" i="5"/>
  <c r="F816" i="5"/>
  <c r="C817" i="5"/>
  <c r="D817" i="5"/>
  <c r="E817" i="5"/>
  <c r="F817" i="5"/>
  <c r="C818" i="5"/>
  <c r="C819" i="5"/>
  <c r="D819" i="5"/>
  <c r="E819" i="5"/>
  <c r="F819" i="5"/>
  <c r="C820" i="5"/>
  <c r="D820" i="5"/>
  <c r="E820" i="5"/>
  <c r="F820" i="5"/>
  <c r="C821" i="5"/>
  <c r="D821" i="5"/>
  <c r="E821" i="5"/>
  <c r="F821" i="5"/>
  <c r="C822" i="5"/>
  <c r="C823" i="5"/>
  <c r="D823" i="5"/>
  <c r="E823" i="5"/>
  <c r="F823" i="5"/>
  <c r="C824" i="5"/>
  <c r="D824" i="5"/>
  <c r="E824" i="5"/>
  <c r="F824" i="5"/>
  <c r="C825" i="5"/>
  <c r="D825" i="5"/>
  <c r="E825" i="5"/>
  <c r="F825" i="5"/>
  <c r="C826" i="5"/>
  <c r="C827" i="5"/>
  <c r="D827" i="5"/>
  <c r="E827" i="5"/>
  <c r="F827" i="5"/>
  <c r="C828" i="5"/>
  <c r="D828" i="5"/>
  <c r="E828" i="5"/>
  <c r="F828" i="5"/>
  <c r="C829" i="5"/>
  <c r="D829" i="5"/>
  <c r="E829" i="5"/>
  <c r="F829" i="5"/>
  <c r="C830" i="5"/>
  <c r="C831" i="5"/>
  <c r="D831" i="5"/>
  <c r="E831" i="5"/>
  <c r="F831" i="5"/>
  <c r="C832" i="5"/>
  <c r="D832" i="5"/>
  <c r="E832" i="5"/>
  <c r="F832" i="5"/>
  <c r="C833" i="5"/>
  <c r="D833" i="5"/>
  <c r="E833" i="5"/>
  <c r="F833" i="5"/>
  <c r="C834" i="5"/>
  <c r="C835" i="5"/>
  <c r="D835" i="5"/>
  <c r="E835" i="5"/>
  <c r="F835" i="5"/>
  <c r="C836" i="5"/>
  <c r="D836" i="5"/>
  <c r="E836" i="5"/>
  <c r="F836" i="5"/>
  <c r="C837" i="5"/>
  <c r="D837" i="5"/>
  <c r="E837" i="5"/>
  <c r="F837" i="5"/>
  <c r="C838" i="5"/>
  <c r="C839" i="5"/>
  <c r="D839" i="5"/>
  <c r="E839" i="5"/>
  <c r="F839" i="5"/>
  <c r="C840" i="5"/>
  <c r="D840" i="5"/>
  <c r="E840" i="5"/>
  <c r="F840" i="5"/>
  <c r="C841" i="5"/>
  <c r="D841" i="5"/>
  <c r="E841" i="5"/>
  <c r="F841" i="5"/>
  <c r="C842" i="5"/>
  <c r="C843" i="5"/>
  <c r="D843" i="5"/>
  <c r="E843" i="5"/>
  <c r="F843" i="5"/>
  <c r="C844" i="5"/>
  <c r="D844" i="5"/>
  <c r="E844" i="5"/>
  <c r="F844" i="5"/>
  <c r="C845" i="5"/>
  <c r="D845" i="5"/>
  <c r="E845" i="5"/>
  <c r="F845" i="5"/>
  <c r="C846" i="5"/>
  <c r="C847" i="5"/>
  <c r="D847" i="5"/>
  <c r="E847" i="5"/>
  <c r="F847" i="5"/>
  <c r="C848" i="5"/>
  <c r="D848" i="5"/>
  <c r="E848" i="5"/>
  <c r="F848" i="5"/>
  <c r="C849" i="5"/>
  <c r="D849" i="5"/>
  <c r="E849" i="5"/>
  <c r="F849" i="5"/>
  <c r="C850" i="5"/>
  <c r="C851" i="5"/>
  <c r="D851" i="5"/>
  <c r="E851" i="5"/>
  <c r="F851" i="5"/>
  <c r="C852" i="5"/>
  <c r="D852" i="5"/>
  <c r="E852" i="5"/>
  <c r="F852" i="5"/>
  <c r="C853" i="5"/>
  <c r="D853" i="5"/>
  <c r="E853" i="5"/>
  <c r="F853" i="5"/>
  <c r="C854" i="5"/>
  <c r="C855" i="5"/>
  <c r="D855" i="5"/>
  <c r="E855" i="5"/>
  <c r="F855" i="5"/>
  <c r="C856" i="5"/>
  <c r="D856" i="5"/>
  <c r="E856" i="5"/>
  <c r="F856" i="5"/>
  <c r="C857" i="5"/>
  <c r="D857" i="5"/>
  <c r="E857" i="5"/>
  <c r="F857" i="5"/>
  <c r="C858" i="5"/>
  <c r="C859" i="5"/>
  <c r="D859" i="5"/>
  <c r="E859" i="5"/>
  <c r="F859" i="5"/>
  <c r="C860" i="5"/>
  <c r="D860" i="5"/>
  <c r="E860" i="5"/>
  <c r="F860" i="5"/>
  <c r="C861" i="5"/>
  <c r="D861" i="5"/>
  <c r="E861" i="5"/>
  <c r="F861" i="5"/>
  <c r="C862" i="5"/>
  <c r="C863" i="5"/>
  <c r="D863" i="5"/>
  <c r="E863" i="5"/>
  <c r="F863" i="5"/>
  <c r="C864" i="5"/>
  <c r="D864" i="5"/>
  <c r="E864" i="5"/>
  <c r="F864" i="5"/>
  <c r="C865" i="5"/>
  <c r="D865" i="5"/>
  <c r="E865" i="5"/>
  <c r="F865" i="5"/>
  <c r="C866" i="5"/>
  <c r="C867" i="5"/>
  <c r="D867" i="5"/>
  <c r="E867" i="5"/>
  <c r="F867" i="5"/>
  <c r="C868" i="5"/>
  <c r="D868" i="5"/>
  <c r="E868" i="5"/>
  <c r="F868" i="5"/>
  <c r="C869" i="5"/>
  <c r="D869" i="5"/>
  <c r="E869" i="5"/>
  <c r="F869" i="5"/>
  <c r="C870" i="5"/>
  <c r="C871" i="5"/>
  <c r="D871" i="5"/>
  <c r="E871" i="5"/>
  <c r="F871" i="5"/>
  <c r="C872" i="5"/>
  <c r="D872" i="5"/>
  <c r="E872" i="5"/>
  <c r="F872" i="5"/>
  <c r="C873" i="5"/>
  <c r="D873" i="5"/>
  <c r="E873" i="5"/>
  <c r="F873" i="5"/>
  <c r="C874" i="5"/>
  <c r="C875" i="5"/>
  <c r="D875" i="5"/>
  <c r="E875" i="5"/>
  <c r="F875" i="5"/>
  <c r="C876" i="5"/>
  <c r="D876" i="5"/>
  <c r="E876" i="5"/>
  <c r="F876" i="5"/>
  <c r="C877" i="5"/>
  <c r="D877" i="5"/>
  <c r="E877" i="5"/>
  <c r="F877" i="5"/>
  <c r="C878" i="5"/>
  <c r="C879" i="5"/>
  <c r="D879" i="5"/>
  <c r="E879" i="5"/>
  <c r="F879" i="5"/>
  <c r="C880" i="5"/>
  <c r="D880" i="5"/>
  <c r="E880" i="5"/>
  <c r="F880" i="5"/>
  <c r="C881" i="5"/>
  <c r="D881" i="5"/>
  <c r="E881" i="5"/>
  <c r="F881" i="5"/>
  <c r="C882" i="5"/>
  <c r="C883" i="5"/>
  <c r="D883" i="5"/>
  <c r="E883" i="5"/>
  <c r="F883" i="5"/>
  <c r="C884" i="5"/>
  <c r="D884" i="5"/>
  <c r="E884" i="5"/>
  <c r="F884" i="5"/>
  <c r="C885" i="5"/>
  <c r="D885" i="5"/>
  <c r="E885" i="5"/>
  <c r="F885" i="5"/>
  <c r="C886" i="5"/>
  <c r="C887" i="5"/>
  <c r="D887" i="5"/>
  <c r="E887" i="5"/>
  <c r="F887" i="5"/>
  <c r="C888" i="5"/>
  <c r="D888" i="5"/>
  <c r="E888" i="5"/>
  <c r="F888" i="5"/>
  <c r="C889" i="5"/>
  <c r="D889" i="5"/>
  <c r="E889" i="5"/>
  <c r="F889" i="5"/>
  <c r="C890" i="5"/>
  <c r="C891" i="5"/>
  <c r="D891" i="5"/>
  <c r="E891" i="5"/>
  <c r="F891" i="5"/>
  <c r="C892" i="5"/>
  <c r="D892" i="5"/>
  <c r="E892" i="5"/>
  <c r="F892" i="5"/>
  <c r="C893" i="5"/>
  <c r="D893" i="5"/>
  <c r="E893" i="5"/>
  <c r="F893" i="5"/>
  <c r="C894" i="5"/>
  <c r="C895" i="5"/>
  <c r="D895" i="5"/>
  <c r="E895" i="5"/>
  <c r="F895" i="5"/>
  <c r="C896" i="5"/>
  <c r="D896" i="5"/>
  <c r="E896" i="5"/>
  <c r="F896" i="5"/>
  <c r="C897" i="5"/>
  <c r="D897" i="5"/>
  <c r="E897" i="5"/>
  <c r="F897" i="5"/>
  <c r="C898" i="5"/>
  <c r="C899" i="5"/>
  <c r="D899" i="5"/>
  <c r="E899" i="5"/>
  <c r="F899" i="5"/>
  <c r="C900" i="5"/>
  <c r="D900" i="5"/>
  <c r="E900" i="5"/>
  <c r="F900" i="5"/>
  <c r="C901" i="5"/>
  <c r="D901" i="5"/>
  <c r="E901" i="5"/>
  <c r="F901" i="5"/>
  <c r="C902" i="5"/>
  <c r="C903" i="5"/>
  <c r="D903" i="5"/>
  <c r="E903" i="5"/>
  <c r="F903" i="5"/>
  <c r="C904" i="5"/>
  <c r="D904" i="5"/>
  <c r="E904" i="5"/>
  <c r="F904" i="5"/>
  <c r="C905" i="5"/>
  <c r="D905" i="5"/>
  <c r="E905" i="5"/>
  <c r="F905" i="5"/>
  <c r="C906" i="5"/>
  <c r="C907" i="5"/>
  <c r="D907" i="5"/>
  <c r="E907" i="5"/>
  <c r="F907" i="5"/>
  <c r="C908" i="5"/>
  <c r="D908" i="5"/>
  <c r="E908" i="5"/>
  <c r="F908" i="5"/>
  <c r="C909" i="5"/>
  <c r="D909" i="5"/>
  <c r="E909" i="5"/>
  <c r="F909" i="5"/>
  <c r="C910" i="5"/>
  <c r="C911" i="5"/>
  <c r="D911" i="5"/>
  <c r="E911" i="5"/>
  <c r="F911" i="5"/>
  <c r="C912" i="5"/>
  <c r="D912" i="5"/>
  <c r="E912" i="5"/>
  <c r="F912" i="5"/>
  <c r="C913" i="5"/>
  <c r="D913" i="5"/>
  <c r="E913" i="5"/>
  <c r="F913" i="5"/>
  <c r="C914" i="5"/>
  <c r="C915" i="5"/>
  <c r="D915" i="5"/>
  <c r="E915" i="5"/>
  <c r="F915" i="5"/>
  <c r="C916" i="5"/>
  <c r="D916" i="5"/>
  <c r="E916" i="5"/>
  <c r="F916" i="5"/>
  <c r="C917" i="5"/>
  <c r="D917" i="5"/>
  <c r="E917" i="5"/>
  <c r="F917" i="5"/>
  <c r="C918" i="5"/>
  <c r="C919" i="5"/>
  <c r="D919" i="5"/>
  <c r="E919" i="5"/>
  <c r="F919" i="5"/>
  <c r="C920" i="5"/>
  <c r="D920" i="5"/>
  <c r="E920" i="5"/>
  <c r="F920" i="5"/>
  <c r="C921" i="5"/>
  <c r="D921" i="5"/>
  <c r="E921" i="5"/>
  <c r="F921" i="5"/>
  <c r="C922" i="5"/>
  <c r="C923" i="5"/>
  <c r="D923" i="5"/>
  <c r="E923" i="5"/>
  <c r="F923" i="5"/>
  <c r="C924" i="5"/>
  <c r="D924" i="5"/>
  <c r="E924" i="5"/>
  <c r="F924" i="5"/>
  <c r="C925" i="5"/>
  <c r="D925" i="5"/>
  <c r="E925" i="5"/>
  <c r="F925" i="5"/>
  <c r="C926" i="5"/>
  <c r="C927" i="5"/>
  <c r="D927" i="5"/>
  <c r="E927" i="5"/>
  <c r="F927" i="5"/>
  <c r="C928" i="5"/>
  <c r="D928" i="5"/>
  <c r="E928" i="5"/>
  <c r="F928" i="5"/>
  <c r="C929" i="5"/>
  <c r="D929" i="5"/>
  <c r="E929" i="5"/>
  <c r="F929" i="5"/>
  <c r="C930" i="5"/>
  <c r="C931" i="5"/>
  <c r="D931" i="5"/>
  <c r="E931" i="5"/>
  <c r="F931" i="5"/>
  <c r="C932" i="5"/>
  <c r="D932" i="5"/>
  <c r="E932" i="5"/>
  <c r="F932" i="5"/>
  <c r="C933" i="5"/>
  <c r="D933" i="5"/>
  <c r="E933" i="5"/>
  <c r="F933" i="5"/>
  <c r="C934" i="5"/>
  <c r="C935" i="5"/>
  <c r="D935" i="5"/>
  <c r="E935" i="5"/>
  <c r="F935" i="5"/>
  <c r="C936" i="5"/>
  <c r="D936" i="5"/>
  <c r="E936" i="5"/>
  <c r="F936" i="5"/>
  <c r="C937" i="5"/>
  <c r="D937" i="5"/>
  <c r="E937" i="5"/>
  <c r="F937" i="5"/>
  <c r="C938" i="5"/>
  <c r="C939" i="5"/>
  <c r="D939" i="5"/>
  <c r="E939" i="5"/>
  <c r="F939" i="5"/>
  <c r="C940" i="5"/>
  <c r="D940" i="5"/>
  <c r="E940" i="5"/>
  <c r="F940" i="5"/>
  <c r="C941" i="5"/>
  <c r="D941" i="5"/>
  <c r="E941" i="5"/>
  <c r="F941" i="5"/>
  <c r="C942" i="5"/>
  <c r="C943" i="5"/>
  <c r="D943" i="5"/>
  <c r="E943" i="5"/>
  <c r="F943" i="5"/>
  <c r="C944" i="5"/>
  <c r="D944" i="5"/>
  <c r="E944" i="5"/>
  <c r="F944" i="5"/>
  <c r="C945" i="5"/>
  <c r="D945" i="5"/>
  <c r="E945" i="5"/>
  <c r="F945" i="5"/>
  <c r="C946" i="5"/>
  <c r="C947" i="5"/>
  <c r="D947" i="5"/>
  <c r="E947" i="5"/>
  <c r="F947" i="5"/>
  <c r="C948" i="5"/>
  <c r="D948" i="5"/>
  <c r="E948" i="5"/>
  <c r="F948" i="5"/>
  <c r="C949" i="5"/>
  <c r="D949" i="5"/>
  <c r="E949" i="5"/>
  <c r="F949" i="5"/>
  <c r="C950" i="5"/>
  <c r="C951" i="5"/>
  <c r="D951" i="5"/>
  <c r="E951" i="5"/>
  <c r="F951" i="5"/>
  <c r="C952" i="5"/>
  <c r="D952" i="5"/>
  <c r="E952" i="5"/>
  <c r="F952" i="5"/>
  <c r="C953" i="5"/>
  <c r="D953" i="5"/>
  <c r="E953" i="5"/>
  <c r="F953" i="5"/>
  <c r="C954" i="5"/>
  <c r="C955" i="5"/>
  <c r="D955" i="5"/>
  <c r="E955" i="5"/>
  <c r="F955" i="5"/>
  <c r="C956" i="5"/>
  <c r="D956" i="5"/>
  <c r="E956" i="5"/>
  <c r="F956" i="5"/>
  <c r="C957" i="5"/>
  <c r="D957" i="5"/>
  <c r="E957" i="5"/>
  <c r="F957" i="5"/>
  <c r="C958" i="5"/>
  <c r="C959" i="5"/>
  <c r="D959" i="5"/>
  <c r="E959" i="5"/>
  <c r="F959" i="5"/>
  <c r="C960" i="5"/>
  <c r="D960" i="5"/>
  <c r="E960" i="5"/>
  <c r="F960" i="5"/>
  <c r="C961" i="5"/>
  <c r="D961" i="5"/>
  <c r="E961" i="5"/>
  <c r="F961" i="5"/>
  <c r="C962" i="5"/>
  <c r="C963" i="5"/>
  <c r="D963" i="5"/>
  <c r="E963" i="5"/>
  <c r="F963" i="5"/>
  <c r="C964" i="5"/>
  <c r="D964" i="5"/>
  <c r="E964" i="5"/>
  <c r="F964" i="5"/>
  <c r="C965" i="5"/>
  <c r="D965" i="5"/>
  <c r="E965" i="5"/>
  <c r="F965" i="5"/>
  <c r="C966" i="5"/>
  <c r="C967" i="5"/>
  <c r="D967" i="5"/>
  <c r="E967" i="5"/>
  <c r="F967" i="5"/>
  <c r="C968" i="5"/>
  <c r="D968" i="5"/>
  <c r="E968" i="5"/>
  <c r="F968" i="5"/>
  <c r="C969" i="5"/>
  <c r="D969" i="5"/>
  <c r="E969" i="5"/>
  <c r="F969" i="5"/>
  <c r="C970" i="5"/>
  <c r="C971" i="5"/>
  <c r="D971" i="5"/>
  <c r="E971" i="5"/>
  <c r="F971" i="5"/>
  <c r="C972" i="5"/>
  <c r="D972" i="5"/>
  <c r="E972" i="5"/>
  <c r="F972" i="5"/>
  <c r="C973" i="5"/>
  <c r="D973" i="5"/>
  <c r="E973" i="5"/>
  <c r="F973" i="5"/>
  <c r="C974" i="5"/>
  <c r="C975" i="5"/>
  <c r="D975" i="5"/>
  <c r="E975" i="5"/>
  <c r="F975" i="5"/>
  <c r="C976" i="5"/>
  <c r="D976" i="5"/>
  <c r="E976" i="5"/>
  <c r="F976" i="5"/>
  <c r="C977" i="5"/>
  <c r="D977" i="5"/>
  <c r="E977" i="5"/>
  <c r="F977" i="5"/>
  <c r="C978" i="5"/>
  <c r="C979" i="5"/>
  <c r="D979" i="5"/>
  <c r="E979" i="5"/>
  <c r="F979" i="5"/>
  <c r="C980" i="5"/>
  <c r="D980" i="5"/>
  <c r="E980" i="5"/>
  <c r="F980" i="5"/>
  <c r="C981" i="5"/>
  <c r="D981" i="5"/>
  <c r="E981" i="5"/>
  <c r="F981" i="5"/>
  <c r="C982" i="5"/>
  <c r="C983" i="5"/>
  <c r="D983" i="5"/>
  <c r="E983" i="5"/>
  <c r="F983" i="5"/>
  <c r="C984" i="5"/>
  <c r="D984" i="5"/>
  <c r="E984" i="5"/>
  <c r="F984" i="5"/>
  <c r="C985" i="5"/>
  <c r="D985" i="5"/>
  <c r="E985" i="5"/>
  <c r="F985" i="5"/>
  <c r="C986" i="5"/>
  <c r="C987" i="5"/>
  <c r="D987" i="5"/>
  <c r="E987" i="5"/>
  <c r="F987" i="5"/>
  <c r="C988" i="5"/>
  <c r="D988" i="5"/>
  <c r="E988" i="5"/>
  <c r="F988" i="5"/>
  <c r="C989" i="5"/>
  <c r="D989" i="5"/>
  <c r="E989" i="5"/>
  <c r="F989" i="5"/>
  <c r="C990" i="5"/>
  <c r="C991" i="5"/>
  <c r="D991" i="5"/>
  <c r="E991" i="5"/>
  <c r="F991" i="5"/>
  <c r="C992" i="5"/>
  <c r="D992" i="5"/>
  <c r="E992" i="5"/>
  <c r="F992" i="5"/>
  <c r="C993" i="5"/>
  <c r="D993" i="5"/>
  <c r="E993" i="5"/>
  <c r="F993" i="5"/>
  <c r="C994" i="5"/>
  <c r="C995" i="5"/>
  <c r="D995" i="5"/>
  <c r="E995" i="5"/>
  <c r="F995" i="5"/>
  <c r="C996" i="5"/>
  <c r="D996" i="5"/>
  <c r="E996" i="5"/>
  <c r="F996" i="5"/>
  <c r="C997" i="5"/>
  <c r="D997" i="5"/>
  <c r="E997" i="5"/>
  <c r="F997" i="5"/>
  <c r="C998" i="5"/>
  <c r="C999" i="5"/>
  <c r="D999" i="5"/>
  <c r="E999" i="5"/>
  <c r="F999" i="5"/>
  <c r="C1000" i="5"/>
  <c r="D1000" i="5"/>
  <c r="E1000" i="5"/>
  <c r="F1000" i="5"/>
  <c r="C1001" i="5"/>
  <c r="D1001" i="5"/>
  <c r="E1001" i="5"/>
  <c r="F1001" i="5"/>
  <c r="C1002" i="5"/>
  <c r="C1003" i="5"/>
  <c r="D1003" i="5"/>
  <c r="E1003" i="5"/>
  <c r="F1003" i="5"/>
  <c r="C1004" i="5"/>
  <c r="D1004" i="5"/>
  <c r="E1004" i="5"/>
  <c r="F1004" i="5"/>
  <c r="C1005" i="5"/>
  <c r="D1005" i="5"/>
  <c r="E1005" i="5"/>
  <c r="F1005" i="5"/>
  <c r="C1006" i="5"/>
  <c r="C1007" i="5"/>
  <c r="D1007" i="5"/>
  <c r="E1007" i="5"/>
  <c r="F1007" i="5"/>
  <c r="C1008" i="5"/>
  <c r="D1008" i="5"/>
  <c r="E1008" i="5"/>
  <c r="F1008" i="5"/>
  <c r="C1009" i="5"/>
  <c r="D1009" i="5"/>
  <c r="E1009" i="5"/>
  <c r="F1009" i="5"/>
  <c r="C1010" i="5"/>
  <c r="C1011" i="5"/>
  <c r="D1011" i="5"/>
  <c r="E1011" i="5"/>
  <c r="F1011" i="5"/>
  <c r="C1012" i="5"/>
  <c r="D1012" i="5"/>
  <c r="E1012" i="5"/>
  <c r="F1012" i="5"/>
  <c r="C1013" i="5"/>
  <c r="D1013" i="5"/>
  <c r="E1013" i="5"/>
  <c r="F1013" i="5"/>
  <c r="C1014" i="5"/>
  <c r="C1015" i="5"/>
  <c r="D1015" i="5"/>
  <c r="E1015" i="5"/>
  <c r="F1015" i="5"/>
  <c r="C1016" i="5"/>
  <c r="D1016" i="5"/>
  <c r="E1016" i="5"/>
  <c r="F1016" i="5"/>
  <c r="C1017" i="5"/>
  <c r="D1017" i="5"/>
  <c r="E1017" i="5"/>
  <c r="F1017" i="5"/>
  <c r="C1018" i="5"/>
  <c r="C1019" i="5"/>
  <c r="D1019" i="5"/>
  <c r="E1019" i="5"/>
  <c r="F1019" i="5"/>
  <c r="C1020" i="5"/>
  <c r="D1020" i="5"/>
  <c r="E1020" i="5"/>
  <c r="F1020" i="5"/>
  <c r="C1021" i="5"/>
  <c r="D1021" i="5"/>
  <c r="E1021" i="5"/>
  <c r="F1021" i="5"/>
  <c r="C1022" i="5"/>
  <c r="C1023" i="5"/>
  <c r="D1023" i="5"/>
  <c r="E1023" i="5"/>
  <c r="F1023" i="5"/>
  <c r="C1024" i="5"/>
  <c r="D1024" i="5"/>
  <c r="E1024" i="5"/>
  <c r="F1024" i="5"/>
  <c r="C1025" i="5"/>
  <c r="D1025" i="5"/>
  <c r="E1025" i="5"/>
  <c r="F1025" i="5"/>
  <c r="C1026" i="5"/>
  <c r="C1027" i="5"/>
  <c r="D1027" i="5"/>
  <c r="E1027" i="5"/>
  <c r="F1027" i="5"/>
  <c r="C1028" i="5"/>
  <c r="D1028" i="5"/>
  <c r="E1028" i="5"/>
  <c r="F1028" i="5"/>
  <c r="C1029" i="5"/>
  <c r="D1029" i="5"/>
  <c r="E1029" i="5"/>
  <c r="F1029" i="5"/>
  <c r="C1030" i="5"/>
  <c r="C1031" i="5"/>
  <c r="D1031" i="5"/>
  <c r="E1031" i="5"/>
  <c r="F1031" i="5"/>
  <c r="C1032" i="5"/>
  <c r="D1032" i="5"/>
  <c r="E1032" i="5"/>
  <c r="F1032" i="5"/>
  <c r="C1033" i="5"/>
  <c r="D1033" i="5"/>
  <c r="E1033" i="5"/>
  <c r="F1033" i="5"/>
  <c r="C1034" i="5"/>
  <c r="C1035" i="5"/>
  <c r="D1035" i="5"/>
  <c r="E1035" i="5"/>
  <c r="F1035" i="5"/>
  <c r="C1036" i="5"/>
  <c r="D1036" i="5"/>
  <c r="E1036" i="5"/>
  <c r="F1036" i="5"/>
  <c r="C1037" i="5"/>
  <c r="D1037" i="5"/>
  <c r="E1037" i="5"/>
  <c r="F1037" i="5"/>
  <c r="C1038" i="5"/>
  <c r="C1039" i="5"/>
  <c r="D1039" i="5"/>
  <c r="E1039" i="5"/>
  <c r="F1039" i="5"/>
  <c r="C1040" i="5"/>
  <c r="D1040" i="5"/>
  <c r="E1040" i="5"/>
  <c r="F1040" i="5"/>
  <c r="C1041" i="5"/>
  <c r="D1041" i="5"/>
  <c r="E1041" i="5"/>
  <c r="F1041" i="5"/>
  <c r="C1042" i="5"/>
  <c r="C1043" i="5"/>
  <c r="D1043" i="5"/>
  <c r="E1043" i="5"/>
  <c r="F1043" i="5"/>
  <c r="C1044" i="5"/>
  <c r="D1044" i="5"/>
  <c r="E1044" i="5"/>
  <c r="F1044" i="5"/>
  <c r="C1045" i="5"/>
  <c r="D1045" i="5"/>
  <c r="E1045" i="5"/>
  <c r="F1045" i="5"/>
  <c r="C1046" i="5"/>
  <c r="C1047" i="5"/>
  <c r="D1047" i="5"/>
  <c r="E1047" i="5"/>
  <c r="F1047" i="5"/>
  <c r="C1048" i="5"/>
  <c r="D1048" i="5"/>
  <c r="E1048" i="5"/>
  <c r="F1048" i="5"/>
  <c r="C1049" i="5"/>
  <c r="D1049" i="5"/>
  <c r="E1049" i="5"/>
  <c r="F1049" i="5"/>
  <c r="C1050" i="5"/>
  <c r="C1051" i="5"/>
  <c r="D1051" i="5"/>
  <c r="E1051" i="5"/>
  <c r="F1051" i="5"/>
  <c r="C1052" i="5"/>
  <c r="D1052" i="5"/>
  <c r="E1052" i="5"/>
  <c r="F1052" i="5"/>
  <c r="C1053" i="5"/>
  <c r="D1053" i="5"/>
  <c r="E1053" i="5"/>
  <c r="F1053" i="5"/>
  <c r="C1054" i="5"/>
  <c r="C1055" i="5"/>
  <c r="D1055" i="5"/>
  <c r="E1055" i="5"/>
  <c r="F1055" i="5"/>
  <c r="C1056" i="5"/>
  <c r="D1056" i="5"/>
  <c r="E1056" i="5"/>
  <c r="F1056" i="5"/>
  <c r="C1057" i="5"/>
  <c r="D1057" i="5"/>
  <c r="E1057" i="5"/>
  <c r="F1057" i="5"/>
  <c r="C1058" i="5"/>
  <c r="C1059" i="5"/>
  <c r="D1059" i="5"/>
  <c r="E1059" i="5"/>
  <c r="F1059" i="5"/>
  <c r="C1060" i="5"/>
  <c r="D1060" i="5"/>
  <c r="E1060" i="5"/>
  <c r="F1060" i="5"/>
  <c r="C1061" i="5"/>
  <c r="D1061" i="5"/>
  <c r="E1061" i="5"/>
  <c r="F1061" i="5"/>
  <c r="C1062" i="5"/>
  <c r="C1063" i="5"/>
  <c r="D1063" i="5"/>
  <c r="E1063" i="5"/>
  <c r="F1063" i="5"/>
  <c r="C1064" i="5"/>
  <c r="D1064" i="5"/>
  <c r="E1064" i="5"/>
  <c r="F1064" i="5"/>
  <c r="C1065" i="5"/>
  <c r="D1065" i="5"/>
  <c r="E1065" i="5"/>
  <c r="F1065" i="5"/>
  <c r="C1066" i="5"/>
  <c r="C1067" i="5"/>
  <c r="D1067" i="5"/>
  <c r="E1067" i="5"/>
  <c r="F1067" i="5"/>
  <c r="C1068" i="5"/>
  <c r="C1069" i="5"/>
  <c r="D1069" i="5"/>
  <c r="E1069" i="5"/>
  <c r="F1069" i="5"/>
  <c r="C1070" i="5"/>
  <c r="C1071" i="5"/>
  <c r="C1072" i="5"/>
  <c r="D1072" i="5"/>
  <c r="E1072" i="5"/>
  <c r="F1072" i="5"/>
  <c r="C1073" i="5"/>
  <c r="D1073" i="5"/>
  <c r="E1073" i="5"/>
  <c r="F1073" i="5"/>
  <c r="C1074" i="5"/>
  <c r="C1075" i="5"/>
  <c r="D1075" i="5"/>
  <c r="E1075" i="5"/>
  <c r="F1075" i="5"/>
  <c r="C1076" i="5"/>
  <c r="C1077" i="5"/>
  <c r="D1077" i="5"/>
  <c r="E1077" i="5"/>
  <c r="F1077" i="5"/>
  <c r="C1078" i="5"/>
  <c r="C1079" i="5"/>
  <c r="C1080" i="5"/>
  <c r="D1080" i="5"/>
  <c r="E1080" i="5"/>
  <c r="F1080" i="5"/>
  <c r="C1081" i="5"/>
  <c r="D1081" i="5"/>
  <c r="E1081" i="5"/>
  <c r="F1081" i="5"/>
  <c r="C1082" i="5"/>
  <c r="C1083" i="5"/>
  <c r="D1083" i="5"/>
  <c r="E1083" i="5"/>
  <c r="F1083" i="5"/>
  <c r="C1084" i="5"/>
  <c r="C1085" i="5"/>
  <c r="D1085" i="5"/>
  <c r="E1085" i="5"/>
  <c r="F1085" i="5"/>
  <c r="C1086" i="5"/>
  <c r="C1087" i="5"/>
  <c r="C1088" i="5"/>
  <c r="D1088" i="5"/>
  <c r="E1088" i="5"/>
  <c r="F1088" i="5"/>
  <c r="C1089" i="5"/>
  <c r="D1089" i="5"/>
  <c r="E1089" i="5"/>
  <c r="F1089" i="5"/>
  <c r="C1090" i="5"/>
  <c r="C1091" i="5"/>
  <c r="D1091" i="5"/>
  <c r="E1091" i="5"/>
  <c r="F1091" i="5"/>
  <c r="C1092" i="5"/>
  <c r="C1093" i="5"/>
  <c r="D1093" i="5"/>
  <c r="E1093" i="5"/>
  <c r="F1093" i="5"/>
  <c r="C1094" i="5"/>
  <c r="C1095" i="5"/>
  <c r="C1096" i="5"/>
  <c r="D1096" i="5"/>
  <c r="E1096" i="5"/>
  <c r="F1096" i="5"/>
  <c r="C1097" i="5"/>
  <c r="D1097" i="5"/>
  <c r="E1097" i="5"/>
  <c r="F1097" i="5"/>
  <c r="C1098" i="5"/>
  <c r="C1099" i="5"/>
  <c r="D1099" i="5"/>
  <c r="E1099" i="5"/>
  <c r="F1099" i="5"/>
  <c r="C1100" i="5"/>
  <c r="C1101" i="5"/>
  <c r="D1101" i="5"/>
  <c r="E1101" i="5"/>
  <c r="F1101" i="5"/>
  <c r="C1102" i="5"/>
  <c r="C1103" i="5"/>
  <c r="C1104" i="5"/>
  <c r="D1104" i="5"/>
  <c r="E1104" i="5"/>
  <c r="F1104" i="5"/>
  <c r="C1105" i="5"/>
  <c r="D1105" i="5"/>
  <c r="E1105" i="5"/>
  <c r="F1105" i="5"/>
  <c r="C1106" i="5"/>
  <c r="C1107" i="5"/>
  <c r="D1107" i="5"/>
  <c r="E1107" i="5"/>
  <c r="F1107" i="5"/>
  <c r="C1108" i="5"/>
  <c r="C1109" i="5"/>
  <c r="D1109" i="5"/>
  <c r="E1109" i="5"/>
  <c r="F1109" i="5"/>
  <c r="C1110" i="5"/>
  <c r="C1111" i="5"/>
  <c r="C1112" i="5"/>
  <c r="D1112" i="5"/>
  <c r="E1112" i="5"/>
  <c r="F1112" i="5"/>
  <c r="C1113" i="5"/>
  <c r="D1113" i="5"/>
  <c r="E1113" i="5"/>
  <c r="F1113" i="5"/>
  <c r="C1114" i="5"/>
  <c r="C1115" i="5"/>
  <c r="D1115" i="5"/>
  <c r="E1115" i="5"/>
  <c r="F1115" i="5"/>
  <c r="C1116" i="5"/>
  <c r="C1117" i="5"/>
  <c r="D1117" i="5"/>
  <c r="E1117" i="5"/>
  <c r="F1117" i="5"/>
  <c r="C1118" i="5"/>
  <c r="C1119" i="5"/>
  <c r="C1120" i="5"/>
  <c r="D1120" i="5"/>
  <c r="E1120" i="5"/>
  <c r="F1120" i="5"/>
  <c r="C1121" i="5"/>
  <c r="D1121" i="5"/>
  <c r="E1121" i="5"/>
  <c r="F1121" i="5"/>
  <c r="C1122" i="5"/>
  <c r="C1123" i="5"/>
  <c r="D1123" i="5"/>
  <c r="E1123" i="5"/>
  <c r="F1123" i="5"/>
  <c r="C1124" i="5"/>
  <c r="C1125" i="5"/>
  <c r="D1125" i="5"/>
  <c r="E1125" i="5"/>
  <c r="F1125" i="5"/>
  <c r="C1126" i="5"/>
  <c r="C1127" i="5"/>
  <c r="C1128" i="5"/>
  <c r="D1128" i="5"/>
  <c r="E1128" i="5"/>
  <c r="F1128" i="5"/>
  <c r="C1129" i="5"/>
  <c r="D1129" i="5"/>
  <c r="E1129" i="5"/>
  <c r="F1129" i="5"/>
  <c r="C1130" i="5"/>
  <c r="C1131" i="5"/>
  <c r="D1131" i="5"/>
  <c r="E1131" i="5"/>
  <c r="F1131" i="5"/>
  <c r="C1132" i="5"/>
  <c r="C1133" i="5"/>
  <c r="D1133" i="5"/>
  <c r="E1133" i="5"/>
  <c r="F1133" i="5"/>
  <c r="C1134" i="5"/>
  <c r="C1135" i="5"/>
  <c r="C1136" i="5"/>
  <c r="D1136" i="5"/>
  <c r="E1136" i="5"/>
  <c r="F1136" i="5"/>
  <c r="C1137" i="5"/>
  <c r="D1137" i="5"/>
  <c r="E1137" i="5"/>
  <c r="F1137" i="5"/>
  <c r="C1138" i="5"/>
  <c r="C1139" i="5"/>
  <c r="D1139" i="5"/>
  <c r="E1139" i="5"/>
  <c r="F1139" i="5"/>
  <c r="C1140" i="5"/>
  <c r="C1141" i="5"/>
  <c r="D1141" i="5"/>
  <c r="E1141" i="5"/>
  <c r="F1141" i="5"/>
  <c r="C1142" i="5"/>
  <c r="C1143" i="5"/>
  <c r="C1144" i="5"/>
  <c r="D1144" i="5"/>
  <c r="E1144" i="5"/>
  <c r="F1144" i="5"/>
  <c r="C1145" i="5"/>
  <c r="D1145" i="5"/>
  <c r="E1145" i="5"/>
  <c r="F1145" i="5"/>
  <c r="C1146" i="5"/>
  <c r="C1147" i="5"/>
  <c r="D1147" i="5"/>
  <c r="E1147" i="5"/>
  <c r="F1147" i="5"/>
  <c r="C1148" i="5"/>
  <c r="D1148" i="5"/>
  <c r="E1148" i="5"/>
  <c r="F1148" i="5"/>
  <c r="C1149" i="5"/>
  <c r="D1149" i="5"/>
  <c r="E1149" i="5"/>
  <c r="F1149" i="5"/>
  <c r="C1150" i="5"/>
  <c r="C1151" i="5"/>
  <c r="D1151" i="5"/>
  <c r="E1151" i="5"/>
  <c r="F1151" i="5"/>
  <c r="C1152" i="5"/>
  <c r="D1152" i="5"/>
  <c r="E1152" i="5"/>
  <c r="F1152" i="5"/>
  <c r="C1153" i="5"/>
  <c r="D1153" i="5"/>
  <c r="E1153" i="5"/>
  <c r="F1153" i="5"/>
  <c r="C1154" i="5"/>
  <c r="C1155" i="5"/>
  <c r="C1156" i="5"/>
  <c r="D1156" i="5"/>
  <c r="E1156" i="5"/>
  <c r="F1156" i="5"/>
  <c r="C1157" i="5"/>
  <c r="D1157" i="5"/>
  <c r="E1157" i="5"/>
  <c r="F1157" i="5"/>
  <c r="C1158" i="5"/>
  <c r="C1159" i="5"/>
  <c r="C1160" i="5"/>
  <c r="D1160" i="5"/>
  <c r="E1160" i="5"/>
  <c r="F1160" i="5"/>
  <c r="C1161" i="5"/>
  <c r="D1161" i="5"/>
  <c r="E1161" i="5"/>
  <c r="F1161" i="5"/>
  <c r="C1162" i="5"/>
  <c r="C1163" i="5"/>
  <c r="C1164" i="5"/>
  <c r="D1164" i="5"/>
  <c r="E1164" i="5"/>
  <c r="F1164" i="5"/>
  <c r="C1165" i="5"/>
  <c r="D1165" i="5"/>
  <c r="E1165" i="5"/>
  <c r="F1165" i="5"/>
  <c r="C1166" i="5"/>
  <c r="C1167" i="5"/>
  <c r="D1167" i="5"/>
  <c r="E1167" i="5"/>
  <c r="F1167" i="5"/>
  <c r="C1168" i="5"/>
  <c r="D1168" i="5"/>
  <c r="E1168" i="5"/>
  <c r="F1168" i="5"/>
  <c r="C1169" i="5"/>
  <c r="D1169" i="5"/>
  <c r="E1169" i="5"/>
  <c r="F1169" i="5"/>
  <c r="C1170" i="5"/>
  <c r="C1171" i="5"/>
  <c r="C1172" i="5"/>
  <c r="D1172" i="5"/>
  <c r="E1172" i="5"/>
  <c r="F1172" i="5"/>
  <c r="C1173" i="5"/>
  <c r="D1173" i="5"/>
  <c r="E1173" i="5"/>
  <c r="F1173" i="5"/>
  <c r="C1174" i="5"/>
  <c r="C1175" i="5"/>
  <c r="D1175" i="5"/>
  <c r="E1175" i="5"/>
  <c r="F1175" i="5"/>
  <c r="C1176" i="5"/>
  <c r="C1177" i="5"/>
  <c r="D1177" i="5"/>
  <c r="E1177" i="5"/>
  <c r="F1177" i="5"/>
  <c r="C1178" i="5"/>
  <c r="C1179" i="5"/>
  <c r="C1180" i="5"/>
  <c r="C1181" i="5"/>
  <c r="D1181" i="5"/>
  <c r="E1181" i="5"/>
  <c r="F1181" i="5"/>
  <c r="C1182" i="5"/>
  <c r="C1183" i="5"/>
  <c r="D1183" i="5"/>
  <c r="E1183" i="5"/>
  <c r="F1183" i="5"/>
  <c r="C1184" i="5"/>
  <c r="C1185" i="5"/>
  <c r="C1186" i="5"/>
  <c r="C1187" i="5"/>
  <c r="D1187" i="5"/>
  <c r="E1187" i="5"/>
  <c r="F1187" i="5"/>
  <c r="C1188" i="5"/>
  <c r="C1189" i="5"/>
  <c r="D1189" i="5"/>
  <c r="E1189" i="5"/>
  <c r="F1189" i="5"/>
  <c r="C1190" i="5"/>
  <c r="C1191" i="5"/>
  <c r="D1191" i="5"/>
  <c r="E1191" i="5"/>
  <c r="F1191" i="5"/>
  <c r="C1192" i="5"/>
  <c r="C1193" i="5"/>
  <c r="D1193" i="5"/>
  <c r="E1193" i="5"/>
  <c r="F1193" i="5"/>
  <c r="C1194" i="5"/>
  <c r="C1195" i="5"/>
  <c r="C1196" i="5"/>
  <c r="C1197" i="5"/>
  <c r="D1197" i="5"/>
  <c r="E1197" i="5"/>
  <c r="F1197" i="5"/>
  <c r="C1198" i="5"/>
  <c r="C1199" i="5"/>
  <c r="D1199" i="5"/>
  <c r="E1199" i="5"/>
  <c r="F1199" i="5"/>
  <c r="C1200" i="5"/>
  <c r="C1201" i="5"/>
  <c r="C1202" i="5"/>
  <c r="C1203" i="5"/>
  <c r="D1203" i="5"/>
  <c r="E1203" i="5"/>
  <c r="F1203" i="5"/>
  <c r="C1204" i="5"/>
  <c r="C1205" i="5"/>
  <c r="D1205" i="5"/>
  <c r="E1205" i="5"/>
  <c r="F1205" i="5"/>
  <c r="C1206" i="5"/>
  <c r="C1207" i="5"/>
  <c r="C1208" i="5"/>
  <c r="C1209" i="5"/>
  <c r="D1209" i="5"/>
  <c r="E1209" i="5"/>
  <c r="F1209" i="5"/>
  <c r="C1210" i="5"/>
  <c r="C1211" i="5"/>
  <c r="C1212" i="5"/>
  <c r="C1213" i="5"/>
  <c r="D1213" i="5"/>
  <c r="E1213" i="5"/>
  <c r="F1213" i="5"/>
  <c r="C1214" i="5"/>
  <c r="C1215" i="5"/>
  <c r="D1215" i="5"/>
  <c r="E1215" i="5"/>
  <c r="F1215" i="5"/>
  <c r="C1216" i="5"/>
  <c r="C1217" i="5"/>
  <c r="C1218" i="5"/>
  <c r="C1219" i="5"/>
  <c r="D1219" i="5"/>
  <c r="E1219" i="5"/>
  <c r="F1219" i="5"/>
  <c r="C1220" i="5"/>
  <c r="C1221" i="5"/>
  <c r="D1221" i="5"/>
  <c r="E1221" i="5"/>
  <c r="F1221" i="5"/>
  <c r="C1222" i="5"/>
  <c r="C1223" i="5"/>
  <c r="C1224" i="5"/>
  <c r="C1225" i="5"/>
  <c r="D1225" i="5"/>
  <c r="E1225" i="5"/>
  <c r="F1225" i="5"/>
  <c r="C1226" i="5"/>
  <c r="C1227" i="5"/>
  <c r="C1228" i="5"/>
  <c r="C1229" i="5"/>
  <c r="D1229" i="5"/>
  <c r="E1229" i="5"/>
  <c r="F1229" i="5"/>
  <c r="C1230" i="5"/>
  <c r="C1231" i="5"/>
  <c r="D1231" i="5"/>
  <c r="E1231" i="5"/>
  <c r="F1231" i="5"/>
  <c r="C1232" i="5"/>
  <c r="C1233" i="5"/>
  <c r="C1234" i="5"/>
  <c r="C1235" i="5"/>
  <c r="D1235" i="5"/>
  <c r="E1235" i="5"/>
  <c r="F1235" i="5"/>
  <c r="C1236" i="5"/>
  <c r="C1237" i="5"/>
  <c r="D1237" i="5"/>
  <c r="E1237" i="5"/>
  <c r="F1237" i="5"/>
  <c r="C1238" i="5"/>
  <c r="C1239" i="5"/>
  <c r="C1240" i="5"/>
  <c r="C1241" i="5"/>
  <c r="D1241" i="5"/>
  <c r="E1241" i="5"/>
  <c r="F1241" i="5"/>
  <c r="C1242" i="5"/>
  <c r="C1243" i="5"/>
  <c r="C1244" i="5"/>
  <c r="C1245" i="5"/>
  <c r="D1245" i="5"/>
  <c r="E1245" i="5"/>
  <c r="F1245" i="5"/>
  <c r="C1246" i="5"/>
  <c r="C1247" i="5"/>
  <c r="D1247" i="5"/>
  <c r="E1247" i="5"/>
  <c r="F1247" i="5"/>
  <c r="C1248" i="5"/>
  <c r="C1249" i="5"/>
  <c r="C1250" i="5"/>
  <c r="C1251" i="5"/>
  <c r="D1251" i="5"/>
  <c r="E1251" i="5"/>
  <c r="F1251" i="5"/>
  <c r="C1252" i="5"/>
  <c r="C1253" i="5"/>
  <c r="D1253" i="5"/>
  <c r="E1253" i="5"/>
  <c r="F1253" i="5"/>
  <c r="C1254" i="5"/>
  <c r="C1255" i="5"/>
  <c r="C1256" i="5"/>
  <c r="C1257" i="5"/>
  <c r="D1257" i="5"/>
  <c r="E1257" i="5"/>
  <c r="F1257" i="5"/>
  <c r="C1258" i="5"/>
  <c r="C1259" i="5"/>
  <c r="C1260" i="5"/>
  <c r="C1261" i="5"/>
  <c r="D1261" i="5"/>
  <c r="E1261" i="5"/>
  <c r="F1261" i="5"/>
  <c r="C1262" i="5"/>
  <c r="C1263" i="5"/>
  <c r="D1263" i="5"/>
  <c r="E1263" i="5"/>
  <c r="F1263" i="5"/>
  <c r="C1264" i="5"/>
  <c r="C1265" i="5"/>
  <c r="C1266" i="5"/>
  <c r="C1267" i="5"/>
  <c r="D1267" i="5"/>
  <c r="E1267" i="5"/>
  <c r="F1267" i="5"/>
  <c r="C1268" i="5"/>
  <c r="C1269" i="5"/>
  <c r="D1269" i="5"/>
  <c r="E1269" i="5"/>
  <c r="F1269" i="5"/>
  <c r="C1270" i="5"/>
  <c r="C1271" i="5"/>
  <c r="C1272" i="5"/>
  <c r="C1273" i="5"/>
  <c r="D1273" i="5"/>
  <c r="E1273" i="5"/>
  <c r="F1273" i="5"/>
  <c r="C1274" i="5"/>
  <c r="C1275" i="5"/>
  <c r="C1276" i="5"/>
  <c r="C1277" i="5"/>
  <c r="D1277" i="5"/>
  <c r="E1277" i="5"/>
  <c r="F1277" i="5"/>
  <c r="C1278" i="5"/>
  <c r="C1279" i="5"/>
  <c r="D1279" i="5"/>
  <c r="E1279" i="5"/>
  <c r="F1279" i="5"/>
  <c r="C1280" i="5"/>
  <c r="C1281" i="5"/>
  <c r="C1282" i="5"/>
  <c r="C1283" i="5"/>
  <c r="D1283" i="5"/>
  <c r="E1283" i="5"/>
  <c r="F1283" i="5"/>
  <c r="C1284" i="5"/>
  <c r="D1284" i="5"/>
  <c r="E1284" i="5"/>
  <c r="F1284" i="5"/>
  <c r="C1285" i="5"/>
  <c r="C1286" i="5"/>
  <c r="C1287" i="5"/>
  <c r="C1288" i="5"/>
  <c r="C1289" i="5"/>
  <c r="D1289" i="5"/>
  <c r="E1289" i="5"/>
  <c r="F1289" i="5"/>
  <c r="C1290" i="5"/>
  <c r="C1291" i="5"/>
  <c r="D1291" i="5"/>
  <c r="E1291" i="5"/>
  <c r="F1291" i="5"/>
  <c r="C1292" i="5"/>
  <c r="D1292" i="5"/>
  <c r="E1292" i="5"/>
  <c r="F1292" i="5"/>
  <c r="C1293" i="5"/>
  <c r="C1294" i="5"/>
  <c r="C1295" i="5"/>
  <c r="C1296" i="5"/>
  <c r="C1297" i="5"/>
  <c r="D1297" i="5"/>
  <c r="E1297" i="5"/>
  <c r="F1297" i="5"/>
  <c r="C1298" i="5"/>
  <c r="C1299" i="5"/>
  <c r="D1299" i="5"/>
  <c r="E1299" i="5"/>
  <c r="F1299" i="5"/>
  <c r="C1300" i="5"/>
  <c r="D1300" i="5"/>
  <c r="E1300" i="5"/>
  <c r="F1300" i="5"/>
  <c r="C1301" i="5"/>
  <c r="C1302" i="5"/>
  <c r="C1303" i="5"/>
  <c r="C1304" i="5"/>
  <c r="C1305" i="5"/>
  <c r="D1305" i="5"/>
  <c r="E1305" i="5"/>
  <c r="F1305" i="5"/>
  <c r="C1306" i="5"/>
  <c r="C1307" i="5"/>
  <c r="D1307" i="5"/>
  <c r="E1307" i="5"/>
  <c r="F1307" i="5"/>
  <c r="C1308" i="5"/>
  <c r="D1308" i="5"/>
  <c r="E1308" i="5"/>
  <c r="F1308" i="5"/>
  <c r="C1309" i="5"/>
  <c r="C1310" i="5"/>
  <c r="C1311" i="5"/>
  <c r="C1312" i="5"/>
  <c r="C1313" i="5"/>
  <c r="D1313" i="5"/>
  <c r="E1313" i="5"/>
  <c r="F1313" i="5"/>
  <c r="C1314" i="5"/>
  <c r="C1315" i="5"/>
  <c r="D1315" i="5"/>
  <c r="E1315" i="5"/>
  <c r="F1315" i="5"/>
  <c r="C1316" i="5"/>
  <c r="D1316" i="5"/>
  <c r="E1316" i="5"/>
  <c r="F1316" i="5"/>
  <c r="C1317" i="5"/>
  <c r="D1317" i="5"/>
  <c r="E1317" i="5"/>
  <c r="F1317" i="5"/>
  <c r="C1318" i="5"/>
  <c r="C1319" i="5"/>
  <c r="C1320" i="5"/>
  <c r="C1321" i="5"/>
  <c r="D1321" i="5"/>
  <c r="E1321" i="5"/>
  <c r="F1321" i="5"/>
  <c r="C1322" i="5"/>
  <c r="C1323" i="5"/>
  <c r="D1323" i="5"/>
  <c r="E1323" i="5"/>
  <c r="F1323" i="5"/>
  <c r="C1324" i="5"/>
  <c r="D1324" i="5"/>
  <c r="E1324" i="5"/>
  <c r="F1324" i="5"/>
  <c r="C1325" i="5"/>
  <c r="C1326" i="5"/>
  <c r="C1327" i="5"/>
  <c r="D1327" i="5"/>
  <c r="E1327" i="5"/>
  <c r="F1327" i="5"/>
  <c r="C1328" i="5"/>
  <c r="D1328" i="5"/>
  <c r="E1328" i="5"/>
  <c r="F1328" i="5"/>
  <c r="C1329" i="5"/>
  <c r="D1329" i="5"/>
  <c r="E1329" i="5"/>
  <c r="F1329" i="5"/>
  <c r="C1330" i="5"/>
  <c r="C1331" i="5"/>
  <c r="D1331" i="5"/>
  <c r="E1331" i="5"/>
  <c r="F1331" i="5"/>
  <c r="C1332" i="5"/>
  <c r="D1332" i="5"/>
  <c r="E1332" i="5"/>
  <c r="F1332" i="5"/>
  <c r="C1333" i="5"/>
  <c r="D1333" i="5"/>
  <c r="E1333" i="5"/>
  <c r="F1333" i="5"/>
  <c r="C1334" i="5"/>
  <c r="C1335" i="5"/>
  <c r="C1336" i="5"/>
  <c r="C1337" i="5"/>
  <c r="D1337" i="5"/>
  <c r="E1337" i="5"/>
  <c r="F1337" i="5"/>
  <c r="C1338" i="5"/>
  <c r="C1339" i="5"/>
  <c r="D1339" i="5"/>
  <c r="E1339" i="5"/>
  <c r="F1339" i="5"/>
  <c r="C1340" i="5"/>
  <c r="D1340" i="5"/>
  <c r="E1340" i="5"/>
  <c r="F1340" i="5"/>
  <c r="C1341" i="5"/>
  <c r="C1342" i="5"/>
  <c r="C1343" i="5"/>
  <c r="D1343" i="5"/>
  <c r="E1343" i="5"/>
  <c r="F1343" i="5"/>
  <c r="C1344" i="5"/>
  <c r="D1344" i="5"/>
  <c r="E1344" i="5"/>
  <c r="F1344" i="5"/>
  <c r="C1345" i="5"/>
  <c r="D1345" i="5"/>
  <c r="E1345" i="5"/>
  <c r="F1345" i="5"/>
  <c r="C1346" i="5"/>
  <c r="C1347" i="5"/>
  <c r="D1347" i="5"/>
  <c r="E1347" i="5"/>
  <c r="F1347" i="5"/>
  <c r="C1348" i="5"/>
  <c r="D1348" i="5"/>
  <c r="E1348" i="5"/>
  <c r="F1348" i="5"/>
  <c r="C1349" i="5"/>
  <c r="D1349" i="5"/>
  <c r="E1349" i="5"/>
  <c r="F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D1526" i="5"/>
  <c r="E1526" i="5"/>
  <c r="F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D1648" i="5"/>
  <c r="E1648" i="5"/>
  <c r="F1648" i="5"/>
  <c r="C1649" i="5"/>
  <c r="D1649" i="5"/>
  <c r="E1649" i="5"/>
  <c r="F1649" i="5"/>
  <c r="C1650" i="5"/>
  <c r="D1650" i="5"/>
  <c r="E1650" i="5"/>
  <c r="F1650" i="5"/>
  <c r="C1651" i="5"/>
  <c r="C1652" i="5"/>
  <c r="C1653" i="5"/>
  <c r="C1654" i="5"/>
  <c r="D1654" i="5"/>
  <c r="E1654" i="5"/>
  <c r="F1654" i="5"/>
  <c r="C1655" i="5"/>
  <c r="C1656" i="5"/>
  <c r="D1656" i="5"/>
  <c r="E1656" i="5"/>
  <c r="F1656" i="5"/>
  <c r="C1657" i="5"/>
  <c r="D1657" i="5"/>
  <c r="E1657" i="5"/>
  <c r="F1657" i="5"/>
  <c r="C1658" i="5"/>
  <c r="C1659" i="5"/>
  <c r="C1660" i="5"/>
  <c r="D1660" i="5"/>
  <c r="E1660" i="5"/>
  <c r="F1660" i="5"/>
  <c r="C1661" i="5"/>
  <c r="D1661" i="5"/>
  <c r="E1661" i="5"/>
  <c r="F1661" i="5"/>
  <c r="C1662" i="5"/>
  <c r="D1662" i="5"/>
  <c r="E1662" i="5"/>
  <c r="F1662" i="5"/>
  <c r="C1663" i="5"/>
  <c r="C1664" i="5"/>
  <c r="D1664" i="5"/>
  <c r="E1664" i="5"/>
  <c r="F1664" i="5"/>
  <c r="C1665" i="5"/>
  <c r="D1665" i="5"/>
  <c r="E1665" i="5"/>
  <c r="F1665" i="5"/>
  <c r="C1666" i="5"/>
  <c r="D1666" i="5"/>
  <c r="E1666" i="5"/>
  <c r="F1666" i="5"/>
  <c r="C1667" i="5"/>
  <c r="C1668" i="5"/>
  <c r="C1669" i="5"/>
  <c r="C1670" i="5"/>
  <c r="D1670" i="5"/>
  <c r="E1670" i="5"/>
  <c r="F1670" i="5"/>
  <c r="C1671" i="5"/>
  <c r="C1672" i="5"/>
  <c r="D1672" i="5"/>
  <c r="E1672" i="5"/>
  <c r="F1672" i="5"/>
  <c r="C1673" i="5"/>
  <c r="D1673" i="5"/>
  <c r="E1673" i="5"/>
  <c r="F1673" i="5"/>
  <c r="C1674" i="5"/>
  <c r="C1675" i="5"/>
  <c r="C1676" i="5"/>
  <c r="D1676" i="5"/>
  <c r="E1676" i="5"/>
  <c r="F1676" i="5"/>
  <c r="C1677" i="5"/>
  <c r="D1677" i="5"/>
  <c r="E1677" i="5"/>
  <c r="F1677" i="5"/>
  <c r="C1678" i="5"/>
  <c r="D1678" i="5"/>
  <c r="E1678" i="5"/>
  <c r="F1678" i="5"/>
  <c r="C1679" i="5"/>
  <c r="C1680" i="5"/>
  <c r="D1680" i="5"/>
  <c r="E1680" i="5"/>
  <c r="F1680" i="5"/>
  <c r="C1681" i="5"/>
  <c r="D1681" i="5"/>
  <c r="E1681" i="5"/>
  <c r="F1681" i="5"/>
  <c r="C1682" i="5"/>
  <c r="D1682" i="5"/>
  <c r="E1682" i="5"/>
  <c r="F1682" i="5"/>
  <c r="C1683" i="5"/>
  <c r="C1684" i="5"/>
  <c r="C1685" i="5"/>
  <c r="C1687" i="5"/>
  <c r="D1687" i="5"/>
  <c r="E1687" i="5"/>
  <c r="F1687" i="5"/>
  <c r="C1688" i="5"/>
  <c r="C1689" i="5"/>
  <c r="D1689" i="5"/>
  <c r="E1689" i="5"/>
  <c r="F1689" i="5"/>
  <c r="C1690" i="5"/>
  <c r="D1690" i="5"/>
  <c r="E1690" i="5"/>
  <c r="F1690" i="5"/>
  <c r="C1691" i="5"/>
  <c r="C1692" i="5"/>
  <c r="C1693" i="5"/>
  <c r="D1693" i="5"/>
  <c r="E1693" i="5"/>
  <c r="F1693" i="5"/>
  <c r="C1694" i="5"/>
  <c r="D1694" i="5"/>
  <c r="E1694" i="5"/>
  <c r="F1694" i="5"/>
  <c r="C1695" i="5"/>
  <c r="D1695" i="5"/>
  <c r="E1695" i="5"/>
  <c r="F1695" i="5"/>
  <c r="C1696" i="5"/>
  <c r="C1697" i="5"/>
  <c r="D1697" i="5"/>
  <c r="E1697" i="5"/>
  <c r="F1697" i="5"/>
  <c r="C1698" i="5"/>
  <c r="D1698" i="5"/>
  <c r="E1698" i="5"/>
  <c r="F1698" i="5"/>
  <c r="C1699" i="5"/>
  <c r="D1699" i="5"/>
  <c r="E1699" i="5"/>
  <c r="F1699" i="5"/>
  <c r="C1700" i="5"/>
  <c r="C1701" i="5"/>
  <c r="C1702" i="5"/>
  <c r="C1703" i="5"/>
  <c r="D1703" i="5"/>
  <c r="E1703" i="5"/>
  <c r="F1703" i="5"/>
  <c r="C1704" i="5"/>
  <c r="C1705" i="5"/>
  <c r="D1705" i="5"/>
  <c r="E1705" i="5"/>
  <c r="F1705" i="5"/>
  <c r="C1706" i="5"/>
  <c r="D1706" i="5"/>
  <c r="E1706" i="5"/>
  <c r="F1706" i="5"/>
  <c r="C1707" i="5"/>
  <c r="C1708" i="5"/>
  <c r="C1709" i="5"/>
  <c r="D1709" i="5"/>
  <c r="E1709" i="5"/>
  <c r="F1709" i="5"/>
  <c r="C1710" i="5"/>
  <c r="D1710" i="5"/>
  <c r="E1710" i="5"/>
  <c r="F1710" i="5"/>
  <c r="C1711" i="5"/>
  <c r="D1711" i="5"/>
  <c r="E1711" i="5"/>
  <c r="F1711" i="5"/>
  <c r="C1712" i="5"/>
  <c r="C1713" i="5"/>
  <c r="D1713" i="5"/>
  <c r="E1713" i="5"/>
  <c r="F1713" i="5"/>
  <c r="C1714" i="5"/>
  <c r="D1714" i="5"/>
  <c r="E1714" i="5"/>
  <c r="F1714" i="5"/>
  <c r="C1715" i="5"/>
  <c r="D1715" i="5"/>
  <c r="E1715" i="5"/>
  <c r="F1715" i="5"/>
  <c r="C1716" i="5"/>
  <c r="C1717" i="5"/>
  <c r="C1718" i="5"/>
  <c r="C1719" i="5"/>
  <c r="D1719" i="5"/>
  <c r="E1719" i="5"/>
  <c r="F1719" i="5"/>
  <c r="C1720" i="5"/>
  <c r="C1721" i="5"/>
  <c r="D1721" i="5"/>
  <c r="E1721" i="5"/>
  <c r="F1721" i="5"/>
  <c r="C1722" i="5"/>
  <c r="D1722" i="5"/>
  <c r="E1722" i="5"/>
  <c r="F1722" i="5"/>
  <c r="C1723" i="5"/>
  <c r="C1724" i="5"/>
  <c r="C1725" i="5"/>
  <c r="D1725" i="5"/>
  <c r="E1725" i="5"/>
  <c r="F1725" i="5"/>
  <c r="C1726" i="5"/>
  <c r="D1726" i="5"/>
  <c r="E1726" i="5"/>
  <c r="F1726" i="5"/>
  <c r="C1727" i="5"/>
  <c r="D1727" i="5"/>
  <c r="E1727" i="5"/>
  <c r="F1727" i="5"/>
  <c r="C1728" i="5"/>
  <c r="C1729" i="5"/>
  <c r="D1729" i="5"/>
  <c r="E1729" i="5"/>
  <c r="F1729" i="5"/>
  <c r="C1730" i="5"/>
  <c r="D1730" i="5"/>
  <c r="E1730" i="5"/>
  <c r="F1730" i="5"/>
  <c r="C1731" i="5"/>
  <c r="D1731" i="5"/>
  <c r="E1731" i="5"/>
  <c r="F1731" i="5"/>
  <c r="C1732" i="5"/>
  <c r="C1733" i="5"/>
  <c r="D1733" i="5"/>
  <c r="E1733" i="5"/>
  <c r="F1733" i="5"/>
  <c r="C1734" i="5"/>
  <c r="D1734" i="5"/>
  <c r="E1734" i="5"/>
  <c r="F1734" i="5"/>
  <c r="C1735" i="5"/>
  <c r="C1736" i="5"/>
  <c r="C1737" i="5"/>
  <c r="D1737" i="5"/>
  <c r="E1737" i="5"/>
  <c r="F1737" i="5"/>
  <c r="C1738" i="5"/>
  <c r="C1739" i="5"/>
  <c r="C1740" i="5"/>
  <c r="C1741" i="5"/>
  <c r="D1741" i="5"/>
  <c r="E1741" i="5"/>
  <c r="F1741" i="5"/>
  <c r="C1742" i="5"/>
  <c r="C1743" i="5"/>
  <c r="D1743" i="5"/>
  <c r="E1743" i="5"/>
  <c r="F1743" i="5"/>
  <c r="C1744" i="5"/>
  <c r="C1745" i="5"/>
  <c r="C1746" i="5"/>
  <c r="D1746" i="5"/>
  <c r="E1746" i="5"/>
  <c r="F1746" i="5"/>
  <c r="C1747" i="5"/>
  <c r="D1747" i="5"/>
  <c r="E1747" i="5"/>
  <c r="F1747" i="5"/>
  <c r="C1748" i="5"/>
  <c r="C1749" i="5"/>
  <c r="D1749" i="5"/>
  <c r="E1749" i="5"/>
  <c r="F1749" i="5"/>
  <c r="C1750" i="5"/>
  <c r="D1750" i="5"/>
  <c r="E1750" i="5"/>
  <c r="F1750" i="5"/>
  <c r="C1751" i="5"/>
  <c r="D1751" i="5"/>
  <c r="E1751" i="5"/>
  <c r="F1751" i="5"/>
  <c r="C1752" i="5"/>
  <c r="C1753" i="5"/>
  <c r="D1753" i="5"/>
  <c r="E1753" i="5"/>
  <c r="F1753" i="5"/>
  <c r="C1754" i="5"/>
  <c r="D1754" i="5"/>
  <c r="E1754" i="5"/>
  <c r="F1754" i="5"/>
  <c r="C1755" i="5"/>
  <c r="D1755" i="5"/>
  <c r="E1755" i="5"/>
  <c r="F1755" i="5"/>
  <c r="C1756" i="5"/>
  <c r="C1757" i="5"/>
  <c r="D1757" i="5"/>
  <c r="E1757" i="5"/>
  <c r="F1757" i="5"/>
  <c r="C1758" i="5"/>
  <c r="D1758" i="5"/>
  <c r="E1758" i="5"/>
  <c r="F1758" i="5"/>
  <c r="C1759" i="5"/>
  <c r="D1759" i="5"/>
  <c r="E1759" i="5"/>
  <c r="F1759" i="5"/>
  <c r="C1760" i="5"/>
  <c r="C1761" i="5"/>
  <c r="D1761" i="5"/>
  <c r="E1761" i="5"/>
  <c r="F1761" i="5"/>
  <c r="C1762" i="5"/>
  <c r="D1762" i="5"/>
  <c r="E1762" i="5"/>
  <c r="F1762" i="5"/>
  <c r="C1763" i="5"/>
  <c r="D1763" i="5"/>
  <c r="E1763" i="5"/>
  <c r="F1763" i="5"/>
  <c r="C1764" i="5"/>
  <c r="C1765" i="5"/>
  <c r="D1765" i="5"/>
  <c r="E1765" i="5"/>
  <c r="F1765" i="5"/>
  <c r="C1766" i="5"/>
  <c r="D1766" i="5"/>
  <c r="E1766" i="5"/>
  <c r="F1766" i="5"/>
  <c r="C1767" i="5"/>
  <c r="C1768" i="5"/>
  <c r="C1769" i="5"/>
  <c r="D1769" i="5"/>
  <c r="E1769" i="5"/>
  <c r="F1769" i="5"/>
  <c r="C1770" i="5"/>
  <c r="C1771" i="5"/>
  <c r="C1772" i="5"/>
  <c r="C1773" i="5"/>
  <c r="D1773" i="5"/>
  <c r="E1773" i="5"/>
  <c r="F1773" i="5"/>
  <c r="C1774" i="5"/>
  <c r="C1775" i="5"/>
  <c r="D1775" i="5"/>
  <c r="E1775" i="5"/>
  <c r="F1775" i="5"/>
  <c r="C1776" i="5"/>
  <c r="C1777" i="5"/>
  <c r="C1778" i="5"/>
  <c r="D1778" i="5"/>
  <c r="E1778" i="5"/>
  <c r="F1778" i="5"/>
  <c r="C1779" i="5"/>
  <c r="D1779" i="5"/>
  <c r="E1779" i="5"/>
  <c r="F1779" i="5"/>
  <c r="C1780" i="5"/>
  <c r="C1781" i="5"/>
  <c r="D1781" i="5"/>
  <c r="E1781" i="5"/>
  <c r="F1781" i="5"/>
  <c r="C1782" i="5"/>
  <c r="D1782" i="5"/>
  <c r="E1782" i="5"/>
  <c r="F1782" i="5"/>
  <c r="C1783" i="5"/>
  <c r="D1783" i="5"/>
  <c r="E1783" i="5"/>
  <c r="F1783" i="5"/>
  <c r="C1784" i="5"/>
  <c r="C1785" i="5"/>
  <c r="D1785" i="5"/>
  <c r="E1785" i="5"/>
  <c r="F1785" i="5"/>
  <c r="C1786" i="5"/>
  <c r="D1786" i="5"/>
  <c r="E1786" i="5"/>
  <c r="F1786" i="5"/>
  <c r="C1787" i="5"/>
  <c r="D1787" i="5"/>
  <c r="E1787" i="5"/>
  <c r="F1787" i="5"/>
  <c r="C1788" i="5"/>
  <c r="C1789" i="5"/>
  <c r="D1789" i="5"/>
  <c r="E1789" i="5"/>
  <c r="F1789" i="5"/>
  <c r="C1790" i="5"/>
  <c r="D1790" i="5"/>
  <c r="E1790" i="5"/>
  <c r="F1790" i="5"/>
  <c r="C1791" i="5"/>
  <c r="D1791" i="5"/>
  <c r="E1791" i="5"/>
  <c r="F1791" i="5"/>
  <c r="C1792" i="5"/>
  <c r="C1793" i="5"/>
  <c r="D1793" i="5"/>
  <c r="E1793" i="5"/>
  <c r="F1793" i="5"/>
  <c r="C1794" i="5"/>
  <c r="D1794" i="5"/>
  <c r="E1794" i="5"/>
  <c r="F1794" i="5"/>
  <c r="C1795" i="5"/>
  <c r="D1795" i="5"/>
  <c r="E1795" i="5"/>
  <c r="F1795" i="5"/>
  <c r="C1796" i="5"/>
  <c r="C1797" i="5"/>
  <c r="D1797" i="5"/>
  <c r="E1797" i="5"/>
  <c r="F1797" i="5"/>
  <c r="C1798" i="5"/>
  <c r="D1798" i="5"/>
  <c r="E1798" i="5"/>
  <c r="F1798" i="5"/>
  <c r="C1799" i="5"/>
  <c r="C1800" i="5"/>
  <c r="C1801" i="5"/>
  <c r="D1801" i="5"/>
  <c r="E1801" i="5"/>
  <c r="F1801" i="5"/>
  <c r="C1802" i="5"/>
  <c r="C1803" i="5"/>
  <c r="C1804" i="5"/>
  <c r="C1805" i="5"/>
  <c r="D1805" i="5"/>
  <c r="E1805" i="5"/>
  <c r="F1805" i="5"/>
  <c r="C1806" i="5"/>
  <c r="C1807" i="5"/>
  <c r="D1807" i="5"/>
  <c r="E1807" i="5"/>
  <c r="F1807" i="5"/>
  <c r="C1808" i="5"/>
  <c r="C1809" i="5"/>
  <c r="C1810" i="5"/>
  <c r="D1810" i="5"/>
  <c r="E1810" i="5"/>
  <c r="F1810" i="5"/>
  <c r="C1811" i="5"/>
  <c r="D1811" i="5"/>
  <c r="E1811" i="5"/>
  <c r="F1811" i="5"/>
  <c r="C1812" i="5"/>
  <c r="C1813" i="5"/>
  <c r="D1813" i="5"/>
  <c r="E1813" i="5"/>
  <c r="F1813" i="5"/>
  <c r="C1814" i="5"/>
  <c r="D1814" i="5"/>
  <c r="E1814" i="5"/>
  <c r="F1814" i="5"/>
  <c r="C1815" i="5"/>
  <c r="D1815" i="5"/>
  <c r="E1815" i="5"/>
  <c r="F1815" i="5"/>
  <c r="C1816" i="5"/>
  <c r="C1817" i="5"/>
  <c r="D1817" i="5"/>
  <c r="E1817" i="5"/>
  <c r="F1817" i="5"/>
  <c r="C1818" i="5"/>
  <c r="D1818" i="5"/>
  <c r="E1818" i="5"/>
  <c r="F1818" i="5"/>
  <c r="C1819" i="5"/>
  <c r="D1819" i="5"/>
  <c r="E1819" i="5"/>
  <c r="F1819" i="5"/>
  <c r="C1820" i="5"/>
  <c r="C1821" i="5"/>
  <c r="D1821" i="5"/>
  <c r="E1821" i="5"/>
  <c r="F1821" i="5"/>
  <c r="C1822" i="5"/>
  <c r="D1822" i="5"/>
  <c r="E1822" i="5"/>
  <c r="F1822" i="5"/>
  <c r="C1823" i="5"/>
  <c r="D1823" i="5"/>
  <c r="E1823" i="5"/>
  <c r="F1823" i="5"/>
  <c r="C1824" i="5"/>
  <c r="C1825" i="5"/>
  <c r="D1825" i="5"/>
  <c r="E1825" i="5"/>
  <c r="F1825" i="5"/>
  <c r="C1826" i="5"/>
  <c r="D1826" i="5"/>
  <c r="E1826" i="5"/>
  <c r="F1826" i="5"/>
  <c r="C1827" i="5"/>
  <c r="D1827" i="5"/>
  <c r="E1827" i="5"/>
  <c r="F1827" i="5"/>
  <c r="C1828" i="5"/>
  <c r="C1829" i="5"/>
  <c r="D1829" i="5"/>
  <c r="E1829" i="5"/>
  <c r="F1829" i="5"/>
  <c r="C1830" i="5"/>
  <c r="D1830" i="5"/>
  <c r="E1830" i="5"/>
  <c r="F1830" i="5"/>
  <c r="C1831" i="5"/>
  <c r="C1832" i="5"/>
  <c r="C1833" i="5"/>
  <c r="D1833" i="5"/>
  <c r="E1833" i="5"/>
  <c r="F1833" i="5"/>
  <c r="C1834" i="5"/>
  <c r="C1835" i="5"/>
  <c r="C1836" i="5"/>
  <c r="C1837" i="5"/>
  <c r="D1837" i="5"/>
  <c r="E1837" i="5"/>
  <c r="F1837" i="5"/>
  <c r="C1838" i="5"/>
  <c r="C1839" i="5"/>
  <c r="D1839" i="5"/>
  <c r="E1839" i="5"/>
  <c r="F1839" i="5"/>
  <c r="C1840" i="5"/>
  <c r="C1841" i="5"/>
  <c r="C1842" i="5"/>
  <c r="D1842" i="5"/>
  <c r="E1842" i="5"/>
  <c r="F1842" i="5"/>
  <c r="C1843" i="5"/>
  <c r="D1843" i="5"/>
  <c r="E1843" i="5"/>
  <c r="F1843" i="5"/>
  <c r="C1844" i="5"/>
  <c r="C1845" i="5"/>
  <c r="D1845" i="5"/>
  <c r="E1845" i="5"/>
  <c r="F1845" i="5"/>
  <c r="C1846" i="5"/>
  <c r="D1846" i="5"/>
  <c r="E1846" i="5"/>
  <c r="F1846" i="5"/>
  <c r="C1847" i="5"/>
  <c r="D1847" i="5"/>
  <c r="E1847" i="5"/>
  <c r="F1847" i="5"/>
  <c r="C1848" i="5"/>
  <c r="C1849" i="5"/>
  <c r="D1849" i="5"/>
  <c r="E1849" i="5"/>
  <c r="F1849" i="5"/>
  <c r="C1850" i="5"/>
  <c r="D1850" i="5"/>
  <c r="E1850" i="5"/>
  <c r="F1850" i="5"/>
  <c r="C1851" i="5"/>
  <c r="D1851" i="5"/>
  <c r="E1851" i="5"/>
  <c r="F1851" i="5"/>
  <c r="C1852" i="5"/>
  <c r="C1853" i="5"/>
  <c r="D1853" i="5"/>
  <c r="E1853" i="5"/>
  <c r="F1853" i="5"/>
  <c r="C1854" i="5"/>
  <c r="D1854" i="5"/>
  <c r="E1854" i="5"/>
  <c r="F1854" i="5"/>
  <c r="C1855" i="5"/>
  <c r="D1855" i="5"/>
  <c r="E1855" i="5"/>
  <c r="F1855" i="5"/>
  <c r="C1856" i="5"/>
  <c r="C1857" i="5"/>
  <c r="D1857" i="5"/>
  <c r="E1857" i="5"/>
  <c r="F1857" i="5"/>
  <c r="C1858" i="5"/>
  <c r="D1858" i="5"/>
  <c r="E1858" i="5"/>
  <c r="F1858" i="5"/>
  <c r="C1859" i="5"/>
  <c r="D1859" i="5"/>
  <c r="E1859" i="5"/>
  <c r="F1859" i="5"/>
  <c r="C1860" i="5"/>
  <c r="C1861" i="5"/>
  <c r="D1861" i="5"/>
  <c r="E1861" i="5"/>
  <c r="F1861" i="5"/>
  <c r="C1862" i="5"/>
  <c r="D1862" i="5"/>
  <c r="E1862" i="5"/>
  <c r="F1862" i="5"/>
  <c r="C1863" i="5"/>
  <c r="C1864" i="5"/>
  <c r="C1865" i="5"/>
  <c r="D1865" i="5"/>
  <c r="E1865" i="5"/>
  <c r="F1865" i="5"/>
  <c r="C1866" i="5"/>
  <c r="C1867" i="5"/>
  <c r="C1868" i="5"/>
  <c r="C1869" i="5"/>
  <c r="D1869" i="5"/>
  <c r="E1869" i="5"/>
  <c r="F1869" i="5"/>
  <c r="C1870" i="5"/>
  <c r="C1871" i="5"/>
  <c r="D1871" i="5"/>
  <c r="E1871" i="5"/>
  <c r="F1871" i="5"/>
  <c r="C1872" i="5"/>
  <c r="C1873" i="5"/>
  <c r="C1874" i="5"/>
  <c r="D1874" i="5"/>
  <c r="E1874" i="5"/>
  <c r="F1874" i="5"/>
  <c r="C1875" i="5"/>
  <c r="D1875" i="5"/>
  <c r="E1875" i="5"/>
  <c r="F1875" i="5"/>
  <c r="C1876" i="5"/>
  <c r="C1877" i="5"/>
  <c r="D1877" i="5"/>
  <c r="E1877" i="5"/>
  <c r="F1877" i="5"/>
  <c r="C1878" i="5"/>
  <c r="D1878" i="5"/>
  <c r="E1878" i="5"/>
  <c r="F1878" i="5"/>
  <c r="C1879" i="5"/>
  <c r="D1879" i="5"/>
  <c r="E1879" i="5"/>
  <c r="F1879" i="5"/>
  <c r="C1880" i="5"/>
  <c r="C1881" i="5"/>
  <c r="D1881" i="5"/>
  <c r="E1881" i="5"/>
  <c r="F1881" i="5"/>
  <c r="C1882" i="5"/>
  <c r="D1882" i="5"/>
  <c r="E1882" i="5"/>
  <c r="F1882" i="5"/>
  <c r="C1883" i="5"/>
  <c r="D1883" i="5"/>
  <c r="E1883" i="5"/>
  <c r="F1883" i="5"/>
  <c r="C1884" i="5"/>
  <c r="C1885" i="5"/>
  <c r="D1885" i="5"/>
  <c r="E1885" i="5"/>
  <c r="F1885" i="5"/>
  <c r="C1886" i="5"/>
  <c r="D1886" i="5"/>
  <c r="E1886" i="5"/>
  <c r="F1886" i="5"/>
  <c r="C1887" i="5"/>
  <c r="D1887" i="5"/>
  <c r="E1887" i="5"/>
  <c r="F1887" i="5"/>
  <c r="C1888" i="5"/>
  <c r="C1889" i="5"/>
  <c r="D1889" i="5"/>
  <c r="E1889" i="5"/>
  <c r="F1889" i="5"/>
  <c r="C1890" i="5"/>
  <c r="D1890" i="5"/>
  <c r="E1890" i="5"/>
  <c r="F1890" i="5"/>
  <c r="C1891" i="5"/>
  <c r="D1891" i="5"/>
  <c r="E1891" i="5"/>
  <c r="F1891" i="5"/>
  <c r="C1892" i="5"/>
  <c r="C1893" i="5"/>
  <c r="D1893" i="5"/>
  <c r="E1893" i="5"/>
  <c r="F1893" i="5"/>
  <c r="C1894" i="5"/>
  <c r="D1894" i="5"/>
  <c r="E1894" i="5"/>
  <c r="F1894" i="5"/>
  <c r="C1895" i="5"/>
  <c r="C1896" i="5"/>
  <c r="C1897" i="5"/>
  <c r="D1897" i="5"/>
  <c r="E1897" i="5"/>
  <c r="F1897" i="5"/>
  <c r="C1898" i="5"/>
  <c r="C1899" i="5"/>
  <c r="C1900" i="5"/>
  <c r="C1901" i="5"/>
  <c r="D1901" i="5"/>
  <c r="E1901" i="5"/>
  <c r="F1901" i="5"/>
  <c r="C1902" i="5"/>
  <c r="C1903" i="5"/>
  <c r="D1903" i="5"/>
  <c r="E1903" i="5"/>
  <c r="F1903" i="5"/>
  <c r="C1904" i="5"/>
  <c r="C1905" i="5"/>
  <c r="C1906" i="5"/>
  <c r="D1906" i="5"/>
  <c r="E1906" i="5"/>
  <c r="F1906" i="5"/>
  <c r="C1907" i="5"/>
  <c r="D1907" i="5"/>
  <c r="E1907" i="5"/>
  <c r="F1907" i="5"/>
  <c r="C1908" i="5"/>
  <c r="C1909" i="5"/>
  <c r="D1909" i="5"/>
  <c r="E1909" i="5"/>
  <c r="F1909" i="5"/>
  <c r="C1910" i="5"/>
  <c r="D1910" i="5"/>
  <c r="E1910" i="5"/>
  <c r="F1910" i="5"/>
  <c r="C1911" i="5"/>
  <c r="D1911" i="5"/>
  <c r="E1911" i="5"/>
  <c r="F1911" i="5"/>
  <c r="C1912" i="5"/>
  <c r="C1913" i="5"/>
  <c r="D1913" i="5"/>
  <c r="E1913" i="5"/>
  <c r="F1913" i="5"/>
  <c r="C1914" i="5"/>
  <c r="D1914" i="5"/>
  <c r="E1914" i="5"/>
  <c r="F1914" i="5"/>
  <c r="C1915" i="5"/>
  <c r="D1915" i="5"/>
  <c r="E1915" i="5"/>
  <c r="F1915" i="5"/>
  <c r="C1916" i="5"/>
  <c r="C1917" i="5"/>
  <c r="D1917" i="5"/>
  <c r="E1917" i="5"/>
  <c r="F1917" i="5"/>
  <c r="C1918" i="5"/>
  <c r="D1918" i="5"/>
  <c r="E1918" i="5"/>
  <c r="F1918" i="5"/>
  <c r="C1919" i="5"/>
  <c r="D1919" i="5"/>
  <c r="E1919" i="5"/>
  <c r="F1919" i="5"/>
  <c r="C1920" i="5"/>
  <c r="C1921" i="5"/>
  <c r="D1921" i="5"/>
  <c r="E1921" i="5"/>
  <c r="F1921" i="5"/>
  <c r="C1922" i="5"/>
  <c r="D1922" i="5"/>
  <c r="E1922" i="5"/>
  <c r="F1922" i="5"/>
  <c r="C1923" i="5"/>
  <c r="D1923" i="5"/>
  <c r="E1923" i="5"/>
  <c r="F1923" i="5"/>
  <c r="C1924" i="5"/>
  <c r="C1925" i="5"/>
  <c r="D1925" i="5"/>
  <c r="E1925" i="5"/>
  <c r="F1925" i="5"/>
  <c r="C1926" i="5"/>
  <c r="D1926" i="5"/>
  <c r="E1926" i="5"/>
  <c r="F1926" i="5"/>
  <c r="C1927" i="5"/>
  <c r="C1928" i="5"/>
  <c r="C1929" i="5"/>
  <c r="D1929" i="5"/>
  <c r="E1929" i="5"/>
  <c r="F1929" i="5"/>
  <c r="C1930" i="5"/>
  <c r="C1931" i="5"/>
  <c r="C1932" i="5"/>
  <c r="C1933" i="5"/>
  <c r="D1933" i="5"/>
  <c r="E1933" i="5"/>
  <c r="F1933" i="5"/>
  <c r="C1934" i="5"/>
  <c r="C1935" i="5"/>
  <c r="D1935" i="5"/>
  <c r="E1935" i="5"/>
  <c r="F1935" i="5"/>
  <c r="C1936" i="5"/>
  <c r="C1937" i="5"/>
  <c r="C1938" i="5"/>
  <c r="D1938" i="5"/>
  <c r="E1938" i="5"/>
  <c r="F1938" i="5"/>
  <c r="C1939" i="5"/>
  <c r="D1939" i="5"/>
  <c r="E1939" i="5"/>
  <c r="F1939" i="5"/>
  <c r="C1940" i="5"/>
  <c r="C1941" i="5"/>
  <c r="D1941" i="5"/>
  <c r="E1941" i="5"/>
  <c r="F1941" i="5"/>
  <c r="C1942" i="5"/>
  <c r="D1942" i="5"/>
  <c r="E1942" i="5"/>
  <c r="F1942" i="5"/>
  <c r="C1943" i="5"/>
  <c r="D1943" i="5"/>
  <c r="E1943" i="5"/>
  <c r="F1943" i="5"/>
  <c r="C1944" i="5"/>
  <c r="C1945" i="5"/>
  <c r="D1945" i="5"/>
  <c r="E1945" i="5"/>
  <c r="F1945" i="5"/>
  <c r="C1946" i="5"/>
  <c r="D1946" i="5"/>
  <c r="E1946" i="5"/>
  <c r="F1946" i="5"/>
  <c r="C1947" i="5"/>
  <c r="D1947" i="5"/>
  <c r="E1947" i="5"/>
  <c r="F1947" i="5"/>
  <c r="C1948" i="5"/>
  <c r="C1949" i="5"/>
  <c r="D1949" i="5"/>
  <c r="E1949" i="5"/>
  <c r="F1949" i="5"/>
  <c r="C1950" i="5"/>
  <c r="D1950" i="5"/>
  <c r="E1950" i="5"/>
  <c r="F1950" i="5"/>
  <c r="C1951" i="5"/>
  <c r="D1951" i="5"/>
  <c r="E1951" i="5"/>
  <c r="F1951" i="5"/>
  <c r="C1952" i="5"/>
  <c r="C1953" i="5"/>
  <c r="D1953" i="5"/>
  <c r="E1953" i="5"/>
  <c r="F1953" i="5"/>
  <c r="C1954" i="5"/>
  <c r="D1954" i="5"/>
  <c r="E1954" i="5"/>
  <c r="F1954" i="5"/>
  <c r="C1955" i="5"/>
  <c r="D1955" i="5"/>
  <c r="E1955" i="5"/>
  <c r="F1955" i="5"/>
  <c r="C1956" i="5"/>
  <c r="C1957" i="5"/>
  <c r="D1957" i="5"/>
  <c r="E1957" i="5"/>
  <c r="F1957" i="5"/>
  <c r="C1958" i="5"/>
  <c r="D1958" i="5"/>
  <c r="E1958" i="5"/>
  <c r="F1958" i="5"/>
  <c r="C1959" i="5"/>
  <c r="C1960" i="5"/>
  <c r="C1961" i="5"/>
  <c r="D1961" i="5"/>
  <c r="E1961" i="5"/>
  <c r="F1961" i="5"/>
  <c r="C1962" i="5"/>
  <c r="C1963" i="5"/>
  <c r="C1964" i="5"/>
  <c r="C1965" i="5"/>
  <c r="D1965" i="5"/>
  <c r="E1965" i="5"/>
  <c r="F1965" i="5"/>
  <c r="C1966" i="5"/>
  <c r="C1967" i="5"/>
  <c r="D1967" i="5"/>
  <c r="E1967" i="5"/>
  <c r="F1967" i="5"/>
  <c r="C1968" i="5"/>
  <c r="C1969" i="5"/>
  <c r="C1970" i="5"/>
  <c r="D1970" i="5"/>
  <c r="E1970" i="5"/>
  <c r="F1970" i="5"/>
  <c r="C1971" i="5"/>
  <c r="D1971" i="5"/>
  <c r="E1971" i="5"/>
  <c r="F1971" i="5"/>
  <c r="C1972" i="5"/>
  <c r="C1973" i="5"/>
  <c r="D1973" i="5"/>
  <c r="E1973" i="5"/>
  <c r="F1973" i="5"/>
  <c r="C1974" i="5"/>
  <c r="D1974" i="5"/>
  <c r="E1974" i="5"/>
  <c r="F1974" i="5"/>
  <c r="C1975" i="5"/>
  <c r="D1975" i="5"/>
  <c r="E1975" i="5"/>
  <c r="F1975" i="5"/>
  <c r="C1976" i="5"/>
  <c r="C1977" i="5"/>
  <c r="D1977" i="5"/>
  <c r="E1977" i="5"/>
  <c r="F1977" i="5"/>
  <c r="C1978" i="5"/>
  <c r="D1978" i="5"/>
  <c r="E1978" i="5"/>
  <c r="F1978" i="5"/>
  <c r="C1979" i="5"/>
  <c r="D1979" i="5"/>
  <c r="E1979" i="5"/>
  <c r="F1979" i="5"/>
  <c r="C1980" i="5"/>
  <c r="C1981" i="5"/>
  <c r="D1981" i="5"/>
  <c r="E1981" i="5"/>
  <c r="F1981" i="5"/>
  <c r="C1982" i="5"/>
  <c r="D1982" i="5"/>
  <c r="E1982" i="5"/>
  <c r="F1982" i="5"/>
  <c r="C1983" i="5"/>
  <c r="D1983" i="5"/>
  <c r="E1983" i="5"/>
  <c r="F1983" i="5"/>
  <c r="C1984" i="5"/>
  <c r="C1985" i="5"/>
  <c r="D1985" i="5"/>
  <c r="E1985" i="5"/>
  <c r="F1985" i="5"/>
  <c r="C1986" i="5"/>
  <c r="D1986" i="5"/>
  <c r="E1986" i="5"/>
  <c r="F1986" i="5"/>
  <c r="C1987" i="5"/>
  <c r="D1987" i="5"/>
  <c r="E1987" i="5"/>
  <c r="F1987" i="5"/>
  <c r="C1988" i="5"/>
  <c r="C1989" i="5"/>
  <c r="D1989" i="5"/>
  <c r="E1989" i="5"/>
  <c r="F1989" i="5"/>
  <c r="C1990" i="5"/>
  <c r="D1990" i="5"/>
  <c r="E1990" i="5"/>
  <c r="F1990" i="5"/>
  <c r="C1991" i="5"/>
  <c r="C1992" i="5"/>
  <c r="C1993" i="5"/>
  <c r="D1993" i="5"/>
  <c r="E1993" i="5"/>
  <c r="F1993" i="5"/>
  <c r="C1994" i="5"/>
  <c r="C1995" i="5"/>
  <c r="C1996" i="5"/>
  <c r="C1997" i="5"/>
  <c r="D1997" i="5"/>
  <c r="E1997" i="5"/>
  <c r="F1997" i="5"/>
  <c r="C1998" i="5"/>
  <c r="C1999" i="5"/>
  <c r="D1999" i="5"/>
  <c r="E1999" i="5"/>
  <c r="F1999" i="5"/>
  <c r="C2000" i="5"/>
  <c r="C2001" i="5"/>
  <c r="D2001" i="5"/>
  <c r="E2001" i="5"/>
  <c r="F2001" i="5"/>
  <c r="C2002" i="5"/>
  <c r="D2002" i="5"/>
  <c r="E2002" i="5"/>
  <c r="F2002" i="5"/>
  <c r="C2003" i="5"/>
  <c r="D2003" i="5"/>
  <c r="E2003" i="5"/>
  <c r="F2003" i="5"/>
  <c r="C2004" i="5"/>
  <c r="C2005" i="5"/>
  <c r="D2005" i="5"/>
  <c r="E2005" i="5"/>
  <c r="F2005" i="5"/>
  <c r="C2006" i="5"/>
  <c r="D2006" i="5"/>
  <c r="E2006" i="5"/>
  <c r="F2006" i="5"/>
  <c r="C2007" i="5"/>
  <c r="D2007" i="5"/>
  <c r="E2007" i="5"/>
  <c r="F2007" i="5"/>
  <c r="C2008" i="5"/>
  <c r="C2009" i="5"/>
  <c r="D2009" i="5"/>
  <c r="E2009" i="5"/>
  <c r="F2009" i="5"/>
  <c r="C2010" i="5"/>
  <c r="D2010" i="5"/>
  <c r="E2010" i="5"/>
  <c r="F2010" i="5"/>
  <c r="C2011" i="5"/>
  <c r="D2011" i="5"/>
  <c r="E2011" i="5"/>
  <c r="F2011" i="5"/>
  <c r="C2012" i="5"/>
  <c r="C2013" i="5"/>
  <c r="D2013" i="5"/>
  <c r="E2013" i="5"/>
  <c r="F2013" i="5"/>
  <c r="C2014" i="5"/>
  <c r="D2014" i="5"/>
  <c r="E2014" i="5"/>
  <c r="F2014" i="5"/>
  <c r="C2015" i="5"/>
  <c r="D2015" i="5"/>
  <c r="E2015" i="5"/>
  <c r="F2015" i="5"/>
  <c r="C2016" i="5"/>
  <c r="C2017" i="5"/>
  <c r="D2017" i="5"/>
  <c r="E2017" i="5"/>
  <c r="F2017" i="5"/>
  <c r="C2018" i="5"/>
  <c r="D2018" i="5"/>
  <c r="E2018" i="5"/>
  <c r="F2018" i="5"/>
  <c r="C2019" i="5"/>
  <c r="D2019" i="5"/>
  <c r="E2019" i="5"/>
  <c r="F2019" i="5"/>
  <c r="C2020" i="5"/>
  <c r="C2021" i="5"/>
  <c r="D2021" i="5"/>
  <c r="E2021" i="5"/>
  <c r="F2021" i="5"/>
  <c r="C2022" i="5"/>
  <c r="D2022" i="5"/>
  <c r="E2022" i="5"/>
  <c r="F2022" i="5"/>
  <c r="C2023" i="5"/>
  <c r="D2023" i="5"/>
  <c r="E2023" i="5"/>
  <c r="F2023" i="5"/>
  <c r="C2024" i="5"/>
  <c r="D2024" i="5"/>
  <c r="E2024" i="5"/>
  <c r="F2024" i="5"/>
  <c r="C2025" i="5"/>
  <c r="D2025" i="5"/>
  <c r="E2025" i="5"/>
  <c r="F2025" i="5"/>
  <c r="C2026" i="5"/>
  <c r="D2026" i="5"/>
  <c r="E2026" i="5"/>
  <c r="F2026" i="5"/>
  <c r="C2027" i="5"/>
  <c r="D2027" i="5"/>
  <c r="E2027" i="5"/>
  <c r="F2027" i="5"/>
  <c r="C2028" i="5"/>
  <c r="C2029" i="5"/>
  <c r="D2029" i="5"/>
  <c r="E2029" i="5"/>
  <c r="F2029" i="5"/>
  <c r="C2030" i="5"/>
  <c r="D2030" i="5"/>
  <c r="E2030" i="5"/>
  <c r="F2030" i="5"/>
  <c r="C2031" i="5"/>
  <c r="D2031" i="5"/>
  <c r="E2031" i="5"/>
  <c r="F2031" i="5"/>
  <c r="C2032" i="5"/>
  <c r="C2033" i="5"/>
  <c r="D2033" i="5"/>
  <c r="E2033" i="5"/>
  <c r="F2033" i="5"/>
  <c r="C2034" i="5"/>
  <c r="D2034" i="5"/>
  <c r="E2034" i="5"/>
  <c r="F2034" i="5"/>
  <c r="C2035" i="5"/>
  <c r="D2035" i="5"/>
  <c r="E2035" i="5"/>
  <c r="F2035" i="5"/>
  <c r="C2036" i="5"/>
  <c r="C2037" i="5"/>
  <c r="D2037" i="5"/>
  <c r="E2037" i="5"/>
  <c r="F2037" i="5"/>
  <c r="C2038" i="5"/>
  <c r="D2038" i="5"/>
  <c r="E2038" i="5"/>
  <c r="F2038" i="5"/>
  <c r="C2039" i="5"/>
  <c r="D2039" i="5"/>
  <c r="E2039" i="5"/>
  <c r="F2039" i="5"/>
  <c r="C2040" i="5"/>
  <c r="C2041" i="5"/>
  <c r="D2041" i="5"/>
  <c r="E2041" i="5"/>
  <c r="F2041" i="5"/>
  <c r="C2042" i="5"/>
  <c r="D2042" i="5"/>
  <c r="E2042" i="5"/>
  <c r="F2042" i="5"/>
  <c r="C2043" i="5"/>
  <c r="D2043" i="5"/>
  <c r="E2043" i="5"/>
  <c r="F2043" i="5"/>
  <c r="C2044" i="5"/>
  <c r="C2045" i="5"/>
  <c r="D2045" i="5"/>
  <c r="E2045" i="5"/>
  <c r="F2045" i="5"/>
  <c r="C2046" i="5"/>
  <c r="D2046" i="5"/>
  <c r="E2046" i="5"/>
  <c r="F2046" i="5"/>
  <c r="C2047" i="5"/>
  <c r="D2047" i="5"/>
  <c r="E2047" i="5"/>
  <c r="F2047" i="5"/>
  <c r="C2048" i="5"/>
  <c r="C2049" i="5"/>
  <c r="D2049" i="5"/>
  <c r="E2049" i="5"/>
  <c r="F2049" i="5"/>
  <c r="C2050" i="5"/>
  <c r="D2050" i="5"/>
  <c r="E2050" i="5"/>
  <c r="F2050" i="5"/>
  <c r="C2051" i="5"/>
  <c r="D2051" i="5"/>
  <c r="E2051" i="5"/>
  <c r="F2051" i="5"/>
  <c r="C2052" i="5"/>
  <c r="C2053" i="5"/>
  <c r="D2053" i="5"/>
  <c r="E2053" i="5"/>
  <c r="F2053" i="5"/>
  <c r="C2054" i="5"/>
  <c r="D2054" i="5"/>
  <c r="E2054" i="5"/>
  <c r="F2054" i="5"/>
  <c r="C2055" i="5"/>
  <c r="D2055" i="5"/>
  <c r="E2055" i="5"/>
  <c r="F2055" i="5"/>
  <c r="C2056" i="5"/>
  <c r="C2057" i="5"/>
  <c r="D2057" i="5"/>
  <c r="E2057" i="5"/>
  <c r="F2057" i="5"/>
  <c r="C2058" i="5"/>
  <c r="D2058" i="5"/>
  <c r="E2058" i="5"/>
  <c r="F2058" i="5"/>
  <c r="C2059" i="5"/>
  <c r="D2059" i="5"/>
  <c r="E2059" i="5"/>
  <c r="F2059" i="5"/>
  <c r="C2060" i="5"/>
  <c r="C2061" i="5"/>
  <c r="D2061" i="5"/>
  <c r="E2061" i="5"/>
  <c r="F2061" i="5"/>
  <c r="C2062" i="5"/>
  <c r="D2062" i="5"/>
  <c r="E2062" i="5"/>
  <c r="F2062" i="5"/>
  <c r="C2063" i="5"/>
  <c r="D2063" i="5"/>
  <c r="E2063" i="5"/>
  <c r="F2063" i="5"/>
  <c r="C2064" i="5"/>
  <c r="C2065" i="5"/>
  <c r="D2065" i="5"/>
  <c r="E2065" i="5"/>
  <c r="F2065" i="5"/>
  <c r="C2066" i="5"/>
  <c r="D2066" i="5"/>
  <c r="E2066" i="5"/>
  <c r="F2066" i="5"/>
  <c r="C2067" i="5"/>
  <c r="D2067" i="5"/>
  <c r="E2067" i="5"/>
  <c r="F2067" i="5"/>
  <c r="C2068" i="5"/>
  <c r="C2069" i="5"/>
  <c r="D2069" i="5"/>
  <c r="E2069" i="5"/>
  <c r="F2069" i="5"/>
  <c r="C2070" i="5"/>
  <c r="D2070" i="5"/>
  <c r="E2070" i="5"/>
  <c r="F2070" i="5"/>
  <c r="C2071" i="5"/>
  <c r="D2071" i="5"/>
  <c r="E2071" i="5"/>
  <c r="F2071" i="5"/>
  <c r="C2072" i="5"/>
  <c r="C2073" i="5"/>
  <c r="D2073" i="5"/>
  <c r="E2073" i="5"/>
  <c r="F2073" i="5"/>
  <c r="C2074" i="5"/>
  <c r="D2074" i="5"/>
  <c r="E2074" i="5"/>
  <c r="F2074" i="5"/>
  <c r="C2075" i="5"/>
  <c r="D2075" i="5"/>
  <c r="E2075" i="5"/>
  <c r="F2075" i="5"/>
  <c r="C2076" i="5"/>
  <c r="D2077" i="5"/>
  <c r="E2077" i="5"/>
  <c r="F2077" i="5"/>
  <c r="H2077" i="5"/>
  <c r="C2078" i="5"/>
  <c r="D2078" i="5"/>
  <c r="E2078" i="5"/>
  <c r="F2078" i="5"/>
  <c r="C2079" i="5"/>
  <c r="D2079" i="5"/>
  <c r="E2079" i="5"/>
  <c r="F2079" i="5"/>
  <c r="C2080" i="5"/>
  <c r="D2080" i="5"/>
  <c r="E2080" i="5"/>
  <c r="F2080" i="5"/>
  <c r="C2081" i="5"/>
  <c r="D2081" i="5"/>
  <c r="E2081" i="5"/>
  <c r="F2081" i="5"/>
  <c r="C2082" i="5"/>
  <c r="D2082" i="5"/>
  <c r="E2082" i="5"/>
  <c r="F2082" i="5"/>
  <c r="C2083" i="5"/>
  <c r="D2083" i="5"/>
  <c r="E2083" i="5"/>
  <c r="F2083" i="5"/>
  <c r="C2084" i="5"/>
  <c r="C2085" i="5"/>
  <c r="C2086" i="5"/>
  <c r="C2087" i="5"/>
  <c r="D2087" i="5"/>
  <c r="E2087" i="5"/>
  <c r="F2087" i="5"/>
  <c r="C2088" i="5"/>
  <c r="D2088" i="5"/>
  <c r="E2088" i="5"/>
  <c r="F2088" i="5"/>
  <c r="C2089" i="5"/>
  <c r="D2089" i="5"/>
  <c r="E2089" i="5"/>
  <c r="F2089" i="5"/>
  <c r="C2090" i="5"/>
  <c r="C2091" i="5"/>
  <c r="D2091" i="5"/>
  <c r="E2091" i="5"/>
  <c r="F2091" i="5"/>
  <c r="C2092" i="5"/>
  <c r="D2092" i="5"/>
  <c r="E2092" i="5"/>
  <c r="F2092" i="5"/>
  <c r="C2093" i="5"/>
  <c r="D2093" i="5"/>
  <c r="E2093" i="5"/>
  <c r="F2093" i="5"/>
  <c r="C2094" i="5"/>
  <c r="C2095" i="5"/>
  <c r="D2095" i="5"/>
  <c r="E2095" i="5"/>
  <c r="F2095" i="5"/>
  <c r="C2096" i="5"/>
  <c r="D2096" i="5"/>
  <c r="E2096" i="5"/>
  <c r="F2096" i="5"/>
  <c r="C2097" i="5"/>
  <c r="D2097" i="5"/>
  <c r="E2097" i="5"/>
  <c r="F2097" i="5"/>
  <c r="C2098" i="5"/>
  <c r="C2099" i="5"/>
  <c r="D2099" i="5"/>
  <c r="E2099" i="5"/>
  <c r="F2099" i="5"/>
  <c r="C2100" i="5"/>
  <c r="D2100" i="5"/>
  <c r="E2100" i="5"/>
  <c r="F2100" i="5"/>
  <c r="C2101" i="5"/>
  <c r="D2101" i="5"/>
  <c r="E2101" i="5"/>
  <c r="F2101" i="5"/>
  <c r="C2102" i="5"/>
  <c r="C2103" i="5"/>
  <c r="D2103" i="5"/>
  <c r="E2103" i="5"/>
  <c r="F2103" i="5"/>
  <c r="C2104" i="5"/>
  <c r="D2104" i="5"/>
  <c r="E2104" i="5"/>
  <c r="F2104" i="5"/>
  <c r="C2105" i="5"/>
  <c r="D2105" i="5"/>
  <c r="E2105" i="5"/>
  <c r="F2105" i="5"/>
  <c r="C14" i="9"/>
  <c r="C15" i="9"/>
  <c r="C16" i="9"/>
  <c r="C17" i="9"/>
  <c r="D17" i="9"/>
  <c r="E17" i="9"/>
  <c r="F17" i="9"/>
  <c r="C18" i="9"/>
  <c r="C19" i="9"/>
  <c r="C20" i="9"/>
  <c r="C21" i="9"/>
  <c r="D21" i="9"/>
  <c r="E21" i="9"/>
  <c r="F21" i="9"/>
  <c r="C22" i="9"/>
  <c r="C23" i="9"/>
  <c r="C24" i="9"/>
  <c r="C25" i="9"/>
  <c r="D25" i="9"/>
  <c r="E25" i="9"/>
  <c r="F25" i="9"/>
  <c r="C26" i="9"/>
  <c r="C27" i="9"/>
  <c r="C28" i="9"/>
  <c r="C29" i="9"/>
  <c r="D29" i="9"/>
  <c r="E29" i="9"/>
  <c r="F29" i="9"/>
  <c r="C30" i="9"/>
  <c r="C31" i="9"/>
  <c r="C32" i="9"/>
  <c r="C33" i="9"/>
  <c r="D33" i="9"/>
  <c r="E33" i="9"/>
  <c r="F33" i="9"/>
  <c r="C34" i="9"/>
  <c r="C35" i="9"/>
  <c r="H35" i="9"/>
  <c r="C36" i="9"/>
  <c r="C37" i="9"/>
  <c r="H37" i="9"/>
  <c r="C38" i="9"/>
  <c r="C39" i="9"/>
  <c r="C40" i="9"/>
  <c r="C41" i="9"/>
  <c r="D41" i="9"/>
  <c r="E41" i="9"/>
  <c r="F41" i="9"/>
  <c r="C42" i="9"/>
  <c r="C43" i="9"/>
  <c r="D43" i="9"/>
  <c r="E43" i="9"/>
  <c r="F43" i="9"/>
  <c r="C44" i="9"/>
  <c r="C45" i="9"/>
  <c r="D45" i="9"/>
  <c r="E45" i="9"/>
  <c r="F45" i="9"/>
  <c r="C46" i="9"/>
  <c r="C47" i="9"/>
  <c r="D47" i="9"/>
  <c r="E47" i="9"/>
  <c r="F47" i="9"/>
  <c r="C48" i="9"/>
  <c r="C49" i="9"/>
  <c r="C50" i="9"/>
  <c r="C51" i="9"/>
  <c r="D51" i="9"/>
  <c r="E51" i="9"/>
  <c r="F51" i="9"/>
  <c r="C52" i="9"/>
  <c r="C53" i="9"/>
  <c r="C54" i="9"/>
  <c r="C55" i="9"/>
  <c r="D55" i="9"/>
  <c r="E55" i="9"/>
  <c r="F55" i="9"/>
  <c r="C56" i="9"/>
  <c r="C57" i="9"/>
  <c r="H57" i="9"/>
  <c r="C58" i="9"/>
  <c r="C59" i="9"/>
  <c r="C60" i="9"/>
  <c r="C61" i="9"/>
  <c r="D61" i="9"/>
  <c r="E61" i="9"/>
  <c r="F61" i="9"/>
  <c r="C62" i="9"/>
  <c r="C63" i="9"/>
  <c r="C64" i="9"/>
  <c r="C65" i="9"/>
  <c r="D65" i="9"/>
  <c r="E65" i="9"/>
  <c r="F65" i="9"/>
  <c r="C66" i="9"/>
  <c r="C67" i="9"/>
  <c r="C68" i="9"/>
  <c r="C69" i="9"/>
  <c r="D69" i="9"/>
  <c r="E69" i="9"/>
  <c r="F69" i="9"/>
  <c r="C70" i="9"/>
  <c r="C71" i="9"/>
  <c r="C72" i="9"/>
  <c r="C73" i="9"/>
  <c r="D73" i="9"/>
  <c r="E73" i="9"/>
  <c r="F73" i="9"/>
  <c r="C74" i="9"/>
  <c r="C75" i="9"/>
  <c r="C76" i="9"/>
  <c r="C77" i="9"/>
  <c r="D77" i="9"/>
  <c r="E77" i="9"/>
  <c r="F77" i="9"/>
  <c r="C78" i="9"/>
  <c r="C79" i="9"/>
  <c r="C80" i="9"/>
  <c r="C81" i="9"/>
  <c r="D81" i="9"/>
  <c r="E81" i="9"/>
  <c r="F81" i="9"/>
  <c r="C82" i="9"/>
  <c r="C83" i="9"/>
  <c r="C84" i="9"/>
  <c r="C85" i="9"/>
  <c r="D85" i="9"/>
  <c r="E85" i="9"/>
  <c r="F85" i="9"/>
  <c r="C86" i="9"/>
  <c r="C87" i="9"/>
  <c r="C88" i="9"/>
  <c r="C89" i="9"/>
  <c r="D89" i="9"/>
  <c r="E89" i="9"/>
  <c r="F89" i="9"/>
  <c r="C90" i="9"/>
  <c r="C91" i="9"/>
  <c r="C92" i="9"/>
  <c r="C93" i="9"/>
  <c r="D93" i="9"/>
  <c r="E93" i="9"/>
  <c r="F93" i="9"/>
  <c r="C94" i="9"/>
  <c r="C95" i="9"/>
  <c r="C96" i="9"/>
  <c r="C97" i="9"/>
  <c r="D97" i="9"/>
  <c r="E97" i="9"/>
  <c r="F97" i="9"/>
  <c r="C98" i="9"/>
  <c r="C99" i="9"/>
  <c r="C100" i="9"/>
  <c r="C101" i="9"/>
  <c r="D101" i="9"/>
  <c r="E101" i="9"/>
  <c r="F101" i="9"/>
  <c r="C102" i="9"/>
  <c r="C103" i="9"/>
  <c r="C104" i="9"/>
  <c r="C105" i="9"/>
  <c r="D105" i="9"/>
  <c r="E105" i="9"/>
  <c r="F105" i="9"/>
  <c r="C106" i="9"/>
  <c r="C107" i="9"/>
  <c r="C108" i="9"/>
  <c r="C109" i="9"/>
  <c r="D109" i="9"/>
  <c r="E109" i="9"/>
  <c r="F109" i="9"/>
  <c r="C110" i="9"/>
  <c r="C111" i="9"/>
  <c r="C112" i="9"/>
  <c r="C113" i="9"/>
  <c r="D113" i="9"/>
  <c r="E113" i="9"/>
  <c r="F113" i="9"/>
  <c r="C114" i="9"/>
  <c r="C115" i="9"/>
  <c r="C116" i="9"/>
  <c r="C117" i="9"/>
  <c r="D117" i="9"/>
  <c r="E117" i="9"/>
  <c r="F117" i="9"/>
  <c r="C118" i="9"/>
  <c r="C119" i="9"/>
  <c r="C120" i="9"/>
  <c r="C121" i="9"/>
  <c r="D121" i="9"/>
  <c r="E121" i="9"/>
  <c r="F121" i="9"/>
  <c r="C122" i="9"/>
  <c r="C123" i="9"/>
  <c r="C124" i="9"/>
  <c r="C125" i="9"/>
  <c r="D125" i="9"/>
  <c r="E125" i="9"/>
  <c r="F125" i="9"/>
  <c r="C126" i="9"/>
  <c r="C127" i="9"/>
  <c r="C128" i="9"/>
  <c r="C129" i="9"/>
  <c r="D129" i="9"/>
  <c r="E129" i="9"/>
  <c r="F129" i="9"/>
  <c r="C130" i="9"/>
  <c r="C131" i="9"/>
  <c r="C132" i="9"/>
  <c r="C133" i="9"/>
  <c r="D133" i="9"/>
  <c r="E133" i="9"/>
  <c r="F133" i="9"/>
  <c r="C134" i="9"/>
  <c r="C135" i="9"/>
  <c r="C136" i="9"/>
  <c r="C137" i="9"/>
  <c r="D137" i="9"/>
  <c r="E137" i="9"/>
  <c r="F137" i="9"/>
  <c r="C138" i="9"/>
  <c r="C139" i="9"/>
  <c r="C140" i="9"/>
  <c r="C141" i="9"/>
  <c r="D141" i="9"/>
  <c r="E141" i="9"/>
  <c r="F141" i="9"/>
  <c r="C142" i="9"/>
  <c r="C143" i="9"/>
  <c r="C144" i="9"/>
  <c r="C145" i="9"/>
  <c r="C146" i="9"/>
  <c r="C147" i="9"/>
  <c r="H147" i="9"/>
  <c r="C148" i="9"/>
  <c r="C149" i="9"/>
  <c r="H149" i="9"/>
  <c r="C150" i="9"/>
  <c r="C151" i="9"/>
  <c r="H151" i="9"/>
  <c r="C152" i="9"/>
  <c r="C153" i="9"/>
  <c r="H153" i="9"/>
  <c r="C154" i="9"/>
  <c r="C155" i="9"/>
  <c r="H155" i="9"/>
  <c r="C156" i="9"/>
  <c r="C157" i="9"/>
  <c r="H157" i="9"/>
  <c r="C158" i="9"/>
  <c r="C159" i="9"/>
  <c r="H159" i="9"/>
  <c r="C160" i="9"/>
  <c r="C161" i="9"/>
  <c r="H161" i="9"/>
  <c r="C162" i="9"/>
  <c r="C163" i="9"/>
  <c r="H163" i="9"/>
  <c r="C164" i="9"/>
  <c r="C165" i="9"/>
  <c r="H165" i="9"/>
  <c r="C166" i="9"/>
  <c r="C167" i="9"/>
  <c r="H167" i="9"/>
  <c r="C168" i="9"/>
  <c r="C169" i="9"/>
  <c r="H169" i="9"/>
  <c r="C170" i="9"/>
  <c r="C171" i="9"/>
  <c r="H171" i="9"/>
  <c r="C172" i="9"/>
  <c r="C173" i="9"/>
  <c r="H173" i="9"/>
  <c r="C174" i="9"/>
  <c r="C175" i="9"/>
  <c r="H175" i="9"/>
  <c r="C176" i="9"/>
  <c r="C177" i="9"/>
  <c r="H177" i="9"/>
  <c r="C178" i="9"/>
  <c r="C179" i="9"/>
  <c r="H179" i="9"/>
  <c r="C180" i="9"/>
  <c r="C181" i="9"/>
  <c r="H181" i="9"/>
  <c r="C182" i="9"/>
  <c r="C183" i="9"/>
  <c r="H183" i="9"/>
  <c r="C184" i="9"/>
  <c r="C185" i="9"/>
  <c r="H185" i="9"/>
  <c r="C186" i="9"/>
  <c r="C187" i="9"/>
  <c r="H187" i="9"/>
  <c r="C188" i="9"/>
  <c r="C189" i="9"/>
  <c r="H189" i="9"/>
  <c r="C190" i="9"/>
  <c r="C191" i="9"/>
  <c r="H191" i="9"/>
  <c r="C192" i="9"/>
  <c r="C193" i="9"/>
  <c r="H193" i="9"/>
  <c r="C194" i="9"/>
  <c r="C195" i="9"/>
  <c r="H195" i="9"/>
  <c r="C196" i="9"/>
  <c r="C197" i="9"/>
  <c r="H197" i="9"/>
  <c r="C198" i="9"/>
  <c r="C199" i="9"/>
  <c r="H199" i="9"/>
  <c r="C200" i="9"/>
  <c r="C201" i="9"/>
  <c r="H201" i="9"/>
  <c r="C202" i="9"/>
  <c r="C203" i="9"/>
  <c r="H203" i="9"/>
  <c r="C204" i="9"/>
  <c r="C205" i="9"/>
  <c r="H205" i="9"/>
  <c r="C206" i="9"/>
  <c r="C207" i="9"/>
  <c r="H207" i="9"/>
  <c r="C208" i="9"/>
  <c r="C209" i="9"/>
  <c r="H209" i="9"/>
  <c r="C210" i="9"/>
  <c r="C211" i="9"/>
  <c r="H211" i="9"/>
  <c r="C212" i="9"/>
  <c r="C213" i="9"/>
  <c r="H213" i="9"/>
  <c r="C214" i="9"/>
  <c r="C215" i="9"/>
  <c r="H215" i="9"/>
  <c r="C216" i="9"/>
  <c r="C217" i="9"/>
  <c r="H217" i="9"/>
  <c r="C218" i="9"/>
  <c r="C219" i="9"/>
  <c r="H219" i="9"/>
  <c r="C220" i="9"/>
  <c r="C221" i="9"/>
  <c r="H221" i="9"/>
  <c r="C222" i="9"/>
  <c r="C223" i="9"/>
  <c r="H223" i="9"/>
  <c r="C224" i="9"/>
  <c r="C225" i="9"/>
  <c r="H225" i="9"/>
  <c r="C226" i="9"/>
  <c r="C227" i="9"/>
  <c r="H227" i="9"/>
  <c r="C228" i="9"/>
  <c r="C229" i="9"/>
  <c r="H229" i="9"/>
  <c r="C230" i="9"/>
  <c r="C231" i="9"/>
  <c r="D231" i="9"/>
  <c r="E231" i="9"/>
  <c r="F231" i="9"/>
  <c r="C232" i="9"/>
  <c r="C233" i="9"/>
  <c r="H233" i="9"/>
  <c r="C234" i="9"/>
  <c r="C235" i="9"/>
  <c r="D235" i="9"/>
  <c r="E235" i="9"/>
  <c r="F235" i="9"/>
  <c r="C236" i="9"/>
  <c r="C237" i="9"/>
  <c r="H237" i="9"/>
  <c r="C238" i="9"/>
  <c r="C239" i="9"/>
  <c r="D239" i="9"/>
  <c r="E239" i="9"/>
  <c r="F239" i="9"/>
  <c r="C240" i="9"/>
  <c r="C241" i="9"/>
  <c r="H241" i="9"/>
  <c r="C242" i="9"/>
  <c r="C243" i="9"/>
  <c r="D243" i="9"/>
  <c r="E243" i="9"/>
  <c r="F243" i="9"/>
  <c r="C244" i="9"/>
  <c r="C245" i="9"/>
  <c r="H245" i="9"/>
  <c r="C246" i="9"/>
  <c r="C247" i="9"/>
  <c r="D247" i="9"/>
  <c r="E247" i="9"/>
  <c r="F247" i="9"/>
  <c r="C248" i="9"/>
  <c r="C249" i="9"/>
  <c r="H249" i="9"/>
  <c r="C250" i="9"/>
  <c r="C251" i="9"/>
  <c r="D251" i="9"/>
  <c r="E251" i="9"/>
  <c r="F251" i="9"/>
  <c r="C252" i="9"/>
  <c r="C253" i="9"/>
  <c r="H253" i="9"/>
  <c r="C254" i="9"/>
  <c r="C255" i="9"/>
  <c r="D255" i="9"/>
  <c r="E255" i="9"/>
  <c r="F255" i="9"/>
  <c r="C256" i="9"/>
  <c r="C257" i="9"/>
  <c r="H257" i="9"/>
  <c r="C258" i="9"/>
  <c r="C259" i="9"/>
  <c r="D259" i="9"/>
  <c r="E259" i="9"/>
  <c r="F259" i="9"/>
  <c r="C260" i="9"/>
  <c r="C261" i="9"/>
  <c r="H261" i="9"/>
  <c r="C262" i="9"/>
  <c r="C263" i="9"/>
  <c r="D263" i="9"/>
  <c r="E263" i="9"/>
  <c r="F263" i="9"/>
  <c r="C264" i="9"/>
  <c r="C265" i="9"/>
  <c r="H265" i="9"/>
  <c r="C266" i="9"/>
  <c r="C267" i="9"/>
  <c r="D267" i="9"/>
  <c r="E267" i="9"/>
  <c r="F267" i="9"/>
  <c r="C268" i="9"/>
  <c r="C269" i="9"/>
  <c r="H269" i="9"/>
  <c r="C270" i="9"/>
  <c r="C271" i="9"/>
  <c r="D271" i="9"/>
  <c r="E271" i="9"/>
  <c r="F271" i="9"/>
  <c r="C272" i="9"/>
  <c r="C273" i="9"/>
  <c r="H273" i="9"/>
  <c r="C274" i="9"/>
  <c r="C275" i="9"/>
  <c r="D275" i="9"/>
  <c r="E275" i="9"/>
  <c r="F275" i="9"/>
  <c r="C276" i="9"/>
  <c r="C277" i="9"/>
  <c r="H277" i="9"/>
  <c r="C278" i="9"/>
  <c r="C279" i="9"/>
  <c r="D279" i="9"/>
  <c r="E279" i="9"/>
  <c r="F279" i="9"/>
  <c r="C280" i="9"/>
  <c r="C281" i="9"/>
  <c r="H281" i="9"/>
  <c r="C282" i="9"/>
  <c r="C283" i="9"/>
  <c r="D283" i="9"/>
  <c r="E283" i="9"/>
  <c r="F283" i="9"/>
  <c r="C284" i="9"/>
  <c r="C285" i="9"/>
  <c r="H285" i="9"/>
  <c r="C286" i="9"/>
  <c r="C287" i="9"/>
  <c r="D287" i="9"/>
  <c r="E287" i="9"/>
  <c r="F287" i="9"/>
  <c r="C288" i="9"/>
  <c r="C289" i="9"/>
  <c r="H289" i="9"/>
  <c r="C290" i="9"/>
  <c r="C291" i="9"/>
  <c r="D291" i="9"/>
  <c r="E291" i="9"/>
  <c r="F291" i="9"/>
  <c r="C292" i="9"/>
  <c r="C293" i="9"/>
  <c r="H293" i="9"/>
  <c r="C294" i="9"/>
  <c r="C295" i="9"/>
  <c r="D295" i="9"/>
  <c r="E295" i="9"/>
  <c r="F295" i="9"/>
  <c r="C296" i="9"/>
  <c r="C297" i="9"/>
  <c r="H297" i="9"/>
  <c r="C298" i="9"/>
  <c r="C299" i="9"/>
  <c r="D299" i="9"/>
  <c r="E299" i="9"/>
  <c r="F299" i="9"/>
  <c r="C300" i="9"/>
  <c r="C301" i="9"/>
  <c r="H301" i="9"/>
  <c r="C302" i="9"/>
  <c r="C303" i="9"/>
  <c r="D303" i="9"/>
  <c r="E303" i="9"/>
  <c r="F303" i="9"/>
  <c r="C304" i="9"/>
  <c r="C305" i="9"/>
  <c r="H305" i="9"/>
  <c r="C306" i="9"/>
  <c r="C307" i="9"/>
  <c r="D307" i="9"/>
  <c r="E307" i="9"/>
  <c r="F307" i="9"/>
  <c r="C308" i="9"/>
  <c r="C309" i="9"/>
  <c r="H309" i="9"/>
  <c r="C310" i="9"/>
  <c r="C311" i="9"/>
  <c r="H311" i="9"/>
  <c r="C312" i="9"/>
  <c r="C313" i="9"/>
  <c r="H313" i="9"/>
  <c r="C314" i="9"/>
  <c r="C315" i="9"/>
  <c r="H315" i="9"/>
  <c r="C316" i="9"/>
  <c r="C317" i="9"/>
  <c r="H317" i="9"/>
  <c r="C318" i="9"/>
  <c r="C319" i="9"/>
  <c r="H319" i="9"/>
  <c r="C320" i="9"/>
  <c r="C321" i="9"/>
  <c r="H321" i="9"/>
  <c r="C322" i="9"/>
  <c r="C323" i="9"/>
  <c r="H323" i="9"/>
  <c r="C324" i="9"/>
  <c r="C325" i="9"/>
  <c r="H325" i="9"/>
  <c r="C326" i="9"/>
  <c r="C327" i="9"/>
  <c r="H327" i="9"/>
  <c r="C328" i="9"/>
  <c r="C329" i="9"/>
  <c r="H329" i="9"/>
  <c r="C330" i="9"/>
  <c r="C331" i="9"/>
  <c r="H331" i="9"/>
  <c r="C332" i="9"/>
  <c r="C333" i="9"/>
  <c r="H333" i="9"/>
  <c r="C334" i="9"/>
  <c r="C335" i="9"/>
  <c r="H335" i="9"/>
  <c r="C336" i="9"/>
  <c r="C337" i="9"/>
  <c r="H337" i="9"/>
  <c r="C338" i="9"/>
  <c r="C339" i="9"/>
  <c r="H339" i="9"/>
  <c r="C340" i="9"/>
  <c r="C341" i="9"/>
  <c r="H341" i="9"/>
  <c r="C342" i="9"/>
  <c r="C343" i="9"/>
  <c r="H343" i="9"/>
  <c r="C344" i="9"/>
  <c r="C345" i="9"/>
  <c r="H345" i="9"/>
  <c r="C346" i="9"/>
  <c r="C347" i="9"/>
  <c r="H347" i="9"/>
  <c r="C348" i="9"/>
  <c r="C349" i="9"/>
  <c r="H349" i="9"/>
  <c r="C350" i="9"/>
  <c r="C351" i="9"/>
  <c r="H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H388" i="9"/>
  <c r="C389" i="9"/>
  <c r="C390" i="9"/>
  <c r="H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D409" i="9"/>
  <c r="E409" i="9"/>
  <c r="F409" i="9"/>
  <c r="C410" i="9"/>
  <c r="C411" i="9"/>
  <c r="C412" i="9"/>
  <c r="C413" i="9"/>
  <c r="D413" i="9"/>
  <c r="E413" i="9"/>
  <c r="F413" i="9"/>
  <c r="C414" i="9"/>
  <c r="C415" i="9"/>
  <c r="C416" i="9"/>
  <c r="C417" i="9"/>
  <c r="D417" i="9"/>
  <c r="E417" i="9"/>
  <c r="F417" i="9"/>
  <c r="C418" i="9"/>
  <c r="C419" i="9"/>
  <c r="C420" i="9"/>
  <c r="C421" i="9"/>
  <c r="D421" i="9"/>
  <c r="E421" i="9"/>
  <c r="F421" i="9"/>
  <c r="C422" i="9"/>
  <c r="C423" i="9"/>
  <c r="C424" i="9"/>
  <c r="C425" i="9"/>
  <c r="D425" i="9"/>
  <c r="E425" i="9"/>
  <c r="F425" i="9"/>
  <c r="C426" i="9"/>
  <c r="C427" i="9"/>
  <c r="C428" i="9"/>
  <c r="C429" i="9"/>
  <c r="D429" i="9"/>
  <c r="E429" i="9"/>
  <c r="F429" i="9"/>
  <c r="C430" i="9"/>
  <c r="C431" i="9"/>
  <c r="C432" i="9"/>
  <c r="C433" i="9"/>
  <c r="D433" i="9"/>
  <c r="E433" i="9"/>
  <c r="F433" i="9"/>
  <c r="C434" i="9"/>
  <c r="C435" i="9"/>
  <c r="C436" i="9"/>
  <c r="C437" i="9"/>
  <c r="D437" i="9"/>
  <c r="E437" i="9"/>
  <c r="F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13" i="9"/>
  <c r="C282" i="14"/>
  <c r="C278" i="14"/>
  <c r="C274" i="14"/>
  <c r="C270" i="14"/>
  <c r="C266" i="14"/>
  <c r="C262" i="14"/>
  <c r="H262" i="14"/>
  <c r="C258" i="14"/>
  <c r="H258" i="14"/>
  <c r="C254" i="14"/>
  <c r="C250" i="14"/>
  <c r="C246" i="14"/>
  <c r="C242" i="14"/>
  <c r="C238" i="14"/>
  <c r="C234" i="14"/>
  <c r="C230" i="14"/>
  <c r="C226" i="14"/>
  <c r="C222" i="14"/>
  <c r="C218" i="14"/>
  <c r="C214" i="14"/>
  <c r="C210" i="14"/>
  <c r="C206" i="14"/>
  <c r="C202" i="14"/>
  <c r="C198" i="14"/>
  <c r="C194" i="14"/>
  <c r="C190" i="14"/>
  <c r="C186" i="14"/>
  <c r="C182" i="14"/>
  <c r="C178" i="14"/>
  <c r="C174" i="14"/>
  <c r="C170" i="14"/>
  <c r="C166" i="14"/>
  <c r="C162" i="14"/>
  <c r="C158" i="14"/>
  <c r="C152" i="14"/>
  <c r="C144" i="14"/>
  <c r="C136" i="14"/>
  <c r="C128" i="14"/>
  <c r="C120" i="14"/>
  <c r="C112" i="14"/>
  <c r="C104" i="14"/>
  <c r="C284" i="14"/>
  <c r="C280" i="14"/>
  <c r="C276" i="14"/>
  <c r="C272" i="14"/>
  <c r="C268" i="14"/>
  <c r="C264" i="14"/>
  <c r="H264" i="14"/>
  <c r="C260" i="14"/>
  <c r="H260" i="14"/>
  <c r="C256" i="14"/>
  <c r="H256" i="14"/>
  <c r="C252" i="14"/>
  <c r="C248" i="14"/>
  <c r="C244" i="14"/>
  <c r="C240" i="14"/>
  <c r="C236" i="14"/>
  <c r="C232" i="14"/>
  <c r="C228" i="14"/>
  <c r="C224" i="14"/>
  <c r="C220" i="14"/>
  <c r="C216" i="14"/>
  <c r="C212" i="14"/>
  <c r="C208" i="14"/>
  <c r="C204" i="14"/>
  <c r="C200" i="14"/>
  <c r="C196" i="14"/>
  <c r="C192" i="14"/>
  <c r="C188" i="14"/>
  <c r="C184" i="14"/>
  <c r="C180" i="14"/>
  <c r="C176" i="14"/>
  <c r="C172" i="14"/>
  <c r="C168" i="14"/>
  <c r="C164" i="14"/>
  <c r="C160" i="14"/>
  <c r="C156" i="14"/>
  <c r="C148" i="14"/>
  <c r="C140" i="14"/>
  <c r="C132" i="14"/>
  <c r="C124" i="14"/>
  <c r="C116" i="14"/>
  <c r="C108" i="14"/>
  <c r="C300" i="13"/>
  <c r="C299" i="13"/>
  <c r="C298" i="13"/>
  <c r="C297" i="13"/>
  <c r="C296" i="13"/>
  <c r="G296" i="13"/>
  <c r="C295" i="13"/>
  <c r="G295" i="13"/>
  <c r="C294" i="13"/>
  <c r="G294" i="13"/>
  <c r="C293" i="13"/>
  <c r="G293" i="13"/>
  <c r="C292" i="13"/>
  <c r="G292" i="13"/>
  <c r="C291" i="13"/>
  <c r="G291" i="13"/>
  <c r="D290" i="13"/>
  <c r="E290" i="13"/>
  <c r="F290" i="13"/>
  <c r="C290" i="13"/>
  <c r="G290" i="13"/>
  <c r="C289" i="13"/>
  <c r="G289" i="13"/>
  <c r="D288" i="13"/>
  <c r="E288" i="13"/>
  <c r="F288" i="13"/>
  <c r="C288" i="13"/>
  <c r="G288" i="13"/>
  <c r="C287" i="13"/>
  <c r="G287" i="13"/>
  <c r="D286" i="13"/>
  <c r="E286" i="13"/>
  <c r="F286" i="13"/>
  <c r="C286" i="13"/>
  <c r="G286" i="13"/>
  <c r="C285" i="13"/>
  <c r="G285" i="13"/>
  <c r="D284" i="13"/>
  <c r="E284" i="13"/>
  <c r="F284" i="13"/>
  <c r="C284" i="13"/>
  <c r="G284" i="13"/>
  <c r="C283" i="13"/>
  <c r="G283" i="13"/>
  <c r="D282" i="13"/>
  <c r="E282" i="13"/>
  <c r="F282" i="13"/>
  <c r="C282" i="13"/>
  <c r="G282" i="13"/>
  <c r="C281" i="13"/>
  <c r="G281" i="13"/>
  <c r="D280" i="13"/>
  <c r="E280" i="13"/>
  <c r="F280" i="13"/>
  <c r="C280" i="13"/>
  <c r="G280" i="13"/>
  <c r="C279" i="13"/>
  <c r="G279" i="13"/>
  <c r="D278" i="13"/>
  <c r="E278" i="13"/>
  <c r="F278" i="13"/>
  <c r="C278" i="13"/>
  <c r="G278" i="13"/>
  <c r="C277" i="13"/>
  <c r="G277" i="13"/>
  <c r="D276" i="13"/>
  <c r="E276" i="13"/>
  <c r="F276" i="13"/>
  <c r="C276" i="13"/>
  <c r="G276" i="13"/>
  <c r="C275" i="13"/>
  <c r="G275" i="13"/>
  <c r="D274" i="13"/>
  <c r="E274" i="13"/>
  <c r="F274" i="13"/>
  <c r="C274" i="13"/>
  <c r="G274" i="13"/>
  <c r="C273" i="13"/>
  <c r="G273" i="13"/>
  <c r="D272" i="13"/>
  <c r="E272" i="13"/>
  <c r="F272" i="13"/>
  <c r="C272" i="13"/>
  <c r="G272" i="13"/>
  <c r="C271" i="13"/>
  <c r="G271" i="13"/>
  <c r="D270" i="13"/>
  <c r="E270" i="13"/>
  <c r="F270" i="13"/>
  <c r="C270" i="13"/>
  <c r="G270" i="13"/>
  <c r="C269" i="13"/>
  <c r="G269" i="13"/>
  <c r="D268" i="13"/>
  <c r="E268" i="13"/>
  <c r="F268" i="13"/>
  <c r="C268" i="13"/>
  <c r="G268" i="13"/>
  <c r="C267" i="13"/>
  <c r="G267" i="13"/>
  <c r="D266" i="13"/>
  <c r="E266" i="13"/>
  <c r="F266" i="13"/>
  <c r="C266" i="13"/>
  <c r="G266" i="13"/>
  <c r="C265" i="13"/>
  <c r="G265" i="13"/>
  <c r="D264" i="13"/>
  <c r="E264" i="13"/>
  <c r="F264" i="13"/>
  <c r="C264" i="13"/>
  <c r="G264" i="13"/>
  <c r="C263" i="13"/>
  <c r="C262" i="13"/>
  <c r="C261" i="13"/>
  <c r="C260" i="13"/>
  <c r="C259" i="13"/>
  <c r="C258" i="13"/>
  <c r="C257" i="13"/>
  <c r="C256" i="13"/>
  <c r="C255" i="13"/>
  <c r="C254" i="13"/>
  <c r="C253" i="13"/>
  <c r="C252" i="13"/>
  <c r="C251" i="13"/>
  <c r="C250" i="13"/>
  <c r="C249" i="13"/>
  <c r="C248" i="13"/>
  <c r="C247" i="13"/>
  <c r="C246" i="13"/>
  <c r="C245" i="13"/>
  <c r="C244" i="13"/>
  <c r="C243" i="13"/>
  <c r="C242" i="13"/>
  <c r="C241" i="13"/>
  <c r="C240" i="13"/>
  <c r="C239" i="13"/>
  <c r="C238" i="13"/>
  <c r="C237" i="13"/>
  <c r="C236" i="13"/>
  <c r="C235" i="13"/>
  <c r="C234" i="13"/>
  <c r="C233" i="13"/>
  <c r="C232" i="13"/>
  <c r="C231" i="13"/>
  <c r="C230" i="13"/>
  <c r="C229" i="13"/>
  <c r="C228" i="13"/>
  <c r="C227" i="13"/>
  <c r="C226" i="13"/>
  <c r="C225" i="13"/>
  <c r="C224" i="13"/>
  <c r="C223" i="13"/>
  <c r="C222" i="13"/>
  <c r="C221" i="13"/>
  <c r="C220" i="13"/>
  <c r="C219" i="13"/>
  <c r="C218" i="13"/>
  <c r="C217" i="13"/>
  <c r="C216" i="13"/>
  <c r="C215" i="13"/>
  <c r="C214" i="13"/>
  <c r="C213" i="13"/>
  <c r="C212" i="13"/>
  <c r="C211" i="13"/>
  <c r="C210" i="13"/>
  <c r="C209" i="13"/>
  <c r="C208" i="13"/>
  <c r="C207" i="13"/>
  <c r="C206" i="13"/>
  <c r="C205" i="13"/>
  <c r="C204" i="13"/>
  <c r="C203" i="13"/>
  <c r="C202" i="13"/>
  <c r="C201" i="13"/>
  <c r="C200" i="13"/>
  <c r="C199" i="13"/>
  <c r="C198" i="13"/>
  <c r="C197" i="13"/>
  <c r="C196" i="13"/>
  <c r="C195" i="13"/>
  <c r="C194" i="13"/>
  <c r="C193" i="13"/>
  <c r="C192" i="13"/>
  <c r="C191" i="13"/>
  <c r="C190" i="13"/>
  <c r="C189" i="13"/>
  <c r="C188" i="13"/>
  <c r="C187" i="13"/>
  <c r="C186" i="13"/>
  <c r="C185" i="13"/>
  <c r="C184" i="13"/>
  <c r="C183" i="13"/>
  <c r="C182" i="13"/>
  <c r="C181" i="13"/>
  <c r="C180" i="13"/>
  <c r="C179" i="13"/>
  <c r="C178" i="13"/>
  <c r="C177" i="13"/>
  <c r="C176" i="13"/>
  <c r="C175" i="13"/>
  <c r="C174" i="13"/>
  <c r="C173" i="13"/>
  <c r="C172" i="13"/>
  <c r="C171" i="13"/>
  <c r="C170" i="13"/>
  <c r="C169" i="13"/>
  <c r="C168" i="13"/>
  <c r="C167" i="13"/>
  <c r="C166" i="13"/>
  <c r="C165" i="13"/>
  <c r="C164" i="13"/>
  <c r="C163" i="13"/>
  <c r="C162" i="13"/>
  <c r="C161" i="13"/>
  <c r="C160" i="13"/>
  <c r="C159" i="13"/>
  <c r="C158" i="13"/>
  <c r="C157" i="13"/>
  <c r="C156" i="13"/>
  <c r="C155" i="13"/>
  <c r="C154" i="13"/>
  <c r="C153" i="13"/>
  <c r="C152" i="13"/>
  <c r="C151" i="13"/>
  <c r="C150" i="13"/>
  <c r="C149" i="13"/>
  <c r="C148" i="13"/>
  <c r="C147" i="13"/>
  <c r="C146" i="13"/>
  <c r="C145" i="13"/>
  <c r="C144" i="13"/>
  <c r="C143" i="13"/>
  <c r="C142" i="13"/>
  <c r="C141" i="13"/>
  <c r="C140" i="13"/>
  <c r="C139" i="13"/>
  <c r="C138" i="13"/>
  <c r="C137" i="13"/>
  <c r="C136" i="13"/>
  <c r="C135" i="13"/>
  <c r="C134" i="13"/>
  <c r="C133" i="13"/>
  <c r="C132" i="13"/>
  <c r="C131" i="13"/>
  <c r="C130" i="13"/>
  <c r="C129" i="13"/>
  <c r="C128" i="13"/>
  <c r="C127" i="13"/>
  <c r="C126" i="13"/>
  <c r="C125" i="13"/>
  <c r="C124" i="13"/>
  <c r="C123" i="13"/>
  <c r="C122" i="13"/>
  <c r="C121" i="13"/>
  <c r="C120" i="13"/>
  <c r="C119" i="13"/>
  <c r="C118" i="13"/>
  <c r="C117" i="13"/>
  <c r="C116" i="13"/>
  <c r="C115" i="13"/>
  <c r="C114" i="13"/>
  <c r="C113" i="13"/>
  <c r="C112" i="13"/>
  <c r="C111" i="13"/>
  <c r="C110" i="13"/>
  <c r="C109" i="13"/>
  <c r="C108" i="13"/>
  <c r="C107" i="13"/>
  <c r="C106" i="13"/>
  <c r="C105" i="13"/>
  <c r="C104" i="13"/>
  <c r="C103" i="13"/>
  <c r="C102" i="13"/>
  <c r="C101" i="13"/>
  <c r="C100" i="13"/>
  <c r="C99" i="13"/>
  <c r="C98" i="13"/>
  <c r="C97" i="13"/>
  <c r="C96" i="13"/>
  <c r="C95" i="13"/>
  <c r="C94" i="13"/>
  <c r="C93" i="13"/>
  <c r="C92" i="13"/>
  <c r="C91" i="13"/>
  <c r="C90" i="13"/>
  <c r="C89" i="13"/>
  <c r="C88" i="13"/>
  <c r="C87" i="13"/>
  <c r="C86" i="13"/>
  <c r="C85" i="13"/>
  <c r="C84" i="13"/>
  <c r="C83" i="13"/>
  <c r="C82" i="13"/>
  <c r="C81" i="13"/>
  <c r="C80" i="13"/>
  <c r="C79" i="13"/>
  <c r="C78" i="13"/>
  <c r="C77" i="13"/>
  <c r="C76" i="13"/>
  <c r="C75" i="13"/>
  <c r="C74" i="13"/>
  <c r="C73" i="13"/>
  <c r="H73" i="13"/>
  <c r="C72" i="13"/>
  <c r="C71" i="13"/>
  <c r="C70" i="13"/>
  <c r="C69" i="13"/>
  <c r="C68" i="13"/>
  <c r="C67" i="13"/>
  <c r="C66" i="13"/>
  <c r="C65" i="13"/>
  <c r="C64" i="13"/>
  <c r="C63" i="13"/>
  <c r="C62" i="13"/>
  <c r="C61" i="13"/>
  <c r="C60" i="13"/>
  <c r="C59" i="13"/>
  <c r="C58" i="13"/>
  <c r="C57" i="13"/>
  <c r="C56" i="13"/>
  <c r="C55" i="13"/>
  <c r="C54" i="13"/>
  <c r="C53" i="13"/>
  <c r="C52" i="13"/>
  <c r="C51" i="13"/>
  <c r="C50" i="13"/>
  <c r="C49" i="13"/>
  <c r="C48" i="13"/>
  <c r="C47" i="13"/>
  <c r="C46" i="13"/>
  <c r="C45" i="13"/>
  <c r="C44" i="13"/>
  <c r="C43" i="13"/>
  <c r="C42" i="13"/>
  <c r="C41" i="13"/>
  <c r="C40" i="13"/>
  <c r="C39" i="13"/>
  <c r="C38" i="13"/>
  <c r="C37" i="13"/>
  <c r="C36" i="13"/>
  <c r="C35" i="13"/>
  <c r="C34" i="13"/>
  <c r="C33" i="13"/>
  <c r="C32" i="13"/>
  <c r="C31" i="13"/>
  <c r="C30" i="13"/>
  <c r="C29" i="13"/>
  <c r="C28" i="13"/>
  <c r="C27" i="13"/>
  <c r="C26" i="13"/>
  <c r="C25" i="13"/>
  <c r="C24" i="13"/>
  <c r="C23" i="13"/>
  <c r="C22" i="13"/>
  <c r="C21" i="13"/>
  <c r="C20" i="13"/>
  <c r="C19" i="13"/>
  <c r="C18" i="13"/>
  <c r="C17" i="13"/>
  <c r="C16" i="13"/>
  <c r="C15" i="13"/>
  <c r="C14" i="13"/>
  <c r="I13" i="13"/>
  <c r="C13" i="13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13" i="10"/>
  <c r="C633" i="14"/>
  <c r="C632" i="14"/>
  <c r="C631" i="14"/>
  <c r="C630" i="14"/>
  <c r="C629" i="14"/>
  <c r="C628" i="14"/>
  <c r="H628" i="14"/>
  <c r="C627" i="14"/>
  <c r="D627" i="14"/>
  <c r="E627" i="14"/>
  <c r="F627" i="14"/>
  <c r="C626" i="14"/>
  <c r="C625" i="14"/>
  <c r="D625" i="14"/>
  <c r="E625" i="14"/>
  <c r="F625" i="14"/>
  <c r="C624" i="14"/>
  <c r="H624" i="14"/>
  <c r="C623" i="14"/>
  <c r="D623" i="14"/>
  <c r="E623" i="14"/>
  <c r="F623" i="14"/>
  <c r="C622" i="14"/>
  <c r="C621" i="14"/>
  <c r="D621" i="14"/>
  <c r="E621" i="14"/>
  <c r="F621" i="14"/>
  <c r="C620" i="14"/>
  <c r="H620" i="14"/>
  <c r="C619" i="14"/>
  <c r="D619" i="14"/>
  <c r="E619" i="14"/>
  <c r="F619" i="14"/>
  <c r="C618" i="14"/>
  <c r="C617" i="14"/>
  <c r="D617" i="14"/>
  <c r="E617" i="14"/>
  <c r="F617" i="14"/>
  <c r="C616" i="14"/>
  <c r="H616" i="14"/>
  <c r="C615" i="14"/>
  <c r="D615" i="14"/>
  <c r="E615" i="14"/>
  <c r="F615" i="14"/>
  <c r="C614" i="14"/>
  <c r="H614" i="14"/>
  <c r="C613" i="14"/>
  <c r="D613" i="14"/>
  <c r="E613" i="14"/>
  <c r="F613" i="14"/>
  <c r="C612" i="14"/>
  <c r="C611" i="14"/>
  <c r="D611" i="14"/>
  <c r="E611" i="14"/>
  <c r="F611" i="14"/>
  <c r="C610" i="14"/>
  <c r="H610" i="14"/>
  <c r="C609" i="14"/>
  <c r="D609" i="14"/>
  <c r="E609" i="14"/>
  <c r="F609" i="14"/>
  <c r="C608" i="14"/>
  <c r="H608" i="14"/>
  <c r="C607" i="14"/>
  <c r="D607" i="14"/>
  <c r="E607" i="14"/>
  <c r="F607" i="14"/>
  <c r="C606" i="14"/>
  <c r="C605" i="14"/>
  <c r="D605" i="14"/>
  <c r="E605" i="14"/>
  <c r="F605" i="14"/>
  <c r="C604" i="14"/>
  <c r="H604" i="14"/>
  <c r="C603" i="14"/>
  <c r="D603" i="14"/>
  <c r="E603" i="14"/>
  <c r="F603" i="14"/>
  <c r="C602" i="14"/>
  <c r="C601" i="14"/>
  <c r="D601" i="14"/>
  <c r="E601" i="14"/>
  <c r="F601" i="14"/>
  <c r="C600" i="14"/>
  <c r="H600" i="14"/>
  <c r="C599" i="14"/>
  <c r="D599" i="14"/>
  <c r="E599" i="14"/>
  <c r="F599" i="14"/>
  <c r="C598" i="14"/>
  <c r="H598" i="14"/>
  <c r="C597" i="14"/>
  <c r="D597" i="14"/>
  <c r="E597" i="14"/>
  <c r="F597" i="14"/>
  <c r="C596" i="14"/>
  <c r="C595" i="14"/>
  <c r="C594" i="14"/>
  <c r="C593" i="14"/>
  <c r="C592" i="14"/>
  <c r="C591" i="14"/>
  <c r="C590" i="14"/>
  <c r="C589" i="14"/>
  <c r="C588" i="14"/>
  <c r="C587" i="14"/>
  <c r="C586" i="14"/>
  <c r="C585" i="14"/>
  <c r="C584" i="14"/>
  <c r="C583" i="14"/>
  <c r="C582" i="14"/>
  <c r="C581" i="14"/>
  <c r="C580" i="14"/>
  <c r="C579" i="14"/>
  <c r="C578" i="14"/>
  <c r="C577" i="14"/>
  <c r="C576" i="14"/>
  <c r="C575" i="14"/>
  <c r="C574" i="14"/>
  <c r="C573" i="14"/>
  <c r="C572" i="14"/>
  <c r="C571" i="14"/>
  <c r="C570" i="14"/>
  <c r="C569" i="14"/>
  <c r="C568" i="14"/>
  <c r="C567" i="14"/>
  <c r="C566" i="14"/>
  <c r="C565" i="14"/>
  <c r="C564" i="14"/>
  <c r="C563" i="14"/>
  <c r="C562" i="14"/>
  <c r="C561" i="14"/>
  <c r="C560" i="14"/>
  <c r="C559" i="14"/>
  <c r="C558" i="14"/>
  <c r="C557" i="14"/>
  <c r="C556" i="14"/>
  <c r="C555" i="14"/>
  <c r="C554" i="14"/>
  <c r="C553" i="14"/>
  <c r="C552" i="14"/>
  <c r="C551" i="14"/>
  <c r="C550" i="14"/>
  <c r="C549" i="14"/>
  <c r="C548" i="14"/>
  <c r="C547" i="14"/>
  <c r="C546" i="14"/>
  <c r="C545" i="14"/>
  <c r="C544" i="14"/>
  <c r="H544" i="14"/>
  <c r="C543" i="14"/>
  <c r="C542" i="14"/>
  <c r="C541" i="14"/>
  <c r="C540" i="14"/>
  <c r="D540" i="14"/>
  <c r="E540" i="14"/>
  <c r="F540" i="14"/>
  <c r="C539" i="14"/>
  <c r="H539" i="14"/>
  <c r="C538" i="14"/>
  <c r="D538" i="14"/>
  <c r="E538" i="14"/>
  <c r="F538" i="14"/>
  <c r="C537" i="14"/>
  <c r="C536" i="14"/>
  <c r="D536" i="14"/>
  <c r="E536" i="14"/>
  <c r="F536" i="14"/>
  <c r="C535" i="14"/>
  <c r="H535" i="14"/>
  <c r="C534" i="14"/>
  <c r="D534" i="14"/>
  <c r="E534" i="14"/>
  <c r="F534" i="14"/>
  <c r="C533" i="14"/>
  <c r="C532" i="14"/>
  <c r="D532" i="14"/>
  <c r="E532" i="14"/>
  <c r="F532" i="14"/>
  <c r="C531" i="14"/>
  <c r="H531" i="14"/>
  <c r="C530" i="14"/>
  <c r="D530" i="14"/>
  <c r="E530" i="14"/>
  <c r="F530" i="14"/>
  <c r="C529" i="14"/>
  <c r="C528" i="14"/>
  <c r="D528" i="14"/>
  <c r="E528" i="14"/>
  <c r="F528" i="14"/>
  <c r="C527" i="14"/>
  <c r="H527" i="14"/>
  <c r="C526" i="14"/>
  <c r="D526" i="14"/>
  <c r="E526" i="14"/>
  <c r="F526" i="14"/>
  <c r="C525" i="14"/>
  <c r="C524" i="14"/>
  <c r="D524" i="14"/>
  <c r="E524" i="14"/>
  <c r="F524" i="14"/>
  <c r="C523" i="14"/>
  <c r="H523" i="14"/>
  <c r="C522" i="14"/>
  <c r="D522" i="14"/>
  <c r="E522" i="14"/>
  <c r="F522" i="14"/>
  <c r="C521" i="14"/>
  <c r="C520" i="14"/>
  <c r="D520" i="14"/>
  <c r="E520" i="14"/>
  <c r="F520" i="14"/>
  <c r="C519" i="14"/>
  <c r="H519" i="14"/>
  <c r="C518" i="14"/>
  <c r="D518" i="14"/>
  <c r="E518" i="14"/>
  <c r="F518" i="14"/>
  <c r="C517" i="14"/>
  <c r="C516" i="14"/>
  <c r="D516" i="14"/>
  <c r="E516" i="14"/>
  <c r="F516" i="14"/>
  <c r="C515" i="14"/>
  <c r="H515" i="14"/>
  <c r="C514" i="14"/>
  <c r="D514" i="14"/>
  <c r="E514" i="14"/>
  <c r="F514" i="14"/>
  <c r="C513" i="14"/>
  <c r="C512" i="14"/>
  <c r="D512" i="14"/>
  <c r="E512" i="14"/>
  <c r="F512" i="14"/>
  <c r="C511" i="14"/>
  <c r="H511" i="14"/>
  <c r="C510" i="14"/>
  <c r="D510" i="14"/>
  <c r="E510" i="14"/>
  <c r="F510" i="14"/>
  <c r="C509" i="14"/>
  <c r="C508" i="14"/>
  <c r="D508" i="14"/>
  <c r="E508" i="14"/>
  <c r="F508" i="14"/>
  <c r="C507" i="14"/>
  <c r="H507" i="14"/>
  <c r="C506" i="14"/>
  <c r="D506" i="14"/>
  <c r="E506" i="14"/>
  <c r="F506" i="14"/>
  <c r="C505" i="14"/>
  <c r="C504" i="14"/>
  <c r="D504" i="14"/>
  <c r="E504" i="14"/>
  <c r="F504" i="14"/>
  <c r="C503" i="14"/>
  <c r="H503" i="14"/>
  <c r="C502" i="14"/>
  <c r="D502" i="14"/>
  <c r="E502" i="14"/>
  <c r="F502" i="14"/>
  <c r="C501" i="14"/>
  <c r="C500" i="14"/>
  <c r="D500" i="14"/>
  <c r="E500" i="14"/>
  <c r="F500" i="14"/>
  <c r="C499" i="14"/>
  <c r="H499" i="14"/>
  <c r="C498" i="14"/>
  <c r="D498" i="14"/>
  <c r="E498" i="14"/>
  <c r="F498" i="14"/>
  <c r="C497" i="14"/>
  <c r="C496" i="14"/>
  <c r="D496" i="14"/>
  <c r="E496" i="14"/>
  <c r="F496" i="14"/>
  <c r="C495" i="14"/>
  <c r="H495" i="14"/>
  <c r="C494" i="14"/>
  <c r="D494" i="14"/>
  <c r="E494" i="14"/>
  <c r="F494" i="14"/>
  <c r="C493" i="14"/>
  <c r="H493" i="14"/>
  <c r="C492" i="14"/>
  <c r="H492" i="14"/>
  <c r="C491" i="14"/>
  <c r="D491" i="14"/>
  <c r="E491" i="14"/>
  <c r="F491" i="14"/>
  <c r="C490" i="14"/>
  <c r="C489" i="14"/>
  <c r="D489" i="14"/>
  <c r="E489" i="14"/>
  <c r="F489" i="14"/>
  <c r="C488" i="14"/>
  <c r="H488" i="14"/>
  <c r="C487" i="14"/>
  <c r="D487" i="14"/>
  <c r="E487" i="14"/>
  <c r="F487" i="14"/>
  <c r="C486" i="14"/>
  <c r="C485" i="14"/>
  <c r="D485" i="14"/>
  <c r="E485" i="14"/>
  <c r="F485" i="14"/>
  <c r="C484" i="14"/>
  <c r="H484" i="14"/>
  <c r="C483" i="14"/>
  <c r="D483" i="14"/>
  <c r="E483" i="14"/>
  <c r="F483" i="14"/>
  <c r="C482" i="14"/>
  <c r="C481" i="14"/>
  <c r="D481" i="14"/>
  <c r="E481" i="14"/>
  <c r="F481" i="14"/>
  <c r="C480" i="14"/>
  <c r="H480" i="14"/>
  <c r="C479" i="14"/>
  <c r="D479" i="14"/>
  <c r="E479" i="14"/>
  <c r="F479" i="14"/>
  <c r="C478" i="14"/>
  <c r="C477" i="14"/>
  <c r="D477" i="14"/>
  <c r="E477" i="14"/>
  <c r="F477" i="14"/>
  <c r="C476" i="14"/>
  <c r="H476" i="14"/>
  <c r="C475" i="14"/>
  <c r="D475" i="14"/>
  <c r="E475" i="14"/>
  <c r="F475" i="14"/>
  <c r="C474" i="14"/>
  <c r="C473" i="14"/>
  <c r="D473" i="14"/>
  <c r="E473" i="14"/>
  <c r="F473" i="14"/>
  <c r="C472" i="14"/>
  <c r="H472" i="14"/>
  <c r="C471" i="14"/>
  <c r="D471" i="14"/>
  <c r="E471" i="14"/>
  <c r="F471" i="14"/>
  <c r="C470" i="14"/>
  <c r="C469" i="14"/>
  <c r="D469" i="14"/>
  <c r="E469" i="14"/>
  <c r="F469" i="14"/>
  <c r="C468" i="14"/>
  <c r="H468" i="14"/>
  <c r="C467" i="14"/>
  <c r="D467" i="14"/>
  <c r="E467" i="14"/>
  <c r="F467" i="14"/>
  <c r="C466" i="14"/>
  <c r="C465" i="14"/>
  <c r="D465" i="14"/>
  <c r="E465" i="14"/>
  <c r="F465" i="14"/>
  <c r="C464" i="14"/>
  <c r="H464" i="14"/>
  <c r="C463" i="14"/>
  <c r="D463" i="14"/>
  <c r="E463" i="14"/>
  <c r="F463" i="14"/>
  <c r="C462" i="14"/>
  <c r="C461" i="14"/>
  <c r="D461" i="14"/>
  <c r="E461" i="14"/>
  <c r="F461" i="14"/>
  <c r="C460" i="14"/>
  <c r="H460" i="14"/>
  <c r="C459" i="14"/>
  <c r="D459" i="14"/>
  <c r="E459" i="14"/>
  <c r="F459" i="14"/>
  <c r="C458" i="14"/>
  <c r="C457" i="14"/>
  <c r="D457" i="14"/>
  <c r="E457" i="14"/>
  <c r="F457" i="14"/>
  <c r="C456" i="14"/>
  <c r="H456" i="14"/>
  <c r="C455" i="14"/>
  <c r="D455" i="14"/>
  <c r="E455" i="14"/>
  <c r="F455" i="14"/>
  <c r="C454" i="14"/>
  <c r="C453" i="14"/>
  <c r="D453" i="14"/>
  <c r="E453" i="14"/>
  <c r="F453" i="14"/>
  <c r="C452" i="14"/>
  <c r="H452" i="14"/>
  <c r="C451" i="14"/>
  <c r="D451" i="14"/>
  <c r="E451" i="14"/>
  <c r="F451" i="14"/>
  <c r="C450" i="14"/>
  <c r="C449" i="14"/>
  <c r="D449" i="14"/>
  <c r="E449" i="14"/>
  <c r="F449" i="14"/>
  <c r="C448" i="14"/>
  <c r="H448" i="14"/>
  <c r="C447" i="14"/>
  <c r="D447" i="14"/>
  <c r="E447" i="14"/>
  <c r="F447" i="14"/>
  <c r="C446" i="14"/>
  <c r="C445" i="14"/>
  <c r="D445" i="14"/>
  <c r="E445" i="14"/>
  <c r="F445" i="14"/>
  <c r="C444" i="14"/>
  <c r="H444" i="14"/>
  <c r="C443" i="14"/>
  <c r="D443" i="14"/>
  <c r="E443" i="14"/>
  <c r="F443" i="14"/>
  <c r="C442" i="14"/>
  <c r="C441" i="14"/>
  <c r="D441" i="14"/>
  <c r="E441" i="14"/>
  <c r="F441" i="14"/>
  <c r="C440" i="14"/>
  <c r="H440" i="14"/>
  <c r="C439" i="14"/>
  <c r="D439" i="14"/>
  <c r="E439" i="14"/>
  <c r="F439" i="14"/>
  <c r="C438" i="14"/>
  <c r="C437" i="14"/>
  <c r="D437" i="14"/>
  <c r="E437" i="14"/>
  <c r="F437" i="14"/>
  <c r="C436" i="14"/>
  <c r="H436" i="14"/>
  <c r="C435" i="14"/>
  <c r="D435" i="14"/>
  <c r="E435" i="14"/>
  <c r="F435" i="14"/>
  <c r="C434" i="14"/>
  <c r="C433" i="14"/>
  <c r="D433" i="14"/>
  <c r="E433" i="14"/>
  <c r="F433" i="14"/>
  <c r="C432" i="14"/>
  <c r="H432" i="14"/>
  <c r="C431" i="14"/>
  <c r="D431" i="14"/>
  <c r="E431" i="14"/>
  <c r="F431" i="14"/>
  <c r="C430" i="14"/>
  <c r="C429" i="14"/>
  <c r="D429" i="14"/>
  <c r="E429" i="14"/>
  <c r="F429" i="14"/>
  <c r="C428" i="14"/>
  <c r="H428" i="14"/>
  <c r="C427" i="14"/>
  <c r="D427" i="14"/>
  <c r="E427" i="14"/>
  <c r="F427" i="14"/>
  <c r="C426" i="14"/>
  <c r="C425" i="14"/>
  <c r="D425" i="14"/>
  <c r="E425" i="14"/>
  <c r="F425" i="14"/>
  <c r="C424" i="14"/>
  <c r="H424" i="14"/>
  <c r="C423" i="14"/>
  <c r="D423" i="14"/>
  <c r="E423" i="14"/>
  <c r="F423" i="14"/>
  <c r="C422" i="14"/>
  <c r="C421" i="14"/>
  <c r="D421" i="14"/>
  <c r="E421" i="14"/>
  <c r="F421" i="14"/>
  <c r="C420" i="14"/>
  <c r="H420" i="14"/>
  <c r="C419" i="14"/>
  <c r="D419" i="14"/>
  <c r="E419" i="14"/>
  <c r="F419" i="14"/>
  <c r="C418" i="14"/>
  <c r="C417" i="14"/>
  <c r="D417" i="14"/>
  <c r="E417" i="14"/>
  <c r="F417" i="14"/>
  <c r="C416" i="14"/>
  <c r="H416" i="14"/>
  <c r="C415" i="14"/>
  <c r="D415" i="14"/>
  <c r="E415" i="14"/>
  <c r="F415" i="14"/>
  <c r="C414" i="14"/>
  <c r="C413" i="14"/>
  <c r="H413" i="14"/>
  <c r="C412" i="14"/>
  <c r="D412" i="14"/>
  <c r="E412" i="14"/>
  <c r="F412" i="14"/>
  <c r="C411" i="14"/>
  <c r="H411" i="14"/>
  <c r="C410" i="14"/>
  <c r="D410" i="14"/>
  <c r="E410" i="14"/>
  <c r="F410" i="14"/>
  <c r="C409" i="14"/>
  <c r="H409" i="14"/>
  <c r="C408" i="14"/>
  <c r="D408" i="14"/>
  <c r="E408" i="14"/>
  <c r="F408" i="14"/>
  <c r="C407" i="14"/>
  <c r="H407" i="14"/>
  <c r="C406" i="14"/>
  <c r="D406" i="14"/>
  <c r="E406" i="14"/>
  <c r="F406" i="14"/>
  <c r="C405" i="14"/>
  <c r="H405" i="14"/>
  <c r="C404" i="14"/>
  <c r="D404" i="14"/>
  <c r="E404" i="14"/>
  <c r="F404" i="14"/>
  <c r="C403" i="14"/>
  <c r="H403" i="14"/>
  <c r="C402" i="14"/>
  <c r="D402" i="14"/>
  <c r="E402" i="14"/>
  <c r="F402" i="14"/>
  <c r="C401" i="14"/>
  <c r="H401" i="14"/>
  <c r="C400" i="14"/>
  <c r="D400" i="14"/>
  <c r="E400" i="14"/>
  <c r="F400" i="14"/>
  <c r="C399" i="14"/>
  <c r="H399" i="14"/>
  <c r="C398" i="14"/>
  <c r="D398" i="14"/>
  <c r="E398" i="14"/>
  <c r="F398" i="14"/>
  <c r="C397" i="14"/>
  <c r="H397" i="14"/>
  <c r="C396" i="14"/>
  <c r="D396" i="14"/>
  <c r="E396" i="14"/>
  <c r="F396" i="14"/>
  <c r="C395" i="14"/>
  <c r="H395" i="14"/>
  <c r="C394" i="14"/>
  <c r="D394" i="14"/>
  <c r="E394" i="14"/>
  <c r="F394" i="14"/>
  <c r="C393" i="14"/>
  <c r="H393" i="14"/>
  <c r="C392" i="14"/>
  <c r="D392" i="14"/>
  <c r="E392" i="14"/>
  <c r="F392" i="14"/>
  <c r="C391" i="14"/>
  <c r="H391" i="14"/>
  <c r="C390" i="14"/>
  <c r="D390" i="14"/>
  <c r="E390" i="14"/>
  <c r="F390" i="14"/>
  <c r="C389" i="14"/>
  <c r="H389" i="14"/>
  <c r="C388" i="14"/>
  <c r="D388" i="14"/>
  <c r="E388" i="14"/>
  <c r="F388" i="14"/>
  <c r="C387" i="14"/>
  <c r="H387" i="14"/>
  <c r="C386" i="14"/>
  <c r="D386" i="14"/>
  <c r="E386" i="14"/>
  <c r="F386" i="14"/>
  <c r="C385" i="14"/>
  <c r="H385" i="14"/>
  <c r="C384" i="14"/>
  <c r="D384" i="14"/>
  <c r="E384" i="14"/>
  <c r="F384" i="14"/>
  <c r="C383" i="14"/>
  <c r="H383" i="14"/>
  <c r="C382" i="14"/>
  <c r="D382" i="14"/>
  <c r="E382" i="14"/>
  <c r="F382" i="14"/>
  <c r="C381" i="14"/>
  <c r="H381" i="14"/>
  <c r="C380" i="14"/>
  <c r="D380" i="14"/>
  <c r="E380" i="14"/>
  <c r="F380" i="14"/>
  <c r="C379" i="14"/>
  <c r="H379" i="14"/>
  <c r="C378" i="14"/>
  <c r="D378" i="14"/>
  <c r="E378" i="14"/>
  <c r="F378" i="14"/>
  <c r="C377" i="14"/>
  <c r="H377" i="14"/>
  <c r="C376" i="14"/>
  <c r="D376" i="14"/>
  <c r="E376" i="14"/>
  <c r="F376" i="14"/>
  <c r="C375" i="14"/>
  <c r="H375" i="14"/>
  <c r="C374" i="14"/>
  <c r="D374" i="14"/>
  <c r="E374" i="14"/>
  <c r="F374" i="14"/>
  <c r="C373" i="14"/>
  <c r="H373" i="14"/>
  <c r="C372" i="14"/>
  <c r="D372" i="14"/>
  <c r="E372" i="14"/>
  <c r="F372" i="14"/>
  <c r="C371" i="14"/>
  <c r="H371" i="14"/>
  <c r="C370" i="14"/>
  <c r="D370" i="14"/>
  <c r="E370" i="14"/>
  <c r="F370" i="14"/>
  <c r="C369" i="14"/>
  <c r="H369" i="14"/>
  <c r="C368" i="14"/>
  <c r="H368" i="14"/>
  <c r="C367" i="14"/>
  <c r="H367" i="14"/>
  <c r="C366" i="14"/>
  <c r="H366" i="14"/>
  <c r="C365" i="14"/>
  <c r="H365" i="14"/>
  <c r="C364" i="14"/>
  <c r="H364" i="14"/>
  <c r="C363" i="14"/>
  <c r="H363" i="14"/>
  <c r="C362" i="14"/>
  <c r="H362" i="14"/>
  <c r="C361" i="14"/>
  <c r="H361" i="14"/>
  <c r="C360" i="14"/>
  <c r="H360" i="14"/>
  <c r="C359" i="14"/>
  <c r="H359" i="14"/>
  <c r="C358" i="14"/>
  <c r="C357" i="14"/>
  <c r="C356" i="14"/>
  <c r="C355" i="14"/>
  <c r="C354" i="14"/>
  <c r="C353" i="14"/>
  <c r="C352" i="14"/>
  <c r="C351" i="14"/>
  <c r="C350" i="14"/>
  <c r="C349" i="14"/>
  <c r="C348" i="14"/>
  <c r="C347" i="14"/>
  <c r="C346" i="14"/>
  <c r="C345" i="14"/>
  <c r="C344" i="14"/>
  <c r="C343" i="14"/>
  <c r="C342" i="14"/>
  <c r="C341" i="14"/>
  <c r="C340" i="14"/>
  <c r="C339" i="14"/>
  <c r="C338" i="14"/>
  <c r="C337" i="14"/>
  <c r="C336" i="14"/>
  <c r="C335" i="14"/>
  <c r="C334" i="14"/>
  <c r="C333" i="14"/>
  <c r="C332" i="14"/>
  <c r="C331" i="14"/>
  <c r="C330" i="14"/>
  <c r="C329" i="14"/>
  <c r="C328" i="14"/>
  <c r="C327" i="14"/>
  <c r="C326" i="14"/>
  <c r="C325" i="14"/>
  <c r="C324" i="14"/>
  <c r="C323" i="14"/>
  <c r="C322" i="14"/>
  <c r="C321" i="14"/>
  <c r="C320" i="14"/>
  <c r="C319" i="14"/>
  <c r="C318" i="14"/>
  <c r="C317" i="14"/>
  <c r="C316" i="14"/>
  <c r="C315" i="14"/>
  <c r="C314" i="14"/>
  <c r="C313" i="14"/>
  <c r="C312" i="14"/>
  <c r="C311" i="14"/>
  <c r="C310" i="14"/>
  <c r="C309" i="14"/>
  <c r="C308" i="14"/>
  <c r="C307" i="14"/>
  <c r="C306" i="14"/>
  <c r="C305" i="14"/>
  <c r="C304" i="14"/>
  <c r="C303" i="14"/>
  <c r="C302" i="14"/>
  <c r="C301" i="14"/>
  <c r="C300" i="14"/>
  <c r="C299" i="14"/>
  <c r="C298" i="14"/>
  <c r="C297" i="14"/>
  <c r="C296" i="14"/>
  <c r="C295" i="14"/>
  <c r="C294" i="14"/>
  <c r="C293" i="14"/>
  <c r="C292" i="14"/>
  <c r="C291" i="14"/>
  <c r="C290" i="14"/>
  <c r="C289" i="14"/>
  <c r="C288" i="14"/>
  <c r="C287" i="14"/>
  <c r="C286" i="14"/>
  <c r="C285" i="14"/>
  <c r="C283" i="14"/>
  <c r="C281" i="14"/>
  <c r="C279" i="14"/>
  <c r="C277" i="14"/>
  <c r="C275" i="14"/>
  <c r="C273" i="14"/>
  <c r="C271" i="14"/>
  <c r="C269" i="14"/>
  <c r="C267" i="14"/>
  <c r="C265" i="14"/>
  <c r="C263" i="14"/>
  <c r="H263" i="14"/>
  <c r="C261" i="14"/>
  <c r="H261" i="14"/>
  <c r="C259" i="14"/>
  <c r="H259" i="14"/>
  <c r="C257" i="14"/>
  <c r="H257" i="14"/>
  <c r="C255" i="14"/>
  <c r="H255" i="14"/>
  <c r="C253" i="14"/>
  <c r="C251" i="14"/>
  <c r="C249" i="14"/>
  <c r="C247" i="14"/>
  <c r="C245" i="14"/>
  <c r="C243" i="14"/>
  <c r="C241" i="14"/>
  <c r="C239" i="14"/>
  <c r="C237" i="14"/>
  <c r="C235" i="14"/>
  <c r="C233" i="14"/>
  <c r="C231" i="14"/>
  <c r="C229" i="14"/>
  <c r="C227" i="14"/>
  <c r="C225" i="14"/>
  <c r="C223" i="14"/>
  <c r="C221" i="14"/>
  <c r="C219" i="14"/>
  <c r="C217" i="14"/>
  <c r="C215" i="14"/>
  <c r="C213" i="14"/>
  <c r="C211" i="14"/>
  <c r="C209" i="14"/>
  <c r="C207" i="14"/>
  <c r="C205" i="14"/>
  <c r="C203" i="14"/>
  <c r="C201" i="14"/>
  <c r="C199" i="14"/>
  <c r="C197" i="14"/>
  <c r="C195" i="14"/>
  <c r="C193" i="14"/>
  <c r="C191" i="14"/>
  <c r="C189" i="14"/>
  <c r="C187" i="14"/>
  <c r="C185" i="14"/>
  <c r="C183" i="14"/>
  <c r="C181" i="14"/>
  <c r="C179" i="14"/>
  <c r="C177" i="14"/>
  <c r="C175" i="14"/>
  <c r="C173" i="14"/>
  <c r="C171" i="14"/>
  <c r="C169" i="14"/>
  <c r="C167" i="14"/>
  <c r="C165" i="14"/>
  <c r="C163" i="14"/>
  <c r="C161" i="14"/>
  <c r="C159" i="14"/>
  <c r="C157" i="14"/>
  <c r="C155" i="14"/>
  <c r="C154" i="14"/>
  <c r="H154" i="14"/>
  <c r="C153" i="14"/>
  <c r="D153" i="14"/>
  <c r="E153" i="14"/>
  <c r="F153" i="14"/>
  <c r="C151" i="14"/>
  <c r="D151" i="14"/>
  <c r="E151" i="14"/>
  <c r="F151" i="14"/>
  <c r="C150" i="14"/>
  <c r="H150" i="14"/>
  <c r="C149" i="14"/>
  <c r="D149" i="14"/>
  <c r="E149" i="14"/>
  <c r="F149" i="14"/>
  <c r="C147" i="14"/>
  <c r="D147" i="14"/>
  <c r="E147" i="14"/>
  <c r="F147" i="14"/>
  <c r="C146" i="14"/>
  <c r="H146" i="14"/>
  <c r="C145" i="14"/>
  <c r="D145" i="14"/>
  <c r="E145" i="14"/>
  <c r="F145" i="14"/>
  <c r="C143" i="14"/>
  <c r="D143" i="14"/>
  <c r="E143" i="14"/>
  <c r="F143" i="14"/>
  <c r="C142" i="14"/>
  <c r="H142" i="14"/>
  <c r="C141" i="14"/>
  <c r="D141" i="14"/>
  <c r="E141" i="14"/>
  <c r="F141" i="14"/>
  <c r="C139" i="14"/>
  <c r="D139" i="14"/>
  <c r="E139" i="14"/>
  <c r="F139" i="14"/>
  <c r="C138" i="14"/>
  <c r="H138" i="14"/>
  <c r="C137" i="14"/>
  <c r="D137" i="14"/>
  <c r="E137" i="14"/>
  <c r="F137" i="14"/>
  <c r="C135" i="14"/>
  <c r="D135" i="14"/>
  <c r="E135" i="14"/>
  <c r="F135" i="14"/>
  <c r="C134" i="14"/>
  <c r="H134" i="14"/>
  <c r="C133" i="14"/>
  <c r="D133" i="14"/>
  <c r="E133" i="14"/>
  <c r="F133" i="14"/>
  <c r="C131" i="14"/>
  <c r="D131" i="14"/>
  <c r="E131" i="14"/>
  <c r="F131" i="14"/>
  <c r="C130" i="14"/>
  <c r="H130" i="14"/>
  <c r="C129" i="14"/>
  <c r="D129" i="14"/>
  <c r="E129" i="14"/>
  <c r="F129" i="14"/>
  <c r="C127" i="14"/>
  <c r="D127" i="14"/>
  <c r="E127" i="14"/>
  <c r="F127" i="14"/>
  <c r="C126" i="14"/>
  <c r="H126" i="14"/>
  <c r="C125" i="14"/>
  <c r="D125" i="14"/>
  <c r="E125" i="14"/>
  <c r="F125" i="14"/>
  <c r="C123" i="14"/>
  <c r="D123" i="14"/>
  <c r="E123" i="14"/>
  <c r="F123" i="14"/>
  <c r="C122" i="14"/>
  <c r="H122" i="14"/>
  <c r="C121" i="14"/>
  <c r="D121" i="14"/>
  <c r="E121" i="14"/>
  <c r="F121" i="14"/>
  <c r="C119" i="14"/>
  <c r="D119" i="14"/>
  <c r="E119" i="14"/>
  <c r="F119" i="14"/>
  <c r="C118" i="14"/>
  <c r="H118" i="14"/>
  <c r="C117" i="14"/>
  <c r="D117" i="14"/>
  <c r="E117" i="14"/>
  <c r="F117" i="14"/>
  <c r="C115" i="14"/>
  <c r="D115" i="14"/>
  <c r="E115" i="14"/>
  <c r="F115" i="14"/>
  <c r="C114" i="14"/>
  <c r="H114" i="14"/>
  <c r="C113" i="14"/>
  <c r="D113" i="14"/>
  <c r="E113" i="14"/>
  <c r="F113" i="14"/>
  <c r="C111" i="14"/>
  <c r="D111" i="14"/>
  <c r="E111" i="14"/>
  <c r="F111" i="14"/>
  <c r="C110" i="14"/>
  <c r="H110" i="14"/>
  <c r="C109" i="14"/>
  <c r="D109" i="14"/>
  <c r="E109" i="14"/>
  <c r="F109" i="14"/>
  <c r="C107" i="14"/>
  <c r="D107" i="14"/>
  <c r="E107" i="14"/>
  <c r="F107" i="14"/>
  <c r="C106" i="14"/>
  <c r="H106" i="14"/>
  <c r="C105" i="14"/>
  <c r="D105" i="14"/>
  <c r="E105" i="14"/>
  <c r="F105" i="14"/>
  <c r="C103" i="14"/>
  <c r="D103" i="14"/>
  <c r="E103" i="14"/>
  <c r="F103" i="14"/>
  <c r="C102" i="14"/>
  <c r="H102" i="14"/>
  <c r="C101" i="14"/>
  <c r="D101" i="14"/>
  <c r="E101" i="14"/>
  <c r="F101" i="14"/>
  <c r="C100" i="14"/>
  <c r="H100" i="14"/>
  <c r="C99" i="14"/>
  <c r="D99" i="14"/>
  <c r="E99" i="14"/>
  <c r="F99" i="14"/>
  <c r="C98" i="14"/>
  <c r="H98" i="14"/>
  <c r="C97" i="14"/>
  <c r="D97" i="14"/>
  <c r="E97" i="14"/>
  <c r="F97" i="14"/>
  <c r="C96" i="14"/>
  <c r="H96" i="14"/>
  <c r="C95" i="14"/>
  <c r="D95" i="14"/>
  <c r="E95" i="14"/>
  <c r="F95" i="14"/>
  <c r="C94" i="14"/>
  <c r="H94" i="14"/>
  <c r="C93" i="14"/>
  <c r="D93" i="14"/>
  <c r="E93" i="14"/>
  <c r="F93" i="14"/>
  <c r="C92" i="14"/>
  <c r="H92" i="14"/>
  <c r="C91" i="14"/>
  <c r="D91" i="14"/>
  <c r="E91" i="14"/>
  <c r="F91" i="14"/>
  <c r="C90" i="14"/>
  <c r="H90" i="14"/>
  <c r="C89" i="14"/>
  <c r="D89" i="14"/>
  <c r="E89" i="14"/>
  <c r="F89" i="14"/>
  <c r="C88" i="14"/>
  <c r="H88" i="14"/>
  <c r="C87" i="14"/>
  <c r="D87" i="14"/>
  <c r="E87" i="14"/>
  <c r="F87" i="14"/>
  <c r="C86" i="14"/>
  <c r="H86" i="14"/>
  <c r="C85" i="14"/>
  <c r="D85" i="14"/>
  <c r="E85" i="14"/>
  <c r="F85" i="14"/>
  <c r="C84" i="14"/>
  <c r="H84" i="14"/>
  <c r="C83" i="14"/>
  <c r="D83" i="14"/>
  <c r="E83" i="14"/>
  <c r="F83" i="14"/>
  <c r="C82" i="14"/>
  <c r="H82" i="14"/>
  <c r="C81" i="14"/>
  <c r="D81" i="14"/>
  <c r="E81" i="14"/>
  <c r="F81" i="14"/>
  <c r="C80" i="14"/>
  <c r="H80" i="14"/>
  <c r="C79" i="14"/>
  <c r="D79" i="14"/>
  <c r="E79" i="14"/>
  <c r="F79" i="14"/>
  <c r="C78" i="14"/>
  <c r="H78" i="14"/>
  <c r="C77" i="14"/>
  <c r="D77" i="14"/>
  <c r="E77" i="14"/>
  <c r="F77" i="14"/>
  <c r="C76" i="14"/>
  <c r="H76" i="14"/>
  <c r="C75" i="14"/>
  <c r="D75" i="14"/>
  <c r="E75" i="14"/>
  <c r="F75" i="14"/>
  <c r="C74" i="14"/>
  <c r="H74" i="14"/>
  <c r="C73" i="14"/>
  <c r="D73" i="14"/>
  <c r="E73" i="14"/>
  <c r="F73" i="14"/>
  <c r="C72" i="14"/>
  <c r="H72" i="14"/>
  <c r="C71" i="14"/>
  <c r="D71" i="14"/>
  <c r="E71" i="14"/>
  <c r="F71" i="14"/>
  <c r="C70" i="14"/>
  <c r="H70" i="14"/>
  <c r="C69" i="14"/>
  <c r="D69" i="14"/>
  <c r="E69" i="14"/>
  <c r="F69" i="14"/>
  <c r="C68" i="14"/>
  <c r="H68" i="14"/>
  <c r="C67" i="14"/>
  <c r="D67" i="14"/>
  <c r="E67" i="14"/>
  <c r="F67" i="14"/>
  <c r="C66" i="14"/>
  <c r="H66" i="14"/>
  <c r="C65" i="14"/>
  <c r="D65" i="14"/>
  <c r="E65" i="14"/>
  <c r="F65" i="14"/>
  <c r="C64" i="14"/>
  <c r="H64" i="14"/>
  <c r="C63" i="14"/>
  <c r="D63" i="14"/>
  <c r="E63" i="14"/>
  <c r="F63" i="14"/>
  <c r="C62" i="14"/>
  <c r="H62" i="14"/>
  <c r="C61" i="14"/>
  <c r="D61" i="14"/>
  <c r="E61" i="14"/>
  <c r="F61" i="14"/>
  <c r="C60" i="14"/>
  <c r="H60" i="14"/>
  <c r="C59" i="14"/>
  <c r="D59" i="14"/>
  <c r="E59" i="14"/>
  <c r="F59" i="14"/>
  <c r="C58" i="14"/>
  <c r="H58" i="14"/>
  <c r="C57" i="14"/>
  <c r="D57" i="14"/>
  <c r="E57" i="14"/>
  <c r="F57" i="14"/>
  <c r="C56" i="14"/>
  <c r="H56" i="14"/>
  <c r="C55" i="14"/>
  <c r="H55" i="14"/>
  <c r="C54" i="14"/>
  <c r="H54" i="14"/>
  <c r="C53" i="14"/>
  <c r="H53" i="14"/>
  <c r="C52" i="14"/>
  <c r="H52" i="14"/>
  <c r="C51" i="14"/>
  <c r="D51" i="14"/>
  <c r="E51" i="14"/>
  <c r="F51" i="14"/>
  <c r="C50" i="14"/>
  <c r="H50" i="14"/>
  <c r="C49" i="14"/>
  <c r="D49" i="14"/>
  <c r="E49" i="14"/>
  <c r="F49" i="14"/>
  <c r="C48" i="14"/>
  <c r="H48" i="14"/>
  <c r="C47" i="14"/>
  <c r="D47" i="14"/>
  <c r="E47" i="14"/>
  <c r="F47" i="14"/>
  <c r="C46" i="14"/>
  <c r="H46" i="14"/>
  <c r="C45" i="14"/>
  <c r="D45" i="14"/>
  <c r="E45" i="14"/>
  <c r="F45" i="14"/>
  <c r="C44" i="14"/>
  <c r="H44" i="14"/>
  <c r="C43" i="14"/>
  <c r="D43" i="14"/>
  <c r="E43" i="14"/>
  <c r="F43" i="14"/>
  <c r="C42" i="14"/>
  <c r="H42" i="14"/>
  <c r="C41" i="14"/>
  <c r="H41" i="14"/>
  <c r="C40" i="14"/>
  <c r="D40" i="14"/>
  <c r="E40" i="14"/>
  <c r="F40" i="14"/>
  <c r="C39" i="14"/>
  <c r="H39" i="14"/>
  <c r="C38" i="14"/>
  <c r="D38" i="14"/>
  <c r="E38" i="14"/>
  <c r="F38" i="14"/>
  <c r="C37" i="14"/>
  <c r="H37" i="14"/>
  <c r="C36" i="14"/>
  <c r="D36" i="14"/>
  <c r="E36" i="14"/>
  <c r="F36" i="14"/>
  <c r="C35" i="14"/>
  <c r="H35" i="14"/>
  <c r="C34" i="14"/>
  <c r="D34" i="14"/>
  <c r="E34" i="14"/>
  <c r="F34" i="14"/>
  <c r="C33" i="14"/>
  <c r="H33" i="14"/>
  <c r="C32" i="14"/>
  <c r="D32" i="14"/>
  <c r="E32" i="14"/>
  <c r="F32" i="14"/>
  <c r="C31" i="14"/>
  <c r="H31" i="14"/>
  <c r="C30" i="14"/>
  <c r="D30" i="14"/>
  <c r="E30" i="14"/>
  <c r="F30" i="14"/>
  <c r="C29" i="14"/>
  <c r="H29" i="14"/>
  <c r="C28" i="14"/>
  <c r="D28" i="14"/>
  <c r="E28" i="14"/>
  <c r="F28" i="14"/>
  <c r="C27" i="14"/>
  <c r="H27" i="14"/>
  <c r="C26" i="14"/>
  <c r="D26" i="14"/>
  <c r="E26" i="14"/>
  <c r="F26" i="14"/>
  <c r="C25" i="14"/>
  <c r="H25" i="14"/>
  <c r="C24" i="14"/>
  <c r="H24" i="14"/>
  <c r="C23" i="14"/>
  <c r="H23" i="14"/>
  <c r="C22" i="14"/>
  <c r="D22" i="14"/>
  <c r="E22" i="14"/>
  <c r="F22" i="14"/>
  <c r="C21" i="14"/>
  <c r="H21" i="14"/>
  <c r="C20" i="14"/>
  <c r="D20" i="14"/>
  <c r="E20" i="14"/>
  <c r="F20" i="14"/>
  <c r="C19" i="14"/>
  <c r="D19" i="14"/>
  <c r="E19" i="14"/>
  <c r="F19" i="14"/>
  <c r="C18" i="14"/>
  <c r="D18" i="14"/>
  <c r="E18" i="14"/>
  <c r="F18" i="14"/>
  <c r="C17" i="14"/>
  <c r="D17" i="14"/>
  <c r="E17" i="14"/>
  <c r="F17" i="14"/>
  <c r="C16" i="14"/>
  <c r="D16" i="14"/>
  <c r="E16" i="14"/>
  <c r="F16" i="14"/>
  <c r="C15" i="14"/>
  <c r="H15" i="14"/>
  <c r="C14" i="14"/>
  <c r="D14" i="14"/>
  <c r="E14" i="14"/>
  <c r="F14" i="14"/>
  <c r="C13" i="14"/>
  <c r="H13" i="14"/>
  <c r="C12" i="14"/>
  <c r="H12" i="14"/>
  <c r="L11" i="14"/>
  <c r="C11" i="14"/>
  <c r="H11" i="14"/>
  <c r="C8" i="14"/>
  <c r="C7" i="14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H625" i="12"/>
  <c r="C626" i="12"/>
  <c r="D626" i="12"/>
  <c r="E626" i="12"/>
  <c r="F626" i="12"/>
  <c r="C627" i="12"/>
  <c r="D627" i="12"/>
  <c r="E627" i="12"/>
  <c r="F627" i="12"/>
  <c r="C628" i="12"/>
  <c r="D628" i="12"/>
  <c r="E628" i="12"/>
  <c r="F628" i="12"/>
  <c r="C629" i="12"/>
  <c r="D629" i="12"/>
  <c r="E629" i="12"/>
  <c r="F629" i="12"/>
  <c r="C630" i="12"/>
  <c r="D630" i="12"/>
  <c r="E630" i="12"/>
  <c r="F630" i="12"/>
  <c r="C631" i="12"/>
  <c r="C632" i="12"/>
  <c r="C633" i="12"/>
  <c r="C13" i="12"/>
  <c r="D13" i="12"/>
  <c r="E13" i="12"/>
  <c r="F13" i="12"/>
  <c r="H12" i="13"/>
  <c r="D12" i="13"/>
  <c r="E12" i="13"/>
  <c r="F12" i="13"/>
  <c r="C12" i="13"/>
  <c r="L11" i="13"/>
  <c r="H11" i="13"/>
  <c r="D11" i="13"/>
  <c r="E11" i="13"/>
  <c r="F11" i="13"/>
  <c r="C11" i="13"/>
  <c r="C8" i="13"/>
  <c r="C7" i="13"/>
  <c r="D633" i="12"/>
  <c r="E633" i="12"/>
  <c r="F633" i="12"/>
  <c r="H633" i="12"/>
  <c r="H632" i="12"/>
  <c r="D632" i="12"/>
  <c r="E632" i="12"/>
  <c r="F632" i="12"/>
  <c r="D631" i="12"/>
  <c r="E631" i="12"/>
  <c r="F631" i="12"/>
  <c r="H631" i="12"/>
  <c r="H630" i="12"/>
  <c r="H628" i="12"/>
  <c r="H626" i="12"/>
  <c r="D625" i="12"/>
  <c r="E625" i="12"/>
  <c r="F625" i="12"/>
  <c r="H624" i="12"/>
  <c r="D624" i="12"/>
  <c r="E624" i="12"/>
  <c r="F624" i="12"/>
  <c r="D623" i="12"/>
  <c r="E623" i="12"/>
  <c r="F623" i="12"/>
  <c r="H623" i="12"/>
  <c r="H622" i="12"/>
  <c r="D622" i="12"/>
  <c r="E622" i="12"/>
  <c r="F622" i="12"/>
  <c r="D621" i="12"/>
  <c r="E621" i="12"/>
  <c r="F621" i="12"/>
  <c r="H621" i="12"/>
  <c r="H620" i="12"/>
  <c r="D620" i="12"/>
  <c r="E620" i="12"/>
  <c r="F620" i="12"/>
  <c r="D619" i="12"/>
  <c r="E619" i="12"/>
  <c r="F619" i="12"/>
  <c r="H619" i="12"/>
  <c r="H618" i="12"/>
  <c r="D618" i="12"/>
  <c r="E618" i="12"/>
  <c r="F618" i="12"/>
  <c r="D617" i="12"/>
  <c r="E617" i="12"/>
  <c r="F617" i="12"/>
  <c r="H617" i="12"/>
  <c r="H616" i="12"/>
  <c r="D616" i="12"/>
  <c r="E616" i="12"/>
  <c r="F616" i="12"/>
  <c r="D615" i="12"/>
  <c r="E615" i="12"/>
  <c r="F615" i="12"/>
  <c r="H615" i="12"/>
  <c r="H614" i="12"/>
  <c r="D614" i="12"/>
  <c r="E614" i="12"/>
  <c r="F614" i="12"/>
  <c r="D613" i="12"/>
  <c r="E613" i="12"/>
  <c r="F613" i="12"/>
  <c r="H613" i="12"/>
  <c r="H612" i="12"/>
  <c r="D612" i="12"/>
  <c r="E612" i="12"/>
  <c r="F612" i="12"/>
  <c r="D611" i="12"/>
  <c r="E611" i="12"/>
  <c r="F611" i="12"/>
  <c r="H611" i="12"/>
  <c r="H610" i="12"/>
  <c r="D610" i="12"/>
  <c r="E610" i="12"/>
  <c r="F610" i="12"/>
  <c r="D609" i="12"/>
  <c r="E609" i="12"/>
  <c r="F609" i="12"/>
  <c r="H609" i="12"/>
  <c r="H608" i="12"/>
  <c r="D608" i="12"/>
  <c r="E608" i="12"/>
  <c r="F608" i="12"/>
  <c r="D607" i="12"/>
  <c r="E607" i="12"/>
  <c r="F607" i="12"/>
  <c r="H607" i="12"/>
  <c r="H606" i="12"/>
  <c r="D606" i="12"/>
  <c r="E606" i="12"/>
  <c r="F606" i="12"/>
  <c r="D605" i="12"/>
  <c r="E605" i="12"/>
  <c r="F605" i="12"/>
  <c r="H605" i="12"/>
  <c r="H604" i="12"/>
  <c r="D604" i="12"/>
  <c r="E604" i="12"/>
  <c r="F604" i="12"/>
  <c r="D603" i="12"/>
  <c r="E603" i="12"/>
  <c r="F603" i="12"/>
  <c r="H603" i="12"/>
  <c r="H602" i="12"/>
  <c r="D602" i="12"/>
  <c r="E602" i="12"/>
  <c r="F602" i="12"/>
  <c r="D601" i="12"/>
  <c r="E601" i="12"/>
  <c r="F601" i="12"/>
  <c r="H601" i="12"/>
  <c r="H600" i="12"/>
  <c r="D600" i="12"/>
  <c r="E600" i="12"/>
  <c r="F600" i="12"/>
  <c r="D599" i="12"/>
  <c r="E599" i="12"/>
  <c r="F599" i="12"/>
  <c r="H599" i="12"/>
  <c r="H598" i="12"/>
  <c r="D598" i="12"/>
  <c r="E598" i="12"/>
  <c r="F598" i="12"/>
  <c r="D597" i="12"/>
  <c r="E597" i="12"/>
  <c r="F597" i="12"/>
  <c r="H597" i="12"/>
  <c r="H596" i="12"/>
  <c r="D596" i="12"/>
  <c r="E596" i="12"/>
  <c r="F596" i="12"/>
  <c r="D595" i="12"/>
  <c r="E595" i="12"/>
  <c r="F595" i="12"/>
  <c r="H595" i="12"/>
  <c r="H594" i="12"/>
  <c r="D594" i="12"/>
  <c r="E594" i="12"/>
  <c r="F594" i="12"/>
  <c r="D593" i="12"/>
  <c r="E593" i="12"/>
  <c r="F593" i="12"/>
  <c r="H593" i="12"/>
  <c r="H592" i="12"/>
  <c r="D592" i="12"/>
  <c r="E592" i="12"/>
  <c r="F592" i="12"/>
  <c r="D591" i="12"/>
  <c r="E591" i="12"/>
  <c r="F591" i="12"/>
  <c r="H591" i="12"/>
  <c r="H590" i="12"/>
  <c r="D590" i="12"/>
  <c r="E590" i="12"/>
  <c r="F590" i="12"/>
  <c r="D589" i="12"/>
  <c r="E589" i="12"/>
  <c r="F589" i="12"/>
  <c r="H589" i="12"/>
  <c r="H588" i="12"/>
  <c r="D588" i="12"/>
  <c r="E588" i="12"/>
  <c r="F588" i="12"/>
  <c r="D587" i="12"/>
  <c r="E587" i="12"/>
  <c r="F587" i="12"/>
  <c r="H587" i="12"/>
  <c r="H586" i="12"/>
  <c r="D586" i="12"/>
  <c r="E586" i="12"/>
  <c r="F586" i="12"/>
  <c r="D585" i="12"/>
  <c r="E585" i="12"/>
  <c r="F585" i="12"/>
  <c r="H585" i="12"/>
  <c r="H584" i="12"/>
  <c r="D584" i="12"/>
  <c r="E584" i="12"/>
  <c r="F584" i="12"/>
  <c r="D583" i="12"/>
  <c r="E583" i="12"/>
  <c r="F583" i="12"/>
  <c r="H583" i="12"/>
  <c r="H582" i="12"/>
  <c r="D582" i="12"/>
  <c r="E582" i="12"/>
  <c r="F582" i="12"/>
  <c r="D581" i="12"/>
  <c r="E581" i="12"/>
  <c r="F581" i="12"/>
  <c r="H581" i="12"/>
  <c r="H580" i="12"/>
  <c r="D580" i="12"/>
  <c r="E580" i="12"/>
  <c r="F580" i="12"/>
  <c r="D579" i="12"/>
  <c r="E579" i="12"/>
  <c r="F579" i="12"/>
  <c r="H579" i="12"/>
  <c r="H578" i="12"/>
  <c r="D578" i="12"/>
  <c r="E578" i="12"/>
  <c r="F578" i="12"/>
  <c r="D577" i="12"/>
  <c r="E577" i="12"/>
  <c r="F577" i="12"/>
  <c r="H577" i="12"/>
  <c r="H576" i="12"/>
  <c r="D576" i="12"/>
  <c r="E576" i="12"/>
  <c r="F576" i="12"/>
  <c r="D575" i="12"/>
  <c r="E575" i="12"/>
  <c r="F575" i="12"/>
  <c r="H575" i="12"/>
  <c r="H574" i="12"/>
  <c r="D574" i="12"/>
  <c r="E574" i="12"/>
  <c r="F574" i="12"/>
  <c r="D573" i="12"/>
  <c r="E573" i="12"/>
  <c r="F573" i="12"/>
  <c r="H573" i="12"/>
  <c r="H572" i="12"/>
  <c r="D572" i="12"/>
  <c r="E572" i="12"/>
  <c r="F572" i="12"/>
  <c r="D571" i="12"/>
  <c r="E571" i="12"/>
  <c r="F571" i="12"/>
  <c r="H571" i="12"/>
  <c r="H570" i="12"/>
  <c r="D570" i="12"/>
  <c r="E570" i="12"/>
  <c r="F570" i="12"/>
  <c r="D569" i="12"/>
  <c r="E569" i="12"/>
  <c r="F569" i="12"/>
  <c r="H569" i="12"/>
  <c r="H568" i="12"/>
  <c r="D568" i="12"/>
  <c r="E568" i="12"/>
  <c r="F568" i="12"/>
  <c r="H567" i="12"/>
  <c r="D567" i="12"/>
  <c r="E567" i="12"/>
  <c r="F567" i="12"/>
  <c r="D566" i="12"/>
  <c r="E566" i="12"/>
  <c r="F566" i="12"/>
  <c r="H566" i="12"/>
  <c r="H565" i="12"/>
  <c r="D565" i="12"/>
  <c r="E565" i="12"/>
  <c r="F565" i="12"/>
  <c r="D564" i="12"/>
  <c r="E564" i="12"/>
  <c r="F564" i="12"/>
  <c r="H564" i="12"/>
  <c r="H563" i="12"/>
  <c r="D563" i="12"/>
  <c r="E563" i="12"/>
  <c r="F563" i="12"/>
  <c r="D562" i="12"/>
  <c r="E562" i="12"/>
  <c r="F562" i="12"/>
  <c r="H562" i="12"/>
  <c r="H561" i="12"/>
  <c r="D561" i="12"/>
  <c r="E561" i="12"/>
  <c r="F561" i="12"/>
  <c r="D560" i="12"/>
  <c r="E560" i="12"/>
  <c r="F560" i="12"/>
  <c r="H560" i="12"/>
  <c r="H559" i="12"/>
  <c r="D559" i="12"/>
  <c r="E559" i="12"/>
  <c r="F559" i="12"/>
  <c r="D558" i="12"/>
  <c r="E558" i="12"/>
  <c r="F558" i="12"/>
  <c r="H558" i="12"/>
  <c r="H557" i="12"/>
  <c r="D557" i="12"/>
  <c r="E557" i="12"/>
  <c r="F557" i="12"/>
  <c r="D556" i="12"/>
  <c r="E556" i="12"/>
  <c r="F556" i="12"/>
  <c r="H556" i="12"/>
  <c r="H555" i="12"/>
  <c r="D555" i="12"/>
  <c r="E555" i="12"/>
  <c r="F555" i="12"/>
  <c r="D554" i="12"/>
  <c r="E554" i="12"/>
  <c r="F554" i="12"/>
  <c r="H554" i="12"/>
  <c r="H553" i="12"/>
  <c r="D553" i="12"/>
  <c r="E553" i="12"/>
  <c r="F553" i="12"/>
  <c r="D552" i="12"/>
  <c r="E552" i="12"/>
  <c r="F552" i="12"/>
  <c r="H552" i="12"/>
  <c r="H551" i="12"/>
  <c r="D551" i="12"/>
  <c r="E551" i="12"/>
  <c r="F551" i="12"/>
  <c r="D550" i="12"/>
  <c r="E550" i="12"/>
  <c r="F550" i="12"/>
  <c r="H550" i="12"/>
  <c r="H549" i="12"/>
  <c r="D549" i="12"/>
  <c r="E549" i="12"/>
  <c r="F549" i="12"/>
  <c r="D548" i="12"/>
  <c r="E548" i="12"/>
  <c r="F548" i="12"/>
  <c r="H548" i="12"/>
  <c r="H547" i="12"/>
  <c r="D547" i="12"/>
  <c r="E547" i="12"/>
  <c r="F547" i="12"/>
  <c r="D546" i="12"/>
  <c r="E546" i="12"/>
  <c r="F546" i="12"/>
  <c r="H546" i="12"/>
  <c r="H545" i="12"/>
  <c r="D545" i="12"/>
  <c r="E545" i="12"/>
  <c r="F545" i="12"/>
  <c r="D544" i="12"/>
  <c r="E544" i="12"/>
  <c r="F544" i="12"/>
  <c r="H544" i="12"/>
  <c r="H543" i="12"/>
  <c r="D543" i="12"/>
  <c r="E543" i="12"/>
  <c r="F543" i="12"/>
  <c r="D542" i="12"/>
  <c r="E542" i="12"/>
  <c r="F542" i="12"/>
  <c r="H542" i="12"/>
  <c r="H541" i="12"/>
  <c r="D541" i="12"/>
  <c r="E541" i="12"/>
  <c r="F541" i="12"/>
  <c r="D540" i="12"/>
  <c r="E540" i="12"/>
  <c r="F540" i="12"/>
  <c r="H540" i="12"/>
  <c r="H539" i="12"/>
  <c r="D539" i="12"/>
  <c r="E539" i="12"/>
  <c r="F539" i="12"/>
  <c r="D538" i="12"/>
  <c r="E538" i="12"/>
  <c r="F538" i="12"/>
  <c r="H538" i="12"/>
  <c r="H537" i="12"/>
  <c r="D537" i="12"/>
  <c r="E537" i="12"/>
  <c r="F537" i="12"/>
  <c r="D536" i="12"/>
  <c r="E536" i="12"/>
  <c r="F536" i="12"/>
  <c r="H536" i="12"/>
  <c r="H535" i="12"/>
  <c r="D535" i="12"/>
  <c r="E535" i="12"/>
  <c r="F535" i="12"/>
  <c r="D534" i="12"/>
  <c r="E534" i="12"/>
  <c r="F534" i="12"/>
  <c r="H534" i="12"/>
  <c r="H533" i="12"/>
  <c r="D533" i="12"/>
  <c r="E533" i="12"/>
  <c r="F533" i="12"/>
  <c r="D532" i="12"/>
  <c r="E532" i="12"/>
  <c r="F532" i="12"/>
  <c r="H532" i="12"/>
  <c r="H531" i="12"/>
  <c r="D531" i="12"/>
  <c r="E531" i="12"/>
  <c r="F531" i="12"/>
  <c r="D530" i="12"/>
  <c r="E530" i="12"/>
  <c r="F530" i="12"/>
  <c r="H530" i="12"/>
  <c r="H529" i="12"/>
  <c r="D529" i="12"/>
  <c r="E529" i="12"/>
  <c r="F529" i="12"/>
  <c r="D528" i="12"/>
  <c r="E528" i="12"/>
  <c r="F528" i="12"/>
  <c r="H528" i="12"/>
  <c r="H527" i="12"/>
  <c r="D527" i="12"/>
  <c r="E527" i="12"/>
  <c r="F527" i="12"/>
  <c r="D526" i="12"/>
  <c r="E526" i="12"/>
  <c r="F526" i="12"/>
  <c r="H526" i="12"/>
  <c r="H525" i="12"/>
  <c r="D525" i="12"/>
  <c r="E525" i="12"/>
  <c r="F525" i="12"/>
  <c r="D524" i="12"/>
  <c r="E524" i="12"/>
  <c r="F524" i="12"/>
  <c r="H524" i="12"/>
  <c r="H523" i="12"/>
  <c r="D523" i="12"/>
  <c r="E523" i="12"/>
  <c r="F523" i="12"/>
  <c r="D522" i="12"/>
  <c r="E522" i="12"/>
  <c r="F522" i="12"/>
  <c r="H522" i="12"/>
  <c r="H521" i="12"/>
  <c r="D521" i="12"/>
  <c r="E521" i="12"/>
  <c r="F521" i="12"/>
  <c r="D520" i="12"/>
  <c r="E520" i="12"/>
  <c r="F520" i="12"/>
  <c r="H520" i="12"/>
  <c r="H519" i="12"/>
  <c r="D519" i="12"/>
  <c r="E519" i="12"/>
  <c r="F519" i="12"/>
  <c r="D518" i="12"/>
  <c r="E518" i="12"/>
  <c r="F518" i="12"/>
  <c r="H518" i="12"/>
  <c r="H517" i="12"/>
  <c r="D517" i="12"/>
  <c r="E517" i="12"/>
  <c r="F517" i="12"/>
  <c r="D516" i="12"/>
  <c r="E516" i="12"/>
  <c r="F516" i="12"/>
  <c r="H516" i="12"/>
  <c r="H515" i="12"/>
  <c r="D515" i="12"/>
  <c r="E515" i="12"/>
  <c r="F515" i="12"/>
  <c r="D514" i="12"/>
  <c r="E514" i="12"/>
  <c r="F514" i="12"/>
  <c r="H514" i="12"/>
  <c r="H513" i="12"/>
  <c r="D513" i="12"/>
  <c r="E513" i="12"/>
  <c r="F513" i="12"/>
  <c r="D512" i="12"/>
  <c r="E512" i="12"/>
  <c r="F512" i="12"/>
  <c r="H512" i="12"/>
  <c r="H511" i="12"/>
  <c r="D511" i="12"/>
  <c r="E511" i="12"/>
  <c r="F511" i="12"/>
  <c r="D510" i="12"/>
  <c r="E510" i="12"/>
  <c r="F510" i="12"/>
  <c r="H510" i="12"/>
  <c r="H509" i="12"/>
  <c r="D509" i="12"/>
  <c r="E509" i="12"/>
  <c r="F509" i="12"/>
  <c r="D508" i="12"/>
  <c r="E508" i="12"/>
  <c r="F508" i="12"/>
  <c r="H508" i="12"/>
  <c r="H507" i="12"/>
  <c r="D507" i="12"/>
  <c r="E507" i="12"/>
  <c r="F507" i="12"/>
  <c r="D506" i="12"/>
  <c r="E506" i="12"/>
  <c r="F506" i="12"/>
  <c r="H506" i="12"/>
  <c r="H505" i="12"/>
  <c r="D505" i="12"/>
  <c r="E505" i="12"/>
  <c r="F505" i="12"/>
  <c r="D504" i="12"/>
  <c r="E504" i="12"/>
  <c r="F504" i="12"/>
  <c r="H504" i="12"/>
  <c r="H503" i="12"/>
  <c r="D503" i="12"/>
  <c r="E503" i="12"/>
  <c r="F503" i="12"/>
  <c r="D502" i="12"/>
  <c r="E502" i="12"/>
  <c r="F502" i="12"/>
  <c r="H502" i="12"/>
  <c r="H501" i="12"/>
  <c r="D501" i="12"/>
  <c r="E501" i="12"/>
  <c r="F501" i="12"/>
  <c r="D500" i="12"/>
  <c r="E500" i="12"/>
  <c r="F500" i="12"/>
  <c r="H500" i="12"/>
  <c r="H499" i="12"/>
  <c r="D499" i="12"/>
  <c r="E499" i="12"/>
  <c r="F499" i="12"/>
  <c r="D498" i="12"/>
  <c r="E498" i="12"/>
  <c r="F498" i="12"/>
  <c r="H498" i="12"/>
  <c r="H497" i="12"/>
  <c r="D497" i="12"/>
  <c r="E497" i="12"/>
  <c r="F497" i="12"/>
  <c r="D496" i="12"/>
  <c r="E496" i="12"/>
  <c r="F496" i="12"/>
  <c r="H496" i="12"/>
  <c r="H495" i="12"/>
  <c r="D495" i="12"/>
  <c r="E495" i="12"/>
  <c r="F495" i="12"/>
  <c r="D494" i="12"/>
  <c r="E494" i="12"/>
  <c r="F494" i="12"/>
  <c r="H494" i="12"/>
  <c r="H493" i="12"/>
  <c r="D493" i="12"/>
  <c r="E493" i="12"/>
  <c r="F493" i="12"/>
  <c r="D492" i="12"/>
  <c r="E492" i="12"/>
  <c r="F492" i="12"/>
  <c r="H492" i="12"/>
  <c r="H491" i="12"/>
  <c r="D491" i="12"/>
  <c r="E491" i="12"/>
  <c r="F491" i="12"/>
  <c r="D490" i="12"/>
  <c r="E490" i="12"/>
  <c r="F490" i="12"/>
  <c r="H490" i="12"/>
  <c r="H489" i="12"/>
  <c r="D489" i="12"/>
  <c r="E489" i="12"/>
  <c r="F489" i="12"/>
  <c r="D488" i="12"/>
  <c r="E488" i="12"/>
  <c r="F488" i="12"/>
  <c r="H488" i="12"/>
  <c r="H487" i="12"/>
  <c r="D487" i="12"/>
  <c r="E487" i="12"/>
  <c r="F487" i="12"/>
  <c r="D486" i="12"/>
  <c r="E486" i="12"/>
  <c r="F486" i="12"/>
  <c r="H486" i="12"/>
  <c r="H485" i="12"/>
  <c r="D485" i="12"/>
  <c r="E485" i="12"/>
  <c r="F485" i="12"/>
  <c r="D484" i="12"/>
  <c r="E484" i="12"/>
  <c r="F484" i="12"/>
  <c r="H484" i="12"/>
  <c r="H483" i="12"/>
  <c r="D483" i="12"/>
  <c r="E483" i="12"/>
  <c r="F483" i="12"/>
  <c r="D482" i="12"/>
  <c r="E482" i="12"/>
  <c r="F482" i="12"/>
  <c r="H482" i="12"/>
  <c r="H481" i="12"/>
  <c r="D481" i="12"/>
  <c r="E481" i="12"/>
  <c r="F481" i="12"/>
  <c r="D480" i="12"/>
  <c r="E480" i="12"/>
  <c r="F480" i="12"/>
  <c r="H480" i="12"/>
  <c r="H479" i="12"/>
  <c r="D479" i="12"/>
  <c r="E479" i="12"/>
  <c r="F479" i="12"/>
  <c r="D478" i="12"/>
  <c r="E478" i="12"/>
  <c r="F478" i="12"/>
  <c r="H478" i="12"/>
  <c r="H477" i="12"/>
  <c r="D477" i="12"/>
  <c r="E477" i="12"/>
  <c r="F477" i="12"/>
  <c r="D476" i="12"/>
  <c r="E476" i="12"/>
  <c r="F476" i="12"/>
  <c r="H476" i="12"/>
  <c r="H475" i="12"/>
  <c r="D475" i="12"/>
  <c r="E475" i="12"/>
  <c r="F475" i="12"/>
  <c r="D474" i="12"/>
  <c r="E474" i="12"/>
  <c r="F474" i="12"/>
  <c r="H474" i="12"/>
  <c r="H473" i="12"/>
  <c r="D473" i="12"/>
  <c r="E473" i="12"/>
  <c r="F473" i="12"/>
  <c r="D472" i="12"/>
  <c r="E472" i="12"/>
  <c r="F472" i="12"/>
  <c r="H472" i="12"/>
  <c r="H471" i="12"/>
  <c r="D471" i="12"/>
  <c r="E471" i="12"/>
  <c r="F471" i="12"/>
  <c r="D470" i="12"/>
  <c r="E470" i="12"/>
  <c r="F470" i="12"/>
  <c r="H470" i="12"/>
  <c r="H469" i="12"/>
  <c r="D469" i="12"/>
  <c r="E469" i="12"/>
  <c r="F469" i="12"/>
  <c r="D468" i="12"/>
  <c r="E468" i="12"/>
  <c r="F468" i="12"/>
  <c r="H468" i="12"/>
  <c r="H467" i="12"/>
  <c r="D467" i="12"/>
  <c r="E467" i="12"/>
  <c r="F467" i="12"/>
  <c r="D466" i="12"/>
  <c r="E466" i="12"/>
  <c r="F466" i="12"/>
  <c r="H466" i="12"/>
  <c r="H465" i="12"/>
  <c r="D465" i="12"/>
  <c r="E465" i="12"/>
  <c r="F465" i="12"/>
  <c r="D464" i="12"/>
  <c r="E464" i="12"/>
  <c r="F464" i="12"/>
  <c r="H464" i="12"/>
  <c r="H463" i="12"/>
  <c r="D463" i="12"/>
  <c r="E463" i="12"/>
  <c r="F463" i="12"/>
  <c r="D462" i="12"/>
  <c r="E462" i="12"/>
  <c r="F462" i="12"/>
  <c r="H462" i="12"/>
  <c r="H461" i="12"/>
  <c r="D461" i="12"/>
  <c r="E461" i="12"/>
  <c r="F461" i="12"/>
  <c r="D460" i="12"/>
  <c r="E460" i="12"/>
  <c r="F460" i="12"/>
  <c r="H460" i="12"/>
  <c r="H459" i="12"/>
  <c r="D459" i="12"/>
  <c r="E459" i="12"/>
  <c r="F459" i="12"/>
  <c r="D458" i="12"/>
  <c r="E458" i="12"/>
  <c r="F458" i="12"/>
  <c r="H458" i="12"/>
  <c r="H457" i="12"/>
  <c r="D457" i="12"/>
  <c r="E457" i="12"/>
  <c r="F457" i="12"/>
  <c r="D456" i="12"/>
  <c r="E456" i="12"/>
  <c r="F456" i="12"/>
  <c r="H456" i="12"/>
  <c r="H455" i="12"/>
  <c r="D455" i="12"/>
  <c r="E455" i="12"/>
  <c r="F455" i="12"/>
  <c r="D454" i="12"/>
  <c r="E454" i="12"/>
  <c r="F454" i="12"/>
  <c r="H454" i="12"/>
  <c r="H453" i="12"/>
  <c r="D453" i="12"/>
  <c r="E453" i="12"/>
  <c r="F453" i="12"/>
  <c r="D452" i="12"/>
  <c r="E452" i="12"/>
  <c r="F452" i="12"/>
  <c r="H452" i="12"/>
  <c r="H451" i="12"/>
  <c r="D451" i="12"/>
  <c r="E451" i="12"/>
  <c r="F451" i="12"/>
  <c r="D450" i="12"/>
  <c r="E450" i="12"/>
  <c r="F450" i="12"/>
  <c r="H450" i="12"/>
  <c r="H449" i="12"/>
  <c r="D449" i="12"/>
  <c r="E449" i="12"/>
  <c r="F449" i="12"/>
  <c r="D448" i="12"/>
  <c r="E448" i="12"/>
  <c r="F448" i="12"/>
  <c r="H448" i="12"/>
  <c r="H447" i="12"/>
  <c r="D447" i="12"/>
  <c r="E447" i="12"/>
  <c r="F447" i="12"/>
  <c r="D446" i="12"/>
  <c r="E446" i="12"/>
  <c r="F446" i="12"/>
  <c r="H446" i="12"/>
  <c r="H445" i="12"/>
  <c r="D445" i="12"/>
  <c r="E445" i="12"/>
  <c r="F445" i="12"/>
  <c r="D444" i="12"/>
  <c r="E444" i="12"/>
  <c r="F444" i="12"/>
  <c r="H444" i="12"/>
  <c r="H443" i="12"/>
  <c r="D443" i="12"/>
  <c r="E443" i="12"/>
  <c r="F443" i="12"/>
  <c r="D442" i="12"/>
  <c r="E442" i="12"/>
  <c r="F442" i="12"/>
  <c r="H442" i="12"/>
  <c r="H441" i="12"/>
  <c r="D441" i="12"/>
  <c r="E441" i="12"/>
  <c r="F441" i="12"/>
  <c r="D440" i="12"/>
  <c r="E440" i="12"/>
  <c r="F440" i="12"/>
  <c r="H440" i="12"/>
  <c r="H439" i="12"/>
  <c r="D439" i="12"/>
  <c r="E439" i="12"/>
  <c r="F439" i="12"/>
  <c r="D438" i="12"/>
  <c r="E438" i="12"/>
  <c r="F438" i="12"/>
  <c r="H438" i="12"/>
  <c r="H437" i="12"/>
  <c r="D437" i="12"/>
  <c r="E437" i="12"/>
  <c r="F437" i="12"/>
  <c r="D436" i="12"/>
  <c r="E436" i="12"/>
  <c r="F436" i="12"/>
  <c r="H436" i="12"/>
  <c r="H435" i="12"/>
  <c r="D435" i="12"/>
  <c r="E435" i="12"/>
  <c r="F435" i="12"/>
  <c r="D434" i="12"/>
  <c r="E434" i="12"/>
  <c r="F434" i="12"/>
  <c r="H434" i="12"/>
  <c r="H433" i="12"/>
  <c r="D433" i="12"/>
  <c r="E433" i="12"/>
  <c r="F433" i="12"/>
  <c r="D432" i="12"/>
  <c r="E432" i="12"/>
  <c r="F432" i="12"/>
  <c r="H432" i="12"/>
  <c r="H431" i="12"/>
  <c r="D431" i="12"/>
  <c r="E431" i="12"/>
  <c r="F431" i="12"/>
  <c r="D430" i="12"/>
  <c r="E430" i="12"/>
  <c r="F430" i="12"/>
  <c r="H430" i="12"/>
  <c r="H429" i="12"/>
  <c r="D429" i="12"/>
  <c r="E429" i="12"/>
  <c r="F429" i="12"/>
  <c r="D428" i="12"/>
  <c r="E428" i="12"/>
  <c r="F428" i="12"/>
  <c r="H428" i="12"/>
  <c r="H427" i="12"/>
  <c r="D427" i="12"/>
  <c r="E427" i="12"/>
  <c r="F427" i="12"/>
  <c r="D426" i="12"/>
  <c r="E426" i="12"/>
  <c r="F426" i="12"/>
  <c r="H426" i="12"/>
  <c r="H425" i="12"/>
  <c r="D425" i="12"/>
  <c r="E425" i="12"/>
  <c r="F425" i="12"/>
  <c r="D424" i="12"/>
  <c r="E424" i="12"/>
  <c r="F424" i="12"/>
  <c r="H424" i="12"/>
  <c r="H423" i="12"/>
  <c r="D423" i="12"/>
  <c r="E423" i="12"/>
  <c r="F423" i="12"/>
  <c r="D422" i="12"/>
  <c r="E422" i="12"/>
  <c r="F422" i="12"/>
  <c r="H422" i="12"/>
  <c r="H421" i="12"/>
  <c r="D421" i="12"/>
  <c r="E421" i="12"/>
  <c r="F421" i="12"/>
  <c r="D420" i="12"/>
  <c r="E420" i="12"/>
  <c r="F420" i="12"/>
  <c r="H420" i="12"/>
  <c r="H419" i="12"/>
  <c r="D419" i="12"/>
  <c r="E419" i="12"/>
  <c r="F419" i="12"/>
  <c r="D418" i="12"/>
  <c r="E418" i="12"/>
  <c r="F418" i="12"/>
  <c r="H418" i="12"/>
  <c r="H417" i="12"/>
  <c r="D417" i="12"/>
  <c r="E417" i="12"/>
  <c r="F417" i="12"/>
  <c r="D416" i="12"/>
  <c r="E416" i="12"/>
  <c r="F416" i="12"/>
  <c r="H416" i="12"/>
  <c r="H415" i="12"/>
  <c r="D415" i="12"/>
  <c r="E415" i="12"/>
  <c r="F415" i="12"/>
  <c r="D414" i="12"/>
  <c r="E414" i="12"/>
  <c r="F414" i="12"/>
  <c r="H414" i="12"/>
  <c r="H413" i="12"/>
  <c r="D413" i="12"/>
  <c r="E413" i="12"/>
  <c r="F413" i="12"/>
  <c r="D412" i="12"/>
  <c r="E412" i="12"/>
  <c r="F412" i="12"/>
  <c r="H412" i="12"/>
  <c r="H411" i="12"/>
  <c r="D411" i="12"/>
  <c r="E411" i="12"/>
  <c r="F411" i="12"/>
  <c r="D410" i="12"/>
  <c r="E410" i="12"/>
  <c r="F410" i="12"/>
  <c r="H410" i="12"/>
  <c r="H409" i="12"/>
  <c r="D409" i="12"/>
  <c r="E409" i="12"/>
  <c r="F409" i="12"/>
  <c r="D408" i="12"/>
  <c r="E408" i="12"/>
  <c r="F408" i="12"/>
  <c r="H408" i="12"/>
  <c r="H407" i="12"/>
  <c r="D407" i="12"/>
  <c r="E407" i="12"/>
  <c r="F407" i="12"/>
  <c r="D406" i="12"/>
  <c r="E406" i="12"/>
  <c r="F406" i="12"/>
  <c r="H406" i="12"/>
  <c r="H405" i="12"/>
  <c r="D405" i="12"/>
  <c r="E405" i="12"/>
  <c r="F405" i="12"/>
  <c r="D404" i="12"/>
  <c r="E404" i="12"/>
  <c r="F404" i="12"/>
  <c r="H404" i="12"/>
  <c r="H403" i="12"/>
  <c r="D403" i="12"/>
  <c r="E403" i="12"/>
  <c r="F403" i="12"/>
  <c r="D402" i="12"/>
  <c r="E402" i="12"/>
  <c r="F402" i="12"/>
  <c r="H402" i="12"/>
  <c r="H401" i="12"/>
  <c r="D401" i="12"/>
  <c r="E401" i="12"/>
  <c r="F401" i="12"/>
  <c r="D400" i="12"/>
  <c r="E400" i="12"/>
  <c r="F400" i="12"/>
  <c r="H400" i="12"/>
  <c r="H399" i="12"/>
  <c r="D399" i="12"/>
  <c r="E399" i="12"/>
  <c r="F399" i="12"/>
  <c r="D398" i="12"/>
  <c r="E398" i="12"/>
  <c r="F398" i="12"/>
  <c r="H398" i="12"/>
  <c r="H397" i="12"/>
  <c r="D397" i="12"/>
  <c r="E397" i="12"/>
  <c r="F397" i="12"/>
  <c r="D396" i="12"/>
  <c r="E396" i="12"/>
  <c r="F396" i="12"/>
  <c r="H396" i="12"/>
  <c r="H395" i="12"/>
  <c r="D395" i="12"/>
  <c r="E395" i="12"/>
  <c r="F395" i="12"/>
  <c r="D394" i="12"/>
  <c r="E394" i="12"/>
  <c r="F394" i="12"/>
  <c r="H394" i="12"/>
  <c r="H393" i="12"/>
  <c r="D393" i="12"/>
  <c r="E393" i="12"/>
  <c r="F393" i="12"/>
  <c r="D392" i="12"/>
  <c r="E392" i="12"/>
  <c r="F392" i="12"/>
  <c r="H392" i="12"/>
  <c r="H391" i="12"/>
  <c r="D391" i="12"/>
  <c r="E391" i="12"/>
  <c r="F391" i="12"/>
  <c r="D390" i="12"/>
  <c r="E390" i="12"/>
  <c r="F390" i="12"/>
  <c r="H390" i="12"/>
  <c r="H389" i="12"/>
  <c r="D389" i="12"/>
  <c r="E389" i="12"/>
  <c r="F389" i="12"/>
  <c r="D388" i="12"/>
  <c r="E388" i="12"/>
  <c r="F388" i="12"/>
  <c r="H388" i="12"/>
  <c r="H387" i="12"/>
  <c r="D387" i="12"/>
  <c r="E387" i="12"/>
  <c r="F387" i="12"/>
  <c r="D386" i="12"/>
  <c r="E386" i="12"/>
  <c r="F386" i="12"/>
  <c r="H386" i="12"/>
  <c r="H385" i="12"/>
  <c r="D385" i="12"/>
  <c r="E385" i="12"/>
  <c r="F385" i="12"/>
  <c r="D384" i="12"/>
  <c r="E384" i="12"/>
  <c r="F384" i="12"/>
  <c r="H384" i="12"/>
  <c r="H383" i="12"/>
  <c r="D383" i="12"/>
  <c r="E383" i="12"/>
  <c r="F383" i="12"/>
  <c r="D382" i="12"/>
  <c r="E382" i="12"/>
  <c r="F382" i="12"/>
  <c r="H382" i="12"/>
  <c r="H381" i="12"/>
  <c r="D381" i="12"/>
  <c r="E381" i="12"/>
  <c r="F381" i="12"/>
  <c r="D380" i="12"/>
  <c r="E380" i="12"/>
  <c r="F380" i="12"/>
  <c r="H380" i="12"/>
  <c r="H379" i="12"/>
  <c r="D379" i="12"/>
  <c r="E379" i="12"/>
  <c r="F379" i="12"/>
  <c r="D378" i="12"/>
  <c r="E378" i="12"/>
  <c r="F378" i="12"/>
  <c r="H378" i="12"/>
  <c r="H377" i="12"/>
  <c r="D377" i="12"/>
  <c r="E377" i="12"/>
  <c r="F377" i="12"/>
  <c r="D376" i="12"/>
  <c r="E376" i="12"/>
  <c r="F376" i="12"/>
  <c r="H376" i="12"/>
  <c r="H375" i="12"/>
  <c r="D375" i="12"/>
  <c r="E375" i="12"/>
  <c r="F375" i="12"/>
  <c r="D374" i="12"/>
  <c r="E374" i="12"/>
  <c r="F374" i="12"/>
  <c r="H374" i="12"/>
  <c r="H373" i="12"/>
  <c r="D373" i="12"/>
  <c r="E373" i="12"/>
  <c r="F373" i="12"/>
  <c r="D372" i="12"/>
  <c r="E372" i="12"/>
  <c r="F372" i="12"/>
  <c r="H372" i="12"/>
  <c r="H371" i="12"/>
  <c r="D371" i="12"/>
  <c r="E371" i="12"/>
  <c r="F371" i="12"/>
  <c r="D370" i="12"/>
  <c r="E370" i="12"/>
  <c r="F370" i="12"/>
  <c r="H370" i="12"/>
  <c r="H369" i="12"/>
  <c r="D369" i="12"/>
  <c r="E369" i="12"/>
  <c r="F369" i="12"/>
  <c r="D368" i="12"/>
  <c r="E368" i="12"/>
  <c r="F368" i="12"/>
  <c r="H368" i="12"/>
  <c r="H367" i="12"/>
  <c r="D367" i="12"/>
  <c r="E367" i="12"/>
  <c r="F367" i="12"/>
  <c r="D366" i="12"/>
  <c r="E366" i="12"/>
  <c r="F366" i="12"/>
  <c r="H366" i="12"/>
  <c r="H365" i="12"/>
  <c r="D365" i="12"/>
  <c r="E365" i="12"/>
  <c r="F365" i="12"/>
  <c r="D364" i="12"/>
  <c r="E364" i="12"/>
  <c r="F364" i="12"/>
  <c r="H364" i="12"/>
  <c r="H363" i="12"/>
  <c r="D363" i="12"/>
  <c r="E363" i="12"/>
  <c r="F363" i="12"/>
  <c r="D362" i="12"/>
  <c r="E362" i="12"/>
  <c r="F362" i="12"/>
  <c r="H362" i="12"/>
  <c r="H361" i="12"/>
  <c r="D361" i="12"/>
  <c r="E361" i="12"/>
  <c r="F361" i="12"/>
  <c r="D360" i="12"/>
  <c r="E360" i="12"/>
  <c r="F360" i="12"/>
  <c r="H360" i="12"/>
  <c r="H359" i="12"/>
  <c r="D359" i="12"/>
  <c r="E359" i="12"/>
  <c r="F359" i="12"/>
  <c r="D358" i="12"/>
  <c r="E358" i="12"/>
  <c r="F358" i="12"/>
  <c r="H358" i="12"/>
  <c r="H357" i="12"/>
  <c r="D357" i="12"/>
  <c r="E357" i="12"/>
  <c r="F357" i="12"/>
  <c r="D356" i="12"/>
  <c r="E356" i="12"/>
  <c r="F356" i="12"/>
  <c r="H356" i="12"/>
  <c r="H355" i="12"/>
  <c r="D355" i="12"/>
  <c r="E355" i="12"/>
  <c r="F355" i="12"/>
  <c r="D354" i="12"/>
  <c r="E354" i="12"/>
  <c r="F354" i="12"/>
  <c r="H354" i="12"/>
  <c r="H353" i="12"/>
  <c r="D353" i="12"/>
  <c r="E353" i="12"/>
  <c r="F353" i="12"/>
  <c r="D352" i="12"/>
  <c r="E352" i="12"/>
  <c r="F352" i="12"/>
  <c r="H352" i="12"/>
  <c r="H351" i="12"/>
  <c r="D351" i="12"/>
  <c r="E351" i="12"/>
  <c r="F351" i="12"/>
  <c r="D350" i="12"/>
  <c r="E350" i="12"/>
  <c r="F350" i="12"/>
  <c r="H350" i="12"/>
  <c r="H349" i="12"/>
  <c r="D349" i="12"/>
  <c r="E349" i="12"/>
  <c r="F349" i="12"/>
  <c r="D348" i="12"/>
  <c r="E348" i="12"/>
  <c r="F348" i="12"/>
  <c r="H348" i="12"/>
  <c r="H347" i="12"/>
  <c r="D347" i="12"/>
  <c r="E347" i="12"/>
  <c r="F347" i="12"/>
  <c r="D346" i="12"/>
  <c r="E346" i="12"/>
  <c r="F346" i="12"/>
  <c r="H346" i="12"/>
  <c r="H345" i="12"/>
  <c r="D345" i="12"/>
  <c r="E345" i="12"/>
  <c r="F345" i="12"/>
  <c r="D344" i="12"/>
  <c r="E344" i="12"/>
  <c r="F344" i="12"/>
  <c r="H344" i="12"/>
  <c r="H343" i="12"/>
  <c r="D343" i="12"/>
  <c r="E343" i="12"/>
  <c r="F343" i="12"/>
  <c r="D342" i="12"/>
  <c r="E342" i="12"/>
  <c r="F342" i="12"/>
  <c r="H342" i="12"/>
  <c r="H341" i="12"/>
  <c r="D341" i="12"/>
  <c r="E341" i="12"/>
  <c r="F341" i="12"/>
  <c r="D340" i="12"/>
  <c r="E340" i="12"/>
  <c r="F340" i="12"/>
  <c r="H340" i="12"/>
  <c r="H339" i="12"/>
  <c r="D339" i="12"/>
  <c r="E339" i="12"/>
  <c r="F339" i="12"/>
  <c r="D338" i="12"/>
  <c r="E338" i="12"/>
  <c r="F338" i="12"/>
  <c r="H338" i="12"/>
  <c r="H337" i="12"/>
  <c r="D337" i="12"/>
  <c r="E337" i="12"/>
  <c r="F337" i="12"/>
  <c r="D336" i="12"/>
  <c r="E336" i="12"/>
  <c r="F336" i="12"/>
  <c r="H336" i="12"/>
  <c r="H335" i="12"/>
  <c r="D335" i="12"/>
  <c r="E335" i="12"/>
  <c r="F335" i="12"/>
  <c r="D334" i="12"/>
  <c r="E334" i="12"/>
  <c r="F334" i="12"/>
  <c r="H334" i="12"/>
  <c r="H333" i="12"/>
  <c r="D333" i="12"/>
  <c r="E333" i="12"/>
  <c r="F333" i="12"/>
  <c r="D332" i="12"/>
  <c r="E332" i="12"/>
  <c r="F332" i="12"/>
  <c r="H332" i="12"/>
  <c r="H331" i="12"/>
  <c r="D331" i="12"/>
  <c r="E331" i="12"/>
  <c r="F331" i="12"/>
  <c r="D330" i="12"/>
  <c r="E330" i="12"/>
  <c r="F330" i="12"/>
  <c r="H330" i="12"/>
  <c r="H329" i="12"/>
  <c r="D329" i="12"/>
  <c r="E329" i="12"/>
  <c r="F329" i="12"/>
  <c r="D328" i="12"/>
  <c r="E328" i="12"/>
  <c r="F328" i="12"/>
  <c r="H328" i="12"/>
  <c r="H327" i="12"/>
  <c r="D327" i="12"/>
  <c r="E327" i="12"/>
  <c r="F327" i="12"/>
  <c r="D326" i="12"/>
  <c r="E326" i="12"/>
  <c r="F326" i="12"/>
  <c r="H326" i="12"/>
  <c r="H325" i="12"/>
  <c r="D325" i="12"/>
  <c r="E325" i="12"/>
  <c r="F325" i="12"/>
  <c r="D324" i="12"/>
  <c r="E324" i="12"/>
  <c r="F324" i="12"/>
  <c r="H324" i="12"/>
  <c r="H323" i="12"/>
  <c r="D323" i="12"/>
  <c r="E323" i="12"/>
  <c r="F323" i="12"/>
  <c r="D322" i="12"/>
  <c r="E322" i="12"/>
  <c r="F322" i="12"/>
  <c r="H322" i="12"/>
  <c r="H321" i="12"/>
  <c r="D321" i="12"/>
  <c r="E321" i="12"/>
  <c r="F321" i="12"/>
  <c r="D320" i="12"/>
  <c r="E320" i="12"/>
  <c r="F320" i="12"/>
  <c r="H320" i="12"/>
  <c r="H319" i="12"/>
  <c r="D319" i="12"/>
  <c r="E319" i="12"/>
  <c r="F319" i="12"/>
  <c r="D318" i="12"/>
  <c r="E318" i="12"/>
  <c r="F318" i="12"/>
  <c r="H318" i="12"/>
  <c r="H317" i="12"/>
  <c r="D317" i="12"/>
  <c r="E317" i="12"/>
  <c r="F317" i="12"/>
  <c r="D316" i="12"/>
  <c r="E316" i="12"/>
  <c r="F316" i="12"/>
  <c r="H316" i="12"/>
  <c r="H315" i="12"/>
  <c r="D315" i="12"/>
  <c r="E315" i="12"/>
  <c r="F315" i="12"/>
  <c r="D314" i="12"/>
  <c r="E314" i="12"/>
  <c r="F314" i="12"/>
  <c r="H314" i="12"/>
  <c r="H313" i="12"/>
  <c r="D313" i="12"/>
  <c r="E313" i="12"/>
  <c r="F313" i="12"/>
  <c r="D312" i="12"/>
  <c r="E312" i="12"/>
  <c r="F312" i="12"/>
  <c r="H312" i="12"/>
  <c r="H311" i="12"/>
  <c r="D311" i="12"/>
  <c r="E311" i="12"/>
  <c r="F311" i="12"/>
  <c r="D310" i="12"/>
  <c r="E310" i="12"/>
  <c r="F310" i="12"/>
  <c r="H310" i="12"/>
  <c r="H309" i="12"/>
  <c r="D309" i="12"/>
  <c r="E309" i="12"/>
  <c r="F309" i="12"/>
  <c r="D308" i="12"/>
  <c r="E308" i="12"/>
  <c r="F308" i="12"/>
  <c r="H308" i="12"/>
  <c r="H307" i="12"/>
  <c r="D307" i="12"/>
  <c r="E307" i="12"/>
  <c r="F307" i="12"/>
  <c r="D306" i="12"/>
  <c r="E306" i="12"/>
  <c r="F306" i="12"/>
  <c r="H306" i="12"/>
  <c r="H305" i="12"/>
  <c r="D305" i="12"/>
  <c r="E305" i="12"/>
  <c r="F305" i="12"/>
  <c r="D304" i="12"/>
  <c r="E304" i="12"/>
  <c r="F304" i="12"/>
  <c r="H304" i="12"/>
  <c r="H303" i="12"/>
  <c r="D303" i="12"/>
  <c r="E303" i="12"/>
  <c r="F303" i="12"/>
  <c r="D302" i="12"/>
  <c r="E302" i="12"/>
  <c r="F302" i="12"/>
  <c r="H302" i="12"/>
  <c r="H301" i="12"/>
  <c r="D301" i="12"/>
  <c r="E301" i="12"/>
  <c r="F301" i="12"/>
  <c r="D300" i="12"/>
  <c r="E300" i="12"/>
  <c r="F300" i="12"/>
  <c r="H300" i="12"/>
  <c r="H299" i="12"/>
  <c r="D299" i="12"/>
  <c r="E299" i="12"/>
  <c r="F299" i="12"/>
  <c r="D298" i="12"/>
  <c r="E298" i="12"/>
  <c r="F298" i="12"/>
  <c r="H298" i="12"/>
  <c r="H297" i="12"/>
  <c r="D297" i="12"/>
  <c r="E297" i="12"/>
  <c r="F297" i="12"/>
  <c r="D296" i="12"/>
  <c r="E296" i="12"/>
  <c r="F296" i="12"/>
  <c r="H296" i="12"/>
  <c r="H295" i="12"/>
  <c r="D295" i="12"/>
  <c r="E295" i="12"/>
  <c r="F295" i="12"/>
  <c r="D294" i="12"/>
  <c r="E294" i="12"/>
  <c r="F294" i="12"/>
  <c r="H294" i="12"/>
  <c r="H293" i="12"/>
  <c r="D293" i="12"/>
  <c r="E293" i="12"/>
  <c r="F293" i="12"/>
  <c r="D292" i="12"/>
  <c r="E292" i="12"/>
  <c r="F292" i="12"/>
  <c r="H292" i="12"/>
  <c r="H291" i="12"/>
  <c r="D291" i="12"/>
  <c r="E291" i="12"/>
  <c r="F291" i="12"/>
  <c r="D290" i="12"/>
  <c r="E290" i="12"/>
  <c r="F290" i="12"/>
  <c r="H290" i="12"/>
  <c r="H289" i="12"/>
  <c r="D289" i="12"/>
  <c r="E289" i="12"/>
  <c r="F289" i="12"/>
  <c r="D288" i="12"/>
  <c r="E288" i="12"/>
  <c r="F288" i="12"/>
  <c r="H288" i="12"/>
  <c r="H287" i="12"/>
  <c r="D287" i="12"/>
  <c r="E287" i="12"/>
  <c r="F287" i="12"/>
  <c r="D286" i="12"/>
  <c r="E286" i="12"/>
  <c r="F286" i="12"/>
  <c r="H286" i="12"/>
  <c r="H285" i="12"/>
  <c r="D285" i="12"/>
  <c r="E285" i="12"/>
  <c r="F285" i="12"/>
  <c r="D284" i="12"/>
  <c r="E284" i="12"/>
  <c r="F284" i="12"/>
  <c r="H284" i="12"/>
  <c r="H283" i="12"/>
  <c r="D283" i="12"/>
  <c r="E283" i="12"/>
  <c r="F283" i="12"/>
  <c r="D282" i="12"/>
  <c r="E282" i="12"/>
  <c r="F282" i="12"/>
  <c r="H282" i="12"/>
  <c r="H281" i="12"/>
  <c r="D281" i="12"/>
  <c r="E281" i="12"/>
  <c r="F281" i="12"/>
  <c r="D280" i="12"/>
  <c r="E280" i="12"/>
  <c r="F280" i="12"/>
  <c r="H280" i="12"/>
  <c r="H279" i="12"/>
  <c r="D279" i="12"/>
  <c r="E279" i="12"/>
  <c r="F279" i="12"/>
  <c r="D278" i="12"/>
  <c r="E278" i="12"/>
  <c r="F278" i="12"/>
  <c r="H278" i="12"/>
  <c r="H277" i="12"/>
  <c r="D277" i="12"/>
  <c r="E277" i="12"/>
  <c r="F277" i="12"/>
  <c r="D276" i="12"/>
  <c r="E276" i="12"/>
  <c r="F276" i="12"/>
  <c r="H276" i="12"/>
  <c r="H275" i="12"/>
  <c r="D275" i="12"/>
  <c r="E275" i="12"/>
  <c r="F275" i="12"/>
  <c r="D274" i="12"/>
  <c r="E274" i="12"/>
  <c r="F274" i="12"/>
  <c r="H274" i="12"/>
  <c r="H273" i="12"/>
  <c r="D273" i="12"/>
  <c r="E273" i="12"/>
  <c r="F273" i="12"/>
  <c r="D272" i="12"/>
  <c r="E272" i="12"/>
  <c r="F272" i="12"/>
  <c r="H272" i="12"/>
  <c r="H271" i="12"/>
  <c r="D271" i="12"/>
  <c r="E271" i="12"/>
  <c r="F271" i="12"/>
  <c r="D270" i="12"/>
  <c r="E270" i="12"/>
  <c r="F270" i="12"/>
  <c r="H270" i="12"/>
  <c r="H269" i="12"/>
  <c r="D269" i="12"/>
  <c r="E269" i="12"/>
  <c r="F269" i="12"/>
  <c r="D268" i="12"/>
  <c r="E268" i="12"/>
  <c r="F268" i="12"/>
  <c r="H268" i="12"/>
  <c r="H267" i="12"/>
  <c r="D267" i="12"/>
  <c r="E267" i="12"/>
  <c r="F267" i="12"/>
  <c r="D266" i="12"/>
  <c r="E266" i="12"/>
  <c r="F266" i="12"/>
  <c r="H266" i="12"/>
  <c r="H265" i="12"/>
  <c r="D265" i="12"/>
  <c r="E265" i="12"/>
  <c r="F265" i="12"/>
  <c r="D264" i="12"/>
  <c r="E264" i="12"/>
  <c r="F264" i="12"/>
  <c r="H264" i="12"/>
  <c r="H263" i="12"/>
  <c r="D263" i="12"/>
  <c r="E263" i="12"/>
  <c r="F263" i="12"/>
  <c r="D262" i="12"/>
  <c r="E262" i="12"/>
  <c r="F262" i="12"/>
  <c r="H262" i="12"/>
  <c r="H261" i="12"/>
  <c r="D261" i="12"/>
  <c r="E261" i="12"/>
  <c r="F261" i="12"/>
  <c r="D260" i="12"/>
  <c r="E260" i="12"/>
  <c r="F260" i="12"/>
  <c r="H260" i="12"/>
  <c r="H259" i="12"/>
  <c r="D259" i="12"/>
  <c r="E259" i="12"/>
  <c r="F259" i="12"/>
  <c r="D258" i="12"/>
  <c r="E258" i="12"/>
  <c r="F258" i="12"/>
  <c r="H258" i="12"/>
  <c r="H257" i="12"/>
  <c r="D257" i="12"/>
  <c r="E257" i="12"/>
  <c r="F257" i="12"/>
  <c r="D256" i="12"/>
  <c r="E256" i="12"/>
  <c r="F256" i="12"/>
  <c r="H256" i="12"/>
  <c r="H255" i="12"/>
  <c r="D255" i="12"/>
  <c r="E255" i="12"/>
  <c r="F255" i="12"/>
  <c r="D254" i="12"/>
  <c r="E254" i="12"/>
  <c r="F254" i="12"/>
  <c r="H254" i="12"/>
  <c r="H253" i="12"/>
  <c r="D253" i="12"/>
  <c r="E253" i="12"/>
  <c r="F253" i="12"/>
  <c r="D252" i="12"/>
  <c r="E252" i="12"/>
  <c r="F252" i="12"/>
  <c r="H252" i="12"/>
  <c r="H251" i="12"/>
  <c r="D251" i="12"/>
  <c r="E251" i="12"/>
  <c r="F251" i="12"/>
  <c r="D250" i="12"/>
  <c r="E250" i="12"/>
  <c r="F250" i="12"/>
  <c r="H250" i="12"/>
  <c r="H249" i="12"/>
  <c r="D249" i="12"/>
  <c r="E249" i="12"/>
  <c r="F249" i="12"/>
  <c r="D248" i="12"/>
  <c r="E248" i="12"/>
  <c r="F248" i="12"/>
  <c r="H248" i="12"/>
  <c r="H247" i="12"/>
  <c r="D247" i="12"/>
  <c r="E247" i="12"/>
  <c r="F247" i="12"/>
  <c r="D246" i="12"/>
  <c r="E246" i="12"/>
  <c r="F246" i="12"/>
  <c r="H246" i="12"/>
  <c r="H245" i="12"/>
  <c r="D245" i="12"/>
  <c r="E245" i="12"/>
  <c r="F245" i="12"/>
  <c r="D244" i="12"/>
  <c r="E244" i="12"/>
  <c r="F244" i="12"/>
  <c r="H244" i="12"/>
  <c r="H243" i="12"/>
  <c r="D243" i="12"/>
  <c r="E243" i="12"/>
  <c r="F243" i="12"/>
  <c r="D242" i="12"/>
  <c r="E242" i="12"/>
  <c r="F242" i="12"/>
  <c r="H242" i="12"/>
  <c r="H241" i="12"/>
  <c r="D241" i="12"/>
  <c r="E241" i="12"/>
  <c r="F241" i="12"/>
  <c r="D240" i="12"/>
  <c r="E240" i="12"/>
  <c r="F240" i="12"/>
  <c r="H240" i="12"/>
  <c r="H239" i="12"/>
  <c r="D239" i="12"/>
  <c r="E239" i="12"/>
  <c r="F239" i="12"/>
  <c r="D238" i="12"/>
  <c r="E238" i="12"/>
  <c r="F238" i="12"/>
  <c r="H238" i="12"/>
  <c r="H237" i="12"/>
  <c r="D237" i="12"/>
  <c r="E237" i="12"/>
  <c r="F237" i="12"/>
  <c r="D236" i="12"/>
  <c r="E236" i="12"/>
  <c r="F236" i="12"/>
  <c r="H236" i="12"/>
  <c r="H235" i="12"/>
  <c r="D235" i="12"/>
  <c r="E235" i="12"/>
  <c r="F235" i="12"/>
  <c r="D234" i="12"/>
  <c r="E234" i="12"/>
  <c r="F234" i="12"/>
  <c r="H234" i="12"/>
  <c r="H233" i="12"/>
  <c r="D233" i="12"/>
  <c r="E233" i="12"/>
  <c r="F233" i="12"/>
  <c r="D232" i="12"/>
  <c r="E232" i="12"/>
  <c r="F232" i="12"/>
  <c r="H232" i="12"/>
  <c r="H231" i="12"/>
  <c r="D231" i="12"/>
  <c r="E231" i="12"/>
  <c r="F231" i="12"/>
  <c r="D230" i="12"/>
  <c r="E230" i="12"/>
  <c r="F230" i="12"/>
  <c r="H230" i="12"/>
  <c r="H229" i="12"/>
  <c r="D229" i="12"/>
  <c r="E229" i="12"/>
  <c r="F229" i="12"/>
  <c r="D228" i="12"/>
  <c r="E228" i="12"/>
  <c r="F228" i="12"/>
  <c r="H228" i="12"/>
  <c r="H227" i="12"/>
  <c r="D227" i="12"/>
  <c r="E227" i="12"/>
  <c r="F227" i="12"/>
  <c r="D226" i="12"/>
  <c r="E226" i="12"/>
  <c r="F226" i="12"/>
  <c r="H226" i="12"/>
  <c r="H225" i="12"/>
  <c r="D225" i="12"/>
  <c r="E225" i="12"/>
  <c r="F225" i="12"/>
  <c r="D224" i="12"/>
  <c r="E224" i="12"/>
  <c r="F224" i="12"/>
  <c r="H224" i="12"/>
  <c r="H223" i="12"/>
  <c r="D223" i="12"/>
  <c r="E223" i="12"/>
  <c r="F223" i="12"/>
  <c r="D222" i="12"/>
  <c r="E222" i="12"/>
  <c r="F222" i="12"/>
  <c r="H222" i="12"/>
  <c r="H221" i="12"/>
  <c r="D221" i="12"/>
  <c r="E221" i="12"/>
  <c r="F221" i="12"/>
  <c r="D220" i="12"/>
  <c r="E220" i="12"/>
  <c r="F220" i="12"/>
  <c r="H220" i="12"/>
  <c r="H219" i="12"/>
  <c r="D219" i="12"/>
  <c r="E219" i="12"/>
  <c r="F219" i="12"/>
  <c r="D218" i="12"/>
  <c r="E218" i="12"/>
  <c r="F218" i="12"/>
  <c r="H218" i="12"/>
  <c r="H217" i="12"/>
  <c r="D217" i="12"/>
  <c r="E217" i="12"/>
  <c r="F217" i="12"/>
  <c r="D216" i="12"/>
  <c r="E216" i="12"/>
  <c r="F216" i="12"/>
  <c r="H216" i="12"/>
  <c r="H215" i="12"/>
  <c r="D215" i="12"/>
  <c r="E215" i="12"/>
  <c r="F215" i="12"/>
  <c r="D214" i="12"/>
  <c r="E214" i="12"/>
  <c r="F214" i="12"/>
  <c r="H214" i="12"/>
  <c r="H213" i="12"/>
  <c r="D213" i="12"/>
  <c r="E213" i="12"/>
  <c r="F213" i="12"/>
  <c r="D212" i="12"/>
  <c r="E212" i="12"/>
  <c r="F212" i="12"/>
  <c r="H212" i="12"/>
  <c r="H211" i="12"/>
  <c r="D211" i="12"/>
  <c r="E211" i="12"/>
  <c r="F211" i="12"/>
  <c r="D210" i="12"/>
  <c r="E210" i="12"/>
  <c r="F210" i="12"/>
  <c r="H210" i="12"/>
  <c r="H209" i="12"/>
  <c r="D209" i="12"/>
  <c r="E209" i="12"/>
  <c r="F209" i="12"/>
  <c r="D208" i="12"/>
  <c r="E208" i="12"/>
  <c r="F208" i="12"/>
  <c r="H208" i="12"/>
  <c r="H207" i="12"/>
  <c r="D207" i="12"/>
  <c r="E207" i="12"/>
  <c r="F207" i="12"/>
  <c r="D206" i="12"/>
  <c r="E206" i="12"/>
  <c r="F206" i="12"/>
  <c r="H206" i="12"/>
  <c r="H205" i="12"/>
  <c r="D205" i="12"/>
  <c r="E205" i="12"/>
  <c r="F205" i="12"/>
  <c r="D204" i="12"/>
  <c r="E204" i="12"/>
  <c r="F204" i="12"/>
  <c r="H204" i="12"/>
  <c r="H203" i="12"/>
  <c r="D203" i="12"/>
  <c r="E203" i="12"/>
  <c r="F203" i="12"/>
  <c r="D202" i="12"/>
  <c r="E202" i="12"/>
  <c r="F202" i="12"/>
  <c r="H202" i="12"/>
  <c r="H201" i="12"/>
  <c r="D201" i="12"/>
  <c r="E201" i="12"/>
  <c r="F201" i="12"/>
  <c r="D200" i="12"/>
  <c r="E200" i="12"/>
  <c r="F200" i="12"/>
  <c r="H200" i="12"/>
  <c r="H199" i="12"/>
  <c r="D199" i="12"/>
  <c r="E199" i="12"/>
  <c r="F199" i="12"/>
  <c r="D198" i="12"/>
  <c r="E198" i="12"/>
  <c r="F198" i="12"/>
  <c r="H198" i="12"/>
  <c r="H197" i="12"/>
  <c r="D197" i="12"/>
  <c r="E197" i="12"/>
  <c r="F197" i="12"/>
  <c r="D196" i="12"/>
  <c r="E196" i="12"/>
  <c r="F196" i="12"/>
  <c r="H196" i="12"/>
  <c r="H195" i="12"/>
  <c r="D195" i="12"/>
  <c r="E195" i="12"/>
  <c r="F195" i="12"/>
  <c r="D194" i="12"/>
  <c r="E194" i="12"/>
  <c r="F194" i="12"/>
  <c r="H194" i="12"/>
  <c r="H193" i="12"/>
  <c r="D193" i="12"/>
  <c r="E193" i="12"/>
  <c r="F193" i="12"/>
  <c r="D192" i="12"/>
  <c r="E192" i="12"/>
  <c r="F192" i="12"/>
  <c r="H192" i="12"/>
  <c r="H191" i="12"/>
  <c r="D191" i="12"/>
  <c r="E191" i="12"/>
  <c r="F191" i="12"/>
  <c r="D190" i="12"/>
  <c r="E190" i="12"/>
  <c r="F190" i="12"/>
  <c r="H190" i="12"/>
  <c r="H189" i="12"/>
  <c r="D189" i="12"/>
  <c r="E189" i="12"/>
  <c r="F189" i="12"/>
  <c r="D188" i="12"/>
  <c r="E188" i="12"/>
  <c r="F188" i="12"/>
  <c r="H188" i="12"/>
  <c r="H187" i="12"/>
  <c r="D187" i="12"/>
  <c r="E187" i="12"/>
  <c r="F187" i="12"/>
  <c r="D186" i="12"/>
  <c r="E186" i="12"/>
  <c r="F186" i="12"/>
  <c r="H186" i="12"/>
  <c r="H185" i="12"/>
  <c r="D185" i="12"/>
  <c r="E185" i="12"/>
  <c r="F185" i="12"/>
  <c r="D184" i="12"/>
  <c r="E184" i="12"/>
  <c r="F184" i="12"/>
  <c r="H184" i="12"/>
  <c r="H183" i="12"/>
  <c r="D183" i="12"/>
  <c r="E183" i="12"/>
  <c r="F183" i="12"/>
  <c r="D182" i="12"/>
  <c r="E182" i="12"/>
  <c r="F182" i="12"/>
  <c r="H182" i="12"/>
  <c r="H181" i="12"/>
  <c r="D181" i="12"/>
  <c r="E181" i="12"/>
  <c r="F181" i="12"/>
  <c r="D180" i="12"/>
  <c r="E180" i="12"/>
  <c r="F180" i="12"/>
  <c r="H180" i="12"/>
  <c r="H179" i="12"/>
  <c r="D179" i="12"/>
  <c r="E179" i="12"/>
  <c r="F179" i="12"/>
  <c r="D178" i="12"/>
  <c r="E178" i="12"/>
  <c r="F178" i="12"/>
  <c r="H178" i="12"/>
  <c r="H177" i="12"/>
  <c r="D177" i="12"/>
  <c r="E177" i="12"/>
  <c r="F177" i="12"/>
  <c r="D176" i="12"/>
  <c r="E176" i="12"/>
  <c r="F176" i="12"/>
  <c r="H176" i="12"/>
  <c r="H175" i="12"/>
  <c r="D175" i="12"/>
  <c r="E175" i="12"/>
  <c r="F175" i="12"/>
  <c r="D174" i="12"/>
  <c r="E174" i="12"/>
  <c r="F174" i="12"/>
  <c r="H174" i="12"/>
  <c r="H173" i="12"/>
  <c r="D173" i="12"/>
  <c r="E173" i="12"/>
  <c r="F173" i="12"/>
  <c r="D172" i="12"/>
  <c r="E172" i="12"/>
  <c r="F172" i="12"/>
  <c r="H172" i="12"/>
  <c r="H171" i="12"/>
  <c r="D171" i="12"/>
  <c r="E171" i="12"/>
  <c r="F171" i="12"/>
  <c r="D170" i="12"/>
  <c r="E170" i="12"/>
  <c r="F170" i="12"/>
  <c r="H170" i="12"/>
  <c r="H169" i="12"/>
  <c r="D169" i="12"/>
  <c r="E169" i="12"/>
  <c r="F169" i="12"/>
  <c r="D168" i="12"/>
  <c r="E168" i="12"/>
  <c r="F168" i="12"/>
  <c r="H168" i="12"/>
  <c r="H167" i="12"/>
  <c r="D167" i="12"/>
  <c r="E167" i="12"/>
  <c r="F167" i="12"/>
  <c r="D166" i="12"/>
  <c r="E166" i="12"/>
  <c r="F166" i="12"/>
  <c r="H166" i="12"/>
  <c r="H165" i="12"/>
  <c r="D165" i="12"/>
  <c r="E165" i="12"/>
  <c r="F165" i="12"/>
  <c r="D164" i="12"/>
  <c r="E164" i="12"/>
  <c r="F164" i="12"/>
  <c r="H164" i="12"/>
  <c r="H163" i="12"/>
  <c r="D163" i="12"/>
  <c r="E163" i="12"/>
  <c r="F163" i="12"/>
  <c r="D162" i="12"/>
  <c r="E162" i="12"/>
  <c r="F162" i="12"/>
  <c r="H162" i="12"/>
  <c r="H161" i="12"/>
  <c r="D161" i="12"/>
  <c r="E161" i="12"/>
  <c r="F161" i="12"/>
  <c r="D160" i="12"/>
  <c r="E160" i="12"/>
  <c r="F160" i="12"/>
  <c r="H160" i="12"/>
  <c r="H159" i="12"/>
  <c r="D159" i="12"/>
  <c r="E159" i="12"/>
  <c r="F159" i="12"/>
  <c r="D158" i="12"/>
  <c r="E158" i="12"/>
  <c r="F158" i="12"/>
  <c r="H158" i="12"/>
  <c r="H157" i="12"/>
  <c r="D157" i="12"/>
  <c r="E157" i="12"/>
  <c r="F157" i="12"/>
  <c r="D156" i="12"/>
  <c r="E156" i="12"/>
  <c r="F156" i="12"/>
  <c r="H156" i="12"/>
  <c r="H155" i="12"/>
  <c r="D155" i="12"/>
  <c r="E155" i="12"/>
  <c r="F155" i="12"/>
  <c r="D154" i="12"/>
  <c r="E154" i="12"/>
  <c r="F154" i="12"/>
  <c r="H154" i="12"/>
  <c r="H153" i="12"/>
  <c r="D153" i="12"/>
  <c r="E153" i="12"/>
  <c r="F153" i="12"/>
  <c r="D152" i="12"/>
  <c r="E152" i="12"/>
  <c r="F152" i="12"/>
  <c r="H152" i="12"/>
  <c r="H151" i="12"/>
  <c r="D151" i="12"/>
  <c r="E151" i="12"/>
  <c r="F151" i="12"/>
  <c r="D150" i="12"/>
  <c r="E150" i="12"/>
  <c r="F150" i="12"/>
  <c r="H150" i="12"/>
  <c r="H149" i="12"/>
  <c r="D149" i="12"/>
  <c r="E149" i="12"/>
  <c r="F149" i="12"/>
  <c r="D148" i="12"/>
  <c r="E148" i="12"/>
  <c r="F148" i="12"/>
  <c r="H148" i="12"/>
  <c r="H147" i="12"/>
  <c r="D147" i="12"/>
  <c r="E147" i="12"/>
  <c r="F147" i="12"/>
  <c r="D146" i="12"/>
  <c r="E146" i="12"/>
  <c r="F146" i="12"/>
  <c r="H146" i="12"/>
  <c r="H145" i="12"/>
  <c r="D145" i="12"/>
  <c r="E145" i="12"/>
  <c r="F145" i="12"/>
  <c r="D144" i="12"/>
  <c r="E144" i="12"/>
  <c r="F144" i="12"/>
  <c r="H144" i="12"/>
  <c r="H143" i="12"/>
  <c r="D143" i="12"/>
  <c r="E143" i="12"/>
  <c r="F143" i="12"/>
  <c r="D142" i="12"/>
  <c r="E142" i="12"/>
  <c r="F142" i="12"/>
  <c r="H142" i="12"/>
  <c r="H141" i="12"/>
  <c r="D141" i="12"/>
  <c r="E141" i="12"/>
  <c r="F141" i="12"/>
  <c r="D140" i="12"/>
  <c r="E140" i="12"/>
  <c r="F140" i="12"/>
  <c r="H140" i="12"/>
  <c r="H139" i="12"/>
  <c r="D139" i="12"/>
  <c r="E139" i="12"/>
  <c r="F139" i="12"/>
  <c r="D138" i="12"/>
  <c r="E138" i="12"/>
  <c r="F138" i="12"/>
  <c r="H138" i="12"/>
  <c r="H137" i="12"/>
  <c r="D137" i="12"/>
  <c r="E137" i="12"/>
  <c r="F137" i="12"/>
  <c r="D136" i="12"/>
  <c r="E136" i="12"/>
  <c r="F136" i="12"/>
  <c r="H136" i="12"/>
  <c r="H135" i="12"/>
  <c r="D135" i="12"/>
  <c r="E135" i="12"/>
  <c r="F135" i="12"/>
  <c r="D134" i="12"/>
  <c r="E134" i="12"/>
  <c r="F134" i="12"/>
  <c r="H134" i="12"/>
  <c r="H133" i="12"/>
  <c r="D133" i="12"/>
  <c r="E133" i="12"/>
  <c r="F133" i="12"/>
  <c r="D132" i="12"/>
  <c r="E132" i="12"/>
  <c r="F132" i="12"/>
  <c r="H132" i="12"/>
  <c r="H131" i="12"/>
  <c r="D131" i="12"/>
  <c r="E131" i="12"/>
  <c r="F131" i="12"/>
  <c r="D130" i="12"/>
  <c r="E130" i="12"/>
  <c r="F130" i="12"/>
  <c r="H130" i="12"/>
  <c r="H129" i="12"/>
  <c r="D129" i="12"/>
  <c r="E129" i="12"/>
  <c r="F129" i="12"/>
  <c r="D128" i="12"/>
  <c r="E128" i="12"/>
  <c r="F128" i="12"/>
  <c r="H128" i="12"/>
  <c r="H127" i="12"/>
  <c r="D127" i="12"/>
  <c r="E127" i="12"/>
  <c r="F127" i="12"/>
  <c r="D126" i="12"/>
  <c r="E126" i="12"/>
  <c r="F126" i="12"/>
  <c r="H126" i="12"/>
  <c r="H125" i="12"/>
  <c r="D125" i="12"/>
  <c r="E125" i="12"/>
  <c r="F125" i="12"/>
  <c r="D124" i="12"/>
  <c r="E124" i="12"/>
  <c r="F124" i="12"/>
  <c r="H124" i="12"/>
  <c r="H123" i="12"/>
  <c r="D123" i="12"/>
  <c r="E123" i="12"/>
  <c r="F123" i="12"/>
  <c r="D122" i="12"/>
  <c r="E122" i="12"/>
  <c r="F122" i="12"/>
  <c r="H122" i="12"/>
  <c r="H121" i="12"/>
  <c r="D121" i="12"/>
  <c r="E121" i="12"/>
  <c r="F121" i="12"/>
  <c r="D120" i="12"/>
  <c r="E120" i="12"/>
  <c r="F120" i="12"/>
  <c r="H120" i="12"/>
  <c r="H119" i="12"/>
  <c r="D119" i="12"/>
  <c r="E119" i="12"/>
  <c r="F119" i="12"/>
  <c r="D118" i="12"/>
  <c r="E118" i="12"/>
  <c r="F118" i="12"/>
  <c r="H118" i="12"/>
  <c r="H117" i="12"/>
  <c r="D117" i="12"/>
  <c r="E117" i="12"/>
  <c r="F117" i="12"/>
  <c r="D116" i="12"/>
  <c r="E116" i="12"/>
  <c r="F116" i="12"/>
  <c r="H116" i="12"/>
  <c r="H115" i="12"/>
  <c r="D115" i="12"/>
  <c r="E115" i="12"/>
  <c r="F115" i="12"/>
  <c r="D114" i="12"/>
  <c r="E114" i="12"/>
  <c r="F114" i="12"/>
  <c r="H114" i="12"/>
  <c r="H113" i="12"/>
  <c r="D113" i="12"/>
  <c r="E113" i="12"/>
  <c r="F113" i="12"/>
  <c r="D112" i="12"/>
  <c r="E112" i="12"/>
  <c r="F112" i="12"/>
  <c r="H112" i="12"/>
  <c r="H111" i="12"/>
  <c r="D111" i="12"/>
  <c r="E111" i="12"/>
  <c r="F111" i="12"/>
  <c r="D110" i="12"/>
  <c r="E110" i="12"/>
  <c r="F110" i="12"/>
  <c r="H110" i="12"/>
  <c r="H109" i="12"/>
  <c r="D109" i="12"/>
  <c r="E109" i="12"/>
  <c r="F109" i="12"/>
  <c r="D108" i="12"/>
  <c r="E108" i="12"/>
  <c r="F108" i="12"/>
  <c r="H108" i="12"/>
  <c r="H107" i="12"/>
  <c r="D107" i="12"/>
  <c r="E107" i="12"/>
  <c r="F107" i="12"/>
  <c r="D106" i="12"/>
  <c r="E106" i="12"/>
  <c r="F106" i="12"/>
  <c r="H106" i="12"/>
  <c r="H105" i="12"/>
  <c r="D105" i="12"/>
  <c r="E105" i="12"/>
  <c r="F105" i="12"/>
  <c r="D104" i="12"/>
  <c r="E104" i="12"/>
  <c r="F104" i="12"/>
  <c r="H104" i="12"/>
  <c r="H103" i="12"/>
  <c r="D103" i="12"/>
  <c r="E103" i="12"/>
  <c r="F103" i="12"/>
  <c r="D102" i="12"/>
  <c r="E102" i="12"/>
  <c r="F102" i="12"/>
  <c r="H102" i="12"/>
  <c r="H101" i="12"/>
  <c r="D101" i="12"/>
  <c r="E101" i="12"/>
  <c r="F101" i="12"/>
  <c r="D100" i="12"/>
  <c r="E100" i="12"/>
  <c r="F100" i="12"/>
  <c r="H100" i="12"/>
  <c r="H99" i="12"/>
  <c r="D99" i="12"/>
  <c r="E99" i="12"/>
  <c r="F99" i="12"/>
  <c r="D98" i="12"/>
  <c r="E98" i="12"/>
  <c r="F98" i="12"/>
  <c r="H98" i="12"/>
  <c r="H97" i="12"/>
  <c r="D97" i="12"/>
  <c r="E97" i="12"/>
  <c r="F97" i="12"/>
  <c r="D96" i="12"/>
  <c r="E96" i="12"/>
  <c r="F96" i="12"/>
  <c r="H96" i="12"/>
  <c r="H95" i="12"/>
  <c r="D95" i="12"/>
  <c r="E95" i="12"/>
  <c r="F95" i="12"/>
  <c r="D94" i="12"/>
  <c r="E94" i="12"/>
  <c r="F94" i="12"/>
  <c r="H94" i="12"/>
  <c r="H93" i="12"/>
  <c r="D93" i="12"/>
  <c r="E93" i="12"/>
  <c r="F93" i="12"/>
  <c r="D92" i="12"/>
  <c r="E92" i="12"/>
  <c r="F92" i="12"/>
  <c r="H92" i="12"/>
  <c r="H91" i="12"/>
  <c r="D91" i="12"/>
  <c r="E91" i="12"/>
  <c r="F91" i="12"/>
  <c r="D90" i="12"/>
  <c r="E90" i="12"/>
  <c r="F90" i="12"/>
  <c r="H90" i="12"/>
  <c r="H89" i="12"/>
  <c r="D89" i="12"/>
  <c r="E89" i="12"/>
  <c r="F89" i="12"/>
  <c r="D88" i="12"/>
  <c r="E88" i="12"/>
  <c r="F88" i="12"/>
  <c r="H88" i="12"/>
  <c r="H87" i="12"/>
  <c r="D87" i="12"/>
  <c r="E87" i="12"/>
  <c r="F87" i="12"/>
  <c r="D86" i="12"/>
  <c r="E86" i="12"/>
  <c r="F86" i="12"/>
  <c r="H86" i="12"/>
  <c r="H85" i="12"/>
  <c r="D85" i="12"/>
  <c r="E85" i="12"/>
  <c r="F85" i="12"/>
  <c r="D84" i="12"/>
  <c r="E84" i="12"/>
  <c r="F84" i="12"/>
  <c r="H84" i="12"/>
  <c r="H83" i="12"/>
  <c r="D83" i="12"/>
  <c r="E83" i="12"/>
  <c r="F83" i="12"/>
  <c r="D82" i="12"/>
  <c r="E82" i="12"/>
  <c r="F82" i="12"/>
  <c r="H82" i="12"/>
  <c r="H81" i="12"/>
  <c r="D81" i="12"/>
  <c r="E81" i="12"/>
  <c r="F81" i="12"/>
  <c r="D80" i="12"/>
  <c r="E80" i="12"/>
  <c r="F80" i="12"/>
  <c r="H80" i="12"/>
  <c r="H79" i="12"/>
  <c r="D79" i="12"/>
  <c r="E79" i="12"/>
  <c r="F79" i="12"/>
  <c r="D78" i="12"/>
  <c r="E78" i="12"/>
  <c r="F78" i="12"/>
  <c r="H78" i="12"/>
  <c r="H77" i="12"/>
  <c r="D77" i="12"/>
  <c r="E77" i="12"/>
  <c r="F77" i="12"/>
  <c r="D76" i="12"/>
  <c r="E76" i="12"/>
  <c r="F76" i="12"/>
  <c r="H76" i="12"/>
  <c r="H75" i="12"/>
  <c r="D75" i="12"/>
  <c r="E75" i="12"/>
  <c r="F75" i="12"/>
  <c r="D74" i="12"/>
  <c r="E74" i="12"/>
  <c r="F74" i="12"/>
  <c r="H74" i="12"/>
  <c r="H73" i="12"/>
  <c r="D73" i="12"/>
  <c r="E73" i="12"/>
  <c r="F73" i="12"/>
  <c r="D72" i="12"/>
  <c r="E72" i="12"/>
  <c r="F72" i="12"/>
  <c r="H72" i="12"/>
  <c r="H71" i="12"/>
  <c r="D71" i="12"/>
  <c r="E71" i="12"/>
  <c r="F71" i="12"/>
  <c r="D70" i="12"/>
  <c r="E70" i="12"/>
  <c r="F70" i="12"/>
  <c r="H70" i="12"/>
  <c r="H69" i="12"/>
  <c r="D69" i="12"/>
  <c r="E69" i="12"/>
  <c r="F69" i="12"/>
  <c r="D68" i="12"/>
  <c r="E68" i="12"/>
  <c r="F68" i="12"/>
  <c r="H68" i="12"/>
  <c r="H67" i="12"/>
  <c r="D67" i="12"/>
  <c r="E67" i="12"/>
  <c r="F67" i="12"/>
  <c r="D66" i="12"/>
  <c r="E66" i="12"/>
  <c r="F66" i="12"/>
  <c r="H66" i="12"/>
  <c r="H65" i="12"/>
  <c r="D65" i="12"/>
  <c r="E65" i="12"/>
  <c r="F65" i="12"/>
  <c r="D64" i="12"/>
  <c r="E64" i="12"/>
  <c r="F64" i="12"/>
  <c r="H64" i="12"/>
  <c r="H63" i="12"/>
  <c r="D63" i="12"/>
  <c r="E63" i="12"/>
  <c r="F63" i="12"/>
  <c r="D62" i="12"/>
  <c r="E62" i="12"/>
  <c r="F62" i="12"/>
  <c r="H62" i="12"/>
  <c r="H61" i="12"/>
  <c r="D61" i="12"/>
  <c r="E61" i="12"/>
  <c r="F61" i="12"/>
  <c r="D60" i="12"/>
  <c r="E60" i="12"/>
  <c r="F60" i="12"/>
  <c r="H60" i="12"/>
  <c r="H59" i="12"/>
  <c r="D59" i="12"/>
  <c r="E59" i="12"/>
  <c r="F59" i="12"/>
  <c r="D58" i="12"/>
  <c r="E58" i="12"/>
  <c r="F58" i="12"/>
  <c r="H58" i="12"/>
  <c r="H57" i="12"/>
  <c r="D57" i="12"/>
  <c r="E57" i="12"/>
  <c r="F57" i="12"/>
  <c r="D56" i="12"/>
  <c r="E56" i="12"/>
  <c r="F56" i="12"/>
  <c r="D55" i="12"/>
  <c r="E55" i="12"/>
  <c r="F55" i="12"/>
  <c r="H55" i="12"/>
  <c r="D54" i="12"/>
  <c r="E54" i="12"/>
  <c r="F54" i="12"/>
  <c r="D53" i="12"/>
  <c r="E53" i="12"/>
  <c r="F53" i="12"/>
  <c r="H53" i="12"/>
  <c r="D52" i="12"/>
  <c r="E52" i="12"/>
  <c r="F52" i="12"/>
  <c r="D51" i="12"/>
  <c r="E51" i="12"/>
  <c r="F51" i="12"/>
  <c r="H51" i="12"/>
  <c r="D50" i="12"/>
  <c r="E50" i="12"/>
  <c r="F50" i="12"/>
  <c r="D49" i="12"/>
  <c r="E49" i="12"/>
  <c r="F49" i="12"/>
  <c r="H49" i="12"/>
  <c r="D48" i="12"/>
  <c r="E48" i="12"/>
  <c r="F48" i="12"/>
  <c r="D47" i="12"/>
  <c r="E47" i="12"/>
  <c r="F47" i="12"/>
  <c r="H47" i="12"/>
  <c r="D46" i="12"/>
  <c r="E46" i="12"/>
  <c r="F46" i="12"/>
  <c r="D45" i="12"/>
  <c r="E45" i="12"/>
  <c r="F45" i="12"/>
  <c r="H45" i="12"/>
  <c r="D44" i="12"/>
  <c r="E44" i="12"/>
  <c r="F44" i="12"/>
  <c r="D43" i="12"/>
  <c r="E43" i="12"/>
  <c r="F43" i="12"/>
  <c r="H43" i="12"/>
  <c r="D42" i="12"/>
  <c r="E42" i="12"/>
  <c r="F42" i="12"/>
  <c r="D41" i="12"/>
  <c r="E41" i="12"/>
  <c r="F41" i="12"/>
  <c r="H41" i="12"/>
  <c r="D40" i="12"/>
  <c r="E40" i="12"/>
  <c r="F40" i="12"/>
  <c r="D39" i="12"/>
  <c r="E39" i="12"/>
  <c r="F39" i="12"/>
  <c r="H39" i="12"/>
  <c r="D38" i="12"/>
  <c r="E38" i="12"/>
  <c r="F38" i="12"/>
  <c r="D37" i="12"/>
  <c r="E37" i="12"/>
  <c r="F37" i="12"/>
  <c r="H37" i="12"/>
  <c r="D36" i="12"/>
  <c r="E36" i="12"/>
  <c r="F36" i="12"/>
  <c r="D35" i="12"/>
  <c r="E35" i="12"/>
  <c r="F35" i="12"/>
  <c r="H35" i="12"/>
  <c r="D34" i="12"/>
  <c r="E34" i="12"/>
  <c r="F34" i="12"/>
  <c r="D33" i="12"/>
  <c r="E33" i="12"/>
  <c r="F33" i="12"/>
  <c r="H33" i="12"/>
  <c r="D32" i="12"/>
  <c r="E32" i="12"/>
  <c r="F32" i="12"/>
  <c r="D31" i="12"/>
  <c r="E31" i="12"/>
  <c r="F31" i="12"/>
  <c r="H31" i="12"/>
  <c r="D30" i="12"/>
  <c r="E30" i="12"/>
  <c r="F30" i="12"/>
  <c r="D29" i="12"/>
  <c r="E29" i="12"/>
  <c r="F29" i="12"/>
  <c r="H29" i="12"/>
  <c r="D28" i="12"/>
  <c r="E28" i="12"/>
  <c r="F28" i="12"/>
  <c r="D27" i="12"/>
  <c r="E27" i="12"/>
  <c r="F27" i="12"/>
  <c r="H27" i="12"/>
  <c r="D26" i="12"/>
  <c r="E26" i="12"/>
  <c r="F26" i="12"/>
  <c r="D25" i="12"/>
  <c r="E25" i="12"/>
  <c r="F25" i="12"/>
  <c r="H25" i="12"/>
  <c r="D24" i="12"/>
  <c r="E24" i="12"/>
  <c r="F24" i="12"/>
  <c r="D23" i="12"/>
  <c r="E23" i="12"/>
  <c r="F23" i="12"/>
  <c r="H23" i="12"/>
  <c r="D22" i="12"/>
  <c r="E22" i="12"/>
  <c r="F22" i="12"/>
  <c r="D21" i="12"/>
  <c r="E21" i="12"/>
  <c r="F21" i="12"/>
  <c r="H21" i="12"/>
  <c r="D20" i="12"/>
  <c r="E20" i="12"/>
  <c r="F20" i="12"/>
  <c r="D19" i="12"/>
  <c r="E19" i="12"/>
  <c r="F19" i="12"/>
  <c r="H19" i="12"/>
  <c r="D18" i="12"/>
  <c r="E18" i="12"/>
  <c r="F18" i="12"/>
  <c r="D17" i="12"/>
  <c r="E17" i="12"/>
  <c r="F17" i="12"/>
  <c r="H17" i="12"/>
  <c r="D16" i="12"/>
  <c r="E16" i="12"/>
  <c r="F16" i="12"/>
  <c r="D15" i="12"/>
  <c r="E15" i="12"/>
  <c r="F15" i="12"/>
  <c r="H15" i="12"/>
  <c r="D14" i="12"/>
  <c r="E14" i="12"/>
  <c r="F14" i="12"/>
  <c r="H12" i="12"/>
  <c r="D12" i="12"/>
  <c r="E12" i="12"/>
  <c r="F12" i="12"/>
  <c r="C12" i="12"/>
  <c r="L11" i="12"/>
  <c r="H11" i="12"/>
  <c r="D11" i="12"/>
  <c r="E11" i="12"/>
  <c r="F11" i="12"/>
  <c r="C11" i="12"/>
  <c r="C8" i="12"/>
  <c r="C7" i="12"/>
  <c r="H300" i="10"/>
  <c r="D300" i="10"/>
  <c r="E300" i="10"/>
  <c r="F300" i="10"/>
  <c r="D299" i="10"/>
  <c r="E299" i="10"/>
  <c r="F299" i="10"/>
  <c r="H299" i="10"/>
  <c r="H298" i="10"/>
  <c r="D298" i="10"/>
  <c r="E298" i="10"/>
  <c r="F298" i="10"/>
  <c r="D297" i="10"/>
  <c r="E297" i="10"/>
  <c r="F297" i="10"/>
  <c r="H297" i="10"/>
  <c r="H296" i="10"/>
  <c r="D296" i="10"/>
  <c r="E296" i="10"/>
  <c r="F296" i="10"/>
  <c r="D295" i="10"/>
  <c r="E295" i="10"/>
  <c r="F295" i="10"/>
  <c r="H295" i="10"/>
  <c r="H294" i="10"/>
  <c r="D294" i="10"/>
  <c r="E294" i="10"/>
  <c r="F294" i="10"/>
  <c r="D293" i="10"/>
  <c r="E293" i="10"/>
  <c r="F293" i="10"/>
  <c r="H293" i="10"/>
  <c r="H292" i="10"/>
  <c r="D292" i="10"/>
  <c r="E292" i="10"/>
  <c r="F292" i="10"/>
  <c r="D291" i="10"/>
  <c r="E291" i="10"/>
  <c r="F291" i="10"/>
  <c r="H291" i="10"/>
  <c r="H290" i="10"/>
  <c r="D290" i="10"/>
  <c r="E290" i="10"/>
  <c r="F290" i="10"/>
  <c r="D289" i="10"/>
  <c r="E289" i="10"/>
  <c r="F289" i="10"/>
  <c r="H289" i="10"/>
  <c r="H288" i="10"/>
  <c r="D288" i="10"/>
  <c r="E288" i="10"/>
  <c r="F288" i="10"/>
  <c r="D287" i="10"/>
  <c r="E287" i="10"/>
  <c r="F287" i="10"/>
  <c r="H287" i="10"/>
  <c r="H286" i="10"/>
  <c r="D286" i="10"/>
  <c r="E286" i="10"/>
  <c r="F286" i="10"/>
  <c r="D285" i="10"/>
  <c r="E285" i="10"/>
  <c r="F285" i="10"/>
  <c r="H285" i="10"/>
  <c r="H284" i="10"/>
  <c r="D284" i="10"/>
  <c r="E284" i="10"/>
  <c r="F284" i="10"/>
  <c r="D283" i="10"/>
  <c r="E283" i="10"/>
  <c r="F283" i="10"/>
  <c r="H283" i="10"/>
  <c r="H282" i="10"/>
  <c r="D282" i="10"/>
  <c r="E282" i="10"/>
  <c r="F282" i="10"/>
  <c r="D281" i="10"/>
  <c r="E281" i="10"/>
  <c r="F281" i="10"/>
  <c r="H281" i="10"/>
  <c r="H280" i="10"/>
  <c r="D280" i="10"/>
  <c r="E280" i="10"/>
  <c r="F280" i="10"/>
  <c r="D279" i="10"/>
  <c r="E279" i="10"/>
  <c r="F279" i="10"/>
  <c r="H279" i="10"/>
  <c r="H278" i="10"/>
  <c r="D278" i="10"/>
  <c r="E278" i="10"/>
  <c r="F278" i="10"/>
  <c r="D277" i="10"/>
  <c r="E277" i="10"/>
  <c r="F277" i="10"/>
  <c r="H277" i="10"/>
  <c r="H276" i="10"/>
  <c r="D276" i="10"/>
  <c r="E276" i="10"/>
  <c r="F276" i="10"/>
  <c r="D275" i="10"/>
  <c r="E275" i="10"/>
  <c r="F275" i="10"/>
  <c r="H275" i="10"/>
  <c r="H274" i="10"/>
  <c r="D274" i="10"/>
  <c r="E274" i="10"/>
  <c r="F274" i="10"/>
  <c r="D273" i="10"/>
  <c r="E273" i="10"/>
  <c r="F273" i="10"/>
  <c r="H273" i="10"/>
  <c r="H272" i="10"/>
  <c r="D272" i="10"/>
  <c r="E272" i="10"/>
  <c r="F272" i="10"/>
  <c r="D271" i="10"/>
  <c r="E271" i="10"/>
  <c r="F271" i="10"/>
  <c r="H271" i="10"/>
  <c r="H270" i="10"/>
  <c r="D270" i="10"/>
  <c r="E270" i="10"/>
  <c r="F270" i="10"/>
  <c r="D269" i="10"/>
  <c r="E269" i="10"/>
  <c r="F269" i="10"/>
  <c r="H269" i="10"/>
  <c r="H268" i="10"/>
  <c r="D268" i="10"/>
  <c r="E268" i="10"/>
  <c r="F268" i="10"/>
  <c r="D267" i="10"/>
  <c r="E267" i="10"/>
  <c r="F267" i="10"/>
  <c r="H267" i="10"/>
  <c r="H266" i="10"/>
  <c r="D266" i="10"/>
  <c r="E266" i="10"/>
  <c r="F266" i="10"/>
  <c r="D265" i="10"/>
  <c r="E265" i="10"/>
  <c r="F265" i="10"/>
  <c r="H265" i="10"/>
  <c r="H264" i="10"/>
  <c r="D264" i="10"/>
  <c r="E264" i="10"/>
  <c r="F264" i="10"/>
  <c r="D263" i="10"/>
  <c r="E263" i="10"/>
  <c r="F263" i="10"/>
  <c r="H263" i="10"/>
  <c r="H262" i="10"/>
  <c r="D262" i="10"/>
  <c r="E262" i="10"/>
  <c r="F262" i="10"/>
  <c r="D261" i="10"/>
  <c r="E261" i="10"/>
  <c r="F261" i="10"/>
  <c r="H261" i="10"/>
  <c r="H260" i="10"/>
  <c r="D260" i="10"/>
  <c r="E260" i="10"/>
  <c r="F260" i="10"/>
  <c r="D259" i="10"/>
  <c r="E259" i="10"/>
  <c r="F259" i="10"/>
  <c r="H259" i="10"/>
  <c r="H258" i="10"/>
  <c r="D258" i="10"/>
  <c r="E258" i="10"/>
  <c r="F258" i="10"/>
  <c r="D257" i="10"/>
  <c r="E257" i="10"/>
  <c r="F257" i="10"/>
  <c r="H257" i="10"/>
  <c r="H256" i="10"/>
  <c r="D256" i="10"/>
  <c r="E256" i="10"/>
  <c r="F256" i="10"/>
  <c r="D255" i="10"/>
  <c r="E255" i="10"/>
  <c r="F255" i="10"/>
  <c r="H255" i="10"/>
  <c r="H254" i="10"/>
  <c r="D254" i="10"/>
  <c r="E254" i="10"/>
  <c r="F254" i="10"/>
  <c r="D253" i="10"/>
  <c r="E253" i="10"/>
  <c r="F253" i="10"/>
  <c r="H253" i="10"/>
  <c r="H252" i="10"/>
  <c r="D252" i="10"/>
  <c r="E252" i="10"/>
  <c r="F252" i="10"/>
  <c r="D251" i="10"/>
  <c r="E251" i="10"/>
  <c r="F251" i="10"/>
  <c r="H251" i="10"/>
  <c r="H250" i="10"/>
  <c r="D250" i="10"/>
  <c r="E250" i="10"/>
  <c r="F250" i="10"/>
  <c r="D249" i="10"/>
  <c r="E249" i="10"/>
  <c r="F249" i="10"/>
  <c r="H249" i="10"/>
  <c r="H248" i="10"/>
  <c r="D248" i="10"/>
  <c r="E248" i="10"/>
  <c r="F248" i="10"/>
  <c r="H247" i="10"/>
  <c r="D247" i="10"/>
  <c r="E247" i="10"/>
  <c r="F247" i="10"/>
  <c r="D246" i="10"/>
  <c r="E246" i="10"/>
  <c r="F246" i="10"/>
  <c r="H246" i="10"/>
  <c r="H245" i="10"/>
  <c r="D245" i="10"/>
  <c r="E245" i="10"/>
  <c r="F245" i="10"/>
  <c r="D244" i="10"/>
  <c r="E244" i="10"/>
  <c r="F244" i="10"/>
  <c r="H244" i="10"/>
  <c r="H243" i="10"/>
  <c r="D243" i="10"/>
  <c r="E243" i="10"/>
  <c r="F243" i="10"/>
  <c r="D242" i="10"/>
  <c r="E242" i="10"/>
  <c r="F242" i="10"/>
  <c r="H242" i="10"/>
  <c r="H241" i="10"/>
  <c r="D241" i="10"/>
  <c r="E241" i="10"/>
  <c r="F241" i="10"/>
  <c r="D240" i="10"/>
  <c r="E240" i="10"/>
  <c r="F240" i="10"/>
  <c r="H240" i="10"/>
  <c r="H239" i="10"/>
  <c r="D239" i="10"/>
  <c r="E239" i="10"/>
  <c r="F239" i="10"/>
  <c r="D238" i="10"/>
  <c r="E238" i="10"/>
  <c r="F238" i="10"/>
  <c r="H238" i="10"/>
  <c r="H237" i="10"/>
  <c r="D237" i="10"/>
  <c r="E237" i="10"/>
  <c r="F237" i="10"/>
  <c r="D236" i="10"/>
  <c r="E236" i="10"/>
  <c r="F236" i="10"/>
  <c r="H236" i="10"/>
  <c r="H235" i="10"/>
  <c r="D235" i="10"/>
  <c r="E235" i="10"/>
  <c r="F235" i="10"/>
  <c r="D234" i="10"/>
  <c r="E234" i="10"/>
  <c r="F234" i="10"/>
  <c r="H234" i="10"/>
  <c r="H233" i="10"/>
  <c r="D233" i="10"/>
  <c r="E233" i="10"/>
  <c r="F233" i="10"/>
  <c r="D232" i="10"/>
  <c r="E232" i="10"/>
  <c r="F232" i="10"/>
  <c r="H232" i="10"/>
  <c r="H231" i="10"/>
  <c r="D231" i="10"/>
  <c r="E231" i="10"/>
  <c r="F231" i="10"/>
  <c r="D230" i="10"/>
  <c r="E230" i="10"/>
  <c r="F230" i="10"/>
  <c r="H230" i="10"/>
  <c r="H229" i="10"/>
  <c r="D229" i="10"/>
  <c r="E229" i="10"/>
  <c r="F229" i="10"/>
  <c r="D228" i="10"/>
  <c r="E228" i="10"/>
  <c r="F228" i="10"/>
  <c r="H228" i="10"/>
  <c r="H227" i="10"/>
  <c r="D227" i="10"/>
  <c r="E227" i="10"/>
  <c r="F227" i="10"/>
  <c r="D226" i="10"/>
  <c r="E226" i="10"/>
  <c r="F226" i="10"/>
  <c r="H226" i="10"/>
  <c r="H225" i="10"/>
  <c r="D225" i="10"/>
  <c r="E225" i="10"/>
  <c r="F225" i="10"/>
  <c r="D224" i="10"/>
  <c r="E224" i="10"/>
  <c r="F224" i="10"/>
  <c r="H224" i="10"/>
  <c r="H223" i="10"/>
  <c r="D223" i="10"/>
  <c r="E223" i="10"/>
  <c r="F223" i="10"/>
  <c r="D222" i="10"/>
  <c r="E222" i="10"/>
  <c r="F222" i="10"/>
  <c r="H222" i="10"/>
  <c r="H221" i="10"/>
  <c r="D221" i="10"/>
  <c r="E221" i="10"/>
  <c r="F221" i="10"/>
  <c r="D220" i="10"/>
  <c r="E220" i="10"/>
  <c r="F220" i="10"/>
  <c r="H220" i="10"/>
  <c r="H219" i="10"/>
  <c r="D219" i="10"/>
  <c r="E219" i="10"/>
  <c r="F219" i="10"/>
  <c r="D218" i="10"/>
  <c r="E218" i="10"/>
  <c r="F218" i="10"/>
  <c r="H218" i="10"/>
  <c r="H217" i="10"/>
  <c r="D217" i="10"/>
  <c r="E217" i="10"/>
  <c r="F217" i="10"/>
  <c r="D216" i="10"/>
  <c r="E216" i="10"/>
  <c r="F216" i="10"/>
  <c r="H216" i="10"/>
  <c r="H215" i="10"/>
  <c r="D215" i="10"/>
  <c r="E215" i="10"/>
  <c r="F215" i="10"/>
  <c r="H214" i="10"/>
  <c r="D214" i="10"/>
  <c r="E214" i="10"/>
  <c r="F214" i="10"/>
  <c r="H213" i="10"/>
  <c r="D213" i="10"/>
  <c r="E213" i="10"/>
  <c r="F213" i="10"/>
  <c r="H212" i="10"/>
  <c r="D212" i="10"/>
  <c r="E212" i="10"/>
  <c r="F212" i="10"/>
  <c r="H211" i="10"/>
  <c r="D211" i="10"/>
  <c r="E211" i="10"/>
  <c r="F211" i="10"/>
  <c r="H210" i="10"/>
  <c r="D210" i="10"/>
  <c r="E210" i="10"/>
  <c r="F210" i="10"/>
  <c r="H209" i="10"/>
  <c r="D209" i="10"/>
  <c r="E209" i="10"/>
  <c r="F209" i="10"/>
  <c r="H208" i="10"/>
  <c r="D208" i="10"/>
  <c r="E208" i="10"/>
  <c r="F208" i="10"/>
  <c r="H207" i="10"/>
  <c r="D207" i="10"/>
  <c r="E207" i="10"/>
  <c r="F207" i="10"/>
  <c r="H206" i="10"/>
  <c r="D206" i="10"/>
  <c r="E206" i="10"/>
  <c r="F206" i="10"/>
  <c r="H205" i="10"/>
  <c r="D205" i="10"/>
  <c r="E205" i="10"/>
  <c r="F205" i="10"/>
  <c r="H204" i="10"/>
  <c r="D204" i="10"/>
  <c r="E204" i="10"/>
  <c r="F204" i="10"/>
  <c r="H203" i="10"/>
  <c r="D203" i="10"/>
  <c r="E203" i="10"/>
  <c r="F203" i="10"/>
  <c r="H202" i="10"/>
  <c r="D202" i="10"/>
  <c r="E202" i="10"/>
  <c r="F202" i="10"/>
  <c r="H201" i="10"/>
  <c r="D201" i="10"/>
  <c r="E201" i="10"/>
  <c r="F201" i="10"/>
  <c r="H200" i="10"/>
  <c r="D200" i="10"/>
  <c r="E200" i="10"/>
  <c r="F200" i="10"/>
  <c r="H199" i="10"/>
  <c r="D199" i="10"/>
  <c r="E199" i="10"/>
  <c r="F199" i="10"/>
  <c r="H198" i="10"/>
  <c r="D198" i="10"/>
  <c r="E198" i="10"/>
  <c r="F198" i="10"/>
  <c r="H197" i="10"/>
  <c r="D197" i="10"/>
  <c r="E197" i="10"/>
  <c r="F197" i="10"/>
  <c r="H196" i="10"/>
  <c r="D196" i="10"/>
  <c r="E196" i="10"/>
  <c r="F196" i="10"/>
  <c r="H195" i="10"/>
  <c r="D195" i="10"/>
  <c r="E195" i="10"/>
  <c r="F195" i="10"/>
  <c r="H194" i="10"/>
  <c r="D194" i="10"/>
  <c r="E194" i="10"/>
  <c r="F194" i="10"/>
  <c r="H193" i="10"/>
  <c r="D193" i="10"/>
  <c r="E193" i="10"/>
  <c r="F193" i="10"/>
  <c r="H192" i="10"/>
  <c r="D192" i="10"/>
  <c r="E192" i="10"/>
  <c r="F192" i="10"/>
  <c r="H191" i="10"/>
  <c r="D191" i="10"/>
  <c r="E191" i="10"/>
  <c r="F191" i="10"/>
  <c r="H190" i="10"/>
  <c r="D190" i="10"/>
  <c r="E190" i="10"/>
  <c r="F190" i="10"/>
  <c r="H189" i="10"/>
  <c r="D189" i="10"/>
  <c r="E189" i="10"/>
  <c r="F189" i="10"/>
  <c r="H188" i="10"/>
  <c r="D188" i="10"/>
  <c r="E188" i="10"/>
  <c r="F188" i="10"/>
  <c r="H187" i="10"/>
  <c r="D187" i="10"/>
  <c r="E187" i="10"/>
  <c r="F187" i="10"/>
  <c r="H186" i="10"/>
  <c r="D186" i="10"/>
  <c r="E186" i="10"/>
  <c r="F186" i="10"/>
  <c r="H185" i="10"/>
  <c r="D185" i="10"/>
  <c r="E185" i="10"/>
  <c r="F185" i="10"/>
  <c r="H184" i="10"/>
  <c r="D184" i="10"/>
  <c r="E184" i="10"/>
  <c r="F184" i="10"/>
  <c r="H183" i="10"/>
  <c r="D183" i="10"/>
  <c r="E183" i="10"/>
  <c r="F183" i="10"/>
  <c r="H182" i="10"/>
  <c r="D182" i="10"/>
  <c r="E182" i="10"/>
  <c r="F182" i="10"/>
  <c r="H181" i="10"/>
  <c r="D181" i="10"/>
  <c r="E181" i="10"/>
  <c r="F181" i="10"/>
  <c r="H180" i="10"/>
  <c r="D180" i="10"/>
  <c r="E180" i="10"/>
  <c r="F180" i="10"/>
  <c r="H179" i="10"/>
  <c r="D179" i="10"/>
  <c r="E179" i="10"/>
  <c r="F179" i="10"/>
  <c r="H178" i="10"/>
  <c r="D178" i="10"/>
  <c r="E178" i="10"/>
  <c r="F178" i="10"/>
  <c r="H177" i="10"/>
  <c r="D177" i="10"/>
  <c r="E177" i="10"/>
  <c r="F177" i="10"/>
  <c r="H176" i="10"/>
  <c r="D176" i="10"/>
  <c r="E176" i="10"/>
  <c r="F176" i="10"/>
  <c r="H175" i="10"/>
  <c r="D175" i="10"/>
  <c r="E175" i="10"/>
  <c r="F175" i="10"/>
  <c r="H174" i="10"/>
  <c r="D174" i="10"/>
  <c r="E174" i="10"/>
  <c r="F174" i="10"/>
  <c r="H173" i="10"/>
  <c r="D173" i="10"/>
  <c r="E173" i="10"/>
  <c r="F173" i="10"/>
  <c r="H172" i="10"/>
  <c r="D172" i="10"/>
  <c r="E172" i="10"/>
  <c r="F172" i="10"/>
  <c r="H171" i="10"/>
  <c r="D171" i="10"/>
  <c r="E171" i="10"/>
  <c r="F171" i="10"/>
  <c r="H170" i="10"/>
  <c r="D170" i="10"/>
  <c r="E170" i="10"/>
  <c r="F170" i="10"/>
  <c r="H169" i="10"/>
  <c r="D169" i="10"/>
  <c r="E169" i="10"/>
  <c r="F169" i="10"/>
  <c r="H168" i="10"/>
  <c r="D168" i="10"/>
  <c r="E168" i="10"/>
  <c r="F168" i="10"/>
  <c r="H167" i="10"/>
  <c r="D167" i="10"/>
  <c r="E167" i="10"/>
  <c r="F167" i="10"/>
  <c r="H166" i="10"/>
  <c r="D166" i="10"/>
  <c r="E166" i="10"/>
  <c r="F166" i="10"/>
  <c r="H165" i="10"/>
  <c r="D165" i="10"/>
  <c r="E165" i="10"/>
  <c r="F165" i="10"/>
  <c r="H164" i="10"/>
  <c r="D164" i="10"/>
  <c r="E164" i="10"/>
  <c r="F164" i="10"/>
  <c r="H163" i="10"/>
  <c r="D163" i="10"/>
  <c r="E163" i="10"/>
  <c r="F163" i="10"/>
  <c r="H162" i="10"/>
  <c r="D162" i="10"/>
  <c r="E162" i="10"/>
  <c r="F162" i="10"/>
  <c r="H161" i="10"/>
  <c r="D161" i="10"/>
  <c r="E161" i="10"/>
  <c r="F161" i="10"/>
  <c r="H160" i="10"/>
  <c r="D160" i="10"/>
  <c r="E160" i="10"/>
  <c r="F160" i="10"/>
  <c r="H159" i="10"/>
  <c r="D159" i="10"/>
  <c r="E159" i="10"/>
  <c r="F159" i="10"/>
  <c r="H158" i="10"/>
  <c r="D158" i="10"/>
  <c r="E158" i="10"/>
  <c r="F158" i="10"/>
  <c r="H157" i="10"/>
  <c r="D157" i="10"/>
  <c r="E157" i="10"/>
  <c r="F157" i="10"/>
  <c r="H156" i="10"/>
  <c r="D156" i="10"/>
  <c r="E156" i="10"/>
  <c r="F156" i="10"/>
  <c r="H155" i="10"/>
  <c r="D155" i="10"/>
  <c r="E155" i="10"/>
  <c r="F155" i="10"/>
  <c r="H154" i="10"/>
  <c r="D154" i="10"/>
  <c r="E154" i="10"/>
  <c r="F154" i="10"/>
  <c r="H153" i="10"/>
  <c r="D153" i="10"/>
  <c r="E153" i="10"/>
  <c r="F153" i="10"/>
  <c r="H152" i="10"/>
  <c r="D152" i="10"/>
  <c r="E152" i="10"/>
  <c r="F152" i="10"/>
  <c r="H151" i="10"/>
  <c r="D151" i="10"/>
  <c r="E151" i="10"/>
  <c r="F151" i="10"/>
  <c r="H150" i="10"/>
  <c r="D150" i="10"/>
  <c r="E150" i="10"/>
  <c r="F150" i="10"/>
  <c r="H149" i="10"/>
  <c r="D149" i="10"/>
  <c r="E149" i="10"/>
  <c r="F149" i="10"/>
  <c r="H148" i="10"/>
  <c r="D148" i="10"/>
  <c r="E148" i="10"/>
  <c r="F148" i="10"/>
  <c r="H147" i="10"/>
  <c r="D147" i="10"/>
  <c r="E147" i="10"/>
  <c r="F147" i="10"/>
  <c r="H146" i="10"/>
  <c r="D146" i="10"/>
  <c r="E146" i="10"/>
  <c r="F146" i="10"/>
  <c r="H145" i="10"/>
  <c r="D145" i="10"/>
  <c r="E145" i="10"/>
  <c r="F145" i="10"/>
  <c r="H144" i="10"/>
  <c r="D144" i="10"/>
  <c r="E144" i="10"/>
  <c r="F144" i="10"/>
  <c r="H143" i="10"/>
  <c r="D143" i="10"/>
  <c r="E143" i="10"/>
  <c r="F143" i="10"/>
  <c r="H142" i="10"/>
  <c r="D142" i="10"/>
  <c r="E142" i="10"/>
  <c r="F142" i="10"/>
  <c r="H141" i="10"/>
  <c r="D141" i="10"/>
  <c r="E141" i="10"/>
  <c r="F141" i="10"/>
  <c r="H140" i="10"/>
  <c r="D140" i="10"/>
  <c r="E140" i="10"/>
  <c r="F140" i="10"/>
  <c r="H139" i="10"/>
  <c r="D139" i="10"/>
  <c r="E139" i="10"/>
  <c r="F139" i="10"/>
  <c r="H138" i="10"/>
  <c r="D138" i="10"/>
  <c r="E138" i="10"/>
  <c r="F138" i="10"/>
  <c r="H137" i="10"/>
  <c r="D137" i="10"/>
  <c r="E137" i="10"/>
  <c r="F137" i="10"/>
  <c r="H136" i="10"/>
  <c r="D136" i="10"/>
  <c r="E136" i="10"/>
  <c r="F136" i="10"/>
  <c r="H135" i="10"/>
  <c r="D135" i="10"/>
  <c r="E135" i="10"/>
  <c r="F135" i="10"/>
  <c r="H134" i="10"/>
  <c r="D134" i="10"/>
  <c r="E134" i="10"/>
  <c r="F134" i="10"/>
  <c r="H133" i="10"/>
  <c r="D133" i="10"/>
  <c r="E133" i="10"/>
  <c r="F133" i="10"/>
  <c r="H132" i="10"/>
  <c r="D132" i="10"/>
  <c r="E132" i="10"/>
  <c r="F132" i="10"/>
  <c r="H131" i="10"/>
  <c r="D131" i="10"/>
  <c r="E131" i="10"/>
  <c r="F131" i="10"/>
  <c r="H130" i="10"/>
  <c r="D130" i="10"/>
  <c r="E130" i="10"/>
  <c r="F130" i="10"/>
  <c r="H129" i="10"/>
  <c r="D129" i="10"/>
  <c r="E129" i="10"/>
  <c r="F129" i="10"/>
  <c r="H128" i="10"/>
  <c r="D128" i="10"/>
  <c r="E128" i="10"/>
  <c r="F128" i="10"/>
  <c r="H127" i="10"/>
  <c r="D127" i="10"/>
  <c r="E127" i="10"/>
  <c r="F127" i="10"/>
  <c r="H126" i="10"/>
  <c r="D126" i="10"/>
  <c r="E126" i="10"/>
  <c r="F126" i="10"/>
  <c r="H125" i="10"/>
  <c r="D125" i="10"/>
  <c r="E125" i="10"/>
  <c r="F125" i="10"/>
  <c r="H124" i="10"/>
  <c r="D124" i="10"/>
  <c r="E124" i="10"/>
  <c r="F124" i="10"/>
  <c r="H123" i="10"/>
  <c r="D123" i="10"/>
  <c r="E123" i="10"/>
  <c r="F123" i="10"/>
  <c r="H122" i="10"/>
  <c r="D122" i="10"/>
  <c r="E122" i="10"/>
  <c r="F122" i="10"/>
  <c r="H121" i="10"/>
  <c r="D121" i="10"/>
  <c r="E121" i="10"/>
  <c r="F121" i="10"/>
  <c r="H120" i="10"/>
  <c r="D120" i="10"/>
  <c r="E120" i="10"/>
  <c r="F120" i="10"/>
  <c r="H119" i="10"/>
  <c r="D119" i="10"/>
  <c r="E119" i="10"/>
  <c r="F119" i="10"/>
  <c r="H118" i="10"/>
  <c r="D118" i="10"/>
  <c r="E118" i="10"/>
  <c r="F118" i="10"/>
  <c r="H117" i="10"/>
  <c r="D117" i="10"/>
  <c r="E117" i="10"/>
  <c r="F117" i="10"/>
  <c r="H116" i="10"/>
  <c r="D116" i="10"/>
  <c r="E116" i="10"/>
  <c r="F116" i="10"/>
  <c r="H115" i="10"/>
  <c r="D115" i="10"/>
  <c r="E115" i="10"/>
  <c r="F115" i="10"/>
  <c r="H114" i="10"/>
  <c r="D114" i="10"/>
  <c r="E114" i="10"/>
  <c r="F114" i="10"/>
  <c r="H113" i="10"/>
  <c r="D113" i="10"/>
  <c r="E113" i="10"/>
  <c r="F113" i="10"/>
  <c r="H112" i="10"/>
  <c r="D112" i="10"/>
  <c r="E112" i="10"/>
  <c r="F112" i="10"/>
  <c r="H111" i="10"/>
  <c r="D111" i="10"/>
  <c r="E111" i="10"/>
  <c r="F111" i="10"/>
  <c r="H110" i="10"/>
  <c r="D110" i="10"/>
  <c r="E110" i="10"/>
  <c r="F110" i="10"/>
  <c r="H109" i="10"/>
  <c r="D109" i="10"/>
  <c r="E109" i="10"/>
  <c r="F109" i="10"/>
  <c r="H108" i="10"/>
  <c r="D108" i="10"/>
  <c r="E108" i="10"/>
  <c r="F108" i="10"/>
  <c r="H107" i="10"/>
  <c r="D107" i="10"/>
  <c r="E107" i="10"/>
  <c r="F107" i="10"/>
  <c r="H106" i="10"/>
  <c r="D106" i="10"/>
  <c r="E106" i="10"/>
  <c r="F106" i="10"/>
  <c r="H105" i="10"/>
  <c r="D105" i="10"/>
  <c r="E105" i="10"/>
  <c r="F105" i="10"/>
  <c r="H104" i="10"/>
  <c r="D104" i="10"/>
  <c r="E104" i="10"/>
  <c r="F104" i="10"/>
  <c r="H103" i="10"/>
  <c r="D103" i="10"/>
  <c r="E103" i="10"/>
  <c r="F103" i="10"/>
  <c r="H102" i="10"/>
  <c r="D102" i="10"/>
  <c r="E102" i="10"/>
  <c r="F102" i="10"/>
  <c r="H101" i="10"/>
  <c r="D101" i="10"/>
  <c r="E101" i="10"/>
  <c r="F101" i="10"/>
  <c r="H100" i="10"/>
  <c r="D100" i="10"/>
  <c r="E100" i="10"/>
  <c r="F100" i="10"/>
  <c r="H99" i="10"/>
  <c r="D99" i="10"/>
  <c r="E99" i="10"/>
  <c r="F99" i="10"/>
  <c r="H98" i="10"/>
  <c r="D98" i="10"/>
  <c r="E98" i="10"/>
  <c r="F98" i="10"/>
  <c r="H97" i="10"/>
  <c r="D97" i="10"/>
  <c r="E97" i="10"/>
  <c r="F97" i="10"/>
  <c r="H96" i="10"/>
  <c r="D96" i="10"/>
  <c r="E96" i="10"/>
  <c r="F96" i="10"/>
  <c r="H95" i="10"/>
  <c r="D95" i="10"/>
  <c r="E95" i="10"/>
  <c r="F95" i="10"/>
  <c r="H94" i="10"/>
  <c r="D94" i="10"/>
  <c r="E94" i="10"/>
  <c r="F94" i="10"/>
  <c r="H93" i="10"/>
  <c r="D93" i="10"/>
  <c r="E93" i="10"/>
  <c r="F93" i="10"/>
  <c r="H92" i="10"/>
  <c r="D92" i="10"/>
  <c r="E92" i="10"/>
  <c r="F92" i="10"/>
  <c r="H91" i="10"/>
  <c r="D91" i="10"/>
  <c r="E91" i="10"/>
  <c r="F91" i="10"/>
  <c r="H90" i="10"/>
  <c r="D90" i="10"/>
  <c r="E90" i="10"/>
  <c r="F90" i="10"/>
  <c r="H89" i="10"/>
  <c r="D89" i="10"/>
  <c r="E89" i="10"/>
  <c r="F89" i="10"/>
  <c r="H88" i="10"/>
  <c r="D88" i="10"/>
  <c r="E88" i="10"/>
  <c r="F88" i="10"/>
  <c r="H87" i="10"/>
  <c r="D87" i="10"/>
  <c r="E87" i="10"/>
  <c r="F87" i="10"/>
  <c r="H86" i="10"/>
  <c r="D86" i="10"/>
  <c r="E86" i="10"/>
  <c r="F86" i="10"/>
  <c r="H85" i="10"/>
  <c r="D85" i="10"/>
  <c r="E85" i="10"/>
  <c r="F85" i="10"/>
  <c r="H84" i="10"/>
  <c r="D84" i="10"/>
  <c r="E84" i="10"/>
  <c r="F84" i="10"/>
  <c r="H83" i="10"/>
  <c r="D83" i="10"/>
  <c r="E83" i="10"/>
  <c r="F83" i="10"/>
  <c r="H82" i="10"/>
  <c r="D82" i="10"/>
  <c r="E82" i="10"/>
  <c r="F82" i="10"/>
  <c r="H81" i="10"/>
  <c r="D81" i="10"/>
  <c r="E81" i="10"/>
  <c r="F81" i="10"/>
  <c r="H80" i="10"/>
  <c r="D80" i="10"/>
  <c r="E80" i="10"/>
  <c r="F80" i="10"/>
  <c r="H79" i="10"/>
  <c r="D79" i="10"/>
  <c r="E79" i="10"/>
  <c r="F79" i="10"/>
  <c r="D78" i="10"/>
  <c r="E78" i="10"/>
  <c r="F78" i="10"/>
  <c r="H78" i="10"/>
  <c r="H77" i="10"/>
  <c r="D77" i="10"/>
  <c r="E77" i="10"/>
  <c r="F77" i="10"/>
  <c r="H76" i="10"/>
  <c r="D76" i="10"/>
  <c r="E76" i="10"/>
  <c r="F76" i="10"/>
  <c r="H75" i="10"/>
  <c r="D75" i="10"/>
  <c r="E75" i="10"/>
  <c r="F75" i="10"/>
  <c r="H74" i="10"/>
  <c r="D74" i="10"/>
  <c r="E74" i="10"/>
  <c r="F74" i="10"/>
  <c r="H73" i="10"/>
  <c r="D73" i="10"/>
  <c r="E73" i="10"/>
  <c r="F73" i="10"/>
  <c r="H72" i="10"/>
  <c r="D72" i="10"/>
  <c r="E72" i="10"/>
  <c r="F72" i="10"/>
  <c r="H71" i="10"/>
  <c r="D71" i="10"/>
  <c r="E71" i="10"/>
  <c r="F71" i="10"/>
  <c r="H70" i="10"/>
  <c r="D70" i="10"/>
  <c r="E70" i="10"/>
  <c r="F70" i="10"/>
  <c r="H69" i="10"/>
  <c r="D69" i="10"/>
  <c r="E69" i="10"/>
  <c r="F69" i="10"/>
  <c r="H68" i="10"/>
  <c r="D68" i="10"/>
  <c r="E68" i="10"/>
  <c r="F68" i="10"/>
  <c r="H67" i="10"/>
  <c r="D67" i="10"/>
  <c r="E67" i="10"/>
  <c r="F67" i="10"/>
  <c r="H66" i="10"/>
  <c r="D66" i="10"/>
  <c r="E66" i="10"/>
  <c r="F66" i="10"/>
  <c r="H65" i="10"/>
  <c r="D65" i="10"/>
  <c r="E65" i="10"/>
  <c r="F65" i="10"/>
  <c r="H64" i="10"/>
  <c r="D64" i="10"/>
  <c r="E64" i="10"/>
  <c r="F64" i="10"/>
  <c r="H63" i="10"/>
  <c r="D63" i="10"/>
  <c r="E63" i="10"/>
  <c r="F63" i="10"/>
  <c r="H62" i="10"/>
  <c r="D62" i="10"/>
  <c r="E62" i="10"/>
  <c r="F62" i="10"/>
  <c r="H61" i="10"/>
  <c r="D61" i="10"/>
  <c r="E61" i="10"/>
  <c r="F61" i="10"/>
  <c r="H60" i="10"/>
  <c r="D60" i="10"/>
  <c r="E60" i="10"/>
  <c r="F60" i="10"/>
  <c r="H59" i="10"/>
  <c r="D59" i="10"/>
  <c r="E59" i="10"/>
  <c r="F59" i="10"/>
  <c r="H58" i="10"/>
  <c r="D58" i="10"/>
  <c r="E58" i="10"/>
  <c r="F58" i="10"/>
  <c r="H57" i="10"/>
  <c r="D57" i="10"/>
  <c r="E57" i="10"/>
  <c r="F57" i="10"/>
  <c r="H56" i="10"/>
  <c r="D56" i="10"/>
  <c r="E56" i="10"/>
  <c r="F56" i="10"/>
  <c r="H55" i="10"/>
  <c r="D55" i="10"/>
  <c r="E55" i="10"/>
  <c r="F55" i="10"/>
  <c r="H54" i="10"/>
  <c r="D54" i="10"/>
  <c r="E54" i="10"/>
  <c r="F54" i="10"/>
  <c r="H53" i="10"/>
  <c r="D53" i="10"/>
  <c r="E53" i="10"/>
  <c r="F53" i="10"/>
  <c r="H52" i="10"/>
  <c r="D52" i="10"/>
  <c r="E52" i="10"/>
  <c r="F52" i="10"/>
  <c r="H51" i="10"/>
  <c r="D51" i="10"/>
  <c r="E51" i="10"/>
  <c r="F51" i="10"/>
  <c r="H50" i="10"/>
  <c r="D50" i="10"/>
  <c r="E50" i="10"/>
  <c r="F50" i="10"/>
  <c r="H49" i="10"/>
  <c r="D49" i="10"/>
  <c r="E49" i="10"/>
  <c r="F49" i="10"/>
  <c r="H48" i="10"/>
  <c r="D48" i="10"/>
  <c r="E48" i="10"/>
  <c r="F48" i="10"/>
  <c r="H47" i="10"/>
  <c r="D47" i="10"/>
  <c r="E47" i="10"/>
  <c r="F47" i="10"/>
  <c r="H46" i="10"/>
  <c r="D46" i="10"/>
  <c r="E46" i="10"/>
  <c r="F46" i="10"/>
  <c r="H45" i="10"/>
  <c r="D45" i="10"/>
  <c r="E45" i="10"/>
  <c r="F45" i="10"/>
  <c r="H44" i="10"/>
  <c r="D44" i="10"/>
  <c r="E44" i="10"/>
  <c r="F44" i="10"/>
  <c r="H43" i="10"/>
  <c r="D43" i="10"/>
  <c r="E43" i="10"/>
  <c r="F43" i="10"/>
  <c r="H42" i="10"/>
  <c r="D42" i="10"/>
  <c r="E42" i="10"/>
  <c r="F42" i="10"/>
  <c r="H41" i="10"/>
  <c r="D41" i="10"/>
  <c r="E41" i="10"/>
  <c r="F41" i="10"/>
  <c r="H40" i="10"/>
  <c r="D40" i="10"/>
  <c r="E40" i="10"/>
  <c r="F40" i="10"/>
  <c r="H39" i="10"/>
  <c r="D39" i="10"/>
  <c r="E39" i="10"/>
  <c r="F39" i="10"/>
  <c r="H38" i="10"/>
  <c r="D38" i="10"/>
  <c r="E38" i="10"/>
  <c r="F38" i="10"/>
  <c r="H37" i="10"/>
  <c r="D37" i="10"/>
  <c r="E37" i="10"/>
  <c r="F37" i="10"/>
  <c r="H36" i="10"/>
  <c r="D36" i="10"/>
  <c r="E36" i="10"/>
  <c r="F36" i="10"/>
  <c r="H35" i="10"/>
  <c r="D35" i="10"/>
  <c r="E35" i="10"/>
  <c r="F35" i="10"/>
  <c r="H34" i="10"/>
  <c r="D34" i="10"/>
  <c r="E34" i="10"/>
  <c r="F34" i="10"/>
  <c r="H33" i="10"/>
  <c r="D33" i="10"/>
  <c r="E33" i="10"/>
  <c r="F33" i="10"/>
  <c r="H32" i="10"/>
  <c r="D32" i="10"/>
  <c r="E32" i="10"/>
  <c r="F32" i="10"/>
  <c r="H31" i="10"/>
  <c r="D31" i="10"/>
  <c r="E31" i="10"/>
  <c r="F31" i="10"/>
  <c r="H30" i="10"/>
  <c r="D30" i="10"/>
  <c r="E30" i="10"/>
  <c r="F30" i="10"/>
  <c r="H29" i="10"/>
  <c r="D29" i="10"/>
  <c r="E29" i="10"/>
  <c r="F29" i="10"/>
  <c r="H28" i="10"/>
  <c r="D28" i="10"/>
  <c r="E28" i="10"/>
  <c r="F28" i="10"/>
  <c r="H27" i="10"/>
  <c r="D27" i="10"/>
  <c r="E27" i="10"/>
  <c r="F27" i="10"/>
  <c r="H26" i="10"/>
  <c r="D26" i="10"/>
  <c r="E26" i="10"/>
  <c r="F26" i="10"/>
  <c r="H25" i="10"/>
  <c r="D25" i="10"/>
  <c r="E25" i="10"/>
  <c r="F25" i="10"/>
  <c r="H24" i="10"/>
  <c r="D24" i="10"/>
  <c r="E24" i="10"/>
  <c r="F24" i="10"/>
  <c r="H23" i="10"/>
  <c r="D23" i="10"/>
  <c r="E23" i="10"/>
  <c r="F23" i="10"/>
  <c r="H22" i="10"/>
  <c r="D22" i="10"/>
  <c r="E22" i="10"/>
  <c r="F22" i="10"/>
  <c r="H21" i="10"/>
  <c r="D21" i="10"/>
  <c r="E21" i="10"/>
  <c r="F21" i="10"/>
  <c r="H20" i="10"/>
  <c r="D20" i="10"/>
  <c r="E20" i="10"/>
  <c r="F20" i="10"/>
  <c r="H19" i="10"/>
  <c r="D19" i="10"/>
  <c r="E19" i="10"/>
  <c r="F19" i="10"/>
  <c r="H18" i="10"/>
  <c r="D18" i="10"/>
  <c r="E18" i="10"/>
  <c r="F18" i="10"/>
  <c r="H17" i="10"/>
  <c r="D17" i="10"/>
  <c r="E17" i="10"/>
  <c r="F17" i="10"/>
  <c r="H16" i="10"/>
  <c r="D16" i="10"/>
  <c r="E16" i="10"/>
  <c r="F16" i="10"/>
  <c r="H15" i="10"/>
  <c r="D15" i="10"/>
  <c r="E15" i="10"/>
  <c r="F15" i="10"/>
  <c r="H14" i="10"/>
  <c r="D14" i="10"/>
  <c r="E14" i="10"/>
  <c r="F14" i="10"/>
  <c r="H13" i="10"/>
  <c r="D13" i="10"/>
  <c r="E13" i="10"/>
  <c r="F13" i="10"/>
  <c r="H12" i="10"/>
  <c r="F12" i="10"/>
  <c r="D12" i="10"/>
  <c r="E12" i="10"/>
  <c r="C12" i="10"/>
  <c r="L11" i="10"/>
  <c r="H11" i="10"/>
  <c r="D11" i="10"/>
  <c r="E11" i="10"/>
  <c r="F11" i="10"/>
  <c r="C11" i="10"/>
  <c r="C8" i="10"/>
  <c r="C7" i="10"/>
  <c r="H633" i="9"/>
  <c r="H632" i="9"/>
  <c r="H631" i="9"/>
  <c r="H630" i="9"/>
  <c r="H629" i="9"/>
  <c r="H628" i="9"/>
  <c r="H627" i="9"/>
  <c r="H626" i="9"/>
  <c r="H625" i="9"/>
  <c r="H624" i="9"/>
  <c r="H623" i="9"/>
  <c r="H622" i="9"/>
  <c r="H621" i="9"/>
  <c r="H620" i="9"/>
  <c r="H619" i="9"/>
  <c r="H618" i="9"/>
  <c r="H617" i="9"/>
  <c r="H616" i="9"/>
  <c r="H615" i="9"/>
  <c r="H614" i="9"/>
  <c r="H613" i="9"/>
  <c r="H612" i="9"/>
  <c r="H611" i="9"/>
  <c r="H610" i="9"/>
  <c r="H609" i="9"/>
  <c r="H608" i="9"/>
  <c r="H607" i="9"/>
  <c r="H606" i="9"/>
  <c r="H605" i="9"/>
  <c r="H604" i="9"/>
  <c r="H603" i="9"/>
  <c r="H602" i="9"/>
  <c r="H601" i="9"/>
  <c r="H600" i="9"/>
  <c r="H599" i="9"/>
  <c r="H598" i="9"/>
  <c r="H597" i="9"/>
  <c r="H596" i="9"/>
  <c r="H595" i="9"/>
  <c r="H594" i="9"/>
  <c r="H593" i="9"/>
  <c r="H592" i="9"/>
  <c r="H591" i="9"/>
  <c r="H590" i="9"/>
  <c r="H589" i="9"/>
  <c r="H588" i="9"/>
  <c r="H587" i="9"/>
  <c r="H586" i="9"/>
  <c r="H585" i="9"/>
  <c r="H584" i="9"/>
  <c r="H583" i="9"/>
  <c r="H582" i="9"/>
  <c r="H581" i="9"/>
  <c r="H580" i="9"/>
  <c r="H579" i="9"/>
  <c r="H578" i="9"/>
  <c r="H577" i="9"/>
  <c r="H576" i="9"/>
  <c r="H575" i="9"/>
  <c r="H574" i="9"/>
  <c r="H573" i="9"/>
  <c r="H572" i="9"/>
  <c r="H571" i="9"/>
  <c r="H570" i="9"/>
  <c r="H569" i="9"/>
  <c r="H568" i="9"/>
  <c r="H567" i="9"/>
  <c r="H566" i="9"/>
  <c r="H565" i="9"/>
  <c r="H564" i="9"/>
  <c r="H563" i="9"/>
  <c r="H562" i="9"/>
  <c r="H561" i="9"/>
  <c r="H560" i="9"/>
  <c r="H559" i="9"/>
  <c r="H558" i="9"/>
  <c r="H557" i="9"/>
  <c r="H556" i="9"/>
  <c r="H555" i="9"/>
  <c r="H554" i="9"/>
  <c r="H553" i="9"/>
  <c r="H552" i="9"/>
  <c r="H551" i="9"/>
  <c r="H550" i="9"/>
  <c r="H549" i="9"/>
  <c r="H548" i="9"/>
  <c r="H547" i="9"/>
  <c r="H546" i="9"/>
  <c r="H545" i="9"/>
  <c r="H544" i="9"/>
  <c r="H543" i="9"/>
  <c r="H542" i="9"/>
  <c r="H541" i="9"/>
  <c r="H540" i="9"/>
  <c r="H539" i="9"/>
  <c r="H538" i="9"/>
  <c r="H537" i="9"/>
  <c r="H536" i="9"/>
  <c r="H535" i="9"/>
  <c r="H534" i="9"/>
  <c r="H533" i="9"/>
  <c r="H532" i="9"/>
  <c r="H531" i="9"/>
  <c r="H530" i="9"/>
  <c r="H529" i="9"/>
  <c r="D438" i="9"/>
  <c r="E438" i="9"/>
  <c r="F438" i="9"/>
  <c r="H438" i="9"/>
  <c r="D436" i="9"/>
  <c r="E436" i="9"/>
  <c r="F436" i="9"/>
  <c r="H436" i="9"/>
  <c r="D435" i="9"/>
  <c r="E435" i="9"/>
  <c r="F435" i="9"/>
  <c r="D434" i="9"/>
  <c r="E434" i="9"/>
  <c r="F434" i="9"/>
  <c r="H434" i="9"/>
  <c r="D432" i="9"/>
  <c r="E432" i="9"/>
  <c r="F432" i="9"/>
  <c r="H432" i="9"/>
  <c r="D431" i="9"/>
  <c r="E431" i="9"/>
  <c r="F431" i="9"/>
  <c r="D430" i="9"/>
  <c r="E430" i="9"/>
  <c r="F430" i="9"/>
  <c r="H430" i="9"/>
  <c r="D428" i="9"/>
  <c r="E428" i="9"/>
  <c r="F428" i="9"/>
  <c r="H428" i="9"/>
  <c r="D427" i="9"/>
  <c r="E427" i="9"/>
  <c r="F427" i="9"/>
  <c r="D426" i="9"/>
  <c r="E426" i="9"/>
  <c r="F426" i="9"/>
  <c r="H426" i="9"/>
  <c r="D424" i="9"/>
  <c r="E424" i="9"/>
  <c r="F424" i="9"/>
  <c r="H424" i="9"/>
  <c r="D423" i="9"/>
  <c r="E423" i="9"/>
  <c r="F423" i="9"/>
  <c r="D422" i="9"/>
  <c r="E422" i="9"/>
  <c r="F422" i="9"/>
  <c r="H422" i="9"/>
  <c r="D420" i="9"/>
  <c r="E420" i="9"/>
  <c r="F420" i="9"/>
  <c r="H420" i="9"/>
  <c r="D419" i="9"/>
  <c r="E419" i="9"/>
  <c r="F419" i="9"/>
  <c r="D418" i="9"/>
  <c r="E418" i="9"/>
  <c r="F418" i="9"/>
  <c r="H418" i="9"/>
  <c r="D416" i="9"/>
  <c r="E416" i="9"/>
  <c r="F416" i="9"/>
  <c r="H416" i="9"/>
  <c r="D415" i="9"/>
  <c r="E415" i="9"/>
  <c r="F415" i="9"/>
  <c r="D414" i="9"/>
  <c r="E414" i="9"/>
  <c r="F414" i="9"/>
  <c r="H414" i="9"/>
  <c r="D412" i="9"/>
  <c r="E412" i="9"/>
  <c r="F412" i="9"/>
  <c r="H412" i="9"/>
  <c r="D411" i="9"/>
  <c r="E411" i="9"/>
  <c r="F411" i="9"/>
  <c r="D410" i="9"/>
  <c r="E410" i="9"/>
  <c r="F410" i="9"/>
  <c r="H410" i="9"/>
  <c r="D408" i="9"/>
  <c r="E408" i="9"/>
  <c r="F408" i="9"/>
  <c r="H408" i="9"/>
  <c r="D407" i="9"/>
  <c r="E407" i="9"/>
  <c r="F407" i="9"/>
  <c r="D406" i="9"/>
  <c r="E406" i="9"/>
  <c r="F406" i="9"/>
  <c r="H406" i="9"/>
  <c r="D404" i="9"/>
  <c r="E404" i="9"/>
  <c r="F404" i="9"/>
  <c r="H404" i="9"/>
  <c r="D402" i="9"/>
  <c r="E402" i="9"/>
  <c r="F402" i="9"/>
  <c r="H402" i="9"/>
  <c r="D400" i="9"/>
  <c r="E400" i="9"/>
  <c r="F400" i="9"/>
  <c r="H400" i="9"/>
  <c r="D398" i="9"/>
  <c r="E398" i="9"/>
  <c r="F398" i="9"/>
  <c r="H398" i="9"/>
  <c r="D396" i="9"/>
  <c r="E396" i="9"/>
  <c r="F396" i="9"/>
  <c r="H396" i="9"/>
  <c r="D394" i="9"/>
  <c r="E394" i="9"/>
  <c r="F394" i="9"/>
  <c r="H394" i="9"/>
  <c r="D392" i="9"/>
  <c r="E392" i="9"/>
  <c r="F392" i="9"/>
  <c r="H392" i="9"/>
  <c r="D390" i="9"/>
  <c r="E390" i="9"/>
  <c r="F390" i="9"/>
  <c r="D388" i="9"/>
  <c r="E388" i="9"/>
  <c r="F388" i="9"/>
  <c r="D386" i="9"/>
  <c r="E386" i="9"/>
  <c r="F386" i="9"/>
  <c r="H386" i="9"/>
  <c r="D384" i="9"/>
  <c r="E384" i="9"/>
  <c r="F384" i="9"/>
  <c r="H384" i="9"/>
  <c r="D382" i="9"/>
  <c r="E382" i="9"/>
  <c r="F382" i="9"/>
  <c r="H382" i="9"/>
  <c r="D380" i="9"/>
  <c r="E380" i="9"/>
  <c r="F380" i="9"/>
  <c r="H380" i="9"/>
  <c r="D378" i="9"/>
  <c r="E378" i="9"/>
  <c r="F378" i="9"/>
  <c r="H378" i="9"/>
  <c r="D376" i="9"/>
  <c r="E376" i="9"/>
  <c r="F376" i="9"/>
  <c r="H376" i="9"/>
  <c r="D374" i="9"/>
  <c r="E374" i="9"/>
  <c r="F374" i="9"/>
  <c r="H374" i="9"/>
  <c r="D372" i="9"/>
  <c r="E372" i="9"/>
  <c r="F372" i="9"/>
  <c r="H372" i="9"/>
  <c r="D370" i="9"/>
  <c r="E370" i="9"/>
  <c r="F370" i="9"/>
  <c r="H370" i="9"/>
  <c r="D368" i="9"/>
  <c r="E368" i="9"/>
  <c r="F368" i="9"/>
  <c r="H368" i="9"/>
  <c r="D366" i="9"/>
  <c r="E366" i="9"/>
  <c r="F366" i="9"/>
  <c r="H366" i="9"/>
  <c r="D364" i="9"/>
  <c r="E364" i="9"/>
  <c r="F364" i="9"/>
  <c r="H364" i="9"/>
  <c r="D362" i="9"/>
  <c r="E362" i="9"/>
  <c r="F362" i="9"/>
  <c r="H362" i="9"/>
  <c r="D360" i="9"/>
  <c r="E360" i="9"/>
  <c r="F360" i="9"/>
  <c r="H360" i="9"/>
  <c r="D358" i="9"/>
  <c r="E358" i="9"/>
  <c r="F358" i="9"/>
  <c r="H358" i="9"/>
  <c r="D356" i="9"/>
  <c r="E356" i="9"/>
  <c r="F356" i="9"/>
  <c r="H356" i="9"/>
  <c r="D354" i="9"/>
  <c r="E354" i="9"/>
  <c r="F354" i="9"/>
  <c r="H354" i="9"/>
  <c r="D352" i="9"/>
  <c r="E352" i="9"/>
  <c r="F352" i="9"/>
  <c r="H352" i="9"/>
  <c r="D351" i="9"/>
  <c r="E351" i="9"/>
  <c r="F351" i="9"/>
  <c r="D350" i="9"/>
  <c r="E350" i="9"/>
  <c r="F350" i="9"/>
  <c r="H350" i="9"/>
  <c r="D349" i="9"/>
  <c r="E349" i="9"/>
  <c r="F349" i="9"/>
  <c r="D348" i="9"/>
  <c r="E348" i="9"/>
  <c r="F348" i="9"/>
  <c r="H348" i="9"/>
  <c r="D347" i="9"/>
  <c r="E347" i="9"/>
  <c r="F347" i="9"/>
  <c r="D346" i="9"/>
  <c r="E346" i="9"/>
  <c r="F346" i="9"/>
  <c r="H346" i="9"/>
  <c r="D345" i="9"/>
  <c r="E345" i="9"/>
  <c r="F345" i="9"/>
  <c r="D344" i="9"/>
  <c r="E344" i="9"/>
  <c r="F344" i="9"/>
  <c r="H344" i="9"/>
  <c r="D343" i="9"/>
  <c r="E343" i="9"/>
  <c r="F343" i="9"/>
  <c r="D342" i="9"/>
  <c r="E342" i="9"/>
  <c r="F342" i="9"/>
  <c r="H342" i="9"/>
  <c r="D341" i="9"/>
  <c r="E341" i="9"/>
  <c r="F341" i="9"/>
  <c r="D340" i="9"/>
  <c r="E340" i="9"/>
  <c r="F340" i="9"/>
  <c r="H340" i="9"/>
  <c r="D339" i="9"/>
  <c r="E339" i="9"/>
  <c r="F339" i="9"/>
  <c r="D338" i="9"/>
  <c r="E338" i="9"/>
  <c r="F338" i="9"/>
  <c r="H338" i="9"/>
  <c r="D337" i="9"/>
  <c r="E337" i="9"/>
  <c r="F337" i="9"/>
  <c r="D336" i="9"/>
  <c r="E336" i="9"/>
  <c r="F336" i="9"/>
  <c r="H336" i="9"/>
  <c r="D335" i="9"/>
  <c r="E335" i="9"/>
  <c r="F335" i="9"/>
  <c r="D334" i="9"/>
  <c r="E334" i="9"/>
  <c r="F334" i="9"/>
  <c r="H334" i="9"/>
  <c r="D333" i="9"/>
  <c r="E333" i="9"/>
  <c r="F333" i="9"/>
  <c r="D332" i="9"/>
  <c r="E332" i="9"/>
  <c r="F332" i="9"/>
  <c r="H332" i="9"/>
  <c r="D331" i="9"/>
  <c r="E331" i="9"/>
  <c r="F331" i="9"/>
  <c r="D330" i="9"/>
  <c r="E330" i="9"/>
  <c r="F330" i="9"/>
  <c r="H330" i="9"/>
  <c r="D329" i="9"/>
  <c r="E329" i="9"/>
  <c r="F329" i="9"/>
  <c r="D328" i="9"/>
  <c r="E328" i="9"/>
  <c r="F328" i="9"/>
  <c r="H328" i="9"/>
  <c r="D327" i="9"/>
  <c r="E327" i="9"/>
  <c r="F327" i="9"/>
  <c r="D326" i="9"/>
  <c r="E326" i="9"/>
  <c r="F326" i="9"/>
  <c r="H326" i="9"/>
  <c r="D325" i="9"/>
  <c r="E325" i="9"/>
  <c r="F325" i="9"/>
  <c r="D324" i="9"/>
  <c r="E324" i="9"/>
  <c r="F324" i="9"/>
  <c r="H324" i="9"/>
  <c r="D323" i="9"/>
  <c r="E323" i="9"/>
  <c r="F323" i="9"/>
  <c r="D322" i="9"/>
  <c r="E322" i="9"/>
  <c r="F322" i="9"/>
  <c r="H322" i="9"/>
  <c r="D321" i="9"/>
  <c r="E321" i="9"/>
  <c r="F321" i="9"/>
  <c r="D320" i="9"/>
  <c r="E320" i="9"/>
  <c r="F320" i="9"/>
  <c r="H320" i="9"/>
  <c r="D319" i="9"/>
  <c r="E319" i="9"/>
  <c r="F319" i="9"/>
  <c r="D318" i="9"/>
  <c r="E318" i="9"/>
  <c r="F318" i="9"/>
  <c r="H318" i="9"/>
  <c r="D317" i="9"/>
  <c r="E317" i="9"/>
  <c r="F317" i="9"/>
  <c r="D316" i="9"/>
  <c r="E316" i="9"/>
  <c r="F316" i="9"/>
  <c r="H316" i="9"/>
  <c r="D315" i="9"/>
  <c r="E315" i="9"/>
  <c r="F315" i="9"/>
  <c r="D314" i="9"/>
  <c r="E314" i="9"/>
  <c r="F314" i="9"/>
  <c r="H314" i="9"/>
  <c r="D313" i="9"/>
  <c r="E313" i="9"/>
  <c r="F313" i="9"/>
  <c r="D312" i="9"/>
  <c r="E312" i="9"/>
  <c r="F312" i="9"/>
  <c r="H312" i="9"/>
  <c r="D311" i="9"/>
  <c r="E311" i="9"/>
  <c r="F311" i="9"/>
  <c r="D310" i="9"/>
  <c r="E310" i="9"/>
  <c r="F310" i="9"/>
  <c r="D309" i="9"/>
  <c r="E309" i="9"/>
  <c r="F309" i="9"/>
  <c r="D308" i="9"/>
  <c r="E308" i="9"/>
  <c r="F308" i="9"/>
  <c r="H307" i="9"/>
  <c r="D306" i="9"/>
  <c r="E306" i="9"/>
  <c r="F306" i="9"/>
  <c r="D305" i="9"/>
  <c r="E305" i="9"/>
  <c r="F305" i="9"/>
  <c r="D304" i="9"/>
  <c r="E304" i="9"/>
  <c r="F304" i="9"/>
  <c r="H303" i="9"/>
  <c r="D302" i="9"/>
  <c r="E302" i="9"/>
  <c r="F302" i="9"/>
  <c r="D301" i="9"/>
  <c r="E301" i="9"/>
  <c r="F301" i="9"/>
  <c r="D300" i="9"/>
  <c r="E300" i="9"/>
  <c r="F300" i="9"/>
  <c r="H299" i="9"/>
  <c r="D298" i="9"/>
  <c r="E298" i="9"/>
  <c r="F298" i="9"/>
  <c r="D297" i="9"/>
  <c r="E297" i="9"/>
  <c r="F297" i="9"/>
  <c r="D296" i="9"/>
  <c r="E296" i="9"/>
  <c r="F296" i="9"/>
  <c r="H295" i="9"/>
  <c r="D294" i="9"/>
  <c r="E294" i="9"/>
  <c r="F294" i="9"/>
  <c r="D293" i="9"/>
  <c r="E293" i="9"/>
  <c r="F293" i="9"/>
  <c r="D292" i="9"/>
  <c r="E292" i="9"/>
  <c r="F292" i="9"/>
  <c r="H291" i="9"/>
  <c r="D290" i="9"/>
  <c r="E290" i="9"/>
  <c r="F290" i="9"/>
  <c r="D289" i="9"/>
  <c r="E289" i="9"/>
  <c r="F289" i="9"/>
  <c r="D288" i="9"/>
  <c r="E288" i="9"/>
  <c r="F288" i="9"/>
  <c r="H287" i="9"/>
  <c r="D286" i="9"/>
  <c r="E286" i="9"/>
  <c r="F286" i="9"/>
  <c r="D285" i="9"/>
  <c r="E285" i="9"/>
  <c r="F285" i="9"/>
  <c r="D284" i="9"/>
  <c r="E284" i="9"/>
  <c r="F284" i="9"/>
  <c r="H283" i="9"/>
  <c r="D282" i="9"/>
  <c r="E282" i="9"/>
  <c r="F282" i="9"/>
  <c r="D281" i="9"/>
  <c r="E281" i="9"/>
  <c r="F281" i="9"/>
  <c r="D280" i="9"/>
  <c r="E280" i="9"/>
  <c r="F280" i="9"/>
  <c r="H279" i="9"/>
  <c r="D278" i="9"/>
  <c r="E278" i="9"/>
  <c r="F278" i="9"/>
  <c r="D277" i="9"/>
  <c r="E277" i="9"/>
  <c r="F277" i="9"/>
  <c r="D276" i="9"/>
  <c r="E276" i="9"/>
  <c r="F276" i="9"/>
  <c r="H275" i="9"/>
  <c r="D274" i="9"/>
  <c r="E274" i="9"/>
  <c r="F274" i="9"/>
  <c r="D273" i="9"/>
  <c r="E273" i="9"/>
  <c r="F273" i="9"/>
  <c r="D272" i="9"/>
  <c r="E272" i="9"/>
  <c r="F272" i="9"/>
  <c r="H271" i="9"/>
  <c r="D270" i="9"/>
  <c r="E270" i="9"/>
  <c r="F270" i="9"/>
  <c r="D269" i="9"/>
  <c r="E269" i="9"/>
  <c r="F269" i="9"/>
  <c r="D268" i="9"/>
  <c r="E268" i="9"/>
  <c r="F268" i="9"/>
  <c r="H267" i="9"/>
  <c r="D266" i="9"/>
  <c r="E266" i="9"/>
  <c r="F266" i="9"/>
  <c r="D265" i="9"/>
  <c r="E265" i="9"/>
  <c r="F265" i="9"/>
  <c r="D264" i="9"/>
  <c r="E264" i="9"/>
  <c r="F264" i="9"/>
  <c r="H263" i="9"/>
  <c r="D262" i="9"/>
  <c r="E262" i="9"/>
  <c r="F262" i="9"/>
  <c r="D261" i="9"/>
  <c r="E261" i="9"/>
  <c r="F261" i="9"/>
  <c r="D260" i="9"/>
  <c r="E260" i="9"/>
  <c r="F260" i="9"/>
  <c r="H259" i="9"/>
  <c r="D258" i="9"/>
  <c r="E258" i="9"/>
  <c r="F258" i="9"/>
  <c r="D257" i="9"/>
  <c r="E257" i="9"/>
  <c r="F257" i="9"/>
  <c r="D256" i="9"/>
  <c r="E256" i="9"/>
  <c r="F256" i="9"/>
  <c r="H255" i="9"/>
  <c r="D254" i="9"/>
  <c r="E254" i="9"/>
  <c r="F254" i="9"/>
  <c r="D253" i="9"/>
  <c r="E253" i="9"/>
  <c r="F253" i="9"/>
  <c r="D252" i="9"/>
  <c r="E252" i="9"/>
  <c r="F252" i="9"/>
  <c r="H251" i="9"/>
  <c r="D250" i="9"/>
  <c r="E250" i="9"/>
  <c r="F250" i="9"/>
  <c r="D249" i="9"/>
  <c r="E249" i="9"/>
  <c r="F249" i="9"/>
  <c r="D248" i="9"/>
  <c r="E248" i="9"/>
  <c r="F248" i="9"/>
  <c r="H247" i="9"/>
  <c r="D246" i="9"/>
  <c r="E246" i="9"/>
  <c r="F246" i="9"/>
  <c r="D245" i="9"/>
  <c r="E245" i="9"/>
  <c r="F245" i="9"/>
  <c r="D244" i="9"/>
  <c r="E244" i="9"/>
  <c r="F244" i="9"/>
  <c r="H243" i="9"/>
  <c r="D242" i="9"/>
  <c r="E242" i="9"/>
  <c r="F242" i="9"/>
  <c r="D241" i="9"/>
  <c r="E241" i="9"/>
  <c r="F241" i="9"/>
  <c r="D240" i="9"/>
  <c r="E240" i="9"/>
  <c r="F240" i="9"/>
  <c r="H239" i="9"/>
  <c r="D238" i="9"/>
  <c r="E238" i="9"/>
  <c r="F238" i="9"/>
  <c r="D237" i="9"/>
  <c r="E237" i="9"/>
  <c r="F237" i="9"/>
  <c r="D236" i="9"/>
  <c r="E236" i="9"/>
  <c r="F236" i="9"/>
  <c r="H235" i="9"/>
  <c r="D234" i="9"/>
  <c r="E234" i="9"/>
  <c r="F234" i="9"/>
  <c r="D233" i="9"/>
  <c r="E233" i="9"/>
  <c r="F233" i="9"/>
  <c r="D232" i="9"/>
  <c r="E232" i="9"/>
  <c r="F232" i="9"/>
  <c r="H231" i="9"/>
  <c r="D230" i="9"/>
  <c r="E230" i="9"/>
  <c r="F230" i="9"/>
  <c r="D229" i="9"/>
  <c r="E229" i="9"/>
  <c r="F229" i="9"/>
  <c r="D227" i="9"/>
  <c r="E227" i="9"/>
  <c r="F227" i="9"/>
  <c r="D225" i="9"/>
  <c r="E225" i="9"/>
  <c r="F225" i="9"/>
  <c r="D223" i="9"/>
  <c r="E223" i="9"/>
  <c r="F223" i="9"/>
  <c r="D221" i="9"/>
  <c r="E221" i="9"/>
  <c r="F221" i="9"/>
  <c r="D219" i="9"/>
  <c r="E219" i="9"/>
  <c r="F219" i="9"/>
  <c r="D217" i="9"/>
  <c r="E217" i="9"/>
  <c r="F217" i="9"/>
  <c r="D215" i="9"/>
  <c r="E215" i="9"/>
  <c r="F215" i="9"/>
  <c r="D213" i="9"/>
  <c r="E213" i="9"/>
  <c r="F213" i="9"/>
  <c r="D211" i="9"/>
  <c r="E211" i="9"/>
  <c r="F211" i="9"/>
  <c r="D209" i="9"/>
  <c r="E209" i="9"/>
  <c r="F209" i="9"/>
  <c r="D207" i="9"/>
  <c r="E207" i="9"/>
  <c r="F207" i="9"/>
  <c r="D205" i="9"/>
  <c r="E205" i="9"/>
  <c r="F205" i="9"/>
  <c r="D203" i="9"/>
  <c r="E203" i="9"/>
  <c r="F203" i="9"/>
  <c r="D201" i="9"/>
  <c r="E201" i="9"/>
  <c r="F201" i="9"/>
  <c r="D199" i="9"/>
  <c r="E199" i="9"/>
  <c r="F199" i="9"/>
  <c r="D197" i="9"/>
  <c r="E197" i="9"/>
  <c r="F197" i="9"/>
  <c r="D195" i="9"/>
  <c r="E195" i="9"/>
  <c r="F195" i="9"/>
  <c r="D193" i="9"/>
  <c r="E193" i="9"/>
  <c r="F193" i="9"/>
  <c r="D191" i="9"/>
  <c r="E191" i="9"/>
  <c r="F191" i="9"/>
  <c r="D189" i="9"/>
  <c r="E189" i="9"/>
  <c r="F189" i="9"/>
  <c r="D187" i="9"/>
  <c r="E187" i="9"/>
  <c r="F187" i="9"/>
  <c r="D185" i="9"/>
  <c r="E185" i="9"/>
  <c r="F185" i="9"/>
  <c r="D183" i="9"/>
  <c r="E183" i="9"/>
  <c r="F183" i="9"/>
  <c r="D181" i="9"/>
  <c r="E181" i="9"/>
  <c r="F181" i="9"/>
  <c r="D179" i="9"/>
  <c r="E179" i="9"/>
  <c r="F179" i="9"/>
  <c r="D177" i="9"/>
  <c r="E177" i="9"/>
  <c r="F177" i="9"/>
  <c r="D175" i="9"/>
  <c r="E175" i="9"/>
  <c r="F175" i="9"/>
  <c r="D173" i="9"/>
  <c r="E173" i="9"/>
  <c r="F173" i="9"/>
  <c r="D171" i="9"/>
  <c r="E171" i="9"/>
  <c r="F171" i="9"/>
  <c r="D169" i="9"/>
  <c r="E169" i="9"/>
  <c r="F169" i="9"/>
  <c r="D167" i="9"/>
  <c r="E167" i="9"/>
  <c r="F167" i="9"/>
  <c r="D165" i="9"/>
  <c r="E165" i="9"/>
  <c r="F165" i="9"/>
  <c r="D163" i="9"/>
  <c r="E163" i="9"/>
  <c r="F163" i="9"/>
  <c r="D161" i="9"/>
  <c r="E161" i="9"/>
  <c r="F161" i="9"/>
  <c r="D159" i="9"/>
  <c r="E159" i="9"/>
  <c r="F159" i="9"/>
  <c r="D157" i="9"/>
  <c r="E157" i="9"/>
  <c r="F157" i="9"/>
  <c r="D155" i="9"/>
  <c r="E155" i="9"/>
  <c r="F155" i="9"/>
  <c r="D153" i="9"/>
  <c r="E153" i="9"/>
  <c r="F153" i="9"/>
  <c r="D151" i="9"/>
  <c r="E151" i="9"/>
  <c r="F151" i="9"/>
  <c r="D149" i="9"/>
  <c r="E149" i="9"/>
  <c r="F149" i="9"/>
  <c r="D147" i="9"/>
  <c r="E147" i="9"/>
  <c r="F147" i="9"/>
  <c r="D144" i="9"/>
  <c r="E144" i="9"/>
  <c r="F144" i="9"/>
  <c r="H144" i="9"/>
  <c r="D143" i="9"/>
  <c r="E143" i="9"/>
  <c r="F143" i="9"/>
  <c r="D142" i="9"/>
  <c r="E142" i="9"/>
  <c r="F142" i="9"/>
  <c r="H142" i="9"/>
  <c r="D140" i="9"/>
  <c r="E140" i="9"/>
  <c r="F140" i="9"/>
  <c r="H140" i="9"/>
  <c r="D139" i="9"/>
  <c r="E139" i="9"/>
  <c r="F139" i="9"/>
  <c r="D138" i="9"/>
  <c r="E138" i="9"/>
  <c r="F138" i="9"/>
  <c r="H138" i="9"/>
  <c r="D136" i="9"/>
  <c r="E136" i="9"/>
  <c r="F136" i="9"/>
  <c r="H136" i="9"/>
  <c r="D135" i="9"/>
  <c r="E135" i="9"/>
  <c r="F135" i="9"/>
  <c r="D134" i="9"/>
  <c r="E134" i="9"/>
  <c r="F134" i="9"/>
  <c r="H134" i="9"/>
  <c r="D132" i="9"/>
  <c r="E132" i="9"/>
  <c r="F132" i="9"/>
  <c r="H132" i="9"/>
  <c r="D131" i="9"/>
  <c r="E131" i="9"/>
  <c r="F131" i="9"/>
  <c r="D130" i="9"/>
  <c r="E130" i="9"/>
  <c r="F130" i="9"/>
  <c r="H130" i="9"/>
  <c r="D128" i="9"/>
  <c r="E128" i="9"/>
  <c r="F128" i="9"/>
  <c r="H128" i="9"/>
  <c r="D127" i="9"/>
  <c r="E127" i="9"/>
  <c r="F127" i="9"/>
  <c r="D126" i="9"/>
  <c r="E126" i="9"/>
  <c r="F126" i="9"/>
  <c r="H126" i="9"/>
  <c r="D124" i="9"/>
  <c r="E124" i="9"/>
  <c r="F124" i="9"/>
  <c r="H124" i="9"/>
  <c r="D123" i="9"/>
  <c r="E123" i="9"/>
  <c r="F123" i="9"/>
  <c r="D122" i="9"/>
  <c r="E122" i="9"/>
  <c r="F122" i="9"/>
  <c r="H122" i="9"/>
  <c r="D120" i="9"/>
  <c r="E120" i="9"/>
  <c r="F120" i="9"/>
  <c r="H120" i="9"/>
  <c r="D119" i="9"/>
  <c r="E119" i="9"/>
  <c r="F119" i="9"/>
  <c r="D118" i="9"/>
  <c r="E118" i="9"/>
  <c r="F118" i="9"/>
  <c r="H118" i="9"/>
  <c r="D116" i="9"/>
  <c r="E116" i="9"/>
  <c r="F116" i="9"/>
  <c r="H116" i="9"/>
  <c r="D115" i="9"/>
  <c r="E115" i="9"/>
  <c r="F115" i="9"/>
  <c r="D114" i="9"/>
  <c r="E114" i="9"/>
  <c r="F114" i="9"/>
  <c r="H114" i="9"/>
  <c r="D112" i="9"/>
  <c r="E112" i="9"/>
  <c r="F112" i="9"/>
  <c r="H112" i="9"/>
  <c r="D111" i="9"/>
  <c r="E111" i="9"/>
  <c r="F111" i="9"/>
  <c r="D110" i="9"/>
  <c r="E110" i="9"/>
  <c r="F110" i="9"/>
  <c r="H110" i="9"/>
  <c r="D108" i="9"/>
  <c r="E108" i="9"/>
  <c r="F108" i="9"/>
  <c r="H108" i="9"/>
  <c r="D107" i="9"/>
  <c r="E107" i="9"/>
  <c r="F107" i="9"/>
  <c r="D106" i="9"/>
  <c r="E106" i="9"/>
  <c r="F106" i="9"/>
  <c r="H106" i="9"/>
  <c r="D104" i="9"/>
  <c r="E104" i="9"/>
  <c r="F104" i="9"/>
  <c r="H104" i="9"/>
  <c r="D103" i="9"/>
  <c r="E103" i="9"/>
  <c r="F103" i="9"/>
  <c r="D102" i="9"/>
  <c r="E102" i="9"/>
  <c r="F102" i="9"/>
  <c r="H102" i="9"/>
  <c r="D100" i="9"/>
  <c r="E100" i="9"/>
  <c r="F100" i="9"/>
  <c r="H100" i="9"/>
  <c r="D99" i="9"/>
  <c r="E99" i="9"/>
  <c r="F99" i="9"/>
  <c r="D98" i="9"/>
  <c r="E98" i="9"/>
  <c r="F98" i="9"/>
  <c r="H98" i="9"/>
  <c r="D96" i="9"/>
  <c r="E96" i="9"/>
  <c r="F96" i="9"/>
  <c r="H96" i="9"/>
  <c r="D95" i="9"/>
  <c r="E95" i="9"/>
  <c r="F95" i="9"/>
  <c r="D94" i="9"/>
  <c r="E94" i="9"/>
  <c r="F94" i="9"/>
  <c r="H94" i="9"/>
  <c r="D92" i="9"/>
  <c r="E92" i="9"/>
  <c r="F92" i="9"/>
  <c r="H92" i="9"/>
  <c r="D91" i="9"/>
  <c r="E91" i="9"/>
  <c r="F91" i="9"/>
  <c r="D90" i="9"/>
  <c r="E90" i="9"/>
  <c r="F90" i="9"/>
  <c r="H90" i="9"/>
  <c r="D88" i="9"/>
  <c r="E88" i="9"/>
  <c r="F88" i="9"/>
  <c r="H88" i="9"/>
  <c r="D87" i="9"/>
  <c r="E87" i="9"/>
  <c r="F87" i="9"/>
  <c r="D86" i="9"/>
  <c r="E86" i="9"/>
  <c r="F86" i="9"/>
  <c r="H86" i="9"/>
  <c r="D84" i="9"/>
  <c r="E84" i="9"/>
  <c r="F84" i="9"/>
  <c r="H84" i="9"/>
  <c r="D83" i="9"/>
  <c r="E83" i="9"/>
  <c r="F83" i="9"/>
  <c r="D82" i="9"/>
  <c r="E82" i="9"/>
  <c r="F82" i="9"/>
  <c r="H82" i="9"/>
  <c r="D80" i="9"/>
  <c r="E80" i="9"/>
  <c r="F80" i="9"/>
  <c r="H80" i="9"/>
  <c r="D79" i="9"/>
  <c r="E79" i="9"/>
  <c r="F79" i="9"/>
  <c r="D78" i="9"/>
  <c r="E78" i="9"/>
  <c r="F78" i="9"/>
  <c r="H78" i="9"/>
  <c r="D76" i="9"/>
  <c r="E76" i="9"/>
  <c r="F76" i="9"/>
  <c r="H76" i="9"/>
  <c r="D75" i="9"/>
  <c r="E75" i="9"/>
  <c r="F75" i="9"/>
  <c r="D74" i="9"/>
  <c r="E74" i="9"/>
  <c r="F74" i="9"/>
  <c r="H74" i="9"/>
  <c r="D72" i="9"/>
  <c r="E72" i="9"/>
  <c r="F72" i="9"/>
  <c r="H72" i="9"/>
  <c r="D71" i="9"/>
  <c r="E71" i="9"/>
  <c r="F71" i="9"/>
  <c r="D70" i="9"/>
  <c r="E70" i="9"/>
  <c r="F70" i="9"/>
  <c r="H70" i="9"/>
  <c r="D68" i="9"/>
  <c r="E68" i="9"/>
  <c r="F68" i="9"/>
  <c r="H68" i="9"/>
  <c r="D67" i="9"/>
  <c r="E67" i="9"/>
  <c r="F67" i="9"/>
  <c r="D66" i="9"/>
  <c r="E66" i="9"/>
  <c r="F66" i="9"/>
  <c r="H66" i="9"/>
  <c r="D64" i="9"/>
  <c r="E64" i="9"/>
  <c r="F64" i="9"/>
  <c r="H64" i="9"/>
  <c r="D63" i="9"/>
  <c r="E63" i="9"/>
  <c r="F63" i="9"/>
  <c r="D62" i="9"/>
  <c r="E62" i="9"/>
  <c r="F62" i="9"/>
  <c r="H62" i="9"/>
  <c r="D60" i="9"/>
  <c r="E60" i="9"/>
  <c r="F60" i="9"/>
  <c r="H60" i="9"/>
  <c r="D59" i="9"/>
  <c r="E59" i="9"/>
  <c r="F59" i="9"/>
  <c r="D58" i="9"/>
  <c r="E58" i="9"/>
  <c r="F58" i="9"/>
  <c r="H58" i="9"/>
  <c r="D57" i="9"/>
  <c r="E57" i="9"/>
  <c r="F57" i="9"/>
  <c r="D56" i="9"/>
  <c r="E56" i="9"/>
  <c r="F56" i="9"/>
  <c r="H56" i="9"/>
  <c r="D54" i="9"/>
  <c r="E54" i="9"/>
  <c r="F54" i="9"/>
  <c r="H54" i="9"/>
  <c r="D53" i="9"/>
  <c r="E53" i="9"/>
  <c r="F53" i="9"/>
  <c r="D52" i="9"/>
  <c r="E52" i="9"/>
  <c r="F52" i="9"/>
  <c r="H52" i="9"/>
  <c r="D50" i="9"/>
  <c r="E50" i="9"/>
  <c r="F50" i="9"/>
  <c r="H50" i="9"/>
  <c r="D49" i="9"/>
  <c r="E49" i="9"/>
  <c r="F49" i="9"/>
  <c r="D48" i="9"/>
  <c r="E48" i="9"/>
  <c r="F48" i="9"/>
  <c r="H48" i="9"/>
  <c r="D46" i="9"/>
  <c r="E46" i="9"/>
  <c r="F46" i="9"/>
  <c r="H46" i="9"/>
  <c r="H45" i="9"/>
  <c r="D44" i="9"/>
  <c r="E44" i="9"/>
  <c r="F44" i="9"/>
  <c r="H44" i="9"/>
  <c r="H43" i="9"/>
  <c r="D42" i="9"/>
  <c r="E42" i="9"/>
  <c r="F42" i="9"/>
  <c r="H42" i="9"/>
  <c r="H41" i="9"/>
  <c r="D40" i="9"/>
  <c r="E40" i="9"/>
  <c r="F40" i="9"/>
  <c r="H40" i="9"/>
  <c r="D39" i="9"/>
  <c r="E39" i="9"/>
  <c r="F39" i="9"/>
  <c r="D38" i="9"/>
  <c r="E38" i="9"/>
  <c r="F38" i="9"/>
  <c r="H38" i="9"/>
  <c r="D37" i="9"/>
  <c r="E37" i="9"/>
  <c r="F37" i="9"/>
  <c r="D36" i="9"/>
  <c r="E36" i="9"/>
  <c r="F36" i="9"/>
  <c r="H36" i="9"/>
  <c r="D35" i="9"/>
  <c r="E35" i="9"/>
  <c r="F35" i="9"/>
  <c r="D34" i="9"/>
  <c r="E34" i="9"/>
  <c r="F34" i="9"/>
  <c r="H34" i="9"/>
  <c r="D32" i="9"/>
  <c r="E32" i="9"/>
  <c r="F32" i="9"/>
  <c r="H32" i="9"/>
  <c r="D31" i="9"/>
  <c r="E31" i="9"/>
  <c r="F31" i="9"/>
  <c r="D30" i="9"/>
  <c r="E30" i="9"/>
  <c r="F30" i="9"/>
  <c r="H30" i="9"/>
  <c r="D28" i="9"/>
  <c r="E28" i="9"/>
  <c r="F28" i="9"/>
  <c r="H28" i="9"/>
  <c r="D27" i="9"/>
  <c r="E27" i="9"/>
  <c r="F27" i="9"/>
  <c r="D26" i="9"/>
  <c r="E26" i="9"/>
  <c r="F26" i="9"/>
  <c r="H26" i="9"/>
  <c r="D24" i="9"/>
  <c r="E24" i="9"/>
  <c r="F24" i="9"/>
  <c r="H24" i="9"/>
  <c r="D23" i="9"/>
  <c r="E23" i="9"/>
  <c r="F23" i="9"/>
  <c r="D22" i="9"/>
  <c r="E22" i="9"/>
  <c r="F22" i="9"/>
  <c r="H22" i="9"/>
  <c r="D20" i="9"/>
  <c r="E20" i="9"/>
  <c r="F20" i="9"/>
  <c r="H20" i="9"/>
  <c r="D19" i="9"/>
  <c r="E19" i="9"/>
  <c r="F19" i="9"/>
  <c r="D18" i="9"/>
  <c r="E18" i="9"/>
  <c r="F18" i="9"/>
  <c r="H18" i="9"/>
  <c r="D16" i="9"/>
  <c r="E16" i="9"/>
  <c r="F16" i="9"/>
  <c r="H16" i="9"/>
  <c r="D15" i="9"/>
  <c r="E15" i="9"/>
  <c r="F15" i="9"/>
  <c r="D14" i="9"/>
  <c r="E14" i="9"/>
  <c r="F14" i="9"/>
  <c r="H14" i="9"/>
  <c r="D13" i="9"/>
  <c r="E13" i="9"/>
  <c r="F13" i="9"/>
  <c r="H12" i="9"/>
  <c r="D12" i="9"/>
  <c r="E12" i="9"/>
  <c r="F12" i="9"/>
  <c r="C12" i="9"/>
  <c r="L11" i="9"/>
  <c r="H11" i="9"/>
  <c r="D11" i="9"/>
  <c r="E11" i="9"/>
  <c r="F11" i="9"/>
  <c r="C11" i="9"/>
  <c r="C8" i="9"/>
  <c r="C7" i="9"/>
  <c r="G527" i="9"/>
  <c r="K1868" i="9"/>
  <c r="L1868" i="9"/>
  <c r="I1869" i="9"/>
  <c r="J1869" i="9"/>
  <c r="K1870" i="12"/>
  <c r="L1870" i="12"/>
  <c r="I1871" i="12"/>
  <c r="J1871" i="12"/>
  <c r="K1535" i="10"/>
  <c r="L1535" i="10"/>
  <c r="I1536" i="10"/>
  <c r="J1536" i="10"/>
  <c r="K1870" i="14"/>
  <c r="L1870" i="14"/>
  <c r="I1871" i="14"/>
  <c r="J1871" i="14"/>
  <c r="K1536" i="13"/>
  <c r="L1536" i="13"/>
  <c r="I1537" i="13"/>
  <c r="J1537" i="13"/>
  <c r="K3365" i="5"/>
  <c r="L3365" i="5"/>
  <c r="I3366" i="5"/>
  <c r="J3366" i="5"/>
  <c r="K864" i="10"/>
  <c r="L864" i="10"/>
  <c r="I865" i="10"/>
  <c r="J865" i="10"/>
  <c r="K862" i="13"/>
  <c r="L862" i="13"/>
  <c r="I863" i="13"/>
  <c r="J863" i="13"/>
  <c r="K1197" i="9"/>
  <c r="L1197" i="9"/>
  <c r="I1198" i="9"/>
  <c r="J1198" i="9"/>
  <c r="K1195" i="14"/>
  <c r="L1195" i="14"/>
  <c r="I1196" i="14"/>
  <c r="J1196" i="14"/>
  <c r="K1196" i="12"/>
  <c r="L1196" i="12"/>
  <c r="I1197" i="12"/>
  <c r="J1197" i="12"/>
  <c r="K2980" i="5"/>
  <c r="L2980" i="5"/>
  <c r="I2981" i="5"/>
  <c r="J2981" i="5"/>
  <c r="K2834" i="5"/>
  <c r="L2834" i="5"/>
  <c r="I2835" i="5"/>
  <c r="J2835" i="5"/>
  <c r="K548" i="10"/>
  <c r="L548" i="10"/>
  <c r="I549" i="10"/>
  <c r="J549" i="10"/>
  <c r="K550" i="13"/>
  <c r="L550" i="13"/>
  <c r="I551" i="13"/>
  <c r="J551" i="13"/>
  <c r="K885" i="9"/>
  <c r="L885" i="9"/>
  <c r="I886" i="9"/>
  <c r="J886" i="9"/>
  <c r="K883" i="14"/>
  <c r="L883" i="14"/>
  <c r="I884" i="14"/>
  <c r="J884" i="14"/>
  <c r="K884" i="12"/>
  <c r="L884" i="12"/>
  <c r="I885" i="12"/>
  <c r="J885" i="12"/>
  <c r="K304" i="10"/>
  <c r="L304" i="10"/>
  <c r="I305" i="10"/>
  <c r="J305" i="10"/>
  <c r="K637" i="9"/>
  <c r="L637" i="9"/>
  <c r="I638" i="9"/>
  <c r="J638" i="9"/>
  <c r="K305" i="13"/>
  <c r="L305" i="13"/>
  <c r="I306" i="13"/>
  <c r="J306" i="13"/>
  <c r="K637" i="12"/>
  <c r="L637" i="12"/>
  <c r="I638" i="12"/>
  <c r="J638" i="12"/>
  <c r="K637" i="14"/>
  <c r="L637" i="14"/>
  <c r="I638" i="14"/>
  <c r="J638" i="14"/>
  <c r="D11" i="14"/>
  <c r="E11" i="14"/>
  <c r="F11" i="14"/>
  <c r="D12" i="14"/>
  <c r="E12" i="14"/>
  <c r="F12" i="14"/>
  <c r="D2219" i="5"/>
  <c r="E2219" i="5"/>
  <c r="F2219" i="5"/>
  <c r="H2219" i="5"/>
  <c r="H2092" i="5"/>
  <c r="H2079" i="5"/>
  <c r="H1695" i="5"/>
  <c r="H172" i="5"/>
  <c r="H169" i="5"/>
  <c r="H368" i="5"/>
  <c r="H171" i="5"/>
  <c r="H164" i="5"/>
  <c r="H161" i="5"/>
  <c r="H156" i="5"/>
  <c r="H153" i="5"/>
  <c r="H140" i="5"/>
  <c r="H137" i="5"/>
  <c r="H36" i="5"/>
  <c r="H35" i="5"/>
  <c r="H14" i="5"/>
  <c r="C2220" i="5"/>
  <c r="H2100" i="5"/>
  <c r="H1986" i="5"/>
  <c r="H1983" i="5"/>
  <c r="H1662" i="5"/>
  <c r="H1329" i="5"/>
  <c r="H880" i="5"/>
  <c r="H2104" i="5"/>
  <c r="H2099" i="5"/>
  <c r="H2096" i="5"/>
  <c r="H2091" i="5"/>
  <c r="H2088" i="5"/>
  <c r="H2081" i="5"/>
  <c r="H2075" i="5"/>
  <c r="H2074" i="5"/>
  <c r="H2071" i="5"/>
  <c r="H2070" i="5"/>
  <c r="H2067" i="5"/>
  <c r="H2066" i="5"/>
  <c r="H2063" i="5"/>
  <c r="H2062" i="5"/>
  <c r="H2059" i="5"/>
  <c r="H2058" i="5"/>
  <c r="H2055" i="5"/>
  <c r="H2054" i="5"/>
  <c r="H2051" i="5"/>
  <c r="H2050" i="5"/>
  <c r="H2047" i="5"/>
  <c r="H2046" i="5"/>
  <c r="H2043" i="5"/>
  <c r="H2042" i="5"/>
  <c r="H2039" i="5"/>
  <c r="H2038" i="5"/>
  <c r="H2035" i="5"/>
  <c r="H2034" i="5"/>
  <c r="H2031" i="5"/>
  <c r="H2030" i="5"/>
  <c r="H2027" i="5"/>
  <c r="H2026" i="5"/>
  <c r="H2023" i="5"/>
  <c r="H2018" i="5"/>
  <c r="H2015" i="5"/>
  <c r="H2002" i="5"/>
  <c r="H1985" i="5"/>
  <c r="H1982" i="5"/>
  <c r="H1979" i="5"/>
  <c r="H1978" i="5"/>
  <c r="H1975" i="5"/>
  <c r="H1970" i="5"/>
  <c r="H1967" i="5"/>
  <c r="H1954" i="5"/>
  <c r="H1951" i="5"/>
  <c r="H1922" i="5"/>
  <c r="H1919" i="5"/>
  <c r="H1858" i="5"/>
  <c r="H1855" i="5"/>
  <c r="H1730" i="5"/>
  <c r="H1727" i="5"/>
  <c r="H1664" i="5"/>
  <c r="H1199" i="5"/>
  <c r="H1168" i="5"/>
  <c r="H676" i="5"/>
  <c r="H1711" i="5"/>
  <c r="H1666" i="5"/>
  <c r="H1661" i="5"/>
  <c r="H1660" i="5"/>
  <c r="H1345" i="5"/>
  <c r="H1307" i="5"/>
  <c r="H1008" i="5"/>
  <c r="H740" i="5"/>
  <c r="H564" i="5"/>
  <c r="H1729" i="5"/>
  <c r="H1726" i="5"/>
  <c r="H1725" i="5"/>
  <c r="H1697" i="5"/>
  <c r="H1680" i="5"/>
  <c r="H1331" i="5"/>
  <c r="H1315" i="5"/>
  <c r="H1263" i="5"/>
  <c r="H1088" i="5"/>
  <c r="H944" i="5"/>
  <c r="H816" i="5"/>
  <c r="H708" i="5"/>
  <c r="H644" i="5"/>
  <c r="H436" i="5"/>
  <c r="H300" i="5"/>
  <c r="H297" i="5"/>
  <c r="H1857" i="5"/>
  <c r="H1854" i="5"/>
  <c r="H1851" i="5"/>
  <c r="H1850" i="5"/>
  <c r="H1847" i="5"/>
  <c r="H1842" i="5"/>
  <c r="H1839" i="5"/>
  <c r="H1826" i="5"/>
  <c r="H1823" i="5"/>
  <c r="H1794" i="5"/>
  <c r="H1791" i="5"/>
  <c r="H1713" i="5"/>
  <c r="H1699" i="5"/>
  <c r="H1694" i="5"/>
  <c r="H1693" i="5"/>
  <c r="H1678" i="5"/>
  <c r="H1648" i="5"/>
  <c r="H1347" i="5"/>
  <c r="H1333" i="5"/>
  <c r="H1328" i="5"/>
  <c r="H1327" i="5"/>
  <c r="H1313" i="5"/>
  <c r="H1289" i="5"/>
  <c r="H1231" i="5"/>
  <c r="H1167" i="5"/>
  <c r="H1152" i="5"/>
  <c r="H1040" i="5"/>
  <c r="H976" i="5"/>
  <c r="H912" i="5"/>
  <c r="H848" i="5"/>
  <c r="H760" i="5"/>
  <c r="H739" i="5"/>
  <c r="H724" i="5"/>
  <c r="H707" i="5"/>
  <c r="H692" i="5"/>
  <c r="H675" i="5"/>
  <c r="H660" i="5"/>
  <c r="H643" i="5"/>
  <c r="H628" i="5"/>
  <c r="H500" i="5"/>
  <c r="H388" i="5"/>
  <c r="H352" i="5"/>
  <c r="H299" i="5"/>
  <c r="H292" i="5"/>
  <c r="H289" i="5"/>
  <c r="H284" i="5"/>
  <c r="H281" i="5"/>
  <c r="H268" i="5"/>
  <c r="H265" i="5"/>
  <c r="H236" i="5"/>
  <c r="H233" i="5"/>
  <c r="H1921" i="5"/>
  <c r="H1918" i="5"/>
  <c r="H1915" i="5"/>
  <c r="H1914" i="5"/>
  <c r="H1911" i="5"/>
  <c r="H1906" i="5"/>
  <c r="H1903" i="5"/>
  <c r="H1890" i="5"/>
  <c r="H1887" i="5"/>
  <c r="H1793" i="5"/>
  <c r="H1790" i="5"/>
  <c r="H1787" i="5"/>
  <c r="H1786" i="5"/>
  <c r="H1783" i="5"/>
  <c r="H1778" i="5"/>
  <c r="H1775" i="5"/>
  <c r="H1762" i="5"/>
  <c r="H1759" i="5"/>
  <c r="H1715" i="5"/>
  <c r="H1710" i="5"/>
  <c r="H1709" i="5"/>
  <c r="H1682" i="5"/>
  <c r="H1677" i="5"/>
  <c r="H1676" i="5"/>
  <c r="H1650" i="5"/>
  <c r="H1349" i="5"/>
  <c r="H1344" i="5"/>
  <c r="H1343" i="5"/>
  <c r="H1317" i="5"/>
  <c r="H1299" i="5"/>
  <c r="H1279" i="5"/>
  <c r="H1247" i="5"/>
  <c r="H1215" i="5"/>
  <c r="H1183" i="5"/>
  <c r="H1120" i="5"/>
  <c r="H1056" i="5"/>
  <c r="H1024" i="5"/>
  <c r="H992" i="5"/>
  <c r="H960" i="5"/>
  <c r="H928" i="5"/>
  <c r="H896" i="5"/>
  <c r="H864" i="5"/>
  <c r="H832" i="5"/>
  <c r="H792" i="5"/>
  <c r="H596" i="5"/>
  <c r="H532" i="5"/>
  <c r="H468" i="5"/>
  <c r="H404" i="5"/>
  <c r="H384" i="5"/>
  <c r="H356" i="5"/>
  <c r="H340" i="5"/>
  <c r="H325" i="5"/>
  <c r="H235" i="5"/>
  <c r="H228" i="5"/>
  <c r="H225" i="5"/>
  <c r="H220" i="5"/>
  <c r="H217" i="5"/>
  <c r="H204" i="5"/>
  <c r="H201" i="5"/>
  <c r="H123" i="5"/>
  <c r="H40" i="5"/>
  <c r="D1312" i="5"/>
  <c r="E1312" i="5"/>
  <c r="F1312" i="5"/>
  <c r="H1312" i="5"/>
  <c r="D1301" i="5"/>
  <c r="E1301" i="5"/>
  <c r="F1301" i="5"/>
  <c r="H1301" i="5"/>
  <c r="D1295" i="5"/>
  <c r="E1295" i="5"/>
  <c r="F1295" i="5"/>
  <c r="H1295" i="5"/>
  <c r="D1271" i="5"/>
  <c r="E1271" i="5"/>
  <c r="F1271" i="5"/>
  <c r="H1271" i="5"/>
  <c r="D1239" i="5"/>
  <c r="E1239" i="5"/>
  <c r="F1239" i="5"/>
  <c r="H1239" i="5"/>
  <c r="D1207" i="5"/>
  <c r="E1207" i="5"/>
  <c r="F1207" i="5"/>
  <c r="H1207" i="5"/>
  <c r="H2001" i="5"/>
  <c r="H1953" i="5"/>
  <c r="H1950" i="5"/>
  <c r="H1947" i="5"/>
  <c r="H1946" i="5"/>
  <c r="H1943" i="5"/>
  <c r="H1889" i="5"/>
  <c r="H1886" i="5"/>
  <c r="H1883" i="5"/>
  <c r="H1882" i="5"/>
  <c r="H1879" i="5"/>
  <c r="H1825" i="5"/>
  <c r="H1822" i="5"/>
  <c r="H1819" i="5"/>
  <c r="H1818" i="5"/>
  <c r="H1815" i="5"/>
  <c r="H1761" i="5"/>
  <c r="H1758" i="5"/>
  <c r="H1755" i="5"/>
  <c r="H1754" i="5"/>
  <c r="H1751" i="5"/>
  <c r="H1719" i="5"/>
  <c r="H1705" i="5"/>
  <c r="H1687" i="5"/>
  <c r="H1672" i="5"/>
  <c r="H1654" i="5"/>
  <c r="H1339" i="5"/>
  <c r="H1321" i="5"/>
  <c r="D1311" i="5"/>
  <c r="E1311" i="5"/>
  <c r="F1311" i="5"/>
  <c r="H1311" i="5"/>
  <c r="H1297" i="5"/>
  <c r="D1296" i="5"/>
  <c r="E1296" i="5"/>
  <c r="F1296" i="5"/>
  <c r="H1296" i="5"/>
  <c r="D1285" i="5"/>
  <c r="E1285" i="5"/>
  <c r="F1285" i="5"/>
  <c r="H1285" i="5"/>
  <c r="D1255" i="5"/>
  <c r="E1255" i="5"/>
  <c r="F1255" i="5"/>
  <c r="H1255" i="5"/>
  <c r="D1223" i="5"/>
  <c r="E1223" i="5"/>
  <c r="F1223" i="5"/>
  <c r="H1223" i="5"/>
  <c r="H1191" i="5"/>
  <c r="H1175" i="5"/>
  <c r="H1151" i="5"/>
  <c r="H1136" i="5"/>
  <c r="H1104" i="5"/>
  <c r="H1072" i="5"/>
  <c r="H1048" i="5"/>
  <c r="H1032" i="5"/>
  <c r="H1016" i="5"/>
  <c r="H1000" i="5"/>
  <c r="H984" i="5"/>
  <c r="H968" i="5"/>
  <c r="H952" i="5"/>
  <c r="H936" i="5"/>
  <c r="H920" i="5"/>
  <c r="H904" i="5"/>
  <c r="H888" i="5"/>
  <c r="H872" i="5"/>
  <c r="H856" i="5"/>
  <c r="H840" i="5"/>
  <c r="H824" i="5"/>
  <c r="H808" i="5"/>
  <c r="H776" i="5"/>
  <c r="H723" i="5"/>
  <c r="H691" i="5"/>
  <c r="H659" i="5"/>
  <c r="H627" i="5"/>
  <c r="H612" i="5"/>
  <c r="H580" i="5"/>
  <c r="H548" i="5"/>
  <c r="H516" i="5"/>
  <c r="H484" i="5"/>
  <c r="H452" i="5"/>
  <c r="H420" i="5"/>
  <c r="H392" i="5"/>
  <c r="H381" i="5"/>
  <c r="H380" i="5"/>
  <c r="H360" i="5"/>
  <c r="H349" i="5"/>
  <c r="H348" i="5"/>
  <c r="H324" i="5"/>
  <c r="H321" i="5"/>
  <c r="H267" i="5"/>
  <c r="H260" i="5"/>
  <c r="H257" i="5"/>
  <c r="H203" i="5"/>
  <c r="H196" i="5"/>
  <c r="H193" i="5"/>
  <c r="H139" i="5"/>
  <c r="H132" i="5"/>
  <c r="H127" i="5"/>
  <c r="H42" i="5"/>
  <c r="H39" i="5"/>
  <c r="H32" i="5"/>
  <c r="D1995" i="5"/>
  <c r="E1995" i="5"/>
  <c r="F1995" i="5"/>
  <c r="H1995" i="5"/>
  <c r="D1991" i="5"/>
  <c r="E1991" i="5"/>
  <c r="F1991" i="5"/>
  <c r="H1991" i="5"/>
  <c r="D1969" i="5"/>
  <c r="E1969" i="5"/>
  <c r="F1969" i="5"/>
  <c r="H1969" i="5"/>
  <c r="D1966" i="5"/>
  <c r="E1966" i="5"/>
  <c r="F1966" i="5"/>
  <c r="H1966" i="5"/>
  <c r="D1962" i="5"/>
  <c r="E1962" i="5"/>
  <c r="F1962" i="5"/>
  <c r="H1962" i="5"/>
  <c r="D1931" i="5"/>
  <c r="E1931" i="5"/>
  <c r="F1931" i="5"/>
  <c r="H1931" i="5"/>
  <c r="D1927" i="5"/>
  <c r="E1927" i="5"/>
  <c r="F1927" i="5"/>
  <c r="H1927" i="5"/>
  <c r="D1905" i="5"/>
  <c r="E1905" i="5"/>
  <c r="F1905" i="5"/>
  <c r="H1905" i="5"/>
  <c r="D1902" i="5"/>
  <c r="E1902" i="5"/>
  <c r="F1902" i="5"/>
  <c r="H1902" i="5"/>
  <c r="D1898" i="5"/>
  <c r="E1898" i="5"/>
  <c r="F1898" i="5"/>
  <c r="H1898" i="5"/>
  <c r="D1867" i="5"/>
  <c r="E1867" i="5"/>
  <c r="F1867" i="5"/>
  <c r="H1867" i="5"/>
  <c r="D1863" i="5"/>
  <c r="E1863" i="5"/>
  <c r="F1863" i="5"/>
  <c r="H1863" i="5"/>
  <c r="D1841" i="5"/>
  <c r="E1841" i="5"/>
  <c r="F1841" i="5"/>
  <c r="H1841" i="5"/>
  <c r="D1838" i="5"/>
  <c r="E1838" i="5"/>
  <c r="F1838" i="5"/>
  <c r="H1838" i="5"/>
  <c r="D1834" i="5"/>
  <c r="E1834" i="5"/>
  <c r="F1834" i="5"/>
  <c r="H1834" i="5"/>
  <c r="D1803" i="5"/>
  <c r="E1803" i="5"/>
  <c r="F1803" i="5"/>
  <c r="H1803" i="5"/>
  <c r="D1799" i="5"/>
  <c r="E1799" i="5"/>
  <c r="F1799" i="5"/>
  <c r="H1799" i="5"/>
  <c r="D1777" i="5"/>
  <c r="E1777" i="5"/>
  <c r="F1777" i="5"/>
  <c r="H1777" i="5"/>
  <c r="D1774" i="5"/>
  <c r="E1774" i="5"/>
  <c r="F1774" i="5"/>
  <c r="H1774" i="5"/>
  <c r="D1770" i="5"/>
  <c r="E1770" i="5"/>
  <c r="F1770" i="5"/>
  <c r="H1770" i="5"/>
  <c r="D1739" i="5"/>
  <c r="E1739" i="5"/>
  <c r="F1739" i="5"/>
  <c r="H1739" i="5"/>
  <c r="D1735" i="5"/>
  <c r="E1735" i="5"/>
  <c r="F1735" i="5"/>
  <c r="H1735" i="5"/>
  <c r="D1718" i="5"/>
  <c r="E1718" i="5"/>
  <c r="F1718" i="5"/>
  <c r="H1718" i="5"/>
  <c r="D1707" i="5"/>
  <c r="E1707" i="5"/>
  <c r="F1707" i="5"/>
  <c r="H1707" i="5"/>
  <c r="D1701" i="5"/>
  <c r="E1701" i="5"/>
  <c r="F1701" i="5"/>
  <c r="H1701" i="5"/>
  <c r="D1685" i="5"/>
  <c r="E1685" i="5"/>
  <c r="F1685" i="5"/>
  <c r="H1685" i="5"/>
  <c r="D1674" i="5"/>
  <c r="E1674" i="5"/>
  <c r="F1674" i="5"/>
  <c r="H1674" i="5"/>
  <c r="D1668" i="5"/>
  <c r="E1668" i="5"/>
  <c r="F1668" i="5"/>
  <c r="H1668" i="5"/>
  <c r="D1653" i="5"/>
  <c r="E1653" i="5"/>
  <c r="F1653" i="5"/>
  <c r="H1653" i="5"/>
  <c r="D1341" i="5"/>
  <c r="E1341" i="5"/>
  <c r="F1341" i="5"/>
  <c r="H1341" i="5"/>
  <c r="D1335" i="5"/>
  <c r="E1335" i="5"/>
  <c r="F1335" i="5"/>
  <c r="H1335" i="5"/>
  <c r="D1320" i="5"/>
  <c r="E1320" i="5"/>
  <c r="F1320" i="5"/>
  <c r="H1320" i="5"/>
  <c r="D1309" i="5"/>
  <c r="E1309" i="5"/>
  <c r="F1309" i="5"/>
  <c r="H1309" i="5"/>
  <c r="D1303" i="5"/>
  <c r="E1303" i="5"/>
  <c r="F1303" i="5"/>
  <c r="H1303" i="5"/>
  <c r="D1288" i="5"/>
  <c r="E1288" i="5"/>
  <c r="F1288" i="5"/>
  <c r="H1288" i="5"/>
  <c r="D1281" i="5"/>
  <c r="E1281" i="5"/>
  <c r="F1281" i="5"/>
  <c r="H1281" i="5"/>
  <c r="D1275" i="5"/>
  <c r="E1275" i="5"/>
  <c r="F1275" i="5"/>
  <c r="H1275" i="5"/>
  <c r="D1265" i="5"/>
  <c r="E1265" i="5"/>
  <c r="F1265" i="5"/>
  <c r="H1265" i="5"/>
  <c r="D1259" i="5"/>
  <c r="E1259" i="5"/>
  <c r="F1259" i="5"/>
  <c r="H1259" i="5"/>
  <c r="D1249" i="5"/>
  <c r="E1249" i="5"/>
  <c r="F1249" i="5"/>
  <c r="H1249" i="5"/>
  <c r="D1243" i="5"/>
  <c r="E1243" i="5"/>
  <c r="F1243" i="5"/>
  <c r="H1243" i="5"/>
  <c r="D1233" i="5"/>
  <c r="E1233" i="5"/>
  <c r="F1233" i="5"/>
  <c r="H1233" i="5"/>
  <c r="D1227" i="5"/>
  <c r="E1227" i="5"/>
  <c r="F1227" i="5"/>
  <c r="H1227" i="5"/>
  <c r="D1217" i="5"/>
  <c r="E1217" i="5"/>
  <c r="F1217" i="5"/>
  <c r="H1217" i="5"/>
  <c r="D1211" i="5"/>
  <c r="E1211" i="5"/>
  <c r="F1211" i="5"/>
  <c r="H1211" i="5"/>
  <c r="D1201" i="5"/>
  <c r="E1201" i="5"/>
  <c r="F1201" i="5"/>
  <c r="H1201" i="5"/>
  <c r="D1195" i="5"/>
  <c r="E1195" i="5"/>
  <c r="F1195" i="5"/>
  <c r="H1195" i="5"/>
  <c r="D1185" i="5"/>
  <c r="E1185" i="5"/>
  <c r="F1185" i="5"/>
  <c r="H1185" i="5"/>
  <c r="D1179" i="5"/>
  <c r="E1179" i="5"/>
  <c r="F1179" i="5"/>
  <c r="H1179" i="5"/>
  <c r="D1140" i="5"/>
  <c r="E1140" i="5"/>
  <c r="F1140" i="5"/>
  <c r="H1140" i="5"/>
  <c r="D1135" i="5"/>
  <c r="E1135" i="5"/>
  <c r="F1135" i="5"/>
  <c r="H1135" i="5"/>
  <c r="D1124" i="5"/>
  <c r="E1124" i="5"/>
  <c r="F1124" i="5"/>
  <c r="H1124" i="5"/>
  <c r="D1119" i="5"/>
  <c r="E1119" i="5"/>
  <c r="F1119" i="5"/>
  <c r="H1119" i="5"/>
  <c r="D1108" i="5"/>
  <c r="E1108" i="5"/>
  <c r="F1108" i="5"/>
  <c r="H1108" i="5"/>
  <c r="D1103" i="5"/>
  <c r="E1103" i="5"/>
  <c r="F1103" i="5"/>
  <c r="H1103" i="5"/>
  <c r="D1092" i="5"/>
  <c r="E1092" i="5"/>
  <c r="F1092" i="5"/>
  <c r="H1092" i="5"/>
  <c r="D1087" i="5"/>
  <c r="E1087" i="5"/>
  <c r="F1087" i="5"/>
  <c r="H1087" i="5"/>
  <c r="D1076" i="5"/>
  <c r="E1076" i="5"/>
  <c r="F1076" i="5"/>
  <c r="H1076" i="5"/>
  <c r="D1071" i="5"/>
  <c r="E1071" i="5"/>
  <c r="F1071" i="5"/>
  <c r="H1071" i="5"/>
  <c r="H2103" i="5"/>
  <c r="H2095" i="5"/>
  <c r="H2087" i="5"/>
  <c r="H2017" i="5"/>
  <c r="H2014" i="5"/>
  <c r="H2011" i="5"/>
  <c r="H2010" i="5"/>
  <c r="H2007" i="5"/>
  <c r="H1999" i="5"/>
  <c r="D1998" i="5"/>
  <c r="E1998" i="5"/>
  <c r="F1998" i="5"/>
  <c r="H1998" i="5"/>
  <c r="D1994" i="5"/>
  <c r="E1994" i="5"/>
  <c r="F1994" i="5"/>
  <c r="H1994" i="5"/>
  <c r="D1963" i="5"/>
  <c r="E1963" i="5"/>
  <c r="F1963" i="5"/>
  <c r="H1963" i="5"/>
  <c r="D1959" i="5"/>
  <c r="E1959" i="5"/>
  <c r="F1959" i="5"/>
  <c r="H1959" i="5"/>
  <c r="H1938" i="5"/>
  <c r="D1937" i="5"/>
  <c r="E1937" i="5"/>
  <c r="F1937" i="5"/>
  <c r="H1937" i="5"/>
  <c r="H1935" i="5"/>
  <c r="D1934" i="5"/>
  <c r="E1934" i="5"/>
  <c r="F1934" i="5"/>
  <c r="H1934" i="5"/>
  <c r="D1930" i="5"/>
  <c r="E1930" i="5"/>
  <c r="F1930" i="5"/>
  <c r="H1930" i="5"/>
  <c r="D1899" i="5"/>
  <c r="E1899" i="5"/>
  <c r="F1899" i="5"/>
  <c r="H1899" i="5"/>
  <c r="D1895" i="5"/>
  <c r="E1895" i="5"/>
  <c r="F1895" i="5"/>
  <c r="H1895" i="5"/>
  <c r="H1874" i="5"/>
  <c r="D1873" i="5"/>
  <c r="E1873" i="5"/>
  <c r="F1873" i="5"/>
  <c r="H1873" i="5"/>
  <c r="H1871" i="5"/>
  <c r="D1870" i="5"/>
  <c r="E1870" i="5"/>
  <c r="F1870" i="5"/>
  <c r="H1870" i="5"/>
  <c r="D1866" i="5"/>
  <c r="E1866" i="5"/>
  <c r="F1866" i="5"/>
  <c r="H1866" i="5"/>
  <c r="D1835" i="5"/>
  <c r="E1835" i="5"/>
  <c r="F1835" i="5"/>
  <c r="H1835" i="5"/>
  <c r="D1831" i="5"/>
  <c r="E1831" i="5"/>
  <c r="F1831" i="5"/>
  <c r="H1831" i="5"/>
  <c r="H1810" i="5"/>
  <c r="D1809" i="5"/>
  <c r="E1809" i="5"/>
  <c r="F1809" i="5"/>
  <c r="H1809" i="5"/>
  <c r="H1807" i="5"/>
  <c r="D1806" i="5"/>
  <c r="E1806" i="5"/>
  <c r="F1806" i="5"/>
  <c r="H1806" i="5"/>
  <c r="D1802" i="5"/>
  <c r="E1802" i="5"/>
  <c r="F1802" i="5"/>
  <c r="H1802" i="5"/>
  <c r="D1771" i="5"/>
  <c r="E1771" i="5"/>
  <c r="F1771" i="5"/>
  <c r="H1771" i="5"/>
  <c r="D1767" i="5"/>
  <c r="E1767" i="5"/>
  <c r="F1767" i="5"/>
  <c r="H1767" i="5"/>
  <c r="H1746" i="5"/>
  <c r="D1745" i="5"/>
  <c r="E1745" i="5"/>
  <c r="F1745" i="5"/>
  <c r="H1745" i="5"/>
  <c r="H1743" i="5"/>
  <c r="D1742" i="5"/>
  <c r="E1742" i="5"/>
  <c r="F1742" i="5"/>
  <c r="H1742" i="5"/>
  <c r="D1738" i="5"/>
  <c r="E1738" i="5"/>
  <c r="F1738" i="5"/>
  <c r="H1738" i="5"/>
  <c r="D1723" i="5"/>
  <c r="E1723" i="5"/>
  <c r="F1723" i="5"/>
  <c r="H1723" i="5"/>
  <c r="H1721" i="5"/>
  <c r="D1717" i="5"/>
  <c r="E1717" i="5"/>
  <c r="F1717" i="5"/>
  <c r="H1717" i="5"/>
  <c r="H1703" i="5"/>
  <c r="D1702" i="5"/>
  <c r="E1702" i="5"/>
  <c r="F1702" i="5"/>
  <c r="H1702" i="5"/>
  <c r="D1691" i="5"/>
  <c r="E1691" i="5"/>
  <c r="F1691" i="5"/>
  <c r="H1691" i="5"/>
  <c r="H1689" i="5"/>
  <c r="D1684" i="5"/>
  <c r="E1684" i="5"/>
  <c r="F1684" i="5"/>
  <c r="H1684" i="5"/>
  <c r="H1670" i="5"/>
  <c r="D1669" i="5"/>
  <c r="E1669" i="5"/>
  <c r="F1669" i="5"/>
  <c r="H1669" i="5"/>
  <c r="D1658" i="5"/>
  <c r="E1658" i="5"/>
  <c r="F1658" i="5"/>
  <c r="H1658" i="5"/>
  <c r="H1656" i="5"/>
  <c r="D1652" i="5"/>
  <c r="E1652" i="5"/>
  <c r="F1652" i="5"/>
  <c r="H1652" i="5"/>
  <c r="H1337" i="5"/>
  <c r="D1336" i="5"/>
  <c r="E1336" i="5"/>
  <c r="F1336" i="5"/>
  <c r="H1336" i="5"/>
  <c r="D1325" i="5"/>
  <c r="E1325" i="5"/>
  <c r="F1325" i="5"/>
  <c r="H1325" i="5"/>
  <c r="H1323" i="5"/>
  <c r="D1319" i="5"/>
  <c r="E1319" i="5"/>
  <c r="F1319" i="5"/>
  <c r="H1319" i="5"/>
  <c r="H1305" i="5"/>
  <c r="D1304" i="5"/>
  <c r="E1304" i="5"/>
  <c r="F1304" i="5"/>
  <c r="H1304" i="5"/>
  <c r="D1293" i="5"/>
  <c r="E1293" i="5"/>
  <c r="F1293" i="5"/>
  <c r="H1293" i="5"/>
  <c r="H1291" i="5"/>
  <c r="D1287" i="5"/>
  <c r="E1287" i="5"/>
  <c r="F1287" i="5"/>
  <c r="H1287" i="5"/>
  <c r="H1277" i="5"/>
  <c r="D1276" i="5"/>
  <c r="E1276" i="5"/>
  <c r="F1276" i="5"/>
  <c r="H1276" i="5"/>
  <c r="H1269" i="5"/>
  <c r="D1268" i="5"/>
  <c r="E1268" i="5"/>
  <c r="F1268" i="5"/>
  <c r="H1268" i="5"/>
  <c r="H1261" i="5"/>
  <c r="D1260" i="5"/>
  <c r="E1260" i="5"/>
  <c r="F1260" i="5"/>
  <c r="H1260" i="5"/>
  <c r="H1253" i="5"/>
  <c r="D1252" i="5"/>
  <c r="E1252" i="5"/>
  <c r="F1252" i="5"/>
  <c r="H1252" i="5"/>
  <c r="H1245" i="5"/>
  <c r="D1244" i="5"/>
  <c r="E1244" i="5"/>
  <c r="F1244" i="5"/>
  <c r="H1244" i="5"/>
  <c r="H1237" i="5"/>
  <c r="D1236" i="5"/>
  <c r="E1236" i="5"/>
  <c r="F1236" i="5"/>
  <c r="H1236" i="5"/>
  <c r="H1229" i="5"/>
  <c r="D1228" i="5"/>
  <c r="E1228" i="5"/>
  <c r="F1228" i="5"/>
  <c r="H1228" i="5"/>
  <c r="H1221" i="5"/>
  <c r="D1220" i="5"/>
  <c r="E1220" i="5"/>
  <c r="F1220" i="5"/>
  <c r="H1220" i="5"/>
  <c r="H1213" i="5"/>
  <c r="D1212" i="5"/>
  <c r="E1212" i="5"/>
  <c r="F1212" i="5"/>
  <c r="H1212" i="5"/>
  <c r="H1205" i="5"/>
  <c r="D1204" i="5"/>
  <c r="E1204" i="5"/>
  <c r="F1204" i="5"/>
  <c r="H1204" i="5"/>
  <c r="H1197" i="5"/>
  <c r="D1196" i="5"/>
  <c r="E1196" i="5"/>
  <c r="F1196" i="5"/>
  <c r="H1196" i="5"/>
  <c r="H1189" i="5"/>
  <c r="D1188" i="5"/>
  <c r="E1188" i="5"/>
  <c r="F1188" i="5"/>
  <c r="H1188" i="5"/>
  <c r="H1181" i="5"/>
  <c r="D1180" i="5"/>
  <c r="E1180" i="5"/>
  <c r="F1180" i="5"/>
  <c r="H1180" i="5"/>
  <c r="H1160" i="5"/>
  <c r="D1159" i="5"/>
  <c r="E1159" i="5"/>
  <c r="F1159" i="5"/>
  <c r="H1159" i="5"/>
  <c r="H1144" i="5"/>
  <c r="D1143" i="5"/>
  <c r="E1143" i="5"/>
  <c r="F1143" i="5"/>
  <c r="H1143" i="5"/>
  <c r="D1132" i="5"/>
  <c r="E1132" i="5"/>
  <c r="F1132" i="5"/>
  <c r="H1132" i="5"/>
  <c r="H1128" i="5"/>
  <c r="D1127" i="5"/>
  <c r="E1127" i="5"/>
  <c r="F1127" i="5"/>
  <c r="H1127" i="5"/>
  <c r="D1116" i="5"/>
  <c r="E1116" i="5"/>
  <c r="F1116" i="5"/>
  <c r="H1116" i="5"/>
  <c r="H1112" i="5"/>
  <c r="D1111" i="5"/>
  <c r="E1111" i="5"/>
  <c r="F1111" i="5"/>
  <c r="H1111" i="5"/>
  <c r="D1100" i="5"/>
  <c r="E1100" i="5"/>
  <c r="F1100" i="5"/>
  <c r="H1100" i="5"/>
  <c r="H1096" i="5"/>
  <c r="D1095" i="5"/>
  <c r="E1095" i="5"/>
  <c r="F1095" i="5"/>
  <c r="H1095" i="5"/>
  <c r="D1084" i="5"/>
  <c r="E1084" i="5"/>
  <c r="F1084" i="5"/>
  <c r="H1084" i="5"/>
  <c r="H1080" i="5"/>
  <c r="D1079" i="5"/>
  <c r="E1079" i="5"/>
  <c r="F1079" i="5"/>
  <c r="H1079" i="5"/>
  <c r="D1068" i="5"/>
  <c r="E1068" i="5"/>
  <c r="F1068" i="5"/>
  <c r="H1068" i="5"/>
  <c r="H1064" i="5"/>
  <c r="D812" i="5"/>
  <c r="E812" i="5"/>
  <c r="F812" i="5"/>
  <c r="H812" i="5"/>
  <c r="D807" i="5"/>
  <c r="E807" i="5"/>
  <c r="F807" i="5"/>
  <c r="H807" i="5"/>
  <c r="D796" i="5"/>
  <c r="E796" i="5"/>
  <c r="F796" i="5"/>
  <c r="H796" i="5"/>
  <c r="D791" i="5"/>
  <c r="E791" i="5"/>
  <c r="F791" i="5"/>
  <c r="H791" i="5"/>
  <c r="D780" i="5"/>
  <c r="E780" i="5"/>
  <c r="F780" i="5"/>
  <c r="H780" i="5"/>
  <c r="D775" i="5"/>
  <c r="E775" i="5"/>
  <c r="F775" i="5"/>
  <c r="H775" i="5"/>
  <c r="D764" i="5"/>
  <c r="E764" i="5"/>
  <c r="F764" i="5"/>
  <c r="H764" i="5"/>
  <c r="D759" i="5"/>
  <c r="E759" i="5"/>
  <c r="F759" i="5"/>
  <c r="H759" i="5"/>
  <c r="D616" i="5"/>
  <c r="E616" i="5"/>
  <c r="F616" i="5"/>
  <c r="H616" i="5"/>
  <c r="D611" i="5"/>
  <c r="E611" i="5"/>
  <c r="F611" i="5"/>
  <c r="H611" i="5"/>
  <c r="D600" i="5"/>
  <c r="E600" i="5"/>
  <c r="F600" i="5"/>
  <c r="H600" i="5"/>
  <c r="D595" i="5"/>
  <c r="E595" i="5"/>
  <c r="F595" i="5"/>
  <c r="H595" i="5"/>
  <c r="D584" i="5"/>
  <c r="E584" i="5"/>
  <c r="F584" i="5"/>
  <c r="H584" i="5"/>
  <c r="D579" i="5"/>
  <c r="E579" i="5"/>
  <c r="F579" i="5"/>
  <c r="H579" i="5"/>
  <c r="D568" i="5"/>
  <c r="E568" i="5"/>
  <c r="F568" i="5"/>
  <c r="H568" i="5"/>
  <c r="D563" i="5"/>
  <c r="E563" i="5"/>
  <c r="F563" i="5"/>
  <c r="H563" i="5"/>
  <c r="D552" i="5"/>
  <c r="E552" i="5"/>
  <c r="F552" i="5"/>
  <c r="H552" i="5"/>
  <c r="D547" i="5"/>
  <c r="E547" i="5"/>
  <c r="F547" i="5"/>
  <c r="H547" i="5"/>
  <c r="D536" i="5"/>
  <c r="E536" i="5"/>
  <c r="F536" i="5"/>
  <c r="H536" i="5"/>
  <c r="D531" i="5"/>
  <c r="E531" i="5"/>
  <c r="F531" i="5"/>
  <c r="H531" i="5"/>
  <c r="D520" i="5"/>
  <c r="E520" i="5"/>
  <c r="F520" i="5"/>
  <c r="H520" i="5"/>
  <c r="D515" i="5"/>
  <c r="E515" i="5"/>
  <c r="F515" i="5"/>
  <c r="H515" i="5"/>
  <c r="D504" i="5"/>
  <c r="E504" i="5"/>
  <c r="F504" i="5"/>
  <c r="H504" i="5"/>
  <c r="D499" i="5"/>
  <c r="E499" i="5"/>
  <c r="F499" i="5"/>
  <c r="H499" i="5"/>
  <c r="D488" i="5"/>
  <c r="E488" i="5"/>
  <c r="F488" i="5"/>
  <c r="H488" i="5"/>
  <c r="D483" i="5"/>
  <c r="E483" i="5"/>
  <c r="F483" i="5"/>
  <c r="H483" i="5"/>
  <c r="D472" i="5"/>
  <c r="E472" i="5"/>
  <c r="F472" i="5"/>
  <c r="H472" i="5"/>
  <c r="D467" i="5"/>
  <c r="E467" i="5"/>
  <c r="F467" i="5"/>
  <c r="H467" i="5"/>
  <c r="D456" i="5"/>
  <c r="E456" i="5"/>
  <c r="F456" i="5"/>
  <c r="H456" i="5"/>
  <c r="D451" i="5"/>
  <c r="E451" i="5"/>
  <c r="F451" i="5"/>
  <c r="H451" i="5"/>
  <c r="D440" i="5"/>
  <c r="E440" i="5"/>
  <c r="F440" i="5"/>
  <c r="H440" i="5"/>
  <c r="D435" i="5"/>
  <c r="E435" i="5"/>
  <c r="F435" i="5"/>
  <c r="H435" i="5"/>
  <c r="D424" i="5"/>
  <c r="E424" i="5"/>
  <c r="F424" i="5"/>
  <c r="H424" i="5"/>
  <c r="D419" i="5"/>
  <c r="E419" i="5"/>
  <c r="F419" i="5"/>
  <c r="H419" i="5"/>
  <c r="D408" i="5"/>
  <c r="E408" i="5"/>
  <c r="F408" i="5"/>
  <c r="H408" i="5"/>
  <c r="D396" i="5"/>
  <c r="E396" i="5"/>
  <c r="F396" i="5"/>
  <c r="H396" i="5"/>
  <c r="D365" i="5"/>
  <c r="E365" i="5"/>
  <c r="F365" i="5"/>
  <c r="H365" i="5"/>
  <c r="D344" i="5"/>
  <c r="E344" i="5"/>
  <c r="F344" i="5"/>
  <c r="H344" i="5"/>
  <c r="D332" i="5"/>
  <c r="E332" i="5"/>
  <c r="F332" i="5"/>
  <c r="H332" i="5"/>
  <c r="D305" i="5"/>
  <c r="E305" i="5"/>
  <c r="F305" i="5"/>
  <c r="H305" i="5"/>
  <c r="D283" i="5"/>
  <c r="E283" i="5"/>
  <c r="F283" i="5"/>
  <c r="H283" i="5"/>
  <c r="D276" i="5"/>
  <c r="E276" i="5"/>
  <c r="F276" i="5"/>
  <c r="H276" i="5"/>
  <c r="D241" i="5"/>
  <c r="E241" i="5"/>
  <c r="F241" i="5"/>
  <c r="H241" i="5"/>
  <c r="D219" i="5"/>
  <c r="E219" i="5"/>
  <c r="F219" i="5"/>
  <c r="H219" i="5"/>
  <c r="D212" i="5"/>
  <c r="E212" i="5"/>
  <c r="F212" i="5"/>
  <c r="H212" i="5"/>
  <c r="D177" i="5"/>
  <c r="E177" i="5"/>
  <c r="F177" i="5"/>
  <c r="H177" i="5"/>
  <c r="D155" i="5"/>
  <c r="E155" i="5"/>
  <c r="F155" i="5"/>
  <c r="H155" i="5"/>
  <c r="D148" i="5"/>
  <c r="E148" i="5"/>
  <c r="F148" i="5"/>
  <c r="H148" i="5"/>
  <c r="D20" i="5"/>
  <c r="E20" i="5"/>
  <c r="F20" i="5"/>
  <c r="H20" i="5"/>
  <c r="D16" i="5"/>
  <c r="E16" i="5"/>
  <c r="F16" i="5"/>
  <c r="H16" i="5"/>
  <c r="H1063" i="5"/>
  <c r="H1060" i="5"/>
  <c r="H1055" i="5"/>
  <c r="H1052" i="5"/>
  <c r="H1047" i="5"/>
  <c r="H1044" i="5"/>
  <c r="H1039" i="5"/>
  <c r="H1036" i="5"/>
  <c r="H1031" i="5"/>
  <c r="H1028" i="5"/>
  <c r="H1023" i="5"/>
  <c r="H1020" i="5"/>
  <c r="H1015" i="5"/>
  <c r="H1012" i="5"/>
  <c r="H1007" i="5"/>
  <c r="H1004" i="5"/>
  <c r="H999" i="5"/>
  <c r="H996" i="5"/>
  <c r="H991" i="5"/>
  <c r="H988" i="5"/>
  <c r="H983" i="5"/>
  <c r="H980" i="5"/>
  <c r="H975" i="5"/>
  <c r="H972" i="5"/>
  <c r="H967" i="5"/>
  <c r="H964" i="5"/>
  <c r="H959" i="5"/>
  <c r="H956" i="5"/>
  <c r="H951" i="5"/>
  <c r="H948" i="5"/>
  <c r="H943" i="5"/>
  <c r="H940" i="5"/>
  <c r="H935" i="5"/>
  <c r="H932" i="5"/>
  <c r="H927" i="5"/>
  <c r="H924" i="5"/>
  <c r="H919" i="5"/>
  <c r="H916" i="5"/>
  <c r="H911" i="5"/>
  <c r="H908" i="5"/>
  <c r="H903" i="5"/>
  <c r="H900" i="5"/>
  <c r="H895" i="5"/>
  <c r="H892" i="5"/>
  <c r="H887" i="5"/>
  <c r="H884" i="5"/>
  <c r="H879" i="5"/>
  <c r="H876" i="5"/>
  <c r="H871" i="5"/>
  <c r="H868" i="5"/>
  <c r="H863" i="5"/>
  <c r="H860" i="5"/>
  <c r="H855" i="5"/>
  <c r="H852" i="5"/>
  <c r="H847" i="5"/>
  <c r="H844" i="5"/>
  <c r="H839" i="5"/>
  <c r="H836" i="5"/>
  <c r="H831" i="5"/>
  <c r="H828" i="5"/>
  <c r="H823" i="5"/>
  <c r="H820" i="5"/>
  <c r="D815" i="5"/>
  <c r="E815" i="5"/>
  <c r="F815" i="5"/>
  <c r="H815" i="5"/>
  <c r="D804" i="5"/>
  <c r="E804" i="5"/>
  <c r="F804" i="5"/>
  <c r="H804" i="5"/>
  <c r="H800" i="5"/>
  <c r="D799" i="5"/>
  <c r="E799" i="5"/>
  <c r="F799" i="5"/>
  <c r="H799" i="5"/>
  <c r="D788" i="5"/>
  <c r="E788" i="5"/>
  <c r="F788" i="5"/>
  <c r="H788" i="5"/>
  <c r="H784" i="5"/>
  <c r="D783" i="5"/>
  <c r="E783" i="5"/>
  <c r="F783" i="5"/>
  <c r="H783" i="5"/>
  <c r="D772" i="5"/>
  <c r="E772" i="5"/>
  <c r="F772" i="5"/>
  <c r="H772" i="5"/>
  <c r="H768" i="5"/>
  <c r="D767" i="5"/>
  <c r="E767" i="5"/>
  <c r="F767" i="5"/>
  <c r="H767" i="5"/>
  <c r="D756" i="5"/>
  <c r="E756" i="5"/>
  <c r="F756" i="5"/>
  <c r="H756" i="5"/>
  <c r="H748" i="5"/>
  <c r="D747" i="5"/>
  <c r="E747" i="5"/>
  <c r="F747" i="5"/>
  <c r="H747" i="5"/>
  <c r="H732" i="5"/>
  <c r="D731" i="5"/>
  <c r="E731" i="5"/>
  <c r="F731" i="5"/>
  <c r="H731" i="5"/>
  <c r="H716" i="5"/>
  <c r="D715" i="5"/>
  <c r="E715" i="5"/>
  <c r="F715" i="5"/>
  <c r="H715" i="5"/>
  <c r="H700" i="5"/>
  <c r="D699" i="5"/>
  <c r="E699" i="5"/>
  <c r="F699" i="5"/>
  <c r="H699" i="5"/>
  <c r="H684" i="5"/>
  <c r="D683" i="5"/>
  <c r="E683" i="5"/>
  <c r="F683" i="5"/>
  <c r="H683" i="5"/>
  <c r="H668" i="5"/>
  <c r="D667" i="5"/>
  <c r="E667" i="5"/>
  <c r="F667" i="5"/>
  <c r="H667" i="5"/>
  <c r="H652" i="5"/>
  <c r="D651" i="5"/>
  <c r="E651" i="5"/>
  <c r="F651" i="5"/>
  <c r="H651" i="5"/>
  <c r="H636" i="5"/>
  <c r="D635" i="5"/>
  <c r="E635" i="5"/>
  <c r="F635" i="5"/>
  <c r="H635" i="5"/>
  <c r="H620" i="5"/>
  <c r="D619" i="5"/>
  <c r="E619" i="5"/>
  <c r="F619" i="5"/>
  <c r="H619" i="5"/>
  <c r="D608" i="5"/>
  <c r="E608" i="5"/>
  <c r="F608" i="5"/>
  <c r="H608" i="5"/>
  <c r="H604" i="5"/>
  <c r="D603" i="5"/>
  <c r="E603" i="5"/>
  <c r="F603" i="5"/>
  <c r="H603" i="5"/>
  <c r="D592" i="5"/>
  <c r="E592" i="5"/>
  <c r="F592" i="5"/>
  <c r="H592" i="5"/>
  <c r="H588" i="5"/>
  <c r="D587" i="5"/>
  <c r="E587" i="5"/>
  <c r="F587" i="5"/>
  <c r="H587" i="5"/>
  <c r="D576" i="5"/>
  <c r="E576" i="5"/>
  <c r="F576" i="5"/>
  <c r="H576" i="5"/>
  <c r="H572" i="5"/>
  <c r="D571" i="5"/>
  <c r="E571" i="5"/>
  <c r="F571" i="5"/>
  <c r="H571" i="5"/>
  <c r="D560" i="5"/>
  <c r="E560" i="5"/>
  <c r="F560" i="5"/>
  <c r="H560" i="5"/>
  <c r="H556" i="5"/>
  <c r="D555" i="5"/>
  <c r="E555" i="5"/>
  <c r="F555" i="5"/>
  <c r="H555" i="5"/>
  <c r="D544" i="5"/>
  <c r="E544" i="5"/>
  <c r="F544" i="5"/>
  <c r="H544" i="5"/>
  <c r="H540" i="5"/>
  <c r="D539" i="5"/>
  <c r="E539" i="5"/>
  <c r="F539" i="5"/>
  <c r="H539" i="5"/>
  <c r="D528" i="5"/>
  <c r="E528" i="5"/>
  <c r="F528" i="5"/>
  <c r="H528" i="5"/>
  <c r="H524" i="5"/>
  <c r="D523" i="5"/>
  <c r="E523" i="5"/>
  <c r="F523" i="5"/>
  <c r="H523" i="5"/>
  <c r="D512" i="5"/>
  <c r="E512" i="5"/>
  <c r="F512" i="5"/>
  <c r="H512" i="5"/>
  <c r="H508" i="5"/>
  <c r="D507" i="5"/>
  <c r="E507" i="5"/>
  <c r="F507" i="5"/>
  <c r="H507" i="5"/>
  <c r="D496" i="5"/>
  <c r="E496" i="5"/>
  <c r="F496" i="5"/>
  <c r="H496" i="5"/>
  <c r="H492" i="5"/>
  <c r="D491" i="5"/>
  <c r="E491" i="5"/>
  <c r="F491" i="5"/>
  <c r="H491" i="5"/>
  <c r="D480" i="5"/>
  <c r="E480" i="5"/>
  <c r="F480" i="5"/>
  <c r="H480" i="5"/>
  <c r="H476" i="5"/>
  <c r="D475" i="5"/>
  <c r="E475" i="5"/>
  <c r="F475" i="5"/>
  <c r="H475" i="5"/>
  <c r="D464" i="5"/>
  <c r="E464" i="5"/>
  <c r="F464" i="5"/>
  <c r="H464" i="5"/>
  <c r="H460" i="5"/>
  <c r="D459" i="5"/>
  <c r="E459" i="5"/>
  <c r="F459" i="5"/>
  <c r="H459" i="5"/>
  <c r="D448" i="5"/>
  <c r="E448" i="5"/>
  <c r="F448" i="5"/>
  <c r="H448" i="5"/>
  <c r="H444" i="5"/>
  <c r="D443" i="5"/>
  <c r="E443" i="5"/>
  <c r="F443" i="5"/>
  <c r="H443" i="5"/>
  <c r="D432" i="5"/>
  <c r="E432" i="5"/>
  <c r="F432" i="5"/>
  <c r="H432" i="5"/>
  <c r="H428" i="5"/>
  <c r="D427" i="5"/>
  <c r="E427" i="5"/>
  <c r="F427" i="5"/>
  <c r="H427" i="5"/>
  <c r="D416" i="5"/>
  <c r="E416" i="5"/>
  <c r="F416" i="5"/>
  <c r="H416" i="5"/>
  <c r="H412" i="5"/>
  <c r="D411" i="5"/>
  <c r="E411" i="5"/>
  <c r="F411" i="5"/>
  <c r="H411" i="5"/>
  <c r="H400" i="5"/>
  <c r="D397" i="5"/>
  <c r="E397" i="5"/>
  <c r="F397" i="5"/>
  <c r="H397" i="5"/>
  <c r="D376" i="5"/>
  <c r="E376" i="5"/>
  <c r="F376" i="5"/>
  <c r="H376" i="5"/>
  <c r="H372" i="5"/>
  <c r="D364" i="5"/>
  <c r="E364" i="5"/>
  <c r="F364" i="5"/>
  <c r="H364" i="5"/>
  <c r="H336" i="5"/>
  <c r="D333" i="5"/>
  <c r="E333" i="5"/>
  <c r="F333" i="5"/>
  <c r="H333" i="5"/>
  <c r="D317" i="5"/>
  <c r="E317" i="5"/>
  <c r="F317" i="5"/>
  <c r="H317" i="5"/>
  <c r="H313" i="5"/>
  <c r="D308" i="5"/>
  <c r="E308" i="5"/>
  <c r="F308" i="5"/>
  <c r="H308" i="5"/>
  <c r="D273" i="5"/>
  <c r="E273" i="5"/>
  <c r="F273" i="5"/>
  <c r="H273" i="5"/>
  <c r="H252" i="5"/>
  <c r="D251" i="5"/>
  <c r="E251" i="5"/>
  <c r="F251" i="5"/>
  <c r="H251" i="5"/>
  <c r="H249" i="5"/>
  <c r="D244" i="5"/>
  <c r="E244" i="5"/>
  <c r="F244" i="5"/>
  <c r="H244" i="5"/>
  <c r="D209" i="5"/>
  <c r="E209" i="5"/>
  <c r="F209" i="5"/>
  <c r="H209" i="5"/>
  <c r="H188" i="5"/>
  <c r="D187" i="5"/>
  <c r="E187" i="5"/>
  <c r="F187" i="5"/>
  <c r="H187" i="5"/>
  <c r="H185" i="5"/>
  <c r="D180" i="5"/>
  <c r="E180" i="5"/>
  <c r="F180" i="5"/>
  <c r="H180" i="5"/>
  <c r="D145" i="5"/>
  <c r="E145" i="5"/>
  <c r="F145" i="5"/>
  <c r="H145" i="5"/>
  <c r="H27" i="5"/>
  <c r="D26" i="5"/>
  <c r="E26" i="5"/>
  <c r="F26" i="5"/>
  <c r="H26" i="5"/>
  <c r="H24" i="5"/>
  <c r="D23" i="5"/>
  <c r="E23" i="5"/>
  <c r="F23" i="5"/>
  <c r="H23" i="5"/>
  <c r="D19" i="5"/>
  <c r="E19" i="5"/>
  <c r="F19" i="5"/>
  <c r="H19" i="5"/>
  <c r="D1280" i="5"/>
  <c r="E1280" i="5"/>
  <c r="F1280" i="5"/>
  <c r="H1280" i="5"/>
  <c r="D1264" i="5"/>
  <c r="E1264" i="5"/>
  <c r="F1264" i="5"/>
  <c r="H1264" i="5"/>
  <c r="D1248" i="5"/>
  <c r="E1248" i="5"/>
  <c r="F1248" i="5"/>
  <c r="H1248" i="5"/>
  <c r="D1232" i="5"/>
  <c r="E1232" i="5"/>
  <c r="F1232" i="5"/>
  <c r="H1232" i="5"/>
  <c r="D1216" i="5"/>
  <c r="E1216" i="5"/>
  <c r="F1216" i="5"/>
  <c r="H1216" i="5"/>
  <c r="D1200" i="5"/>
  <c r="E1200" i="5"/>
  <c r="F1200" i="5"/>
  <c r="H1200" i="5"/>
  <c r="D1184" i="5"/>
  <c r="E1184" i="5"/>
  <c r="F1184" i="5"/>
  <c r="H1184" i="5"/>
  <c r="H2105" i="5"/>
  <c r="H2101" i="5"/>
  <c r="H2097" i="5"/>
  <c r="H2093" i="5"/>
  <c r="H2089" i="5"/>
  <c r="H2083" i="5"/>
  <c r="H2073" i="5"/>
  <c r="H2069" i="5"/>
  <c r="H2065" i="5"/>
  <c r="H2061" i="5"/>
  <c r="H2057" i="5"/>
  <c r="H2053" i="5"/>
  <c r="H2049" i="5"/>
  <c r="H2045" i="5"/>
  <c r="H2041" i="5"/>
  <c r="H2037" i="5"/>
  <c r="H2033" i="5"/>
  <c r="H2025" i="5"/>
  <c r="H2022" i="5"/>
  <c r="H2019" i="5"/>
  <c r="H2009" i="5"/>
  <c r="H2006" i="5"/>
  <c r="H2003" i="5"/>
  <c r="H1993" i="5"/>
  <c r="H1990" i="5"/>
  <c r="H1987" i="5"/>
  <c r="H1977" i="5"/>
  <c r="H1974" i="5"/>
  <c r="H1971" i="5"/>
  <c r="H1961" i="5"/>
  <c r="H1958" i="5"/>
  <c r="H1955" i="5"/>
  <c r="H1945" i="5"/>
  <c r="H1942" i="5"/>
  <c r="H1939" i="5"/>
  <c r="H1929" i="5"/>
  <c r="H1926" i="5"/>
  <c r="H1923" i="5"/>
  <c r="H1913" i="5"/>
  <c r="H1910" i="5"/>
  <c r="H1907" i="5"/>
  <c r="H1897" i="5"/>
  <c r="H1894" i="5"/>
  <c r="H1891" i="5"/>
  <c r="H1881" i="5"/>
  <c r="H1878" i="5"/>
  <c r="H1875" i="5"/>
  <c r="H1865" i="5"/>
  <c r="H1862" i="5"/>
  <c r="H1859" i="5"/>
  <c r="H1849" i="5"/>
  <c r="H1846" i="5"/>
  <c r="H1843" i="5"/>
  <c r="H1833" i="5"/>
  <c r="H1830" i="5"/>
  <c r="H1827" i="5"/>
  <c r="H1817" i="5"/>
  <c r="H1814" i="5"/>
  <c r="H1811" i="5"/>
  <c r="H1801" i="5"/>
  <c r="H1798" i="5"/>
  <c r="H1795" i="5"/>
  <c r="H1785" i="5"/>
  <c r="H1782" i="5"/>
  <c r="H1779" i="5"/>
  <c r="H1769" i="5"/>
  <c r="H1766" i="5"/>
  <c r="H1763" i="5"/>
  <c r="H1753" i="5"/>
  <c r="H1750" i="5"/>
  <c r="H1747" i="5"/>
  <c r="H1737" i="5"/>
  <c r="H1734" i="5"/>
  <c r="H1731" i="5"/>
  <c r="H1722" i="5"/>
  <c r="H1714" i="5"/>
  <c r="H1706" i="5"/>
  <c r="H1698" i="5"/>
  <c r="H1690" i="5"/>
  <c r="H1681" i="5"/>
  <c r="H1673" i="5"/>
  <c r="H1665" i="5"/>
  <c r="H1657" i="5"/>
  <c r="H1649" i="5"/>
  <c r="H1348" i="5"/>
  <c r="H1340" i="5"/>
  <c r="H1332" i="5"/>
  <c r="H1324" i="5"/>
  <c r="H1316" i="5"/>
  <c r="H1308" i="5"/>
  <c r="H1300" i="5"/>
  <c r="H1292" i="5"/>
  <c r="H1284" i="5"/>
  <c r="H1283" i="5"/>
  <c r="H1273" i="5"/>
  <c r="D1272" i="5"/>
  <c r="E1272" i="5"/>
  <c r="F1272" i="5"/>
  <c r="H1272" i="5"/>
  <c r="H1267" i="5"/>
  <c r="H1257" i="5"/>
  <c r="D1256" i="5"/>
  <c r="E1256" i="5"/>
  <c r="F1256" i="5"/>
  <c r="H1256" i="5"/>
  <c r="H1251" i="5"/>
  <c r="H1241" i="5"/>
  <c r="D1240" i="5"/>
  <c r="E1240" i="5"/>
  <c r="F1240" i="5"/>
  <c r="H1240" i="5"/>
  <c r="H1235" i="5"/>
  <c r="H1225" i="5"/>
  <c r="D1224" i="5"/>
  <c r="E1224" i="5"/>
  <c r="F1224" i="5"/>
  <c r="H1224" i="5"/>
  <c r="H1219" i="5"/>
  <c r="H1209" i="5"/>
  <c r="D1208" i="5"/>
  <c r="E1208" i="5"/>
  <c r="F1208" i="5"/>
  <c r="H1208" i="5"/>
  <c r="H1203" i="5"/>
  <c r="H1193" i="5"/>
  <c r="D1192" i="5"/>
  <c r="E1192" i="5"/>
  <c r="F1192" i="5"/>
  <c r="H1192" i="5"/>
  <c r="H1187" i="5"/>
  <c r="H1177" i="5"/>
  <c r="D1176" i="5"/>
  <c r="E1176" i="5"/>
  <c r="F1176" i="5"/>
  <c r="H1176" i="5"/>
  <c r="H1172" i="5"/>
  <c r="D1171" i="5"/>
  <c r="E1171" i="5"/>
  <c r="F1171" i="5"/>
  <c r="H1171" i="5"/>
  <c r="H1164" i="5"/>
  <c r="D1163" i="5"/>
  <c r="E1163" i="5"/>
  <c r="F1163" i="5"/>
  <c r="H1163" i="5"/>
  <c r="H1156" i="5"/>
  <c r="D1155" i="5"/>
  <c r="E1155" i="5"/>
  <c r="F1155" i="5"/>
  <c r="H1155" i="5"/>
  <c r="H1148" i="5"/>
  <c r="H1147" i="5"/>
  <c r="H1139" i="5"/>
  <c r="H1131" i="5"/>
  <c r="H1123" i="5"/>
  <c r="H1115" i="5"/>
  <c r="H1107" i="5"/>
  <c r="H1099" i="5"/>
  <c r="H1091" i="5"/>
  <c r="H1083" i="5"/>
  <c r="H1075" i="5"/>
  <c r="H1067" i="5"/>
  <c r="H1059" i="5"/>
  <c r="H1051" i="5"/>
  <c r="H1043" i="5"/>
  <c r="H1035" i="5"/>
  <c r="H1027" i="5"/>
  <c r="H1019" i="5"/>
  <c r="H1011" i="5"/>
  <c r="H1003" i="5"/>
  <c r="H995" i="5"/>
  <c r="H987" i="5"/>
  <c r="H979" i="5"/>
  <c r="H971" i="5"/>
  <c r="H963" i="5"/>
  <c r="H955" i="5"/>
  <c r="H947" i="5"/>
  <c r="H939" i="5"/>
  <c r="H931" i="5"/>
  <c r="H923" i="5"/>
  <c r="H915" i="5"/>
  <c r="H907" i="5"/>
  <c r="H899" i="5"/>
  <c r="H891" i="5"/>
  <c r="H883" i="5"/>
  <c r="H875" i="5"/>
  <c r="H867" i="5"/>
  <c r="H859" i="5"/>
  <c r="H851" i="5"/>
  <c r="H843" i="5"/>
  <c r="H835" i="5"/>
  <c r="H827" i="5"/>
  <c r="H819" i="5"/>
  <c r="H811" i="5"/>
  <c r="H803" i="5"/>
  <c r="H795" i="5"/>
  <c r="H787" i="5"/>
  <c r="H779" i="5"/>
  <c r="H771" i="5"/>
  <c r="H763" i="5"/>
  <c r="H755" i="5"/>
  <c r="H752" i="5"/>
  <c r="D751" i="5"/>
  <c r="E751" i="5"/>
  <c r="F751" i="5"/>
  <c r="H751" i="5"/>
  <c r="H744" i="5"/>
  <c r="D743" i="5"/>
  <c r="E743" i="5"/>
  <c r="F743" i="5"/>
  <c r="H743" i="5"/>
  <c r="H736" i="5"/>
  <c r="D735" i="5"/>
  <c r="E735" i="5"/>
  <c r="F735" i="5"/>
  <c r="H735" i="5"/>
  <c r="H728" i="5"/>
  <c r="D727" i="5"/>
  <c r="E727" i="5"/>
  <c r="F727" i="5"/>
  <c r="H727" i="5"/>
  <c r="H720" i="5"/>
  <c r="D719" i="5"/>
  <c r="E719" i="5"/>
  <c r="F719" i="5"/>
  <c r="H719" i="5"/>
  <c r="H712" i="5"/>
  <c r="D711" i="5"/>
  <c r="E711" i="5"/>
  <c r="F711" i="5"/>
  <c r="H711" i="5"/>
  <c r="H704" i="5"/>
  <c r="D703" i="5"/>
  <c r="E703" i="5"/>
  <c r="F703" i="5"/>
  <c r="H703" i="5"/>
  <c r="H696" i="5"/>
  <c r="D695" i="5"/>
  <c r="E695" i="5"/>
  <c r="F695" i="5"/>
  <c r="H695" i="5"/>
  <c r="H688" i="5"/>
  <c r="D687" i="5"/>
  <c r="E687" i="5"/>
  <c r="F687" i="5"/>
  <c r="H687" i="5"/>
  <c r="H680" i="5"/>
  <c r="D679" i="5"/>
  <c r="E679" i="5"/>
  <c r="F679" i="5"/>
  <c r="H679" i="5"/>
  <c r="H672" i="5"/>
  <c r="D671" i="5"/>
  <c r="E671" i="5"/>
  <c r="F671" i="5"/>
  <c r="H671" i="5"/>
  <c r="H664" i="5"/>
  <c r="D663" i="5"/>
  <c r="E663" i="5"/>
  <c r="F663" i="5"/>
  <c r="H663" i="5"/>
  <c r="H656" i="5"/>
  <c r="D655" i="5"/>
  <c r="E655" i="5"/>
  <c r="F655" i="5"/>
  <c r="H655" i="5"/>
  <c r="H648" i="5"/>
  <c r="D647" i="5"/>
  <c r="E647" i="5"/>
  <c r="F647" i="5"/>
  <c r="H647" i="5"/>
  <c r="H640" i="5"/>
  <c r="D639" i="5"/>
  <c r="E639" i="5"/>
  <c r="F639" i="5"/>
  <c r="H639" i="5"/>
  <c r="H632" i="5"/>
  <c r="D631" i="5"/>
  <c r="E631" i="5"/>
  <c r="F631" i="5"/>
  <c r="H631" i="5"/>
  <c r="H624" i="5"/>
  <c r="D623" i="5"/>
  <c r="E623" i="5"/>
  <c r="F623" i="5"/>
  <c r="H623" i="5"/>
  <c r="H615" i="5"/>
  <c r="H607" i="5"/>
  <c r="H599" i="5"/>
  <c r="H591" i="5"/>
  <c r="H583" i="5"/>
  <c r="H575" i="5"/>
  <c r="H567" i="5"/>
  <c r="H559" i="5"/>
  <c r="H551" i="5"/>
  <c r="H543" i="5"/>
  <c r="H535" i="5"/>
  <c r="H527" i="5"/>
  <c r="H519" i="5"/>
  <c r="H511" i="5"/>
  <c r="H503" i="5"/>
  <c r="H495" i="5"/>
  <c r="H487" i="5"/>
  <c r="H479" i="5"/>
  <c r="H471" i="5"/>
  <c r="H463" i="5"/>
  <c r="H455" i="5"/>
  <c r="H447" i="5"/>
  <c r="H439" i="5"/>
  <c r="H431" i="5"/>
  <c r="H423" i="5"/>
  <c r="H415" i="5"/>
  <c r="H405" i="5"/>
  <c r="H389" i="5"/>
  <c r="H373" i="5"/>
  <c r="H357" i="5"/>
  <c r="H341" i="5"/>
  <c r="H316" i="5"/>
  <c r="H307" i="5"/>
  <c r="H304" i="5"/>
  <c r="H301" i="5"/>
  <c r="H291" i="5"/>
  <c r="H288" i="5"/>
  <c r="H285" i="5"/>
  <c r="H275" i="5"/>
  <c r="H272" i="5"/>
  <c r="H269" i="5"/>
  <c r="H259" i="5"/>
  <c r="H256" i="5"/>
  <c r="H253" i="5"/>
  <c r="H243" i="5"/>
  <c r="H240" i="5"/>
  <c r="H237" i="5"/>
  <c r="H227" i="5"/>
  <c r="H224" i="5"/>
  <c r="H221" i="5"/>
  <c r="H211" i="5"/>
  <c r="H208" i="5"/>
  <c r="H205" i="5"/>
  <c r="H195" i="5"/>
  <c r="H192" i="5"/>
  <c r="H189" i="5"/>
  <c r="H179" i="5"/>
  <c r="H176" i="5"/>
  <c r="H173" i="5"/>
  <c r="H163" i="5"/>
  <c r="H160" i="5"/>
  <c r="H157" i="5"/>
  <c r="H147" i="5"/>
  <c r="H144" i="5"/>
  <c r="H141" i="5"/>
  <c r="H131" i="5"/>
  <c r="H126" i="5"/>
  <c r="H34" i="5"/>
  <c r="H18" i="5"/>
  <c r="D633" i="5"/>
  <c r="E633" i="5"/>
  <c r="F633" i="5"/>
  <c r="H633" i="5"/>
  <c r="D625" i="5"/>
  <c r="E625" i="5"/>
  <c r="F625" i="5"/>
  <c r="H625" i="5"/>
  <c r="D617" i="5"/>
  <c r="E617" i="5"/>
  <c r="F617" i="5"/>
  <c r="H617" i="5"/>
  <c r="D609" i="5"/>
  <c r="E609" i="5"/>
  <c r="F609" i="5"/>
  <c r="H609" i="5"/>
  <c r="D601" i="5"/>
  <c r="E601" i="5"/>
  <c r="F601" i="5"/>
  <c r="H601" i="5"/>
  <c r="D593" i="5"/>
  <c r="E593" i="5"/>
  <c r="F593" i="5"/>
  <c r="H593" i="5"/>
  <c r="D585" i="5"/>
  <c r="E585" i="5"/>
  <c r="F585" i="5"/>
  <c r="H585" i="5"/>
  <c r="D577" i="5"/>
  <c r="E577" i="5"/>
  <c r="F577" i="5"/>
  <c r="H577" i="5"/>
  <c r="D569" i="5"/>
  <c r="E569" i="5"/>
  <c r="F569" i="5"/>
  <c r="H569" i="5"/>
  <c r="D561" i="5"/>
  <c r="E561" i="5"/>
  <c r="F561" i="5"/>
  <c r="H561" i="5"/>
  <c r="D553" i="5"/>
  <c r="E553" i="5"/>
  <c r="F553" i="5"/>
  <c r="H553" i="5"/>
  <c r="D545" i="5"/>
  <c r="E545" i="5"/>
  <c r="F545" i="5"/>
  <c r="H545" i="5"/>
  <c r="D537" i="5"/>
  <c r="E537" i="5"/>
  <c r="F537" i="5"/>
  <c r="H537" i="5"/>
  <c r="D529" i="5"/>
  <c r="E529" i="5"/>
  <c r="F529" i="5"/>
  <c r="H529" i="5"/>
  <c r="D521" i="5"/>
  <c r="E521" i="5"/>
  <c r="F521" i="5"/>
  <c r="H521" i="5"/>
  <c r="D513" i="5"/>
  <c r="E513" i="5"/>
  <c r="F513" i="5"/>
  <c r="H513" i="5"/>
  <c r="D505" i="5"/>
  <c r="E505" i="5"/>
  <c r="F505" i="5"/>
  <c r="H505" i="5"/>
  <c r="D497" i="5"/>
  <c r="E497" i="5"/>
  <c r="F497" i="5"/>
  <c r="H497" i="5"/>
  <c r="D489" i="5"/>
  <c r="E489" i="5"/>
  <c r="F489" i="5"/>
  <c r="H489" i="5"/>
  <c r="D481" i="5"/>
  <c r="E481" i="5"/>
  <c r="F481" i="5"/>
  <c r="H481" i="5"/>
  <c r="D473" i="5"/>
  <c r="E473" i="5"/>
  <c r="F473" i="5"/>
  <c r="H473" i="5"/>
  <c r="D465" i="5"/>
  <c r="E465" i="5"/>
  <c r="F465" i="5"/>
  <c r="H465" i="5"/>
  <c r="D457" i="5"/>
  <c r="E457" i="5"/>
  <c r="F457" i="5"/>
  <c r="H457" i="5"/>
  <c r="D449" i="5"/>
  <c r="E449" i="5"/>
  <c r="F449" i="5"/>
  <c r="H449" i="5"/>
  <c r="D441" i="5"/>
  <c r="E441" i="5"/>
  <c r="F441" i="5"/>
  <c r="H441" i="5"/>
  <c r="D433" i="5"/>
  <c r="E433" i="5"/>
  <c r="F433" i="5"/>
  <c r="H433" i="5"/>
  <c r="D425" i="5"/>
  <c r="E425" i="5"/>
  <c r="F425" i="5"/>
  <c r="H425" i="5"/>
  <c r="D417" i="5"/>
  <c r="E417" i="5"/>
  <c r="F417" i="5"/>
  <c r="H417" i="5"/>
  <c r="D409" i="5"/>
  <c r="E409" i="5"/>
  <c r="F409" i="5"/>
  <c r="H409" i="5"/>
  <c r="D393" i="5"/>
  <c r="E393" i="5"/>
  <c r="F393" i="5"/>
  <c r="H393" i="5"/>
  <c r="D377" i="5"/>
  <c r="E377" i="5"/>
  <c r="F377" i="5"/>
  <c r="H377" i="5"/>
  <c r="D361" i="5"/>
  <c r="E361" i="5"/>
  <c r="F361" i="5"/>
  <c r="H361" i="5"/>
  <c r="D345" i="5"/>
  <c r="E345" i="5"/>
  <c r="F345" i="5"/>
  <c r="H345" i="5"/>
  <c r="D329" i="5"/>
  <c r="E329" i="5"/>
  <c r="F329" i="5"/>
  <c r="H329" i="5"/>
  <c r="D320" i="5"/>
  <c r="E320" i="5"/>
  <c r="F320" i="5"/>
  <c r="H320" i="5"/>
  <c r="D309" i="5"/>
  <c r="E309" i="5"/>
  <c r="F309" i="5"/>
  <c r="H309" i="5"/>
  <c r="D303" i="5"/>
  <c r="E303" i="5"/>
  <c r="F303" i="5"/>
  <c r="H303" i="5"/>
  <c r="D293" i="5"/>
  <c r="E293" i="5"/>
  <c r="F293" i="5"/>
  <c r="H293" i="5"/>
  <c r="D287" i="5"/>
  <c r="E287" i="5"/>
  <c r="F287" i="5"/>
  <c r="H287" i="5"/>
  <c r="D277" i="5"/>
  <c r="E277" i="5"/>
  <c r="F277" i="5"/>
  <c r="H277" i="5"/>
  <c r="D271" i="5"/>
  <c r="E271" i="5"/>
  <c r="F271" i="5"/>
  <c r="H271" i="5"/>
  <c r="D261" i="5"/>
  <c r="E261" i="5"/>
  <c r="F261" i="5"/>
  <c r="H261" i="5"/>
  <c r="D255" i="5"/>
  <c r="E255" i="5"/>
  <c r="F255" i="5"/>
  <c r="H255" i="5"/>
  <c r="D245" i="5"/>
  <c r="E245" i="5"/>
  <c r="F245" i="5"/>
  <c r="H245" i="5"/>
  <c r="D239" i="5"/>
  <c r="E239" i="5"/>
  <c r="F239" i="5"/>
  <c r="H239" i="5"/>
  <c r="D229" i="5"/>
  <c r="E229" i="5"/>
  <c r="F229" i="5"/>
  <c r="H229" i="5"/>
  <c r="D223" i="5"/>
  <c r="E223" i="5"/>
  <c r="F223" i="5"/>
  <c r="H223" i="5"/>
  <c r="D213" i="5"/>
  <c r="E213" i="5"/>
  <c r="F213" i="5"/>
  <c r="H213" i="5"/>
  <c r="D207" i="5"/>
  <c r="E207" i="5"/>
  <c r="F207" i="5"/>
  <c r="H207" i="5"/>
  <c r="D197" i="5"/>
  <c r="E197" i="5"/>
  <c r="F197" i="5"/>
  <c r="H197" i="5"/>
  <c r="D191" i="5"/>
  <c r="E191" i="5"/>
  <c r="F191" i="5"/>
  <c r="H191" i="5"/>
  <c r="D181" i="5"/>
  <c r="E181" i="5"/>
  <c r="F181" i="5"/>
  <c r="H181" i="5"/>
  <c r="D175" i="5"/>
  <c r="E175" i="5"/>
  <c r="F175" i="5"/>
  <c r="H175" i="5"/>
  <c r="D165" i="5"/>
  <c r="E165" i="5"/>
  <c r="F165" i="5"/>
  <c r="H165" i="5"/>
  <c r="D159" i="5"/>
  <c r="E159" i="5"/>
  <c r="F159" i="5"/>
  <c r="H159" i="5"/>
  <c r="D149" i="5"/>
  <c r="E149" i="5"/>
  <c r="F149" i="5"/>
  <c r="H149" i="5"/>
  <c r="D143" i="5"/>
  <c r="E143" i="5"/>
  <c r="F143" i="5"/>
  <c r="H143" i="5"/>
  <c r="D133" i="5"/>
  <c r="E133" i="5"/>
  <c r="F133" i="5"/>
  <c r="H133" i="5"/>
  <c r="D31" i="5"/>
  <c r="E31" i="5"/>
  <c r="F31" i="5"/>
  <c r="H31" i="5"/>
  <c r="D15" i="5"/>
  <c r="E15" i="5"/>
  <c r="F15" i="5"/>
  <c r="H15" i="5"/>
  <c r="H2029" i="5"/>
  <c r="H2021" i="5"/>
  <c r="H2013" i="5"/>
  <c r="H2005" i="5"/>
  <c r="H1997" i="5"/>
  <c r="H1989" i="5"/>
  <c r="H1981" i="5"/>
  <c r="H1973" i="5"/>
  <c r="H1965" i="5"/>
  <c r="H1957" i="5"/>
  <c r="H1949" i="5"/>
  <c r="H1941" i="5"/>
  <c r="H1933" i="5"/>
  <c r="H1925" i="5"/>
  <c r="H1917" i="5"/>
  <c r="H1909" i="5"/>
  <c r="H1901" i="5"/>
  <c r="H1893" i="5"/>
  <c r="H1885" i="5"/>
  <c r="H1877" i="5"/>
  <c r="H1869" i="5"/>
  <c r="H1861" i="5"/>
  <c r="H1853" i="5"/>
  <c r="H1845" i="5"/>
  <c r="H1837" i="5"/>
  <c r="H1829" i="5"/>
  <c r="H1821" i="5"/>
  <c r="H1813" i="5"/>
  <c r="H1805" i="5"/>
  <c r="H1797" i="5"/>
  <c r="H1789" i="5"/>
  <c r="H1781" i="5"/>
  <c r="H1773" i="5"/>
  <c r="H1765" i="5"/>
  <c r="H1757" i="5"/>
  <c r="H1749" i="5"/>
  <c r="H1741" i="5"/>
  <c r="H1733" i="5"/>
  <c r="H1526" i="5"/>
  <c r="H1173" i="5"/>
  <c r="H1169" i="5"/>
  <c r="H1165" i="5"/>
  <c r="H1161" i="5"/>
  <c r="H1157" i="5"/>
  <c r="H1153" i="5"/>
  <c r="H1149" i="5"/>
  <c r="H1145" i="5"/>
  <c r="H1141" i="5"/>
  <c r="H1137" i="5"/>
  <c r="H1133" i="5"/>
  <c r="H1129" i="5"/>
  <c r="H1125" i="5"/>
  <c r="H1121" i="5"/>
  <c r="H1117" i="5"/>
  <c r="H1113" i="5"/>
  <c r="H1109" i="5"/>
  <c r="H1105" i="5"/>
  <c r="H1101" i="5"/>
  <c r="H1097" i="5"/>
  <c r="H1093" i="5"/>
  <c r="H1089" i="5"/>
  <c r="H1085" i="5"/>
  <c r="H1081" i="5"/>
  <c r="H1077" i="5"/>
  <c r="H1073" i="5"/>
  <c r="H1069" i="5"/>
  <c r="H1065" i="5"/>
  <c r="H1061" i="5"/>
  <c r="H1057" i="5"/>
  <c r="H1053" i="5"/>
  <c r="H1049" i="5"/>
  <c r="H1045" i="5"/>
  <c r="H1041" i="5"/>
  <c r="H1037" i="5"/>
  <c r="H1033" i="5"/>
  <c r="H1029" i="5"/>
  <c r="H1025" i="5"/>
  <c r="H1021" i="5"/>
  <c r="H1017" i="5"/>
  <c r="H1013" i="5"/>
  <c r="H1009" i="5"/>
  <c r="H1005" i="5"/>
  <c r="H1001" i="5"/>
  <c r="H997" i="5"/>
  <c r="H993" i="5"/>
  <c r="H989" i="5"/>
  <c r="H985" i="5"/>
  <c r="H981" i="5"/>
  <c r="H977" i="5"/>
  <c r="H973" i="5"/>
  <c r="H969" i="5"/>
  <c r="H965" i="5"/>
  <c r="H961" i="5"/>
  <c r="H957" i="5"/>
  <c r="H953" i="5"/>
  <c r="H949" i="5"/>
  <c r="H945" i="5"/>
  <c r="H941" i="5"/>
  <c r="H937" i="5"/>
  <c r="H933" i="5"/>
  <c r="H929" i="5"/>
  <c r="H925" i="5"/>
  <c r="H921" i="5"/>
  <c r="H917" i="5"/>
  <c r="H913" i="5"/>
  <c r="H909" i="5"/>
  <c r="H905" i="5"/>
  <c r="H901" i="5"/>
  <c r="H897" i="5"/>
  <c r="H893" i="5"/>
  <c r="H889" i="5"/>
  <c r="H885" i="5"/>
  <c r="H881" i="5"/>
  <c r="H877" i="5"/>
  <c r="H873" i="5"/>
  <c r="H869" i="5"/>
  <c r="H865" i="5"/>
  <c r="H861" i="5"/>
  <c r="H857" i="5"/>
  <c r="H853" i="5"/>
  <c r="H849" i="5"/>
  <c r="H845" i="5"/>
  <c r="H841" i="5"/>
  <c r="H837" i="5"/>
  <c r="H833" i="5"/>
  <c r="H829" i="5"/>
  <c r="H825" i="5"/>
  <c r="H821" i="5"/>
  <c r="H817" i="5"/>
  <c r="H813" i="5"/>
  <c r="H809" i="5"/>
  <c r="H805" i="5"/>
  <c r="H801" i="5"/>
  <c r="H797" i="5"/>
  <c r="H793" i="5"/>
  <c r="H789" i="5"/>
  <c r="H785" i="5"/>
  <c r="H781" i="5"/>
  <c r="H777" i="5"/>
  <c r="H773" i="5"/>
  <c r="H769" i="5"/>
  <c r="H765" i="5"/>
  <c r="H761" i="5"/>
  <c r="H757" i="5"/>
  <c r="H753" i="5"/>
  <c r="H749" i="5"/>
  <c r="H745" i="5"/>
  <c r="H741" i="5"/>
  <c r="H737" i="5"/>
  <c r="H733" i="5"/>
  <c r="H729" i="5"/>
  <c r="H725" i="5"/>
  <c r="H721" i="5"/>
  <c r="H717" i="5"/>
  <c r="H713" i="5"/>
  <c r="H709" i="5"/>
  <c r="H705" i="5"/>
  <c r="H701" i="5"/>
  <c r="H697" i="5"/>
  <c r="H693" i="5"/>
  <c r="H689" i="5"/>
  <c r="H685" i="5"/>
  <c r="H681" i="5"/>
  <c r="H677" i="5"/>
  <c r="H673" i="5"/>
  <c r="H669" i="5"/>
  <c r="H665" i="5"/>
  <c r="H661" i="5"/>
  <c r="H657" i="5"/>
  <c r="H653" i="5"/>
  <c r="H649" i="5"/>
  <c r="H645" i="5"/>
  <c r="H641" i="5"/>
  <c r="D637" i="5"/>
  <c r="E637" i="5"/>
  <c r="F637" i="5"/>
  <c r="H637" i="5"/>
  <c r="D629" i="5"/>
  <c r="E629" i="5"/>
  <c r="F629" i="5"/>
  <c r="H629" i="5"/>
  <c r="D621" i="5"/>
  <c r="E621" i="5"/>
  <c r="F621" i="5"/>
  <c r="H621" i="5"/>
  <c r="D613" i="5"/>
  <c r="E613" i="5"/>
  <c r="F613" i="5"/>
  <c r="H613" i="5"/>
  <c r="D605" i="5"/>
  <c r="E605" i="5"/>
  <c r="F605" i="5"/>
  <c r="H605" i="5"/>
  <c r="D597" i="5"/>
  <c r="E597" i="5"/>
  <c r="F597" i="5"/>
  <c r="H597" i="5"/>
  <c r="D589" i="5"/>
  <c r="E589" i="5"/>
  <c r="F589" i="5"/>
  <c r="H589" i="5"/>
  <c r="D581" i="5"/>
  <c r="E581" i="5"/>
  <c r="F581" i="5"/>
  <c r="H581" i="5"/>
  <c r="D573" i="5"/>
  <c r="E573" i="5"/>
  <c r="F573" i="5"/>
  <c r="H573" i="5"/>
  <c r="D565" i="5"/>
  <c r="E565" i="5"/>
  <c r="F565" i="5"/>
  <c r="H565" i="5"/>
  <c r="D557" i="5"/>
  <c r="E557" i="5"/>
  <c r="F557" i="5"/>
  <c r="H557" i="5"/>
  <c r="D549" i="5"/>
  <c r="E549" i="5"/>
  <c r="F549" i="5"/>
  <c r="H549" i="5"/>
  <c r="D541" i="5"/>
  <c r="E541" i="5"/>
  <c r="F541" i="5"/>
  <c r="H541" i="5"/>
  <c r="D533" i="5"/>
  <c r="E533" i="5"/>
  <c r="F533" i="5"/>
  <c r="H533" i="5"/>
  <c r="D525" i="5"/>
  <c r="E525" i="5"/>
  <c r="F525" i="5"/>
  <c r="H525" i="5"/>
  <c r="D517" i="5"/>
  <c r="E517" i="5"/>
  <c r="F517" i="5"/>
  <c r="H517" i="5"/>
  <c r="D509" i="5"/>
  <c r="E509" i="5"/>
  <c r="F509" i="5"/>
  <c r="H509" i="5"/>
  <c r="D501" i="5"/>
  <c r="E501" i="5"/>
  <c r="F501" i="5"/>
  <c r="H501" i="5"/>
  <c r="D493" i="5"/>
  <c r="E493" i="5"/>
  <c r="F493" i="5"/>
  <c r="H493" i="5"/>
  <c r="D485" i="5"/>
  <c r="E485" i="5"/>
  <c r="F485" i="5"/>
  <c r="H485" i="5"/>
  <c r="D477" i="5"/>
  <c r="E477" i="5"/>
  <c r="F477" i="5"/>
  <c r="H477" i="5"/>
  <c r="D469" i="5"/>
  <c r="E469" i="5"/>
  <c r="F469" i="5"/>
  <c r="H469" i="5"/>
  <c r="D461" i="5"/>
  <c r="E461" i="5"/>
  <c r="F461" i="5"/>
  <c r="H461" i="5"/>
  <c r="D453" i="5"/>
  <c r="E453" i="5"/>
  <c r="F453" i="5"/>
  <c r="H453" i="5"/>
  <c r="D445" i="5"/>
  <c r="E445" i="5"/>
  <c r="F445" i="5"/>
  <c r="H445" i="5"/>
  <c r="D437" i="5"/>
  <c r="E437" i="5"/>
  <c r="F437" i="5"/>
  <c r="H437" i="5"/>
  <c r="D429" i="5"/>
  <c r="E429" i="5"/>
  <c r="F429" i="5"/>
  <c r="H429" i="5"/>
  <c r="D421" i="5"/>
  <c r="E421" i="5"/>
  <c r="F421" i="5"/>
  <c r="H421" i="5"/>
  <c r="D413" i="5"/>
  <c r="E413" i="5"/>
  <c r="F413" i="5"/>
  <c r="H413" i="5"/>
  <c r="D401" i="5"/>
  <c r="E401" i="5"/>
  <c r="F401" i="5"/>
  <c r="H401" i="5"/>
  <c r="D385" i="5"/>
  <c r="E385" i="5"/>
  <c r="F385" i="5"/>
  <c r="H385" i="5"/>
  <c r="D369" i="5"/>
  <c r="E369" i="5"/>
  <c r="F369" i="5"/>
  <c r="H369" i="5"/>
  <c r="D353" i="5"/>
  <c r="E353" i="5"/>
  <c r="F353" i="5"/>
  <c r="H353" i="5"/>
  <c r="D337" i="5"/>
  <c r="E337" i="5"/>
  <c r="F337" i="5"/>
  <c r="H337" i="5"/>
  <c r="D328" i="5"/>
  <c r="E328" i="5"/>
  <c r="F328" i="5"/>
  <c r="H328" i="5"/>
  <c r="D312" i="5"/>
  <c r="E312" i="5"/>
  <c r="F312" i="5"/>
  <c r="H312" i="5"/>
  <c r="D296" i="5"/>
  <c r="E296" i="5"/>
  <c r="F296" i="5"/>
  <c r="H296" i="5"/>
  <c r="D280" i="5"/>
  <c r="E280" i="5"/>
  <c r="F280" i="5"/>
  <c r="H280" i="5"/>
  <c r="D264" i="5"/>
  <c r="E264" i="5"/>
  <c r="F264" i="5"/>
  <c r="H264" i="5"/>
  <c r="D248" i="5"/>
  <c r="E248" i="5"/>
  <c r="F248" i="5"/>
  <c r="H248" i="5"/>
  <c r="D232" i="5"/>
  <c r="E232" i="5"/>
  <c r="F232" i="5"/>
  <c r="H232" i="5"/>
  <c r="D216" i="5"/>
  <c r="E216" i="5"/>
  <c r="F216" i="5"/>
  <c r="H216" i="5"/>
  <c r="D200" i="5"/>
  <c r="E200" i="5"/>
  <c r="F200" i="5"/>
  <c r="H200" i="5"/>
  <c r="D184" i="5"/>
  <c r="E184" i="5"/>
  <c r="F184" i="5"/>
  <c r="H184" i="5"/>
  <c r="D168" i="5"/>
  <c r="E168" i="5"/>
  <c r="F168" i="5"/>
  <c r="H168" i="5"/>
  <c r="D152" i="5"/>
  <c r="E152" i="5"/>
  <c r="F152" i="5"/>
  <c r="H152" i="5"/>
  <c r="D136" i="5"/>
  <c r="E136" i="5"/>
  <c r="F136" i="5"/>
  <c r="H136" i="5"/>
  <c r="D68" i="5"/>
  <c r="E68" i="5"/>
  <c r="F68" i="5"/>
  <c r="H68" i="5"/>
  <c r="D38" i="5"/>
  <c r="E38" i="5"/>
  <c r="F38" i="5"/>
  <c r="H38" i="5"/>
  <c r="D28" i="5"/>
  <c r="E28" i="5"/>
  <c r="F28" i="5"/>
  <c r="H28" i="5"/>
  <c r="D22" i="5"/>
  <c r="E22" i="5"/>
  <c r="F22" i="5"/>
  <c r="H22" i="5"/>
  <c r="D311" i="5"/>
  <c r="E311" i="5"/>
  <c r="F311" i="5"/>
  <c r="H311" i="5"/>
  <c r="D295" i="5"/>
  <c r="E295" i="5"/>
  <c r="F295" i="5"/>
  <c r="H295" i="5"/>
  <c r="D279" i="5"/>
  <c r="E279" i="5"/>
  <c r="F279" i="5"/>
  <c r="H279" i="5"/>
  <c r="D263" i="5"/>
  <c r="E263" i="5"/>
  <c r="F263" i="5"/>
  <c r="H263" i="5"/>
  <c r="D247" i="5"/>
  <c r="E247" i="5"/>
  <c r="F247" i="5"/>
  <c r="H247" i="5"/>
  <c r="D231" i="5"/>
  <c r="E231" i="5"/>
  <c r="F231" i="5"/>
  <c r="H231" i="5"/>
  <c r="D215" i="5"/>
  <c r="E215" i="5"/>
  <c r="F215" i="5"/>
  <c r="H215" i="5"/>
  <c r="D199" i="5"/>
  <c r="E199" i="5"/>
  <c r="F199" i="5"/>
  <c r="H199" i="5"/>
  <c r="D183" i="5"/>
  <c r="E183" i="5"/>
  <c r="F183" i="5"/>
  <c r="H183" i="5"/>
  <c r="D167" i="5"/>
  <c r="E167" i="5"/>
  <c r="F167" i="5"/>
  <c r="H167" i="5"/>
  <c r="D151" i="5"/>
  <c r="E151" i="5"/>
  <c r="F151" i="5"/>
  <c r="H151" i="5"/>
  <c r="D135" i="5"/>
  <c r="E135" i="5"/>
  <c r="F135" i="5"/>
  <c r="H135" i="5"/>
  <c r="D30" i="5"/>
  <c r="E30" i="5"/>
  <c r="F30" i="5"/>
  <c r="H30" i="5"/>
  <c r="D2028" i="5"/>
  <c r="E2028" i="5"/>
  <c r="F2028" i="5"/>
  <c r="H2028" i="5"/>
  <c r="D2020" i="5"/>
  <c r="E2020" i="5"/>
  <c r="F2020" i="5"/>
  <c r="H2020" i="5"/>
  <c r="D2016" i="5"/>
  <c r="E2016" i="5"/>
  <c r="F2016" i="5"/>
  <c r="H2016" i="5"/>
  <c r="D2012" i="5"/>
  <c r="E2012" i="5"/>
  <c r="F2012" i="5"/>
  <c r="H2012" i="5"/>
  <c r="D2008" i="5"/>
  <c r="E2008" i="5"/>
  <c r="F2008" i="5"/>
  <c r="H2008" i="5"/>
  <c r="D2004" i="5"/>
  <c r="E2004" i="5"/>
  <c r="F2004" i="5"/>
  <c r="H2004" i="5"/>
  <c r="D2000" i="5"/>
  <c r="E2000" i="5"/>
  <c r="F2000" i="5"/>
  <c r="H2000" i="5"/>
  <c r="D1996" i="5"/>
  <c r="E1996" i="5"/>
  <c r="F1996" i="5"/>
  <c r="H1996" i="5"/>
  <c r="D1992" i="5"/>
  <c r="E1992" i="5"/>
  <c r="F1992" i="5"/>
  <c r="H1992" i="5"/>
  <c r="D1988" i="5"/>
  <c r="E1988" i="5"/>
  <c r="F1988" i="5"/>
  <c r="H1988" i="5"/>
  <c r="D1984" i="5"/>
  <c r="E1984" i="5"/>
  <c r="F1984" i="5"/>
  <c r="H1984" i="5"/>
  <c r="D1980" i="5"/>
  <c r="E1980" i="5"/>
  <c r="F1980" i="5"/>
  <c r="H1980" i="5"/>
  <c r="D1976" i="5"/>
  <c r="E1976" i="5"/>
  <c r="F1976" i="5"/>
  <c r="H1976" i="5"/>
  <c r="D1972" i="5"/>
  <c r="E1972" i="5"/>
  <c r="F1972" i="5"/>
  <c r="H1972" i="5"/>
  <c r="D1968" i="5"/>
  <c r="E1968" i="5"/>
  <c r="F1968" i="5"/>
  <c r="H1968" i="5"/>
  <c r="D1964" i="5"/>
  <c r="E1964" i="5"/>
  <c r="F1964" i="5"/>
  <c r="H1964" i="5"/>
  <c r="D1960" i="5"/>
  <c r="E1960" i="5"/>
  <c r="F1960" i="5"/>
  <c r="H1960" i="5"/>
  <c r="D1956" i="5"/>
  <c r="E1956" i="5"/>
  <c r="F1956" i="5"/>
  <c r="H1956" i="5"/>
  <c r="D1952" i="5"/>
  <c r="E1952" i="5"/>
  <c r="F1952" i="5"/>
  <c r="H1952" i="5"/>
  <c r="D1948" i="5"/>
  <c r="E1948" i="5"/>
  <c r="F1948" i="5"/>
  <c r="H1948" i="5"/>
  <c r="D1944" i="5"/>
  <c r="E1944" i="5"/>
  <c r="F1944" i="5"/>
  <c r="H1944" i="5"/>
  <c r="D1940" i="5"/>
  <c r="E1940" i="5"/>
  <c r="F1940" i="5"/>
  <c r="H1940" i="5"/>
  <c r="D1936" i="5"/>
  <c r="E1936" i="5"/>
  <c r="F1936" i="5"/>
  <c r="H1936" i="5"/>
  <c r="D1932" i="5"/>
  <c r="E1932" i="5"/>
  <c r="F1932" i="5"/>
  <c r="H1932" i="5"/>
  <c r="D1928" i="5"/>
  <c r="E1928" i="5"/>
  <c r="F1928" i="5"/>
  <c r="H1928" i="5"/>
  <c r="D1924" i="5"/>
  <c r="E1924" i="5"/>
  <c r="F1924" i="5"/>
  <c r="H1924" i="5"/>
  <c r="D1920" i="5"/>
  <c r="E1920" i="5"/>
  <c r="F1920" i="5"/>
  <c r="H1920" i="5"/>
  <c r="D1916" i="5"/>
  <c r="E1916" i="5"/>
  <c r="F1916" i="5"/>
  <c r="H1916" i="5"/>
  <c r="D1912" i="5"/>
  <c r="E1912" i="5"/>
  <c r="F1912" i="5"/>
  <c r="H1912" i="5"/>
  <c r="D1908" i="5"/>
  <c r="E1908" i="5"/>
  <c r="F1908" i="5"/>
  <c r="H1908" i="5"/>
  <c r="D1904" i="5"/>
  <c r="E1904" i="5"/>
  <c r="F1904" i="5"/>
  <c r="H1904" i="5"/>
  <c r="D1900" i="5"/>
  <c r="E1900" i="5"/>
  <c r="F1900" i="5"/>
  <c r="H1900" i="5"/>
  <c r="D1896" i="5"/>
  <c r="E1896" i="5"/>
  <c r="F1896" i="5"/>
  <c r="H1896" i="5"/>
  <c r="D1892" i="5"/>
  <c r="E1892" i="5"/>
  <c r="F1892" i="5"/>
  <c r="H1892" i="5"/>
  <c r="D1888" i="5"/>
  <c r="E1888" i="5"/>
  <c r="F1888" i="5"/>
  <c r="H1888" i="5"/>
  <c r="D1884" i="5"/>
  <c r="E1884" i="5"/>
  <c r="F1884" i="5"/>
  <c r="H1884" i="5"/>
  <c r="D1880" i="5"/>
  <c r="E1880" i="5"/>
  <c r="F1880" i="5"/>
  <c r="H1880" i="5"/>
  <c r="D1876" i="5"/>
  <c r="E1876" i="5"/>
  <c r="F1876" i="5"/>
  <c r="H1876" i="5"/>
  <c r="D1872" i="5"/>
  <c r="E1872" i="5"/>
  <c r="F1872" i="5"/>
  <c r="H1872" i="5"/>
  <c r="D1868" i="5"/>
  <c r="E1868" i="5"/>
  <c r="F1868" i="5"/>
  <c r="H1868" i="5"/>
  <c r="D1864" i="5"/>
  <c r="E1864" i="5"/>
  <c r="F1864" i="5"/>
  <c r="H1864" i="5"/>
  <c r="D1860" i="5"/>
  <c r="E1860" i="5"/>
  <c r="F1860" i="5"/>
  <c r="H1860" i="5"/>
  <c r="D1856" i="5"/>
  <c r="E1856" i="5"/>
  <c r="F1856" i="5"/>
  <c r="H1856" i="5"/>
  <c r="D1852" i="5"/>
  <c r="E1852" i="5"/>
  <c r="F1852" i="5"/>
  <c r="H1852" i="5"/>
  <c r="D1848" i="5"/>
  <c r="E1848" i="5"/>
  <c r="F1848" i="5"/>
  <c r="H1848" i="5"/>
  <c r="D1844" i="5"/>
  <c r="E1844" i="5"/>
  <c r="F1844" i="5"/>
  <c r="H1844" i="5"/>
  <c r="D1840" i="5"/>
  <c r="E1840" i="5"/>
  <c r="F1840" i="5"/>
  <c r="H1840" i="5"/>
  <c r="D1836" i="5"/>
  <c r="E1836" i="5"/>
  <c r="F1836" i="5"/>
  <c r="H1836" i="5"/>
  <c r="D1832" i="5"/>
  <c r="E1832" i="5"/>
  <c r="F1832" i="5"/>
  <c r="H1832" i="5"/>
  <c r="D1828" i="5"/>
  <c r="E1828" i="5"/>
  <c r="F1828" i="5"/>
  <c r="H1828" i="5"/>
  <c r="D1824" i="5"/>
  <c r="E1824" i="5"/>
  <c r="F1824" i="5"/>
  <c r="H1824" i="5"/>
  <c r="D1820" i="5"/>
  <c r="E1820" i="5"/>
  <c r="F1820" i="5"/>
  <c r="H1820" i="5"/>
  <c r="D1816" i="5"/>
  <c r="E1816" i="5"/>
  <c r="F1816" i="5"/>
  <c r="H1816" i="5"/>
  <c r="D1812" i="5"/>
  <c r="E1812" i="5"/>
  <c r="F1812" i="5"/>
  <c r="H1812" i="5"/>
  <c r="D1808" i="5"/>
  <c r="E1808" i="5"/>
  <c r="F1808" i="5"/>
  <c r="H1808" i="5"/>
  <c r="D1804" i="5"/>
  <c r="E1804" i="5"/>
  <c r="F1804" i="5"/>
  <c r="H1804" i="5"/>
  <c r="D1800" i="5"/>
  <c r="E1800" i="5"/>
  <c r="F1800" i="5"/>
  <c r="H1800" i="5"/>
  <c r="D1796" i="5"/>
  <c r="E1796" i="5"/>
  <c r="F1796" i="5"/>
  <c r="H1796" i="5"/>
  <c r="D1792" i="5"/>
  <c r="E1792" i="5"/>
  <c r="F1792" i="5"/>
  <c r="H1792" i="5"/>
  <c r="D1788" i="5"/>
  <c r="E1788" i="5"/>
  <c r="F1788" i="5"/>
  <c r="H1788" i="5"/>
  <c r="D1784" i="5"/>
  <c r="E1784" i="5"/>
  <c r="F1784" i="5"/>
  <c r="H1784" i="5"/>
  <c r="D1780" i="5"/>
  <c r="E1780" i="5"/>
  <c r="F1780" i="5"/>
  <c r="H1780" i="5"/>
  <c r="D1776" i="5"/>
  <c r="E1776" i="5"/>
  <c r="F1776" i="5"/>
  <c r="H1776" i="5"/>
  <c r="D1772" i="5"/>
  <c r="E1772" i="5"/>
  <c r="F1772" i="5"/>
  <c r="H1772" i="5"/>
  <c r="D1768" i="5"/>
  <c r="E1768" i="5"/>
  <c r="F1768" i="5"/>
  <c r="H1768" i="5"/>
  <c r="D1764" i="5"/>
  <c r="E1764" i="5"/>
  <c r="F1764" i="5"/>
  <c r="H1764" i="5"/>
  <c r="D1760" i="5"/>
  <c r="E1760" i="5"/>
  <c r="F1760" i="5"/>
  <c r="H1760" i="5"/>
  <c r="D1756" i="5"/>
  <c r="E1756" i="5"/>
  <c r="F1756" i="5"/>
  <c r="H1756" i="5"/>
  <c r="D1752" i="5"/>
  <c r="E1752" i="5"/>
  <c r="F1752" i="5"/>
  <c r="H1752" i="5"/>
  <c r="D1748" i="5"/>
  <c r="E1748" i="5"/>
  <c r="F1748" i="5"/>
  <c r="H1748" i="5"/>
  <c r="D1744" i="5"/>
  <c r="E1744" i="5"/>
  <c r="F1744" i="5"/>
  <c r="H1744" i="5"/>
  <c r="D1740" i="5"/>
  <c r="E1740" i="5"/>
  <c r="F1740" i="5"/>
  <c r="H1740" i="5"/>
  <c r="D1736" i="5"/>
  <c r="E1736" i="5"/>
  <c r="F1736" i="5"/>
  <c r="H1736" i="5"/>
  <c r="D1732" i="5"/>
  <c r="E1732" i="5"/>
  <c r="F1732" i="5"/>
  <c r="H1732" i="5"/>
  <c r="D1728" i="5"/>
  <c r="E1728" i="5"/>
  <c r="F1728" i="5"/>
  <c r="H1728" i="5"/>
  <c r="D1724" i="5"/>
  <c r="E1724" i="5"/>
  <c r="F1724" i="5"/>
  <c r="H1724" i="5"/>
  <c r="D1720" i="5"/>
  <c r="E1720" i="5"/>
  <c r="F1720" i="5"/>
  <c r="H1720" i="5"/>
  <c r="D1716" i="5"/>
  <c r="E1716" i="5"/>
  <c r="F1716" i="5"/>
  <c r="H1716" i="5"/>
  <c r="D1712" i="5"/>
  <c r="E1712" i="5"/>
  <c r="F1712" i="5"/>
  <c r="H1712" i="5"/>
  <c r="D1708" i="5"/>
  <c r="E1708" i="5"/>
  <c r="F1708" i="5"/>
  <c r="H1708" i="5"/>
  <c r="D1704" i="5"/>
  <c r="E1704" i="5"/>
  <c r="F1704" i="5"/>
  <c r="H1704" i="5"/>
  <c r="D1700" i="5"/>
  <c r="E1700" i="5"/>
  <c r="F1700" i="5"/>
  <c r="H1700" i="5"/>
  <c r="D1696" i="5"/>
  <c r="E1696" i="5"/>
  <c r="F1696" i="5"/>
  <c r="H1696" i="5"/>
  <c r="D1692" i="5"/>
  <c r="E1692" i="5"/>
  <c r="F1692" i="5"/>
  <c r="H1692" i="5"/>
  <c r="D1688" i="5"/>
  <c r="E1688" i="5"/>
  <c r="F1688" i="5"/>
  <c r="H1688" i="5"/>
  <c r="D1683" i="5"/>
  <c r="E1683" i="5"/>
  <c r="F1683" i="5"/>
  <c r="H1683" i="5"/>
  <c r="D1679" i="5"/>
  <c r="E1679" i="5"/>
  <c r="F1679" i="5"/>
  <c r="H1679" i="5"/>
  <c r="D1675" i="5"/>
  <c r="E1675" i="5"/>
  <c r="F1675" i="5"/>
  <c r="H1675" i="5"/>
  <c r="D1671" i="5"/>
  <c r="E1671" i="5"/>
  <c r="F1671" i="5"/>
  <c r="H1671" i="5"/>
  <c r="D1667" i="5"/>
  <c r="E1667" i="5"/>
  <c r="F1667" i="5"/>
  <c r="H1667" i="5"/>
  <c r="D1663" i="5"/>
  <c r="E1663" i="5"/>
  <c r="F1663" i="5"/>
  <c r="H1663" i="5"/>
  <c r="D1659" i="5"/>
  <c r="E1659" i="5"/>
  <c r="F1659" i="5"/>
  <c r="H1659" i="5"/>
  <c r="D1655" i="5"/>
  <c r="E1655" i="5"/>
  <c r="F1655" i="5"/>
  <c r="H1655" i="5"/>
  <c r="D1651" i="5"/>
  <c r="E1651" i="5"/>
  <c r="F1651" i="5"/>
  <c r="H1651" i="5"/>
  <c r="D1647" i="5"/>
  <c r="E1647" i="5"/>
  <c r="F1647" i="5"/>
  <c r="H1647" i="5"/>
  <c r="D1646" i="5"/>
  <c r="E1646" i="5"/>
  <c r="F1646" i="5"/>
  <c r="H1646" i="5"/>
  <c r="D1645" i="5"/>
  <c r="E1645" i="5"/>
  <c r="F1645" i="5"/>
  <c r="H1645" i="5"/>
  <c r="D1644" i="5"/>
  <c r="E1644" i="5"/>
  <c r="F1644" i="5"/>
  <c r="H1644" i="5"/>
  <c r="D1643" i="5"/>
  <c r="E1643" i="5"/>
  <c r="F1643" i="5"/>
  <c r="H1643" i="5"/>
  <c r="D1642" i="5"/>
  <c r="E1642" i="5"/>
  <c r="F1642" i="5"/>
  <c r="H1642" i="5"/>
  <c r="D1641" i="5"/>
  <c r="E1641" i="5"/>
  <c r="F1641" i="5"/>
  <c r="H1641" i="5"/>
  <c r="D1640" i="5"/>
  <c r="E1640" i="5"/>
  <c r="F1640" i="5"/>
  <c r="H1640" i="5"/>
  <c r="D1639" i="5"/>
  <c r="E1639" i="5"/>
  <c r="F1639" i="5"/>
  <c r="H1639" i="5"/>
  <c r="D1638" i="5"/>
  <c r="E1638" i="5"/>
  <c r="F1638" i="5"/>
  <c r="H1638" i="5"/>
  <c r="D1637" i="5"/>
  <c r="E1637" i="5"/>
  <c r="F1637" i="5"/>
  <c r="H1637" i="5"/>
  <c r="D1636" i="5"/>
  <c r="E1636" i="5"/>
  <c r="F1636" i="5"/>
  <c r="H1636" i="5"/>
  <c r="D1635" i="5"/>
  <c r="E1635" i="5"/>
  <c r="F1635" i="5"/>
  <c r="H1635" i="5"/>
  <c r="D1634" i="5"/>
  <c r="E1634" i="5"/>
  <c r="F1634" i="5"/>
  <c r="H1634" i="5"/>
  <c r="D1633" i="5"/>
  <c r="E1633" i="5"/>
  <c r="F1633" i="5"/>
  <c r="H1633" i="5"/>
  <c r="D1632" i="5"/>
  <c r="E1632" i="5"/>
  <c r="F1632" i="5"/>
  <c r="H1632" i="5"/>
  <c r="D1631" i="5"/>
  <c r="E1631" i="5"/>
  <c r="F1631" i="5"/>
  <c r="H1631" i="5"/>
  <c r="D1630" i="5"/>
  <c r="E1630" i="5"/>
  <c r="F1630" i="5"/>
  <c r="H1630" i="5"/>
  <c r="D1629" i="5"/>
  <c r="E1629" i="5"/>
  <c r="F1629" i="5"/>
  <c r="H1629" i="5"/>
  <c r="D1628" i="5"/>
  <c r="E1628" i="5"/>
  <c r="F1628" i="5"/>
  <c r="H1628" i="5"/>
  <c r="D1627" i="5"/>
  <c r="E1627" i="5"/>
  <c r="F1627" i="5"/>
  <c r="H1627" i="5"/>
  <c r="D1626" i="5"/>
  <c r="E1626" i="5"/>
  <c r="F1626" i="5"/>
  <c r="H1626" i="5"/>
  <c r="D1625" i="5"/>
  <c r="E1625" i="5"/>
  <c r="F1625" i="5"/>
  <c r="H1625" i="5"/>
  <c r="D1624" i="5"/>
  <c r="E1624" i="5"/>
  <c r="F1624" i="5"/>
  <c r="H1624" i="5"/>
  <c r="D1623" i="5"/>
  <c r="E1623" i="5"/>
  <c r="F1623" i="5"/>
  <c r="H1623" i="5"/>
  <c r="D1622" i="5"/>
  <c r="E1622" i="5"/>
  <c r="F1622" i="5"/>
  <c r="H1622" i="5"/>
  <c r="D1621" i="5"/>
  <c r="E1621" i="5"/>
  <c r="F1621" i="5"/>
  <c r="H1621" i="5"/>
  <c r="D1620" i="5"/>
  <c r="E1620" i="5"/>
  <c r="F1620" i="5"/>
  <c r="H1620" i="5"/>
  <c r="D1619" i="5"/>
  <c r="E1619" i="5"/>
  <c r="F1619" i="5"/>
  <c r="H1619" i="5"/>
  <c r="D1618" i="5"/>
  <c r="E1618" i="5"/>
  <c r="F1618" i="5"/>
  <c r="H1618" i="5"/>
  <c r="D1617" i="5"/>
  <c r="E1617" i="5"/>
  <c r="F1617" i="5"/>
  <c r="H1617" i="5"/>
  <c r="D1616" i="5"/>
  <c r="E1616" i="5"/>
  <c r="F1616" i="5"/>
  <c r="H1616" i="5"/>
  <c r="D1615" i="5"/>
  <c r="E1615" i="5"/>
  <c r="F1615" i="5"/>
  <c r="H1615" i="5"/>
  <c r="D1614" i="5"/>
  <c r="E1614" i="5"/>
  <c r="F1614" i="5"/>
  <c r="H1614" i="5"/>
  <c r="D1613" i="5"/>
  <c r="E1613" i="5"/>
  <c r="F1613" i="5"/>
  <c r="H1613" i="5"/>
  <c r="D1612" i="5"/>
  <c r="E1612" i="5"/>
  <c r="F1612" i="5"/>
  <c r="H1612" i="5"/>
  <c r="D1611" i="5"/>
  <c r="E1611" i="5"/>
  <c r="F1611" i="5"/>
  <c r="H1611" i="5"/>
  <c r="D1610" i="5"/>
  <c r="E1610" i="5"/>
  <c r="F1610" i="5"/>
  <c r="H1610" i="5"/>
  <c r="D1609" i="5"/>
  <c r="E1609" i="5"/>
  <c r="F1609" i="5"/>
  <c r="H1609" i="5"/>
  <c r="D1608" i="5"/>
  <c r="E1608" i="5"/>
  <c r="F1608" i="5"/>
  <c r="H1608" i="5"/>
  <c r="D1607" i="5"/>
  <c r="E1607" i="5"/>
  <c r="F1607" i="5"/>
  <c r="H1607" i="5"/>
  <c r="D1606" i="5"/>
  <c r="E1606" i="5"/>
  <c r="F1606" i="5"/>
  <c r="H1606" i="5"/>
  <c r="D1605" i="5"/>
  <c r="E1605" i="5"/>
  <c r="F1605" i="5"/>
  <c r="H1605" i="5"/>
  <c r="D1604" i="5"/>
  <c r="E1604" i="5"/>
  <c r="F1604" i="5"/>
  <c r="H1604" i="5"/>
  <c r="D1603" i="5"/>
  <c r="E1603" i="5"/>
  <c r="F1603" i="5"/>
  <c r="H1603" i="5"/>
  <c r="D1602" i="5"/>
  <c r="E1602" i="5"/>
  <c r="F1602" i="5"/>
  <c r="H1602" i="5"/>
  <c r="D1601" i="5"/>
  <c r="E1601" i="5"/>
  <c r="F1601" i="5"/>
  <c r="H1601" i="5"/>
  <c r="D1600" i="5"/>
  <c r="E1600" i="5"/>
  <c r="F1600" i="5"/>
  <c r="H1600" i="5"/>
  <c r="D1599" i="5"/>
  <c r="E1599" i="5"/>
  <c r="F1599" i="5"/>
  <c r="H1599" i="5"/>
  <c r="D1598" i="5"/>
  <c r="E1598" i="5"/>
  <c r="F1598" i="5"/>
  <c r="H1598" i="5"/>
  <c r="D1597" i="5"/>
  <c r="E1597" i="5"/>
  <c r="F1597" i="5"/>
  <c r="H1597" i="5"/>
  <c r="D1596" i="5"/>
  <c r="E1596" i="5"/>
  <c r="F1596" i="5"/>
  <c r="H1596" i="5"/>
  <c r="D1595" i="5"/>
  <c r="E1595" i="5"/>
  <c r="F1595" i="5"/>
  <c r="H1595" i="5"/>
  <c r="D1594" i="5"/>
  <c r="E1594" i="5"/>
  <c r="F1594" i="5"/>
  <c r="H1594" i="5"/>
  <c r="D1593" i="5"/>
  <c r="E1593" i="5"/>
  <c r="F1593" i="5"/>
  <c r="H1593" i="5"/>
  <c r="D1592" i="5"/>
  <c r="E1592" i="5"/>
  <c r="F1592" i="5"/>
  <c r="H1592" i="5"/>
  <c r="D1591" i="5"/>
  <c r="E1591" i="5"/>
  <c r="F1591" i="5"/>
  <c r="H1591" i="5"/>
  <c r="D1590" i="5"/>
  <c r="E1590" i="5"/>
  <c r="F1590" i="5"/>
  <c r="H1590" i="5"/>
  <c r="D1589" i="5"/>
  <c r="E1589" i="5"/>
  <c r="F1589" i="5"/>
  <c r="H1589" i="5"/>
  <c r="D1588" i="5"/>
  <c r="E1588" i="5"/>
  <c r="F1588" i="5"/>
  <c r="H1588" i="5"/>
  <c r="D1587" i="5"/>
  <c r="E1587" i="5"/>
  <c r="F1587" i="5"/>
  <c r="H1587" i="5"/>
  <c r="D1586" i="5"/>
  <c r="E1586" i="5"/>
  <c r="F1586" i="5"/>
  <c r="H1586" i="5"/>
  <c r="D1585" i="5"/>
  <c r="E1585" i="5"/>
  <c r="F1585" i="5"/>
  <c r="H1585" i="5"/>
  <c r="D1584" i="5"/>
  <c r="E1584" i="5"/>
  <c r="F1584" i="5"/>
  <c r="H1584" i="5"/>
  <c r="D1583" i="5"/>
  <c r="E1583" i="5"/>
  <c r="F1583" i="5"/>
  <c r="H1583" i="5"/>
  <c r="D1582" i="5"/>
  <c r="E1582" i="5"/>
  <c r="F1582" i="5"/>
  <c r="H1582" i="5"/>
  <c r="D1581" i="5"/>
  <c r="E1581" i="5"/>
  <c r="F1581" i="5"/>
  <c r="H1581" i="5"/>
  <c r="D1580" i="5"/>
  <c r="E1580" i="5"/>
  <c r="F1580" i="5"/>
  <c r="H1580" i="5"/>
  <c r="D1579" i="5"/>
  <c r="E1579" i="5"/>
  <c r="F1579" i="5"/>
  <c r="H1579" i="5"/>
  <c r="D1578" i="5"/>
  <c r="E1578" i="5"/>
  <c r="F1578" i="5"/>
  <c r="H1578" i="5"/>
  <c r="D1577" i="5"/>
  <c r="E1577" i="5"/>
  <c r="F1577" i="5"/>
  <c r="H1577" i="5"/>
  <c r="D1576" i="5"/>
  <c r="E1576" i="5"/>
  <c r="F1576" i="5"/>
  <c r="H1576" i="5"/>
  <c r="D1575" i="5"/>
  <c r="E1575" i="5"/>
  <c r="F1575" i="5"/>
  <c r="H1575" i="5"/>
  <c r="D1574" i="5"/>
  <c r="E1574" i="5"/>
  <c r="F1574" i="5"/>
  <c r="H1574" i="5"/>
  <c r="D1573" i="5"/>
  <c r="E1573" i="5"/>
  <c r="F1573" i="5"/>
  <c r="H1573" i="5"/>
  <c r="D1572" i="5"/>
  <c r="E1572" i="5"/>
  <c r="F1572" i="5"/>
  <c r="H1572" i="5"/>
  <c r="D1571" i="5"/>
  <c r="E1571" i="5"/>
  <c r="F1571" i="5"/>
  <c r="H1571" i="5"/>
  <c r="D1570" i="5"/>
  <c r="E1570" i="5"/>
  <c r="F1570" i="5"/>
  <c r="H1570" i="5"/>
  <c r="D1569" i="5"/>
  <c r="E1569" i="5"/>
  <c r="F1569" i="5"/>
  <c r="H1569" i="5"/>
  <c r="D1568" i="5"/>
  <c r="E1568" i="5"/>
  <c r="F1568" i="5"/>
  <c r="H1568" i="5"/>
  <c r="D1567" i="5"/>
  <c r="E1567" i="5"/>
  <c r="F1567" i="5"/>
  <c r="H1567" i="5"/>
  <c r="D1566" i="5"/>
  <c r="E1566" i="5"/>
  <c r="F1566" i="5"/>
  <c r="H1566" i="5"/>
  <c r="D1565" i="5"/>
  <c r="E1565" i="5"/>
  <c r="F1565" i="5"/>
  <c r="H1565" i="5"/>
  <c r="D1564" i="5"/>
  <c r="E1564" i="5"/>
  <c r="F1564" i="5"/>
  <c r="H1564" i="5"/>
  <c r="D1563" i="5"/>
  <c r="E1563" i="5"/>
  <c r="F1563" i="5"/>
  <c r="H1563" i="5"/>
  <c r="D1562" i="5"/>
  <c r="E1562" i="5"/>
  <c r="F1562" i="5"/>
  <c r="H1562" i="5"/>
  <c r="D1561" i="5"/>
  <c r="E1561" i="5"/>
  <c r="F1561" i="5"/>
  <c r="H1561" i="5"/>
  <c r="D1560" i="5"/>
  <c r="E1560" i="5"/>
  <c r="F1560" i="5"/>
  <c r="H1560" i="5"/>
  <c r="D1559" i="5"/>
  <c r="E1559" i="5"/>
  <c r="F1559" i="5"/>
  <c r="H1559" i="5"/>
  <c r="D1558" i="5"/>
  <c r="E1558" i="5"/>
  <c r="F1558" i="5"/>
  <c r="H1558" i="5"/>
  <c r="D1557" i="5"/>
  <c r="E1557" i="5"/>
  <c r="F1557" i="5"/>
  <c r="H1557" i="5"/>
  <c r="D1556" i="5"/>
  <c r="E1556" i="5"/>
  <c r="F1556" i="5"/>
  <c r="H1556" i="5"/>
  <c r="D1555" i="5"/>
  <c r="E1555" i="5"/>
  <c r="F1555" i="5"/>
  <c r="H1555" i="5"/>
  <c r="D1554" i="5"/>
  <c r="E1554" i="5"/>
  <c r="F1554" i="5"/>
  <c r="H1554" i="5"/>
  <c r="D1553" i="5"/>
  <c r="E1553" i="5"/>
  <c r="F1553" i="5"/>
  <c r="H1553" i="5"/>
  <c r="D1552" i="5"/>
  <c r="E1552" i="5"/>
  <c r="F1552" i="5"/>
  <c r="H1552" i="5"/>
  <c r="D1551" i="5"/>
  <c r="E1551" i="5"/>
  <c r="F1551" i="5"/>
  <c r="H1551" i="5"/>
  <c r="D1550" i="5"/>
  <c r="E1550" i="5"/>
  <c r="F1550" i="5"/>
  <c r="H1550" i="5"/>
  <c r="D1549" i="5"/>
  <c r="E1549" i="5"/>
  <c r="F1549" i="5"/>
  <c r="H1549" i="5"/>
  <c r="D1548" i="5"/>
  <c r="E1548" i="5"/>
  <c r="F1548" i="5"/>
  <c r="H1548" i="5"/>
  <c r="D1547" i="5"/>
  <c r="E1547" i="5"/>
  <c r="F1547" i="5"/>
  <c r="H1547" i="5"/>
  <c r="D1546" i="5"/>
  <c r="E1546" i="5"/>
  <c r="F1546" i="5"/>
  <c r="H1546" i="5"/>
  <c r="D1545" i="5"/>
  <c r="E1545" i="5"/>
  <c r="F1545" i="5"/>
  <c r="H1545" i="5"/>
  <c r="D1544" i="5"/>
  <c r="E1544" i="5"/>
  <c r="F1544" i="5"/>
  <c r="H1544" i="5"/>
  <c r="D1543" i="5"/>
  <c r="E1543" i="5"/>
  <c r="F1543" i="5"/>
  <c r="H1543" i="5"/>
  <c r="D1542" i="5"/>
  <c r="E1542" i="5"/>
  <c r="F1542" i="5"/>
  <c r="H1542" i="5"/>
  <c r="D1541" i="5"/>
  <c r="E1541" i="5"/>
  <c r="F1541" i="5"/>
  <c r="H1541" i="5"/>
  <c r="D1540" i="5"/>
  <c r="E1540" i="5"/>
  <c r="F1540" i="5"/>
  <c r="H1540" i="5"/>
  <c r="D1539" i="5"/>
  <c r="E1539" i="5"/>
  <c r="F1539" i="5"/>
  <c r="H1539" i="5"/>
  <c r="D1538" i="5"/>
  <c r="E1538" i="5"/>
  <c r="F1538" i="5"/>
  <c r="H1538" i="5"/>
  <c r="D1537" i="5"/>
  <c r="E1537" i="5"/>
  <c r="F1537" i="5"/>
  <c r="H1537" i="5"/>
  <c r="D1536" i="5"/>
  <c r="E1536" i="5"/>
  <c r="F1536" i="5"/>
  <c r="H1536" i="5"/>
  <c r="D1535" i="5"/>
  <c r="E1535" i="5"/>
  <c r="F1535" i="5"/>
  <c r="H1535" i="5"/>
  <c r="D1534" i="5"/>
  <c r="E1534" i="5"/>
  <c r="F1534" i="5"/>
  <c r="H1534" i="5"/>
  <c r="D1533" i="5"/>
  <c r="E1533" i="5"/>
  <c r="F1533" i="5"/>
  <c r="H1533" i="5"/>
  <c r="D1532" i="5"/>
  <c r="E1532" i="5"/>
  <c r="F1532" i="5"/>
  <c r="H1532" i="5"/>
  <c r="D1531" i="5"/>
  <c r="E1531" i="5"/>
  <c r="F1531" i="5"/>
  <c r="H1531" i="5"/>
  <c r="D1530" i="5"/>
  <c r="E1530" i="5"/>
  <c r="F1530" i="5"/>
  <c r="H1530" i="5"/>
  <c r="D1529" i="5"/>
  <c r="E1529" i="5"/>
  <c r="F1529" i="5"/>
  <c r="H1529" i="5"/>
  <c r="D1528" i="5"/>
  <c r="E1528" i="5"/>
  <c r="F1528" i="5"/>
  <c r="H1528" i="5"/>
  <c r="D1527" i="5"/>
  <c r="E1527" i="5"/>
  <c r="F1527" i="5"/>
  <c r="H1527" i="5"/>
  <c r="D2102" i="5"/>
  <c r="E2102" i="5"/>
  <c r="F2102" i="5"/>
  <c r="H2102" i="5"/>
  <c r="D2098" i="5"/>
  <c r="E2098" i="5"/>
  <c r="F2098" i="5"/>
  <c r="H2098" i="5"/>
  <c r="D2094" i="5"/>
  <c r="E2094" i="5"/>
  <c r="F2094" i="5"/>
  <c r="H2094" i="5"/>
  <c r="D2090" i="5"/>
  <c r="E2090" i="5"/>
  <c r="F2090" i="5"/>
  <c r="H2090" i="5"/>
  <c r="D2086" i="5"/>
  <c r="E2086" i="5"/>
  <c r="F2086" i="5"/>
  <c r="H2086" i="5"/>
  <c r="D2085" i="5"/>
  <c r="E2085" i="5"/>
  <c r="F2085" i="5"/>
  <c r="H2085" i="5"/>
  <c r="D2084" i="5"/>
  <c r="E2084" i="5"/>
  <c r="F2084" i="5"/>
  <c r="H2084" i="5"/>
  <c r="D2076" i="5"/>
  <c r="E2076" i="5"/>
  <c r="F2076" i="5"/>
  <c r="H2076" i="5"/>
  <c r="D2072" i="5"/>
  <c r="E2072" i="5"/>
  <c r="F2072" i="5"/>
  <c r="H2072" i="5"/>
  <c r="D2068" i="5"/>
  <c r="E2068" i="5"/>
  <c r="F2068" i="5"/>
  <c r="H2068" i="5"/>
  <c r="D2064" i="5"/>
  <c r="E2064" i="5"/>
  <c r="F2064" i="5"/>
  <c r="H2064" i="5"/>
  <c r="D2060" i="5"/>
  <c r="E2060" i="5"/>
  <c r="F2060" i="5"/>
  <c r="H2060" i="5"/>
  <c r="D2056" i="5"/>
  <c r="E2056" i="5"/>
  <c r="F2056" i="5"/>
  <c r="H2056" i="5"/>
  <c r="D2052" i="5"/>
  <c r="E2052" i="5"/>
  <c r="F2052" i="5"/>
  <c r="H2052" i="5"/>
  <c r="D2048" i="5"/>
  <c r="E2048" i="5"/>
  <c r="F2048" i="5"/>
  <c r="H2048" i="5"/>
  <c r="D2044" i="5"/>
  <c r="E2044" i="5"/>
  <c r="F2044" i="5"/>
  <c r="H2044" i="5"/>
  <c r="D2040" i="5"/>
  <c r="E2040" i="5"/>
  <c r="F2040" i="5"/>
  <c r="H2040" i="5"/>
  <c r="D2036" i="5"/>
  <c r="E2036" i="5"/>
  <c r="F2036" i="5"/>
  <c r="H2036" i="5"/>
  <c r="D2032" i="5"/>
  <c r="E2032" i="5"/>
  <c r="F2032" i="5"/>
  <c r="H2032" i="5"/>
  <c r="D1525" i="5"/>
  <c r="E1525" i="5"/>
  <c r="F1525" i="5"/>
  <c r="H1525" i="5"/>
  <c r="D1524" i="5"/>
  <c r="E1524" i="5"/>
  <c r="F1524" i="5"/>
  <c r="H1524" i="5"/>
  <c r="D1523" i="5"/>
  <c r="E1523" i="5"/>
  <c r="F1523" i="5"/>
  <c r="H1523" i="5"/>
  <c r="D1522" i="5"/>
  <c r="E1522" i="5"/>
  <c r="F1522" i="5"/>
  <c r="H1522" i="5"/>
  <c r="D1521" i="5"/>
  <c r="E1521" i="5"/>
  <c r="F1521" i="5"/>
  <c r="H1521" i="5"/>
  <c r="D1520" i="5"/>
  <c r="E1520" i="5"/>
  <c r="F1520" i="5"/>
  <c r="H1520" i="5"/>
  <c r="D1519" i="5"/>
  <c r="E1519" i="5"/>
  <c r="F1519" i="5"/>
  <c r="H1519" i="5"/>
  <c r="D1518" i="5"/>
  <c r="E1518" i="5"/>
  <c r="F1518" i="5"/>
  <c r="H1518" i="5"/>
  <c r="D1517" i="5"/>
  <c r="E1517" i="5"/>
  <c r="F1517" i="5"/>
  <c r="H1517" i="5"/>
  <c r="D1516" i="5"/>
  <c r="E1516" i="5"/>
  <c r="F1516" i="5"/>
  <c r="H1516" i="5"/>
  <c r="D1515" i="5"/>
  <c r="E1515" i="5"/>
  <c r="F1515" i="5"/>
  <c r="H1515" i="5"/>
  <c r="D1514" i="5"/>
  <c r="E1514" i="5"/>
  <c r="F1514" i="5"/>
  <c r="H1514" i="5"/>
  <c r="D1513" i="5"/>
  <c r="E1513" i="5"/>
  <c r="F1513" i="5"/>
  <c r="H1513" i="5"/>
  <c r="D1512" i="5"/>
  <c r="E1512" i="5"/>
  <c r="F1512" i="5"/>
  <c r="H1512" i="5"/>
  <c r="D1511" i="5"/>
  <c r="E1511" i="5"/>
  <c r="F1511" i="5"/>
  <c r="H1511" i="5"/>
  <c r="D1510" i="5"/>
  <c r="E1510" i="5"/>
  <c r="F1510" i="5"/>
  <c r="H1510" i="5"/>
  <c r="D1509" i="5"/>
  <c r="E1509" i="5"/>
  <c r="F1509" i="5"/>
  <c r="H1509" i="5"/>
  <c r="D1508" i="5"/>
  <c r="E1508" i="5"/>
  <c r="F1508" i="5"/>
  <c r="H1508" i="5"/>
  <c r="D1507" i="5"/>
  <c r="E1507" i="5"/>
  <c r="F1507" i="5"/>
  <c r="H1507" i="5"/>
  <c r="D1506" i="5"/>
  <c r="E1506" i="5"/>
  <c r="F1506" i="5"/>
  <c r="H1506" i="5"/>
  <c r="D1505" i="5"/>
  <c r="E1505" i="5"/>
  <c r="F1505" i="5"/>
  <c r="H1505" i="5"/>
  <c r="D1504" i="5"/>
  <c r="E1504" i="5"/>
  <c r="F1504" i="5"/>
  <c r="H1504" i="5"/>
  <c r="D1503" i="5"/>
  <c r="E1503" i="5"/>
  <c r="F1503" i="5"/>
  <c r="H1503" i="5"/>
  <c r="D1502" i="5"/>
  <c r="E1502" i="5"/>
  <c r="F1502" i="5"/>
  <c r="H1502" i="5"/>
  <c r="D1501" i="5"/>
  <c r="E1501" i="5"/>
  <c r="F1501" i="5"/>
  <c r="H1501" i="5"/>
  <c r="D1500" i="5"/>
  <c r="E1500" i="5"/>
  <c r="F1500" i="5"/>
  <c r="H1500" i="5"/>
  <c r="D1499" i="5"/>
  <c r="E1499" i="5"/>
  <c r="F1499" i="5"/>
  <c r="H1499" i="5"/>
  <c r="D1498" i="5"/>
  <c r="E1498" i="5"/>
  <c r="F1498" i="5"/>
  <c r="H1498" i="5"/>
  <c r="D1497" i="5"/>
  <c r="E1497" i="5"/>
  <c r="F1497" i="5"/>
  <c r="H1497" i="5"/>
  <c r="D1496" i="5"/>
  <c r="E1496" i="5"/>
  <c r="F1496" i="5"/>
  <c r="H1496" i="5"/>
  <c r="D1495" i="5"/>
  <c r="E1495" i="5"/>
  <c r="F1495" i="5"/>
  <c r="H1495" i="5"/>
  <c r="D1494" i="5"/>
  <c r="E1494" i="5"/>
  <c r="F1494" i="5"/>
  <c r="H1494" i="5"/>
  <c r="D1493" i="5"/>
  <c r="E1493" i="5"/>
  <c r="F1493" i="5"/>
  <c r="H1493" i="5"/>
  <c r="D1492" i="5"/>
  <c r="E1492" i="5"/>
  <c r="F1492" i="5"/>
  <c r="H1492" i="5"/>
  <c r="D1491" i="5"/>
  <c r="E1491" i="5"/>
  <c r="F1491" i="5"/>
  <c r="H1491" i="5"/>
  <c r="D1490" i="5"/>
  <c r="E1490" i="5"/>
  <c r="F1490" i="5"/>
  <c r="H1490" i="5"/>
  <c r="D1489" i="5"/>
  <c r="E1489" i="5"/>
  <c r="F1489" i="5"/>
  <c r="H1489" i="5"/>
  <c r="D1488" i="5"/>
  <c r="E1488" i="5"/>
  <c r="F1488" i="5"/>
  <c r="H1488" i="5"/>
  <c r="D1487" i="5"/>
  <c r="E1487" i="5"/>
  <c r="F1487" i="5"/>
  <c r="H1487" i="5"/>
  <c r="D1486" i="5"/>
  <c r="E1486" i="5"/>
  <c r="F1486" i="5"/>
  <c r="H1486" i="5"/>
  <c r="D1485" i="5"/>
  <c r="E1485" i="5"/>
  <c r="F1485" i="5"/>
  <c r="H1485" i="5"/>
  <c r="D1484" i="5"/>
  <c r="E1484" i="5"/>
  <c r="F1484" i="5"/>
  <c r="H1484" i="5"/>
  <c r="D1483" i="5"/>
  <c r="E1483" i="5"/>
  <c r="F1483" i="5"/>
  <c r="H1483" i="5"/>
  <c r="D1482" i="5"/>
  <c r="E1482" i="5"/>
  <c r="F1482" i="5"/>
  <c r="H1482" i="5"/>
  <c r="D1481" i="5"/>
  <c r="E1481" i="5"/>
  <c r="F1481" i="5"/>
  <c r="H1481" i="5"/>
  <c r="D1480" i="5"/>
  <c r="E1480" i="5"/>
  <c r="F1480" i="5"/>
  <c r="H1480" i="5"/>
  <c r="D1479" i="5"/>
  <c r="E1479" i="5"/>
  <c r="F1479" i="5"/>
  <c r="H1479" i="5"/>
  <c r="D1478" i="5"/>
  <c r="E1478" i="5"/>
  <c r="F1478" i="5"/>
  <c r="H1478" i="5"/>
  <c r="D1477" i="5"/>
  <c r="E1477" i="5"/>
  <c r="F1477" i="5"/>
  <c r="H1477" i="5"/>
  <c r="D1476" i="5"/>
  <c r="E1476" i="5"/>
  <c r="F1476" i="5"/>
  <c r="H1476" i="5"/>
  <c r="D1475" i="5"/>
  <c r="E1475" i="5"/>
  <c r="F1475" i="5"/>
  <c r="H1475" i="5"/>
  <c r="D1474" i="5"/>
  <c r="E1474" i="5"/>
  <c r="F1474" i="5"/>
  <c r="H1474" i="5"/>
  <c r="D1473" i="5"/>
  <c r="E1473" i="5"/>
  <c r="F1473" i="5"/>
  <c r="H1473" i="5"/>
  <c r="D1472" i="5"/>
  <c r="E1472" i="5"/>
  <c r="F1472" i="5"/>
  <c r="H1472" i="5"/>
  <c r="D1471" i="5"/>
  <c r="E1471" i="5"/>
  <c r="F1471" i="5"/>
  <c r="H1471" i="5"/>
  <c r="D1470" i="5"/>
  <c r="E1470" i="5"/>
  <c r="F1470" i="5"/>
  <c r="H1470" i="5"/>
  <c r="D1469" i="5"/>
  <c r="E1469" i="5"/>
  <c r="F1469" i="5"/>
  <c r="H1469" i="5"/>
  <c r="D1468" i="5"/>
  <c r="E1468" i="5"/>
  <c r="F1468" i="5"/>
  <c r="H1468" i="5"/>
  <c r="D1467" i="5"/>
  <c r="E1467" i="5"/>
  <c r="F1467" i="5"/>
  <c r="H1467" i="5"/>
  <c r="D1466" i="5"/>
  <c r="E1466" i="5"/>
  <c r="F1466" i="5"/>
  <c r="H1466" i="5"/>
  <c r="D1465" i="5"/>
  <c r="E1465" i="5"/>
  <c r="F1465" i="5"/>
  <c r="H1465" i="5"/>
  <c r="D1464" i="5"/>
  <c r="E1464" i="5"/>
  <c r="F1464" i="5"/>
  <c r="H1464" i="5"/>
  <c r="D1463" i="5"/>
  <c r="E1463" i="5"/>
  <c r="F1463" i="5"/>
  <c r="H1463" i="5"/>
  <c r="D1462" i="5"/>
  <c r="E1462" i="5"/>
  <c r="F1462" i="5"/>
  <c r="H1462" i="5"/>
  <c r="D1461" i="5"/>
  <c r="E1461" i="5"/>
  <c r="F1461" i="5"/>
  <c r="H1461" i="5"/>
  <c r="D1460" i="5"/>
  <c r="E1460" i="5"/>
  <c r="F1460" i="5"/>
  <c r="H1460" i="5"/>
  <c r="D1459" i="5"/>
  <c r="E1459" i="5"/>
  <c r="F1459" i="5"/>
  <c r="H1459" i="5"/>
  <c r="D1458" i="5"/>
  <c r="E1458" i="5"/>
  <c r="F1458" i="5"/>
  <c r="H1458" i="5"/>
  <c r="D1457" i="5"/>
  <c r="E1457" i="5"/>
  <c r="F1457" i="5"/>
  <c r="H1457" i="5"/>
  <c r="D1456" i="5"/>
  <c r="E1456" i="5"/>
  <c r="F1456" i="5"/>
  <c r="H1456" i="5"/>
  <c r="D1455" i="5"/>
  <c r="E1455" i="5"/>
  <c r="F1455" i="5"/>
  <c r="H1455" i="5"/>
  <c r="D1454" i="5"/>
  <c r="E1454" i="5"/>
  <c r="F1454" i="5"/>
  <c r="H1454" i="5"/>
  <c r="D1453" i="5"/>
  <c r="E1453" i="5"/>
  <c r="F1453" i="5"/>
  <c r="H1453" i="5"/>
  <c r="D1452" i="5"/>
  <c r="E1452" i="5"/>
  <c r="F1452" i="5"/>
  <c r="H1452" i="5"/>
  <c r="D1451" i="5"/>
  <c r="E1451" i="5"/>
  <c r="F1451" i="5"/>
  <c r="H1451" i="5"/>
  <c r="D1450" i="5"/>
  <c r="E1450" i="5"/>
  <c r="F1450" i="5"/>
  <c r="H1450" i="5"/>
  <c r="D1449" i="5"/>
  <c r="E1449" i="5"/>
  <c r="F1449" i="5"/>
  <c r="H1449" i="5"/>
  <c r="D1448" i="5"/>
  <c r="E1448" i="5"/>
  <c r="F1448" i="5"/>
  <c r="H1448" i="5"/>
  <c r="D1447" i="5"/>
  <c r="E1447" i="5"/>
  <c r="F1447" i="5"/>
  <c r="H1447" i="5"/>
  <c r="D1446" i="5"/>
  <c r="E1446" i="5"/>
  <c r="F1446" i="5"/>
  <c r="H1446" i="5"/>
  <c r="D1445" i="5"/>
  <c r="E1445" i="5"/>
  <c r="F1445" i="5"/>
  <c r="H1445" i="5"/>
  <c r="D1444" i="5"/>
  <c r="E1444" i="5"/>
  <c r="F1444" i="5"/>
  <c r="H1444" i="5"/>
  <c r="D1443" i="5"/>
  <c r="E1443" i="5"/>
  <c r="F1443" i="5"/>
  <c r="H1443" i="5"/>
  <c r="D1442" i="5"/>
  <c r="E1442" i="5"/>
  <c r="F1442" i="5"/>
  <c r="H1442" i="5"/>
  <c r="D1441" i="5"/>
  <c r="E1441" i="5"/>
  <c r="F1441" i="5"/>
  <c r="H1441" i="5"/>
  <c r="D1440" i="5"/>
  <c r="E1440" i="5"/>
  <c r="F1440" i="5"/>
  <c r="H1440" i="5"/>
  <c r="D1439" i="5"/>
  <c r="E1439" i="5"/>
  <c r="F1439" i="5"/>
  <c r="H1439" i="5"/>
  <c r="D1438" i="5"/>
  <c r="E1438" i="5"/>
  <c r="F1438" i="5"/>
  <c r="H1438" i="5"/>
  <c r="D1437" i="5"/>
  <c r="E1437" i="5"/>
  <c r="F1437" i="5"/>
  <c r="H1437" i="5"/>
  <c r="D1436" i="5"/>
  <c r="E1436" i="5"/>
  <c r="F1436" i="5"/>
  <c r="H1436" i="5"/>
  <c r="D1435" i="5"/>
  <c r="E1435" i="5"/>
  <c r="F1435" i="5"/>
  <c r="H1435" i="5"/>
  <c r="D1434" i="5"/>
  <c r="E1434" i="5"/>
  <c r="F1434" i="5"/>
  <c r="H1434" i="5"/>
  <c r="D1433" i="5"/>
  <c r="E1433" i="5"/>
  <c r="F1433" i="5"/>
  <c r="H1433" i="5"/>
  <c r="D1432" i="5"/>
  <c r="E1432" i="5"/>
  <c r="F1432" i="5"/>
  <c r="H1432" i="5"/>
  <c r="D1431" i="5"/>
  <c r="E1431" i="5"/>
  <c r="F1431" i="5"/>
  <c r="H1431" i="5"/>
  <c r="D1430" i="5"/>
  <c r="E1430" i="5"/>
  <c r="F1430" i="5"/>
  <c r="H1430" i="5"/>
  <c r="D1429" i="5"/>
  <c r="E1429" i="5"/>
  <c r="F1429" i="5"/>
  <c r="H1429" i="5"/>
  <c r="D1428" i="5"/>
  <c r="E1428" i="5"/>
  <c r="F1428" i="5"/>
  <c r="H1428" i="5"/>
  <c r="D1427" i="5"/>
  <c r="E1427" i="5"/>
  <c r="F1427" i="5"/>
  <c r="H1427" i="5"/>
  <c r="D1426" i="5"/>
  <c r="E1426" i="5"/>
  <c r="F1426" i="5"/>
  <c r="H1426" i="5"/>
  <c r="D1425" i="5"/>
  <c r="E1425" i="5"/>
  <c r="F1425" i="5"/>
  <c r="H1425" i="5"/>
  <c r="D1424" i="5"/>
  <c r="E1424" i="5"/>
  <c r="F1424" i="5"/>
  <c r="H1424" i="5"/>
  <c r="D1423" i="5"/>
  <c r="E1423" i="5"/>
  <c r="F1423" i="5"/>
  <c r="H1423" i="5"/>
  <c r="D1422" i="5"/>
  <c r="E1422" i="5"/>
  <c r="F1422" i="5"/>
  <c r="H1422" i="5"/>
  <c r="D1421" i="5"/>
  <c r="E1421" i="5"/>
  <c r="F1421" i="5"/>
  <c r="H1421" i="5"/>
  <c r="D1420" i="5"/>
  <c r="E1420" i="5"/>
  <c r="F1420" i="5"/>
  <c r="H1420" i="5"/>
  <c r="D1419" i="5"/>
  <c r="E1419" i="5"/>
  <c r="F1419" i="5"/>
  <c r="H1419" i="5"/>
  <c r="D1418" i="5"/>
  <c r="E1418" i="5"/>
  <c r="F1418" i="5"/>
  <c r="H1418" i="5"/>
  <c r="D1417" i="5"/>
  <c r="E1417" i="5"/>
  <c r="F1417" i="5"/>
  <c r="H1417" i="5"/>
  <c r="D1416" i="5"/>
  <c r="E1416" i="5"/>
  <c r="F1416" i="5"/>
  <c r="H1416" i="5"/>
  <c r="D1415" i="5"/>
  <c r="E1415" i="5"/>
  <c r="F1415" i="5"/>
  <c r="H1415" i="5"/>
  <c r="D1414" i="5"/>
  <c r="E1414" i="5"/>
  <c r="F1414" i="5"/>
  <c r="H1414" i="5"/>
  <c r="D1413" i="5"/>
  <c r="E1413" i="5"/>
  <c r="F1413" i="5"/>
  <c r="H1413" i="5"/>
  <c r="D1412" i="5"/>
  <c r="E1412" i="5"/>
  <c r="F1412" i="5"/>
  <c r="H1412" i="5"/>
  <c r="D1411" i="5"/>
  <c r="E1411" i="5"/>
  <c r="F1411" i="5"/>
  <c r="H1411" i="5"/>
  <c r="D1410" i="5"/>
  <c r="E1410" i="5"/>
  <c r="F1410" i="5"/>
  <c r="H1410" i="5"/>
  <c r="D1409" i="5"/>
  <c r="E1409" i="5"/>
  <c r="F1409" i="5"/>
  <c r="H1409" i="5"/>
  <c r="D1408" i="5"/>
  <c r="E1408" i="5"/>
  <c r="F1408" i="5"/>
  <c r="H1408" i="5"/>
  <c r="D1407" i="5"/>
  <c r="E1407" i="5"/>
  <c r="F1407" i="5"/>
  <c r="H1407" i="5"/>
  <c r="D1406" i="5"/>
  <c r="E1406" i="5"/>
  <c r="F1406" i="5"/>
  <c r="H1406" i="5"/>
  <c r="D1405" i="5"/>
  <c r="E1405" i="5"/>
  <c r="F1405" i="5"/>
  <c r="H1405" i="5"/>
  <c r="D1404" i="5"/>
  <c r="E1404" i="5"/>
  <c r="F1404" i="5"/>
  <c r="H1404" i="5"/>
  <c r="D1403" i="5"/>
  <c r="E1403" i="5"/>
  <c r="F1403" i="5"/>
  <c r="H1403" i="5"/>
  <c r="D1402" i="5"/>
  <c r="E1402" i="5"/>
  <c r="F1402" i="5"/>
  <c r="H1402" i="5"/>
  <c r="D1401" i="5"/>
  <c r="E1401" i="5"/>
  <c r="F1401" i="5"/>
  <c r="H1401" i="5"/>
  <c r="D1400" i="5"/>
  <c r="E1400" i="5"/>
  <c r="F1400" i="5"/>
  <c r="H1400" i="5"/>
  <c r="D1399" i="5"/>
  <c r="E1399" i="5"/>
  <c r="F1399" i="5"/>
  <c r="H1399" i="5"/>
  <c r="D1398" i="5"/>
  <c r="E1398" i="5"/>
  <c r="F1398" i="5"/>
  <c r="H1398" i="5"/>
  <c r="D1397" i="5"/>
  <c r="E1397" i="5"/>
  <c r="F1397" i="5"/>
  <c r="H1397" i="5"/>
  <c r="D1396" i="5"/>
  <c r="E1396" i="5"/>
  <c r="F1396" i="5"/>
  <c r="H1396" i="5"/>
  <c r="D1395" i="5"/>
  <c r="E1395" i="5"/>
  <c r="F1395" i="5"/>
  <c r="H1395" i="5"/>
  <c r="D1394" i="5"/>
  <c r="E1394" i="5"/>
  <c r="F1394" i="5"/>
  <c r="H1394" i="5"/>
  <c r="D1393" i="5"/>
  <c r="E1393" i="5"/>
  <c r="F1393" i="5"/>
  <c r="H1393" i="5"/>
  <c r="D1392" i="5"/>
  <c r="E1392" i="5"/>
  <c r="F1392" i="5"/>
  <c r="H1392" i="5"/>
  <c r="D1391" i="5"/>
  <c r="E1391" i="5"/>
  <c r="F1391" i="5"/>
  <c r="H1391" i="5"/>
  <c r="D1390" i="5"/>
  <c r="E1390" i="5"/>
  <c r="F1390" i="5"/>
  <c r="H1390" i="5"/>
  <c r="D1389" i="5"/>
  <c r="E1389" i="5"/>
  <c r="F1389" i="5"/>
  <c r="H1389" i="5"/>
  <c r="D1388" i="5"/>
  <c r="E1388" i="5"/>
  <c r="F1388" i="5"/>
  <c r="H1388" i="5"/>
  <c r="D1387" i="5"/>
  <c r="E1387" i="5"/>
  <c r="F1387" i="5"/>
  <c r="H1387" i="5"/>
  <c r="D1386" i="5"/>
  <c r="E1386" i="5"/>
  <c r="F1386" i="5"/>
  <c r="H1386" i="5"/>
  <c r="D1385" i="5"/>
  <c r="E1385" i="5"/>
  <c r="F1385" i="5"/>
  <c r="H1385" i="5"/>
  <c r="D1384" i="5"/>
  <c r="E1384" i="5"/>
  <c r="F1384" i="5"/>
  <c r="H1384" i="5"/>
  <c r="D1383" i="5"/>
  <c r="E1383" i="5"/>
  <c r="F1383" i="5"/>
  <c r="H1383" i="5"/>
  <c r="D1382" i="5"/>
  <c r="E1382" i="5"/>
  <c r="F1382" i="5"/>
  <c r="H1382" i="5"/>
  <c r="D1381" i="5"/>
  <c r="E1381" i="5"/>
  <c r="F1381" i="5"/>
  <c r="H1381" i="5"/>
  <c r="D1380" i="5"/>
  <c r="E1380" i="5"/>
  <c r="F1380" i="5"/>
  <c r="H1380" i="5"/>
  <c r="D1379" i="5"/>
  <c r="E1379" i="5"/>
  <c r="F1379" i="5"/>
  <c r="H1379" i="5"/>
  <c r="D1378" i="5"/>
  <c r="E1378" i="5"/>
  <c r="F1378" i="5"/>
  <c r="H1378" i="5"/>
  <c r="D1377" i="5"/>
  <c r="E1377" i="5"/>
  <c r="F1377" i="5"/>
  <c r="H1377" i="5"/>
  <c r="D1376" i="5"/>
  <c r="E1376" i="5"/>
  <c r="F1376" i="5"/>
  <c r="H1376" i="5"/>
  <c r="D1375" i="5"/>
  <c r="E1375" i="5"/>
  <c r="F1375" i="5"/>
  <c r="H1375" i="5"/>
  <c r="D1374" i="5"/>
  <c r="E1374" i="5"/>
  <c r="F1374" i="5"/>
  <c r="H1374" i="5"/>
  <c r="D1373" i="5"/>
  <c r="E1373" i="5"/>
  <c r="F1373" i="5"/>
  <c r="H1373" i="5"/>
  <c r="D1372" i="5"/>
  <c r="E1372" i="5"/>
  <c r="F1372" i="5"/>
  <c r="H1372" i="5"/>
  <c r="D1371" i="5"/>
  <c r="E1371" i="5"/>
  <c r="F1371" i="5"/>
  <c r="H1371" i="5"/>
  <c r="D1370" i="5"/>
  <c r="E1370" i="5"/>
  <c r="F1370" i="5"/>
  <c r="H1370" i="5"/>
  <c r="D1369" i="5"/>
  <c r="E1369" i="5"/>
  <c r="F1369" i="5"/>
  <c r="H1369" i="5"/>
  <c r="D1368" i="5"/>
  <c r="E1368" i="5"/>
  <c r="F1368" i="5"/>
  <c r="H1368" i="5"/>
  <c r="D1367" i="5"/>
  <c r="E1367" i="5"/>
  <c r="F1367" i="5"/>
  <c r="H1367" i="5"/>
  <c r="D1366" i="5"/>
  <c r="E1366" i="5"/>
  <c r="F1366" i="5"/>
  <c r="H1366" i="5"/>
  <c r="D1365" i="5"/>
  <c r="E1365" i="5"/>
  <c r="F1365" i="5"/>
  <c r="H1365" i="5"/>
  <c r="D1364" i="5"/>
  <c r="E1364" i="5"/>
  <c r="F1364" i="5"/>
  <c r="H1364" i="5"/>
  <c r="D1363" i="5"/>
  <c r="E1363" i="5"/>
  <c r="F1363" i="5"/>
  <c r="H1363" i="5"/>
  <c r="D1362" i="5"/>
  <c r="E1362" i="5"/>
  <c r="F1362" i="5"/>
  <c r="H1362" i="5"/>
  <c r="D1361" i="5"/>
  <c r="E1361" i="5"/>
  <c r="F1361" i="5"/>
  <c r="H1361" i="5"/>
  <c r="D1360" i="5"/>
  <c r="E1360" i="5"/>
  <c r="F1360" i="5"/>
  <c r="H1360" i="5"/>
  <c r="D1359" i="5"/>
  <c r="E1359" i="5"/>
  <c r="F1359" i="5"/>
  <c r="H1359" i="5"/>
  <c r="D1358" i="5"/>
  <c r="E1358" i="5"/>
  <c r="F1358" i="5"/>
  <c r="H1358" i="5"/>
  <c r="D1357" i="5"/>
  <c r="E1357" i="5"/>
  <c r="F1357" i="5"/>
  <c r="H1357" i="5"/>
  <c r="D1356" i="5"/>
  <c r="E1356" i="5"/>
  <c r="F1356" i="5"/>
  <c r="H1356" i="5"/>
  <c r="D1355" i="5"/>
  <c r="E1355" i="5"/>
  <c r="F1355" i="5"/>
  <c r="H1355" i="5"/>
  <c r="D1354" i="5"/>
  <c r="E1354" i="5"/>
  <c r="F1354" i="5"/>
  <c r="H1354" i="5"/>
  <c r="D1353" i="5"/>
  <c r="E1353" i="5"/>
  <c r="F1353" i="5"/>
  <c r="H1353" i="5"/>
  <c r="D1352" i="5"/>
  <c r="E1352" i="5"/>
  <c r="F1352" i="5"/>
  <c r="H1352" i="5"/>
  <c r="D1351" i="5"/>
  <c r="E1351" i="5"/>
  <c r="F1351" i="5"/>
  <c r="H1351" i="5"/>
  <c r="D1350" i="5"/>
  <c r="E1350" i="5"/>
  <c r="F1350" i="5"/>
  <c r="H1350" i="5"/>
  <c r="D1346" i="5"/>
  <c r="E1346" i="5"/>
  <c r="F1346" i="5"/>
  <c r="H1346" i="5"/>
  <c r="D1342" i="5"/>
  <c r="E1342" i="5"/>
  <c r="F1342" i="5"/>
  <c r="H1342" i="5"/>
  <c r="D1338" i="5"/>
  <c r="E1338" i="5"/>
  <c r="F1338" i="5"/>
  <c r="H1338" i="5"/>
  <c r="D1334" i="5"/>
  <c r="E1334" i="5"/>
  <c r="F1334" i="5"/>
  <c r="H1334" i="5"/>
  <c r="D1330" i="5"/>
  <c r="E1330" i="5"/>
  <c r="F1330" i="5"/>
  <c r="H1330" i="5"/>
  <c r="D1326" i="5"/>
  <c r="E1326" i="5"/>
  <c r="F1326" i="5"/>
  <c r="H1326" i="5"/>
  <c r="D1322" i="5"/>
  <c r="E1322" i="5"/>
  <c r="F1322" i="5"/>
  <c r="H1322" i="5"/>
  <c r="D1318" i="5"/>
  <c r="E1318" i="5"/>
  <c r="F1318" i="5"/>
  <c r="H1318" i="5"/>
  <c r="D1314" i="5"/>
  <c r="E1314" i="5"/>
  <c r="F1314" i="5"/>
  <c r="H1314" i="5"/>
  <c r="D1310" i="5"/>
  <c r="E1310" i="5"/>
  <c r="F1310" i="5"/>
  <c r="H1310" i="5"/>
  <c r="D1306" i="5"/>
  <c r="E1306" i="5"/>
  <c r="F1306" i="5"/>
  <c r="H1306" i="5"/>
  <c r="D1302" i="5"/>
  <c r="E1302" i="5"/>
  <c r="F1302" i="5"/>
  <c r="H1302" i="5"/>
  <c r="D1298" i="5"/>
  <c r="E1298" i="5"/>
  <c r="F1298" i="5"/>
  <c r="H1298" i="5"/>
  <c r="D1294" i="5"/>
  <c r="E1294" i="5"/>
  <c r="F1294" i="5"/>
  <c r="H1294" i="5"/>
  <c r="D1290" i="5"/>
  <c r="E1290" i="5"/>
  <c r="F1290" i="5"/>
  <c r="H1290" i="5"/>
  <c r="D1286" i="5"/>
  <c r="E1286" i="5"/>
  <c r="F1286" i="5"/>
  <c r="H1286" i="5"/>
  <c r="D1282" i="5"/>
  <c r="E1282" i="5"/>
  <c r="F1282" i="5"/>
  <c r="H1282" i="5"/>
  <c r="D1278" i="5"/>
  <c r="E1278" i="5"/>
  <c r="F1278" i="5"/>
  <c r="H1278" i="5"/>
  <c r="D1274" i="5"/>
  <c r="E1274" i="5"/>
  <c r="F1274" i="5"/>
  <c r="H1274" i="5"/>
  <c r="D1270" i="5"/>
  <c r="E1270" i="5"/>
  <c r="F1270" i="5"/>
  <c r="H1270" i="5"/>
  <c r="D1266" i="5"/>
  <c r="E1266" i="5"/>
  <c r="F1266" i="5"/>
  <c r="H1266" i="5"/>
  <c r="D1262" i="5"/>
  <c r="E1262" i="5"/>
  <c r="F1262" i="5"/>
  <c r="H1262" i="5"/>
  <c r="D1258" i="5"/>
  <c r="E1258" i="5"/>
  <c r="F1258" i="5"/>
  <c r="H1258" i="5"/>
  <c r="D1254" i="5"/>
  <c r="E1254" i="5"/>
  <c r="F1254" i="5"/>
  <c r="H1254" i="5"/>
  <c r="D1250" i="5"/>
  <c r="E1250" i="5"/>
  <c r="F1250" i="5"/>
  <c r="H1250" i="5"/>
  <c r="D1246" i="5"/>
  <c r="E1246" i="5"/>
  <c r="F1246" i="5"/>
  <c r="H1246" i="5"/>
  <c r="D1242" i="5"/>
  <c r="E1242" i="5"/>
  <c r="F1242" i="5"/>
  <c r="H1242" i="5"/>
  <c r="D1238" i="5"/>
  <c r="E1238" i="5"/>
  <c r="F1238" i="5"/>
  <c r="H1238" i="5"/>
  <c r="D1234" i="5"/>
  <c r="E1234" i="5"/>
  <c r="F1234" i="5"/>
  <c r="H1234" i="5"/>
  <c r="D1230" i="5"/>
  <c r="E1230" i="5"/>
  <c r="F1230" i="5"/>
  <c r="H1230" i="5"/>
  <c r="D1226" i="5"/>
  <c r="E1226" i="5"/>
  <c r="F1226" i="5"/>
  <c r="H1226" i="5"/>
  <c r="D1222" i="5"/>
  <c r="E1222" i="5"/>
  <c r="F1222" i="5"/>
  <c r="H1222" i="5"/>
  <c r="D1218" i="5"/>
  <c r="E1218" i="5"/>
  <c r="F1218" i="5"/>
  <c r="H1218" i="5"/>
  <c r="D1214" i="5"/>
  <c r="E1214" i="5"/>
  <c r="F1214" i="5"/>
  <c r="H1214" i="5"/>
  <c r="D1210" i="5"/>
  <c r="E1210" i="5"/>
  <c r="F1210" i="5"/>
  <c r="H1210" i="5"/>
  <c r="D1206" i="5"/>
  <c r="E1206" i="5"/>
  <c r="F1206" i="5"/>
  <c r="H1206" i="5"/>
  <c r="D1202" i="5"/>
  <c r="E1202" i="5"/>
  <c r="F1202" i="5"/>
  <c r="H1202" i="5"/>
  <c r="D1198" i="5"/>
  <c r="E1198" i="5"/>
  <c r="F1198" i="5"/>
  <c r="H1198" i="5"/>
  <c r="D1194" i="5"/>
  <c r="E1194" i="5"/>
  <c r="F1194" i="5"/>
  <c r="H1194" i="5"/>
  <c r="D1190" i="5"/>
  <c r="E1190" i="5"/>
  <c r="F1190" i="5"/>
  <c r="H1190" i="5"/>
  <c r="D1186" i="5"/>
  <c r="E1186" i="5"/>
  <c r="F1186" i="5"/>
  <c r="H1186" i="5"/>
  <c r="D1182" i="5"/>
  <c r="E1182" i="5"/>
  <c r="F1182" i="5"/>
  <c r="H1182" i="5"/>
  <c r="D1178" i="5"/>
  <c r="E1178" i="5"/>
  <c r="F1178" i="5"/>
  <c r="H1178" i="5"/>
  <c r="D1174" i="5"/>
  <c r="E1174" i="5"/>
  <c r="F1174" i="5"/>
  <c r="H1174" i="5"/>
  <c r="D1170" i="5"/>
  <c r="E1170" i="5"/>
  <c r="F1170" i="5"/>
  <c r="H1170" i="5"/>
  <c r="D1166" i="5"/>
  <c r="E1166" i="5"/>
  <c r="F1166" i="5"/>
  <c r="H1166" i="5"/>
  <c r="D1162" i="5"/>
  <c r="E1162" i="5"/>
  <c r="F1162" i="5"/>
  <c r="H1162" i="5"/>
  <c r="D1158" i="5"/>
  <c r="E1158" i="5"/>
  <c r="F1158" i="5"/>
  <c r="H1158" i="5"/>
  <c r="D1154" i="5"/>
  <c r="E1154" i="5"/>
  <c r="F1154" i="5"/>
  <c r="H1154" i="5"/>
  <c r="D1150" i="5"/>
  <c r="E1150" i="5"/>
  <c r="F1150" i="5"/>
  <c r="H1150" i="5"/>
  <c r="D1146" i="5"/>
  <c r="E1146" i="5"/>
  <c r="F1146" i="5"/>
  <c r="H1146" i="5"/>
  <c r="D1142" i="5"/>
  <c r="E1142" i="5"/>
  <c r="F1142" i="5"/>
  <c r="H1142" i="5"/>
  <c r="D1138" i="5"/>
  <c r="E1138" i="5"/>
  <c r="F1138" i="5"/>
  <c r="H1138" i="5"/>
  <c r="D1134" i="5"/>
  <c r="E1134" i="5"/>
  <c r="F1134" i="5"/>
  <c r="H1134" i="5"/>
  <c r="D1130" i="5"/>
  <c r="E1130" i="5"/>
  <c r="F1130" i="5"/>
  <c r="H1130" i="5"/>
  <c r="D1126" i="5"/>
  <c r="E1126" i="5"/>
  <c r="F1126" i="5"/>
  <c r="H1126" i="5"/>
  <c r="D1122" i="5"/>
  <c r="E1122" i="5"/>
  <c r="F1122" i="5"/>
  <c r="H1122" i="5"/>
  <c r="D1118" i="5"/>
  <c r="E1118" i="5"/>
  <c r="F1118" i="5"/>
  <c r="H1118" i="5"/>
  <c r="D1114" i="5"/>
  <c r="E1114" i="5"/>
  <c r="F1114" i="5"/>
  <c r="H1114" i="5"/>
  <c r="D1110" i="5"/>
  <c r="E1110" i="5"/>
  <c r="F1110" i="5"/>
  <c r="H1110" i="5"/>
  <c r="D1106" i="5"/>
  <c r="E1106" i="5"/>
  <c r="F1106" i="5"/>
  <c r="H1106" i="5"/>
  <c r="D1102" i="5"/>
  <c r="E1102" i="5"/>
  <c r="F1102" i="5"/>
  <c r="H1102" i="5"/>
  <c r="D1098" i="5"/>
  <c r="E1098" i="5"/>
  <c r="F1098" i="5"/>
  <c r="H1098" i="5"/>
  <c r="D1094" i="5"/>
  <c r="E1094" i="5"/>
  <c r="F1094" i="5"/>
  <c r="H1094" i="5"/>
  <c r="D1090" i="5"/>
  <c r="E1090" i="5"/>
  <c r="F1090" i="5"/>
  <c r="H1090" i="5"/>
  <c r="D1086" i="5"/>
  <c r="E1086" i="5"/>
  <c r="F1086" i="5"/>
  <c r="H1086" i="5"/>
  <c r="D1082" i="5"/>
  <c r="E1082" i="5"/>
  <c r="F1082" i="5"/>
  <c r="H1082" i="5"/>
  <c r="D1078" i="5"/>
  <c r="E1078" i="5"/>
  <c r="F1078" i="5"/>
  <c r="H1078" i="5"/>
  <c r="D1074" i="5"/>
  <c r="E1074" i="5"/>
  <c r="F1074" i="5"/>
  <c r="H1074" i="5"/>
  <c r="D1070" i="5"/>
  <c r="E1070" i="5"/>
  <c r="F1070" i="5"/>
  <c r="H1070" i="5"/>
  <c r="D1066" i="5"/>
  <c r="E1066" i="5"/>
  <c r="F1066" i="5"/>
  <c r="H1066" i="5"/>
  <c r="D1062" i="5"/>
  <c r="E1062" i="5"/>
  <c r="F1062" i="5"/>
  <c r="H1062" i="5"/>
  <c r="D1058" i="5"/>
  <c r="E1058" i="5"/>
  <c r="F1058" i="5"/>
  <c r="H1058" i="5"/>
  <c r="D1054" i="5"/>
  <c r="E1054" i="5"/>
  <c r="F1054" i="5"/>
  <c r="H1054" i="5"/>
  <c r="D1050" i="5"/>
  <c r="E1050" i="5"/>
  <c r="F1050" i="5"/>
  <c r="H1050" i="5"/>
  <c r="D1046" i="5"/>
  <c r="E1046" i="5"/>
  <c r="F1046" i="5"/>
  <c r="H1046" i="5"/>
  <c r="D1042" i="5"/>
  <c r="E1042" i="5"/>
  <c r="F1042" i="5"/>
  <c r="H1042" i="5"/>
  <c r="D1038" i="5"/>
  <c r="E1038" i="5"/>
  <c r="F1038" i="5"/>
  <c r="H1038" i="5"/>
  <c r="D1034" i="5"/>
  <c r="E1034" i="5"/>
  <c r="F1034" i="5"/>
  <c r="H1034" i="5"/>
  <c r="D1030" i="5"/>
  <c r="E1030" i="5"/>
  <c r="F1030" i="5"/>
  <c r="H1030" i="5"/>
  <c r="D1026" i="5"/>
  <c r="E1026" i="5"/>
  <c r="F1026" i="5"/>
  <c r="H1026" i="5"/>
  <c r="D1022" i="5"/>
  <c r="E1022" i="5"/>
  <c r="F1022" i="5"/>
  <c r="H1022" i="5"/>
  <c r="D1018" i="5"/>
  <c r="E1018" i="5"/>
  <c r="F1018" i="5"/>
  <c r="H1018" i="5"/>
  <c r="D1014" i="5"/>
  <c r="E1014" i="5"/>
  <c r="F1014" i="5"/>
  <c r="H1014" i="5"/>
  <c r="D1010" i="5"/>
  <c r="E1010" i="5"/>
  <c r="F1010" i="5"/>
  <c r="H1010" i="5"/>
  <c r="D1006" i="5"/>
  <c r="E1006" i="5"/>
  <c r="F1006" i="5"/>
  <c r="H1006" i="5"/>
  <c r="D1002" i="5"/>
  <c r="E1002" i="5"/>
  <c r="F1002" i="5"/>
  <c r="H1002" i="5"/>
  <c r="D998" i="5"/>
  <c r="E998" i="5"/>
  <c r="F998" i="5"/>
  <c r="H998" i="5"/>
  <c r="D994" i="5"/>
  <c r="E994" i="5"/>
  <c r="F994" i="5"/>
  <c r="H994" i="5"/>
  <c r="D990" i="5"/>
  <c r="E990" i="5"/>
  <c r="F990" i="5"/>
  <c r="H990" i="5"/>
  <c r="D986" i="5"/>
  <c r="E986" i="5"/>
  <c r="F986" i="5"/>
  <c r="H986" i="5"/>
  <c r="D982" i="5"/>
  <c r="E982" i="5"/>
  <c r="F982" i="5"/>
  <c r="H982" i="5"/>
  <c r="D978" i="5"/>
  <c r="E978" i="5"/>
  <c r="F978" i="5"/>
  <c r="H978" i="5"/>
  <c r="D974" i="5"/>
  <c r="E974" i="5"/>
  <c r="F974" i="5"/>
  <c r="H974" i="5"/>
  <c r="D970" i="5"/>
  <c r="E970" i="5"/>
  <c r="F970" i="5"/>
  <c r="H970" i="5"/>
  <c r="D966" i="5"/>
  <c r="E966" i="5"/>
  <c r="F966" i="5"/>
  <c r="H966" i="5"/>
  <c r="D962" i="5"/>
  <c r="E962" i="5"/>
  <c r="F962" i="5"/>
  <c r="H962" i="5"/>
  <c r="D958" i="5"/>
  <c r="E958" i="5"/>
  <c r="F958" i="5"/>
  <c r="H958" i="5"/>
  <c r="D954" i="5"/>
  <c r="E954" i="5"/>
  <c r="F954" i="5"/>
  <c r="H954" i="5"/>
  <c r="D950" i="5"/>
  <c r="E950" i="5"/>
  <c r="F950" i="5"/>
  <c r="H950" i="5"/>
  <c r="D946" i="5"/>
  <c r="E946" i="5"/>
  <c r="F946" i="5"/>
  <c r="H946" i="5"/>
  <c r="D942" i="5"/>
  <c r="E942" i="5"/>
  <c r="F942" i="5"/>
  <c r="H942" i="5"/>
  <c r="D938" i="5"/>
  <c r="E938" i="5"/>
  <c r="F938" i="5"/>
  <c r="H938" i="5"/>
  <c r="D934" i="5"/>
  <c r="E934" i="5"/>
  <c r="F934" i="5"/>
  <c r="H934" i="5"/>
  <c r="D930" i="5"/>
  <c r="E930" i="5"/>
  <c r="F930" i="5"/>
  <c r="H930" i="5"/>
  <c r="D926" i="5"/>
  <c r="E926" i="5"/>
  <c r="F926" i="5"/>
  <c r="H926" i="5"/>
  <c r="D922" i="5"/>
  <c r="E922" i="5"/>
  <c r="F922" i="5"/>
  <c r="H922" i="5"/>
  <c r="D918" i="5"/>
  <c r="E918" i="5"/>
  <c r="F918" i="5"/>
  <c r="H918" i="5"/>
  <c r="D914" i="5"/>
  <c r="E914" i="5"/>
  <c r="F914" i="5"/>
  <c r="H914" i="5"/>
  <c r="D910" i="5"/>
  <c r="E910" i="5"/>
  <c r="F910" i="5"/>
  <c r="H910" i="5"/>
  <c r="D906" i="5"/>
  <c r="E906" i="5"/>
  <c r="F906" i="5"/>
  <c r="H906" i="5"/>
  <c r="D902" i="5"/>
  <c r="E902" i="5"/>
  <c r="F902" i="5"/>
  <c r="H902" i="5"/>
  <c r="D898" i="5"/>
  <c r="E898" i="5"/>
  <c r="F898" i="5"/>
  <c r="H898" i="5"/>
  <c r="D894" i="5"/>
  <c r="E894" i="5"/>
  <c r="F894" i="5"/>
  <c r="H894" i="5"/>
  <c r="D890" i="5"/>
  <c r="E890" i="5"/>
  <c r="F890" i="5"/>
  <c r="H890" i="5"/>
  <c r="D886" i="5"/>
  <c r="E886" i="5"/>
  <c r="F886" i="5"/>
  <c r="H886" i="5"/>
  <c r="D882" i="5"/>
  <c r="E882" i="5"/>
  <c r="F882" i="5"/>
  <c r="H882" i="5"/>
  <c r="D878" i="5"/>
  <c r="E878" i="5"/>
  <c r="F878" i="5"/>
  <c r="H878" i="5"/>
  <c r="D874" i="5"/>
  <c r="E874" i="5"/>
  <c r="F874" i="5"/>
  <c r="H874" i="5"/>
  <c r="D870" i="5"/>
  <c r="E870" i="5"/>
  <c r="F870" i="5"/>
  <c r="H870" i="5"/>
  <c r="D866" i="5"/>
  <c r="E866" i="5"/>
  <c r="F866" i="5"/>
  <c r="H866" i="5"/>
  <c r="D862" i="5"/>
  <c r="E862" i="5"/>
  <c r="F862" i="5"/>
  <c r="H862" i="5"/>
  <c r="D858" i="5"/>
  <c r="E858" i="5"/>
  <c r="F858" i="5"/>
  <c r="H858" i="5"/>
  <c r="D854" i="5"/>
  <c r="E854" i="5"/>
  <c r="F854" i="5"/>
  <c r="H854" i="5"/>
  <c r="D850" i="5"/>
  <c r="E850" i="5"/>
  <c r="F850" i="5"/>
  <c r="H850" i="5"/>
  <c r="D846" i="5"/>
  <c r="E846" i="5"/>
  <c r="F846" i="5"/>
  <c r="H846" i="5"/>
  <c r="D842" i="5"/>
  <c r="E842" i="5"/>
  <c r="F842" i="5"/>
  <c r="H842" i="5"/>
  <c r="D838" i="5"/>
  <c r="E838" i="5"/>
  <c r="F838" i="5"/>
  <c r="H838" i="5"/>
  <c r="D834" i="5"/>
  <c r="E834" i="5"/>
  <c r="F834" i="5"/>
  <c r="H834" i="5"/>
  <c r="D830" i="5"/>
  <c r="E830" i="5"/>
  <c r="F830" i="5"/>
  <c r="H830" i="5"/>
  <c r="D826" i="5"/>
  <c r="E826" i="5"/>
  <c r="F826" i="5"/>
  <c r="H826" i="5"/>
  <c r="D822" i="5"/>
  <c r="E822" i="5"/>
  <c r="F822" i="5"/>
  <c r="H822" i="5"/>
  <c r="D818" i="5"/>
  <c r="E818" i="5"/>
  <c r="F818" i="5"/>
  <c r="H818" i="5"/>
  <c r="D814" i="5"/>
  <c r="E814" i="5"/>
  <c r="F814" i="5"/>
  <c r="H814" i="5"/>
  <c r="D810" i="5"/>
  <c r="E810" i="5"/>
  <c r="F810" i="5"/>
  <c r="H810" i="5"/>
  <c r="D806" i="5"/>
  <c r="E806" i="5"/>
  <c r="F806" i="5"/>
  <c r="H806" i="5"/>
  <c r="D802" i="5"/>
  <c r="E802" i="5"/>
  <c r="F802" i="5"/>
  <c r="H802" i="5"/>
  <c r="D798" i="5"/>
  <c r="E798" i="5"/>
  <c r="F798" i="5"/>
  <c r="H798" i="5"/>
  <c r="D794" i="5"/>
  <c r="E794" i="5"/>
  <c r="F794" i="5"/>
  <c r="H794" i="5"/>
  <c r="D790" i="5"/>
  <c r="E790" i="5"/>
  <c r="F790" i="5"/>
  <c r="H790" i="5"/>
  <c r="D786" i="5"/>
  <c r="E786" i="5"/>
  <c r="F786" i="5"/>
  <c r="H786" i="5"/>
  <c r="D782" i="5"/>
  <c r="E782" i="5"/>
  <c r="F782" i="5"/>
  <c r="H782" i="5"/>
  <c r="D778" i="5"/>
  <c r="E778" i="5"/>
  <c r="F778" i="5"/>
  <c r="H778" i="5"/>
  <c r="D774" i="5"/>
  <c r="E774" i="5"/>
  <c r="F774" i="5"/>
  <c r="H774" i="5"/>
  <c r="D770" i="5"/>
  <c r="E770" i="5"/>
  <c r="F770" i="5"/>
  <c r="H770" i="5"/>
  <c r="D766" i="5"/>
  <c r="E766" i="5"/>
  <c r="F766" i="5"/>
  <c r="H766" i="5"/>
  <c r="D762" i="5"/>
  <c r="E762" i="5"/>
  <c r="F762" i="5"/>
  <c r="H762" i="5"/>
  <c r="D758" i="5"/>
  <c r="E758" i="5"/>
  <c r="F758" i="5"/>
  <c r="H758" i="5"/>
  <c r="D754" i="5"/>
  <c r="E754" i="5"/>
  <c r="F754" i="5"/>
  <c r="H754" i="5"/>
  <c r="D750" i="5"/>
  <c r="E750" i="5"/>
  <c r="F750" i="5"/>
  <c r="H750" i="5"/>
  <c r="D746" i="5"/>
  <c r="E746" i="5"/>
  <c r="F746" i="5"/>
  <c r="H746" i="5"/>
  <c r="D742" i="5"/>
  <c r="E742" i="5"/>
  <c r="F742" i="5"/>
  <c r="H742" i="5"/>
  <c r="D738" i="5"/>
  <c r="E738" i="5"/>
  <c r="F738" i="5"/>
  <c r="H738" i="5"/>
  <c r="D734" i="5"/>
  <c r="E734" i="5"/>
  <c r="F734" i="5"/>
  <c r="H734" i="5"/>
  <c r="D730" i="5"/>
  <c r="E730" i="5"/>
  <c r="F730" i="5"/>
  <c r="H730" i="5"/>
  <c r="D726" i="5"/>
  <c r="E726" i="5"/>
  <c r="F726" i="5"/>
  <c r="H726" i="5"/>
  <c r="D722" i="5"/>
  <c r="E722" i="5"/>
  <c r="F722" i="5"/>
  <c r="H722" i="5"/>
  <c r="D718" i="5"/>
  <c r="E718" i="5"/>
  <c r="F718" i="5"/>
  <c r="H718" i="5"/>
  <c r="D714" i="5"/>
  <c r="E714" i="5"/>
  <c r="F714" i="5"/>
  <c r="H714" i="5"/>
  <c r="D710" i="5"/>
  <c r="E710" i="5"/>
  <c r="F710" i="5"/>
  <c r="H710" i="5"/>
  <c r="D706" i="5"/>
  <c r="E706" i="5"/>
  <c r="F706" i="5"/>
  <c r="H706" i="5"/>
  <c r="D702" i="5"/>
  <c r="E702" i="5"/>
  <c r="F702" i="5"/>
  <c r="H702" i="5"/>
  <c r="D698" i="5"/>
  <c r="E698" i="5"/>
  <c r="F698" i="5"/>
  <c r="H698" i="5"/>
  <c r="D694" i="5"/>
  <c r="E694" i="5"/>
  <c r="F694" i="5"/>
  <c r="H694" i="5"/>
  <c r="D690" i="5"/>
  <c r="E690" i="5"/>
  <c r="F690" i="5"/>
  <c r="H690" i="5"/>
  <c r="D686" i="5"/>
  <c r="E686" i="5"/>
  <c r="F686" i="5"/>
  <c r="H686" i="5"/>
  <c r="D682" i="5"/>
  <c r="E682" i="5"/>
  <c r="F682" i="5"/>
  <c r="H682" i="5"/>
  <c r="D678" i="5"/>
  <c r="E678" i="5"/>
  <c r="F678" i="5"/>
  <c r="H678" i="5"/>
  <c r="D674" i="5"/>
  <c r="E674" i="5"/>
  <c r="F674" i="5"/>
  <c r="H674" i="5"/>
  <c r="D670" i="5"/>
  <c r="E670" i="5"/>
  <c r="F670" i="5"/>
  <c r="H670" i="5"/>
  <c r="D666" i="5"/>
  <c r="E666" i="5"/>
  <c r="F666" i="5"/>
  <c r="H666" i="5"/>
  <c r="D662" i="5"/>
  <c r="E662" i="5"/>
  <c r="F662" i="5"/>
  <c r="H662" i="5"/>
  <c r="D658" i="5"/>
  <c r="E658" i="5"/>
  <c r="F658" i="5"/>
  <c r="H658" i="5"/>
  <c r="D654" i="5"/>
  <c r="E654" i="5"/>
  <c r="F654" i="5"/>
  <c r="H654" i="5"/>
  <c r="D650" i="5"/>
  <c r="E650" i="5"/>
  <c r="F650" i="5"/>
  <c r="H650" i="5"/>
  <c r="D646" i="5"/>
  <c r="E646" i="5"/>
  <c r="F646" i="5"/>
  <c r="H646" i="5"/>
  <c r="D642" i="5"/>
  <c r="E642" i="5"/>
  <c r="F642" i="5"/>
  <c r="H642" i="5"/>
  <c r="D638" i="5"/>
  <c r="E638" i="5"/>
  <c r="F638" i="5"/>
  <c r="H638" i="5"/>
  <c r="D634" i="5"/>
  <c r="E634" i="5"/>
  <c r="F634" i="5"/>
  <c r="H634" i="5"/>
  <c r="D630" i="5"/>
  <c r="E630" i="5"/>
  <c r="F630" i="5"/>
  <c r="H630" i="5"/>
  <c r="D626" i="5"/>
  <c r="E626" i="5"/>
  <c r="F626" i="5"/>
  <c r="H626" i="5"/>
  <c r="D622" i="5"/>
  <c r="E622" i="5"/>
  <c r="F622" i="5"/>
  <c r="H622" i="5"/>
  <c r="D618" i="5"/>
  <c r="E618" i="5"/>
  <c r="F618" i="5"/>
  <c r="H618" i="5"/>
  <c r="D614" i="5"/>
  <c r="E614" i="5"/>
  <c r="F614" i="5"/>
  <c r="H614" i="5"/>
  <c r="D610" i="5"/>
  <c r="E610" i="5"/>
  <c r="F610" i="5"/>
  <c r="H610" i="5"/>
  <c r="D606" i="5"/>
  <c r="E606" i="5"/>
  <c r="F606" i="5"/>
  <c r="H606" i="5"/>
  <c r="D602" i="5"/>
  <c r="E602" i="5"/>
  <c r="F602" i="5"/>
  <c r="H602" i="5"/>
  <c r="D598" i="5"/>
  <c r="E598" i="5"/>
  <c r="F598" i="5"/>
  <c r="H598" i="5"/>
  <c r="D594" i="5"/>
  <c r="E594" i="5"/>
  <c r="F594" i="5"/>
  <c r="H594" i="5"/>
  <c r="D590" i="5"/>
  <c r="E590" i="5"/>
  <c r="F590" i="5"/>
  <c r="H590" i="5"/>
  <c r="D586" i="5"/>
  <c r="E586" i="5"/>
  <c r="F586" i="5"/>
  <c r="H586" i="5"/>
  <c r="D582" i="5"/>
  <c r="E582" i="5"/>
  <c r="F582" i="5"/>
  <c r="H582" i="5"/>
  <c r="D578" i="5"/>
  <c r="E578" i="5"/>
  <c r="F578" i="5"/>
  <c r="H578" i="5"/>
  <c r="D574" i="5"/>
  <c r="E574" i="5"/>
  <c r="F574" i="5"/>
  <c r="H574" i="5"/>
  <c r="D570" i="5"/>
  <c r="E570" i="5"/>
  <c r="F570" i="5"/>
  <c r="H570" i="5"/>
  <c r="D566" i="5"/>
  <c r="E566" i="5"/>
  <c r="F566" i="5"/>
  <c r="H566" i="5"/>
  <c r="D562" i="5"/>
  <c r="E562" i="5"/>
  <c r="F562" i="5"/>
  <c r="H562" i="5"/>
  <c r="D558" i="5"/>
  <c r="E558" i="5"/>
  <c r="F558" i="5"/>
  <c r="H558" i="5"/>
  <c r="D554" i="5"/>
  <c r="E554" i="5"/>
  <c r="F554" i="5"/>
  <c r="H554" i="5"/>
  <c r="D550" i="5"/>
  <c r="E550" i="5"/>
  <c r="F550" i="5"/>
  <c r="H550" i="5"/>
  <c r="D546" i="5"/>
  <c r="E546" i="5"/>
  <c r="F546" i="5"/>
  <c r="H546" i="5"/>
  <c r="D542" i="5"/>
  <c r="E542" i="5"/>
  <c r="F542" i="5"/>
  <c r="H542" i="5"/>
  <c r="D538" i="5"/>
  <c r="E538" i="5"/>
  <c r="F538" i="5"/>
  <c r="H538" i="5"/>
  <c r="D534" i="5"/>
  <c r="E534" i="5"/>
  <c r="F534" i="5"/>
  <c r="H534" i="5"/>
  <c r="D530" i="5"/>
  <c r="E530" i="5"/>
  <c r="F530" i="5"/>
  <c r="H530" i="5"/>
  <c r="D526" i="5"/>
  <c r="E526" i="5"/>
  <c r="F526" i="5"/>
  <c r="H526" i="5"/>
  <c r="D522" i="5"/>
  <c r="E522" i="5"/>
  <c r="F522" i="5"/>
  <c r="H522" i="5"/>
  <c r="D518" i="5"/>
  <c r="E518" i="5"/>
  <c r="F518" i="5"/>
  <c r="H518" i="5"/>
  <c r="D514" i="5"/>
  <c r="E514" i="5"/>
  <c r="F514" i="5"/>
  <c r="H514" i="5"/>
  <c r="D510" i="5"/>
  <c r="E510" i="5"/>
  <c r="F510" i="5"/>
  <c r="H510" i="5"/>
  <c r="D506" i="5"/>
  <c r="E506" i="5"/>
  <c r="F506" i="5"/>
  <c r="H506" i="5"/>
  <c r="D502" i="5"/>
  <c r="E502" i="5"/>
  <c r="F502" i="5"/>
  <c r="H502" i="5"/>
  <c r="D498" i="5"/>
  <c r="E498" i="5"/>
  <c r="F498" i="5"/>
  <c r="H498" i="5"/>
  <c r="D494" i="5"/>
  <c r="E494" i="5"/>
  <c r="F494" i="5"/>
  <c r="H494" i="5"/>
  <c r="D490" i="5"/>
  <c r="E490" i="5"/>
  <c r="F490" i="5"/>
  <c r="H490" i="5"/>
  <c r="D486" i="5"/>
  <c r="E486" i="5"/>
  <c r="F486" i="5"/>
  <c r="H486" i="5"/>
  <c r="D482" i="5"/>
  <c r="E482" i="5"/>
  <c r="F482" i="5"/>
  <c r="H482" i="5"/>
  <c r="D478" i="5"/>
  <c r="E478" i="5"/>
  <c r="F478" i="5"/>
  <c r="H478" i="5"/>
  <c r="D474" i="5"/>
  <c r="E474" i="5"/>
  <c r="F474" i="5"/>
  <c r="H474" i="5"/>
  <c r="D470" i="5"/>
  <c r="E470" i="5"/>
  <c r="F470" i="5"/>
  <c r="H470" i="5"/>
  <c r="D466" i="5"/>
  <c r="E466" i="5"/>
  <c r="F466" i="5"/>
  <c r="H466" i="5"/>
  <c r="D462" i="5"/>
  <c r="E462" i="5"/>
  <c r="F462" i="5"/>
  <c r="H462" i="5"/>
  <c r="D458" i="5"/>
  <c r="E458" i="5"/>
  <c r="F458" i="5"/>
  <c r="H458" i="5"/>
  <c r="D454" i="5"/>
  <c r="E454" i="5"/>
  <c r="F454" i="5"/>
  <c r="H454" i="5"/>
  <c r="D450" i="5"/>
  <c r="E450" i="5"/>
  <c r="F450" i="5"/>
  <c r="H450" i="5"/>
  <c r="D446" i="5"/>
  <c r="E446" i="5"/>
  <c r="F446" i="5"/>
  <c r="H446" i="5"/>
  <c r="D442" i="5"/>
  <c r="E442" i="5"/>
  <c r="F442" i="5"/>
  <c r="H442" i="5"/>
  <c r="D438" i="5"/>
  <c r="E438" i="5"/>
  <c r="F438" i="5"/>
  <c r="H438" i="5"/>
  <c r="D434" i="5"/>
  <c r="E434" i="5"/>
  <c r="F434" i="5"/>
  <c r="H434" i="5"/>
  <c r="D430" i="5"/>
  <c r="E430" i="5"/>
  <c r="F430" i="5"/>
  <c r="H430" i="5"/>
  <c r="D426" i="5"/>
  <c r="E426" i="5"/>
  <c r="F426" i="5"/>
  <c r="H426" i="5"/>
  <c r="D422" i="5"/>
  <c r="E422" i="5"/>
  <c r="F422" i="5"/>
  <c r="H422" i="5"/>
  <c r="D418" i="5"/>
  <c r="E418" i="5"/>
  <c r="F418" i="5"/>
  <c r="H418" i="5"/>
  <c r="D414" i="5"/>
  <c r="E414" i="5"/>
  <c r="F414" i="5"/>
  <c r="H414" i="5"/>
  <c r="D410" i="5"/>
  <c r="E410" i="5"/>
  <c r="F410" i="5"/>
  <c r="H410" i="5"/>
  <c r="H407" i="5"/>
  <c r="D406" i="5"/>
  <c r="E406" i="5"/>
  <c r="F406" i="5"/>
  <c r="H406" i="5"/>
  <c r="H403" i="5"/>
  <c r="D402" i="5"/>
  <c r="E402" i="5"/>
  <c r="F402" i="5"/>
  <c r="H402" i="5"/>
  <c r="H399" i="5"/>
  <c r="D398" i="5"/>
  <c r="E398" i="5"/>
  <c r="F398" i="5"/>
  <c r="H398" i="5"/>
  <c r="H395" i="5"/>
  <c r="D394" i="5"/>
  <c r="E394" i="5"/>
  <c r="F394" i="5"/>
  <c r="H394" i="5"/>
  <c r="H391" i="5"/>
  <c r="D390" i="5"/>
  <c r="E390" i="5"/>
  <c r="F390" i="5"/>
  <c r="H390" i="5"/>
  <c r="H387" i="5"/>
  <c r="D386" i="5"/>
  <c r="E386" i="5"/>
  <c r="F386" i="5"/>
  <c r="H386" i="5"/>
  <c r="H383" i="5"/>
  <c r="D382" i="5"/>
  <c r="E382" i="5"/>
  <c r="F382" i="5"/>
  <c r="H382" i="5"/>
  <c r="H379" i="5"/>
  <c r="D378" i="5"/>
  <c r="E378" i="5"/>
  <c r="F378" i="5"/>
  <c r="H378" i="5"/>
  <c r="H375" i="5"/>
  <c r="D374" i="5"/>
  <c r="E374" i="5"/>
  <c r="F374" i="5"/>
  <c r="H374" i="5"/>
  <c r="H371" i="5"/>
  <c r="D370" i="5"/>
  <c r="E370" i="5"/>
  <c r="F370" i="5"/>
  <c r="H370" i="5"/>
  <c r="H367" i="5"/>
  <c r="D366" i="5"/>
  <c r="E366" i="5"/>
  <c r="F366" i="5"/>
  <c r="H366" i="5"/>
  <c r="H363" i="5"/>
  <c r="D362" i="5"/>
  <c r="E362" i="5"/>
  <c r="F362" i="5"/>
  <c r="H362" i="5"/>
  <c r="H359" i="5"/>
  <c r="D358" i="5"/>
  <c r="E358" i="5"/>
  <c r="F358" i="5"/>
  <c r="H358" i="5"/>
  <c r="H355" i="5"/>
  <c r="D354" i="5"/>
  <c r="E354" i="5"/>
  <c r="F354" i="5"/>
  <c r="H354" i="5"/>
  <c r="H351" i="5"/>
  <c r="D350" i="5"/>
  <c r="E350" i="5"/>
  <c r="F350" i="5"/>
  <c r="H350" i="5"/>
  <c r="H347" i="5"/>
  <c r="D346" i="5"/>
  <c r="E346" i="5"/>
  <c r="F346" i="5"/>
  <c r="H346" i="5"/>
  <c r="H343" i="5"/>
  <c r="D342" i="5"/>
  <c r="E342" i="5"/>
  <c r="F342" i="5"/>
  <c r="H342" i="5"/>
  <c r="H339" i="5"/>
  <c r="D338" i="5"/>
  <c r="E338" i="5"/>
  <c r="F338" i="5"/>
  <c r="H338" i="5"/>
  <c r="H335" i="5"/>
  <c r="D334" i="5"/>
  <c r="E334" i="5"/>
  <c r="F334" i="5"/>
  <c r="H334" i="5"/>
  <c r="H331" i="5"/>
  <c r="D330" i="5"/>
  <c r="E330" i="5"/>
  <c r="F330" i="5"/>
  <c r="H330" i="5"/>
  <c r="H327" i="5"/>
  <c r="D326" i="5"/>
  <c r="E326" i="5"/>
  <c r="F326" i="5"/>
  <c r="H326" i="5"/>
  <c r="H323" i="5"/>
  <c r="D322" i="5"/>
  <c r="E322" i="5"/>
  <c r="F322" i="5"/>
  <c r="H322" i="5"/>
  <c r="H319" i="5"/>
  <c r="D318" i="5"/>
  <c r="E318" i="5"/>
  <c r="F318" i="5"/>
  <c r="H318" i="5"/>
  <c r="H315" i="5"/>
  <c r="D314" i="5"/>
  <c r="E314" i="5"/>
  <c r="F314" i="5"/>
  <c r="H314" i="5"/>
  <c r="D310" i="5"/>
  <c r="E310" i="5"/>
  <c r="F310" i="5"/>
  <c r="H310" i="5"/>
  <c r="D306" i="5"/>
  <c r="E306" i="5"/>
  <c r="F306" i="5"/>
  <c r="H306" i="5"/>
  <c r="D302" i="5"/>
  <c r="E302" i="5"/>
  <c r="F302" i="5"/>
  <c r="H302" i="5"/>
  <c r="D298" i="5"/>
  <c r="E298" i="5"/>
  <c r="F298" i="5"/>
  <c r="H298" i="5"/>
  <c r="D294" i="5"/>
  <c r="E294" i="5"/>
  <c r="F294" i="5"/>
  <c r="H294" i="5"/>
  <c r="D290" i="5"/>
  <c r="E290" i="5"/>
  <c r="F290" i="5"/>
  <c r="H290" i="5"/>
  <c r="D286" i="5"/>
  <c r="E286" i="5"/>
  <c r="F286" i="5"/>
  <c r="H286" i="5"/>
  <c r="D282" i="5"/>
  <c r="E282" i="5"/>
  <c r="F282" i="5"/>
  <c r="H282" i="5"/>
  <c r="D278" i="5"/>
  <c r="E278" i="5"/>
  <c r="F278" i="5"/>
  <c r="H278" i="5"/>
  <c r="D274" i="5"/>
  <c r="E274" i="5"/>
  <c r="F274" i="5"/>
  <c r="H274" i="5"/>
  <c r="D270" i="5"/>
  <c r="E270" i="5"/>
  <c r="F270" i="5"/>
  <c r="H270" i="5"/>
  <c r="D266" i="5"/>
  <c r="E266" i="5"/>
  <c r="F266" i="5"/>
  <c r="H266" i="5"/>
  <c r="D262" i="5"/>
  <c r="E262" i="5"/>
  <c r="F262" i="5"/>
  <c r="H262" i="5"/>
  <c r="D258" i="5"/>
  <c r="E258" i="5"/>
  <c r="F258" i="5"/>
  <c r="H258" i="5"/>
  <c r="D254" i="5"/>
  <c r="E254" i="5"/>
  <c r="F254" i="5"/>
  <c r="H254" i="5"/>
  <c r="D250" i="5"/>
  <c r="E250" i="5"/>
  <c r="F250" i="5"/>
  <c r="H250" i="5"/>
  <c r="D246" i="5"/>
  <c r="E246" i="5"/>
  <c r="F246" i="5"/>
  <c r="H246" i="5"/>
  <c r="D242" i="5"/>
  <c r="E242" i="5"/>
  <c r="F242" i="5"/>
  <c r="H242" i="5"/>
  <c r="D238" i="5"/>
  <c r="E238" i="5"/>
  <c r="F238" i="5"/>
  <c r="H238" i="5"/>
  <c r="D234" i="5"/>
  <c r="E234" i="5"/>
  <c r="F234" i="5"/>
  <c r="H234" i="5"/>
  <c r="D230" i="5"/>
  <c r="E230" i="5"/>
  <c r="F230" i="5"/>
  <c r="H230" i="5"/>
  <c r="D226" i="5"/>
  <c r="E226" i="5"/>
  <c r="F226" i="5"/>
  <c r="H226" i="5"/>
  <c r="D222" i="5"/>
  <c r="E222" i="5"/>
  <c r="F222" i="5"/>
  <c r="H222" i="5"/>
  <c r="D218" i="5"/>
  <c r="E218" i="5"/>
  <c r="F218" i="5"/>
  <c r="H218" i="5"/>
  <c r="D214" i="5"/>
  <c r="E214" i="5"/>
  <c r="F214" i="5"/>
  <c r="H214" i="5"/>
  <c r="D210" i="5"/>
  <c r="E210" i="5"/>
  <c r="F210" i="5"/>
  <c r="H210" i="5"/>
  <c r="D206" i="5"/>
  <c r="E206" i="5"/>
  <c r="F206" i="5"/>
  <c r="H206" i="5"/>
  <c r="D202" i="5"/>
  <c r="E202" i="5"/>
  <c r="F202" i="5"/>
  <c r="H202" i="5"/>
  <c r="D198" i="5"/>
  <c r="E198" i="5"/>
  <c r="F198" i="5"/>
  <c r="H198" i="5"/>
  <c r="D194" i="5"/>
  <c r="E194" i="5"/>
  <c r="F194" i="5"/>
  <c r="H194" i="5"/>
  <c r="D190" i="5"/>
  <c r="E190" i="5"/>
  <c r="F190" i="5"/>
  <c r="H190" i="5"/>
  <c r="D186" i="5"/>
  <c r="E186" i="5"/>
  <c r="F186" i="5"/>
  <c r="H186" i="5"/>
  <c r="D182" i="5"/>
  <c r="E182" i="5"/>
  <c r="F182" i="5"/>
  <c r="H182" i="5"/>
  <c r="D178" i="5"/>
  <c r="E178" i="5"/>
  <c r="F178" i="5"/>
  <c r="H178" i="5"/>
  <c r="D174" i="5"/>
  <c r="E174" i="5"/>
  <c r="F174" i="5"/>
  <c r="H174" i="5"/>
  <c r="D170" i="5"/>
  <c r="E170" i="5"/>
  <c r="F170" i="5"/>
  <c r="H170" i="5"/>
  <c r="D166" i="5"/>
  <c r="E166" i="5"/>
  <c r="F166" i="5"/>
  <c r="H166" i="5"/>
  <c r="D162" i="5"/>
  <c r="E162" i="5"/>
  <c r="F162" i="5"/>
  <c r="H162" i="5"/>
  <c r="D158" i="5"/>
  <c r="E158" i="5"/>
  <c r="F158" i="5"/>
  <c r="H158" i="5"/>
  <c r="D154" i="5"/>
  <c r="E154" i="5"/>
  <c r="F154" i="5"/>
  <c r="H154" i="5"/>
  <c r="D150" i="5"/>
  <c r="E150" i="5"/>
  <c r="F150" i="5"/>
  <c r="H150" i="5"/>
  <c r="D146" i="5"/>
  <c r="E146" i="5"/>
  <c r="F146" i="5"/>
  <c r="H146" i="5"/>
  <c r="D142" i="5"/>
  <c r="E142" i="5"/>
  <c r="F142" i="5"/>
  <c r="H142" i="5"/>
  <c r="D138" i="5"/>
  <c r="E138" i="5"/>
  <c r="F138" i="5"/>
  <c r="H138" i="5"/>
  <c r="D134" i="5"/>
  <c r="E134" i="5"/>
  <c r="F134" i="5"/>
  <c r="H134" i="5"/>
  <c r="D130" i="5"/>
  <c r="E130" i="5"/>
  <c r="F130" i="5"/>
  <c r="H130" i="5"/>
  <c r="D41" i="5"/>
  <c r="E41" i="5"/>
  <c r="F41" i="5"/>
  <c r="H41" i="5"/>
  <c r="D37" i="5"/>
  <c r="E37" i="5"/>
  <c r="F37" i="5"/>
  <c r="H37" i="5"/>
  <c r="D33" i="5"/>
  <c r="E33" i="5"/>
  <c r="F33" i="5"/>
  <c r="H33" i="5"/>
  <c r="D29" i="5"/>
  <c r="E29" i="5"/>
  <c r="F29" i="5"/>
  <c r="H29" i="5"/>
  <c r="D25" i="5"/>
  <c r="E25" i="5"/>
  <c r="F25" i="5"/>
  <c r="H25" i="5"/>
  <c r="D21" i="5"/>
  <c r="E21" i="5"/>
  <c r="F21" i="5"/>
  <c r="H21" i="5"/>
  <c r="D17" i="5"/>
  <c r="E17" i="5"/>
  <c r="F17" i="5"/>
  <c r="H17" i="5"/>
  <c r="D129" i="5"/>
  <c r="E129" i="5"/>
  <c r="F129" i="5"/>
  <c r="H129" i="5"/>
  <c r="D125" i="5"/>
  <c r="E125" i="5"/>
  <c r="F125" i="5"/>
  <c r="H125" i="5"/>
  <c r="D128" i="5"/>
  <c r="E128" i="5"/>
  <c r="F128" i="5"/>
  <c r="H128" i="5"/>
  <c r="D124" i="5"/>
  <c r="E124" i="5"/>
  <c r="F124" i="5"/>
  <c r="H124" i="5"/>
  <c r="H2024" i="5"/>
  <c r="H2082" i="5"/>
  <c r="H2080" i="5"/>
  <c r="H2078" i="5"/>
  <c r="H627" i="12"/>
  <c r="H629" i="12"/>
  <c r="D121" i="5"/>
  <c r="E121" i="5"/>
  <c r="F121" i="5"/>
  <c r="H121" i="5"/>
  <c r="D117" i="5"/>
  <c r="E117" i="5"/>
  <c r="F117" i="5"/>
  <c r="H117" i="5"/>
  <c r="D113" i="5"/>
  <c r="E113" i="5"/>
  <c r="F113" i="5"/>
  <c r="H113" i="5"/>
  <c r="D109" i="5"/>
  <c r="E109" i="5"/>
  <c r="F109" i="5"/>
  <c r="H109" i="5"/>
  <c r="D105" i="5"/>
  <c r="E105" i="5"/>
  <c r="F105" i="5"/>
  <c r="H105" i="5"/>
  <c r="D101" i="5"/>
  <c r="E101" i="5"/>
  <c r="F101" i="5"/>
  <c r="H101" i="5"/>
  <c r="D97" i="5"/>
  <c r="E97" i="5"/>
  <c r="F97" i="5"/>
  <c r="H97" i="5"/>
  <c r="D93" i="5"/>
  <c r="E93" i="5"/>
  <c r="F93" i="5"/>
  <c r="H93" i="5"/>
  <c r="D89" i="5"/>
  <c r="E89" i="5"/>
  <c r="F89" i="5"/>
  <c r="H89" i="5"/>
  <c r="D85" i="5"/>
  <c r="E85" i="5"/>
  <c r="F85" i="5"/>
  <c r="H85" i="5"/>
  <c r="D81" i="5"/>
  <c r="E81" i="5"/>
  <c r="F81" i="5"/>
  <c r="H81" i="5"/>
  <c r="D77" i="5"/>
  <c r="E77" i="5"/>
  <c r="F77" i="5"/>
  <c r="H77" i="5"/>
  <c r="D73" i="5"/>
  <c r="E73" i="5"/>
  <c r="F73" i="5"/>
  <c r="H73" i="5"/>
  <c r="D69" i="5"/>
  <c r="E69" i="5"/>
  <c r="F69" i="5"/>
  <c r="H69" i="5"/>
  <c r="D119" i="5"/>
  <c r="E119" i="5"/>
  <c r="F119" i="5"/>
  <c r="H119" i="5"/>
  <c r="D115" i="5"/>
  <c r="E115" i="5"/>
  <c r="F115" i="5"/>
  <c r="H115" i="5"/>
  <c r="D111" i="5"/>
  <c r="E111" i="5"/>
  <c r="F111" i="5"/>
  <c r="H111" i="5"/>
  <c r="D107" i="5"/>
  <c r="E107" i="5"/>
  <c r="F107" i="5"/>
  <c r="H107" i="5"/>
  <c r="D103" i="5"/>
  <c r="E103" i="5"/>
  <c r="F103" i="5"/>
  <c r="H103" i="5"/>
  <c r="D99" i="5"/>
  <c r="E99" i="5"/>
  <c r="F99" i="5"/>
  <c r="H99" i="5"/>
  <c r="D95" i="5"/>
  <c r="E95" i="5"/>
  <c r="F95" i="5"/>
  <c r="H95" i="5"/>
  <c r="D91" i="5"/>
  <c r="E91" i="5"/>
  <c r="F91" i="5"/>
  <c r="H91" i="5"/>
  <c r="D87" i="5"/>
  <c r="E87" i="5"/>
  <c r="F87" i="5"/>
  <c r="H87" i="5"/>
  <c r="D83" i="5"/>
  <c r="E83" i="5"/>
  <c r="F83" i="5"/>
  <c r="H83" i="5"/>
  <c r="D79" i="5"/>
  <c r="E79" i="5"/>
  <c r="F79" i="5"/>
  <c r="H79" i="5"/>
  <c r="D75" i="5"/>
  <c r="E75" i="5"/>
  <c r="F75" i="5"/>
  <c r="H75" i="5"/>
  <c r="D71" i="5"/>
  <c r="E71" i="5"/>
  <c r="F71" i="5"/>
  <c r="H71" i="5"/>
  <c r="D65" i="5"/>
  <c r="E65" i="5"/>
  <c r="F65" i="5"/>
  <c r="H65" i="5"/>
  <c r="D61" i="5"/>
  <c r="E61" i="5"/>
  <c r="F61" i="5"/>
  <c r="H61" i="5"/>
  <c r="D57" i="5"/>
  <c r="E57" i="5"/>
  <c r="F57" i="5"/>
  <c r="H57" i="5"/>
  <c r="D53" i="5"/>
  <c r="E53" i="5"/>
  <c r="F53" i="5"/>
  <c r="H53" i="5"/>
  <c r="D49" i="5"/>
  <c r="E49" i="5"/>
  <c r="F49" i="5"/>
  <c r="H49" i="5"/>
  <c r="D45" i="5"/>
  <c r="E45" i="5"/>
  <c r="F45" i="5"/>
  <c r="H45" i="5"/>
  <c r="D122" i="5"/>
  <c r="E122" i="5"/>
  <c r="F122" i="5"/>
  <c r="H122" i="5"/>
  <c r="D120" i="5"/>
  <c r="E120" i="5"/>
  <c r="F120" i="5"/>
  <c r="H120" i="5"/>
  <c r="D118" i="5"/>
  <c r="E118" i="5"/>
  <c r="F118" i="5"/>
  <c r="H118" i="5"/>
  <c r="D116" i="5"/>
  <c r="E116" i="5"/>
  <c r="F116" i="5"/>
  <c r="H116" i="5"/>
  <c r="D114" i="5"/>
  <c r="E114" i="5"/>
  <c r="F114" i="5"/>
  <c r="H114" i="5"/>
  <c r="D112" i="5"/>
  <c r="E112" i="5"/>
  <c r="F112" i="5"/>
  <c r="H112" i="5"/>
  <c r="D110" i="5"/>
  <c r="E110" i="5"/>
  <c r="F110" i="5"/>
  <c r="H110" i="5"/>
  <c r="D108" i="5"/>
  <c r="E108" i="5"/>
  <c r="F108" i="5"/>
  <c r="H108" i="5"/>
  <c r="D106" i="5"/>
  <c r="E106" i="5"/>
  <c r="F106" i="5"/>
  <c r="H106" i="5"/>
  <c r="D104" i="5"/>
  <c r="E104" i="5"/>
  <c r="F104" i="5"/>
  <c r="H104" i="5"/>
  <c r="D102" i="5"/>
  <c r="E102" i="5"/>
  <c r="F102" i="5"/>
  <c r="H102" i="5"/>
  <c r="D100" i="5"/>
  <c r="E100" i="5"/>
  <c r="F100" i="5"/>
  <c r="H100" i="5"/>
  <c r="D98" i="5"/>
  <c r="E98" i="5"/>
  <c r="F98" i="5"/>
  <c r="H98" i="5"/>
  <c r="D96" i="5"/>
  <c r="E96" i="5"/>
  <c r="F96" i="5"/>
  <c r="H96" i="5"/>
  <c r="D94" i="5"/>
  <c r="E94" i="5"/>
  <c r="F94" i="5"/>
  <c r="H94" i="5"/>
  <c r="D92" i="5"/>
  <c r="E92" i="5"/>
  <c r="F92" i="5"/>
  <c r="H92" i="5"/>
  <c r="D90" i="5"/>
  <c r="E90" i="5"/>
  <c r="F90" i="5"/>
  <c r="H90" i="5"/>
  <c r="D88" i="5"/>
  <c r="E88" i="5"/>
  <c r="F88" i="5"/>
  <c r="H88" i="5"/>
  <c r="D86" i="5"/>
  <c r="E86" i="5"/>
  <c r="F86" i="5"/>
  <c r="H86" i="5"/>
  <c r="D84" i="5"/>
  <c r="E84" i="5"/>
  <c r="F84" i="5"/>
  <c r="H84" i="5"/>
  <c r="D82" i="5"/>
  <c r="E82" i="5"/>
  <c r="F82" i="5"/>
  <c r="H82" i="5"/>
  <c r="D80" i="5"/>
  <c r="E80" i="5"/>
  <c r="F80" i="5"/>
  <c r="H80" i="5"/>
  <c r="D78" i="5"/>
  <c r="E78" i="5"/>
  <c r="F78" i="5"/>
  <c r="H78" i="5"/>
  <c r="D76" i="5"/>
  <c r="E76" i="5"/>
  <c r="F76" i="5"/>
  <c r="H76" i="5"/>
  <c r="D74" i="5"/>
  <c r="E74" i="5"/>
  <c r="F74" i="5"/>
  <c r="H74" i="5"/>
  <c r="D72" i="5"/>
  <c r="E72" i="5"/>
  <c r="F72" i="5"/>
  <c r="H72" i="5"/>
  <c r="D70" i="5"/>
  <c r="E70" i="5"/>
  <c r="F70" i="5"/>
  <c r="H70" i="5"/>
  <c r="D67" i="5"/>
  <c r="E67" i="5"/>
  <c r="F67" i="5"/>
  <c r="H67" i="5"/>
  <c r="D63" i="5"/>
  <c r="E63" i="5"/>
  <c r="F63" i="5"/>
  <c r="H63" i="5"/>
  <c r="D59" i="5"/>
  <c r="E59" i="5"/>
  <c r="F59" i="5"/>
  <c r="H59" i="5"/>
  <c r="D55" i="5"/>
  <c r="E55" i="5"/>
  <c r="F55" i="5"/>
  <c r="H55" i="5"/>
  <c r="D51" i="5"/>
  <c r="E51" i="5"/>
  <c r="F51" i="5"/>
  <c r="H51" i="5"/>
  <c r="D47" i="5"/>
  <c r="E47" i="5"/>
  <c r="F47" i="5"/>
  <c r="H47" i="5"/>
  <c r="D43" i="5"/>
  <c r="E43" i="5"/>
  <c r="F43" i="5"/>
  <c r="H43" i="5"/>
  <c r="D66" i="5"/>
  <c r="E66" i="5"/>
  <c r="F66" i="5"/>
  <c r="H66" i="5"/>
  <c r="D64" i="5"/>
  <c r="E64" i="5"/>
  <c r="F64" i="5"/>
  <c r="H64" i="5"/>
  <c r="D62" i="5"/>
  <c r="E62" i="5"/>
  <c r="F62" i="5"/>
  <c r="H62" i="5"/>
  <c r="D60" i="5"/>
  <c r="E60" i="5"/>
  <c r="F60" i="5"/>
  <c r="H60" i="5"/>
  <c r="D58" i="5"/>
  <c r="E58" i="5"/>
  <c r="F58" i="5"/>
  <c r="H58" i="5"/>
  <c r="D56" i="5"/>
  <c r="E56" i="5"/>
  <c r="F56" i="5"/>
  <c r="H56" i="5"/>
  <c r="D54" i="5"/>
  <c r="E54" i="5"/>
  <c r="F54" i="5"/>
  <c r="H54" i="5"/>
  <c r="D52" i="5"/>
  <c r="E52" i="5"/>
  <c r="F52" i="5"/>
  <c r="H52" i="5"/>
  <c r="D50" i="5"/>
  <c r="E50" i="5"/>
  <c r="F50" i="5"/>
  <c r="H50" i="5"/>
  <c r="D48" i="5"/>
  <c r="E48" i="5"/>
  <c r="F48" i="5"/>
  <c r="H48" i="5"/>
  <c r="D46" i="5"/>
  <c r="E46" i="5"/>
  <c r="F46" i="5"/>
  <c r="H46" i="5"/>
  <c r="D44" i="5"/>
  <c r="E44" i="5"/>
  <c r="F44" i="5"/>
  <c r="H44" i="5"/>
  <c r="H13" i="9"/>
  <c r="H15" i="9"/>
  <c r="H17" i="9"/>
  <c r="H19" i="9"/>
  <c r="H23" i="9"/>
  <c r="H27" i="9"/>
  <c r="H33" i="9"/>
  <c r="H39" i="9"/>
  <c r="H49" i="9"/>
  <c r="H51" i="9"/>
  <c r="H55" i="9"/>
  <c r="H145" i="9"/>
  <c r="D145" i="9"/>
  <c r="E145" i="9"/>
  <c r="F145" i="9"/>
  <c r="D148" i="9"/>
  <c r="E148" i="9"/>
  <c r="F148" i="9"/>
  <c r="H148" i="9"/>
  <c r="D152" i="9"/>
  <c r="E152" i="9"/>
  <c r="F152" i="9"/>
  <c r="H152" i="9"/>
  <c r="D156" i="9"/>
  <c r="E156" i="9"/>
  <c r="F156" i="9"/>
  <c r="H156" i="9"/>
  <c r="D160" i="9"/>
  <c r="E160" i="9"/>
  <c r="F160" i="9"/>
  <c r="H160" i="9"/>
  <c r="D164" i="9"/>
  <c r="E164" i="9"/>
  <c r="F164" i="9"/>
  <c r="H164" i="9"/>
  <c r="D168" i="9"/>
  <c r="E168" i="9"/>
  <c r="F168" i="9"/>
  <c r="H168" i="9"/>
  <c r="D172" i="9"/>
  <c r="E172" i="9"/>
  <c r="F172" i="9"/>
  <c r="H172" i="9"/>
  <c r="D176" i="9"/>
  <c r="E176" i="9"/>
  <c r="F176" i="9"/>
  <c r="H176" i="9"/>
  <c r="D180" i="9"/>
  <c r="E180" i="9"/>
  <c r="F180" i="9"/>
  <c r="H180" i="9"/>
  <c r="D184" i="9"/>
  <c r="E184" i="9"/>
  <c r="F184" i="9"/>
  <c r="H184" i="9"/>
  <c r="D188" i="9"/>
  <c r="E188" i="9"/>
  <c r="F188" i="9"/>
  <c r="H188" i="9"/>
  <c r="D192" i="9"/>
  <c r="E192" i="9"/>
  <c r="F192" i="9"/>
  <c r="H192" i="9"/>
  <c r="D196" i="9"/>
  <c r="E196" i="9"/>
  <c r="F196" i="9"/>
  <c r="H196" i="9"/>
  <c r="D200" i="9"/>
  <c r="E200" i="9"/>
  <c r="F200" i="9"/>
  <c r="H200" i="9"/>
  <c r="D204" i="9"/>
  <c r="E204" i="9"/>
  <c r="F204" i="9"/>
  <c r="H204" i="9"/>
  <c r="D208" i="9"/>
  <c r="E208" i="9"/>
  <c r="F208" i="9"/>
  <c r="H208" i="9"/>
  <c r="D212" i="9"/>
  <c r="E212" i="9"/>
  <c r="F212" i="9"/>
  <c r="H212" i="9"/>
  <c r="D216" i="9"/>
  <c r="E216" i="9"/>
  <c r="F216" i="9"/>
  <c r="H216" i="9"/>
  <c r="D220" i="9"/>
  <c r="E220" i="9"/>
  <c r="F220" i="9"/>
  <c r="H220" i="9"/>
  <c r="D224" i="9"/>
  <c r="E224" i="9"/>
  <c r="F224" i="9"/>
  <c r="H224" i="9"/>
  <c r="D228" i="9"/>
  <c r="E228" i="9"/>
  <c r="F228" i="9"/>
  <c r="H228" i="9"/>
  <c r="H21" i="9"/>
  <c r="H25" i="9"/>
  <c r="H29" i="9"/>
  <c r="H31" i="9"/>
  <c r="H47" i="9"/>
  <c r="H53" i="9"/>
  <c r="H59" i="9"/>
  <c r="H61" i="9"/>
  <c r="H63" i="9"/>
  <c r="H65" i="9"/>
  <c r="H67" i="9"/>
  <c r="H69" i="9"/>
  <c r="H71" i="9"/>
  <c r="H73" i="9"/>
  <c r="H75" i="9"/>
  <c r="H77" i="9"/>
  <c r="H79" i="9"/>
  <c r="H81" i="9"/>
  <c r="H83" i="9"/>
  <c r="H85" i="9"/>
  <c r="H87" i="9"/>
  <c r="H89" i="9"/>
  <c r="H91" i="9"/>
  <c r="H93" i="9"/>
  <c r="H95" i="9"/>
  <c r="H97" i="9"/>
  <c r="H99" i="9"/>
  <c r="H101" i="9"/>
  <c r="H103" i="9"/>
  <c r="H105" i="9"/>
  <c r="H107" i="9"/>
  <c r="H109" i="9"/>
  <c r="H111" i="9"/>
  <c r="H113" i="9"/>
  <c r="H115" i="9"/>
  <c r="H117" i="9"/>
  <c r="H119" i="9"/>
  <c r="H121" i="9"/>
  <c r="H123" i="9"/>
  <c r="H125" i="9"/>
  <c r="H127" i="9"/>
  <c r="H129" i="9"/>
  <c r="H131" i="9"/>
  <c r="H133" i="9"/>
  <c r="H135" i="9"/>
  <c r="H137" i="9"/>
  <c r="H139" i="9"/>
  <c r="H141" i="9"/>
  <c r="H143" i="9"/>
  <c r="D146" i="9"/>
  <c r="E146" i="9"/>
  <c r="F146" i="9"/>
  <c r="H146" i="9"/>
  <c r="D150" i="9"/>
  <c r="E150" i="9"/>
  <c r="F150" i="9"/>
  <c r="H150" i="9"/>
  <c r="D154" i="9"/>
  <c r="E154" i="9"/>
  <c r="F154" i="9"/>
  <c r="H154" i="9"/>
  <c r="D158" i="9"/>
  <c r="E158" i="9"/>
  <c r="F158" i="9"/>
  <c r="H158" i="9"/>
  <c r="D162" i="9"/>
  <c r="E162" i="9"/>
  <c r="F162" i="9"/>
  <c r="H162" i="9"/>
  <c r="D166" i="9"/>
  <c r="E166" i="9"/>
  <c r="F166" i="9"/>
  <c r="H166" i="9"/>
  <c r="D170" i="9"/>
  <c r="E170" i="9"/>
  <c r="F170" i="9"/>
  <c r="H170" i="9"/>
  <c r="D174" i="9"/>
  <c r="E174" i="9"/>
  <c r="F174" i="9"/>
  <c r="H174" i="9"/>
  <c r="D178" i="9"/>
  <c r="E178" i="9"/>
  <c r="F178" i="9"/>
  <c r="H178" i="9"/>
  <c r="D182" i="9"/>
  <c r="E182" i="9"/>
  <c r="F182" i="9"/>
  <c r="H182" i="9"/>
  <c r="D186" i="9"/>
  <c r="E186" i="9"/>
  <c r="F186" i="9"/>
  <c r="H186" i="9"/>
  <c r="D190" i="9"/>
  <c r="E190" i="9"/>
  <c r="F190" i="9"/>
  <c r="H190" i="9"/>
  <c r="D194" i="9"/>
  <c r="E194" i="9"/>
  <c r="F194" i="9"/>
  <c r="H194" i="9"/>
  <c r="D198" i="9"/>
  <c r="E198" i="9"/>
  <c r="F198" i="9"/>
  <c r="H198" i="9"/>
  <c r="D202" i="9"/>
  <c r="E202" i="9"/>
  <c r="F202" i="9"/>
  <c r="H202" i="9"/>
  <c r="D206" i="9"/>
  <c r="E206" i="9"/>
  <c r="F206" i="9"/>
  <c r="H206" i="9"/>
  <c r="D210" i="9"/>
  <c r="E210" i="9"/>
  <c r="F210" i="9"/>
  <c r="H210" i="9"/>
  <c r="D214" i="9"/>
  <c r="E214" i="9"/>
  <c r="F214" i="9"/>
  <c r="H214" i="9"/>
  <c r="D218" i="9"/>
  <c r="E218" i="9"/>
  <c r="F218" i="9"/>
  <c r="H218" i="9"/>
  <c r="D222" i="9"/>
  <c r="E222" i="9"/>
  <c r="F222" i="9"/>
  <c r="H222" i="9"/>
  <c r="D226" i="9"/>
  <c r="E226" i="9"/>
  <c r="F226" i="9"/>
  <c r="H226" i="9"/>
  <c r="H230" i="9"/>
  <c r="H232" i="9"/>
  <c r="H234" i="9"/>
  <c r="H236" i="9"/>
  <c r="H238" i="9"/>
  <c r="H240" i="9"/>
  <c r="H242" i="9"/>
  <c r="H244" i="9"/>
  <c r="H246" i="9"/>
  <c r="H248" i="9"/>
  <c r="H250" i="9"/>
  <c r="H252" i="9"/>
  <c r="H254" i="9"/>
  <c r="H256" i="9"/>
  <c r="H258" i="9"/>
  <c r="H260" i="9"/>
  <c r="H262" i="9"/>
  <c r="H264" i="9"/>
  <c r="H266" i="9"/>
  <c r="H268" i="9"/>
  <c r="H270" i="9"/>
  <c r="H272" i="9"/>
  <c r="H274" i="9"/>
  <c r="H276" i="9"/>
  <c r="H278" i="9"/>
  <c r="H280" i="9"/>
  <c r="H282" i="9"/>
  <c r="H284" i="9"/>
  <c r="H286" i="9"/>
  <c r="H288" i="9"/>
  <c r="H290" i="9"/>
  <c r="H292" i="9"/>
  <c r="H294" i="9"/>
  <c r="H296" i="9"/>
  <c r="H298" i="9"/>
  <c r="H300" i="9"/>
  <c r="H302" i="9"/>
  <c r="H304" i="9"/>
  <c r="H306" i="9"/>
  <c r="H308" i="9"/>
  <c r="H310" i="9"/>
  <c r="D355" i="9"/>
  <c r="E355" i="9"/>
  <c r="F355" i="9"/>
  <c r="H355" i="9"/>
  <c r="D359" i="9"/>
  <c r="E359" i="9"/>
  <c r="F359" i="9"/>
  <c r="H359" i="9"/>
  <c r="D363" i="9"/>
  <c r="E363" i="9"/>
  <c r="F363" i="9"/>
  <c r="H363" i="9"/>
  <c r="D367" i="9"/>
  <c r="E367" i="9"/>
  <c r="F367" i="9"/>
  <c r="H367" i="9"/>
  <c r="D371" i="9"/>
  <c r="E371" i="9"/>
  <c r="F371" i="9"/>
  <c r="H371" i="9"/>
  <c r="D375" i="9"/>
  <c r="E375" i="9"/>
  <c r="F375" i="9"/>
  <c r="H375" i="9"/>
  <c r="D379" i="9"/>
  <c r="E379" i="9"/>
  <c r="F379" i="9"/>
  <c r="H379" i="9"/>
  <c r="D383" i="9"/>
  <c r="E383" i="9"/>
  <c r="F383" i="9"/>
  <c r="H383" i="9"/>
  <c r="D387" i="9"/>
  <c r="E387" i="9"/>
  <c r="F387" i="9"/>
  <c r="H387" i="9"/>
  <c r="D391" i="9"/>
  <c r="E391" i="9"/>
  <c r="F391" i="9"/>
  <c r="H391" i="9"/>
  <c r="D395" i="9"/>
  <c r="E395" i="9"/>
  <c r="F395" i="9"/>
  <c r="H395" i="9"/>
  <c r="D399" i="9"/>
  <c r="E399" i="9"/>
  <c r="F399" i="9"/>
  <c r="H399" i="9"/>
  <c r="D403" i="9"/>
  <c r="E403" i="9"/>
  <c r="F403" i="9"/>
  <c r="H403" i="9"/>
  <c r="D353" i="9"/>
  <c r="E353" i="9"/>
  <c r="F353" i="9"/>
  <c r="H353" i="9"/>
  <c r="D357" i="9"/>
  <c r="E357" i="9"/>
  <c r="F357" i="9"/>
  <c r="H357" i="9"/>
  <c r="D361" i="9"/>
  <c r="E361" i="9"/>
  <c r="F361" i="9"/>
  <c r="H361" i="9"/>
  <c r="D365" i="9"/>
  <c r="E365" i="9"/>
  <c r="F365" i="9"/>
  <c r="H365" i="9"/>
  <c r="D369" i="9"/>
  <c r="E369" i="9"/>
  <c r="F369" i="9"/>
  <c r="H369" i="9"/>
  <c r="D373" i="9"/>
  <c r="E373" i="9"/>
  <c r="F373" i="9"/>
  <c r="H373" i="9"/>
  <c r="D377" i="9"/>
  <c r="E377" i="9"/>
  <c r="F377" i="9"/>
  <c r="H377" i="9"/>
  <c r="D381" i="9"/>
  <c r="E381" i="9"/>
  <c r="F381" i="9"/>
  <c r="H381" i="9"/>
  <c r="D385" i="9"/>
  <c r="E385" i="9"/>
  <c r="F385" i="9"/>
  <c r="H385" i="9"/>
  <c r="D389" i="9"/>
  <c r="E389" i="9"/>
  <c r="F389" i="9"/>
  <c r="H389" i="9"/>
  <c r="D393" i="9"/>
  <c r="E393" i="9"/>
  <c r="F393" i="9"/>
  <c r="H393" i="9"/>
  <c r="D397" i="9"/>
  <c r="E397" i="9"/>
  <c r="F397" i="9"/>
  <c r="H397" i="9"/>
  <c r="D401" i="9"/>
  <c r="E401" i="9"/>
  <c r="F401" i="9"/>
  <c r="H401" i="9"/>
  <c r="D405" i="9"/>
  <c r="E405" i="9"/>
  <c r="F405" i="9"/>
  <c r="H405" i="9"/>
  <c r="H407" i="9"/>
  <c r="H409" i="9"/>
  <c r="H411" i="9"/>
  <c r="H413" i="9"/>
  <c r="H415" i="9"/>
  <c r="H417" i="9"/>
  <c r="H419" i="9"/>
  <c r="H421" i="9"/>
  <c r="H423" i="9"/>
  <c r="H425" i="9"/>
  <c r="H427" i="9"/>
  <c r="H429" i="9"/>
  <c r="H431" i="9"/>
  <c r="H433" i="9"/>
  <c r="H435" i="9"/>
  <c r="H437" i="9"/>
  <c r="D368" i="14"/>
  <c r="E368" i="14"/>
  <c r="F368" i="14"/>
  <c r="D495" i="14"/>
  <c r="E495" i="14"/>
  <c r="F495" i="14"/>
  <c r="D80" i="14"/>
  <c r="E80" i="14"/>
  <c r="F80" i="14"/>
  <c r="D527" i="14"/>
  <c r="E527" i="14"/>
  <c r="F527" i="14"/>
  <c r="D39" i="14"/>
  <c r="E39" i="14"/>
  <c r="F39" i="14"/>
  <c r="D64" i="14"/>
  <c r="E64" i="14"/>
  <c r="F64" i="14"/>
  <c r="D96" i="14"/>
  <c r="E96" i="14"/>
  <c r="F96" i="14"/>
  <c r="D511" i="14"/>
  <c r="E511" i="14"/>
  <c r="F511" i="14"/>
  <c r="D428" i="14"/>
  <c r="E428" i="14"/>
  <c r="F428" i="14"/>
  <c r="D444" i="14"/>
  <c r="E444" i="14"/>
  <c r="F444" i="14"/>
  <c r="D460" i="14"/>
  <c r="E460" i="14"/>
  <c r="F460" i="14"/>
  <c r="D476" i="14"/>
  <c r="E476" i="14"/>
  <c r="F476" i="14"/>
  <c r="D492" i="14"/>
  <c r="E492" i="14"/>
  <c r="F492" i="14"/>
  <c r="D616" i="14"/>
  <c r="E616" i="14"/>
  <c r="F616" i="14"/>
  <c r="D15" i="14"/>
  <c r="E15" i="14"/>
  <c r="F15" i="14"/>
  <c r="D24" i="14"/>
  <c r="E24" i="14"/>
  <c r="F24" i="14"/>
  <c r="D25" i="14"/>
  <c r="E25" i="14"/>
  <c r="F25" i="14"/>
  <c r="D72" i="14"/>
  <c r="E72" i="14"/>
  <c r="F72" i="14"/>
  <c r="D88" i="14"/>
  <c r="E88" i="14"/>
  <c r="F88" i="14"/>
  <c r="D364" i="14"/>
  <c r="E364" i="14"/>
  <c r="F364" i="14"/>
  <c r="D420" i="14"/>
  <c r="E420" i="14"/>
  <c r="F420" i="14"/>
  <c r="D436" i="14"/>
  <c r="E436" i="14"/>
  <c r="F436" i="14"/>
  <c r="D452" i="14"/>
  <c r="E452" i="14"/>
  <c r="F452" i="14"/>
  <c r="D468" i="14"/>
  <c r="E468" i="14"/>
  <c r="F468" i="14"/>
  <c r="D484" i="14"/>
  <c r="E484" i="14"/>
  <c r="F484" i="14"/>
  <c r="D503" i="14"/>
  <c r="E503" i="14"/>
  <c r="F503" i="14"/>
  <c r="D519" i="14"/>
  <c r="E519" i="14"/>
  <c r="F519" i="14"/>
  <c r="D535" i="14"/>
  <c r="E535" i="14"/>
  <c r="F535" i="14"/>
  <c r="D604" i="14"/>
  <c r="E604" i="14"/>
  <c r="F604" i="14"/>
  <c r="D624" i="14"/>
  <c r="E624" i="14"/>
  <c r="F624" i="14"/>
  <c r="D33" i="14"/>
  <c r="E33" i="14"/>
  <c r="F33" i="14"/>
  <c r="D53" i="14"/>
  <c r="E53" i="14"/>
  <c r="F53" i="14"/>
  <c r="D60" i="14"/>
  <c r="E60" i="14"/>
  <c r="F60" i="14"/>
  <c r="D68" i="14"/>
  <c r="E68" i="14"/>
  <c r="F68" i="14"/>
  <c r="D76" i="14"/>
  <c r="E76" i="14"/>
  <c r="F76" i="14"/>
  <c r="D84" i="14"/>
  <c r="E84" i="14"/>
  <c r="F84" i="14"/>
  <c r="D92" i="14"/>
  <c r="E92" i="14"/>
  <c r="F92" i="14"/>
  <c r="D100" i="14"/>
  <c r="E100" i="14"/>
  <c r="F100" i="14"/>
  <c r="D366" i="14"/>
  <c r="E366" i="14"/>
  <c r="F366" i="14"/>
  <c r="H370" i="14"/>
  <c r="D371" i="14"/>
  <c r="E371" i="14"/>
  <c r="F371" i="14"/>
  <c r="H372" i="14"/>
  <c r="D373" i="14"/>
  <c r="E373" i="14"/>
  <c r="F373" i="14"/>
  <c r="H374" i="14"/>
  <c r="D375" i="14"/>
  <c r="E375" i="14"/>
  <c r="F375" i="14"/>
  <c r="H376" i="14"/>
  <c r="D377" i="14"/>
  <c r="E377" i="14"/>
  <c r="F377" i="14"/>
  <c r="H378" i="14"/>
  <c r="D379" i="14"/>
  <c r="E379" i="14"/>
  <c r="F379" i="14"/>
  <c r="H380" i="14"/>
  <c r="D381" i="14"/>
  <c r="E381" i="14"/>
  <c r="F381" i="14"/>
  <c r="H382" i="14"/>
  <c r="D383" i="14"/>
  <c r="E383" i="14"/>
  <c r="F383" i="14"/>
  <c r="H384" i="14"/>
  <c r="D385" i="14"/>
  <c r="E385" i="14"/>
  <c r="F385" i="14"/>
  <c r="H386" i="14"/>
  <c r="D387" i="14"/>
  <c r="E387" i="14"/>
  <c r="F387" i="14"/>
  <c r="H388" i="14"/>
  <c r="D389" i="14"/>
  <c r="E389" i="14"/>
  <c r="F389" i="14"/>
  <c r="H390" i="14"/>
  <c r="D391" i="14"/>
  <c r="E391" i="14"/>
  <c r="F391" i="14"/>
  <c r="H392" i="14"/>
  <c r="D393" i="14"/>
  <c r="E393" i="14"/>
  <c r="F393" i="14"/>
  <c r="H394" i="14"/>
  <c r="D395" i="14"/>
  <c r="E395" i="14"/>
  <c r="F395" i="14"/>
  <c r="H396" i="14"/>
  <c r="D397" i="14"/>
  <c r="E397" i="14"/>
  <c r="F397" i="14"/>
  <c r="H398" i="14"/>
  <c r="D399" i="14"/>
  <c r="E399" i="14"/>
  <c r="F399" i="14"/>
  <c r="H400" i="14"/>
  <c r="D401" i="14"/>
  <c r="E401" i="14"/>
  <c r="F401" i="14"/>
  <c r="H402" i="14"/>
  <c r="D403" i="14"/>
  <c r="E403" i="14"/>
  <c r="F403" i="14"/>
  <c r="H404" i="14"/>
  <c r="D405" i="14"/>
  <c r="E405" i="14"/>
  <c r="F405" i="14"/>
  <c r="H406" i="14"/>
  <c r="D407" i="14"/>
  <c r="E407" i="14"/>
  <c r="F407" i="14"/>
  <c r="H408" i="14"/>
  <c r="D409" i="14"/>
  <c r="E409" i="14"/>
  <c r="F409" i="14"/>
  <c r="H410" i="14"/>
  <c r="D411" i="14"/>
  <c r="E411" i="14"/>
  <c r="F411" i="14"/>
  <c r="H412" i="14"/>
  <c r="D413" i="14"/>
  <c r="E413" i="14"/>
  <c r="F413" i="14"/>
  <c r="D416" i="14"/>
  <c r="E416" i="14"/>
  <c r="F416" i="14"/>
  <c r="D424" i="14"/>
  <c r="E424" i="14"/>
  <c r="F424" i="14"/>
  <c r="D432" i="14"/>
  <c r="E432" i="14"/>
  <c r="F432" i="14"/>
  <c r="D440" i="14"/>
  <c r="E440" i="14"/>
  <c r="F440" i="14"/>
  <c r="D448" i="14"/>
  <c r="E448" i="14"/>
  <c r="F448" i="14"/>
  <c r="D456" i="14"/>
  <c r="E456" i="14"/>
  <c r="F456" i="14"/>
  <c r="D464" i="14"/>
  <c r="E464" i="14"/>
  <c r="F464" i="14"/>
  <c r="D472" i="14"/>
  <c r="E472" i="14"/>
  <c r="F472" i="14"/>
  <c r="D480" i="14"/>
  <c r="E480" i="14"/>
  <c r="F480" i="14"/>
  <c r="D488" i="14"/>
  <c r="E488" i="14"/>
  <c r="F488" i="14"/>
  <c r="D499" i="14"/>
  <c r="E499" i="14"/>
  <c r="F499" i="14"/>
  <c r="D507" i="14"/>
  <c r="E507" i="14"/>
  <c r="F507" i="14"/>
  <c r="D515" i="14"/>
  <c r="E515" i="14"/>
  <c r="F515" i="14"/>
  <c r="D523" i="14"/>
  <c r="E523" i="14"/>
  <c r="F523" i="14"/>
  <c r="D531" i="14"/>
  <c r="E531" i="14"/>
  <c r="F531" i="14"/>
  <c r="D539" i="14"/>
  <c r="E539" i="14"/>
  <c r="F539" i="14"/>
  <c r="D600" i="14"/>
  <c r="E600" i="14"/>
  <c r="F600" i="14"/>
  <c r="D608" i="14"/>
  <c r="E608" i="14"/>
  <c r="F608" i="14"/>
  <c r="D620" i="14"/>
  <c r="E620" i="14"/>
  <c r="F620" i="14"/>
  <c r="D628" i="14"/>
  <c r="E628" i="14"/>
  <c r="F628" i="14"/>
  <c r="H104" i="14"/>
  <c r="D104" i="14"/>
  <c r="E104" i="14"/>
  <c r="F104" i="14"/>
  <c r="H108" i="14"/>
  <c r="D108" i="14"/>
  <c r="E108" i="14"/>
  <c r="F108" i="14"/>
  <c r="H112" i="14"/>
  <c r="D112" i="14"/>
  <c r="E112" i="14"/>
  <c r="F112" i="14"/>
  <c r="H116" i="14"/>
  <c r="D116" i="14"/>
  <c r="E116" i="14"/>
  <c r="F116" i="14"/>
  <c r="H120" i="14"/>
  <c r="D120" i="14"/>
  <c r="E120" i="14"/>
  <c r="F120" i="14"/>
  <c r="H124" i="14"/>
  <c r="D124" i="14"/>
  <c r="E124" i="14"/>
  <c r="F124" i="14"/>
  <c r="H128" i="14"/>
  <c r="D128" i="14"/>
  <c r="E128" i="14"/>
  <c r="F128" i="14"/>
  <c r="H132" i="14"/>
  <c r="D132" i="14"/>
  <c r="E132" i="14"/>
  <c r="F132" i="14"/>
  <c r="H136" i="14"/>
  <c r="D136" i="14"/>
  <c r="E136" i="14"/>
  <c r="F136" i="14"/>
  <c r="H140" i="14"/>
  <c r="D140" i="14"/>
  <c r="E140" i="14"/>
  <c r="F140" i="14"/>
  <c r="H144" i="14"/>
  <c r="D144" i="14"/>
  <c r="E144" i="14"/>
  <c r="F144" i="14"/>
  <c r="H148" i="14"/>
  <c r="D148" i="14"/>
  <c r="E148" i="14"/>
  <c r="F148" i="14"/>
  <c r="H152" i="14"/>
  <c r="D152" i="14"/>
  <c r="E152" i="14"/>
  <c r="F152" i="14"/>
  <c r="D29" i="14"/>
  <c r="E29" i="14"/>
  <c r="F29" i="14"/>
  <c r="D35" i="14"/>
  <c r="E35" i="14"/>
  <c r="F35" i="14"/>
  <c r="D37" i="14"/>
  <c r="E37" i="14"/>
  <c r="F37" i="14"/>
  <c r="D41" i="14"/>
  <c r="E41" i="14"/>
  <c r="F41" i="14"/>
  <c r="D55" i="14"/>
  <c r="E55" i="14"/>
  <c r="F55" i="14"/>
  <c r="D58" i="14"/>
  <c r="E58" i="14"/>
  <c r="F58" i="14"/>
  <c r="D62" i="14"/>
  <c r="E62" i="14"/>
  <c r="F62" i="14"/>
  <c r="D66" i="14"/>
  <c r="E66" i="14"/>
  <c r="F66" i="14"/>
  <c r="D70" i="14"/>
  <c r="E70" i="14"/>
  <c r="F70" i="14"/>
  <c r="D74" i="14"/>
  <c r="E74" i="14"/>
  <c r="F74" i="14"/>
  <c r="D78" i="14"/>
  <c r="E78" i="14"/>
  <c r="F78" i="14"/>
  <c r="D82" i="14"/>
  <c r="E82" i="14"/>
  <c r="F82" i="14"/>
  <c r="D86" i="14"/>
  <c r="E86" i="14"/>
  <c r="F86" i="14"/>
  <c r="D90" i="14"/>
  <c r="E90" i="14"/>
  <c r="F90" i="14"/>
  <c r="D94" i="14"/>
  <c r="E94" i="14"/>
  <c r="F94" i="14"/>
  <c r="D98" i="14"/>
  <c r="E98" i="14"/>
  <c r="F98" i="14"/>
  <c r="D102" i="14"/>
  <c r="E102" i="14"/>
  <c r="F102" i="14"/>
  <c r="D106" i="14"/>
  <c r="E106" i="14"/>
  <c r="F106" i="14"/>
  <c r="D110" i="14"/>
  <c r="E110" i="14"/>
  <c r="F110" i="14"/>
  <c r="D114" i="14"/>
  <c r="E114" i="14"/>
  <c r="F114" i="14"/>
  <c r="D118" i="14"/>
  <c r="E118" i="14"/>
  <c r="F118" i="14"/>
  <c r="D122" i="14"/>
  <c r="E122" i="14"/>
  <c r="F122" i="14"/>
  <c r="D126" i="14"/>
  <c r="E126" i="14"/>
  <c r="F126" i="14"/>
  <c r="D130" i="14"/>
  <c r="E130" i="14"/>
  <c r="F130" i="14"/>
  <c r="D134" i="14"/>
  <c r="E134" i="14"/>
  <c r="F134" i="14"/>
  <c r="D138" i="14"/>
  <c r="E138" i="14"/>
  <c r="F138" i="14"/>
  <c r="D142" i="14"/>
  <c r="E142" i="14"/>
  <c r="F142" i="14"/>
  <c r="D146" i="14"/>
  <c r="E146" i="14"/>
  <c r="F146" i="14"/>
  <c r="D150" i="14"/>
  <c r="E150" i="14"/>
  <c r="F150" i="14"/>
  <c r="D154" i="14"/>
  <c r="E154" i="14"/>
  <c r="F154" i="14"/>
  <c r="D365" i="14"/>
  <c r="E365" i="14"/>
  <c r="F365" i="14"/>
  <c r="D367" i="14"/>
  <c r="E367" i="14"/>
  <c r="F367" i="14"/>
  <c r="D369" i="14"/>
  <c r="E369" i="14"/>
  <c r="F369" i="14"/>
  <c r="H414" i="14"/>
  <c r="D414" i="14"/>
  <c r="E414" i="14"/>
  <c r="F414" i="14"/>
  <c r="H422" i="14"/>
  <c r="D422" i="14"/>
  <c r="E422" i="14"/>
  <c r="F422" i="14"/>
  <c r="H430" i="14"/>
  <c r="D430" i="14"/>
  <c r="E430" i="14"/>
  <c r="F430" i="14"/>
  <c r="H438" i="14"/>
  <c r="D438" i="14"/>
  <c r="E438" i="14"/>
  <c r="F438" i="14"/>
  <c r="H446" i="14"/>
  <c r="D446" i="14"/>
  <c r="E446" i="14"/>
  <c r="F446" i="14"/>
  <c r="H454" i="14"/>
  <c r="D454" i="14"/>
  <c r="E454" i="14"/>
  <c r="F454" i="14"/>
  <c r="H462" i="14"/>
  <c r="D462" i="14"/>
  <c r="E462" i="14"/>
  <c r="F462" i="14"/>
  <c r="H470" i="14"/>
  <c r="D470" i="14"/>
  <c r="E470" i="14"/>
  <c r="F470" i="14"/>
  <c r="H478" i="14"/>
  <c r="D478" i="14"/>
  <c r="E478" i="14"/>
  <c r="F478" i="14"/>
  <c r="H486" i="14"/>
  <c r="D486" i="14"/>
  <c r="E486" i="14"/>
  <c r="F486" i="14"/>
  <c r="H497" i="14"/>
  <c r="D497" i="14"/>
  <c r="E497" i="14"/>
  <c r="F497" i="14"/>
  <c r="H505" i="14"/>
  <c r="D505" i="14"/>
  <c r="E505" i="14"/>
  <c r="F505" i="14"/>
  <c r="H513" i="14"/>
  <c r="D513" i="14"/>
  <c r="E513" i="14"/>
  <c r="F513" i="14"/>
  <c r="H521" i="14"/>
  <c r="D521" i="14"/>
  <c r="E521" i="14"/>
  <c r="F521" i="14"/>
  <c r="H529" i="14"/>
  <c r="D529" i="14"/>
  <c r="E529" i="14"/>
  <c r="F529" i="14"/>
  <c r="H537" i="14"/>
  <c r="D537" i="14"/>
  <c r="E537" i="14"/>
  <c r="F537" i="14"/>
  <c r="D542" i="14"/>
  <c r="E542" i="14"/>
  <c r="F542" i="14"/>
  <c r="H542" i="14"/>
  <c r="H596" i="14"/>
  <c r="D596" i="14"/>
  <c r="E596" i="14"/>
  <c r="F596" i="14"/>
  <c r="H606" i="14"/>
  <c r="D606" i="14"/>
  <c r="E606" i="14"/>
  <c r="F606" i="14"/>
  <c r="H618" i="14"/>
  <c r="D618" i="14"/>
  <c r="E618" i="14"/>
  <c r="F618" i="14"/>
  <c r="H626" i="14"/>
  <c r="D626" i="14"/>
  <c r="E626" i="14"/>
  <c r="F626" i="14"/>
  <c r="H418" i="14"/>
  <c r="D418" i="14"/>
  <c r="E418" i="14"/>
  <c r="F418" i="14"/>
  <c r="H426" i="14"/>
  <c r="D426" i="14"/>
  <c r="E426" i="14"/>
  <c r="F426" i="14"/>
  <c r="H434" i="14"/>
  <c r="D434" i="14"/>
  <c r="E434" i="14"/>
  <c r="F434" i="14"/>
  <c r="H442" i="14"/>
  <c r="D442" i="14"/>
  <c r="E442" i="14"/>
  <c r="F442" i="14"/>
  <c r="H450" i="14"/>
  <c r="D450" i="14"/>
  <c r="E450" i="14"/>
  <c r="F450" i="14"/>
  <c r="H458" i="14"/>
  <c r="D458" i="14"/>
  <c r="E458" i="14"/>
  <c r="F458" i="14"/>
  <c r="H466" i="14"/>
  <c r="D466" i="14"/>
  <c r="E466" i="14"/>
  <c r="F466" i="14"/>
  <c r="H474" i="14"/>
  <c r="D474" i="14"/>
  <c r="E474" i="14"/>
  <c r="F474" i="14"/>
  <c r="H482" i="14"/>
  <c r="D482" i="14"/>
  <c r="E482" i="14"/>
  <c r="F482" i="14"/>
  <c r="H490" i="14"/>
  <c r="D490" i="14"/>
  <c r="E490" i="14"/>
  <c r="F490" i="14"/>
  <c r="H501" i="14"/>
  <c r="D501" i="14"/>
  <c r="E501" i="14"/>
  <c r="F501" i="14"/>
  <c r="H509" i="14"/>
  <c r="D509" i="14"/>
  <c r="E509" i="14"/>
  <c r="F509" i="14"/>
  <c r="H517" i="14"/>
  <c r="D517" i="14"/>
  <c r="E517" i="14"/>
  <c r="F517" i="14"/>
  <c r="H525" i="14"/>
  <c r="D525" i="14"/>
  <c r="E525" i="14"/>
  <c r="F525" i="14"/>
  <c r="H533" i="14"/>
  <c r="D533" i="14"/>
  <c r="E533" i="14"/>
  <c r="F533" i="14"/>
  <c r="H541" i="14"/>
  <c r="D541" i="14"/>
  <c r="E541" i="14"/>
  <c r="F541" i="14"/>
  <c r="H543" i="14"/>
  <c r="D543" i="14"/>
  <c r="E543" i="14"/>
  <c r="F543" i="14"/>
  <c r="H602" i="14"/>
  <c r="D602" i="14"/>
  <c r="E602" i="14"/>
  <c r="F602" i="14"/>
  <c r="H612" i="14"/>
  <c r="D612" i="14"/>
  <c r="E612" i="14"/>
  <c r="F612" i="14"/>
  <c r="H622" i="14"/>
  <c r="D622" i="14"/>
  <c r="E622" i="14"/>
  <c r="F622" i="14"/>
  <c r="D614" i="14"/>
  <c r="E614" i="14"/>
  <c r="F614" i="14"/>
  <c r="D610" i="14"/>
  <c r="E610" i="14"/>
  <c r="F610" i="14"/>
  <c r="D598" i="14"/>
  <c r="E598" i="14"/>
  <c r="F598" i="14"/>
  <c r="H265" i="13"/>
  <c r="H267" i="13"/>
  <c r="H269" i="13"/>
  <c r="H271" i="13"/>
  <c r="H273" i="13"/>
  <c r="H275" i="13"/>
  <c r="H277" i="13"/>
  <c r="H279" i="13"/>
  <c r="H281" i="13"/>
  <c r="H283" i="13"/>
  <c r="H285" i="13"/>
  <c r="H287" i="13"/>
  <c r="H289" i="13"/>
  <c r="H291" i="13"/>
  <c r="D292" i="13"/>
  <c r="E292" i="13"/>
  <c r="F292" i="13"/>
  <c r="H293" i="13"/>
  <c r="D294" i="13"/>
  <c r="E294" i="13"/>
  <c r="F294" i="13"/>
  <c r="H295" i="13"/>
  <c r="D296" i="13"/>
  <c r="E296" i="13"/>
  <c r="F296" i="13"/>
  <c r="H264" i="13"/>
  <c r="D265" i="13"/>
  <c r="E265" i="13"/>
  <c r="F265" i="13"/>
  <c r="H266" i="13"/>
  <c r="D267" i="13"/>
  <c r="E267" i="13"/>
  <c r="F267" i="13"/>
  <c r="H268" i="13"/>
  <c r="D269" i="13"/>
  <c r="E269" i="13"/>
  <c r="F269" i="13"/>
  <c r="H270" i="13"/>
  <c r="D271" i="13"/>
  <c r="E271" i="13"/>
  <c r="F271" i="13"/>
  <c r="H272" i="13"/>
  <c r="D273" i="13"/>
  <c r="E273" i="13"/>
  <c r="F273" i="13"/>
  <c r="H274" i="13"/>
  <c r="D275" i="13"/>
  <c r="E275" i="13"/>
  <c r="F275" i="13"/>
  <c r="H276" i="13"/>
  <c r="D277" i="13"/>
  <c r="E277" i="13"/>
  <c r="F277" i="13"/>
  <c r="H278" i="13"/>
  <c r="D279" i="13"/>
  <c r="E279" i="13"/>
  <c r="F279" i="13"/>
  <c r="H280" i="13"/>
  <c r="D281" i="13"/>
  <c r="E281" i="13"/>
  <c r="F281" i="13"/>
  <c r="H282" i="13"/>
  <c r="D283" i="13"/>
  <c r="E283" i="13"/>
  <c r="F283" i="13"/>
  <c r="H284" i="13"/>
  <c r="D285" i="13"/>
  <c r="E285" i="13"/>
  <c r="F285" i="13"/>
  <c r="H286" i="13"/>
  <c r="D287" i="13"/>
  <c r="E287" i="13"/>
  <c r="F287" i="13"/>
  <c r="H288" i="13"/>
  <c r="D289" i="13"/>
  <c r="E289" i="13"/>
  <c r="F289" i="13"/>
  <c r="H290" i="13"/>
  <c r="D291" i="13"/>
  <c r="E291" i="13"/>
  <c r="F291" i="13"/>
  <c r="H292" i="13"/>
  <c r="D293" i="13"/>
  <c r="E293" i="13"/>
  <c r="F293" i="13"/>
  <c r="H294" i="13"/>
  <c r="D295" i="13"/>
  <c r="E295" i="13"/>
  <c r="F295" i="13"/>
  <c r="H296" i="13"/>
  <c r="H13" i="13"/>
  <c r="D13" i="13"/>
  <c r="E13" i="13"/>
  <c r="F13" i="13"/>
  <c r="G13" i="13"/>
  <c r="J13" i="13"/>
  <c r="H15" i="13"/>
  <c r="D15" i="13"/>
  <c r="E15" i="13"/>
  <c r="F15" i="13"/>
  <c r="G15" i="13"/>
  <c r="H17" i="13"/>
  <c r="D17" i="13"/>
  <c r="E17" i="13"/>
  <c r="F17" i="13"/>
  <c r="G17" i="13"/>
  <c r="H19" i="13"/>
  <c r="D19" i="13"/>
  <c r="E19" i="13"/>
  <c r="F19" i="13"/>
  <c r="G19" i="13"/>
  <c r="H21" i="13"/>
  <c r="D21" i="13"/>
  <c r="E21" i="13"/>
  <c r="F21" i="13"/>
  <c r="G21" i="13"/>
  <c r="H23" i="13"/>
  <c r="D23" i="13"/>
  <c r="E23" i="13"/>
  <c r="F23" i="13"/>
  <c r="G23" i="13"/>
  <c r="H25" i="13"/>
  <c r="D25" i="13"/>
  <c r="E25" i="13"/>
  <c r="F25" i="13"/>
  <c r="G25" i="13"/>
  <c r="H27" i="13"/>
  <c r="D27" i="13"/>
  <c r="E27" i="13"/>
  <c r="F27" i="13"/>
  <c r="G27" i="13"/>
  <c r="H29" i="13"/>
  <c r="D29" i="13"/>
  <c r="E29" i="13"/>
  <c r="F29" i="13"/>
  <c r="G29" i="13"/>
  <c r="H31" i="13"/>
  <c r="D31" i="13"/>
  <c r="E31" i="13"/>
  <c r="F31" i="13"/>
  <c r="G31" i="13"/>
  <c r="H33" i="13"/>
  <c r="D33" i="13"/>
  <c r="E33" i="13"/>
  <c r="F33" i="13"/>
  <c r="G33" i="13"/>
  <c r="H35" i="13"/>
  <c r="D35" i="13"/>
  <c r="E35" i="13"/>
  <c r="F35" i="13"/>
  <c r="G35" i="13"/>
  <c r="H37" i="13"/>
  <c r="D37" i="13"/>
  <c r="E37" i="13"/>
  <c r="F37" i="13"/>
  <c r="G37" i="13"/>
  <c r="H39" i="13"/>
  <c r="D39" i="13"/>
  <c r="E39" i="13"/>
  <c r="F39" i="13"/>
  <c r="G39" i="13"/>
  <c r="H41" i="13"/>
  <c r="D41" i="13"/>
  <c r="E41" i="13"/>
  <c r="F41" i="13"/>
  <c r="G41" i="13"/>
  <c r="H43" i="13"/>
  <c r="D43" i="13"/>
  <c r="E43" i="13"/>
  <c r="F43" i="13"/>
  <c r="G43" i="13"/>
  <c r="H45" i="13"/>
  <c r="D45" i="13"/>
  <c r="E45" i="13"/>
  <c r="F45" i="13"/>
  <c r="G45" i="13"/>
  <c r="H47" i="13"/>
  <c r="D47" i="13"/>
  <c r="E47" i="13"/>
  <c r="F47" i="13"/>
  <c r="G47" i="13"/>
  <c r="H49" i="13"/>
  <c r="D49" i="13"/>
  <c r="E49" i="13"/>
  <c r="F49" i="13"/>
  <c r="G49" i="13"/>
  <c r="H51" i="13"/>
  <c r="D51" i="13"/>
  <c r="E51" i="13"/>
  <c r="F51" i="13"/>
  <c r="G51" i="13"/>
  <c r="H53" i="13"/>
  <c r="D53" i="13"/>
  <c r="E53" i="13"/>
  <c r="F53" i="13"/>
  <c r="G53" i="13"/>
  <c r="H55" i="13"/>
  <c r="D55" i="13"/>
  <c r="E55" i="13"/>
  <c r="F55" i="13"/>
  <c r="G55" i="13"/>
  <c r="H57" i="13"/>
  <c r="D57" i="13"/>
  <c r="E57" i="13"/>
  <c r="F57" i="13"/>
  <c r="G57" i="13"/>
  <c r="H59" i="13"/>
  <c r="D59" i="13"/>
  <c r="E59" i="13"/>
  <c r="F59" i="13"/>
  <c r="G59" i="13"/>
  <c r="H61" i="13"/>
  <c r="D61" i="13"/>
  <c r="E61" i="13"/>
  <c r="F61" i="13"/>
  <c r="G61" i="13"/>
  <c r="H63" i="13"/>
  <c r="D63" i="13"/>
  <c r="E63" i="13"/>
  <c r="F63" i="13"/>
  <c r="G63" i="13"/>
  <c r="H65" i="13"/>
  <c r="D65" i="13"/>
  <c r="E65" i="13"/>
  <c r="F65" i="13"/>
  <c r="G65" i="13"/>
  <c r="H67" i="13"/>
  <c r="D67" i="13"/>
  <c r="E67" i="13"/>
  <c r="F67" i="13"/>
  <c r="G67" i="13"/>
  <c r="H69" i="13"/>
  <c r="D69" i="13"/>
  <c r="E69" i="13"/>
  <c r="F69" i="13"/>
  <c r="G69" i="13"/>
  <c r="H71" i="13"/>
  <c r="D71" i="13"/>
  <c r="E71" i="13"/>
  <c r="F71" i="13"/>
  <c r="G71" i="13"/>
  <c r="H14" i="13"/>
  <c r="D14" i="13"/>
  <c r="E14" i="13"/>
  <c r="F14" i="13"/>
  <c r="G14" i="13"/>
  <c r="H16" i="13"/>
  <c r="D16" i="13"/>
  <c r="E16" i="13"/>
  <c r="F16" i="13"/>
  <c r="G16" i="13"/>
  <c r="H18" i="13"/>
  <c r="D18" i="13"/>
  <c r="E18" i="13"/>
  <c r="F18" i="13"/>
  <c r="G18" i="13"/>
  <c r="H20" i="13"/>
  <c r="D20" i="13"/>
  <c r="E20" i="13"/>
  <c r="F20" i="13"/>
  <c r="G20" i="13"/>
  <c r="H22" i="13"/>
  <c r="D22" i="13"/>
  <c r="E22" i="13"/>
  <c r="F22" i="13"/>
  <c r="G22" i="13"/>
  <c r="H24" i="13"/>
  <c r="D24" i="13"/>
  <c r="E24" i="13"/>
  <c r="F24" i="13"/>
  <c r="G24" i="13"/>
  <c r="H26" i="13"/>
  <c r="D26" i="13"/>
  <c r="E26" i="13"/>
  <c r="F26" i="13"/>
  <c r="G26" i="13"/>
  <c r="H28" i="13"/>
  <c r="D28" i="13"/>
  <c r="E28" i="13"/>
  <c r="F28" i="13"/>
  <c r="G28" i="13"/>
  <c r="H30" i="13"/>
  <c r="D30" i="13"/>
  <c r="E30" i="13"/>
  <c r="F30" i="13"/>
  <c r="G30" i="13"/>
  <c r="H32" i="13"/>
  <c r="D32" i="13"/>
  <c r="E32" i="13"/>
  <c r="F32" i="13"/>
  <c r="G32" i="13"/>
  <c r="H34" i="13"/>
  <c r="D34" i="13"/>
  <c r="E34" i="13"/>
  <c r="F34" i="13"/>
  <c r="G34" i="13"/>
  <c r="H36" i="13"/>
  <c r="D36" i="13"/>
  <c r="E36" i="13"/>
  <c r="F36" i="13"/>
  <c r="G36" i="13"/>
  <c r="H38" i="13"/>
  <c r="D38" i="13"/>
  <c r="E38" i="13"/>
  <c r="F38" i="13"/>
  <c r="G38" i="13"/>
  <c r="H40" i="13"/>
  <c r="D40" i="13"/>
  <c r="E40" i="13"/>
  <c r="F40" i="13"/>
  <c r="G40" i="13"/>
  <c r="H42" i="13"/>
  <c r="D42" i="13"/>
  <c r="E42" i="13"/>
  <c r="F42" i="13"/>
  <c r="G42" i="13"/>
  <c r="H44" i="13"/>
  <c r="D44" i="13"/>
  <c r="E44" i="13"/>
  <c r="F44" i="13"/>
  <c r="G44" i="13"/>
  <c r="H46" i="13"/>
  <c r="D46" i="13"/>
  <c r="E46" i="13"/>
  <c r="F46" i="13"/>
  <c r="G46" i="13"/>
  <c r="H48" i="13"/>
  <c r="D48" i="13"/>
  <c r="E48" i="13"/>
  <c r="F48" i="13"/>
  <c r="G48" i="13"/>
  <c r="H50" i="13"/>
  <c r="D50" i="13"/>
  <c r="E50" i="13"/>
  <c r="F50" i="13"/>
  <c r="G50" i="13"/>
  <c r="H52" i="13"/>
  <c r="D52" i="13"/>
  <c r="E52" i="13"/>
  <c r="F52" i="13"/>
  <c r="G52" i="13"/>
  <c r="H54" i="13"/>
  <c r="D54" i="13"/>
  <c r="E54" i="13"/>
  <c r="F54" i="13"/>
  <c r="G54" i="13"/>
  <c r="H56" i="13"/>
  <c r="D56" i="13"/>
  <c r="E56" i="13"/>
  <c r="F56" i="13"/>
  <c r="G56" i="13"/>
  <c r="H58" i="13"/>
  <c r="D58" i="13"/>
  <c r="E58" i="13"/>
  <c r="F58" i="13"/>
  <c r="G58" i="13"/>
  <c r="H60" i="13"/>
  <c r="D60" i="13"/>
  <c r="E60" i="13"/>
  <c r="F60" i="13"/>
  <c r="G60" i="13"/>
  <c r="H62" i="13"/>
  <c r="D62" i="13"/>
  <c r="E62" i="13"/>
  <c r="F62" i="13"/>
  <c r="G62" i="13"/>
  <c r="H64" i="13"/>
  <c r="D64" i="13"/>
  <c r="E64" i="13"/>
  <c r="F64" i="13"/>
  <c r="G64" i="13"/>
  <c r="H66" i="13"/>
  <c r="D66" i="13"/>
  <c r="E66" i="13"/>
  <c r="F66" i="13"/>
  <c r="G66" i="13"/>
  <c r="H68" i="13"/>
  <c r="D68" i="13"/>
  <c r="E68" i="13"/>
  <c r="F68" i="13"/>
  <c r="G68" i="13"/>
  <c r="H70" i="13"/>
  <c r="D70" i="13"/>
  <c r="E70" i="13"/>
  <c r="F70" i="13"/>
  <c r="G70" i="13"/>
  <c r="H72" i="13"/>
  <c r="D72" i="13"/>
  <c r="E72" i="13"/>
  <c r="F72" i="13"/>
  <c r="G72" i="13"/>
  <c r="H74" i="13"/>
  <c r="D74" i="13"/>
  <c r="E74" i="13"/>
  <c r="F74" i="13"/>
  <c r="G74" i="13"/>
  <c r="H76" i="13"/>
  <c r="D76" i="13"/>
  <c r="E76" i="13"/>
  <c r="F76" i="13"/>
  <c r="G76" i="13"/>
  <c r="H78" i="13"/>
  <c r="D78" i="13"/>
  <c r="E78" i="13"/>
  <c r="F78" i="13"/>
  <c r="G78" i="13"/>
  <c r="H80" i="13"/>
  <c r="D80" i="13"/>
  <c r="E80" i="13"/>
  <c r="F80" i="13"/>
  <c r="G80" i="13"/>
  <c r="H82" i="13"/>
  <c r="D82" i="13"/>
  <c r="E82" i="13"/>
  <c r="F82" i="13"/>
  <c r="G82" i="13"/>
  <c r="H84" i="13"/>
  <c r="D84" i="13"/>
  <c r="E84" i="13"/>
  <c r="F84" i="13"/>
  <c r="G84" i="13"/>
  <c r="H86" i="13"/>
  <c r="D86" i="13"/>
  <c r="E86" i="13"/>
  <c r="F86" i="13"/>
  <c r="G86" i="13"/>
  <c r="H88" i="13"/>
  <c r="D88" i="13"/>
  <c r="E88" i="13"/>
  <c r="F88" i="13"/>
  <c r="G88" i="13"/>
  <c r="H90" i="13"/>
  <c r="D90" i="13"/>
  <c r="E90" i="13"/>
  <c r="F90" i="13"/>
  <c r="G90" i="13"/>
  <c r="H92" i="13"/>
  <c r="D92" i="13"/>
  <c r="E92" i="13"/>
  <c r="F92" i="13"/>
  <c r="G92" i="13"/>
  <c r="H94" i="13"/>
  <c r="D94" i="13"/>
  <c r="E94" i="13"/>
  <c r="F94" i="13"/>
  <c r="G94" i="13"/>
  <c r="H96" i="13"/>
  <c r="D96" i="13"/>
  <c r="E96" i="13"/>
  <c r="F96" i="13"/>
  <c r="G96" i="13"/>
  <c r="H98" i="13"/>
  <c r="D98" i="13"/>
  <c r="E98" i="13"/>
  <c r="F98" i="13"/>
  <c r="G98" i="13"/>
  <c r="H100" i="13"/>
  <c r="D100" i="13"/>
  <c r="E100" i="13"/>
  <c r="F100" i="13"/>
  <c r="G100" i="13"/>
  <c r="H101" i="13"/>
  <c r="D101" i="13"/>
  <c r="E101" i="13"/>
  <c r="F101" i="13"/>
  <c r="H103" i="13"/>
  <c r="D103" i="13"/>
  <c r="E103" i="13"/>
  <c r="F103" i="13"/>
  <c r="H105" i="13"/>
  <c r="D105" i="13"/>
  <c r="E105" i="13"/>
  <c r="F105" i="13"/>
  <c r="H107" i="13"/>
  <c r="D107" i="13"/>
  <c r="E107" i="13"/>
  <c r="F107" i="13"/>
  <c r="H109" i="13"/>
  <c r="D109" i="13"/>
  <c r="E109" i="13"/>
  <c r="F109" i="13"/>
  <c r="H111" i="13"/>
  <c r="D111" i="13"/>
  <c r="E111" i="13"/>
  <c r="F111" i="13"/>
  <c r="H113" i="13"/>
  <c r="D113" i="13"/>
  <c r="E113" i="13"/>
  <c r="F113" i="13"/>
  <c r="H115" i="13"/>
  <c r="D115" i="13"/>
  <c r="E115" i="13"/>
  <c r="F115" i="13"/>
  <c r="H117" i="13"/>
  <c r="D117" i="13"/>
  <c r="E117" i="13"/>
  <c r="F117" i="13"/>
  <c r="H119" i="13"/>
  <c r="D119" i="13"/>
  <c r="E119" i="13"/>
  <c r="F119" i="13"/>
  <c r="H121" i="13"/>
  <c r="D121" i="13"/>
  <c r="E121" i="13"/>
  <c r="F121" i="13"/>
  <c r="H123" i="13"/>
  <c r="D123" i="13"/>
  <c r="E123" i="13"/>
  <c r="F123" i="13"/>
  <c r="H125" i="13"/>
  <c r="D125" i="13"/>
  <c r="E125" i="13"/>
  <c r="F125" i="13"/>
  <c r="H127" i="13"/>
  <c r="D127" i="13"/>
  <c r="E127" i="13"/>
  <c r="F127" i="13"/>
  <c r="H129" i="13"/>
  <c r="D129" i="13"/>
  <c r="E129" i="13"/>
  <c r="F129" i="13"/>
  <c r="H131" i="13"/>
  <c r="D131" i="13"/>
  <c r="E131" i="13"/>
  <c r="F131" i="13"/>
  <c r="H133" i="13"/>
  <c r="D133" i="13"/>
  <c r="E133" i="13"/>
  <c r="F133" i="13"/>
  <c r="H135" i="13"/>
  <c r="D135" i="13"/>
  <c r="E135" i="13"/>
  <c r="F135" i="13"/>
  <c r="H137" i="13"/>
  <c r="D137" i="13"/>
  <c r="E137" i="13"/>
  <c r="F137" i="13"/>
  <c r="H139" i="13"/>
  <c r="D139" i="13"/>
  <c r="E139" i="13"/>
  <c r="F139" i="13"/>
  <c r="H141" i="13"/>
  <c r="D141" i="13"/>
  <c r="E141" i="13"/>
  <c r="F141" i="13"/>
  <c r="H143" i="13"/>
  <c r="D143" i="13"/>
  <c r="E143" i="13"/>
  <c r="F143" i="13"/>
  <c r="H145" i="13"/>
  <c r="D145" i="13"/>
  <c r="E145" i="13"/>
  <c r="F145" i="13"/>
  <c r="H147" i="13"/>
  <c r="D147" i="13"/>
  <c r="E147" i="13"/>
  <c r="F147" i="13"/>
  <c r="H149" i="13"/>
  <c r="D149" i="13"/>
  <c r="E149" i="13"/>
  <c r="F149" i="13"/>
  <c r="H151" i="13"/>
  <c r="D151" i="13"/>
  <c r="E151" i="13"/>
  <c r="F151" i="13"/>
  <c r="H153" i="13"/>
  <c r="D153" i="13"/>
  <c r="E153" i="13"/>
  <c r="F153" i="13"/>
  <c r="H155" i="13"/>
  <c r="D155" i="13"/>
  <c r="E155" i="13"/>
  <c r="F155" i="13"/>
  <c r="H157" i="13"/>
  <c r="D157" i="13"/>
  <c r="E157" i="13"/>
  <c r="F157" i="13"/>
  <c r="H159" i="13"/>
  <c r="D159" i="13"/>
  <c r="E159" i="13"/>
  <c r="F159" i="13"/>
  <c r="H161" i="13"/>
  <c r="D161" i="13"/>
  <c r="E161" i="13"/>
  <c r="F161" i="13"/>
  <c r="H163" i="13"/>
  <c r="D163" i="13"/>
  <c r="E163" i="13"/>
  <c r="F163" i="13"/>
  <c r="H165" i="13"/>
  <c r="D165" i="13"/>
  <c r="E165" i="13"/>
  <c r="F165" i="13"/>
  <c r="H167" i="13"/>
  <c r="D167" i="13"/>
  <c r="E167" i="13"/>
  <c r="F167" i="13"/>
  <c r="H169" i="13"/>
  <c r="D169" i="13"/>
  <c r="E169" i="13"/>
  <c r="F169" i="13"/>
  <c r="H171" i="13"/>
  <c r="D171" i="13"/>
  <c r="E171" i="13"/>
  <c r="F171" i="13"/>
  <c r="H173" i="13"/>
  <c r="D173" i="13"/>
  <c r="E173" i="13"/>
  <c r="F173" i="13"/>
  <c r="H175" i="13"/>
  <c r="D175" i="13"/>
  <c r="E175" i="13"/>
  <c r="F175" i="13"/>
  <c r="H177" i="13"/>
  <c r="D177" i="13"/>
  <c r="E177" i="13"/>
  <c r="F177" i="13"/>
  <c r="H179" i="13"/>
  <c r="D179" i="13"/>
  <c r="E179" i="13"/>
  <c r="F179" i="13"/>
  <c r="H181" i="13"/>
  <c r="D181" i="13"/>
  <c r="E181" i="13"/>
  <c r="F181" i="13"/>
  <c r="H183" i="13"/>
  <c r="D183" i="13"/>
  <c r="E183" i="13"/>
  <c r="F183" i="13"/>
  <c r="H185" i="13"/>
  <c r="D185" i="13"/>
  <c r="E185" i="13"/>
  <c r="F185" i="13"/>
  <c r="H187" i="13"/>
  <c r="D187" i="13"/>
  <c r="E187" i="13"/>
  <c r="F187" i="13"/>
  <c r="H189" i="13"/>
  <c r="D189" i="13"/>
  <c r="E189" i="13"/>
  <c r="F189" i="13"/>
  <c r="H191" i="13"/>
  <c r="D191" i="13"/>
  <c r="E191" i="13"/>
  <c r="F191" i="13"/>
  <c r="H193" i="13"/>
  <c r="D193" i="13"/>
  <c r="E193" i="13"/>
  <c r="F193" i="13"/>
  <c r="D73" i="13"/>
  <c r="E73" i="13"/>
  <c r="F73" i="13"/>
  <c r="G73" i="13"/>
  <c r="H75" i="13"/>
  <c r="D75" i="13"/>
  <c r="E75" i="13"/>
  <c r="F75" i="13"/>
  <c r="G75" i="13"/>
  <c r="H77" i="13"/>
  <c r="D77" i="13"/>
  <c r="E77" i="13"/>
  <c r="F77" i="13"/>
  <c r="G77" i="13"/>
  <c r="H79" i="13"/>
  <c r="D79" i="13"/>
  <c r="E79" i="13"/>
  <c r="F79" i="13"/>
  <c r="G79" i="13"/>
  <c r="H81" i="13"/>
  <c r="D81" i="13"/>
  <c r="E81" i="13"/>
  <c r="F81" i="13"/>
  <c r="G81" i="13"/>
  <c r="H83" i="13"/>
  <c r="D83" i="13"/>
  <c r="E83" i="13"/>
  <c r="F83" i="13"/>
  <c r="G83" i="13"/>
  <c r="H85" i="13"/>
  <c r="D85" i="13"/>
  <c r="E85" i="13"/>
  <c r="F85" i="13"/>
  <c r="G85" i="13"/>
  <c r="H87" i="13"/>
  <c r="D87" i="13"/>
  <c r="E87" i="13"/>
  <c r="F87" i="13"/>
  <c r="G87" i="13"/>
  <c r="H89" i="13"/>
  <c r="D89" i="13"/>
  <c r="E89" i="13"/>
  <c r="F89" i="13"/>
  <c r="G89" i="13"/>
  <c r="H91" i="13"/>
  <c r="D91" i="13"/>
  <c r="E91" i="13"/>
  <c r="F91" i="13"/>
  <c r="G91" i="13"/>
  <c r="H93" i="13"/>
  <c r="D93" i="13"/>
  <c r="E93" i="13"/>
  <c r="F93" i="13"/>
  <c r="G93" i="13"/>
  <c r="H95" i="13"/>
  <c r="D95" i="13"/>
  <c r="E95" i="13"/>
  <c r="F95" i="13"/>
  <c r="G95" i="13"/>
  <c r="H97" i="13"/>
  <c r="D97" i="13"/>
  <c r="E97" i="13"/>
  <c r="F97" i="13"/>
  <c r="G97" i="13"/>
  <c r="H99" i="13"/>
  <c r="D99" i="13"/>
  <c r="E99" i="13"/>
  <c r="F99" i="13"/>
  <c r="G99" i="13"/>
  <c r="G101" i="13"/>
  <c r="G103" i="13"/>
  <c r="G105" i="13"/>
  <c r="G107" i="13"/>
  <c r="G109" i="13"/>
  <c r="G111" i="13"/>
  <c r="G113" i="13"/>
  <c r="G115" i="13"/>
  <c r="G117" i="13"/>
  <c r="G119" i="13"/>
  <c r="G121" i="13"/>
  <c r="G123" i="13"/>
  <c r="G125" i="13"/>
  <c r="G127" i="13"/>
  <c r="G129" i="13"/>
  <c r="G131" i="13"/>
  <c r="G133" i="13"/>
  <c r="G135" i="13"/>
  <c r="G137" i="13"/>
  <c r="G139" i="13"/>
  <c r="G141" i="13"/>
  <c r="G143" i="13"/>
  <c r="G145" i="13"/>
  <c r="G147" i="13"/>
  <c r="G149" i="13"/>
  <c r="G151" i="13"/>
  <c r="G153" i="13"/>
  <c r="G155" i="13"/>
  <c r="G157" i="13"/>
  <c r="G159" i="13"/>
  <c r="G161" i="13"/>
  <c r="G163" i="13"/>
  <c r="G165" i="13"/>
  <c r="G167" i="13"/>
  <c r="G169" i="13"/>
  <c r="G171" i="13"/>
  <c r="G173" i="13"/>
  <c r="G175" i="13"/>
  <c r="G177" i="13"/>
  <c r="G179" i="13"/>
  <c r="G181" i="13"/>
  <c r="G183" i="13"/>
  <c r="G185" i="13"/>
  <c r="G187" i="13"/>
  <c r="G189" i="13"/>
  <c r="G191" i="13"/>
  <c r="G193" i="13"/>
  <c r="H195" i="13"/>
  <c r="D195" i="13"/>
  <c r="E195" i="13"/>
  <c r="F195" i="13"/>
  <c r="G195" i="13"/>
  <c r="H197" i="13"/>
  <c r="D197" i="13"/>
  <c r="E197" i="13"/>
  <c r="F197" i="13"/>
  <c r="G197" i="13"/>
  <c r="H199" i="13"/>
  <c r="D199" i="13"/>
  <c r="E199" i="13"/>
  <c r="F199" i="13"/>
  <c r="G199" i="13"/>
  <c r="H201" i="13"/>
  <c r="D201" i="13"/>
  <c r="E201" i="13"/>
  <c r="F201" i="13"/>
  <c r="G201" i="13"/>
  <c r="H203" i="13"/>
  <c r="D203" i="13"/>
  <c r="E203" i="13"/>
  <c r="F203" i="13"/>
  <c r="G203" i="13"/>
  <c r="H205" i="13"/>
  <c r="D205" i="13"/>
  <c r="E205" i="13"/>
  <c r="F205" i="13"/>
  <c r="G205" i="13"/>
  <c r="H207" i="13"/>
  <c r="D207" i="13"/>
  <c r="E207" i="13"/>
  <c r="F207" i="13"/>
  <c r="H209" i="13"/>
  <c r="D209" i="13"/>
  <c r="E209" i="13"/>
  <c r="F209" i="13"/>
  <c r="H211" i="13"/>
  <c r="D211" i="13"/>
  <c r="E211" i="13"/>
  <c r="F211" i="13"/>
  <c r="H213" i="13"/>
  <c r="D213" i="13"/>
  <c r="E213" i="13"/>
  <c r="F213" i="13"/>
  <c r="H215" i="13"/>
  <c r="D215" i="13"/>
  <c r="E215" i="13"/>
  <c r="F215" i="13"/>
  <c r="H217" i="13"/>
  <c r="D217" i="13"/>
  <c r="E217" i="13"/>
  <c r="F217" i="13"/>
  <c r="H219" i="13"/>
  <c r="D219" i="13"/>
  <c r="E219" i="13"/>
  <c r="F219" i="13"/>
  <c r="H221" i="13"/>
  <c r="D221" i="13"/>
  <c r="E221" i="13"/>
  <c r="F221" i="13"/>
  <c r="H223" i="13"/>
  <c r="D223" i="13"/>
  <c r="E223" i="13"/>
  <c r="F223" i="13"/>
  <c r="H225" i="13"/>
  <c r="D225" i="13"/>
  <c r="E225" i="13"/>
  <c r="F225" i="13"/>
  <c r="H227" i="13"/>
  <c r="D227" i="13"/>
  <c r="E227" i="13"/>
  <c r="F227" i="13"/>
  <c r="H229" i="13"/>
  <c r="D229" i="13"/>
  <c r="E229" i="13"/>
  <c r="F229" i="13"/>
  <c r="H231" i="13"/>
  <c r="D231" i="13"/>
  <c r="E231" i="13"/>
  <c r="F231" i="13"/>
  <c r="H233" i="13"/>
  <c r="D233" i="13"/>
  <c r="E233" i="13"/>
  <c r="F233" i="13"/>
  <c r="H235" i="13"/>
  <c r="D235" i="13"/>
  <c r="E235" i="13"/>
  <c r="F235" i="13"/>
  <c r="H237" i="13"/>
  <c r="D237" i="13"/>
  <c r="E237" i="13"/>
  <c r="F237" i="13"/>
  <c r="H239" i="13"/>
  <c r="D239" i="13"/>
  <c r="E239" i="13"/>
  <c r="F239" i="13"/>
  <c r="H241" i="13"/>
  <c r="D241" i="13"/>
  <c r="E241" i="13"/>
  <c r="F241" i="13"/>
  <c r="H243" i="13"/>
  <c r="D243" i="13"/>
  <c r="E243" i="13"/>
  <c r="F243" i="13"/>
  <c r="H245" i="13"/>
  <c r="D245" i="13"/>
  <c r="E245" i="13"/>
  <c r="F245" i="13"/>
  <c r="H247" i="13"/>
  <c r="D247" i="13"/>
  <c r="E247" i="13"/>
  <c r="F247" i="13"/>
  <c r="H249" i="13"/>
  <c r="D249" i="13"/>
  <c r="E249" i="13"/>
  <c r="F249" i="13"/>
  <c r="H251" i="13"/>
  <c r="D251" i="13"/>
  <c r="E251" i="13"/>
  <c r="F251" i="13"/>
  <c r="H253" i="13"/>
  <c r="D253" i="13"/>
  <c r="E253" i="13"/>
  <c r="F253" i="13"/>
  <c r="H102" i="13"/>
  <c r="D102" i="13"/>
  <c r="E102" i="13"/>
  <c r="F102" i="13"/>
  <c r="G102" i="13"/>
  <c r="H104" i="13"/>
  <c r="D104" i="13"/>
  <c r="E104" i="13"/>
  <c r="F104" i="13"/>
  <c r="G104" i="13"/>
  <c r="H106" i="13"/>
  <c r="D106" i="13"/>
  <c r="E106" i="13"/>
  <c r="F106" i="13"/>
  <c r="G106" i="13"/>
  <c r="H108" i="13"/>
  <c r="D108" i="13"/>
  <c r="E108" i="13"/>
  <c r="F108" i="13"/>
  <c r="G108" i="13"/>
  <c r="H110" i="13"/>
  <c r="D110" i="13"/>
  <c r="E110" i="13"/>
  <c r="F110" i="13"/>
  <c r="G110" i="13"/>
  <c r="H112" i="13"/>
  <c r="D112" i="13"/>
  <c r="E112" i="13"/>
  <c r="F112" i="13"/>
  <c r="G112" i="13"/>
  <c r="H114" i="13"/>
  <c r="D114" i="13"/>
  <c r="E114" i="13"/>
  <c r="F114" i="13"/>
  <c r="G114" i="13"/>
  <c r="H116" i="13"/>
  <c r="D116" i="13"/>
  <c r="E116" i="13"/>
  <c r="F116" i="13"/>
  <c r="G116" i="13"/>
  <c r="H118" i="13"/>
  <c r="D118" i="13"/>
  <c r="E118" i="13"/>
  <c r="F118" i="13"/>
  <c r="G118" i="13"/>
  <c r="H120" i="13"/>
  <c r="D120" i="13"/>
  <c r="E120" i="13"/>
  <c r="F120" i="13"/>
  <c r="G120" i="13"/>
  <c r="H122" i="13"/>
  <c r="D122" i="13"/>
  <c r="E122" i="13"/>
  <c r="F122" i="13"/>
  <c r="G122" i="13"/>
  <c r="H124" i="13"/>
  <c r="D124" i="13"/>
  <c r="E124" i="13"/>
  <c r="F124" i="13"/>
  <c r="G124" i="13"/>
  <c r="H126" i="13"/>
  <c r="D126" i="13"/>
  <c r="E126" i="13"/>
  <c r="F126" i="13"/>
  <c r="G126" i="13"/>
  <c r="H128" i="13"/>
  <c r="D128" i="13"/>
  <c r="E128" i="13"/>
  <c r="F128" i="13"/>
  <c r="G128" i="13"/>
  <c r="H130" i="13"/>
  <c r="D130" i="13"/>
  <c r="E130" i="13"/>
  <c r="F130" i="13"/>
  <c r="G130" i="13"/>
  <c r="H132" i="13"/>
  <c r="D132" i="13"/>
  <c r="E132" i="13"/>
  <c r="F132" i="13"/>
  <c r="G132" i="13"/>
  <c r="H134" i="13"/>
  <c r="D134" i="13"/>
  <c r="E134" i="13"/>
  <c r="F134" i="13"/>
  <c r="G134" i="13"/>
  <c r="H136" i="13"/>
  <c r="D136" i="13"/>
  <c r="E136" i="13"/>
  <c r="F136" i="13"/>
  <c r="G136" i="13"/>
  <c r="H138" i="13"/>
  <c r="D138" i="13"/>
  <c r="E138" i="13"/>
  <c r="F138" i="13"/>
  <c r="G138" i="13"/>
  <c r="H140" i="13"/>
  <c r="D140" i="13"/>
  <c r="E140" i="13"/>
  <c r="F140" i="13"/>
  <c r="G140" i="13"/>
  <c r="H142" i="13"/>
  <c r="D142" i="13"/>
  <c r="E142" i="13"/>
  <c r="F142" i="13"/>
  <c r="G142" i="13"/>
  <c r="H144" i="13"/>
  <c r="D144" i="13"/>
  <c r="E144" i="13"/>
  <c r="F144" i="13"/>
  <c r="G144" i="13"/>
  <c r="H146" i="13"/>
  <c r="D146" i="13"/>
  <c r="E146" i="13"/>
  <c r="F146" i="13"/>
  <c r="G146" i="13"/>
  <c r="H148" i="13"/>
  <c r="D148" i="13"/>
  <c r="E148" i="13"/>
  <c r="F148" i="13"/>
  <c r="G148" i="13"/>
  <c r="H150" i="13"/>
  <c r="D150" i="13"/>
  <c r="E150" i="13"/>
  <c r="F150" i="13"/>
  <c r="G150" i="13"/>
  <c r="H152" i="13"/>
  <c r="D152" i="13"/>
  <c r="E152" i="13"/>
  <c r="F152" i="13"/>
  <c r="G152" i="13"/>
  <c r="H154" i="13"/>
  <c r="D154" i="13"/>
  <c r="E154" i="13"/>
  <c r="F154" i="13"/>
  <c r="G154" i="13"/>
  <c r="H156" i="13"/>
  <c r="D156" i="13"/>
  <c r="E156" i="13"/>
  <c r="F156" i="13"/>
  <c r="G156" i="13"/>
  <c r="H158" i="13"/>
  <c r="D158" i="13"/>
  <c r="E158" i="13"/>
  <c r="F158" i="13"/>
  <c r="G158" i="13"/>
  <c r="H160" i="13"/>
  <c r="D160" i="13"/>
  <c r="E160" i="13"/>
  <c r="F160" i="13"/>
  <c r="G160" i="13"/>
  <c r="H162" i="13"/>
  <c r="D162" i="13"/>
  <c r="E162" i="13"/>
  <c r="F162" i="13"/>
  <c r="G162" i="13"/>
  <c r="H164" i="13"/>
  <c r="D164" i="13"/>
  <c r="E164" i="13"/>
  <c r="F164" i="13"/>
  <c r="G164" i="13"/>
  <c r="H166" i="13"/>
  <c r="D166" i="13"/>
  <c r="E166" i="13"/>
  <c r="F166" i="13"/>
  <c r="G166" i="13"/>
  <c r="H168" i="13"/>
  <c r="D168" i="13"/>
  <c r="E168" i="13"/>
  <c r="F168" i="13"/>
  <c r="G168" i="13"/>
  <c r="H170" i="13"/>
  <c r="D170" i="13"/>
  <c r="E170" i="13"/>
  <c r="F170" i="13"/>
  <c r="G170" i="13"/>
  <c r="H172" i="13"/>
  <c r="D172" i="13"/>
  <c r="E172" i="13"/>
  <c r="F172" i="13"/>
  <c r="G172" i="13"/>
  <c r="H174" i="13"/>
  <c r="D174" i="13"/>
  <c r="E174" i="13"/>
  <c r="F174" i="13"/>
  <c r="G174" i="13"/>
  <c r="H176" i="13"/>
  <c r="D176" i="13"/>
  <c r="E176" i="13"/>
  <c r="F176" i="13"/>
  <c r="G176" i="13"/>
  <c r="H178" i="13"/>
  <c r="D178" i="13"/>
  <c r="E178" i="13"/>
  <c r="F178" i="13"/>
  <c r="G178" i="13"/>
  <c r="H180" i="13"/>
  <c r="D180" i="13"/>
  <c r="E180" i="13"/>
  <c r="F180" i="13"/>
  <c r="G180" i="13"/>
  <c r="H182" i="13"/>
  <c r="D182" i="13"/>
  <c r="E182" i="13"/>
  <c r="F182" i="13"/>
  <c r="G182" i="13"/>
  <c r="H184" i="13"/>
  <c r="D184" i="13"/>
  <c r="E184" i="13"/>
  <c r="F184" i="13"/>
  <c r="G184" i="13"/>
  <c r="H186" i="13"/>
  <c r="D186" i="13"/>
  <c r="E186" i="13"/>
  <c r="F186" i="13"/>
  <c r="G186" i="13"/>
  <c r="H188" i="13"/>
  <c r="D188" i="13"/>
  <c r="E188" i="13"/>
  <c r="F188" i="13"/>
  <c r="G188" i="13"/>
  <c r="H190" i="13"/>
  <c r="D190" i="13"/>
  <c r="E190" i="13"/>
  <c r="F190" i="13"/>
  <c r="G190" i="13"/>
  <c r="H192" i="13"/>
  <c r="D192" i="13"/>
  <c r="E192" i="13"/>
  <c r="F192" i="13"/>
  <c r="G192" i="13"/>
  <c r="H194" i="13"/>
  <c r="D194" i="13"/>
  <c r="E194" i="13"/>
  <c r="F194" i="13"/>
  <c r="G194" i="13"/>
  <c r="H196" i="13"/>
  <c r="D196" i="13"/>
  <c r="E196" i="13"/>
  <c r="F196" i="13"/>
  <c r="G196" i="13"/>
  <c r="H198" i="13"/>
  <c r="D198" i="13"/>
  <c r="E198" i="13"/>
  <c r="F198" i="13"/>
  <c r="G198" i="13"/>
  <c r="H200" i="13"/>
  <c r="D200" i="13"/>
  <c r="E200" i="13"/>
  <c r="F200" i="13"/>
  <c r="G200" i="13"/>
  <c r="H202" i="13"/>
  <c r="D202" i="13"/>
  <c r="E202" i="13"/>
  <c r="F202" i="13"/>
  <c r="G202" i="13"/>
  <c r="H204" i="13"/>
  <c r="D204" i="13"/>
  <c r="E204" i="13"/>
  <c r="F204" i="13"/>
  <c r="G204" i="13"/>
  <c r="H206" i="13"/>
  <c r="D206" i="13"/>
  <c r="E206" i="13"/>
  <c r="F206" i="13"/>
  <c r="G206" i="13"/>
  <c r="G207" i="13"/>
  <c r="G209" i="13"/>
  <c r="G211" i="13"/>
  <c r="G213" i="13"/>
  <c r="G215" i="13"/>
  <c r="G217" i="13"/>
  <c r="G219" i="13"/>
  <c r="G221" i="13"/>
  <c r="G223" i="13"/>
  <c r="G225" i="13"/>
  <c r="G227" i="13"/>
  <c r="G229" i="13"/>
  <c r="G231" i="13"/>
  <c r="G233" i="13"/>
  <c r="G235" i="13"/>
  <c r="G237" i="13"/>
  <c r="G239" i="13"/>
  <c r="G241" i="13"/>
  <c r="G243" i="13"/>
  <c r="G245" i="13"/>
  <c r="G247" i="13"/>
  <c r="G249" i="13"/>
  <c r="G251" i="13"/>
  <c r="G253" i="13"/>
  <c r="H255" i="13"/>
  <c r="D255" i="13"/>
  <c r="E255" i="13"/>
  <c r="F255" i="13"/>
  <c r="G255" i="13"/>
  <c r="H257" i="13"/>
  <c r="D257" i="13"/>
  <c r="E257" i="13"/>
  <c r="F257" i="13"/>
  <c r="G257" i="13"/>
  <c r="H259" i="13"/>
  <c r="D259" i="13"/>
  <c r="E259" i="13"/>
  <c r="F259" i="13"/>
  <c r="G259" i="13"/>
  <c r="H261" i="13"/>
  <c r="D261" i="13"/>
  <c r="E261" i="13"/>
  <c r="F261" i="13"/>
  <c r="G261" i="13"/>
  <c r="H263" i="13"/>
  <c r="D263" i="13"/>
  <c r="E263" i="13"/>
  <c r="F263" i="13"/>
  <c r="G263" i="13"/>
  <c r="H208" i="13"/>
  <c r="D208" i="13"/>
  <c r="E208" i="13"/>
  <c r="F208" i="13"/>
  <c r="G208" i="13"/>
  <c r="H210" i="13"/>
  <c r="D210" i="13"/>
  <c r="E210" i="13"/>
  <c r="F210" i="13"/>
  <c r="G210" i="13"/>
  <c r="H212" i="13"/>
  <c r="D212" i="13"/>
  <c r="E212" i="13"/>
  <c r="F212" i="13"/>
  <c r="G212" i="13"/>
  <c r="H214" i="13"/>
  <c r="D214" i="13"/>
  <c r="E214" i="13"/>
  <c r="F214" i="13"/>
  <c r="G214" i="13"/>
  <c r="H216" i="13"/>
  <c r="D216" i="13"/>
  <c r="E216" i="13"/>
  <c r="F216" i="13"/>
  <c r="G216" i="13"/>
  <c r="H218" i="13"/>
  <c r="D218" i="13"/>
  <c r="E218" i="13"/>
  <c r="F218" i="13"/>
  <c r="G218" i="13"/>
  <c r="H220" i="13"/>
  <c r="D220" i="13"/>
  <c r="E220" i="13"/>
  <c r="F220" i="13"/>
  <c r="G220" i="13"/>
  <c r="H222" i="13"/>
  <c r="D222" i="13"/>
  <c r="E222" i="13"/>
  <c r="F222" i="13"/>
  <c r="G222" i="13"/>
  <c r="H224" i="13"/>
  <c r="D224" i="13"/>
  <c r="E224" i="13"/>
  <c r="F224" i="13"/>
  <c r="G224" i="13"/>
  <c r="H226" i="13"/>
  <c r="D226" i="13"/>
  <c r="E226" i="13"/>
  <c r="F226" i="13"/>
  <c r="G226" i="13"/>
  <c r="H228" i="13"/>
  <c r="D228" i="13"/>
  <c r="E228" i="13"/>
  <c r="F228" i="13"/>
  <c r="G228" i="13"/>
  <c r="H230" i="13"/>
  <c r="D230" i="13"/>
  <c r="E230" i="13"/>
  <c r="F230" i="13"/>
  <c r="G230" i="13"/>
  <c r="H232" i="13"/>
  <c r="D232" i="13"/>
  <c r="E232" i="13"/>
  <c r="F232" i="13"/>
  <c r="G232" i="13"/>
  <c r="H234" i="13"/>
  <c r="D234" i="13"/>
  <c r="E234" i="13"/>
  <c r="F234" i="13"/>
  <c r="G234" i="13"/>
  <c r="H236" i="13"/>
  <c r="D236" i="13"/>
  <c r="E236" i="13"/>
  <c r="F236" i="13"/>
  <c r="G236" i="13"/>
  <c r="H238" i="13"/>
  <c r="D238" i="13"/>
  <c r="E238" i="13"/>
  <c r="F238" i="13"/>
  <c r="G238" i="13"/>
  <c r="H240" i="13"/>
  <c r="D240" i="13"/>
  <c r="E240" i="13"/>
  <c r="F240" i="13"/>
  <c r="G240" i="13"/>
  <c r="H242" i="13"/>
  <c r="D242" i="13"/>
  <c r="E242" i="13"/>
  <c r="F242" i="13"/>
  <c r="G242" i="13"/>
  <c r="H244" i="13"/>
  <c r="D244" i="13"/>
  <c r="E244" i="13"/>
  <c r="F244" i="13"/>
  <c r="G244" i="13"/>
  <c r="H246" i="13"/>
  <c r="D246" i="13"/>
  <c r="E246" i="13"/>
  <c r="F246" i="13"/>
  <c r="G246" i="13"/>
  <c r="H248" i="13"/>
  <c r="D248" i="13"/>
  <c r="E248" i="13"/>
  <c r="F248" i="13"/>
  <c r="G248" i="13"/>
  <c r="H250" i="13"/>
  <c r="D250" i="13"/>
  <c r="E250" i="13"/>
  <c r="F250" i="13"/>
  <c r="G250" i="13"/>
  <c r="H252" i="13"/>
  <c r="D252" i="13"/>
  <c r="E252" i="13"/>
  <c r="F252" i="13"/>
  <c r="G252" i="13"/>
  <c r="H254" i="13"/>
  <c r="D254" i="13"/>
  <c r="E254" i="13"/>
  <c r="F254" i="13"/>
  <c r="G254" i="13"/>
  <c r="H256" i="13"/>
  <c r="D256" i="13"/>
  <c r="E256" i="13"/>
  <c r="F256" i="13"/>
  <c r="G256" i="13"/>
  <c r="H258" i="13"/>
  <c r="D258" i="13"/>
  <c r="E258" i="13"/>
  <c r="F258" i="13"/>
  <c r="G258" i="13"/>
  <c r="H260" i="13"/>
  <c r="D260" i="13"/>
  <c r="E260" i="13"/>
  <c r="F260" i="13"/>
  <c r="G260" i="13"/>
  <c r="H262" i="13"/>
  <c r="D262" i="13"/>
  <c r="E262" i="13"/>
  <c r="F262" i="13"/>
  <c r="G262" i="13"/>
  <c r="H298" i="13"/>
  <c r="D298" i="13"/>
  <c r="E298" i="13"/>
  <c r="F298" i="13"/>
  <c r="G298" i="13"/>
  <c r="H300" i="13"/>
  <c r="D300" i="13"/>
  <c r="E300" i="13"/>
  <c r="F300" i="13"/>
  <c r="G300" i="13"/>
  <c r="H297" i="13"/>
  <c r="D297" i="13"/>
  <c r="E297" i="13"/>
  <c r="F297" i="13"/>
  <c r="G297" i="13"/>
  <c r="H299" i="13"/>
  <c r="D299" i="13"/>
  <c r="E299" i="13"/>
  <c r="F299" i="13"/>
  <c r="G299" i="13"/>
  <c r="H14" i="14"/>
  <c r="H17" i="14"/>
  <c r="H19" i="14"/>
  <c r="D23" i="14"/>
  <c r="E23" i="14"/>
  <c r="F23" i="14"/>
  <c r="D21" i="14"/>
  <c r="E21" i="14"/>
  <c r="F21" i="14"/>
  <c r="D27" i="14"/>
  <c r="E27" i="14"/>
  <c r="F27" i="14"/>
  <c r="G181" i="14"/>
  <c r="D54" i="14"/>
  <c r="E54" i="14"/>
  <c r="F54" i="14"/>
  <c r="D56" i="14"/>
  <c r="E56" i="14"/>
  <c r="F56" i="14"/>
  <c r="H57" i="14"/>
  <c r="H59" i="14"/>
  <c r="H61" i="14"/>
  <c r="H63" i="14"/>
  <c r="H65" i="14"/>
  <c r="H67" i="14"/>
  <c r="H69" i="14"/>
  <c r="H71" i="14"/>
  <c r="H73" i="14"/>
  <c r="H75" i="14"/>
  <c r="H77" i="14"/>
  <c r="H79" i="14"/>
  <c r="H81" i="14"/>
  <c r="H83" i="14"/>
  <c r="H85" i="14"/>
  <c r="H87" i="14"/>
  <c r="H89" i="14"/>
  <c r="H91" i="14"/>
  <c r="H93" i="14"/>
  <c r="H95" i="14"/>
  <c r="H97" i="14"/>
  <c r="H99" i="14"/>
  <c r="H101" i="14"/>
  <c r="H103" i="14"/>
  <c r="H105" i="14"/>
  <c r="H107" i="14"/>
  <c r="H109" i="14"/>
  <c r="H111" i="14"/>
  <c r="H113" i="14"/>
  <c r="H115" i="14"/>
  <c r="H117" i="14"/>
  <c r="H119" i="14"/>
  <c r="H121" i="14"/>
  <c r="H123" i="14"/>
  <c r="H125" i="14"/>
  <c r="H127" i="14"/>
  <c r="H129" i="14"/>
  <c r="H131" i="14"/>
  <c r="H133" i="14"/>
  <c r="H135" i="14"/>
  <c r="H137" i="14"/>
  <c r="H139" i="14"/>
  <c r="H141" i="14"/>
  <c r="H143" i="14"/>
  <c r="H145" i="14"/>
  <c r="H147" i="14"/>
  <c r="H149" i="14"/>
  <c r="H151" i="14"/>
  <c r="H153" i="14"/>
  <c r="H183" i="14"/>
  <c r="D183" i="14"/>
  <c r="E183" i="14"/>
  <c r="F183" i="14"/>
  <c r="H184" i="14"/>
  <c r="D184" i="14"/>
  <c r="E184" i="14"/>
  <c r="F184" i="14"/>
  <c r="H185" i="14"/>
  <c r="D185" i="14"/>
  <c r="E185" i="14"/>
  <c r="F185" i="14"/>
  <c r="H186" i="14"/>
  <c r="D186" i="14"/>
  <c r="E186" i="14"/>
  <c r="F186" i="14"/>
  <c r="H187" i="14"/>
  <c r="D187" i="14"/>
  <c r="E187" i="14"/>
  <c r="F187" i="14"/>
  <c r="H188" i="14"/>
  <c r="D188" i="14"/>
  <c r="E188" i="14"/>
  <c r="F188" i="14"/>
  <c r="H189" i="14"/>
  <c r="D189" i="14"/>
  <c r="E189" i="14"/>
  <c r="F189" i="14"/>
  <c r="H190" i="14"/>
  <c r="D190" i="14"/>
  <c r="E190" i="14"/>
  <c r="F190" i="14"/>
  <c r="H191" i="14"/>
  <c r="D191" i="14"/>
  <c r="E191" i="14"/>
  <c r="F191" i="14"/>
  <c r="H192" i="14"/>
  <c r="D192" i="14"/>
  <c r="E192" i="14"/>
  <c r="F192" i="14"/>
  <c r="H193" i="14"/>
  <c r="D193" i="14"/>
  <c r="E193" i="14"/>
  <c r="F193" i="14"/>
  <c r="H194" i="14"/>
  <c r="D194" i="14"/>
  <c r="E194" i="14"/>
  <c r="F194" i="14"/>
  <c r="H195" i="14"/>
  <c r="D195" i="14"/>
  <c r="E195" i="14"/>
  <c r="F195" i="14"/>
  <c r="H196" i="14"/>
  <c r="D196" i="14"/>
  <c r="E196" i="14"/>
  <c r="F196" i="14"/>
  <c r="H197" i="14"/>
  <c r="D197" i="14"/>
  <c r="E197" i="14"/>
  <c r="F197" i="14"/>
  <c r="H198" i="14"/>
  <c r="D198" i="14"/>
  <c r="E198" i="14"/>
  <c r="F198" i="14"/>
  <c r="H199" i="14"/>
  <c r="D199" i="14"/>
  <c r="E199" i="14"/>
  <c r="F199" i="14"/>
  <c r="H200" i="14"/>
  <c r="D200" i="14"/>
  <c r="E200" i="14"/>
  <c r="F200" i="14"/>
  <c r="H201" i="14"/>
  <c r="D201" i="14"/>
  <c r="E201" i="14"/>
  <c r="F201" i="14"/>
  <c r="H202" i="14"/>
  <c r="D202" i="14"/>
  <c r="E202" i="14"/>
  <c r="F202" i="14"/>
  <c r="H203" i="14"/>
  <c r="D203" i="14"/>
  <c r="E203" i="14"/>
  <c r="F203" i="14"/>
  <c r="H204" i="14"/>
  <c r="D204" i="14"/>
  <c r="E204" i="14"/>
  <c r="F204" i="14"/>
  <c r="H205" i="14"/>
  <c r="D205" i="14"/>
  <c r="E205" i="14"/>
  <c r="F205" i="14"/>
  <c r="H206" i="14"/>
  <c r="D206" i="14"/>
  <c r="E206" i="14"/>
  <c r="F206" i="14"/>
  <c r="H207" i="14"/>
  <c r="D207" i="14"/>
  <c r="E207" i="14"/>
  <c r="F207" i="14"/>
  <c r="H208" i="14"/>
  <c r="D208" i="14"/>
  <c r="E208" i="14"/>
  <c r="F208" i="14"/>
  <c r="H209" i="14"/>
  <c r="D209" i="14"/>
  <c r="E209" i="14"/>
  <c r="F209" i="14"/>
  <c r="H210" i="14"/>
  <c r="D210" i="14"/>
  <c r="E210" i="14"/>
  <c r="F210" i="14"/>
  <c r="H211" i="14"/>
  <c r="D211" i="14"/>
  <c r="E211" i="14"/>
  <c r="F211" i="14"/>
  <c r="H212" i="14"/>
  <c r="D212" i="14"/>
  <c r="E212" i="14"/>
  <c r="F212" i="14"/>
  <c r="H213" i="14"/>
  <c r="D213" i="14"/>
  <c r="E213" i="14"/>
  <c r="F213" i="14"/>
  <c r="H214" i="14"/>
  <c r="D214" i="14"/>
  <c r="E214" i="14"/>
  <c r="F214" i="14"/>
  <c r="H215" i="14"/>
  <c r="D215" i="14"/>
  <c r="E215" i="14"/>
  <c r="F215" i="14"/>
  <c r="H216" i="14"/>
  <c r="D216" i="14"/>
  <c r="E216" i="14"/>
  <c r="F216" i="14"/>
  <c r="H217" i="14"/>
  <c r="D217" i="14"/>
  <c r="E217" i="14"/>
  <c r="F217" i="14"/>
  <c r="H218" i="14"/>
  <c r="D218" i="14"/>
  <c r="E218" i="14"/>
  <c r="F218" i="14"/>
  <c r="H219" i="14"/>
  <c r="D219" i="14"/>
  <c r="E219" i="14"/>
  <c r="F219" i="14"/>
  <c r="H220" i="14"/>
  <c r="D220" i="14"/>
  <c r="E220" i="14"/>
  <c r="F220" i="14"/>
  <c r="H221" i="14"/>
  <c r="D221" i="14"/>
  <c r="E221" i="14"/>
  <c r="F221" i="14"/>
  <c r="H222" i="14"/>
  <c r="D222" i="14"/>
  <c r="E222" i="14"/>
  <c r="F222" i="14"/>
  <c r="H223" i="14"/>
  <c r="D223" i="14"/>
  <c r="E223" i="14"/>
  <c r="F223" i="14"/>
  <c r="H224" i="14"/>
  <c r="D224" i="14"/>
  <c r="E224" i="14"/>
  <c r="F224" i="14"/>
  <c r="H225" i="14"/>
  <c r="D225" i="14"/>
  <c r="E225" i="14"/>
  <c r="F225" i="14"/>
  <c r="H226" i="14"/>
  <c r="D226" i="14"/>
  <c r="E226" i="14"/>
  <c r="F226" i="14"/>
  <c r="H227" i="14"/>
  <c r="D227" i="14"/>
  <c r="E227" i="14"/>
  <c r="F227" i="14"/>
  <c r="H228" i="14"/>
  <c r="D228" i="14"/>
  <c r="E228" i="14"/>
  <c r="F228" i="14"/>
  <c r="H229" i="14"/>
  <c r="D229" i="14"/>
  <c r="E229" i="14"/>
  <c r="F229" i="14"/>
  <c r="H230" i="14"/>
  <c r="D230" i="14"/>
  <c r="E230" i="14"/>
  <c r="F230" i="14"/>
  <c r="H231" i="14"/>
  <c r="D231" i="14"/>
  <c r="E231" i="14"/>
  <c r="F231" i="14"/>
  <c r="H232" i="14"/>
  <c r="D232" i="14"/>
  <c r="E232" i="14"/>
  <c r="F232" i="14"/>
  <c r="H233" i="14"/>
  <c r="D233" i="14"/>
  <c r="E233" i="14"/>
  <c r="F233" i="14"/>
  <c r="H234" i="14"/>
  <c r="D234" i="14"/>
  <c r="E234" i="14"/>
  <c r="F234" i="14"/>
  <c r="H235" i="14"/>
  <c r="D235" i="14"/>
  <c r="E235" i="14"/>
  <c r="F235" i="14"/>
  <c r="H236" i="14"/>
  <c r="D236" i="14"/>
  <c r="E236" i="14"/>
  <c r="F236" i="14"/>
  <c r="H237" i="14"/>
  <c r="D237" i="14"/>
  <c r="E237" i="14"/>
  <c r="F237" i="14"/>
  <c r="H238" i="14"/>
  <c r="D238" i="14"/>
  <c r="E238" i="14"/>
  <c r="F238" i="14"/>
  <c r="H239" i="14"/>
  <c r="D239" i="14"/>
  <c r="E239" i="14"/>
  <c r="F239" i="14"/>
  <c r="H240" i="14"/>
  <c r="D240" i="14"/>
  <c r="E240" i="14"/>
  <c r="F240" i="14"/>
  <c r="H241" i="14"/>
  <c r="D241" i="14"/>
  <c r="E241" i="14"/>
  <c r="F241" i="14"/>
  <c r="H242" i="14"/>
  <c r="D242" i="14"/>
  <c r="E242" i="14"/>
  <c r="F242" i="14"/>
  <c r="H243" i="14"/>
  <c r="D243" i="14"/>
  <c r="E243" i="14"/>
  <c r="F243" i="14"/>
  <c r="H244" i="14"/>
  <c r="D244" i="14"/>
  <c r="E244" i="14"/>
  <c r="F244" i="14"/>
  <c r="H245" i="14"/>
  <c r="D245" i="14"/>
  <c r="E245" i="14"/>
  <c r="F245" i="14"/>
  <c r="H246" i="14"/>
  <c r="D246" i="14"/>
  <c r="E246" i="14"/>
  <c r="F246" i="14"/>
  <c r="H247" i="14"/>
  <c r="D247" i="14"/>
  <c r="E247" i="14"/>
  <c r="F247" i="14"/>
  <c r="H248" i="14"/>
  <c r="D248" i="14"/>
  <c r="E248" i="14"/>
  <c r="F248" i="14"/>
  <c r="H249" i="14"/>
  <c r="D249" i="14"/>
  <c r="E249" i="14"/>
  <c r="F249" i="14"/>
  <c r="H250" i="14"/>
  <c r="D250" i="14"/>
  <c r="E250" i="14"/>
  <c r="F250" i="14"/>
  <c r="H251" i="14"/>
  <c r="D251" i="14"/>
  <c r="E251" i="14"/>
  <c r="F251" i="14"/>
  <c r="H252" i="14"/>
  <c r="D252" i="14"/>
  <c r="E252" i="14"/>
  <c r="F252" i="14"/>
  <c r="H253" i="14"/>
  <c r="D253" i="14"/>
  <c r="E253" i="14"/>
  <c r="F253" i="14"/>
  <c r="H254" i="14"/>
  <c r="D254" i="14"/>
  <c r="E254" i="14"/>
  <c r="F254" i="14"/>
  <c r="D255" i="14"/>
  <c r="E255" i="14"/>
  <c r="F255" i="14"/>
  <c r="D256" i="14"/>
  <c r="E256" i="14"/>
  <c r="F256" i="14"/>
  <c r="D257" i="14"/>
  <c r="E257" i="14"/>
  <c r="F257" i="14"/>
  <c r="D258" i="14"/>
  <c r="E258" i="14"/>
  <c r="F258" i="14"/>
  <c r="D259" i="14"/>
  <c r="E259" i="14"/>
  <c r="F259" i="14"/>
  <c r="D260" i="14"/>
  <c r="E260" i="14"/>
  <c r="F260" i="14"/>
  <c r="D261" i="14"/>
  <c r="E261" i="14"/>
  <c r="F261" i="14"/>
  <c r="D262" i="14"/>
  <c r="E262" i="14"/>
  <c r="F262" i="14"/>
  <c r="D263" i="14"/>
  <c r="E263" i="14"/>
  <c r="F263" i="14"/>
  <c r="D264" i="14"/>
  <c r="E264" i="14"/>
  <c r="F264" i="14"/>
  <c r="H342" i="14"/>
  <c r="D342" i="14"/>
  <c r="E342" i="14"/>
  <c r="F342" i="14"/>
  <c r="H344" i="14"/>
  <c r="D344" i="14"/>
  <c r="E344" i="14"/>
  <c r="F344" i="14"/>
  <c r="H346" i="14"/>
  <c r="D346" i="14"/>
  <c r="E346" i="14"/>
  <c r="F346" i="14"/>
  <c r="H348" i="14"/>
  <c r="D348" i="14"/>
  <c r="E348" i="14"/>
  <c r="F348" i="14"/>
  <c r="H350" i="14"/>
  <c r="D350" i="14"/>
  <c r="E350" i="14"/>
  <c r="F350" i="14"/>
  <c r="H352" i="14"/>
  <c r="D352" i="14"/>
  <c r="E352" i="14"/>
  <c r="F352" i="14"/>
  <c r="H354" i="14"/>
  <c r="D354" i="14"/>
  <c r="E354" i="14"/>
  <c r="F354" i="14"/>
  <c r="H265" i="14"/>
  <c r="D265" i="14"/>
  <c r="E265" i="14"/>
  <c r="F265" i="14"/>
  <c r="H266" i="14"/>
  <c r="D266" i="14"/>
  <c r="E266" i="14"/>
  <c r="F266" i="14"/>
  <c r="H267" i="14"/>
  <c r="D267" i="14"/>
  <c r="E267" i="14"/>
  <c r="F267" i="14"/>
  <c r="H268" i="14"/>
  <c r="D268" i="14"/>
  <c r="E268" i="14"/>
  <c r="F268" i="14"/>
  <c r="H269" i="14"/>
  <c r="D269" i="14"/>
  <c r="E269" i="14"/>
  <c r="F269" i="14"/>
  <c r="H270" i="14"/>
  <c r="D270" i="14"/>
  <c r="E270" i="14"/>
  <c r="F270" i="14"/>
  <c r="H271" i="14"/>
  <c r="D271" i="14"/>
  <c r="E271" i="14"/>
  <c r="F271" i="14"/>
  <c r="H272" i="14"/>
  <c r="D272" i="14"/>
  <c r="E272" i="14"/>
  <c r="F272" i="14"/>
  <c r="H273" i="14"/>
  <c r="D273" i="14"/>
  <c r="E273" i="14"/>
  <c r="F273" i="14"/>
  <c r="H274" i="14"/>
  <c r="D274" i="14"/>
  <c r="E274" i="14"/>
  <c r="F274" i="14"/>
  <c r="H275" i="14"/>
  <c r="D275" i="14"/>
  <c r="E275" i="14"/>
  <c r="F275" i="14"/>
  <c r="H276" i="14"/>
  <c r="D276" i="14"/>
  <c r="E276" i="14"/>
  <c r="F276" i="14"/>
  <c r="H277" i="14"/>
  <c r="D277" i="14"/>
  <c r="E277" i="14"/>
  <c r="F277" i="14"/>
  <c r="H278" i="14"/>
  <c r="D278" i="14"/>
  <c r="E278" i="14"/>
  <c r="F278" i="14"/>
  <c r="H279" i="14"/>
  <c r="D279" i="14"/>
  <c r="E279" i="14"/>
  <c r="F279" i="14"/>
  <c r="H280" i="14"/>
  <c r="D280" i="14"/>
  <c r="E280" i="14"/>
  <c r="F280" i="14"/>
  <c r="H281" i="14"/>
  <c r="D281" i="14"/>
  <c r="E281" i="14"/>
  <c r="F281" i="14"/>
  <c r="H282" i="14"/>
  <c r="D282" i="14"/>
  <c r="E282" i="14"/>
  <c r="F282" i="14"/>
  <c r="H283" i="14"/>
  <c r="D283" i="14"/>
  <c r="E283" i="14"/>
  <c r="F283" i="14"/>
  <c r="H284" i="14"/>
  <c r="D284" i="14"/>
  <c r="E284" i="14"/>
  <c r="F284" i="14"/>
  <c r="H285" i="14"/>
  <c r="D285" i="14"/>
  <c r="E285" i="14"/>
  <c r="F285" i="14"/>
  <c r="H286" i="14"/>
  <c r="D286" i="14"/>
  <c r="E286" i="14"/>
  <c r="F286" i="14"/>
  <c r="H287" i="14"/>
  <c r="D287" i="14"/>
  <c r="E287" i="14"/>
  <c r="F287" i="14"/>
  <c r="H288" i="14"/>
  <c r="D288" i="14"/>
  <c r="E288" i="14"/>
  <c r="F288" i="14"/>
  <c r="H289" i="14"/>
  <c r="D289" i="14"/>
  <c r="E289" i="14"/>
  <c r="F289" i="14"/>
  <c r="H290" i="14"/>
  <c r="D290" i="14"/>
  <c r="E290" i="14"/>
  <c r="F290" i="14"/>
  <c r="H291" i="14"/>
  <c r="D291" i="14"/>
  <c r="E291" i="14"/>
  <c r="F291" i="14"/>
  <c r="H292" i="14"/>
  <c r="D292" i="14"/>
  <c r="E292" i="14"/>
  <c r="F292" i="14"/>
  <c r="H293" i="14"/>
  <c r="D293" i="14"/>
  <c r="E293" i="14"/>
  <c r="F293" i="14"/>
  <c r="H294" i="14"/>
  <c r="D294" i="14"/>
  <c r="E294" i="14"/>
  <c r="F294" i="14"/>
  <c r="H295" i="14"/>
  <c r="D295" i="14"/>
  <c r="E295" i="14"/>
  <c r="F295" i="14"/>
  <c r="H296" i="14"/>
  <c r="D296" i="14"/>
  <c r="E296" i="14"/>
  <c r="F296" i="14"/>
  <c r="H297" i="14"/>
  <c r="D297" i="14"/>
  <c r="E297" i="14"/>
  <c r="F297" i="14"/>
  <c r="H298" i="14"/>
  <c r="D298" i="14"/>
  <c r="E298" i="14"/>
  <c r="F298" i="14"/>
  <c r="H299" i="14"/>
  <c r="D299" i="14"/>
  <c r="E299" i="14"/>
  <c r="F299" i="14"/>
  <c r="H300" i="14"/>
  <c r="D300" i="14"/>
  <c r="E300" i="14"/>
  <c r="F300" i="14"/>
  <c r="H301" i="14"/>
  <c r="D301" i="14"/>
  <c r="E301" i="14"/>
  <c r="F301" i="14"/>
  <c r="H302" i="14"/>
  <c r="D302" i="14"/>
  <c r="E302" i="14"/>
  <c r="F302" i="14"/>
  <c r="H303" i="14"/>
  <c r="D303" i="14"/>
  <c r="E303" i="14"/>
  <c r="F303" i="14"/>
  <c r="H304" i="14"/>
  <c r="D304" i="14"/>
  <c r="E304" i="14"/>
  <c r="F304" i="14"/>
  <c r="H305" i="14"/>
  <c r="D305" i="14"/>
  <c r="E305" i="14"/>
  <c r="F305" i="14"/>
  <c r="H306" i="14"/>
  <c r="D306" i="14"/>
  <c r="E306" i="14"/>
  <c r="F306" i="14"/>
  <c r="H307" i="14"/>
  <c r="D307" i="14"/>
  <c r="E307" i="14"/>
  <c r="F307" i="14"/>
  <c r="H308" i="14"/>
  <c r="D308" i="14"/>
  <c r="E308" i="14"/>
  <c r="F308" i="14"/>
  <c r="H309" i="14"/>
  <c r="D309" i="14"/>
  <c r="E309" i="14"/>
  <c r="F309" i="14"/>
  <c r="H310" i="14"/>
  <c r="D310" i="14"/>
  <c r="E310" i="14"/>
  <c r="F310" i="14"/>
  <c r="H311" i="14"/>
  <c r="D311" i="14"/>
  <c r="E311" i="14"/>
  <c r="F311" i="14"/>
  <c r="H312" i="14"/>
  <c r="D312" i="14"/>
  <c r="E312" i="14"/>
  <c r="F312" i="14"/>
  <c r="H313" i="14"/>
  <c r="D313" i="14"/>
  <c r="E313" i="14"/>
  <c r="F313" i="14"/>
  <c r="H314" i="14"/>
  <c r="D314" i="14"/>
  <c r="E314" i="14"/>
  <c r="F314" i="14"/>
  <c r="H315" i="14"/>
  <c r="D315" i="14"/>
  <c r="E315" i="14"/>
  <c r="F315" i="14"/>
  <c r="H316" i="14"/>
  <c r="D316" i="14"/>
  <c r="E316" i="14"/>
  <c r="F316" i="14"/>
  <c r="H317" i="14"/>
  <c r="D317" i="14"/>
  <c r="E317" i="14"/>
  <c r="F317" i="14"/>
  <c r="H318" i="14"/>
  <c r="D318" i="14"/>
  <c r="E318" i="14"/>
  <c r="F318" i="14"/>
  <c r="H319" i="14"/>
  <c r="D319" i="14"/>
  <c r="E319" i="14"/>
  <c r="F319" i="14"/>
  <c r="H320" i="14"/>
  <c r="D320" i="14"/>
  <c r="E320" i="14"/>
  <c r="F320" i="14"/>
  <c r="H321" i="14"/>
  <c r="D321" i="14"/>
  <c r="E321" i="14"/>
  <c r="F321" i="14"/>
  <c r="H322" i="14"/>
  <c r="D322" i="14"/>
  <c r="E322" i="14"/>
  <c r="F322" i="14"/>
  <c r="H323" i="14"/>
  <c r="D323" i="14"/>
  <c r="E323" i="14"/>
  <c r="F323" i="14"/>
  <c r="H324" i="14"/>
  <c r="D324" i="14"/>
  <c r="E324" i="14"/>
  <c r="F324" i="14"/>
  <c r="H325" i="14"/>
  <c r="D325" i="14"/>
  <c r="E325" i="14"/>
  <c r="F325" i="14"/>
  <c r="H326" i="14"/>
  <c r="D326" i="14"/>
  <c r="E326" i="14"/>
  <c r="F326" i="14"/>
  <c r="H327" i="14"/>
  <c r="D327" i="14"/>
  <c r="E327" i="14"/>
  <c r="F327" i="14"/>
  <c r="H328" i="14"/>
  <c r="D328" i="14"/>
  <c r="E328" i="14"/>
  <c r="F328" i="14"/>
  <c r="H329" i="14"/>
  <c r="D329" i="14"/>
  <c r="E329" i="14"/>
  <c r="F329" i="14"/>
  <c r="H330" i="14"/>
  <c r="D330" i="14"/>
  <c r="E330" i="14"/>
  <c r="F330" i="14"/>
  <c r="H331" i="14"/>
  <c r="D331" i="14"/>
  <c r="E331" i="14"/>
  <c r="F331" i="14"/>
  <c r="H332" i="14"/>
  <c r="D332" i="14"/>
  <c r="E332" i="14"/>
  <c r="F332" i="14"/>
  <c r="H333" i="14"/>
  <c r="D333" i="14"/>
  <c r="E333" i="14"/>
  <c r="F333" i="14"/>
  <c r="H334" i="14"/>
  <c r="D334" i="14"/>
  <c r="E334" i="14"/>
  <c r="F334" i="14"/>
  <c r="H335" i="14"/>
  <c r="D335" i="14"/>
  <c r="E335" i="14"/>
  <c r="F335" i="14"/>
  <c r="H336" i="14"/>
  <c r="D336" i="14"/>
  <c r="E336" i="14"/>
  <c r="F336" i="14"/>
  <c r="H337" i="14"/>
  <c r="D337" i="14"/>
  <c r="E337" i="14"/>
  <c r="F337" i="14"/>
  <c r="H338" i="14"/>
  <c r="D338" i="14"/>
  <c r="E338" i="14"/>
  <c r="F338" i="14"/>
  <c r="H339" i="14"/>
  <c r="D339" i="14"/>
  <c r="E339" i="14"/>
  <c r="F339" i="14"/>
  <c r="H340" i="14"/>
  <c r="D340" i="14"/>
  <c r="E340" i="14"/>
  <c r="F340" i="14"/>
  <c r="H341" i="14"/>
  <c r="D341" i="14"/>
  <c r="E341" i="14"/>
  <c r="F341" i="14"/>
  <c r="H343" i="14"/>
  <c r="D343" i="14"/>
  <c r="E343" i="14"/>
  <c r="F343" i="14"/>
  <c r="H345" i="14"/>
  <c r="D345" i="14"/>
  <c r="E345" i="14"/>
  <c r="F345" i="14"/>
  <c r="H347" i="14"/>
  <c r="D347" i="14"/>
  <c r="E347" i="14"/>
  <c r="F347" i="14"/>
  <c r="H349" i="14"/>
  <c r="D349" i="14"/>
  <c r="E349" i="14"/>
  <c r="F349" i="14"/>
  <c r="H351" i="14"/>
  <c r="D351" i="14"/>
  <c r="E351" i="14"/>
  <c r="F351" i="14"/>
  <c r="H353" i="14"/>
  <c r="D353" i="14"/>
  <c r="E353" i="14"/>
  <c r="F353" i="14"/>
  <c r="H355" i="14"/>
  <c r="D355" i="14"/>
  <c r="E355" i="14"/>
  <c r="F355" i="14"/>
  <c r="H356" i="14"/>
  <c r="D356" i="14"/>
  <c r="E356" i="14"/>
  <c r="F356" i="14"/>
  <c r="H357" i="14"/>
  <c r="D357" i="14"/>
  <c r="E357" i="14"/>
  <c r="F357" i="14"/>
  <c r="H358" i="14"/>
  <c r="D358" i="14"/>
  <c r="E358" i="14"/>
  <c r="F358" i="14"/>
  <c r="D359" i="14"/>
  <c r="E359" i="14"/>
  <c r="F359" i="14"/>
  <c r="D360" i="14"/>
  <c r="E360" i="14"/>
  <c r="F360" i="14"/>
  <c r="D361" i="14"/>
  <c r="E361" i="14"/>
  <c r="F361" i="14"/>
  <c r="D362" i="14"/>
  <c r="E362" i="14"/>
  <c r="F362" i="14"/>
  <c r="D363" i="14"/>
  <c r="E363" i="14"/>
  <c r="F363" i="14"/>
  <c r="H415" i="14"/>
  <c r="H417" i="14"/>
  <c r="H419" i="14"/>
  <c r="H421" i="14"/>
  <c r="H423" i="14"/>
  <c r="H425" i="14"/>
  <c r="H427" i="14"/>
  <c r="H429" i="14"/>
  <c r="H431" i="14"/>
  <c r="H433" i="14"/>
  <c r="H435" i="14"/>
  <c r="H437" i="14"/>
  <c r="H439" i="14"/>
  <c r="H441" i="14"/>
  <c r="H443" i="14"/>
  <c r="H445" i="14"/>
  <c r="H447" i="14"/>
  <c r="H449" i="14"/>
  <c r="H451" i="14"/>
  <c r="H453" i="14"/>
  <c r="H455" i="14"/>
  <c r="H457" i="14"/>
  <c r="H459" i="14"/>
  <c r="H461" i="14"/>
  <c r="H463" i="14"/>
  <c r="H465" i="14"/>
  <c r="H467" i="14"/>
  <c r="H469" i="14"/>
  <c r="H471" i="14"/>
  <c r="H473" i="14"/>
  <c r="H475" i="14"/>
  <c r="H477" i="14"/>
  <c r="H479" i="14"/>
  <c r="H481" i="14"/>
  <c r="H483" i="14"/>
  <c r="H485" i="14"/>
  <c r="H487" i="14"/>
  <c r="H489" i="14"/>
  <c r="H491" i="14"/>
  <c r="D493" i="14"/>
  <c r="E493" i="14"/>
  <c r="F493" i="14"/>
  <c r="H494" i="14"/>
  <c r="H496" i="14"/>
  <c r="H498" i="14"/>
  <c r="H500" i="14"/>
  <c r="H502" i="14"/>
  <c r="H504" i="14"/>
  <c r="H506" i="14"/>
  <c r="H508" i="14"/>
  <c r="H510" i="14"/>
  <c r="H512" i="14"/>
  <c r="H514" i="14"/>
  <c r="H516" i="14"/>
  <c r="H518" i="14"/>
  <c r="H520" i="14"/>
  <c r="H522" i="14"/>
  <c r="H524" i="14"/>
  <c r="H526" i="14"/>
  <c r="H528" i="14"/>
  <c r="H530" i="14"/>
  <c r="H532" i="14"/>
  <c r="H534" i="14"/>
  <c r="H536" i="14"/>
  <c r="H538" i="14"/>
  <c r="H540" i="14"/>
  <c r="H597" i="14"/>
  <c r="H599" i="14"/>
  <c r="H601" i="14"/>
  <c r="H603" i="14"/>
  <c r="H605" i="14"/>
  <c r="H607" i="14"/>
  <c r="H609" i="14"/>
  <c r="H611" i="14"/>
  <c r="H613" i="14"/>
  <c r="H615" i="14"/>
  <c r="H617" i="14"/>
  <c r="H619" i="14"/>
  <c r="H621" i="14"/>
  <c r="H623" i="14"/>
  <c r="H625" i="14"/>
  <c r="H627" i="14"/>
  <c r="D544" i="14"/>
  <c r="E544" i="14"/>
  <c r="F544" i="14"/>
  <c r="D42" i="14"/>
  <c r="E42" i="14"/>
  <c r="F42" i="14"/>
  <c r="H43" i="14"/>
  <c r="D44" i="14"/>
  <c r="E44" i="14"/>
  <c r="F44" i="14"/>
  <c r="H45" i="14"/>
  <c r="D46" i="14"/>
  <c r="E46" i="14"/>
  <c r="F46" i="14"/>
  <c r="H47" i="14"/>
  <c r="D48" i="14"/>
  <c r="E48" i="14"/>
  <c r="F48" i="14"/>
  <c r="H49" i="14"/>
  <c r="D50" i="14"/>
  <c r="E50" i="14"/>
  <c r="F50" i="14"/>
  <c r="H51" i="14"/>
  <c r="D52" i="14"/>
  <c r="E52" i="14"/>
  <c r="F52" i="14"/>
  <c r="H40" i="14"/>
  <c r="H38" i="14"/>
  <c r="H36" i="14"/>
  <c r="H34" i="14"/>
  <c r="H32" i="14"/>
  <c r="D31" i="14"/>
  <c r="E31" i="14"/>
  <c r="F31" i="14"/>
  <c r="H30" i="14"/>
  <c r="H28" i="14"/>
  <c r="H26" i="14"/>
  <c r="H22" i="14"/>
  <c r="H20" i="14"/>
  <c r="H18" i="14"/>
  <c r="H16" i="14"/>
  <c r="D13" i="14"/>
  <c r="E13" i="14"/>
  <c r="F13" i="14"/>
  <c r="H155" i="14"/>
  <c r="D155" i="14"/>
  <c r="E155" i="14"/>
  <c r="F155" i="14"/>
  <c r="G155" i="14"/>
  <c r="H157" i="14"/>
  <c r="D157" i="14"/>
  <c r="E157" i="14"/>
  <c r="F157" i="14"/>
  <c r="G157" i="14"/>
  <c r="H159" i="14"/>
  <c r="D159" i="14"/>
  <c r="E159" i="14"/>
  <c r="F159" i="14"/>
  <c r="G159" i="14"/>
  <c r="H161" i="14"/>
  <c r="D161" i="14"/>
  <c r="E161" i="14"/>
  <c r="F161" i="14"/>
  <c r="G161" i="14"/>
  <c r="H163" i="14"/>
  <c r="D163" i="14"/>
  <c r="E163" i="14"/>
  <c r="F163" i="14"/>
  <c r="G163" i="14"/>
  <c r="H165" i="14"/>
  <c r="D165" i="14"/>
  <c r="E165" i="14"/>
  <c r="F165" i="14"/>
  <c r="G165" i="14"/>
  <c r="H167" i="14"/>
  <c r="D167" i="14"/>
  <c r="E167" i="14"/>
  <c r="F167" i="14"/>
  <c r="G167" i="14"/>
  <c r="H169" i="14"/>
  <c r="D169" i="14"/>
  <c r="E169" i="14"/>
  <c r="F169" i="14"/>
  <c r="G169" i="14"/>
  <c r="H171" i="14"/>
  <c r="D171" i="14"/>
  <c r="E171" i="14"/>
  <c r="F171" i="14"/>
  <c r="G171" i="14"/>
  <c r="H173" i="14"/>
  <c r="D173" i="14"/>
  <c r="E173" i="14"/>
  <c r="F173" i="14"/>
  <c r="G173" i="14"/>
  <c r="H175" i="14"/>
  <c r="D175" i="14"/>
  <c r="E175" i="14"/>
  <c r="F175" i="14"/>
  <c r="G175" i="14"/>
  <c r="H177" i="14"/>
  <c r="D177" i="14"/>
  <c r="E177" i="14"/>
  <c r="F177" i="14"/>
  <c r="G177" i="14"/>
  <c r="H179" i="14"/>
  <c r="D179" i="14"/>
  <c r="E179" i="14"/>
  <c r="F179" i="14"/>
  <c r="G179" i="14"/>
  <c r="H181" i="14"/>
  <c r="D181" i="14"/>
  <c r="E181" i="14"/>
  <c r="F181" i="14"/>
  <c r="G633" i="14"/>
  <c r="G631" i="14"/>
  <c r="G629" i="14"/>
  <c r="G628" i="14"/>
  <c r="G627" i="14"/>
  <c r="G626" i="14"/>
  <c r="G625" i="14"/>
  <c r="G624" i="14"/>
  <c r="G623" i="14"/>
  <c r="G622" i="14"/>
  <c r="G621" i="14"/>
  <c r="G620" i="14"/>
  <c r="G619" i="14"/>
  <c r="G618" i="14"/>
  <c r="G617" i="14"/>
  <c r="G616" i="14"/>
  <c r="G615" i="14"/>
  <c r="G614" i="14"/>
  <c r="G613" i="14"/>
  <c r="G612" i="14"/>
  <c r="G611" i="14"/>
  <c r="G610" i="14"/>
  <c r="G609" i="14"/>
  <c r="G608" i="14"/>
  <c r="G607" i="14"/>
  <c r="G606" i="14"/>
  <c r="G605" i="14"/>
  <c r="G604" i="14"/>
  <c r="G603" i="14"/>
  <c r="G602" i="14"/>
  <c r="G601" i="14"/>
  <c r="G600" i="14"/>
  <c r="G599" i="14"/>
  <c r="G598" i="14"/>
  <c r="G597" i="14"/>
  <c r="G596" i="14"/>
  <c r="G632" i="14"/>
  <c r="G630" i="14"/>
  <c r="G595" i="14"/>
  <c r="G593" i="14"/>
  <c r="G591" i="14"/>
  <c r="G589" i="14"/>
  <c r="G587" i="14"/>
  <c r="G585" i="14"/>
  <c r="G583" i="14"/>
  <c r="G581" i="14"/>
  <c r="G579" i="14"/>
  <c r="G577" i="14"/>
  <c r="G575" i="14"/>
  <c r="G573" i="14"/>
  <c r="G571" i="14"/>
  <c r="G569" i="14"/>
  <c r="G567" i="14"/>
  <c r="G565" i="14"/>
  <c r="G563" i="14"/>
  <c r="G561" i="14"/>
  <c r="G559" i="14"/>
  <c r="G557" i="14"/>
  <c r="G555" i="14"/>
  <c r="G553" i="14"/>
  <c r="G551" i="14"/>
  <c r="G549" i="14"/>
  <c r="G547" i="14"/>
  <c r="G545" i="14"/>
  <c r="G543" i="14"/>
  <c r="G542" i="14"/>
  <c r="G541" i="14"/>
  <c r="G540" i="14"/>
  <c r="G539" i="14"/>
  <c r="G538" i="14"/>
  <c r="G537" i="14"/>
  <c r="G536" i="14"/>
  <c r="G535" i="14"/>
  <c r="G534" i="14"/>
  <c r="G533" i="14"/>
  <c r="G532" i="14"/>
  <c r="G531" i="14"/>
  <c r="G530" i="14"/>
  <c r="G529" i="14"/>
  <c r="G528" i="14"/>
  <c r="G527" i="14"/>
  <c r="G526" i="14"/>
  <c r="G525" i="14"/>
  <c r="G524" i="14"/>
  <c r="G523" i="14"/>
  <c r="G522" i="14"/>
  <c r="G521" i="14"/>
  <c r="G520" i="14"/>
  <c r="G519" i="14"/>
  <c r="G518" i="14"/>
  <c r="G517" i="14"/>
  <c r="G516" i="14"/>
  <c r="G515" i="14"/>
  <c r="G514" i="14"/>
  <c r="G513" i="14"/>
  <c r="G512" i="14"/>
  <c r="G511" i="14"/>
  <c r="G510" i="14"/>
  <c r="G509" i="14"/>
  <c r="G508" i="14"/>
  <c r="G507" i="14"/>
  <c r="G506" i="14"/>
  <c r="G505" i="14"/>
  <c r="G504" i="14"/>
  <c r="G503" i="14"/>
  <c r="G502" i="14"/>
  <c r="G501" i="14"/>
  <c r="G500" i="14"/>
  <c r="G499" i="14"/>
  <c r="G498" i="14"/>
  <c r="G497" i="14"/>
  <c r="G496" i="14"/>
  <c r="G495" i="14"/>
  <c r="G494" i="14"/>
  <c r="G493" i="14"/>
  <c r="G492" i="14"/>
  <c r="G491" i="14"/>
  <c r="G490" i="14"/>
  <c r="G489" i="14"/>
  <c r="G488" i="14"/>
  <c r="G487" i="14"/>
  <c r="G486" i="14"/>
  <c r="G485" i="14"/>
  <c r="G484" i="14"/>
  <c r="G483" i="14"/>
  <c r="G482" i="14"/>
  <c r="G481" i="14"/>
  <c r="G480" i="14"/>
  <c r="G479" i="14"/>
  <c r="G478" i="14"/>
  <c r="G477" i="14"/>
  <c r="G476" i="14"/>
  <c r="G475" i="14"/>
  <c r="G474" i="14"/>
  <c r="G473" i="14"/>
  <c r="G472" i="14"/>
  <c r="G471" i="14"/>
  <c r="G470" i="14"/>
  <c r="G469" i="14"/>
  <c r="G468" i="14"/>
  <c r="G467" i="14"/>
  <c r="G466" i="14"/>
  <c r="G465" i="14"/>
  <c r="G464" i="14"/>
  <c r="G463" i="14"/>
  <c r="G462" i="14"/>
  <c r="G461" i="14"/>
  <c r="G460" i="14"/>
  <c r="G459" i="14"/>
  <c r="G458" i="14"/>
  <c r="G457" i="14"/>
  <c r="G456" i="14"/>
  <c r="G455" i="14"/>
  <c r="G454" i="14"/>
  <c r="G453" i="14"/>
  <c r="G452" i="14"/>
  <c r="G451" i="14"/>
  <c r="G450" i="14"/>
  <c r="G449" i="14"/>
  <c r="G448" i="14"/>
  <c r="G447" i="14"/>
  <c r="G446" i="14"/>
  <c r="G445" i="14"/>
  <c r="G444" i="14"/>
  <c r="G443" i="14"/>
  <c r="G442" i="14"/>
  <c r="G441" i="14"/>
  <c r="G440" i="14"/>
  <c r="G439" i="14"/>
  <c r="G438" i="14"/>
  <c r="G437" i="14"/>
  <c r="G436" i="14"/>
  <c r="G435" i="14"/>
  <c r="G434" i="14"/>
  <c r="G433" i="14"/>
  <c r="G432" i="14"/>
  <c r="G431" i="14"/>
  <c r="G430" i="14"/>
  <c r="G429" i="14"/>
  <c r="G428" i="14"/>
  <c r="G427" i="14"/>
  <c r="G426" i="14"/>
  <c r="G425" i="14"/>
  <c r="G424" i="14"/>
  <c r="G423" i="14"/>
  <c r="G422" i="14"/>
  <c r="G421" i="14"/>
  <c r="G420" i="14"/>
  <c r="G419" i="14"/>
  <c r="G418" i="14"/>
  <c r="G417" i="14"/>
  <c r="G416" i="14"/>
  <c r="G415" i="14"/>
  <c r="G414" i="14"/>
  <c r="G594" i="14"/>
  <c r="G592" i="14"/>
  <c r="G590" i="14"/>
  <c r="G588" i="14"/>
  <c r="G586" i="14"/>
  <c r="G584" i="14"/>
  <c r="G582" i="14"/>
  <c r="G580" i="14"/>
  <c r="G578" i="14"/>
  <c r="G576" i="14"/>
  <c r="G574" i="14"/>
  <c r="G572" i="14"/>
  <c r="G570" i="14"/>
  <c r="G568" i="14"/>
  <c r="G566" i="14"/>
  <c r="G564" i="14"/>
  <c r="G562" i="14"/>
  <c r="G560" i="14"/>
  <c r="G558" i="14"/>
  <c r="G556" i="14"/>
  <c r="G554" i="14"/>
  <c r="G552" i="14"/>
  <c r="G550" i="14"/>
  <c r="G548" i="14"/>
  <c r="G546" i="14"/>
  <c r="G544" i="14"/>
  <c r="G413" i="14"/>
  <c r="G412" i="14"/>
  <c r="G411" i="14"/>
  <c r="G410" i="14"/>
  <c r="G409" i="14"/>
  <c r="G408" i="14"/>
  <c r="G407" i="14"/>
  <c r="G406" i="14"/>
  <c r="G405" i="14"/>
  <c r="G404" i="14"/>
  <c r="G403" i="14"/>
  <c r="G402" i="14"/>
  <c r="G401" i="14"/>
  <c r="G400" i="14"/>
  <c r="G399" i="14"/>
  <c r="G398" i="14"/>
  <c r="G397" i="14"/>
  <c r="G396" i="14"/>
  <c r="G395" i="14"/>
  <c r="G394" i="14"/>
  <c r="G393" i="14"/>
  <c r="G392" i="14"/>
  <c r="G391" i="14"/>
  <c r="G390" i="14"/>
  <c r="G389" i="14"/>
  <c r="G388" i="14"/>
  <c r="G387" i="14"/>
  <c r="G386" i="14"/>
  <c r="G385" i="14"/>
  <c r="G384" i="14"/>
  <c r="G383" i="14"/>
  <c r="G382" i="14"/>
  <c r="G381" i="14"/>
  <c r="G380" i="14"/>
  <c r="G379" i="14"/>
  <c r="G378" i="14"/>
  <c r="G377" i="14"/>
  <c r="G376" i="14"/>
  <c r="G375" i="14"/>
  <c r="G374" i="14"/>
  <c r="G373" i="14"/>
  <c r="G372" i="14"/>
  <c r="G371" i="14"/>
  <c r="G370" i="14"/>
  <c r="G369" i="14"/>
  <c r="G368" i="14"/>
  <c r="G367" i="14"/>
  <c r="G366" i="14"/>
  <c r="G365" i="14"/>
  <c r="G364" i="14"/>
  <c r="G363" i="14"/>
  <c r="G362" i="14"/>
  <c r="G361" i="14"/>
  <c r="G360" i="14"/>
  <c r="G359" i="14"/>
  <c r="G358" i="14"/>
  <c r="G357" i="14"/>
  <c r="G356" i="14"/>
  <c r="G355" i="14"/>
  <c r="G354" i="14"/>
  <c r="G353" i="14"/>
  <c r="G352" i="14"/>
  <c r="G351" i="14"/>
  <c r="G350" i="14"/>
  <c r="G349" i="14"/>
  <c r="G348" i="14"/>
  <c r="G347" i="14"/>
  <c r="G346" i="14"/>
  <c r="G345" i="14"/>
  <c r="G344" i="14"/>
  <c r="G343" i="14"/>
  <c r="G342" i="14"/>
  <c r="G341" i="14"/>
  <c r="G340" i="14"/>
  <c r="G339" i="14"/>
  <c r="G338" i="14"/>
  <c r="G337" i="14"/>
  <c r="G336" i="14"/>
  <c r="G335" i="14"/>
  <c r="G334" i="14"/>
  <c r="G333" i="14"/>
  <c r="G332" i="14"/>
  <c r="G331" i="14"/>
  <c r="G330" i="14"/>
  <c r="G329" i="14"/>
  <c r="G328" i="14"/>
  <c r="G327" i="14"/>
  <c r="G326" i="14"/>
  <c r="G325" i="14"/>
  <c r="G324" i="14"/>
  <c r="G323" i="14"/>
  <c r="G322" i="14"/>
  <c r="G321" i="14"/>
  <c r="G320" i="14"/>
  <c r="G319" i="14"/>
  <c r="G318" i="14"/>
  <c r="G317" i="14"/>
  <c r="G316" i="14"/>
  <c r="G315" i="14"/>
  <c r="G314" i="14"/>
  <c r="G313" i="14"/>
  <c r="G312" i="14"/>
  <c r="G311" i="14"/>
  <c r="G310" i="14"/>
  <c r="G309" i="14"/>
  <c r="G308" i="14"/>
  <c r="G307" i="14"/>
  <c r="G306" i="14"/>
  <c r="G305" i="14"/>
  <c r="G304" i="14"/>
  <c r="G303" i="14"/>
  <c r="G302" i="14"/>
  <c r="G301" i="14"/>
  <c r="G300" i="14"/>
  <c r="G299" i="14"/>
  <c r="G298" i="14"/>
  <c r="G297" i="14"/>
  <c r="G296" i="14"/>
  <c r="G295" i="14"/>
  <c r="G294" i="14"/>
  <c r="G293" i="14"/>
  <c r="G292" i="14"/>
  <c r="G291" i="14"/>
  <c r="G290" i="14"/>
  <c r="G289" i="14"/>
  <c r="G288" i="14"/>
  <c r="G287" i="14"/>
  <c r="G286" i="14"/>
  <c r="G285" i="14"/>
  <c r="G284" i="14"/>
  <c r="G283" i="14"/>
  <c r="G282" i="14"/>
  <c r="G281" i="14"/>
  <c r="G280" i="14"/>
  <c r="G279" i="14"/>
  <c r="G278" i="14"/>
  <c r="G277" i="14"/>
  <c r="G276" i="14"/>
  <c r="G275" i="14"/>
  <c r="G274" i="14"/>
  <c r="G273" i="14"/>
  <c r="G272" i="14"/>
  <c r="G271" i="14"/>
  <c r="G270" i="14"/>
  <c r="G269" i="14"/>
  <c r="G268" i="14"/>
  <c r="G267" i="14"/>
  <c r="G266" i="14"/>
  <c r="G265" i="14"/>
  <c r="G264" i="14"/>
  <c r="G263" i="14"/>
  <c r="G262" i="14"/>
  <c r="G261" i="14"/>
  <c r="G260" i="14"/>
  <c r="G259" i="14"/>
  <c r="G258" i="14"/>
  <c r="G257" i="14"/>
  <c r="G256" i="14"/>
  <c r="G255" i="14"/>
  <c r="G254" i="14"/>
  <c r="G253" i="14"/>
  <c r="G252" i="14"/>
  <c r="G251" i="14"/>
  <c r="G250" i="14"/>
  <c r="G249" i="14"/>
  <c r="G248" i="14"/>
  <c r="G247" i="14"/>
  <c r="G246" i="14"/>
  <c r="G245" i="14"/>
  <c r="G244" i="14"/>
  <c r="G243" i="14"/>
  <c r="G242" i="14"/>
  <c r="G241" i="14"/>
  <c r="G240" i="14"/>
  <c r="G239" i="14"/>
  <c r="G238" i="14"/>
  <c r="G237" i="14"/>
  <c r="G236" i="14"/>
  <c r="G235" i="14"/>
  <c r="G234" i="14"/>
  <c r="G233" i="14"/>
  <c r="G232" i="14"/>
  <c r="G231" i="14"/>
  <c r="G230" i="14"/>
  <c r="G229" i="14"/>
  <c r="G228" i="14"/>
  <c r="G227" i="14"/>
  <c r="G226" i="14"/>
  <c r="G225" i="14"/>
  <c r="G224" i="14"/>
  <c r="G223" i="14"/>
  <c r="G222" i="14"/>
  <c r="G221" i="14"/>
  <c r="G220" i="14"/>
  <c r="G219" i="14"/>
  <c r="G218" i="14"/>
  <c r="G217" i="14"/>
  <c r="G216" i="14"/>
  <c r="G215" i="14"/>
  <c r="G214" i="14"/>
  <c r="G213" i="14"/>
  <c r="G212" i="14"/>
  <c r="G211" i="14"/>
  <c r="G210" i="14"/>
  <c r="G209" i="14"/>
  <c r="G208" i="14"/>
  <c r="G207" i="14"/>
  <c r="G206" i="14"/>
  <c r="G205" i="14"/>
  <c r="G204" i="14"/>
  <c r="G203" i="14"/>
  <c r="G202" i="14"/>
  <c r="G201" i="14"/>
  <c r="G200" i="14"/>
  <c r="G199" i="14"/>
  <c r="G198" i="14"/>
  <c r="G197" i="14"/>
  <c r="G196" i="14"/>
  <c r="G195" i="14"/>
  <c r="G194" i="14"/>
  <c r="G193" i="14"/>
  <c r="G192" i="14"/>
  <c r="G191" i="14"/>
  <c r="G190" i="14"/>
  <c r="G189" i="14"/>
  <c r="G188" i="14"/>
  <c r="G187" i="14"/>
  <c r="G186" i="14"/>
  <c r="G185" i="14"/>
  <c r="G184" i="14"/>
  <c r="G183" i="14"/>
  <c r="G11" i="14"/>
  <c r="J11" i="14"/>
  <c r="I12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H156" i="14"/>
  <c r="D156" i="14"/>
  <c r="E156" i="14"/>
  <c r="F156" i="14"/>
  <c r="G156" i="14"/>
  <c r="H158" i="14"/>
  <c r="D158" i="14"/>
  <c r="E158" i="14"/>
  <c r="F158" i="14"/>
  <c r="G158" i="14"/>
  <c r="H160" i="14"/>
  <c r="D160" i="14"/>
  <c r="E160" i="14"/>
  <c r="F160" i="14"/>
  <c r="G160" i="14"/>
  <c r="H162" i="14"/>
  <c r="D162" i="14"/>
  <c r="E162" i="14"/>
  <c r="F162" i="14"/>
  <c r="G162" i="14"/>
  <c r="H164" i="14"/>
  <c r="D164" i="14"/>
  <c r="E164" i="14"/>
  <c r="F164" i="14"/>
  <c r="G164" i="14"/>
  <c r="H166" i="14"/>
  <c r="D166" i="14"/>
  <c r="E166" i="14"/>
  <c r="F166" i="14"/>
  <c r="G166" i="14"/>
  <c r="H168" i="14"/>
  <c r="D168" i="14"/>
  <c r="E168" i="14"/>
  <c r="F168" i="14"/>
  <c r="G168" i="14"/>
  <c r="H170" i="14"/>
  <c r="D170" i="14"/>
  <c r="E170" i="14"/>
  <c r="F170" i="14"/>
  <c r="G170" i="14"/>
  <c r="H172" i="14"/>
  <c r="D172" i="14"/>
  <c r="E172" i="14"/>
  <c r="F172" i="14"/>
  <c r="G172" i="14"/>
  <c r="H174" i="14"/>
  <c r="D174" i="14"/>
  <c r="E174" i="14"/>
  <c r="F174" i="14"/>
  <c r="G174" i="14"/>
  <c r="H176" i="14"/>
  <c r="D176" i="14"/>
  <c r="E176" i="14"/>
  <c r="F176" i="14"/>
  <c r="G176" i="14"/>
  <c r="H178" i="14"/>
  <c r="D178" i="14"/>
  <c r="E178" i="14"/>
  <c r="F178" i="14"/>
  <c r="G178" i="14"/>
  <c r="H180" i="14"/>
  <c r="D180" i="14"/>
  <c r="E180" i="14"/>
  <c r="F180" i="14"/>
  <c r="G180" i="14"/>
  <c r="H182" i="14"/>
  <c r="D182" i="14"/>
  <c r="E182" i="14"/>
  <c r="F182" i="14"/>
  <c r="G182" i="14"/>
  <c r="H546" i="14"/>
  <c r="D546" i="14"/>
  <c r="E546" i="14"/>
  <c r="F546" i="14"/>
  <c r="H548" i="14"/>
  <c r="D548" i="14"/>
  <c r="E548" i="14"/>
  <c r="F548" i="14"/>
  <c r="H550" i="14"/>
  <c r="D550" i="14"/>
  <c r="E550" i="14"/>
  <c r="F550" i="14"/>
  <c r="H552" i="14"/>
  <c r="D552" i="14"/>
  <c r="E552" i="14"/>
  <c r="F552" i="14"/>
  <c r="H554" i="14"/>
  <c r="D554" i="14"/>
  <c r="E554" i="14"/>
  <c r="F554" i="14"/>
  <c r="H556" i="14"/>
  <c r="D556" i="14"/>
  <c r="E556" i="14"/>
  <c r="F556" i="14"/>
  <c r="H558" i="14"/>
  <c r="D558" i="14"/>
  <c r="E558" i="14"/>
  <c r="F558" i="14"/>
  <c r="H560" i="14"/>
  <c r="D560" i="14"/>
  <c r="E560" i="14"/>
  <c r="F560" i="14"/>
  <c r="H562" i="14"/>
  <c r="D562" i="14"/>
  <c r="E562" i="14"/>
  <c r="F562" i="14"/>
  <c r="H564" i="14"/>
  <c r="D564" i="14"/>
  <c r="E564" i="14"/>
  <c r="F564" i="14"/>
  <c r="H566" i="14"/>
  <c r="D566" i="14"/>
  <c r="E566" i="14"/>
  <c r="F566" i="14"/>
  <c r="H568" i="14"/>
  <c r="D568" i="14"/>
  <c r="E568" i="14"/>
  <c r="F568" i="14"/>
  <c r="H570" i="14"/>
  <c r="D570" i="14"/>
  <c r="E570" i="14"/>
  <c r="F570" i="14"/>
  <c r="H572" i="14"/>
  <c r="D572" i="14"/>
  <c r="E572" i="14"/>
  <c r="F572" i="14"/>
  <c r="H574" i="14"/>
  <c r="D574" i="14"/>
  <c r="E574" i="14"/>
  <c r="F574" i="14"/>
  <c r="H576" i="14"/>
  <c r="D576" i="14"/>
  <c r="E576" i="14"/>
  <c r="F576" i="14"/>
  <c r="H578" i="14"/>
  <c r="D578" i="14"/>
  <c r="E578" i="14"/>
  <c r="F578" i="14"/>
  <c r="H580" i="14"/>
  <c r="D580" i="14"/>
  <c r="E580" i="14"/>
  <c r="F580" i="14"/>
  <c r="H582" i="14"/>
  <c r="D582" i="14"/>
  <c r="E582" i="14"/>
  <c r="F582" i="14"/>
  <c r="H584" i="14"/>
  <c r="D584" i="14"/>
  <c r="E584" i="14"/>
  <c r="F584" i="14"/>
  <c r="H586" i="14"/>
  <c r="D586" i="14"/>
  <c r="E586" i="14"/>
  <c r="F586" i="14"/>
  <c r="H588" i="14"/>
  <c r="D588" i="14"/>
  <c r="E588" i="14"/>
  <c r="F588" i="14"/>
  <c r="H590" i="14"/>
  <c r="D590" i="14"/>
  <c r="E590" i="14"/>
  <c r="F590" i="14"/>
  <c r="H592" i="14"/>
  <c r="D592" i="14"/>
  <c r="E592" i="14"/>
  <c r="F592" i="14"/>
  <c r="H594" i="14"/>
  <c r="D594" i="14"/>
  <c r="E594" i="14"/>
  <c r="F594" i="14"/>
  <c r="H630" i="14"/>
  <c r="D630" i="14"/>
  <c r="E630" i="14"/>
  <c r="F630" i="14"/>
  <c r="H632" i="14"/>
  <c r="D632" i="14"/>
  <c r="E632" i="14"/>
  <c r="F632" i="14"/>
  <c r="H545" i="14"/>
  <c r="D545" i="14"/>
  <c r="E545" i="14"/>
  <c r="F545" i="14"/>
  <c r="H547" i="14"/>
  <c r="D547" i="14"/>
  <c r="E547" i="14"/>
  <c r="F547" i="14"/>
  <c r="H549" i="14"/>
  <c r="D549" i="14"/>
  <c r="E549" i="14"/>
  <c r="F549" i="14"/>
  <c r="H551" i="14"/>
  <c r="D551" i="14"/>
  <c r="E551" i="14"/>
  <c r="F551" i="14"/>
  <c r="H553" i="14"/>
  <c r="D553" i="14"/>
  <c r="E553" i="14"/>
  <c r="F553" i="14"/>
  <c r="H555" i="14"/>
  <c r="D555" i="14"/>
  <c r="E555" i="14"/>
  <c r="F555" i="14"/>
  <c r="H557" i="14"/>
  <c r="D557" i="14"/>
  <c r="E557" i="14"/>
  <c r="F557" i="14"/>
  <c r="H559" i="14"/>
  <c r="D559" i="14"/>
  <c r="E559" i="14"/>
  <c r="F559" i="14"/>
  <c r="H561" i="14"/>
  <c r="D561" i="14"/>
  <c r="E561" i="14"/>
  <c r="F561" i="14"/>
  <c r="H563" i="14"/>
  <c r="D563" i="14"/>
  <c r="E563" i="14"/>
  <c r="F563" i="14"/>
  <c r="H565" i="14"/>
  <c r="D565" i="14"/>
  <c r="E565" i="14"/>
  <c r="F565" i="14"/>
  <c r="H567" i="14"/>
  <c r="D567" i="14"/>
  <c r="E567" i="14"/>
  <c r="F567" i="14"/>
  <c r="H569" i="14"/>
  <c r="D569" i="14"/>
  <c r="E569" i="14"/>
  <c r="F569" i="14"/>
  <c r="H571" i="14"/>
  <c r="D571" i="14"/>
  <c r="E571" i="14"/>
  <c r="F571" i="14"/>
  <c r="H573" i="14"/>
  <c r="D573" i="14"/>
  <c r="E573" i="14"/>
  <c r="F573" i="14"/>
  <c r="H575" i="14"/>
  <c r="D575" i="14"/>
  <c r="E575" i="14"/>
  <c r="F575" i="14"/>
  <c r="H577" i="14"/>
  <c r="D577" i="14"/>
  <c r="E577" i="14"/>
  <c r="F577" i="14"/>
  <c r="H579" i="14"/>
  <c r="D579" i="14"/>
  <c r="E579" i="14"/>
  <c r="F579" i="14"/>
  <c r="H581" i="14"/>
  <c r="D581" i="14"/>
  <c r="E581" i="14"/>
  <c r="F581" i="14"/>
  <c r="H583" i="14"/>
  <c r="D583" i="14"/>
  <c r="E583" i="14"/>
  <c r="F583" i="14"/>
  <c r="H585" i="14"/>
  <c r="D585" i="14"/>
  <c r="E585" i="14"/>
  <c r="F585" i="14"/>
  <c r="H587" i="14"/>
  <c r="D587" i="14"/>
  <c r="E587" i="14"/>
  <c r="F587" i="14"/>
  <c r="H589" i="14"/>
  <c r="D589" i="14"/>
  <c r="E589" i="14"/>
  <c r="F589" i="14"/>
  <c r="H591" i="14"/>
  <c r="D591" i="14"/>
  <c r="E591" i="14"/>
  <c r="F591" i="14"/>
  <c r="H593" i="14"/>
  <c r="D593" i="14"/>
  <c r="E593" i="14"/>
  <c r="F593" i="14"/>
  <c r="H595" i="14"/>
  <c r="D595" i="14"/>
  <c r="E595" i="14"/>
  <c r="F595" i="14"/>
  <c r="H629" i="14"/>
  <c r="D629" i="14"/>
  <c r="E629" i="14"/>
  <c r="F629" i="14"/>
  <c r="H631" i="14"/>
  <c r="D631" i="14"/>
  <c r="E631" i="14"/>
  <c r="F631" i="14"/>
  <c r="H633" i="14"/>
  <c r="D633" i="14"/>
  <c r="E633" i="14"/>
  <c r="F633" i="14"/>
  <c r="H13" i="12"/>
  <c r="H14" i="12"/>
  <c r="H16" i="12"/>
  <c r="H18" i="12"/>
  <c r="H20" i="12"/>
  <c r="H22" i="12"/>
  <c r="H24" i="12"/>
  <c r="H26" i="12"/>
  <c r="H28" i="12"/>
  <c r="H30" i="12"/>
  <c r="H32" i="12"/>
  <c r="H34" i="12"/>
  <c r="H36" i="12"/>
  <c r="H38" i="12"/>
  <c r="H40" i="12"/>
  <c r="H42" i="12"/>
  <c r="H44" i="12"/>
  <c r="H46" i="12"/>
  <c r="H48" i="12"/>
  <c r="H50" i="12"/>
  <c r="H52" i="12"/>
  <c r="H54" i="12"/>
  <c r="H56" i="12"/>
  <c r="G11" i="13"/>
  <c r="J11" i="13"/>
  <c r="I12" i="13"/>
  <c r="G12" i="13"/>
  <c r="J12" i="13"/>
  <c r="G633" i="12"/>
  <c r="G632" i="12"/>
  <c r="G631" i="12"/>
  <c r="G630" i="12"/>
  <c r="G629" i="12"/>
  <c r="G628" i="12"/>
  <c r="G627" i="12"/>
  <c r="G626" i="12"/>
  <c r="G625" i="12"/>
  <c r="G624" i="12"/>
  <c r="G623" i="12"/>
  <c r="G622" i="12"/>
  <c r="G621" i="12"/>
  <c r="G620" i="12"/>
  <c r="G619" i="12"/>
  <c r="G618" i="12"/>
  <c r="G617" i="12"/>
  <c r="G616" i="12"/>
  <c r="G615" i="12"/>
  <c r="G614" i="12"/>
  <c r="G613" i="12"/>
  <c r="G612" i="12"/>
  <c r="G611" i="12"/>
  <c r="G610" i="12"/>
  <c r="G609" i="12"/>
  <c r="G608" i="12"/>
  <c r="G607" i="12"/>
  <c r="G606" i="12"/>
  <c r="G605" i="12"/>
  <c r="G604" i="12"/>
  <c r="G603" i="12"/>
  <c r="G602" i="12"/>
  <c r="G601" i="12"/>
  <c r="G600" i="12"/>
  <c r="G599" i="12"/>
  <c r="G598" i="12"/>
  <c r="G597" i="12"/>
  <c r="G596" i="12"/>
  <c r="G595" i="12"/>
  <c r="G594" i="12"/>
  <c r="G593" i="12"/>
  <c r="G592" i="12"/>
  <c r="G591" i="12"/>
  <c r="G590" i="12"/>
  <c r="G589" i="12"/>
  <c r="G588" i="12"/>
  <c r="G587" i="12"/>
  <c r="G586" i="12"/>
  <c r="G585" i="12"/>
  <c r="G584" i="12"/>
  <c r="G583" i="12"/>
  <c r="G582" i="12"/>
  <c r="G581" i="12"/>
  <c r="G580" i="12"/>
  <c r="G579" i="12"/>
  <c r="G578" i="12"/>
  <c r="G577" i="12"/>
  <c r="G576" i="12"/>
  <c r="G575" i="12"/>
  <c r="G574" i="12"/>
  <c r="G573" i="12"/>
  <c r="G572" i="12"/>
  <c r="G571" i="12"/>
  <c r="G570" i="12"/>
  <c r="G569" i="12"/>
  <c r="G568" i="12"/>
  <c r="G567" i="12"/>
  <c r="G566" i="12"/>
  <c r="G565" i="12"/>
  <c r="G564" i="12"/>
  <c r="G563" i="12"/>
  <c r="G562" i="12"/>
  <c r="G561" i="12"/>
  <c r="G560" i="12"/>
  <c r="G559" i="12"/>
  <c r="G558" i="12"/>
  <c r="G557" i="12"/>
  <c r="G556" i="12"/>
  <c r="G555" i="12"/>
  <c r="G554" i="12"/>
  <c r="G553" i="12"/>
  <c r="G552" i="12"/>
  <c r="G551" i="12"/>
  <c r="G550" i="12"/>
  <c r="G549" i="12"/>
  <c r="G548" i="12"/>
  <c r="G547" i="12"/>
  <c r="G546" i="12"/>
  <c r="G545" i="12"/>
  <c r="G544" i="12"/>
  <c r="G543" i="12"/>
  <c r="G542" i="12"/>
  <c r="G541" i="12"/>
  <c r="G540" i="12"/>
  <c r="G539" i="12"/>
  <c r="G538" i="12"/>
  <c r="G537" i="12"/>
  <c r="G536" i="12"/>
  <c r="G535" i="12"/>
  <c r="G534" i="12"/>
  <c r="G533" i="12"/>
  <c r="G532" i="12"/>
  <c r="G531" i="12"/>
  <c r="G530" i="12"/>
  <c r="G529" i="12"/>
  <c r="G528" i="12"/>
  <c r="G527" i="12"/>
  <c r="G526" i="12"/>
  <c r="G525" i="12"/>
  <c r="G524" i="12"/>
  <c r="G523" i="12"/>
  <c r="G522" i="12"/>
  <c r="G521" i="12"/>
  <c r="G520" i="12"/>
  <c r="G519" i="12"/>
  <c r="G518" i="12"/>
  <c r="G517" i="12"/>
  <c r="G516" i="12"/>
  <c r="G515" i="12"/>
  <c r="G514" i="12"/>
  <c r="G513" i="12"/>
  <c r="G512" i="12"/>
  <c r="G511" i="12"/>
  <c r="G510" i="12"/>
  <c r="G509" i="12"/>
  <c r="G508" i="12"/>
  <c r="G507" i="12"/>
  <c r="G506" i="12"/>
  <c r="G505" i="12"/>
  <c r="G504" i="12"/>
  <c r="G503" i="12"/>
  <c r="G502" i="12"/>
  <c r="G501" i="12"/>
  <c r="G500" i="12"/>
  <c r="G499" i="12"/>
  <c r="G498" i="12"/>
  <c r="G497" i="12"/>
  <c r="G496" i="12"/>
  <c r="G495" i="12"/>
  <c r="G494" i="12"/>
  <c r="G493" i="12"/>
  <c r="G492" i="12"/>
  <c r="G491" i="12"/>
  <c r="G490" i="12"/>
  <c r="G489" i="12"/>
  <c r="G488" i="12"/>
  <c r="G487" i="12"/>
  <c r="G486" i="12"/>
  <c r="G485" i="12"/>
  <c r="G484" i="12"/>
  <c r="G483" i="12"/>
  <c r="G482" i="12"/>
  <c r="G481" i="12"/>
  <c r="G480" i="12"/>
  <c r="G479" i="12"/>
  <c r="G478" i="12"/>
  <c r="G477" i="12"/>
  <c r="G476" i="12"/>
  <c r="G475" i="12"/>
  <c r="G474" i="12"/>
  <c r="G473" i="12"/>
  <c r="G472" i="12"/>
  <c r="G471" i="12"/>
  <c r="G470" i="12"/>
  <c r="G469" i="12"/>
  <c r="G468" i="12"/>
  <c r="G467" i="12"/>
  <c r="G466" i="12"/>
  <c r="G465" i="12"/>
  <c r="G464" i="12"/>
  <c r="G463" i="12"/>
  <c r="G462" i="12"/>
  <c r="G461" i="12"/>
  <c r="G460" i="12"/>
  <c r="G459" i="12"/>
  <c r="G458" i="12"/>
  <c r="G457" i="12"/>
  <c r="G456" i="12"/>
  <c r="G455" i="12"/>
  <c r="G454" i="12"/>
  <c r="G453" i="12"/>
  <c r="G452" i="12"/>
  <c r="G451" i="12"/>
  <c r="G450" i="12"/>
  <c r="G449" i="12"/>
  <c r="G448" i="12"/>
  <c r="G447" i="12"/>
  <c r="G446" i="12"/>
  <c r="G445" i="12"/>
  <c r="G444" i="12"/>
  <c r="G443" i="12"/>
  <c r="G442" i="12"/>
  <c r="G441" i="12"/>
  <c r="G440" i="12"/>
  <c r="G439" i="12"/>
  <c r="G438" i="12"/>
  <c r="G437" i="12"/>
  <c r="G436" i="12"/>
  <c r="G435" i="12"/>
  <c r="G434" i="12"/>
  <c r="G433" i="12"/>
  <c r="G432" i="12"/>
  <c r="G431" i="12"/>
  <c r="G430" i="12"/>
  <c r="G429" i="12"/>
  <c r="G428" i="12"/>
  <c r="G427" i="12"/>
  <c r="G426" i="12"/>
  <c r="G425" i="12"/>
  <c r="G424" i="12"/>
  <c r="G423" i="12"/>
  <c r="G422" i="12"/>
  <c r="G421" i="12"/>
  <c r="G420" i="12"/>
  <c r="G419" i="12"/>
  <c r="G418" i="12"/>
  <c r="G417" i="12"/>
  <c r="G416" i="12"/>
  <c r="G415" i="12"/>
  <c r="G414" i="12"/>
  <c r="G413" i="12"/>
  <c r="G412" i="12"/>
  <c r="G411" i="12"/>
  <c r="G410" i="12"/>
  <c r="G409" i="12"/>
  <c r="G408" i="12"/>
  <c r="G407" i="12"/>
  <c r="G406" i="12"/>
  <c r="G405" i="12"/>
  <c r="G404" i="12"/>
  <c r="G403" i="12"/>
  <c r="G402" i="12"/>
  <c r="G401" i="12"/>
  <c r="G400" i="12"/>
  <c r="G399" i="12"/>
  <c r="G398" i="12"/>
  <c r="G397" i="12"/>
  <c r="G396" i="12"/>
  <c r="G395" i="12"/>
  <c r="G394" i="12"/>
  <c r="G393" i="12"/>
  <c r="G392" i="12"/>
  <c r="G391" i="12"/>
  <c r="G390" i="12"/>
  <c r="G389" i="12"/>
  <c r="G388" i="12"/>
  <c r="G387" i="12"/>
  <c r="G386" i="12"/>
  <c r="G385" i="12"/>
  <c r="G384" i="12"/>
  <c r="G383" i="12"/>
  <c r="G382" i="12"/>
  <c r="G381" i="12"/>
  <c r="G380" i="12"/>
  <c r="G379" i="12"/>
  <c r="G378" i="12"/>
  <c r="G377" i="12"/>
  <c r="G376" i="12"/>
  <c r="G375" i="12"/>
  <c r="G374" i="12"/>
  <c r="G373" i="12"/>
  <c r="G372" i="12"/>
  <c r="G371" i="12"/>
  <c r="G370" i="12"/>
  <c r="G369" i="12"/>
  <c r="G368" i="12"/>
  <c r="G367" i="12"/>
  <c r="G366" i="12"/>
  <c r="G365" i="12"/>
  <c r="G364" i="12"/>
  <c r="G363" i="12"/>
  <c r="G362" i="12"/>
  <c r="G361" i="12"/>
  <c r="G360" i="12"/>
  <c r="G359" i="12"/>
  <c r="G358" i="12"/>
  <c r="G357" i="12"/>
  <c r="G356" i="12"/>
  <c r="G355" i="12"/>
  <c r="G354" i="12"/>
  <c r="G353" i="12"/>
  <c r="G352" i="12"/>
  <c r="G351" i="12"/>
  <c r="G350" i="12"/>
  <c r="G349" i="12"/>
  <c r="G348" i="12"/>
  <c r="G347" i="12"/>
  <c r="G346" i="12"/>
  <c r="G345" i="12"/>
  <c r="G344" i="12"/>
  <c r="G343" i="12"/>
  <c r="G342" i="12"/>
  <c r="G341" i="12"/>
  <c r="G340" i="12"/>
  <c r="G339" i="12"/>
  <c r="G338" i="12"/>
  <c r="G337" i="12"/>
  <c r="G336" i="12"/>
  <c r="G335" i="12"/>
  <c r="G334" i="12"/>
  <c r="G333" i="12"/>
  <c r="G332" i="12"/>
  <c r="G331" i="12"/>
  <c r="G330" i="12"/>
  <c r="G329" i="12"/>
  <c r="G328" i="12"/>
  <c r="G327" i="12"/>
  <c r="G326" i="12"/>
  <c r="G325" i="12"/>
  <c r="G324" i="12"/>
  <c r="G323" i="12"/>
  <c r="G322" i="12"/>
  <c r="G321" i="12"/>
  <c r="G320" i="12"/>
  <c r="G319" i="12"/>
  <c r="G318" i="12"/>
  <c r="G317" i="12"/>
  <c r="G316" i="12"/>
  <c r="G315" i="12"/>
  <c r="G314" i="12"/>
  <c r="G313" i="12"/>
  <c r="G312" i="12"/>
  <c r="G311" i="12"/>
  <c r="G310" i="12"/>
  <c r="G309" i="12"/>
  <c r="G308" i="12"/>
  <c r="G307" i="12"/>
  <c r="G306" i="12"/>
  <c r="G305" i="12"/>
  <c r="G304" i="12"/>
  <c r="G303" i="12"/>
  <c r="G302" i="12"/>
  <c r="G301" i="12"/>
  <c r="G300" i="12"/>
  <c r="G299" i="12"/>
  <c r="G298" i="12"/>
  <c r="G297" i="12"/>
  <c r="G296" i="12"/>
  <c r="G295" i="12"/>
  <c r="G294" i="12"/>
  <c r="G293" i="12"/>
  <c r="G292" i="12"/>
  <c r="G291" i="12"/>
  <c r="G290" i="12"/>
  <c r="G289" i="12"/>
  <c r="G288" i="12"/>
  <c r="G287" i="12"/>
  <c r="G286" i="12"/>
  <c r="G285" i="12"/>
  <c r="G284" i="12"/>
  <c r="G11" i="12"/>
  <c r="J11" i="12"/>
  <c r="I12" i="12"/>
  <c r="G12" i="12"/>
  <c r="J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11" i="10"/>
  <c r="J11" i="10"/>
  <c r="I12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H439" i="9"/>
  <c r="D439" i="9"/>
  <c r="E439" i="9"/>
  <c r="F439" i="9"/>
  <c r="G439" i="9"/>
  <c r="H441" i="9"/>
  <c r="D441" i="9"/>
  <c r="E441" i="9"/>
  <c r="F441" i="9"/>
  <c r="G441" i="9"/>
  <c r="H443" i="9"/>
  <c r="D443" i="9"/>
  <c r="E443" i="9"/>
  <c r="F443" i="9"/>
  <c r="G443" i="9"/>
  <c r="H445" i="9"/>
  <c r="D445" i="9"/>
  <c r="E445" i="9"/>
  <c r="F445" i="9"/>
  <c r="G445" i="9"/>
  <c r="H447" i="9"/>
  <c r="D447" i="9"/>
  <c r="E447" i="9"/>
  <c r="F447" i="9"/>
  <c r="G447" i="9"/>
  <c r="H449" i="9"/>
  <c r="D449" i="9"/>
  <c r="E449" i="9"/>
  <c r="F449" i="9"/>
  <c r="G449" i="9"/>
  <c r="H451" i="9"/>
  <c r="D451" i="9"/>
  <c r="E451" i="9"/>
  <c r="F451" i="9"/>
  <c r="G451" i="9"/>
  <c r="H453" i="9"/>
  <c r="D453" i="9"/>
  <c r="E453" i="9"/>
  <c r="F453" i="9"/>
  <c r="G453" i="9"/>
  <c r="H455" i="9"/>
  <c r="D455" i="9"/>
  <c r="E455" i="9"/>
  <c r="F455" i="9"/>
  <c r="G455" i="9"/>
  <c r="H457" i="9"/>
  <c r="D457" i="9"/>
  <c r="E457" i="9"/>
  <c r="F457" i="9"/>
  <c r="G457" i="9"/>
  <c r="H459" i="9"/>
  <c r="D459" i="9"/>
  <c r="E459" i="9"/>
  <c r="F459" i="9"/>
  <c r="G459" i="9"/>
  <c r="H461" i="9"/>
  <c r="D461" i="9"/>
  <c r="E461" i="9"/>
  <c r="F461" i="9"/>
  <c r="G461" i="9"/>
  <c r="H463" i="9"/>
  <c r="D463" i="9"/>
  <c r="E463" i="9"/>
  <c r="F463" i="9"/>
  <c r="G463" i="9"/>
  <c r="H465" i="9"/>
  <c r="D465" i="9"/>
  <c r="E465" i="9"/>
  <c r="F465" i="9"/>
  <c r="G465" i="9"/>
  <c r="H467" i="9"/>
  <c r="D467" i="9"/>
  <c r="E467" i="9"/>
  <c r="F467" i="9"/>
  <c r="G467" i="9"/>
  <c r="H469" i="9"/>
  <c r="D469" i="9"/>
  <c r="E469" i="9"/>
  <c r="F469" i="9"/>
  <c r="G469" i="9"/>
  <c r="H471" i="9"/>
  <c r="D471" i="9"/>
  <c r="E471" i="9"/>
  <c r="F471" i="9"/>
  <c r="G471" i="9"/>
  <c r="H473" i="9"/>
  <c r="D473" i="9"/>
  <c r="E473" i="9"/>
  <c r="F473" i="9"/>
  <c r="G473" i="9"/>
  <c r="H475" i="9"/>
  <c r="D475" i="9"/>
  <c r="E475" i="9"/>
  <c r="F475" i="9"/>
  <c r="G475" i="9"/>
  <c r="H477" i="9"/>
  <c r="D477" i="9"/>
  <c r="E477" i="9"/>
  <c r="F477" i="9"/>
  <c r="G477" i="9"/>
  <c r="H479" i="9"/>
  <c r="D479" i="9"/>
  <c r="E479" i="9"/>
  <c r="F479" i="9"/>
  <c r="G479" i="9"/>
  <c r="H481" i="9"/>
  <c r="D481" i="9"/>
  <c r="E481" i="9"/>
  <c r="F481" i="9"/>
  <c r="G481" i="9"/>
  <c r="H483" i="9"/>
  <c r="D483" i="9"/>
  <c r="E483" i="9"/>
  <c r="F483" i="9"/>
  <c r="G483" i="9"/>
  <c r="H485" i="9"/>
  <c r="D485" i="9"/>
  <c r="E485" i="9"/>
  <c r="F485" i="9"/>
  <c r="G485" i="9"/>
  <c r="H487" i="9"/>
  <c r="D487" i="9"/>
  <c r="E487" i="9"/>
  <c r="F487" i="9"/>
  <c r="G487" i="9"/>
  <c r="H489" i="9"/>
  <c r="D489" i="9"/>
  <c r="E489" i="9"/>
  <c r="F489" i="9"/>
  <c r="G489" i="9"/>
  <c r="H491" i="9"/>
  <c r="D491" i="9"/>
  <c r="E491" i="9"/>
  <c r="F491" i="9"/>
  <c r="G491" i="9"/>
  <c r="H493" i="9"/>
  <c r="D493" i="9"/>
  <c r="E493" i="9"/>
  <c r="F493" i="9"/>
  <c r="G493" i="9"/>
  <c r="H495" i="9"/>
  <c r="D495" i="9"/>
  <c r="E495" i="9"/>
  <c r="F495" i="9"/>
  <c r="G495" i="9"/>
  <c r="H497" i="9"/>
  <c r="D497" i="9"/>
  <c r="E497" i="9"/>
  <c r="F497" i="9"/>
  <c r="G497" i="9"/>
  <c r="H499" i="9"/>
  <c r="D499" i="9"/>
  <c r="E499" i="9"/>
  <c r="F499" i="9"/>
  <c r="G499" i="9"/>
  <c r="H501" i="9"/>
  <c r="D501" i="9"/>
  <c r="E501" i="9"/>
  <c r="F501" i="9"/>
  <c r="G501" i="9"/>
  <c r="H503" i="9"/>
  <c r="D503" i="9"/>
  <c r="E503" i="9"/>
  <c r="F503" i="9"/>
  <c r="G503" i="9"/>
  <c r="H505" i="9"/>
  <c r="D505" i="9"/>
  <c r="E505" i="9"/>
  <c r="F505" i="9"/>
  <c r="G505" i="9"/>
  <c r="H507" i="9"/>
  <c r="D507" i="9"/>
  <c r="E507" i="9"/>
  <c r="F507" i="9"/>
  <c r="G507" i="9"/>
  <c r="H509" i="9"/>
  <c r="D509" i="9"/>
  <c r="E509" i="9"/>
  <c r="F509" i="9"/>
  <c r="G509" i="9"/>
  <c r="H511" i="9"/>
  <c r="D511" i="9"/>
  <c r="E511" i="9"/>
  <c r="F511" i="9"/>
  <c r="G511" i="9"/>
  <c r="H513" i="9"/>
  <c r="D513" i="9"/>
  <c r="E513" i="9"/>
  <c r="F513" i="9"/>
  <c r="G513" i="9"/>
  <c r="H515" i="9"/>
  <c r="D515" i="9"/>
  <c r="E515" i="9"/>
  <c r="F515" i="9"/>
  <c r="G515" i="9"/>
  <c r="H517" i="9"/>
  <c r="D517" i="9"/>
  <c r="E517" i="9"/>
  <c r="F517" i="9"/>
  <c r="G517" i="9"/>
  <c r="H519" i="9"/>
  <c r="D519" i="9"/>
  <c r="E519" i="9"/>
  <c r="F519" i="9"/>
  <c r="G519" i="9"/>
  <c r="H521" i="9"/>
  <c r="D521" i="9"/>
  <c r="E521" i="9"/>
  <c r="F521" i="9"/>
  <c r="G521" i="9"/>
  <c r="H523" i="9"/>
  <c r="D523" i="9"/>
  <c r="E523" i="9"/>
  <c r="F523" i="9"/>
  <c r="G523" i="9"/>
  <c r="H525" i="9"/>
  <c r="D525" i="9"/>
  <c r="E525" i="9"/>
  <c r="F525" i="9"/>
  <c r="G525" i="9"/>
  <c r="H527" i="9"/>
  <c r="D527" i="9"/>
  <c r="E527" i="9"/>
  <c r="F527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11" i="9"/>
  <c r="J11" i="9"/>
  <c r="I12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H440" i="9"/>
  <c r="D440" i="9"/>
  <c r="E440" i="9"/>
  <c r="F440" i="9"/>
  <c r="G440" i="9"/>
  <c r="H442" i="9"/>
  <c r="D442" i="9"/>
  <c r="E442" i="9"/>
  <c r="F442" i="9"/>
  <c r="G442" i="9"/>
  <c r="H444" i="9"/>
  <c r="D444" i="9"/>
  <c r="E444" i="9"/>
  <c r="F444" i="9"/>
  <c r="G444" i="9"/>
  <c r="H446" i="9"/>
  <c r="D446" i="9"/>
  <c r="E446" i="9"/>
  <c r="F446" i="9"/>
  <c r="G446" i="9"/>
  <c r="H448" i="9"/>
  <c r="D448" i="9"/>
  <c r="E448" i="9"/>
  <c r="F448" i="9"/>
  <c r="G448" i="9"/>
  <c r="H450" i="9"/>
  <c r="D450" i="9"/>
  <c r="E450" i="9"/>
  <c r="F450" i="9"/>
  <c r="G450" i="9"/>
  <c r="H452" i="9"/>
  <c r="D452" i="9"/>
  <c r="E452" i="9"/>
  <c r="F452" i="9"/>
  <c r="G452" i="9"/>
  <c r="H454" i="9"/>
  <c r="D454" i="9"/>
  <c r="E454" i="9"/>
  <c r="F454" i="9"/>
  <c r="G454" i="9"/>
  <c r="H456" i="9"/>
  <c r="D456" i="9"/>
  <c r="E456" i="9"/>
  <c r="F456" i="9"/>
  <c r="G456" i="9"/>
  <c r="H458" i="9"/>
  <c r="D458" i="9"/>
  <c r="E458" i="9"/>
  <c r="F458" i="9"/>
  <c r="G458" i="9"/>
  <c r="H460" i="9"/>
  <c r="D460" i="9"/>
  <c r="E460" i="9"/>
  <c r="F460" i="9"/>
  <c r="G460" i="9"/>
  <c r="H462" i="9"/>
  <c r="D462" i="9"/>
  <c r="E462" i="9"/>
  <c r="F462" i="9"/>
  <c r="G462" i="9"/>
  <c r="H464" i="9"/>
  <c r="D464" i="9"/>
  <c r="E464" i="9"/>
  <c r="F464" i="9"/>
  <c r="G464" i="9"/>
  <c r="H466" i="9"/>
  <c r="D466" i="9"/>
  <c r="E466" i="9"/>
  <c r="F466" i="9"/>
  <c r="G466" i="9"/>
  <c r="H468" i="9"/>
  <c r="D468" i="9"/>
  <c r="E468" i="9"/>
  <c r="F468" i="9"/>
  <c r="G468" i="9"/>
  <c r="H470" i="9"/>
  <c r="D470" i="9"/>
  <c r="E470" i="9"/>
  <c r="F470" i="9"/>
  <c r="G470" i="9"/>
  <c r="H472" i="9"/>
  <c r="D472" i="9"/>
  <c r="E472" i="9"/>
  <c r="F472" i="9"/>
  <c r="G472" i="9"/>
  <c r="H474" i="9"/>
  <c r="D474" i="9"/>
  <c r="E474" i="9"/>
  <c r="F474" i="9"/>
  <c r="G474" i="9"/>
  <c r="H476" i="9"/>
  <c r="D476" i="9"/>
  <c r="E476" i="9"/>
  <c r="F476" i="9"/>
  <c r="G476" i="9"/>
  <c r="H478" i="9"/>
  <c r="D478" i="9"/>
  <c r="E478" i="9"/>
  <c r="F478" i="9"/>
  <c r="G478" i="9"/>
  <c r="H480" i="9"/>
  <c r="D480" i="9"/>
  <c r="E480" i="9"/>
  <c r="F480" i="9"/>
  <c r="G480" i="9"/>
  <c r="H482" i="9"/>
  <c r="D482" i="9"/>
  <c r="E482" i="9"/>
  <c r="F482" i="9"/>
  <c r="G482" i="9"/>
  <c r="H484" i="9"/>
  <c r="D484" i="9"/>
  <c r="E484" i="9"/>
  <c r="F484" i="9"/>
  <c r="G484" i="9"/>
  <c r="H486" i="9"/>
  <c r="D486" i="9"/>
  <c r="E486" i="9"/>
  <c r="F486" i="9"/>
  <c r="G486" i="9"/>
  <c r="H488" i="9"/>
  <c r="D488" i="9"/>
  <c r="E488" i="9"/>
  <c r="F488" i="9"/>
  <c r="G488" i="9"/>
  <c r="H490" i="9"/>
  <c r="D490" i="9"/>
  <c r="E490" i="9"/>
  <c r="F490" i="9"/>
  <c r="G490" i="9"/>
  <c r="H492" i="9"/>
  <c r="D492" i="9"/>
  <c r="E492" i="9"/>
  <c r="F492" i="9"/>
  <c r="G492" i="9"/>
  <c r="H494" i="9"/>
  <c r="D494" i="9"/>
  <c r="E494" i="9"/>
  <c r="F494" i="9"/>
  <c r="G494" i="9"/>
  <c r="H496" i="9"/>
  <c r="D496" i="9"/>
  <c r="E496" i="9"/>
  <c r="F496" i="9"/>
  <c r="G496" i="9"/>
  <c r="H498" i="9"/>
  <c r="D498" i="9"/>
  <c r="E498" i="9"/>
  <c r="F498" i="9"/>
  <c r="G498" i="9"/>
  <c r="H500" i="9"/>
  <c r="D500" i="9"/>
  <c r="E500" i="9"/>
  <c r="F500" i="9"/>
  <c r="G500" i="9"/>
  <c r="H502" i="9"/>
  <c r="D502" i="9"/>
  <c r="E502" i="9"/>
  <c r="F502" i="9"/>
  <c r="G502" i="9"/>
  <c r="H504" i="9"/>
  <c r="D504" i="9"/>
  <c r="E504" i="9"/>
  <c r="F504" i="9"/>
  <c r="G504" i="9"/>
  <c r="H506" i="9"/>
  <c r="D506" i="9"/>
  <c r="E506" i="9"/>
  <c r="F506" i="9"/>
  <c r="G506" i="9"/>
  <c r="H508" i="9"/>
  <c r="D508" i="9"/>
  <c r="E508" i="9"/>
  <c r="F508" i="9"/>
  <c r="G508" i="9"/>
  <c r="H510" i="9"/>
  <c r="D510" i="9"/>
  <c r="E510" i="9"/>
  <c r="F510" i="9"/>
  <c r="G510" i="9"/>
  <c r="H512" i="9"/>
  <c r="D512" i="9"/>
  <c r="E512" i="9"/>
  <c r="F512" i="9"/>
  <c r="G512" i="9"/>
  <c r="H514" i="9"/>
  <c r="D514" i="9"/>
  <c r="E514" i="9"/>
  <c r="F514" i="9"/>
  <c r="G514" i="9"/>
  <c r="H516" i="9"/>
  <c r="D516" i="9"/>
  <c r="E516" i="9"/>
  <c r="F516" i="9"/>
  <c r="G516" i="9"/>
  <c r="H518" i="9"/>
  <c r="D518" i="9"/>
  <c r="E518" i="9"/>
  <c r="F518" i="9"/>
  <c r="G518" i="9"/>
  <c r="H520" i="9"/>
  <c r="D520" i="9"/>
  <c r="E520" i="9"/>
  <c r="F520" i="9"/>
  <c r="G520" i="9"/>
  <c r="H522" i="9"/>
  <c r="D522" i="9"/>
  <c r="E522" i="9"/>
  <c r="F522" i="9"/>
  <c r="G522" i="9"/>
  <c r="H524" i="9"/>
  <c r="D524" i="9"/>
  <c r="E524" i="9"/>
  <c r="F524" i="9"/>
  <c r="G524" i="9"/>
  <c r="H526" i="9"/>
  <c r="D526" i="9"/>
  <c r="E526" i="9"/>
  <c r="F526" i="9"/>
  <c r="G526" i="9"/>
  <c r="H528" i="9"/>
  <c r="D528" i="9"/>
  <c r="E528" i="9"/>
  <c r="F528" i="9"/>
  <c r="G528" i="9"/>
  <c r="D529" i="9"/>
  <c r="E529" i="9"/>
  <c r="F529" i="9"/>
  <c r="D530" i="9"/>
  <c r="E530" i="9"/>
  <c r="F530" i="9"/>
  <c r="D531" i="9"/>
  <c r="E531" i="9"/>
  <c r="F531" i="9"/>
  <c r="D532" i="9"/>
  <c r="E532" i="9"/>
  <c r="F532" i="9"/>
  <c r="D533" i="9"/>
  <c r="E533" i="9"/>
  <c r="F533" i="9"/>
  <c r="D534" i="9"/>
  <c r="E534" i="9"/>
  <c r="F534" i="9"/>
  <c r="D535" i="9"/>
  <c r="E535" i="9"/>
  <c r="F535" i="9"/>
  <c r="D536" i="9"/>
  <c r="E536" i="9"/>
  <c r="F536" i="9"/>
  <c r="D537" i="9"/>
  <c r="E537" i="9"/>
  <c r="F537" i="9"/>
  <c r="D538" i="9"/>
  <c r="E538" i="9"/>
  <c r="F538" i="9"/>
  <c r="D539" i="9"/>
  <c r="E539" i="9"/>
  <c r="F539" i="9"/>
  <c r="D540" i="9"/>
  <c r="E540" i="9"/>
  <c r="F540" i="9"/>
  <c r="D541" i="9"/>
  <c r="E541" i="9"/>
  <c r="F541" i="9"/>
  <c r="D542" i="9"/>
  <c r="E542" i="9"/>
  <c r="F542" i="9"/>
  <c r="D543" i="9"/>
  <c r="E543" i="9"/>
  <c r="F543" i="9"/>
  <c r="D544" i="9"/>
  <c r="E544" i="9"/>
  <c r="F544" i="9"/>
  <c r="D545" i="9"/>
  <c r="E545" i="9"/>
  <c r="F545" i="9"/>
  <c r="D546" i="9"/>
  <c r="E546" i="9"/>
  <c r="F546" i="9"/>
  <c r="D547" i="9"/>
  <c r="E547" i="9"/>
  <c r="F547" i="9"/>
  <c r="D548" i="9"/>
  <c r="E548" i="9"/>
  <c r="F548" i="9"/>
  <c r="D549" i="9"/>
  <c r="E549" i="9"/>
  <c r="F549" i="9"/>
  <c r="D550" i="9"/>
  <c r="E550" i="9"/>
  <c r="F550" i="9"/>
  <c r="D551" i="9"/>
  <c r="E551" i="9"/>
  <c r="F551" i="9"/>
  <c r="D552" i="9"/>
  <c r="E552" i="9"/>
  <c r="F552" i="9"/>
  <c r="D553" i="9"/>
  <c r="E553" i="9"/>
  <c r="F553" i="9"/>
  <c r="D554" i="9"/>
  <c r="E554" i="9"/>
  <c r="F554" i="9"/>
  <c r="D555" i="9"/>
  <c r="E555" i="9"/>
  <c r="F555" i="9"/>
  <c r="D556" i="9"/>
  <c r="E556" i="9"/>
  <c r="F556" i="9"/>
  <c r="D557" i="9"/>
  <c r="E557" i="9"/>
  <c r="F557" i="9"/>
  <c r="D558" i="9"/>
  <c r="E558" i="9"/>
  <c r="F558" i="9"/>
  <c r="D559" i="9"/>
  <c r="E559" i="9"/>
  <c r="F559" i="9"/>
  <c r="D560" i="9"/>
  <c r="E560" i="9"/>
  <c r="F560" i="9"/>
  <c r="D561" i="9"/>
  <c r="E561" i="9"/>
  <c r="F561" i="9"/>
  <c r="D562" i="9"/>
  <c r="E562" i="9"/>
  <c r="F562" i="9"/>
  <c r="D563" i="9"/>
  <c r="E563" i="9"/>
  <c r="F563" i="9"/>
  <c r="D564" i="9"/>
  <c r="E564" i="9"/>
  <c r="F564" i="9"/>
  <c r="D565" i="9"/>
  <c r="E565" i="9"/>
  <c r="F565" i="9"/>
  <c r="D566" i="9"/>
  <c r="E566" i="9"/>
  <c r="F566" i="9"/>
  <c r="D567" i="9"/>
  <c r="E567" i="9"/>
  <c r="F567" i="9"/>
  <c r="D568" i="9"/>
  <c r="E568" i="9"/>
  <c r="F568" i="9"/>
  <c r="D569" i="9"/>
  <c r="E569" i="9"/>
  <c r="F569" i="9"/>
  <c r="D570" i="9"/>
  <c r="E570" i="9"/>
  <c r="F570" i="9"/>
  <c r="D571" i="9"/>
  <c r="E571" i="9"/>
  <c r="F571" i="9"/>
  <c r="D572" i="9"/>
  <c r="E572" i="9"/>
  <c r="F572" i="9"/>
  <c r="D573" i="9"/>
  <c r="E573" i="9"/>
  <c r="F573" i="9"/>
  <c r="D574" i="9"/>
  <c r="E574" i="9"/>
  <c r="F574" i="9"/>
  <c r="D575" i="9"/>
  <c r="E575" i="9"/>
  <c r="F575" i="9"/>
  <c r="D576" i="9"/>
  <c r="E576" i="9"/>
  <c r="F576" i="9"/>
  <c r="D577" i="9"/>
  <c r="E577" i="9"/>
  <c r="F577" i="9"/>
  <c r="D578" i="9"/>
  <c r="E578" i="9"/>
  <c r="F578" i="9"/>
  <c r="D579" i="9"/>
  <c r="E579" i="9"/>
  <c r="F579" i="9"/>
  <c r="D580" i="9"/>
  <c r="E580" i="9"/>
  <c r="F580" i="9"/>
  <c r="D581" i="9"/>
  <c r="E581" i="9"/>
  <c r="F581" i="9"/>
  <c r="D582" i="9"/>
  <c r="E582" i="9"/>
  <c r="F582" i="9"/>
  <c r="D583" i="9"/>
  <c r="E583" i="9"/>
  <c r="F583" i="9"/>
  <c r="D584" i="9"/>
  <c r="E584" i="9"/>
  <c r="F584" i="9"/>
  <c r="D585" i="9"/>
  <c r="E585" i="9"/>
  <c r="F585" i="9"/>
  <c r="D586" i="9"/>
  <c r="E586" i="9"/>
  <c r="F586" i="9"/>
  <c r="D587" i="9"/>
  <c r="E587" i="9"/>
  <c r="F587" i="9"/>
  <c r="D588" i="9"/>
  <c r="E588" i="9"/>
  <c r="F588" i="9"/>
  <c r="D589" i="9"/>
  <c r="E589" i="9"/>
  <c r="F589" i="9"/>
  <c r="D590" i="9"/>
  <c r="E590" i="9"/>
  <c r="F590" i="9"/>
  <c r="D591" i="9"/>
  <c r="E591" i="9"/>
  <c r="F591" i="9"/>
  <c r="D592" i="9"/>
  <c r="E592" i="9"/>
  <c r="F592" i="9"/>
  <c r="D593" i="9"/>
  <c r="E593" i="9"/>
  <c r="F593" i="9"/>
  <c r="D594" i="9"/>
  <c r="E594" i="9"/>
  <c r="F594" i="9"/>
  <c r="D595" i="9"/>
  <c r="E595" i="9"/>
  <c r="F595" i="9"/>
  <c r="D596" i="9"/>
  <c r="E596" i="9"/>
  <c r="F596" i="9"/>
  <c r="D597" i="9"/>
  <c r="E597" i="9"/>
  <c r="F597" i="9"/>
  <c r="D598" i="9"/>
  <c r="E598" i="9"/>
  <c r="F598" i="9"/>
  <c r="D599" i="9"/>
  <c r="E599" i="9"/>
  <c r="F599" i="9"/>
  <c r="D600" i="9"/>
  <c r="E600" i="9"/>
  <c r="F600" i="9"/>
  <c r="D601" i="9"/>
  <c r="E601" i="9"/>
  <c r="F601" i="9"/>
  <c r="D602" i="9"/>
  <c r="E602" i="9"/>
  <c r="F602" i="9"/>
  <c r="D603" i="9"/>
  <c r="E603" i="9"/>
  <c r="F603" i="9"/>
  <c r="D604" i="9"/>
  <c r="E604" i="9"/>
  <c r="F604" i="9"/>
  <c r="D605" i="9"/>
  <c r="E605" i="9"/>
  <c r="F605" i="9"/>
  <c r="D606" i="9"/>
  <c r="E606" i="9"/>
  <c r="F606" i="9"/>
  <c r="D607" i="9"/>
  <c r="E607" i="9"/>
  <c r="F607" i="9"/>
  <c r="D608" i="9"/>
  <c r="E608" i="9"/>
  <c r="F608" i="9"/>
  <c r="D609" i="9"/>
  <c r="E609" i="9"/>
  <c r="F609" i="9"/>
  <c r="D610" i="9"/>
  <c r="E610" i="9"/>
  <c r="F610" i="9"/>
  <c r="D611" i="9"/>
  <c r="E611" i="9"/>
  <c r="F611" i="9"/>
  <c r="D612" i="9"/>
  <c r="E612" i="9"/>
  <c r="F612" i="9"/>
  <c r="D613" i="9"/>
  <c r="E613" i="9"/>
  <c r="F613" i="9"/>
  <c r="D614" i="9"/>
  <c r="E614" i="9"/>
  <c r="F614" i="9"/>
  <c r="D615" i="9"/>
  <c r="E615" i="9"/>
  <c r="F615" i="9"/>
  <c r="D616" i="9"/>
  <c r="E616" i="9"/>
  <c r="F616" i="9"/>
  <c r="D617" i="9"/>
  <c r="E617" i="9"/>
  <c r="F617" i="9"/>
  <c r="D618" i="9"/>
  <c r="E618" i="9"/>
  <c r="F618" i="9"/>
  <c r="D619" i="9"/>
  <c r="E619" i="9"/>
  <c r="F619" i="9"/>
  <c r="D620" i="9"/>
  <c r="E620" i="9"/>
  <c r="F620" i="9"/>
  <c r="D621" i="9"/>
  <c r="E621" i="9"/>
  <c r="F621" i="9"/>
  <c r="D622" i="9"/>
  <c r="E622" i="9"/>
  <c r="F622" i="9"/>
  <c r="D623" i="9"/>
  <c r="E623" i="9"/>
  <c r="F623" i="9"/>
  <c r="D624" i="9"/>
  <c r="E624" i="9"/>
  <c r="F624" i="9"/>
  <c r="D625" i="9"/>
  <c r="E625" i="9"/>
  <c r="F625" i="9"/>
  <c r="D626" i="9"/>
  <c r="E626" i="9"/>
  <c r="F626" i="9"/>
  <c r="D627" i="9"/>
  <c r="E627" i="9"/>
  <c r="F627" i="9"/>
  <c r="D628" i="9"/>
  <c r="E628" i="9"/>
  <c r="F628" i="9"/>
  <c r="D629" i="9"/>
  <c r="E629" i="9"/>
  <c r="F629" i="9"/>
  <c r="D630" i="9"/>
  <c r="E630" i="9"/>
  <c r="F630" i="9"/>
  <c r="D631" i="9"/>
  <c r="E631" i="9"/>
  <c r="F631" i="9"/>
  <c r="D632" i="9"/>
  <c r="E632" i="9"/>
  <c r="F632" i="9"/>
  <c r="D633" i="9"/>
  <c r="E633" i="9"/>
  <c r="F633" i="9"/>
  <c r="C13" i="5"/>
  <c r="D13" i="5"/>
  <c r="E13" i="5"/>
  <c r="F13" i="5"/>
  <c r="C11" i="5"/>
  <c r="D11" i="5"/>
  <c r="E11" i="5"/>
  <c r="F11" i="5"/>
  <c r="L11" i="5"/>
  <c r="C12" i="5"/>
  <c r="D12" i="5"/>
  <c r="E12" i="5"/>
  <c r="F12" i="5"/>
  <c r="K1869" i="9"/>
  <c r="L1869" i="9"/>
  <c r="I1870" i="9"/>
  <c r="J1870" i="9"/>
  <c r="K1871" i="12"/>
  <c r="L1871" i="12"/>
  <c r="I1872" i="12"/>
  <c r="J1872" i="12"/>
  <c r="K1536" i="10"/>
  <c r="L1536" i="10"/>
  <c r="I1537" i="10"/>
  <c r="J1537" i="10"/>
  <c r="K1871" i="14"/>
  <c r="L1871" i="14"/>
  <c r="I1872" i="14"/>
  <c r="J1872" i="14"/>
  <c r="K1537" i="13"/>
  <c r="L1537" i="13"/>
  <c r="I1538" i="13"/>
  <c r="J1538" i="13"/>
  <c r="K3366" i="5"/>
  <c r="L3366" i="5"/>
  <c r="I3367" i="5"/>
  <c r="J3367" i="5"/>
  <c r="K865" i="10"/>
  <c r="L865" i="10"/>
  <c r="I866" i="10"/>
  <c r="J866" i="10"/>
  <c r="K863" i="13"/>
  <c r="L863" i="13"/>
  <c r="I864" i="13"/>
  <c r="J864" i="13"/>
  <c r="K1198" i="9"/>
  <c r="L1198" i="9"/>
  <c r="I1199" i="9"/>
  <c r="J1199" i="9"/>
  <c r="K1196" i="14"/>
  <c r="L1196" i="14"/>
  <c r="I1197" i="14"/>
  <c r="J1197" i="14"/>
  <c r="K1197" i="12"/>
  <c r="L1197" i="12"/>
  <c r="I1198" i="12"/>
  <c r="J1198" i="12"/>
  <c r="K2981" i="5"/>
  <c r="L2981" i="5"/>
  <c r="I2982" i="5"/>
  <c r="J2982" i="5"/>
  <c r="K2835" i="5"/>
  <c r="L2835" i="5"/>
  <c r="I2836" i="5"/>
  <c r="J2836" i="5"/>
  <c r="K549" i="10"/>
  <c r="L549" i="10"/>
  <c r="I550" i="10"/>
  <c r="J550" i="10"/>
  <c r="K551" i="13"/>
  <c r="L551" i="13"/>
  <c r="I552" i="13"/>
  <c r="J552" i="13"/>
  <c r="K886" i="9"/>
  <c r="L886" i="9"/>
  <c r="I887" i="9"/>
  <c r="J887" i="9"/>
  <c r="K884" i="14"/>
  <c r="L884" i="14"/>
  <c r="I885" i="14"/>
  <c r="J885" i="14"/>
  <c r="K885" i="12"/>
  <c r="L885" i="12"/>
  <c r="I886" i="12"/>
  <c r="J886" i="12"/>
  <c r="K305" i="10"/>
  <c r="L305" i="10"/>
  <c r="I306" i="10"/>
  <c r="J306" i="10"/>
  <c r="K638" i="9"/>
  <c r="L638" i="9"/>
  <c r="I639" i="9"/>
  <c r="J639" i="9"/>
  <c r="K306" i="13"/>
  <c r="L306" i="13"/>
  <c r="I307" i="13"/>
  <c r="J307" i="13"/>
  <c r="K638" i="12"/>
  <c r="L638" i="12"/>
  <c r="I639" i="12"/>
  <c r="J639" i="12"/>
  <c r="K638" i="14"/>
  <c r="L638" i="14"/>
  <c r="I639" i="14"/>
  <c r="J639" i="14"/>
  <c r="J12" i="14"/>
  <c r="D2220" i="5"/>
  <c r="E2220" i="5"/>
  <c r="F2220" i="5"/>
  <c r="H2220" i="5"/>
  <c r="C2221" i="5"/>
  <c r="H12" i="5"/>
  <c r="H13" i="5"/>
  <c r="I14" i="13"/>
  <c r="J14" i="13"/>
  <c r="K13" i="13"/>
  <c r="L13" i="13"/>
  <c r="I13" i="14"/>
  <c r="J13" i="14"/>
  <c r="K12" i="14"/>
  <c r="L12" i="14"/>
  <c r="K12" i="13"/>
  <c r="L12" i="13"/>
  <c r="I13" i="12"/>
  <c r="J13" i="12"/>
  <c r="K12" i="12"/>
  <c r="L12" i="12"/>
  <c r="J12" i="10"/>
  <c r="J12" i="9"/>
  <c r="H11" i="5"/>
  <c r="K1870" i="9"/>
  <c r="L1870" i="9"/>
  <c r="I1871" i="9"/>
  <c r="J1871" i="9"/>
  <c r="K1872" i="12"/>
  <c r="L1872" i="12"/>
  <c r="I1873" i="12"/>
  <c r="J1873" i="12"/>
  <c r="K1537" i="10"/>
  <c r="L1537" i="10"/>
  <c r="I1538" i="10"/>
  <c r="J1538" i="10"/>
  <c r="K1872" i="14"/>
  <c r="L1872" i="14"/>
  <c r="I1873" i="14"/>
  <c r="J1873" i="14"/>
  <c r="K1538" i="13"/>
  <c r="L1538" i="13"/>
  <c r="I1539" i="13"/>
  <c r="J1539" i="13"/>
  <c r="K3367" i="5"/>
  <c r="L3367" i="5"/>
  <c r="I3368" i="5"/>
  <c r="J3368" i="5"/>
  <c r="K866" i="10"/>
  <c r="L866" i="10"/>
  <c r="I867" i="10"/>
  <c r="J867" i="10"/>
  <c r="K864" i="13"/>
  <c r="L864" i="13"/>
  <c r="I865" i="13"/>
  <c r="J865" i="13"/>
  <c r="K1199" i="9"/>
  <c r="L1199" i="9"/>
  <c r="I1200" i="9"/>
  <c r="J1200" i="9"/>
  <c r="K1197" i="14"/>
  <c r="L1197" i="14"/>
  <c r="I1198" i="14"/>
  <c r="J1198" i="14"/>
  <c r="K1198" i="12"/>
  <c r="L1198" i="12"/>
  <c r="I1199" i="12"/>
  <c r="J1199" i="12"/>
  <c r="K2982" i="5"/>
  <c r="L2982" i="5"/>
  <c r="I2983" i="5"/>
  <c r="J2983" i="5"/>
  <c r="K2836" i="5"/>
  <c r="L2836" i="5"/>
  <c r="I2837" i="5"/>
  <c r="J2837" i="5"/>
  <c r="K550" i="10"/>
  <c r="L550" i="10"/>
  <c r="I551" i="10"/>
  <c r="J551" i="10"/>
  <c r="K552" i="13"/>
  <c r="L552" i="13"/>
  <c r="I553" i="13"/>
  <c r="J553" i="13"/>
  <c r="K887" i="9"/>
  <c r="L887" i="9"/>
  <c r="I888" i="9"/>
  <c r="J888" i="9"/>
  <c r="K885" i="14"/>
  <c r="L885" i="14"/>
  <c r="I886" i="14"/>
  <c r="J886" i="14"/>
  <c r="K886" i="12"/>
  <c r="L886" i="12"/>
  <c r="I887" i="12"/>
  <c r="J887" i="12"/>
  <c r="K306" i="10"/>
  <c r="L306" i="10"/>
  <c r="I307" i="10"/>
  <c r="J307" i="10"/>
  <c r="K639" i="9"/>
  <c r="L639" i="9"/>
  <c r="I640" i="9"/>
  <c r="J640" i="9"/>
  <c r="K307" i="13"/>
  <c r="L307" i="13"/>
  <c r="I308" i="13"/>
  <c r="J308" i="13"/>
  <c r="K639" i="12"/>
  <c r="L639" i="12"/>
  <c r="I640" i="12"/>
  <c r="J640" i="12"/>
  <c r="K639" i="14"/>
  <c r="L639" i="14"/>
  <c r="I640" i="14"/>
  <c r="J640" i="14"/>
  <c r="D2221" i="5"/>
  <c r="E2221" i="5"/>
  <c r="F2221" i="5"/>
  <c r="H2221" i="5"/>
  <c r="I15" i="13"/>
  <c r="J15" i="13"/>
  <c r="K14" i="13"/>
  <c r="L14" i="13"/>
  <c r="I14" i="14"/>
  <c r="J14" i="14"/>
  <c r="K13" i="14"/>
  <c r="L13" i="14"/>
  <c r="I14" i="12"/>
  <c r="J14" i="12"/>
  <c r="K13" i="12"/>
  <c r="L13" i="12"/>
  <c r="I13" i="10"/>
  <c r="J13" i="10"/>
  <c r="K12" i="10"/>
  <c r="L12" i="10"/>
  <c r="I13" i="9"/>
  <c r="J13" i="9"/>
  <c r="K12" i="9"/>
  <c r="L12" i="9"/>
  <c r="C8" i="5"/>
  <c r="C7" i="5"/>
  <c r="K1871" i="9"/>
  <c r="L1871" i="9"/>
  <c r="I1872" i="9"/>
  <c r="J1872" i="9"/>
  <c r="K1873" i="12"/>
  <c r="L1873" i="12"/>
  <c r="I1874" i="12"/>
  <c r="J1874" i="12"/>
  <c r="K1538" i="10"/>
  <c r="L1538" i="10"/>
  <c r="I1539" i="10"/>
  <c r="J1539" i="10"/>
  <c r="K1873" i="14"/>
  <c r="L1873" i="14"/>
  <c r="I1874" i="14"/>
  <c r="J1874" i="14"/>
  <c r="K1539" i="13"/>
  <c r="L1539" i="13"/>
  <c r="I1540" i="13"/>
  <c r="J1540" i="13"/>
  <c r="K3368" i="5"/>
  <c r="L3368" i="5"/>
  <c r="I3369" i="5"/>
  <c r="J3369" i="5"/>
  <c r="K867" i="10"/>
  <c r="L867" i="10"/>
  <c r="I868" i="10"/>
  <c r="J868" i="10"/>
  <c r="K865" i="13"/>
  <c r="L865" i="13"/>
  <c r="I866" i="13"/>
  <c r="J866" i="13"/>
  <c r="K1200" i="9"/>
  <c r="L1200" i="9"/>
  <c r="I1201" i="9"/>
  <c r="J1201" i="9"/>
  <c r="K1198" i="14"/>
  <c r="L1198" i="14"/>
  <c r="I1199" i="14"/>
  <c r="J1199" i="14"/>
  <c r="K1199" i="12"/>
  <c r="L1199" i="12"/>
  <c r="I1200" i="12"/>
  <c r="J1200" i="12"/>
  <c r="K2983" i="5"/>
  <c r="L2983" i="5"/>
  <c r="I2984" i="5"/>
  <c r="J2984" i="5"/>
  <c r="K2837" i="5"/>
  <c r="L2837" i="5"/>
  <c r="I2838" i="5"/>
  <c r="J2838" i="5"/>
  <c r="G2593" i="5"/>
  <c r="G2594" i="5"/>
  <c r="G2595" i="5"/>
  <c r="G2601" i="5"/>
  <c r="G2602" i="5"/>
  <c r="G2603" i="5"/>
  <c r="G2609" i="5"/>
  <c r="G2610" i="5"/>
  <c r="G2611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05" i="5"/>
  <c r="G2606" i="5"/>
  <c r="G2607" i="5"/>
  <c r="G2693" i="5"/>
  <c r="G2694" i="5"/>
  <c r="G2695" i="5"/>
  <c r="G2701" i="5"/>
  <c r="G2702" i="5"/>
  <c r="G2705" i="5"/>
  <c r="G2706" i="5"/>
  <c r="G2709" i="5"/>
  <c r="G2710" i="5"/>
  <c r="G2713" i="5"/>
  <c r="G2714" i="5"/>
  <c r="G2717" i="5"/>
  <c r="G2718" i="5"/>
  <c r="G2721" i="5"/>
  <c r="G2722" i="5"/>
  <c r="G2725" i="5"/>
  <c r="G2726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597" i="5"/>
  <c r="G2598" i="5"/>
  <c r="G2599" i="5"/>
  <c r="G2613" i="5"/>
  <c r="G2614" i="5"/>
  <c r="G2615" i="5"/>
  <c r="G2690" i="5"/>
  <c r="G2691" i="5"/>
  <c r="G2697" i="5"/>
  <c r="G2698" i="5"/>
  <c r="G2699" i="5"/>
  <c r="G2703" i="5"/>
  <c r="G2704" i="5"/>
  <c r="G2708" i="5"/>
  <c r="G2712" i="5"/>
  <c r="G2716" i="5"/>
  <c r="G2720" i="5"/>
  <c r="G2724" i="5"/>
  <c r="G2728" i="5"/>
  <c r="G2787" i="5"/>
  <c r="G2788" i="5"/>
  <c r="G2789" i="5"/>
  <c r="G2790" i="5"/>
  <c r="G2791" i="5"/>
  <c r="G2792" i="5"/>
  <c r="G2793" i="5"/>
  <c r="G2707" i="5"/>
  <c r="G2711" i="5"/>
  <c r="G2715" i="5"/>
  <c r="G2719" i="5"/>
  <c r="G2723" i="5"/>
  <c r="G2727" i="5"/>
  <c r="G2692" i="5"/>
  <c r="G2616" i="5"/>
  <c r="G2608" i="5"/>
  <c r="G2600" i="5"/>
  <c r="G2696" i="5"/>
  <c r="G2700" i="5"/>
  <c r="G2612" i="5"/>
  <c r="G2604" i="5"/>
  <c r="G2596" i="5"/>
  <c r="G1686" i="5"/>
  <c r="K551" i="10"/>
  <c r="L551" i="10"/>
  <c r="I552" i="10"/>
  <c r="J552" i="10"/>
  <c r="K553" i="13"/>
  <c r="L553" i="13"/>
  <c r="I554" i="13"/>
  <c r="J554" i="13"/>
  <c r="K888" i="9"/>
  <c r="L888" i="9"/>
  <c r="I889" i="9"/>
  <c r="J889" i="9"/>
  <c r="K886" i="14"/>
  <c r="L886" i="14"/>
  <c r="I887" i="14"/>
  <c r="J887" i="14"/>
  <c r="K887" i="12"/>
  <c r="L887" i="12"/>
  <c r="I888" i="12"/>
  <c r="J888" i="12"/>
  <c r="G2519" i="5"/>
  <c r="G2520" i="5"/>
  <c r="G2521" i="5"/>
  <c r="G2542" i="5"/>
  <c r="G2546" i="5"/>
  <c r="G2550" i="5"/>
  <c r="G2554" i="5"/>
  <c r="G2558" i="5"/>
  <c r="G2562" i="5"/>
  <c r="G2566" i="5"/>
  <c r="G2572" i="5"/>
  <c r="G2573" i="5"/>
  <c r="G2576" i="5"/>
  <c r="G2577" i="5"/>
  <c r="G2580" i="5"/>
  <c r="G2581" i="5"/>
  <c r="G2584" i="5"/>
  <c r="G2585" i="5"/>
  <c r="G2544" i="5"/>
  <c r="G2545" i="5"/>
  <c r="G2548" i="5"/>
  <c r="G2549" i="5"/>
  <c r="G2552" i="5"/>
  <c r="G2553" i="5"/>
  <c r="G2556" i="5"/>
  <c r="G2557" i="5"/>
  <c r="G2560" i="5"/>
  <c r="G2561" i="5"/>
  <c r="G2564" i="5"/>
  <c r="G2565" i="5"/>
  <c r="G2568" i="5"/>
  <c r="G2569" i="5"/>
  <c r="G2538" i="5"/>
  <c r="G2528" i="5"/>
  <c r="G2517" i="5"/>
  <c r="G2540" i="5"/>
  <c r="G2534" i="5"/>
  <c r="G2541" i="5"/>
  <c r="G2533" i="5"/>
  <c r="G2529" i="5"/>
  <c r="G2525" i="5"/>
  <c r="G2516" i="5"/>
  <c r="G2591" i="5"/>
  <c r="G2589" i="5"/>
  <c r="G2587" i="5"/>
  <c r="G2567" i="5"/>
  <c r="G2563" i="5"/>
  <c r="G2559" i="5"/>
  <c r="G2555" i="5"/>
  <c r="G2551" i="5"/>
  <c r="G2547" i="5"/>
  <c r="G2543" i="5"/>
  <c r="G2539" i="5"/>
  <c r="G2530" i="5"/>
  <c r="G2522" i="5"/>
  <c r="G2433" i="5"/>
  <c r="G2532" i="5"/>
  <c r="G2524" i="5"/>
  <c r="G2570" i="5"/>
  <c r="G2536" i="5"/>
  <c r="G2537" i="5"/>
  <c r="G2531" i="5"/>
  <c r="G2527" i="5"/>
  <c r="G2523" i="5"/>
  <c r="G2592" i="5"/>
  <c r="G2590" i="5"/>
  <c r="G2588" i="5"/>
  <c r="G2586" i="5"/>
  <c r="G2582" i="5"/>
  <c r="G2578" i="5"/>
  <c r="G2574" i="5"/>
  <c r="G2515" i="5"/>
  <c r="G2583" i="5"/>
  <c r="G2579" i="5"/>
  <c r="G2575" i="5"/>
  <c r="G2571" i="5"/>
  <c r="G2535" i="5"/>
  <c r="G2526" i="5"/>
  <c r="G2518" i="5"/>
  <c r="G2477" i="5"/>
  <c r="G2514" i="5"/>
  <c r="G2510" i="5"/>
  <c r="G2484" i="5"/>
  <c r="G2513" i="5"/>
  <c r="G2509" i="5"/>
  <c r="G2481" i="5"/>
  <c r="G2474" i="5"/>
  <c r="G2470" i="5"/>
  <c r="G2466" i="5"/>
  <c r="G2462" i="5"/>
  <c r="G2448" i="5"/>
  <c r="G2444" i="5"/>
  <c r="G2440" i="5"/>
  <c r="G2436" i="5"/>
  <c r="G2482" i="5"/>
  <c r="G2471" i="5"/>
  <c r="G2467" i="5"/>
  <c r="G2463" i="5"/>
  <c r="G2449" i="5"/>
  <c r="G2445" i="5"/>
  <c r="G2441" i="5"/>
  <c r="G2437" i="5"/>
  <c r="G2506" i="5"/>
  <c r="G2504" i="5"/>
  <c r="G2502" i="5"/>
  <c r="G2500" i="5"/>
  <c r="G2498" i="5"/>
  <c r="G2496" i="5"/>
  <c r="G2494" i="5"/>
  <c r="G2492" i="5"/>
  <c r="G2490" i="5"/>
  <c r="G2488" i="5"/>
  <c r="G2486" i="5"/>
  <c r="G2480" i="5"/>
  <c r="G2478" i="5"/>
  <c r="G2459" i="5"/>
  <c r="G2457" i="5"/>
  <c r="G2455" i="5"/>
  <c r="G2453" i="5"/>
  <c r="G2451" i="5"/>
  <c r="G2512" i="5"/>
  <c r="G2508" i="5"/>
  <c r="G2475" i="5"/>
  <c r="G2511" i="5"/>
  <c r="G2483" i="5"/>
  <c r="G2476" i="5"/>
  <c r="G2472" i="5"/>
  <c r="G2468" i="5"/>
  <c r="G2464" i="5"/>
  <c r="G2460" i="5"/>
  <c r="G2446" i="5"/>
  <c r="G2442" i="5"/>
  <c r="G2438" i="5"/>
  <c r="G2434" i="5"/>
  <c r="G2473" i="5"/>
  <c r="G2469" i="5"/>
  <c r="G2465" i="5"/>
  <c r="G2461" i="5"/>
  <c r="G2447" i="5"/>
  <c r="G2443" i="5"/>
  <c r="G2439" i="5"/>
  <c r="G2435" i="5"/>
  <c r="G2507" i="5"/>
  <c r="G2505" i="5"/>
  <c r="G2503" i="5"/>
  <c r="G2501" i="5"/>
  <c r="G2499" i="5"/>
  <c r="G2497" i="5"/>
  <c r="G2495" i="5"/>
  <c r="G2493" i="5"/>
  <c r="G2491" i="5"/>
  <c r="G2489" i="5"/>
  <c r="G2487" i="5"/>
  <c r="G2485" i="5"/>
  <c r="G2479" i="5"/>
  <c r="G2458" i="5"/>
  <c r="G2456" i="5"/>
  <c r="G2454" i="5"/>
  <c r="G2452" i="5"/>
  <c r="G2450" i="5"/>
  <c r="G2148" i="5"/>
  <c r="G2146" i="5"/>
  <c r="G2143" i="5"/>
  <c r="G2145" i="5"/>
  <c r="G2147" i="5"/>
  <c r="G2141" i="5"/>
  <c r="G2144" i="5"/>
  <c r="G2142" i="5"/>
  <c r="K307" i="10"/>
  <c r="L307" i="10"/>
  <c r="I308" i="10"/>
  <c r="J308" i="10"/>
  <c r="K640" i="9"/>
  <c r="L640" i="9"/>
  <c r="I641" i="9"/>
  <c r="J641" i="9"/>
  <c r="K308" i="13"/>
  <c r="L308" i="13"/>
  <c r="I309" i="13"/>
  <c r="J309" i="13"/>
  <c r="K640" i="12"/>
  <c r="L640" i="12"/>
  <c r="I641" i="12"/>
  <c r="J641" i="12"/>
  <c r="K640" i="14"/>
  <c r="L640" i="14"/>
  <c r="I641" i="14"/>
  <c r="J641" i="14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123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5" i="5"/>
  <c r="G2246" i="5"/>
  <c r="G2249" i="5"/>
  <c r="G2250" i="5"/>
  <c r="G2253" i="5"/>
  <c r="G2254" i="5"/>
  <c r="G2257" i="5"/>
  <c r="G2258" i="5"/>
  <c r="G2261" i="5"/>
  <c r="G2262" i="5"/>
  <c r="G2265" i="5"/>
  <c r="G2266" i="5"/>
  <c r="G2269" i="5"/>
  <c r="G2270" i="5"/>
  <c r="G2244" i="5"/>
  <c r="G2248" i="5"/>
  <c r="G2252" i="5"/>
  <c r="G2256" i="5"/>
  <c r="G2260" i="5"/>
  <c r="G2264" i="5"/>
  <c r="G2268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243" i="5"/>
  <c r="G2247" i="5"/>
  <c r="G2251" i="5"/>
  <c r="G2255" i="5"/>
  <c r="G2259" i="5"/>
  <c r="G2263" i="5"/>
  <c r="G2267" i="5"/>
  <c r="G2271" i="5"/>
  <c r="G2350" i="5"/>
  <c r="G2351" i="5"/>
  <c r="G2352" i="5"/>
  <c r="G2353" i="5"/>
  <c r="G2354" i="5"/>
  <c r="G2357" i="5"/>
  <c r="G2358" i="5"/>
  <c r="G2361" i="5"/>
  <c r="G2362" i="5"/>
  <c r="G2365" i="5"/>
  <c r="G2366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3" i="5"/>
  <c r="G2404" i="5"/>
  <c r="G2415" i="5"/>
  <c r="G2424" i="5"/>
  <c r="G2430" i="5"/>
  <c r="G2355" i="5"/>
  <c r="G2356" i="5"/>
  <c r="G2359" i="5"/>
  <c r="G2360" i="5"/>
  <c r="G2363" i="5"/>
  <c r="G2364" i="5"/>
  <c r="G2367" i="5"/>
  <c r="G2368" i="5"/>
  <c r="G2402" i="5"/>
  <c r="G2405" i="5"/>
  <c r="G2406" i="5"/>
  <c r="G2407" i="5"/>
  <c r="G2408" i="5"/>
  <c r="G2409" i="5"/>
  <c r="G2410" i="5"/>
  <c r="G2411" i="5"/>
  <c r="G2412" i="5"/>
  <c r="G2413" i="5"/>
  <c r="G2414" i="5"/>
  <c r="G2416" i="5"/>
  <c r="G2417" i="5"/>
  <c r="G2418" i="5"/>
  <c r="G2419" i="5"/>
  <c r="G2420" i="5"/>
  <c r="G2421" i="5"/>
  <c r="G2422" i="5"/>
  <c r="G2423" i="5"/>
  <c r="G2425" i="5"/>
  <c r="G2426" i="5"/>
  <c r="G2427" i="5"/>
  <c r="G2428" i="5"/>
  <c r="G2429" i="5"/>
  <c r="G2431" i="5"/>
  <c r="G2432" i="5"/>
  <c r="G14" i="5"/>
  <c r="G15" i="5"/>
  <c r="G18" i="5"/>
  <c r="G19" i="5"/>
  <c r="G22" i="5"/>
  <c r="G23" i="5"/>
  <c r="G26" i="5"/>
  <c r="G27" i="5"/>
  <c r="G30" i="5"/>
  <c r="G31" i="5"/>
  <c r="G34" i="5"/>
  <c r="G35" i="5"/>
  <c r="G38" i="5"/>
  <c r="G39" i="5"/>
  <c r="G42" i="5"/>
  <c r="G46" i="5"/>
  <c r="G47" i="5"/>
  <c r="G48" i="5"/>
  <c r="G54" i="5"/>
  <c r="G55" i="5"/>
  <c r="G56" i="5"/>
  <c r="G62" i="5"/>
  <c r="G63" i="5"/>
  <c r="G64" i="5"/>
  <c r="G68" i="5"/>
  <c r="G70" i="5"/>
  <c r="G71" i="5"/>
  <c r="G72" i="5"/>
  <c r="G78" i="5"/>
  <c r="G79" i="5"/>
  <c r="G80" i="5"/>
  <c r="G86" i="5"/>
  <c r="G87" i="5"/>
  <c r="G88" i="5"/>
  <c r="G94" i="5"/>
  <c r="G95" i="5"/>
  <c r="G96" i="5"/>
  <c r="G102" i="5"/>
  <c r="G103" i="5"/>
  <c r="G104" i="5"/>
  <c r="G110" i="5"/>
  <c r="G111" i="5"/>
  <c r="G112" i="5"/>
  <c r="G118" i="5"/>
  <c r="G119" i="5"/>
  <c r="G120" i="5"/>
  <c r="G125" i="5"/>
  <c r="G126" i="5"/>
  <c r="G17" i="5"/>
  <c r="G21" i="5"/>
  <c r="G25" i="5"/>
  <c r="G29" i="5"/>
  <c r="G33" i="5"/>
  <c r="G37" i="5"/>
  <c r="G41" i="5"/>
  <c r="G50" i="5"/>
  <c r="G51" i="5"/>
  <c r="G52" i="5"/>
  <c r="G66" i="5"/>
  <c r="G67" i="5"/>
  <c r="G74" i="5"/>
  <c r="G75" i="5"/>
  <c r="G76" i="5"/>
  <c r="G90" i="5"/>
  <c r="G91" i="5"/>
  <c r="G92" i="5"/>
  <c r="G106" i="5"/>
  <c r="G107" i="5"/>
  <c r="G108" i="5"/>
  <c r="G122" i="5"/>
  <c r="G124" i="5"/>
  <c r="G128" i="5"/>
  <c r="G131" i="5"/>
  <c r="G132" i="5"/>
  <c r="G135" i="5"/>
  <c r="G136" i="5"/>
  <c r="G139" i="5"/>
  <c r="G140" i="5"/>
  <c r="G143" i="5"/>
  <c r="G144" i="5"/>
  <c r="G147" i="5"/>
  <c r="G148" i="5"/>
  <c r="G151" i="5"/>
  <c r="G152" i="5"/>
  <c r="G155" i="5"/>
  <c r="G156" i="5"/>
  <c r="G159" i="5"/>
  <c r="G160" i="5"/>
  <c r="G163" i="5"/>
  <c r="G164" i="5"/>
  <c r="G167" i="5"/>
  <c r="G168" i="5"/>
  <c r="G171" i="5"/>
  <c r="G172" i="5"/>
  <c r="G175" i="5"/>
  <c r="G176" i="5"/>
  <c r="G179" i="5"/>
  <c r="G180" i="5"/>
  <c r="G183" i="5"/>
  <c r="G184" i="5"/>
  <c r="G187" i="5"/>
  <c r="G188" i="5"/>
  <c r="G191" i="5"/>
  <c r="G192" i="5"/>
  <c r="G195" i="5"/>
  <c r="G196" i="5"/>
  <c r="G199" i="5"/>
  <c r="G200" i="5"/>
  <c r="G203" i="5"/>
  <c r="G204" i="5"/>
  <c r="G207" i="5"/>
  <c r="G208" i="5"/>
  <c r="G211" i="5"/>
  <c r="G212" i="5"/>
  <c r="G215" i="5"/>
  <c r="G216" i="5"/>
  <c r="G219" i="5"/>
  <c r="G58" i="5"/>
  <c r="G59" i="5"/>
  <c r="G60" i="5"/>
  <c r="G98" i="5"/>
  <c r="G99" i="5"/>
  <c r="G100" i="5"/>
  <c r="G123" i="5"/>
  <c r="G127" i="5"/>
  <c r="G129" i="5"/>
  <c r="G130" i="5"/>
  <c r="G134" i="5"/>
  <c r="G138" i="5"/>
  <c r="G142" i="5"/>
  <c r="G146" i="5"/>
  <c r="G150" i="5"/>
  <c r="G154" i="5"/>
  <c r="G158" i="5"/>
  <c r="G162" i="5"/>
  <c r="G166" i="5"/>
  <c r="G170" i="5"/>
  <c r="G174" i="5"/>
  <c r="G178" i="5"/>
  <c r="G182" i="5"/>
  <c r="G186" i="5"/>
  <c r="G190" i="5"/>
  <c r="G194" i="5"/>
  <c r="G198" i="5"/>
  <c r="G202" i="5"/>
  <c r="G206" i="5"/>
  <c r="G210" i="5"/>
  <c r="G214" i="5"/>
  <c r="G218" i="5"/>
  <c r="G220" i="5"/>
  <c r="G223" i="5"/>
  <c r="G224" i="5"/>
  <c r="G227" i="5"/>
  <c r="G228" i="5"/>
  <c r="G231" i="5"/>
  <c r="G232" i="5"/>
  <c r="G235" i="5"/>
  <c r="G236" i="5"/>
  <c r="G239" i="5"/>
  <c r="G240" i="5"/>
  <c r="G243" i="5"/>
  <c r="G244" i="5"/>
  <c r="G247" i="5"/>
  <c r="G248" i="5"/>
  <c r="G251" i="5"/>
  <c r="G252" i="5"/>
  <c r="G255" i="5"/>
  <c r="G256" i="5"/>
  <c r="G259" i="5"/>
  <c r="G260" i="5"/>
  <c r="G263" i="5"/>
  <c r="G264" i="5"/>
  <c r="G267" i="5"/>
  <c r="G268" i="5"/>
  <c r="G271" i="5"/>
  <c r="G272" i="5"/>
  <c r="G275" i="5"/>
  <c r="G276" i="5"/>
  <c r="G279" i="5"/>
  <c r="G280" i="5"/>
  <c r="G283" i="5"/>
  <c r="G284" i="5"/>
  <c r="G287" i="5"/>
  <c r="G288" i="5"/>
  <c r="G291" i="5"/>
  <c r="G292" i="5"/>
  <c r="G295" i="5"/>
  <c r="G296" i="5"/>
  <c r="G299" i="5"/>
  <c r="G300" i="5"/>
  <c r="G303" i="5"/>
  <c r="G304" i="5"/>
  <c r="G307" i="5"/>
  <c r="G308" i="5"/>
  <c r="G311" i="5"/>
  <c r="G312" i="5"/>
  <c r="G315" i="5"/>
  <c r="G316" i="5"/>
  <c r="G319" i="5"/>
  <c r="G320" i="5"/>
  <c r="G323" i="5"/>
  <c r="G324" i="5"/>
  <c r="G327" i="5"/>
  <c r="G328" i="5"/>
  <c r="G331" i="5"/>
  <c r="G332" i="5"/>
  <c r="G335" i="5"/>
  <c r="G336" i="5"/>
  <c r="G339" i="5"/>
  <c r="G340" i="5"/>
  <c r="G343" i="5"/>
  <c r="G344" i="5"/>
  <c r="G347" i="5"/>
  <c r="G348" i="5"/>
  <c r="G351" i="5"/>
  <c r="G352" i="5"/>
  <c r="G355" i="5"/>
  <c r="G356" i="5"/>
  <c r="G359" i="5"/>
  <c r="G360" i="5"/>
  <c r="G363" i="5"/>
  <c r="G364" i="5"/>
  <c r="G367" i="5"/>
  <c r="G368" i="5"/>
  <c r="G371" i="5"/>
  <c r="G372" i="5"/>
  <c r="G375" i="5"/>
  <c r="G376" i="5"/>
  <c r="G379" i="5"/>
  <c r="G380" i="5"/>
  <c r="G383" i="5"/>
  <c r="G384" i="5"/>
  <c r="G387" i="5"/>
  <c r="G388" i="5"/>
  <c r="G391" i="5"/>
  <c r="G392" i="5"/>
  <c r="G395" i="5"/>
  <c r="G396" i="5"/>
  <c r="G399" i="5"/>
  <c r="G400" i="5"/>
  <c r="G403" i="5"/>
  <c r="G404" i="5"/>
  <c r="G407" i="5"/>
  <c r="G408" i="5"/>
  <c r="G82" i="5"/>
  <c r="G83" i="5"/>
  <c r="G84" i="5"/>
  <c r="G222" i="5"/>
  <c r="G226" i="5"/>
  <c r="G230" i="5"/>
  <c r="G234" i="5"/>
  <c r="G238" i="5"/>
  <c r="G242" i="5"/>
  <c r="G246" i="5"/>
  <c r="G250" i="5"/>
  <c r="G254" i="5"/>
  <c r="G258" i="5"/>
  <c r="G262" i="5"/>
  <c r="G266" i="5"/>
  <c r="G270" i="5"/>
  <c r="G274" i="5"/>
  <c r="G278" i="5"/>
  <c r="G282" i="5"/>
  <c r="G286" i="5"/>
  <c r="G290" i="5"/>
  <c r="G294" i="5"/>
  <c r="G298" i="5"/>
  <c r="G302" i="5"/>
  <c r="G306" i="5"/>
  <c r="G310" i="5"/>
  <c r="G314" i="5"/>
  <c r="G318" i="5"/>
  <c r="G322" i="5"/>
  <c r="G326" i="5"/>
  <c r="G330" i="5"/>
  <c r="G334" i="5"/>
  <c r="G338" i="5"/>
  <c r="G342" i="5"/>
  <c r="G346" i="5"/>
  <c r="G350" i="5"/>
  <c r="G354" i="5"/>
  <c r="G358" i="5"/>
  <c r="G362" i="5"/>
  <c r="G366" i="5"/>
  <c r="G370" i="5"/>
  <c r="G374" i="5"/>
  <c r="G378" i="5"/>
  <c r="G382" i="5"/>
  <c r="G386" i="5"/>
  <c r="G390" i="5"/>
  <c r="G394" i="5"/>
  <c r="G398" i="5"/>
  <c r="G402" i="5"/>
  <c r="G406" i="5"/>
  <c r="G411" i="5"/>
  <c r="G412" i="5"/>
  <c r="G415" i="5"/>
  <c r="G416" i="5"/>
  <c r="G419" i="5"/>
  <c r="G420" i="5"/>
  <c r="G423" i="5"/>
  <c r="G424" i="5"/>
  <c r="G427" i="5"/>
  <c r="G428" i="5"/>
  <c r="G431" i="5"/>
  <c r="G432" i="5"/>
  <c r="G435" i="5"/>
  <c r="G436" i="5"/>
  <c r="G439" i="5"/>
  <c r="G440" i="5"/>
  <c r="G443" i="5"/>
  <c r="G444" i="5"/>
  <c r="G447" i="5"/>
  <c r="G448" i="5"/>
  <c r="G451" i="5"/>
  <c r="G452" i="5"/>
  <c r="G455" i="5"/>
  <c r="G456" i="5"/>
  <c r="G459" i="5"/>
  <c r="G460" i="5"/>
  <c r="G463" i="5"/>
  <c r="G464" i="5"/>
  <c r="G467" i="5"/>
  <c r="G468" i="5"/>
  <c r="G471" i="5"/>
  <c r="G472" i="5"/>
  <c r="G475" i="5"/>
  <c r="G476" i="5"/>
  <c r="G479" i="5"/>
  <c r="G480" i="5"/>
  <c r="G483" i="5"/>
  <c r="G484" i="5"/>
  <c r="G487" i="5"/>
  <c r="G488" i="5"/>
  <c r="G491" i="5"/>
  <c r="G492" i="5"/>
  <c r="G495" i="5"/>
  <c r="G496" i="5"/>
  <c r="G499" i="5"/>
  <c r="G500" i="5"/>
  <c r="G503" i="5"/>
  <c r="G504" i="5"/>
  <c r="G507" i="5"/>
  <c r="G508" i="5"/>
  <c r="G511" i="5"/>
  <c r="G512" i="5"/>
  <c r="G515" i="5"/>
  <c r="G516" i="5"/>
  <c r="G519" i="5"/>
  <c r="G520" i="5"/>
  <c r="G523" i="5"/>
  <c r="G524" i="5"/>
  <c r="G527" i="5"/>
  <c r="G528" i="5"/>
  <c r="G531" i="5"/>
  <c r="G532" i="5"/>
  <c r="G535" i="5"/>
  <c r="G536" i="5"/>
  <c r="G539" i="5"/>
  <c r="G540" i="5"/>
  <c r="G543" i="5"/>
  <c r="G544" i="5"/>
  <c r="G547" i="5"/>
  <c r="G548" i="5"/>
  <c r="G551" i="5"/>
  <c r="G552" i="5"/>
  <c r="G555" i="5"/>
  <c r="G556" i="5"/>
  <c r="G559" i="5"/>
  <c r="G560" i="5"/>
  <c r="G563" i="5"/>
  <c r="G564" i="5"/>
  <c r="G567" i="5"/>
  <c r="G568" i="5"/>
  <c r="G571" i="5"/>
  <c r="G572" i="5"/>
  <c r="G575" i="5"/>
  <c r="G576" i="5"/>
  <c r="G579" i="5"/>
  <c r="G580" i="5"/>
  <c r="G583" i="5"/>
  <c r="G584" i="5"/>
  <c r="G587" i="5"/>
  <c r="G588" i="5"/>
  <c r="G591" i="5"/>
  <c r="G592" i="5"/>
  <c r="G595" i="5"/>
  <c r="G596" i="5"/>
  <c r="G599" i="5"/>
  <c r="G600" i="5"/>
  <c r="G603" i="5"/>
  <c r="G604" i="5"/>
  <c r="G607" i="5"/>
  <c r="G608" i="5"/>
  <c r="G611" i="5"/>
  <c r="G612" i="5"/>
  <c r="G615" i="5"/>
  <c r="G616" i="5"/>
  <c r="G619" i="5"/>
  <c r="G620" i="5"/>
  <c r="G623" i="5"/>
  <c r="G624" i="5"/>
  <c r="G627" i="5"/>
  <c r="G628" i="5"/>
  <c r="G631" i="5"/>
  <c r="G632" i="5"/>
  <c r="G635" i="5"/>
  <c r="G636" i="5"/>
  <c r="G639" i="5"/>
  <c r="G640" i="5"/>
  <c r="G643" i="5"/>
  <c r="G644" i="5"/>
  <c r="G647" i="5"/>
  <c r="G648" i="5"/>
  <c r="G651" i="5"/>
  <c r="G652" i="5"/>
  <c r="G655" i="5"/>
  <c r="G656" i="5"/>
  <c r="G659" i="5"/>
  <c r="G660" i="5"/>
  <c r="G663" i="5"/>
  <c r="G664" i="5"/>
  <c r="G667" i="5"/>
  <c r="G668" i="5"/>
  <c r="G671" i="5"/>
  <c r="G672" i="5"/>
  <c r="G675" i="5"/>
  <c r="G676" i="5"/>
  <c r="G679" i="5"/>
  <c r="G680" i="5"/>
  <c r="G683" i="5"/>
  <c r="G684" i="5"/>
  <c r="G687" i="5"/>
  <c r="G688" i="5"/>
  <c r="G691" i="5"/>
  <c r="G692" i="5"/>
  <c r="G695" i="5"/>
  <c r="G696" i="5"/>
  <c r="G699" i="5"/>
  <c r="G700" i="5"/>
  <c r="G703" i="5"/>
  <c r="G704" i="5"/>
  <c r="G707" i="5"/>
  <c r="G708" i="5"/>
  <c r="G711" i="5"/>
  <c r="G712" i="5"/>
  <c r="G715" i="5"/>
  <c r="G716" i="5"/>
  <c r="G719" i="5"/>
  <c r="G720" i="5"/>
  <c r="G723" i="5"/>
  <c r="G724" i="5"/>
  <c r="G727" i="5"/>
  <c r="G728" i="5"/>
  <c r="G731" i="5"/>
  <c r="G732" i="5"/>
  <c r="G735" i="5"/>
  <c r="G736" i="5"/>
  <c r="G739" i="5"/>
  <c r="G740" i="5"/>
  <c r="G743" i="5"/>
  <c r="G744" i="5"/>
  <c r="G747" i="5"/>
  <c r="G748" i="5"/>
  <c r="G751" i="5"/>
  <c r="G752" i="5"/>
  <c r="G755" i="5"/>
  <c r="G756" i="5"/>
  <c r="G759" i="5"/>
  <c r="G760" i="5"/>
  <c r="G763" i="5"/>
  <c r="G764" i="5"/>
  <c r="G767" i="5"/>
  <c r="G768" i="5"/>
  <c r="G771" i="5"/>
  <c r="G772" i="5"/>
  <c r="G775" i="5"/>
  <c r="G776" i="5"/>
  <c r="G779" i="5"/>
  <c r="G780" i="5"/>
  <c r="G783" i="5"/>
  <c r="G784" i="5"/>
  <c r="G787" i="5"/>
  <c r="G788" i="5"/>
  <c r="G791" i="5"/>
  <c r="G792" i="5"/>
  <c r="G795" i="5"/>
  <c r="G796" i="5"/>
  <c r="G16" i="5"/>
  <c r="G20" i="5"/>
  <c r="G24" i="5"/>
  <c r="G28" i="5"/>
  <c r="G32" i="5"/>
  <c r="G36" i="5"/>
  <c r="G40" i="5"/>
  <c r="G43" i="5"/>
  <c r="G44" i="5"/>
  <c r="G114" i="5"/>
  <c r="G115" i="5"/>
  <c r="G116" i="5"/>
  <c r="G133" i="5"/>
  <c r="G137" i="5"/>
  <c r="G141" i="5"/>
  <c r="G145" i="5"/>
  <c r="G149" i="5"/>
  <c r="G153" i="5"/>
  <c r="G157" i="5"/>
  <c r="G161" i="5"/>
  <c r="G165" i="5"/>
  <c r="G169" i="5"/>
  <c r="G173" i="5"/>
  <c r="G177" i="5"/>
  <c r="G181" i="5"/>
  <c r="G185" i="5"/>
  <c r="G189" i="5"/>
  <c r="G193" i="5"/>
  <c r="G197" i="5"/>
  <c r="G201" i="5"/>
  <c r="G205" i="5"/>
  <c r="G209" i="5"/>
  <c r="G213" i="5"/>
  <c r="G217" i="5"/>
  <c r="G221" i="5"/>
  <c r="G225" i="5"/>
  <c r="G229" i="5"/>
  <c r="G233" i="5"/>
  <c r="G237" i="5"/>
  <c r="G241" i="5"/>
  <c r="G245" i="5"/>
  <c r="G249" i="5"/>
  <c r="G253" i="5"/>
  <c r="G257" i="5"/>
  <c r="G261" i="5"/>
  <c r="G265" i="5"/>
  <c r="G269" i="5"/>
  <c r="G273" i="5"/>
  <c r="G277" i="5"/>
  <c r="G281" i="5"/>
  <c r="G285" i="5"/>
  <c r="G289" i="5"/>
  <c r="G293" i="5"/>
  <c r="G297" i="5"/>
  <c r="G301" i="5"/>
  <c r="G305" i="5"/>
  <c r="G309" i="5"/>
  <c r="G313" i="5"/>
  <c r="G317" i="5"/>
  <c r="G321" i="5"/>
  <c r="G325" i="5"/>
  <c r="G329" i="5"/>
  <c r="G333" i="5"/>
  <c r="G337" i="5"/>
  <c r="G341" i="5"/>
  <c r="G345" i="5"/>
  <c r="G349" i="5"/>
  <c r="G353" i="5"/>
  <c r="G357" i="5"/>
  <c r="G361" i="5"/>
  <c r="G365" i="5"/>
  <c r="G369" i="5"/>
  <c r="G373" i="5"/>
  <c r="G377" i="5"/>
  <c r="G381" i="5"/>
  <c r="G385" i="5"/>
  <c r="G389" i="5"/>
  <c r="G393" i="5"/>
  <c r="G397" i="5"/>
  <c r="G401" i="5"/>
  <c r="G405" i="5"/>
  <c r="G409" i="5"/>
  <c r="G413" i="5"/>
  <c r="G417" i="5"/>
  <c r="G421" i="5"/>
  <c r="G425" i="5"/>
  <c r="G429" i="5"/>
  <c r="G433" i="5"/>
  <c r="G437" i="5"/>
  <c r="G441" i="5"/>
  <c r="G445" i="5"/>
  <c r="G449" i="5"/>
  <c r="G453" i="5"/>
  <c r="G457" i="5"/>
  <c r="G461" i="5"/>
  <c r="G465" i="5"/>
  <c r="G469" i="5"/>
  <c r="G473" i="5"/>
  <c r="G477" i="5"/>
  <c r="G481" i="5"/>
  <c r="G485" i="5"/>
  <c r="G489" i="5"/>
  <c r="G493" i="5"/>
  <c r="G497" i="5"/>
  <c r="G501" i="5"/>
  <c r="G505" i="5"/>
  <c r="G509" i="5"/>
  <c r="G513" i="5"/>
  <c r="G517" i="5"/>
  <c r="G521" i="5"/>
  <c r="G525" i="5"/>
  <c r="G529" i="5"/>
  <c r="G533" i="5"/>
  <c r="G537" i="5"/>
  <c r="G541" i="5"/>
  <c r="G545" i="5"/>
  <c r="G549" i="5"/>
  <c r="G553" i="5"/>
  <c r="G557" i="5"/>
  <c r="G561" i="5"/>
  <c r="G565" i="5"/>
  <c r="G569" i="5"/>
  <c r="G573" i="5"/>
  <c r="G577" i="5"/>
  <c r="G581" i="5"/>
  <c r="G585" i="5"/>
  <c r="G589" i="5"/>
  <c r="G593" i="5"/>
  <c r="G597" i="5"/>
  <c r="G601" i="5"/>
  <c r="G605" i="5"/>
  <c r="G609" i="5"/>
  <c r="G613" i="5"/>
  <c r="G617" i="5"/>
  <c r="G621" i="5"/>
  <c r="G625" i="5"/>
  <c r="G629" i="5"/>
  <c r="G633" i="5"/>
  <c r="G637" i="5"/>
  <c r="G641" i="5"/>
  <c r="G645" i="5"/>
  <c r="G649" i="5"/>
  <c r="G653" i="5"/>
  <c r="G657" i="5"/>
  <c r="G661" i="5"/>
  <c r="G665" i="5"/>
  <c r="G669" i="5"/>
  <c r="G673" i="5"/>
  <c r="G677" i="5"/>
  <c r="G681" i="5"/>
  <c r="G685" i="5"/>
  <c r="G689" i="5"/>
  <c r="G693" i="5"/>
  <c r="G697" i="5"/>
  <c r="G701" i="5"/>
  <c r="G705" i="5"/>
  <c r="G709" i="5"/>
  <c r="G713" i="5"/>
  <c r="G717" i="5"/>
  <c r="G721" i="5"/>
  <c r="G725" i="5"/>
  <c r="G729" i="5"/>
  <c r="G733" i="5"/>
  <c r="G737" i="5"/>
  <c r="G741" i="5"/>
  <c r="G745" i="5"/>
  <c r="G749" i="5"/>
  <c r="G753" i="5"/>
  <c r="G757" i="5"/>
  <c r="G761" i="5"/>
  <c r="G765" i="5"/>
  <c r="G769" i="5"/>
  <c r="G773" i="5"/>
  <c r="G777" i="5"/>
  <c r="G781" i="5"/>
  <c r="G785" i="5"/>
  <c r="G789" i="5"/>
  <c r="G793" i="5"/>
  <c r="G797" i="5"/>
  <c r="G799" i="5"/>
  <c r="G800" i="5"/>
  <c r="G803" i="5"/>
  <c r="G804" i="5"/>
  <c r="G807" i="5"/>
  <c r="G808" i="5"/>
  <c r="G811" i="5"/>
  <c r="G812" i="5"/>
  <c r="G815" i="5"/>
  <c r="G816" i="5"/>
  <c r="G819" i="5"/>
  <c r="G820" i="5"/>
  <c r="G823" i="5"/>
  <c r="G824" i="5"/>
  <c r="G827" i="5"/>
  <c r="G828" i="5"/>
  <c r="G831" i="5"/>
  <c r="G832" i="5"/>
  <c r="G835" i="5"/>
  <c r="G836" i="5"/>
  <c r="G839" i="5"/>
  <c r="G840" i="5"/>
  <c r="G843" i="5"/>
  <c r="G844" i="5"/>
  <c r="G847" i="5"/>
  <c r="G848" i="5"/>
  <c r="G851" i="5"/>
  <c r="G852" i="5"/>
  <c r="G855" i="5"/>
  <c r="G856" i="5"/>
  <c r="G859" i="5"/>
  <c r="G860" i="5"/>
  <c r="G863" i="5"/>
  <c r="G864" i="5"/>
  <c r="G867" i="5"/>
  <c r="G868" i="5"/>
  <c r="G871" i="5"/>
  <c r="G872" i="5"/>
  <c r="G875" i="5"/>
  <c r="G876" i="5"/>
  <c r="G879" i="5"/>
  <c r="G880" i="5"/>
  <c r="G883" i="5"/>
  <c r="G884" i="5"/>
  <c r="G887" i="5"/>
  <c r="G888" i="5"/>
  <c r="G891" i="5"/>
  <c r="G892" i="5"/>
  <c r="G895" i="5"/>
  <c r="G896" i="5"/>
  <c r="G899" i="5"/>
  <c r="G900" i="5"/>
  <c r="G903" i="5"/>
  <c r="G904" i="5"/>
  <c r="G907" i="5"/>
  <c r="G908" i="5"/>
  <c r="G911" i="5"/>
  <c r="G912" i="5"/>
  <c r="G915" i="5"/>
  <c r="G916" i="5"/>
  <c r="G919" i="5"/>
  <c r="G920" i="5"/>
  <c r="G923" i="5"/>
  <c r="G924" i="5"/>
  <c r="G927" i="5"/>
  <c r="G928" i="5"/>
  <c r="G931" i="5"/>
  <c r="G932" i="5"/>
  <c r="G935" i="5"/>
  <c r="G936" i="5"/>
  <c r="G939" i="5"/>
  <c r="G940" i="5"/>
  <c r="G943" i="5"/>
  <c r="G944" i="5"/>
  <c r="G947" i="5"/>
  <c r="G948" i="5"/>
  <c r="G951" i="5"/>
  <c r="G952" i="5"/>
  <c r="G955" i="5"/>
  <c r="G956" i="5"/>
  <c r="G959" i="5"/>
  <c r="G960" i="5"/>
  <c r="G963" i="5"/>
  <c r="G964" i="5"/>
  <c r="G967" i="5"/>
  <c r="G968" i="5"/>
  <c r="G971" i="5"/>
  <c r="G972" i="5"/>
  <c r="G975" i="5"/>
  <c r="G976" i="5"/>
  <c r="G979" i="5"/>
  <c r="G980" i="5"/>
  <c r="G983" i="5"/>
  <c r="G984" i="5"/>
  <c r="G987" i="5"/>
  <c r="G988" i="5"/>
  <c r="G991" i="5"/>
  <c r="G992" i="5"/>
  <c r="G995" i="5"/>
  <c r="G996" i="5"/>
  <c r="G999" i="5"/>
  <c r="G1000" i="5"/>
  <c r="G1003" i="5"/>
  <c r="G1004" i="5"/>
  <c r="G1007" i="5"/>
  <c r="G1008" i="5"/>
  <c r="G1011" i="5"/>
  <c r="G1012" i="5"/>
  <c r="G1015" i="5"/>
  <c r="G1016" i="5"/>
  <c r="G1019" i="5"/>
  <c r="G1020" i="5"/>
  <c r="G1023" i="5"/>
  <c r="G1024" i="5"/>
  <c r="G1027" i="5"/>
  <c r="G1028" i="5"/>
  <c r="G1031" i="5"/>
  <c r="G1032" i="5"/>
  <c r="G1035" i="5"/>
  <c r="G1036" i="5"/>
  <c r="G1039" i="5"/>
  <c r="G1040" i="5"/>
  <c r="G1043" i="5"/>
  <c r="G1044" i="5"/>
  <c r="G1047" i="5"/>
  <c r="G1048" i="5"/>
  <c r="G1051" i="5"/>
  <c r="G1052" i="5"/>
  <c r="G1055" i="5"/>
  <c r="G1056" i="5"/>
  <c r="G1059" i="5"/>
  <c r="G1060" i="5"/>
  <c r="G1063" i="5"/>
  <c r="G1064" i="5"/>
  <c r="G1067" i="5"/>
  <c r="G1068" i="5"/>
  <c r="G1071" i="5"/>
  <c r="G1072" i="5"/>
  <c r="G1075" i="5"/>
  <c r="G1076" i="5"/>
  <c r="G1079" i="5"/>
  <c r="G1080" i="5"/>
  <c r="G1083" i="5"/>
  <c r="G1084" i="5"/>
  <c r="G1087" i="5"/>
  <c r="G1088" i="5"/>
  <c r="G1091" i="5"/>
  <c r="G1092" i="5"/>
  <c r="G1095" i="5"/>
  <c r="G1096" i="5"/>
  <c r="G1099" i="5"/>
  <c r="G1100" i="5"/>
  <c r="G1103" i="5"/>
  <c r="G1104" i="5"/>
  <c r="G1107" i="5"/>
  <c r="G1108" i="5"/>
  <c r="G1111" i="5"/>
  <c r="G1112" i="5"/>
  <c r="G1115" i="5"/>
  <c r="G1116" i="5"/>
  <c r="G1119" i="5"/>
  <c r="G1120" i="5"/>
  <c r="G1123" i="5"/>
  <c r="G1124" i="5"/>
  <c r="G1127" i="5"/>
  <c r="G1128" i="5"/>
  <c r="G1131" i="5"/>
  <c r="G1132" i="5"/>
  <c r="G1135" i="5"/>
  <c r="G1136" i="5"/>
  <c r="G1139" i="5"/>
  <c r="G1140" i="5"/>
  <c r="G1143" i="5"/>
  <c r="G1144" i="5"/>
  <c r="G1147" i="5"/>
  <c r="G1148" i="5"/>
  <c r="G1151" i="5"/>
  <c r="G1152" i="5"/>
  <c r="G1155" i="5"/>
  <c r="G1156" i="5"/>
  <c r="G1159" i="5"/>
  <c r="G1160" i="5"/>
  <c r="G1163" i="5"/>
  <c r="G1164" i="5"/>
  <c r="G1167" i="5"/>
  <c r="G1168" i="5"/>
  <c r="G1171" i="5"/>
  <c r="G1172" i="5"/>
  <c r="G1175" i="5"/>
  <c r="G1176" i="5"/>
  <c r="G1179" i="5"/>
  <c r="G1180" i="5"/>
  <c r="G1183" i="5"/>
  <c r="G1184" i="5"/>
  <c r="G1187" i="5"/>
  <c r="G1188" i="5"/>
  <c r="G1191" i="5"/>
  <c r="G1192" i="5"/>
  <c r="G1195" i="5"/>
  <c r="G1196" i="5"/>
  <c r="G1199" i="5"/>
  <c r="G1200" i="5"/>
  <c r="G1203" i="5"/>
  <c r="G1204" i="5"/>
  <c r="G1207" i="5"/>
  <c r="G1208" i="5"/>
  <c r="G1211" i="5"/>
  <c r="G1212" i="5"/>
  <c r="G1215" i="5"/>
  <c r="G1216" i="5"/>
  <c r="G1219" i="5"/>
  <c r="G1220" i="5"/>
  <c r="G1223" i="5"/>
  <c r="G1224" i="5"/>
  <c r="G1227" i="5"/>
  <c r="G1228" i="5"/>
  <c r="G1231" i="5"/>
  <c r="G1232" i="5"/>
  <c r="G1235" i="5"/>
  <c r="G1236" i="5"/>
  <c r="G1239" i="5"/>
  <c r="G1240" i="5"/>
  <c r="G1243" i="5"/>
  <c r="G1244" i="5"/>
  <c r="G1247" i="5"/>
  <c r="G1248" i="5"/>
  <c r="G1251" i="5"/>
  <c r="G1252" i="5"/>
  <c r="G1255" i="5"/>
  <c r="G1256" i="5"/>
  <c r="G1259" i="5"/>
  <c r="G1260" i="5"/>
  <c r="G1263" i="5"/>
  <c r="G1264" i="5"/>
  <c r="G1267" i="5"/>
  <c r="G1268" i="5"/>
  <c r="G1271" i="5"/>
  <c r="G1272" i="5"/>
  <c r="G1275" i="5"/>
  <c r="G1276" i="5"/>
  <c r="G1279" i="5"/>
  <c r="G1280" i="5"/>
  <c r="G1283" i="5"/>
  <c r="G1284" i="5"/>
  <c r="G1287" i="5"/>
  <c r="G1288" i="5"/>
  <c r="G1291" i="5"/>
  <c r="G1292" i="5"/>
  <c r="G1295" i="5"/>
  <c r="G1296" i="5"/>
  <c r="G1299" i="5"/>
  <c r="G1300" i="5"/>
  <c r="G1303" i="5"/>
  <c r="G1304" i="5"/>
  <c r="G1307" i="5"/>
  <c r="G1308" i="5"/>
  <c r="G1311" i="5"/>
  <c r="G1312" i="5"/>
  <c r="G1315" i="5"/>
  <c r="G1316" i="5"/>
  <c r="G1319" i="5"/>
  <c r="G1320" i="5"/>
  <c r="G1323" i="5"/>
  <c r="G1324" i="5"/>
  <c r="G1327" i="5"/>
  <c r="G1328" i="5"/>
  <c r="G1331" i="5"/>
  <c r="G1332" i="5"/>
  <c r="G1335" i="5"/>
  <c r="G1336" i="5"/>
  <c r="G1339" i="5"/>
  <c r="G1340" i="5"/>
  <c r="G1343" i="5"/>
  <c r="G1344" i="5"/>
  <c r="G1347" i="5"/>
  <c r="G1348" i="5"/>
  <c r="G410" i="5"/>
  <c r="G414" i="5"/>
  <c r="G418" i="5"/>
  <c r="G422" i="5"/>
  <c r="G426" i="5"/>
  <c r="G430" i="5"/>
  <c r="G434" i="5"/>
  <c r="G438" i="5"/>
  <c r="G442" i="5"/>
  <c r="G446" i="5"/>
  <c r="G450" i="5"/>
  <c r="G454" i="5"/>
  <c r="G458" i="5"/>
  <c r="G462" i="5"/>
  <c r="G466" i="5"/>
  <c r="G470" i="5"/>
  <c r="G474" i="5"/>
  <c r="G478" i="5"/>
  <c r="G482" i="5"/>
  <c r="G486" i="5"/>
  <c r="G490" i="5"/>
  <c r="G494" i="5"/>
  <c r="G498" i="5"/>
  <c r="G502" i="5"/>
  <c r="G506" i="5"/>
  <c r="G510" i="5"/>
  <c r="G514" i="5"/>
  <c r="G518" i="5"/>
  <c r="G522" i="5"/>
  <c r="G526" i="5"/>
  <c r="G530" i="5"/>
  <c r="G534" i="5"/>
  <c r="G538" i="5"/>
  <c r="G542" i="5"/>
  <c r="G546" i="5"/>
  <c r="G550" i="5"/>
  <c r="G554" i="5"/>
  <c r="G562" i="5"/>
  <c r="G570" i="5"/>
  <c r="G578" i="5"/>
  <c r="G586" i="5"/>
  <c r="G594" i="5"/>
  <c r="G602" i="5"/>
  <c r="G610" i="5"/>
  <c r="G618" i="5"/>
  <c r="G626" i="5"/>
  <c r="G634" i="5"/>
  <c r="G642" i="5"/>
  <c r="G650" i="5"/>
  <c r="G658" i="5"/>
  <c r="G666" i="5"/>
  <c r="G674" i="5"/>
  <c r="G682" i="5"/>
  <c r="G690" i="5"/>
  <c r="G698" i="5"/>
  <c r="G706" i="5"/>
  <c r="G714" i="5"/>
  <c r="G722" i="5"/>
  <c r="G730" i="5"/>
  <c r="G738" i="5"/>
  <c r="G746" i="5"/>
  <c r="G754" i="5"/>
  <c r="G762" i="5"/>
  <c r="G770" i="5"/>
  <c r="G778" i="5"/>
  <c r="G786" i="5"/>
  <c r="G794" i="5"/>
  <c r="G801" i="5"/>
  <c r="G805" i="5"/>
  <c r="G809" i="5"/>
  <c r="G813" i="5"/>
  <c r="G817" i="5"/>
  <c r="G821" i="5"/>
  <c r="G825" i="5"/>
  <c r="G829" i="5"/>
  <c r="G833" i="5"/>
  <c r="G837" i="5"/>
  <c r="G841" i="5"/>
  <c r="G845" i="5"/>
  <c r="G849" i="5"/>
  <c r="G853" i="5"/>
  <c r="G857" i="5"/>
  <c r="G861" i="5"/>
  <c r="G865" i="5"/>
  <c r="G869" i="5"/>
  <c r="G873" i="5"/>
  <c r="G877" i="5"/>
  <c r="G881" i="5"/>
  <c r="G885" i="5"/>
  <c r="G889" i="5"/>
  <c r="G893" i="5"/>
  <c r="G897" i="5"/>
  <c r="G901" i="5"/>
  <c r="G905" i="5"/>
  <c r="G909" i="5"/>
  <c r="G913" i="5"/>
  <c r="G917" i="5"/>
  <c r="G921" i="5"/>
  <c r="G925" i="5"/>
  <c r="G929" i="5"/>
  <c r="G933" i="5"/>
  <c r="G937" i="5"/>
  <c r="G941" i="5"/>
  <c r="G945" i="5"/>
  <c r="G949" i="5"/>
  <c r="G953" i="5"/>
  <c r="G957" i="5"/>
  <c r="G961" i="5"/>
  <c r="G965" i="5"/>
  <c r="G969" i="5"/>
  <c r="G973" i="5"/>
  <c r="G977" i="5"/>
  <c r="G981" i="5"/>
  <c r="G985" i="5"/>
  <c r="G989" i="5"/>
  <c r="G993" i="5"/>
  <c r="G997" i="5"/>
  <c r="G1001" i="5"/>
  <c r="G1005" i="5"/>
  <c r="G1009" i="5"/>
  <c r="G1013" i="5"/>
  <c r="G1017" i="5"/>
  <c r="G1021" i="5"/>
  <c r="G1025" i="5"/>
  <c r="G1029" i="5"/>
  <c r="G1033" i="5"/>
  <c r="G1037" i="5"/>
  <c r="G1041" i="5"/>
  <c r="G1045" i="5"/>
  <c r="G1049" i="5"/>
  <c r="G1053" i="5"/>
  <c r="G1057" i="5"/>
  <c r="G1061" i="5"/>
  <c r="G1065" i="5"/>
  <c r="G1069" i="5"/>
  <c r="G1073" i="5"/>
  <c r="G1077" i="5"/>
  <c r="G1081" i="5"/>
  <c r="G1085" i="5"/>
  <c r="G1089" i="5"/>
  <c r="G1093" i="5"/>
  <c r="G1097" i="5"/>
  <c r="G1101" i="5"/>
  <c r="G1105" i="5"/>
  <c r="G1109" i="5"/>
  <c r="G1113" i="5"/>
  <c r="G1117" i="5"/>
  <c r="G1121" i="5"/>
  <c r="G1125" i="5"/>
  <c r="G1129" i="5"/>
  <c r="G1133" i="5"/>
  <c r="G1137" i="5"/>
  <c r="G1141" i="5"/>
  <c r="G1145" i="5"/>
  <c r="G1149" i="5"/>
  <c r="G1153" i="5"/>
  <c r="G1157" i="5"/>
  <c r="G1161" i="5"/>
  <c r="G1165" i="5"/>
  <c r="G1169" i="5"/>
  <c r="G1173" i="5"/>
  <c r="G1177" i="5"/>
  <c r="G1181" i="5"/>
  <c r="G1185" i="5"/>
  <c r="G1189" i="5"/>
  <c r="G1193" i="5"/>
  <c r="G1197" i="5"/>
  <c r="G1201" i="5"/>
  <c r="G1205" i="5"/>
  <c r="G1209" i="5"/>
  <c r="G1213" i="5"/>
  <c r="G1217" i="5"/>
  <c r="G1221" i="5"/>
  <c r="G1225" i="5"/>
  <c r="G1229" i="5"/>
  <c r="G1233" i="5"/>
  <c r="G1237" i="5"/>
  <c r="G1241" i="5"/>
  <c r="G1245" i="5"/>
  <c r="G1249" i="5"/>
  <c r="G1253" i="5"/>
  <c r="G1257" i="5"/>
  <c r="G1261" i="5"/>
  <c r="G1265" i="5"/>
  <c r="G1269" i="5"/>
  <c r="G1273" i="5"/>
  <c r="G1277" i="5"/>
  <c r="G1281" i="5"/>
  <c r="G1285" i="5"/>
  <c r="G1289" i="5"/>
  <c r="G1293" i="5"/>
  <c r="G1297" i="5"/>
  <c r="G1301" i="5"/>
  <c r="G1305" i="5"/>
  <c r="G1309" i="5"/>
  <c r="G1313" i="5"/>
  <c r="G1317" i="5"/>
  <c r="G1321" i="5"/>
  <c r="G1325" i="5"/>
  <c r="G1329" i="5"/>
  <c r="G1333" i="5"/>
  <c r="G1337" i="5"/>
  <c r="G1341" i="5"/>
  <c r="G1345" i="5"/>
  <c r="G1349" i="5"/>
  <c r="G1648" i="5"/>
  <c r="G1649" i="5"/>
  <c r="G1652" i="5"/>
  <c r="G1653" i="5"/>
  <c r="G1656" i="5"/>
  <c r="G1657" i="5"/>
  <c r="G1660" i="5"/>
  <c r="G1661" i="5"/>
  <c r="G1664" i="5"/>
  <c r="G1665" i="5"/>
  <c r="G1668" i="5"/>
  <c r="G1669" i="5"/>
  <c r="G1672" i="5"/>
  <c r="G1673" i="5"/>
  <c r="G1676" i="5"/>
  <c r="G1677" i="5"/>
  <c r="G1680" i="5"/>
  <c r="G1681" i="5"/>
  <c r="G1684" i="5"/>
  <c r="G1685" i="5"/>
  <c r="G1689" i="5"/>
  <c r="G1690" i="5"/>
  <c r="G1693" i="5"/>
  <c r="G1694" i="5"/>
  <c r="G1697" i="5"/>
  <c r="G1698" i="5"/>
  <c r="G1701" i="5"/>
  <c r="G1702" i="5"/>
  <c r="G1705" i="5"/>
  <c r="G1706" i="5"/>
  <c r="G1709" i="5"/>
  <c r="G1710" i="5"/>
  <c r="G1713" i="5"/>
  <c r="G1714" i="5"/>
  <c r="G1717" i="5"/>
  <c r="G1718" i="5"/>
  <c r="G1721" i="5"/>
  <c r="G1722" i="5"/>
  <c r="G1725" i="5"/>
  <c r="G1726" i="5"/>
  <c r="G1729" i="5"/>
  <c r="G1730" i="5"/>
  <c r="G1733" i="5"/>
  <c r="G1734" i="5"/>
  <c r="G1737" i="5"/>
  <c r="G1738" i="5"/>
  <c r="G1741" i="5"/>
  <c r="G1742" i="5"/>
  <c r="G1745" i="5"/>
  <c r="G1746" i="5"/>
  <c r="G1749" i="5"/>
  <c r="G1750" i="5"/>
  <c r="G1753" i="5"/>
  <c r="G1754" i="5"/>
  <c r="G1757" i="5"/>
  <c r="G1758" i="5"/>
  <c r="G1761" i="5"/>
  <c r="G1762" i="5"/>
  <c r="G1765" i="5"/>
  <c r="G1766" i="5"/>
  <c r="G1769" i="5"/>
  <c r="G1770" i="5"/>
  <c r="G1773" i="5"/>
  <c r="G1774" i="5"/>
  <c r="G1777" i="5"/>
  <c r="G1778" i="5"/>
  <c r="G1781" i="5"/>
  <c r="G1782" i="5"/>
  <c r="G1785" i="5"/>
  <c r="G1786" i="5"/>
  <c r="G1789" i="5"/>
  <c r="G1790" i="5"/>
  <c r="G1793" i="5"/>
  <c r="G1794" i="5"/>
  <c r="G1797" i="5"/>
  <c r="G1798" i="5"/>
  <c r="G1801" i="5"/>
  <c r="G1802" i="5"/>
  <c r="G1805" i="5"/>
  <c r="G1806" i="5"/>
  <c r="G1809" i="5"/>
  <c r="G1810" i="5"/>
  <c r="G1813" i="5"/>
  <c r="G1814" i="5"/>
  <c r="G1817" i="5"/>
  <c r="G1818" i="5"/>
  <c r="G1821" i="5"/>
  <c r="G1822" i="5"/>
  <c r="G1825" i="5"/>
  <c r="G1826" i="5"/>
  <c r="G1829" i="5"/>
  <c r="G1830" i="5"/>
  <c r="G1833" i="5"/>
  <c r="G1834" i="5"/>
  <c r="G1837" i="5"/>
  <c r="G1838" i="5"/>
  <c r="G1841" i="5"/>
  <c r="G1842" i="5"/>
  <c r="G1845" i="5"/>
  <c r="G1846" i="5"/>
  <c r="G1849" i="5"/>
  <c r="G1850" i="5"/>
  <c r="G1853" i="5"/>
  <c r="G1854" i="5"/>
  <c r="G1857" i="5"/>
  <c r="G1858" i="5"/>
  <c r="G1861" i="5"/>
  <c r="G1862" i="5"/>
  <c r="G1865" i="5"/>
  <c r="G1866" i="5"/>
  <c r="G1869" i="5"/>
  <c r="G1870" i="5"/>
  <c r="G1873" i="5"/>
  <c r="G1874" i="5"/>
  <c r="G1877" i="5"/>
  <c r="G1878" i="5"/>
  <c r="G1881" i="5"/>
  <c r="G1882" i="5"/>
  <c r="G1885" i="5"/>
  <c r="G1886" i="5"/>
  <c r="G1889" i="5"/>
  <c r="G1890" i="5"/>
  <c r="G1893" i="5"/>
  <c r="G1894" i="5"/>
  <c r="G1897" i="5"/>
  <c r="G1898" i="5"/>
  <c r="G1901" i="5"/>
  <c r="G1902" i="5"/>
  <c r="G1905" i="5"/>
  <c r="G1906" i="5"/>
  <c r="G1909" i="5"/>
  <c r="G1910" i="5"/>
  <c r="G1913" i="5"/>
  <c r="G1914" i="5"/>
  <c r="G1917" i="5"/>
  <c r="G1918" i="5"/>
  <c r="G1921" i="5"/>
  <c r="G1922" i="5"/>
  <c r="G1925" i="5"/>
  <c r="G1926" i="5"/>
  <c r="G1929" i="5"/>
  <c r="G1930" i="5"/>
  <c r="G1933" i="5"/>
  <c r="G1934" i="5"/>
  <c r="G1937" i="5"/>
  <c r="G1938" i="5"/>
  <c r="G1941" i="5"/>
  <c r="G1942" i="5"/>
  <c r="G1945" i="5"/>
  <c r="G1946" i="5"/>
  <c r="G1949" i="5"/>
  <c r="G1950" i="5"/>
  <c r="G1953" i="5"/>
  <c r="G1954" i="5"/>
  <c r="G1957" i="5"/>
  <c r="G1958" i="5"/>
  <c r="G1961" i="5"/>
  <c r="G1962" i="5"/>
  <c r="G1965" i="5"/>
  <c r="G1966" i="5"/>
  <c r="G1969" i="5"/>
  <c r="G1970" i="5"/>
  <c r="G1973" i="5"/>
  <c r="G1974" i="5"/>
  <c r="G1977" i="5"/>
  <c r="G1978" i="5"/>
  <c r="G1981" i="5"/>
  <c r="G1982" i="5"/>
  <c r="G1985" i="5"/>
  <c r="G1986" i="5"/>
  <c r="G1989" i="5"/>
  <c r="G1990" i="5"/>
  <c r="G1993" i="5"/>
  <c r="G1994" i="5"/>
  <c r="G1997" i="5"/>
  <c r="G1998" i="5"/>
  <c r="G2001" i="5"/>
  <c r="G2002" i="5"/>
  <c r="G2005" i="5"/>
  <c r="G2006" i="5"/>
  <c r="G2009" i="5"/>
  <c r="G2010" i="5"/>
  <c r="G2013" i="5"/>
  <c r="G2014" i="5"/>
  <c r="G2017" i="5"/>
  <c r="G2018" i="5"/>
  <c r="G2021" i="5"/>
  <c r="G2022" i="5"/>
  <c r="G2023" i="5"/>
  <c r="G2026" i="5"/>
  <c r="G2029" i="5"/>
  <c r="G2030" i="5"/>
  <c r="G2033" i="5"/>
  <c r="G2034" i="5"/>
  <c r="G2037" i="5"/>
  <c r="G2038" i="5"/>
  <c r="G2041" i="5"/>
  <c r="G2042" i="5"/>
  <c r="G2045" i="5"/>
  <c r="G2046" i="5"/>
  <c r="G2049" i="5"/>
  <c r="G2050" i="5"/>
  <c r="G2053" i="5"/>
  <c r="G2054" i="5"/>
  <c r="G2057" i="5"/>
  <c r="G2058" i="5"/>
  <c r="G2061" i="5"/>
  <c r="G2062" i="5"/>
  <c r="G2065" i="5"/>
  <c r="G2066" i="5"/>
  <c r="G2069" i="5"/>
  <c r="G2070" i="5"/>
  <c r="G2073" i="5"/>
  <c r="G2074" i="5"/>
  <c r="G2077" i="5"/>
  <c r="G2080" i="5"/>
  <c r="G2081" i="5"/>
  <c r="G2087" i="5"/>
  <c r="G2088" i="5"/>
  <c r="G2091" i="5"/>
  <c r="G2092" i="5"/>
  <c r="G2095" i="5"/>
  <c r="G2096" i="5"/>
  <c r="G2099" i="5"/>
  <c r="G2100" i="5"/>
  <c r="G2103" i="5"/>
  <c r="G2104" i="5"/>
  <c r="G558" i="5"/>
  <c r="G566" i="5"/>
  <c r="G574" i="5"/>
  <c r="G582" i="5"/>
  <c r="G590" i="5"/>
  <c r="G598" i="5"/>
  <c r="G606" i="5"/>
  <c r="G614" i="5"/>
  <c r="G622" i="5"/>
  <c r="G630" i="5"/>
  <c r="G638" i="5"/>
  <c r="G646" i="5"/>
  <c r="G654" i="5"/>
  <c r="G662" i="5"/>
  <c r="G670" i="5"/>
  <c r="G678" i="5"/>
  <c r="G686" i="5"/>
  <c r="G694" i="5"/>
  <c r="G702" i="5"/>
  <c r="G710" i="5"/>
  <c r="G718" i="5"/>
  <c r="G726" i="5"/>
  <c r="G734" i="5"/>
  <c r="G742" i="5"/>
  <c r="G750" i="5"/>
  <c r="G758" i="5"/>
  <c r="G766" i="5"/>
  <c r="G774" i="5"/>
  <c r="G782" i="5"/>
  <c r="G790" i="5"/>
  <c r="G798" i="5"/>
  <c r="G802" i="5"/>
  <c r="G806" i="5"/>
  <c r="G810" i="5"/>
  <c r="G814" i="5"/>
  <c r="G818" i="5"/>
  <c r="G822" i="5"/>
  <c r="G826" i="5"/>
  <c r="G830" i="5"/>
  <c r="G834" i="5"/>
  <c r="G838" i="5"/>
  <c r="G842" i="5"/>
  <c r="G846" i="5"/>
  <c r="G850" i="5"/>
  <c r="G854" i="5"/>
  <c r="G858" i="5"/>
  <c r="G862" i="5"/>
  <c r="G866" i="5"/>
  <c r="G870" i="5"/>
  <c r="G874" i="5"/>
  <c r="G878" i="5"/>
  <c r="G882" i="5"/>
  <c r="G886" i="5"/>
  <c r="G890" i="5"/>
  <c r="G894" i="5"/>
  <c r="G898" i="5"/>
  <c r="G902" i="5"/>
  <c r="G906" i="5"/>
  <c r="G910" i="5"/>
  <c r="G914" i="5"/>
  <c r="G918" i="5"/>
  <c r="G922" i="5"/>
  <c r="G926" i="5"/>
  <c r="G930" i="5"/>
  <c r="G934" i="5"/>
  <c r="G938" i="5"/>
  <c r="G942" i="5"/>
  <c r="G946" i="5"/>
  <c r="G950" i="5"/>
  <c r="G954" i="5"/>
  <c r="G958" i="5"/>
  <c r="G962" i="5"/>
  <c r="G966" i="5"/>
  <c r="G970" i="5"/>
  <c r="G974" i="5"/>
  <c r="G978" i="5"/>
  <c r="G982" i="5"/>
  <c r="G986" i="5"/>
  <c r="G990" i="5"/>
  <c r="G994" i="5"/>
  <c r="G998" i="5"/>
  <c r="G1002" i="5"/>
  <c r="G1006" i="5"/>
  <c r="G1010" i="5"/>
  <c r="G1014" i="5"/>
  <c r="G1018" i="5"/>
  <c r="G1026" i="5"/>
  <c r="G1034" i="5"/>
  <c r="G1042" i="5"/>
  <c r="G1050" i="5"/>
  <c r="G1058" i="5"/>
  <c r="G1066" i="5"/>
  <c r="G1074" i="5"/>
  <c r="G1082" i="5"/>
  <c r="G1090" i="5"/>
  <c r="G1098" i="5"/>
  <c r="G1106" i="5"/>
  <c r="G1114" i="5"/>
  <c r="G1122" i="5"/>
  <c r="G1130" i="5"/>
  <c r="G1138" i="5"/>
  <c r="G1146" i="5"/>
  <c r="G1154" i="5"/>
  <c r="G1162" i="5"/>
  <c r="G1170" i="5"/>
  <c r="G1178" i="5"/>
  <c r="G1186" i="5"/>
  <c r="G1194" i="5"/>
  <c r="G1202" i="5"/>
  <c r="G1210" i="5"/>
  <c r="G1218" i="5"/>
  <c r="G1226" i="5"/>
  <c r="G1234" i="5"/>
  <c r="G1242" i="5"/>
  <c r="G1250" i="5"/>
  <c r="G1258" i="5"/>
  <c r="G1266" i="5"/>
  <c r="G1274" i="5"/>
  <c r="G1282" i="5"/>
  <c r="G1290" i="5"/>
  <c r="G1298" i="5"/>
  <c r="G1306" i="5"/>
  <c r="G1314" i="5"/>
  <c r="G1322" i="5"/>
  <c r="G1330" i="5"/>
  <c r="G1338" i="5"/>
  <c r="G1346" i="5"/>
  <c r="G1022" i="5"/>
  <c r="G1030" i="5"/>
  <c r="G1038" i="5"/>
  <c r="G1046" i="5"/>
  <c r="G1054" i="5"/>
  <c r="G1062" i="5"/>
  <c r="G1070" i="5"/>
  <c r="G1078" i="5"/>
  <c r="G1086" i="5"/>
  <c r="G1094" i="5"/>
  <c r="G1102" i="5"/>
  <c r="G1110" i="5"/>
  <c r="G1118" i="5"/>
  <c r="G1126" i="5"/>
  <c r="G1134" i="5"/>
  <c r="G1142" i="5"/>
  <c r="G1150" i="5"/>
  <c r="G1158" i="5"/>
  <c r="G1166" i="5"/>
  <c r="G1174" i="5"/>
  <c r="G1182" i="5"/>
  <c r="G1190" i="5"/>
  <c r="G1198" i="5"/>
  <c r="G1206" i="5"/>
  <c r="G1214" i="5"/>
  <c r="G1222" i="5"/>
  <c r="G1230" i="5"/>
  <c r="G1238" i="5"/>
  <c r="G1246" i="5"/>
  <c r="G1254" i="5"/>
  <c r="G1262" i="5"/>
  <c r="G1270" i="5"/>
  <c r="G1278" i="5"/>
  <c r="G1286" i="5"/>
  <c r="G1294" i="5"/>
  <c r="G1302" i="5"/>
  <c r="G1310" i="5"/>
  <c r="G1318" i="5"/>
  <c r="G1326" i="5"/>
  <c r="G1334" i="5"/>
  <c r="G1342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51" i="5"/>
  <c r="G1655" i="5"/>
  <c r="G1659" i="5"/>
  <c r="G1663" i="5"/>
  <c r="G1667" i="5"/>
  <c r="G1671" i="5"/>
  <c r="G1675" i="5"/>
  <c r="G1679" i="5"/>
  <c r="G1683" i="5"/>
  <c r="G1688" i="5"/>
  <c r="G1692" i="5"/>
  <c r="G1696" i="5"/>
  <c r="G1700" i="5"/>
  <c r="G1704" i="5"/>
  <c r="G1708" i="5"/>
  <c r="G1712" i="5"/>
  <c r="G1716" i="5"/>
  <c r="G1720" i="5"/>
  <c r="G1724" i="5"/>
  <c r="G1728" i="5"/>
  <c r="G1732" i="5"/>
  <c r="G1736" i="5"/>
  <c r="G1740" i="5"/>
  <c r="G1744" i="5"/>
  <c r="G1748" i="5"/>
  <c r="G1752" i="5"/>
  <c r="G1756" i="5"/>
  <c r="G1760" i="5"/>
  <c r="G1764" i="5"/>
  <c r="G1768" i="5"/>
  <c r="G1772" i="5"/>
  <c r="G1776" i="5"/>
  <c r="G1780" i="5"/>
  <c r="G1784" i="5"/>
  <c r="G1788" i="5"/>
  <c r="G1792" i="5"/>
  <c r="G1796" i="5"/>
  <c r="G1800" i="5"/>
  <c r="G1804" i="5"/>
  <c r="G1808" i="5"/>
  <c r="G1812" i="5"/>
  <c r="G1816" i="5"/>
  <c r="G1820" i="5"/>
  <c r="G1824" i="5"/>
  <c r="G1828" i="5"/>
  <c r="G1832" i="5"/>
  <c r="G1836" i="5"/>
  <c r="G1840" i="5"/>
  <c r="G1844" i="5"/>
  <c r="G1848" i="5"/>
  <c r="G1852" i="5"/>
  <c r="G1856" i="5"/>
  <c r="G1860" i="5"/>
  <c r="G1864" i="5"/>
  <c r="G1868" i="5"/>
  <c r="G1872" i="5"/>
  <c r="G1876" i="5"/>
  <c r="G1880" i="5"/>
  <c r="G1884" i="5"/>
  <c r="G1888" i="5"/>
  <c r="G1892" i="5"/>
  <c r="G1896" i="5"/>
  <c r="G1900" i="5"/>
  <c r="G1904" i="5"/>
  <c r="G1908" i="5"/>
  <c r="G1912" i="5"/>
  <c r="G1916" i="5"/>
  <c r="G1920" i="5"/>
  <c r="G1924" i="5"/>
  <c r="G1928" i="5"/>
  <c r="G1932" i="5"/>
  <c r="G1936" i="5"/>
  <c r="G1940" i="5"/>
  <c r="G1944" i="5"/>
  <c r="G1948" i="5"/>
  <c r="G1952" i="5"/>
  <c r="G1956" i="5"/>
  <c r="G1960" i="5"/>
  <c r="G1964" i="5"/>
  <c r="G1968" i="5"/>
  <c r="G1972" i="5"/>
  <c r="G1976" i="5"/>
  <c r="G1980" i="5"/>
  <c r="G1984" i="5"/>
  <c r="G1988" i="5"/>
  <c r="G1992" i="5"/>
  <c r="G1996" i="5"/>
  <c r="G2000" i="5"/>
  <c r="G2004" i="5"/>
  <c r="G2008" i="5"/>
  <c r="G2012" i="5"/>
  <c r="G2016" i="5"/>
  <c r="G2020" i="5"/>
  <c r="G2028" i="5"/>
  <c r="G2031" i="5"/>
  <c r="G2035" i="5"/>
  <c r="G2039" i="5"/>
  <c r="G2043" i="5"/>
  <c r="G2047" i="5"/>
  <c r="G2051" i="5"/>
  <c r="G2055" i="5"/>
  <c r="G2059" i="5"/>
  <c r="G2063" i="5"/>
  <c r="G2067" i="5"/>
  <c r="G2071" i="5"/>
  <c r="G2075" i="5"/>
  <c r="G2079" i="5"/>
  <c r="G2083" i="5"/>
  <c r="G2089" i="5"/>
  <c r="G2093" i="5"/>
  <c r="G2097" i="5"/>
  <c r="G2101" i="5"/>
  <c r="G2105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650" i="5"/>
  <c r="G1654" i="5"/>
  <c r="G1658" i="5"/>
  <c r="G1662" i="5"/>
  <c r="G1666" i="5"/>
  <c r="G1670" i="5"/>
  <c r="G1674" i="5"/>
  <c r="G1678" i="5"/>
  <c r="G1682" i="5"/>
  <c r="G1687" i="5"/>
  <c r="G1691" i="5"/>
  <c r="G1695" i="5"/>
  <c r="G1699" i="5"/>
  <c r="G1703" i="5"/>
  <c r="G1707" i="5"/>
  <c r="G1711" i="5"/>
  <c r="G1715" i="5"/>
  <c r="G1719" i="5"/>
  <c r="G1723" i="5"/>
  <c r="G1727" i="5"/>
  <c r="G1731" i="5"/>
  <c r="G1735" i="5"/>
  <c r="G1739" i="5"/>
  <c r="G1743" i="5"/>
  <c r="G1747" i="5"/>
  <c r="G1751" i="5"/>
  <c r="G1755" i="5"/>
  <c r="G1759" i="5"/>
  <c r="G1763" i="5"/>
  <c r="G1767" i="5"/>
  <c r="G1771" i="5"/>
  <c r="G1775" i="5"/>
  <c r="G1779" i="5"/>
  <c r="G1783" i="5"/>
  <c r="G1787" i="5"/>
  <c r="G1791" i="5"/>
  <c r="G1795" i="5"/>
  <c r="G1799" i="5"/>
  <c r="G1803" i="5"/>
  <c r="G1807" i="5"/>
  <c r="G1811" i="5"/>
  <c r="G1815" i="5"/>
  <c r="G1819" i="5"/>
  <c r="G1823" i="5"/>
  <c r="G1827" i="5"/>
  <c r="G1831" i="5"/>
  <c r="G1835" i="5"/>
  <c r="G1839" i="5"/>
  <c r="G1843" i="5"/>
  <c r="G1847" i="5"/>
  <c r="G1851" i="5"/>
  <c r="G1855" i="5"/>
  <c r="G1859" i="5"/>
  <c r="G1863" i="5"/>
  <c r="G1867" i="5"/>
  <c r="G1871" i="5"/>
  <c r="G1875" i="5"/>
  <c r="G1879" i="5"/>
  <c r="G1883" i="5"/>
  <c r="G1887" i="5"/>
  <c r="G1891" i="5"/>
  <c r="G1895" i="5"/>
  <c r="G1899" i="5"/>
  <c r="G1903" i="5"/>
  <c r="G1907" i="5"/>
  <c r="G1911" i="5"/>
  <c r="G1915" i="5"/>
  <c r="G1919" i="5"/>
  <c r="G1923" i="5"/>
  <c r="G1927" i="5"/>
  <c r="G1931" i="5"/>
  <c r="G1935" i="5"/>
  <c r="G1939" i="5"/>
  <c r="G1943" i="5"/>
  <c r="G1947" i="5"/>
  <c r="G1951" i="5"/>
  <c r="G1955" i="5"/>
  <c r="G1959" i="5"/>
  <c r="G1963" i="5"/>
  <c r="G1967" i="5"/>
  <c r="G1971" i="5"/>
  <c r="G1975" i="5"/>
  <c r="G1979" i="5"/>
  <c r="G1983" i="5"/>
  <c r="G1987" i="5"/>
  <c r="G1991" i="5"/>
  <c r="G1995" i="5"/>
  <c r="G1999" i="5"/>
  <c r="G2003" i="5"/>
  <c r="G2007" i="5"/>
  <c r="G2011" i="5"/>
  <c r="G2015" i="5"/>
  <c r="G2019" i="5"/>
  <c r="G2024" i="5"/>
  <c r="G2027" i="5"/>
  <c r="G2032" i="5"/>
  <c r="G2036" i="5"/>
  <c r="G2040" i="5"/>
  <c r="G2044" i="5"/>
  <c r="G2048" i="5"/>
  <c r="G2052" i="5"/>
  <c r="G2056" i="5"/>
  <c r="G2060" i="5"/>
  <c r="G2064" i="5"/>
  <c r="G2068" i="5"/>
  <c r="G2072" i="5"/>
  <c r="G2076" i="5"/>
  <c r="G2078" i="5"/>
  <c r="G2082" i="5"/>
  <c r="G2084" i="5"/>
  <c r="G2085" i="5"/>
  <c r="G2086" i="5"/>
  <c r="G2090" i="5"/>
  <c r="G2094" i="5"/>
  <c r="G2098" i="5"/>
  <c r="G2102" i="5"/>
  <c r="G2025" i="5"/>
  <c r="G117" i="5"/>
  <c r="G109" i="5"/>
  <c r="G101" i="5"/>
  <c r="G93" i="5"/>
  <c r="G85" i="5"/>
  <c r="G77" i="5"/>
  <c r="G69" i="5"/>
  <c r="G61" i="5"/>
  <c r="G53" i="5"/>
  <c r="G45" i="5"/>
  <c r="G121" i="5"/>
  <c r="G113" i="5"/>
  <c r="G105" i="5"/>
  <c r="G97" i="5"/>
  <c r="G89" i="5"/>
  <c r="G81" i="5"/>
  <c r="G73" i="5"/>
  <c r="G65" i="5"/>
  <c r="G57" i="5"/>
  <c r="G49" i="5"/>
  <c r="I16" i="13"/>
  <c r="J16" i="13"/>
  <c r="K15" i="13"/>
  <c r="L15" i="13"/>
  <c r="I15" i="14"/>
  <c r="J15" i="14"/>
  <c r="K14" i="14"/>
  <c r="L14" i="14"/>
  <c r="I15" i="12"/>
  <c r="J15" i="12"/>
  <c r="K14" i="12"/>
  <c r="L14" i="12"/>
  <c r="I14" i="10"/>
  <c r="J14" i="10"/>
  <c r="K13" i="10"/>
  <c r="L13" i="10"/>
  <c r="I14" i="9"/>
  <c r="J14" i="9"/>
  <c r="K13" i="9"/>
  <c r="L13" i="9"/>
  <c r="G13" i="5"/>
  <c r="G11" i="5"/>
  <c r="J11" i="5"/>
  <c r="I12" i="5"/>
  <c r="G12" i="5"/>
  <c r="K1872" i="9"/>
  <c r="L1872" i="9"/>
  <c r="I1873" i="9"/>
  <c r="J1873" i="9"/>
  <c r="K1874" i="12"/>
  <c r="L1874" i="12"/>
  <c r="I1875" i="12"/>
  <c r="J1875" i="12"/>
  <c r="K1539" i="10"/>
  <c r="L1539" i="10"/>
  <c r="I1540" i="10"/>
  <c r="J1540" i="10"/>
  <c r="K1874" i="14"/>
  <c r="L1874" i="14"/>
  <c r="I1875" i="14"/>
  <c r="J1875" i="14"/>
  <c r="K1540" i="13"/>
  <c r="L1540" i="13"/>
  <c r="I1541" i="13"/>
  <c r="J1541" i="13"/>
  <c r="I3370" i="5"/>
  <c r="J3370" i="5"/>
  <c r="K3369" i="5"/>
  <c r="L3369" i="5"/>
  <c r="K868" i="10"/>
  <c r="L868" i="10"/>
  <c r="I869" i="10"/>
  <c r="J869" i="10"/>
  <c r="K866" i="13"/>
  <c r="L866" i="13"/>
  <c r="I867" i="13"/>
  <c r="J867" i="13"/>
  <c r="K1201" i="9"/>
  <c r="L1201" i="9"/>
  <c r="I1202" i="9"/>
  <c r="J1202" i="9"/>
  <c r="K1199" i="14"/>
  <c r="L1199" i="14"/>
  <c r="I1200" i="14"/>
  <c r="J1200" i="14"/>
  <c r="K1200" i="12"/>
  <c r="L1200" i="12"/>
  <c r="I1201" i="12"/>
  <c r="J1201" i="12"/>
  <c r="K2984" i="5"/>
  <c r="L2984" i="5"/>
  <c r="I2985" i="5"/>
  <c r="J2985" i="5"/>
  <c r="K2838" i="5"/>
  <c r="L2838" i="5"/>
  <c r="I2839" i="5"/>
  <c r="J2839" i="5"/>
  <c r="K552" i="10"/>
  <c r="L552" i="10"/>
  <c r="I553" i="10"/>
  <c r="J553" i="10"/>
  <c r="K554" i="13"/>
  <c r="L554" i="13"/>
  <c r="I555" i="13"/>
  <c r="J555" i="13"/>
  <c r="K889" i="9"/>
  <c r="L889" i="9"/>
  <c r="I890" i="9"/>
  <c r="J890" i="9"/>
  <c r="K887" i="14"/>
  <c r="L887" i="14"/>
  <c r="I888" i="14"/>
  <c r="J888" i="14"/>
  <c r="K888" i="12"/>
  <c r="L888" i="12"/>
  <c r="I889" i="12"/>
  <c r="J889" i="12"/>
  <c r="K308" i="10"/>
  <c r="L308" i="10"/>
  <c r="I309" i="10"/>
  <c r="J309" i="10"/>
  <c r="K641" i="9"/>
  <c r="L641" i="9"/>
  <c r="I642" i="9"/>
  <c r="J642" i="9"/>
  <c r="K309" i="13"/>
  <c r="L309" i="13"/>
  <c r="I310" i="13"/>
  <c r="J310" i="13"/>
  <c r="K641" i="12"/>
  <c r="L641" i="12"/>
  <c r="I642" i="12"/>
  <c r="J642" i="12"/>
  <c r="K641" i="14"/>
  <c r="L641" i="14"/>
  <c r="I642" i="14"/>
  <c r="J642" i="14"/>
  <c r="I17" i="13"/>
  <c r="J17" i="13"/>
  <c r="K16" i="13"/>
  <c r="L16" i="13"/>
  <c r="I16" i="14"/>
  <c r="J16" i="14"/>
  <c r="K15" i="14"/>
  <c r="L15" i="14"/>
  <c r="I16" i="12"/>
  <c r="J16" i="12"/>
  <c r="K15" i="12"/>
  <c r="L15" i="12"/>
  <c r="I15" i="10"/>
  <c r="J15" i="10"/>
  <c r="K14" i="10"/>
  <c r="L14" i="10"/>
  <c r="I15" i="9"/>
  <c r="J15" i="9"/>
  <c r="K14" i="9"/>
  <c r="L14" i="9"/>
  <c r="J12" i="5"/>
  <c r="K1873" i="9"/>
  <c r="L1873" i="9"/>
  <c r="I1874" i="9"/>
  <c r="J1874" i="9"/>
  <c r="K1875" i="12"/>
  <c r="L1875" i="12"/>
  <c r="I1876" i="12"/>
  <c r="J1876" i="12"/>
  <c r="K1540" i="10"/>
  <c r="L1540" i="10"/>
  <c r="I1541" i="10"/>
  <c r="J1541" i="10"/>
  <c r="K1875" i="14"/>
  <c r="L1875" i="14"/>
  <c r="I1876" i="14"/>
  <c r="J1876" i="14"/>
  <c r="K1541" i="13"/>
  <c r="L1541" i="13"/>
  <c r="I1542" i="13"/>
  <c r="J1542" i="13"/>
  <c r="K3370" i="5"/>
  <c r="L3370" i="5"/>
  <c r="I3371" i="5"/>
  <c r="J3371" i="5"/>
  <c r="K869" i="10"/>
  <c r="L869" i="10"/>
  <c r="I870" i="10"/>
  <c r="J870" i="10"/>
  <c r="K867" i="13"/>
  <c r="L867" i="13"/>
  <c r="I868" i="13"/>
  <c r="J868" i="13"/>
  <c r="K1202" i="9"/>
  <c r="L1202" i="9"/>
  <c r="I1203" i="9"/>
  <c r="J1203" i="9"/>
  <c r="K1200" i="14"/>
  <c r="L1200" i="14"/>
  <c r="I1201" i="14"/>
  <c r="J1201" i="14"/>
  <c r="K1201" i="12"/>
  <c r="L1201" i="12"/>
  <c r="I1202" i="12"/>
  <c r="J1202" i="12"/>
  <c r="I2986" i="5"/>
  <c r="J2986" i="5"/>
  <c r="K2985" i="5"/>
  <c r="L2985" i="5"/>
  <c r="K2839" i="5"/>
  <c r="L2839" i="5"/>
  <c r="I2840" i="5"/>
  <c r="J2840" i="5"/>
  <c r="K553" i="10"/>
  <c r="L553" i="10"/>
  <c r="I554" i="10"/>
  <c r="J554" i="10"/>
  <c r="K555" i="13"/>
  <c r="L555" i="13"/>
  <c r="I556" i="13"/>
  <c r="J556" i="13"/>
  <c r="K890" i="9"/>
  <c r="L890" i="9"/>
  <c r="I891" i="9"/>
  <c r="J891" i="9"/>
  <c r="K888" i="14"/>
  <c r="L888" i="14"/>
  <c r="I889" i="14"/>
  <c r="J889" i="14"/>
  <c r="K889" i="12"/>
  <c r="L889" i="12"/>
  <c r="I890" i="12"/>
  <c r="J890" i="12"/>
  <c r="K309" i="10"/>
  <c r="L309" i="10"/>
  <c r="I310" i="10"/>
  <c r="J310" i="10"/>
  <c r="K642" i="9"/>
  <c r="L642" i="9"/>
  <c r="I643" i="9"/>
  <c r="J643" i="9"/>
  <c r="K310" i="13"/>
  <c r="L310" i="13"/>
  <c r="I311" i="13"/>
  <c r="J311" i="13"/>
  <c r="K642" i="12"/>
  <c r="L642" i="12"/>
  <c r="I643" i="12"/>
  <c r="J643" i="12"/>
  <c r="K642" i="14"/>
  <c r="L642" i="14"/>
  <c r="I643" i="14"/>
  <c r="J643" i="14"/>
  <c r="I18" i="13"/>
  <c r="J18" i="13"/>
  <c r="K17" i="13"/>
  <c r="L17" i="13"/>
  <c r="I17" i="14"/>
  <c r="J17" i="14"/>
  <c r="K16" i="14"/>
  <c r="L16" i="14"/>
  <c r="I17" i="12"/>
  <c r="J17" i="12"/>
  <c r="K16" i="12"/>
  <c r="L16" i="12"/>
  <c r="I16" i="10"/>
  <c r="J16" i="10"/>
  <c r="K15" i="10"/>
  <c r="L15" i="10"/>
  <c r="I16" i="9"/>
  <c r="J16" i="9"/>
  <c r="K15" i="9"/>
  <c r="L15" i="9"/>
  <c r="K12" i="5"/>
  <c r="L12" i="5"/>
  <c r="I13" i="5"/>
  <c r="J13" i="5"/>
  <c r="I14" i="5"/>
  <c r="J14" i="5"/>
  <c r="K1874" i="9"/>
  <c r="L1874" i="9"/>
  <c r="I1875" i="9"/>
  <c r="J1875" i="9"/>
  <c r="K1876" i="12"/>
  <c r="L1876" i="12"/>
  <c r="I1877" i="12"/>
  <c r="J1877" i="12"/>
  <c r="K1541" i="10"/>
  <c r="L1541" i="10"/>
  <c r="I1542" i="10"/>
  <c r="J1542" i="10"/>
  <c r="K1876" i="14"/>
  <c r="L1876" i="14"/>
  <c r="I1877" i="14"/>
  <c r="J1877" i="14"/>
  <c r="K1542" i="13"/>
  <c r="L1542" i="13"/>
  <c r="I1543" i="13"/>
  <c r="J1543" i="13"/>
  <c r="K3371" i="5"/>
  <c r="L3371" i="5"/>
  <c r="I3372" i="5"/>
  <c r="J3372" i="5"/>
  <c r="K870" i="10"/>
  <c r="L870" i="10"/>
  <c r="I871" i="10"/>
  <c r="J871" i="10"/>
  <c r="K868" i="13"/>
  <c r="L868" i="13"/>
  <c r="I869" i="13"/>
  <c r="J869" i="13"/>
  <c r="K1203" i="9"/>
  <c r="L1203" i="9"/>
  <c r="I1204" i="9"/>
  <c r="J1204" i="9"/>
  <c r="K1201" i="14"/>
  <c r="L1201" i="14"/>
  <c r="I1202" i="14"/>
  <c r="J1202" i="14"/>
  <c r="K1202" i="12"/>
  <c r="L1202" i="12"/>
  <c r="I1203" i="12"/>
  <c r="J1203" i="12"/>
  <c r="K2986" i="5"/>
  <c r="L2986" i="5"/>
  <c r="I2987" i="5"/>
  <c r="J2987" i="5"/>
  <c r="K2840" i="5"/>
  <c r="L2840" i="5"/>
  <c r="I2841" i="5"/>
  <c r="J2841" i="5"/>
  <c r="K554" i="10"/>
  <c r="L554" i="10"/>
  <c r="I555" i="10"/>
  <c r="J555" i="10"/>
  <c r="K556" i="13"/>
  <c r="L556" i="13"/>
  <c r="I557" i="13"/>
  <c r="J557" i="13"/>
  <c r="K891" i="9"/>
  <c r="L891" i="9"/>
  <c r="I892" i="9"/>
  <c r="J892" i="9"/>
  <c r="K889" i="14"/>
  <c r="L889" i="14"/>
  <c r="I890" i="14"/>
  <c r="J890" i="14"/>
  <c r="K890" i="12"/>
  <c r="L890" i="12"/>
  <c r="I891" i="12"/>
  <c r="J891" i="12"/>
  <c r="K310" i="10"/>
  <c r="L310" i="10"/>
  <c r="I311" i="10"/>
  <c r="J311" i="10"/>
  <c r="K643" i="9"/>
  <c r="L643" i="9"/>
  <c r="I644" i="9"/>
  <c r="J644" i="9"/>
  <c r="K311" i="13"/>
  <c r="L311" i="13"/>
  <c r="I312" i="13"/>
  <c r="J312" i="13"/>
  <c r="K643" i="12"/>
  <c r="L643" i="12"/>
  <c r="I644" i="12"/>
  <c r="J644" i="12"/>
  <c r="K643" i="14"/>
  <c r="L643" i="14"/>
  <c r="I644" i="14"/>
  <c r="J644" i="14"/>
  <c r="I15" i="5"/>
  <c r="J15" i="5"/>
  <c r="K14" i="5"/>
  <c r="I19" i="13"/>
  <c r="J19" i="13"/>
  <c r="K18" i="13"/>
  <c r="L18" i="13"/>
  <c r="I18" i="14"/>
  <c r="J18" i="14"/>
  <c r="K17" i="14"/>
  <c r="L17" i="14"/>
  <c r="I18" i="12"/>
  <c r="J18" i="12"/>
  <c r="K17" i="12"/>
  <c r="L17" i="12"/>
  <c r="I17" i="10"/>
  <c r="J17" i="10"/>
  <c r="K16" i="10"/>
  <c r="L16" i="10"/>
  <c r="I17" i="9"/>
  <c r="J17" i="9"/>
  <c r="K16" i="9"/>
  <c r="L16" i="9"/>
  <c r="K13" i="5"/>
  <c r="L13" i="5"/>
  <c r="K1875" i="9"/>
  <c r="L1875" i="9"/>
  <c r="I1876" i="9"/>
  <c r="J1876" i="9"/>
  <c r="K1877" i="12"/>
  <c r="L1877" i="12"/>
  <c r="I1878" i="12"/>
  <c r="J1878" i="12"/>
  <c r="K1542" i="10"/>
  <c r="L1542" i="10"/>
  <c r="I1543" i="10"/>
  <c r="J1543" i="10"/>
  <c r="K1877" i="14"/>
  <c r="L1877" i="14"/>
  <c r="I1878" i="14"/>
  <c r="J1878" i="14"/>
  <c r="K1543" i="13"/>
  <c r="L1543" i="13"/>
  <c r="I1544" i="13"/>
  <c r="J1544" i="13"/>
  <c r="K3372" i="5"/>
  <c r="L3372" i="5"/>
  <c r="I3373" i="5"/>
  <c r="J3373" i="5"/>
  <c r="K871" i="10"/>
  <c r="L871" i="10"/>
  <c r="I872" i="10"/>
  <c r="J872" i="10"/>
  <c r="K869" i="13"/>
  <c r="L869" i="13"/>
  <c r="I870" i="13"/>
  <c r="J870" i="13"/>
  <c r="K1204" i="9"/>
  <c r="L1204" i="9"/>
  <c r="I1205" i="9"/>
  <c r="J1205" i="9"/>
  <c r="K1202" i="14"/>
  <c r="L1202" i="14"/>
  <c r="I1203" i="14"/>
  <c r="J1203" i="14"/>
  <c r="K1203" i="12"/>
  <c r="L1203" i="12"/>
  <c r="I1204" i="12"/>
  <c r="J1204" i="12"/>
  <c r="K2987" i="5"/>
  <c r="L2987" i="5"/>
  <c r="I2988" i="5"/>
  <c r="J2988" i="5"/>
  <c r="K2841" i="5"/>
  <c r="L2841" i="5"/>
  <c r="I2842" i="5"/>
  <c r="J2842" i="5"/>
  <c r="K555" i="10"/>
  <c r="L555" i="10"/>
  <c r="I556" i="10"/>
  <c r="J556" i="10"/>
  <c r="K557" i="13"/>
  <c r="L557" i="13"/>
  <c r="I558" i="13"/>
  <c r="J558" i="13"/>
  <c r="K892" i="9"/>
  <c r="L892" i="9"/>
  <c r="I893" i="9"/>
  <c r="J893" i="9"/>
  <c r="K890" i="14"/>
  <c r="L890" i="14"/>
  <c r="I891" i="14"/>
  <c r="J891" i="14"/>
  <c r="K891" i="12"/>
  <c r="L891" i="12"/>
  <c r="I892" i="12"/>
  <c r="J892" i="12"/>
  <c r="K311" i="10"/>
  <c r="L311" i="10"/>
  <c r="I312" i="10"/>
  <c r="J312" i="10"/>
  <c r="K644" i="9"/>
  <c r="L644" i="9"/>
  <c r="I645" i="9"/>
  <c r="J645" i="9"/>
  <c r="K312" i="13"/>
  <c r="L312" i="13"/>
  <c r="I313" i="13"/>
  <c r="J313" i="13"/>
  <c r="K644" i="12"/>
  <c r="L644" i="12"/>
  <c r="I645" i="12"/>
  <c r="J645" i="12"/>
  <c r="K644" i="14"/>
  <c r="L644" i="14"/>
  <c r="I645" i="14"/>
  <c r="J645" i="14"/>
  <c r="L14" i="5"/>
  <c r="I16" i="5"/>
  <c r="J16" i="5"/>
  <c r="K15" i="5"/>
  <c r="L15" i="5"/>
  <c r="I20" i="13"/>
  <c r="J20" i="13"/>
  <c r="K19" i="13"/>
  <c r="L19" i="13"/>
  <c r="I19" i="14"/>
  <c r="J19" i="14"/>
  <c r="K18" i="14"/>
  <c r="L18" i="14"/>
  <c r="I19" i="12"/>
  <c r="J19" i="12"/>
  <c r="K18" i="12"/>
  <c r="L18" i="12"/>
  <c r="I18" i="10"/>
  <c r="J18" i="10"/>
  <c r="K17" i="10"/>
  <c r="L17" i="10"/>
  <c r="I18" i="9"/>
  <c r="J18" i="9"/>
  <c r="K17" i="9"/>
  <c r="L17" i="9"/>
  <c r="K1876" i="9"/>
  <c r="L1876" i="9"/>
  <c r="I1877" i="9"/>
  <c r="J1877" i="9"/>
  <c r="K1878" i="12"/>
  <c r="L1878" i="12"/>
  <c r="I1879" i="12"/>
  <c r="J1879" i="12"/>
  <c r="K1543" i="10"/>
  <c r="L1543" i="10"/>
  <c r="I1544" i="10"/>
  <c r="J1544" i="10"/>
  <c r="K1878" i="14"/>
  <c r="L1878" i="14"/>
  <c r="I1879" i="14"/>
  <c r="J1879" i="14"/>
  <c r="K1544" i="13"/>
  <c r="L1544" i="13"/>
  <c r="I1545" i="13"/>
  <c r="J1545" i="13"/>
  <c r="K3373" i="5"/>
  <c r="L3373" i="5"/>
  <c r="I3374" i="5"/>
  <c r="J3374" i="5"/>
  <c r="K872" i="10"/>
  <c r="L872" i="10"/>
  <c r="I873" i="10"/>
  <c r="J873" i="10"/>
  <c r="K870" i="13"/>
  <c r="L870" i="13"/>
  <c r="I871" i="13"/>
  <c r="J871" i="13"/>
  <c r="K1205" i="9"/>
  <c r="L1205" i="9"/>
  <c r="I1206" i="9"/>
  <c r="J1206" i="9"/>
  <c r="K1203" i="14"/>
  <c r="L1203" i="14"/>
  <c r="I1204" i="14"/>
  <c r="J1204" i="14"/>
  <c r="K1204" i="12"/>
  <c r="L1204" i="12"/>
  <c r="I1205" i="12"/>
  <c r="J1205" i="12"/>
  <c r="K2988" i="5"/>
  <c r="L2988" i="5"/>
  <c r="I2989" i="5"/>
  <c r="J2989" i="5"/>
  <c r="K2842" i="5"/>
  <c r="L2842" i="5"/>
  <c r="I2843" i="5"/>
  <c r="J2843" i="5"/>
  <c r="K556" i="10"/>
  <c r="L556" i="10"/>
  <c r="I557" i="10"/>
  <c r="J557" i="10"/>
  <c r="K558" i="13"/>
  <c r="L558" i="13"/>
  <c r="I559" i="13"/>
  <c r="J559" i="13"/>
  <c r="K893" i="9"/>
  <c r="L893" i="9"/>
  <c r="I894" i="9"/>
  <c r="J894" i="9"/>
  <c r="K891" i="14"/>
  <c r="L891" i="14"/>
  <c r="I892" i="14"/>
  <c r="J892" i="14"/>
  <c r="K892" i="12"/>
  <c r="L892" i="12"/>
  <c r="I893" i="12"/>
  <c r="J893" i="12"/>
  <c r="K312" i="10"/>
  <c r="L312" i="10"/>
  <c r="I313" i="10"/>
  <c r="J313" i="10"/>
  <c r="K645" i="9"/>
  <c r="L645" i="9"/>
  <c r="I646" i="9"/>
  <c r="J646" i="9"/>
  <c r="K313" i="13"/>
  <c r="L313" i="13"/>
  <c r="I314" i="13"/>
  <c r="J314" i="13"/>
  <c r="K645" i="12"/>
  <c r="L645" i="12"/>
  <c r="I646" i="12"/>
  <c r="J646" i="12"/>
  <c r="K645" i="14"/>
  <c r="L645" i="14"/>
  <c r="I646" i="14"/>
  <c r="J646" i="14"/>
  <c r="K16" i="5"/>
  <c r="L16" i="5"/>
  <c r="I17" i="5"/>
  <c r="J17" i="5"/>
  <c r="I21" i="13"/>
  <c r="J21" i="13"/>
  <c r="K20" i="13"/>
  <c r="L20" i="13"/>
  <c r="I20" i="14"/>
  <c r="J20" i="14"/>
  <c r="K19" i="14"/>
  <c r="L19" i="14"/>
  <c r="I20" i="12"/>
  <c r="J20" i="12"/>
  <c r="K19" i="12"/>
  <c r="L19" i="12"/>
  <c r="I19" i="10"/>
  <c r="J19" i="10"/>
  <c r="K18" i="10"/>
  <c r="L18" i="10"/>
  <c r="I19" i="9"/>
  <c r="J19" i="9"/>
  <c r="K18" i="9"/>
  <c r="L18" i="9"/>
  <c r="K1877" i="9"/>
  <c r="L1877" i="9"/>
  <c r="I1878" i="9"/>
  <c r="J1878" i="9"/>
  <c r="K1879" i="12"/>
  <c r="L1879" i="12"/>
  <c r="I1880" i="12"/>
  <c r="J1880" i="12"/>
  <c r="K1544" i="10"/>
  <c r="L1544" i="10"/>
  <c r="I1545" i="10"/>
  <c r="J1545" i="10"/>
  <c r="K1879" i="14"/>
  <c r="L1879" i="14"/>
  <c r="I1880" i="14"/>
  <c r="J1880" i="14"/>
  <c r="K1545" i="13"/>
  <c r="L1545" i="13"/>
  <c r="I1546" i="13"/>
  <c r="J1546" i="13"/>
  <c r="K3374" i="5"/>
  <c r="L3374" i="5"/>
  <c r="I3375" i="5"/>
  <c r="J3375" i="5"/>
  <c r="K873" i="10"/>
  <c r="L873" i="10"/>
  <c r="I874" i="10"/>
  <c r="J874" i="10"/>
  <c r="K871" i="13"/>
  <c r="L871" i="13"/>
  <c r="I872" i="13"/>
  <c r="J872" i="13"/>
  <c r="K1206" i="9"/>
  <c r="L1206" i="9"/>
  <c r="I1207" i="9"/>
  <c r="J1207" i="9"/>
  <c r="K1204" i="14"/>
  <c r="L1204" i="14"/>
  <c r="I1205" i="14"/>
  <c r="J1205" i="14"/>
  <c r="K1205" i="12"/>
  <c r="L1205" i="12"/>
  <c r="I1206" i="12"/>
  <c r="J1206" i="12"/>
  <c r="K2989" i="5"/>
  <c r="L2989" i="5"/>
  <c r="I2990" i="5"/>
  <c r="J2990" i="5"/>
  <c r="K2843" i="5"/>
  <c r="L2843" i="5"/>
  <c r="I2844" i="5"/>
  <c r="J2844" i="5"/>
  <c r="K557" i="10"/>
  <c r="L557" i="10"/>
  <c r="I558" i="10"/>
  <c r="J558" i="10"/>
  <c r="K559" i="13"/>
  <c r="L559" i="13"/>
  <c r="I560" i="13"/>
  <c r="J560" i="13"/>
  <c r="K894" i="9"/>
  <c r="L894" i="9"/>
  <c r="I895" i="9"/>
  <c r="J895" i="9"/>
  <c r="K892" i="14"/>
  <c r="L892" i="14"/>
  <c r="I893" i="14"/>
  <c r="J893" i="14"/>
  <c r="K893" i="12"/>
  <c r="L893" i="12"/>
  <c r="I894" i="12"/>
  <c r="J894" i="12"/>
  <c r="K313" i="10"/>
  <c r="L313" i="10"/>
  <c r="I314" i="10"/>
  <c r="J314" i="10"/>
  <c r="K646" i="9"/>
  <c r="L646" i="9"/>
  <c r="I647" i="9"/>
  <c r="J647" i="9"/>
  <c r="K314" i="13"/>
  <c r="L314" i="13"/>
  <c r="I315" i="13"/>
  <c r="J315" i="13"/>
  <c r="K646" i="12"/>
  <c r="L646" i="12"/>
  <c r="I647" i="12"/>
  <c r="J647" i="12"/>
  <c r="K646" i="14"/>
  <c r="L646" i="14"/>
  <c r="I647" i="14"/>
  <c r="J647" i="14"/>
  <c r="K17" i="5"/>
  <c r="L17" i="5"/>
  <c r="I18" i="5"/>
  <c r="J18" i="5"/>
  <c r="I22" i="13"/>
  <c r="J22" i="13"/>
  <c r="K21" i="13"/>
  <c r="L21" i="13"/>
  <c r="I21" i="14"/>
  <c r="J21" i="14"/>
  <c r="K20" i="14"/>
  <c r="L20" i="14"/>
  <c r="I21" i="12"/>
  <c r="J21" i="12"/>
  <c r="K20" i="12"/>
  <c r="L20" i="12"/>
  <c r="I20" i="10"/>
  <c r="J20" i="10"/>
  <c r="K19" i="10"/>
  <c r="L19" i="10"/>
  <c r="I20" i="9"/>
  <c r="J20" i="9"/>
  <c r="K19" i="9"/>
  <c r="L19" i="9"/>
  <c r="K1878" i="9"/>
  <c r="L1878" i="9"/>
  <c r="I1879" i="9"/>
  <c r="J1879" i="9"/>
  <c r="K1880" i="12"/>
  <c r="L1880" i="12"/>
  <c r="I1881" i="12"/>
  <c r="J1881" i="12"/>
  <c r="K1545" i="10"/>
  <c r="L1545" i="10"/>
  <c r="I1546" i="10"/>
  <c r="J1546" i="10"/>
  <c r="K1880" i="14"/>
  <c r="L1880" i="14"/>
  <c r="I1881" i="14"/>
  <c r="J1881" i="14"/>
  <c r="K1546" i="13"/>
  <c r="L1546" i="13"/>
  <c r="I1547" i="13"/>
  <c r="J1547" i="13"/>
  <c r="K3375" i="5"/>
  <c r="L3375" i="5"/>
  <c r="I3376" i="5"/>
  <c r="J3376" i="5"/>
  <c r="K874" i="10"/>
  <c r="L874" i="10"/>
  <c r="I875" i="10"/>
  <c r="J875" i="10"/>
  <c r="K872" i="13"/>
  <c r="L872" i="13"/>
  <c r="I873" i="13"/>
  <c r="J873" i="13"/>
  <c r="K1207" i="9"/>
  <c r="L1207" i="9"/>
  <c r="I1208" i="9"/>
  <c r="J1208" i="9"/>
  <c r="K1205" i="14"/>
  <c r="L1205" i="14"/>
  <c r="I1206" i="14"/>
  <c r="J1206" i="14"/>
  <c r="K1206" i="12"/>
  <c r="L1206" i="12"/>
  <c r="I1207" i="12"/>
  <c r="J1207" i="12"/>
  <c r="K2990" i="5"/>
  <c r="L2990" i="5"/>
  <c r="I2991" i="5"/>
  <c r="J2991" i="5"/>
  <c r="K2844" i="5"/>
  <c r="L2844" i="5"/>
  <c r="I2845" i="5"/>
  <c r="J2845" i="5"/>
  <c r="K558" i="10"/>
  <c r="L558" i="10"/>
  <c r="I559" i="10"/>
  <c r="J559" i="10"/>
  <c r="K560" i="13"/>
  <c r="L560" i="13"/>
  <c r="I561" i="13"/>
  <c r="J561" i="13"/>
  <c r="K895" i="9"/>
  <c r="L895" i="9"/>
  <c r="I896" i="9"/>
  <c r="J896" i="9"/>
  <c r="K893" i="14"/>
  <c r="L893" i="14"/>
  <c r="I894" i="14"/>
  <c r="J894" i="14"/>
  <c r="K894" i="12"/>
  <c r="L894" i="12"/>
  <c r="I895" i="12"/>
  <c r="J895" i="12"/>
  <c r="K314" i="10"/>
  <c r="L314" i="10"/>
  <c r="I315" i="10"/>
  <c r="J315" i="10"/>
  <c r="K647" i="9"/>
  <c r="L647" i="9"/>
  <c r="I648" i="9"/>
  <c r="J648" i="9"/>
  <c r="K315" i="13"/>
  <c r="L315" i="13"/>
  <c r="I316" i="13"/>
  <c r="J316" i="13"/>
  <c r="K647" i="12"/>
  <c r="L647" i="12"/>
  <c r="I648" i="12"/>
  <c r="J648" i="12"/>
  <c r="K647" i="14"/>
  <c r="L647" i="14"/>
  <c r="I648" i="14"/>
  <c r="J648" i="14"/>
  <c r="I19" i="5"/>
  <c r="J19" i="5"/>
  <c r="K18" i="5"/>
  <c r="L18" i="5"/>
  <c r="I23" i="13"/>
  <c r="J23" i="13"/>
  <c r="K22" i="13"/>
  <c r="L22" i="13"/>
  <c r="I22" i="14"/>
  <c r="J22" i="14"/>
  <c r="K21" i="14"/>
  <c r="L21" i="14"/>
  <c r="I22" i="12"/>
  <c r="J22" i="12"/>
  <c r="K21" i="12"/>
  <c r="L21" i="12"/>
  <c r="I21" i="10"/>
  <c r="J21" i="10"/>
  <c r="K20" i="10"/>
  <c r="L20" i="10"/>
  <c r="I21" i="9"/>
  <c r="J21" i="9"/>
  <c r="K20" i="9"/>
  <c r="L20" i="9"/>
  <c r="K1879" i="9"/>
  <c r="L1879" i="9"/>
  <c r="I1880" i="9"/>
  <c r="J1880" i="9"/>
  <c r="K1881" i="12"/>
  <c r="L1881" i="12"/>
  <c r="I1882" i="12"/>
  <c r="J1882" i="12"/>
  <c r="K1546" i="10"/>
  <c r="L1546" i="10"/>
  <c r="I1547" i="10"/>
  <c r="J1547" i="10"/>
  <c r="K1881" i="14"/>
  <c r="L1881" i="14"/>
  <c r="I1882" i="14"/>
  <c r="J1882" i="14"/>
  <c r="K1547" i="13"/>
  <c r="L1547" i="13"/>
  <c r="I1548" i="13"/>
  <c r="J1548" i="13"/>
  <c r="K3376" i="5"/>
  <c r="L3376" i="5"/>
  <c r="I3377" i="5"/>
  <c r="J3377" i="5"/>
  <c r="K875" i="10"/>
  <c r="L875" i="10"/>
  <c r="I876" i="10"/>
  <c r="J876" i="10"/>
  <c r="K873" i="13"/>
  <c r="L873" i="13"/>
  <c r="I874" i="13"/>
  <c r="J874" i="13"/>
  <c r="K1208" i="9"/>
  <c r="L1208" i="9"/>
  <c r="I1209" i="9"/>
  <c r="J1209" i="9"/>
  <c r="K1206" i="14"/>
  <c r="L1206" i="14"/>
  <c r="I1207" i="14"/>
  <c r="J1207" i="14"/>
  <c r="K1207" i="12"/>
  <c r="L1207" i="12"/>
  <c r="I1208" i="12"/>
  <c r="J1208" i="12"/>
  <c r="K2991" i="5"/>
  <c r="L2991" i="5"/>
  <c r="I2992" i="5"/>
  <c r="J2992" i="5"/>
  <c r="K2845" i="5"/>
  <c r="L2845" i="5"/>
  <c r="I2846" i="5"/>
  <c r="J2846" i="5"/>
  <c r="K559" i="10"/>
  <c r="L559" i="10"/>
  <c r="I560" i="10"/>
  <c r="J560" i="10"/>
  <c r="K561" i="13"/>
  <c r="L561" i="13"/>
  <c r="I562" i="13"/>
  <c r="J562" i="13"/>
  <c r="K896" i="9"/>
  <c r="L896" i="9"/>
  <c r="I897" i="9"/>
  <c r="J897" i="9"/>
  <c r="K894" i="14"/>
  <c r="L894" i="14"/>
  <c r="I895" i="14"/>
  <c r="J895" i="14"/>
  <c r="K895" i="12"/>
  <c r="L895" i="12"/>
  <c r="I896" i="12"/>
  <c r="J896" i="12"/>
  <c r="K315" i="10"/>
  <c r="L315" i="10"/>
  <c r="I316" i="10"/>
  <c r="J316" i="10"/>
  <c r="K648" i="9"/>
  <c r="L648" i="9"/>
  <c r="I649" i="9"/>
  <c r="J649" i="9"/>
  <c r="K316" i="13"/>
  <c r="L316" i="13"/>
  <c r="I317" i="13"/>
  <c r="J317" i="13"/>
  <c r="K648" i="12"/>
  <c r="L648" i="12"/>
  <c r="I649" i="12"/>
  <c r="J649" i="12"/>
  <c r="K648" i="14"/>
  <c r="L648" i="14"/>
  <c r="I649" i="14"/>
  <c r="J649" i="14"/>
  <c r="K19" i="5"/>
  <c r="L19" i="5"/>
  <c r="I20" i="5"/>
  <c r="J20" i="5"/>
  <c r="I24" i="13"/>
  <c r="J24" i="13"/>
  <c r="K23" i="13"/>
  <c r="L23" i="13"/>
  <c r="I23" i="14"/>
  <c r="J23" i="14"/>
  <c r="K22" i="14"/>
  <c r="L22" i="14"/>
  <c r="I23" i="12"/>
  <c r="J23" i="12"/>
  <c r="K22" i="12"/>
  <c r="L22" i="12"/>
  <c r="I22" i="10"/>
  <c r="J22" i="10"/>
  <c r="K21" i="10"/>
  <c r="L21" i="10"/>
  <c r="I22" i="9"/>
  <c r="J22" i="9"/>
  <c r="K21" i="9"/>
  <c r="L21" i="9"/>
  <c r="K1880" i="9"/>
  <c r="L1880" i="9"/>
  <c r="I1881" i="9"/>
  <c r="J1881" i="9"/>
  <c r="K1882" i="12"/>
  <c r="L1882" i="12"/>
  <c r="I1883" i="12"/>
  <c r="J1883" i="12"/>
  <c r="K1547" i="10"/>
  <c r="L1547" i="10"/>
  <c r="I1548" i="10"/>
  <c r="J1548" i="10"/>
  <c r="K1882" i="14"/>
  <c r="L1882" i="14"/>
  <c r="I1883" i="14"/>
  <c r="J1883" i="14"/>
  <c r="K1548" i="13"/>
  <c r="L1548" i="13"/>
  <c r="I1549" i="13"/>
  <c r="J1549" i="13"/>
  <c r="K3377" i="5"/>
  <c r="L3377" i="5"/>
  <c r="I3378" i="5"/>
  <c r="J3378" i="5"/>
  <c r="K876" i="10"/>
  <c r="L876" i="10"/>
  <c r="I877" i="10"/>
  <c r="J877" i="10"/>
  <c r="K874" i="13"/>
  <c r="L874" i="13"/>
  <c r="I875" i="13"/>
  <c r="J875" i="13"/>
  <c r="K1209" i="9"/>
  <c r="L1209" i="9"/>
  <c r="I1210" i="9"/>
  <c r="J1210" i="9"/>
  <c r="K1207" i="14"/>
  <c r="L1207" i="14"/>
  <c r="I1208" i="14"/>
  <c r="J1208" i="14"/>
  <c r="K1208" i="12"/>
  <c r="L1208" i="12"/>
  <c r="I1209" i="12"/>
  <c r="J1209" i="12"/>
  <c r="K2992" i="5"/>
  <c r="L2992" i="5"/>
  <c r="I2993" i="5"/>
  <c r="J2993" i="5"/>
  <c r="K2846" i="5"/>
  <c r="L2846" i="5"/>
  <c r="I2847" i="5"/>
  <c r="J2847" i="5"/>
  <c r="K560" i="10"/>
  <c r="L560" i="10"/>
  <c r="I561" i="10"/>
  <c r="J561" i="10"/>
  <c r="K562" i="13"/>
  <c r="L562" i="13"/>
  <c r="I563" i="13"/>
  <c r="J563" i="13"/>
  <c r="K897" i="9"/>
  <c r="L897" i="9"/>
  <c r="I898" i="9"/>
  <c r="J898" i="9"/>
  <c r="K895" i="14"/>
  <c r="L895" i="14"/>
  <c r="I896" i="14"/>
  <c r="J896" i="14"/>
  <c r="K896" i="12"/>
  <c r="L896" i="12"/>
  <c r="I897" i="12"/>
  <c r="J897" i="12"/>
  <c r="K316" i="10"/>
  <c r="L316" i="10"/>
  <c r="I317" i="10"/>
  <c r="J317" i="10"/>
  <c r="K649" i="9"/>
  <c r="L649" i="9"/>
  <c r="I650" i="9"/>
  <c r="J650" i="9"/>
  <c r="K317" i="13"/>
  <c r="L317" i="13"/>
  <c r="I318" i="13"/>
  <c r="J318" i="13"/>
  <c r="K649" i="12"/>
  <c r="L649" i="12"/>
  <c r="I650" i="12"/>
  <c r="J650" i="12"/>
  <c r="K649" i="14"/>
  <c r="L649" i="14"/>
  <c r="I650" i="14"/>
  <c r="J650" i="14"/>
  <c r="K20" i="5"/>
  <c r="L20" i="5"/>
  <c r="I21" i="5"/>
  <c r="J21" i="5"/>
  <c r="I25" i="13"/>
  <c r="J25" i="13"/>
  <c r="K24" i="13"/>
  <c r="L24" i="13"/>
  <c r="I24" i="14"/>
  <c r="J24" i="14"/>
  <c r="K23" i="14"/>
  <c r="L23" i="14"/>
  <c r="I24" i="12"/>
  <c r="J24" i="12"/>
  <c r="K23" i="12"/>
  <c r="L23" i="12"/>
  <c r="I23" i="10"/>
  <c r="J23" i="10"/>
  <c r="K22" i="10"/>
  <c r="L22" i="10"/>
  <c r="I23" i="9"/>
  <c r="J23" i="9"/>
  <c r="K22" i="9"/>
  <c r="L22" i="9"/>
  <c r="K1881" i="9"/>
  <c r="L1881" i="9"/>
  <c r="I1882" i="9"/>
  <c r="J1882" i="9"/>
  <c r="K1883" i="12"/>
  <c r="L1883" i="12"/>
  <c r="I1884" i="12"/>
  <c r="J1884" i="12"/>
  <c r="K1548" i="10"/>
  <c r="L1548" i="10"/>
  <c r="I1549" i="10"/>
  <c r="J1549" i="10"/>
  <c r="K1883" i="14"/>
  <c r="L1883" i="14"/>
  <c r="I1884" i="14"/>
  <c r="J1884" i="14"/>
  <c r="K1549" i="13"/>
  <c r="L1549" i="13"/>
  <c r="I1550" i="13"/>
  <c r="J1550" i="13"/>
  <c r="K3378" i="5"/>
  <c r="L3378" i="5"/>
  <c r="I3379" i="5"/>
  <c r="J3379" i="5"/>
  <c r="K877" i="10"/>
  <c r="L877" i="10"/>
  <c r="I878" i="10"/>
  <c r="J878" i="10"/>
  <c r="K875" i="13"/>
  <c r="L875" i="13"/>
  <c r="I876" i="13"/>
  <c r="J876" i="13"/>
  <c r="K1210" i="9"/>
  <c r="L1210" i="9"/>
  <c r="I1211" i="9"/>
  <c r="J1211" i="9"/>
  <c r="K1208" i="14"/>
  <c r="L1208" i="14"/>
  <c r="I1209" i="14"/>
  <c r="J1209" i="14"/>
  <c r="K1209" i="12"/>
  <c r="L1209" i="12"/>
  <c r="I1210" i="12"/>
  <c r="J1210" i="12"/>
  <c r="K2993" i="5"/>
  <c r="L2993" i="5"/>
  <c r="I2994" i="5"/>
  <c r="J2994" i="5"/>
  <c r="K2847" i="5"/>
  <c r="L2847" i="5"/>
  <c r="I2848" i="5"/>
  <c r="J2848" i="5"/>
  <c r="K561" i="10"/>
  <c r="L561" i="10"/>
  <c r="I562" i="10"/>
  <c r="J562" i="10"/>
  <c r="K563" i="13"/>
  <c r="L563" i="13"/>
  <c r="I564" i="13"/>
  <c r="J564" i="13"/>
  <c r="K898" i="9"/>
  <c r="L898" i="9"/>
  <c r="I899" i="9"/>
  <c r="J899" i="9"/>
  <c r="K896" i="14"/>
  <c r="L896" i="14"/>
  <c r="I897" i="14"/>
  <c r="J897" i="14"/>
  <c r="K897" i="12"/>
  <c r="L897" i="12"/>
  <c r="I898" i="12"/>
  <c r="J898" i="12"/>
  <c r="K317" i="10"/>
  <c r="L317" i="10"/>
  <c r="I318" i="10"/>
  <c r="J318" i="10"/>
  <c r="I651" i="9"/>
  <c r="J651" i="9"/>
  <c r="K650" i="9"/>
  <c r="L650" i="9"/>
  <c r="K318" i="13"/>
  <c r="L318" i="13"/>
  <c r="I319" i="13"/>
  <c r="J319" i="13"/>
  <c r="K650" i="12"/>
  <c r="L650" i="12"/>
  <c r="I651" i="12"/>
  <c r="J651" i="12"/>
  <c r="K650" i="14"/>
  <c r="L650" i="14"/>
  <c r="I651" i="14"/>
  <c r="J651" i="14"/>
  <c r="I22" i="5"/>
  <c r="J22" i="5"/>
  <c r="K21" i="5"/>
  <c r="L21" i="5"/>
  <c r="I26" i="13"/>
  <c r="J26" i="13"/>
  <c r="K25" i="13"/>
  <c r="L25" i="13"/>
  <c r="I25" i="14"/>
  <c r="J25" i="14"/>
  <c r="K24" i="14"/>
  <c r="L24" i="14"/>
  <c r="I25" i="12"/>
  <c r="J25" i="12"/>
  <c r="K24" i="12"/>
  <c r="L24" i="12"/>
  <c r="I24" i="10"/>
  <c r="J24" i="10"/>
  <c r="K23" i="10"/>
  <c r="L23" i="10"/>
  <c r="I24" i="9"/>
  <c r="J24" i="9"/>
  <c r="K23" i="9"/>
  <c r="L23" i="9"/>
  <c r="K1882" i="9"/>
  <c r="L1882" i="9"/>
  <c r="I1883" i="9"/>
  <c r="J1883" i="9"/>
  <c r="K1884" i="12"/>
  <c r="L1884" i="12"/>
  <c r="I1885" i="12"/>
  <c r="J1885" i="12"/>
  <c r="I1550" i="10"/>
  <c r="J1550" i="10"/>
  <c r="K1549" i="10"/>
  <c r="L1549" i="10"/>
  <c r="K1884" i="14"/>
  <c r="L1884" i="14"/>
  <c r="I1885" i="14"/>
  <c r="J1885" i="14"/>
  <c r="K1550" i="13"/>
  <c r="L1550" i="13"/>
  <c r="I1551" i="13"/>
  <c r="J1551" i="13"/>
  <c r="K3379" i="5"/>
  <c r="L3379" i="5"/>
  <c r="I3380" i="5"/>
  <c r="J3380" i="5"/>
  <c r="K878" i="10"/>
  <c r="L878" i="10"/>
  <c r="I879" i="10"/>
  <c r="J879" i="10"/>
  <c r="K876" i="13"/>
  <c r="L876" i="13"/>
  <c r="I877" i="13"/>
  <c r="J877" i="13"/>
  <c r="K1211" i="9"/>
  <c r="L1211" i="9"/>
  <c r="I1212" i="9"/>
  <c r="J1212" i="9"/>
  <c r="K1209" i="14"/>
  <c r="L1209" i="14"/>
  <c r="I1210" i="14"/>
  <c r="J1210" i="14"/>
  <c r="K1210" i="12"/>
  <c r="L1210" i="12"/>
  <c r="I1211" i="12"/>
  <c r="J1211" i="12"/>
  <c r="K2994" i="5"/>
  <c r="L2994" i="5"/>
  <c r="I2995" i="5"/>
  <c r="J2995" i="5"/>
  <c r="K2848" i="5"/>
  <c r="L2848" i="5"/>
  <c r="I2849" i="5"/>
  <c r="J2849" i="5"/>
  <c r="K562" i="10"/>
  <c r="L562" i="10"/>
  <c r="I563" i="10"/>
  <c r="J563" i="10"/>
  <c r="K564" i="13"/>
  <c r="L564" i="13"/>
  <c r="I565" i="13"/>
  <c r="J565" i="13"/>
  <c r="K899" i="9"/>
  <c r="L899" i="9"/>
  <c r="I900" i="9"/>
  <c r="J900" i="9"/>
  <c r="K897" i="14"/>
  <c r="L897" i="14"/>
  <c r="I898" i="14"/>
  <c r="J898" i="14"/>
  <c r="K898" i="12"/>
  <c r="L898" i="12"/>
  <c r="I899" i="12"/>
  <c r="J899" i="12"/>
  <c r="K318" i="10"/>
  <c r="L318" i="10"/>
  <c r="I319" i="10"/>
  <c r="J319" i="10"/>
  <c r="K651" i="9"/>
  <c r="L651" i="9"/>
  <c r="I652" i="9"/>
  <c r="J652" i="9"/>
  <c r="K319" i="13"/>
  <c r="L319" i="13"/>
  <c r="I320" i="13"/>
  <c r="J320" i="13"/>
  <c r="K651" i="12"/>
  <c r="L651" i="12"/>
  <c r="I652" i="12"/>
  <c r="J652" i="12"/>
  <c r="K651" i="14"/>
  <c r="L651" i="14"/>
  <c r="I652" i="14"/>
  <c r="J652" i="14"/>
  <c r="K22" i="5"/>
  <c r="L22" i="5"/>
  <c r="I23" i="5"/>
  <c r="J23" i="5"/>
  <c r="I27" i="13"/>
  <c r="J27" i="13"/>
  <c r="K26" i="13"/>
  <c r="L26" i="13"/>
  <c r="I26" i="14"/>
  <c r="J26" i="14"/>
  <c r="K25" i="14"/>
  <c r="L25" i="14"/>
  <c r="I26" i="12"/>
  <c r="J26" i="12"/>
  <c r="K25" i="12"/>
  <c r="L25" i="12"/>
  <c r="I25" i="10"/>
  <c r="J25" i="10"/>
  <c r="K24" i="10"/>
  <c r="L24" i="10"/>
  <c r="I25" i="9"/>
  <c r="J25" i="9"/>
  <c r="K24" i="9"/>
  <c r="L24" i="9"/>
  <c r="K1883" i="9"/>
  <c r="L1883" i="9"/>
  <c r="I1884" i="9"/>
  <c r="J1884" i="9"/>
  <c r="K1885" i="12"/>
  <c r="L1885" i="12"/>
  <c r="I1886" i="12"/>
  <c r="J1886" i="12"/>
  <c r="K1550" i="10"/>
  <c r="L1550" i="10"/>
  <c r="I1551" i="10"/>
  <c r="J1551" i="10"/>
  <c r="K1885" i="14"/>
  <c r="L1885" i="14"/>
  <c r="I1886" i="14"/>
  <c r="J1886" i="14"/>
  <c r="K1551" i="13"/>
  <c r="L1551" i="13"/>
  <c r="I1552" i="13"/>
  <c r="J1552" i="13"/>
  <c r="K3380" i="5"/>
  <c r="L3380" i="5"/>
  <c r="I3381" i="5"/>
  <c r="J3381" i="5"/>
  <c r="K879" i="10"/>
  <c r="L879" i="10"/>
  <c r="I880" i="10"/>
  <c r="J880" i="10"/>
  <c r="K877" i="13"/>
  <c r="L877" i="13"/>
  <c r="I878" i="13"/>
  <c r="J878" i="13"/>
  <c r="K1212" i="9"/>
  <c r="L1212" i="9"/>
  <c r="I1213" i="9"/>
  <c r="J1213" i="9"/>
  <c r="K1210" i="14"/>
  <c r="L1210" i="14"/>
  <c r="I1211" i="14"/>
  <c r="J1211" i="14"/>
  <c r="K1211" i="12"/>
  <c r="L1211" i="12"/>
  <c r="I1212" i="12"/>
  <c r="J1212" i="12"/>
  <c r="K2995" i="5"/>
  <c r="L2995" i="5"/>
  <c r="I2996" i="5"/>
  <c r="J2996" i="5"/>
  <c r="K2849" i="5"/>
  <c r="L2849" i="5"/>
  <c r="I2850" i="5"/>
  <c r="J2850" i="5"/>
  <c r="K563" i="10"/>
  <c r="L563" i="10"/>
  <c r="I564" i="10"/>
  <c r="J564" i="10"/>
  <c r="K565" i="13"/>
  <c r="L565" i="13"/>
  <c r="I566" i="13"/>
  <c r="J566" i="13"/>
  <c r="K900" i="9"/>
  <c r="L900" i="9"/>
  <c r="I901" i="9"/>
  <c r="J901" i="9"/>
  <c r="K898" i="14"/>
  <c r="L898" i="14"/>
  <c r="I899" i="14"/>
  <c r="J899" i="14"/>
  <c r="K899" i="12"/>
  <c r="L899" i="12"/>
  <c r="I900" i="12"/>
  <c r="J900" i="12"/>
  <c r="K319" i="10"/>
  <c r="L319" i="10"/>
  <c r="I320" i="10"/>
  <c r="J320" i="10"/>
  <c r="K652" i="9"/>
  <c r="L652" i="9"/>
  <c r="I653" i="9"/>
  <c r="J653" i="9"/>
  <c r="K320" i="13"/>
  <c r="L320" i="13"/>
  <c r="I321" i="13"/>
  <c r="J321" i="13"/>
  <c r="K652" i="12"/>
  <c r="L652" i="12"/>
  <c r="I653" i="12"/>
  <c r="J653" i="12"/>
  <c r="K652" i="14"/>
  <c r="L652" i="14"/>
  <c r="I653" i="14"/>
  <c r="J653" i="14"/>
  <c r="I24" i="5"/>
  <c r="J24" i="5"/>
  <c r="K23" i="5"/>
  <c r="L23" i="5"/>
  <c r="I28" i="13"/>
  <c r="J28" i="13"/>
  <c r="K27" i="13"/>
  <c r="L27" i="13"/>
  <c r="I27" i="14"/>
  <c r="J27" i="14"/>
  <c r="K26" i="14"/>
  <c r="L26" i="14"/>
  <c r="I27" i="12"/>
  <c r="J27" i="12"/>
  <c r="K26" i="12"/>
  <c r="L26" i="12"/>
  <c r="I26" i="10"/>
  <c r="J26" i="10"/>
  <c r="K25" i="10"/>
  <c r="L25" i="10"/>
  <c r="I26" i="9"/>
  <c r="J26" i="9"/>
  <c r="K25" i="9"/>
  <c r="L25" i="9"/>
  <c r="K1884" i="9"/>
  <c r="L1884" i="9"/>
  <c r="I1885" i="9"/>
  <c r="J1885" i="9"/>
  <c r="K1886" i="12"/>
  <c r="L1886" i="12"/>
  <c r="I1887" i="12"/>
  <c r="J1887" i="12"/>
  <c r="K1551" i="10"/>
  <c r="L1551" i="10"/>
  <c r="I1552" i="10"/>
  <c r="J1552" i="10"/>
  <c r="K1886" i="14"/>
  <c r="L1886" i="14"/>
  <c r="I1887" i="14"/>
  <c r="J1887" i="14"/>
  <c r="K1552" i="13"/>
  <c r="L1552" i="13"/>
  <c r="I1553" i="13"/>
  <c r="J1553" i="13"/>
  <c r="K3381" i="5"/>
  <c r="L3381" i="5"/>
  <c r="I3382" i="5"/>
  <c r="J3382" i="5"/>
  <c r="K880" i="10"/>
  <c r="L880" i="10"/>
  <c r="I881" i="10"/>
  <c r="J881" i="10"/>
  <c r="K878" i="13"/>
  <c r="L878" i="13"/>
  <c r="I879" i="13"/>
  <c r="J879" i="13"/>
  <c r="K1213" i="9"/>
  <c r="L1213" i="9"/>
  <c r="I1214" i="9"/>
  <c r="J1214" i="9"/>
  <c r="K1211" i="14"/>
  <c r="L1211" i="14"/>
  <c r="I1212" i="14"/>
  <c r="J1212" i="14"/>
  <c r="K1212" i="12"/>
  <c r="L1212" i="12"/>
  <c r="I1213" i="12"/>
  <c r="J1213" i="12"/>
  <c r="K2996" i="5"/>
  <c r="L2996" i="5"/>
  <c r="I2997" i="5"/>
  <c r="J2997" i="5"/>
  <c r="K2850" i="5"/>
  <c r="L2850" i="5"/>
  <c r="I2851" i="5"/>
  <c r="J2851" i="5"/>
  <c r="K564" i="10"/>
  <c r="L564" i="10"/>
  <c r="I565" i="10"/>
  <c r="J565" i="10"/>
  <c r="K566" i="13"/>
  <c r="L566" i="13"/>
  <c r="I567" i="13"/>
  <c r="J567" i="13"/>
  <c r="K901" i="9"/>
  <c r="L901" i="9"/>
  <c r="I902" i="9"/>
  <c r="J902" i="9"/>
  <c r="K899" i="14"/>
  <c r="L899" i="14"/>
  <c r="I900" i="14"/>
  <c r="J900" i="14"/>
  <c r="K900" i="12"/>
  <c r="L900" i="12"/>
  <c r="I901" i="12"/>
  <c r="J901" i="12"/>
  <c r="K320" i="10"/>
  <c r="L320" i="10"/>
  <c r="I321" i="10"/>
  <c r="J321" i="10"/>
  <c r="K653" i="9"/>
  <c r="L653" i="9"/>
  <c r="I654" i="9"/>
  <c r="J654" i="9"/>
  <c r="K321" i="13"/>
  <c r="L321" i="13"/>
  <c r="I322" i="13"/>
  <c r="J322" i="13"/>
  <c r="K653" i="12"/>
  <c r="L653" i="12"/>
  <c r="I654" i="12"/>
  <c r="J654" i="12"/>
  <c r="K653" i="14"/>
  <c r="L653" i="14"/>
  <c r="I654" i="14"/>
  <c r="J654" i="14"/>
  <c r="K24" i="5"/>
  <c r="L24" i="5"/>
  <c r="I25" i="5"/>
  <c r="J25" i="5"/>
  <c r="I29" i="13"/>
  <c r="J29" i="13"/>
  <c r="K28" i="13"/>
  <c r="L28" i="13"/>
  <c r="I28" i="14"/>
  <c r="J28" i="14"/>
  <c r="K27" i="14"/>
  <c r="L27" i="14"/>
  <c r="I28" i="12"/>
  <c r="J28" i="12"/>
  <c r="K27" i="12"/>
  <c r="L27" i="12"/>
  <c r="I27" i="10"/>
  <c r="J27" i="10"/>
  <c r="K26" i="10"/>
  <c r="L26" i="10"/>
  <c r="I27" i="9"/>
  <c r="J27" i="9"/>
  <c r="K26" i="9"/>
  <c r="L26" i="9"/>
  <c r="K1885" i="9"/>
  <c r="L1885" i="9"/>
  <c r="I1886" i="9"/>
  <c r="J1886" i="9"/>
  <c r="K1887" i="12"/>
  <c r="L1887" i="12"/>
  <c r="I1888" i="12"/>
  <c r="J1888" i="12"/>
  <c r="K1552" i="10"/>
  <c r="L1552" i="10"/>
  <c r="I1553" i="10"/>
  <c r="J1553" i="10"/>
  <c r="K1887" i="14"/>
  <c r="L1887" i="14"/>
  <c r="I1888" i="14"/>
  <c r="J1888" i="14"/>
  <c r="K1553" i="13"/>
  <c r="L1553" i="13"/>
  <c r="I1554" i="13"/>
  <c r="J1554" i="13"/>
  <c r="K3382" i="5"/>
  <c r="L3382" i="5"/>
  <c r="I3383" i="5"/>
  <c r="J3383" i="5"/>
  <c r="K881" i="10"/>
  <c r="L881" i="10"/>
  <c r="I882" i="10"/>
  <c r="J882" i="10"/>
  <c r="K879" i="13"/>
  <c r="L879" i="13"/>
  <c r="I880" i="13"/>
  <c r="J880" i="13"/>
  <c r="K1214" i="9"/>
  <c r="L1214" i="9"/>
  <c r="I1215" i="9"/>
  <c r="J1215" i="9"/>
  <c r="K1212" i="14"/>
  <c r="L1212" i="14"/>
  <c r="I1213" i="14"/>
  <c r="J1213" i="14"/>
  <c r="K1213" i="12"/>
  <c r="L1213" i="12"/>
  <c r="I1214" i="12"/>
  <c r="J1214" i="12"/>
  <c r="K2997" i="5"/>
  <c r="L2997" i="5"/>
  <c r="I2998" i="5"/>
  <c r="J2998" i="5"/>
  <c r="K2851" i="5"/>
  <c r="L2851" i="5"/>
  <c r="I2852" i="5"/>
  <c r="J2852" i="5"/>
  <c r="K565" i="10"/>
  <c r="L565" i="10"/>
  <c r="I566" i="10"/>
  <c r="J566" i="10"/>
  <c r="K567" i="13"/>
  <c r="L567" i="13"/>
  <c r="I568" i="13"/>
  <c r="J568" i="13"/>
  <c r="K902" i="9"/>
  <c r="L902" i="9"/>
  <c r="I903" i="9"/>
  <c r="J903" i="9"/>
  <c r="K900" i="14"/>
  <c r="L900" i="14"/>
  <c r="I901" i="14"/>
  <c r="J901" i="14"/>
  <c r="K901" i="12"/>
  <c r="L901" i="12"/>
  <c r="I902" i="12"/>
  <c r="J902" i="12"/>
  <c r="K321" i="10"/>
  <c r="L321" i="10"/>
  <c r="I322" i="10"/>
  <c r="J322" i="10"/>
  <c r="K654" i="9"/>
  <c r="L654" i="9"/>
  <c r="I655" i="9"/>
  <c r="J655" i="9"/>
  <c r="K322" i="13"/>
  <c r="L322" i="13"/>
  <c r="I323" i="13"/>
  <c r="J323" i="13"/>
  <c r="K654" i="12"/>
  <c r="L654" i="12"/>
  <c r="I655" i="12"/>
  <c r="J655" i="12"/>
  <c r="K654" i="14"/>
  <c r="L654" i="14"/>
  <c r="I655" i="14"/>
  <c r="J655" i="14"/>
  <c r="K25" i="5"/>
  <c r="L25" i="5"/>
  <c r="I26" i="5"/>
  <c r="J26" i="5"/>
  <c r="I30" i="13"/>
  <c r="J30" i="13"/>
  <c r="K29" i="13"/>
  <c r="L29" i="13"/>
  <c r="I29" i="14"/>
  <c r="J29" i="14"/>
  <c r="K28" i="14"/>
  <c r="L28" i="14"/>
  <c r="I29" i="12"/>
  <c r="J29" i="12"/>
  <c r="K28" i="12"/>
  <c r="L28" i="12"/>
  <c r="I28" i="10"/>
  <c r="J28" i="10"/>
  <c r="K27" i="10"/>
  <c r="L27" i="10"/>
  <c r="I28" i="9"/>
  <c r="J28" i="9"/>
  <c r="K27" i="9"/>
  <c r="L27" i="9"/>
  <c r="K1886" i="9"/>
  <c r="L1886" i="9"/>
  <c r="I1887" i="9"/>
  <c r="J1887" i="9"/>
  <c r="K1888" i="12"/>
  <c r="L1888" i="12"/>
  <c r="I1889" i="12"/>
  <c r="J1889" i="12"/>
  <c r="K1553" i="10"/>
  <c r="L1553" i="10"/>
  <c r="I1554" i="10"/>
  <c r="J1554" i="10"/>
  <c r="K1888" i="14"/>
  <c r="L1888" i="14"/>
  <c r="I1889" i="14"/>
  <c r="J1889" i="14"/>
  <c r="K1554" i="13"/>
  <c r="L1554" i="13"/>
  <c r="I1555" i="13"/>
  <c r="J1555" i="13"/>
  <c r="K3383" i="5"/>
  <c r="L3383" i="5"/>
  <c r="I3384" i="5"/>
  <c r="J3384" i="5"/>
  <c r="K882" i="10"/>
  <c r="L882" i="10"/>
  <c r="I883" i="10"/>
  <c r="J883" i="10"/>
  <c r="K880" i="13"/>
  <c r="L880" i="13"/>
  <c r="I881" i="13"/>
  <c r="J881" i="13"/>
  <c r="K1215" i="9"/>
  <c r="L1215" i="9"/>
  <c r="I1216" i="9"/>
  <c r="J1216" i="9"/>
  <c r="K1213" i="14"/>
  <c r="L1213" i="14"/>
  <c r="I1214" i="14"/>
  <c r="J1214" i="14"/>
  <c r="K1214" i="12"/>
  <c r="L1214" i="12"/>
  <c r="I1215" i="12"/>
  <c r="J1215" i="12"/>
  <c r="K2998" i="5"/>
  <c r="L2998" i="5"/>
  <c r="I2999" i="5"/>
  <c r="J2999" i="5"/>
  <c r="K2852" i="5"/>
  <c r="L2852" i="5"/>
  <c r="I2853" i="5"/>
  <c r="J2853" i="5"/>
  <c r="K566" i="10"/>
  <c r="L566" i="10"/>
  <c r="I567" i="10"/>
  <c r="J567" i="10"/>
  <c r="K568" i="13"/>
  <c r="L568" i="13"/>
  <c r="I569" i="13"/>
  <c r="J569" i="13"/>
  <c r="K903" i="9"/>
  <c r="L903" i="9"/>
  <c r="I904" i="9"/>
  <c r="J904" i="9"/>
  <c r="K901" i="14"/>
  <c r="L901" i="14"/>
  <c r="I902" i="14"/>
  <c r="J902" i="14"/>
  <c r="K902" i="12"/>
  <c r="L902" i="12"/>
  <c r="I903" i="12"/>
  <c r="J903" i="12"/>
  <c r="K322" i="10"/>
  <c r="L322" i="10"/>
  <c r="I323" i="10"/>
  <c r="J323" i="10"/>
  <c r="K655" i="9"/>
  <c r="L655" i="9"/>
  <c r="I656" i="9"/>
  <c r="J656" i="9"/>
  <c r="K323" i="13"/>
  <c r="L323" i="13"/>
  <c r="I324" i="13"/>
  <c r="J324" i="13"/>
  <c r="K655" i="12"/>
  <c r="L655" i="12"/>
  <c r="I656" i="12"/>
  <c r="J656" i="12"/>
  <c r="K655" i="14"/>
  <c r="L655" i="14"/>
  <c r="I656" i="14"/>
  <c r="J656" i="14"/>
  <c r="K26" i="5"/>
  <c r="L26" i="5"/>
  <c r="I27" i="5"/>
  <c r="J27" i="5"/>
  <c r="I31" i="13"/>
  <c r="J31" i="13"/>
  <c r="K30" i="13"/>
  <c r="L30" i="13"/>
  <c r="I30" i="14"/>
  <c r="J30" i="14"/>
  <c r="K29" i="14"/>
  <c r="L29" i="14"/>
  <c r="I30" i="12"/>
  <c r="J30" i="12"/>
  <c r="K29" i="12"/>
  <c r="L29" i="12"/>
  <c r="I29" i="10"/>
  <c r="J29" i="10"/>
  <c r="K28" i="10"/>
  <c r="L28" i="10"/>
  <c r="I29" i="9"/>
  <c r="J29" i="9"/>
  <c r="K28" i="9"/>
  <c r="L28" i="9"/>
  <c r="K1887" i="9"/>
  <c r="L1887" i="9"/>
  <c r="I1888" i="9"/>
  <c r="J1888" i="9"/>
  <c r="K1889" i="12"/>
  <c r="L1889" i="12"/>
  <c r="I1890" i="12"/>
  <c r="J1890" i="12"/>
  <c r="K1554" i="10"/>
  <c r="L1554" i="10"/>
  <c r="I1555" i="10"/>
  <c r="J1555" i="10"/>
  <c r="K1889" i="14"/>
  <c r="L1889" i="14"/>
  <c r="I1890" i="14"/>
  <c r="J1890" i="14"/>
  <c r="K1555" i="13"/>
  <c r="L1555" i="13"/>
  <c r="I1556" i="13"/>
  <c r="J1556" i="13"/>
  <c r="K3384" i="5"/>
  <c r="L3384" i="5"/>
  <c r="I3385" i="5"/>
  <c r="J3385" i="5"/>
  <c r="K883" i="10"/>
  <c r="L883" i="10"/>
  <c r="I884" i="10"/>
  <c r="J884" i="10"/>
  <c r="K881" i="13"/>
  <c r="L881" i="13"/>
  <c r="I882" i="13"/>
  <c r="J882" i="13"/>
  <c r="K1216" i="9"/>
  <c r="L1216" i="9"/>
  <c r="I1217" i="9"/>
  <c r="J1217" i="9"/>
  <c r="K1214" i="14"/>
  <c r="L1214" i="14"/>
  <c r="I1215" i="14"/>
  <c r="J1215" i="14"/>
  <c r="K1215" i="12"/>
  <c r="L1215" i="12"/>
  <c r="I1216" i="12"/>
  <c r="J1216" i="12"/>
  <c r="K2999" i="5"/>
  <c r="L2999" i="5"/>
  <c r="I3000" i="5"/>
  <c r="J3000" i="5"/>
  <c r="K2853" i="5"/>
  <c r="L2853" i="5"/>
  <c r="I2854" i="5"/>
  <c r="J2854" i="5"/>
  <c r="K567" i="10"/>
  <c r="L567" i="10"/>
  <c r="I568" i="10"/>
  <c r="J568" i="10"/>
  <c r="K569" i="13"/>
  <c r="L569" i="13"/>
  <c r="I570" i="13"/>
  <c r="J570" i="13"/>
  <c r="K904" i="9"/>
  <c r="L904" i="9"/>
  <c r="I905" i="9"/>
  <c r="J905" i="9"/>
  <c r="K902" i="14"/>
  <c r="L902" i="14"/>
  <c r="I903" i="14"/>
  <c r="J903" i="14"/>
  <c r="K903" i="12"/>
  <c r="L903" i="12"/>
  <c r="I904" i="12"/>
  <c r="J904" i="12"/>
  <c r="K323" i="10"/>
  <c r="L323" i="10"/>
  <c r="I324" i="10"/>
  <c r="J324" i="10"/>
  <c r="K656" i="9"/>
  <c r="L656" i="9"/>
  <c r="I657" i="9"/>
  <c r="J657" i="9"/>
  <c r="K324" i="13"/>
  <c r="L324" i="13"/>
  <c r="I325" i="13"/>
  <c r="J325" i="13"/>
  <c r="K656" i="12"/>
  <c r="L656" i="12"/>
  <c r="I657" i="12"/>
  <c r="J657" i="12"/>
  <c r="K656" i="14"/>
  <c r="L656" i="14"/>
  <c r="I657" i="14"/>
  <c r="J657" i="14"/>
  <c r="K27" i="5"/>
  <c r="L27" i="5"/>
  <c r="I28" i="5"/>
  <c r="J28" i="5"/>
  <c r="I32" i="13"/>
  <c r="J32" i="13"/>
  <c r="K31" i="13"/>
  <c r="L31" i="13"/>
  <c r="I31" i="14"/>
  <c r="J31" i="14"/>
  <c r="K30" i="14"/>
  <c r="L30" i="14"/>
  <c r="I31" i="12"/>
  <c r="J31" i="12"/>
  <c r="K30" i="12"/>
  <c r="L30" i="12"/>
  <c r="I30" i="10"/>
  <c r="J30" i="10"/>
  <c r="K29" i="10"/>
  <c r="L29" i="10"/>
  <c r="I30" i="9"/>
  <c r="J30" i="9"/>
  <c r="K29" i="9"/>
  <c r="L29" i="9"/>
  <c r="K1888" i="9"/>
  <c r="L1888" i="9"/>
  <c r="I1889" i="9"/>
  <c r="J1889" i="9"/>
  <c r="K1890" i="12"/>
  <c r="L1890" i="12"/>
  <c r="I1891" i="12"/>
  <c r="J1891" i="12"/>
  <c r="K1555" i="10"/>
  <c r="L1555" i="10"/>
  <c r="I1556" i="10"/>
  <c r="J1556" i="10"/>
  <c r="K1890" i="14"/>
  <c r="L1890" i="14"/>
  <c r="I1891" i="14"/>
  <c r="J1891" i="14"/>
  <c r="K1556" i="13"/>
  <c r="L1556" i="13"/>
  <c r="I1557" i="13"/>
  <c r="J1557" i="13"/>
  <c r="K3385" i="5"/>
  <c r="L3385" i="5"/>
  <c r="I3386" i="5"/>
  <c r="J3386" i="5"/>
  <c r="K884" i="10"/>
  <c r="L884" i="10"/>
  <c r="I885" i="10"/>
  <c r="J885" i="10"/>
  <c r="K882" i="13"/>
  <c r="L882" i="13"/>
  <c r="I883" i="13"/>
  <c r="J883" i="13"/>
  <c r="K1217" i="9"/>
  <c r="L1217" i="9"/>
  <c r="I1218" i="9"/>
  <c r="J1218" i="9"/>
  <c r="K1215" i="14"/>
  <c r="L1215" i="14"/>
  <c r="I1216" i="14"/>
  <c r="J1216" i="14"/>
  <c r="K1216" i="12"/>
  <c r="L1216" i="12"/>
  <c r="I1217" i="12"/>
  <c r="J1217" i="12"/>
  <c r="K3000" i="5"/>
  <c r="L3000" i="5"/>
  <c r="I3001" i="5"/>
  <c r="J3001" i="5"/>
  <c r="K2854" i="5"/>
  <c r="L2854" i="5"/>
  <c r="I2855" i="5"/>
  <c r="J2855" i="5"/>
  <c r="K568" i="10"/>
  <c r="L568" i="10"/>
  <c r="I569" i="10"/>
  <c r="J569" i="10"/>
  <c r="K570" i="13"/>
  <c r="L570" i="13"/>
  <c r="I571" i="13"/>
  <c r="J571" i="13"/>
  <c r="K905" i="9"/>
  <c r="L905" i="9"/>
  <c r="I906" i="9"/>
  <c r="J906" i="9"/>
  <c r="K903" i="14"/>
  <c r="L903" i="14"/>
  <c r="I904" i="14"/>
  <c r="J904" i="14"/>
  <c r="K904" i="12"/>
  <c r="L904" i="12"/>
  <c r="I905" i="12"/>
  <c r="J905" i="12"/>
  <c r="K324" i="10"/>
  <c r="L324" i="10"/>
  <c r="I325" i="10"/>
  <c r="J325" i="10"/>
  <c r="K657" i="9"/>
  <c r="L657" i="9"/>
  <c r="I658" i="9"/>
  <c r="J658" i="9"/>
  <c r="K325" i="13"/>
  <c r="L325" i="13"/>
  <c r="I326" i="13"/>
  <c r="J326" i="13"/>
  <c r="K657" i="12"/>
  <c r="L657" i="12"/>
  <c r="I658" i="12"/>
  <c r="J658" i="12"/>
  <c r="K657" i="14"/>
  <c r="L657" i="14"/>
  <c r="I658" i="14"/>
  <c r="J658" i="14"/>
  <c r="K28" i="5"/>
  <c r="L28" i="5"/>
  <c r="I29" i="5"/>
  <c r="J29" i="5"/>
  <c r="I33" i="13"/>
  <c r="J33" i="13"/>
  <c r="K32" i="13"/>
  <c r="L32" i="13"/>
  <c r="I32" i="14"/>
  <c r="J32" i="14"/>
  <c r="K31" i="14"/>
  <c r="L31" i="14"/>
  <c r="I32" i="12"/>
  <c r="J32" i="12"/>
  <c r="K31" i="12"/>
  <c r="L31" i="12"/>
  <c r="I31" i="10"/>
  <c r="J31" i="10"/>
  <c r="K30" i="10"/>
  <c r="L30" i="10"/>
  <c r="I31" i="9"/>
  <c r="J31" i="9"/>
  <c r="K30" i="9"/>
  <c r="L30" i="9"/>
  <c r="K1889" i="9"/>
  <c r="L1889" i="9"/>
  <c r="I1890" i="9"/>
  <c r="J1890" i="9"/>
  <c r="K1891" i="12"/>
  <c r="L1891" i="12"/>
  <c r="I1892" i="12"/>
  <c r="J1892" i="12"/>
  <c r="K1556" i="10"/>
  <c r="L1556" i="10"/>
  <c r="I1557" i="10"/>
  <c r="J1557" i="10"/>
  <c r="K1891" i="14"/>
  <c r="L1891" i="14"/>
  <c r="I1892" i="14"/>
  <c r="J1892" i="14"/>
  <c r="K1557" i="13"/>
  <c r="L1557" i="13"/>
  <c r="I1558" i="13"/>
  <c r="J1558" i="13"/>
  <c r="K3386" i="5"/>
  <c r="L3386" i="5"/>
  <c r="I3387" i="5"/>
  <c r="J3387" i="5"/>
  <c r="K885" i="10"/>
  <c r="L885" i="10"/>
  <c r="I886" i="10"/>
  <c r="J886" i="10"/>
  <c r="K883" i="13"/>
  <c r="L883" i="13"/>
  <c r="I884" i="13"/>
  <c r="J884" i="13"/>
  <c r="K1218" i="9"/>
  <c r="L1218" i="9"/>
  <c r="I1219" i="9"/>
  <c r="J1219" i="9"/>
  <c r="K1216" i="14"/>
  <c r="L1216" i="14"/>
  <c r="I1217" i="14"/>
  <c r="J1217" i="14"/>
  <c r="K1217" i="12"/>
  <c r="L1217" i="12"/>
  <c r="I1218" i="12"/>
  <c r="J1218" i="12"/>
  <c r="K3001" i="5"/>
  <c r="L3001" i="5"/>
  <c r="I3002" i="5"/>
  <c r="J3002" i="5"/>
  <c r="K2855" i="5"/>
  <c r="L2855" i="5"/>
  <c r="I2856" i="5"/>
  <c r="J2856" i="5"/>
  <c r="K569" i="10"/>
  <c r="L569" i="10"/>
  <c r="I570" i="10"/>
  <c r="J570" i="10"/>
  <c r="K571" i="13"/>
  <c r="L571" i="13"/>
  <c r="I572" i="13"/>
  <c r="J572" i="13"/>
  <c r="K906" i="9"/>
  <c r="L906" i="9"/>
  <c r="I907" i="9"/>
  <c r="J907" i="9"/>
  <c r="K904" i="14"/>
  <c r="L904" i="14"/>
  <c r="I905" i="14"/>
  <c r="J905" i="14"/>
  <c r="K905" i="12"/>
  <c r="L905" i="12"/>
  <c r="I906" i="12"/>
  <c r="J906" i="12"/>
  <c r="K325" i="10"/>
  <c r="L325" i="10"/>
  <c r="I326" i="10"/>
  <c r="J326" i="10"/>
  <c r="K658" i="9"/>
  <c r="L658" i="9"/>
  <c r="I659" i="9"/>
  <c r="J659" i="9"/>
  <c r="K326" i="13"/>
  <c r="L326" i="13"/>
  <c r="I327" i="13"/>
  <c r="J327" i="13"/>
  <c r="K658" i="12"/>
  <c r="L658" i="12"/>
  <c r="I659" i="12"/>
  <c r="J659" i="12"/>
  <c r="K658" i="14"/>
  <c r="L658" i="14"/>
  <c r="I659" i="14"/>
  <c r="J659" i="14"/>
  <c r="K29" i="5"/>
  <c r="L29" i="5"/>
  <c r="I30" i="5"/>
  <c r="J30" i="5"/>
  <c r="I34" i="13"/>
  <c r="J34" i="13"/>
  <c r="K33" i="13"/>
  <c r="L33" i="13"/>
  <c r="I33" i="14"/>
  <c r="J33" i="14"/>
  <c r="K32" i="14"/>
  <c r="L32" i="14"/>
  <c r="I33" i="12"/>
  <c r="J33" i="12"/>
  <c r="K32" i="12"/>
  <c r="L32" i="12"/>
  <c r="I32" i="10"/>
  <c r="J32" i="10"/>
  <c r="K31" i="10"/>
  <c r="L31" i="10"/>
  <c r="I32" i="9"/>
  <c r="J32" i="9"/>
  <c r="K31" i="9"/>
  <c r="L31" i="9"/>
  <c r="K1890" i="9"/>
  <c r="L1890" i="9"/>
  <c r="I1891" i="9"/>
  <c r="J1891" i="9"/>
  <c r="K1892" i="12"/>
  <c r="L1892" i="12"/>
  <c r="I1893" i="12"/>
  <c r="J1893" i="12"/>
  <c r="K1557" i="10"/>
  <c r="L1557" i="10"/>
  <c r="I1558" i="10"/>
  <c r="J1558" i="10"/>
  <c r="K1892" i="14"/>
  <c r="L1892" i="14"/>
  <c r="I1893" i="14"/>
  <c r="J1893" i="14"/>
  <c r="K1558" i="13"/>
  <c r="L1558" i="13"/>
  <c r="I1559" i="13"/>
  <c r="J1559" i="13"/>
  <c r="K3387" i="5"/>
  <c r="L3387" i="5"/>
  <c r="I3388" i="5"/>
  <c r="J3388" i="5"/>
  <c r="K886" i="10"/>
  <c r="L886" i="10"/>
  <c r="I887" i="10"/>
  <c r="J887" i="10"/>
  <c r="K884" i="13"/>
  <c r="L884" i="13"/>
  <c r="I885" i="13"/>
  <c r="J885" i="13"/>
  <c r="K1219" i="9"/>
  <c r="L1219" i="9"/>
  <c r="I1220" i="9"/>
  <c r="J1220" i="9"/>
  <c r="K1217" i="14"/>
  <c r="L1217" i="14"/>
  <c r="I1218" i="14"/>
  <c r="J1218" i="14"/>
  <c r="K1218" i="12"/>
  <c r="L1218" i="12"/>
  <c r="I1219" i="12"/>
  <c r="J1219" i="12"/>
  <c r="K3002" i="5"/>
  <c r="L3002" i="5"/>
  <c r="I3003" i="5"/>
  <c r="J3003" i="5"/>
  <c r="K2856" i="5"/>
  <c r="L2856" i="5"/>
  <c r="I2857" i="5"/>
  <c r="J2857" i="5"/>
  <c r="K570" i="10"/>
  <c r="L570" i="10"/>
  <c r="I571" i="10"/>
  <c r="J571" i="10"/>
  <c r="K572" i="13"/>
  <c r="L572" i="13"/>
  <c r="I573" i="13"/>
  <c r="J573" i="13"/>
  <c r="K907" i="9"/>
  <c r="L907" i="9"/>
  <c r="I908" i="9"/>
  <c r="J908" i="9"/>
  <c r="K905" i="14"/>
  <c r="L905" i="14"/>
  <c r="I906" i="14"/>
  <c r="J906" i="14"/>
  <c r="K906" i="12"/>
  <c r="L906" i="12"/>
  <c r="I907" i="12"/>
  <c r="J907" i="12"/>
  <c r="K326" i="10"/>
  <c r="L326" i="10"/>
  <c r="I327" i="10"/>
  <c r="J327" i="10"/>
  <c r="K659" i="9"/>
  <c r="L659" i="9"/>
  <c r="I660" i="9"/>
  <c r="J660" i="9"/>
  <c r="K327" i="13"/>
  <c r="L327" i="13"/>
  <c r="I328" i="13"/>
  <c r="J328" i="13"/>
  <c r="K659" i="12"/>
  <c r="L659" i="12"/>
  <c r="I660" i="12"/>
  <c r="J660" i="12"/>
  <c r="K659" i="14"/>
  <c r="L659" i="14"/>
  <c r="I660" i="14"/>
  <c r="J660" i="14"/>
  <c r="K30" i="5"/>
  <c r="L30" i="5"/>
  <c r="I31" i="5"/>
  <c r="J31" i="5"/>
  <c r="I35" i="13"/>
  <c r="J35" i="13"/>
  <c r="K34" i="13"/>
  <c r="L34" i="13"/>
  <c r="I34" i="14"/>
  <c r="J34" i="14"/>
  <c r="K33" i="14"/>
  <c r="L33" i="14"/>
  <c r="I34" i="12"/>
  <c r="J34" i="12"/>
  <c r="K33" i="12"/>
  <c r="L33" i="12"/>
  <c r="I33" i="10"/>
  <c r="J33" i="10"/>
  <c r="K32" i="10"/>
  <c r="L32" i="10"/>
  <c r="I33" i="9"/>
  <c r="J33" i="9"/>
  <c r="K32" i="9"/>
  <c r="L32" i="9"/>
  <c r="K1891" i="9"/>
  <c r="L1891" i="9"/>
  <c r="I1892" i="9"/>
  <c r="J1892" i="9"/>
  <c r="K1893" i="12"/>
  <c r="L1893" i="12"/>
  <c r="I1894" i="12"/>
  <c r="J1894" i="12"/>
  <c r="K1558" i="10"/>
  <c r="L1558" i="10"/>
  <c r="I1559" i="10"/>
  <c r="J1559" i="10"/>
  <c r="K1893" i="14"/>
  <c r="L1893" i="14"/>
  <c r="I1894" i="14"/>
  <c r="J1894" i="14"/>
  <c r="K1559" i="13"/>
  <c r="L1559" i="13"/>
  <c r="I1560" i="13"/>
  <c r="J1560" i="13"/>
  <c r="K3388" i="5"/>
  <c r="L3388" i="5"/>
  <c r="I3389" i="5"/>
  <c r="J3389" i="5"/>
  <c r="K887" i="10"/>
  <c r="L887" i="10"/>
  <c r="I888" i="10"/>
  <c r="J888" i="10"/>
  <c r="K885" i="13"/>
  <c r="L885" i="13"/>
  <c r="I886" i="13"/>
  <c r="J886" i="13"/>
  <c r="K1220" i="9"/>
  <c r="L1220" i="9"/>
  <c r="I1221" i="9"/>
  <c r="J1221" i="9"/>
  <c r="K1218" i="14"/>
  <c r="L1218" i="14"/>
  <c r="I1219" i="14"/>
  <c r="J1219" i="14"/>
  <c r="K1219" i="12"/>
  <c r="L1219" i="12"/>
  <c r="I1220" i="12"/>
  <c r="J1220" i="12"/>
  <c r="K3003" i="5"/>
  <c r="L3003" i="5"/>
  <c r="I3004" i="5"/>
  <c r="J3004" i="5"/>
  <c r="K2857" i="5"/>
  <c r="L2857" i="5"/>
  <c r="I2858" i="5"/>
  <c r="J2858" i="5"/>
  <c r="K571" i="10"/>
  <c r="L571" i="10"/>
  <c r="I572" i="10"/>
  <c r="J572" i="10"/>
  <c r="K573" i="13"/>
  <c r="L573" i="13"/>
  <c r="I574" i="13"/>
  <c r="J574" i="13"/>
  <c r="K908" i="9"/>
  <c r="L908" i="9"/>
  <c r="I909" i="9"/>
  <c r="J909" i="9"/>
  <c r="K906" i="14"/>
  <c r="L906" i="14"/>
  <c r="I907" i="14"/>
  <c r="J907" i="14"/>
  <c r="K907" i="12"/>
  <c r="L907" i="12"/>
  <c r="I908" i="12"/>
  <c r="J908" i="12"/>
  <c r="K327" i="10"/>
  <c r="L327" i="10"/>
  <c r="I328" i="10"/>
  <c r="J328" i="10"/>
  <c r="K660" i="9"/>
  <c r="L660" i="9"/>
  <c r="I661" i="9"/>
  <c r="J661" i="9"/>
  <c r="K328" i="13"/>
  <c r="L328" i="13"/>
  <c r="I329" i="13"/>
  <c r="J329" i="13"/>
  <c r="K660" i="12"/>
  <c r="L660" i="12"/>
  <c r="I661" i="12"/>
  <c r="J661" i="12"/>
  <c r="K660" i="14"/>
  <c r="L660" i="14"/>
  <c r="I661" i="14"/>
  <c r="J661" i="14"/>
  <c r="K31" i="5"/>
  <c r="L31" i="5"/>
  <c r="I32" i="5"/>
  <c r="J32" i="5"/>
  <c r="I36" i="13"/>
  <c r="J36" i="13"/>
  <c r="K35" i="13"/>
  <c r="L35" i="13"/>
  <c r="I35" i="14"/>
  <c r="J35" i="14"/>
  <c r="K34" i="14"/>
  <c r="L34" i="14"/>
  <c r="I35" i="12"/>
  <c r="J35" i="12"/>
  <c r="K34" i="12"/>
  <c r="L34" i="12"/>
  <c r="I34" i="10"/>
  <c r="J34" i="10"/>
  <c r="K33" i="10"/>
  <c r="L33" i="10"/>
  <c r="I34" i="9"/>
  <c r="J34" i="9"/>
  <c r="K33" i="9"/>
  <c r="L33" i="9"/>
  <c r="K1892" i="9"/>
  <c r="L1892" i="9"/>
  <c r="I1893" i="9"/>
  <c r="J1893" i="9"/>
  <c r="K1894" i="12"/>
  <c r="L1894" i="12"/>
  <c r="I1895" i="12"/>
  <c r="J1895" i="12"/>
  <c r="K1559" i="10"/>
  <c r="L1559" i="10"/>
  <c r="I1560" i="10"/>
  <c r="J1560" i="10"/>
  <c r="K1894" i="14"/>
  <c r="L1894" i="14"/>
  <c r="I1895" i="14"/>
  <c r="J1895" i="14"/>
  <c r="K1560" i="13"/>
  <c r="L1560" i="13"/>
  <c r="I1561" i="13"/>
  <c r="J1561" i="13"/>
  <c r="K3389" i="5"/>
  <c r="L3389" i="5"/>
  <c r="I3390" i="5"/>
  <c r="J3390" i="5"/>
  <c r="K888" i="10"/>
  <c r="L888" i="10"/>
  <c r="I889" i="10"/>
  <c r="J889" i="10"/>
  <c r="K886" i="13"/>
  <c r="L886" i="13"/>
  <c r="I887" i="13"/>
  <c r="J887" i="13"/>
  <c r="K1221" i="9"/>
  <c r="L1221" i="9"/>
  <c r="I1222" i="9"/>
  <c r="J1222" i="9"/>
  <c r="K1219" i="14"/>
  <c r="L1219" i="14"/>
  <c r="I1220" i="14"/>
  <c r="J1220" i="14"/>
  <c r="K1220" i="12"/>
  <c r="L1220" i="12"/>
  <c r="I1221" i="12"/>
  <c r="J1221" i="12"/>
  <c r="K3004" i="5"/>
  <c r="L3004" i="5"/>
  <c r="I3005" i="5"/>
  <c r="J3005" i="5"/>
  <c r="K2858" i="5"/>
  <c r="L2858" i="5"/>
  <c r="I2859" i="5"/>
  <c r="J2859" i="5"/>
  <c r="K572" i="10"/>
  <c r="L572" i="10"/>
  <c r="I573" i="10"/>
  <c r="J573" i="10"/>
  <c r="K574" i="13"/>
  <c r="L574" i="13"/>
  <c r="I575" i="13"/>
  <c r="J575" i="13"/>
  <c r="K909" i="9"/>
  <c r="L909" i="9"/>
  <c r="I910" i="9"/>
  <c r="J910" i="9"/>
  <c r="K907" i="14"/>
  <c r="L907" i="14"/>
  <c r="I908" i="14"/>
  <c r="J908" i="14"/>
  <c r="K908" i="12"/>
  <c r="L908" i="12"/>
  <c r="I909" i="12"/>
  <c r="J909" i="12"/>
  <c r="K328" i="10"/>
  <c r="L328" i="10"/>
  <c r="I329" i="10"/>
  <c r="J329" i="10"/>
  <c r="K661" i="9"/>
  <c r="L661" i="9"/>
  <c r="I662" i="9"/>
  <c r="J662" i="9"/>
  <c r="K329" i="13"/>
  <c r="L329" i="13"/>
  <c r="I330" i="13"/>
  <c r="J330" i="13"/>
  <c r="K661" i="12"/>
  <c r="L661" i="12"/>
  <c r="I662" i="12"/>
  <c r="J662" i="12"/>
  <c r="K661" i="14"/>
  <c r="L661" i="14"/>
  <c r="I662" i="14"/>
  <c r="J662" i="14"/>
  <c r="K32" i="5"/>
  <c r="L32" i="5"/>
  <c r="I33" i="5"/>
  <c r="J33" i="5"/>
  <c r="I37" i="13"/>
  <c r="J37" i="13"/>
  <c r="K36" i="13"/>
  <c r="L36" i="13"/>
  <c r="I36" i="14"/>
  <c r="J36" i="14"/>
  <c r="K35" i="14"/>
  <c r="L35" i="14"/>
  <c r="I36" i="12"/>
  <c r="J36" i="12"/>
  <c r="K35" i="12"/>
  <c r="L35" i="12"/>
  <c r="I35" i="10"/>
  <c r="J35" i="10"/>
  <c r="K34" i="10"/>
  <c r="L34" i="10"/>
  <c r="I35" i="9"/>
  <c r="J35" i="9"/>
  <c r="K34" i="9"/>
  <c r="L34" i="9"/>
  <c r="K1893" i="9"/>
  <c r="L1893" i="9"/>
  <c r="I1894" i="9"/>
  <c r="J1894" i="9"/>
  <c r="K1895" i="12"/>
  <c r="L1895" i="12"/>
  <c r="I1896" i="12"/>
  <c r="J1896" i="12"/>
  <c r="K1560" i="10"/>
  <c r="L1560" i="10"/>
  <c r="I1561" i="10"/>
  <c r="J1561" i="10"/>
  <c r="K1895" i="14"/>
  <c r="L1895" i="14"/>
  <c r="I1896" i="14"/>
  <c r="J1896" i="14"/>
  <c r="K1561" i="13"/>
  <c r="L1561" i="13"/>
  <c r="I1562" i="13"/>
  <c r="J1562" i="13"/>
  <c r="K3390" i="5"/>
  <c r="L3390" i="5"/>
  <c r="I3391" i="5"/>
  <c r="J3391" i="5"/>
  <c r="K889" i="10"/>
  <c r="L889" i="10"/>
  <c r="I890" i="10"/>
  <c r="J890" i="10"/>
  <c r="K887" i="13"/>
  <c r="L887" i="13"/>
  <c r="I888" i="13"/>
  <c r="J888" i="13"/>
  <c r="K1222" i="9"/>
  <c r="L1222" i="9"/>
  <c r="I1223" i="9"/>
  <c r="J1223" i="9"/>
  <c r="K1220" i="14"/>
  <c r="L1220" i="14"/>
  <c r="I1221" i="14"/>
  <c r="J1221" i="14"/>
  <c r="K1221" i="12"/>
  <c r="L1221" i="12"/>
  <c r="I1222" i="12"/>
  <c r="J1222" i="12"/>
  <c r="K3005" i="5"/>
  <c r="L3005" i="5"/>
  <c r="I3006" i="5"/>
  <c r="J3006" i="5"/>
  <c r="K2859" i="5"/>
  <c r="L2859" i="5"/>
  <c r="I2860" i="5"/>
  <c r="J2860" i="5"/>
  <c r="K573" i="10"/>
  <c r="L573" i="10"/>
  <c r="I574" i="10"/>
  <c r="J574" i="10"/>
  <c r="K575" i="13"/>
  <c r="L575" i="13"/>
  <c r="I576" i="13"/>
  <c r="J576" i="13"/>
  <c r="K910" i="9"/>
  <c r="L910" i="9"/>
  <c r="I911" i="9"/>
  <c r="J911" i="9"/>
  <c r="K908" i="14"/>
  <c r="L908" i="14"/>
  <c r="I909" i="14"/>
  <c r="J909" i="14"/>
  <c r="K909" i="12"/>
  <c r="L909" i="12"/>
  <c r="I910" i="12"/>
  <c r="J910" i="12"/>
  <c r="K329" i="10"/>
  <c r="L329" i="10"/>
  <c r="I330" i="10"/>
  <c r="J330" i="10"/>
  <c r="K662" i="9"/>
  <c r="L662" i="9"/>
  <c r="I663" i="9"/>
  <c r="J663" i="9"/>
  <c r="K330" i="13"/>
  <c r="L330" i="13"/>
  <c r="I331" i="13"/>
  <c r="J331" i="13"/>
  <c r="K662" i="12"/>
  <c r="L662" i="12"/>
  <c r="I663" i="12"/>
  <c r="J663" i="12"/>
  <c r="K662" i="14"/>
  <c r="L662" i="14"/>
  <c r="I663" i="14"/>
  <c r="J663" i="14"/>
  <c r="K33" i="5"/>
  <c r="L33" i="5"/>
  <c r="I34" i="5"/>
  <c r="J34" i="5"/>
  <c r="I38" i="13"/>
  <c r="J38" i="13"/>
  <c r="K37" i="13"/>
  <c r="L37" i="13"/>
  <c r="I37" i="14"/>
  <c r="J37" i="14"/>
  <c r="K36" i="14"/>
  <c r="L36" i="14"/>
  <c r="I37" i="12"/>
  <c r="J37" i="12"/>
  <c r="K36" i="12"/>
  <c r="L36" i="12"/>
  <c r="I36" i="10"/>
  <c r="J36" i="10"/>
  <c r="K35" i="10"/>
  <c r="L35" i="10"/>
  <c r="I36" i="9"/>
  <c r="J36" i="9"/>
  <c r="K35" i="9"/>
  <c r="L35" i="9"/>
  <c r="K1894" i="9"/>
  <c r="L1894" i="9"/>
  <c r="I1895" i="9"/>
  <c r="J1895" i="9"/>
  <c r="K1896" i="12"/>
  <c r="L1896" i="12"/>
  <c r="I1897" i="12"/>
  <c r="J1897" i="12"/>
  <c r="K1561" i="10"/>
  <c r="L1561" i="10"/>
  <c r="I1562" i="10"/>
  <c r="J1562" i="10"/>
  <c r="K1896" i="14"/>
  <c r="L1896" i="14"/>
  <c r="I1897" i="14"/>
  <c r="J1897" i="14"/>
  <c r="K1562" i="13"/>
  <c r="L1562" i="13"/>
  <c r="I1563" i="13"/>
  <c r="J1563" i="13"/>
  <c r="K3391" i="5"/>
  <c r="L3391" i="5"/>
  <c r="I3392" i="5"/>
  <c r="J3392" i="5"/>
  <c r="K890" i="10"/>
  <c r="L890" i="10"/>
  <c r="I891" i="10"/>
  <c r="J891" i="10"/>
  <c r="K888" i="13"/>
  <c r="L888" i="13"/>
  <c r="I889" i="13"/>
  <c r="J889" i="13"/>
  <c r="K1223" i="9"/>
  <c r="L1223" i="9"/>
  <c r="I1224" i="9"/>
  <c r="J1224" i="9"/>
  <c r="K1221" i="14"/>
  <c r="L1221" i="14"/>
  <c r="I1222" i="14"/>
  <c r="J1222" i="14"/>
  <c r="K1222" i="12"/>
  <c r="L1222" i="12"/>
  <c r="I1223" i="12"/>
  <c r="J1223" i="12"/>
  <c r="K3006" i="5"/>
  <c r="L3006" i="5"/>
  <c r="I3007" i="5"/>
  <c r="J3007" i="5"/>
  <c r="K2860" i="5"/>
  <c r="L2860" i="5"/>
  <c r="I2861" i="5"/>
  <c r="J2861" i="5"/>
  <c r="K574" i="10"/>
  <c r="L574" i="10"/>
  <c r="I575" i="10"/>
  <c r="J575" i="10"/>
  <c r="K576" i="13"/>
  <c r="L576" i="13"/>
  <c r="I577" i="13"/>
  <c r="J577" i="13"/>
  <c r="K911" i="9"/>
  <c r="L911" i="9"/>
  <c r="I912" i="9"/>
  <c r="J912" i="9"/>
  <c r="K909" i="14"/>
  <c r="L909" i="14"/>
  <c r="I910" i="14"/>
  <c r="J910" i="14"/>
  <c r="K910" i="12"/>
  <c r="L910" i="12"/>
  <c r="I911" i="12"/>
  <c r="J911" i="12"/>
  <c r="K330" i="10"/>
  <c r="L330" i="10"/>
  <c r="I331" i="10"/>
  <c r="J331" i="10"/>
  <c r="K663" i="9"/>
  <c r="L663" i="9"/>
  <c r="I664" i="9"/>
  <c r="J664" i="9"/>
  <c r="K331" i="13"/>
  <c r="L331" i="13"/>
  <c r="I332" i="13"/>
  <c r="J332" i="13"/>
  <c r="K663" i="12"/>
  <c r="L663" i="12"/>
  <c r="I664" i="12"/>
  <c r="J664" i="12"/>
  <c r="K663" i="14"/>
  <c r="L663" i="14"/>
  <c r="I664" i="14"/>
  <c r="J664" i="14"/>
  <c r="K34" i="5"/>
  <c r="L34" i="5"/>
  <c r="I35" i="5"/>
  <c r="J35" i="5"/>
  <c r="I39" i="13"/>
  <c r="J39" i="13"/>
  <c r="K38" i="13"/>
  <c r="L38" i="13"/>
  <c r="I38" i="14"/>
  <c r="J38" i="14"/>
  <c r="K37" i="14"/>
  <c r="L37" i="14"/>
  <c r="I38" i="12"/>
  <c r="J38" i="12"/>
  <c r="K37" i="12"/>
  <c r="L37" i="12"/>
  <c r="I37" i="10"/>
  <c r="J37" i="10"/>
  <c r="K36" i="10"/>
  <c r="L36" i="10"/>
  <c r="I37" i="9"/>
  <c r="J37" i="9"/>
  <c r="K36" i="9"/>
  <c r="L36" i="9"/>
  <c r="K1895" i="9"/>
  <c r="L1895" i="9"/>
  <c r="I1896" i="9"/>
  <c r="J1896" i="9"/>
  <c r="K1897" i="12"/>
  <c r="L1897" i="12"/>
  <c r="I1898" i="12"/>
  <c r="J1898" i="12"/>
  <c r="K1562" i="10"/>
  <c r="L1562" i="10"/>
  <c r="I1563" i="10"/>
  <c r="J1563" i="10"/>
  <c r="K1897" i="14"/>
  <c r="L1897" i="14"/>
  <c r="I1898" i="14"/>
  <c r="J1898" i="14"/>
  <c r="K1563" i="13"/>
  <c r="L1563" i="13"/>
  <c r="I1564" i="13"/>
  <c r="J1564" i="13"/>
  <c r="K3392" i="5"/>
  <c r="L3392" i="5"/>
  <c r="I3393" i="5"/>
  <c r="J3393" i="5"/>
  <c r="K891" i="10"/>
  <c r="L891" i="10"/>
  <c r="I892" i="10"/>
  <c r="J892" i="10"/>
  <c r="K889" i="13"/>
  <c r="L889" i="13"/>
  <c r="I890" i="13"/>
  <c r="J890" i="13"/>
  <c r="K1224" i="9"/>
  <c r="L1224" i="9"/>
  <c r="I1225" i="9"/>
  <c r="J1225" i="9"/>
  <c r="K1222" i="14"/>
  <c r="L1222" i="14"/>
  <c r="I1223" i="14"/>
  <c r="J1223" i="14"/>
  <c r="K1223" i="12"/>
  <c r="L1223" i="12"/>
  <c r="I1224" i="12"/>
  <c r="J1224" i="12"/>
  <c r="K3007" i="5"/>
  <c r="L3007" i="5"/>
  <c r="I3008" i="5"/>
  <c r="J3008" i="5"/>
  <c r="K2861" i="5"/>
  <c r="L2861" i="5"/>
  <c r="I2862" i="5"/>
  <c r="J2862" i="5"/>
  <c r="K575" i="10"/>
  <c r="L575" i="10"/>
  <c r="I576" i="10"/>
  <c r="J576" i="10"/>
  <c r="K577" i="13"/>
  <c r="L577" i="13"/>
  <c r="I578" i="13"/>
  <c r="J578" i="13"/>
  <c r="K912" i="9"/>
  <c r="L912" i="9"/>
  <c r="I913" i="9"/>
  <c r="J913" i="9"/>
  <c r="K910" i="14"/>
  <c r="L910" i="14"/>
  <c r="I911" i="14"/>
  <c r="J911" i="14"/>
  <c r="K911" i="12"/>
  <c r="L911" i="12"/>
  <c r="I912" i="12"/>
  <c r="J912" i="12"/>
  <c r="K331" i="10"/>
  <c r="L331" i="10"/>
  <c r="I332" i="10"/>
  <c r="J332" i="10"/>
  <c r="K664" i="9"/>
  <c r="L664" i="9"/>
  <c r="I665" i="9"/>
  <c r="J665" i="9"/>
  <c r="K332" i="13"/>
  <c r="L332" i="13"/>
  <c r="I333" i="13"/>
  <c r="J333" i="13"/>
  <c r="K664" i="12"/>
  <c r="L664" i="12"/>
  <c r="I665" i="12"/>
  <c r="J665" i="12"/>
  <c r="K664" i="14"/>
  <c r="L664" i="14"/>
  <c r="I665" i="14"/>
  <c r="J665" i="14"/>
  <c r="K35" i="5"/>
  <c r="L35" i="5"/>
  <c r="I36" i="5"/>
  <c r="J36" i="5"/>
  <c r="I40" i="13"/>
  <c r="J40" i="13"/>
  <c r="K39" i="13"/>
  <c r="L39" i="13"/>
  <c r="I39" i="14"/>
  <c r="J39" i="14"/>
  <c r="K38" i="14"/>
  <c r="L38" i="14"/>
  <c r="I39" i="12"/>
  <c r="J39" i="12"/>
  <c r="K38" i="12"/>
  <c r="L38" i="12"/>
  <c r="I38" i="10"/>
  <c r="J38" i="10"/>
  <c r="K37" i="10"/>
  <c r="L37" i="10"/>
  <c r="I38" i="9"/>
  <c r="J38" i="9"/>
  <c r="K37" i="9"/>
  <c r="L37" i="9"/>
  <c r="K1896" i="9"/>
  <c r="L1896" i="9"/>
  <c r="I1897" i="9"/>
  <c r="J1897" i="9"/>
  <c r="K1898" i="12"/>
  <c r="L1898" i="12"/>
  <c r="I1899" i="12"/>
  <c r="J1899" i="12"/>
  <c r="K1563" i="10"/>
  <c r="L1563" i="10"/>
  <c r="I1564" i="10"/>
  <c r="J1564" i="10"/>
  <c r="K1898" i="14"/>
  <c r="L1898" i="14"/>
  <c r="I1899" i="14"/>
  <c r="J1899" i="14"/>
  <c r="K1564" i="13"/>
  <c r="L1564" i="13"/>
  <c r="I1565" i="13"/>
  <c r="J1565" i="13"/>
  <c r="K3393" i="5"/>
  <c r="L3393" i="5"/>
  <c r="I3394" i="5"/>
  <c r="J3394" i="5"/>
  <c r="K892" i="10"/>
  <c r="L892" i="10"/>
  <c r="I893" i="10"/>
  <c r="J893" i="10"/>
  <c r="K890" i="13"/>
  <c r="L890" i="13"/>
  <c r="I891" i="13"/>
  <c r="J891" i="13"/>
  <c r="K1225" i="9"/>
  <c r="L1225" i="9"/>
  <c r="I1226" i="9"/>
  <c r="J1226" i="9"/>
  <c r="K1223" i="14"/>
  <c r="L1223" i="14"/>
  <c r="I1224" i="14"/>
  <c r="J1224" i="14"/>
  <c r="K1224" i="12"/>
  <c r="L1224" i="12"/>
  <c r="I1225" i="12"/>
  <c r="J1225" i="12"/>
  <c r="K3008" i="5"/>
  <c r="L3008" i="5"/>
  <c r="I3009" i="5"/>
  <c r="J3009" i="5"/>
  <c r="K2862" i="5"/>
  <c r="L2862" i="5"/>
  <c r="I2863" i="5"/>
  <c r="J2863" i="5"/>
  <c r="K576" i="10"/>
  <c r="L576" i="10"/>
  <c r="I577" i="10"/>
  <c r="J577" i="10"/>
  <c r="K578" i="13"/>
  <c r="L578" i="13"/>
  <c r="I579" i="13"/>
  <c r="J579" i="13"/>
  <c r="K913" i="9"/>
  <c r="L913" i="9"/>
  <c r="I914" i="9"/>
  <c r="J914" i="9"/>
  <c r="K911" i="14"/>
  <c r="L911" i="14"/>
  <c r="I912" i="14"/>
  <c r="J912" i="14"/>
  <c r="K912" i="12"/>
  <c r="L912" i="12"/>
  <c r="I913" i="12"/>
  <c r="J913" i="12"/>
  <c r="K332" i="10"/>
  <c r="L332" i="10"/>
  <c r="I333" i="10"/>
  <c r="J333" i="10"/>
  <c r="K665" i="9"/>
  <c r="L665" i="9"/>
  <c r="I666" i="9"/>
  <c r="J666" i="9"/>
  <c r="K333" i="13"/>
  <c r="L333" i="13"/>
  <c r="I334" i="13"/>
  <c r="J334" i="13"/>
  <c r="K665" i="12"/>
  <c r="L665" i="12"/>
  <c r="I666" i="12"/>
  <c r="J666" i="12"/>
  <c r="K665" i="14"/>
  <c r="L665" i="14"/>
  <c r="I666" i="14"/>
  <c r="J666" i="14"/>
  <c r="K36" i="5"/>
  <c r="L36" i="5"/>
  <c r="I37" i="5"/>
  <c r="J37" i="5"/>
  <c r="I41" i="13"/>
  <c r="J41" i="13"/>
  <c r="K40" i="13"/>
  <c r="L40" i="13"/>
  <c r="I40" i="14"/>
  <c r="J40" i="14"/>
  <c r="K39" i="14"/>
  <c r="L39" i="14"/>
  <c r="I40" i="12"/>
  <c r="J40" i="12"/>
  <c r="K39" i="12"/>
  <c r="L39" i="12"/>
  <c r="I39" i="10"/>
  <c r="J39" i="10"/>
  <c r="K38" i="10"/>
  <c r="L38" i="10"/>
  <c r="I39" i="9"/>
  <c r="J39" i="9"/>
  <c r="K38" i="9"/>
  <c r="L38" i="9"/>
  <c r="K1897" i="9"/>
  <c r="L1897" i="9"/>
  <c r="I1898" i="9"/>
  <c r="J1898" i="9"/>
  <c r="K1899" i="12"/>
  <c r="L1899" i="12"/>
  <c r="I1900" i="12"/>
  <c r="J1900" i="12"/>
  <c r="K1564" i="10"/>
  <c r="L1564" i="10"/>
  <c r="I1565" i="10"/>
  <c r="J1565" i="10"/>
  <c r="K1899" i="14"/>
  <c r="L1899" i="14"/>
  <c r="I1900" i="14"/>
  <c r="J1900" i="14"/>
  <c r="K1565" i="13"/>
  <c r="L1565" i="13"/>
  <c r="I1566" i="13"/>
  <c r="J1566" i="13"/>
  <c r="K3394" i="5"/>
  <c r="L3394" i="5"/>
  <c r="I3395" i="5"/>
  <c r="J3395" i="5"/>
  <c r="K893" i="10"/>
  <c r="L893" i="10"/>
  <c r="I894" i="10"/>
  <c r="J894" i="10"/>
  <c r="K891" i="13"/>
  <c r="L891" i="13"/>
  <c r="I892" i="13"/>
  <c r="J892" i="13"/>
  <c r="K1226" i="9"/>
  <c r="L1226" i="9"/>
  <c r="I1227" i="9"/>
  <c r="J1227" i="9"/>
  <c r="K1224" i="14"/>
  <c r="L1224" i="14"/>
  <c r="I1225" i="14"/>
  <c r="J1225" i="14"/>
  <c r="K1225" i="12"/>
  <c r="L1225" i="12"/>
  <c r="I1226" i="12"/>
  <c r="J1226" i="12"/>
  <c r="K3009" i="5"/>
  <c r="L3009" i="5"/>
  <c r="I3010" i="5"/>
  <c r="J3010" i="5"/>
  <c r="K2863" i="5"/>
  <c r="L2863" i="5"/>
  <c r="I2864" i="5"/>
  <c r="J2864" i="5"/>
  <c r="K577" i="10"/>
  <c r="L577" i="10"/>
  <c r="I578" i="10"/>
  <c r="J578" i="10"/>
  <c r="K579" i="13"/>
  <c r="L579" i="13"/>
  <c r="I580" i="13"/>
  <c r="J580" i="13"/>
  <c r="K914" i="9"/>
  <c r="L914" i="9"/>
  <c r="I915" i="9"/>
  <c r="J915" i="9"/>
  <c r="K912" i="14"/>
  <c r="L912" i="14"/>
  <c r="I913" i="14"/>
  <c r="J913" i="14"/>
  <c r="K913" i="12"/>
  <c r="L913" i="12"/>
  <c r="I914" i="12"/>
  <c r="J914" i="12"/>
  <c r="K333" i="10"/>
  <c r="L333" i="10"/>
  <c r="I334" i="10"/>
  <c r="J334" i="10"/>
  <c r="K666" i="9"/>
  <c r="L666" i="9"/>
  <c r="I667" i="9"/>
  <c r="J667" i="9"/>
  <c r="K334" i="13"/>
  <c r="L334" i="13"/>
  <c r="I335" i="13"/>
  <c r="J335" i="13"/>
  <c r="K666" i="12"/>
  <c r="L666" i="12"/>
  <c r="I667" i="12"/>
  <c r="J667" i="12"/>
  <c r="K666" i="14"/>
  <c r="L666" i="14"/>
  <c r="I667" i="14"/>
  <c r="J667" i="14"/>
  <c r="K37" i="5"/>
  <c r="L37" i="5"/>
  <c r="I38" i="5"/>
  <c r="J38" i="5"/>
  <c r="I42" i="13"/>
  <c r="J42" i="13"/>
  <c r="K41" i="13"/>
  <c r="L41" i="13"/>
  <c r="I41" i="14"/>
  <c r="J41" i="14"/>
  <c r="K40" i="14"/>
  <c r="L40" i="14"/>
  <c r="I41" i="12"/>
  <c r="J41" i="12"/>
  <c r="K40" i="12"/>
  <c r="L40" i="12"/>
  <c r="I40" i="10"/>
  <c r="J40" i="10"/>
  <c r="K39" i="10"/>
  <c r="L39" i="10"/>
  <c r="I40" i="9"/>
  <c r="J40" i="9"/>
  <c r="K39" i="9"/>
  <c r="L39" i="9"/>
  <c r="K1898" i="9"/>
  <c r="L1898" i="9"/>
  <c r="I1899" i="9"/>
  <c r="J1899" i="9"/>
  <c r="K1900" i="12"/>
  <c r="L1900" i="12"/>
  <c r="I1901" i="12"/>
  <c r="J1901" i="12"/>
  <c r="K1565" i="10"/>
  <c r="L1565" i="10"/>
  <c r="I1566" i="10"/>
  <c r="J1566" i="10"/>
  <c r="K1900" i="14"/>
  <c r="L1900" i="14"/>
  <c r="I1901" i="14"/>
  <c r="J1901" i="14"/>
  <c r="K1566" i="13"/>
  <c r="L1566" i="13"/>
  <c r="I1567" i="13"/>
  <c r="J1567" i="13"/>
  <c r="K3395" i="5"/>
  <c r="L3395" i="5"/>
  <c r="I3396" i="5"/>
  <c r="J3396" i="5"/>
  <c r="K894" i="10"/>
  <c r="L894" i="10"/>
  <c r="I895" i="10"/>
  <c r="J895" i="10"/>
  <c r="K892" i="13"/>
  <c r="L892" i="13"/>
  <c r="I893" i="13"/>
  <c r="J893" i="13"/>
  <c r="K1227" i="9"/>
  <c r="L1227" i="9"/>
  <c r="I1228" i="9"/>
  <c r="J1228" i="9"/>
  <c r="K1225" i="14"/>
  <c r="L1225" i="14"/>
  <c r="I1226" i="14"/>
  <c r="J1226" i="14"/>
  <c r="K1226" i="12"/>
  <c r="L1226" i="12"/>
  <c r="I1227" i="12"/>
  <c r="J1227" i="12"/>
  <c r="K3010" i="5"/>
  <c r="L3010" i="5"/>
  <c r="I3011" i="5"/>
  <c r="J3011" i="5"/>
  <c r="K2864" i="5"/>
  <c r="L2864" i="5"/>
  <c r="I2865" i="5"/>
  <c r="J2865" i="5"/>
  <c r="K578" i="10"/>
  <c r="L578" i="10"/>
  <c r="I579" i="10"/>
  <c r="J579" i="10"/>
  <c r="K580" i="13"/>
  <c r="L580" i="13"/>
  <c r="I581" i="13"/>
  <c r="J581" i="13"/>
  <c r="K915" i="9"/>
  <c r="L915" i="9"/>
  <c r="I916" i="9"/>
  <c r="J916" i="9"/>
  <c r="K913" i="14"/>
  <c r="L913" i="14"/>
  <c r="I914" i="14"/>
  <c r="J914" i="14"/>
  <c r="K914" i="12"/>
  <c r="L914" i="12"/>
  <c r="I915" i="12"/>
  <c r="J915" i="12"/>
  <c r="K334" i="10"/>
  <c r="L334" i="10"/>
  <c r="I335" i="10"/>
  <c r="J335" i="10"/>
  <c r="K667" i="9"/>
  <c r="L667" i="9"/>
  <c r="I668" i="9"/>
  <c r="J668" i="9"/>
  <c r="K335" i="13"/>
  <c r="L335" i="13"/>
  <c r="I336" i="13"/>
  <c r="J336" i="13"/>
  <c r="K667" i="12"/>
  <c r="L667" i="12"/>
  <c r="I668" i="12"/>
  <c r="J668" i="12"/>
  <c r="K667" i="14"/>
  <c r="L667" i="14"/>
  <c r="I668" i="14"/>
  <c r="J668" i="14"/>
  <c r="K38" i="5"/>
  <c r="L38" i="5"/>
  <c r="I39" i="5"/>
  <c r="J39" i="5"/>
  <c r="I43" i="13"/>
  <c r="J43" i="13"/>
  <c r="K42" i="13"/>
  <c r="L42" i="13"/>
  <c r="I42" i="14"/>
  <c r="J42" i="14"/>
  <c r="K41" i="14"/>
  <c r="L41" i="14"/>
  <c r="I42" i="12"/>
  <c r="J42" i="12"/>
  <c r="K41" i="12"/>
  <c r="L41" i="12"/>
  <c r="I41" i="10"/>
  <c r="J41" i="10"/>
  <c r="K40" i="10"/>
  <c r="L40" i="10"/>
  <c r="I41" i="9"/>
  <c r="J41" i="9"/>
  <c r="K40" i="9"/>
  <c r="L40" i="9"/>
  <c r="K1899" i="9"/>
  <c r="L1899" i="9"/>
  <c r="I1900" i="9"/>
  <c r="J1900" i="9"/>
  <c r="K1901" i="12"/>
  <c r="L1901" i="12"/>
  <c r="I1902" i="12"/>
  <c r="J1902" i="12"/>
  <c r="K1566" i="10"/>
  <c r="L1566" i="10"/>
  <c r="I1567" i="10"/>
  <c r="J1567" i="10"/>
  <c r="K1901" i="14"/>
  <c r="L1901" i="14"/>
  <c r="I1902" i="14"/>
  <c r="J1902" i="14"/>
  <c r="K1567" i="13"/>
  <c r="L1567" i="13"/>
  <c r="I1568" i="13"/>
  <c r="J1568" i="13"/>
  <c r="K3396" i="5"/>
  <c r="L3396" i="5"/>
  <c r="I3397" i="5"/>
  <c r="J3397" i="5"/>
  <c r="K895" i="10"/>
  <c r="L895" i="10"/>
  <c r="I896" i="10"/>
  <c r="J896" i="10"/>
  <c r="K893" i="13"/>
  <c r="L893" i="13"/>
  <c r="I894" i="13"/>
  <c r="J894" i="13"/>
  <c r="K1228" i="9"/>
  <c r="L1228" i="9"/>
  <c r="I1229" i="9"/>
  <c r="J1229" i="9"/>
  <c r="K1226" i="14"/>
  <c r="L1226" i="14"/>
  <c r="I1227" i="14"/>
  <c r="J1227" i="14"/>
  <c r="K1227" i="12"/>
  <c r="L1227" i="12"/>
  <c r="I1228" i="12"/>
  <c r="J1228" i="12"/>
  <c r="K3011" i="5"/>
  <c r="L3011" i="5"/>
  <c r="I3012" i="5"/>
  <c r="J3012" i="5"/>
  <c r="K2865" i="5"/>
  <c r="L2865" i="5"/>
  <c r="I2866" i="5"/>
  <c r="J2866" i="5"/>
  <c r="K579" i="10"/>
  <c r="L579" i="10"/>
  <c r="I580" i="10"/>
  <c r="J580" i="10"/>
  <c r="K581" i="13"/>
  <c r="L581" i="13"/>
  <c r="I582" i="13"/>
  <c r="J582" i="13"/>
  <c r="K916" i="9"/>
  <c r="L916" i="9"/>
  <c r="I917" i="9"/>
  <c r="J917" i="9"/>
  <c r="K914" i="14"/>
  <c r="L914" i="14"/>
  <c r="I915" i="14"/>
  <c r="J915" i="14"/>
  <c r="K915" i="12"/>
  <c r="L915" i="12"/>
  <c r="I916" i="12"/>
  <c r="J916" i="12"/>
  <c r="K335" i="10"/>
  <c r="L335" i="10"/>
  <c r="I336" i="10"/>
  <c r="J336" i="10"/>
  <c r="K668" i="9"/>
  <c r="L668" i="9"/>
  <c r="I669" i="9"/>
  <c r="J669" i="9"/>
  <c r="K336" i="13"/>
  <c r="L336" i="13"/>
  <c r="I337" i="13"/>
  <c r="J337" i="13"/>
  <c r="K668" i="12"/>
  <c r="L668" i="12"/>
  <c r="I669" i="12"/>
  <c r="J669" i="12"/>
  <c r="K668" i="14"/>
  <c r="L668" i="14"/>
  <c r="I669" i="14"/>
  <c r="J669" i="14"/>
  <c r="K39" i="5"/>
  <c r="L39" i="5"/>
  <c r="I40" i="5"/>
  <c r="J40" i="5"/>
  <c r="I44" i="13"/>
  <c r="J44" i="13"/>
  <c r="K43" i="13"/>
  <c r="L43" i="13"/>
  <c r="I43" i="14"/>
  <c r="J43" i="14"/>
  <c r="K42" i="14"/>
  <c r="L42" i="14"/>
  <c r="I43" i="12"/>
  <c r="J43" i="12"/>
  <c r="K42" i="12"/>
  <c r="L42" i="12"/>
  <c r="I42" i="10"/>
  <c r="J42" i="10"/>
  <c r="K41" i="10"/>
  <c r="L41" i="10"/>
  <c r="I42" i="9"/>
  <c r="J42" i="9"/>
  <c r="K41" i="9"/>
  <c r="L41" i="9"/>
  <c r="K1900" i="9"/>
  <c r="L1900" i="9"/>
  <c r="I1901" i="9"/>
  <c r="J1901" i="9"/>
  <c r="K1902" i="12"/>
  <c r="L1902" i="12"/>
  <c r="I1903" i="12"/>
  <c r="J1903" i="12"/>
  <c r="K1567" i="10"/>
  <c r="L1567" i="10"/>
  <c r="I1568" i="10"/>
  <c r="J1568" i="10"/>
  <c r="K1902" i="14"/>
  <c r="L1902" i="14"/>
  <c r="I1903" i="14"/>
  <c r="J1903" i="14"/>
  <c r="K1568" i="13"/>
  <c r="L1568" i="13"/>
  <c r="I1569" i="13"/>
  <c r="J1569" i="13"/>
  <c r="K3397" i="5"/>
  <c r="L3397" i="5"/>
  <c r="I3398" i="5"/>
  <c r="J3398" i="5"/>
  <c r="K896" i="10"/>
  <c r="L896" i="10"/>
  <c r="I897" i="10"/>
  <c r="J897" i="10"/>
  <c r="K894" i="13"/>
  <c r="L894" i="13"/>
  <c r="I895" i="13"/>
  <c r="J895" i="13"/>
  <c r="K1229" i="9"/>
  <c r="L1229" i="9"/>
  <c r="I1230" i="9"/>
  <c r="J1230" i="9"/>
  <c r="K1227" i="14"/>
  <c r="L1227" i="14"/>
  <c r="I1228" i="14"/>
  <c r="J1228" i="14"/>
  <c r="K1228" i="12"/>
  <c r="L1228" i="12"/>
  <c r="I1229" i="12"/>
  <c r="J1229" i="12"/>
  <c r="K3012" i="5"/>
  <c r="L3012" i="5"/>
  <c r="I3013" i="5"/>
  <c r="J3013" i="5"/>
  <c r="K2866" i="5"/>
  <c r="L2866" i="5"/>
  <c r="I2867" i="5"/>
  <c r="J2867" i="5"/>
  <c r="K580" i="10"/>
  <c r="L580" i="10"/>
  <c r="I581" i="10"/>
  <c r="J581" i="10"/>
  <c r="K582" i="13"/>
  <c r="L582" i="13"/>
  <c r="I583" i="13"/>
  <c r="J583" i="13"/>
  <c r="K917" i="9"/>
  <c r="L917" i="9"/>
  <c r="I918" i="9"/>
  <c r="J918" i="9"/>
  <c r="K915" i="14"/>
  <c r="L915" i="14"/>
  <c r="I916" i="14"/>
  <c r="J916" i="14"/>
  <c r="K916" i="12"/>
  <c r="L916" i="12"/>
  <c r="I917" i="12"/>
  <c r="J917" i="12"/>
  <c r="K336" i="10"/>
  <c r="L336" i="10"/>
  <c r="I337" i="10"/>
  <c r="J337" i="10"/>
  <c r="K669" i="9"/>
  <c r="L669" i="9"/>
  <c r="I670" i="9"/>
  <c r="J670" i="9"/>
  <c r="K337" i="13"/>
  <c r="L337" i="13"/>
  <c r="I338" i="13"/>
  <c r="J338" i="13"/>
  <c r="K669" i="12"/>
  <c r="L669" i="12"/>
  <c r="I670" i="12"/>
  <c r="J670" i="12"/>
  <c r="K669" i="14"/>
  <c r="L669" i="14"/>
  <c r="I670" i="14"/>
  <c r="J670" i="14"/>
  <c r="K40" i="5"/>
  <c r="L40" i="5"/>
  <c r="I41" i="5"/>
  <c r="J41" i="5"/>
  <c r="I45" i="13"/>
  <c r="J45" i="13"/>
  <c r="K44" i="13"/>
  <c r="L44" i="13"/>
  <c r="I44" i="14"/>
  <c r="J44" i="14"/>
  <c r="K43" i="14"/>
  <c r="L43" i="14"/>
  <c r="I44" i="12"/>
  <c r="J44" i="12"/>
  <c r="K43" i="12"/>
  <c r="L43" i="12"/>
  <c r="I43" i="10"/>
  <c r="J43" i="10"/>
  <c r="K42" i="10"/>
  <c r="L42" i="10"/>
  <c r="I43" i="9"/>
  <c r="J43" i="9"/>
  <c r="K42" i="9"/>
  <c r="L42" i="9"/>
  <c r="K1901" i="9"/>
  <c r="L1901" i="9"/>
  <c r="I1902" i="9"/>
  <c r="J1902" i="9"/>
  <c r="K1903" i="12"/>
  <c r="L1903" i="12"/>
  <c r="I1904" i="12"/>
  <c r="J1904" i="12"/>
  <c r="K1568" i="10"/>
  <c r="L1568" i="10"/>
  <c r="I1569" i="10"/>
  <c r="J1569" i="10"/>
  <c r="K1903" i="14"/>
  <c r="L1903" i="14"/>
  <c r="I1904" i="14"/>
  <c r="J1904" i="14"/>
  <c r="K1569" i="13"/>
  <c r="L1569" i="13"/>
  <c r="I1570" i="13"/>
  <c r="J1570" i="13"/>
  <c r="K3398" i="5"/>
  <c r="L3398" i="5"/>
  <c r="I3399" i="5"/>
  <c r="J3399" i="5"/>
  <c r="K897" i="10"/>
  <c r="L897" i="10"/>
  <c r="I898" i="10"/>
  <c r="J898" i="10"/>
  <c r="K895" i="13"/>
  <c r="L895" i="13"/>
  <c r="I896" i="13"/>
  <c r="J896" i="13"/>
  <c r="K1230" i="9"/>
  <c r="L1230" i="9"/>
  <c r="I1231" i="9"/>
  <c r="J1231" i="9"/>
  <c r="K1228" i="14"/>
  <c r="L1228" i="14"/>
  <c r="I1229" i="14"/>
  <c r="J1229" i="14"/>
  <c r="K1229" i="12"/>
  <c r="L1229" i="12"/>
  <c r="I1230" i="12"/>
  <c r="J1230" i="12"/>
  <c r="K3013" i="5"/>
  <c r="L3013" i="5"/>
  <c r="I3014" i="5"/>
  <c r="J3014" i="5"/>
  <c r="K2867" i="5"/>
  <c r="L2867" i="5"/>
  <c r="I2868" i="5"/>
  <c r="J2868" i="5"/>
  <c r="K581" i="10"/>
  <c r="L581" i="10"/>
  <c r="I582" i="10"/>
  <c r="J582" i="10"/>
  <c r="K583" i="13"/>
  <c r="L583" i="13"/>
  <c r="I584" i="13"/>
  <c r="J584" i="13"/>
  <c r="K918" i="9"/>
  <c r="L918" i="9"/>
  <c r="I919" i="9"/>
  <c r="J919" i="9"/>
  <c r="K916" i="14"/>
  <c r="L916" i="14"/>
  <c r="I917" i="14"/>
  <c r="J917" i="14"/>
  <c r="K917" i="12"/>
  <c r="L917" i="12"/>
  <c r="I918" i="12"/>
  <c r="J918" i="12"/>
  <c r="K337" i="10"/>
  <c r="L337" i="10"/>
  <c r="I338" i="10"/>
  <c r="J338" i="10"/>
  <c r="K670" i="9"/>
  <c r="L670" i="9"/>
  <c r="I671" i="9"/>
  <c r="J671" i="9"/>
  <c r="K338" i="13"/>
  <c r="L338" i="13"/>
  <c r="I339" i="13"/>
  <c r="J339" i="13"/>
  <c r="K670" i="12"/>
  <c r="L670" i="12"/>
  <c r="I671" i="12"/>
  <c r="J671" i="12"/>
  <c r="K670" i="14"/>
  <c r="L670" i="14"/>
  <c r="I671" i="14"/>
  <c r="J671" i="14"/>
  <c r="K41" i="5"/>
  <c r="L41" i="5"/>
  <c r="I42" i="5"/>
  <c r="J42" i="5"/>
  <c r="I46" i="13"/>
  <c r="J46" i="13"/>
  <c r="K45" i="13"/>
  <c r="L45" i="13"/>
  <c r="I45" i="14"/>
  <c r="J45" i="14"/>
  <c r="K44" i="14"/>
  <c r="L44" i="14"/>
  <c r="I45" i="12"/>
  <c r="J45" i="12"/>
  <c r="K44" i="12"/>
  <c r="L44" i="12"/>
  <c r="I44" i="10"/>
  <c r="J44" i="10"/>
  <c r="K43" i="10"/>
  <c r="L43" i="10"/>
  <c r="I44" i="9"/>
  <c r="J44" i="9"/>
  <c r="K43" i="9"/>
  <c r="L43" i="9"/>
  <c r="K1902" i="9"/>
  <c r="L1902" i="9"/>
  <c r="I1903" i="9"/>
  <c r="J1903" i="9"/>
  <c r="K1904" i="12"/>
  <c r="L1904" i="12"/>
  <c r="I1905" i="12"/>
  <c r="J1905" i="12"/>
  <c r="K1569" i="10"/>
  <c r="L1569" i="10"/>
  <c r="I1570" i="10"/>
  <c r="J1570" i="10"/>
  <c r="K1904" i="14"/>
  <c r="L1904" i="14"/>
  <c r="I1905" i="14"/>
  <c r="J1905" i="14"/>
  <c r="K1570" i="13"/>
  <c r="L1570" i="13"/>
  <c r="I1571" i="13"/>
  <c r="J1571" i="13"/>
  <c r="K3399" i="5"/>
  <c r="L3399" i="5"/>
  <c r="I3400" i="5"/>
  <c r="J3400" i="5"/>
  <c r="K898" i="10"/>
  <c r="L898" i="10"/>
  <c r="I899" i="10"/>
  <c r="J899" i="10"/>
  <c r="K896" i="13"/>
  <c r="L896" i="13"/>
  <c r="I897" i="13"/>
  <c r="J897" i="13"/>
  <c r="K1231" i="9"/>
  <c r="L1231" i="9"/>
  <c r="I1232" i="9"/>
  <c r="J1232" i="9"/>
  <c r="K1229" i="14"/>
  <c r="L1229" i="14"/>
  <c r="I1230" i="14"/>
  <c r="J1230" i="14"/>
  <c r="K1230" i="12"/>
  <c r="L1230" i="12"/>
  <c r="I1231" i="12"/>
  <c r="J1231" i="12"/>
  <c r="K3014" i="5"/>
  <c r="L3014" i="5"/>
  <c r="I3015" i="5"/>
  <c r="J3015" i="5"/>
  <c r="K2868" i="5"/>
  <c r="L2868" i="5"/>
  <c r="I2869" i="5"/>
  <c r="J2869" i="5"/>
  <c r="K582" i="10"/>
  <c r="L582" i="10"/>
  <c r="I583" i="10"/>
  <c r="J583" i="10"/>
  <c r="K584" i="13"/>
  <c r="L584" i="13"/>
  <c r="I585" i="13"/>
  <c r="J585" i="13"/>
  <c r="K919" i="9"/>
  <c r="L919" i="9"/>
  <c r="I920" i="9"/>
  <c r="J920" i="9"/>
  <c r="K917" i="14"/>
  <c r="L917" i="14"/>
  <c r="I918" i="14"/>
  <c r="J918" i="14"/>
  <c r="K918" i="12"/>
  <c r="L918" i="12"/>
  <c r="I919" i="12"/>
  <c r="J919" i="12"/>
  <c r="K338" i="10"/>
  <c r="L338" i="10"/>
  <c r="I339" i="10"/>
  <c r="J339" i="10"/>
  <c r="K671" i="9"/>
  <c r="L671" i="9"/>
  <c r="I672" i="9"/>
  <c r="J672" i="9"/>
  <c r="K339" i="13"/>
  <c r="L339" i="13"/>
  <c r="I340" i="13"/>
  <c r="J340" i="13"/>
  <c r="K671" i="12"/>
  <c r="L671" i="12"/>
  <c r="I672" i="12"/>
  <c r="J672" i="12"/>
  <c r="K671" i="14"/>
  <c r="L671" i="14"/>
  <c r="I672" i="14"/>
  <c r="J672" i="14"/>
  <c r="K42" i="5"/>
  <c r="L42" i="5"/>
  <c r="I43" i="5"/>
  <c r="J43" i="5"/>
  <c r="I47" i="13"/>
  <c r="J47" i="13"/>
  <c r="K46" i="13"/>
  <c r="L46" i="13"/>
  <c r="I46" i="14"/>
  <c r="J46" i="14"/>
  <c r="K45" i="14"/>
  <c r="L45" i="14"/>
  <c r="I46" i="12"/>
  <c r="J46" i="12"/>
  <c r="K45" i="12"/>
  <c r="L45" i="12"/>
  <c r="I45" i="10"/>
  <c r="J45" i="10"/>
  <c r="K44" i="10"/>
  <c r="L44" i="10"/>
  <c r="I45" i="9"/>
  <c r="J45" i="9"/>
  <c r="K44" i="9"/>
  <c r="L44" i="9"/>
  <c r="K1903" i="9"/>
  <c r="L1903" i="9"/>
  <c r="I1904" i="9"/>
  <c r="J1904" i="9"/>
  <c r="K1905" i="12"/>
  <c r="L1905" i="12"/>
  <c r="I1906" i="12"/>
  <c r="J1906" i="12"/>
  <c r="K1570" i="10"/>
  <c r="L1570" i="10"/>
  <c r="I1571" i="10"/>
  <c r="J1571" i="10"/>
  <c r="K1905" i="14"/>
  <c r="L1905" i="14"/>
  <c r="I1906" i="14"/>
  <c r="J1906" i="14"/>
  <c r="K1571" i="13"/>
  <c r="L1571" i="13"/>
  <c r="I1572" i="13"/>
  <c r="J1572" i="13"/>
  <c r="K3400" i="5"/>
  <c r="L3400" i="5"/>
  <c r="I3401" i="5"/>
  <c r="J3401" i="5"/>
  <c r="K899" i="10"/>
  <c r="L899" i="10"/>
  <c r="I900" i="10"/>
  <c r="J900" i="10"/>
  <c r="K897" i="13"/>
  <c r="L897" i="13"/>
  <c r="I898" i="13"/>
  <c r="J898" i="13"/>
  <c r="K1232" i="9"/>
  <c r="L1232" i="9"/>
  <c r="I1233" i="9"/>
  <c r="J1233" i="9"/>
  <c r="K1230" i="14"/>
  <c r="L1230" i="14"/>
  <c r="I1231" i="14"/>
  <c r="J1231" i="14"/>
  <c r="K1231" i="12"/>
  <c r="L1231" i="12"/>
  <c r="I1232" i="12"/>
  <c r="J1232" i="12"/>
  <c r="K3015" i="5"/>
  <c r="L3015" i="5"/>
  <c r="I3016" i="5"/>
  <c r="J3016" i="5"/>
  <c r="K2869" i="5"/>
  <c r="L2869" i="5"/>
  <c r="I2870" i="5"/>
  <c r="J2870" i="5"/>
  <c r="K583" i="10"/>
  <c r="L583" i="10"/>
  <c r="I584" i="10"/>
  <c r="J584" i="10"/>
  <c r="K585" i="13"/>
  <c r="L585" i="13"/>
  <c r="I586" i="13"/>
  <c r="J586" i="13"/>
  <c r="K920" i="9"/>
  <c r="L920" i="9"/>
  <c r="I921" i="9"/>
  <c r="J921" i="9"/>
  <c r="K918" i="14"/>
  <c r="L918" i="14"/>
  <c r="I919" i="14"/>
  <c r="J919" i="14"/>
  <c r="K919" i="12"/>
  <c r="L919" i="12"/>
  <c r="I920" i="12"/>
  <c r="J920" i="12"/>
  <c r="K339" i="10"/>
  <c r="L339" i="10"/>
  <c r="I340" i="10"/>
  <c r="J340" i="10"/>
  <c r="K672" i="9"/>
  <c r="L672" i="9"/>
  <c r="I673" i="9"/>
  <c r="J673" i="9"/>
  <c r="K340" i="13"/>
  <c r="L340" i="13"/>
  <c r="I341" i="13"/>
  <c r="J341" i="13"/>
  <c r="K672" i="12"/>
  <c r="L672" i="12"/>
  <c r="I673" i="12"/>
  <c r="J673" i="12"/>
  <c r="K672" i="14"/>
  <c r="L672" i="14"/>
  <c r="I673" i="14"/>
  <c r="J673" i="14"/>
  <c r="K43" i="5"/>
  <c r="L43" i="5"/>
  <c r="I44" i="5"/>
  <c r="J44" i="5"/>
  <c r="I48" i="13"/>
  <c r="J48" i="13"/>
  <c r="K47" i="13"/>
  <c r="L47" i="13"/>
  <c r="I47" i="14"/>
  <c r="J47" i="14"/>
  <c r="K46" i="14"/>
  <c r="L46" i="14"/>
  <c r="I47" i="12"/>
  <c r="J47" i="12"/>
  <c r="K46" i="12"/>
  <c r="L46" i="12"/>
  <c r="I46" i="10"/>
  <c r="J46" i="10"/>
  <c r="K45" i="10"/>
  <c r="L45" i="10"/>
  <c r="I46" i="9"/>
  <c r="J46" i="9"/>
  <c r="K45" i="9"/>
  <c r="L45" i="9"/>
  <c r="K1904" i="9"/>
  <c r="L1904" i="9"/>
  <c r="I1905" i="9"/>
  <c r="J1905" i="9"/>
  <c r="K1906" i="12"/>
  <c r="L1906" i="12"/>
  <c r="I1907" i="12"/>
  <c r="J1907" i="12"/>
  <c r="K1571" i="10"/>
  <c r="L1571" i="10"/>
  <c r="I1572" i="10"/>
  <c r="J1572" i="10"/>
  <c r="K1906" i="14"/>
  <c r="L1906" i="14"/>
  <c r="I1907" i="14"/>
  <c r="J1907" i="14"/>
  <c r="K1572" i="13"/>
  <c r="L1572" i="13"/>
  <c r="I1573" i="13"/>
  <c r="J1573" i="13"/>
  <c r="K3401" i="5"/>
  <c r="L3401" i="5"/>
  <c r="I3402" i="5"/>
  <c r="J3402" i="5"/>
  <c r="K900" i="10"/>
  <c r="L900" i="10"/>
  <c r="I901" i="10"/>
  <c r="J901" i="10"/>
  <c r="K898" i="13"/>
  <c r="L898" i="13"/>
  <c r="I899" i="13"/>
  <c r="J899" i="13"/>
  <c r="K1233" i="9"/>
  <c r="L1233" i="9"/>
  <c r="I1234" i="9"/>
  <c r="J1234" i="9"/>
  <c r="K1231" i="14"/>
  <c r="L1231" i="14"/>
  <c r="I1232" i="14"/>
  <c r="J1232" i="14"/>
  <c r="K1232" i="12"/>
  <c r="L1232" i="12"/>
  <c r="I1233" i="12"/>
  <c r="J1233" i="12"/>
  <c r="K3016" i="5"/>
  <c r="L3016" i="5"/>
  <c r="I3017" i="5"/>
  <c r="J3017" i="5"/>
  <c r="K2870" i="5"/>
  <c r="L2870" i="5"/>
  <c r="I2871" i="5"/>
  <c r="J2871" i="5"/>
  <c r="K584" i="10"/>
  <c r="L584" i="10"/>
  <c r="I585" i="10"/>
  <c r="J585" i="10"/>
  <c r="K586" i="13"/>
  <c r="L586" i="13"/>
  <c r="I587" i="13"/>
  <c r="J587" i="13"/>
  <c r="K921" i="9"/>
  <c r="L921" i="9"/>
  <c r="I922" i="9"/>
  <c r="J922" i="9"/>
  <c r="K919" i="14"/>
  <c r="L919" i="14"/>
  <c r="I920" i="14"/>
  <c r="J920" i="14"/>
  <c r="K920" i="12"/>
  <c r="L920" i="12"/>
  <c r="I921" i="12"/>
  <c r="J921" i="12"/>
  <c r="K340" i="10"/>
  <c r="L340" i="10"/>
  <c r="I341" i="10"/>
  <c r="J341" i="10"/>
  <c r="K673" i="9"/>
  <c r="L673" i="9"/>
  <c r="I674" i="9"/>
  <c r="J674" i="9"/>
  <c r="K341" i="13"/>
  <c r="L341" i="13"/>
  <c r="I342" i="13"/>
  <c r="J342" i="13"/>
  <c r="K673" i="12"/>
  <c r="L673" i="12"/>
  <c r="I674" i="12"/>
  <c r="J674" i="12"/>
  <c r="K673" i="14"/>
  <c r="L673" i="14"/>
  <c r="I674" i="14"/>
  <c r="J674" i="14"/>
  <c r="K44" i="5"/>
  <c r="L44" i="5"/>
  <c r="I45" i="5"/>
  <c r="J45" i="5"/>
  <c r="I49" i="13"/>
  <c r="J49" i="13"/>
  <c r="K48" i="13"/>
  <c r="L48" i="13"/>
  <c r="I48" i="14"/>
  <c r="J48" i="14"/>
  <c r="K47" i="14"/>
  <c r="L47" i="14"/>
  <c r="I48" i="12"/>
  <c r="J48" i="12"/>
  <c r="K47" i="12"/>
  <c r="L47" i="12"/>
  <c r="I47" i="10"/>
  <c r="J47" i="10"/>
  <c r="K46" i="10"/>
  <c r="L46" i="10"/>
  <c r="I47" i="9"/>
  <c r="J47" i="9"/>
  <c r="K46" i="9"/>
  <c r="L46" i="9"/>
  <c r="K1905" i="9"/>
  <c r="L1905" i="9"/>
  <c r="I1906" i="9"/>
  <c r="J1906" i="9"/>
  <c r="K1907" i="12"/>
  <c r="L1907" i="12"/>
  <c r="I1908" i="12"/>
  <c r="J1908" i="12"/>
  <c r="K1572" i="10"/>
  <c r="L1572" i="10"/>
  <c r="I1573" i="10"/>
  <c r="J1573" i="10"/>
  <c r="K1907" i="14"/>
  <c r="L1907" i="14"/>
  <c r="I1908" i="14"/>
  <c r="J1908" i="14"/>
  <c r="K1573" i="13"/>
  <c r="L1573" i="13"/>
  <c r="I1574" i="13"/>
  <c r="J1574" i="13"/>
  <c r="K3402" i="5"/>
  <c r="L3402" i="5"/>
  <c r="I3403" i="5"/>
  <c r="J3403" i="5"/>
  <c r="K901" i="10"/>
  <c r="L901" i="10"/>
  <c r="I902" i="10"/>
  <c r="J902" i="10"/>
  <c r="K899" i="13"/>
  <c r="L899" i="13"/>
  <c r="I900" i="13"/>
  <c r="J900" i="13"/>
  <c r="K1234" i="9"/>
  <c r="L1234" i="9"/>
  <c r="I1235" i="9"/>
  <c r="J1235" i="9"/>
  <c r="K1232" i="14"/>
  <c r="L1232" i="14"/>
  <c r="I1233" i="14"/>
  <c r="J1233" i="14"/>
  <c r="K1233" i="12"/>
  <c r="L1233" i="12"/>
  <c r="I1234" i="12"/>
  <c r="J1234" i="12"/>
  <c r="K3017" i="5"/>
  <c r="L3017" i="5"/>
  <c r="I3018" i="5"/>
  <c r="J3018" i="5"/>
  <c r="K2871" i="5"/>
  <c r="L2871" i="5"/>
  <c r="I2872" i="5"/>
  <c r="J2872" i="5"/>
  <c r="K585" i="10"/>
  <c r="L585" i="10"/>
  <c r="I586" i="10"/>
  <c r="J586" i="10"/>
  <c r="K587" i="13"/>
  <c r="L587" i="13"/>
  <c r="I588" i="13"/>
  <c r="J588" i="13"/>
  <c r="K922" i="9"/>
  <c r="L922" i="9"/>
  <c r="I923" i="9"/>
  <c r="J923" i="9"/>
  <c r="K920" i="14"/>
  <c r="L920" i="14"/>
  <c r="I921" i="14"/>
  <c r="J921" i="14"/>
  <c r="K921" i="12"/>
  <c r="L921" i="12"/>
  <c r="I922" i="12"/>
  <c r="J922" i="12"/>
  <c r="K341" i="10"/>
  <c r="L341" i="10"/>
  <c r="I342" i="10"/>
  <c r="J342" i="10"/>
  <c r="K674" i="9"/>
  <c r="L674" i="9"/>
  <c r="I675" i="9"/>
  <c r="J675" i="9"/>
  <c r="K342" i="13"/>
  <c r="L342" i="13"/>
  <c r="I343" i="13"/>
  <c r="J343" i="13"/>
  <c r="K674" i="12"/>
  <c r="L674" i="12"/>
  <c r="I675" i="12"/>
  <c r="J675" i="12"/>
  <c r="K674" i="14"/>
  <c r="L674" i="14"/>
  <c r="I675" i="14"/>
  <c r="J675" i="14"/>
  <c r="K45" i="5"/>
  <c r="L45" i="5"/>
  <c r="I46" i="5"/>
  <c r="J46" i="5"/>
  <c r="I50" i="13"/>
  <c r="J50" i="13"/>
  <c r="K49" i="13"/>
  <c r="L49" i="13"/>
  <c r="I49" i="14"/>
  <c r="J49" i="14"/>
  <c r="K48" i="14"/>
  <c r="L48" i="14"/>
  <c r="I49" i="12"/>
  <c r="J49" i="12"/>
  <c r="K48" i="12"/>
  <c r="L48" i="12"/>
  <c r="I48" i="10"/>
  <c r="J48" i="10"/>
  <c r="K47" i="10"/>
  <c r="L47" i="10"/>
  <c r="I48" i="9"/>
  <c r="J48" i="9"/>
  <c r="K47" i="9"/>
  <c r="L47" i="9"/>
  <c r="K1906" i="9"/>
  <c r="L1906" i="9"/>
  <c r="I1907" i="9"/>
  <c r="J1907" i="9"/>
  <c r="K1908" i="12"/>
  <c r="L1908" i="12"/>
  <c r="I1909" i="12"/>
  <c r="J1909" i="12"/>
  <c r="K1573" i="10"/>
  <c r="L1573" i="10"/>
  <c r="I1574" i="10"/>
  <c r="J1574" i="10"/>
  <c r="K1908" i="14"/>
  <c r="L1908" i="14"/>
  <c r="I1909" i="14"/>
  <c r="J1909" i="14"/>
  <c r="K1574" i="13"/>
  <c r="L1574" i="13"/>
  <c r="I1575" i="13"/>
  <c r="J1575" i="13"/>
  <c r="K3403" i="5"/>
  <c r="L3403" i="5"/>
  <c r="I3404" i="5"/>
  <c r="J3404" i="5"/>
  <c r="K902" i="10"/>
  <c r="L902" i="10"/>
  <c r="I903" i="10"/>
  <c r="J903" i="10"/>
  <c r="K900" i="13"/>
  <c r="L900" i="13"/>
  <c r="I901" i="13"/>
  <c r="J901" i="13"/>
  <c r="K1235" i="9"/>
  <c r="L1235" i="9"/>
  <c r="I1236" i="9"/>
  <c r="J1236" i="9"/>
  <c r="K1233" i="14"/>
  <c r="L1233" i="14"/>
  <c r="I1234" i="14"/>
  <c r="J1234" i="14"/>
  <c r="K1234" i="12"/>
  <c r="L1234" i="12"/>
  <c r="I1235" i="12"/>
  <c r="J1235" i="12"/>
  <c r="K3018" i="5"/>
  <c r="L3018" i="5"/>
  <c r="I3019" i="5"/>
  <c r="J3019" i="5"/>
  <c r="K2872" i="5"/>
  <c r="L2872" i="5"/>
  <c r="I2873" i="5"/>
  <c r="J2873" i="5"/>
  <c r="K586" i="10"/>
  <c r="L586" i="10"/>
  <c r="I587" i="10"/>
  <c r="J587" i="10"/>
  <c r="K588" i="13"/>
  <c r="L588" i="13"/>
  <c r="I589" i="13"/>
  <c r="J589" i="13"/>
  <c r="K923" i="9"/>
  <c r="L923" i="9"/>
  <c r="I924" i="9"/>
  <c r="J924" i="9"/>
  <c r="K921" i="14"/>
  <c r="L921" i="14"/>
  <c r="I922" i="14"/>
  <c r="J922" i="14"/>
  <c r="K922" i="12"/>
  <c r="L922" i="12"/>
  <c r="I923" i="12"/>
  <c r="J923" i="12"/>
  <c r="K342" i="10"/>
  <c r="L342" i="10"/>
  <c r="I343" i="10"/>
  <c r="J343" i="10"/>
  <c r="K675" i="9"/>
  <c r="L675" i="9"/>
  <c r="I676" i="9"/>
  <c r="J676" i="9"/>
  <c r="K343" i="13"/>
  <c r="L343" i="13"/>
  <c r="I344" i="13"/>
  <c r="J344" i="13"/>
  <c r="K675" i="12"/>
  <c r="L675" i="12"/>
  <c r="I676" i="12"/>
  <c r="J676" i="12"/>
  <c r="K675" i="14"/>
  <c r="L675" i="14"/>
  <c r="I676" i="14"/>
  <c r="J676" i="14"/>
  <c r="K46" i="5"/>
  <c r="L46" i="5"/>
  <c r="I47" i="5"/>
  <c r="J47" i="5"/>
  <c r="I51" i="13"/>
  <c r="J51" i="13"/>
  <c r="K50" i="13"/>
  <c r="L50" i="13"/>
  <c r="I50" i="14"/>
  <c r="J50" i="14"/>
  <c r="K49" i="14"/>
  <c r="L49" i="14"/>
  <c r="I50" i="12"/>
  <c r="J50" i="12"/>
  <c r="K49" i="12"/>
  <c r="L49" i="12"/>
  <c r="I49" i="10"/>
  <c r="J49" i="10"/>
  <c r="K48" i="10"/>
  <c r="L48" i="10"/>
  <c r="I49" i="9"/>
  <c r="J49" i="9"/>
  <c r="K48" i="9"/>
  <c r="L48" i="9"/>
  <c r="K1907" i="9"/>
  <c r="L1907" i="9"/>
  <c r="I1908" i="9"/>
  <c r="J1908" i="9"/>
  <c r="K1909" i="12"/>
  <c r="L1909" i="12"/>
  <c r="I1910" i="12"/>
  <c r="J1910" i="12"/>
  <c r="K1574" i="10"/>
  <c r="L1574" i="10"/>
  <c r="I1575" i="10"/>
  <c r="J1575" i="10"/>
  <c r="K1909" i="14"/>
  <c r="L1909" i="14"/>
  <c r="I1910" i="14"/>
  <c r="J1910" i="14"/>
  <c r="K1575" i="13"/>
  <c r="L1575" i="13"/>
  <c r="I1576" i="13"/>
  <c r="J1576" i="13"/>
  <c r="K3404" i="5"/>
  <c r="L3404" i="5"/>
  <c r="I3405" i="5"/>
  <c r="J3405" i="5"/>
  <c r="K903" i="10"/>
  <c r="L903" i="10"/>
  <c r="I904" i="10"/>
  <c r="J904" i="10"/>
  <c r="K901" i="13"/>
  <c r="L901" i="13"/>
  <c r="I902" i="13"/>
  <c r="J902" i="13"/>
  <c r="K1236" i="9"/>
  <c r="L1236" i="9"/>
  <c r="I1237" i="9"/>
  <c r="J1237" i="9"/>
  <c r="K1234" i="14"/>
  <c r="L1234" i="14"/>
  <c r="I1235" i="14"/>
  <c r="J1235" i="14"/>
  <c r="K1235" i="12"/>
  <c r="L1235" i="12"/>
  <c r="I1236" i="12"/>
  <c r="J1236" i="12"/>
  <c r="K3019" i="5"/>
  <c r="L3019" i="5"/>
  <c r="I3020" i="5"/>
  <c r="J3020" i="5"/>
  <c r="K2873" i="5"/>
  <c r="L2873" i="5"/>
  <c r="I2874" i="5"/>
  <c r="J2874" i="5"/>
  <c r="K587" i="10"/>
  <c r="L587" i="10"/>
  <c r="I588" i="10"/>
  <c r="J588" i="10"/>
  <c r="K589" i="13"/>
  <c r="L589" i="13"/>
  <c r="I590" i="13"/>
  <c r="J590" i="13"/>
  <c r="K924" i="9"/>
  <c r="L924" i="9"/>
  <c r="I925" i="9"/>
  <c r="J925" i="9"/>
  <c r="K922" i="14"/>
  <c r="L922" i="14"/>
  <c r="I923" i="14"/>
  <c r="J923" i="14"/>
  <c r="K923" i="12"/>
  <c r="L923" i="12"/>
  <c r="I924" i="12"/>
  <c r="J924" i="12"/>
  <c r="K343" i="10"/>
  <c r="L343" i="10"/>
  <c r="I344" i="10"/>
  <c r="J344" i="10"/>
  <c r="K676" i="9"/>
  <c r="L676" i="9"/>
  <c r="I677" i="9"/>
  <c r="J677" i="9"/>
  <c r="K344" i="13"/>
  <c r="L344" i="13"/>
  <c r="I345" i="13"/>
  <c r="J345" i="13"/>
  <c r="K676" i="12"/>
  <c r="L676" i="12"/>
  <c r="I677" i="12"/>
  <c r="J677" i="12"/>
  <c r="K676" i="14"/>
  <c r="L676" i="14"/>
  <c r="I677" i="14"/>
  <c r="J677" i="14"/>
  <c r="K47" i="5"/>
  <c r="L47" i="5"/>
  <c r="I48" i="5"/>
  <c r="J48" i="5"/>
  <c r="I52" i="13"/>
  <c r="J52" i="13"/>
  <c r="K51" i="13"/>
  <c r="L51" i="13"/>
  <c r="I51" i="14"/>
  <c r="J51" i="14"/>
  <c r="K50" i="14"/>
  <c r="L50" i="14"/>
  <c r="I51" i="12"/>
  <c r="J51" i="12"/>
  <c r="K50" i="12"/>
  <c r="L50" i="12"/>
  <c r="I50" i="10"/>
  <c r="J50" i="10"/>
  <c r="K49" i="10"/>
  <c r="L49" i="10"/>
  <c r="I50" i="9"/>
  <c r="J50" i="9"/>
  <c r="K49" i="9"/>
  <c r="L49" i="9"/>
  <c r="K1908" i="9"/>
  <c r="L1908" i="9"/>
  <c r="I1909" i="9"/>
  <c r="J1909" i="9"/>
  <c r="K1910" i="12"/>
  <c r="L1910" i="12"/>
  <c r="I1911" i="12"/>
  <c r="J1911" i="12"/>
  <c r="K1575" i="10"/>
  <c r="L1575" i="10"/>
  <c r="I1576" i="10"/>
  <c r="J1576" i="10"/>
  <c r="K1910" i="14"/>
  <c r="L1910" i="14"/>
  <c r="I1911" i="14"/>
  <c r="J1911" i="14"/>
  <c r="K1576" i="13"/>
  <c r="L1576" i="13"/>
  <c r="I1577" i="13"/>
  <c r="J1577" i="13"/>
  <c r="K3405" i="5"/>
  <c r="L3405" i="5"/>
  <c r="I3406" i="5"/>
  <c r="J3406" i="5"/>
  <c r="K904" i="10"/>
  <c r="L904" i="10"/>
  <c r="I905" i="10"/>
  <c r="J905" i="10"/>
  <c r="K902" i="13"/>
  <c r="L902" i="13"/>
  <c r="I903" i="13"/>
  <c r="J903" i="13"/>
  <c r="K1237" i="9"/>
  <c r="L1237" i="9"/>
  <c r="I1238" i="9"/>
  <c r="J1238" i="9"/>
  <c r="K1235" i="14"/>
  <c r="L1235" i="14"/>
  <c r="I1236" i="14"/>
  <c r="J1236" i="14"/>
  <c r="K1236" i="12"/>
  <c r="L1236" i="12"/>
  <c r="I1237" i="12"/>
  <c r="J1237" i="12"/>
  <c r="K3020" i="5"/>
  <c r="L3020" i="5"/>
  <c r="I3021" i="5"/>
  <c r="J3021" i="5"/>
  <c r="K2874" i="5"/>
  <c r="L2874" i="5"/>
  <c r="I2875" i="5"/>
  <c r="J2875" i="5"/>
  <c r="K588" i="10"/>
  <c r="L588" i="10"/>
  <c r="I589" i="10"/>
  <c r="J589" i="10"/>
  <c r="K590" i="13"/>
  <c r="L590" i="13"/>
  <c r="I591" i="13"/>
  <c r="J591" i="13"/>
  <c r="K925" i="9"/>
  <c r="L925" i="9"/>
  <c r="I926" i="9"/>
  <c r="J926" i="9"/>
  <c r="K923" i="14"/>
  <c r="L923" i="14"/>
  <c r="I924" i="14"/>
  <c r="J924" i="14"/>
  <c r="K924" i="12"/>
  <c r="L924" i="12"/>
  <c r="I925" i="12"/>
  <c r="J925" i="12"/>
  <c r="K344" i="10"/>
  <c r="L344" i="10"/>
  <c r="I345" i="10"/>
  <c r="J345" i="10"/>
  <c r="K677" i="9"/>
  <c r="L677" i="9"/>
  <c r="I678" i="9"/>
  <c r="J678" i="9"/>
  <c r="K345" i="13"/>
  <c r="L345" i="13"/>
  <c r="I346" i="13"/>
  <c r="J346" i="13"/>
  <c r="K677" i="12"/>
  <c r="L677" i="12"/>
  <c r="I678" i="12"/>
  <c r="J678" i="12"/>
  <c r="K677" i="14"/>
  <c r="L677" i="14"/>
  <c r="I678" i="14"/>
  <c r="J678" i="14"/>
  <c r="K48" i="5"/>
  <c r="L48" i="5"/>
  <c r="I49" i="5"/>
  <c r="J49" i="5"/>
  <c r="I53" i="13"/>
  <c r="J53" i="13"/>
  <c r="K52" i="13"/>
  <c r="L52" i="13"/>
  <c r="I52" i="14"/>
  <c r="J52" i="14"/>
  <c r="K51" i="14"/>
  <c r="L51" i="14"/>
  <c r="I52" i="12"/>
  <c r="J52" i="12"/>
  <c r="K51" i="12"/>
  <c r="L51" i="12"/>
  <c r="I51" i="10"/>
  <c r="J51" i="10"/>
  <c r="K50" i="10"/>
  <c r="L50" i="10"/>
  <c r="I51" i="9"/>
  <c r="J51" i="9"/>
  <c r="K50" i="9"/>
  <c r="L50" i="9"/>
  <c r="K1909" i="9"/>
  <c r="L1909" i="9"/>
  <c r="I1910" i="9"/>
  <c r="J1910" i="9"/>
  <c r="K1911" i="12"/>
  <c r="L1911" i="12"/>
  <c r="I1912" i="12"/>
  <c r="J1912" i="12"/>
  <c r="K1576" i="10"/>
  <c r="L1576" i="10"/>
  <c r="I1577" i="10"/>
  <c r="J1577" i="10"/>
  <c r="K1911" i="14"/>
  <c r="L1911" i="14"/>
  <c r="I1912" i="14"/>
  <c r="J1912" i="14"/>
  <c r="K1577" i="13"/>
  <c r="L1577" i="13"/>
  <c r="I1578" i="13"/>
  <c r="J1578" i="13"/>
  <c r="K3406" i="5"/>
  <c r="L3406" i="5"/>
  <c r="I3407" i="5"/>
  <c r="J3407" i="5"/>
  <c r="K905" i="10"/>
  <c r="L905" i="10"/>
  <c r="I906" i="10"/>
  <c r="J906" i="10"/>
  <c r="K903" i="13"/>
  <c r="L903" i="13"/>
  <c r="I904" i="13"/>
  <c r="J904" i="13"/>
  <c r="K1238" i="9"/>
  <c r="L1238" i="9"/>
  <c r="I1239" i="9"/>
  <c r="J1239" i="9"/>
  <c r="K1236" i="14"/>
  <c r="L1236" i="14"/>
  <c r="I1237" i="14"/>
  <c r="J1237" i="14"/>
  <c r="K1237" i="12"/>
  <c r="L1237" i="12"/>
  <c r="I1238" i="12"/>
  <c r="J1238" i="12"/>
  <c r="K3021" i="5"/>
  <c r="L3021" i="5"/>
  <c r="I3022" i="5"/>
  <c r="J3022" i="5"/>
  <c r="K2875" i="5"/>
  <c r="L2875" i="5"/>
  <c r="I2876" i="5"/>
  <c r="J2876" i="5"/>
  <c r="K589" i="10"/>
  <c r="L589" i="10"/>
  <c r="I590" i="10"/>
  <c r="J590" i="10"/>
  <c r="K591" i="13"/>
  <c r="L591" i="13"/>
  <c r="I592" i="13"/>
  <c r="J592" i="13"/>
  <c r="K926" i="9"/>
  <c r="L926" i="9"/>
  <c r="I927" i="9"/>
  <c r="J927" i="9"/>
  <c r="K924" i="14"/>
  <c r="L924" i="14"/>
  <c r="I925" i="14"/>
  <c r="J925" i="14"/>
  <c r="K925" i="12"/>
  <c r="L925" i="12"/>
  <c r="I926" i="12"/>
  <c r="J926" i="12"/>
  <c r="K345" i="10"/>
  <c r="L345" i="10"/>
  <c r="I346" i="10"/>
  <c r="J346" i="10"/>
  <c r="K678" i="9"/>
  <c r="L678" i="9"/>
  <c r="I679" i="9"/>
  <c r="J679" i="9"/>
  <c r="K346" i="13"/>
  <c r="L346" i="13"/>
  <c r="I347" i="13"/>
  <c r="J347" i="13"/>
  <c r="K678" i="12"/>
  <c r="L678" i="12"/>
  <c r="I679" i="12"/>
  <c r="J679" i="12"/>
  <c r="K678" i="14"/>
  <c r="L678" i="14"/>
  <c r="I679" i="14"/>
  <c r="J679" i="14"/>
  <c r="K49" i="5"/>
  <c r="L49" i="5"/>
  <c r="I50" i="5"/>
  <c r="J50" i="5"/>
  <c r="I54" i="13"/>
  <c r="J54" i="13"/>
  <c r="K53" i="13"/>
  <c r="L53" i="13"/>
  <c r="I53" i="14"/>
  <c r="J53" i="14"/>
  <c r="K52" i="14"/>
  <c r="L52" i="14"/>
  <c r="I53" i="12"/>
  <c r="J53" i="12"/>
  <c r="K52" i="12"/>
  <c r="L52" i="12"/>
  <c r="I52" i="10"/>
  <c r="J52" i="10"/>
  <c r="K51" i="10"/>
  <c r="L51" i="10"/>
  <c r="I52" i="9"/>
  <c r="J52" i="9"/>
  <c r="K51" i="9"/>
  <c r="L51" i="9"/>
  <c r="K1910" i="9"/>
  <c r="L1910" i="9"/>
  <c r="I1911" i="9"/>
  <c r="J1911" i="9"/>
  <c r="K1912" i="12"/>
  <c r="L1912" i="12"/>
  <c r="I1913" i="12"/>
  <c r="J1913" i="12"/>
  <c r="K1577" i="10"/>
  <c r="L1577" i="10"/>
  <c r="I1578" i="10"/>
  <c r="J1578" i="10"/>
  <c r="K1912" i="14"/>
  <c r="L1912" i="14"/>
  <c r="I1913" i="14"/>
  <c r="J1913" i="14"/>
  <c r="K1578" i="13"/>
  <c r="L1578" i="13"/>
  <c r="I1579" i="13"/>
  <c r="J1579" i="13"/>
  <c r="K3407" i="5"/>
  <c r="L3407" i="5"/>
  <c r="I3408" i="5"/>
  <c r="J3408" i="5"/>
  <c r="K906" i="10"/>
  <c r="L906" i="10"/>
  <c r="I907" i="10"/>
  <c r="J907" i="10"/>
  <c r="K904" i="13"/>
  <c r="L904" i="13"/>
  <c r="I905" i="13"/>
  <c r="J905" i="13"/>
  <c r="K1239" i="9"/>
  <c r="L1239" i="9"/>
  <c r="I1240" i="9"/>
  <c r="J1240" i="9"/>
  <c r="K1237" i="14"/>
  <c r="L1237" i="14"/>
  <c r="I1238" i="14"/>
  <c r="J1238" i="14"/>
  <c r="K1238" i="12"/>
  <c r="L1238" i="12"/>
  <c r="I1239" i="12"/>
  <c r="J1239" i="12"/>
  <c r="K3022" i="5"/>
  <c r="L3022" i="5"/>
  <c r="I3023" i="5"/>
  <c r="J3023" i="5"/>
  <c r="K2876" i="5"/>
  <c r="L2876" i="5"/>
  <c r="I2877" i="5"/>
  <c r="J2877" i="5"/>
  <c r="K590" i="10"/>
  <c r="L590" i="10"/>
  <c r="I591" i="10"/>
  <c r="J591" i="10"/>
  <c r="K592" i="13"/>
  <c r="L592" i="13"/>
  <c r="I593" i="13"/>
  <c r="J593" i="13"/>
  <c r="K927" i="9"/>
  <c r="L927" i="9"/>
  <c r="I928" i="9"/>
  <c r="J928" i="9"/>
  <c r="K925" i="14"/>
  <c r="L925" i="14"/>
  <c r="I926" i="14"/>
  <c r="J926" i="14"/>
  <c r="K926" i="12"/>
  <c r="L926" i="12"/>
  <c r="I927" i="12"/>
  <c r="J927" i="12"/>
  <c r="K346" i="10"/>
  <c r="L346" i="10"/>
  <c r="I347" i="10"/>
  <c r="J347" i="10"/>
  <c r="K679" i="9"/>
  <c r="L679" i="9"/>
  <c r="I680" i="9"/>
  <c r="J680" i="9"/>
  <c r="K347" i="13"/>
  <c r="L347" i="13"/>
  <c r="I348" i="13"/>
  <c r="J348" i="13"/>
  <c r="K679" i="12"/>
  <c r="L679" i="12"/>
  <c r="I680" i="12"/>
  <c r="J680" i="12"/>
  <c r="K679" i="14"/>
  <c r="L679" i="14"/>
  <c r="I680" i="14"/>
  <c r="J680" i="14"/>
  <c r="K50" i="5"/>
  <c r="L50" i="5"/>
  <c r="I51" i="5"/>
  <c r="J51" i="5"/>
  <c r="I55" i="13"/>
  <c r="J55" i="13"/>
  <c r="K54" i="13"/>
  <c r="L54" i="13"/>
  <c r="I54" i="14"/>
  <c r="J54" i="14"/>
  <c r="K53" i="14"/>
  <c r="L53" i="14"/>
  <c r="I54" i="12"/>
  <c r="J54" i="12"/>
  <c r="K53" i="12"/>
  <c r="L53" i="12"/>
  <c r="I53" i="10"/>
  <c r="J53" i="10"/>
  <c r="K52" i="10"/>
  <c r="L52" i="10"/>
  <c r="I53" i="9"/>
  <c r="J53" i="9"/>
  <c r="K52" i="9"/>
  <c r="L52" i="9"/>
  <c r="K1911" i="9"/>
  <c r="L1911" i="9"/>
  <c r="I1912" i="9"/>
  <c r="J1912" i="9"/>
  <c r="K1913" i="12"/>
  <c r="L1913" i="12"/>
  <c r="I1914" i="12"/>
  <c r="J1914" i="12"/>
  <c r="K1578" i="10"/>
  <c r="L1578" i="10"/>
  <c r="I1579" i="10"/>
  <c r="J1579" i="10"/>
  <c r="K1913" i="14"/>
  <c r="L1913" i="14"/>
  <c r="I1914" i="14"/>
  <c r="J1914" i="14"/>
  <c r="K1579" i="13"/>
  <c r="L1579" i="13"/>
  <c r="I1580" i="13"/>
  <c r="J1580" i="13"/>
  <c r="K3408" i="5"/>
  <c r="L3408" i="5"/>
  <c r="I3409" i="5"/>
  <c r="J3409" i="5"/>
  <c r="K907" i="10"/>
  <c r="L907" i="10"/>
  <c r="I908" i="10"/>
  <c r="J908" i="10"/>
  <c r="K905" i="13"/>
  <c r="L905" i="13"/>
  <c r="I906" i="13"/>
  <c r="J906" i="13"/>
  <c r="K1240" i="9"/>
  <c r="L1240" i="9"/>
  <c r="I1241" i="9"/>
  <c r="J1241" i="9"/>
  <c r="K1238" i="14"/>
  <c r="L1238" i="14"/>
  <c r="I1239" i="14"/>
  <c r="J1239" i="14"/>
  <c r="K1239" i="12"/>
  <c r="L1239" i="12"/>
  <c r="I1240" i="12"/>
  <c r="J1240" i="12"/>
  <c r="K3023" i="5"/>
  <c r="L3023" i="5"/>
  <c r="I3024" i="5"/>
  <c r="J3024" i="5"/>
  <c r="K2877" i="5"/>
  <c r="L2877" i="5"/>
  <c r="I2878" i="5"/>
  <c r="J2878" i="5"/>
  <c r="K591" i="10"/>
  <c r="L591" i="10"/>
  <c r="I592" i="10"/>
  <c r="J592" i="10"/>
  <c r="K593" i="13"/>
  <c r="L593" i="13"/>
  <c r="I594" i="13"/>
  <c r="J594" i="13"/>
  <c r="K928" i="9"/>
  <c r="L928" i="9"/>
  <c r="I929" i="9"/>
  <c r="J929" i="9"/>
  <c r="K926" i="14"/>
  <c r="L926" i="14"/>
  <c r="I927" i="14"/>
  <c r="J927" i="14"/>
  <c r="K927" i="12"/>
  <c r="L927" i="12"/>
  <c r="I928" i="12"/>
  <c r="J928" i="12"/>
  <c r="K347" i="10"/>
  <c r="L347" i="10"/>
  <c r="I348" i="10"/>
  <c r="J348" i="10"/>
  <c r="K680" i="9"/>
  <c r="L680" i="9"/>
  <c r="I681" i="9"/>
  <c r="J681" i="9"/>
  <c r="K348" i="13"/>
  <c r="L348" i="13"/>
  <c r="I349" i="13"/>
  <c r="J349" i="13"/>
  <c r="K680" i="12"/>
  <c r="L680" i="12"/>
  <c r="I681" i="12"/>
  <c r="J681" i="12"/>
  <c r="K680" i="14"/>
  <c r="L680" i="14"/>
  <c r="I681" i="14"/>
  <c r="J681" i="14"/>
  <c r="K51" i="5"/>
  <c r="L51" i="5"/>
  <c r="I52" i="5"/>
  <c r="J52" i="5"/>
  <c r="I56" i="13"/>
  <c r="J56" i="13"/>
  <c r="K55" i="13"/>
  <c r="L55" i="13"/>
  <c r="I55" i="14"/>
  <c r="J55" i="14"/>
  <c r="K54" i="14"/>
  <c r="L54" i="14"/>
  <c r="I55" i="12"/>
  <c r="J55" i="12"/>
  <c r="K54" i="12"/>
  <c r="L54" i="12"/>
  <c r="I54" i="10"/>
  <c r="J54" i="10"/>
  <c r="K53" i="10"/>
  <c r="L53" i="10"/>
  <c r="I54" i="9"/>
  <c r="J54" i="9"/>
  <c r="K53" i="9"/>
  <c r="L53" i="9"/>
  <c r="K1912" i="9"/>
  <c r="L1912" i="9"/>
  <c r="I1913" i="9"/>
  <c r="J1913" i="9"/>
  <c r="K1914" i="12"/>
  <c r="L1914" i="12"/>
  <c r="I1915" i="12"/>
  <c r="J1915" i="12"/>
  <c r="K1579" i="10"/>
  <c r="L1579" i="10"/>
  <c r="I1580" i="10"/>
  <c r="J1580" i="10"/>
  <c r="K1914" i="14"/>
  <c r="L1914" i="14"/>
  <c r="I1915" i="14"/>
  <c r="J1915" i="14"/>
  <c r="K1580" i="13"/>
  <c r="L1580" i="13"/>
  <c r="I1581" i="13"/>
  <c r="J1581" i="13"/>
  <c r="K3409" i="5"/>
  <c r="L3409" i="5"/>
  <c r="I3410" i="5"/>
  <c r="J3410" i="5"/>
  <c r="K908" i="10"/>
  <c r="L908" i="10"/>
  <c r="I909" i="10"/>
  <c r="J909" i="10"/>
  <c r="K906" i="13"/>
  <c r="L906" i="13"/>
  <c r="I907" i="13"/>
  <c r="J907" i="13"/>
  <c r="K1241" i="9"/>
  <c r="L1241" i="9"/>
  <c r="I1242" i="9"/>
  <c r="J1242" i="9"/>
  <c r="K1239" i="14"/>
  <c r="L1239" i="14"/>
  <c r="I1240" i="14"/>
  <c r="J1240" i="14"/>
  <c r="K1240" i="12"/>
  <c r="L1240" i="12"/>
  <c r="I1241" i="12"/>
  <c r="J1241" i="12"/>
  <c r="K3024" i="5"/>
  <c r="L3024" i="5"/>
  <c r="I3025" i="5"/>
  <c r="J3025" i="5"/>
  <c r="K2878" i="5"/>
  <c r="L2878" i="5"/>
  <c r="I2879" i="5"/>
  <c r="J2879" i="5"/>
  <c r="K592" i="10"/>
  <c r="L592" i="10"/>
  <c r="I593" i="10"/>
  <c r="J593" i="10"/>
  <c r="K594" i="13"/>
  <c r="L594" i="13"/>
  <c r="I595" i="13"/>
  <c r="J595" i="13"/>
  <c r="K929" i="9"/>
  <c r="L929" i="9"/>
  <c r="I930" i="9"/>
  <c r="J930" i="9"/>
  <c r="K927" i="14"/>
  <c r="L927" i="14"/>
  <c r="I928" i="14"/>
  <c r="J928" i="14"/>
  <c r="K928" i="12"/>
  <c r="L928" i="12"/>
  <c r="I929" i="12"/>
  <c r="J929" i="12"/>
  <c r="K348" i="10"/>
  <c r="L348" i="10"/>
  <c r="I349" i="10"/>
  <c r="J349" i="10"/>
  <c r="K681" i="9"/>
  <c r="L681" i="9"/>
  <c r="I682" i="9"/>
  <c r="J682" i="9"/>
  <c r="K349" i="13"/>
  <c r="L349" i="13"/>
  <c r="I350" i="13"/>
  <c r="J350" i="13"/>
  <c r="K681" i="12"/>
  <c r="L681" i="12"/>
  <c r="I682" i="12"/>
  <c r="J682" i="12"/>
  <c r="K681" i="14"/>
  <c r="L681" i="14"/>
  <c r="I682" i="14"/>
  <c r="J682" i="14"/>
  <c r="K52" i="5"/>
  <c r="L52" i="5"/>
  <c r="I53" i="5"/>
  <c r="J53" i="5"/>
  <c r="I57" i="13"/>
  <c r="J57" i="13"/>
  <c r="K56" i="13"/>
  <c r="L56" i="13"/>
  <c r="I56" i="14"/>
  <c r="J56" i="14"/>
  <c r="K55" i="14"/>
  <c r="L55" i="14"/>
  <c r="I56" i="12"/>
  <c r="J56" i="12"/>
  <c r="K55" i="12"/>
  <c r="L55" i="12"/>
  <c r="I55" i="10"/>
  <c r="J55" i="10"/>
  <c r="K54" i="10"/>
  <c r="L54" i="10"/>
  <c r="I55" i="9"/>
  <c r="J55" i="9"/>
  <c r="K54" i="9"/>
  <c r="L54" i="9"/>
  <c r="K1913" i="9"/>
  <c r="L1913" i="9"/>
  <c r="I1914" i="9"/>
  <c r="J1914" i="9"/>
  <c r="K1915" i="12"/>
  <c r="L1915" i="12"/>
  <c r="I1916" i="12"/>
  <c r="J1916" i="12"/>
  <c r="K1580" i="10"/>
  <c r="L1580" i="10"/>
  <c r="I1581" i="10"/>
  <c r="J1581" i="10"/>
  <c r="K1915" i="14"/>
  <c r="L1915" i="14"/>
  <c r="I1916" i="14"/>
  <c r="J1916" i="14"/>
  <c r="K1581" i="13"/>
  <c r="L1581" i="13"/>
  <c r="I1582" i="13"/>
  <c r="J1582" i="13"/>
  <c r="K3410" i="5"/>
  <c r="L3410" i="5"/>
  <c r="I3411" i="5"/>
  <c r="J3411" i="5"/>
  <c r="K909" i="10"/>
  <c r="L909" i="10"/>
  <c r="I910" i="10"/>
  <c r="J910" i="10"/>
  <c r="K907" i="13"/>
  <c r="L907" i="13"/>
  <c r="I908" i="13"/>
  <c r="J908" i="13"/>
  <c r="K1242" i="9"/>
  <c r="L1242" i="9"/>
  <c r="I1243" i="9"/>
  <c r="J1243" i="9"/>
  <c r="K1240" i="14"/>
  <c r="L1240" i="14"/>
  <c r="I1241" i="14"/>
  <c r="J1241" i="14"/>
  <c r="K1241" i="12"/>
  <c r="L1241" i="12"/>
  <c r="I1242" i="12"/>
  <c r="J1242" i="12"/>
  <c r="K3025" i="5"/>
  <c r="L3025" i="5"/>
  <c r="I3026" i="5"/>
  <c r="J3026" i="5"/>
  <c r="K2879" i="5"/>
  <c r="L2879" i="5"/>
  <c r="I2880" i="5"/>
  <c r="J2880" i="5"/>
  <c r="K593" i="10"/>
  <c r="L593" i="10"/>
  <c r="I594" i="10"/>
  <c r="J594" i="10"/>
  <c r="K595" i="13"/>
  <c r="L595" i="13"/>
  <c r="I596" i="13"/>
  <c r="J596" i="13"/>
  <c r="K930" i="9"/>
  <c r="L930" i="9"/>
  <c r="I931" i="9"/>
  <c r="J931" i="9"/>
  <c r="K928" i="14"/>
  <c r="L928" i="14"/>
  <c r="I929" i="14"/>
  <c r="J929" i="14"/>
  <c r="K929" i="12"/>
  <c r="L929" i="12"/>
  <c r="I930" i="12"/>
  <c r="J930" i="12"/>
  <c r="K349" i="10"/>
  <c r="L349" i="10"/>
  <c r="I350" i="10"/>
  <c r="J350" i="10"/>
  <c r="K682" i="9"/>
  <c r="L682" i="9"/>
  <c r="I683" i="9"/>
  <c r="J683" i="9"/>
  <c r="K350" i="13"/>
  <c r="L350" i="13"/>
  <c r="I351" i="13"/>
  <c r="J351" i="13"/>
  <c r="K682" i="12"/>
  <c r="L682" i="12"/>
  <c r="I683" i="12"/>
  <c r="J683" i="12"/>
  <c r="K682" i="14"/>
  <c r="L682" i="14"/>
  <c r="I683" i="14"/>
  <c r="J683" i="14"/>
  <c r="K53" i="5"/>
  <c r="L53" i="5"/>
  <c r="I54" i="5"/>
  <c r="J54" i="5"/>
  <c r="I58" i="13"/>
  <c r="J58" i="13"/>
  <c r="K57" i="13"/>
  <c r="L57" i="13"/>
  <c r="I57" i="14"/>
  <c r="J57" i="14"/>
  <c r="K56" i="14"/>
  <c r="L56" i="14"/>
  <c r="I57" i="12"/>
  <c r="J57" i="12"/>
  <c r="K56" i="12"/>
  <c r="L56" i="12"/>
  <c r="I56" i="10"/>
  <c r="J56" i="10"/>
  <c r="K55" i="10"/>
  <c r="L55" i="10"/>
  <c r="I56" i="9"/>
  <c r="J56" i="9"/>
  <c r="K55" i="9"/>
  <c r="L55" i="9"/>
  <c r="K1914" i="9"/>
  <c r="L1914" i="9"/>
  <c r="I1915" i="9"/>
  <c r="J1915" i="9"/>
  <c r="K1916" i="12"/>
  <c r="L1916" i="12"/>
  <c r="I1917" i="12"/>
  <c r="J1917" i="12"/>
  <c r="K1581" i="10"/>
  <c r="L1581" i="10"/>
  <c r="I1582" i="10"/>
  <c r="J1582" i="10"/>
  <c r="K1916" i="14"/>
  <c r="L1916" i="14"/>
  <c r="I1917" i="14"/>
  <c r="J1917" i="14"/>
  <c r="K1582" i="13"/>
  <c r="L1582" i="13"/>
  <c r="I1583" i="13"/>
  <c r="J1583" i="13"/>
  <c r="K3411" i="5"/>
  <c r="L3411" i="5"/>
  <c r="I3412" i="5"/>
  <c r="J3412" i="5"/>
  <c r="K910" i="10"/>
  <c r="L910" i="10"/>
  <c r="I911" i="10"/>
  <c r="J911" i="10"/>
  <c r="K908" i="13"/>
  <c r="L908" i="13"/>
  <c r="I909" i="13"/>
  <c r="J909" i="13"/>
  <c r="K1243" i="9"/>
  <c r="L1243" i="9"/>
  <c r="I1244" i="9"/>
  <c r="J1244" i="9"/>
  <c r="K1241" i="14"/>
  <c r="L1241" i="14"/>
  <c r="I1242" i="14"/>
  <c r="J1242" i="14"/>
  <c r="K1242" i="12"/>
  <c r="L1242" i="12"/>
  <c r="I1243" i="12"/>
  <c r="J1243" i="12"/>
  <c r="K3026" i="5"/>
  <c r="L3026" i="5"/>
  <c r="I3027" i="5"/>
  <c r="J3027" i="5"/>
  <c r="K2880" i="5"/>
  <c r="L2880" i="5"/>
  <c r="I2881" i="5"/>
  <c r="J2881" i="5"/>
  <c r="K594" i="10"/>
  <c r="L594" i="10"/>
  <c r="I595" i="10"/>
  <c r="J595" i="10"/>
  <c r="K596" i="13"/>
  <c r="L596" i="13"/>
  <c r="I597" i="13"/>
  <c r="J597" i="13"/>
  <c r="K931" i="9"/>
  <c r="L931" i="9"/>
  <c r="I932" i="9"/>
  <c r="J932" i="9"/>
  <c r="K929" i="14"/>
  <c r="L929" i="14"/>
  <c r="I930" i="14"/>
  <c r="J930" i="14"/>
  <c r="K930" i="12"/>
  <c r="L930" i="12"/>
  <c r="I931" i="12"/>
  <c r="J931" i="12"/>
  <c r="K350" i="10"/>
  <c r="L350" i="10"/>
  <c r="I351" i="10"/>
  <c r="J351" i="10"/>
  <c r="K683" i="9"/>
  <c r="L683" i="9"/>
  <c r="I684" i="9"/>
  <c r="J684" i="9"/>
  <c r="K351" i="13"/>
  <c r="L351" i="13"/>
  <c r="I352" i="13"/>
  <c r="J352" i="13"/>
  <c r="K683" i="12"/>
  <c r="L683" i="12"/>
  <c r="I684" i="12"/>
  <c r="J684" i="12"/>
  <c r="K683" i="14"/>
  <c r="L683" i="14"/>
  <c r="I684" i="14"/>
  <c r="J684" i="14"/>
  <c r="K54" i="5"/>
  <c r="L54" i="5"/>
  <c r="I55" i="5"/>
  <c r="J55" i="5"/>
  <c r="I59" i="13"/>
  <c r="J59" i="13"/>
  <c r="K58" i="13"/>
  <c r="L58" i="13"/>
  <c r="I58" i="14"/>
  <c r="J58" i="14"/>
  <c r="K57" i="14"/>
  <c r="L57" i="14"/>
  <c r="I58" i="12"/>
  <c r="J58" i="12"/>
  <c r="K57" i="12"/>
  <c r="L57" i="12"/>
  <c r="I57" i="10"/>
  <c r="J57" i="10"/>
  <c r="K56" i="10"/>
  <c r="L56" i="10"/>
  <c r="I57" i="9"/>
  <c r="J57" i="9"/>
  <c r="K56" i="9"/>
  <c r="L56" i="9"/>
  <c r="K1915" i="9"/>
  <c r="L1915" i="9"/>
  <c r="I1916" i="9"/>
  <c r="J1916" i="9"/>
  <c r="K1917" i="12"/>
  <c r="L1917" i="12"/>
  <c r="I1918" i="12"/>
  <c r="J1918" i="12"/>
  <c r="K1582" i="10"/>
  <c r="L1582" i="10"/>
  <c r="I1583" i="10"/>
  <c r="J1583" i="10"/>
  <c r="K1917" i="14"/>
  <c r="L1917" i="14"/>
  <c r="I1918" i="14"/>
  <c r="J1918" i="14"/>
  <c r="K1583" i="13"/>
  <c r="L1583" i="13"/>
  <c r="I1584" i="13"/>
  <c r="J1584" i="13"/>
  <c r="K3412" i="5"/>
  <c r="L3412" i="5"/>
  <c r="I3413" i="5"/>
  <c r="J3413" i="5"/>
  <c r="K911" i="10"/>
  <c r="L911" i="10"/>
  <c r="I912" i="10"/>
  <c r="J912" i="10"/>
  <c r="K909" i="13"/>
  <c r="L909" i="13"/>
  <c r="I910" i="13"/>
  <c r="J910" i="13"/>
  <c r="K1244" i="9"/>
  <c r="L1244" i="9"/>
  <c r="I1245" i="9"/>
  <c r="J1245" i="9"/>
  <c r="K1242" i="14"/>
  <c r="L1242" i="14"/>
  <c r="I1243" i="14"/>
  <c r="J1243" i="14"/>
  <c r="K1243" i="12"/>
  <c r="L1243" i="12"/>
  <c r="I1244" i="12"/>
  <c r="J1244" i="12"/>
  <c r="K3027" i="5"/>
  <c r="L3027" i="5"/>
  <c r="I3028" i="5"/>
  <c r="J3028" i="5"/>
  <c r="K2881" i="5"/>
  <c r="L2881" i="5"/>
  <c r="I2882" i="5"/>
  <c r="J2882" i="5"/>
  <c r="K595" i="10"/>
  <c r="L595" i="10"/>
  <c r="I596" i="10"/>
  <c r="J596" i="10"/>
  <c r="K597" i="13"/>
  <c r="L597" i="13"/>
  <c r="I598" i="13"/>
  <c r="J598" i="13"/>
  <c r="K932" i="9"/>
  <c r="L932" i="9"/>
  <c r="I933" i="9"/>
  <c r="J933" i="9"/>
  <c r="K930" i="14"/>
  <c r="L930" i="14"/>
  <c r="I931" i="14"/>
  <c r="J931" i="14"/>
  <c r="K931" i="12"/>
  <c r="L931" i="12"/>
  <c r="I932" i="12"/>
  <c r="J932" i="12"/>
  <c r="K351" i="10"/>
  <c r="L351" i="10"/>
  <c r="I352" i="10"/>
  <c r="J352" i="10"/>
  <c r="K684" i="9"/>
  <c r="L684" i="9"/>
  <c r="I685" i="9"/>
  <c r="J685" i="9"/>
  <c r="K352" i="13"/>
  <c r="L352" i="13"/>
  <c r="I353" i="13"/>
  <c r="J353" i="13"/>
  <c r="K684" i="12"/>
  <c r="L684" i="12"/>
  <c r="I685" i="12"/>
  <c r="J685" i="12"/>
  <c r="K684" i="14"/>
  <c r="L684" i="14"/>
  <c r="I685" i="14"/>
  <c r="J685" i="14"/>
  <c r="K55" i="5"/>
  <c r="L55" i="5"/>
  <c r="I56" i="5"/>
  <c r="J56" i="5"/>
  <c r="I60" i="13"/>
  <c r="J60" i="13"/>
  <c r="K59" i="13"/>
  <c r="L59" i="13"/>
  <c r="I59" i="14"/>
  <c r="J59" i="14"/>
  <c r="K58" i="14"/>
  <c r="L58" i="14"/>
  <c r="I59" i="12"/>
  <c r="J59" i="12"/>
  <c r="K58" i="12"/>
  <c r="L58" i="12"/>
  <c r="I58" i="10"/>
  <c r="J58" i="10"/>
  <c r="K57" i="10"/>
  <c r="L57" i="10"/>
  <c r="I58" i="9"/>
  <c r="J58" i="9"/>
  <c r="K57" i="9"/>
  <c r="L57" i="9"/>
  <c r="K1916" i="9"/>
  <c r="L1916" i="9"/>
  <c r="I1917" i="9"/>
  <c r="J1917" i="9"/>
  <c r="K1918" i="12"/>
  <c r="L1918" i="12"/>
  <c r="I1919" i="12"/>
  <c r="J1919" i="12"/>
  <c r="K1583" i="10"/>
  <c r="L1583" i="10"/>
  <c r="I1584" i="10"/>
  <c r="J1584" i="10"/>
  <c r="K1918" i="14"/>
  <c r="L1918" i="14"/>
  <c r="I1919" i="14"/>
  <c r="J1919" i="14"/>
  <c r="K1584" i="13"/>
  <c r="L1584" i="13"/>
  <c r="I1585" i="13"/>
  <c r="J1585" i="13"/>
  <c r="K3413" i="5"/>
  <c r="L3413" i="5"/>
  <c r="I3414" i="5"/>
  <c r="J3414" i="5"/>
  <c r="K912" i="10"/>
  <c r="L912" i="10"/>
  <c r="I913" i="10"/>
  <c r="J913" i="10"/>
  <c r="K910" i="13"/>
  <c r="L910" i="13"/>
  <c r="I911" i="13"/>
  <c r="J911" i="13"/>
  <c r="K1245" i="9"/>
  <c r="L1245" i="9"/>
  <c r="I1246" i="9"/>
  <c r="J1246" i="9"/>
  <c r="K1243" i="14"/>
  <c r="L1243" i="14"/>
  <c r="I1244" i="14"/>
  <c r="J1244" i="14"/>
  <c r="K1244" i="12"/>
  <c r="L1244" i="12"/>
  <c r="I1245" i="12"/>
  <c r="J1245" i="12"/>
  <c r="K3028" i="5"/>
  <c r="L3028" i="5"/>
  <c r="I3029" i="5"/>
  <c r="J3029" i="5"/>
  <c r="K2882" i="5"/>
  <c r="L2882" i="5"/>
  <c r="I2883" i="5"/>
  <c r="J2883" i="5"/>
  <c r="K596" i="10"/>
  <c r="L596" i="10"/>
  <c r="I597" i="10"/>
  <c r="J597" i="10"/>
  <c r="K598" i="13"/>
  <c r="L598" i="13"/>
  <c r="I599" i="13"/>
  <c r="J599" i="13"/>
  <c r="K933" i="9"/>
  <c r="L933" i="9"/>
  <c r="I934" i="9"/>
  <c r="J934" i="9"/>
  <c r="K931" i="14"/>
  <c r="L931" i="14"/>
  <c r="I932" i="14"/>
  <c r="J932" i="14"/>
  <c r="K932" i="12"/>
  <c r="L932" i="12"/>
  <c r="I933" i="12"/>
  <c r="J933" i="12"/>
  <c r="K352" i="10"/>
  <c r="L352" i="10"/>
  <c r="I353" i="10"/>
  <c r="J353" i="10"/>
  <c r="K685" i="9"/>
  <c r="L685" i="9"/>
  <c r="I686" i="9"/>
  <c r="J686" i="9"/>
  <c r="K353" i="13"/>
  <c r="L353" i="13"/>
  <c r="I354" i="13"/>
  <c r="J354" i="13"/>
  <c r="K685" i="12"/>
  <c r="L685" i="12"/>
  <c r="I686" i="12"/>
  <c r="J686" i="12"/>
  <c r="K685" i="14"/>
  <c r="L685" i="14"/>
  <c r="I686" i="14"/>
  <c r="J686" i="14"/>
  <c r="K56" i="5"/>
  <c r="L56" i="5"/>
  <c r="I57" i="5"/>
  <c r="J57" i="5"/>
  <c r="I61" i="13"/>
  <c r="J61" i="13"/>
  <c r="K60" i="13"/>
  <c r="L60" i="13"/>
  <c r="I60" i="14"/>
  <c r="J60" i="14"/>
  <c r="K59" i="14"/>
  <c r="L59" i="14"/>
  <c r="I60" i="12"/>
  <c r="J60" i="12"/>
  <c r="K59" i="12"/>
  <c r="L59" i="12"/>
  <c r="I59" i="10"/>
  <c r="J59" i="10"/>
  <c r="K58" i="10"/>
  <c r="L58" i="10"/>
  <c r="I59" i="9"/>
  <c r="J59" i="9"/>
  <c r="K58" i="9"/>
  <c r="L58" i="9"/>
  <c r="K1917" i="9"/>
  <c r="L1917" i="9"/>
  <c r="I1918" i="9"/>
  <c r="J1918" i="9"/>
  <c r="K1919" i="12"/>
  <c r="L1919" i="12"/>
  <c r="I1920" i="12"/>
  <c r="J1920" i="12"/>
  <c r="K1584" i="10"/>
  <c r="L1584" i="10"/>
  <c r="I1585" i="10"/>
  <c r="J1585" i="10"/>
  <c r="K1919" i="14"/>
  <c r="L1919" i="14"/>
  <c r="I1920" i="14"/>
  <c r="J1920" i="14"/>
  <c r="K1585" i="13"/>
  <c r="L1585" i="13"/>
  <c r="I1586" i="13"/>
  <c r="J1586" i="13"/>
  <c r="K3414" i="5"/>
  <c r="L3414" i="5"/>
  <c r="I3415" i="5"/>
  <c r="J3415" i="5"/>
  <c r="K913" i="10"/>
  <c r="L913" i="10"/>
  <c r="I914" i="10"/>
  <c r="J914" i="10"/>
  <c r="K911" i="13"/>
  <c r="L911" i="13"/>
  <c r="I912" i="13"/>
  <c r="J912" i="13"/>
  <c r="K1246" i="9"/>
  <c r="L1246" i="9"/>
  <c r="I1247" i="9"/>
  <c r="J1247" i="9"/>
  <c r="K1244" i="14"/>
  <c r="L1244" i="14"/>
  <c r="I1245" i="14"/>
  <c r="J1245" i="14"/>
  <c r="K1245" i="12"/>
  <c r="L1245" i="12"/>
  <c r="I1246" i="12"/>
  <c r="J1246" i="12"/>
  <c r="K3029" i="5"/>
  <c r="L3029" i="5"/>
  <c r="I3030" i="5"/>
  <c r="J3030" i="5"/>
  <c r="K2883" i="5"/>
  <c r="L2883" i="5"/>
  <c r="I2884" i="5"/>
  <c r="J2884" i="5"/>
  <c r="K597" i="10"/>
  <c r="L597" i="10"/>
  <c r="I598" i="10"/>
  <c r="J598" i="10"/>
  <c r="K599" i="13"/>
  <c r="L599" i="13"/>
  <c r="I600" i="13"/>
  <c r="J600" i="13"/>
  <c r="K934" i="9"/>
  <c r="L934" i="9"/>
  <c r="I935" i="9"/>
  <c r="J935" i="9"/>
  <c r="K932" i="14"/>
  <c r="L932" i="14"/>
  <c r="I933" i="14"/>
  <c r="J933" i="14"/>
  <c r="K933" i="12"/>
  <c r="L933" i="12"/>
  <c r="I934" i="12"/>
  <c r="J934" i="12"/>
  <c r="K353" i="10"/>
  <c r="L353" i="10"/>
  <c r="I354" i="10"/>
  <c r="J354" i="10"/>
  <c r="K686" i="9"/>
  <c r="L686" i="9"/>
  <c r="I687" i="9"/>
  <c r="J687" i="9"/>
  <c r="K354" i="13"/>
  <c r="L354" i="13"/>
  <c r="I355" i="13"/>
  <c r="J355" i="13"/>
  <c r="K686" i="12"/>
  <c r="L686" i="12"/>
  <c r="I687" i="12"/>
  <c r="J687" i="12"/>
  <c r="K686" i="14"/>
  <c r="L686" i="14"/>
  <c r="I687" i="14"/>
  <c r="J687" i="14"/>
  <c r="K57" i="5"/>
  <c r="L57" i="5"/>
  <c r="I58" i="5"/>
  <c r="J58" i="5"/>
  <c r="I62" i="13"/>
  <c r="J62" i="13"/>
  <c r="K61" i="13"/>
  <c r="L61" i="13"/>
  <c r="I61" i="14"/>
  <c r="J61" i="14"/>
  <c r="K60" i="14"/>
  <c r="L60" i="14"/>
  <c r="I61" i="12"/>
  <c r="J61" i="12"/>
  <c r="K60" i="12"/>
  <c r="L60" i="12"/>
  <c r="I60" i="10"/>
  <c r="J60" i="10"/>
  <c r="K59" i="10"/>
  <c r="L59" i="10"/>
  <c r="I60" i="9"/>
  <c r="J60" i="9"/>
  <c r="K59" i="9"/>
  <c r="L59" i="9"/>
  <c r="K1918" i="9"/>
  <c r="L1918" i="9"/>
  <c r="I1919" i="9"/>
  <c r="J1919" i="9"/>
  <c r="K1920" i="12"/>
  <c r="L1920" i="12"/>
  <c r="I1921" i="12"/>
  <c r="J1921" i="12"/>
  <c r="K1585" i="10"/>
  <c r="L1585" i="10"/>
  <c r="I1586" i="10"/>
  <c r="J1586" i="10"/>
  <c r="K1920" i="14"/>
  <c r="L1920" i="14"/>
  <c r="I1921" i="14"/>
  <c r="J1921" i="14"/>
  <c r="K1586" i="13"/>
  <c r="L1586" i="13"/>
  <c r="I1587" i="13"/>
  <c r="J1587" i="13"/>
  <c r="K3415" i="5"/>
  <c r="L3415" i="5"/>
  <c r="I3416" i="5"/>
  <c r="J3416" i="5"/>
  <c r="K914" i="10"/>
  <c r="L914" i="10"/>
  <c r="I915" i="10"/>
  <c r="J915" i="10"/>
  <c r="K912" i="13"/>
  <c r="L912" i="13"/>
  <c r="I913" i="13"/>
  <c r="J913" i="13"/>
  <c r="K1247" i="9"/>
  <c r="L1247" i="9"/>
  <c r="I1248" i="9"/>
  <c r="J1248" i="9"/>
  <c r="K1245" i="14"/>
  <c r="L1245" i="14"/>
  <c r="I1246" i="14"/>
  <c r="J1246" i="14"/>
  <c r="K1246" i="12"/>
  <c r="L1246" i="12"/>
  <c r="I1247" i="12"/>
  <c r="J1247" i="12"/>
  <c r="K3030" i="5"/>
  <c r="L3030" i="5"/>
  <c r="I3031" i="5"/>
  <c r="J3031" i="5"/>
  <c r="K2884" i="5"/>
  <c r="L2884" i="5"/>
  <c r="I2885" i="5"/>
  <c r="J2885" i="5"/>
  <c r="K598" i="10"/>
  <c r="L598" i="10"/>
  <c r="I599" i="10"/>
  <c r="J599" i="10"/>
  <c r="K600" i="13"/>
  <c r="L600" i="13"/>
  <c r="I601" i="13"/>
  <c r="J601" i="13"/>
  <c r="K935" i="9"/>
  <c r="L935" i="9"/>
  <c r="I936" i="9"/>
  <c r="J936" i="9"/>
  <c r="K933" i="14"/>
  <c r="L933" i="14"/>
  <c r="I934" i="14"/>
  <c r="J934" i="14"/>
  <c r="K934" i="12"/>
  <c r="L934" i="12"/>
  <c r="I935" i="12"/>
  <c r="J935" i="12"/>
  <c r="K354" i="10"/>
  <c r="L354" i="10"/>
  <c r="I355" i="10"/>
  <c r="J355" i="10"/>
  <c r="K687" i="9"/>
  <c r="L687" i="9"/>
  <c r="I688" i="9"/>
  <c r="J688" i="9"/>
  <c r="K355" i="13"/>
  <c r="L355" i="13"/>
  <c r="I356" i="13"/>
  <c r="J356" i="13"/>
  <c r="K687" i="12"/>
  <c r="L687" i="12"/>
  <c r="I688" i="12"/>
  <c r="J688" i="12"/>
  <c r="K687" i="14"/>
  <c r="L687" i="14"/>
  <c r="I688" i="14"/>
  <c r="J688" i="14"/>
  <c r="K58" i="5"/>
  <c r="L58" i="5"/>
  <c r="I59" i="5"/>
  <c r="J59" i="5"/>
  <c r="I63" i="13"/>
  <c r="J63" i="13"/>
  <c r="K62" i="13"/>
  <c r="L62" i="13"/>
  <c r="I62" i="14"/>
  <c r="J62" i="14"/>
  <c r="K61" i="14"/>
  <c r="L61" i="14"/>
  <c r="I62" i="12"/>
  <c r="J62" i="12"/>
  <c r="K61" i="12"/>
  <c r="L61" i="12"/>
  <c r="I61" i="10"/>
  <c r="J61" i="10"/>
  <c r="K60" i="10"/>
  <c r="L60" i="10"/>
  <c r="I61" i="9"/>
  <c r="J61" i="9"/>
  <c r="K60" i="9"/>
  <c r="L60" i="9"/>
  <c r="K1919" i="9"/>
  <c r="L1919" i="9"/>
  <c r="I1920" i="9"/>
  <c r="J1920" i="9"/>
  <c r="K1921" i="12"/>
  <c r="L1921" i="12"/>
  <c r="I1922" i="12"/>
  <c r="J1922" i="12"/>
  <c r="K1586" i="10"/>
  <c r="L1586" i="10"/>
  <c r="I1587" i="10"/>
  <c r="J1587" i="10"/>
  <c r="K1921" i="14"/>
  <c r="L1921" i="14"/>
  <c r="I1922" i="14"/>
  <c r="J1922" i="14"/>
  <c r="K1587" i="13"/>
  <c r="L1587" i="13"/>
  <c r="I1588" i="13"/>
  <c r="J1588" i="13"/>
  <c r="K3416" i="5"/>
  <c r="L3416" i="5"/>
  <c r="I3417" i="5"/>
  <c r="J3417" i="5"/>
  <c r="K915" i="10"/>
  <c r="L915" i="10"/>
  <c r="I916" i="10"/>
  <c r="J916" i="10"/>
  <c r="K913" i="13"/>
  <c r="L913" i="13"/>
  <c r="I914" i="13"/>
  <c r="J914" i="13"/>
  <c r="K1248" i="9"/>
  <c r="L1248" i="9"/>
  <c r="I1249" i="9"/>
  <c r="J1249" i="9"/>
  <c r="K1246" i="14"/>
  <c r="L1246" i="14"/>
  <c r="I1247" i="14"/>
  <c r="J1247" i="14"/>
  <c r="K1247" i="12"/>
  <c r="L1247" i="12"/>
  <c r="I1248" i="12"/>
  <c r="J1248" i="12"/>
  <c r="K3031" i="5"/>
  <c r="L3031" i="5"/>
  <c r="I3032" i="5"/>
  <c r="J3032" i="5"/>
  <c r="K2885" i="5"/>
  <c r="L2885" i="5"/>
  <c r="I2886" i="5"/>
  <c r="J2886" i="5"/>
  <c r="K599" i="10"/>
  <c r="L599" i="10"/>
  <c r="I600" i="10"/>
  <c r="J600" i="10"/>
  <c r="K601" i="13"/>
  <c r="L601" i="13"/>
  <c r="I602" i="13"/>
  <c r="J602" i="13"/>
  <c r="K936" i="9"/>
  <c r="L936" i="9"/>
  <c r="I937" i="9"/>
  <c r="J937" i="9"/>
  <c r="K934" i="14"/>
  <c r="L934" i="14"/>
  <c r="I935" i="14"/>
  <c r="J935" i="14"/>
  <c r="K935" i="12"/>
  <c r="L935" i="12"/>
  <c r="I936" i="12"/>
  <c r="J936" i="12"/>
  <c r="K355" i="10"/>
  <c r="L355" i="10"/>
  <c r="I356" i="10"/>
  <c r="J356" i="10"/>
  <c r="K688" i="9"/>
  <c r="L688" i="9"/>
  <c r="I689" i="9"/>
  <c r="J689" i="9"/>
  <c r="K356" i="13"/>
  <c r="L356" i="13"/>
  <c r="I357" i="13"/>
  <c r="J357" i="13"/>
  <c r="K688" i="12"/>
  <c r="L688" i="12"/>
  <c r="I689" i="12"/>
  <c r="J689" i="12"/>
  <c r="K688" i="14"/>
  <c r="L688" i="14"/>
  <c r="I689" i="14"/>
  <c r="J689" i="14"/>
  <c r="K59" i="5"/>
  <c r="L59" i="5"/>
  <c r="I60" i="5"/>
  <c r="J60" i="5"/>
  <c r="I64" i="13"/>
  <c r="J64" i="13"/>
  <c r="K63" i="13"/>
  <c r="L63" i="13"/>
  <c r="I63" i="14"/>
  <c r="J63" i="14"/>
  <c r="K62" i="14"/>
  <c r="L62" i="14"/>
  <c r="I63" i="12"/>
  <c r="J63" i="12"/>
  <c r="K62" i="12"/>
  <c r="L62" i="12"/>
  <c r="I62" i="10"/>
  <c r="J62" i="10"/>
  <c r="K61" i="10"/>
  <c r="L61" i="10"/>
  <c r="I62" i="9"/>
  <c r="J62" i="9"/>
  <c r="K61" i="9"/>
  <c r="L61" i="9"/>
  <c r="K1920" i="9"/>
  <c r="L1920" i="9"/>
  <c r="I1921" i="9"/>
  <c r="J1921" i="9"/>
  <c r="K1922" i="12"/>
  <c r="L1922" i="12"/>
  <c r="I1923" i="12"/>
  <c r="J1923" i="12"/>
  <c r="K1587" i="10"/>
  <c r="L1587" i="10"/>
  <c r="I1588" i="10"/>
  <c r="J1588" i="10"/>
  <c r="K1922" i="14"/>
  <c r="L1922" i="14"/>
  <c r="I1923" i="14"/>
  <c r="J1923" i="14"/>
  <c r="K1588" i="13"/>
  <c r="L1588" i="13"/>
  <c r="I1589" i="13"/>
  <c r="J1589" i="13"/>
  <c r="K3417" i="5"/>
  <c r="L3417" i="5"/>
  <c r="I3418" i="5"/>
  <c r="J3418" i="5"/>
  <c r="K916" i="10"/>
  <c r="L916" i="10"/>
  <c r="I917" i="10"/>
  <c r="J917" i="10"/>
  <c r="K914" i="13"/>
  <c r="L914" i="13"/>
  <c r="I915" i="13"/>
  <c r="J915" i="13"/>
  <c r="K1249" i="9"/>
  <c r="L1249" i="9"/>
  <c r="I1250" i="9"/>
  <c r="J1250" i="9"/>
  <c r="K1247" i="14"/>
  <c r="L1247" i="14"/>
  <c r="I1248" i="14"/>
  <c r="J1248" i="14"/>
  <c r="K1248" i="12"/>
  <c r="L1248" i="12"/>
  <c r="I1249" i="12"/>
  <c r="J1249" i="12"/>
  <c r="K3032" i="5"/>
  <c r="L3032" i="5"/>
  <c r="I3033" i="5"/>
  <c r="J3033" i="5"/>
  <c r="K2886" i="5"/>
  <c r="L2886" i="5"/>
  <c r="I2887" i="5"/>
  <c r="J2887" i="5"/>
  <c r="K600" i="10"/>
  <c r="L600" i="10"/>
  <c r="I601" i="10"/>
  <c r="J601" i="10"/>
  <c r="K602" i="13"/>
  <c r="L602" i="13"/>
  <c r="I603" i="13"/>
  <c r="J603" i="13"/>
  <c r="K937" i="9"/>
  <c r="L937" i="9"/>
  <c r="I938" i="9"/>
  <c r="J938" i="9"/>
  <c r="K935" i="14"/>
  <c r="L935" i="14"/>
  <c r="I936" i="14"/>
  <c r="J936" i="14"/>
  <c r="K936" i="12"/>
  <c r="L936" i="12"/>
  <c r="I937" i="12"/>
  <c r="J937" i="12"/>
  <c r="K356" i="10"/>
  <c r="L356" i="10"/>
  <c r="I357" i="10"/>
  <c r="J357" i="10"/>
  <c r="K689" i="9"/>
  <c r="L689" i="9"/>
  <c r="I690" i="9"/>
  <c r="J690" i="9"/>
  <c r="K357" i="13"/>
  <c r="L357" i="13"/>
  <c r="I358" i="13"/>
  <c r="J358" i="13"/>
  <c r="K689" i="12"/>
  <c r="L689" i="12"/>
  <c r="I690" i="12"/>
  <c r="J690" i="12"/>
  <c r="K689" i="14"/>
  <c r="L689" i="14"/>
  <c r="I690" i="14"/>
  <c r="J690" i="14"/>
  <c r="K60" i="5"/>
  <c r="L60" i="5"/>
  <c r="I61" i="5"/>
  <c r="J61" i="5"/>
  <c r="I65" i="13"/>
  <c r="J65" i="13"/>
  <c r="K64" i="13"/>
  <c r="L64" i="13"/>
  <c r="I64" i="14"/>
  <c r="J64" i="14"/>
  <c r="K63" i="14"/>
  <c r="L63" i="14"/>
  <c r="I64" i="12"/>
  <c r="J64" i="12"/>
  <c r="K63" i="12"/>
  <c r="L63" i="12"/>
  <c r="I63" i="10"/>
  <c r="J63" i="10"/>
  <c r="K62" i="10"/>
  <c r="L62" i="10"/>
  <c r="I63" i="9"/>
  <c r="J63" i="9"/>
  <c r="K62" i="9"/>
  <c r="L62" i="9"/>
  <c r="K1921" i="9"/>
  <c r="L1921" i="9"/>
  <c r="I1922" i="9"/>
  <c r="J1922" i="9"/>
  <c r="K1923" i="12"/>
  <c r="L1923" i="12"/>
  <c r="I1924" i="12"/>
  <c r="J1924" i="12"/>
  <c r="K1588" i="10"/>
  <c r="L1588" i="10"/>
  <c r="I1589" i="10"/>
  <c r="J1589" i="10"/>
  <c r="K1923" i="14"/>
  <c r="L1923" i="14"/>
  <c r="I1924" i="14"/>
  <c r="J1924" i="14"/>
  <c r="K1589" i="13"/>
  <c r="L1589" i="13"/>
  <c r="I1590" i="13"/>
  <c r="J1590" i="13"/>
  <c r="K3418" i="5"/>
  <c r="L3418" i="5"/>
  <c r="I3419" i="5"/>
  <c r="J3419" i="5"/>
  <c r="K917" i="10"/>
  <c r="L917" i="10"/>
  <c r="I918" i="10"/>
  <c r="J918" i="10"/>
  <c r="K915" i="13"/>
  <c r="L915" i="13"/>
  <c r="I916" i="13"/>
  <c r="J916" i="13"/>
  <c r="K1250" i="9"/>
  <c r="L1250" i="9"/>
  <c r="I1251" i="9"/>
  <c r="J1251" i="9"/>
  <c r="K1248" i="14"/>
  <c r="L1248" i="14"/>
  <c r="I1249" i="14"/>
  <c r="J1249" i="14"/>
  <c r="K1249" i="12"/>
  <c r="L1249" i="12"/>
  <c r="I1250" i="12"/>
  <c r="J1250" i="12"/>
  <c r="K3033" i="5"/>
  <c r="L3033" i="5"/>
  <c r="I3034" i="5"/>
  <c r="J3034" i="5"/>
  <c r="K2887" i="5"/>
  <c r="L2887" i="5"/>
  <c r="I2888" i="5"/>
  <c r="J2888" i="5"/>
  <c r="K601" i="10"/>
  <c r="L601" i="10"/>
  <c r="I602" i="10"/>
  <c r="J602" i="10"/>
  <c r="K603" i="13"/>
  <c r="L603" i="13"/>
  <c r="I604" i="13"/>
  <c r="J604" i="13"/>
  <c r="K938" i="9"/>
  <c r="L938" i="9"/>
  <c r="I939" i="9"/>
  <c r="J939" i="9"/>
  <c r="K936" i="14"/>
  <c r="L936" i="14"/>
  <c r="I937" i="14"/>
  <c r="J937" i="14"/>
  <c r="K937" i="12"/>
  <c r="L937" i="12"/>
  <c r="I938" i="12"/>
  <c r="J938" i="12"/>
  <c r="K357" i="10"/>
  <c r="L357" i="10"/>
  <c r="I358" i="10"/>
  <c r="J358" i="10"/>
  <c r="K690" i="9"/>
  <c r="L690" i="9"/>
  <c r="I691" i="9"/>
  <c r="J691" i="9"/>
  <c r="K358" i="13"/>
  <c r="L358" i="13"/>
  <c r="I359" i="13"/>
  <c r="J359" i="13"/>
  <c r="K690" i="12"/>
  <c r="L690" i="12"/>
  <c r="I691" i="12"/>
  <c r="J691" i="12"/>
  <c r="K690" i="14"/>
  <c r="L690" i="14"/>
  <c r="I691" i="14"/>
  <c r="J691" i="14"/>
  <c r="K61" i="5"/>
  <c r="L61" i="5"/>
  <c r="I62" i="5"/>
  <c r="J62" i="5"/>
  <c r="I66" i="13"/>
  <c r="J66" i="13"/>
  <c r="K65" i="13"/>
  <c r="L65" i="13"/>
  <c r="I65" i="14"/>
  <c r="J65" i="14"/>
  <c r="K64" i="14"/>
  <c r="L64" i="14"/>
  <c r="I65" i="12"/>
  <c r="J65" i="12"/>
  <c r="K64" i="12"/>
  <c r="L64" i="12"/>
  <c r="I64" i="10"/>
  <c r="J64" i="10"/>
  <c r="K63" i="10"/>
  <c r="L63" i="10"/>
  <c r="I64" i="9"/>
  <c r="J64" i="9"/>
  <c r="K63" i="9"/>
  <c r="L63" i="9"/>
  <c r="K1922" i="9"/>
  <c r="L1922" i="9"/>
  <c r="I1923" i="9"/>
  <c r="J1923" i="9"/>
  <c r="K1924" i="12"/>
  <c r="L1924" i="12"/>
  <c r="I1925" i="12"/>
  <c r="J1925" i="12"/>
  <c r="K1589" i="10"/>
  <c r="L1589" i="10"/>
  <c r="I1590" i="10"/>
  <c r="J1590" i="10"/>
  <c r="K1924" i="14"/>
  <c r="L1924" i="14"/>
  <c r="I1925" i="14"/>
  <c r="J1925" i="14"/>
  <c r="K1590" i="13"/>
  <c r="L1590" i="13"/>
  <c r="I1591" i="13"/>
  <c r="J1591" i="13"/>
  <c r="K3419" i="5"/>
  <c r="L3419" i="5"/>
  <c r="I3420" i="5"/>
  <c r="J3420" i="5"/>
  <c r="K918" i="10"/>
  <c r="L918" i="10"/>
  <c r="I919" i="10"/>
  <c r="J919" i="10"/>
  <c r="K916" i="13"/>
  <c r="L916" i="13"/>
  <c r="I917" i="13"/>
  <c r="J917" i="13"/>
  <c r="K1251" i="9"/>
  <c r="L1251" i="9"/>
  <c r="I1252" i="9"/>
  <c r="J1252" i="9"/>
  <c r="K1249" i="14"/>
  <c r="L1249" i="14"/>
  <c r="I1250" i="14"/>
  <c r="J1250" i="14"/>
  <c r="K1250" i="12"/>
  <c r="L1250" i="12"/>
  <c r="I1251" i="12"/>
  <c r="J1251" i="12"/>
  <c r="K3034" i="5"/>
  <c r="L3034" i="5"/>
  <c r="I3035" i="5"/>
  <c r="J3035" i="5"/>
  <c r="K2888" i="5"/>
  <c r="L2888" i="5"/>
  <c r="I2889" i="5"/>
  <c r="J2889" i="5"/>
  <c r="K602" i="10"/>
  <c r="L602" i="10"/>
  <c r="I603" i="10"/>
  <c r="J603" i="10"/>
  <c r="K604" i="13"/>
  <c r="L604" i="13"/>
  <c r="I605" i="13"/>
  <c r="J605" i="13"/>
  <c r="K939" i="9"/>
  <c r="L939" i="9"/>
  <c r="I940" i="9"/>
  <c r="J940" i="9"/>
  <c r="K937" i="14"/>
  <c r="L937" i="14"/>
  <c r="I938" i="14"/>
  <c r="J938" i="14"/>
  <c r="K938" i="12"/>
  <c r="L938" i="12"/>
  <c r="I939" i="12"/>
  <c r="J939" i="12"/>
  <c r="K358" i="10"/>
  <c r="L358" i="10"/>
  <c r="I359" i="10"/>
  <c r="J359" i="10"/>
  <c r="K691" i="9"/>
  <c r="L691" i="9"/>
  <c r="I692" i="9"/>
  <c r="J692" i="9"/>
  <c r="K359" i="13"/>
  <c r="L359" i="13"/>
  <c r="I360" i="13"/>
  <c r="J360" i="13"/>
  <c r="K691" i="12"/>
  <c r="L691" i="12"/>
  <c r="I692" i="12"/>
  <c r="J692" i="12"/>
  <c r="K691" i="14"/>
  <c r="L691" i="14"/>
  <c r="I692" i="14"/>
  <c r="J692" i="14"/>
  <c r="K62" i="5"/>
  <c r="L62" i="5"/>
  <c r="I63" i="5"/>
  <c r="J63" i="5"/>
  <c r="I67" i="13"/>
  <c r="J67" i="13"/>
  <c r="K66" i="13"/>
  <c r="L66" i="13"/>
  <c r="I66" i="14"/>
  <c r="J66" i="14"/>
  <c r="K65" i="14"/>
  <c r="L65" i="14"/>
  <c r="I66" i="12"/>
  <c r="J66" i="12"/>
  <c r="K65" i="12"/>
  <c r="L65" i="12"/>
  <c r="I65" i="10"/>
  <c r="J65" i="10"/>
  <c r="K64" i="10"/>
  <c r="L64" i="10"/>
  <c r="I65" i="9"/>
  <c r="J65" i="9"/>
  <c r="K64" i="9"/>
  <c r="L64" i="9"/>
  <c r="K1923" i="9"/>
  <c r="L1923" i="9"/>
  <c r="I1924" i="9"/>
  <c r="J1924" i="9"/>
  <c r="K1925" i="12"/>
  <c r="L1925" i="12"/>
  <c r="I1926" i="12"/>
  <c r="J1926" i="12"/>
  <c r="K1590" i="10"/>
  <c r="L1590" i="10"/>
  <c r="I1591" i="10"/>
  <c r="J1591" i="10"/>
  <c r="K1925" i="14"/>
  <c r="L1925" i="14"/>
  <c r="I1926" i="14"/>
  <c r="J1926" i="14"/>
  <c r="K1591" i="13"/>
  <c r="L1591" i="13"/>
  <c r="I1592" i="13"/>
  <c r="J1592" i="13"/>
  <c r="K3420" i="5"/>
  <c r="L3420" i="5"/>
  <c r="I3421" i="5"/>
  <c r="J3421" i="5"/>
  <c r="K919" i="10"/>
  <c r="L919" i="10"/>
  <c r="I920" i="10"/>
  <c r="J920" i="10"/>
  <c r="K917" i="13"/>
  <c r="L917" i="13"/>
  <c r="I918" i="13"/>
  <c r="J918" i="13"/>
  <c r="K1252" i="9"/>
  <c r="L1252" i="9"/>
  <c r="I1253" i="9"/>
  <c r="J1253" i="9"/>
  <c r="K1250" i="14"/>
  <c r="L1250" i="14"/>
  <c r="I1251" i="14"/>
  <c r="J1251" i="14"/>
  <c r="K1251" i="12"/>
  <c r="L1251" i="12"/>
  <c r="I1252" i="12"/>
  <c r="J1252" i="12"/>
  <c r="K3035" i="5"/>
  <c r="L3035" i="5"/>
  <c r="I3036" i="5"/>
  <c r="J3036" i="5"/>
  <c r="K2889" i="5"/>
  <c r="L2889" i="5"/>
  <c r="I2890" i="5"/>
  <c r="J2890" i="5"/>
  <c r="K603" i="10"/>
  <c r="L603" i="10"/>
  <c r="I604" i="10"/>
  <c r="J604" i="10"/>
  <c r="K605" i="13"/>
  <c r="L605" i="13"/>
  <c r="I606" i="13"/>
  <c r="J606" i="13"/>
  <c r="K940" i="9"/>
  <c r="L940" i="9"/>
  <c r="I941" i="9"/>
  <c r="J941" i="9"/>
  <c r="K938" i="14"/>
  <c r="L938" i="14"/>
  <c r="I939" i="14"/>
  <c r="J939" i="14"/>
  <c r="K939" i="12"/>
  <c r="L939" i="12"/>
  <c r="I940" i="12"/>
  <c r="J940" i="12"/>
  <c r="K359" i="10"/>
  <c r="L359" i="10"/>
  <c r="I360" i="10"/>
  <c r="J360" i="10"/>
  <c r="K692" i="9"/>
  <c r="L692" i="9"/>
  <c r="I693" i="9"/>
  <c r="J693" i="9"/>
  <c r="K360" i="13"/>
  <c r="L360" i="13"/>
  <c r="I361" i="13"/>
  <c r="J361" i="13"/>
  <c r="K692" i="12"/>
  <c r="L692" i="12"/>
  <c r="I693" i="12"/>
  <c r="J693" i="12"/>
  <c r="K692" i="14"/>
  <c r="L692" i="14"/>
  <c r="I693" i="14"/>
  <c r="J693" i="14"/>
  <c r="K63" i="5"/>
  <c r="L63" i="5"/>
  <c r="I64" i="5"/>
  <c r="J64" i="5"/>
  <c r="I68" i="13"/>
  <c r="J68" i="13"/>
  <c r="K67" i="13"/>
  <c r="L67" i="13"/>
  <c r="I67" i="14"/>
  <c r="J67" i="14"/>
  <c r="K66" i="14"/>
  <c r="L66" i="14"/>
  <c r="I67" i="12"/>
  <c r="J67" i="12"/>
  <c r="K66" i="12"/>
  <c r="L66" i="12"/>
  <c r="I66" i="10"/>
  <c r="J66" i="10"/>
  <c r="K65" i="10"/>
  <c r="L65" i="10"/>
  <c r="I66" i="9"/>
  <c r="J66" i="9"/>
  <c r="K65" i="9"/>
  <c r="L65" i="9"/>
  <c r="K1924" i="9"/>
  <c r="L1924" i="9"/>
  <c r="I1925" i="9"/>
  <c r="J1925" i="9"/>
  <c r="K1926" i="12"/>
  <c r="L1926" i="12"/>
  <c r="I1927" i="12"/>
  <c r="J1927" i="12"/>
  <c r="K1591" i="10"/>
  <c r="L1591" i="10"/>
  <c r="I1592" i="10"/>
  <c r="J1592" i="10"/>
  <c r="K1926" i="14"/>
  <c r="L1926" i="14"/>
  <c r="I1927" i="14"/>
  <c r="J1927" i="14"/>
  <c r="K1592" i="13"/>
  <c r="L1592" i="13"/>
  <c r="I1593" i="13"/>
  <c r="J1593" i="13"/>
  <c r="K3421" i="5"/>
  <c r="L3421" i="5"/>
  <c r="I3422" i="5"/>
  <c r="J3422" i="5"/>
  <c r="K920" i="10"/>
  <c r="L920" i="10"/>
  <c r="I921" i="10"/>
  <c r="J921" i="10"/>
  <c r="K918" i="13"/>
  <c r="L918" i="13"/>
  <c r="I919" i="13"/>
  <c r="J919" i="13"/>
  <c r="K1253" i="9"/>
  <c r="L1253" i="9"/>
  <c r="I1254" i="9"/>
  <c r="J1254" i="9"/>
  <c r="K1251" i="14"/>
  <c r="L1251" i="14"/>
  <c r="I1252" i="14"/>
  <c r="J1252" i="14"/>
  <c r="K1252" i="12"/>
  <c r="L1252" i="12"/>
  <c r="I1253" i="12"/>
  <c r="J1253" i="12"/>
  <c r="K3036" i="5"/>
  <c r="L3036" i="5"/>
  <c r="I3037" i="5"/>
  <c r="J3037" i="5"/>
  <c r="K2890" i="5"/>
  <c r="L2890" i="5"/>
  <c r="I2891" i="5"/>
  <c r="J2891" i="5"/>
  <c r="K604" i="10"/>
  <c r="L604" i="10"/>
  <c r="I605" i="10"/>
  <c r="J605" i="10"/>
  <c r="K606" i="13"/>
  <c r="L606" i="13"/>
  <c r="I607" i="13"/>
  <c r="J607" i="13"/>
  <c r="K941" i="9"/>
  <c r="L941" i="9"/>
  <c r="I942" i="9"/>
  <c r="J942" i="9"/>
  <c r="K939" i="14"/>
  <c r="L939" i="14"/>
  <c r="I940" i="14"/>
  <c r="J940" i="14"/>
  <c r="K940" i="12"/>
  <c r="L940" i="12"/>
  <c r="I941" i="12"/>
  <c r="J941" i="12"/>
  <c r="K360" i="10"/>
  <c r="L360" i="10"/>
  <c r="I361" i="10"/>
  <c r="J361" i="10"/>
  <c r="K693" i="9"/>
  <c r="L693" i="9"/>
  <c r="I694" i="9"/>
  <c r="J694" i="9"/>
  <c r="K361" i="13"/>
  <c r="L361" i="13"/>
  <c r="I362" i="13"/>
  <c r="J362" i="13"/>
  <c r="K693" i="12"/>
  <c r="L693" i="12"/>
  <c r="I694" i="12"/>
  <c r="J694" i="12"/>
  <c r="K693" i="14"/>
  <c r="L693" i="14"/>
  <c r="I694" i="14"/>
  <c r="J694" i="14"/>
  <c r="K64" i="5"/>
  <c r="L64" i="5"/>
  <c r="I65" i="5"/>
  <c r="J65" i="5"/>
  <c r="I69" i="13"/>
  <c r="J69" i="13"/>
  <c r="K68" i="13"/>
  <c r="L68" i="13"/>
  <c r="I68" i="14"/>
  <c r="J68" i="14"/>
  <c r="K67" i="14"/>
  <c r="L67" i="14"/>
  <c r="I68" i="12"/>
  <c r="J68" i="12"/>
  <c r="K67" i="12"/>
  <c r="L67" i="12"/>
  <c r="I67" i="10"/>
  <c r="J67" i="10"/>
  <c r="K66" i="10"/>
  <c r="L66" i="10"/>
  <c r="I67" i="9"/>
  <c r="J67" i="9"/>
  <c r="K66" i="9"/>
  <c r="L66" i="9"/>
  <c r="K1925" i="9"/>
  <c r="L1925" i="9"/>
  <c r="I1926" i="9"/>
  <c r="J1926" i="9"/>
  <c r="K1927" i="12"/>
  <c r="L1927" i="12"/>
  <c r="I1928" i="12"/>
  <c r="J1928" i="12"/>
  <c r="K1592" i="10"/>
  <c r="L1592" i="10"/>
  <c r="I1593" i="10"/>
  <c r="J1593" i="10"/>
  <c r="K1927" i="14"/>
  <c r="L1927" i="14"/>
  <c r="I1928" i="14"/>
  <c r="J1928" i="14"/>
  <c r="K1593" i="13"/>
  <c r="L1593" i="13"/>
  <c r="I1594" i="13"/>
  <c r="J1594" i="13"/>
  <c r="K3422" i="5"/>
  <c r="L3422" i="5"/>
  <c r="I3423" i="5"/>
  <c r="J3423" i="5"/>
  <c r="K921" i="10"/>
  <c r="L921" i="10"/>
  <c r="I922" i="10"/>
  <c r="J922" i="10"/>
  <c r="K919" i="13"/>
  <c r="L919" i="13"/>
  <c r="I920" i="13"/>
  <c r="J920" i="13"/>
  <c r="K1254" i="9"/>
  <c r="L1254" i="9"/>
  <c r="I1255" i="9"/>
  <c r="J1255" i="9"/>
  <c r="K1252" i="14"/>
  <c r="L1252" i="14"/>
  <c r="I1253" i="14"/>
  <c r="J1253" i="14"/>
  <c r="K1253" i="12"/>
  <c r="L1253" i="12"/>
  <c r="I1254" i="12"/>
  <c r="J1254" i="12"/>
  <c r="K3037" i="5"/>
  <c r="L3037" i="5"/>
  <c r="I3038" i="5"/>
  <c r="J3038" i="5"/>
  <c r="K2891" i="5"/>
  <c r="L2891" i="5"/>
  <c r="I2892" i="5"/>
  <c r="J2892" i="5"/>
  <c r="K605" i="10"/>
  <c r="L605" i="10"/>
  <c r="I606" i="10"/>
  <c r="J606" i="10"/>
  <c r="K607" i="13"/>
  <c r="L607" i="13"/>
  <c r="I608" i="13"/>
  <c r="J608" i="13"/>
  <c r="K942" i="9"/>
  <c r="L942" i="9"/>
  <c r="I943" i="9"/>
  <c r="J943" i="9"/>
  <c r="K940" i="14"/>
  <c r="L940" i="14"/>
  <c r="I941" i="14"/>
  <c r="J941" i="14"/>
  <c r="K941" i="12"/>
  <c r="L941" i="12"/>
  <c r="I942" i="12"/>
  <c r="J942" i="12"/>
  <c r="K361" i="10"/>
  <c r="L361" i="10"/>
  <c r="I362" i="10"/>
  <c r="J362" i="10"/>
  <c r="K694" i="9"/>
  <c r="L694" i="9"/>
  <c r="I695" i="9"/>
  <c r="J695" i="9"/>
  <c r="K362" i="13"/>
  <c r="L362" i="13"/>
  <c r="I363" i="13"/>
  <c r="J363" i="13"/>
  <c r="K694" i="12"/>
  <c r="L694" i="12"/>
  <c r="I695" i="12"/>
  <c r="J695" i="12"/>
  <c r="K694" i="14"/>
  <c r="L694" i="14"/>
  <c r="I695" i="14"/>
  <c r="J695" i="14"/>
  <c r="K65" i="5"/>
  <c r="L65" i="5"/>
  <c r="I66" i="5"/>
  <c r="J66" i="5"/>
  <c r="I70" i="13"/>
  <c r="J70" i="13"/>
  <c r="K69" i="13"/>
  <c r="L69" i="13"/>
  <c r="I69" i="14"/>
  <c r="J69" i="14"/>
  <c r="K68" i="14"/>
  <c r="L68" i="14"/>
  <c r="I69" i="12"/>
  <c r="J69" i="12"/>
  <c r="K68" i="12"/>
  <c r="L68" i="12"/>
  <c r="I68" i="10"/>
  <c r="J68" i="10"/>
  <c r="K67" i="10"/>
  <c r="L67" i="10"/>
  <c r="I68" i="9"/>
  <c r="J68" i="9"/>
  <c r="K67" i="9"/>
  <c r="L67" i="9"/>
  <c r="K1926" i="9"/>
  <c r="L1926" i="9"/>
  <c r="I1927" i="9"/>
  <c r="J1927" i="9"/>
  <c r="K1928" i="12"/>
  <c r="L1928" i="12"/>
  <c r="I1929" i="12"/>
  <c r="J1929" i="12"/>
  <c r="K1593" i="10"/>
  <c r="L1593" i="10"/>
  <c r="I1594" i="10"/>
  <c r="J1594" i="10"/>
  <c r="K1928" i="14"/>
  <c r="L1928" i="14"/>
  <c r="I1929" i="14"/>
  <c r="J1929" i="14"/>
  <c r="K1594" i="13"/>
  <c r="L1594" i="13"/>
  <c r="I1595" i="13"/>
  <c r="J1595" i="13"/>
  <c r="K3423" i="5"/>
  <c r="L3423" i="5"/>
  <c r="I3424" i="5"/>
  <c r="J3424" i="5"/>
  <c r="K922" i="10"/>
  <c r="L922" i="10"/>
  <c r="I923" i="10"/>
  <c r="J923" i="10"/>
  <c r="K920" i="13"/>
  <c r="L920" i="13"/>
  <c r="I921" i="13"/>
  <c r="J921" i="13"/>
  <c r="K1255" i="9"/>
  <c r="L1255" i="9"/>
  <c r="I1256" i="9"/>
  <c r="J1256" i="9"/>
  <c r="K1253" i="14"/>
  <c r="L1253" i="14"/>
  <c r="I1254" i="14"/>
  <c r="J1254" i="14"/>
  <c r="K1254" i="12"/>
  <c r="L1254" i="12"/>
  <c r="I1255" i="12"/>
  <c r="J1255" i="12"/>
  <c r="K3038" i="5"/>
  <c r="L3038" i="5"/>
  <c r="I3039" i="5"/>
  <c r="J3039" i="5"/>
  <c r="K2892" i="5"/>
  <c r="L2892" i="5"/>
  <c r="I2893" i="5"/>
  <c r="J2893" i="5"/>
  <c r="K606" i="10"/>
  <c r="L606" i="10"/>
  <c r="I607" i="10"/>
  <c r="J607" i="10"/>
  <c r="K608" i="13"/>
  <c r="L608" i="13"/>
  <c r="I609" i="13"/>
  <c r="J609" i="13"/>
  <c r="K943" i="9"/>
  <c r="L943" i="9"/>
  <c r="I944" i="9"/>
  <c r="J944" i="9"/>
  <c r="K941" i="14"/>
  <c r="L941" i="14"/>
  <c r="I942" i="14"/>
  <c r="J942" i="14"/>
  <c r="K942" i="12"/>
  <c r="L942" i="12"/>
  <c r="I943" i="12"/>
  <c r="J943" i="12"/>
  <c r="K362" i="10"/>
  <c r="L362" i="10"/>
  <c r="I363" i="10"/>
  <c r="J363" i="10"/>
  <c r="K695" i="9"/>
  <c r="L695" i="9"/>
  <c r="I696" i="9"/>
  <c r="J696" i="9"/>
  <c r="K363" i="13"/>
  <c r="L363" i="13"/>
  <c r="I364" i="13"/>
  <c r="J364" i="13"/>
  <c r="K695" i="12"/>
  <c r="L695" i="12"/>
  <c r="I696" i="12"/>
  <c r="J696" i="12"/>
  <c r="K695" i="14"/>
  <c r="L695" i="14"/>
  <c r="I696" i="14"/>
  <c r="J696" i="14"/>
  <c r="K66" i="5"/>
  <c r="L66" i="5"/>
  <c r="I67" i="5"/>
  <c r="J67" i="5"/>
  <c r="I71" i="13"/>
  <c r="J71" i="13"/>
  <c r="K70" i="13"/>
  <c r="L70" i="13"/>
  <c r="I70" i="14"/>
  <c r="J70" i="14"/>
  <c r="K69" i="14"/>
  <c r="L69" i="14"/>
  <c r="I70" i="12"/>
  <c r="J70" i="12"/>
  <c r="K69" i="12"/>
  <c r="L69" i="12"/>
  <c r="I69" i="10"/>
  <c r="J69" i="10"/>
  <c r="K68" i="10"/>
  <c r="L68" i="10"/>
  <c r="I69" i="9"/>
  <c r="J69" i="9"/>
  <c r="K68" i="9"/>
  <c r="L68" i="9"/>
  <c r="K1927" i="9"/>
  <c r="L1927" i="9"/>
  <c r="I1928" i="9"/>
  <c r="J1928" i="9"/>
  <c r="K1929" i="12"/>
  <c r="L1929" i="12"/>
  <c r="I1930" i="12"/>
  <c r="J1930" i="12"/>
  <c r="K1594" i="10"/>
  <c r="L1594" i="10"/>
  <c r="I1595" i="10"/>
  <c r="J1595" i="10"/>
  <c r="K1929" i="14"/>
  <c r="L1929" i="14"/>
  <c r="I1930" i="14"/>
  <c r="J1930" i="14"/>
  <c r="K1595" i="13"/>
  <c r="L1595" i="13"/>
  <c r="I1596" i="13"/>
  <c r="J1596" i="13"/>
  <c r="K3424" i="5"/>
  <c r="L3424" i="5"/>
  <c r="I3425" i="5"/>
  <c r="J3425" i="5"/>
  <c r="K923" i="10"/>
  <c r="L923" i="10"/>
  <c r="I924" i="10"/>
  <c r="J924" i="10"/>
  <c r="K921" i="13"/>
  <c r="L921" i="13"/>
  <c r="I922" i="13"/>
  <c r="J922" i="13"/>
  <c r="K1256" i="9"/>
  <c r="L1256" i="9"/>
  <c r="I1257" i="9"/>
  <c r="J1257" i="9"/>
  <c r="K1254" i="14"/>
  <c r="L1254" i="14"/>
  <c r="I1255" i="14"/>
  <c r="J1255" i="14"/>
  <c r="K1255" i="12"/>
  <c r="L1255" i="12"/>
  <c r="I1256" i="12"/>
  <c r="J1256" i="12"/>
  <c r="K3039" i="5"/>
  <c r="L3039" i="5"/>
  <c r="I3040" i="5"/>
  <c r="J3040" i="5"/>
  <c r="K2893" i="5"/>
  <c r="L2893" i="5"/>
  <c r="I2894" i="5"/>
  <c r="J2894" i="5"/>
  <c r="K607" i="10"/>
  <c r="L607" i="10"/>
  <c r="I608" i="10"/>
  <c r="J608" i="10"/>
  <c r="K609" i="13"/>
  <c r="L609" i="13"/>
  <c r="I610" i="13"/>
  <c r="J610" i="13"/>
  <c r="K944" i="9"/>
  <c r="L944" i="9"/>
  <c r="I945" i="9"/>
  <c r="J945" i="9"/>
  <c r="K942" i="14"/>
  <c r="L942" i="14"/>
  <c r="I943" i="14"/>
  <c r="J943" i="14"/>
  <c r="K943" i="12"/>
  <c r="L943" i="12"/>
  <c r="I944" i="12"/>
  <c r="J944" i="12"/>
  <c r="K363" i="10"/>
  <c r="L363" i="10"/>
  <c r="I364" i="10"/>
  <c r="J364" i="10"/>
  <c r="K696" i="9"/>
  <c r="L696" i="9"/>
  <c r="I697" i="9"/>
  <c r="J697" i="9"/>
  <c r="K364" i="13"/>
  <c r="L364" i="13"/>
  <c r="I365" i="13"/>
  <c r="J365" i="13"/>
  <c r="K696" i="12"/>
  <c r="L696" i="12"/>
  <c r="I697" i="12"/>
  <c r="J697" i="12"/>
  <c r="K696" i="14"/>
  <c r="L696" i="14"/>
  <c r="I697" i="14"/>
  <c r="J697" i="14"/>
  <c r="K67" i="5"/>
  <c r="L67" i="5"/>
  <c r="I68" i="5"/>
  <c r="J68" i="5"/>
  <c r="I72" i="13"/>
  <c r="J72" i="13"/>
  <c r="K71" i="13"/>
  <c r="L71" i="13"/>
  <c r="I71" i="14"/>
  <c r="J71" i="14"/>
  <c r="K70" i="14"/>
  <c r="L70" i="14"/>
  <c r="I71" i="12"/>
  <c r="J71" i="12"/>
  <c r="K70" i="12"/>
  <c r="L70" i="12"/>
  <c r="I70" i="10"/>
  <c r="J70" i="10"/>
  <c r="K69" i="10"/>
  <c r="L69" i="10"/>
  <c r="I70" i="9"/>
  <c r="J70" i="9"/>
  <c r="K69" i="9"/>
  <c r="L69" i="9"/>
  <c r="K1928" i="9"/>
  <c r="L1928" i="9"/>
  <c r="I1929" i="9"/>
  <c r="J1929" i="9"/>
  <c r="K1930" i="12"/>
  <c r="L1930" i="12"/>
  <c r="I1931" i="12"/>
  <c r="J1931" i="12"/>
  <c r="K1595" i="10"/>
  <c r="L1595" i="10"/>
  <c r="I1596" i="10"/>
  <c r="J1596" i="10"/>
  <c r="K1930" i="14"/>
  <c r="L1930" i="14"/>
  <c r="I1931" i="14"/>
  <c r="J1931" i="14"/>
  <c r="K1596" i="13"/>
  <c r="L1596" i="13"/>
  <c r="I1597" i="13"/>
  <c r="J1597" i="13"/>
  <c r="K3425" i="5"/>
  <c r="L3425" i="5"/>
  <c r="I3426" i="5"/>
  <c r="J3426" i="5"/>
  <c r="K924" i="10"/>
  <c r="L924" i="10"/>
  <c r="I925" i="10"/>
  <c r="J925" i="10"/>
  <c r="K922" i="13"/>
  <c r="L922" i="13"/>
  <c r="I923" i="13"/>
  <c r="J923" i="13"/>
  <c r="K1257" i="9"/>
  <c r="L1257" i="9"/>
  <c r="I1258" i="9"/>
  <c r="J1258" i="9"/>
  <c r="K1255" i="14"/>
  <c r="L1255" i="14"/>
  <c r="I1256" i="14"/>
  <c r="J1256" i="14"/>
  <c r="K1256" i="12"/>
  <c r="L1256" i="12"/>
  <c r="I1257" i="12"/>
  <c r="J1257" i="12"/>
  <c r="K3040" i="5"/>
  <c r="L3040" i="5"/>
  <c r="I3041" i="5"/>
  <c r="J3041" i="5"/>
  <c r="K2894" i="5"/>
  <c r="L2894" i="5"/>
  <c r="I2895" i="5"/>
  <c r="J2895" i="5"/>
  <c r="K608" i="10"/>
  <c r="L608" i="10"/>
  <c r="I609" i="10"/>
  <c r="J609" i="10"/>
  <c r="K610" i="13"/>
  <c r="L610" i="13"/>
  <c r="I611" i="13"/>
  <c r="J611" i="13"/>
  <c r="K945" i="9"/>
  <c r="L945" i="9"/>
  <c r="I946" i="9"/>
  <c r="J946" i="9"/>
  <c r="K943" i="14"/>
  <c r="L943" i="14"/>
  <c r="I944" i="14"/>
  <c r="J944" i="14"/>
  <c r="K944" i="12"/>
  <c r="L944" i="12"/>
  <c r="I945" i="12"/>
  <c r="J945" i="12"/>
  <c r="K364" i="10"/>
  <c r="L364" i="10"/>
  <c r="I365" i="10"/>
  <c r="J365" i="10"/>
  <c r="K697" i="9"/>
  <c r="L697" i="9"/>
  <c r="I698" i="9"/>
  <c r="J698" i="9"/>
  <c r="K365" i="13"/>
  <c r="L365" i="13"/>
  <c r="I366" i="13"/>
  <c r="J366" i="13"/>
  <c r="K697" i="12"/>
  <c r="L697" i="12"/>
  <c r="I698" i="12"/>
  <c r="J698" i="12"/>
  <c r="K697" i="14"/>
  <c r="L697" i="14"/>
  <c r="I698" i="14"/>
  <c r="J698" i="14"/>
  <c r="K68" i="5"/>
  <c r="L68" i="5"/>
  <c r="I69" i="5"/>
  <c r="J69" i="5"/>
  <c r="I73" i="13"/>
  <c r="J73" i="13"/>
  <c r="K72" i="13"/>
  <c r="L72" i="13"/>
  <c r="I72" i="14"/>
  <c r="J72" i="14"/>
  <c r="K71" i="14"/>
  <c r="L71" i="14"/>
  <c r="I72" i="12"/>
  <c r="J72" i="12"/>
  <c r="K71" i="12"/>
  <c r="L71" i="12"/>
  <c r="I71" i="10"/>
  <c r="J71" i="10"/>
  <c r="K70" i="10"/>
  <c r="L70" i="10"/>
  <c r="I71" i="9"/>
  <c r="J71" i="9"/>
  <c r="K70" i="9"/>
  <c r="L70" i="9"/>
  <c r="K1929" i="9"/>
  <c r="L1929" i="9"/>
  <c r="I1930" i="9"/>
  <c r="J1930" i="9"/>
  <c r="K1931" i="12"/>
  <c r="L1931" i="12"/>
  <c r="I1932" i="12"/>
  <c r="J1932" i="12"/>
  <c r="K1596" i="10"/>
  <c r="L1596" i="10"/>
  <c r="I1597" i="10"/>
  <c r="J1597" i="10"/>
  <c r="K1931" i="14"/>
  <c r="L1931" i="14"/>
  <c r="I1932" i="14"/>
  <c r="J1932" i="14"/>
  <c r="K1597" i="13"/>
  <c r="L1597" i="13"/>
  <c r="I1598" i="13"/>
  <c r="J1598" i="13"/>
  <c r="K3426" i="5"/>
  <c r="L3426" i="5"/>
  <c r="I3427" i="5"/>
  <c r="J3427" i="5"/>
  <c r="K925" i="10"/>
  <c r="L925" i="10"/>
  <c r="I926" i="10"/>
  <c r="J926" i="10"/>
  <c r="K923" i="13"/>
  <c r="L923" i="13"/>
  <c r="I924" i="13"/>
  <c r="J924" i="13"/>
  <c r="K1258" i="9"/>
  <c r="L1258" i="9"/>
  <c r="I1259" i="9"/>
  <c r="J1259" i="9"/>
  <c r="K1256" i="14"/>
  <c r="L1256" i="14"/>
  <c r="I1257" i="14"/>
  <c r="J1257" i="14"/>
  <c r="K1257" i="12"/>
  <c r="L1257" i="12"/>
  <c r="I1258" i="12"/>
  <c r="J1258" i="12"/>
  <c r="K3041" i="5"/>
  <c r="L3041" i="5"/>
  <c r="I3042" i="5"/>
  <c r="J3042" i="5"/>
  <c r="K2895" i="5"/>
  <c r="L2895" i="5"/>
  <c r="I2896" i="5"/>
  <c r="J2896" i="5"/>
  <c r="K609" i="10"/>
  <c r="L609" i="10"/>
  <c r="I610" i="10"/>
  <c r="J610" i="10"/>
  <c r="K611" i="13"/>
  <c r="L611" i="13"/>
  <c r="I612" i="13"/>
  <c r="J612" i="13"/>
  <c r="K946" i="9"/>
  <c r="L946" i="9"/>
  <c r="I947" i="9"/>
  <c r="J947" i="9"/>
  <c r="K944" i="14"/>
  <c r="L944" i="14"/>
  <c r="I945" i="14"/>
  <c r="J945" i="14"/>
  <c r="K945" i="12"/>
  <c r="L945" i="12"/>
  <c r="I946" i="12"/>
  <c r="J946" i="12"/>
  <c r="K365" i="10"/>
  <c r="L365" i="10"/>
  <c r="I366" i="10"/>
  <c r="J366" i="10"/>
  <c r="K698" i="9"/>
  <c r="L698" i="9"/>
  <c r="I699" i="9"/>
  <c r="J699" i="9"/>
  <c r="K366" i="13"/>
  <c r="L366" i="13"/>
  <c r="I367" i="13"/>
  <c r="J367" i="13"/>
  <c r="K698" i="12"/>
  <c r="L698" i="12"/>
  <c r="I699" i="12"/>
  <c r="J699" i="12"/>
  <c r="K698" i="14"/>
  <c r="L698" i="14"/>
  <c r="I699" i="14"/>
  <c r="J699" i="14"/>
  <c r="K69" i="5"/>
  <c r="L69" i="5"/>
  <c r="I70" i="5"/>
  <c r="J70" i="5"/>
  <c r="I74" i="13"/>
  <c r="J74" i="13"/>
  <c r="K73" i="13"/>
  <c r="L73" i="13"/>
  <c r="I73" i="14"/>
  <c r="J73" i="14"/>
  <c r="K72" i="14"/>
  <c r="L72" i="14"/>
  <c r="I73" i="12"/>
  <c r="J73" i="12"/>
  <c r="K72" i="12"/>
  <c r="L72" i="12"/>
  <c r="I72" i="10"/>
  <c r="J72" i="10"/>
  <c r="K71" i="10"/>
  <c r="L71" i="10"/>
  <c r="I72" i="9"/>
  <c r="J72" i="9"/>
  <c r="K71" i="9"/>
  <c r="L71" i="9"/>
  <c r="K1930" i="9"/>
  <c r="L1930" i="9"/>
  <c r="I1931" i="9"/>
  <c r="J1931" i="9"/>
  <c r="K1932" i="12"/>
  <c r="L1932" i="12"/>
  <c r="I1933" i="12"/>
  <c r="J1933" i="12"/>
  <c r="K1597" i="10"/>
  <c r="L1597" i="10"/>
  <c r="I1598" i="10"/>
  <c r="J1598" i="10"/>
  <c r="K1932" i="14"/>
  <c r="L1932" i="14"/>
  <c r="I1933" i="14"/>
  <c r="J1933" i="14"/>
  <c r="K1598" i="13"/>
  <c r="L1598" i="13"/>
  <c r="I1599" i="13"/>
  <c r="J1599" i="13"/>
  <c r="K3427" i="5"/>
  <c r="L3427" i="5"/>
  <c r="I3428" i="5"/>
  <c r="J3428" i="5"/>
  <c r="K926" i="10"/>
  <c r="L926" i="10"/>
  <c r="I927" i="10"/>
  <c r="J927" i="10"/>
  <c r="K924" i="13"/>
  <c r="L924" i="13"/>
  <c r="I925" i="13"/>
  <c r="J925" i="13"/>
  <c r="K1259" i="9"/>
  <c r="L1259" i="9"/>
  <c r="I1260" i="9"/>
  <c r="J1260" i="9"/>
  <c r="K1257" i="14"/>
  <c r="L1257" i="14"/>
  <c r="I1258" i="14"/>
  <c r="J1258" i="14"/>
  <c r="K1258" i="12"/>
  <c r="L1258" i="12"/>
  <c r="I1259" i="12"/>
  <c r="J1259" i="12"/>
  <c r="K3042" i="5"/>
  <c r="L3042" i="5"/>
  <c r="I3043" i="5"/>
  <c r="J3043" i="5"/>
  <c r="K2896" i="5"/>
  <c r="L2896" i="5"/>
  <c r="I2897" i="5"/>
  <c r="J2897" i="5"/>
  <c r="K610" i="10"/>
  <c r="L610" i="10"/>
  <c r="I611" i="10"/>
  <c r="J611" i="10"/>
  <c r="K612" i="13"/>
  <c r="L612" i="13"/>
  <c r="I613" i="13"/>
  <c r="J613" i="13"/>
  <c r="K947" i="9"/>
  <c r="L947" i="9"/>
  <c r="I948" i="9"/>
  <c r="J948" i="9"/>
  <c r="K945" i="14"/>
  <c r="L945" i="14"/>
  <c r="I946" i="14"/>
  <c r="J946" i="14"/>
  <c r="K946" i="12"/>
  <c r="L946" i="12"/>
  <c r="I947" i="12"/>
  <c r="J947" i="12"/>
  <c r="K366" i="10"/>
  <c r="L366" i="10"/>
  <c r="I367" i="10"/>
  <c r="J367" i="10"/>
  <c r="K699" i="9"/>
  <c r="L699" i="9"/>
  <c r="I700" i="9"/>
  <c r="J700" i="9"/>
  <c r="K367" i="13"/>
  <c r="L367" i="13"/>
  <c r="I368" i="13"/>
  <c r="J368" i="13"/>
  <c r="K699" i="12"/>
  <c r="L699" i="12"/>
  <c r="I700" i="12"/>
  <c r="J700" i="12"/>
  <c r="K699" i="14"/>
  <c r="L699" i="14"/>
  <c r="I700" i="14"/>
  <c r="J700" i="14"/>
  <c r="K70" i="5"/>
  <c r="L70" i="5"/>
  <c r="I71" i="5"/>
  <c r="J71" i="5"/>
  <c r="I75" i="13"/>
  <c r="J75" i="13"/>
  <c r="K74" i="13"/>
  <c r="L74" i="13"/>
  <c r="I74" i="14"/>
  <c r="J74" i="14"/>
  <c r="K73" i="14"/>
  <c r="L73" i="14"/>
  <c r="I74" i="12"/>
  <c r="J74" i="12"/>
  <c r="K73" i="12"/>
  <c r="L73" i="12"/>
  <c r="I73" i="10"/>
  <c r="J73" i="10"/>
  <c r="K72" i="10"/>
  <c r="L72" i="10"/>
  <c r="I73" i="9"/>
  <c r="J73" i="9"/>
  <c r="K72" i="9"/>
  <c r="L72" i="9"/>
  <c r="K1931" i="9"/>
  <c r="L1931" i="9"/>
  <c r="I1932" i="9"/>
  <c r="J1932" i="9"/>
  <c r="K1933" i="12"/>
  <c r="L1933" i="12"/>
  <c r="I1934" i="12"/>
  <c r="J1934" i="12"/>
  <c r="K1598" i="10"/>
  <c r="L1598" i="10"/>
  <c r="I1599" i="10"/>
  <c r="J1599" i="10"/>
  <c r="K1933" i="14"/>
  <c r="L1933" i="14"/>
  <c r="I1934" i="14"/>
  <c r="J1934" i="14"/>
  <c r="K1599" i="13"/>
  <c r="L1599" i="13"/>
  <c r="I1600" i="13"/>
  <c r="J1600" i="13"/>
  <c r="K3428" i="5"/>
  <c r="L3428" i="5"/>
  <c r="I3429" i="5"/>
  <c r="J3429" i="5"/>
  <c r="K927" i="10"/>
  <c r="L927" i="10"/>
  <c r="I928" i="10"/>
  <c r="J928" i="10"/>
  <c r="K925" i="13"/>
  <c r="L925" i="13"/>
  <c r="I926" i="13"/>
  <c r="J926" i="13"/>
  <c r="K1260" i="9"/>
  <c r="L1260" i="9"/>
  <c r="I1261" i="9"/>
  <c r="J1261" i="9"/>
  <c r="K1258" i="14"/>
  <c r="L1258" i="14"/>
  <c r="I1259" i="14"/>
  <c r="J1259" i="14"/>
  <c r="K1259" i="12"/>
  <c r="L1259" i="12"/>
  <c r="I1260" i="12"/>
  <c r="J1260" i="12"/>
  <c r="K3043" i="5"/>
  <c r="L3043" i="5"/>
  <c r="I3044" i="5"/>
  <c r="J3044" i="5"/>
  <c r="K2897" i="5"/>
  <c r="L2897" i="5"/>
  <c r="I2898" i="5"/>
  <c r="J2898" i="5"/>
  <c r="K611" i="10"/>
  <c r="L611" i="10"/>
  <c r="I612" i="10"/>
  <c r="J612" i="10"/>
  <c r="K613" i="13"/>
  <c r="L613" i="13"/>
  <c r="I614" i="13"/>
  <c r="J614" i="13"/>
  <c r="K948" i="9"/>
  <c r="L948" i="9"/>
  <c r="I949" i="9"/>
  <c r="J949" i="9"/>
  <c r="K946" i="14"/>
  <c r="L946" i="14"/>
  <c r="I947" i="14"/>
  <c r="J947" i="14"/>
  <c r="K947" i="12"/>
  <c r="L947" i="12"/>
  <c r="I948" i="12"/>
  <c r="J948" i="12"/>
  <c r="K367" i="10"/>
  <c r="L367" i="10"/>
  <c r="I368" i="10"/>
  <c r="J368" i="10"/>
  <c r="K700" i="9"/>
  <c r="L700" i="9"/>
  <c r="I701" i="9"/>
  <c r="J701" i="9"/>
  <c r="K368" i="13"/>
  <c r="L368" i="13"/>
  <c r="I369" i="13"/>
  <c r="J369" i="13"/>
  <c r="K700" i="12"/>
  <c r="L700" i="12"/>
  <c r="I701" i="12"/>
  <c r="J701" i="12"/>
  <c r="K700" i="14"/>
  <c r="L700" i="14"/>
  <c r="I701" i="14"/>
  <c r="J701" i="14"/>
  <c r="K71" i="5"/>
  <c r="L71" i="5"/>
  <c r="I72" i="5"/>
  <c r="J72" i="5"/>
  <c r="I76" i="13"/>
  <c r="J76" i="13"/>
  <c r="K75" i="13"/>
  <c r="L75" i="13"/>
  <c r="I75" i="14"/>
  <c r="J75" i="14"/>
  <c r="K74" i="14"/>
  <c r="L74" i="14"/>
  <c r="I75" i="12"/>
  <c r="J75" i="12"/>
  <c r="K74" i="12"/>
  <c r="L74" i="12"/>
  <c r="I74" i="10"/>
  <c r="J74" i="10"/>
  <c r="K73" i="10"/>
  <c r="L73" i="10"/>
  <c r="I74" i="9"/>
  <c r="J74" i="9"/>
  <c r="K73" i="9"/>
  <c r="L73" i="9"/>
  <c r="K1932" i="9"/>
  <c r="L1932" i="9"/>
  <c r="I1933" i="9"/>
  <c r="J1933" i="9"/>
  <c r="K1934" i="12"/>
  <c r="L1934" i="12"/>
  <c r="I1935" i="12"/>
  <c r="J1935" i="12"/>
  <c r="K1599" i="10"/>
  <c r="L1599" i="10"/>
  <c r="I1600" i="10"/>
  <c r="J1600" i="10"/>
  <c r="K1934" i="14"/>
  <c r="L1934" i="14"/>
  <c r="I1935" i="14"/>
  <c r="J1935" i="14"/>
  <c r="K1600" i="13"/>
  <c r="L1600" i="13"/>
  <c r="I1601" i="13"/>
  <c r="J1601" i="13"/>
  <c r="K3429" i="5"/>
  <c r="L3429" i="5"/>
  <c r="I3430" i="5"/>
  <c r="J3430" i="5"/>
  <c r="K928" i="10"/>
  <c r="L928" i="10"/>
  <c r="I929" i="10"/>
  <c r="J929" i="10"/>
  <c r="K926" i="13"/>
  <c r="L926" i="13"/>
  <c r="I927" i="13"/>
  <c r="J927" i="13"/>
  <c r="K1261" i="9"/>
  <c r="L1261" i="9"/>
  <c r="I1262" i="9"/>
  <c r="J1262" i="9"/>
  <c r="K1259" i="14"/>
  <c r="L1259" i="14"/>
  <c r="I1260" i="14"/>
  <c r="J1260" i="14"/>
  <c r="K1260" i="12"/>
  <c r="L1260" i="12"/>
  <c r="I1261" i="12"/>
  <c r="J1261" i="12"/>
  <c r="K3044" i="5"/>
  <c r="L3044" i="5"/>
  <c r="I3045" i="5"/>
  <c r="J3045" i="5"/>
  <c r="K2898" i="5"/>
  <c r="L2898" i="5"/>
  <c r="I2899" i="5"/>
  <c r="J2899" i="5"/>
  <c r="K612" i="10"/>
  <c r="L612" i="10"/>
  <c r="I613" i="10"/>
  <c r="J613" i="10"/>
  <c r="K614" i="13"/>
  <c r="L614" i="13"/>
  <c r="I615" i="13"/>
  <c r="J615" i="13"/>
  <c r="K949" i="9"/>
  <c r="L949" i="9"/>
  <c r="I950" i="9"/>
  <c r="J950" i="9"/>
  <c r="K947" i="14"/>
  <c r="L947" i="14"/>
  <c r="I948" i="14"/>
  <c r="J948" i="14"/>
  <c r="K948" i="12"/>
  <c r="L948" i="12"/>
  <c r="I949" i="12"/>
  <c r="J949" i="12"/>
  <c r="K368" i="10"/>
  <c r="L368" i="10"/>
  <c r="I369" i="10"/>
  <c r="J369" i="10"/>
  <c r="K701" i="9"/>
  <c r="L701" i="9"/>
  <c r="I702" i="9"/>
  <c r="J702" i="9"/>
  <c r="K369" i="13"/>
  <c r="L369" i="13"/>
  <c r="I370" i="13"/>
  <c r="J370" i="13"/>
  <c r="K701" i="12"/>
  <c r="L701" i="12"/>
  <c r="I702" i="12"/>
  <c r="J702" i="12"/>
  <c r="K701" i="14"/>
  <c r="L701" i="14"/>
  <c r="I702" i="14"/>
  <c r="J702" i="14"/>
  <c r="K72" i="5"/>
  <c r="L72" i="5"/>
  <c r="I73" i="5"/>
  <c r="J73" i="5"/>
  <c r="I77" i="13"/>
  <c r="J77" i="13"/>
  <c r="K76" i="13"/>
  <c r="L76" i="13"/>
  <c r="I76" i="14"/>
  <c r="J76" i="14"/>
  <c r="K75" i="14"/>
  <c r="L75" i="14"/>
  <c r="I76" i="12"/>
  <c r="J76" i="12"/>
  <c r="K75" i="12"/>
  <c r="L75" i="12"/>
  <c r="I75" i="10"/>
  <c r="J75" i="10"/>
  <c r="K74" i="10"/>
  <c r="L74" i="10"/>
  <c r="I75" i="9"/>
  <c r="J75" i="9"/>
  <c r="K74" i="9"/>
  <c r="L74" i="9"/>
  <c r="K1933" i="9"/>
  <c r="L1933" i="9"/>
  <c r="I1934" i="9"/>
  <c r="J1934" i="9"/>
  <c r="K1935" i="12"/>
  <c r="L1935" i="12"/>
  <c r="I1936" i="12"/>
  <c r="J1936" i="12"/>
  <c r="K1600" i="10"/>
  <c r="L1600" i="10"/>
  <c r="I1601" i="10"/>
  <c r="J1601" i="10"/>
  <c r="K1935" i="14"/>
  <c r="L1935" i="14"/>
  <c r="I1936" i="14"/>
  <c r="J1936" i="14"/>
  <c r="K1601" i="13"/>
  <c r="L1601" i="13"/>
  <c r="I1602" i="13"/>
  <c r="J1602" i="13"/>
  <c r="K3430" i="5"/>
  <c r="L3430" i="5"/>
  <c r="I3431" i="5"/>
  <c r="J3431" i="5"/>
  <c r="K929" i="10"/>
  <c r="L929" i="10"/>
  <c r="I930" i="10"/>
  <c r="J930" i="10"/>
  <c r="K927" i="13"/>
  <c r="L927" i="13"/>
  <c r="I928" i="13"/>
  <c r="J928" i="13"/>
  <c r="K1262" i="9"/>
  <c r="L1262" i="9"/>
  <c r="I1263" i="9"/>
  <c r="J1263" i="9"/>
  <c r="K1260" i="14"/>
  <c r="L1260" i="14"/>
  <c r="I1261" i="14"/>
  <c r="J1261" i="14"/>
  <c r="K1261" i="12"/>
  <c r="L1261" i="12"/>
  <c r="I1262" i="12"/>
  <c r="J1262" i="12"/>
  <c r="K3045" i="5"/>
  <c r="L3045" i="5"/>
  <c r="I3046" i="5"/>
  <c r="J3046" i="5"/>
  <c r="K2899" i="5"/>
  <c r="L2899" i="5"/>
  <c r="I2900" i="5"/>
  <c r="J2900" i="5"/>
  <c r="K613" i="10"/>
  <c r="L613" i="10"/>
  <c r="I614" i="10"/>
  <c r="J614" i="10"/>
  <c r="K615" i="13"/>
  <c r="L615" i="13"/>
  <c r="I616" i="13"/>
  <c r="J616" i="13"/>
  <c r="K950" i="9"/>
  <c r="L950" i="9"/>
  <c r="I951" i="9"/>
  <c r="J951" i="9"/>
  <c r="K948" i="14"/>
  <c r="L948" i="14"/>
  <c r="I949" i="14"/>
  <c r="J949" i="14"/>
  <c r="K949" i="12"/>
  <c r="L949" i="12"/>
  <c r="I950" i="12"/>
  <c r="J950" i="12"/>
  <c r="K369" i="10"/>
  <c r="L369" i="10"/>
  <c r="I370" i="10"/>
  <c r="J370" i="10"/>
  <c r="K702" i="9"/>
  <c r="L702" i="9"/>
  <c r="I703" i="9"/>
  <c r="J703" i="9"/>
  <c r="K370" i="13"/>
  <c r="L370" i="13"/>
  <c r="I371" i="13"/>
  <c r="J371" i="13"/>
  <c r="K702" i="12"/>
  <c r="L702" i="12"/>
  <c r="I703" i="12"/>
  <c r="J703" i="12"/>
  <c r="K702" i="14"/>
  <c r="L702" i="14"/>
  <c r="I703" i="14"/>
  <c r="J703" i="14"/>
  <c r="K73" i="5"/>
  <c r="L73" i="5"/>
  <c r="I74" i="5"/>
  <c r="J74" i="5"/>
  <c r="I78" i="13"/>
  <c r="J78" i="13"/>
  <c r="K77" i="13"/>
  <c r="L77" i="13"/>
  <c r="I77" i="14"/>
  <c r="J77" i="14"/>
  <c r="K76" i="14"/>
  <c r="L76" i="14"/>
  <c r="I77" i="12"/>
  <c r="J77" i="12"/>
  <c r="K76" i="12"/>
  <c r="L76" i="12"/>
  <c r="I76" i="10"/>
  <c r="J76" i="10"/>
  <c r="K75" i="10"/>
  <c r="L75" i="10"/>
  <c r="I76" i="9"/>
  <c r="J76" i="9"/>
  <c r="K75" i="9"/>
  <c r="L75" i="9"/>
  <c r="K1934" i="9"/>
  <c r="L1934" i="9"/>
  <c r="I1935" i="9"/>
  <c r="J1935" i="9"/>
  <c r="K1936" i="12"/>
  <c r="L1936" i="12"/>
  <c r="I1937" i="12"/>
  <c r="J1937" i="12"/>
  <c r="I1602" i="10"/>
  <c r="J1602" i="10"/>
  <c r="K1601" i="10"/>
  <c r="L1601" i="10"/>
  <c r="K1936" i="14"/>
  <c r="L1936" i="14"/>
  <c r="I1937" i="14"/>
  <c r="J1937" i="14"/>
  <c r="K1602" i="13"/>
  <c r="L1602" i="13"/>
  <c r="I1603" i="13"/>
  <c r="J1603" i="13"/>
  <c r="K3431" i="5"/>
  <c r="L3431" i="5"/>
  <c r="I3432" i="5"/>
  <c r="J3432" i="5"/>
  <c r="K930" i="10"/>
  <c r="L930" i="10"/>
  <c r="I931" i="10"/>
  <c r="J931" i="10"/>
  <c r="K928" i="13"/>
  <c r="L928" i="13"/>
  <c r="I929" i="13"/>
  <c r="J929" i="13"/>
  <c r="K1263" i="9"/>
  <c r="L1263" i="9"/>
  <c r="I1264" i="9"/>
  <c r="J1264" i="9"/>
  <c r="K1261" i="14"/>
  <c r="L1261" i="14"/>
  <c r="I1262" i="14"/>
  <c r="J1262" i="14"/>
  <c r="K1262" i="12"/>
  <c r="L1262" i="12"/>
  <c r="I1263" i="12"/>
  <c r="J1263" i="12"/>
  <c r="K3046" i="5"/>
  <c r="L3046" i="5"/>
  <c r="I3047" i="5"/>
  <c r="J3047" i="5"/>
  <c r="K2900" i="5"/>
  <c r="L2900" i="5"/>
  <c r="I2901" i="5"/>
  <c r="J2901" i="5"/>
  <c r="K614" i="10"/>
  <c r="L614" i="10"/>
  <c r="I615" i="10"/>
  <c r="J615" i="10"/>
  <c r="K616" i="13"/>
  <c r="L616" i="13"/>
  <c r="I617" i="13"/>
  <c r="J617" i="13"/>
  <c r="K951" i="9"/>
  <c r="L951" i="9"/>
  <c r="I952" i="9"/>
  <c r="J952" i="9"/>
  <c r="K949" i="14"/>
  <c r="L949" i="14"/>
  <c r="I950" i="14"/>
  <c r="J950" i="14"/>
  <c r="K950" i="12"/>
  <c r="L950" i="12"/>
  <c r="I951" i="12"/>
  <c r="J951" i="12"/>
  <c r="K370" i="10"/>
  <c r="L370" i="10"/>
  <c r="I371" i="10"/>
  <c r="J371" i="10"/>
  <c r="K703" i="9"/>
  <c r="L703" i="9"/>
  <c r="I704" i="9"/>
  <c r="J704" i="9"/>
  <c r="K371" i="13"/>
  <c r="L371" i="13"/>
  <c r="I372" i="13"/>
  <c r="J372" i="13"/>
  <c r="K703" i="12"/>
  <c r="L703" i="12"/>
  <c r="I704" i="12"/>
  <c r="J704" i="12"/>
  <c r="K703" i="14"/>
  <c r="L703" i="14"/>
  <c r="I704" i="14"/>
  <c r="J704" i="14"/>
  <c r="K74" i="5"/>
  <c r="L74" i="5"/>
  <c r="I75" i="5"/>
  <c r="J75" i="5"/>
  <c r="I79" i="13"/>
  <c r="J79" i="13"/>
  <c r="K78" i="13"/>
  <c r="L78" i="13"/>
  <c r="I78" i="14"/>
  <c r="J78" i="14"/>
  <c r="K77" i="14"/>
  <c r="L77" i="14"/>
  <c r="I78" i="12"/>
  <c r="J78" i="12"/>
  <c r="K77" i="12"/>
  <c r="L77" i="12"/>
  <c r="I77" i="10"/>
  <c r="J77" i="10"/>
  <c r="K76" i="10"/>
  <c r="L76" i="10"/>
  <c r="I77" i="9"/>
  <c r="J77" i="9"/>
  <c r="K76" i="9"/>
  <c r="L76" i="9"/>
  <c r="K1935" i="9"/>
  <c r="L1935" i="9"/>
  <c r="I1936" i="9"/>
  <c r="J1936" i="9"/>
  <c r="K1937" i="12"/>
  <c r="L1937" i="12"/>
  <c r="I1938" i="12"/>
  <c r="J1938" i="12"/>
  <c r="K1602" i="10"/>
  <c r="L1602" i="10"/>
  <c r="I1603" i="10"/>
  <c r="J1603" i="10"/>
  <c r="K1937" i="14"/>
  <c r="L1937" i="14"/>
  <c r="I1938" i="14"/>
  <c r="J1938" i="14"/>
  <c r="K1603" i="13"/>
  <c r="L1603" i="13"/>
  <c r="I1604" i="13"/>
  <c r="J1604" i="13"/>
  <c r="K3432" i="5"/>
  <c r="L3432" i="5"/>
  <c r="I3433" i="5"/>
  <c r="J3433" i="5"/>
  <c r="K931" i="10"/>
  <c r="L931" i="10"/>
  <c r="I932" i="10"/>
  <c r="J932" i="10"/>
  <c r="K929" i="13"/>
  <c r="L929" i="13"/>
  <c r="I930" i="13"/>
  <c r="J930" i="13"/>
  <c r="K1264" i="9"/>
  <c r="L1264" i="9"/>
  <c r="I1265" i="9"/>
  <c r="J1265" i="9"/>
  <c r="K1262" i="14"/>
  <c r="L1262" i="14"/>
  <c r="I1263" i="14"/>
  <c r="J1263" i="14"/>
  <c r="K1263" i="12"/>
  <c r="L1263" i="12"/>
  <c r="I1264" i="12"/>
  <c r="J1264" i="12"/>
  <c r="K3047" i="5"/>
  <c r="L3047" i="5"/>
  <c r="I3048" i="5"/>
  <c r="J3048" i="5"/>
  <c r="K2901" i="5"/>
  <c r="L2901" i="5"/>
  <c r="I2902" i="5"/>
  <c r="J2902" i="5"/>
  <c r="K615" i="10"/>
  <c r="L615" i="10"/>
  <c r="I616" i="10"/>
  <c r="J616" i="10"/>
  <c r="K617" i="13"/>
  <c r="L617" i="13"/>
  <c r="I618" i="13"/>
  <c r="J618" i="13"/>
  <c r="K952" i="9"/>
  <c r="L952" i="9"/>
  <c r="I953" i="9"/>
  <c r="J953" i="9"/>
  <c r="K950" i="14"/>
  <c r="L950" i="14"/>
  <c r="I951" i="14"/>
  <c r="J951" i="14"/>
  <c r="K951" i="12"/>
  <c r="L951" i="12"/>
  <c r="I952" i="12"/>
  <c r="J952" i="12"/>
  <c r="K371" i="10"/>
  <c r="L371" i="10"/>
  <c r="I372" i="10"/>
  <c r="J372" i="10"/>
  <c r="K704" i="9"/>
  <c r="L704" i="9"/>
  <c r="I705" i="9"/>
  <c r="J705" i="9"/>
  <c r="K372" i="13"/>
  <c r="L372" i="13"/>
  <c r="I373" i="13"/>
  <c r="J373" i="13"/>
  <c r="K704" i="12"/>
  <c r="L704" i="12"/>
  <c r="I705" i="12"/>
  <c r="J705" i="12"/>
  <c r="K704" i="14"/>
  <c r="L704" i="14"/>
  <c r="I705" i="14"/>
  <c r="J705" i="14"/>
  <c r="K75" i="5"/>
  <c r="L75" i="5"/>
  <c r="I76" i="5"/>
  <c r="J76" i="5"/>
  <c r="I80" i="13"/>
  <c r="J80" i="13"/>
  <c r="K79" i="13"/>
  <c r="L79" i="13"/>
  <c r="I79" i="14"/>
  <c r="J79" i="14"/>
  <c r="K78" i="14"/>
  <c r="L78" i="14"/>
  <c r="I79" i="12"/>
  <c r="J79" i="12"/>
  <c r="K78" i="12"/>
  <c r="L78" i="12"/>
  <c r="I78" i="10"/>
  <c r="J78" i="10"/>
  <c r="K77" i="10"/>
  <c r="L77" i="10"/>
  <c r="I78" i="9"/>
  <c r="J78" i="9"/>
  <c r="K77" i="9"/>
  <c r="L77" i="9"/>
  <c r="K1936" i="9"/>
  <c r="L1936" i="9"/>
  <c r="I1937" i="9"/>
  <c r="J1937" i="9"/>
  <c r="K1938" i="12"/>
  <c r="L1938" i="12"/>
  <c r="I1939" i="12"/>
  <c r="J1939" i="12"/>
  <c r="K1603" i="10"/>
  <c r="L1603" i="10"/>
  <c r="I1604" i="10"/>
  <c r="J1604" i="10"/>
  <c r="K1938" i="14"/>
  <c r="L1938" i="14"/>
  <c r="I1939" i="14"/>
  <c r="J1939" i="14"/>
  <c r="K1604" i="13"/>
  <c r="L1604" i="13"/>
  <c r="I1605" i="13"/>
  <c r="J1605" i="13"/>
  <c r="K3433" i="5"/>
  <c r="L3433" i="5"/>
  <c r="I3434" i="5"/>
  <c r="J3434" i="5"/>
  <c r="K932" i="10"/>
  <c r="L932" i="10"/>
  <c r="I933" i="10"/>
  <c r="J933" i="10"/>
  <c r="K930" i="13"/>
  <c r="L930" i="13"/>
  <c r="I931" i="13"/>
  <c r="J931" i="13"/>
  <c r="K1265" i="9"/>
  <c r="L1265" i="9"/>
  <c r="I1266" i="9"/>
  <c r="J1266" i="9"/>
  <c r="K1263" i="14"/>
  <c r="L1263" i="14"/>
  <c r="I1264" i="14"/>
  <c r="J1264" i="14"/>
  <c r="K1264" i="12"/>
  <c r="L1264" i="12"/>
  <c r="I1265" i="12"/>
  <c r="J1265" i="12"/>
  <c r="K3048" i="5"/>
  <c r="L3048" i="5"/>
  <c r="I3049" i="5"/>
  <c r="J3049" i="5"/>
  <c r="K2902" i="5"/>
  <c r="L2902" i="5"/>
  <c r="I2903" i="5"/>
  <c r="J2903" i="5"/>
  <c r="K616" i="10"/>
  <c r="L616" i="10"/>
  <c r="I617" i="10"/>
  <c r="J617" i="10"/>
  <c r="K618" i="13"/>
  <c r="L618" i="13"/>
  <c r="I619" i="13"/>
  <c r="J619" i="13"/>
  <c r="K953" i="9"/>
  <c r="L953" i="9"/>
  <c r="I954" i="9"/>
  <c r="J954" i="9"/>
  <c r="K951" i="14"/>
  <c r="L951" i="14"/>
  <c r="I952" i="14"/>
  <c r="J952" i="14"/>
  <c r="K952" i="12"/>
  <c r="L952" i="12"/>
  <c r="I953" i="12"/>
  <c r="J953" i="12"/>
  <c r="K372" i="10"/>
  <c r="L372" i="10"/>
  <c r="I373" i="10"/>
  <c r="J373" i="10"/>
  <c r="K705" i="9"/>
  <c r="L705" i="9"/>
  <c r="I706" i="9"/>
  <c r="J706" i="9"/>
  <c r="K373" i="13"/>
  <c r="L373" i="13"/>
  <c r="I374" i="13"/>
  <c r="J374" i="13"/>
  <c r="K705" i="12"/>
  <c r="L705" i="12"/>
  <c r="I706" i="12"/>
  <c r="J706" i="12"/>
  <c r="K705" i="14"/>
  <c r="L705" i="14"/>
  <c r="I706" i="14"/>
  <c r="J706" i="14"/>
  <c r="K76" i="5"/>
  <c r="L76" i="5"/>
  <c r="I77" i="5"/>
  <c r="J77" i="5"/>
  <c r="I81" i="13"/>
  <c r="J81" i="13"/>
  <c r="K80" i="13"/>
  <c r="L80" i="13"/>
  <c r="I80" i="14"/>
  <c r="J80" i="14"/>
  <c r="K79" i="14"/>
  <c r="L79" i="14"/>
  <c r="I80" i="12"/>
  <c r="J80" i="12"/>
  <c r="K79" i="12"/>
  <c r="L79" i="12"/>
  <c r="I79" i="10"/>
  <c r="J79" i="10"/>
  <c r="K78" i="10"/>
  <c r="L78" i="10"/>
  <c r="I79" i="9"/>
  <c r="J79" i="9"/>
  <c r="K78" i="9"/>
  <c r="L78" i="9"/>
  <c r="K1937" i="9"/>
  <c r="L1937" i="9"/>
  <c r="I1938" i="9"/>
  <c r="J1938" i="9"/>
  <c r="K1939" i="12"/>
  <c r="L1939" i="12"/>
  <c r="I1940" i="12"/>
  <c r="J1940" i="12"/>
  <c r="K1604" i="10"/>
  <c r="L1604" i="10"/>
  <c r="I1605" i="10"/>
  <c r="J1605" i="10"/>
  <c r="K1939" i="14"/>
  <c r="L1939" i="14"/>
  <c r="I1940" i="14"/>
  <c r="J1940" i="14"/>
  <c r="K1605" i="13"/>
  <c r="L1605" i="13"/>
  <c r="I1606" i="13"/>
  <c r="J1606" i="13"/>
  <c r="K3434" i="5"/>
  <c r="L3434" i="5"/>
  <c r="I3435" i="5"/>
  <c r="J3435" i="5"/>
  <c r="K933" i="10"/>
  <c r="L933" i="10"/>
  <c r="I934" i="10"/>
  <c r="J934" i="10"/>
  <c r="K931" i="13"/>
  <c r="L931" i="13"/>
  <c r="I932" i="13"/>
  <c r="J932" i="13"/>
  <c r="K1266" i="9"/>
  <c r="L1266" i="9"/>
  <c r="I1267" i="9"/>
  <c r="J1267" i="9"/>
  <c r="K1264" i="14"/>
  <c r="L1264" i="14"/>
  <c r="I1265" i="14"/>
  <c r="J1265" i="14"/>
  <c r="K1265" i="12"/>
  <c r="L1265" i="12"/>
  <c r="I1266" i="12"/>
  <c r="J1266" i="12"/>
  <c r="K3049" i="5"/>
  <c r="L3049" i="5"/>
  <c r="I3050" i="5"/>
  <c r="J3050" i="5"/>
  <c r="K2903" i="5"/>
  <c r="L2903" i="5"/>
  <c r="I2904" i="5"/>
  <c r="J2904" i="5"/>
  <c r="K617" i="10"/>
  <c r="L617" i="10"/>
  <c r="I618" i="10"/>
  <c r="J618" i="10"/>
  <c r="K619" i="13"/>
  <c r="L619" i="13"/>
  <c r="I620" i="13"/>
  <c r="J620" i="13"/>
  <c r="K954" i="9"/>
  <c r="L954" i="9"/>
  <c r="I955" i="9"/>
  <c r="J955" i="9"/>
  <c r="K952" i="14"/>
  <c r="L952" i="14"/>
  <c r="I953" i="14"/>
  <c r="J953" i="14"/>
  <c r="K953" i="12"/>
  <c r="L953" i="12"/>
  <c r="I954" i="12"/>
  <c r="J954" i="12"/>
  <c r="K373" i="10"/>
  <c r="L373" i="10"/>
  <c r="I374" i="10"/>
  <c r="J374" i="10"/>
  <c r="K706" i="9"/>
  <c r="L706" i="9"/>
  <c r="I707" i="9"/>
  <c r="J707" i="9"/>
  <c r="K374" i="13"/>
  <c r="L374" i="13"/>
  <c r="I375" i="13"/>
  <c r="J375" i="13"/>
  <c r="K706" i="12"/>
  <c r="L706" i="12"/>
  <c r="I707" i="12"/>
  <c r="J707" i="12"/>
  <c r="K706" i="14"/>
  <c r="L706" i="14"/>
  <c r="I707" i="14"/>
  <c r="J707" i="14"/>
  <c r="K77" i="5"/>
  <c r="L77" i="5"/>
  <c r="I78" i="5"/>
  <c r="J78" i="5"/>
  <c r="I82" i="13"/>
  <c r="J82" i="13"/>
  <c r="K81" i="13"/>
  <c r="L81" i="13"/>
  <c r="I81" i="14"/>
  <c r="J81" i="14"/>
  <c r="K80" i="14"/>
  <c r="L80" i="14"/>
  <c r="I81" i="12"/>
  <c r="J81" i="12"/>
  <c r="K80" i="12"/>
  <c r="L80" i="12"/>
  <c r="I80" i="10"/>
  <c r="J80" i="10"/>
  <c r="K79" i="10"/>
  <c r="L79" i="10"/>
  <c r="I80" i="9"/>
  <c r="J80" i="9"/>
  <c r="K79" i="9"/>
  <c r="L79" i="9"/>
  <c r="K1938" i="9"/>
  <c r="L1938" i="9"/>
  <c r="I1939" i="9"/>
  <c r="J1939" i="9"/>
  <c r="K1940" i="12"/>
  <c r="L1940" i="12"/>
  <c r="I1941" i="12"/>
  <c r="J1941" i="12"/>
  <c r="K1605" i="10"/>
  <c r="L1605" i="10"/>
  <c r="I1606" i="10"/>
  <c r="J1606" i="10"/>
  <c r="K1940" i="14"/>
  <c r="L1940" i="14"/>
  <c r="I1941" i="14"/>
  <c r="J1941" i="14"/>
  <c r="K1606" i="13"/>
  <c r="L1606" i="13"/>
  <c r="I1607" i="13"/>
  <c r="J1607" i="13"/>
  <c r="K3435" i="5"/>
  <c r="L3435" i="5"/>
  <c r="I3436" i="5"/>
  <c r="J3436" i="5"/>
  <c r="K934" i="10"/>
  <c r="L934" i="10"/>
  <c r="I935" i="10"/>
  <c r="J935" i="10"/>
  <c r="K932" i="13"/>
  <c r="L932" i="13"/>
  <c r="I933" i="13"/>
  <c r="J933" i="13"/>
  <c r="K1267" i="9"/>
  <c r="L1267" i="9"/>
  <c r="I1268" i="9"/>
  <c r="J1268" i="9"/>
  <c r="K1265" i="14"/>
  <c r="L1265" i="14"/>
  <c r="I1266" i="14"/>
  <c r="J1266" i="14"/>
  <c r="K1266" i="12"/>
  <c r="L1266" i="12"/>
  <c r="I1267" i="12"/>
  <c r="J1267" i="12"/>
  <c r="K3050" i="5"/>
  <c r="L3050" i="5"/>
  <c r="I3051" i="5"/>
  <c r="J3051" i="5"/>
  <c r="K2904" i="5"/>
  <c r="L2904" i="5"/>
  <c r="I2905" i="5"/>
  <c r="J2905" i="5"/>
  <c r="K618" i="10"/>
  <c r="L618" i="10"/>
  <c r="I619" i="10"/>
  <c r="J619" i="10"/>
  <c r="K620" i="13"/>
  <c r="L620" i="13"/>
  <c r="I621" i="13"/>
  <c r="J621" i="13"/>
  <c r="K955" i="9"/>
  <c r="L955" i="9"/>
  <c r="I956" i="9"/>
  <c r="J956" i="9"/>
  <c r="K953" i="14"/>
  <c r="L953" i="14"/>
  <c r="I954" i="14"/>
  <c r="J954" i="14"/>
  <c r="K954" i="12"/>
  <c r="L954" i="12"/>
  <c r="I955" i="12"/>
  <c r="J955" i="12"/>
  <c r="K374" i="10"/>
  <c r="L374" i="10"/>
  <c r="I375" i="10"/>
  <c r="J375" i="10"/>
  <c r="K707" i="9"/>
  <c r="L707" i="9"/>
  <c r="I708" i="9"/>
  <c r="J708" i="9"/>
  <c r="K375" i="13"/>
  <c r="L375" i="13"/>
  <c r="I376" i="13"/>
  <c r="J376" i="13"/>
  <c r="K707" i="12"/>
  <c r="L707" i="12"/>
  <c r="I708" i="12"/>
  <c r="J708" i="12"/>
  <c r="K707" i="14"/>
  <c r="L707" i="14"/>
  <c r="I708" i="14"/>
  <c r="J708" i="14"/>
  <c r="K78" i="5"/>
  <c r="L78" i="5"/>
  <c r="I79" i="5"/>
  <c r="J79" i="5"/>
  <c r="I83" i="13"/>
  <c r="J83" i="13"/>
  <c r="K82" i="13"/>
  <c r="L82" i="13"/>
  <c r="I82" i="14"/>
  <c r="J82" i="14"/>
  <c r="K81" i="14"/>
  <c r="L81" i="14"/>
  <c r="I82" i="12"/>
  <c r="J82" i="12"/>
  <c r="K81" i="12"/>
  <c r="L81" i="12"/>
  <c r="I81" i="10"/>
  <c r="J81" i="10"/>
  <c r="K80" i="10"/>
  <c r="L80" i="10"/>
  <c r="I81" i="9"/>
  <c r="J81" i="9"/>
  <c r="K80" i="9"/>
  <c r="L80" i="9"/>
  <c r="K1939" i="9"/>
  <c r="L1939" i="9"/>
  <c r="I1940" i="9"/>
  <c r="J1940" i="9"/>
  <c r="K1941" i="12"/>
  <c r="L1941" i="12"/>
  <c r="I1942" i="12"/>
  <c r="J1942" i="12"/>
  <c r="K1606" i="10"/>
  <c r="L1606" i="10"/>
  <c r="I1607" i="10"/>
  <c r="J1607" i="10"/>
  <c r="K1941" i="14"/>
  <c r="L1941" i="14"/>
  <c r="I1942" i="14"/>
  <c r="J1942" i="14"/>
  <c r="K1607" i="13"/>
  <c r="L1607" i="13"/>
  <c r="I1608" i="13"/>
  <c r="J1608" i="13"/>
  <c r="K3436" i="5"/>
  <c r="L3436" i="5"/>
  <c r="I3437" i="5"/>
  <c r="J3437" i="5"/>
  <c r="K935" i="10"/>
  <c r="L935" i="10"/>
  <c r="I936" i="10"/>
  <c r="J936" i="10"/>
  <c r="K933" i="13"/>
  <c r="L933" i="13"/>
  <c r="I934" i="13"/>
  <c r="J934" i="13"/>
  <c r="K1268" i="9"/>
  <c r="L1268" i="9"/>
  <c r="I1269" i="9"/>
  <c r="J1269" i="9"/>
  <c r="K1266" i="14"/>
  <c r="L1266" i="14"/>
  <c r="I1267" i="14"/>
  <c r="J1267" i="14"/>
  <c r="K1267" i="12"/>
  <c r="L1267" i="12"/>
  <c r="I1268" i="12"/>
  <c r="J1268" i="12"/>
  <c r="K3051" i="5"/>
  <c r="L3051" i="5"/>
  <c r="I3052" i="5"/>
  <c r="J3052" i="5"/>
  <c r="K2905" i="5"/>
  <c r="L2905" i="5"/>
  <c r="I2906" i="5"/>
  <c r="J2906" i="5"/>
  <c r="K619" i="10"/>
  <c r="L619" i="10"/>
  <c r="I620" i="10"/>
  <c r="J620" i="10"/>
  <c r="K621" i="13"/>
  <c r="L621" i="13"/>
  <c r="I622" i="13"/>
  <c r="J622" i="13"/>
  <c r="K956" i="9"/>
  <c r="L956" i="9"/>
  <c r="I957" i="9"/>
  <c r="J957" i="9"/>
  <c r="K954" i="14"/>
  <c r="L954" i="14"/>
  <c r="I955" i="14"/>
  <c r="J955" i="14"/>
  <c r="K955" i="12"/>
  <c r="L955" i="12"/>
  <c r="I956" i="12"/>
  <c r="J956" i="12"/>
  <c r="K375" i="10"/>
  <c r="L375" i="10"/>
  <c r="I376" i="10"/>
  <c r="J376" i="10"/>
  <c r="K708" i="9"/>
  <c r="L708" i="9"/>
  <c r="I709" i="9"/>
  <c r="J709" i="9"/>
  <c r="K376" i="13"/>
  <c r="L376" i="13"/>
  <c r="I377" i="13"/>
  <c r="J377" i="13"/>
  <c r="K708" i="12"/>
  <c r="L708" i="12"/>
  <c r="I709" i="12"/>
  <c r="J709" i="12"/>
  <c r="K708" i="14"/>
  <c r="L708" i="14"/>
  <c r="I709" i="14"/>
  <c r="J709" i="14"/>
  <c r="K79" i="5"/>
  <c r="L79" i="5"/>
  <c r="I80" i="5"/>
  <c r="J80" i="5"/>
  <c r="I84" i="13"/>
  <c r="J84" i="13"/>
  <c r="K83" i="13"/>
  <c r="L83" i="13"/>
  <c r="I83" i="14"/>
  <c r="J83" i="14"/>
  <c r="K82" i="14"/>
  <c r="L82" i="14"/>
  <c r="I83" i="12"/>
  <c r="J83" i="12"/>
  <c r="K82" i="12"/>
  <c r="L82" i="12"/>
  <c r="I82" i="10"/>
  <c r="J82" i="10"/>
  <c r="K81" i="10"/>
  <c r="L81" i="10"/>
  <c r="I82" i="9"/>
  <c r="J82" i="9"/>
  <c r="K81" i="9"/>
  <c r="L81" i="9"/>
  <c r="K1940" i="9"/>
  <c r="L1940" i="9"/>
  <c r="I1941" i="9"/>
  <c r="J1941" i="9"/>
  <c r="K1942" i="12"/>
  <c r="L1942" i="12"/>
  <c r="I1943" i="12"/>
  <c r="J1943" i="12"/>
  <c r="K1607" i="10"/>
  <c r="L1607" i="10"/>
  <c r="I1608" i="10"/>
  <c r="J1608" i="10"/>
  <c r="K1942" i="14"/>
  <c r="L1942" i="14"/>
  <c r="I1943" i="14"/>
  <c r="J1943" i="14"/>
  <c r="K1608" i="13"/>
  <c r="L1608" i="13"/>
  <c r="I1609" i="13"/>
  <c r="J1609" i="13"/>
  <c r="K3437" i="5"/>
  <c r="L3437" i="5"/>
  <c r="I3438" i="5"/>
  <c r="J3438" i="5"/>
  <c r="K936" i="10"/>
  <c r="L936" i="10"/>
  <c r="I937" i="10"/>
  <c r="J937" i="10"/>
  <c r="K934" i="13"/>
  <c r="L934" i="13"/>
  <c r="I935" i="13"/>
  <c r="J935" i="13"/>
  <c r="K1269" i="9"/>
  <c r="L1269" i="9"/>
  <c r="I1270" i="9"/>
  <c r="J1270" i="9"/>
  <c r="K1267" i="14"/>
  <c r="L1267" i="14"/>
  <c r="I1268" i="14"/>
  <c r="J1268" i="14"/>
  <c r="K1268" i="12"/>
  <c r="L1268" i="12"/>
  <c r="I1269" i="12"/>
  <c r="J1269" i="12"/>
  <c r="K3052" i="5"/>
  <c r="L3052" i="5"/>
  <c r="I3053" i="5"/>
  <c r="J3053" i="5"/>
  <c r="K2906" i="5"/>
  <c r="L2906" i="5"/>
  <c r="I2907" i="5"/>
  <c r="J2907" i="5"/>
  <c r="K620" i="10"/>
  <c r="L620" i="10"/>
  <c r="I621" i="10"/>
  <c r="J621" i="10"/>
  <c r="K622" i="13"/>
  <c r="L622" i="13"/>
  <c r="I623" i="13"/>
  <c r="J623" i="13"/>
  <c r="K957" i="9"/>
  <c r="L957" i="9"/>
  <c r="I958" i="9"/>
  <c r="J958" i="9"/>
  <c r="K955" i="14"/>
  <c r="L955" i="14"/>
  <c r="I956" i="14"/>
  <c r="J956" i="14"/>
  <c r="K956" i="12"/>
  <c r="L956" i="12"/>
  <c r="I957" i="12"/>
  <c r="J957" i="12"/>
  <c r="K376" i="10"/>
  <c r="L376" i="10"/>
  <c r="I377" i="10"/>
  <c r="J377" i="10"/>
  <c r="K709" i="9"/>
  <c r="L709" i="9"/>
  <c r="I710" i="9"/>
  <c r="J710" i="9"/>
  <c r="K377" i="13"/>
  <c r="L377" i="13"/>
  <c r="I378" i="13"/>
  <c r="J378" i="13"/>
  <c r="K709" i="12"/>
  <c r="L709" i="12"/>
  <c r="I710" i="12"/>
  <c r="J710" i="12"/>
  <c r="K709" i="14"/>
  <c r="L709" i="14"/>
  <c r="I710" i="14"/>
  <c r="J710" i="14"/>
  <c r="K80" i="5"/>
  <c r="L80" i="5"/>
  <c r="I81" i="5"/>
  <c r="J81" i="5"/>
  <c r="I85" i="13"/>
  <c r="J85" i="13"/>
  <c r="K84" i="13"/>
  <c r="L84" i="13"/>
  <c r="I84" i="14"/>
  <c r="J84" i="14"/>
  <c r="K83" i="14"/>
  <c r="L83" i="14"/>
  <c r="I84" i="12"/>
  <c r="J84" i="12"/>
  <c r="K83" i="12"/>
  <c r="L83" i="12"/>
  <c r="I83" i="10"/>
  <c r="J83" i="10"/>
  <c r="K82" i="10"/>
  <c r="L82" i="10"/>
  <c r="I83" i="9"/>
  <c r="J83" i="9"/>
  <c r="K82" i="9"/>
  <c r="L82" i="9"/>
  <c r="K1941" i="9"/>
  <c r="L1941" i="9"/>
  <c r="I1942" i="9"/>
  <c r="J1942" i="9"/>
  <c r="K1943" i="12"/>
  <c r="L1943" i="12"/>
  <c r="I1944" i="12"/>
  <c r="J1944" i="12"/>
  <c r="K1608" i="10"/>
  <c r="L1608" i="10"/>
  <c r="I1609" i="10"/>
  <c r="J1609" i="10"/>
  <c r="K1943" i="14"/>
  <c r="L1943" i="14"/>
  <c r="I1944" i="14"/>
  <c r="J1944" i="14"/>
  <c r="K1609" i="13"/>
  <c r="L1609" i="13"/>
  <c r="I1610" i="13"/>
  <c r="J1610" i="13"/>
  <c r="K3438" i="5"/>
  <c r="L3438" i="5"/>
  <c r="I3439" i="5"/>
  <c r="J3439" i="5"/>
  <c r="K937" i="10"/>
  <c r="L937" i="10"/>
  <c r="I938" i="10"/>
  <c r="J938" i="10"/>
  <c r="K935" i="13"/>
  <c r="L935" i="13"/>
  <c r="I936" i="13"/>
  <c r="J936" i="13"/>
  <c r="K1270" i="9"/>
  <c r="L1270" i="9"/>
  <c r="I1271" i="9"/>
  <c r="J1271" i="9"/>
  <c r="K1268" i="14"/>
  <c r="L1268" i="14"/>
  <c r="I1269" i="14"/>
  <c r="J1269" i="14"/>
  <c r="K1269" i="12"/>
  <c r="L1269" i="12"/>
  <c r="I1270" i="12"/>
  <c r="J1270" i="12"/>
  <c r="K3053" i="5"/>
  <c r="L3053" i="5"/>
  <c r="I3054" i="5"/>
  <c r="J3054" i="5"/>
  <c r="K2907" i="5"/>
  <c r="L2907" i="5"/>
  <c r="I2908" i="5"/>
  <c r="J2908" i="5"/>
  <c r="K621" i="10"/>
  <c r="L621" i="10"/>
  <c r="I622" i="10"/>
  <c r="J622" i="10"/>
  <c r="K623" i="13"/>
  <c r="L623" i="13"/>
  <c r="I624" i="13"/>
  <c r="J624" i="13"/>
  <c r="K958" i="9"/>
  <c r="L958" i="9"/>
  <c r="I959" i="9"/>
  <c r="J959" i="9"/>
  <c r="K956" i="14"/>
  <c r="L956" i="14"/>
  <c r="I957" i="14"/>
  <c r="J957" i="14"/>
  <c r="K957" i="12"/>
  <c r="L957" i="12"/>
  <c r="I958" i="12"/>
  <c r="J958" i="12"/>
  <c r="K377" i="10"/>
  <c r="L377" i="10"/>
  <c r="I378" i="10"/>
  <c r="J378" i="10"/>
  <c r="K710" i="9"/>
  <c r="L710" i="9"/>
  <c r="I711" i="9"/>
  <c r="J711" i="9"/>
  <c r="K378" i="13"/>
  <c r="L378" i="13"/>
  <c r="I379" i="13"/>
  <c r="J379" i="13"/>
  <c r="K710" i="12"/>
  <c r="L710" i="12"/>
  <c r="I711" i="12"/>
  <c r="J711" i="12"/>
  <c r="K710" i="14"/>
  <c r="L710" i="14"/>
  <c r="I711" i="14"/>
  <c r="J711" i="14"/>
  <c r="K81" i="5"/>
  <c r="L81" i="5"/>
  <c r="I82" i="5"/>
  <c r="J82" i="5"/>
  <c r="I86" i="13"/>
  <c r="J86" i="13"/>
  <c r="K85" i="13"/>
  <c r="L85" i="13"/>
  <c r="I85" i="14"/>
  <c r="J85" i="14"/>
  <c r="K84" i="14"/>
  <c r="L84" i="14"/>
  <c r="I85" i="12"/>
  <c r="J85" i="12"/>
  <c r="K84" i="12"/>
  <c r="L84" i="12"/>
  <c r="I84" i="10"/>
  <c r="J84" i="10"/>
  <c r="K83" i="10"/>
  <c r="L83" i="10"/>
  <c r="I84" i="9"/>
  <c r="J84" i="9"/>
  <c r="K83" i="9"/>
  <c r="L83" i="9"/>
  <c r="K1942" i="9"/>
  <c r="L1942" i="9"/>
  <c r="I1943" i="9"/>
  <c r="J1943" i="9"/>
  <c r="K1944" i="12"/>
  <c r="L1944" i="12"/>
  <c r="I1945" i="12"/>
  <c r="J1945" i="12"/>
  <c r="K1609" i="10"/>
  <c r="L1609" i="10"/>
  <c r="I1610" i="10"/>
  <c r="J1610" i="10"/>
  <c r="K1944" i="14"/>
  <c r="L1944" i="14"/>
  <c r="I1945" i="14"/>
  <c r="J1945" i="14"/>
  <c r="K1610" i="13"/>
  <c r="L1610" i="13"/>
  <c r="I1611" i="13"/>
  <c r="J1611" i="13"/>
  <c r="K3439" i="5"/>
  <c r="L3439" i="5"/>
  <c r="I3440" i="5"/>
  <c r="J3440" i="5"/>
  <c r="K938" i="10"/>
  <c r="L938" i="10"/>
  <c r="I939" i="10"/>
  <c r="J939" i="10"/>
  <c r="K936" i="13"/>
  <c r="L936" i="13"/>
  <c r="I937" i="13"/>
  <c r="J937" i="13"/>
  <c r="K1271" i="9"/>
  <c r="L1271" i="9"/>
  <c r="I1272" i="9"/>
  <c r="J1272" i="9"/>
  <c r="K1269" i="14"/>
  <c r="L1269" i="14"/>
  <c r="I1270" i="14"/>
  <c r="J1270" i="14"/>
  <c r="K1270" i="12"/>
  <c r="L1270" i="12"/>
  <c r="I1271" i="12"/>
  <c r="J1271" i="12"/>
  <c r="K3054" i="5"/>
  <c r="L3054" i="5"/>
  <c r="I3055" i="5"/>
  <c r="J3055" i="5"/>
  <c r="K2908" i="5"/>
  <c r="L2908" i="5"/>
  <c r="I2909" i="5"/>
  <c r="J2909" i="5"/>
  <c r="K622" i="10"/>
  <c r="L622" i="10"/>
  <c r="I623" i="10"/>
  <c r="J623" i="10"/>
  <c r="K624" i="13"/>
  <c r="L624" i="13"/>
  <c r="I625" i="13"/>
  <c r="J625" i="13"/>
  <c r="K959" i="9"/>
  <c r="L959" i="9"/>
  <c r="I960" i="9"/>
  <c r="J960" i="9"/>
  <c r="K957" i="14"/>
  <c r="L957" i="14"/>
  <c r="I958" i="14"/>
  <c r="J958" i="14"/>
  <c r="K958" i="12"/>
  <c r="L958" i="12"/>
  <c r="I959" i="12"/>
  <c r="J959" i="12"/>
  <c r="I379" i="10"/>
  <c r="J379" i="10"/>
  <c r="K378" i="10"/>
  <c r="L378" i="10"/>
  <c r="K711" i="9"/>
  <c r="L711" i="9"/>
  <c r="I712" i="9"/>
  <c r="J712" i="9"/>
  <c r="K379" i="13"/>
  <c r="L379" i="13"/>
  <c r="I380" i="13"/>
  <c r="J380" i="13"/>
  <c r="K711" i="12"/>
  <c r="L711" i="12"/>
  <c r="I712" i="12"/>
  <c r="J712" i="12"/>
  <c r="K711" i="14"/>
  <c r="L711" i="14"/>
  <c r="I712" i="14"/>
  <c r="J712" i="14"/>
  <c r="K82" i="5"/>
  <c r="L82" i="5"/>
  <c r="I83" i="5"/>
  <c r="J83" i="5"/>
  <c r="I87" i="13"/>
  <c r="J87" i="13"/>
  <c r="K86" i="13"/>
  <c r="L86" i="13"/>
  <c r="I86" i="14"/>
  <c r="J86" i="14"/>
  <c r="K85" i="14"/>
  <c r="L85" i="14"/>
  <c r="I86" i="12"/>
  <c r="J86" i="12"/>
  <c r="K85" i="12"/>
  <c r="L85" i="12"/>
  <c r="I85" i="10"/>
  <c r="J85" i="10"/>
  <c r="K84" i="10"/>
  <c r="L84" i="10"/>
  <c r="I85" i="9"/>
  <c r="J85" i="9"/>
  <c r="K84" i="9"/>
  <c r="L84" i="9"/>
  <c r="K1943" i="9"/>
  <c r="L1943" i="9"/>
  <c r="I1944" i="9"/>
  <c r="J1944" i="9"/>
  <c r="K1945" i="12"/>
  <c r="L1945" i="12"/>
  <c r="I1946" i="12"/>
  <c r="J1946" i="12"/>
  <c r="K1610" i="10"/>
  <c r="L1610" i="10"/>
  <c r="I1611" i="10"/>
  <c r="J1611" i="10"/>
  <c r="K1945" i="14"/>
  <c r="L1945" i="14"/>
  <c r="I1946" i="14"/>
  <c r="J1946" i="14"/>
  <c r="K1611" i="13"/>
  <c r="L1611" i="13"/>
  <c r="I1612" i="13"/>
  <c r="J1612" i="13"/>
  <c r="K3440" i="5"/>
  <c r="L3440" i="5"/>
  <c r="I3441" i="5"/>
  <c r="J3441" i="5"/>
  <c r="K939" i="10"/>
  <c r="L939" i="10"/>
  <c r="I940" i="10"/>
  <c r="J940" i="10"/>
  <c r="K937" i="13"/>
  <c r="L937" i="13"/>
  <c r="I938" i="13"/>
  <c r="J938" i="13"/>
  <c r="K1272" i="9"/>
  <c r="L1272" i="9"/>
  <c r="I1273" i="9"/>
  <c r="J1273" i="9"/>
  <c r="K1270" i="14"/>
  <c r="L1270" i="14"/>
  <c r="I1271" i="14"/>
  <c r="J1271" i="14"/>
  <c r="K1271" i="12"/>
  <c r="L1271" i="12"/>
  <c r="I1272" i="12"/>
  <c r="J1272" i="12"/>
  <c r="K3055" i="5"/>
  <c r="L3055" i="5"/>
  <c r="I3056" i="5"/>
  <c r="J3056" i="5"/>
  <c r="K2909" i="5"/>
  <c r="L2909" i="5"/>
  <c r="I2910" i="5"/>
  <c r="J2910" i="5"/>
  <c r="K623" i="10"/>
  <c r="L623" i="10"/>
  <c r="I624" i="10"/>
  <c r="J624" i="10"/>
  <c r="K625" i="13"/>
  <c r="L625" i="13"/>
  <c r="I626" i="13"/>
  <c r="J626" i="13"/>
  <c r="K960" i="9"/>
  <c r="L960" i="9"/>
  <c r="I961" i="9"/>
  <c r="J961" i="9"/>
  <c r="K958" i="14"/>
  <c r="L958" i="14"/>
  <c r="I959" i="14"/>
  <c r="J959" i="14"/>
  <c r="K959" i="12"/>
  <c r="L959" i="12"/>
  <c r="I960" i="12"/>
  <c r="J960" i="12"/>
  <c r="K379" i="10"/>
  <c r="L379" i="10"/>
  <c r="I380" i="10"/>
  <c r="J380" i="10"/>
  <c r="K712" i="9"/>
  <c r="L712" i="9"/>
  <c r="I713" i="9"/>
  <c r="J713" i="9"/>
  <c r="K380" i="13"/>
  <c r="L380" i="13"/>
  <c r="I381" i="13"/>
  <c r="J381" i="13"/>
  <c r="K712" i="12"/>
  <c r="L712" i="12"/>
  <c r="I713" i="12"/>
  <c r="J713" i="12"/>
  <c r="K712" i="14"/>
  <c r="L712" i="14"/>
  <c r="I713" i="14"/>
  <c r="J713" i="14"/>
  <c r="K83" i="5"/>
  <c r="L83" i="5"/>
  <c r="I84" i="5"/>
  <c r="J84" i="5"/>
  <c r="I88" i="13"/>
  <c r="J88" i="13"/>
  <c r="K87" i="13"/>
  <c r="L87" i="13"/>
  <c r="I87" i="14"/>
  <c r="J87" i="14"/>
  <c r="K86" i="14"/>
  <c r="L86" i="14"/>
  <c r="I87" i="12"/>
  <c r="J87" i="12"/>
  <c r="K86" i="12"/>
  <c r="L86" i="12"/>
  <c r="I86" i="10"/>
  <c r="J86" i="10"/>
  <c r="K85" i="10"/>
  <c r="L85" i="10"/>
  <c r="I86" i="9"/>
  <c r="J86" i="9"/>
  <c r="K85" i="9"/>
  <c r="L85" i="9"/>
  <c r="K1944" i="9"/>
  <c r="L1944" i="9"/>
  <c r="I1945" i="9"/>
  <c r="J1945" i="9"/>
  <c r="K1946" i="12"/>
  <c r="L1946" i="12"/>
  <c r="I1947" i="12"/>
  <c r="J1947" i="12"/>
  <c r="K1611" i="10"/>
  <c r="L1611" i="10"/>
  <c r="I1612" i="10"/>
  <c r="J1612" i="10"/>
  <c r="K1946" i="14"/>
  <c r="L1946" i="14"/>
  <c r="I1947" i="14"/>
  <c r="J1947" i="14"/>
  <c r="K1612" i="13"/>
  <c r="L1612" i="13"/>
  <c r="I1613" i="13"/>
  <c r="J1613" i="13"/>
  <c r="K3441" i="5"/>
  <c r="L3441" i="5"/>
  <c r="I3442" i="5"/>
  <c r="J3442" i="5"/>
  <c r="K940" i="10"/>
  <c r="L940" i="10"/>
  <c r="I941" i="10"/>
  <c r="J941" i="10"/>
  <c r="K938" i="13"/>
  <c r="L938" i="13"/>
  <c r="I939" i="13"/>
  <c r="J939" i="13"/>
  <c r="K1273" i="9"/>
  <c r="L1273" i="9"/>
  <c r="I1274" i="9"/>
  <c r="J1274" i="9"/>
  <c r="K1271" i="14"/>
  <c r="L1271" i="14"/>
  <c r="I1272" i="14"/>
  <c r="J1272" i="14"/>
  <c r="K1272" i="12"/>
  <c r="L1272" i="12"/>
  <c r="I1273" i="12"/>
  <c r="J1273" i="12"/>
  <c r="K3056" i="5"/>
  <c r="L3056" i="5"/>
  <c r="I3057" i="5"/>
  <c r="J3057" i="5"/>
  <c r="K2910" i="5"/>
  <c r="L2910" i="5"/>
  <c r="I2911" i="5"/>
  <c r="J2911" i="5"/>
  <c r="K624" i="10"/>
  <c r="L624" i="10"/>
  <c r="I625" i="10"/>
  <c r="J625" i="10"/>
  <c r="K626" i="13"/>
  <c r="L626" i="13"/>
  <c r="I627" i="13"/>
  <c r="J627" i="13"/>
  <c r="K961" i="9"/>
  <c r="L961" i="9"/>
  <c r="I962" i="9"/>
  <c r="J962" i="9"/>
  <c r="K959" i="14"/>
  <c r="L959" i="14"/>
  <c r="I960" i="14"/>
  <c r="J960" i="14"/>
  <c r="K960" i="12"/>
  <c r="L960" i="12"/>
  <c r="I961" i="12"/>
  <c r="J961" i="12"/>
  <c r="K380" i="10"/>
  <c r="L380" i="10"/>
  <c r="I381" i="10"/>
  <c r="J381" i="10"/>
  <c r="K713" i="9"/>
  <c r="L713" i="9"/>
  <c r="I714" i="9"/>
  <c r="J714" i="9"/>
  <c r="K381" i="13"/>
  <c r="L381" i="13"/>
  <c r="I382" i="13"/>
  <c r="J382" i="13"/>
  <c r="K713" i="12"/>
  <c r="L713" i="12"/>
  <c r="I714" i="12"/>
  <c r="J714" i="12"/>
  <c r="K713" i="14"/>
  <c r="L713" i="14"/>
  <c r="I714" i="14"/>
  <c r="J714" i="14"/>
  <c r="K84" i="5"/>
  <c r="L84" i="5"/>
  <c r="I85" i="5"/>
  <c r="J85" i="5"/>
  <c r="I89" i="13"/>
  <c r="J89" i="13"/>
  <c r="K88" i="13"/>
  <c r="L88" i="13"/>
  <c r="I88" i="14"/>
  <c r="J88" i="14"/>
  <c r="K87" i="14"/>
  <c r="L87" i="14"/>
  <c r="I88" i="12"/>
  <c r="J88" i="12"/>
  <c r="K87" i="12"/>
  <c r="L87" i="12"/>
  <c r="I87" i="10"/>
  <c r="J87" i="10"/>
  <c r="K86" i="10"/>
  <c r="L86" i="10"/>
  <c r="I87" i="9"/>
  <c r="J87" i="9"/>
  <c r="K86" i="9"/>
  <c r="L86" i="9"/>
  <c r="K1945" i="9"/>
  <c r="L1945" i="9"/>
  <c r="I1946" i="9"/>
  <c r="J1946" i="9"/>
  <c r="K1947" i="12"/>
  <c r="L1947" i="12"/>
  <c r="I1948" i="12"/>
  <c r="J1948" i="12"/>
  <c r="K1612" i="10"/>
  <c r="L1612" i="10"/>
  <c r="I1613" i="10"/>
  <c r="J1613" i="10"/>
  <c r="K1947" i="14"/>
  <c r="L1947" i="14"/>
  <c r="I1948" i="14"/>
  <c r="J1948" i="14"/>
  <c r="K1613" i="13"/>
  <c r="L1613" i="13"/>
  <c r="I1614" i="13"/>
  <c r="J1614" i="13"/>
  <c r="K3442" i="5"/>
  <c r="L3442" i="5"/>
  <c r="I3443" i="5"/>
  <c r="J3443" i="5"/>
  <c r="K941" i="10"/>
  <c r="L941" i="10"/>
  <c r="I942" i="10"/>
  <c r="J942" i="10"/>
  <c r="K939" i="13"/>
  <c r="L939" i="13"/>
  <c r="I940" i="13"/>
  <c r="J940" i="13"/>
  <c r="K1274" i="9"/>
  <c r="L1274" i="9"/>
  <c r="I1275" i="9"/>
  <c r="J1275" i="9"/>
  <c r="K1272" i="14"/>
  <c r="L1272" i="14"/>
  <c r="I1273" i="14"/>
  <c r="J1273" i="14"/>
  <c r="K1273" i="12"/>
  <c r="L1273" i="12"/>
  <c r="I1274" i="12"/>
  <c r="J1274" i="12"/>
  <c r="K3057" i="5"/>
  <c r="L3057" i="5"/>
  <c r="I3058" i="5"/>
  <c r="J3058" i="5"/>
  <c r="K2911" i="5"/>
  <c r="L2911" i="5"/>
  <c r="I2912" i="5"/>
  <c r="J2912" i="5"/>
  <c r="K625" i="10"/>
  <c r="L625" i="10"/>
  <c r="I626" i="10"/>
  <c r="J626" i="10"/>
  <c r="K627" i="13"/>
  <c r="L627" i="13"/>
  <c r="I628" i="13"/>
  <c r="J628" i="13"/>
  <c r="K962" i="9"/>
  <c r="L962" i="9"/>
  <c r="I963" i="9"/>
  <c r="J963" i="9"/>
  <c r="K960" i="14"/>
  <c r="L960" i="14"/>
  <c r="I961" i="14"/>
  <c r="J961" i="14"/>
  <c r="K961" i="12"/>
  <c r="L961" i="12"/>
  <c r="I962" i="12"/>
  <c r="J962" i="12"/>
  <c r="K381" i="10"/>
  <c r="L381" i="10"/>
  <c r="I382" i="10"/>
  <c r="J382" i="10"/>
  <c r="K714" i="9"/>
  <c r="L714" i="9"/>
  <c r="I715" i="9"/>
  <c r="J715" i="9"/>
  <c r="K382" i="13"/>
  <c r="L382" i="13"/>
  <c r="I383" i="13"/>
  <c r="J383" i="13"/>
  <c r="K714" i="12"/>
  <c r="L714" i="12"/>
  <c r="I715" i="12"/>
  <c r="J715" i="12"/>
  <c r="K714" i="14"/>
  <c r="L714" i="14"/>
  <c r="I715" i="14"/>
  <c r="J715" i="14"/>
  <c r="K85" i="5"/>
  <c r="L85" i="5"/>
  <c r="I86" i="5"/>
  <c r="J86" i="5"/>
  <c r="I90" i="13"/>
  <c r="J90" i="13"/>
  <c r="K89" i="13"/>
  <c r="L89" i="13"/>
  <c r="I89" i="14"/>
  <c r="J89" i="14"/>
  <c r="K88" i="14"/>
  <c r="L88" i="14"/>
  <c r="I89" i="12"/>
  <c r="J89" i="12"/>
  <c r="K88" i="12"/>
  <c r="L88" i="12"/>
  <c r="I88" i="10"/>
  <c r="J88" i="10"/>
  <c r="K87" i="10"/>
  <c r="L87" i="10"/>
  <c r="I88" i="9"/>
  <c r="J88" i="9"/>
  <c r="K87" i="9"/>
  <c r="L87" i="9"/>
  <c r="K1946" i="9"/>
  <c r="L1946" i="9"/>
  <c r="I1947" i="9"/>
  <c r="J1947" i="9"/>
  <c r="K1948" i="12"/>
  <c r="L1948" i="12"/>
  <c r="I1949" i="12"/>
  <c r="J1949" i="12"/>
  <c r="K1613" i="10"/>
  <c r="L1613" i="10"/>
  <c r="I1614" i="10"/>
  <c r="J1614" i="10"/>
  <c r="K1948" i="14"/>
  <c r="L1948" i="14"/>
  <c r="I1949" i="14"/>
  <c r="J1949" i="14"/>
  <c r="K1614" i="13"/>
  <c r="L1614" i="13"/>
  <c r="I1615" i="13"/>
  <c r="J1615" i="13"/>
  <c r="K3443" i="5"/>
  <c r="L3443" i="5"/>
  <c r="I3444" i="5"/>
  <c r="J3444" i="5"/>
  <c r="K942" i="10"/>
  <c r="L942" i="10"/>
  <c r="I943" i="10"/>
  <c r="J943" i="10"/>
  <c r="K940" i="13"/>
  <c r="L940" i="13"/>
  <c r="I941" i="13"/>
  <c r="J941" i="13"/>
  <c r="K1275" i="9"/>
  <c r="L1275" i="9"/>
  <c r="I1276" i="9"/>
  <c r="J1276" i="9"/>
  <c r="K1273" i="14"/>
  <c r="L1273" i="14"/>
  <c r="I1274" i="14"/>
  <c r="J1274" i="14"/>
  <c r="K1274" i="12"/>
  <c r="L1274" i="12"/>
  <c r="I1275" i="12"/>
  <c r="J1275" i="12"/>
  <c r="K3058" i="5"/>
  <c r="L3058" i="5"/>
  <c r="I3059" i="5"/>
  <c r="J3059" i="5"/>
  <c r="K2912" i="5"/>
  <c r="L2912" i="5"/>
  <c r="I2913" i="5"/>
  <c r="J2913" i="5"/>
  <c r="K626" i="10"/>
  <c r="L626" i="10"/>
  <c r="I627" i="10"/>
  <c r="J627" i="10"/>
  <c r="K628" i="13"/>
  <c r="L628" i="13"/>
  <c r="I629" i="13"/>
  <c r="J629" i="13"/>
  <c r="K963" i="9"/>
  <c r="L963" i="9"/>
  <c r="I964" i="9"/>
  <c r="J964" i="9"/>
  <c r="K961" i="14"/>
  <c r="L961" i="14"/>
  <c r="I962" i="14"/>
  <c r="J962" i="14"/>
  <c r="K962" i="12"/>
  <c r="L962" i="12"/>
  <c r="I963" i="12"/>
  <c r="J963" i="12"/>
  <c r="K382" i="10"/>
  <c r="L382" i="10"/>
  <c r="I383" i="10"/>
  <c r="J383" i="10"/>
  <c r="K715" i="9"/>
  <c r="L715" i="9"/>
  <c r="I716" i="9"/>
  <c r="J716" i="9"/>
  <c r="K383" i="13"/>
  <c r="L383" i="13"/>
  <c r="I384" i="13"/>
  <c r="J384" i="13"/>
  <c r="K715" i="12"/>
  <c r="L715" i="12"/>
  <c r="I716" i="12"/>
  <c r="J716" i="12"/>
  <c r="K715" i="14"/>
  <c r="L715" i="14"/>
  <c r="I716" i="14"/>
  <c r="J716" i="14"/>
  <c r="K86" i="5"/>
  <c r="L86" i="5"/>
  <c r="I87" i="5"/>
  <c r="J87" i="5"/>
  <c r="I91" i="13"/>
  <c r="J91" i="13"/>
  <c r="K90" i="13"/>
  <c r="L90" i="13"/>
  <c r="I90" i="14"/>
  <c r="J90" i="14"/>
  <c r="K89" i="14"/>
  <c r="L89" i="14"/>
  <c r="I90" i="12"/>
  <c r="J90" i="12"/>
  <c r="K89" i="12"/>
  <c r="L89" i="12"/>
  <c r="I89" i="10"/>
  <c r="J89" i="10"/>
  <c r="K88" i="10"/>
  <c r="L88" i="10"/>
  <c r="I89" i="9"/>
  <c r="J89" i="9"/>
  <c r="K88" i="9"/>
  <c r="L88" i="9"/>
  <c r="K1947" i="9"/>
  <c r="L1947" i="9"/>
  <c r="I1948" i="9"/>
  <c r="J1948" i="9"/>
  <c r="K1949" i="12"/>
  <c r="L1949" i="12"/>
  <c r="I1950" i="12"/>
  <c r="J1950" i="12"/>
  <c r="K1614" i="10"/>
  <c r="L1614" i="10"/>
  <c r="I1615" i="10"/>
  <c r="J1615" i="10"/>
  <c r="K1949" i="14"/>
  <c r="L1949" i="14"/>
  <c r="I1950" i="14"/>
  <c r="J1950" i="14"/>
  <c r="K1615" i="13"/>
  <c r="L1615" i="13"/>
  <c r="I1616" i="13"/>
  <c r="J1616" i="13"/>
  <c r="K3444" i="5"/>
  <c r="L3444" i="5"/>
  <c r="I3445" i="5"/>
  <c r="J3445" i="5"/>
  <c r="K943" i="10"/>
  <c r="L943" i="10"/>
  <c r="I944" i="10"/>
  <c r="J944" i="10"/>
  <c r="K941" i="13"/>
  <c r="L941" i="13"/>
  <c r="I942" i="13"/>
  <c r="J942" i="13"/>
  <c r="K1276" i="9"/>
  <c r="L1276" i="9"/>
  <c r="I1277" i="9"/>
  <c r="J1277" i="9"/>
  <c r="K1274" i="14"/>
  <c r="L1274" i="14"/>
  <c r="I1275" i="14"/>
  <c r="J1275" i="14"/>
  <c r="K1275" i="12"/>
  <c r="L1275" i="12"/>
  <c r="I1276" i="12"/>
  <c r="J1276" i="12"/>
  <c r="K3059" i="5"/>
  <c r="L3059" i="5"/>
  <c r="I3060" i="5"/>
  <c r="J3060" i="5"/>
  <c r="K2913" i="5"/>
  <c r="L2913" i="5"/>
  <c r="I2914" i="5"/>
  <c r="J2914" i="5"/>
  <c r="K627" i="10"/>
  <c r="L627" i="10"/>
  <c r="I628" i="10"/>
  <c r="J628" i="10"/>
  <c r="K629" i="13"/>
  <c r="L629" i="13"/>
  <c r="I630" i="13"/>
  <c r="J630" i="13"/>
  <c r="K964" i="9"/>
  <c r="L964" i="9"/>
  <c r="I965" i="9"/>
  <c r="J965" i="9"/>
  <c r="K962" i="14"/>
  <c r="L962" i="14"/>
  <c r="I963" i="14"/>
  <c r="J963" i="14"/>
  <c r="K963" i="12"/>
  <c r="L963" i="12"/>
  <c r="I964" i="12"/>
  <c r="J964" i="12"/>
  <c r="K383" i="10"/>
  <c r="L383" i="10"/>
  <c r="I384" i="10"/>
  <c r="J384" i="10"/>
  <c r="K716" i="9"/>
  <c r="L716" i="9"/>
  <c r="I717" i="9"/>
  <c r="J717" i="9"/>
  <c r="K384" i="13"/>
  <c r="L384" i="13"/>
  <c r="I385" i="13"/>
  <c r="J385" i="13"/>
  <c r="K716" i="12"/>
  <c r="L716" i="12"/>
  <c r="I717" i="12"/>
  <c r="J717" i="12"/>
  <c r="K716" i="14"/>
  <c r="L716" i="14"/>
  <c r="I717" i="14"/>
  <c r="J717" i="14"/>
  <c r="K87" i="5"/>
  <c r="L87" i="5"/>
  <c r="I88" i="5"/>
  <c r="J88" i="5"/>
  <c r="I92" i="13"/>
  <c r="J92" i="13"/>
  <c r="K91" i="13"/>
  <c r="L91" i="13"/>
  <c r="I91" i="14"/>
  <c r="J91" i="14"/>
  <c r="K90" i="14"/>
  <c r="L90" i="14"/>
  <c r="I91" i="12"/>
  <c r="J91" i="12"/>
  <c r="K90" i="12"/>
  <c r="L90" i="12"/>
  <c r="I90" i="10"/>
  <c r="J90" i="10"/>
  <c r="K89" i="10"/>
  <c r="L89" i="10"/>
  <c r="I90" i="9"/>
  <c r="J90" i="9"/>
  <c r="K89" i="9"/>
  <c r="L89" i="9"/>
  <c r="K1948" i="9"/>
  <c r="L1948" i="9"/>
  <c r="I1949" i="9"/>
  <c r="J1949" i="9"/>
  <c r="K1950" i="12"/>
  <c r="L1950" i="12"/>
  <c r="I1951" i="12"/>
  <c r="J1951" i="12"/>
  <c r="K1615" i="10"/>
  <c r="L1615" i="10"/>
  <c r="I1616" i="10"/>
  <c r="J1616" i="10"/>
  <c r="K1950" i="14"/>
  <c r="L1950" i="14"/>
  <c r="I1951" i="14"/>
  <c r="J1951" i="14"/>
  <c r="K1616" i="13"/>
  <c r="L1616" i="13"/>
  <c r="I1617" i="13"/>
  <c r="J1617" i="13"/>
  <c r="K3445" i="5"/>
  <c r="L3445" i="5"/>
  <c r="I3446" i="5"/>
  <c r="J3446" i="5"/>
  <c r="K944" i="10"/>
  <c r="L944" i="10"/>
  <c r="I945" i="10"/>
  <c r="J945" i="10"/>
  <c r="K942" i="13"/>
  <c r="L942" i="13"/>
  <c r="I943" i="13"/>
  <c r="J943" i="13"/>
  <c r="K1277" i="9"/>
  <c r="L1277" i="9"/>
  <c r="I1278" i="9"/>
  <c r="J1278" i="9"/>
  <c r="K1275" i="14"/>
  <c r="L1275" i="14"/>
  <c r="I1276" i="14"/>
  <c r="J1276" i="14"/>
  <c r="K1276" i="12"/>
  <c r="L1276" i="12"/>
  <c r="I1277" i="12"/>
  <c r="J1277" i="12"/>
  <c r="K3060" i="5"/>
  <c r="L3060" i="5"/>
  <c r="I3061" i="5"/>
  <c r="J3061" i="5"/>
  <c r="K2914" i="5"/>
  <c r="L2914" i="5"/>
  <c r="I2915" i="5"/>
  <c r="J2915" i="5"/>
  <c r="K628" i="10"/>
  <c r="L628" i="10"/>
  <c r="I629" i="10"/>
  <c r="J629" i="10"/>
  <c r="K630" i="13"/>
  <c r="L630" i="13"/>
  <c r="I631" i="13"/>
  <c r="J631" i="13"/>
  <c r="K965" i="9"/>
  <c r="L965" i="9"/>
  <c r="I966" i="9"/>
  <c r="J966" i="9"/>
  <c r="K963" i="14"/>
  <c r="L963" i="14"/>
  <c r="I964" i="14"/>
  <c r="J964" i="14"/>
  <c r="K964" i="12"/>
  <c r="L964" i="12"/>
  <c r="I965" i="12"/>
  <c r="J965" i="12"/>
  <c r="K384" i="10"/>
  <c r="L384" i="10"/>
  <c r="I385" i="10"/>
  <c r="J385" i="10"/>
  <c r="K717" i="9"/>
  <c r="L717" i="9"/>
  <c r="I718" i="9"/>
  <c r="J718" i="9"/>
  <c r="K385" i="13"/>
  <c r="L385" i="13"/>
  <c r="I386" i="13"/>
  <c r="J386" i="13"/>
  <c r="K717" i="12"/>
  <c r="L717" i="12"/>
  <c r="I718" i="12"/>
  <c r="J718" i="12"/>
  <c r="K717" i="14"/>
  <c r="L717" i="14"/>
  <c r="I718" i="14"/>
  <c r="J718" i="14"/>
  <c r="K88" i="5"/>
  <c r="L88" i="5"/>
  <c r="I89" i="5"/>
  <c r="J89" i="5"/>
  <c r="I93" i="13"/>
  <c r="J93" i="13"/>
  <c r="K92" i="13"/>
  <c r="L92" i="13"/>
  <c r="I92" i="14"/>
  <c r="J92" i="14"/>
  <c r="K91" i="14"/>
  <c r="L91" i="14"/>
  <c r="I92" i="12"/>
  <c r="J92" i="12"/>
  <c r="K91" i="12"/>
  <c r="L91" i="12"/>
  <c r="I91" i="10"/>
  <c r="J91" i="10"/>
  <c r="K90" i="10"/>
  <c r="L90" i="10"/>
  <c r="I91" i="9"/>
  <c r="J91" i="9"/>
  <c r="K90" i="9"/>
  <c r="L90" i="9"/>
  <c r="K1949" i="9"/>
  <c r="L1949" i="9"/>
  <c r="I1950" i="9"/>
  <c r="J1950" i="9"/>
  <c r="K1951" i="12"/>
  <c r="L1951" i="12"/>
  <c r="I1952" i="12"/>
  <c r="J1952" i="12"/>
  <c r="K1616" i="10"/>
  <c r="L1616" i="10"/>
  <c r="I1617" i="10"/>
  <c r="J1617" i="10"/>
  <c r="K1951" i="14"/>
  <c r="L1951" i="14"/>
  <c r="I1952" i="14"/>
  <c r="J1952" i="14"/>
  <c r="K1617" i="13"/>
  <c r="L1617" i="13"/>
  <c r="I1618" i="13"/>
  <c r="J1618" i="13"/>
  <c r="K3446" i="5"/>
  <c r="L3446" i="5"/>
  <c r="I3447" i="5"/>
  <c r="J3447" i="5"/>
  <c r="K945" i="10"/>
  <c r="L945" i="10"/>
  <c r="I946" i="10"/>
  <c r="J946" i="10"/>
  <c r="K943" i="13"/>
  <c r="L943" i="13"/>
  <c r="I944" i="13"/>
  <c r="J944" i="13"/>
  <c r="K1278" i="9"/>
  <c r="L1278" i="9"/>
  <c r="I1279" i="9"/>
  <c r="J1279" i="9"/>
  <c r="K1276" i="14"/>
  <c r="L1276" i="14"/>
  <c r="I1277" i="14"/>
  <c r="J1277" i="14"/>
  <c r="K1277" i="12"/>
  <c r="L1277" i="12"/>
  <c r="I1278" i="12"/>
  <c r="J1278" i="12"/>
  <c r="K3061" i="5"/>
  <c r="L3061" i="5"/>
  <c r="I3062" i="5"/>
  <c r="J3062" i="5"/>
  <c r="K2915" i="5"/>
  <c r="L2915" i="5"/>
  <c r="I2916" i="5"/>
  <c r="J2916" i="5"/>
  <c r="K629" i="10"/>
  <c r="L629" i="10"/>
  <c r="I630" i="10"/>
  <c r="J630" i="10"/>
  <c r="K631" i="13"/>
  <c r="L631" i="13"/>
  <c r="I632" i="13"/>
  <c r="J632" i="13"/>
  <c r="K966" i="9"/>
  <c r="L966" i="9"/>
  <c r="I967" i="9"/>
  <c r="J967" i="9"/>
  <c r="K964" i="14"/>
  <c r="L964" i="14"/>
  <c r="I965" i="14"/>
  <c r="J965" i="14"/>
  <c r="K965" i="12"/>
  <c r="L965" i="12"/>
  <c r="I966" i="12"/>
  <c r="J966" i="12"/>
  <c r="K385" i="10"/>
  <c r="L385" i="10"/>
  <c r="I386" i="10"/>
  <c r="J386" i="10"/>
  <c r="K718" i="9"/>
  <c r="L718" i="9"/>
  <c r="I719" i="9"/>
  <c r="J719" i="9"/>
  <c r="K386" i="13"/>
  <c r="L386" i="13"/>
  <c r="I387" i="13"/>
  <c r="J387" i="13"/>
  <c r="K718" i="12"/>
  <c r="L718" i="12"/>
  <c r="I719" i="12"/>
  <c r="J719" i="12"/>
  <c r="K718" i="14"/>
  <c r="L718" i="14"/>
  <c r="I719" i="14"/>
  <c r="J719" i="14"/>
  <c r="K89" i="5"/>
  <c r="L89" i="5"/>
  <c r="I90" i="5"/>
  <c r="J90" i="5"/>
  <c r="I94" i="13"/>
  <c r="J94" i="13"/>
  <c r="K93" i="13"/>
  <c r="L93" i="13"/>
  <c r="I93" i="14"/>
  <c r="J93" i="14"/>
  <c r="K92" i="14"/>
  <c r="L92" i="14"/>
  <c r="I93" i="12"/>
  <c r="J93" i="12"/>
  <c r="K92" i="12"/>
  <c r="L92" i="12"/>
  <c r="I92" i="10"/>
  <c r="J92" i="10"/>
  <c r="K91" i="10"/>
  <c r="L91" i="10"/>
  <c r="I92" i="9"/>
  <c r="J92" i="9"/>
  <c r="K91" i="9"/>
  <c r="L91" i="9"/>
  <c r="K1950" i="9"/>
  <c r="L1950" i="9"/>
  <c r="I1951" i="9"/>
  <c r="J1951" i="9"/>
  <c r="K1952" i="12"/>
  <c r="L1952" i="12"/>
  <c r="I1953" i="12"/>
  <c r="J1953" i="12"/>
  <c r="K1617" i="10"/>
  <c r="L1617" i="10"/>
  <c r="I1618" i="10"/>
  <c r="J1618" i="10"/>
  <c r="K1952" i="14"/>
  <c r="L1952" i="14"/>
  <c r="I1953" i="14"/>
  <c r="J1953" i="14"/>
  <c r="K1618" i="13"/>
  <c r="L1618" i="13"/>
  <c r="I1619" i="13"/>
  <c r="J1619" i="13"/>
  <c r="K3447" i="5"/>
  <c r="L3447" i="5"/>
  <c r="I3448" i="5"/>
  <c r="J3448" i="5"/>
  <c r="K946" i="10"/>
  <c r="L946" i="10"/>
  <c r="I947" i="10"/>
  <c r="J947" i="10"/>
  <c r="K944" i="13"/>
  <c r="L944" i="13"/>
  <c r="I945" i="13"/>
  <c r="J945" i="13"/>
  <c r="K1279" i="9"/>
  <c r="L1279" i="9"/>
  <c r="I1280" i="9"/>
  <c r="J1280" i="9"/>
  <c r="K1277" i="14"/>
  <c r="L1277" i="14"/>
  <c r="I1278" i="14"/>
  <c r="J1278" i="14"/>
  <c r="K1278" i="12"/>
  <c r="L1278" i="12"/>
  <c r="I1279" i="12"/>
  <c r="J1279" i="12"/>
  <c r="K3062" i="5"/>
  <c r="L3062" i="5"/>
  <c r="I3063" i="5"/>
  <c r="J3063" i="5"/>
  <c r="K2916" i="5"/>
  <c r="L2916" i="5"/>
  <c r="I2917" i="5"/>
  <c r="J2917" i="5"/>
  <c r="K630" i="10"/>
  <c r="L630" i="10"/>
  <c r="I631" i="10"/>
  <c r="J631" i="10"/>
  <c r="K632" i="13"/>
  <c r="L632" i="13"/>
  <c r="I633" i="13"/>
  <c r="J633" i="13"/>
  <c r="K967" i="9"/>
  <c r="L967" i="9"/>
  <c r="I968" i="9"/>
  <c r="J968" i="9"/>
  <c r="K965" i="14"/>
  <c r="L965" i="14"/>
  <c r="I966" i="14"/>
  <c r="J966" i="14"/>
  <c r="K966" i="12"/>
  <c r="L966" i="12"/>
  <c r="I967" i="12"/>
  <c r="J967" i="12"/>
  <c r="K386" i="10"/>
  <c r="L386" i="10"/>
  <c r="I387" i="10"/>
  <c r="J387" i="10"/>
  <c r="K719" i="9"/>
  <c r="L719" i="9"/>
  <c r="I720" i="9"/>
  <c r="J720" i="9"/>
  <c r="K387" i="13"/>
  <c r="L387" i="13"/>
  <c r="I388" i="13"/>
  <c r="J388" i="13"/>
  <c r="K719" i="12"/>
  <c r="L719" i="12"/>
  <c r="I720" i="12"/>
  <c r="J720" i="12"/>
  <c r="K719" i="14"/>
  <c r="L719" i="14"/>
  <c r="I720" i="14"/>
  <c r="J720" i="14"/>
  <c r="K90" i="5"/>
  <c r="L90" i="5"/>
  <c r="I91" i="5"/>
  <c r="J91" i="5"/>
  <c r="I95" i="13"/>
  <c r="J95" i="13"/>
  <c r="K94" i="13"/>
  <c r="L94" i="13"/>
  <c r="I94" i="14"/>
  <c r="J94" i="14"/>
  <c r="K93" i="14"/>
  <c r="L93" i="14"/>
  <c r="I94" i="12"/>
  <c r="J94" i="12"/>
  <c r="K93" i="12"/>
  <c r="L93" i="12"/>
  <c r="I93" i="10"/>
  <c r="J93" i="10"/>
  <c r="K92" i="10"/>
  <c r="L92" i="10"/>
  <c r="I93" i="9"/>
  <c r="J93" i="9"/>
  <c r="K92" i="9"/>
  <c r="L92" i="9"/>
  <c r="K1951" i="9"/>
  <c r="L1951" i="9"/>
  <c r="I1952" i="9"/>
  <c r="J1952" i="9"/>
  <c r="K1953" i="12"/>
  <c r="L1953" i="12"/>
  <c r="I1954" i="12"/>
  <c r="J1954" i="12"/>
  <c r="K1618" i="10"/>
  <c r="L1618" i="10"/>
  <c r="I1619" i="10"/>
  <c r="J1619" i="10"/>
  <c r="K1953" i="14"/>
  <c r="L1953" i="14"/>
  <c r="I1954" i="14"/>
  <c r="J1954" i="14"/>
  <c r="K1619" i="13"/>
  <c r="L1619" i="13"/>
  <c r="I1620" i="13"/>
  <c r="J1620" i="13"/>
  <c r="K3448" i="5"/>
  <c r="L3448" i="5"/>
  <c r="I3449" i="5"/>
  <c r="J3449" i="5"/>
  <c r="K947" i="10"/>
  <c r="L947" i="10"/>
  <c r="I948" i="10"/>
  <c r="J948" i="10"/>
  <c r="K945" i="13"/>
  <c r="L945" i="13"/>
  <c r="I946" i="13"/>
  <c r="J946" i="13"/>
  <c r="K1280" i="9"/>
  <c r="L1280" i="9"/>
  <c r="I1281" i="9"/>
  <c r="J1281" i="9"/>
  <c r="K1278" i="14"/>
  <c r="L1278" i="14"/>
  <c r="I1279" i="14"/>
  <c r="J1279" i="14"/>
  <c r="K1279" i="12"/>
  <c r="L1279" i="12"/>
  <c r="I1280" i="12"/>
  <c r="J1280" i="12"/>
  <c r="K3063" i="5"/>
  <c r="L3063" i="5"/>
  <c r="I3064" i="5"/>
  <c r="J3064" i="5"/>
  <c r="K2917" i="5"/>
  <c r="L2917" i="5"/>
  <c r="I2918" i="5"/>
  <c r="J2918" i="5"/>
  <c r="K631" i="10"/>
  <c r="L631" i="10"/>
  <c r="I632" i="10"/>
  <c r="J632" i="10"/>
  <c r="K633" i="13"/>
  <c r="L633" i="13"/>
  <c r="I634" i="13"/>
  <c r="J634" i="13"/>
  <c r="K968" i="9"/>
  <c r="L968" i="9"/>
  <c r="I969" i="9"/>
  <c r="J969" i="9"/>
  <c r="K966" i="14"/>
  <c r="L966" i="14"/>
  <c r="I967" i="14"/>
  <c r="J967" i="14"/>
  <c r="K967" i="12"/>
  <c r="L967" i="12"/>
  <c r="I968" i="12"/>
  <c r="J968" i="12"/>
  <c r="K387" i="10"/>
  <c r="L387" i="10"/>
  <c r="I388" i="10"/>
  <c r="J388" i="10"/>
  <c r="K720" i="9"/>
  <c r="L720" i="9"/>
  <c r="I721" i="9"/>
  <c r="J721" i="9"/>
  <c r="K388" i="13"/>
  <c r="L388" i="13"/>
  <c r="I389" i="13"/>
  <c r="J389" i="13"/>
  <c r="K720" i="12"/>
  <c r="L720" i="12"/>
  <c r="I721" i="12"/>
  <c r="J721" i="12"/>
  <c r="K720" i="14"/>
  <c r="L720" i="14"/>
  <c r="I721" i="14"/>
  <c r="J721" i="14"/>
  <c r="K91" i="5"/>
  <c r="L91" i="5"/>
  <c r="I92" i="5"/>
  <c r="J92" i="5"/>
  <c r="I96" i="13"/>
  <c r="J96" i="13"/>
  <c r="K95" i="13"/>
  <c r="L95" i="13"/>
  <c r="I95" i="14"/>
  <c r="J95" i="14"/>
  <c r="K94" i="14"/>
  <c r="L94" i="14"/>
  <c r="I95" i="12"/>
  <c r="J95" i="12"/>
  <c r="K94" i="12"/>
  <c r="L94" i="12"/>
  <c r="I94" i="10"/>
  <c r="J94" i="10"/>
  <c r="K93" i="10"/>
  <c r="L93" i="10"/>
  <c r="I94" i="9"/>
  <c r="J94" i="9"/>
  <c r="K93" i="9"/>
  <c r="L93" i="9"/>
  <c r="K1952" i="9"/>
  <c r="L1952" i="9"/>
  <c r="I1953" i="9"/>
  <c r="J1953" i="9"/>
  <c r="K1954" i="12"/>
  <c r="L1954" i="12"/>
  <c r="I1955" i="12"/>
  <c r="J1955" i="12"/>
  <c r="K1619" i="10"/>
  <c r="L1619" i="10"/>
  <c r="I1620" i="10"/>
  <c r="J1620" i="10"/>
  <c r="K1954" i="14"/>
  <c r="L1954" i="14"/>
  <c r="I1955" i="14"/>
  <c r="J1955" i="14"/>
  <c r="K1620" i="13"/>
  <c r="L1620" i="13"/>
  <c r="I1621" i="13"/>
  <c r="J1621" i="13"/>
  <c r="K3449" i="5"/>
  <c r="L3449" i="5"/>
  <c r="I3450" i="5"/>
  <c r="J3450" i="5"/>
  <c r="K948" i="10"/>
  <c r="L948" i="10"/>
  <c r="I949" i="10"/>
  <c r="J949" i="10"/>
  <c r="K946" i="13"/>
  <c r="L946" i="13"/>
  <c r="I947" i="13"/>
  <c r="J947" i="13"/>
  <c r="K1281" i="9"/>
  <c r="L1281" i="9"/>
  <c r="I1282" i="9"/>
  <c r="J1282" i="9"/>
  <c r="K1279" i="14"/>
  <c r="L1279" i="14"/>
  <c r="I1280" i="14"/>
  <c r="J1280" i="14"/>
  <c r="K1280" i="12"/>
  <c r="L1280" i="12"/>
  <c r="I1281" i="12"/>
  <c r="J1281" i="12"/>
  <c r="K3064" i="5"/>
  <c r="L3064" i="5"/>
  <c r="I3065" i="5"/>
  <c r="J3065" i="5"/>
  <c r="K2918" i="5"/>
  <c r="L2918" i="5"/>
  <c r="I2919" i="5"/>
  <c r="J2919" i="5"/>
  <c r="K632" i="10"/>
  <c r="L632" i="10"/>
  <c r="I633" i="10"/>
  <c r="J633" i="10"/>
  <c r="K634" i="13"/>
  <c r="L634" i="13"/>
  <c r="I635" i="13"/>
  <c r="J635" i="13"/>
  <c r="K969" i="9"/>
  <c r="L969" i="9"/>
  <c r="I970" i="9"/>
  <c r="J970" i="9"/>
  <c r="K967" i="14"/>
  <c r="L967" i="14"/>
  <c r="I968" i="14"/>
  <c r="J968" i="14"/>
  <c r="K968" i="12"/>
  <c r="L968" i="12"/>
  <c r="I969" i="12"/>
  <c r="J969" i="12"/>
  <c r="K388" i="10"/>
  <c r="L388" i="10"/>
  <c r="I389" i="10"/>
  <c r="J389" i="10"/>
  <c r="K721" i="9"/>
  <c r="L721" i="9"/>
  <c r="I722" i="9"/>
  <c r="J722" i="9"/>
  <c r="K389" i="13"/>
  <c r="L389" i="13"/>
  <c r="I390" i="13"/>
  <c r="J390" i="13"/>
  <c r="K721" i="12"/>
  <c r="L721" i="12"/>
  <c r="I722" i="12"/>
  <c r="J722" i="12"/>
  <c r="K721" i="14"/>
  <c r="L721" i="14"/>
  <c r="I722" i="14"/>
  <c r="J722" i="14"/>
  <c r="K92" i="5"/>
  <c r="L92" i="5"/>
  <c r="I93" i="5"/>
  <c r="J93" i="5"/>
  <c r="I97" i="13"/>
  <c r="J97" i="13"/>
  <c r="K96" i="13"/>
  <c r="L96" i="13"/>
  <c r="I96" i="14"/>
  <c r="J96" i="14"/>
  <c r="K95" i="14"/>
  <c r="L95" i="14"/>
  <c r="I96" i="12"/>
  <c r="J96" i="12"/>
  <c r="K95" i="12"/>
  <c r="L95" i="12"/>
  <c r="I95" i="10"/>
  <c r="J95" i="10"/>
  <c r="K94" i="10"/>
  <c r="L94" i="10"/>
  <c r="I95" i="9"/>
  <c r="J95" i="9"/>
  <c r="K94" i="9"/>
  <c r="L94" i="9"/>
  <c r="K1953" i="9"/>
  <c r="L1953" i="9"/>
  <c r="I1954" i="9"/>
  <c r="J1954" i="9"/>
  <c r="K1955" i="12"/>
  <c r="L1955" i="12"/>
  <c r="I1956" i="12"/>
  <c r="J1956" i="12"/>
  <c r="K1620" i="10"/>
  <c r="L1620" i="10"/>
  <c r="I1621" i="10"/>
  <c r="J1621" i="10"/>
  <c r="K1955" i="14"/>
  <c r="L1955" i="14"/>
  <c r="I1956" i="14"/>
  <c r="J1956" i="14"/>
  <c r="K1621" i="13"/>
  <c r="L1621" i="13"/>
  <c r="I1622" i="13"/>
  <c r="J1622" i="13"/>
  <c r="K3450" i="5"/>
  <c r="L3450" i="5"/>
  <c r="I3451" i="5"/>
  <c r="J3451" i="5"/>
  <c r="K949" i="10"/>
  <c r="L949" i="10"/>
  <c r="I950" i="10"/>
  <c r="J950" i="10"/>
  <c r="K947" i="13"/>
  <c r="L947" i="13"/>
  <c r="I948" i="13"/>
  <c r="J948" i="13"/>
  <c r="K1282" i="9"/>
  <c r="L1282" i="9"/>
  <c r="I1283" i="9"/>
  <c r="J1283" i="9"/>
  <c r="K1280" i="14"/>
  <c r="L1280" i="14"/>
  <c r="I1281" i="14"/>
  <c r="J1281" i="14"/>
  <c r="K1281" i="12"/>
  <c r="L1281" i="12"/>
  <c r="I1282" i="12"/>
  <c r="J1282" i="12"/>
  <c r="K3065" i="5"/>
  <c r="L3065" i="5"/>
  <c r="I3066" i="5"/>
  <c r="J3066" i="5"/>
  <c r="K2919" i="5"/>
  <c r="L2919" i="5"/>
  <c r="I2920" i="5"/>
  <c r="J2920" i="5"/>
  <c r="K633" i="10"/>
  <c r="L633" i="10"/>
  <c r="I634" i="10"/>
  <c r="J634" i="10"/>
  <c r="K635" i="13"/>
  <c r="L635" i="13"/>
  <c r="I636" i="13"/>
  <c r="J636" i="13"/>
  <c r="K970" i="9"/>
  <c r="L970" i="9"/>
  <c r="I971" i="9"/>
  <c r="J971" i="9"/>
  <c r="K968" i="14"/>
  <c r="L968" i="14"/>
  <c r="I969" i="14"/>
  <c r="J969" i="14"/>
  <c r="K969" i="12"/>
  <c r="L969" i="12"/>
  <c r="I970" i="12"/>
  <c r="J970" i="12"/>
  <c r="K389" i="10"/>
  <c r="L389" i="10"/>
  <c r="I390" i="10"/>
  <c r="J390" i="10"/>
  <c r="K722" i="9"/>
  <c r="L722" i="9"/>
  <c r="I723" i="9"/>
  <c r="J723" i="9"/>
  <c r="K390" i="13"/>
  <c r="L390" i="13"/>
  <c r="I391" i="13"/>
  <c r="J391" i="13"/>
  <c r="K722" i="12"/>
  <c r="L722" i="12"/>
  <c r="I723" i="12"/>
  <c r="J723" i="12"/>
  <c r="K722" i="14"/>
  <c r="L722" i="14"/>
  <c r="I723" i="14"/>
  <c r="J723" i="14"/>
  <c r="K93" i="5"/>
  <c r="L93" i="5"/>
  <c r="I94" i="5"/>
  <c r="J94" i="5"/>
  <c r="I98" i="13"/>
  <c r="J98" i="13"/>
  <c r="K97" i="13"/>
  <c r="L97" i="13"/>
  <c r="I97" i="14"/>
  <c r="J97" i="14"/>
  <c r="K96" i="14"/>
  <c r="L96" i="14"/>
  <c r="I97" i="12"/>
  <c r="J97" i="12"/>
  <c r="K96" i="12"/>
  <c r="L96" i="12"/>
  <c r="I96" i="10"/>
  <c r="J96" i="10"/>
  <c r="K95" i="10"/>
  <c r="L95" i="10"/>
  <c r="I96" i="9"/>
  <c r="J96" i="9"/>
  <c r="K95" i="9"/>
  <c r="L95" i="9"/>
  <c r="K1954" i="9"/>
  <c r="L1954" i="9"/>
  <c r="I1955" i="9"/>
  <c r="J1955" i="9"/>
  <c r="K1956" i="12"/>
  <c r="L1956" i="12"/>
  <c r="I1957" i="12"/>
  <c r="J1957" i="12"/>
  <c r="K1621" i="10"/>
  <c r="L1621" i="10"/>
  <c r="I1622" i="10"/>
  <c r="J1622" i="10"/>
  <c r="K1956" i="14"/>
  <c r="L1956" i="14"/>
  <c r="I1957" i="14"/>
  <c r="J1957" i="14"/>
  <c r="K1622" i="13"/>
  <c r="L1622" i="13"/>
  <c r="I1623" i="13"/>
  <c r="J1623" i="13"/>
  <c r="K3451" i="5"/>
  <c r="L3451" i="5"/>
  <c r="I3452" i="5"/>
  <c r="J3452" i="5"/>
  <c r="K950" i="10"/>
  <c r="L950" i="10"/>
  <c r="I951" i="10"/>
  <c r="J951" i="10"/>
  <c r="K948" i="13"/>
  <c r="L948" i="13"/>
  <c r="I949" i="13"/>
  <c r="J949" i="13"/>
  <c r="K1283" i="9"/>
  <c r="L1283" i="9"/>
  <c r="I1284" i="9"/>
  <c r="J1284" i="9"/>
  <c r="K1281" i="14"/>
  <c r="L1281" i="14"/>
  <c r="I1282" i="14"/>
  <c r="J1282" i="14"/>
  <c r="K1282" i="12"/>
  <c r="L1282" i="12"/>
  <c r="I1283" i="12"/>
  <c r="J1283" i="12"/>
  <c r="K3066" i="5"/>
  <c r="L3066" i="5"/>
  <c r="I3067" i="5"/>
  <c r="J3067" i="5"/>
  <c r="K2920" i="5"/>
  <c r="L2920" i="5"/>
  <c r="I2921" i="5"/>
  <c r="J2921" i="5"/>
  <c r="K634" i="10"/>
  <c r="L634" i="10"/>
  <c r="I635" i="10"/>
  <c r="J635" i="10"/>
  <c r="K636" i="13"/>
  <c r="L636" i="13"/>
  <c r="I637" i="13"/>
  <c r="J637" i="13"/>
  <c r="K971" i="9"/>
  <c r="L971" i="9"/>
  <c r="I972" i="9"/>
  <c r="J972" i="9"/>
  <c r="K969" i="14"/>
  <c r="L969" i="14"/>
  <c r="I970" i="14"/>
  <c r="J970" i="14"/>
  <c r="K970" i="12"/>
  <c r="L970" i="12"/>
  <c r="I971" i="12"/>
  <c r="J971" i="12"/>
  <c r="K390" i="10"/>
  <c r="L390" i="10"/>
  <c r="I391" i="10"/>
  <c r="J391" i="10"/>
  <c r="K723" i="9"/>
  <c r="L723" i="9"/>
  <c r="I724" i="9"/>
  <c r="J724" i="9"/>
  <c r="K391" i="13"/>
  <c r="L391" i="13"/>
  <c r="I392" i="13"/>
  <c r="J392" i="13"/>
  <c r="K723" i="12"/>
  <c r="L723" i="12"/>
  <c r="I724" i="12"/>
  <c r="J724" i="12"/>
  <c r="K723" i="14"/>
  <c r="L723" i="14"/>
  <c r="I724" i="14"/>
  <c r="J724" i="14"/>
  <c r="K94" i="5"/>
  <c r="L94" i="5"/>
  <c r="I95" i="5"/>
  <c r="J95" i="5"/>
  <c r="I99" i="13"/>
  <c r="J99" i="13"/>
  <c r="K98" i="13"/>
  <c r="L98" i="13"/>
  <c r="I98" i="14"/>
  <c r="J98" i="14"/>
  <c r="K97" i="14"/>
  <c r="L97" i="14"/>
  <c r="I98" i="12"/>
  <c r="J98" i="12"/>
  <c r="K97" i="12"/>
  <c r="L97" i="12"/>
  <c r="I97" i="10"/>
  <c r="J97" i="10"/>
  <c r="K96" i="10"/>
  <c r="L96" i="10"/>
  <c r="I97" i="9"/>
  <c r="J97" i="9"/>
  <c r="K96" i="9"/>
  <c r="L96" i="9"/>
  <c r="K1955" i="9"/>
  <c r="L1955" i="9"/>
  <c r="I1956" i="9"/>
  <c r="J1956" i="9"/>
  <c r="K1957" i="12"/>
  <c r="L1957" i="12"/>
  <c r="I1958" i="12"/>
  <c r="J1958" i="12"/>
  <c r="K1622" i="10"/>
  <c r="L1622" i="10"/>
  <c r="I1623" i="10"/>
  <c r="J1623" i="10"/>
  <c r="K1957" i="14"/>
  <c r="L1957" i="14"/>
  <c r="I1958" i="14"/>
  <c r="J1958" i="14"/>
  <c r="K1623" i="13"/>
  <c r="L1623" i="13"/>
  <c r="I1624" i="13"/>
  <c r="J1624" i="13"/>
  <c r="K3452" i="5"/>
  <c r="L3452" i="5"/>
  <c r="I3453" i="5"/>
  <c r="J3453" i="5"/>
  <c r="K951" i="10"/>
  <c r="L951" i="10"/>
  <c r="I952" i="10"/>
  <c r="J952" i="10"/>
  <c r="K949" i="13"/>
  <c r="L949" i="13"/>
  <c r="I950" i="13"/>
  <c r="J950" i="13"/>
  <c r="K1284" i="9"/>
  <c r="L1284" i="9"/>
  <c r="I1285" i="9"/>
  <c r="J1285" i="9"/>
  <c r="K1282" i="14"/>
  <c r="L1282" i="14"/>
  <c r="I1283" i="14"/>
  <c r="J1283" i="14"/>
  <c r="K1283" i="12"/>
  <c r="L1283" i="12"/>
  <c r="I1284" i="12"/>
  <c r="J1284" i="12"/>
  <c r="K3067" i="5"/>
  <c r="L3067" i="5"/>
  <c r="I3068" i="5"/>
  <c r="J3068" i="5"/>
  <c r="K2921" i="5"/>
  <c r="L2921" i="5"/>
  <c r="I2922" i="5"/>
  <c r="J2922" i="5"/>
  <c r="K635" i="10"/>
  <c r="L635" i="10"/>
  <c r="I636" i="10"/>
  <c r="J636" i="10"/>
  <c r="K637" i="13"/>
  <c r="L637" i="13"/>
  <c r="I638" i="13"/>
  <c r="J638" i="13"/>
  <c r="K972" i="9"/>
  <c r="L972" i="9"/>
  <c r="I973" i="9"/>
  <c r="J973" i="9"/>
  <c r="K970" i="14"/>
  <c r="L970" i="14"/>
  <c r="I971" i="14"/>
  <c r="J971" i="14"/>
  <c r="K971" i="12"/>
  <c r="L971" i="12"/>
  <c r="I972" i="12"/>
  <c r="J972" i="12"/>
  <c r="K391" i="10"/>
  <c r="L391" i="10"/>
  <c r="I392" i="10"/>
  <c r="J392" i="10"/>
  <c r="K724" i="9"/>
  <c r="L724" i="9"/>
  <c r="I725" i="9"/>
  <c r="J725" i="9"/>
  <c r="K392" i="13"/>
  <c r="L392" i="13"/>
  <c r="I393" i="13"/>
  <c r="J393" i="13"/>
  <c r="K724" i="12"/>
  <c r="L724" i="12"/>
  <c r="I725" i="12"/>
  <c r="J725" i="12"/>
  <c r="K724" i="14"/>
  <c r="L724" i="14"/>
  <c r="I725" i="14"/>
  <c r="J725" i="14"/>
  <c r="K95" i="5"/>
  <c r="L95" i="5"/>
  <c r="I96" i="5"/>
  <c r="J96" i="5"/>
  <c r="I100" i="13"/>
  <c r="J100" i="13"/>
  <c r="K99" i="13"/>
  <c r="L99" i="13"/>
  <c r="I99" i="14"/>
  <c r="J99" i="14"/>
  <c r="K98" i="14"/>
  <c r="L98" i="14"/>
  <c r="I99" i="12"/>
  <c r="J99" i="12"/>
  <c r="K98" i="12"/>
  <c r="L98" i="12"/>
  <c r="I98" i="10"/>
  <c r="J98" i="10"/>
  <c r="K97" i="10"/>
  <c r="L97" i="10"/>
  <c r="I98" i="9"/>
  <c r="J98" i="9"/>
  <c r="K97" i="9"/>
  <c r="L97" i="9"/>
  <c r="K1956" i="9"/>
  <c r="L1956" i="9"/>
  <c r="I1957" i="9"/>
  <c r="J1957" i="9"/>
  <c r="K1958" i="12"/>
  <c r="L1958" i="12"/>
  <c r="I1959" i="12"/>
  <c r="J1959" i="12"/>
  <c r="K1623" i="10"/>
  <c r="L1623" i="10"/>
  <c r="I1624" i="10"/>
  <c r="J1624" i="10"/>
  <c r="K1958" i="14"/>
  <c r="L1958" i="14"/>
  <c r="I1959" i="14"/>
  <c r="J1959" i="14"/>
  <c r="K1624" i="13"/>
  <c r="L1624" i="13"/>
  <c r="I1625" i="13"/>
  <c r="J1625" i="13"/>
  <c r="K3453" i="5"/>
  <c r="L3453" i="5"/>
  <c r="I3454" i="5"/>
  <c r="J3454" i="5"/>
  <c r="K952" i="10"/>
  <c r="L952" i="10"/>
  <c r="I953" i="10"/>
  <c r="J953" i="10"/>
  <c r="K950" i="13"/>
  <c r="L950" i="13"/>
  <c r="I951" i="13"/>
  <c r="J951" i="13"/>
  <c r="K1285" i="9"/>
  <c r="L1285" i="9"/>
  <c r="I1286" i="9"/>
  <c r="J1286" i="9"/>
  <c r="K1283" i="14"/>
  <c r="L1283" i="14"/>
  <c r="I1284" i="14"/>
  <c r="J1284" i="14"/>
  <c r="K1284" i="12"/>
  <c r="L1284" i="12"/>
  <c r="I1285" i="12"/>
  <c r="J1285" i="12"/>
  <c r="K3068" i="5"/>
  <c r="L3068" i="5"/>
  <c r="I3069" i="5"/>
  <c r="J3069" i="5"/>
  <c r="K2922" i="5"/>
  <c r="L2922" i="5"/>
  <c r="I2923" i="5"/>
  <c r="J2923" i="5"/>
  <c r="K636" i="10"/>
  <c r="L636" i="10"/>
  <c r="I637" i="10"/>
  <c r="J637" i="10"/>
  <c r="K638" i="13"/>
  <c r="L638" i="13"/>
  <c r="I639" i="13"/>
  <c r="J639" i="13"/>
  <c r="K973" i="9"/>
  <c r="L973" i="9"/>
  <c r="I974" i="9"/>
  <c r="J974" i="9"/>
  <c r="K971" i="14"/>
  <c r="L971" i="14"/>
  <c r="I972" i="14"/>
  <c r="J972" i="14"/>
  <c r="K972" i="12"/>
  <c r="L972" i="12"/>
  <c r="I973" i="12"/>
  <c r="J973" i="12"/>
  <c r="K392" i="10"/>
  <c r="L392" i="10"/>
  <c r="I393" i="10"/>
  <c r="J393" i="10"/>
  <c r="K725" i="9"/>
  <c r="L725" i="9"/>
  <c r="I726" i="9"/>
  <c r="J726" i="9"/>
  <c r="K393" i="13"/>
  <c r="L393" i="13"/>
  <c r="I394" i="13"/>
  <c r="J394" i="13"/>
  <c r="K725" i="12"/>
  <c r="L725" i="12"/>
  <c r="I726" i="12"/>
  <c r="J726" i="12"/>
  <c r="K725" i="14"/>
  <c r="L725" i="14"/>
  <c r="I726" i="14"/>
  <c r="J726" i="14"/>
  <c r="K96" i="5"/>
  <c r="L96" i="5"/>
  <c r="I97" i="5"/>
  <c r="J97" i="5"/>
  <c r="I101" i="13"/>
  <c r="J101" i="13"/>
  <c r="K100" i="13"/>
  <c r="L100" i="13"/>
  <c r="I100" i="14"/>
  <c r="J100" i="14"/>
  <c r="K99" i="14"/>
  <c r="L99" i="14"/>
  <c r="I100" i="12"/>
  <c r="J100" i="12"/>
  <c r="K99" i="12"/>
  <c r="L99" i="12"/>
  <c r="I99" i="10"/>
  <c r="J99" i="10"/>
  <c r="K98" i="10"/>
  <c r="L98" i="10"/>
  <c r="I99" i="9"/>
  <c r="J99" i="9"/>
  <c r="K98" i="9"/>
  <c r="L98" i="9"/>
  <c r="K1957" i="9"/>
  <c r="L1957" i="9"/>
  <c r="I1958" i="9"/>
  <c r="J1958" i="9"/>
  <c r="K1959" i="12"/>
  <c r="L1959" i="12"/>
  <c r="I1960" i="12"/>
  <c r="J1960" i="12"/>
  <c r="K1624" i="10"/>
  <c r="L1624" i="10"/>
  <c r="I1625" i="10"/>
  <c r="J1625" i="10"/>
  <c r="K1959" i="14"/>
  <c r="L1959" i="14"/>
  <c r="I1960" i="14"/>
  <c r="J1960" i="14"/>
  <c r="K1625" i="13"/>
  <c r="L1625" i="13"/>
  <c r="I1626" i="13"/>
  <c r="J1626" i="13"/>
  <c r="K3454" i="5"/>
  <c r="L3454" i="5"/>
  <c r="I3455" i="5"/>
  <c r="J3455" i="5"/>
  <c r="K953" i="10"/>
  <c r="L953" i="10"/>
  <c r="I954" i="10"/>
  <c r="J954" i="10"/>
  <c r="K951" i="13"/>
  <c r="L951" i="13"/>
  <c r="I952" i="13"/>
  <c r="J952" i="13"/>
  <c r="K1286" i="9"/>
  <c r="L1286" i="9"/>
  <c r="I1287" i="9"/>
  <c r="J1287" i="9"/>
  <c r="K1284" i="14"/>
  <c r="L1284" i="14"/>
  <c r="I1285" i="14"/>
  <c r="J1285" i="14"/>
  <c r="K1285" i="12"/>
  <c r="L1285" i="12"/>
  <c r="I1286" i="12"/>
  <c r="J1286" i="12"/>
  <c r="K3069" i="5"/>
  <c r="L3069" i="5"/>
  <c r="I3070" i="5"/>
  <c r="J3070" i="5"/>
  <c r="K2923" i="5"/>
  <c r="L2923" i="5"/>
  <c r="I2924" i="5"/>
  <c r="J2924" i="5"/>
  <c r="K637" i="10"/>
  <c r="L637" i="10"/>
  <c r="I638" i="10"/>
  <c r="J638" i="10"/>
  <c r="K639" i="13"/>
  <c r="L639" i="13"/>
  <c r="I640" i="13"/>
  <c r="J640" i="13"/>
  <c r="K974" i="9"/>
  <c r="L974" i="9"/>
  <c r="I975" i="9"/>
  <c r="J975" i="9"/>
  <c r="K972" i="14"/>
  <c r="L972" i="14"/>
  <c r="I973" i="14"/>
  <c r="J973" i="14"/>
  <c r="K973" i="12"/>
  <c r="L973" i="12"/>
  <c r="I974" i="12"/>
  <c r="J974" i="12"/>
  <c r="K393" i="10"/>
  <c r="L393" i="10"/>
  <c r="I394" i="10"/>
  <c r="J394" i="10"/>
  <c r="K726" i="9"/>
  <c r="L726" i="9"/>
  <c r="I727" i="9"/>
  <c r="J727" i="9"/>
  <c r="K394" i="13"/>
  <c r="L394" i="13"/>
  <c r="I395" i="13"/>
  <c r="J395" i="13"/>
  <c r="K726" i="12"/>
  <c r="L726" i="12"/>
  <c r="I727" i="12"/>
  <c r="J727" i="12"/>
  <c r="K726" i="14"/>
  <c r="L726" i="14"/>
  <c r="I727" i="14"/>
  <c r="J727" i="14"/>
  <c r="K97" i="5"/>
  <c r="L97" i="5"/>
  <c r="I98" i="5"/>
  <c r="J98" i="5"/>
  <c r="I102" i="13"/>
  <c r="J102" i="13"/>
  <c r="K101" i="13"/>
  <c r="L101" i="13"/>
  <c r="I101" i="14"/>
  <c r="J101" i="14"/>
  <c r="K100" i="14"/>
  <c r="L100" i="14"/>
  <c r="I101" i="12"/>
  <c r="J101" i="12"/>
  <c r="K100" i="12"/>
  <c r="L100" i="12"/>
  <c r="I100" i="10"/>
  <c r="J100" i="10"/>
  <c r="K99" i="10"/>
  <c r="L99" i="10"/>
  <c r="I100" i="9"/>
  <c r="J100" i="9"/>
  <c r="K99" i="9"/>
  <c r="L99" i="9"/>
  <c r="K1958" i="9"/>
  <c r="L1958" i="9"/>
  <c r="I1959" i="9"/>
  <c r="J1959" i="9"/>
  <c r="K1960" i="12"/>
  <c r="L1960" i="12"/>
  <c r="I1961" i="12"/>
  <c r="J1961" i="12"/>
  <c r="K1625" i="10"/>
  <c r="L1625" i="10"/>
  <c r="I1626" i="10"/>
  <c r="J1626" i="10"/>
  <c r="K1960" i="14"/>
  <c r="L1960" i="14"/>
  <c r="I1961" i="14"/>
  <c r="J1961" i="14"/>
  <c r="K1626" i="13"/>
  <c r="L1626" i="13"/>
  <c r="I1627" i="13"/>
  <c r="J1627" i="13"/>
  <c r="K3455" i="5"/>
  <c r="L3455" i="5"/>
  <c r="I3456" i="5"/>
  <c r="J3456" i="5"/>
  <c r="K954" i="10"/>
  <c r="L954" i="10"/>
  <c r="I955" i="10"/>
  <c r="J955" i="10"/>
  <c r="K952" i="13"/>
  <c r="L952" i="13"/>
  <c r="I953" i="13"/>
  <c r="J953" i="13"/>
  <c r="K1287" i="9"/>
  <c r="L1287" i="9"/>
  <c r="I1288" i="9"/>
  <c r="J1288" i="9"/>
  <c r="K1285" i="14"/>
  <c r="L1285" i="14"/>
  <c r="I1286" i="14"/>
  <c r="J1286" i="14"/>
  <c r="K1286" i="12"/>
  <c r="L1286" i="12"/>
  <c r="I1287" i="12"/>
  <c r="J1287" i="12"/>
  <c r="K3070" i="5"/>
  <c r="L3070" i="5"/>
  <c r="I3071" i="5"/>
  <c r="J3071" i="5"/>
  <c r="K2924" i="5"/>
  <c r="L2924" i="5"/>
  <c r="I2925" i="5"/>
  <c r="J2925" i="5"/>
  <c r="K638" i="10"/>
  <c r="L638" i="10"/>
  <c r="I639" i="10"/>
  <c r="J639" i="10"/>
  <c r="K640" i="13"/>
  <c r="L640" i="13"/>
  <c r="I641" i="13"/>
  <c r="J641" i="13"/>
  <c r="K975" i="9"/>
  <c r="L975" i="9"/>
  <c r="I976" i="9"/>
  <c r="J976" i="9"/>
  <c r="K973" i="14"/>
  <c r="L973" i="14"/>
  <c r="I974" i="14"/>
  <c r="J974" i="14"/>
  <c r="K974" i="12"/>
  <c r="L974" i="12"/>
  <c r="I975" i="12"/>
  <c r="J975" i="12"/>
  <c r="K394" i="10"/>
  <c r="L394" i="10"/>
  <c r="I395" i="10"/>
  <c r="J395" i="10"/>
  <c r="K727" i="9"/>
  <c r="L727" i="9"/>
  <c r="I728" i="9"/>
  <c r="J728" i="9"/>
  <c r="K395" i="13"/>
  <c r="L395" i="13"/>
  <c r="I396" i="13"/>
  <c r="J396" i="13"/>
  <c r="K727" i="12"/>
  <c r="L727" i="12"/>
  <c r="I728" i="12"/>
  <c r="J728" i="12"/>
  <c r="K727" i="14"/>
  <c r="L727" i="14"/>
  <c r="I728" i="14"/>
  <c r="J728" i="14"/>
  <c r="K98" i="5"/>
  <c r="L98" i="5"/>
  <c r="I99" i="5"/>
  <c r="J99" i="5"/>
  <c r="I103" i="13"/>
  <c r="J103" i="13"/>
  <c r="K102" i="13"/>
  <c r="L102" i="13"/>
  <c r="I102" i="14"/>
  <c r="J102" i="14"/>
  <c r="K101" i="14"/>
  <c r="L101" i="14"/>
  <c r="I102" i="12"/>
  <c r="J102" i="12"/>
  <c r="K101" i="12"/>
  <c r="L101" i="12"/>
  <c r="I101" i="10"/>
  <c r="J101" i="10"/>
  <c r="K100" i="10"/>
  <c r="L100" i="10"/>
  <c r="I101" i="9"/>
  <c r="J101" i="9"/>
  <c r="K100" i="9"/>
  <c r="L100" i="9"/>
  <c r="K1959" i="9"/>
  <c r="L1959" i="9"/>
  <c r="I1960" i="9"/>
  <c r="J1960" i="9"/>
  <c r="K1961" i="12"/>
  <c r="L1961" i="12"/>
  <c r="I1962" i="12"/>
  <c r="J1962" i="12"/>
  <c r="K1626" i="10"/>
  <c r="L1626" i="10"/>
  <c r="I1627" i="10"/>
  <c r="J1627" i="10"/>
  <c r="K1961" i="14"/>
  <c r="L1961" i="14"/>
  <c r="I1962" i="14"/>
  <c r="J1962" i="14"/>
  <c r="K1627" i="13"/>
  <c r="L1627" i="13"/>
  <c r="I1628" i="13"/>
  <c r="J1628" i="13"/>
  <c r="K3456" i="5"/>
  <c r="L3456" i="5"/>
  <c r="I3457" i="5"/>
  <c r="J3457" i="5"/>
  <c r="K955" i="10"/>
  <c r="L955" i="10"/>
  <c r="I956" i="10"/>
  <c r="J956" i="10"/>
  <c r="K953" i="13"/>
  <c r="L953" i="13"/>
  <c r="I954" i="13"/>
  <c r="J954" i="13"/>
  <c r="K1288" i="9"/>
  <c r="L1288" i="9"/>
  <c r="I1289" i="9"/>
  <c r="J1289" i="9"/>
  <c r="K1286" i="14"/>
  <c r="L1286" i="14"/>
  <c r="I1287" i="14"/>
  <c r="J1287" i="14"/>
  <c r="K1287" i="12"/>
  <c r="L1287" i="12"/>
  <c r="I1288" i="12"/>
  <c r="J1288" i="12"/>
  <c r="K3071" i="5"/>
  <c r="L3071" i="5"/>
  <c r="I3072" i="5"/>
  <c r="J3072" i="5"/>
  <c r="K2925" i="5"/>
  <c r="L2925" i="5"/>
  <c r="I2926" i="5"/>
  <c r="J2926" i="5"/>
  <c r="K639" i="10"/>
  <c r="L639" i="10"/>
  <c r="I640" i="10"/>
  <c r="J640" i="10"/>
  <c r="K641" i="13"/>
  <c r="L641" i="13"/>
  <c r="I642" i="13"/>
  <c r="J642" i="13"/>
  <c r="K976" i="9"/>
  <c r="L976" i="9"/>
  <c r="I977" i="9"/>
  <c r="J977" i="9"/>
  <c r="K974" i="14"/>
  <c r="L974" i="14"/>
  <c r="I975" i="14"/>
  <c r="J975" i="14"/>
  <c r="K975" i="12"/>
  <c r="L975" i="12"/>
  <c r="I976" i="12"/>
  <c r="J976" i="12"/>
  <c r="K395" i="10"/>
  <c r="L395" i="10"/>
  <c r="I396" i="10"/>
  <c r="J396" i="10"/>
  <c r="K728" i="9"/>
  <c r="L728" i="9"/>
  <c r="I729" i="9"/>
  <c r="J729" i="9"/>
  <c r="K396" i="13"/>
  <c r="L396" i="13"/>
  <c r="I397" i="13"/>
  <c r="J397" i="13"/>
  <c r="K728" i="12"/>
  <c r="L728" i="12"/>
  <c r="I729" i="12"/>
  <c r="J729" i="12"/>
  <c r="K728" i="14"/>
  <c r="L728" i="14"/>
  <c r="I729" i="14"/>
  <c r="J729" i="14"/>
  <c r="K99" i="5"/>
  <c r="L99" i="5"/>
  <c r="I100" i="5"/>
  <c r="J100" i="5"/>
  <c r="I104" i="13"/>
  <c r="J104" i="13"/>
  <c r="K103" i="13"/>
  <c r="L103" i="13"/>
  <c r="I103" i="14"/>
  <c r="J103" i="14"/>
  <c r="K102" i="14"/>
  <c r="L102" i="14"/>
  <c r="I103" i="12"/>
  <c r="J103" i="12"/>
  <c r="K102" i="12"/>
  <c r="L102" i="12"/>
  <c r="I102" i="10"/>
  <c r="J102" i="10"/>
  <c r="K101" i="10"/>
  <c r="L101" i="10"/>
  <c r="I102" i="9"/>
  <c r="J102" i="9"/>
  <c r="K101" i="9"/>
  <c r="L101" i="9"/>
  <c r="K1960" i="9"/>
  <c r="L1960" i="9"/>
  <c r="I1961" i="9"/>
  <c r="J1961" i="9"/>
  <c r="K1962" i="12"/>
  <c r="L1962" i="12"/>
  <c r="I1963" i="12"/>
  <c r="J1963" i="12"/>
  <c r="K1627" i="10"/>
  <c r="L1627" i="10"/>
  <c r="I1628" i="10"/>
  <c r="J1628" i="10"/>
  <c r="K1962" i="14"/>
  <c r="L1962" i="14"/>
  <c r="I1963" i="14"/>
  <c r="J1963" i="14"/>
  <c r="K1628" i="13"/>
  <c r="L1628" i="13"/>
  <c r="I1629" i="13"/>
  <c r="J1629" i="13"/>
  <c r="K3457" i="5"/>
  <c r="L3457" i="5"/>
  <c r="I3458" i="5"/>
  <c r="J3458" i="5"/>
  <c r="K956" i="10"/>
  <c r="L956" i="10"/>
  <c r="I957" i="10"/>
  <c r="J957" i="10"/>
  <c r="K954" i="13"/>
  <c r="L954" i="13"/>
  <c r="I955" i="13"/>
  <c r="J955" i="13"/>
  <c r="K1289" i="9"/>
  <c r="L1289" i="9"/>
  <c r="I1290" i="9"/>
  <c r="J1290" i="9"/>
  <c r="K1287" i="14"/>
  <c r="L1287" i="14"/>
  <c r="I1288" i="14"/>
  <c r="J1288" i="14"/>
  <c r="K1288" i="12"/>
  <c r="L1288" i="12"/>
  <c r="I1289" i="12"/>
  <c r="J1289" i="12"/>
  <c r="K3072" i="5"/>
  <c r="L3072" i="5"/>
  <c r="I3073" i="5"/>
  <c r="J3073" i="5"/>
  <c r="K2926" i="5"/>
  <c r="L2926" i="5"/>
  <c r="I2927" i="5"/>
  <c r="J2927" i="5"/>
  <c r="K640" i="10"/>
  <c r="L640" i="10"/>
  <c r="I641" i="10"/>
  <c r="J641" i="10"/>
  <c r="K642" i="13"/>
  <c r="L642" i="13"/>
  <c r="I643" i="13"/>
  <c r="J643" i="13"/>
  <c r="K977" i="9"/>
  <c r="L977" i="9"/>
  <c r="I978" i="9"/>
  <c r="J978" i="9"/>
  <c r="K975" i="14"/>
  <c r="L975" i="14"/>
  <c r="I976" i="14"/>
  <c r="J976" i="14"/>
  <c r="K976" i="12"/>
  <c r="L976" i="12"/>
  <c r="I977" i="12"/>
  <c r="J977" i="12"/>
  <c r="K396" i="10"/>
  <c r="L396" i="10"/>
  <c r="I397" i="10"/>
  <c r="J397" i="10"/>
  <c r="K729" i="9"/>
  <c r="L729" i="9"/>
  <c r="I730" i="9"/>
  <c r="J730" i="9"/>
  <c r="K397" i="13"/>
  <c r="L397" i="13"/>
  <c r="I398" i="13"/>
  <c r="J398" i="13"/>
  <c r="K729" i="12"/>
  <c r="L729" i="12"/>
  <c r="I730" i="12"/>
  <c r="J730" i="12"/>
  <c r="K729" i="14"/>
  <c r="L729" i="14"/>
  <c r="I730" i="14"/>
  <c r="J730" i="14"/>
  <c r="K100" i="5"/>
  <c r="L100" i="5"/>
  <c r="I101" i="5"/>
  <c r="J101" i="5"/>
  <c r="I105" i="13"/>
  <c r="J105" i="13"/>
  <c r="K104" i="13"/>
  <c r="L104" i="13"/>
  <c r="I104" i="14"/>
  <c r="J104" i="14"/>
  <c r="K103" i="14"/>
  <c r="L103" i="14"/>
  <c r="I104" i="12"/>
  <c r="J104" i="12"/>
  <c r="K103" i="12"/>
  <c r="L103" i="12"/>
  <c r="I103" i="10"/>
  <c r="J103" i="10"/>
  <c r="K102" i="10"/>
  <c r="L102" i="10"/>
  <c r="I103" i="9"/>
  <c r="J103" i="9"/>
  <c r="K102" i="9"/>
  <c r="L102" i="9"/>
  <c r="K1961" i="9"/>
  <c r="L1961" i="9"/>
  <c r="I1962" i="9"/>
  <c r="J1962" i="9"/>
  <c r="K1963" i="12"/>
  <c r="L1963" i="12"/>
  <c r="I1964" i="12"/>
  <c r="J1964" i="12"/>
  <c r="K1628" i="10"/>
  <c r="L1628" i="10"/>
  <c r="I1629" i="10"/>
  <c r="J1629" i="10"/>
  <c r="K1963" i="14"/>
  <c r="L1963" i="14"/>
  <c r="I1964" i="14"/>
  <c r="J1964" i="14"/>
  <c r="K1629" i="13"/>
  <c r="L1629" i="13"/>
  <c r="I1630" i="13"/>
  <c r="J1630" i="13"/>
  <c r="K3458" i="5"/>
  <c r="L3458" i="5"/>
  <c r="I3459" i="5"/>
  <c r="J3459" i="5"/>
  <c r="K957" i="10"/>
  <c r="L957" i="10"/>
  <c r="I958" i="10"/>
  <c r="J958" i="10"/>
  <c r="K955" i="13"/>
  <c r="L955" i="13"/>
  <c r="I956" i="13"/>
  <c r="J956" i="13"/>
  <c r="K1290" i="9"/>
  <c r="L1290" i="9"/>
  <c r="I1291" i="9"/>
  <c r="J1291" i="9"/>
  <c r="K1288" i="14"/>
  <c r="L1288" i="14"/>
  <c r="I1289" i="14"/>
  <c r="J1289" i="14"/>
  <c r="K1289" i="12"/>
  <c r="L1289" i="12"/>
  <c r="I1290" i="12"/>
  <c r="J1290" i="12"/>
  <c r="K3073" i="5"/>
  <c r="L3073" i="5"/>
  <c r="I3074" i="5"/>
  <c r="J3074" i="5"/>
  <c r="K2927" i="5"/>
  <c r="L2927" i="5"/>
  <c r="I2928" i="5"/>
  <c r="J2928" i="5"/>
  <c r="K641" i="10"/>
  <c r="L641" i="10"/>
  <c r="I642" i="10"/>
  <c r="J642" i="10"/>
  <c r="K643" i="13"/>
  <c r="L643" i="13"/>
  <c r="I644" i="13"/>
  <c r="J644" i="13"/>
  <c r="K978" i="9"/>
  <c r="L978" i="9"/>
  <c r="I979" i="9"/>
  <c r="J979" i="9"/>
  <c r="K976" i="14"/>
  <c r="L976" i="14"/>
  <c r="I977" i="14"/>
  <c r="J977" i="14"/>
  <c r="K977" i="12"/>
  <c r="L977" i="12"/>
  <c r="I978" i="12"/>
  <c r="J978" i="12"/>
  <c r="K397" i="10"/>
  <c r="L397" i="10"/>
  <c r="I398" i="10"/>
  <c r="J398" i="10"/>
  <c r="K730" i="9"/>
  <c r="L730" i="9"/>
  <c r="I731" i="9"/>
  <c r="J731" i="9"/>
  <c r="K398" i="13"/>
  <c r="L398" i="13"/>
  <c r="I399" i="13"/>
  <c r="J399" i="13"/>
  <c r="K730" i="12"/>
  <c r="L730" i="12"/>
  <c r="I731" i="12"/>
  <c r="J731" i="12"/>
  <c r="K730" i="14"/>
  <c r="L730" i="14"/>
  <c r="I731" i="14"/>
  <c r="J731" i="14"/>
  <c r="K101" i="5"/>
  <c r="L101" i="5"/>
  <c r="I102" i="5"/>
  <c r="J102" i="5"/>
  <c r="I106" i="13"/>
  <c r="J106" i="13"/>
  <c r="K105" i="13"/>
  <c r="L105" i="13"/>
  <c r="I105" i="14"/>
  <c r="J105" i="14"/>
  <c r="K104" i="14"/>
  <c r="L104" i="14"/>
  <c r="I105" i="12"/>
  <c r="J105" i="12"/>
  <c r="K104" i="12"/>
  <c r="L104" i="12"/>
  <c r="I104" i="10"/>
  <c r="J104" i="10"/>
  <c r="K103" i="10"/>
  <c r="L103" i="10"/>
  <c r="I104" i="9"/>
  <c r="J104" i="9"/>
  <c r="K103" i="9"/>
  <c r="L103" i="9"/>
  <c r="K1962" i="9"/>
  <c r="L1962" i="9"/>
  <c r="I1963" i="9"/>
  <c r="J1963" i="9"/>
  <c r="K1964" i="12"/>
  <c r="L1964" i="12"/>
  <c r="I1965" i="12"/>
  <c r="J1965" i="12"/>
  <c r="K1629" i="10"/>
  <c r="L1629" i="10"/>
  <c r="I1630" i="10"/>
  <c r="J1630" i="10"/>
  <c r="K1964" i="14"/>
  <c r="L1964" i="14"/>
  <c r="I1965" i="14"/>
  <c r="J1965" i="14"/>
  <c r="K1630" i="13"/>
  <c r="L1630" i="13"/>
  <c r="I1631" i="13"/>
  <c r="J1631" i="13"/>
  <c r="K3459" i="5"/>
  <c r="L3459" i="5"/>
  <c r="I3460" i="5"/>
  <c r="J3460" i="5"/>
  <c r="K958" i="10"/>
  <c r="L958" i="10"/>
  <c r="I959" i="10"/>
  <c r="J959" i="10"/>
  <c r="K956" i="13"/>
  <c r="L956" i="13"/>
  <c r="I957" i="13"/>
  <c r="J957" i="13"/>
  <c r="K1291" i="9"/>
  <c r="L1291" i="9"/>
  <c r="I1292" i="9"/>
  <c r="J1292" i="9"/>
  <c r="K1289" i="14"/>
  <c r="L1289" i="14"/>
  <c r="I1290" i="14"/>
  <c r="J1290" i="14"/>
  <c r="K1290" i="12"/>
  <c r="L1290" i="12"/>
  <c r="I1291" i="12"/>
  <c r="J1291" i="12"/>
  <c r="K3074" i="5"/>
  <c r="L3074" i="5"/>
  <c r="I3075" i="5"/>
  <c r="J3075" i="5"/>
  <c r="K2928" i="5"/>
  <c r="L2928" i="5"/>
  <c r="I2929" i="5"/>
  <c r="J2929" i="5"/>
  <c r="K642" i="10"/>
  <c r="L642" i="10"/>
  <c r="I643" i="10"/>
  <c r="J643" i="10"/>
  <c r="K644" i="13"/>
  <c r="L644" i="13"/>
  <c r="I645" i="13"/>
  <c r="J645" i="13"/>
  <c r="K979" i="9"/>
  <c r="L979" i="9"/>
  <c r="I980" i="9"/>
  <c r="J980" i="9"/>
  <c r="K977" i="14"/>
  <c r="L977" i="14"/>
  <c r="I978" i="14"/>
  <c r="J978" i="14"/>
  <c r="K978" i="12"/>
  <c r="L978" i="12"/>
  <c r="I979" i="12"/>
  <c r="J979" i="12"/>
  <c r="K398" i="10"/>
  <c r="L398" i="10"/>
  <c r="I399" i="10"/>
  <c r="J399" i="10"/>
  <c r="K731" i="9"/>
  <c r="L731" i="9"/>
  <c r="I732" i="9"/>
  <c r="J732" i="9"/>
  <c r="K399" i="13"/>
  <c r="L399" i="13"/>
  <c r="I400" i="13"/>
  <c r="J400" i="13"/>
  <c r="K731" i="12"/>
  <c r="L731" i="12"/>
  <c r="I732" i="12"/>
  <c r="J732" i="12"/>
  <c r="K731" i="14"/>
  <c r="L731" i="14"/>
  <c r="I732" i="14"/>
  <c r="J732" i="14"/>
  <c r="K102" i="5"/>
  <c r="L102" i="5"/>
  <c r="I103" i="5"/>
  <c r="J103" i="5"/>
  <c r="I107" i="13"/>
  <c r="J107" i="13"/>
  <c r="K106" i="13"/>
  <c r="L106" i="13"/>
  <c r="I106" i="14"/>
  <c r="J106" i="14"/>
  <c r="K105" i="14"/>
  <c r="L105" i="14"/>
  <c r="I106" i="12"/>
  <c r="J106" i="12"/>
  <c r="K105" i="12"/>
  <c r="L105" i="12"/>
  <c r="I105" i="10"/>
  <c r="J105" i="10"/>
  <c r="K104" i="10"/>
  <c r="L104" i="10"/>
  <c r="I105" i="9"/>
  <c r="J105" i="9"/>
  <c r="K104" i="9"/>
  <c r="L104" i="9"/>
  <c r="K1963" i="9"/>
  <c r="L1963" i="9"/>
  <c r="I1964" i="9"/>
  <c r="J1964" i="9"/>
  <c r="K1965" i="12"/>
  <c r="L1965" i="12"/>
  <c r="I1966" i="12"/>
  <c r="J1966" i="12"/>
  <c r="K1630" i="10"/>
  <c r="L1630" i="10"/>
  <c r="I1631" i="10"/>
  <c r="J1631" i="10"/>
  <c r="K1965" i="14"/>
  <c r="L1965" i="14"/>
  <c r="I1966" i="14"/>
  <c r="J1966" i="14"/>
  <c r="K1631" i="13"/>
  <c r="L1631" i="13"/>
  <c r="I1632" i="13"/>
  <c r="J1632" i="13"/>
  <c r="K3460" i="5"/>
  <c r="L3460" i="5"/>
  <c r="I3461" i="5"/>
  <c r="J3461" i="5"/>
  <c r="K959" i="10"/>
  <c r="L959" i="10"/>
  <c r="I960" i="10"/>
  <c r="J960" i="10"/>
  <c r="K957" i="13"/>
  <c r="L957" i="13"/>
  <c r="I958" i="13"/>
  <c r="J958" i="13"/>
  <c r="K1292" i="9"/>
  <c r="L1292" i="9"/>
  <c r="I1293" i="9"/>
  <c r="J1293" i="9"/>
  <c r="K1290" i="14"/>
  <c r="L1290" i="14"/>
  <c r="I1291" i="14"/>
  <c r="J1291" i="14"/>
  <c r="K1291" i="12"/>
  <c r="L1291" i="12"/>
  <c r="I1292" i="12"/>
  <c r="J1292" i="12"/>
  <c r="K3075" i="5"/>
  <c r="L3075" i="5"/>
  <c r="I3076" i="5"/>
  <c r="J3076" i="5"/>
  <c r="K2929" i="5"/>
  <c r="L2929" i="5"/>
  <c r="I2930" i="5"/>
  <c r="J2930" i="5"/>
  <c r="K643" i="10"/>
  <c r="L643" i="10"/>
  <c r="I644" i="10"/>
  <c r="J644" i="10"/>
  <c r="K645" i="13"/>
  <c r="L645" i="13"/>
  <c r="I646" i="13"/>
  <c r="J646" i="13"/>
  <c r="K980" i="9"/>
  <c r="L980" i="9"/>
  <c r="I981" i="9"/>
  <c r="J981" i="9"/>
  <c r="K978" i="14"/>
  <c r="L978" i="14"/>
  <c r="I979" i="14"/>
  <c r="J979" i="14"/>
  <c r="K979" i="12"/>
  <c r="L979" i="12"/>
  <c r="I980" i="12"/>
  <c r="J980" i="12"/>
  <c r="K399" i="10"/>
  <c r="L399" i="10"/>
  <c r="I400" i="10"/>
  <c r="J400" i="10"/>
  <c r="K732" i="9"/>
  <c r="L732" i="9"/>
  <c r="I733" i="9"/>
  <c r="J733" i="9"/>
  <c r="K400" i="13"/>
  <c r="L400" i="13"/>
  <c r="I401" i="13"/>
  <c r="J401" i="13"/>
  <c r="K732" i="12"/>
  <c r="L732" i="12"/>
  <c r="I733" i="12"/>
  <c r="J733" i="12"/>
  <c r="K732" i="14"/>
  <c r="L732" i="14"/>
  <c r="I733" i="14"/>
  <c r="J733" i="14"/>
  <c r="K103" i="5"/>
  <c r="L103" i="5"/>
  <c r="I104" i="5"/>
  <c r="J104" i="5"/>
  <c r="I108" i="13"/>
  <c r="J108" i="13"/>
  <c r="K107" i="13"/>
  <c r="L107" i="13"/>
  <c r="I107" i="14"/>
  <c r="J107" i="14"/>
  <c r="K106" i="14"/>
  <c r="L106" i="14"/>
  <c r="I107" i="12"/>
  <c r="J107" i="12"/>
  <c r="K106" i="12"/>
  <c r="L106" i="12"/>
  <c r="I106" i="10"/>
  <c r="J106" i="10"/>
  <c r="K105" i="10"/>
  <c r="L105" i="10"/>
  <c r="I106" i="9"/>
  <c r="J106" i="9"/>
  <c r="K105" i="9"/>
  <c r="L105" i="9"/>
  <c r="K1964" i="9"/>
  <c r="L1964" i="9"/>
  <c r="I1965" i="9"/>
  <c r="J1965" i="9"/>
  <c r="K1966" i="12"/>
  <c r="L1966" i="12"/>
  <c r="I1967" i="12"/>
  <c r="J1967" i="12"/>
  <c r="K1631" i="10"/>
  <c r="L1631" i="10"/>
  <c r="I1632" i="10"/>
  <c r="J1632" i="10"/>
  <c r="K1966" i="14"/>
  <c r="L1966" i="14"/>
  <c r="I1967" i="14"/>
  <c r="J1967" i="14"/>
  <c r="K1632" i="13"/>
  <c r="L1632" i="13"/>
  <c r="I1633" i="13"/>
  <c r="J1633" i="13"/>
  <c r="K3461" i="5"/>
  <c r="L3461" i="5"/>
  <c r="I3462" i="5"/>
  <c r="J3462" i="5"/>
  <c r="K960" i="10"/>
  <c r="L960" i="10"/>
  <c r="I961" i="10"/>
  <c r="J961" i="10"/>
  <c r="K958" i="13"/>
  <c r="L958" i="13"/>
  <c r="I959" i="13"/>
  <c r="J959" i="13"/>
  <c r="K1293" i="9"/>
  <c r="L1293" i="9"/>
  <c r="I1294" i="9"/>
  <c r="J1294" i="9"/>
  <c r="K1291" i="14"/>
  <c r="L1291" i="14"/>
  <c r="I1292" i="14"/>
  <c r="J1292" i="14"/>
  <c r="K1292" i="12"/>
  <c r="L1292" i="12"/>
  <c r="I1293" i="12"/>
  <c r="J1293" i="12"/>
  <c r="K3076" i="5"/>
  <c r="L3076" i="5"/>
  <c r="I3077" i="5"/>
  <c r="J3077" i="5"/>
  <c r="K2930" i="5"/>
  <c r="L2930" i="5"/>
  <c r="I2931" i="5"/>
  <c r="J2931" i="5"/>
  <c r="K644" i="10"/>
  <c r="L644" i="10"/>
  <c r="I645" i="10"/>
  <c r="J645" i="10"/>
  <c r="K646" i="13"/>
  <c r="L646" i="13"/>
  <c r="I647" i="13"/>
  <c r="J647" i="13"/>
  <c r="K981" i="9"/>
  <c r="L981" i="9"/>
  <c r="I982" i="9"/>
  <c r="J982" i="9"/>
  <c r="K979" i="14"/>
  <c r="L979" i="14"/>
  <c r="I980" i="14"/>
  <c r="J980" i="14"/>
  <c r="K980" i="12"/>
  <c r="L980" i="12"/>
  <c r="I981" i="12"/>
  <c r="J981" i="12"/>
  <c r="K400" i="10"/>
  <c r="L400" i="10"/>
  <c r="I401" i="10"/>
  <c r="J401" i="10"/>
  <c r="K733" i="9"/>
  <c r="L733" i="9"/>
  <c r="I734" i="9"/>
  <c r="J734" i="9"/>
  <c r="K401" i="13"/>
  <c r="L401" i="13"/>
  <c r="I402" i="13"/>
  <c r="J402" i="13"/>
  <c r="K733" i="12"/>
  <c r="L733" i="12"/>
  <c r="I734" i="12"/>
  <c r="J734" i="12"/>
  <c r="K733" i="14"/>
  <c r="L733" i="14"/>
  <c r="I734" i="14"/>
  <c r="J734" i="14"/>
  <c r="K104" i="5"/>
  <c r="L104" i="5"/>
  <c r="I105" i="5"/>
  <c r="J105" i="5"/>
  <c r="I109" i="13"/>
  <c r="J109" i="13"/>
  <c r="K108" i="13"/>
  <c r="L108" i="13"/>
  <c r="I108" i="14"/>
  <c r="J108" i="14"/>
  <c r="K107" i="14"/>
  <c r="L107" i="14"/>
  <c r="I108" i="12"/>
  <c r="J108" i="12"/>
  <c r="K107" i="12"/>
  <c r="L107" i="12"/>
  <c r="I107" i="10"/>
  <c r="J107" i="10"/>
  <c r="K106" i="10"/>
  <c r="L106" i="10"/>
  <c r="I107" i="9"/>
  <c r="J107" i="9"/>
  <c r="K106" i="9"/>
  <c r="L106" i="9"/>
  <c r="K1965" i="9"/>
  <c r="L1965" i="9"/>
  <c r="I1966" i="9"/>
  <c r="J1966" i="9"/>
  <c r="K1967" i="12"/>
  <c r="L1967" i="12"/>
  <c r="I1968" i="12"/>
  <c r="J1968" i="12"/>
  <c r="K1632" i="10"/>
  <c r="L1632" i="10"/>
  <c r="I1633" i="10"/>
  <c r="J1633" i="10"/>
  <c r="K1967" i="14"/>
  <c r="L1967" i="14"/>
  <c r="I1968" i="14"/>
  <c r="J1968" i="14"/>
  <c r="K1633" i="13"/>
  <c r="L1633" i="13"/>
  <c r="I1634" i="13"/>
  <c r="J1634" i="13"/>
  <c r="K3462" i="5"/>
  <c r="L3462" i="5"/>
  <c r="I3463" i="5"/>
  <c r="J3463" i="5"/>
  <c r="K961" i="10"/>
  <c r="L961" i="10"/>
  <c r="I962" i="10"/>
  <c r="J962" i="10"/>
  <c r="K959" i="13"/>
  <c r="L959" i="13"/>
  <c r="I960" i="13"/>
  <c r="J960" i="13"/>
  <c r="K1294" i="9"/>
  <c r="L1294" i="9"/>
  <c r="I1295" i="9"/>
  <c r="J1295" i="9"/>
  <c r="K1292" i="14"/>
  <c r="L1292" i="14"/>
  <c r="I1293" i="14"/>
  <c r="J1293" i="14"/>
  <c r="K1293" i="12"/>
  <c r="L1293" i="12"/>
  <c r="I1294" i="12"/>
  <c r="J1294" i="12"/>
  <c r="K3077" i="5"/>
  <c r="L3077" i="5"/>
  <c r="I3078" i="5"/>
  <c r="J3078" i="5"/>
  <c r="K2931" i="5"/>
  <c r="L2931" i="5"/>
  <c r="I2932" i="5"/>
  <c r="J2932" i="5"/>
  <c r="K645" i="10"/>
  <c r="L645" i="10"/>
  <c r="I646" i="10"/>
  <c r="J646" i="10"/>
  <c r="K647" i="13"/>
  <c r="L647" i="13"/>
  <c r="I648" i="13"/>
  <c r="J648" i="13"/>
  <c r="K982" i="9"/>
  <c r="L982" i="9"/>
  <c r="I983" i="9"/>
  <c r="J983" i="9"/>
  <c r="K980" i="14"/>
  <c r="L980" i="14"/>
  <c r="I981" i="14"/>
  <c r="J981" i="14"/>
  <c r="K981" i="12"/>
  <c r="L981" i="12"/>
  <c r="I982" i="12"/>
  <c r="J982" i="12"/>
  <c r="K401" i="10"/>
  <c r="L401" i="10"/>
  <c r="I402" i="10"/>
  <c r="J402" i="10"/>
  <c r="K734" i="9"/>
  <c r="L734" i="9"/>
  <c r="I735" i="9"/>
  <c r="J735" i="9"/>
  <c r="K402" i="13"/>
  <c r="L402" i="13"/>
  <c r="I403" i="13"/>
  <c r="J403" i="13"/>
  <c r="K734" i="12"/>
  <c r="L734" i="12"/>
  <c r="I735" i="12"/>
  <c r="J735" i="12"/>
  <c r="K734" i="14"/>
  <c r="L734" i="14"/>
  <c r="I735" i="14"/>
  <c r="J735" i="14"/>
  <c r="K105" i="5"/>
  <c r="L105" i="5"/>
  <c r="I106" i="5"/>
  <c r="J106" i="5"/>
  <c r="I110" i="13"/>
  <c r="J110" i="13"/>
  <c r="K109" i="13"/>
  <c r="L109" i="13"/>
  <c r="I109" i="14"/>
  <c r="J109" i="14"/>
  <c r="K108" i="14"/>
  <c r="L108" i="14"/>
  <c r="I109" i="12"/>
  <c r="J109" i="12"/>
  <c r="K108" i="12"/>
  <c r="L108" i="12"/>
  <c r="I108" i="10"/>
  <c r="J108" i="10"/>
  <c r="K107" i="10"/>
  <c r="L107" i="10"/>
  <c r="I108" i="9"/>
  <c r="J108" i="9"/>
  <c r="K107" i="9"/>
  <c r="L107" i="9"/>
  <c r="K1966" i="9"/>
  <c r="L1966" i="9"/>
  <c r="I1967" i="9"/>
  <c r="J1967" i="9"/>
  <c r="K1968" i="12"/>
  <c r="L1968" i="12"/>
  <c r="I1969" i="12"/>
  <c r="J1969" i="12"/>
  <c r="K1633" i="10"/>
  <c r="L1633" i="10"/>
  <c r="I1634" i="10"/>
  <c r="J1634" i="10"/>
  <c r="K1968" i="14"/>
  <c r="L1968" i="14"/>
  <c r="I1969" i="14"/>
  <c r="J1969" i="14"/>
  <c r="K1634" i="13"/>
  <c r="L1634" i="13"/>
  <c r="I1635" i="13"/>
  <c r="J1635" i="13"/>
  <c r="K3463" i="5"/>
  <c r="L3463" i="5"/>
  <c r="I3464" i="5"/>
  <c r="J3464" i="5"/>
  <c r="K962" i="10"/>
  <c r="L962" i="10"/>
  <c r="I963" i="10"/>
  <c r="J963" i="10"/>
  <c r="K960" i="13"/>
  <c r="L960" i="13"/>
  <c r="I961" i="13"/>
  <c r="J961" i="13"/>
  <c r="K1295" i="9"/>
  <c r="L1295" i="9"/>
  <c r="I1296" i="9"/>
  <c r="J1296" i="9"/>
  <c r="K1293" i="14"/>
  <c r="L1293" i="14"/>
  <c r="I1294" i="14"/>
  <c r="J1294" i="14"/>
  <c r="K1294" i="12"/>
  <c r="L1294" i="12"/>
  <c r="I1295" i="12"/>
  <c r="J1295" i="12"/>
  <c r="K3078" i="5"/>
  <c r="L3078" i="5"/>
  <c r="I3079" i="5"/>
  <c r="J3079" i="5"/>
  <c r="K2932" i="5"/>
  <c r="L2932" i="5"/>
  <c r="I2933" i="5"/>
  <c r="J2933" i="5"/>
  <c r="K646" i="10"/>
  <c r="L646" i="10"/>
  <c r="I647" i="10"/>
  <c r="J647" i="10"/>
  <c r="K648" i="13"/>
  <c r="L648" i="13"/>
  <c r="I649" i="13"/>
  <c r="J649" i="13"/>
  <c r="K983" i="9"/>
  <c r="L983" i="9"/>
  <c r="I984" i="9"/>
  <c r="J984" i="9"/>
  <c r="K981" i="14"/>
  <c r="L981" i="14"/>
  <c r="I982" i="14"/>
  <c r="J982" i="14"/>
  <c r="K982" i="12"/>
  <c r="L982" i="12"/>
  <c r="I983" i="12"/>
  <c r="J983" i="12"/>
  <c r="K402" i="10"/>
  <c r="L402" i="10"/>
  <c r="I403" i="10"/>
  <c r="J403" i="10"/>
  <c r="K735" i="9"/>
  <c r="L735" i="9"/>
  <c r="I736" i="9"/>
  <c r="J736" i="9"/>
  <c r="K403" i="13"/>
  <c r="L403" i="13"/>
  <c r="I404" i="13"/>
  <c r="J404" i="13"/>
  <c r="K735" i="12"/>
  <c r="L735" i="12"/>
  <c r="I736" i="12"/>
  <c r="J736" i="12"/>
  <c r="K735" i="14"/>
  <c r="L735" i="14"/>
  <c r="I736" i="14"/>
  <c r="J736" i="14"/>
  <c r="K106" i="5"/>
  <c r="L106" i="5"/>
  <c r="I107" i="5"/>
  <c r="J107" i="5"/>
  <c r="I111" i="13"/>
  <c r="J111" i="13"/>
  <c r="K110" i="13"/>
  <c r="L110" i="13"/>
  <c r="I110" i="14"/>
  <c r="J110" i="14"/>
  <c r="K109" i="14"/>
  <c r="L109" i="14"/>
  <c r="I110" i="12"/>
  <c r="J110" i="12"/>
  <c r="K109" i="12"/>
  <c r="L109" i="12"/>
  <c r="I109" i="10"/>
  <c r="J109" i="10"/>
  <c r="K108" i="10"/>
  <c r="L108" i="10"/>
  <c r="I109" i="9"/>
  <c r="J109" i="9"/>
  <c r="K108" i="9"/>
  <c r="L108" i="9"/>
  <c r="K1967" i="9"/>
  <c r="L1967" i="9"/>
  <c r="I1968" i="9"/>
  <c r="J1968" i="9"/>
  <c r="K1969" i="12"/>
  <c r="L1969" i="12"/>
  <c r="I1970" i="12"/>
  <c r="J1970" i="12"/>
  <c r="K1634" i="10"/>
  <c r="L1634" i="10"/>
  <c r="I1635" i="10"/>
  <c r="J1635" i="10"/>
  <c r="K1969" i="14"/>
  <c r="L1969" i="14"/>
  <c r="I1970" i="14"/>
  <c r="J1970" i="14"/>
  <c r="K1635" i="13"/>
  <c r="L1635" i="13"/>
  <c r="I1636" i="13"/>
  <c r="J1636" i="13"/>
  <c r="K3464" i="5"/>
  <c r="L3464" i="5"/>
  <c r="I3465" i="5"/>
  <c r="J3465" i="5"/>
  <c r="K963" i="10"/>
  <c r="L963" i="10"/>
  <c r="I964" i="10"/>
  <c r="J964" i="10"/>
  <c r="K961" i="13"/>
  <c r="L961" i="13"/>
  <c r="I962" i="13"/>
  <c r="J962" i="13"/>
  <c r="K1296" i="9"/>
  <c r="L1296" i="9"/>
  <c r="I1297" i="9"/>
  <c r="J1297" i="9"/>
  <c r="K1294" i="14"/>
  <c r="L1294" i="14"/>
  <c r="I1295" i="14"/>
  <c r="J1295" i="14"/>
  <c r="K1295" i="12"/>
  <c r="L1295" i="12"/>
  <c r="I1296" i="12"/>
  <c r="J1296" i="12"/>
  <c r="K3079" i="5"/>
  <c r="L3079" i="5"/>
  <c r="I3080" i="5"/>
  <c r="J3080" i="5"/>
  <c r="K2933" i="5"/>
  <c r="L2933" i="5"/>
  <c r="I2934" i="5"/>
  <c r="J2934" i="5"/>
  <c r="K647" i="10"/>
  <c r="L647" i="10"/>
  <c r="I648" i="10"/>
  <c r="J648" i="10"/>
  <c r="K649" i="13"/>
  <c r="L649" i="13"/>
  <c r="I650" i="13"/>
  <c r="J650" i="13"/>
  <c r="K984" i="9"/>
  <c r="L984" i="9"/>
  <c r="I985" i="9"/>
  <c r="J985" i="9"/>
  <c r="K982" i="14"/>
  <c r="L982" i="14"/>
  <c r="I983" i="14"/>
  <c r="J983" i="14"/>
  <c r="K983" i="12"/>
  <c r="L983" i="12"/>
  <c r="I984" i="12"/>
  <c r="J984" i="12"/>
  <c r="K403" i="10"/>
  <c r="L403" i="10"/>
  <c r="I404" i="10"/>
  <c r="J404" i="10"/>
  <c r="K736" i="9"/>
  <c r="L736" i="9"/>
  <c r="I737" i="9"/>
  <c r="J737" i="9"/>
  <c r="K404" i="13"/>
  <c r="L404" i="13"/>
  <c r="I405" i="13"/>
  <c r="J405" i="13"/>
  <c r="K736" i="12"/>
  <c r="L736" i="12"/>
  <c r="I737" i="12"/>
  <c r="J737" i="12"/>
  <c r="K736" i="14"/>
  <c r="L736" i="14"/>
  <c r="I737" i="14"/>
  <c r="J737" i="14"/>
  <c r="K107" i="5"/>
  <c r="L107" i="5"/>
  <c r="I108" i="5"/>
  <c r="J108" i="5"/>
  <c r="I112" i="13"/>
  <c r="J112" i="13"/>
  <c r="K111" i="13"/>
  <c r="L111" i="13"/>
  <c r="I111" i="14"/>
  <c r="J111" i="14"/>
  <c r="K110" i="14"/>
  <c r="L110" i="14"/>
  <c r="I111" i="12"/>
  <c r="J111" i="12"/>
  <c r="K110" i="12"/>
  <c r="L110" i="12"/>
  <c r="I110" i="10"/>
  <c r="J110" i="10"/>
  <c r="K109" i="10"/>
  <c r="L109" i="10"/>
  <c r="I110" i="9"/>
  <c r="J110" i="9"/>
  <c r="K109" i="9"/>
  <c r="L109" i="9"/>
  <c r="K1968" i="9"/>
  <c r="L1968" i="9"/>
  <c r="I1969" i="9"/>
  <c r="J1969" i="9"/>
  <c r="K1970" i="12"/>
  <c r="L1970" i="12"/>
  <c r="I1971" i="12"/>
  <c r="J1971" i="12"/>
  <c r="K1635" i="10"/>
  <c r="L1635" i="10"/>
  <c r="I1636" i="10"/>
  <c r="J1636" i="10"/>
  <c r="K1970" i="14"/>
  <c r="L1970" i="14"/>
  <c r="I1971" i="14"/>
  <c r="J1971" i="14"/>
  <c r="K1636" i="13"/>
  <c r="L1636" i="13"/>
  <c r="I1637" i="13"/>
  <c r="J1637" i="13"/>
  <c r="K3465" i="5"/>
  <c r="L3465" i="5"/>
  <c r="I3466" i="5"/>
  <c r="J3466" i="5"/>
  <c r="K964" i="10"/>
  <c r="L964" i="10"/>
  <c r="I965" i="10"/>
  <c r="J965" i="10"/>
  <c r="K962" i="13"/>
  <c r="L962" i="13"/>
  <c r="I963" i="13"/>
  <c r="J963" i="13"/>
  <c r="K1297" i="9"/>
  <c r="L1297" i="9"/>
  <c r="I1298" i="9"/>
  <c r="J1298" i="9"/>
  <c r="K1295" i="14"/>
  <c r="L1295" i="14"/>
  <c r="I1296" i="14"/>
  <c r="J1296" i="14"/>
  <c r="K1296" i="12"/>
  <c r="L1296" i="12"/>
  <c r="I1297" i="12"/>
  <c r="J1297" i="12"/>
  <c r="K3080" i="5"/>
  <c r="L3080" i="5"/>
  <c r="I3081" i="5"/>
  <c r="J3081" i="5"/>
  <c r="K2934" i="5"/>
  <c r="L2934" i="5"/>
  <c r="I2935" i="5"/>
  <c r="J2935" i="5"/>
  <c r="K648" i="10"/>
  <c r="L648" i="10"/>
  <c r="I649" i="10"/>
  <c r="J649" i="10"/>
  <c r="K650" i="13"/>
  <c r="L650" i="13"/>
  <c r="I651" i="13"/>
  <c r="J651" i="13"/>
  <c r="K985" i="9"/>
  <c r="L985" i="9"/>
  <c r="I986" i="9"/>
  <c r="J986" i="9"/>
  <c r="K983" i="14"/>
  <c r="L983" i="14"/>
  <c r="I984" i="14"/>
  <c r="J984" i="14"/>
  <c r="K984" i="12"/>
  <c r="L984" i="12"/>
  <c r="I985" i="12"/>
  <c r="J985" i="12"/>
  <c r="K404" i="10"/>
  <c r="L404" i="10"/>
  <c r="I405" i="10"/>
  <c r="J405" i="10"/>
  <c r="K737" i="9"/>
  <c r="L737" i="9"/>
  <c r="I738" i="9"/>
  <c r="J738" i="9"/>
  <c r="K405" i="13"/>
  <c r="L405" i="13"/>
  <c r="I406" i="13"/>
  <c r="J406" i="13"/>
  <c r="K737" i="12"/>
  <c r="L737" i="12"/>
  <c r="I738" i="12"/>
  <c r="J738" i="12"/>
  <c r="K737" i="14"/>
  <c r="L737" i="14"/>
  <c r="I738" i="14"/>
  <c r="J738" i="14"/>
  <c r="K108" i="5"/>
  <c r="L108" i="5"/>
  <c r="I109" i="5"/>
  <c r="J109" i="5"/>
  <c r="I113" i="13"/>
  <c r="J113" i="13"/>
  <c r="K112" i="13"/>
  <c r="L112" i="13"/>
  <c r="I112" i="14"/>
  <c r="J112" i="14"/>
  <c r="K111" i="14"/>
  <c r="L111" i="14"/>
  <c r="I112" i="12"/>
  <c r="J112" i="12"/>
  <c r="K111" i="12"/>
  <c r="L111" i="12"/>
  <c r="I111" i="10"/>
  <c r="J111" i="10"/>
  <c r="K110" i="10"/>
  <c r="L110" i="10"/>
  <c r="I111" i="9"/>
  <c r="J111" i="9"/>
  <c r="K110" i="9"/>
  <c r="L110" i="9"/>
  <c r="K1969" i="9"/>
  <c r="L1969" i="9"/>
  <c r="I1970" i="9"/>
  <c r="J1970" i="9"/>
  <c r="K1971" i="12"/>
  <c r="L1971" i="12"/>
  <c r="I1972" i="12"/>
  <c r="J1972" i="12"/>
  <c r="K1636" i="10"/>
  <c r="L1636" i="10"/>
  <c r="I1637" i="10"/>
  <c r="J1637" i="10"/>
  <c r="K1971" i="14"/>
  <c r="L1971" i="14"/>
  <c r="I1972" i="14"/>
  <c r="J1972" i="14"/>
  <c r="K1637" i="13"/>
  <c r="L1637" i="13"/>
  <c r="I1638" i="13"/>
  <c r="J1638" i="13"/>
  <c r="K3466" i="5"/>
  <c r="L3466" i="5"/>
  <c r="I3467" i="5"/>
  <c r="J3467" i="5"/>
  <c r="K965" i="10"/>
  <c r="L965" i="10"/>
  <c r="I966" i="10"/>
  <c r="J966" i="10"/>
  <c r="K963" i="13"/>
  <c r="L963" i="13"/>
  <c r="I964" i="13"/>
  <c r="J964" i="13"/>
  <c r="K1298" i="9"/>
  <c r="L1298" i="9"/>
  <c r="I1299" i="9"/>
  <c r="J1299" i="9"/>
  <c r="K1296" i="14"/>
  <c r="L1296" i="14"/>
  <c r="I1297" i="14"/>
  <c r="J1297" i="14"/>
  <c r="K1297" i="12"/>
  <c r="L1297" i="12"/>
  <c r="I1298" i="12"/>
  <c r="J1298" i="12"/>
  <c r="K3081" i="5"/>
  <c r="L3081" i="5"/>
  <c r="I3082" i="5"/>
  <c r="J3082" i="5"/>
  <c r="K2935" i="5"/>
  <c r="L2935" i="5"/>
  <c r="I2936" i="5"/>
  <c r="J2936" i="5"/>
  <c r="K649" i="10"/>
  <c r="L649" i="10"/>
  <c r="I650" i="10"/>
  <c r="J650" i="10"/>
  <c r="K651" i="13"/>
  <c r="L651" i="13"/>
  <c r="I652" i="13"/>
  <c r="J652" i="13"/>
  <c r="K986" i="9"/>
  <c r="L986" i="9"/>
  <c r="I987" i="9"/>
  <c r="J987" i="9"/>
  <c r="K984" i="14"/>
  <c r="L984" i="14"/>
  <c r="I985" i="14"/>
  <c r="J985" i="14"/>
  <c r="K985" i="12"/>
  <c r="L985" i="12"/>
  <c r="I986" i="12"/>
  <c r="J986" i="12"/>
  <c r="K405" i="10"/>
  <c r="L405" i="10"/>
  <c r="I406" i="10"/>
  <c r="J406" i="10"/>
  <c r="K738" i="9"/>
  <c r="L738" i="9"/>
  <c r="I739" i="9"/>
  <c r="J739" i="9"/>
  <c r="K406" i="13"/>
  <c r="L406" i="13"/>
  <c r="I407" i="13"/>
  <c r="J407" i="13"/>
  <c r="K738" i="12"/>
  <c r="L738" i="12"/>
  <c r="I739" i="12"/>
  <c r="J739" i="12"/>
  <c r="K738" i="14"/>
  <c r="L738" i="14"/>
  <c r="I739" i="14"/>
  <c r="J739" i="14"/>
  <c r="K109" i="5"/>
  <c r="L109" i="5"/>
  <c r="I110" i="5"/>
  <c r="J110" i="5"/>
  <c r="I114" i="13"/>
  <c r="J114" i="13"/>
  <c r="K113" i="13"/>
  <c r="L113" i="13"/>
  <c r="I113" i="14"/>
  <c r="J113" i="14"/>
  <c r="K112" i="14"/>
  <c r="L112" i="14"/>
  <c r="I113" i="12"/>
  <c r="J113" i="12"/>
  <c r="K112" i="12"/>
  <c r="L112" i="12"/>
  <c r="I112" i="10"/>
  <c r="J112" i="10"/>
  <c r="K111" i="10"/>
  <c r="L111" i="10"/>
  <c r="I112" i="9"/>
  <c r="J112" i="9"/>
  <c r="K111" i="9"/>
  <c r="L111" i="9"/>
  <c r="K1970" i="9"/>
  <c r="L1970" i="9"/>
  <c r="I1971" i="9"/>
  <c r="J1971" i="9"/>
  <c r="K1972" i="12"/>
  <c r="L1972" i="12"/>
  <c r="I1973" i="12"/>
  <c r="J1973" i="12"/>
  <c r="K1637" i="10"/>
  <c r="L1637" i="10"/>
  <c r="I1638" i="10"/>
  <c r="J1638" i="10"/>
  <c r="K1972" i="14"/>
  <c r="L1972" i="14"/>
  <c r="I1973" i="14"/>
  <c r="J1973" i="14"/>
  <c r="K1638" i="13"/>
  <c r="L1638" i="13"/>
  <c r="I1639" i="13"/>
  <c r="J1639" i="13"/>
  <c r="K3467" i="5"/>
  <c r="L3467" i="5"/>
  <c r="I3468" i="5"/>
  <c r="J3468" i="5"/>
  <c r="K966" i="10"/>
  <c r="L966" i="10"/>
  <c r="I967" i="10"/>
  <c r="J967" i="10"/>
  <c r="K964" i="13"/>
  <c r="L964" i="13"/>
  <c r="I965" i="13"/>
  <c r="J965" i="13"/>
  <c r="K1299" i="9"/>
  <c r="L1299" i="9"/>
  <c r="I1300" i="9"/>
  <c r="J1300" i="9"/>
  <c r="K1297" i="14"/>
  <c r="L1297" i="14"/>
  <c r="I1298" i="14"/>
  <c r="J1298" i="14"/>
  <c r="K1298" i="12"/>
  <c r="L1298" i="12"/>
  <c r="I1299" i="12"/>
  <c r="J1299" i="12"/>
  <c r="K3082" i="5"/>
  <c r="L3082" i="5"/>
  <c r="I3083" i="5"/>
  <c r="J3083" i="5"/>
  <c r="K2936" i="5"/>
  <c r="L2936" i="5"/>
  <c r="I2937" i="5"/>
  <c r="J2937" i="5"/>
  <c r="K650" i="10"/>
  <c r="L650" i="10"/>
  <c r="I651" i="10"/>
  <c r="J651" i="10"/>
  <c r="K652" i="13"/>
  <c r="L652" i="13"/>
  <c r="I653" i="13"/>
  <c r="J653" i="13"/>
  <c r="K987" i="9"/>
  <c r="L987" i="9"/>
  <c r="I988" i="9"/>
  <c r="J988" i="9"/>
  <c r="K985" i="14"/>
  <c r="L985" i="14"/>
  <c r="I986" i="14"/>
  <c r="J986" i="14"/>
  <c r="K986" i="12"/>
  <c r="L986" i="12"/>
  <c r="I987" i="12"/>
  <c r="J987" i="12"/>
  <c r="K406" i="10"/>
  <c r="L406" i="10"/>
  <c r="I407" i="10"/>
  <c r="J407" i="10"/>
  <c r="I740" i="9"/>
  <c r="J740" i="9"/>
  <c r="K739" i="9"/>
  <c r="L739" i="9"/>
  <c r="K407" i="13"/>
  <c r="L407" i="13"/>
  <c r="I408" i="13"/>
  <c r="J408" i="13"/>
  <c r="K739" i="12"/>
  <c r="L739" i="12"/>
  <c r="I740" i="12"/>
  <c r="J740" i="12"/>
  <c r="K739" i="14"/>
  <c r="L739" i="14"/>
  <c r="I740" i="14"/>
  <c r="J740" i="14"/>
  <c r="K110" i="5"/>
  <c r="L110" i="5"/>
  <c r="I111" i="5"/>
  <c r="J111" i="5"/>
  <c r="I115" i="13"/>
  <c r="J115" i="13"/>
  <c r="K114" i="13"/>
  <c r="L114" i="13"/>
  <c r="I114" i="14"/>
  <c r="J114" i="14"/>
  <c r="K113" i="14"/>
  <c r="L113" i="14"/>
  <c r="I114" i="12"/>
  <c r="J114" i="12"/>
  <c r="K113" i="12"/>
  <c r="L113" i="12"/>
  <c r="I113" i="10"/>
  <c r="J113" i="10"/>
  <c r="K112" i="10"/>
  <c r="L112" i="10"/>
  <c r="I113" i="9"/>
  <c r="J113" i="9"/>
  <c r="K112" i="9"/>
  <c r="L112" i="9"/>
  <c r="K1971" i="9"/>
  <c r="L1971" i="9"/>
  <c r="I1972" i="9"/>
  <c r="J1972" i="9"/>
  <c r="K1973" i="12"/>
  <c r="L1973" i="12"/>
  <c r="I1974" i="12"/>
  <c r="J1974" i="12"/>
  <c r="K1638" i="10"/>
  <c r="L1638" i="10"/>
  <c r="I1639" i="10"/>
  <c r="J1639" i="10"/>
  <c r="K1973" i="14"/>
  <c r="L1973" i="14"/>
  <c r="I1974" i="14"/>
  <c r="J1974" i="14"/>
  <c r="K1639" i="13"/>
  <c r="L1639" i="13"/>
  <c r="I1640" i="13"/>
  <c r="J1640" i="13"/>
  <c r="K3468" i="5"/>
  <c r="L3468" i="5"/>
  <c r="I3469" i="5"/>
  <c r="J3469" i="5"/>
  <c r="K967" i="10"/>
  <c r="L967" i="10"/>
  <c r="I968" i="10"/>
  <c r="J968" i="10"/>
  <c r="K965" i="13"/>
  <c r="L965" i="13"/>
  <c r="I966" i="13"/>
  <c r="J966" i="13"/>
  <c r="K1300" i="9"/>
  <c r="L1300" i="9"/>
  <c r="I1301" i="9"/>
  <c r="J1301" i="9"/>
  <c r="K1298" i="14"/>
  <c r="L1298" i="14"/>
  <c r="I1299" i="14"/>
  <c r="J1299" i="14"/>
  <c r="K1299" i="12"/>
  <c r="L1299" i="12"/>
  <c r="I1300" i="12"/>
  <c r="J1300" i="12"/>
  <c r="K3083" i="5"/>
  <c r="L3083" i="5"/>
  <c r="I3084" i="5"/>
  <c r="J3084" i="5"/>
  <c r="K2937" i="5"/>
  <c r="L2937" i="5"/>
  <c r="I2938" i="5"/>
  <c r="J2938" i="5"/>
  <c r="K651" i="10"/>
  <c r="L651" i="10"/>
  <c r="I652" i="10"/>
  <c r="J652" i="10"/>
  <c r="K653" i="13"/>
  <c r="L653" i="13"/>
  <c r="I654" i="13"/>
  <c r="J654" i="13"/>
  <c r="K988" i="9"/>
  <c r="L988" i="9"/>
  <c r="I989" i="9"/>
  <c r="J989" i="9"/>
  <c r="K986" i="14"/>
  <c r="L986" i="14"/>
  <c r="I987" i="14"/>
  <c r="J987" i="14"/>
  <c r="K987" i="12"/>
  <c r="L987" i="12"/>
  <c r="I988" i="12"/>
  <c r="J988" i="12"/>
  <c r="K407" i="10"/>
  <c r="L407" i="10"/>
  <c r="I408" i="10"/>
  <c r="J408" i="10"/>
  <c r="K740" i="9"/>
  <c r="L740" i="9"/>
  <c r="I741" i="9"/>
  <c r="J741" i="9"/>
  <c r="K408" i="13"/>
  <c r="L408" i="13"/>
  <c r="I409" i="13"/>
  <c r="J409" i="13"/>
  <c r="K740" i="12"/>
  <c r="L740" i="12"/>
  <c r="I741" i="12"/>
  <c r="J741" i="12"/>
  <c r="K740" i="14"/>
  <c r="L740" i="14"/>
  <c r="I741" i="14"/>
  <c r="J741" i="14"/>
  <c r="K111" i="5"/>
  <c r="L111" i="5"/>
  <c r="I112" i="5"/>
  <c r="J112" i="5"/>
  <c r="I116" i="13"/>
  <c r="J116" i="13"/>
  <c r="K115" i="13"/>
  <c r="L115" i="13"/>
  <c r="I115" i="14"/>
  <c r="J115" i="14"/>
  <c r="K114" i="14"/>
  <c r="L114" i="14"/>
  <c r="I115" i="12"/>
  <c r="J115" i="12"/>
  <c r="K114" i="12"/>
  <c r="L114" i="12"/>
  <c r="I114" i="10"/>
  <c r="J114" i="10"/>
  <c r="K113" i="10"/>
  <c r="L113" i="10"/>
  <c r="I114" i="9"/>
  <c r="J114" i="9"/>
  <c r="K113" i="9"/>
  <c r="L113" i="9"/>
  <c r="K1972" i="9"/>
  <c r="L1972" i="9"/>
  <c r="I1973" i="9"/>
  <c r="J1973" i="9"/>
  <c r="K1974" i="12"/>
  <c r="L1974" i="12"/>
  <c r="I1975" i="12"/>
  <c r="J1975" i="12"/>
  <c r="K1639" i="10"/>
  <c r="L1639" i="10"/>
  <c r="I1640" i="10"/>
  <c r="J1640" i="10"/>
  <c r="K1974" i="14"/>
  <c r="L1974" i="14"/>
  <c r="I1975" i="14"/>
  <c r="J1975" i="14"/>
  <c r="K1640" i="13"/>
  <c r="L1640" i="13"/>
  <c r="I1641" i="13"/>
  <c r="J1641" i="13"/>
  <c r="K3469" i="5"/>
  <c r="L3469" i="5"/>
  <c r="I3470" i="5"/>
  <c r="J3470" i="5"/>
  <c r="K968" i="10"/>
  <c r="L968" i="10"/>
  <c r="I969" i="10"/>
  <c r="J969" i="10"/>
  <c r="K966" i="13"/>
  <c r="L966" i="13"/>
  <c r="I967" i="13"/>
  <c r="J967" i="13"/>
  <c r="K1301" i="9"/>
  <c r="L1301" i="9"/>
  <c r="I1302" i="9"/>
  <c r="J1302" i="9"/>
  <c r="K1299" i="14"/>
  <c r="L1299" i="14"/>
  <c r="I1300" i="14"/>
  <c r="J1300" i="14"/>
  <c r="K1300" i="12"/>
  <c r="L1300" i="12"/>
  <c r="I1301" i="12"/>
  <c r="J1301" i="12"/>
  <c r="K3084" i="5"/>
  <c r="L3084" i="5"/>
  <c r="I3085" i="5"/>
  <c r="J3085" i="5"/>
  <c r="K2938" i="5"/>
  <c r="L2938" i="5"/>
  <c r="I2939" i="5"/>
  <c r="J2939" i="5"/>
  <c r="K652" i="10"/>
  <c r="L652" i="10"/>
  <c r="I653" i="10"/>
  <c r="J653" i="10"/>
  <c r="K654" i="13"/>
  <c r="L654" i="13"/>
  <c r="I655" i="13"/>
  <c r="J655" i="13"/>
  <c r="K989" i="9"/>
  <c r="L989" i="9"/>
  <c r="I990" i="9"/>
  <c r="J990" i="9"/>
  <c r="K987" i="14"/>
  <c r="L987" i="14"/>
  <c r="I988" i="14"/>
  <c r="J988" i="14"/>
  <c r="K988" i="12"/>
  <c r="L988" i="12"/>
  <c r="I989" i="12"/>
  <c r="J989" i="12"/>
  <c r="K408" i="10"/>
  <c r="L408" i="10"/>
  <c r="I409" i="10"/>
  <c r="J409" i="10"/>
  <c r="K741" i="9"/>
  <c r="L741" i="9"/>
  <c r="I742" i="9"/>
  <c r="J742" i="9"/>
  <c r="K409" i="13"/>
  <c r="L409" i="13"/>
  <c r="I410" i="13"/>
  <c r="J410" i="13"/>
  <c r="K741" i="12"/>
  <c r="L741" i="12"/>
  <c r="I742" i="12"/>
  <c r="J742" i="12"/>
  <c r="K741" i="14"/>
  <c r="L741" i="14"/>
  <c r="I742" i="14"/>
  <c r="J742" i="14"/>
  <c r="K112" i="5"/>
  <c r="L112" i="5"/>
  <c r="I113" i="5"/>
  <c r="J113" i="5"/>
  <c r="I117" i="13"/>
  <c r="J117" i="13"/>
  <c r="K116" i="13"/>
  <c r="L116" i="13"/>
  <c r="I116" i="14"/>
  <c r="J116" i="14"/>
  <c r="K115" i="14"/>
  <c r="L115" i="14"/>
  <c r="I116" i="12"/>
  <c r="J116" i="12"/>
  <c r="K115" i="12"/>
  <c r="L115" i="12"/>
  <c r="I115" i="10"/>
  <c r="J115" i="10"/>
  <c r="K114" i="10"/>
  <c r="L114" i="10"/>
  <c r="I115" i="9"/>
  <c r="J115" i="9"/>
  <c r="K114" i="9"/>
  <c r="L114" i="9"/>
  <c r="K1973" i="9"/>
  <c r="L1973" i="9"/>
  <c r="I1974" i="9"/>
  <c r="J1974" i="9"/>
  <c r="K1975" i="12"/>
  <c r="L1975" i="12"/>
  <c r="I1976" i="12"/>
  <c r="J1976" i="12"/>
  <c r="K1640" i="10"/>
  <c r="L1640" i="10"/>
  <c r="I1641" i="10"/>
  <c r="J1641" i="10"/>
  <c r="K1975" i="14"/>
  <c r="L1975" i="14"/>
  <c r="I1976" i="14"/>
  <c r="J1976" i="14"/>
  <c r="K1641" i="13"/>
  <c r="L1641" i="13"/>
  <c r="I1642" i="13"/>
  <c r="J1642" i="13"/>
  <c r="K3470" i="5"/>
  <c r="L3470" i="5"/>
  <c r="I3471" i="5"/>
  <c r="J3471" i="5"/>
  <c r="K969" i="10"/>
  <c r="L969" i="10"/>
  <c r="I970" i="10"/>
  <c r="J970" i="10"/>
  <c r="K967" i="13"/>
  <c r="L967" i="13"/>
  <c r="I968" i="13"/>
  <c r="J968" i="13"/>
  <c r="K1302" i="9"/>
  <c r="L1302" i="9"/>
  <c r="I1303" i="9"/>
  <c r="J1303" i="9"/>
  <c r="K1300" i="14"/>
  <c r="L1300" i="14"/>
  <c r="I1301" i="14"/>
  <c r="J1301" i="14"/>
  <c r="K1301" i="12"/>
  <c r="L1301" i="12"/>
  <c r="I1302" i="12"/>
  <c r="J1302" i="12"/>
  <c r="K3085" i="5"/>
  <c r="L3085" i="5"/>
  <c r="I3086" i="5"/>
  <c r="J3086" i="5"/>
  <c r="K2939" i="5"/>
  <c r="L2939" i="5"/>
  <c r="I2940" i="5"/>
  <c r="J2940" i="5"/>
  <c r="K653" i="10"/>
  <c r="L653" i="10"/>
  <c r="I654" i="10"/>
  <c r="J654" i="10"/>
  <c r="K655" i="13"/>
  <c r="L655" i="13"/>
  <c r="I656" i="13"/>
  <c r="J656" i="13"/>
  <c r="K990" i="9"/>
  <c r="L990" i="9"/>
  <c r="I991" i="9"/>
  <c r="J991" i="9"/>
  <c r="K988" i="14"/>
  <c r="L988" i="14"/>
  <c r="I989" i="14"/>
  <c r="J989" i="14"/>
  <c r="K989" i="12"/>
  <c r="L989" i="12"/>
  <c r="I990" i="12"/>
  <c r="J990" i="12"/>
  <c r="K409" i="10"/>
  <c r="L409" i="10"/>
  <c r="I410" i="10"/>
  <c r="J410" i="10"/>
  <c r="K742" i="9"/>
  <c r="L742" i="9"/>
  <c r="I743" i="9"/>
  <c r="J743" i="9"/>
  <c r="K410" i="13"/>
  <c r="L410" i="13"/>
  <c r="I411" i="13"/>
  <c r="J411" i="13"/>
  <c r="K742" i="12"/>
  <c r="L742" i="12"/>
  <c r="I743" i="12"/>
  <c r="J743" i="12"/>
  <c r="K742" i="14"/>
  <c r="L742" i="14"/>
  <c r="I743" i="14"/>
  <c r="J743" i="14"/>
  <c r="K113" i="5"/>
  <c r="L113" i="5"/>
  <c r="I114" i="5"/>
  <c r="J114" i="5"/>
  <c r="I118" i="13"/>
  <c r="J118" i="13"/>
  <c r="K117" i="13"/>
  <c r="L117" i="13"/>
  <c r="I117" i="14"/>
  <c r="J117" i="14"/>
  <c r="K116" i="14"/>
  <c r="L116" i="14"/>
  <c r="I117" i="12"/>
  <c r="J117" i="12"/>
  <c r="K116" i="12"/>
  <c r="L116" i="12"/>
  <c r="I116" i="10"/>
  <c r="J116" i="10"/>
  <c r="K115" i="10"/>
  <c r="L115" i="10"/>
  <c r="I116" i="9"/>
  <c r="J116" i="9"/>
  <c r="K115" i="9"/>
  <c r="L115" i="9"/>
  <c r="K1974" i="9"/>
  <c r="L1974" i="9"/>
  <c r="I1975" i="9"/>
  <c r="J1975" i="9"/>
  <c r="K1976" i="12"/>
  <c r="L1976" i="12"/>
  <c r="I1977" i="12"/>
  <c r="J1977" i="12"/>
  <c r="K1641" i="10"/>
  <c r="L1641" i="10"/>
  <c r="I1642" i="10"/>
  <c r="J1642" i="10"/>
  <c r="K1976" i="14"/>
  <c r="L1976" i="14"/>
  <c r="I1977" i="14"/>
  <c r="J1977" i="14"/>
  <c r="K1642" i="13"/>
  <c r="L1642" i="13"/>
  <c r="I1643" i="13"/>
  <c r="J1643" i="13"/>
  <c r="K3471" i="5"/>
  <c r="L3471" i="5"/>
  <c r="I3472" i="5"/>
  <c r="J3472" i="5"/>
  <c r="K970" i="10"/>
  <c r="L970" i="10"/>
  <c r="I971" i="10"/>
  <c r="J971" i="10"/>
  <c r="K968" i="13"/>
  <c r="L968" i="13"/>
  <c r="I969" i="13"/>
  <c r="J969" i="13"/>
  <c r="K1303" i="9"/>
  <c r="L1303" i="9"/>
  <c r="I1304" i="9"/>
  <c r="J1304" i="9"/>
  <c r="K1301" i="14"/>
  <c r="L1301" i="14"/>
  <c r="I1302" i="14"/>
  <c r="J1302" i="14"/>
  <c r="K1302" i="12"/>
  <c r="L1302" i="12"/>
  <c r="I1303" i="12"/>
  <c r="J1303" i="12"/>
  <c r="K3086" i="5"/>
  <c r="L3086" i="5"/>
  <c r="I3087" i="5"/>
  <c r="J3087" i="5"/>
  <c r="K2940" i="5"/>
  <c r="L2940" i="5"/>
  <c r="I2941" i="5"/>
  <c r="J2941" i="5"/>
  <c r="K654" i="10"/>
  <c r="L654" i="10"/>
  <c r="I655" i="10"/>
  <c r="J655" i="10"/>
  <c r="K656" i="13"/>
  <c r="L656" i="13"/>
  <c r="I657" i="13"/>
  <c r="J657" i="13"/>
  <c r="K991" i="9"/>
  <c r="L991" i="9"/>
  <c r="I992" i="9"/>
  <c r="J992" i="9"/>
  <c r="K989" i="14"/>
  <c r="L989" i="14"/>
  <c r="I990" i="14"/>
  <c r="J990" i="14"/>
  <c r="K990" i="12"/>
  <c r="L990" i="12"/>
  <c r="I991" i="12"/>
  <c r="J991" i="12"/>
  <c r="K410" i="10"/>
  <c r="L410" i="10"/>
  <c r="I411" i="10"/>
  <c r="J411" i="10"/>
  <c r="K743" i="9"/>
  <c r="L743" i="9"/>
  <c r="I744" i="9"/>
  <c r="J744" i="9"/>
  <c r="K411" i="13"/>
  <c r="L411" i="13"/>
  <c r="I412" i="13"/>
  <c r="J412" i="13"/>
  <c r="K743" i="12"/>
  <c r="L743" i="12"/>
  <c r="I744" i="12"/>
  <c r="J744" i="12"/>
  <c r="K743" i="14"/>
  <c r="L743" i="14"/>
  <c r="I744" i="14"/>
  <c r="J744" i="14"/>
  <c r="K114" i="5"/>
  <c r="L114" i="5"/>
  <c r="I115" i="5"/>
  <c r="J115" i="5"/>
  <c r="I119" i="13"/>
  <c r="J119" i="13"/>
  <c r="K118" i="13"/>
  <c r="L118" i="13"/>
  <c r="I118" i="14"/>
  <c r="J118" i="14"/>
  <c r="K117" i="14"/>
  <c r="L117" i="14"/>
  <c r="I118" i="12"/>
  <c r="J118" i="12"/>
  <c r="K117" i="12"/>
  <c r="L117" i="12"/>
  <c r="I117" i="10"/>
  <c r="J117" i="10"/>
  <c r="K116" i="10"/>
  <c r="L116" i="10"/>
  <c r="I117" i="9"/>
  <c r="J117" i="9"/>
  <c r="K116" i="9"/>
  <c r="L116" i="9"/>
  <c r="K1975" i="9"/>
  <c r="L1975" i="9"/>
  <c r="I1976" i="9"/>
  <c r="J1976" i="9"/>
  <c r="K1977" i="12"/>
  <c r="L1977" i="12"/>
  <c r="I1978" i="12"/>
  <c r="J1978" i="12"/>
  <c r="K1642" i="10"/>
  <c r="L1642" i="10"/>
  <c r="I1643" i="10"/>
  <c r="J1643" i="10"/>
  <c r="K1977" i="14"/>
  <c r="L1977" i="14"/>
  <c r="I1978" i="14"/>
  <c r="J1978" i="14"/>
  <c r="K1643" i="13"/>
  <c r="L1643" i="13"/>
  <c r="I1644" i="13"/>
  <c r="J1644" i="13"/>
  <c r="K3472" i="5"/>
  <c r="L3472" i="5"/>
  <c r="I3473" i="5"/>
  <c r="J3473" i="5"/>
  <c r="K971" i="10"/>
  <c r="L971" i="10"/>
  <c r="I972" i="10"/>
  <c r="J972" i="10"/>
  <c r="K969" i="13"/>
  <c r="L969" i="13"/>
  <c r="I970" i="13"/>
  <c r="J970" i="13"/>
  <c r="K1304" i="9"/>
  <c r="L1304" i="9"/>
  <c r="I1305" i="9"/>
  <c r="J1305" i="9"/>
  <c r="K1302" i="14"/>
  <c r="L1302" i="14"/>
  <c r="I1303" i="14"/>
  <c r="J1303" i="14"/>
  <c r="K1303" i="12"/>
  <c r="L1303" i="12"/>
  <c r="I1304" i="12"/>
  <c r="J1304" i="12"/>
  <c r="K3087" i="5"/>
  <c r="L3087" i="5"/>
  <c r="I3088" i="5"/>
  <c r="J3088" i="5"/>
  <c r="K2941" i="5"/>
  <c r="L2941" i="5"/>
  <c r="I2942" i="5"/>
  <c r="J2942" i="5"/>
  <c r="K655" i="10"/>
  <c r="L655" i="10"/>
  <c r="I656" i="10"/>
  <c r="J656" i="10"/>
  <c r="K657" i="13"/>
  <c r="L657" i="13"/>
  <c r="I658" i="13"/>
  <c r="J658" i="13"/>
  <c r="K992" i="9"/>
  <c r="L992" i="9"/>
  <c r="I993" i="9"/>
  <c r="J993" i="9"/>
  <c r="K990" i="14"/>
  <c r="L990" i="14"/>
  <c r="I991" i="14"/>
  <c r="J991" i="14"/>
  <c r="K991" i="12"/>
  <c r="L991" i="12"/>
  <c r="I992" i="12"/>
  <c r="J992" i="12"/>
  <c r="K411" i="10"/>
  <c r="L411" i="10"/>
  <c r="I412" i="10"/>
  <c r="J412" i="10"/>
  <c r="K744" i="9"/>
  <c r="L744" i="9"/>
  <c r="I745" i="9"/>
  <c r="J745" i="9"/>
  <c r="K412" i="13"/>
  <c r="L412" i="13"/>
  <c r="I413" i="13"/>
  <c r="J413" i="13"/>
  <c r="K744" i="12"/>
  <c r="L744" i="12"/>
  <c r="I745" i="12"/>
  <c r="J745" i="12"/>
  <c r="K744" i="14"/>
  <c r="L744" i="14"/>
  <c r="I745" i="14"/>
  <c r="J745" i="14"/>
  <c r="K115" i="5"/>
  <c r="L115" i="5"/>
  <c r="I116" i="5"/>
  <c r="J116" i="5"/>
  <c r="I120" i="13"/>
  <c r="J120" i="13"/>
  <c r="K119" i="13"/>
  <c r="L119" i="13"/>
  <c r="I119" i="14"/>
  <c r="J119" i="14"/>
  <c r="K118" i="14"/>
  <c r="L118" i="14"/>
  <c r="I119" i="12"/>
  <c r="J119" i="12"/>
  <c r="K118" i="12"/>
  <c r="L118" i="12"/>
  <c r="I118" i="10"/>
  <c r="J118" i="10"/>
  <c r="K117" i="10"/>
  <c r="L117" i="10"/>
  <c r="I118" i="9"/>
  <c r="J118" i="9"/>
  <c r="K117" i="9"/>
  <c r="L117" i="9"/>
  <c r="K1976" i="9"/>
  <c r="L1976" i="9"/>
  <c r="I1977" i="9"/>
  <c r="J1977" i="9"/>
  <c r="K1978" i="12"/>
  <c r="L1978" i="12"/>
  <c r="I1979" i="12"/>
  <c r="J1979" i="12"/>
  <c r="K1643" i="10"/>
  <c r="L1643" i="10"/>
  <c r="I1644" i="10"/>
  <c r="J1644" i="10"/>
  <c r="K1978" i="14"/>
  <c r="L1978" i="14"/>
  <c r="I1979" i="14"/>
  <c r="J1979" i="14"/>
  <c r="K1644" i="13"/>
  <c r="L1644" i="13"/>
  <c r="I1645" i="13"/>
  <c r="J1645" i="13"/>
  <c r="K3473" i="5"/>
  <c r="L3473" i="5"/>
  <c r="I3474" i="5"/>
  <c r="J3474" i="5"/>
  <c r="K972" i="10"/>
  <c r="L972" i="10"/>
  <c r="I973" i="10"/>
  <c r="J973" i="10"/>
  <c r="K970" i="13"/>
  <c r="L970" i="13"/>
  <c r="I971" i="13"/>
  <c r="J971" i="13"/>
  <c r="K1305" i="9"/>
  <c r="L1305" i="9"/>
  <c r="I1306" i="9"/>
  <c r="J1306" i="9"/>
  <c r="K1303" i="14"/>
  <c r="L1303" i="14"/>
  <c r="I1304" i="14"/>
  <c r="J1304" i="14"/>
  <c r="K1304" i="12"/>
  <c r="L1304" i="12"/>
  <c r="I1305" i="12"/>
  <c r="J1305" i="12"/>
  <c r="K3088" i="5"/>
  <c r="L3088" i="5"/>
  <c r="I3089" i="5"/>
  <c r="J3089" i="5"/>
  <c r="K2942" i="5"/>
  <c r="L2942" i="5"/>
  <c r="I2943" i="5"/>
  <c r="J2943" i="5"/>
  <c r="K656" i="10"/>
  <c r="L656" i="10"/>
  <c r="I657" i="10"/>
  <c r="J657" i="10"/>
  <c r="K658" i="13"/>
  <c r="L658" i="13"/>
  <c r="I659" i="13"/>
  <c r="J659" i="13"/>
  <c r="K993" i="9"/>
  <c r="L993" i="9"/>
  <c r="I994" i="9"/>
  <c r="J994" i="9"/>
  <c r="K991" i="14"/>
  <c r="L991" i="14"/>
  <c r="I992" i="14"/>
  <c r="J992" i="14"/>
  <c r="K992" i="12"/>
  <c r="L992" i="12"/>
  <c r="I993" i="12"/>
  <c r="J993" i="12"/>
  <c r="K412" i="10"/>
  <c r="L412" i="10"/>
  <c r="I413" i="10"/>
  <c r="J413" i="10"/>
  <c r="K745" i="9"/>
  <c r="L745" i="9"/>
  <c r="I746" i="9"/>
  <c r="J746" i="9"/>
  <c r="K413" i="13"/>
  <c r="L413" i="13"/>
  <c r="I414" i="13"/>
  <c r="J414" i="13"/>
  <c r="K745" i="12"/>
  <c r="L745" i="12"/>
  <c r="I746" i="12"/>
  <c r="J746" i="12"/>
  <c r="K745" i="14"/>
  <c r="L745" i="14"/>
  <c r="I746" i="14"/>
  <c r="J746" i="14"/>
  <c r="K116" i="5"/>
  <c r="L116" i="5"/>
  <c r="I117" i="5"/>
  <c r="J117" i="5"/>
  <c r="I121" i="13"/>
  <c r="J121" i="13"/>
  <c r="K120" i="13"/>
  <c r="L120" i="13"/>
  <c r="I120" i="14"/>
  <c r="J120" i="14"/>
  <c r="K119" i="14"/>
  <c r="L119" i="14"/>
  <c r="I120" i="12"/>
  <c r="J120" i="12"/>
  <c r="K119" i="12"/>
  <c r="L119" i="12"/>
  <c r="I119" i="10"/>
  <c r="J119" i="10"/>
  <c r="K118" i="10"/>
  <c r="L118" i="10"/>
  <c r="I119" i="9"/>
  <c r="J119" i="9"/>
  <c r="K118" i="9"/>
  <c r="L118" i="9"/>
  <c r="K1977" i="9"/>
  <c r="L1977" i="9"/>
  <c r="I1978" i="9"/>
  <c r="J1978" i="9"/>
  <c r="K1979" i="12"/>
  <c r="L1979" i="12"/>
  <c r="I1980" i="12"/>
  <c r="J1980" i="12"/>
  <c r="K1644" i="10"/>
  <c r="L1644" i="10"/>
  <c r="I1645" i="10"/>
  <c r="J1645" i="10"/>
  <c r="K1979" i="14"/>
  <c r="L1979" i="14"/>
  <c r="I1980" i="14"/>
  <c r="J1980" i="14"/>
  <c r="K1645" i="13"/>
  <c r="L1645" i="13"/>
  <c r="I1646" i="13"/>
  <c r="J1646" i="13"/>
  <c r="K3474" i="5"/>
  <c r="L3474" i="5"/>
  <c r="I3475" i="5"/>
  <c r="J3475" i="5"/>
  <c r="K973" i="10"/>
  <c r="L973" i="10"/>
  <c r="I974" i="10"/>
  <c r="J974" i="10"/>
  <c r="K971" i="13"/>
  <c r="L971" i="13"/>
  <c r="I972" i="13"/>
  <c r="J972" i="13"/>
  <c r="K1306" i="9"/>
  <c r="L1306" i="9"/>
  <c r="I1307" i="9"/>
  <c r="J1307" i="9"/>
  <c r="K1304" i="14"/>
  <c r="L1304" i="14"/>
  <c r="I1305" i="14"/>
  <c r="J1305" i="14"/>
  <c r="K1305" i="12"/>
  <c r="L1305" i="12"/>
  <c r="I1306" i="12"/>
  <c r="J1306" i="12"/>
  <c r="K3089" i="5"/>
  <c r="L3089" i="5"/>
  <c r="I3090" i="5"/>
  <c r="J3090" i="5"/>
  <c r="K2943" i="5"/>
  <c r="L2943" i="5"/>
  <c r="I2944" i="5"/>
  <c r="J2944" i="5"/>
  <c r="K657" i="10"/>
  <c r="L657" i="10"/>
  <c r="I658" i="10"/>
  <c r="J658" i="10"/>
  <c r="K659" i="13"/>
  <c r="L659" i="13"/>
  <c r="I660" i="13"/>
  <c r="J660" i="13"/>
  <c r="K994" i="9"/>
  <c r="L994" i="9"/>
  <c r="I995" i="9"/>
  <c r="J995" i="9"/>
  <c r="K992" i="14"/>
  <c r="L992" i="14"/>
  <c r="I993" i="14"/>
  <c r="J993" i="14"/>
  <c r="K993" i="12"/>
  <c r="L993" i="12"/>
  <c r="I994" i="12"/>
  <c r="J994" i="12"/>
  <c r="K413" i="10"/>
  <c r="L413" i="10"/>
  <c r="I414" i="10"/>
  <c r="J414" i="10"/>
  <c r="K746" i="9"/>
  <c r="L746" i="9"/>
  <c r="I747" i="9"/>
  <c r="J747" i="9"/>
  <c r="K414" i="13"/>
  <c r="L414" i="13"/>
  <c r="I415" i="13"/>
  <c r="J415" i="13"/>
  <c r="K746" i="12"/>
  <c r="L746" i="12"/>
  <c r="I747" i="12"/>
  <c r="J747" i="12"/>
  <c r="K746" i="14"/>
  <c r="L746" i="14"/>
  <c r="I747" i="14"/>
  <c r="J747" i="14"/>
  <c r="K117" i="5"/>
  <c r="L117" i="5"/>
  <c r="I118" i="5"/>
  <c r="J118" i="5"/>
  <c r="I122" i="13"/>
  <c r="J122" i="13"/>
  <c r="K121" i="13"/>
  <c r="L121" i="13"/>
  <c r="I121" i="14"/>
  <c r="J121" i="14"/>
  <c r="K120" i="14"/>
  <c r="L120" i="14"/>
  <c r="I121" i="12"/>
  <c r="J121" i="12"/>
  <c r="K120" i="12"/>
  <c r="L120" i="12"/>
  <c r="I120" i="10"/>
  <c r="J120" i="10"/>
  <c r="K119" i="10"/>
  <c r="L119" i="10"/>
  <c r="I120" i="9"/>
  <c r="J120" i="9"/>
  <c r="K119" i="9"/>
  <c r="L119" i="9"/>
  <c r="K1978" i="9"/>
  <c r="L1978" i="9"/>
  <c r="I1979" i="9"/>
  <c r="J1979" i="9"/>
  <c r="K1980" i="12"/>
  <c r="L1980" i="12"/>
  <c r="I1981" i="12"/>
  <c r="J1981" i="12"/>
  <c r="K1645" i="10"/>
  <c r="L1645" i="10"/>
  <c r="I1646" i="10"/>
  <c r="J1646" i="10"/>
  <c r="K1980" i="14"/>
  <c r="L1980" i="14"/>
  <c r="I1981" i="14"/>
  <c r="J1981" i="14"/>
  <c r="K1646" i="13"/>
  <c r="L1646" i="13"/>
  <c r="I1647" i="13"/>
  <c r="J1647" i="13"/>
  <c r="K3475" i="5"/>
  <c r="L3475" i="5"/>
  <c r="I3476" i="5"/>
  <c r="J3476" i="5"/>
  <c r="K974" i="10"/>
  <c r="L974" i="10"/>
  <c r="I975" i="10"/>
  <c r="J975" i="10"/>
  <c r="K972" i="13"/>
  <c r="L972" i="13"/>
  <c r="I973" i="13"/>
  <c r="J973" i="13"/>
  <c r="K1307" i="9"/>
  <c r="L1307" i="9"/>
  <c r="I1308" i="9"/>
  <c r="J1308" i="9"/>
  <c r="K1305" i="14"/>
  <c r="L1305" i="14"/>
  <c r="I1306" i="14"/>
  <c r="J1306" i="14"/>
  <c r="K1306" i="12"/>
  <c r="L1306" i="12"/>
  <c r="I1307" i="12"/>
  <c r="J1307" i="12"/>
  <c r="K3090" i="5"/>
  <c r="L3090" i="5"/>
  <c r="I3091" i="5"/>
  <c r="J3091" i="5"/>
  <c r="K2944" i="5"/>
  <c r="L2944" i="5"/>
  <c r="I2945" i="5"/>
  <c r="J2945" i="5"/>
  <c r="K658" i="10"/>
  <c r="L658" i="10"/>
  <c r="I659" i="10"/>
  <c r="J659" i="10"/>
  <c r="K660" i="13"/>
  <c r="L660" i="13"/>
  <c r="I661" i="13"/>
  <c r="J661" i="13"/>
  <c r="K995" i="9"/>
  <c r="L995" i="9"/>
  <c r="I996" i="9"/>
  <c r="J996" i="9"/>
  <c r="K993" i="14"/>
  <c r="L993" i="14"/>
  <c r="I994" i="14"/>
  <c r="J994" i="14"/>
  <c r="K994" i="12"/>
  <c r="L994" i="12"/>
  <c r="I995" i="12"/>
  <c r="J995" i="12"/>
  <c r="K414" i="10"/>
  <c r="L414" i="10"/>
  <c r="I415" i="10"/>
  <c r="J415" i="10"/>
  <c r="K747" i="9"/>
  <c r="L747" i="9"/>
  <c r="I748" i="9"/>
  <c r="J748" i="9"/>
  <c r="K415" i="13"/>
  <c r="L415" i="13"/>
  <c r="I416" i="13"/>
  <c r="J416" i="13"/>
  <c r="K747" i="12"/>
  <c r="L747" i="12"/>
  <c r="I748" i="12"/>
  <c r="J748" i="12"/>
  <c r="K747" i="14"/>
  <c r="L747" i="14"/>
  <c r="I748" i="14"/>
  <c r="J748" i="14"/>
  <c r="K118" i="5"/>
  <c r="L118" i="5"/>
  <c r="I119" i="5"/>
  <c r="J119" i="5"/>
  <c r="I123" i="13"/>
  <c r="J123" i="13"/>
  <c r="K122" i="13"/>
  <c r="L122" i="13"/>
  <c r="I122" i="14"/>
  <c r="J122" i="14"/>
  <c r="K121" i="14"/>
  <c r="L121" i="14"/>
  <c r="I122" i="12"/>
  <c r="J122" i="12"/>
  <c r="K121" i="12"/>
  <c r="L121" i="12"/>
  <c r="I121" i="10"/>
  <c r="J121" i="10"/>
  <c r="K120" i="10"/>
  <c r="L120" i="10"/>
  <c r="I121" i="9"/>
  <c r="J121" i="9"/>
  <c r="K120" i="9"/>
  <c r="L120" i="9"/>
  <c r="K1979" i="9"/>
  <c r="L1979" i="9"/>
  <c r="I1980" i="9"/>
  <c r="J1980" i="9"/>
  <c r="K1981" i="12"/>
  <c r="L1981" i="12"/>
  <c r="I1982" i="12"/>
  <c r="J1982" i="12"/>
  <c r="K1646" i="10"/>
  <c r="L1646" i="10"/>
  <c r="I1647" i="10"/>
  <c r="J1647" i="10"/>
  <c r="K1981" i="14"/>
  <c r="L1981" i="14"/>
  <c r="I1982" i="14"/>
  <c r="J1982" i="14"/>
  <c r="K1647" i="13"/>
  <c r="L1647" i="13"/>
  <c r="I1648" i="13"/>
  <c r="J1648" i="13"/>
  <c r="K3476" i="5"/>
  <c r="L3476" i="5"/>
  <c r="I3477" i="5"/>
  <c r="J3477" i="5"/>
  <c r="K975" i="10"/>
  <c r="L975" i="10"/>
  <c r="I976" i="10"/>
  <c r="J976" i="10"/>
  <c r="K973" i="13"/>
  <c r="L973" i="13"/>
  <c r="I974" i="13"/>
  <c r="J974" i="13"/>
  <c r="K1308" i="9"/>
  <c r="L1308" i="9"/>
  <c r="I1309" i="9"/>
  <c r="J1309" i="9"/>
  <c r="K1306" i="14"/>
  <c r="L1306" i="14"/>
  <c r="I1307" i="14"/>
  <c r="J1307" i="14"/>
  <c r="K1307" i="12"/>
  <c r="L1307" i="12"/>
  <c r="I1308" i="12"/>
  <c r="J1308" i="12"/>
  <c r="K3091" i="5"/>
  <c r="L3091" i="5"/>
  <c r="I3092" i="5"/>
  <c r="J3092" i="5"/>
  <c r="K2945" i="5"/>
  <c r="L2945" i="5"/>
  <c r="I2946" i="5"/>
  <c r="J2946" i="5"/>
  <c r="K659" i="10"/>
  <c r="L659" i="10"/>
  <c r="I660" i="10"/>
  <c r="J660" i="10"/>
  <c r="K661" i="13"/>
  <c r="L661" i="13"/>
  <c r="I662" i="13"/>
  <c r="J662" i="13"/>
  <c r="K996" i="9"/>
  <c r="L996" i="9"/>
  <c r="I997" i="9"/>
  <c r="J997" i="9"/>
  <c r="K994" i="14"/>
  <c r="L994" i="14"/>
  <c r="I995" i="14"/>
  <c r="J995" i="14"/>
  <c r="K995" i="12"/>
  <c r="L995" i="12"/>
  <c r="I996" i="12"/>
  <c r="J996" i="12"/>
  <c r="K415" i="10"/>
  <c r="L415" i="10"/>
  <c r="I416" i="10"/>
  <c r="J416" i="10"/>
  <c r="K748" i="9"/>
  <c r="L748" i="9"/>
  <c r="I749" i="9"/>
  <c r="J749" i="9"/>
  <c r="K416" i="13"/>
  <c r="L416" i="13"/>
  <c r="I417" i="13"/>
  <c r="J417" i="13"/>
  <c r="K748" i="12"/>
  <c r="L748" i="12"/>
  <c r="I749" i="12"/>
  <c r="J749" i="12"/>
  <c r="K748" i="14"/>
  <c r="L748" i="14"/>
  <c r="I749" i="14"/>
  <c r="J749" i="14"/>
  <c r="K119" i="5"/>
  <c r="L119" i="5"/>
  <c r="I120" i="5"/>
  <c r="J120" i="5"/>
  <c r="I124" i="13"/>
  <c r="J124" i="13"/>
  <c r="K123" i="13"/>
  <c r="L123" i="13"/>
  <c r="I123" i="14"/>
  <c r="J123" i="14"/>
  <c r="K122" i="14"/>
  <c r="L122" i="14"/>
  <c r="I123" i="12"/>
  <c r="J123" i="12"/>
  <c r="K122" i="12"/>
  <c r="L122" i="12"/>
  <c r="I122" i="10"/>
  <c r="J122" i="10"/>
  <c r="K121" i="10"/>
  <c r="L121" i="10"/>
  <c r="I122" i="9"/>
  <c r="J122" i="9"/>
  <c r="K121" i="9"/>
  <c r="L121" i="9"/>
  <c r="K1980" i="9"/>
  <c r="L1980" i="9"/>
  <c r="I1981" i="9"/>
  <c r="J1981" i="9"/>
  <c r="K1982" i="12"/>
  <c r="L1982" i="12"/>
  <c r="I1983" i="12"/>
  <c r="J1983" i="12"/>
  <c r="K1647" i="10"/>
  <c r="L1647" i="10"/>
  <c r="I1648" i="10"/>
  <c r="J1648" i="10"/>
  <c r="K1982" i="14"/>
  <c r="L1982" i="14"/>
  <c r="I1983" i="14"/>
  <c r="J1983" i="14"/>
  <c r="K1648" i="13"/>
  <c r="L1648" i="13"/>
  <c r="I1649" i="13"/>
  <c r="J1649" i="13"/>
  <c r="K3477" i="5"/>
  <c r="L3477" i="5"/>
  <c r="I3478" i="5"/>
  <c r="J3478" i="5"/>
  <c r="K976" i="10"/>
  <c r="L976" i="10"/>
  <c r="I977" i="10"/>
  <c r="J977" i="10"/>
  <c r="K974" i="13"/>
  <c r="L974" i="13"/>
  <c r="I975" i="13"/>
  <c r="J975" i="13"/>
  <c r="K1309" i="9"/>
  <c r="L1309" i="9"/>
  <c r="I1310" i="9"/>
  <c r="J1310" i="9"/>
  <c r="K1307" i="14"/>
  <c r="L1307" i="14"/>
  <c r="I1308" i="14"/>
  <c r="J1308" i="14"/>
  <c r="K1308" i="12"/>
  <c r="L1308" i="12"/>
  <c r="I1309" i="12"/>
  <c r="J1309" i="12"/>
  <c r="K3092" i="5"/>
  <c r="L3092" i="5"/>
  <c r="I3093" i="5"/>
  <c r="J3093" i="5"/>
  <c r="K2946" i="5"/>
  <c r="L2946" i="5"/>
  <c r="I2947" i="5"/>
  <c r="J2947" i="5"/>
  <c r="K660" i="10"/>
  <c r="L660" i="10"/>
  <c r="I661" i="10"/>
  <c r="J661" i="10"/>
  <c r="K662" i="13"/>
  <c r="L662" i="13"/>
  <c r="I663" i="13"/>
  <c r="J663" i="13"/>
  <c r="K997" i="9"/>
  <c r="L997" i="9"/>
  <c r="I998" i="9"/>
  <c r="J998" i="9"/>
  <c r="K995" i="14"/>
  <c r="L995" i="14"/>
  <c r="I996" i="14"/>
  <c r="J996" i="14"/>
  <c r="K996" i="12"/>
  <c r="L996" i="12"/>
  <c r="I997" i="12"/>
  <c r="J997" i="12"/>
  <c r="K416" i="10"/>
  <c r="L416" i="10"/>
  <c r="I417" i="10"/>
  <c r="J417" i="10"/>
  <c r="K749" i="9"/>
  <c r="L749" i="9"/>
  <c r="I750" i="9"/>
  <c r="J750" i="9"/>
  <c r="K417" i="13"/>
  <c r="L417" i="13"/>
  <c r="I418" i="13"/>
  <c r="J418" i="13"/>
  <c r="K749" i="12"/>
  <c r="L749" i="12"/>
  <c r="I750" i="12"/>
  <c r="J750" i="12"/>
  <c r="K749" i="14"/>
  <c r="L749" i="14"/>
  <c r="I750" i="14"/>
  <c r="J750" i="14"/>
  <c r="K120" i="5"/>
  <c r="L120" i="5"/>
  <c r="I121" i="5"/>
  <c r="J121" i="5"/>
  <c r="I125" i="13"/>
  <c r="J125" i="13"/>
  <c r="K124" i="13"/>
  <c r="L124" i="13"/>
  <c r="I124" i="14"/>
  <c r="J124" i="14"/>
  <c r="K123" i="14"/>
  <c r="L123" i="14"/>
  <c r="I124" i="12"/>
  <c r="J124" i="12"/>
  <c r="K123" i="12"/>
  <c r="L123" i="12"/>
  <c r="I123" i="10"/>
  <c r="J123" i="10"/>
  <c r="K122" i="10"/>
  <c r="L122" i="10"/>
  <c r="I123" i="9"/>
  <c r="J123" i="9"/>
  <c r="K122" i="9"/>
  <c r="L122" i="9"/>
  <c r="K1981" i="9"/>
  <c r="L1981" i="9"/>
  <c r="I1982" i="9"/>
  <c r="J1982" i="9"/>
  <c r="K1983" i="12"/>
  <c r="L1983" i="12"/>
  <c r="I1984" i="12"/>
  <c r="J1984" i="12"/>
  <c r="K1648" i="10"/>
  <c r="L1648" i="10"/>
  <c r="I1649" i="10"/>
  <c r="J1649" i="10"/>
  <c r="K1983" i="14"/>
  <c r="L1983" i="14"/>
  <c r="I1984" i="14"/>
  <c r="J1984" i="14"/>
  <c r="K1649" i="13"/>
  <c r="L1649" i="13"/>
  <c r="I1650" i="13"/>
  <c r="J1650" i="13"/>
  <c r="K3478" i="5"/>
  <c r="L3478" i="5"/>
  <c r="I3479" i="5"/>
  <c r="J3479" i="5"/>
  <c r="K977" i="10"/>
  <c r="L977" i="10"/>
  <c r="I978" i="10"/>
  <c r="J978" i="10"/>
  <c r="K975" i="13"/>
  <c r="L975" i="13"/>
  <c r="I976" i="13"/>
  <c r="J976" i="13"/>
  <c r="K1310" i="9"/>
  <c r="L1310" i="9"/>
  <c r="I1311" i="9"/>
  <c r="J1311" i="9"/>
  <c r="K1308" i="14"/>
  <c r="L1308" i="14"/>
  <c r="I1309" i="14"/>
  <c r="J1309" i="14"/>
  <c r="K1309" i="12"/>
  <c r="L1309" i="12"/>
  <c r="I1310" i="12"/>
  <c r="J1310" i="12"/>
  <c r="K3093" i="5"/>
  <c r="L3093" i="5"/>
  <c r="I3094" i="5"/>
  <c r="J3094" i="5"/>
  <c r="K2947" i="5"/>
  <c r="L2947" i="5"/>
  <c r="I2948" i="5"/>
  <c r="J2948" i="5"/>
  <c r="K661" i="10"/>
  <c r="L661" i="10"/>
  <c r="I662" i="10"/>
  <c r="J662" i="10"/>
  <c r="K663" i="13"/>
  <c r="L663" i="13"/>
  <c r="I664" i="13"/>
  <c r="J664" i="13"/>
  <c r="K998" i="9"/>
  <c r="L998" i="9"/>
  <c r="I999" i="9"/>
  <c r="J999" i="9"/>
  <c r="K996" i="14"/>
  <c r="L996" i="14"/>
  <c r="I997" i="14"/>
  <c r="J997" i="14"/>
  <c r="K997" i="12"/>
  <c r="L997" i="12"/>
  <c r="I998" i="12"/>
  <c r="J998" i="12"/>
  <c r="K417" i="10"/>
  <c r="L417" i="10"/>
  <c r="I418" i="10"/>
  <c r="J418" i="10"/>
  <c r="K750" i="9"/>
  <c r="L750" i="9"/>
  <c r="I751" i="9"/>
  <c r="J751" i="9"/>
  <c r="K418" i="13"/>
  <c r="L418" i="13"/>
  <c r="I419" i="13"/>
  <c r="J419" i="13"/>
  <c r="K750" i="12"/>
  <c r="L750" i="12"/>
  <c r="I751" i="12"/>
  <c r="J751" i="12"/>
  <c r="K750" i="14"/>
  <c r="L750" i="14"/>
  <c r="I751" i="14"/>
  <c r="J751" i="14"/>
  <c r="K121" i="5"/>
  <c r="L121" i="5"/>
  <c r="I122" i="5"/>
  <c r="J122" i="5"/>
  <c r="I126" i="13"/>
  <c r="J126" i="13"/>
  <c r="K125" i="13"/>
  <c r="L125" i="13"/>
  <c r="I125" i="14"/>
  <c r="J125" i="14"/>
  <c r="K124" i="14"/>
  <c r="L124" i="14"/>
  <c r="I125" i="12"/>
  <c r="J125" i="12"/>
  <c r="K124" i="12"/>
  <c r="L124" i="12"/>
  <c r="I124" i="10"/>
  <c r="J124" i="10"/>
  <c r="K123" i="10"/>
  <c r="L123" i="10"/>
  <c r="I124" i="9"/>
  <c r="J124" i="9"/>
  <c r="K123" i="9"/>
  <c r="L123" i="9"/>
  <c r="K1982" i="9"/>
  <c r="L1982" i="9"/>
  <c r="I1983" i="9"/>
  <c r="J1983" i="9"/>
  <c r="K1984" i="12"/>
  <c r="L1984" i="12"/>
  <c r="I1985" i="12"/>
  <c r="J1985" i="12"/>
  <c r="K1649" i="10"/>
  <c r="L1649" i="10"/>
  <c r="I1650" i="10"/>
  <c r="J1650" i="10"/>
  <c r="K1984" i="14"/>
  <c r="L1984" i="14"/>
  <c r="I1985" i="14"/>
  <c r="J1985" i="14"/>
  <c r="K1650" i="13"/>
  <c r="L1650" i="13"/>
  <c r="I1651" i="13"/>
  <c r="J1651" i="13"/>
  <c r="K3479" i="5"/>
  <c r="L3479" i="5"/>
  <c r="I3480" i="5"/>
  <c r="J3480" i="5"/>
  <c r="K978" i="10"/>
  <c r="L978" i="10"/>
  <c r="I979" i="10"/>
  <c r="J979" i="10"/>
  <c r="K976" i="13"/>
  <c r="L976" i="13"/>
  <c r="I977" i="13"/>
  <c r="J977" i="13"/>
  <c r="K1311" i="9"/>
  <c r="L1311" i="9"/>
  <c r="I1312" i="9"/>
  <c r="J1312" i="9"/>
  <c r="K1309" i="14"/>
  <c r="L1309" i="14"/>
  <c r="I1310" i="14"/>
  <c r="J1310" i="14"/>
  <c r="K1310" i="12"/>
  <c r="L1310" i="12"/>
  <c r="I1311" i="12"/>
  <c r="J1311" i="12"/>
  <c r="K3094" i="5"/>
  <c r="L3094" i="5"/>
  <c r="I3095" i="5"/>
  <c r="J3095" i="5"/>
  <c r="K2948" i="5"/>
  <c r="L2948" i="5"/>
  <c r="I2949" i="5"/>
  <c r="J2949" i="5"/>
  <c r="K662" i="10"/>
  <c r="L662" i="10"/>
  <c r="I663" i="10"/>
  <c r="J663" i="10"/>
  <c r="K664" i="13"/>
  <c r="L664" i="13"/>
  <c r="I665" i="13"/>
  <c r="J665" i="13"/>
  <c r="K999" i="9"/>
  <c r="L999" i="9"/>
  <c r="I1000" i="9"/>
  <c r="J1000" i="9"/>
  <c r="K997" i="14"/>
  <c r="L997" i="14"/>
  <c r="I998" i="14"/>
  <c r="J998" i="14"/>
  <c r="K998" i="12"/>
  <c r="L998" i="12"/>
  <c r="I999" i="12"/>
  <c r="J999" i="12"/>
  <c r="K418" i="10"/>
  <c r="L418" i="10"/>
  <c r="I419" i="10"/>
  <c r="J419" i="10"/>
  <c r="K751" i="9"/>
  <c r="L751" i="9"/>
  <c r="I752" i="9"/>
  <c r="J752" i="9"/>
  <c r="K419" i="13"/>
  <c r="L419" i="13"/>
  <c r="I420" i="13"/>
  <c r="J420" i="13"/>
  <c r="K751" i="12"/>
  <c r="L751" i="12"/>
  <c r="I752" i="12"/>
  <c r="J752" i="12"/>
  <c r="K751" i="14"/>
  <c r="L751" i="14"/>
  <c r="I752" i="14"/>
  <c r="J752" i="14"/>
  <c r="K122" i="5"/>
  <c r="L122" i="5"/>
  <c r="I123" i="5"/>
  <c r="J123" i="5"/>
  <c r="I127" i="13"/>
  <c r="J127" i="13"/>
  <c r="K126" i="13"/>
  <c r="L126" i="13"/>
  <c r="I126" i="14"/>
  <c r="J126" i="14"/>
  <c r="K125" i="14"/>
  <c r="L125" i="14"/>
  <c r="I126" i="12"/>
  <c r="J126" i="12"/>
  <c r="K125" i="12"/>
  <c r="L125" i="12"/>
  <c r="I125" i="10"/>
  <c r="J125" i="10"/>
  <c r="K124" i="10"/>
  <c r="L124" i="10"/>
  <c r="I125" i="9"/>
  <c r="J125" i="9"/>
  <c r="K124" i="9"/>
  <c r="L124" i="9"/>
  <c r="K1983" i="9"/>
  <c r="L1983" i="9"/>
  <c r="I1984" i="9"/>
  <c r="J1984" i="9"/>
  <c r="K1985" i="12"/>
  <c r="L1985" i="12"/>
  <c r="I1986" i="12"/>
  <c r="J1986" i="12"/>
  <c r="K1650" i="10"/>
  <c r="L1650" i="10"/>
  <c r="I1651" i="10"/>
  <c r="J1651" i="10"/>
  <c r="K1985" i="14"/>
  <c r="L1985" i="14"/>
  <c r="I1986" i="14"/>
  <c r="J1986" i="14"/>
  <c r="K1651" i="13"/>
  <c r="L1651" i="13"/>
  <c r="I1652" i="13"/>
  <c r="J1652" i="13"/>
  <c r="K3480" i="5"/>
  <c r="L3480" i="5"/>
  <c r="I3481" i="5"/>
  <c r="J3481" i="5"/>
  <c r="K979" i="10"/>
  <c r="L979" i="10"/>
  <c r="I980" i="10"/>
  <c r="J980" i="10"/>
  <c r="K977" i="13"/>
  <c r="L977" i="13"/>
  <c r="I978" i="13"/>
  <c r="J978" i="13"/>
  <c r="K1312" i="9"/>
  <c r="L1312" i="9"/>
  <c r="I1313" i="9"/>
  <c r="J1313" i="9"/>
  <c r="K1310" i="14"/>
  <c r="L1310" i="14"/>
  <c r="I1311" i="14"/>
  <c r="J1311" i="14"/>
  <c r="K1311" i="12"/>
  <c r="L1311" i="12"/>
  <c r="I1312" i="12"/>
  <c r="J1312" i="12"/>
  <c r="K3095" i="5"/>
  <c r="L3095" i="5"/>
  <c r="I3096" i="5"/>
  <c r="J3096" i="5"/>
  <c r="K2949" i="5"/>
  <c r="L2949" i="5"/>
  <c r="I2950" i="5"/>
  <c r="J2950" i="5"/>
  <c r="K663" i="10"/>
  <c r="L663" i="10"/>
  <c r="I664" i="10"/>
  <c r="J664" i="10"/>
  <c r="K665" i="13"/>
  <c r="L665" i="13"/>
  <c r="I666" i="13"/>
  <c r="J666" i="13"/>
  <c r="K1000" i="9"/>
  <c r="L1000" i="9"/>
  <c r="I1001" i="9"/>
  <c r="J1001" i="9"/>
  <c r="K998" i="14"/>
  <c r="L998" i="14"/>
  <c r="I999" i="14"/>
  <c r="J999" i="14"/>
  <c r="K999" i="12"/>
  <c r="L999" i="12"/>
  <c r="I1000" i="12"/>
  <c r="J1000" i="12"/>
  <c r="K419" i="10"/>
  <c r="L419" i="10"/>
  <c r="I420" i="10"/>
  <c r="J420" i="10"/>
  <c r="K752" i="9"/>
  <c r="L752" i="9"/>
  <c r="I753" i="9"/>
  <c r="J753" i="9"/>
  <c r="K420" i="13"/>
  <c r="L420" i="13"/>
  <c r="I421" i="13"/>
  <c r="J421" i="13"/>
  <c r="K752" i="12"/>
  <c r="L752" i="12"/>
  <c r="I753" i="12"/>
  <c r="J753" i="12"/>
  <c r="K752" i="14"/>
  <c r="L752" i="14"/>
  <c r="I753" i="14"/>
  <c r="J753" i="14"/>
  <c r="K123" i="5"/>
  <c r="L123" i="5"/>
  <c r="I124" i="5"/>
  <c r="J124" i="5"/>
  <c r="I128" i="13"/>
  <c r="J128" i="13"/>
  <c r="K127" i="13"/>
  <c r="L127" i="13"/>
  <c r="I127" i="14"/>
  <c r="J127" i="14"/>
  <c r="K126" i="14"/>
  <c r="L126" i="14"/>
  <c r="I127" i="12"/>
  <c r="J127" i="12"/>
  <c r="K126" i="12"/>
  <c r="L126" i="12"/>
  <c r="I126" i="10"/>
  <c r="J126" i="10"/>
  <c r="K125" i="10"/>
  <c r="L125" i="10"/>
  <c r="I126" i="9"/>
  <c r="J126" i="9"/>
  <c r="K125" i="9"/>
  <c r="L125" i="9"/>
  <c r="K1984" i="9"/>
  <c r="L1984" i="9"/>
  <c r="I1985" i="9"/>
  <c r="J1985" i="9"/>
  <c r="K1986" i="12"/>
  <c r="L1986" i="12"/>
  <c r="I1987" i="12"/>
  <c r="J1987" i="12"/>
  <c r="K1651" i="10"/>
  <c r="L1651" i="10"/>
  <c r="I1652" i="10"/>
  <c r="J1652" i="10"/>
  <c r="K1986" i="14"/>
  <c r="L1986" i="14"/>
  <c r="I1987" i="14"/>
  <c r="J1987" i="14"/>
  <c r="K1652" i="13"/>
  <c r="L1652" i="13"/>
  <c r="I1653" i="13"/>
  <c r="J1653" i="13"/>
  <c r="K3481" i="5"/>
  <c r="L3481" i="5"/>
  <c r="I3482" i="5"/>
  <c r="J3482" i="5"/>
  <c r="K980" i="10"/>
  <c r="L980" i="10"/>
  <c r="I981" i="10"/>
  <c r="J981" i="10"/>
  <c r="K978" i="13"/>
  <c r="L978" i="13"/>
  <c r="I979" i="13"/>
  <c r="J979" i="13"/>
  <c r="K1313" i="9"/>
  <c r="L1313" i="9"/>
  <c r="I1314" i="9"/>
  <c r="J1314" i="9"/>
  <c r="K1311" i="14"/>
  <c r="L1311" i="14"/>
  <c r="I1312" i="14"/>
  <c r="J1312" i="14"/>
  <c r="K1312" i="12"/>
  <c r="L1312" i="12"/>
  <c r="I1313" i="12"/>
  <c r="J1313" i="12"/>
  <c r="K3096" i="5"/>
  <c r="L3096" i="5"/>
  <c r="I3097" i="5"/>
  <c r="J3097" i="5"/>
  <c r="K2950" i="5"/>
  <c r="L2950" i="5"/>
  <c r="I2951" i="5"/>
  <c r="J2951" i="5"/>
  <c r="K664" i="10"/>
  <c r="L664" i="10"/>
  <c r="I665" i="10"/>
  <c r="J665" i="10"/>
  <c r="K666" i="13"/>
  <c r="L666" i="13"/>
  <c r="I667" i="13"/>
  <c r="J667" i="13"/>
  <c r="K1001" i="9"/>
  <c r="L1001" i="9"/>
  <c r="I1002" i="9"/>
  <c r="J1002" i="9"/>
  <c r="K999" i="14"/>
  <c r="L999" i="14"/>
  <c r="I1000" i="14"/>
  <c r="J1000" i="14"/>
  <c r="K1000" i="12"/>
  <c r="L1000" i="12"/>
  <c r="I1001" i="12"/>
  <c r="J1001" i="12"/>
  <c r="K420" i="10"/>
  <c r="L420" i="10"/>
  <c r="I421" i="10"/>
  <c r="J421" i="10"/>
  <c r="K753" i="9"/>
  <c r="L753" i="9"/>
  <c r="I754" i="9"/>
  <c r="J754" i="9"/>
  <c r="K421" i="13"/>
  <c r="L421" i="13"/>
  <c r="I422" i="13"/>
  <c r="J422" i="13"/>
  <c r="K753" i="12"/>
  <c r="L753" i="12"/>
  <c r="I754" i="12"/>
  <c r="J754" i="12"/>
  <c r="K753" i="14"/>
  <c r="L753" i="14"/>
  <c r="I754" i="14"/>
  <c r="J754" i="14"/>
  <c r="K124" i="5"/>
  <c r="L124" i="5"/>
  <c r="I125" i="5"/>
  <c r="J125" i="5"/>
  <c r="I129" i="13"/>
  <c r="J129" i="13"/>
  <c r="K128" i="13"/>
  <c r="L128" i="13"/>
  <c r="I128" i="14"/>
  <c r="J128" i="14"/>
  <c r="K127" i="14"/>
  <c r="L127" i="14"/>
  <c r="I128" i="12"/>
  <c r="J128" i="12"/>
  <c r="K127" i="12"/>
  <c r="L127" i="12"/>
  <c r="I127" i="10"/>
  <c r="J127" i="10"/>
  <c r="K126" i="10"/>
  <c r="L126" i="10"/>
  <c r="I127" i="9"/>
  <c r="J127" i="9"/>
  <c r="K126" i="9"/>
  <c r="L126" i="9"/>
  <c r="K1985" i="9"/>
  <c r="L1985" i="9"/>
  <c r="I1986" i="9"/>
  <c r="J1986" i="9"/>
  <c r="K1987" i="12"/>
  <c r="L1987" i="12"/>
  <c r="I1988" i="12"/>
  <c r="J1988" i="12"/>
  <c r="K1652" i="10"/>
  <c r="L1652" i="10"/>
  <c r="I1653" i="10"/>
  <c r="J1653" i="10"/>
  <c r="K1987" i="14"/>
  <c r="L1987" i="14"/>
  <c r="I1988" i="14"/>
  <c r="J1988" i="14"/>
  <c r="K1653" i="13"/>
  <c r="L1653" i="13"/>
  <c r="I1654" i="13"/>
  <c r="J1654" i="13"/>
  <c r="K3482" i="5"/>
  <c r="L3482" i="5"/>
  <c r="I3483" i="5"/>
  <c r="J3483" i="5"/>
  <c r="K981" i="10"/>
  <c r="L981" i="10"/>
  <c r="I982" i="10"/>
  <c r="J982" i="10"/>
  <c r="K979" i="13"/>
  <c r="L979" i="13"/>
  <c r="I980" i="13"/>
  <c r="J980" i="13"/>
  <c r="K1314" i="9"/>
  <c r="L1314" i="9"/>
  <c r="I1315" i="9"/>
  <c r="J1315" i="9"/>
  <c r="K1312" i="14"/>
  <c r="L1312" i="14"/>
  <c r="I1313" i="14"/>
  <c r="J1313" i="14"/>
  <c r="K1313" i="12"/>
  <c r="L1313" i="12"/>
  <c r="I1314" i="12"/>
  <c r="J1314" i="12"/>
  <c r="K3097" i="5"/>
  <c r="L3097" i="5"/>
  <c r="I3098" i="5"/>
  <c r="J3098" i="5"/>
  <c r="K2951" i="5"/>
  <c r="L2951" i="5"/>
  <c r="I2952" i="5"/>
  <c r="J2952" i="5"/>
  <c r="K665" i="10"/>
  <c r="L665" i="10"/>
  <c r="I666" i="10"/>
  <c r="J666" i="10"/>
  <c r="K667" i="13"/>
  <c r="L667" i="13"/>
  <c r="I668" i="13"/>
  <c r="J668" i="13"/>
  <c r="K1002" i="9"/>
  <c r="L1002" i="9"/>
  <c r="I1003" i="9"/>
  <c r="J1003" i="9"/>
  <c r="K1000" i="14"/>
  <c r="L1000" i="14"/>
  <c r="I1001" i="14"/>
  <c r="J1001" i="14"/>
  <c r="K1001" i="12"/>
  <c r="L1001" i="12"/>
  <c r="I1002" i="12"/>
  <c r="J1002" i="12"/>
  <c r="K421" i="10"/>
  <c r="L421" i="10"/>
  <c r="I422" i="10"/>
  <c r="J422" i="10"/>
  <c r="K754" i="9"/>
  <c r="L754" i="9"/>
  <c r="I755" i="9"/>
  <c r="J755" i="9"/>
  <c r="K422" i="13"/>
  <c r="L422" i="13"/>
  <c r="I423" i="13"/>
  <c r="J423" i="13"/>
  <c r="K754" i="12"/>
  <c r="L754" i="12"/>
  <c r="I755" i="12"/>
  <c r="J755" i="12"/>
  <c r="K754" i="14"/>
  <c r="L754" i="14"/>
  <c r="I755" i="14"/>
  <c r="J755" i="14"/>
  <c r="K125" i="5"/>
  <c r="L125" i="5"/>
  <c r="I126" i="5"/>
  <c r="J126" i="5"/>
  <c r="I130" i="13"/>
  <c r="J130" i="13"/>
  <c r="K129" i="13"/>
  <c r="L129" i="13"/>
  <c r="I129" i="14"/>
  <c r="J129" i="14"/>
  <c r="K128" i="14"/>
  <c r="L128" i="14"/>
  <c r="I129" i="12"/>
  <c r="J129" i="12"/>
  <c r="K128" i="12"/>
  <c r="L128" i="12"/>
  <c r="I128" i="10"/>
  <c r="J128" i="10"/>
  <c r="K127" i="10"/>
  <c r="L127" i="10"/>
  <c r="I128" i="9"/>
  <c r="J128" i="9"/>
  <c r="K127" i="9"/>
  <c r="L127" i="9"/>
  <c r="K1986" i="9"/>
  <c r="L1986" i="9"/>
  <c r="I1987" i="9"/>
  <c r="J1987" i="9"/>
  <c r="K1988" i="12"/>
  <c r="L1988" i="12"/>
  <c r="I1989" i="12"/>
  <c r="J1989" i="12"/>
  <c r="K1653" i="10"/>
  <c r="L1653" i="10"/>
  <c r="I1654" i="10"/>
  <c r="J1654" i="10"/>
  <c r="K1988" i="14"/>
  <c r="L1988" i="14"/>
  <c r="I1989" i="14"/>
  <c r="J1989" i="14"/>
  <c r="K1654" i="13"/>
  <c r="L1654" i="13"/>
  <c r="I1655" i="13"/>
  <c r="J1655" i="13"/>
  <c r="K3483" i="5"/>
  <c r="L3483" i="5"/>
  <c r="I3484" i="5"/>
  <c r="J3484" i="5"/>
  <c r="K982" i="10"/>
  <c r="L982" i="10"/>
  <c r="I983" i="10"/>
  <c r="J983" i="10"/>
  <c r="K980" i="13"/>
  <c r="L980" i="13"/>
  <c r="I981" i="13"/>
  <c r="J981" i="13"/>
  <c r="K1315" i="9"/>
  <c r="L1315" i="9"/>
  <c r="I1316" i="9"/>
  <c r="J1316" i="9"/>
  <c r="K1313" i="14"/>
  <c r="L1313" i="14"/>
  <c r="I1314" i="14"/>
  <c r="J1314" i="14"/>
  <c r="K1314" i="12"/>
  <c r="L1314" i="12"/>
  <c r="I1315" i="12"/>
  <c r="J1315" i="12"/>
  <c r="K3098" i="5"/>
  <c r="L3098" i="5"/>
  <c r="I3099" i="5"/>
  <c r="J3099" i="5"/>
  <c r="K2952" i="5"/>
  <c r="L2952" i="5"/>
  <c r="I2953" i="5"/>
  <c r="J2953" i="5"/>
  <c r="K666" i="10"/>
  <c r="L666" i="10"/>
  <c r="I667" i="10"/>
  <c r="J667" i="10"/>
  <c r="K668" i="13"/>
  <c r="L668" i="13"/>
  <c r="I669" i="13"/>
  <c r="J669" i="13"/>
  <c r="K1003" i="9"/>
  <c r="L1003" i="9"/>
  <c r="I1004" i="9"/>
  <c r="J1004" i="9"/>
  <c r="K1001" i="14"/>
  <c r="L1001" i="14"/>
  <c r="I1002" i="14"/>
  <c r="J1002" i="14"/>
  <c r="K1002" i="12"/>
  <c r="L1002" i="12"/>
  <c r="I1003" i="12"/>
  <c r="J1003" i="12"/>
  <c r="K422" i="10"/>
  <c r="L422" i="10"/>
  <c r="I423" i="10"/>
  <c r="J423" i="10"/>
  <c r="K755" i="9"/>
  <c r="L755" i="9"/>
  <c r="I756" i="9"/>
  <c r="J756" i="9"/>
  <c r="K423" i="13"/>
  <c r="L423" i="13"/>
  <c r="I424" i="13"/>
  <c r="J424" i="13"/>
  <c r="K755" i="12"/>
  <c r="L755" i="12"/>
  <c r="I756" i="12"/>
  <c r="J756" i="12"/>
  <c r="K755" i="14"/>
  <c r="L755" i="14"/>
  <c r="I756" i="14"/>
  <c r="J756" i="14"/>
  <c r="K126" i="5"/>
  <c r="L126" i="5"/>
  <c r="I127" i="5"/>
  <c r="J127" i="5"/>
  <c r="I131" i="13"/>
  <c r="J131" i="13"/>
  <c r="K130" i="13"/>
  <c r="L130" i="13"/>
  <c r="I130" i="14"/>
  <c r="J130" i="14"/>
  <c r="K129" i="14"/>
  <c r="L129" i="14"/>
  <c r="I130" i="12"/>
  <c r="J130" i="12"/>
  <c r="K129" i="12"/>
  <c r="L129" i="12"/>
  <c r="I129" i="10"/>
  <c r="J129" i="10"/>
  <c r="K128" i="10"/>
  <c r="L128" i="10"/>
  <c r="I129" i="9"/>
  <c r="J129" i="9"/>
  <c r="K128" i="9"/>
  <c r="L128" i="9"/>
  <c r="K1987" i="9"/>
  <c r="L1987" i="9"/>
  <c r="I1988" i="9"/>
  <c r="J1988" i="9"/>
  <c r="K1989" i="12"/>
  <c r="L1989" i="12"/>
  <c r="I1990" i="12"/>
  <c r="J1990" i="12"/>
  <c r="K1654" i="10"/>
  <c r="L1654" i="10"/>
  <c r="I1655" i="10"/>
  <c r="J1655" i="10"/>
  <c r="K1989" i="14"/>
  <c r="L1989" i="14"/>
  <c r="I1990" i="14"/>
  <c r="J1990" i="14"/>
  <c r="K1655" i="13"/>
  <c r="L1655" i="13"/>
  <c r="I1656" i="13"/>
  <c r="J1656" i="13"/>
  <c r="K3484" i="5"/>
  <c r="L3484" i="5"/>
  <c r="I3485" i="5"/>
  <c r="J3485" i="5"/>
  <c r="K983" i="10"/>
  <c r="L983" i="10"/>
  <c r="I984" i="10"/>
  <c r="J984" i="10"/>
  <c r="K981" i="13"/>
  <c r="L981" i="13"/>
  <c r="I982" i="13"/>
  <c r="J982" i="13"/>
  <c r="K1316" i="9"/>
  <c r="L1316" i="9"/>
  <c r="I1317" i="9"/>
  <c r="J1317" i="9"/>
  <c r="K1314" i="14"/>
  <c r="L1314" i="14"/>
  <c r="I1315" i="14"/>
  <c r="J1315" i="14"/>
  <c r="K1315" i="12"/>
  <c r="L1315" i="12"/>
  <c r="I1316" i="12"/>
  <c r="J1316" i="12"/>
  <c r="K3099" i="5"/>
  <c r="L3099" i="5"/>
  <c r="I3100" i="5"/>
  <c r="J3100" i="5"/>
  <c r="K2953" i="5"/>
  <c r="L2953" i="5"/>
  <c r="I2954" i="5"/>
  <c r="J2954" i="5"/>
  <c r="K667" i="10"/>
  <c r="L667" i="10"/>
  <c r="I668" i="10"/>
  <c r="J668" i="10"/>
  <c r="K669" i="13"/>
  <c r="L669" i="13"/>
  <c r="I670" i="13"/>
  <c r="J670" i="13"/>
  <c r="K1004" i="9"/>
  <c r="L1004" i="9"/>
  <c r="I1005" i="9"/>
  <c r="J1005" i="9"/>
  <c r="K1002" i="14"/>
  <c r="L1002" i="14"/>
  <c r="I1003" i="14"/>
  <c r="J1003" i="14"/>
  <c r="K1003" i="12"/>
  <c r="L1003" i="12"/>
  <c r="I1004" i="12"/>
  <c r="J1004" i="12"/>
  <c r="K423" i="10"/>
  <c r="L423" i="10"/>
  <c r="I424" i="10"/>
  <c r="J424" i="10"/>
  <c r="K756" i="9"/>
  <c r="L756" i="9"/>
  <c r="I757" i="9"/>
  <c r="J757" i="9"/>
  <c r="K424" i="13"/>
  <c r="L424" i="13"/>
  <c r="I425" i="13"/>
  <c r="J425" i="13"/>
  <c r="K756" i="12"/>
  <c r="L756" i="12"/>
  <c r="I757" i="12"/>
  <c r="J757" i="12"/>
  <c r="K756" i="14"/>
  <c r="L756" i="14"/>
  <c r="I757" i="14"/>
  <c r="J757" i="14"/>
  <c r="K127" i="5"/>
  <c r="L127" i="5"/>
  <c r="I128" i="5"/>
  <c r="J128" i="5"/>
  <c r="I132" i="13"/>
  <c r="J132" i="13"/>
  <c r="K131" i="13"/>
  <c r="L131" i="13"/>
  <c r="I131" i="14"/>
  <c r="J131" i="14"/>
  <c r="K130" i="14"/>
  <c r="L130" i="14"/>
  <c r="I131" i="12"/>
  <c r="J131" i="12"/>
  <c r="K130" i="12"/>
  <c r="L130" i="12"/>
  <c r="I130" i="10"/>
  <c r="J130" i="10"/>
  <c r="K129" i="10"/>
  <c r="L129" i="10"/>
  <c r="I130" i="9"/>
  <c r="J130" i="9"/>
  <c r="K129" i="9"/>
  <c r="L129" i="9"/>
  <c r="K1988" i="9"/>
  <c r="L1988" i="9"/>
  <c r="I1989" i="9"/>
  <c r="J1989" i="9"/>
  <c r="K1990" i="12"/>
  <c r="L1990" i="12"/>
  <c r="I1991" i="12"/>
  <c r="J1991" i="12"/>
  <c r="K1655" i="10"/>
  <c r="L1655" i="10"/>
  <c r="I1656" i="10"/>
  <c r="J1656" i="10"/>
  <c r="K1990" i="14"/>
  <c r="L1990" i="14"/>
  <c r="I1991" i="14"/>
  <c r="J1991" i="14"/>
  <c r="K1656" i="13"/>
  <c r="L1656" i="13"/>
  <c r="I1657" i="13"/>
  <c r="J1657" i="13"/>
  <c r="K3485" i="5"/>
  <c r="L3485" i="5"/>
  <c r="I3486" i="5"/>
  <c r="J3486" i="5"/>
  <c r="K984" i="10"/>
  <c r="L984" i="10"/>
  <c r="I985" i="10"/>
  <c r="J985" i="10"/>
  <c r="K982" i="13"/>
  <c r="L982" i="13"/>
  <c r="I983" i="13"/>
  <c r="J983" i="13"/>
  <c r="K1317" i="9"/>
  <c r="L1317" i="9"/>
  <c r="I1318" i="9"/>
  <c r="J1318" i="9"/>
  <c r="K1315" i="14"/>
  <c r="L1315" i="14"/>
  <c r="I1316" i="14"/>
  <c r="J1316" i="14"/>
  <c r="K1316" i="12"/>
  <c r="L1316" i="12"/>
  <c r="I1317" i="12"/>
  <c r="J1317" i="12"/>
  <c r="K3100" i="5"/>
  <c r="L3100" i="5"/>
  <c r="I3101" i="5"/>
  <c r="J3101" i="5"/>
  <c r="K2954" i="5"/>
  <c r="L2954" i="5"/>
  <c r="I2955" i="5"/>
  <c r="J2955" i="5"/>
  <c r="K668" i="10"/>
  <c r="L668" i="10"/>
  <c r="I669" i="10"/>
  <c r="J669" i="10"/>
  <c r="K670" i="13"/>
  <c r="L670" i="13"/>
  <c r="I671" i="13"/>
  <c r="J671" i="13"/>
  <c r="K1005" i="9"/>
  <c r="L1005" i="9"/>
  <c r="I1006" i="9"/>
  <c r="J1006" i="9"/>
  <c r="K1003" i="14"/>
  <c r="L1003" i="14"/>
  <c r="I1004" i="14"/>
  <c r="J1004" i="14"/>
  <c r="K1004" i="12"/>
  <c r="L1004" i="12"/>
  <c r="I1005" i="12"/>
  <c r="J1005" i="12"/>
  <c r="K424" i="10"/>
  <c r="L424" i="10"/>
  <c r="I425" i="10"/>
  <c r="J425" i="10"/>
  <c r="K757" i="9"/>
  <c r="L757" i="9"/>
  <c r="I758" i="9"/>
  <c r="J758" i="9"/>
  <c r="K425" i="13"/>
  <c r="L425" i="13"/>
  <c r="I426" i="13"/>
  <c r="J426" i="13"/>
  <c r="K757" i="12"/>
  <c r="L757" i="12"/>
  <c r="I758" i="12"/>
  <c r="J758" i="12"/>
  <c r="K757" i="14"/>
  <c r="L757" i="14"/>
  <c r="I758" i="14"/>
  <c r="J758" i="14"/>
  <c r="K128" i="5"/>
  <c r="L128" i="5"/>
  <c r="I129" i="5"/>
  <c r="J129" i="5"/>
  <c r="I133" i="13"/>
  <c r="J133" i="13"/>
  <c r="K132" i="13"/>
  <c r="L132" i="13"/>
  <c r="I132" i="14"/>
  <c r="J132" i="14"/>
  <c r="K131" i="14"/>
  <c r="L131" i="14"/>
  <c r="I132" i="12"/>
  <c r="J132" i="12"/>
  <c r="K131" i="12"/>
  <c r="L131" i="12"/>
  <c r="I131" i="10"/>
  <c r="J131" i="10"/>
  <c r="K130" i="10"/>
  <c r="L130" i="10"/>
  <c r="I131" i="9"/>
  <c r="J131" i="9"/>
  <c r="K130" i="9"/>
  <c r="L130" i="9"/>
  <c r="K1989" i="9"/>
  <c r="L1989" i="9"/>
  <c r="I1990" i="9"/>
  <c r="J1990" i="9"/>
  <c r="K1991" i="12"/>
  <c r="L1991" i="12"/>
  <c r="I1992" i="12"/>
  <c r="J1992" i="12"/>
  <c r="K1656" i="10"/>
  <c r="L1656" i="10"/>
  <c r="I1657" i="10"/>
  <c r="J1657" i="10"/>
  <c r="K1991" i="14"/>
  <c r="L1991" i="14"/>
  <c r="I1992" i="14"/>
  <c r="J1992" i="14"/>
  <c r="K1657" i="13"/>
  <c r="L1657" i="13"/>
  <c r="I1658" i="13"/>
  <c r="J1658" i="13"/>
  <c r="K3486" i="5"/>
  <c r="L3486" i="5"/>
  <c r="I3487" i="5"/>
  <c r="J3487" i="5"/>
  <c r="K985" i="10"/>
  <c r="L985" i="10"/>
  <c r="I986" i="10"/>
  <c r="J986" i="10"/>
  <c r="K983" i="13"/>
  <c r="L983" i="13"/>
  <c r="I984" i="13"/>
  <c r="J984" i="13"/>
  <c r="K1318" i="9"/>
  <c r="L1318" i="9"/>
  <c r="I1319" i="9"/>
  <c r="J1319" i="9"/>
  <c r="K1316" i="14"/>
  <c r="L1316" i="14"/>
  <c r="I1317" i="14"/>
  <c r="J1317" i="14"/>
  <c r="K1317" i="12"/>
  <c r="L1317" i="12"/>
  <c r="I1318" i="12"/>
  <c r="J1318" i="12"/>
  <c r="K3101" i="5"/>
  <c r="L3101" i="5"/>
  <c r="I3102" i="5"/>
  <c r="J3102" i="5"/>
  <c r="K2955" i="5"/>
  <c r="L2955" i="5"/>
  <c r="I2956" i="5"/>
  <c r="J2956" i="5"/>
  <c r="K669" i="10"/>
  <c r="L669" i="10"/>
  <c r="I670" i="10"/>
  <c r="J670" i="10"/>
  <c r="K671" i="13"/>
  <c r="L671" i="13"/>
  <c r="I672" i="13"/>
  <c r="J672" i="13"/>
  <c r="K1006" i="9"/>
  <c r="L1006" i="9"/>
  <c r="I1007" i="9"/>
  <c r="J1007" i="9"/>
  <c r="K1004" i="14"/>
  <c r="L1004" i="14"/>
  <c r="I1005" i="14"/>
  <c r="J1005" i="14"/>
  <c r="K1005" i="12"/>
  <c r="L1005" i="12"/>
  <c r="I1006" i="12"/>
  <c r="J1006" i="12"/>
  <c r="K425" i="10"/>
  <c r="L425" i="10"/>
  <c r="I426" i="10"/>
  <c r="J426" i="10"/>
  <c r="K758" i="9"/>
  <c r="L758" i="9"/>
  <c r="I759" i="9"/>
  <c r="J759" i="9"/>
  <c r="K426" i="13"/>
  <c r="L426" i="13"/>
  <c r="I427" i="13"/>
  <c r="J427" i="13"/>
  <c r="K758" i="12"/>
  <c r="L758" i="12"/>
  <c r="I759" i="12"/>
  <c r="J759" i="12"/>
  <c r="K758" i="14"/>
  <c r="L758" i="14"/>
  <c r="I759" i="14"/>
  <c r="J759" i="14"/>
  <c r="K129" i="5"/>
  <c r="L129" i="5"/>
  <c r="I130" i="5"/>
  <c r="J130" i="5"/>
  <c r="I134" i="13"/>
  <c r="J134" i="13"/>
  <c r="K133" i="13"/>
  <c r="L133" i="13"/>
  <c r="I133" i="14"/>
  <c r="J133" i="14"/>
  <c r="K132" i="14"/>
  <c r="L132" i="14"/>
  <c r="I133" i="12"/>
  <c r="J133" i="12"/>
  <c r="K132" i="12"/>
  <c r="L132" i="12"/>
  <c r="I132" i="10"/>
  <c r="J132" i="10"/>
  <c r="K131" i="10"/>
  <c r="L131" i="10"/>
  <c r="I132" i="9"/>
  <c r="J132" i="9"/>
  <c r="K131" i="9"/>
  <c r="L131" i="9"/>
  <c r="K1990" i="9"/>
  <c r="L1990" i="9"/>
  <c r="I1991" i="9"/>
  <c r="J1991" i="9"/>
  <c r="K1992" i="12"/>
  <c r="L1992" i="12"/>
  <c r="I1993" i="12"/>
  <c r="J1993" i="12"/>
  <c r="K1657" i="10"/>
  <c r="L1657" i="10"/>
  <c r="I1658" i="10"/>
  <c r="J1658" i="10"/>
  <c r="K1992" i="14"/>
  <c r="L1992" i="14"/>
  <c r="I1993" i="14"/>
  <c r="J1993" i="14"/>
  <c r="K1658" i="13"/>
  <c r="L1658" i="13"/>
  <c r="I1659" i="13"/>
  <c r="J1659" i="13"/>
  <c r="K3487" i="5"/>
  <c r="L3487" i="5"/>
  <c r="I3488" i="5"/>
  <c r="J3488" i="5"/>
  <c r="K986" i="10"/>
  <c r="L986" i="10"/>
  <c r="I987" i="10"/>
  <c r="J987" i="10"/>
  <c r="K984" i="13"/>
  <c r="L984" i="13"/>
  <c r="I985" i="13"/>
  <c r="J985" i="13"/>
  <c r="K1319" i="9"/>
  <c r="L1319" i="9"/>
  <c r="I1320" i="9"/>
  <c r="J1320" i="9"/>
  <c r="K1317" i="14"/>
  <c r="L1317" i="14"/>
  <c r="I1318" i="14"/>
  <c r="J1318" i="14"/>
  <c r="K1318" i="12"/>
  <c r="L1318" i="12"/>
  <c r="I1319" i="12"/>
  <c r="J1319" i="12"/>
  <c r="K3102" i="5"/>
  <c r="L3102" i="5"/>
  <c r="I3103" i="5"/>
  <c r="J3103" i="5"/>
  <c r="K2956" i="5"/>
  <c r="L2956" i="5"/>
  <c r="I2957" i="5"/>
  <c r="J2957" i="5"/>
  <c r="K670" i="10"/>
  <c r="L670" i="10"/>
  <c r="I671" i="10"/>
  <c r="J671" i="10"/>
  <c r="K672" i="13"/>
  <c r="L672" i="13"/>
  <c r="I673" i="13"/>
  <c r="J673" i="13"/>
  <c r="K1007" i="9"/>
  <c r="L1007" i="9"/>
  <c r="I1008" i="9"/>
  <c r="J1008" i="9"/>
  <c r="K1005" i="14"/>
  <c r="L1005" i="14"/>
  <c r="I1006" i="14"/>
  <c r="J1006" i="14"/>
  <c r="K1006" i="12"/>
  <c r="L1006" i="12"/>
  <c r="I1007" i="12"/>
  <c r="J1007" i="12"/>
  <c r="K426" i="10"/>
  <c r="L426" i="10"/>
  <c r="I427" i="10"/>
  <c r="J427" i="10"/>
  <c r="K759" i="9"/>
  <c r="L759" i="9"/>
  <c r="I760" i="9"/>
  <c r="J760" i="9"/>
  <c r="K427" i="13"/>
  <c r="L427" i="13"/>
  <c r="I428" i="13"/>
  <c r="J428" i="13"/>
  <c r="K759" i="12"/>
  <c r="L759" i="12"/>
  <c r="I760" i="12"/>
  <c r="J760" i="12"/>
  <c r="K759" i="14"/>
  <c r="L759" i="14"/>
  <c r="I760" i="14"/>
  <c r="J760" i="14"/>
  <c r="K130" i="5"/>
  <c r="L130" i="5"/>
  <c r="I131" i="5"/>
  <c r="J131" i="5"/>
  <c r="I135" i="13"/>
  <c r="J135" i="13"/>
  <c r="K134" i="13"/>
  <c r="L134" i="13"/>
  <c r="I134" i="14"/>
  <c r="J134" i="14"/>
  <c r="K133" i="14"/>
  <c r="L133" i="14"/>
  <c r="I134" i="12"/>
  <c r="J134" i="12"/>
  <c r="K133" i="12"/>
  <c r="L133" i="12"/>
  <c r="I133" i="10"/>
  <c r="J133" i="10"/>
  <c r="K132" i="10"/>
  <c r="L132" i="10"/>
  <c r="I133" i="9"/>
  <c r="J133" i="9"/>
  <c r="K132" i="9"/>
  <c r="L132" i="9"/>
  <c r="K1991" i="9"/>
  <c r="L1991" i="9"/>
  <c r="I1992" i="9"/>
  <c r="J1992" i="9"/>
  <c r="K1993" i="12"/>
  <c r="L1993" i="12"/>
  <c r="I1994" i="12"/>
  <c r="J1994" i="12"/>
  <c r="K1658" i="10"/>
  <c r="L1658" i="10"/>
  <c r="I1659" i="10"/>
  <c r="J1659" i="10"/>
  <c r="K1993" i="14"/>
  <c r="L1993" i="14"/>
  <c r="I1994" i="14"/>
  <c r="J1994" i="14"/>
  <c r="K1659" i="13"/>
  <c r="L1659" i="13"/>
  <c r="I1660" i="13"/>
  <c r="J1660" i="13"/>
  <c r="K3488" i="5"/>
  <c r="L3488" i="5"/>
  <c r="I3489" i="5"/>
  <c r="J3489" i="5"/>
  <c r="K987" i="10"/>
  <c r="L987" i="10"/>
  <c r="I988" i="10"/>
  <c r="J988" i="10"/>
  <c r="K985" i="13"/>
  <c r="L985" i="13"/>
  <c r="I986" i="13"/>
  <c r="J986" i="13"/>
  <c r="K1320" i="9"/>
  <c r="L1320" i="9"/>
  <c r="I1321" i="9"/>
  <c r="J1321" i="9"/>
  <c r="K1318" i="14"/>
  <c r="L1318" i="14"/>
  <c r="I1319" i="14"/>
  <c r="J1319" i="14"/>
  <c r="K1319" i="12"/>
  <c r="L1319" i="12"/>
  <c r="I1320" i="12"/>
  <c r="J1320" i="12"/>
  <c r="K3103" i="5"/>
  <c r="L3103" i="5"/>
  <c r="I3104" i="5"/>
  <c r="J3104" i="5"/>
  <c r="K2957" i="5"/>
  <c r="L2957" i="5"/>
  <c r="I2958" i="5"/>
  <c r="J2958" i="5"/>
  <c r="K671" i="10"/>
  <c r="L671" i="10"/>
  <c r="I672" i="10"/>
  <c r="J672" i="10"/>
  <c r="K673" i="13"/>
  <c r="L673" i="13"/>
  <c r="I674" i="13"/>
  <c r="J674" i="13"/>
  <c r="K1008" i="9"/>
  <c r="L1008" i="9"/>
  <c r="I1009" i="9"/>
  <c r="J1009" i="9"/>
  <c r="K1006" i="14"/>
  <c r="L1006" i="14"/>
  <c r="I1007" i="14"/>
  <c r="J1007" i="14"/>
  <c r="K1007" i="12"/>
  <c r="L1007" i="12"/>
  <c r="I1008" i="12"/>
  <c r="J1008" i="12"/>
  <c r="K427" i="10"/>
  <c r="L427" i="10"/>
  <c r="I428" i="10"/>
  <c r="J428" i="10"/>
  <c r="K760" i="9"/>
  <c r="L760" i="9"/>
  <c r="I761" i="9"/>
  <c r="J761" i="9"/>
  <c r="K428" i="13"/>
  <c r="L428" i="13"/>
  <c r="I429" i="13"/>
  <c r="J429" i="13"/>
  <c r="K760" i="12"/>
  <c r="L760" i="12"/>
  <c r="I761" i="12"/>
  <c r="J761" i="12"/>
  <c r="K760" i="14"/>
  <c r="L760" i="14"/>
  <c r="I761" i="14"/>
  <c r="J761" i="14"/>
  <c r="K131" i="5"/>
  <c r="L131" i="5"/>
  <c r="I132" i="5"/>
  <c r="J132" i="5"/>
  <c r="I136" i="13"/>
  <c r="J136" i="13"/>
  <c r="K135" i="13"/>
  <c r="L135" i="13"/>
  <c r="I135" i="14"/>
  <c r="J135" i="14"/>
  <c r="K134" i="14"/>
  <c r="L134" i="14"/>
  <c r="I135" i="12"/>
  <c r="J135" i="12"/>
  <c r="K134" i="12"/>
  <c r="L134" i="12"/>
  <c r="I134" i="10"/>
  <c r="J134" i="10"/>
  <c r="K133" i="10"/>
  <c r="L133" i="10"/>
  <c r="I134" i="9"/>
  <c r="J134" i="9"/>
  <c r="K133" i="9"/>
  <c r="L133" i="9"/>
  <c r="K1992" i="9"/>
  <c r="L1992" i="9"/>
  <c r="I1993" i="9"/>
  <c r="J1993" i="9"/>
  <c r="K1994" i="12"/>
  <c r="L1994" i="12"/>
  <c r="I1995" i="12"/>
  <c r="J1995" i="12"/>
  <c r="K1659" i="10"/>
  <c r="L1659" i="10"/>
  <c r="I1660" i="10"/>
  <c r="J1660" i="10"/>
  <c r="K1994" i="14"/>
  <c r="L1994" i="14"/>
  <c r="I1995" i="14"/>
  <c r="J1995" i="14"/>
  <c r="K1660" i="13"/>
  <c r="L1660" i="13"/>
  <c r="I1661" i="13"/>
  <c r="J1661" i="13"/>
  <c r="K3489" i="5"/>
  <c r="L3489" i="5"/>
  <c r="I3490" i="5"/>
  <c r="J3490" i="5"/>
  <c r="K988" i="10"/>
  <c r="L988" i="10"/>
  <c r="I989" i="10"/>
  <c r="J989" i="10"/>
  <c r="K986" i="13"/>
  <c r="L986" i="13"/>
  <c r="I987" i="13"/>
  <c r="J987" i="13"/>
  <c r="K1321" i="9"/>
  <c r="L1321" i="9"/>
  <c r="I1322" i="9"/>
  <c r="J1322" i="9"/>
  <c r="K1319" i="14"/>
  <c r="L1319" i="14"/>
  <c r="I1320" i="14"/>
  <c r="J1320" i="14"/>
  <c r="K1320" i="12"/>
  <c r="L1320" i="12"/>
  <c r="I1321" i="12"/>
  <c r="J1321" i="12"/>
  <c r="K3104" i="5"/>
  <c r="L3104" i="5"/>
  <c r="I3105" i="5"/>
  <c r="J3105" i="5"/>
  <c r="K2958" i="5"/>
  <c r="L2958" i="5"/>
  <c r="I2959" i="5"/>
  <c r="J2959" i="5"/>
  <c r="K672" i="10"/>
  <c r="L672" i="10"/>
  <c r="I673" i="10"/>
  <c r="J673" i="10"/>
  <c r="K674" i="13"/>
  <c r="L674" i="13"/>
  <c r="I675" i="13"/>
  <c r="J675" i="13"/>
  <c r="K1009" i="9"/>
  <c r="L1009" i="9"/>
  <c r="I1010" i="9"/>
  <c r="J1010" i="9"/>
  <c r="K1007" i="14"/>
  <c r="L1007" i="14"/>
  <c r="I1008" i="14"/>
  <c r="J1008" i="14"/>
  <c r="K1008" i="12"/>
  <c r="L1008" i="12"/>
  <c r="I1009" i="12"/>
  <c r="J1009" i="12"/>
  <c r="K428" i="10"/>
  <c r="L428" i="10"/>
  <c r="I429" i="10"/>
  <c r="J429" i="10"/>
  <c r="K761" i="9"/>
  <c r="L761" i="9"/>
  <c r="I762" i="9"/>
  <c r="J762" i="9"/>
  <c r="K429" i="13"/>
  <c r="L429" i="13"/>
  <c r="I430" i="13"/>
  <c r="J430" i="13"/>
  <c r="K761" i="12"/>
  <c r="L761" i="12"/>
  <c r="I762" i="12"/>
  <c r="J762" i="12"/>
  <c r="K761" i="14"/>
  <c r="L761" i="14"/>
  <c r="I762" i="14"/>
  <c r="J762" i="14"/>
  <c r="K132" i="5"/>
  <c r="L132" i="5"/>
  <c r="I133" i="5"/>
  <c r="J133" i="5"/>
  <c r="I137" i="13"/>
  <c r="J137" i="13"/>
  <c r="K136" i="13"/>
  <c r="L136" i="13"/>
  <c r="I136" i="14"/>
  <c r="J136" i="14"/>
  <c r="K135" i="14"/>
  <c r="L135" i="14"/>
  <c r="I136" i="12"/>
  <c r="J136" i="12"/>
  <c r="K135" i="12"/>
  <c r="L135" i="12"/>
  <c r="I135" i="10"/>
  <c r="J135" i="10"/>
  <c r="K134" i="10"/>
  <c r="L134" i="10"/>
  <c r="I135" i="9"/>
  <c r="J135" i="9"/>
  <c r="K134" i="9"/>
  <c r="L134" i="9"/>
  <c r="K1993" i="9"/>
  <c r="L1993" i="9"/>
  <c r="I1994" i="9"/>
  <c r="J1994" i="9"/>
  <c r="K1995" i="12"/>
  <c r="L1995" i="12"/>
  <c r="I1996" i="12"/>
  <c r="J1996" i="12"/>
  <c r="K1660" i="10"/>
  <c r="L1660" i="10"/>
  <c r="I1661" i="10"/>
  <c r="J1661" i="10"/>
  <c r="K1995" i="14"/>
  <c r="L1995" i="14"/>
  <c r="I1996" i="14"/>
  <c r="J1996" i="14"/>
  <c r="K1661" i="13"/>
  <c r="L1661" i="13"/>
  <c r="I1662" i="13"/>
  <c r="J1662" i="13"/>
  <c r="K3490" i="5"/>
  <c r="L3490" i="5"/>
  <c r="I3491" i="5"/>
  <c r="J3491" i="5"/>
  <c r="K989" i="10"/>
  <c r="L989" i="10"/>
  <c r="I990" i="10"/>
  <c r="J990" i="10"/>
  <c r="K987" i="13"/>
  <c r="L987" i="13"/>
  <c r="I988" i="13"/>
  <c r="J988" i="13"/>
  <c r="K1322" i="9"/>
  <c r="L1322" i="9"/>
  <c r="I1323" i="9"/>
  <c r="J1323" i="9"/>
  <c r="K1320" i="14"/>
  <c r="L1320" i="14"/>
  <c r="I1321" i="14"/>
  <c r="J1321" i="14"/>
  <c r="K1321" i="12"/>
  <c r="L1321" i="12"/>
  <c r="I1322" i="12"/>
  <c r="J1322" i="12"/>
  <c r="K3105" i="5"/>
  <c r="L3105" i="5"/>
  <c r="I3106" i="5"/>
  <c r="J3106" i="5"/>
  <c r="K2959" i="5"/>
  <c r="L2959" i="5"/>
  <c r="I2960" i="5"/>
  <c r="J2960" i="5"/>
  <c r="K673" i="10"/>
  <c r="L673" i="10"/>
  <c r="I674" i="10"/>
  <c r="J674" i="10"/>
  <c r="K675" i="13"/>
  <c r="L675" i="13"/>
  <c r="I676" i="13"/>
  <c r="J676" i="13"/>
  <c r="K1010" i="9"/>
  <c r="L1010" i="9"/>
  <c r="I1011" i="9"/>
  <c r="J1011" i="9"/>
  <c r="K1008" i="14"/>
  <c r="L1008" i="14"/>
  <c r="I1009" i="14"/>
  <c r="J1009" i="14"/>
  <c r="K1009" i="12"/>
  <c r="L1009" i="12"/>
  <c r="I1010" i="12"/>
  <c r="J1010" i="12"/>
  <c r="K429" i="10"/>
  <c r="L429" i="10"/>
  <c r="I430" i="10"/>
  <c r="J430" i="10"/>
  <c r="K762" i="9"/>
  <c r="L762" i="9"/>
  <c r="I763" i="9"/>
  <c r="J763" i="9"/>
  <c r="K430" i="13"/>
  <c r="L430" i="13"/>
  <c r="I431" i="13"/>
  <c r="J431" i="13"/>
  <c r="K762" i="12"/>
  <c r="L762" i="12"/>
  <c r="I763" i="12"/>
  <c r="J763" i="12"/>
  <c r="K762" i="14"/>
  <c r="L762" i="14"/>
  <c r="I763" i="14"/>
  <c r="J763" i="14"/>
  <c r="K133" i="5"/>
  <c r="L133" i="5"/>
  <c r="I134" i="5"/>
  <c r="J134" i="5"/>
  <c r="I138" i="13"/>
  <c r="J138" i="13"/>
  <c r="K137" i="13"/>
  <c r="L137" i="13"/>
  <c r="I137" i="14"/>
  <c r="J137" i="14"/>
  <c r="K136" i="14"/>
  <c r="L136" i="14"/>
  <c r="I137" i="12"/>
  <c r="J137" i="12"/>
  <c r="K136" i="12"/>
  <c r="L136" i="12"/>
  <c r="I136" i="10"/>
  <c r="J136" i="10"/>
  <c r="K135" i="10"/>
  <c r="L135" i="10"/>
  <c r="I136" i="9"/>
  <c r="J136" i="9"/>
  <c r="K135" i="9"/>
  <c r="L135" i="9"/>
  <c r="K1994" i="9"/>
  <c r="L1994" i="9"/>
  <c r="I1995" i="9"/>
  <c r="J1995" i="9"/>
  <c r="K1996" i="12"/>
  <c r="L1996" i="12"/>
  <c r="I1997" i="12"/>
  <c r="J1997" i="12"/>
  <c r="K1661" i="10"/>
  <c r="L1661" i="10"/>
  <c r="I1662" i="10"/>
  <c r="J1662" i="10"/>
  <c r="K1996" i="14"/>
  <c r="L1996" i="14"/>
  <c r="I1997" i="14"/>
  <c r="J1997" i="14"/>
  <c r="K1662" i="13"/>
  <c r="L1662" i="13"/>
  <c r="I1663" i="13"/>
  <c r="J1663" i="13"/>
  <c r="K3491" i="5"/>
  <c r="L3491" i="5"/>
  <c r="I3492" i="5"/>
  <c r="J3492" i="5"/>
  <c r="K990" i="10"/>
  <c r="L990" i="10"/>
  <c r="I991" i="10"/>
  <c r="J991" i="10"/>
  <c r="K988" i="13"/>
  <c r="L988" i="13"/>
  <c r="I989" i="13"/>
  <c r="J989" i="13"/>
  <c r="K1323" i="9"/>
  <c r="L1323" i="9"/>
  <c r="I1324" i="9"/>
  <c r="J1324" i="9"/>
  <c r="K1321" i="14"/>
  <c r="L1321" i="14"/>
  <c r="I1322" i="14"/>
  <c r="J1322" i="14"/>
  <c r="K1322" i="12"/>
  <c r="L1322" i="12"/>
  <c r="I1323" i="12"/>
  <c r="J1323" i="12"/>
  <c r="K3106" i="5"/>
  <c r="L3106" i="5"/>
  <c r="I3107" i="5"/>
  <c r="J3107" i="5"/>
  <c r="K2960" i="5"/>
  <c r="L2960" i="5"/>
  <c r="I2961" i="5"/>
  <c r="J2961" i="5"/>
  <c r="K674" i="10"/>
  <c r="L674" i="10"/>
  <c r="I675" i="10"/>
  <c r="J675" i="10"/>
  <c r="K676" i="13"/>
  <c r="L676" i="13"/>
  <c r="I677" i="13"/>
  <c r="J677" i="13"/>
  <c r="K1011" i="9"/>
  <c r="L1011" i="9"/>
  <c r="I1012" i="9"/>
  <c r="J1012" i="9"/>
  <c r="K1009" i="14"/>
  <c r="L1009" i="14"/>
  <c r="I1010" i="14"/>
  <c r="J1010" i="14"/>
  <c r="K1010" i="12"/>
  <c r="L1010" i="12"/>
  <c r="I1011" i="12"/>
  <c r="J1011" i="12"/>
  <c r="K430" i="10"/>
  <c r="L430" i="10"/>
  <c r="I431" i="10"/>
  <c r="J431" i="10"/>
  <c r="K763" i="9"/>
  <c r="L763" i="9"/>
  <c r="I764" i="9"/>
  <c r="J764" i="9"/>
  <c r="K431" i="13"/>
  <c r="L431" i="13"/>
  <c r="I432" i="13"/>
  <c r="J432" i="13"/>
  <c r="K763" i="12"/>
  <c r="L763" i="12"/>
  <c r="I764" i="12"/>
  <c r="J764" i="12"/>
  <c r="K763" i="14"/>
  <c r="L763" i="14"/>
  <c r="I764" i="14"/>
  <c r="J764" i="14"/>
  <c r="K134" i="5"/>
  <c r="L134" i="5"/>
  <c r="I135" i="5"/>
  <c r="J135" i="5"/>
  <c r="I139" i="13"/>
  <c r="J139" i="13"/>
  <c r="K138" i="13"/>
  <c r="L138" i="13"/>
  <c r="I138" i="14"/>
  <c r="J138" i="14"/>
  <c r="K137" i="14"/>
  <c r="L137" i="14"/>
  <c r="I138" i="12"/>
  <c r="J138" i="12"/>
  <c r="K137" i="12"/>
  <c r="L137" i="12"/>
  <c r="I137" i="10"/>
  <c r="J137" i="10"/>
  <c r="K136" i="10"/>
  <c r="L136" i="10"/>
  <c r="I137" i="9"/>
  <c r="J137" i="9"/>
  <c r="K136" i="9"/>
  <c r="L136" i="9"/>
  <c r="K1995" i="9"/>
  <c r="L1995" i="9"/>
  <c r="I1996" i="9"/>
  <c r="J1996" i="9"/>
  <c r="K1997" i="12"/>
  <c r="L1997" i="12"/>
  <c r="I1998" i="12"/>
  <c r="J1998" i="12"/>
  <c r="K1662" i="10"/>
  <c r="L1662" i="10"/>
  <c r="I1663" i="10"/>
  <c r="J1663" i="10"/>
  <c r="K1997" i="14"/>
  <c r="L1997" i="14"/>
  <c r="I1998" i="14"/>
  <c r="J1998" i="14"/>
  <c r="K1663" i="13"/>
  <c r="L1663" i="13"/>
  <c r="I1664" i="13"/>
  <c r="J1664" i="13"/>
  <c r="K3492" i="5"/>
  <c r="L3492" i="5"/>
  <c r="I3493" i="5"/>
  <c r="J3493" i="5"/>
  <c r="K991" i="10"/>
  <c r="L991" i="10"/>
  <c r="I992" i="10"/>
  <c r="J992" i="10"/>
  <c r="K989" i="13"/>
  <c r="L989" i="13"/>
  <c r="I990" i="13"/>
  <c r="J990" i="13"/>
  <c r="K1324" i="9"/>
  <c r="L1324" i="9"/>
  <c r="I1325" i="9"/>
  <c r="J1325" i="9"/>
  <c r="K1322" i="14"/>
  <c r="L1322" i="14"/>
  <c r="I1323" i="14"/>
  <c r="J1323" i="14"/>
  <c r="K1323" i="12"/>
  <c r="L1323" i="12"/>
  <c r="I1324" i="12"/>
  <c r="J1324" i="12"/>
  <c r="K3107" i="5"/>
  <c r="L3107" i="5"/>
  <c r="I3108" i="5"/>
  <c r="J3108" i="5"/>
  <c r="K2961" i="5"/>
  <c r="L2961" i="5"/>
  <c r="I2962" i="5"/>
  <c r="J2962" i="5"/>
  <c r="K675" i="10"/>
  <c r="L675" i="10"/>
  <c r="I676" i="10"/>
  <c r="J676" i="10"/>
  <c r="K677" i="13"/>
  <c r="L677" i="13"/>
  <c r="I678" i="13"/>
  <c r="J678" i="13"/>
  <c r="K1012" i="9"/>
  <c r="L1012" i="9"/>
  <c r="I1013" i="9"/>
  <c r="J1013" i="9"/>
  <c r="K1010" i="14"/>
  <c r="L1010" i="14"/>
  <c r="I1011" i="14"/>
  <c r="J1011" i="14"/>
  <c r="K1011" i="12"/>
  <c r="L1011" i="12"/>
  <c r="I1012" i="12"/>
  <c r="J1012" i="12"/>
  <c r="K431" i="10"/>
  <c r="L431" i="10"/>
  <c r="I432" i="10"/>
  <c r="J432" i="10"/>
  <c r="K764" i="9"/>
  <c r="L764" i="9"/>
  <c r="I765" i="9"/>
  <c r="J765" i="9"/>
  <c r="K432" i="13"/>
  <c r="L432" i="13"/>
  <c r="I433" i="13"/>
  <c r="J433" i="13"/>
  <c r="K764" i="12"/>
  <c r="L764" i="12"/>
  <c r="I765" i="12"/>
  <c r="J765" i="12"/>
  <c r="K764" i="14"/>
  <c r="L764" i="14"/>
  <c r="I765" i="14"/>
  <c r="J765" i="14"/>
  <c r="K135" i="5"/>
  <c r="L135" i="5"/>
  <c r="I136" i="5"/>
  <c r="J136" i="5"/>
  <c r="I140" i="13"/>
  <c r="J140" i="13"/>
  <c r="K139" i="13"/>
  <c r="L139" i="13"/>
  <c r="I139" i="14"/>
  <c r="J139" i="14"/>
  <c r="K138" i="14"/>
  <c r="L138" i="14"/>
  <c r="I139" i="12"/>
  <c r="J139" i="12"/>
  <c r="K138" i="12"/>
  <c r="L138" i="12"/>
  <c r="I138" i="10"/>
  <c r="J138" i="10"/>
  <c r="K137" i="10"/>
  <c r="L137" i="10"/>
  <c r="I138" i="9"/>
  <c r="J138" i="9"/>
  <c r="K137" i="9"/>
  <c r="L137" i="9"/>
  <c r="K1996" i="9"/>
  <c r="L1996" i="9"/>
  <c r="I1997" i="9"/>
  <c r="J1997" i="9"/>
  <c r="K1998" i="12"/>
  <c r="L1998" i="12"/>
  <c r="I1999" i="12"/>
  <c r="J1999" i="12"/>
  <c r="K1663" i="10"/>
  <c r="L1663" i="10"/>
  <c r="I1664" i="10"/>
  <c r="J1664" i="10"/>
  <c r="K1998" i="14"/>
  <c r="L1998" i="14"/>
  <c r="I1999" i="14"/>
  <c r="J1999" i="14"/>
  <c r="K1664" i="13"/>
  <c r="L1664" i="13"/>
  <c r="I1665" i="13"/>
  <c r="J1665" i="13"/>
  <c r="K3493" i="5"/>
  <c r="L3493" i="5"/>
  <c r="I3494" i="5"/>
  <c r="J3494" i="5"/>
  <c r="K992" i="10"/>
  <c r="L992" i="10"/>
  <c r="I993" i="10"/>
  <c r="J993" i="10"/>
  <c r="K990" i="13"/>
  <c r="L990" i="13"/>
  <c r="I991" i="13"/>
  <c r="J991" i="13"/>
  <c r="K1325" i="9"/>
  <c r="L1325" i="9"/>
  <c r="I1326" i="9"/>
  <c r="J1326" i="9"/>
  <c r="K1323" i="14"/>
  <c r="L1323" i="14"/>
  <c r="I1324" i="14"/>
  <c r="J1324" i="14"/>
  <c r="K1324" i="12"/>
  <c r="L1324" i="12"/>
  <c r="I1325" i="12"/>
  <c r="J1325" i="12"/>
  <c r="K3108" i="5"/>
  <c r="L3108" i="5"/>
  <c r="I3109" i="5"/>
  <c r="J3109" i="5"/>
  <c r="K2962" i="5"/>
  <c r="L2962" i="5"/>
  <c r="I2963" i="5"/>
  <c r="J2963" i="5"/>
  <c r="K676" i="10"/>
  <c r="L676" i="10"/>
  <c r="I677" i="10"/>
  <c r="J677" i="10"/>
  <c r="K678" i="13"/>
  <c r="L678" i="13"/>
  <c r="I679" i="13"/>
  <c r="J679" i="13"/>
  <c r="K1013" i="9"/>
  <c r="L1013" i="9"/>
  <c r="I1014" i="9"/>
  <c r="J1014" i="9"/>
  <c r="K1011" i="14"/>
  <c r="L1011" i="14"/>
  <c r="I1012" i="14"/>
  <c r="J1012" i="14"/>
  <c r="K1012" i="12"/>
  <c r="L1012" i="12"/>
  <c r="I1013" i="12"/>
  <c r="J1013" i="12"/>
  <c r="K432" i="10"/>
  <c r="L432" i="10"/>
  <c r="I433" i="10"/>
  <c r="J433" i="10"/>
  <c r="K765" i="9"/>
  <c r="L765" i="9"/>
  <c r="I766" i="9"/>
  <c r="J766" i="9"/>
  <c r="K433" i="13"/>
  <c r="L433" i="13"/>
  <c r="I434" i="13"/>
  <c r="J434" i="13"/>
  <c r="K765" i="12"/>
  <c r="L765" i="12"/>
  <c r="I766" i="12"/>
  <c r="J766" i="12"/>
  <c r="K765" i="14"/>
  <c r="L765" i="14"/>
  <c r="I766" i="14"/>
  <c r="J766" i="14"/>
  <c r="K136" i="5"/>
  <c r="L136" i="5"/>
  <c r="I137" i="5"/>
  <c r="J137" i="5"/>
  <c r="I141" i="13"/>
  <c r="J141" i="13"/>
  <c r="K140" i="13"/>
  <c r="L140" i="13"/>
  <c r="I140" i="14"/>
  <c r="J140" i="14"/>
  <c r="K139" i="14"/>
  <c r="L139" i="14"/>
  <c r="I140" i="12"/>
  <c r="J140" i="12"/>
  <c r="K139" i="12"/>
  <c r="L139" i="12"/>
  <c r="I139" i="10"/>
  <c r="J139" i="10"/>
  <c r="K138" i="10"/>
  <c r="L138" i="10"/>
  <c r="I139" i="9"/>
  <c r="J139" i="9"/>
  <c r="K138" i="9"/>
  <c r="L138" i="9"/>
  <c r="K1997" i="9"/>
  <c r="L1997" i="9"/>
  <c r="I1998" i="9"/>
  <c r="J1998" i="9"/>
  <c r="K1999" i="12"/>
  <c r="L1999" i="12"/>
  <c r="I2000" i="12"/>
  <c r="J2000" i="12"/>
  <c r="K1664" i="10"/>
  <c r="L1664" i="10"/>
  <c r="I1665" i="10"/>
  <c r="J1665" i="10"/>
  <c r="K1999" i="14"/>
  <c r="L1999" i="14"/>
  <c r="I2000" i="14"/>
  <c r="J2000" i="14"/>
  <c r="K1665" i="13"/>
  <c r="L1665" i="13"/>
  <c r="I1666" i="13"/>
  <c r="J1666" i="13"/>
  <c r="K3494" i="5"/>
  <c r="L3494" i="5"/>
  <c r="I3495" i="5"/>
  <c r="J3495" i="5"/>
  <c r="K993" i="10"/>
  <c r="L993" i="10"/>
  <c r="I994" i="10"/>
  <c r="J994" i="10"/>
  <c r="K991" i="13"/>
  <c r="L991" i="13"/>
  <c r="I992" i="13"/>
  <c r="J992" i="13"/>
  <c r="K1326" i="9"/>
  <c r="L1326" i="9"/>
  <c r="I1327" i="9"/>
  <c r="J1327" i="9"/>
  <c r="K1324" i="14"/>
  <c r="L1324" i="14"/>
  <c r="I1325" i="14"/>
  <c r="J1325" i="14"/>
  <c r="K1325" i="12"/>
  <c r="L1325" i="12"/>
  <c r="I1326" i="12"/>
  <c r="J1326" i="12"/>
  <c r="K3109" i="5"/>
  <c r="L3109" i="5"/>
  <c r="I3110" i="5"/>
  <c r="J3110" i="5"/>
  <c r="K2963" i="5"/>
  <c r="L2963" i="5"/>
  <c r="I2964" i="5"/>
  <c r="J2964" i="5"/>
  <c r="K677" i="10"/>
  <c r="L677" i="10"/>
  <c r="I678" i="10"/>
  <c r="J678" i="10"/>
  <c r="K679" i="13"/>
  <c r="L679" i="13"/>
  <c r="I680" i="13"/>
  <c r="J680" i="13"/>
  <c r="K1014" i="9"/>
  <c r="L1014" i="9"/>
  <c r="I1015" i="9"/>
  <c r="J1015" i="9"/>
  <c r="K1012" i="14"/>
  <c r="L1012" i="14"/>
  <c r="I1013" i="14"/>
  <c r="J1013" i="14"/>
  <c r="K1013" i="12"/>
  <c r="L1013" i="12"/>
  <c r="I1014" i="12"/>
  <c r="J1014" i="12"/>
  <c r="K433" i="10"/>
  <c r="L433" i="10"/>
  <c r="I434" i="10"/>
  <c r="J434" i="10"/>
  <c r="K766" i="9"/>
  <c r="L766" i="9"/>
  <c r="I767" i="9"/>
  <c r="J767" i="9"/>
  <c r="K434" i="13"/>
  <c r="L434" i="13"/>
  <c r="I435" i="13"/>
  <c r="J435" i="13"/>
  <c r="K766" i="12"/>
  <c r="L766" i="12"/>
  <c r="I767" i="12"/>
  <c r="J767" i="12"/>
  <c r="K766" i="14"/>
  <c r="L766" i="14"/>
  <c r="I767" i="14"/>
  <c r="J767" i="14"/>
  <c r="K137" i="5"/>
  <c r="L137" i="5"/>
  <c r="I138" i="5"/>
  <c r="J138" i="5"/>
  <c r="I142" i="13"/>
  <c r="J142" i="13"/>
  <c r="K141" i="13"/>
  <c r="L141" i="13"/>
  <c r="I141" i="14"/>
  <c r="J141" i="14"/>
  <c r="K140" i="14"/>
  <c r="L140" i="14"/>
  <c r="I141" i="12"/>
  <c r="J141" i="12"/>
  <c r="K140" i="12"/>
  <c r="L140" i="12"/>
  <c r="I140" i="10"/>
  <c r="J140" i="10"/>
  <c r="K139" i="10"/>
  <c r="L139" i="10"/>
  <c r="I140" i="9"/>
  <c r="J140" i="9"/>
  <c r="K139" i="9"/>
  <c r="L139" i="9"/>
  <c r="K1998" i="9"/>
  <c r="L1998" i="9"/>
  <c r="I1999" i="9"/>
  <c r="J1999" i="9"/>
  <c r="K2000" i="12"/>
  <c r="L2000" i="12"/>
  <c r="I2001" i="12"/>
  <c r="J2001" i="12"/>
  <c r="K1665" i="10"/>
  <c r="L1665" i="10"/>
  <c r="I1666" i="10"/>
  <c r="J1666" i="10"/>
  <c r="K2000" i="14"/>
  <c r="L2000" i="14"/>
  <c r="I2001" i="14"/>
  <c r="J2001" i="14"/>
  <c r="K1666" i="13"/>
  <c r="L1666" i="13"/>
  <c r="I1667" i="13"/>
  <c r="J1667" i="13"/>
  <c r="K3495" i="5"/>
  <c r="L3495" i="5"/>
  <c r="I3496" i="5"/>
  <c r="J3496" i="5"/>
  <c r="K994" i="10"/>
  <c r="L994" i="10"/>
  <c r="I995" i="10"/>
  <c r="J995" i="10"/>
  <c r="K992" i="13"/>
  <c r="L992" i="13"/>
  <c r="I993" i="13"/>
  <c r="J993" i="13"/>
  <c r="K1327" i="9"/>
  <c r="L1327" i="9"/>
  <c r="I1328" i="9"/>
  <c r="J1328" i="9"/>
  <c r="K1325" i="14"/>
  <c r="L1325" i="14"/>
  <c r="I1326" i="14"/>
  <c r="J1326" i="14"/>
  <c r="K1326" i="12"/>
  <c r="L1326" i="12"/>
  <c r="I1327" i="12"/>
  <c r="J1327" i="12"/>
  <c r="K3110" i="5"/>
  <c r="L3110" i="5"/>
  <c r="I3111" i="5"/>
  <c r="J3111" i="5"/>
  <c r="K2964" i="5"/>
  <c r="L2964" i="5"/>
  <c r="I2965" i="5"/>
  <c r="J2965" i="5"/>
  <c r="K678" i="10"/>
  <c r="L678" i="10"/>
  <c r="I679" i="10"/>
  <c r="J679" i="10"/>
  <c r="K680" i="13"/>
  <c r="L680" i="13"/>
  <c r="I681" i="13"/>
  <c r="J681" i="13"/>
  <c r="K1015" i="9"/>
  <c r="L1015" i="9"/>
  <c r="I1016" i="9"/>
  <c r="J1016" i="9"/>
  <c r="K1013" i="14"/>
  <c r="L1013" i="14"/>
  <c r="I1014" i="14"/>
  <c r="J1014" i="14"/>
  <c r="K1014" i="12"/>
  <c r="L1014" i="12"/>
  <c r="I1015" i="12"/>
  <c r="J1015" i="12"/>
  <c r="K434" i="10"/>
  <c r="L434" i="10"/>
  <c r="I435" i="10"/>
  <c r="J435" i="10"/>
  <c r="K767" i="9"/>
  <c r="L767" i="9"/>
  <c r="I768" i="9"/>
  <c r="J768" i="9"/>
  <c r="K435" i="13"/>
  <c r="L435" i="13"/>
  <c r="I436" i="13"/>
  <c r="J436" i="13"/>
  <c r="K767" i="12"/>
  <c r="L767" i="12"/>
  <c r="I768" i="12"/>
  <c r="J768" i="12"/>
  <c r="K767" i="14"/>
  <c r="L767" i="14"/>
  <c r="I768" i="14"/>
  <c r="J768" i="14"/>
  <c r="K138" i="5"/>
  <c r="L138" i="5"/>
  <c r="I139" i="5"/>
  <c r="J139" i="5"/>
  <c r="I143" i="13"/>
  <c r="J143" i="13"/>
  <c r="K142" i="13"/>
  <c r="L142" i="13"/>
  <c r="I142" i="14"/>
  <c r="J142" i="14"/>
  <c r="K141" i="14"/>
  <c r="L141" i="14"/>
  <c r="I142" i="12"/>
  <c r="J142" i="12"/>
  <c r="K141" i="12"/>
  <c r="L141" i="12"/>
  <c r="I141" i="10"/>
  <c r="J141" i="10"/>
  <c r="K140" i="10"/>
  <c r="L140" i="10"/>
  <c r="I141" i="9"/>
  <c r="J141" i="9"/>
  <c r="K140" i="9"/>
  <c r="L140" i="9"/>
  <c r="K1999" i="9"/>
  <c r="L1999" i="9"/>
  <c r="I2000" i="9"/>
  <c r="J2000" i="9"/>
  <c r="K2001" i="12"/>
  <c r="L2001" i="12"/>
  <c r="I2002" i="12"/>
  <c r="J2002" i="12"/>
  <c r="K1666" i="10"/>
  <c r="L1666" i="10"/>
  <c r="I1667" i="10"/>
  <c r="J1667" i="10"/>
  <c r="K2001" i="14"/>
  <c r="L2001" i="14"/>
  <c r="I2002" i="14"/>
  <c r="J2002" i="14"/>
  <c r="K1667" i="13"/>
  <c r="L1667" i="13"/>
  <c r="I1668" i="13"/>
  <c r="J1668" i="13"/>
  <c r="K3496" i="5"/>
  <c r="L3496" i="5"/>
  <c r="I3497" i="5"/>
  <c r="J3497" i="5"/>
  <c r="K995" i="10"/>
  <c r="L995" i="10"/>
  <c r="I996" i="10"/>
  <c r="J996" i="10"/>
  <c r="K993" i="13"/>
  <c r="L993" i="13"/>
  <c r="I994" i="13"/>
  <c r="J994" i="13"/>
  <c r="K1328" i="9"/>
  <c r="L1328" i="9"/>
  <c r="I1329" i="9"/>
  <c r="J1329" i="9"/>
  <c r="K1326" i="14"/>
  <c r="L1326" i="14"/>
  <c r="I1327" i="14"/>
  <c r="J1327" i="14"/>
  <c r="K1327" i="12"/>
  <c r="L1327" i="12"/>
  <c r="I1328" i="12"/>
  <c r="J1328" i="12"/>
  <c r="K3111" i="5"/>
  <c r="L3111" i="5"/>
  <c r="I3112" i="5"/>
  <c r="J3112" i="5"/>
  <c r="K2965" i="5"/>
  <c r="L2965" i="5"/>
  <c r="I2966" i="5"/>
  <c r="J2966" i="5"/>
  <c r="K679" i="10"/>
  <c r="L679" i="10"/>
  <c r="I680" i="10"/>
  <c r="J680" i="10"/>
  <c r="K681" i="13"/>
  <c r="L681" i="13"/>
  <c r="I682" i="13"/>
  <c r="J682" i="13"/>
  <c r="K1016" i="9"/>
  <c r="L1016" i="9"/>
  <c r="I1017" i="9"/>
  <c r="J1017" i="9"/>
  <c r="K1014" i="14"/>
  <c r="L1014" i="14"/>
  <c r="I1015" i="14"/>
  <c r="J1015" i="14"/>
  <c r="K1015" i="12"/>
  <c r="L1015" i="12"/>
  <c r="I1016" i="12"/>
  <c r="J1016" i="12"/>
  <c r="K435" i="10"/>
  <c r="L435" i="10"/>
  <c r="I436" i="10"/>
  <c r="J436" i="10"/>
  <c r="K768" i="9"/>
  <c r="L768" i="9"/>
  <c r="I769" i="9"/>
  <c r="J769" i="9"/>
  <c r="K436" i="13"/>
  <c r="L436" i="13"/>
  <c r="I437" i="13"/>
  <c r="J437" i="13"/>
  <c r="K768" i="12"/>
  <c r="L768" i="12"/>
  <c r="I769" i="12"/>
  <c r="J769" i="12"/>
  <c r="K768" i="14"/>
  <c r="L768" i="14"/>
  <c r="I769" i="14"/>
  <c r="J769" i="14"/>
  <c r="K139" i="5"/>
  <c r="L139" i="5"/>
  <c r="I140" i="5"/>
  <c r="J140" i="5"/>
  <c r="I144" i="13"/>
  <c r="J144" i="13"/>
  <c r="K143" i="13"/>
  <c r="L143" i="13"/>
  <c r="I143" i="14"/>
  <c r="J143" i="14"/>
  <c r="K142" i="14"/>
  <c r="L142" i="14"/>
  <c r="I143" i="12"/>
  <c r="J143" i="12"/>
  <c r="K142" i="12"/>
  <c r="L142" i="12"/>
  <c r="I142" i="10"/>
  <c r="J142" i="10"/>
  <c r="K141" i="10"/>
  <c r="L141" i="10"/>
  <c r="I142" i="9"/>
  <c r="J142" i="9"/>
  <c r="K141" i="9"/>
  <c r="L141" i="9"/>
  <c r="K2000" i="9"/>
  <c r="L2000" i="9"/>
  <c r="I2001" i="9"/>
  <c r="J2001" i="9"/>
  <c r="K2002" i="12"/>
  <c r="L2002" i="12"/>
  <c r="I2003" i="12"/>
  <c r="J2003" i="12"/>
  <c r="K1667" i="10"/>
  <c r="L1667" i="10"/>
  <c r="I1668" i="10"/>
  <c r="J1668" i="10"/>
  <c r="K2002" i="14"/>
  <c r="L2002" i="14"/>
  <c r="I2003" i="14"/>
  <c r="J2003" i="14"/>
  <c r="K1668" i="13"/>
  <c r="L1668" i="13"/>
  <c r="I1669" i="13"/>
  <c r="J1669" i="13"/>
  <c r="K3497" i="5"/>
  <c r="L3497" i="5"/>
  <c r="I3498" i="5"/>
  <c r="J3498" i="5"/>
  <c r="K996" i="10"/>
  <c r="L996" i="10"/>
  <c r="I997" i="10"/>
  <c r="J997" i="10"/>
  <c r="K994" i="13"/>
  <c r="L994" i="13"/>
  <c r="I995" i="13"/>
  <c r="J995" i="13"/>
  <c r="K1329" i="9"/>
  <c r="L1329" i="9"/>
  <c r="I1330" i="9"/>
  <c r="J1330" i="9"/>
  <c r="K1327" i="14"/>
  <c r="L1327" i="14"/>
  <c r="I1328" i="14"/>
  <c r="J1328" i="14"/>
  <c r="K1328" i="12"/>
  <c r="L1328" i="12"/>
  <c r="I1329" i="12"/>
  <c r="J1329" i="12"/>
  <c r="K3112" i="5"/>
  <c r="L3112" i="5"/>
  <c r="I3113" i="5"/>
  <c r="J3113" i="5"/>
  <c r="K2966" i="5"/>
  <c r="L2966" i="5"/>
  <c r="I2967" i="5"/>
  <c r="J2967" i="5"/>
  <c r="K680" i="10"/>
  <c r="L680" i="10"/>
  <c r="I681" i="10"/>
  <c r="J681" i="10"/>
  <c r="K682" i="13"/>
  <c r="L682" i="13"/>
  <c r="I683" i="13"/>
  <c r="J683" i="13"/>
  <c r="K1017" i="9"/>
  <c r="L1017" i="9"/>
  <c r="I1018" i="9"/>
  <c r="J1018" i="9"/>
  <c r="K1015" i="14"/>
  <c r="L1015" i="14"/>
  <c r="I1016" i="14"/>
  <c r="J1016" i="14"/>
  <c r="K1016" i="12"/>
  <c r="L1016" i="12"/>
  <c r="I1017" i="12"/>
  <c r="J1017" i="12"/>
  <c r="K436" i="10"/>
  <c r="L436" i="10"/>
  <c r="I437" i="10"/>
  <c r="J437" i="10"/>
  <c r="K769" i="9"/>
  <c r="L769" i="9"/>
  <c r="I770" i="9"/>
  <c r="J770" i="9"/>
  <c r="K437" i="13"/>
  <c r="L437" i="13"/>
  <c r="I438" i="13"/>
  <c r="J438" i="13"/>
  <c r="K769" i="12"/>
  <c r="L769" i="12"/>
  <c r="I770" i="12"/>
  <c r="J770" i="12"/>
  <c r="K769" i="14"/>
  <c r="L769" i="14"/>
  <c r="I770" i="14"/>
  <c r="J770" i="14"/>
  <c r="I141" i="5"/>
  <c r="J141" i="5"/>
  <c r="K140" i="5"/>
  <c r="L140" i="5"/>
  <c r="I145" i="13"/>
  <c r="J145" i="13"/>
  <c r="K144" i="13"/>
  <c r="L144" i="13"/>
  <c r="I144" i="14"/>
  <c r="J144" i="14"/>
  <c r="K143" i="14"/>
  <c r="L143" i="14"/>
  <c r="I144" i="12"/>
  <c r="J144" i="12"/>
  <c r="K143" i="12"/>
  <c r="L143" i="12"/>
  <c r="I143" i="10"/>
  <c r="J143" i="10"/>
  <c r="K142" i="10"/>
  <c r="L142" i="10"/>
  <c r="I143" i="9"/>
  <c r="J143" i="9"/>
  <c r="K142" i="9"/>
  <c r="L142" i="9"/>
  <c r="K2001" i="9"/>
  <c r="L2001" i="9"/>
  <c r="I2002" i="9"/>
  <c r="J2002" i="9"/>
  <c r="K2003" i="12"/>
  <c r="L2003" i="12"/>
  <c r="I2004" i="12"/>
  <c r="J2004" i="12"/>
  <c r="K1668" i="10"/>
  <c r="L1668" i="10"/>
  <c r="I1669" i="10"/>
  <c r="J1669" i="10"/>
  <c r="K2003" i="14"/>
  <c r="L2003" i="14"/>
  <c r="I2004" i="14"/>
  <c r="J2004" i="14"/>
  <c r="K1669" i="13"/>
  <c r="L1669" i="13"/>
  <c r="I1670" i="13"/>
  <c r="J1670" i="13"/>
  <c r="K3498" i="5"/>
  <c r="L3498" i="5"/>
  <c r="I3499" i="5"/>
  <c r="J3499" i="5"/>
  <c r="K997" i="10"/>
  <c r="L997" i="10"/>
  <c r="I998" i="10"/>
  <c r="J998" i="10"/>
  <c r="K995" i="13"/>
  <c r="L995" i="13"/>
  <c r="I996" i="13"/>
  <c r="J996" i="13"/>
  <c r="K1330" i="9"/>
  <c r="L1330" i="9"/>
  <c r="I1331" i="9"/>
  <c r="J1331" i="9"/>
  <c r="K1328" i="14"/>
  <c r="L1328" i="14"/>
  <c r="I1329" i="14"/>
  <c r="J1329" i="14"/>
  <c r="K1329" i="12"/>
  <c r="L1329" i="12"/>
  <c r="I1330" i="12"/>
  <c r="J1330" i="12"/>
  <c r="K3113" i="5"/>
  <c r="L3113" i="5"/>
  <c r="I3114" i="5"/>
  <c r="J3114" i="5"/>
  <c r="K2967" i="5"/>
  <c r="L2967" i="5"/>
  <c r="I2968" i="5"/>
  <c r="J2968" i="5"/>
  <c r="K2968" i="5"/>
  <c r="L2968" i="5"/>
  <c r="K681" i="10"/>
  <c r="L681" i="10"/>
  <c r="I682" i="10"/>
  <c r="J682" i="10"/>
  <c r="K683" i="13"/>
  <c r="L683" i="13"/>
  <c r="I684" i="13"/>
  <c r="J684" i="13"/>
  <c r="K1018" i="9"/>
  <c r="L1018" i="9"/>
  <c r="I1019" i="9"/>
  <c r="J1019" i="9"/>
  <c r="K1016" i="14"/>
  <c r="L1016" i="14"/>
  <c r="I1017" i="14"/>
  <c r="J1017" i="14"/>
  <c r="K1017" i="12"/>
  <c r="L1017" i="12"/>
  <c r="I1018" i="12"/>
  <c r="J1018" i="12"/>
  <c r="K437" i="10"/>
  <c r="L437" i="10"/>
  <c r="I438" i="10"/>
  <c r="J438" i="10"/>
  <c r="K770" i="9"/>
  <c r="L770" i="9"/>
  <c r="I771" i="9"/>
  <c r="J771" i="9"/>
  <c r="K438" i="13"/>
  <c r="L438" i="13"/>
  <c r="I439" i="13"/>
  <c r="J439" i="13"/>
  <c r="K770" i="12"/>
  <c r="L770" i="12"/>
  <c r="I771" i="12"/>
  <c r="J771" i="12"/>
  <c r="K770" i="14"/>
  <c r="L770" i="14"/>
  <c r="I771" i="14"/>
  <c r="J771" i="14"/>
  <c r="I142" i="5"/>
  <c r="J142" i="5"/>
  <c r="K141" i="5"/>
  <c r="L141" i="5"/>
  <c r="I146" i="13"/>
  <c r="J146" i="13"/>
  <c r="K145" i="13"/>
  <c r="L145" i="13"/>
  <c r="I145" i="14"/>
  <c r="J145" i="14"/>
  <c r="K144" i="14"/>
  <c r="L144" i="14"/>
  <c r="I145" i="12"/>
  <c r="J145" i="12"/>
  <c r="K144" i="12"/>
  <c r="L144" i="12"/>
  <c r="I144" i="10"/>
  <c r="J144" i="10"/>
  <c r="K143" i="10"/>
  <c r="L143" i="10"/>
  <c r="I144" i="9"/>
  <c r="J144" i="9"/>
  <c r="K143" i="9"/>
  <c r="L143" i="9"/>
  <c r="K2002" i="9"/>
  <c r="L2002" i="9"/>
  <c r="I2003" i="9"/>
  <c r="J2003" i="9"/>
  <c r="K2004" i="12"/>
  <c r="L2004" i="12"/>
  <c r="I2005" i="12"/>
  <c r="J2005" i="12"/>
  <c r="K1669" i="10"/>
  <c r="L1669" i="10"/>
  <c r="I1670" i="10"/>
  <c r="J1670" i="10"/>
  <c r="K2004" i="14"/>
  <c r="L2004" i="14"/>
  <c r="I2005" i="14"/>
  <c r="J2005" i="14"/>
  <c r="K1670" i="13"/>
  <c r="L1670" i="13"/>
  <c r="I1671" i="13"/>
  <c r="J1671" i="13"/>
  <c r="K3499" i="5"/>
  <c r="L3499" i="5"/>
  <c r="I3500" i="5"/>
  <c r="J3500" i="5"/>
  <c r="K998" i="10"/>
  <c r="L998" i="10"/>
  <c r="I999" i="10"/>
  <c r="J999" i="10"/>
  <c r="K996" i="13"/>
  <c r="L996" i="13"/>
  <c r="I997" i="13"/>
  <c r="J997" i="13"/>
  <c r="K1331" i="9"/>
  <c r="L1331" i="9"/>
  <c r="I1332" i="9"/>
  <c r="J1332" i="9"/>
  <c r="K1329" i="14"/>
  <c r="L1329" i="14"/>
  <c r="I1330" i="14"/>
  <c r="J1330" i="14"/>
  <c r="K1330" i="12"/>
  <c r="L1330" i="12"/>
  <c r="I1331" i="12"/>
  <c r="J1331" i="12"/>
  <c r="K3114" i="5"/>
  <c r="L3114" i="5"/>
  <c r="I3115" i="5"/>
  <c r="J3115" i="5"/>
  <c r="K682" i="10"/>
  <c r="L682" i="10"/>
  <c r="I683" i="10"/>
  <c r="J683" i="10"/>
  <c r="K684" i="13"/>
  <c r="L684" i="13"/>
  <c r="I685" i="13"/>
  <c r="J685" i="13"/>
  <c r="K1019" i="9"/>
  <c r="L1019" i="9"/>
  <c r="I1020" i="9"/>
  <c r="J1020" i="9"/>
  <c r="K1017" i="14"/>
  <c r="L1017" i="14"/>
  <c r="I1018" i="14"/>
  <c r="J1018" i="14"/>
  <c r="K1018" i="12"/>
  <c r="L1018" i="12"/>
  <c r="I1019" i="12"/>
  <c r="J1019" i="12"/>
  <c r="K438" i="10"/>
  <c r="L438" i="10"/>
  <c r="I439" i="10"/>
  <c r="J439" i="10"/>
  <c r="K771" i="9"/>
  <c r="L771" i="9"/>
  <c r="I772" i="9"/>
  <c r="J772" i="9"/>
  <c r="K439" i="13"/>
  <c r="L439" i="13"/>
  <c r="I440" i="13"/>
  <c r="J440" i="13"/>
  <c r="K771" i="12"/>
  <c r="L771" i="12"/>
  <c r="I772" i="12"/>
  <c r="J772" i="12"/>
  <c r="K771" i="14"/>
  <c r="L771" i="14"/>
  <c r="I772" i="14"/>
  <c r="J772" i="14"/>
  <c r="K142" i="5"/>
  <c r="L142" i="5"/>
  <c r="I143" i="5"/>
  <c r="J143" i="5"/>
  <c r="I147" i="13"/>
  <c r="J147" i="13"/>
  <c r="K146" i="13"/>
  <c r="L146" i="13"/>
  <c r="I146" i="14"/>
  <c r="J146" i="14"/>
  <c r="K145" i="14"/>
  <c r="L145" i="14"/>
  <c r="I146" i="12"/>
  <c r="J146" i="12"/>
  <c r="K145" i="12"/>
  <c r="L145" i="12"/>
  <c r="I145" i="10"/>
  <c r="J145" i="10"/>
  <c r="K144" i="10"/>
  <c r="L144" i="10"/>
  <c r="I145" i="9"/>
  <c r="J145" i="9"/>
  <c r="K144" i="9"/>
  <c r="L144" i="9"/>
  <c r="K2003" i="9"/>
  <c r="L2003" i="9"/>
  <c r="I2004" i="9"/>
  <c r="J2004" i="9"/>
  <c r="K2005" i="12"/>
  <c r="L2005" i="12"/>
  <c r="I2006" i="12"/>
  <c r="J2006" i="12"/>
  <c r="K1670" i="10"/>
  <c r="L1670" i="10"/>
  <c r="I1671" i="10"/>
  <c r="J1671" i="10"/>
  <c r="K2005" i="14"/>
  <c r="L2005" i="14"/>
  <c r="I2006" i="14"/>
  <c r="J2006" i="14"/>
  <c r="K1671" i="13"/>
  <c r="L1671" i="13"/>
  <c r="I1672" i="13"/>
  <c r="J1672" i="13"/>
  <c r="K3500" i="5"/>
  <c r="L3500" i="5"/>
  <c r="I3501" i="5"/>
  <c r="J3501" i="5"/>
  <c r="K999" i="10"/>
  <c r="L999" i="10"/>
  <c r="I1000" i="10"/>
  <c r="J1000" i="10"/>
  <c r="K997" i="13"/>
  <c r="L997" i="13"/>
  <c r="I998" i="13"/>
  <c r="J998" i="13"/>
  <c r="K1332" i="9"/>
  <c r="L1332" i="9"/>
  <c r="I1333" i="9"/>
  <c r="J1333" i="9"/>
  <c r="K1330" i="14"/>
  <c r="L1330" i="14"/>
  <c r="I1331" i="14"/>
  <c r="J1331" i="14"/>
  <c r="K1331" i="12"/>
  <c r="L1331" i="12"/>
  <c r="I1332" i="12"/>
  <c r="J1332" i="12"/>
  <c r="K3115" i="5"/>
  <c r="L3115" i="5"/>
  <c r="I3116" i="5"/>
  <c r="J3116" i="5"/>
  <c r="K683" i="10"/>
  <c r="L683" i="10"/>
  <c r="I684" i="10"/>
  <c r="J684" i="10"/>
  <c r="K685" i="13"/>
  <c r="L685" i="13"/>
  <c r="I686" i="13"/>
  <c r="J686" i="13"/>
  <c r="K1020" i="9"/>
  <c r="L1020" i="9"/>
  <c r="I1021" i="9"/>
  <c r="J1021" i="9"/>
  <c r="K1018" i="14"/>
  <c r="L1018" i="14"/>
  <c r="I1019" i="14"/>
  <c r="J1019" i="14"/>
  <c r="K1019" i="12"/>
  <c r="L1019" i="12"/>
  <c r="I1020" i="12"/>
  <c r="J1020" i="12"/>
  <c r="K439" i="10"/>
  <c r="L439" i="10"/>
  <c r="I440" i="10"/>
  <c r="J440" i="10"/>
  <c r="K772" i="9"/>
  <c r="L772" i="9"/>
  <c r="I773" i="9"/>
  <c r="J773" i="9"/>
  <c r="K440" i="13"/>
  <c r="L440" i="13"/>
  <c r="I441" i="13"/>
  <c r="J441" i="13"/>
  <c r="K772" i="12"/>
  <c r="L772" i="12"/>
  <c r="I773" i="12"/>
  <c r="J773" i="12"/>
  <c r="K772" i="14"/>
  <c r="L772" i="14"/>
  <c r="I773" i="14"/>
  <c r="J773" i="14"/>
  <c r="K143" i="5"/>
  <c r="L143" i="5"/>
  <c r="I144" i="5"/>
  <c r="J144" i="5"/>
  <c r="I148" i="13"/>
  <c r="J148" i="13"/>
  <c r="K147" i="13"/>
  <c r="L147" i="13"/>
  <c r="I147" i="14"/>
  <c r="J147" i="14"/>
  <c r="K146" i="14"/>
  <c r="L146" i="14"/>
  <c r="I147" i="12"/>
  <c r="J147" i="12"/>
  <c r="K146" i="12"/>
  <c r="L146" i="12"/>
  <c r="I146" i="10"/>
  <c r="J146" i="10"/>
  <c r="K145" i="10"/>
  <c r="L145" i="10"/>
  <c r="I146" i="9"/>
  <c r="J146" i="9"/>
  <c r="K145" i="9"/>
  <c r="L145" i="9"/>
  <c r="K2004" i="9"/>
  <c r="L2004" i="9"/>
  <c r="I2005" i="9"/>
  <c r="J2005" i="9"/>
  <c r="K2006" i="12"/>
  <c r="L2006" i="12"/>
  <c r="I2007" i="12"/>
  <c r="J2007" i="12"/>
  <c r="K1671" i="10"/>
  <c r="L1671" i="10"/>
  <c r="I1672" i="10"/>
  <c r="J1672" i="10"/>
  <c r="K2006" i="14"/>
  <c r="L2006" i="14"/>
  <c r="I2007" i="14"/>
  <c r="J2007" i="14"/>
  <c r="K1672" i="13"/>
  <c r="L1672" i="13"/>
  <c r="I1673" i="13"/>
  <c r="J1673" i="13"/>
  <c r="K3501" i="5"/>
  <c r="L3501" i="5"/>
  <c r="I3502" i="5"/>
  <c r="J3502" i="5"/>
  <c r="K1000" i="10"/>
  <c r="L1000" i="10"/>
  <c r="I1001" i="10"/>
  <c r="J1001" i="10"/>
  <c r="K998" i="13"/>
  <c r="L998" i="13"/>
  <c r="I999" i="13"/>
  <c r="J999" i="13"/>
  <c r="K1333" i="9"/>
  <c r="L1333" i="9"/>
  <c r="I1334" i="9"/>
  <c r="J1334" i="9"/>
  <c r="K1331" i="14"/>
  <c r="L1331" i="14"/>
  <c r="I1332" i="14"/>
  <c r="J1332" i="14"/>
  <c r="K1332" i="12"/>
  <c r="L1332" i="12"/>
  <c r="I1333" i="12"/>
  <c r="J1333" i="12"/>
  <c r="K3116" i="5"/>
  <c r="L3116" i="5"/>
  <c r="I3117" i="5"/>
  <c r="J3117" i="5"/>
  <c r="K684" i="10"/>
  <c r="L684" i="10"/>
  <c r="I685" i="10"/>
  <c r="J685" i="10"/>
  <c r="K686" i="13"/>
  <c r="L686" i="13"/>
  <c r="I687" i="13"/>
  <c r="J687" i="13"/>
  <c r="K1021" i="9"/>
  <c r="L1021" i="9"/>
  <c r="I1022" i="9"/>
  <c r="J1022" i="9"/>
  <c r="K1019" i="14"/>
  <c r="L1019" i="14"/>
  <c r="I1020" i="14"/>
  <c r="J1020" i="14"/>
  <c r="K1020" i="12"/>
  <c r="L1020" i="12"/>
  <c r="I1021" i="12"/>
  <c r="J1021" i="12"/>
  <c r="K440" i="10"/>
  <c r="L440" i="10"/>
  <c r="I441" i="10"/>
  <c r="J441" i="10"/>
  <c r="K773" i="9"/>
  <c r="L773" i="9"/>
  <c r="I774" i="9"/>
  <c r="J774" i="9"/>
  <c r="K441" i="13"/>
  <c r="L441" i="13"/>
  <c r="I442" i="13"/>
  <c r="J442" i="13"/>
  <c r="K773" i="12"/>
  <c r="L773" i="12"/>
  <c r="I774" i="12"/>
  <c r="J774" i="12"/>
  <c r="K773" i="14"/>
  <c r="L773" i="14"/>
  <c r="I774" i="14"/>
  <c r="J774" i="14"/>
  <c r="K144" i="5"/>
  <c r="L144" i="5"/>
  <c r="I145" i="5"/>
  <c r="J145" i="5"/>
  <c r="I149" i="13"/>
  <c r="J149" i="13"/>
  <c r="K148" i="13"/>
  <c r="L148" i="13"/>
  <c r="I148" i="14"/>
  <c r="J148" i="14"/>
  <c r="K147" i="14"/>
  <c r="L147" i="14"/>
  <c r="I148" i="12"/>
  <c r="J148" i="12"/>
  <c r="K147" i="12"/>
  <c r="L147" i="12"/>
  <c r="I147" i="10"/>
  <c r="J147" i="10"/>
  <c r="K146" i="10"/>
  <c r="L146" i="10"/>
  <c r="I147" i="9"/>
  <c r="J147" i="9"/>
  <c r="K146" i="9"/>
  <c r="L146" i="9"/>
  <c r="K2005" i="9"/>
  <c r="L2005" i="9"/>
  <c r="I2006" i="9"/>
  <c r="J2006" i="9"/>
  <c r="K2007" i="12"/>
  <c r="L2007" i="12"/>
  <c r="I2008" i="12"/>
  <c r="J2008" i="12"/>
  <c r="K1672" i="10"/>
  <c r="L1672" i="10"/>
  <c r="I1673" i="10"/>
  <c r="J1673" i="10"/>
  <c r="K2007" i="14"/>
  <c r="L2007" i="14"/>
  <c r="I2008" i="14"/>
  <c r="J2008" i="14"/>
  <c r="K1673" i="13"/>
  <c r="L1673" i="13"/>
  <c r="I1674" i="13"/>
  <c r="J1674" i="13"/>
  <c r="K3502" i="5"/>
  <c r="L3502" i="5"/>
  <c r="I3503" i="5"/>
  <c r="J3503" i="5"/>
  <c r="K1001" i="10"/>
  <c r="L1001" i="10"/>
  <c r="I1002" i="10"/>
  <c r="J1002" i="10"/>
  <c r="K999" i="13"/>
  <c r="L999" i="13"/>
  <c r="I1000" i="13"/>
  <c r="J1000" i="13"/>
  <c r="K1334" i="9"/>
  <c r="L1334" i="9"/>
  <c r="I1335" i="9"/>
  <c r="J1335" i="9"/>
  <c r="K1332" i="14"/>
  <c r="L1332" i="14"/>
  <c r="I1333" i="14"/>
  <c r="J1333" i="14"/>
  <c r="K1333" i="12"/>
  <c r="L1333" i="12"/>
  <c r="I1334" i="12"/>
  <c r="J1334" i="12"/>
  <c r="K3117" i="5"/>
  <c r="L3117" i="5"/>
  <c r="I3118" i="5"/>
  <c r="J3118" i="5"/>
  <c r="K685" i="10"/>
  <c r="L685" i="10"/>
  <c r="I686" i="10"/>
  <c r="J686" i="10"/>
  <c r="K687" i="13"/>
  <c r="L687" i="13"/>
  <c r="I688" i="13"/>
  <c r="J688" i="13"/>
  <c r="K1022" i="9"/>
  <c r="L1022" i="9"/>
  <c r="I1023" i="9"/>
  <c r="J1023" i="9"/>
  <c r="K1020" i="14"/>
  <c r="L1020" i="14"/>
  <c r="I1021" i="14"/>
  <c r="J1021" i="14"/>
  <c r="K1021" i="12"/>
  <c r="L1021" i="12"/>
  <c r="I1022" i="12"/>
  <c r="J1022" i="12"/>
  <c r="K441" i="10"/>
  <c r="L441" i="10"/>
  <c r="I442" i="10"/>
  <c r="J442" i="10"/>
  <c r="K774" i="9"/>
  <c r="L774" i="9"/>
  <c r="I775" i="9"/>
  <c r="J775" i="9"/>
  <c r="K442" i="13"/>
  <c r="L442" i="13"/>
  <c r="I443" i="13"/>
  <c r="J443" i="13"/>
  <c r="K774" i="12"/>
  <c r="L774" i="12"/>
  <c r="I775" i="12"/>
  <c r="J775" i="12"/>
  <c r="K774" i="14"/>
  <c r="L774" i="14"/>
  <c r="I775" i="14"/>
  <c r="J775" i="14"/>
  <c r="I146" i="5"/>
  <c r="J146" i="5"/>
  <c r="K145" i="5"/>
  <c r="L145" i="5"/>
  <c r="I150" i="13"/>
  <c r="J150" i="13"/>
  <c r="K149" i="13"/>
  <c r="L149" i="13"/>
  <c r="I149" i="14"/>
  <c r="J149" i="14"/>
  <c r="K148" i="14"/>
  <c r="L148" i="14"/>
  <c r="I149" i="12"/>
  <c r="J149" i="12"/>
  <c r="K148" i="12"/>
  <c r="L148" i="12"/>
  <c r="I148" i="10"/>
  <c r="J148" i="10"/>
  <c r="K147" i="10"/>
  <c r="L147" i="10"/>
  <c r="I148" i="9"/>
  <c r="J148" i="9"/>
  <c r="K147" i="9"/>
  <c r="L147" i="9"/>
  <c r="K2006" i="9"/>
  <c r="L2006" i="9"/>
  <c r="I2007" i="9"/>
  <c r="J2007" i="9"/>
  <c r="K2008" i="12"/>
  <c r="L2008" i="12"/>
  <c r="I2009" i="12"/>
  <c r="J2009" i="12"/>
  <c r="K1673" i="10"/>
  <c r="L1673" i="10"/>
  <c r="I1674" i="10"/>
  <c r="J1674" i="10"/>
  <c r="K2008" i="14"/>
  <c r="L2008" i="14"/>
  <c r="I2009" i="14"/>
  <c r="J2009" i="14"/>
  <c r="K1674" i="13"/>
  <c r="L1674" i="13"/>
  <c r="I1675" i="13"/>
  <c r="J1675" i="13"/>
  <c r="K3503" i="5"/>
  <c r="L3503" i="5"/>
  <c r="I3504" i="5"/>
  <c r="J3504" i="5"/>
  <c r="K1002" i="10"/>
  <c r="L1002" i="10"/>
  <c r="I1003" i="10"/>
  <c r="J1003" i="10"/>
  <c r="K1000" i="13"/>
  <c r="L1000" i="13"/>
  <c r="I1001" i="13"/>
  <c r="J1001" i="13"/>
  <c r="K1335" i="9"/>
  <c r="L1335" i="9"/>
  <c r="I1336" i="9"/>
  <c r="J1336" i="9"/>
  <c r="K1333" i="14"/>
  <c r="L1333" i="14"/>
  <c r="I1334" i="14"/>
  <c r="J1334" i="14"/>
  <c r="K1334" i="12"/>
  <c r="L1334" i="12"/>
  <c r="I1335" i="12"/>
  <c r="J1335" i="12"/>
  <c r="K3118" i="5"/>
  <c r="L3118" i="5"/>
  <c r="I3119" i="5"/>
  <c r="J3119" i="5"/>
  <c r="K686" i="10"/>
  <c r="L686" i="10"/>
  <c r="I687" i="10"/>
  <c r="J687" i="10"/>
  <c r="K688" i="13"/>
  <c r="L688" i="13"/>
  <c r="I689" i="13"/>
  <c r="J689" i="13"/>
  <c r="K1023" i="9"/>
  <c r="L1023" i="9"/>
  <c r="I1024" i="9"/>
  <c r="J1024" i="9"/>
  <c r="K1021" i="14"/>
  <c r="L1021" i="14"/>
  <c r="I1022" i="14"/>
  <c r="J1022" i="14"/>
  <c r="K1022" i="12"/>
  <c r="L1022" i="12"/>
  <c r="I1023" i="12"/>
  <c r="J1023" i="12"/>
  <c r="K442" i="10"/>
  <c r="L442" i="10"/>
  <c r="I443" i="10"/>
  <c r="J443" i="10"/>
  <c r="K775" i="9"/>
  <c r="L775" i="9"/>
  <c r="I776" i="9"/>
  <c r="J776" i="9"/>
  <c r="K443" i="13"/>
  <c r="L443" i="13"/>
  <c r="I444" i="13"/>
  <c r="J444" i="13"/>
  <c r="K775" i="12"/>
  <c r="L775" i="12"/>
  <c r="I776" i="12"/>
  <c r="J776" i="12"/>
  <c r="K775" i="14"/>
  <c r="L775" i="14"/>
  <c r="I776" i="14"/>
  <c r="J776" i="14"/>
  <c r="K146" i="5"/>
  <c r="L146" i="5"/>
  <c r="I147" i="5"/>
  <c r="J147" i="5"/>
  <c r="I151" i="13"/>
  <c r="J151" i="13"/>
  <c r="K150" i="13"/>
  <c r="L150" i="13"/>
  <c r="I150" i="14"/>
  <c r="J150" i="14"/>
  <c r="K149" i="14"/>
  <c r="L149" i="14"/>
  <c r="I150" i="12"/>
  <c r="J150" i="12"/>
  <c r="K149" i="12"/>
  <c r="L149" i="12"/>
  <c r="I149" i="10"/>
  <c r="J149" i="10"/>
  <c r="K148" i="10"/>
  <c r="L148" i="10"/>
  <c r="I149" i="9"/>
  <c r="J149" i="9"/>
  <c r="K148" i="9"/>
  <c r="L148" i="9"/>
  <c r="K2007" i="9"/>
  <c r="L2007" i="9"/>
  <c r="I2008" i="9"/>
  <c r="J2008" i="9"/>
  <c r="K2009" i="12"/>
  <c r="L2009" i="12"/>
  <c r="I2010" i="12"/>
  <c r="J2010" i="12"/>
  <c r="K1674" i="10"/>
  <c r="L1674" i="10"/>
  <c r="I1675" i="10"/>
  <c r="J1675" i="10"/>
  <c r="K2009" i="14"/>
  <c r="L2009" i="14"/>
  <c r="I2010" i="14"/>
  <c r="J2010" i="14"/>
  <c r="K1675" i="13"/>
  <c r="L1675" i="13"/>
  <c r="I1676" i="13"/>
  <c r="J1676" i="13"/>
  <c r="K3504" i="5"/>
  <c r="L3504" i="5"/>
  <c r="I3505" i="5"/>
  <c r="J3505" i="5"/>
  <c r="K1003" i="10"/>
  <c r="L1003" i="10"/>
  <c r="I1004" i="10"/>
  <c r="J1004" i="10"/>
  <c r="K1001" i="13"/>
  <c r="L1001" i="13"/>
  <c r="I1002" i="13"/>
  <c r="J1002" i="13"/>
  <c r="K1336" i="9"/>
  <c r="L1336" i="9"/>
  <c r="I1337" i="9"/>
  <c r="J1337" i="9"/>
  <c r="K1334" i="14"/>
  <c r="L1334" i="14"/>
  <c r="I1335" i="14"/>
  <c r="J1335" i="14"/>
  <c r="K1335" i="12"/>
  <c r="L1335" i="12"/>
  <c r="I1336" i="12"/>
  <c r="J1336" i="12"/>
  <c r="K3119" i="5"/>
  <c r="L3119" i="5"/>
  <c r="I3120" i="5"/>
  <c r="J3120" i="5"/>
  <c r="K687" i="10"/>
  <c r="L687" i="10"/>
  <c r="I688" i="10"/>
  <c r="J688" i="10"/>
  <c r="K689" i="13"/>
  <c r="L689" i="13"/>
  <c r="I690" i="13"/>
  <c r="J690" i="13"/>
  <c r="K1024" i="9"/>
  <c r="L1024" i="9"/>
  <c r="I1025" i="9"/>
  <c r="J1025" i="9"/>
  <c r="K1022" i="14"/>
  <c r="L1022" i="14"/>
  <c r="I1023" i="14"/>
  <c r="J1023" i="14"/>
  <c r="K1023" i="12"/>
  <c r="L1023" i="12"/>
  <c r="I1024" i="12"/>
  <c r="J1024" i="12"/>
  <c r="K443" i="10"/>
  <c r="L443" i="10"/>
  <c r="I444" i="10"/>
  <c r="J444" i="10"/>
  <c r="K776" i="9"/>
  <c r="L776" i="9"/>
  <c r="I777" i="9"/>
  <c r="J777" i="9"/>
  <c r="K444" i="13"/>
  <c r="L444" i="13"/>
  <c r="I445" i="13"/>
  <c r="J445" i="13"/>
  <c r="K776" i="12"/>
  <c r="L776" i="12"/>
  <c r="I777" i="12"/>
  <c r="J777" i="12"/>
  <c r="K776" i="14"/>
  <c r="L776" i="14"/>
  <c r="I777" i="14"/>
  <c r="J777" i="14"/>
  <c r="I148" i="5"/>
  <c r="J148" i="5"/>
  <c r="K147" i="5"/>
  <c r="L147" i="5"/>
  <c r="I152" i="13"/>
  <c r="J152" i="13"/>
  <c r="K151" i="13"/>
  <c r="L151" i="13"/>
  <c r="I151" i="14"/>
  <c r="J151" i="14"/>
  <c r="K150" i="14"/>
  <c r="L150" i="14"/>
  <c r="I151" i="12"/>
  <c r="J151" i="12"/>
  <c r="K150" i="12"/>
  <c r="L150" i="12"/>
  <c r="I150" i="10"/>
  <c r="J150" i="10"/>
  <c r="K149" i="10"/>
  <c r="L149" i="10"/>
  <c r="I150" i="9"/>
  <c r="J150" i="9"/>
  <c r="K149" i="9"/>
  <c r="L149" i="9"/>
  <c r="K2008" i="9"/>
  <c r="L2008" i="9"/>
  <c r="I2009" i="9"/>
  <c r="J2009" i="9"/>
  <c r="K2010" i="12"/>
  <c r="L2010" i="12"/>
  <c r="I2011" i="12"/>
  <c r="J2011" i="12"/>
  <c r="K1675" i="10"/>
  <c r="L1675" i="10"/>
  <c r="I1676" i="10"/>
  <c r="J1676" i="10"/>
  <c r="K2010" i="14"/>
  <c r="L2010" i="14"/>
  <c r="I2011" i="14"/>
  <c r="J2011" i="14"/>
  <c r="K1676" i="13"/>
  <c r="L1676" i="13"/>
  <c r="I1677" i="13"/>
  <c r="J1677" i="13"/>
  <c r="K3505" i="5"/>
  <c r="L3505" i="5"/>
  <c r="I3506" i="5"/>
  <c r="J3506" i="5"/>
  <c r="K1004" i="10"/>
  <c r="L1004" i="10"/>
  <c r="I1005" i="10"/>
  <c r="J1005" i="10"/>
  <c r="K1002" i="13"/>
  <c r="L1002" i="13"/>
  <c r="I1003" i="13"/>
  <c r="J1003" i="13"/>
  <c r="K1337" i="9"/>
  <c r="L1337" i="9"/>
  <c r="I1338" i="9"/>
  <c r="J1338" i="9"/>
  <c r="K1335" i="14"/>
  <c r="L1335" i="14"/>
  <c r="I1336" i="14"/>
  <c r="J1336" i="14"/>
  <c r="K1336" i="12"/>
  <c r="L1336" i="12"/>
  <c r="I1337" i="12"/>
  <c r="J1337" i="12"/>
  <c r="K3120" i="5"/>
  <c r="L3120" i="5"/>
  <c r="I3121" i="5"/>
  <c r="J3121" i="5"/>
  <c r="K688" i="10"/>
  <c r="L688" i="10"/>
  <c r="I689" i="10"/>
  <c r="J689" i="10"/>
  <c r="K690" i="13"/>
  <c r="L690" i="13"/>
  <c r="I691" i="13"/>
  <c r="J691" i="13"/>
  <c r="K1025" i="9"/>
  <c r="L1025" i="9"/>
  <c r="I1026" i="9"/>
  <c r="J1026" i="9"/>
  <c r="K1023" i="14"/>
  <c r="L1023" i="14"/>
  <c r="I1024" i="14"/>
  <c r="J1024" i="14"/>
  <c r="K1024" i="12"/>
  <c r="L1024" i="12"/>
  <c r="I1025" i="12"/>
  <c r="J1025" i="12"/>
  <c r="K444" i="10"/>
  <c r="L444" i="10"/>
  <c r="I445" i="10"/>
  <c r="J445" i="10"/>
  <c r="K777" i="9"/>
  <c r="L777" i="9"/>
  <c r="I778" i="9"/>
  <c r="J778" i="9"/>
  <c r="K445" i="13"/>
  <c r="L445" i="13"/>
  <c r="I446" i="13"/>
  <c r="J446" i="13"/>
  <c r="K777" i="12"/>
  <c r="L777" i="12"/>
  <c r="I778" i="12"/>
  <c r="J778" i="12"/>
  <c r="K777" i="14"/>
  <c r="L777" i="14"/>
  <c r="I778" i="14"/>
  <c r="J778" i="14"/>
  <c r="K148" i="5"/>
  <c r="L148" i="5"/>
  <c r="I149" i="5"/>
  <c r="J149" i="5"/>
  <c r="I153" i="13"/>
  <c r="J153" i="13"/>
  <c r="K152" i="13"/>
  <c r="L152" i="13"/>
  <c r="I152" i="14"/>
  <c r="J152" i="14"/>
  <c r="K151" i="14"/>
  <c r="L151" i="14"/>
  <c r="I152" i="12"/>
  <c r="J152" i="12"/>
  <c r="K151" i="12"/>
  <c r="L151" i="12"/>
  <c r="I151" i="10"/>
  <c r="J151" i="10"/>
  <c r="K150" i="10"/>
  <c r="L150" i="10"/>
  <c r="I151" i="9"/>
  <c r="J151" i="9"/>
  <c r="K150" i="9"/>
  <c r="L150" i="9"/>
  <c r="K2009" i="9"/>
  <c r="L2009" i="9"/>
  <c r="I2010" i="9"/>
  <c r="J2010" i="9"/>
  <c r="K2011" i="12"/>
  <c r="L2011" i="12"/>
  <c r="I2012" i="12"/>
  <c r="J2012" i="12"/>
  <c r="K1676" i="10"/>
  <c r="L1676" i="10"/>
  <c r="I1677" i="10"/>
  <c r="J1677" i="10"/>
  <c r="K2011" i="14"/>
  <c r="L2011" i="14"/>
  <c r="I2012" i="14"/>
  <c r="J2012" i="14"/>
  <c r="K1677" i="13"/>
  <c r="L1677" i="13"/>
  <c r="I1678" i="13"/>
  <c r="J1678" i="13"/>
  <c r="K3506" i="5"/>
  <c r="L3506" i="5"/>
  <c r="I3507" i="5"/>
  <c r="J3507" i="5"/>
  <c r="K1005" i="10"/>
  <c r="L1005" i="10"/>
  <c r="I1006" i="10"/>
  <c r="J1006" i="10"/>
  <c r="K1003" i="13"/>
  <c r="L1003" i="13"/>
  <c r="I1004" i="13"/>
  <c r="J1004" i="13"/>
  <c r="K1338" i="9"/>
  <c r="L1338" i="9"/>
  <c r="I1339" i="9"/>
  <c r="J1339" i="9"/>
  <c r="K1336" i="14"/>
  <c r="L1336" i="14"/>
  <c r="I1337" i="14"/>
  <c r="J1337" i="14"/>
  <c r="K1337" i="12"/>
  <c r="L1337" i="12"/>
  <c r="I1338" i="12"/>
  <c r="J1338" i="12"/>
  <c r="K3121" i="5"/>
  <c r="L3121" i="5"/>
  <c r="I3122" i="5"/>
  <c r="J3122" i="5"/>
  <c r="K689" i="10"/>
  <c r="L689" i="10"/>
  <c r="I690" i="10"/>
  <c r="J690" i="10"/>
  <c r="K691" i="13"/>
  <c r="L691" i="13"/>
  <c r="I692" i="13"/>
  <c r="J692" i="13"/>
  <c r="K1026" i="9"/>
  <c r="L1026" i="9"/>
  <c r="I1027" i="9"/>
  <c r="J1027" i="9"/>
  <c r="K1024" i="14"/>
  <c r="L1024" i="14"/>
  <c r="I1025" i="14"/>
  <c r="J1025" i="14"/>
  <c r="K1025" i="12"/>
  <c r="L1025" i="12"/>
  <c r="I1026" i="12"/>
  <c r="J1026" i="12"/>
  <c r="K445" i="10"/>
  <c r="L445" i="10"/>
  <c r="I446" i="10"/>
  <c r="J446" i="10"/>
  <c r="K778" i="9"/>
  <c r="L778" i="9"/>
  <c r="I779" i="9"/>
  <c r="J779" i="9"/>
  <c r="K446" i="13"/>
  <c r="L446" i="13"/>
  <c r="I447" i="13"/>
  <c r="J447" i="13"/>
  <c r="K778" i="12"/>
  <c r="L778" i="12"/>
  <c r="I779" i="12"/>
  <c r="J779" i="12"/>
  <c r="K778" i="14"/>
  <c r="L778" i="14"/>
  <c r="I779" i="14"/>
  <c r="J779" i="14"/>
  <c r="K149" i="5"/>
  <c r="L149" i="5"/>
  <c r="I150" i="5"/>
  <c r="J150" i="5"/>
  <c r="I154" i="13"/>
  <c r="J154" i="13"/>
  <c r="K153" i="13"/>
  <c r="L153" i="13"/>
  <c r="I153" i="14"/>
  <c r="J153" i="14"/>
  <c r="K152" i="14"/>
  <c r="L152" i="14"/>
  <c r="I153" i="12"/>
  <c r="J153" i="12"/>
  <c r="K152" i="12"/>
  <c r="L152" i="12"/>
  <c r="I152" i="10"/>
  <c r="J152" i="10"/>
  <c r="K151" i="10"/>
  <c r="L151" i="10"/>
  <c r="I152" i="9"/>
  <c r="J152" i="9"/>
  <c r="K151" i="9"/>
  <c r="L151" i="9"/>
  <c r="K2010" i="9"/>
  <c r="L2010" i="9"/>
  <c r="I2011" i="9"/>
  <c r="J2011" i="9"/>
  <c r="K2012" i="12"/>
  <c r="L2012" i="12"/>
  <c r="I2013" i="12"/>
  <c r="J2013" i="12"/>
  <c r="K1677" i="10"/>
  <c r="L1677" i="10"/>
  <c r="I1678" i="10"/>
  <c r="J1678" i="10"/>
  <c r="K2012" i="14"/>
  <c r="L2012" i="14"/>
  <c r="I2013" i="14"/>
  <c r="J2013" i="14"/>
  <c r="K1678" i="13"/>
  <c r="L1678" i="13"/>
  <c r="I1679" i="13"/>
  <c r="J1679" i="13"/>
  <c r="K3507" i="5"/>
  <c r="L3507" i="5"/>
  <c r="I3508" i="5"/>
  <c r="J3508" i="5"/>
  <c r="K3508" i="5"/>
  <c r="L3508" i="5"/>
  <c r="K1006" i="10"/>
  <c r="L1006" i="10"/>
  <c r="I1007" i="10"/>
  <c r="J1007" i="10"/>
  <c r="K1004" i="13"/>
  <c r="L1004" i="13"/>
  <c r="I1005" i="13"/>
  <c r="J1005" i="13"/>
  <c r="K1339" i="9"/>
  <c r="L1339" i="9"/>
  <c r="I1340" i="9"/>
  <c r="J1340" i="9"/>
  <c r="K1337" i="14"/>
  <c r="L1337" i="14"/>
  <c r="I1338" i="14"/>
  <c r="J1338" i="14"/>
  <c r="K1338" i="12"/>
  <c r="L1338" i="12"/>
  <c r="I1339" i="12"/>
  <c r="J1339" i="12"/>
  <c r="K3122" i="5"/>
  <c r="L3122" i="5"/>
  <c r="I3123" i="5"/>
  <c r="J3123" i="5"/>
  <c r="K690" i="10"/>
  <c r="L690" i="10"/>
  <c r="I691" i="10"/>
  <c r="J691" i="10"/>
  <c r="K692" i="13"/>
  <c r="L692" i="13"/>
  <c r="I693" i="13"/>
  <c r="J693" i="13"/>
  <c r="K1027" i="9"/>
  <c r="L1027" i="9"/>
  <c r="I1028" i="9"/>
  <c r="J1028" i="9"/>
  <c r="K1025" i="14"/>
  <c r="L1025" i="14"/>
  <c r="I1026" i="14"/>
  <c r="J1026" i="14"/>
  <c r="K1026" i="12"/>
  <c r="L1026" i="12"/>
  <c r="I1027" i="12"/>
  <c r="J1027" i="12"/>
  <c r="K446" i="10"/>
  <c r="L446" i="10"/>
  <c r="I447" i="10"/>
  <c r="J447" i="10"/>
  <c r="K779" i="9"/>
  <c r="L779" i="9"/>
  <c r="I780" i="9"/>
  <c r="J780" i="9"/>
  <c r="K447" i="13"/>
  <c r="L447" i="13"/>
  <c r="I448" i="13"/>
  <c r="J448" i="13"/>
  <c r="K779" i="12"/>
  <c r="L779" i="12"/>
  <c r="I780" i="12"/>
  <c r="J780" i="12"/>
  <c r="K779" i="14"/>
  <c r="L779" i="14"/>
  <c r="I780" i="14"/>
  <c r="J780" i="14"/>
  <c r="K150" i="5"/>
  <c r="L150" i="5"/>
  <c r="I151" i="5"/>
  <c r="J151" i="5"/>
  <c r="I155" i="13"/>
  <c r="J155" i="13"/>
  <c r="K154" i="13"/>
  <c r="L154" i="13"/>
  <c r="I154" i="14"/>
  <c r="J154" i="14"/>
  <c r="K153" i="14"/>
  <c r="L153" i="14"/>
  <c r="I154" i="12"/>
  <c r="J154" i="12"/>
  <c r="K153" i="12"/>
  <c r="L153" i="12"/>
  <c r="I153" i="10"/>
  <c r="J153" i="10"/>
  <c r="K152" i="10"/>
  <c r="L152" i="10"/>
  <c r="I153" i="9"/>
  <c r="J153" i="9"/>
  <c r="K152" i="9"/>
  <c r="L152" i="9"/>
  <c r="K2011" i="9"/>
  <c r="L2011" i="9"/>
  <c r="I2012" i="9"/>
  <c r="J2012" i="9"/>
  <c r="K2013" i="12"/>
  <c r="L2013" i="12"/>
  <c r="I2014" i="12"/>
  <c r="J2014" i="12"/>
  <c r="K1678" i="10"/>
  <c r="L1678" i="10"/>
  <c r="I1679" i="10"/>
  <c r="J1679" i="10"/>
  <c r="K2013" i="14"/>
  <c r="L2013" i="14"/>
  <c r="I2014" i="14"/>
  <c r="J2014" i="14"/>
  <c r="K1679" i="13"/>
  <c r="L1679" i="13"/>
  <c r="I1680" i="13"/>
  <c r="J1680" i="13"/>
  <c r="K1007" i="10"/>
  <c r="L1007" i="10"/>
  <c r="I1008" i="10"/>
  <c r="J1008" i="10"/>
  <c r="K1005" i="13"/>
  <c r="L1005" i="13"/>
  <c r="I1006" i="13"/>
  <c r="J1006" i="13"/>
  <c r="K1340" i="9"/>
  <c r="L1340" i="9"/>
  <c r="I1341" i="9"/>
  <c r="J1341" i="9"/>
  <c r="K1338" i="14"/>
  <c r="L1338" i="14"/>
  <c r="I1339" i="14"/>
  <c r="J1339" i="14"/>
  <c r="K1339" i="12"/>
  <c r="L1339" i="12"/>
  <c r="I1340" i="12"/>
  <c r="J1340" i="12"/>
  <c r="K3123" i="5"/>
  <c r="L3123" i="5"/>
  <c r="I3124" i="5"/>
  <c r="J3124" i="5"/>
  <c r="K691" i="10"/>
  <c r="L691" i="10"/>
  <c r="I692" i="10"/>
  <c r="J692" i="10"/>
  <c r="K693" i="13"/>
  <c r="L693" i="13"/>
  <c r="I694" i="13"/>
  <c r="J694" i="13"/>
  <c r="K1028" i="9"/>
  <c r="L1028" i="9"/>
  <c r="I1029" i="9"/>
  <c r="J1029" i="9"/>
  <c r="K1026" i="14"/>
  <c r="L1026" i="14"/>
  <c r="I1027" i="14"/>
  <c r="J1027" i="14"/>
  <c r="K1027" i="12"/>
  <c r="L1027" i="12"/>
  <c r="I1028" i="12"/>
  <c r="J1028" i="12"/>
  <c r="K447" i="10"/>
  <c r="L447" i="10"/>
  <c r="I448" i="10"/>
  <c r="J448" i="10"/>
  <c r="K780" i="9"/>
  <c r="L780" i="9"/>
  <c r="I781" i="9"/>
  <c r="J781" i="9"/>
  <c r="K448" i="13"/>
  <c r="L448" i="13"/>
  <c r="I449" i="13"/>
  <c r="J449" i="13"/>
  <c r="K780" i="12"/>
  <c r="L780" i="12"/>
  <c r="I781" i="12"/>
  <c r="J781" i="12"/>
  <c r="K780" i="14"/>
  <c r="L780" i="14"/>
  <c r="I781" i="14"/>
  <c r="J781" i="14"/>
  <c r="K151" i="5"/>
  <c r="L151" i="5"/>
  <c r="I152" i="5"/>
  <c r="J152" i="5"/>
  <c r="I156" i="13"/>
  <c r="J156" i="13"/>
  <c r="K155" i="13"/>
  <c r="L155" i="13"/>
  <c r="I155" i="14"/>
  <c r="J155" i="14"/>
  <c r="K154" i="14"/>
  <c r="L154" i="14"/>
  <c r="I155" i="12"/>
  <c r="J155" i="12"/>
  <c r="K154" i="12"/>
  <c r="L154" i="12"/>
  <c r="I154" i="10"/>
  <c r="J154" i="10"/>
  <c r="K153" i="10"/>
  <c r="L153" i="10"/>
  <c r="I154" i="9"/>
  <c r="J154" i="9"/>
  <c r="K153" i="9"/>
  <c r="L153" i="9"/>
  <c r="K2012" i="9"/>
  <c r="L2012" i="9"/>
  <c r="I2013" i="9"/>
  <c r="J2013" i="9"/>
  <c r="K2014" i="12"/>
  <c r="L2014" i="12"/>
  <c r="I2015" i="12"/>
  <c r="J2015" i="12"/>
  <c r="K1679" i="10"/>
  <c r="L1679" i="10"/>
  <c r="I1680" i="10"/>
  <c r="J1680" i="10"/>
  <c r="K2014" i="14"/>
  <c r="L2014" i="14"/>
  <c r="I2015" i="14"/>
  <c r="J2015" i="14"/>
  <c r="K1680" i="13"/>
  <c r="L1680" i="13"/>
  <c r="I1681" i="13"/>
  <c r="J1681" i="13"/>
  <c r="K1008" i="10"/>
  <c r="L1008" i="10"/>
  <c r="I1009" i="10"/>
  <c r="J1009" i="10"/>
  <c r="K1006" i="13"/>
  <c r="L1006" i="13"/>
  <c r="I1007" i="13"/>
  <c r="J1007" i="13"/>
  <c r="K1341" i="9"/>
  <c r="L1341" i="9"/>
  <c r="I1342" i="9"/>
  <c r="J1342" i="9"/>
  <c r="K1339" i="14"/>
  <c r="L1339" i="14"/>
  <c r="I1340" i="14"/>
  <c r="J1340" i="14"/>
  <c r="K1340" i="12"/>
  <c r="L1340" i="12"/>
  <c r="I1341" i="12"/>
  <c r="J1341" i="12"/>
  <c r="K3124" i="5"/>
  <c r="L3124" i="5"/>
  <c r="I3125" i="5"/>
  <c r="J3125" i="5"/>
  <c r="K692" i="10"/>
  <c r="L692" i="10"/>
  <c r="I693" i="10"/>
  <c r="J693" i="10"/>
  <c r="K694" i="13"/>
  <c r="L694" i="13"/>
  <c r="I695" i="13"/>
  <c r="J695" i="13"/>
  <c r="K1029" i="9"/>
  <c r="L1029" i="9"/>
  <c r="I1030" i="9"/>
  <c r="J1030" i="9"/>
  <c r="K1027" i="14"/>
  <c r="L1027" i="14"/>
  <c r="I1028" i="14"/>
  <c r="J1028" i="14"/>
  <c r="K1028" i="12"/>
  <c r="L1028" i="12"/>
  <c r="I1029" i="12"/>
  <c r="J1029" i="12"/>
  <c r="K448" i="10"/>
  <c r="L448" i="10"/>
  <c r="I449" i="10"/>
  <c r="J449" i="10"/>
  <c r="K781" i="9"/>
  <c r="L781" i="9"/>
  <c r="I782" i="9"/>
  <c r="J782" i="9"/>
  <c r="K449" i="13"/>
  <c r="L449" i="13"/>
  <c r="I450" i="13"/>
  <c r="J450" i="13"/>
  <c r="K781" i="12"/>
  <c r="L781" i="12"/>
  <c r="I782" i="12"/>
  <c r="J782" i="12"/>
  <c r="K781" i="14"/>
  <c r="L781" i="14"/>
  <c r="I782" i="14"/>
  <c r="J782" i="14"/>
  <c r="K152" i="5"/>
  <c r="L152" i="5"/>
  <c r="I153" i="5"/>
  <c r="J153" i="5"/>
  <c r="I157" i="13"/>
  <c r="J157" i="13"/>
  <c r="K156" i="13"/>
  <c r="L156" i="13"/>
  <c r="I156" i="14"/>
  <c r="J156" i="14"/>
  <c r="K155" i="14"/>
  <c r="L155" i="14"/>
  <c r="I156" i="12"/>
  <c r="J156" i="12"/>
  <c r="K155" i="12"/>
  <c r="L155" i="12"/>
  <c r="I155" i="10"/>
  <c r="J155" i="10"/>
  <c r="K154" i="10"/>
  <c r="L154" i="10"/>
  <c r="I155" i="9"/>
  <c r="J155" i="9"/>
  <c r="K154" i="9"/>
  <c r="L154" i="9"/>
  <c r="K2013" i="9"/>
  <c r="L2013" i="9"/>
  <c r="I2014" i="9"/>
  <c r="J2014" i="9"/>
  <c r="K2015" i="12"/>
  <c r="L2015" i="12"/>
  <c r="I2016" i="12"/>
  <c r="J2016" i="12"/>
  <c r="K1680" i="10"/>
  <c r="L1680" i="10"/>
  <c r="I1681" i="10"/>
  <c r="J1681" i="10"/>
  <c r="K2015" i="14"/>
  <c r="L2015" i="14"/>
  <c r="I2016" i="14"/>
  <c r="J2016" i="14"/>
  <c r="K1681" i="13"/>
  <c r="L1681" i="13"/>
  <c r="I1682" i="13"/>
  <c r="J1682" i="13"/>
  <c r="K1009" i="10"/>
  <c r="L1009" i="10"/>
  <c r="I1010" i="10"/>
  <c r="J1010" i="10"/>
  <c r="K1007" i="13"/>
  <c r="L1007" i="13"/>
  <c r="I1008" i="13"/>
  <c r="J1008" i="13"/>
  <c r="K1342" i="9"/>
  <c r="L1342" i="9"/>
  <c r="I1343" i="9"/>
  <c r="J1343" i="9"/>
  <c r="K1340" i="14"/>
  <c r="L1340" i="14"/>
  <c r="I1341" i="14"/>
  <c r="J1341" i="14"/>
  <c r="K1341" i="12"/>
  <c r="L1341" i="12"/>
  <c r="I1342" i="12"/>
  <c r="J1342" i="12"/>
  <c r="K3125" i="5"/>
  <c r="L3125" i="5"/>
  <c r="I3126" i="5"/>
  <c r="J3126" i="5"/>
  <c r="K693" i="10"/>
  <c r="L693" i="10"/>
  <c r="I694" i="10"/>
  <c r="J694" i="10"/>
  <c r="K695" i="13"/>
  <c r="L695" i="13"/>
  <c r="I696" i="13"/>
  <c r="J696" i="13"/>
  <c r="K1030" i="9"/>
  <c r="L1030" i="9"/>
  <c r="I1031" i="9"/>
  <c r="J1031" i="9"/>
  <c r="K1028" i="14"/>
  <c r="L1028" i="14"/>
  <c r="I1029" i="14"/>
  <c r="J1029" i="14"/>
  <c r="K1029" i="12"/>
  <c r="L1029" i="12"/>
  <c r="I1030" i="12"/>
  <c r="J1030" i="12"/>
  <c r="K449" i="10"/>
  <c r="L449" i="10"/>
  <c r="I450" i="10"/>
  <c r="J450" i="10"/>
  <c r="K782" i="9"/>
  <c r="L782" i="9"/>
  <c r="I783" i="9"/>
  <c r="J783" i="9"/>
  <c r="K450" i="13"/>
  <c r="L450" i="13"/>
  <c r="I451" i="13"/>
  <c r="J451" i="13"/>
  <c r="K782" i="12"/>
  <c r="L782" i="12"/>
  <c r="I783" i="12"/>
  <c r="J783" i="12"/>
  <c r="K782" i="14"/>
  <c r="L782" i="14"/>
  <c r="I783" i="14"/>
  <c r="J783" i="14"/>
  <c r="I154" i="5"/>
  <c r="J154" i="5"/>
  <c r="K153" i="5"/>
  <c r="L153" i="5"/>
  <c r="I158" i="13"/>
  <c r="J158" i="13"/>
  <c r="K157" i="13"/>
  <c r="L157" i="13"/>
  <c r="I157" i="14"/>
  <c r="J157" i="14"/>
  <c r="K156" i="14"/>
  <c r="L156" i="14"/>
  <c r="I157" i="12"/>
  <c r="J157" i="12"/>
  <c r="K156" i="12"/>
  <c r="L156" i="12"/>
  <c r="I156" i="10"/>
  <c r="J156" i="10"/>
  <c r="K155" i="10"/>
  <c r="L155" i="10"/>
  <c r="I156" i="9"/>
  <c r="J156" i="9"/>
  <c r="K155" i="9"/>
  <c r="L155" i="9"/>
  <c r="K2014" i="9"/>
  <c r="L2014" i="9"/>
  <c r="I2015" i="9"/>
  <c r="J2015" i="9"/>
  <c r="K2016" i="12"/>
  <c r="L2016" i="12"/>
  <c r="I2017" i="12"/>
  <c r="J2017" i="12"/>
  <c r="K1681" i="10"/>
  <c r="L1681" i="10"/>
  <c r="I1682" i="10"/>
  <c r="J1682" i="10"/>
  <c r="K2016" i="14"/>
  <c r="L2016" i="14"/>
  <c r="I2017" i="14"/>
  <c r="J2017" i="14"/>
  <c r="K1682" i="13"/>
  <c r="L1682" i="13"/>
  <c r="I1683" i="13"/>
  <c r="J1683" i="13"/>
  <c r="K1010" i="10"/>
  <c r="L1010" i="10"/>
  <c r="I1011" i="10"/>
  <c r="J1011" i="10"/>
  <c r="K1008" i="13"/>
  <c r="L1008" i="13"/>
  <c r="I1009" i="13"/>
  <c r="J1009" i="13"/>
  <c r="K1343" i="9"/>
  <c r="L1343" i="9"/>
  <c r="I1344" i="9"/>
  <c r="J1344" i="9"/>
  <c r="K1341" i="14"/>
  <c r="L1341" i="14"/>
  <c r="I1342" i="14"/>
  <c r="J1342" i="14"/>
  <c r="K1342" i="12"/>
  <c r="L1342" i="12"/>
  <c r="I1343" i="12"/>
  <c r="J1343" i="12"/>
  <c r="K3126" i="5"/>
  <c r="L3126" i="5"/>
  <c r="I3127" i="5"/>
  <c r="J3127" i="5"/>
  <c r="K694" i="10"/>
  <c r="L694" i="10"/>
  <c r="I695" i="10"/>
  <c r="J695" i="10"/>
  <c r="K696" i="13"/>
  <c r="L696" i="13"/>
  <c r="I697" i="13"/>
  <c r="J697" i="13"/>
  <c r="K1031" i="9"/>
  <c r="L1031" i="9"/>
  <c r="I1032" i="9"/>
  <c r="J1032" i="9"/>
  <c r="K1029" i="14"/>
  <c r="L1029" i="14"/>
  <c r="I1030" i="14"/>
  <c r="J1030" i="14"/>
  <c r="K1030" i="12"/>
  <c r="L1030" i="12"/>
  <c r="I1031" i="12"/>
  <c r="J1031" i="12"/>
  <c r="K450" i="10"/>
  <c r="L450" i="10"/>
  <c r="I451" i="10"/>
  <c r="J451" i="10"/>
  <c r="K783" i="9"/>
  <c r="L783" i="9"/>
  <c r="I784" i="9"/>
  <c r="J784" i="9"/>
  <c r="K451" i="13"/>
  <c r="L451" i="13"/>
  <c r="I452" i="13"/>
  <c r="J452" i="13"/>
  <c r="K783" i="12"/>
  <c r="L783" i="12"/>
  <c r="I784" i="12"/>
  <c r="J784" i="12"/>
  <c r="K783" i="14"/>
  <c r="L783" i="14"/>
  <c r="I784" i="14"/>
  <c r="J784" i="14"/>
  <c r="K154" i="5"/>
  <c r="L154" i="5"/>
  <c r="I155" i="5"/>
  <c r="J155" i="5"/>
  <c r="I159" i="13"/>
  <c r="J159" i="13"/>
  <c r="K158" i="13"/>
  <c r="L158" i="13"/>
  <c r="I158" i="14"/>
  <c r="J158" i="14"/>
  <c r="K157" i="14"/>
  <c r="L157" i="14"/>
  <c r="I158" i="12"/>
  <c r="J158" i="12"/>
  <c r="K157" i="12"/>
  <c r="L157" i="12"/>
  <c r="I157" i="10"/>
  <c r="J157" i="10"/>
  <c r="K156" i="10"/>
  <c r="L156" i="10"/>
  <c r="I157" i="9"/>
  <c r="J157" i="9"/>
  <c r="K156" i="9"/>
  <c r="L156" i="9"/>
  <c r="K2015" i="9"/>
  <c r="L2015" i="9"/>
  <c r="I2016" i="9"/>
  <c r="J2016" i="9"/>
  <c r="K2017" i="12"/>
  <c r="L2017" i="12"/>
  <c r="I2018" i="12"/>
  <c r="J2018" i="12"/>
  <c r="K1682" i="10"/>
  <c r="L1682" i="10"/>
  <c r="I1683" i="10"/>
  <c r="J1683" i="10"/>
  <c r="K2017" i="14"/>
  <c r="L2017" i="14"/>
  <c r="I2018" i="14"/>
  <c r="J2018" i="14"/>
  <c r="K1683" i="13"/>
  <c r="L1683" i="13"/>
  <c r="I1684" i="13"/>
  <c r="J1684" i="13"/>
  <c r="K1011" i="10"/>
  <c r="L1011" i="10"/>
  <c r="I1012" i="10"/>
  <c r="J1012" i="10"/>
  <c r="K1009" i="13"/>
  <c r="L1009" i="13"/>
  <c r="I1010" i="13"/>
  <c r="J1010" i="13"/>
  <c r="K1344" i="9"/>
  <c r="L1344" i="9"/>
  <c r="I1345" i="9"/>
  <c r="J1345" i="9"/>
  <c r="K1342" i="14"/>
  <c r="L1342" i="14"/>
  <c r="I1343" i="14"/>
  <c r="J1343" i="14"/>
  <c r="K1343" i="12"/>
  <c r="L1343" i="12"/>
  <c r="I1344" i="12"/>
  <c r="J1344" i="12"/>
  <c r="K3127" i="5"/>
  <c r="L3127" i="5"/>
  <c r="I3128" i="5"/>
  <c r="J3128" i="5"/>
  <c r="K695" i="10"/>
  <c r="L695" i="10"/>
  <c r="I696" i="10"/>
  <c r="J696" i="10"/>
  <c r="K697" i="13"/>
  <c r="L697" i="13"/>
  <c r="I698" i="13"/>
  <c r="J698" i="13"/>
  <c r="K1032" i="9"/>
  <c r="L1032" i="9"/>
  <c r="I1033" i="9"/>
  <c r="J1033" i="9"/>
  <c r="K1030" i="14"/>
  <c r="L1030" i="14"/>
  <c r="I1031" i="14"/>
  <c r="J1031" i="14"/>
  <c r="K1031" i="12"/>
  <c r="L1031" i="12"/>
  <c r="I1032" i="12"/>
  <c r="J1032" i="12"/>
  <c r="K451" i="10"/>
  <c r="L451" i="10"/>
  <c r="I452" i="10"/>
  <c r="J452" i="10"/>
  <c r="K784" i="9"/>
  <c r="L784" i="9"/>
  <c r="I785" i="9"/>
  <c r="J785" i="9"/>
  <c r="K452" i="13"/>
  <c r="L452" i="13"/>
  <c r="I453" i="13"/>
  <c r="J453" i="13"/>
  <c r="K784" i="12"/>
  <c r="L784" i="12"/>
  <c r="I785" i="12"/>
  <c r="J785" i="12"/>
  <c r="K784" i="14"/>
  <c r="L784" i="14"/>
  <c r="I785" i="14"/>
  <c r="J785" i="14"/>
  <c r="K155" i="5"/>
  <c r="L155" i="5"/>
  <c r="I156" i="5"/>
  <c r="J156" i="5"/>
  <c r="I160" i="13"/>
  <c r="J160" i="13"/>
  <c r="K159" i="13"/>
  <c r="L159" i="13"/>
  <c r="I159" i="14"/>
  <c r="J159" i="14"/>
  <c r="K158" i="14"/>
  <c r="L158" i="14"/>
  <c r="I159" i="12"/>
  <c r="J159" i="12"/>
  <c r="K158" i="12"/>
  <c r="L158" i="12"/>
  <c r="I158" i="10"/>
  <c r="J158" i="10"/>
  <c r="K157" i="10"/>
  <c r="L157" i="10"/>
  <c r="I158" i="9"/>
  <c r="J158" i="9"/>
  <c r="K157" i="9"/>
  <c r="L157" i="9"/>
  <c r="K2016" i="9"/>
  <c r="L2016" i="9"/>
  <c r="I2017" i="9"/>
  <c r="J2017" i="9"/>
  <c r="K2018" i="12"/>
  <c r="L2018" i="12"/>
  <c r="I2019" i="12"/>
  <c r="J2019" i="12"/>
  <c r="K1683" i="10"/>
  <c r="L1683" i="10"/>
  <c r="I1684" i="10"/>
  <c r="J1684" i="10"/>
  <c r="K2018" i="14"/>
  <c r="L2018" i="14"/>
  <c r="I2019" i="14"/>
  <c r="J2019" i="14"/>
  <c r="K1684" i="13"/>
  <c r="L1684" i="13"/>
  <c r="I1685" i="13"/>
  <c r="J1685" i="13"/>
  <c r="K1012" i="10"/>
  <c r="L1012" i="10"/>
  <c r="I1013" i="10"/>
  <c r="J1013" i="10"/>
  <c r="K1010" i="13"/>
  <c r="L1010" i="13"/>
  <c r="I1011" i="13"/>
  <c r="J1011" i="13"/>
  <c r="K1345" i="9"/>
  <c r="L1345" i="9"/>
  <c r="I1346" i="9"/>
  <c r="J1346" i="9"/>
  <c r="K1343" i="14"/>
  <c r="L1343" i="14"/>
  <c r="I1344" i="14"/>
  <c r="J1344" i="14"/>
  <c r="K1344" i="12"/>
  <c r="L1344" i="12"/>
  <c r="I1345" i="12"/>
  <c r="J1345" i="12"/>
  <c r="K3128" i="5"/>
  <c r="L3128" i="5"/>
  <c r="I3129" i="5"/>
  <c r="J3129" i="5"/>
  <c r="K696" i="10"/>
  <c r="L696" i="10"/>
  <c r="I697" i="10"/>
  <c r="J697" i="10"/>
  <c r="K698" i="13"/>
  <c r="L698" i="13"/>
  <c r="I699" i="13"/>
  <c r="J699" i="13"/>
  <c r="K1033" i="9"/>
  <c r="L1033" i="9"/>
  <c r="I1034" i="9"/>
  <c r="J1034" i="9"/>
  <c r="K1031" i="14"/>
  <c r="L1031" i="14"/>
  <c r="I1032" i="14"/>
  <c r="J1032" i="14"/>
  <c r="K1032" i="12"/>
  <c r="L1032" i="12"/>
  <c r="I1033" i="12"/>
  <c r="J1033" i="12"/>
  <c r="K452" i="10"/>
  <c r="L452" i="10"/>
  <c r="I453" i="10"/>
  <c r="J453" i="10"/>
  <c r="K785" i="9"/>
  <c r="L785" i="9"/>
  <c r="I786" i="9"/>
  <c r="J786" i="9"/>
  <c r="K453" i="13"/>
  <c r="L453" i="13"/>
  <c r="I454" i="13"/>
  <c r="J454" i="13"/>
  <c r="K785" i="12"/>
  <c r="L785" i="12"/>
  <c r="I786" i="12"/>
  <c r="J786" i="12"/>
  <c r="K785" i="14"/>
  <c r="L785" i="14"/>
  <c r="I786" i="14"/>
  <c r="J786" i="14"/>
  <c r="K156" i="5"/>
  <c r="L156" i="5"/>
  <c r="I157" i="5"/>
  <c r="J157" i="5"/>
  <c r="I161" i="13"/>
  <c r="J161" i="13"/>
  <c r="K160" i="13"/>
  <c r="L160" i="13"/>
  <c r="I160" i="14"/>
  <c r="J160" i="14"/>
  <c r="K159" i="14"/>
  <c r="L159" i="14"/>
  <c r="I160" i="12"/>
  <c r="J160" i="12"/>
  <c r="K159" i="12"/>
  <c r="L159" i="12"/>
  <c r="I159" i="10"/>
  <c r="J159" i="10"/>
  <c r="K158" i="10"/>
  <c r="L158" i="10"/>
  <c r="I159" i="9"/>
  <c r="J159" i="9"/>
  <c r="K158" i="9"/>
  <c r="L158" i="9"/>
  <c r="K2017" i="9"/>
  <c r="L2017" i="9"/>
  <c r="I2018" i="9"/>
  <c r="J2018" i="9"/>
  <c r="K2019" i="12"/>
  <c r="L2019" i="12"/>
  <c r="I2020" i="12"/>
  <c r="J2020" i="12"/>
  <c r="K1684" i="10"/>
  <c r="L1684" i="10"/>
  <c r="I1685" i="10"/>
  <c r="J1685" i="10"/>
  <c r="K2019" i="14"/>
  <c r="L2019" i="14"/>
  <c r="I2020" i="14"/>
  <c r="J2020" i="14"/>
  <c r="K1685" i="13"/>
  <c r="L1685" i="13"/>
  <c r="I1686" i="13"/>
  <c r="J1686" i="13"/>
  <c r="K1013" i="10"/>
  <c r="L1013" i="10"/>
  <c r="I1014" i="10"/>
  <c r="J1014" i="10"/>
  <c r="K1011" i="13"/>
  <c r="L1011" i="13"/>
  <c r="I1012" i="13"/>
  <c r="J1012" i="13"/>
  <c r="K1346" i="9"/>
  <c r="L1346" i="9"/>
  <c r="I1347" i="9"/>
  <c r="J1347" i="9"/>
  <c r="K1344" i="14"/>
  <c r="L1344" i="14"/>
  <c r="I1345" i="14"/>
  <c r="J1345" i="14"/>
  <c r="K1345" i="12"/>
  <c r="L1345" i="12"/>
  <c r="I1346" i="12"/>
  <c r="J1346" i="12"/>
  <c r="K3129" i="5"/>
  <c r="L3129" i="5"/>
  <c r="I3130" i="5"/>
  <c r="J3130" i="5"/>
  <c r="K697" i="10"/>
  <c r="L697" i="10"/>
  <c r="I698" i="10"/>
  <c r="J698" i="10"/>
  <c r="K699" i="13"/>
  <c r="L699" i="13"/>
  <c r="I700" i="13"/>
  <c r="J700" i="13"/>
  <c r="K1034" i="9"/>
  <c r="L1034" i="9"/>
  <c r="I1035" i="9"/>
  <c r="J1035" i="9"/>
  <c r="K1032" i="14"/>
  <c r="L1032" i="14"/>
  <c r="I1033" i="14"/>
  <c r="J1033" i="14"/>
  <c r="K1033" i="12"/>
  <c r="L1033" i="12"/>
  <c r="I1034" i="12"/>
  <c r="J1034" i="12"/>
  <c r="K453" i="10"/>
  <c r="L453" i="10"/>
  <c r="I454" i="10"/>
  <c r="J454" i="10"/>
  <c r="K786" i="9"/>
  <c r="L786" i="9"/>
  <c r="I787" i="9"/>
  <c r="J787" i="9"/>
  <c r="K454" i="13"/>
  <c r="L454" i="13"/>
  <c r="I455" i="13"/>
  <c r="J455" i="13"/>
  <c r="K786" i="12"/>
  <c r="L786" i="12"/>
  <c r="I787" i="12"/>
  <c r="J787" i="12"/>
  <c r="K786" i="14"/>
  <c r="L786" i="14"/>
  <c r="I787" i="14"/>
  <c r="J787" i="14"/>
  <c r="K157" i="5"/>
  <c r="L157" i="5"/>
  <c r="I158" i="5"/>
  <c r="J158" i="5"/>
  <c r="I162" i="13"/>
  <c r="J162" i="13"/>
  <c r="K161" i="13"/>
  <c r="L161" i="13"/>
  <c r="I161" i="14"/>
  <c r="J161" i="14"/>
  <c r="K160" i="14"/>
  <c r="L160" i="14"/>
  <c r="I161" i="12"/>
  <c r="J161" i="12"/>
  <c r="K160" i="12"/>
  <c r="L160" i="12"/>
  <c r="I160" i="10"/>
  <c r="J160" i="10"/>
  <c r="K159" i="10"/>
  <c r="L159" i="10"/>
  <c r="I160" i="9"/>
  <c r="J160" i="9"/>
  <c r="K159" i="9"/>
  <c r="L159" i="9"/>
  <c r="K2018" i="9"/>
  <c r="L2018" i="9"/>
  <c r="I2019" i="9"/>
  <c r="J2019" i="9"/>
  <c r="K2020" i="12"/>
  <c r="L2020" i="12"/>
  <c r="I2021" i="12"/>
  <c r="J2021" i="12"/>
  <c r="K1685" i="10"/>
  <c r="L1685" i="10"/>
  <c r="I1686" i="10"/>
  <c r="J1686" i="10"/>
  <c r="K2020" i="14"/>
  <c r="L2020" i="14"/>
  <c r="I2021" i="14"/>
  <c r="J2021" i="14"/>
  <c r="K1686" i="13"/>
  <c r="L1686" i="13"/>
  <c r="I1687" i="13"/>
  <c r="J1687" i="13"/>
  <c r="K1014" i="10"/>
  <c r="L1014" i="10"/>
  <c r="I1015" i="10"/>
  <c r="J1015" i="10"/>
  <c r="K1012" i="13"/>
  <c r="L1012" i="13"/>
  <c r="I1013" i="13"/>
  <c r="J1013" i="13"/>
  <c r="K1347" i="9"/>
  <c r="L1347" i="9"/>
  <c r="I1348" i="9"/>
  <c r="J1348" i="9"/>
  <c r="K1345" i="14"/>
  <c r="L1345" i="14"/>
  <c r="I1346" i="14"/>
  <c r="J1346" i="14"/>
  <c r="K1346" i="12"/>
  <c r="L1346" i="12"/>
  <c r="I1347" i="12"/>
  <c r="J1347" i="12"/>
  <c r="K3130" i="5"/>
  <c r="L3130" i="5"/>
  <c r="I3131" i="5"/>
  <c r="J3131" i="5"/>
  <c r="K698" i="10"/>
  <c r="L698" i="10"/>
  <c r="I699" i="10"/>
  <c r="J699" i="10"/>
  <c r="K700" i="13"/>
  <c r="L700" i="13"/>
  <c r="I701" i="13"/>
  <c r="J701" i="13"/>
  <c r="K1035" i="9"/>
  <c r="L1035" i="9"/>
  <c r="I1036" i="9"/>
  <c r="J1036" i="9"/>
  <c r="K1033" i="14"/>
  <c r="L1033" i="14"/>
  <c r="I1034" i="14"/>
  <c r="J1034" i="14"/>
  <c r="K1034" i="12"/>
  <c r="L1034" i="12"/>
  <c r="I1035" i="12"/>
  <c r="J1035" i="12"/>
  <c r="K454" i="10"/>
  <c r="L454" i="10"/>
  <c r="I455" i="10"/>
  <c r="J455" i="10"/>
  <c r="K787" i="9"/>
  <c r="L787" i="9"/>
  <c r="I788" i="9"/>
  <c r="J788" i="9"/>
  <c r="K455" i="13"/>
  <c r="L455" i="13"/>
  <c r="I456" i="13"/>
  <c r="J456" i="13"/>
  <c r="K787" i="12"/>
  <c r="L787" i="12"/>
  <c r="I788" i="12"/>
  <c r="J788" i="12"/>
  <c r="K787" i="14"/>
  <c r="L787" i="14"/>
  <c r="I788" i="14"/>
  <c r="J788" i="14"/>
  <c r="K158" i="5"/>
  <c r="L158" i="5"/>
  <c r="I159" i="5"/>
  <c r="J159" i="5"/>
  <c r="I163" i="13"/>
  <c r="J163" i="13"/>
  <c r="K162" i="13"/>
  <c r="L162" i="13"/>
  <c r="I162" i="14"/>
  <c r="J162" i="14"/>
  <c r="K161" i="14"/>
  <c r="L161" i="14"/>
  <c r="I162" i="12"/>
  <c r="J162" i="12"/>
  <c r="K161" i="12"/>
  <c r="L161" i="12"/>
  <c r="I161" i="10"/>
  <c r="J161" i="10"/>
  <c r="K160" i="10"/>
  <c r="L160" i="10"/>
  <c r="I161" i="9"/>
  <c r="J161" i="9"/>
  <c r="K160" i="9"/>
  <c r="L160" i="9"/>
  <c r="K2019" i="9"/>
  <c r="L2019" i="9"/>
  <c r="I2020" i="9"/>
  <c r="J2020" i="9"/>
  <c r="K2021" i="12"/>
  <c r="L2021" i="12"/>
  <c r="I2022" i="12"/>
  <c r="J2022" i="12"/>
  <c r="I1687" i="10"/>
  <c r="J1687" i="10"/>
  <c r="K1686" i="10"/>
  <c r="L1686" i="10"/>
  <c r="K2021" i="14"/>
  <c r="L2021" i="14"/>
  <c r="I2022" i="14"/>
  <c r="J2022" i="14"/>
  <c r="K1687" i="13"/>
  <c r="L1687" i="13"/>
  <c r="I1688" i="13"/>
  <c r="J1688" i="13"/>
  <c r="K1015" i="10"/>
  <c r="L1015" i="10"/>
  <c r="I1016" i="10"/>
  <c r="J1016" i="10"/>
  <c r="K1013" i="13"/>
  <c r="L1013" i="13"/>
  <c r="I1014" i="13"/>
  <c r="J1014" i="13"/>
  <c r="K1348" i="9"/>
  <c r="L1348" i="9"/>
  <c r="I1349" i="9"/>
  <c r="J1349" i="9"/>
  <c r="K1346" i="14"/>
  <c r="L1346" i="14"/>
  <c r="I1347" i="14"/>
  <c r="J1347" i="14"/>
  <c r="K1347" i="12"/>
  <c r="L1347" i="12"/>
  <c r="I1348" i="12"/>
  <c r="J1348" i="12"/>
  <c r="K3131" i="5"/>
  <c r="L3131" i="5"/>
  <c r="I3132" i="5"/>
  <c r="J3132" i="5"/>
  <c r="K699" i="10"/>
  <c r="L699" i="10"/>
  <c r="I700" i="10"/>
  <c r="J700" i="10"/>
  <c r="K701" i="13"/>
  <c r="L701" i="13"/>
  <c r="I702" i="13"/>
  <c r="J702" i="13"/>
  <c r="K1036" i="9"/>
  <c r="L1036" i="9"/>
  <c r="I1037" i="9"/>
  <c r="J1037" i="9"/>
  <c r="K1034" i="14"/>
  <c r="L1034" i="14"/>
  <c r="I1035" i="14"/>
  <c r="J1035" i="14"/>
  <c r="K1035" i="12"/>
  <c r="L1035" i="12"/>
  <c r="I1036" i="12"/>
  <c r="J1036" i="12"/>
  <c r="K455" i="10"/>
  <c r="L455" i="10"/>
  <c r="I456" i="10"/>
  <c r="J456" i="10"/>
  <c r="K788" i="9"/>
  <c r="L788" i="9"/>
  <c r="I789" i="9"/>
  <c r="J789" i="9"/>
  <c r="K456" i="13"/>
  <c r="L456" i="13"/>
  <c r="I457" i="13"/>
  <c r="J457" i="13"/>
  <c r="K788" i="12"/>
  <c r="L788" i="12"/>
  <c r="I789" i="12"/>
  <c r="J789" i="12"/>
  <c r="K788" i="14"/>
  <c r="L788" i="14"/>
  <c r="I789" i="14"/>
  <c r="J789" i="14"/>
  <c r="K159" i="5"/>
  <c r="L159" i="5"/>
  <c r="I160" i="5"/>
  <c r="J160" i="5"/>
  <c r="I164" i="13"/>
  <c r="J164" i="13"/>
  <c r="K163" i="13"/>
  <c r="L163" i="13"/>
  <c r="I163" i="14"/>
  <c r="J163" i="14"/>
  <c r="K162" i="14"/>
  <c r="L162" i="14"/>
  <c r="I163" i="12"/>
  <c r="J163" i="12"/>
  <c r="K162" i="12"/>
  <c r="L162" i="12"/>
  <c r="I162" i="10"/>
  <c r="J162" i="10"/>
  <c r="K161" i="10"/>
  <c r="L161" i="10"/>
  <c r="I162" i="9"/>
  <c r="J162" i="9"/>
  <c r="K161" i="9"/>
  <c r="L161" i="9"/>
  <c r="K2020" i="9"/>
  <c r="L2020" i="9"/>
  <c r="I2021" i="9"/>
  <c r="J2021" i="9"/>
  <c r="K2022" i="12"/>
  <c r="L2022" i="12"/>
  <c r="I2023" i="12"/>
  <c r="J2023" i="12"/>
  <c r="K1687" i="10"/>
  <c r="L1687" i="10"/>
  <c r="I1688" i="10"/>
  <c r="J1688" i="10"/>
  <c r="K2022" i="14"/>
  <c r="L2022" i="14"/>
  <c r="I2023" i="14"/>
  <c r="J2023" i="14"/>
  <c r="K1688" i="13"/>
  <c r="L1688" i="13"/>
  <c r="I1689" i="13"/>
  <c r="J1689" i="13"/>
  <c r="K1016" i="10"/>
  <c r="L1016" i="10"/>
  <c r="I1017" i="10"/>
  <c r="J1017" i="10"/>
  <c r="K1014" i="13"/>
  <c r="L1014" i="13"/>
  <c r="I1015" i="13"/>
  <c r="J1015" i="13"/>
  <c r="K1349" i="9"/>
  <c r="L1349" i="9"/>
  <c r="I1350" i="9"/>
  <c r="J1350" i="9"/>
  <c r="K1347" i="14"/>
  <c r="L1347" i="14"/>
  <c r="I1348" i="14"/>
  <c r="J1348" i="14"/>
  <c r="K1348" i="12"/>
  <c r="L1348" i="12"/>
  <c r="I1349" i="12"/>
  <c r="J1349" i="12"/>
  <c r="K3132" i="5"/>
  <c r="L3132" i="5"/>
  <c r="I3133" i="5"/>
  <c r="J3133" i="5"/>
  <c r="K700" i="10"/>
  <c r="L700" i="10"/>
  <c r="I701" i="10"/>
  <c r="J701" i="10"/>
  <c r="K702" i="13"/>
  <c r="L702" i="13"/>
  <c r="I703" i="13"/>
  <c r="J703" i="13"/>
  <c r="K1037" i="9"/>
  <c r="L1037" i="9"/>
  <c r="I1038" i="9"/>
  <c r="J1038" i="9"/>
  <c r="K1035" i="14"/>
  <c r="L1035" i="14"/>
  <c r="I1036" i="14"/>
  <c r="J1036" i="14"/>
  <c r="K1036" i="12"/>
  <c r="L1036" i="12"/>
  <c r="I1037" i="12"/>
  <c r="J1037" i="12"/>
  <c r="K456" i="10"/>
  <c r="L456" i="10"/>
  <c r="I457" i="10"/>
  <c r="J457" i="10"/>
  <c r="K789" i="9"/>
  <c r="L789" i="9"/>
  <c r="I790" i="9"/>
  <c r="J790" i="9"/>
  <c r="K457" i="13"/>
  <c r="L457" i="13"/>
  <c r="I458" i="13"/>
  <c r="J458" i="13"/>
  <c r="K789" i="12"/>
  <c r="L789" i="12"/>
  <c r="I790" i="12"/>
  <c r="J790" i="12"/>
  <c r="K789" i="14"/>
  <c r="L789" i="14"/>
  <c r="I790" i="14"/>
  <c r="J790" i="14"/>
  <c r="K160" i="5"/>
  <c r="L160" i="5"/>
  <c r="I161" i="5"/>
  <c r="J161" i="5"/>
  <c r="I165" i="13"/>
  <c r="J165" i="13"/>
  <c r="K164" i="13"/>
  <c r="L164" i="13"/>
  <c r="I164" i="14"/>
  <c r="J164" i="14"/>
  <c r="K163" i="14"/>
  <c r="L163" i="14"/>
  <c r="I164" i="12"/>
  <c r="J164" i="12"/>
  <c r="K163" i="12"/>
  <c r="L163" i="12"/>
  <c r="I163" i="10"/>
  <c r="J163" i="10"/>
  <c r="K162" i="10"/>
  <c r="L162" i="10"/>
  <c r="I163" i="9"/>
  <c r="J163" i="9"/>
  <c r="K162" i="9"/>
  <c r="L162" i="9"/>
  <c r="K2021" i="9"/>
  <c r="L2021" i="9"/>
  <c r="I2022" i="9"/>
  <c r="J2022" i="9"/>
  <c r="K2023" i="12"/>
  <c r="L2023" i="12"/>
  <c r="I2024" i="12"/>
  <c r="J2024" i="12"/>
  <c r="K1688" i="10"/>
  <c r="L1688" i="10"/>
  <c r="I1689" i="10"/>
  <c r="J1689" i="10"/>
  <c r="K2023" i="14"/>
  <c r="L2023" i="14"/>
  <c r="I2024" i="14"/>
  <c r="J2024" i="14"/>
  <c r="K1689" i="13"/>
  <c r="L1689" i="13"/>
  <c r="I1690" i="13"/>
  <c r="J1690" i="13"/>
  <c r="K1017" i="10"/>
  <c r="L1017" i="10"/>
  <c r="I1018" i="10"/>
  <c r="J1018" i="10"/>
  <c r="K1015" i="13"/>
  <c r="L1015" i="13"/>
  <c r="I1016" i="13"/>
  <c r="J1016" i="13"/>
  <c r="K1350" i="9"/>
  <c r="L1350" i="9"/>
  <c r="I1351" i="9"/>
  <c r="J1351" i="9"/>
  <c r="K1348" i="14"/>
  <c r="L1348" i="14"/>
  <c r="I1349" i="14"/>
  <c r="J1349" i="14"/>
  <c r="K1349" i="12"/>
  <c r="L1349" i="12"/>
  <c r="I1350" i="12"/>
  <c r="J1350" i="12"/>
  <c r="K3133" i="5"/>
  <c r="L3133" i="5"/>
  <c r="I3134" i="5"/>
  <c r="J3134" i="5"/>
  <c r="K701" i="10"/>
  <c r="L701" i="10"/>
  <c r="I702" i="10"/>
  <c r="J702" i="10"/>
  <c r="K703" i="13"/>
  <c r="L703" i="13"/>
  <c r="I704" i="13"/>
  <c r="J704" i="13"/>
  <c r="K1038" i="9"/>
  <c r="L1038" i="9"/>
  <c r="I1039" i="9"/>
  <c r="J1039" i="9"/>
  <c r="K1036" i="14"/>
  <c r="L1036" i="14"/>
  <c r="I1037" i="14"/>
  <c r="J1037" i="14"/>
  <c r="K1037" i="12"/>
  <c r="L1037" i="12"/>
  <c r="I1038" i="12"/>
  <c r="J1038" i="12"/>
  <c r="K457" i="10"/>
  <c r="L457" i="10"/>
  <c r="I458" i="10"/>
  <c r="J458" i="10"/>
  <c r="K790" i="9"/>
  <c r="L790" i="9"/>
  <c r="I791" i="9"/>
  <c r="J791" i="9"/>
  <c r="K458" i="13"/>
  <c r="L458" i="13"/>
  <c r="I459" i="13"/>
  <c r="J459" i="13"/>
  <c r="K790" i="12"/>
  <c r="L790" i="12"/>
  <c r="I791" i="12"/>
  <c r="J791" i="12"/>
  <c r="K790" i="14"/>
  <c r="L790" i="14"/>
  <c r="I791" i="14"/>
  <c r="J791" i="14"/>
  <c r="K161" i="5"/>
  <c r="L161" i="5"/>
  <c r="I162" i="5"/>
  <c r="J162" i="5"/>
  <c r="I166" i="13"/>
  <c r="J166" i="13"/>
  <c r="K165" i="13"/>
  <c r="L165" i="13"/>
  <c r="I165" i="14"/>
  <c r="J165" i="14"/>
  <c r="K164" i="14"/>
  <c r="L164" i="14"/>
  <c r="I165" i="12"/>
  <c r="J165" i="12"/>
  <c r="K164" i="12"/>
  <c r="L164" i="12"/>
  <c r="I164" i="10"/>
  <c r="J164" i="10"/>
  <c r="K163" i="10"/>
  <c r="L163" i="10"/>
  <c r="I164" i="9"/>
  <c r="J164" i="9"/>
  <c r="K163" i="9"/>
  <c r="L163" i="9"/>
  <c r="K2022" i="9"/>
  <c r="L2022" i="9"/>
  <c r="I2023" i="9"/>
  <c r="J2023" i="9"/>
  <c r="K2024" i="12"/>
  <c r="L2024" i="12"/>
  <c r="I2025" i="12"/>
  <c r="J2025" i="12"/>
  <c r="K1689" i="10"/>
  <c r="L1689" i="10"/>
  <c r="I1690" i="10"/>
  <c r="J1690" i="10"/>
  <c r="I2025" i="14"/>
  <c r="J2025" i="14"/>
  <c r="K2024" i="14"/>
  <c r="L2024" i="14"/>
  <c r="K1690" i="13"/>
  <c r="L1690" i="13"/>
  <c r="I1691" i="13"/>
  <c r="J1691" i="13"/>
  <c r="K1018" i="10"/>
  <c r="L1018" i="10"/>
  <c r="I1019" i="10"/>
  <c r="J1019" i="10"/>
  <c r="K1016" i="13"/>
  <c r="L1016" i="13"/>
  <c r="I1017" i="13"/>
  <c r="J1017" i="13"/>
  <c r="K1351" i="9"/>
  <c r="L1351" i="9"/>
  <c r="I1352" i="9"/>
  <c r="J1352" i="9"/>
  <c r="K1349" i="14"/>
  <c r="L1349" i="14"/>
  <c r="I1350" i="14"/>
  <c r="J1350" i="14"/>
  <c r="K1350" i="12"/>
  <c r="L1350" i="12"/>
  <c r="I1351" i="12"/>
  <c r="J1351" i="12"/>
  <c r="K3134" i="5"/>
  <c r="L3134" i="5"/>
  <c r="I3135" i="5"/>
  <c r="J3135" i="5"/>
  <c r="K702" i="10"/>
  <c r="L702" i="10"/>
  <c r="I703" i="10"/>
  <c r="J703" i="10"/>
  <c r="K704" i="13"/>
  <c r="L704" i="13"/>
  <c r="I705" i="13"/>
  <c r="J705" i="13"/>
  <c r="K1039" i="9"/>
  <c r="L1039" i="9"/>
  <c r="I1040" i="9"/>
  <c r="J1040" i="9"/>
  <c r="K1037" i="14"/>
  <c r="L1037" i="14"/>
  <c r="I1038" i="14"/>
  <c r="J1038" i="14"/>
  <c r="K1038" i="12"/>
  <c r="L1038" i="12"/>
  <c r="I1039" i="12"/>
  <c r="J1039" i="12"/>
  <c r="K458" i="10"/>
  <c r="L458" i="10"/>
  <c r="I459" i="10"/>
  <c r="J459" i="10"/>
  <c r="K791" i="9"/>
  <c r="L791" i="9"/>
  <c r="I792" i="9"/>
  <c r="J792" i="9"/>
  <c r="K459" i="13"/>
  <c r="L459" i="13"/>
  <c r="I460" i="13"/>
  <c r="J460" i="13"/>
  <c r="K791" i="12"/>
  <c r="L791" i="12"/>
  <c r="I792" i="12"/>
  <c r="J792" i="12"/>
  <c r="K791" i="14"/>
  <c r="L791" i="14"/>
  <c r="I792" i="14"/>
  <c r="J792" i="14"/>
  <c r="K162" i="5"/>
  <c r="L162" i="5"/>
  <c r="I163" i="5"/>
  <c r="J163" i="5"/>
  <c r="I167" i="13"/>
  <c r="J167" i="13"/>
  <c r="K166" i="13"/>
  <c r="L166" i="13"/>
  <c r="I166" i="14"/>
  <c r="J166" i="14"/>
  <c r="K165" i="14"/>
  <c r="L165" i="14"/>
  <c r="I166" i="12"/>
  <c r="J166" i="12"/>
  <c r="K165" i="12"/>
  <c r="L165" i="12"/>
  <c r="I165" i="10"/>
  <c r="J165" i="10"/>
  <c r="K164" i="10"/>
  <c r="L164" i="10"/>
  <c r="I165" i="9"/>
  <c r="J165" i="9"/>
  <c r="K164" i="9"/>
  <c r="L164" i="9"/>
  <c r="K2023" i="9"/>
  <c r="L2023" i="9"/>
  <c r="I2024" i="9"/>
  <c r="J2024" i="9"/>
  <c r="K2025" i="12"/>
  <c r="L2025" i="12"/>
  <c r="I2026" i="12"/>
  <c r="J2026" i="12"/>
  <c r="K1690" i="10"/>
  <c r="L1690" i="10"/>
  <c r="I1691" i="10"/>
  <c r="J1691" i="10"/>
  <c r="K2025" i="14"/>
  <c r="L2025" i="14"/>
  <c r="I2026" i="14"/>
  <c r="J2026" i="14"/>
  <c r="K1691" i="13"/>
  <c r="L1691" i="13"/>
  <c r="I1692" i="13"/>
  <c r="J1692" i="13"/>
  <c r="K1019" i="10"/>
  <c r="L1019" i="10"/>
  <c r="I1020" i="10"/>
  <c r="J1020" i="10"/>
  <c r="K1017" i="13"/>
  <c r="L1017" i="13"/>
  <c r="I1018" i="13"/>
  <c r="J1018" i="13"/>
  <c r="K1352" i="9"/>
  <c r="L1352" i="9"/>
  <c r="I1353" i="9"/>
  <c r="J1353" i="9"/>
  <c r="K1350" i="14"/>
  <c r="L1350" i="14"/>
  <c r="I1351" i="14"/>
  <c r="J1351" i="14"/>
  <c r="K1351" i="12"/>
  <c r="L1351" i="12"/>
  <c r="I1352" i="12"/>
  <c r="J1352" i="12"/>
  <c r="K3135" i="5"/>
  <c r="L3135" i="5"/>
  <c r="I3136" i="5"/>
  <c r="J3136" i="5"/>
  <c r="K703" i="10"/>
  <c r="L703" i="10"/>
  <c r="I704" i="10"/>
  <c r="J704" i="10"/>
  <c r="K705" i="13"/>
  <c r="L705" i="13"/>
  <c r="I706" i="13"/>
  <c r="J706" i="13"/>
  <c r="K1040" i="9"/>
  <c r="L1040" i="9"/>
  <c r="I1041" i="9"/>
  <c r="J1041" i="9"/>
  <c r="K1038" i="14"/>
  <c r="L1038" i="14"/>
  <c r="I1039" i="14"/>
  <c r="J1039" i="14"/>
  <c r="K1039" i="12"/>
  <c r="L1039" i="12"/>
  <c r="I1040" i="12"/>
  <c r="J1040" i="12"/>
  <c r="K459" i="10"/>
  <c r="L459" i="10"/>
  <c r="I460" i="10"/>
  <c r="J460" i="10"/>
  <c r="K792" i="9"/>
  <c r="L792" i="9"/>
  <c r="I793" i="9"/>
  <c r="J793" i="9"/>
  <c r="K460" i="13"/>
  <c r="L460" i="13"/>
  <c r="I461" i="13"/>
  <c r="J461" i="13"/>
  <c r="K792" i="12"/>
  <c r="L792" i="12"/>
  <c r="I793" i="12"/>
  <c r="J793" i="12"/>
  <c r="K792" i="14"/>
  <c r="L792" i="14"/>
  <c r="I793" i="14"/>
  <c r="J793" i="14"/>
  <c r="K163" i="5"/>
  <c r="L163" i="5"/>
  <c r="I164" i="5"/>
  <c r="J164" i="5"/>
  <c r="I168" i="13"/>
  <c r="J168" i="13"/>
  <c r="K167" i="13"/>
  <c r="L167" i="13"/>
  <c r="I167" i="14"/>
  <c r="J167" i="14"/>
  <c r="K166" i="14"/>
  <c r="L166" i="14"/>
  <c r="I167" i="12"/>
  <c r="J167" i="12"/>
  <c r="K166" i="12"/>
  <c r="L166" i="12"/>
  <c r="I166" i="10"/>
  <c r="J166" i="10"/>
  <c r="K165" i="10"/>
  <c r="L165" i="10"/>
  <c r="I166" i="9"/>
  <c r="J166" i="9"/>
  <c r="K165" i="9"/>
  <c r="L165" i="9"/>
  <c r="K2024" i="9"/>
  <c r="L2024" i="9"/>
  <c r="I2025" i="9"/>
  <c r="J2025" i="9"/>
  <c r="K2026" i="12"/>
  <c r="L2026" i="12"/>
  <c r="I2027" i="12"/>
  <c r="J2027" i="12"/>
  <c r="K1691" i="10"/>
  <c r="L1691" i="10"/>
  <c r="I1692" i="10"/>
  <c r="J1692" i="10"/>
  <c r="K2026" i="14"/>
  <c r="L2026" i="14"/>
  <c r="I2027" i="14"/>
  <c r="J2027" i="14"/>
  <c r="K1692" i="13"/>
  <c r="L1692" i="13"/>
  <c r="I1693" i="13"/>
  <c r="J1693" i="13"/>
  <c r="K1020" i="10"/>
  <c r="L1020" i="10"/>
  <c r="I1021" i="10"/>
  <c r="J1021" i="10"/>
  <c r="K1018" i="13"/>
  <c r="L1018" i="13"/>
  <c r="I1019" i="13"/>
  <c r="J1019" i="13"/>
  <c r="K1353" i="9"/>
  <c r="L1353" i="9"/>
  <c r="I1354" i="9"/>
  <c r="J1354" i="9"/>
  <c r="K1351" i="14"/>
  <c r="L1351" i="14"/>
  <c r="I1352" i="14"/>
  <c r="J1352" i="14"/>
  <c r="K1352" i="12"/>
  <c r="L1352" i="12"/>
  <c r="I1353" i="12"/>
  <c r="J1353" i="12"/>
  <c r="K3136" i="5"/>
  <c r="L3136" i="5"/>
  <c r="I3137" i="5"/>
  <c r="J3137" i="5"/>
  <c r="K704" i="10"/>
  <c r="L704" i="10"/>
  <c r="I705" i="10"/>
  <c r="J705" i="10"/>
  <c r="K706" i="13"/>
  <c r="L706" i="13"/>
  <c r="I707" i="13"/>
  <c r="J707" i="13"/>
  <c r="K1041" i="9"/>
  <c r="L1041" i="9"/>
  <c r="I1042" i="9"/>
  <c r="J1042" i="9"/>
  <c r="K1039" i="14"/>
  <c r="L1039" i="14"/>
  <c r="I1040" i="14"/>
  <c r="J1040" i="14"/>
  <c r="K1040" i="12"/>
  <c r="L1040" i="12"/>
  <c r="I1041" i="12"/>
  <c r="J1041" i="12"/>
  <c r="K460" i="10"/>
  <c r="L460" i="10"/>
  <c r="I461" i="10"/>
  <c r="J461" i="10"/>
  <c r="K793" i="9"/>
  <c r="L793" i="9"/>
  <c r="I794" i="9"/>
  <c r="J794" i="9"/>
  <c r="K461" i="13"/>
  <c r="L461" i="13"/>
  <c r="I462" i="13"/>
  <c r="J462" i="13"/>
  <c r="K793" i="12"/>
  <c r="L793" i="12"/>
  <c r="I794" i="12"/>
  <c r="J794" i="12"/>
  <c r="K793" i="14"/>
  <c r="L793" i="14"/>
  <c r="I794" i="14"/>
  <c r="J794" i="14"/>
  <c r="K164" i="5"/>
  <c r="L164" i="5"/>
  <c r="I165" i="5"/>
  <c r="J165" i="5"/>
  <c r="I169" i="13"/>
  <c r="J169" i="13"/>
  <c r="K168" i="13"/>
  <c r="L168" i="13"/>
  <c r="I168" i="14"/>
  <c r="J168" i="14"/>
  <c r="K167" i="14"/>
  <c r="L167" i="14"/>
  <c r="I168" i="12"/>
  <c r="J168" i="12"/>
  <c r="K167" i="12"/>
  <c r="L167" i="12"/>
  <c r="I167" i="10"/>
  <c r="J167" i="10"/>
  <c r="K166" i="10"/>
  <c r="L166" i="10"/>
  <c r="I167" i="9"/>
  <c r="J167" i="9"/>
  <c r="K166" i="9"/>
  <c r="L166" i="9"/>
  <c r="K2025" i="9"/>
  <c r="L2025" i="9"/>
  <c r="I2026" i="9"/>
  <c r="J2026" i="9"/>
  <c r="K2027" i="12"/>
  <c r="L2027" i="12"/>
  <c r="I2028" i="12"/>
  <c r="J2028" i="12"/>
  <c r="K1692" i="10"/>
  <c r="L1692" i="10"/>
  <c r="I1693" i="10"/>
  <c r="J1693" i="10"/>
  <c r="K2027" i="14"/>
  <c r="L2027" i="14"/>
  <c r="I2028" i="14"/>
  <c r="J2028" i="14"/>
  <c r="K1693" i="13"/>
  <c r="L1693" i="13"/>
  <c r="I1694" i="13"/>
  <c r="J1694" i="13"/>
  <c r="K1021" i="10"/>
  <c r="L1021" i="10"/>
  <c r="I1022" i="10"/>
  <c r="J1022" i="10"/>
  <c r="K1019" i="13"/>
  <c r="L1019" i="13"/>
  <c r="I1020" i="13"/>
  <c r="J1020" i="13"/>
  <c r="K1354" i="9"/>
  <c r="L1354" i="9"/>
  <c r="I1355" i="9"/>
  <c r="J1355" i="9"/>
  <c r="K1352" i="14"/>
  <c r="L1352" i="14"/>
  <c r="I1353" i="14"/>
  <c r="J1353" i="14"/>
  <c r="K1353" i="12"/>
  <c r="L1353" i="12"/>
  <c r="I1354" i="12"/>
  <c r="J1354" i="12"/>
  <c r="K3137" i="5"/>
  <c r="L3137" i="5"/>
  <c r="I3138" i="5"/>
  <c r="J3138" i="5"/>
  <c r="K705" i="10"/>
  <c r="L705" i="10"/>
  <c r="I706" i="10"/>
  <c r="J706" i="10"/>
  <c r="K707" i="13"/>
  <c r="L707" i="13"/>
  <c r="I708" i="13"/>
  <c r="J708" i="13"/>
  <c r="K1042" i="9"/>
  <c r="L1042" i="9"/>
  <c r="I1043" i="9"/>
  <c r="J1043" i="9"/>
  <c r="K1040" i="14"/>
  <c r="L1040" i="14"/>
  <c r="I1041" i="14"/>
  <c r="J1041" i="14"/>
  <c r="K1041" i="12"/>
  <c r="L1041" i="12"/>
  <c r="I1042" i="12"/>
  <c r="J1042" i="12"/>
  <c r="I462" i="10"/>
  <c r="J462" i="10"/>
  <c r="K461" i="10"/>
  <c r="L461" i="10"/>
  <c r="K794" i="9"/>
  <c r="L794" i="9"/>
  <c r="I795" i="9"/>
  <c r="J795" i="9"/>
  <c r="K462" i="13"/>
  <c r="L462" i="13"/>
  <c r="I463" i="13"/>
  <c r="J463" i="13"/>
  <c r="K794" i="12"/>
  <c r="L794" i="12"/>
  <c r="I795" i="12"/>
  <c r="J795" i="12"/>
  <c r="K794" i="14"/>
  <c r="L794" i="14"/>
  <c r="I795" i="14"/>
  <c r="J795" i="14"/>
  <c r="K165" i="5"/>
  <c r="L165" i="5"/>
  <c r="I166" i="5"/>
  <c r="J166" i="5"/>
  <c r="I170" i="13"/>
  <c r="J170" i="13"/>
  <c r="K169" i="13"/>
  <c r="L169" i="13"/>
  <c r="I169" i="14"/>
  <c r="J169" i="14"/>
  <c r="K168" i="14"/>
  <c r="L168" i="14"/>
  <c r="I169" i="12"/>
  <c r="J169" i="12"/>
  <c r="K168" i="12"/>
  <c r="L168" i="12"/>
  <c r="I168" i="10"/>
  <c r="J168" i="10"/>
  <c r="K167" i="10"/>
  <c r="L167" i="10"/>
  <c r="I168" i="9"/>
  <c r="J168" i="9"/>
  <c r="K167" i="9"/>
  <c r="L167" i="9"/>
  <c r="K2026" i="9"/>
  <c r="L2026" i="9"/>
  <c r="I2027" i="9"/>
  <c r="J2027" i="9"/>
  <c r="K2028" i="12"/>
  <c r="L2028" i="12"/>
  <c r="I2029" i="12"/>
  <c r="J2029" i="12"/>
  <c r="K1693" i="10"/>
  <c r="L1693" i="10"/>
  <c r="I1694" i="10"/>
  <c r="J1694" i="10"/>
  <c r="K2028" i="14"/>
  <c r="L2028" i="14"/>
  <c r="I2029" i="14"/>
  <c r="J2029" i="14"/>
  <c r="K1694" i="13"/>
  <c r="L1694" i="13"/>
  <c r="I1695" i="13"/>
  <c r="J1695" i="13"/>
  <c r="K1022" i="10"/>
  <c r="L1022" i="10"/>
  <c r="I1023" i="10"/>
  <c r="J1023" i="10"/>
  <c r="K1020" i="13"/>
  <c r="L1020" i="13"/>
  <c r="I1021" i="13"/>
  <c r="J1021" i="13"/>
  <c r="K1355" i="9"/>
  <c r="L1355" i="9"/>
  <c r="I1356" i="9"/>
  <c r="J1356" i="9"/>
  <c r="I1354" i="14"/>
  <c r="J1354" i="14"/>
  <c r="K1353" i="14"/>
  <c r="L1353" i="14"/>
  <c r="K1354" i="12"/>
  <c r="L1354" i="12"/>
  <c r="I1355" i="12"/>
  <c r="J1355" i="12"/>
  <c r="K3138" i="5"/>
  <c r="L3138" i="5"/>
  <c r="I3139" i="5"/>
  <c r="J3139" i="5"/>
  <c r="K706" i="10"/>
  <c r="L706" i="10"/>
  <c r="I707" i="10"/>
  <c r="J707" i="10"/>
  <c r="K708" i="13"/>
  <c r="L708" i="13"/>
  <c r="I709" i="13"/>
  <c r="J709" i="13"/>
  <c r="K1043" i="9"/>
  <c r="L1043" i="9"/>
  <c r="I1044" i="9"/>
  <c r="J1044" i="9"/>
  <c r="K1041" i="14"/>
  <c r="L1041" i="14"/>
  <c r="I1042" i="14"/>
  <c r="J1042" i="14"/>
  <c r="K1042" i="12"/>
  <c r="L1042" i="12"/>
  <c r="I1043" i="12"/>
  <c r="J1043" i="12"/>
  <c r="K462" i="10"/>
  <c r="L462" i="10"/>
  <c r="I463" i="10"/>
  <c r="J463" i="10"/>
  <c r="K795" i="9"/>
  <c r="L795" i="9"/>
  <c r="I796" i="9"/>
  <c r="J796" i="9"/>
  <c r="K463" i="13"/>
  <c r="L463" i="13"/>
  <c r="I464" i="13"/>
  <c r="J464" i="13"/>
  <c r="K795" i="12"/>
  <c r="L795" i="12"/>
  <c r="I796" i="12"/>
  <c r="J796" i="12"/>
  <c r="K795" i="14"/>
  <c r="L795" i="14"/>
  <c r="I796" i="14"/>
  <c r="J796" i="14"/>
  <c r="K166" i="5"/>
  <c r="L166" i="5"/>
  <c r="I167" i="5"/>
  <c r="J167" i="5"/>
  <c r="I171" i="13"/>
  <c r="J171" i="13"/>
  <c r="K170" i="13"/>
  <c r="L170" i="13"/>
  <c r="I170" i="14"/>
  <c r="J170" i="14"/>
  <c r="K169" i="14"/>
  <c r="L169" i="14"/>
  <c r="I170" i="12"/>
  <c r="J170" i="12"/>
  <c r="K169" i="12"/>
  <c r="L169" i="12"/>
  <c r="I169" i="10"/>
  <c r="J169" i="10"/>
  <c r="K168" i="10"/>
  <c r="L168" i="10"/>
  <c r="I169" i="9"/>
  <c r="J169" i="9"/>
  <c r="K168" i="9"/>
  <c r="L168" i="9"/>
  <c r="K2027" i="9"/>
  <c r="L2027" i="9"/>
  <c r="I2028" i="9"/>
  <c r="J2028" i="9"/>
  <c r="K2029" i="12"/>
  <c r="L2029" i="12"/>
  <c r="I2030" i="12"/>
  <c r="J2030" i="12"/>
  <c r="K1694" i="10"/>
  <c r="L1694" i="10"/>
  <c r="I1695" i="10"/>
  <c r="J1695" i="10"/>
  <c r="K2029" i="14"/>
  <c r="L2029" i="14"/>
  <c r="I2030" i="14"/>
  <c r="J2030" i="14"/>
  <c r="K1695" i="13"/>
  <c r="L1695" i="13"/>
  <c r="I1696" i="13"/>
  <c r="J1696" i="13"/>
  <c r="K1023" i="10"/>
  <c r="L1023" i="10"/>
  <c r="I1024" i="10"/>
  <c r="J1024" i="10"/>
  <c r="K1021" i="13"/>
  <c r="L1021" i="13"/>
  <c r="I1022" i="13"/>
  <c r="J1022" i="13"/>
  <c r="K1356" i="9"/>
  <c r="L1356" i="9"/>
  <c r="I1357" i="9"/>
  <c r="J1357" i="9"/>
  <c r="K1354" i="14"/>
  <c r="L1354" i="14"/>
  <c r="I1355" i="14"/>
  <c r="J1355" i="14"/>
  <c r="K1355" i="12"/>
  <c r="L1355" i="12"/>
  <c r="I1356" i="12"/>
  <c r="J1356" i="12"/>
  <c r="K3139" i="5"/>
  <c r="L3139" i="5"/>
  <c r="I3140" i="5"/>
  <c r="J3140" i="5"/>
  <c r="K707" i="10"/>
  <c r="L707" i="10"/>
  <c r="I708" i="10"/>
  <c r="J708" i="10"/>
  <c r="K709" i="13"/>
  <c r="L709" i="13"/>
  <c r="I710" i="13"/>
  <c r="J710" i="13"/>
  <c r="K1044" i="9"/>
  <c r="L1044" i="9"/>
  <c r="I1045" i="9"/>
  <c r="J1045" i="9"/>
  <c r="K1042" i="14"/>
  <c r="L1042" i="14"/>
  <c r="I1043" i="14"/>
  <c r="J1043" i="14"/>
  <c r="K1043" i="12"/>
  <c r="L1043" i="12"/>
  <c r="I1044" i="12"/>
  <c r="J1044" i="12"/>
  <c r="I464" i="10"/>
  <c r="J464" i="10"/>
  <c r="K463" i="10"/>
  <c r="L463" i="10"/>
  <c r="K796" i="9"/>
  <c r="L796" i="9"/>
  <c r="I797" i="9"/>
  <c r="J797" i="9"/>
  <c r="K464" i="13"/>
  <c r="L464" i="13"/>
  <c r="I465" i="13"/>
  <c r="J465" i="13"/>
  <c r="K796" i="12"/>
  <c r="L796" i="12"/>
  <c r="I797" i="12"/>
  <c r="J797" i="12"/>
  <c r="K796" i="14"/>
  <c r="L796" i="14"/>
  <c r="I797" i="14"/>
  <c r="J797" i="14"/>
  <c r="K167" i="5"/>
  <c r="L167" i="5"/>
  <c r="I168" i="5"/>
  <c r="J168" i="5"/>
  <c r="I172" i="13"/>
  <c r="J172" i="13"/>
  <c r="K171" i="13"/>
  <c r="L171" i="13"/>
  <c r="I171" i="14"/>
  <c r="J171" i="14"/>
  <c r="K170" i="14"/>
  <c r="L170" i="14"/>
  <c r="I171" i="12"/>
  <c r="J171" i="12"/>
  <c r="K170" i="12"/>
  <c r="L170" i="12"/>
  <c r="I170" i="10"/>
  <c r="J170" i="10"/>
  <c r="K169" i="10"/>
  <c r="L169" i="10"/>
  <c r="I170" i="9"/>
  <c r="J170" i="9"/>
  <c r="K169" i="9"/>
  <c r="L169" i="9"/>
  <c r="K2028" i="9"/>
  <c r="L2028" i="9"/>
  <c r="I2029" i="9"/>
  <c r="J2029" i="9"/>
  <c r="K2030" i="12"/>
  <c r="L2030" i="12"/>
  <c r="I2031" i="12"/>
  <c r="J2031" i="12"/>
  <c r="K1695" i="10"/>
  <c r="L1695" i="10"/>
  <c r="I1696" i="10"/>
  <c r="J1696" i="10"/>
  <c r="K2030" i="14"/>
  <c r="L2030" i="14"/>
  <c r="I2031" i="14"/>
  <c r="J2031" i="14"/>
  <c r="K1696" i="13"/>
  <c r="L1696" i="13"/>
  <c r="I1697" i="13"/>
  <c r="J1697" i="13"/>
  <c r="K1024" i="10"/>
  <c r="L1024" i="10"/>
  <c r="I1025" i="10"/>
  <c r="J1025" i="10"/>
  <c r="K1022" i="13"/>
  <c r="L1022" i="13"/>
  <c r="I1023" i="13"/>
  <c r="J1023" i="13"/>
  <c r="K1357" i="9"/>
  <c r="L1357" i="9"/>
  <c r="I1358" i="9"/>
  <c r="J1358" i="9"/>
  <c r="K1355" i="14"/>
  <c r="L1355" i="14"/>
  <c r="I1356" i="14"/>
  <c r="J1356" i="14"/>
  <c r="K1356" i="12"/>
  <c r="L1356" i="12"/>
  <c r="I1357" i="12"/>
  <c r="J1357" i="12"/>
  <c r="K3140" i="5"/>
  <c r="L3140" i="5"/>
  <c r="I3141" i="5"/>
  <c r="J3141" i="5"/>
  <c r="K708" i="10"/>
  <c r="L708" i="10"/>
  <c r="I709" i="10"/>
  <c r="J709" i="10"/>
  <c r="K710" i="13"/>
  <c r="L710" i="13"/>
  <c r="I711" i="13"/>
  <c r="J711" i="13"/>
  <c r="K1045" i="9"/>
  <c r="L1045" i="9"/>
  <c r="I1046" i="9"/>
  <c r="J1046" i="9"/>
  <c r="K1043" i="14"/>
  <c r="L1043" i="14"/>
  <c r="I1044" i="14"/>
  <c r="J1044" i="14"/>
  <c r="K1044" i="12"/>
  <c r="L1044" i="12"/>
  <c r="I1045" i="12"/>
  <c r="J1045" i="12"/>
  <c r="K464" i="10"/>
  <c r="L464" i="10"/>
  <c r="I465" i="10"/>
  <c r="J465" i="10"/>
  <c r="K797" i="9"/>
  <c r="L797" i="9"/>
  <c r="I798" i="9"/>
  <c r="J798" i="9"/>
  <c r="K465" i="13"/>
  <c r="L465" i="13"/>
  <c r="I466" i="13"/>
  <c r="J466" i="13"/>
  <c r="K797" i="12"/>
  <c r="L797" i="12"/>
  <c r="I798" i="12"/>
  <c r="J798" i="12"/>
  <c r="K797" i="14"/>
  <c r="L797" i="14"/>
  <c r="I798" i="14"/>
  <c r="J798" i="14"/>
  <c r="K168" i="5"/>
  <c r="L168" i="5"/>
  <c r="I169" i="5"/>
  <c r="J169" i="5"/>
  <c r="I173" i="13"/>
  <c r="J173" i="13"/>
  <c r="K172" i="13"/>
  <c r="L172" i="13"/>
  <c r="I172" i="14"/>
  <c r="J172" i="14"/>
  <c r="K171" i="14"/>
  <c r="L171" i="14"/>
  <c r="I172" i="12"/>
  <c r="J172" i="12"/>
  <c r="K171" i="12"/>
  <c r="L171" i="12"/>
  <c r="I171" i="10"/>
  <c r="J171" i="10"/>
  <c r="K170" i="10"/>
  <c r="L170" i="10"/>
  <c r="I171" i="9"/>
  <c r="J171" i="9"/>
  <c r="K170" i="9"/>
  <c r="L170" i="9"/>
  <c r="K2029" i="9"/>
  <c r="L2029" i="9"/>
  <c r="I2030" i="9"/>
  <c r="J2030" i="9"/>
  <c r="K2031" i="12"/>
  <c r="L2031" i="12"/>
  <c r="I2032" i="12"/>
  <c r="J2032" i="12"/>
  <c r="K1696" i="10"/>
  <c r="L1696" i="10"/>
  <c r="I1697" i="10"/>
  <c r="J1697" i="10"/>
  <c r="I2032" i="14"/>
  <c r="J2032" i="14"/>
  <c r="K2031" i="14"/>
  <c r="L2031" i="14"/>
  <c r="K1697" i="13"/>
  <c r="L1697" i="13"/>
  <c r="I1698" i="13"/>
  <c r="J1698" i="13"/>
  <c r="K1025" i="10"/>
  <c r="L1025" i="10"/>
  <c r="I1026" i="10"/>
  <c r="J1026" i="10"/>
  <c r="K1023" i="13"/>
  <c r="L1023" i="13"/>
  <c r="I1024" i="13"/>
  <c r="J1024" i="13"/>
  <c r="K1358" i="9"/>
  <c r="L1358" i="9"/>
  <c r="I1359" i="9"/>
  <c r="J1359" i="9"/>
  <c r="K1356" i="14"/>
  <c r="L1356" i="14"/>
  <c r="I1357" i="14"/>
  <c r="J1357" i="14"/>
  <c r="K1357" i="12"/>
  <c r="L1357" i="12"/>
  <c r="I1358" i="12"/>
  <c r="J1358" i="12"/>
  <c r="K3141" i="5"/>
  <c r="L3141" i="5"/>
  <c r="I3142" i="5"/>
  <c r="J3142" i="5"/>
  <c r="K709" i="10"/>
  <c r="L709" i="10"/>
  <c r="I710" i="10"/>
  <c r="J710" i="10"/>
  <c r="K711" i="13"/>
  <c r="L711" i="13"/>
  <c r="I712" i="13"/>
  <c r="J712" i="13"/>
  <c r="K1046" i="9"/>
  <c r="L1046" i="9"/>
  <c r="I1047" i="9"/>
  <c r="J1047" i="9"/>
  <c r="K1044" i="14"/>
  <c r="L1044" i="14"/>
  <c r="I1045" i="14"/>
  <c r="J1045" i="14"/>
  <c r="K1045" i="12"/>
  <c r="L1045" i="12"/>
  <c r="I1046" i="12"/>
  <c r="J1046" i="12"/>
  <c r="I466" i="10"/>
  <c r="J466" i="10"/>
  <c r="K465" i="10"/>
  <c r="L465" i="10"/>
  <c r="K798" i="9"/>
  <c r="L798" i="9"/>
  <c r="I799" i="9"/>
  <c r="J799" i="9"/>
  <c r="K466" i="13"/>
  <c r="L466" i="13"/>
  <c r="I467" i="13"/>
  <c r="J467" i="13"/>
  <c r="K798" i="12"/>
  <c r="L798" i="12"/>
  <c r="I799" i="12"/>
  <c r="J799" i="12"/>
  <c r="K798" i="14"/>
  <c r="L798" i="14"/>
  <c r="I799" i="14"/>
  <c r="J799" i="14"/>
  <c r="K169" i="5"/>
  <c r="L169" i="5"/>
  <c r="I170" i="5"/>
  <c r="J170" i="5"/>
  <c r="I174" i="13"/>
  <c r="J174" i="13"/>
  <c r="K173" i="13"/>
  <c r="L173" i="13"/>
  <c r="I173" i="14"/>
  <c r="J173" i="14"/>
  <c r="K172" i="14"/>
  <c r="L172" i="14"/>
  <c r="I173" i="12"/>
  <c r="J173" i="12"/>
  <c r="K172" i="12"/>
  <c r="L172" i="12"/>
  <c r="I172" i="10"/>
  <c r="J172" i="10"/>
  <c r="K171" i="10"/>
  <c r="L171" i="10"/>
  <c r="I172" i="9"/>
  <c r="J172" i="9"/>
  <c r="K171" i="9"/>
  <c r="L171" i="9"/>
  <c r="K2030" i="9"/>
  <c r="L2030" i="9"/>
  <c r="I2031" i="9"/>
  <c r="J2031" i="9"/>
  <c r="K2032" i="12"/>
  <c r="L2032" i="12"/>
  <c r="I2033" i="12"/>
  <c r="J2033" i="12"/>
  <c r="K1697" i="10"/>
  <c r="L1697" i="10"/>
  <c r="I1698" i="10"/>
  <c r="J1698" i="10"/>
  <c r="K2032" i="14"/>
  <c r="L2032" i="14"/>
  <c r="I2033" i="14"/>
  <c r="J2033" i="14"/>
  <c r="K1698" i="13"/>
  <c r="L1698" i="13"/>
  <c r="I1699" i="13"/>
  <c r="J1699" i="13"/>
  <c r="K1026" i="10"/>
  <c r="L1026" i="10"/>
  <c r="I1027" i="10"/>
  <c r="J1027" i="10"/>
  <c r="K1024" i="13"/>
  <c r="L1024" i="13"/>
  <c r="I1025" i="13"/>
  <c r="J1025" i="13"/>
  <c r="K1359" i="9"/>
  <c r="L1359" i="9"/>
  <c r="I1360" i="9"/>
  <c r="J1360" i="9"/>
  <c r="K1357" i="14"/>
  <c r="L1357" i="14"/>
  <c r="I1358" i="14"/>
  <c r="J1358" i="14"/>
  <c r="K1358" i="12"/>
  <c r="L1358" i="12"/>
  <c r="I1359" i="12"/>
  <c r="J1359" i="12"/>
  <c r="K3142" i="5"/>
  <c r="L3142" i="5"/>
  <c r="I3143" i="5"/>
  <c r="J3143" i="5"/>
  <c r="K710" i="10"/>
  <c r="L710" i="10"/>
  <c r="I711" i="10"/>
  <c r="J711" i="10"/>
  <c r="K712" i="13"/>
  <c r="L712" i="13"/>
  <c r="I713" i="13"/>
  <c r="J713" i="13"/>
  <c r="K1047" i="9"/>
  <c r="L1047" i="9"/>
  <c r="I1048" i="9"/>
  <c r="J1048" i="9"/>
  <c r="K1045" i="14"/>
  <c r="L1045" i="14"/>
  <c r="I1046" i="14"/>
  <c r="J1046" i="14"/>
  <c r="K1046" i="12"/>
  <c r="L1046" i="12"/>
  <c r="I1047" i="12"/>
  <c r="J1047" i="12"/>
  <c r="K466" i="10"/>
  <c r="L466" i="10"/>
  <c r="I467" i="10"/>
  <c r="J467" i="10"/>
  <c r="K799" i="9"/>
  <c r="L799" i="9"/>
  <c r="I800" i="9"/>
  <c r="J800" i="9"/>
  <c r="K467" i="13"/>
  <c r="L467" i="13"/>
  <c r="I468" i="13"/>
  <c r="J468" i="13"/>
  <c r="K799" i="12"/>
  <c r="L799" i="12"/>
  <c r="I800" i="12"/>
  <c r="J800" i="12"/>
  <c r="K799" i="14"/>
  <c r="L799" i="14"/>
  <c r="I800" i="14"/>
  <c r="J800" i="14"/>
  <c r="K170" i="5"/>
  <c r="L170" i="5"/>
  <c r="I171" i="5"/>
  <c r="J171" i="5"/>
  <c r="I175" i="13"/>
  <c r="J175" i="13"/>
  <c r="K174" i="13"/>
  <c r="L174" i="13"/>
  <c r="I174" i="14"/>
  <c r="J174" i="14"/>
  <c r="K173" i="14"/>
  <c r="L173" i="14"/>
  <c r="I174" i="12"/>
  <c r="J174" i="12"/>
  <c r="K173" i="12"/>
  <c r="L173" i="12"/>
  <c r="I173" i="10"/>
  <c r="J173" i="10"/>
  <c r="K172" i="10"/>
  <c r="L172" i="10"/>
  <c r="I173" i="9"/>
  <c r="J173" i="9"/>
  <c r="K172" i="9"/>
  <c r="L172" i="9"/>
  <c r="K2031" i="9"/>
  <c r="L2031" i="9"/>
  <c r="I2032" i="9"/>
  <c r="J2032" i="9"/>
  <c r="K2033" i="12"/>
  <c r="L2033" i="12"/>
  <c r="I2034" i="12"/>
  <c r="J2034" i="12"/>
  <c r="K1698" i="10"/>
  <c r="L1698" i="10"/>
  <c r="I1699" i="10"/>
  <c r="J1699" i="10"/>
  <c r="I2034" i="14"/>
  <c r="J2034" i="14"/>
  <c r="K2033" i="14"/>
  <c r="L2033" i="14"/>
  <c r="K1699" i="13"/>
  <c r="L1699" i="13"/>
  <c r="I1700" i="13"/>
  <c r="J1700" i="13"/>
  <c r="K1027" i="10"/>
  <c r="L1027" i="10"/>
  <c r="I1028" i="10"/>
  <c r="J1028" i="10"/>
  <c r="K1025" i="13"/>
  <c r="L1025" i="13"/>
  <c r="I1026" i="13"/>
  <c r="J1026" i="13"/>
  <c r="K1360" i="9"/>
  <c r="L1360" i="9"/>
  <c r="I1361" i="9"/>
  <c r="J1361" i="9"/>
  <c r="K1358" i="14"/>
  <c r="L1358" i="14"/>
  <c r="I1359" i="14"/>
  <c r="J1359" i="14"/>
  <c r="K1359" i="12"/>
  <c r="L1359" i="12"/>
  <c r="I1360" i="12"/>
  <c r="J1360" i="12"/>
  <c r="K3143" i="5"/>
  <c r="L3143" i="5"/>
  <c r="I3144" i="5"/>
  <c r="J3144" i="5"/>
  <c r="K711" i="10"/>
  <c r="L711" i="10"/>
  <c r="I712" i="10"/>
  <c r="J712" i="10"/>
  <c r="K713" i="13"/>
  <c r="L713" i="13"/>
  <c r="I714" i="13"/>
  <c r="J714" i="13"/>
  <c r="K1048" i="9"/>
  <c r="L1048" i="9"/>
  <c r="I1049" i="9"/>
  <c r="J1049" i="9"/>
  <c r="K1046" i="14"/>
  <c r="L1046" i="14"/>
  <c r="I1047" i="14"/>
  <c r="J1047" i="14"/>
  <c r="K1047" i="12"/>
  <c r="L1047" i="12"/>
  <c r="I1048" i="12"/>
  <c r="J1048" i="12"/>
  <c r="I468" i="10"/>
  <c r="J468" i="10"/>
  <c r="K467" i="10"/>
  <c r="L467" i="10"/>
  <c r="K800" i="9"/>
  <c r="L800" i="9"/>
  <c r="I801" i="9"/>
  <c r="J801" i="9"/>
  <c r="K468" i="13"/>
  <c r="L468" i="13"/>
  <c r="I469" i="13"/>
  <c r="J469" i="13"/>
  <c r="K800" i="12"/>
  <c r="L800" i="12"/>
  <c r="I801" i="12"/>
  <c r="J801" i="12"/>
  <c r="K800" i="14"/>
  <c r="L800" i="14"/>
  <c r="I801" i="14"/>
  <c r="J801" i="14"/>
  <c r="K171" i="5"/>
  <c r="L171" i="5"/>
  <c r="I172" i="5"/>
  <c r="J172" i="5"/>
  <c r="I176" i="13"/>
  <c r="J176" i="13"/>
  <c r="K175" i="13"/>
  <c r="L175" i="13"/>
  <c r="I175" i="14"/>
  <c r="J175" i="14"/>
  <c r="K174" i="14"/>
  <c r="L174" i="14"/>
  <c r="I175" i="12"/>
  <c r="J175" i="12"/>
  <c r="K174" i="12"/>
  <c r="L174" i="12"/>
  <c r="I174" i="10"/>
  <c r="J174" i="10"/>
  <c r="K173" i="10"/>
  <c r="L173" i="10"/>
  <c r="I174" i="9"/>
  <c r="J174" i="9"/>
  <c r="K173" i="9"/>
  <c r="L173" i="9"/>
  <c r="K2032" i="9"/>
  <c r="L2032" i="9"/>
  <c r="I2033" i="9"/>
  <c r="J2033" i="9"/>
  <c r="K2034" i="12"/>
  <c r="L2034" i="12"/>
  <c r="I2035" i="12"/>
  <c r="J2035" i="12"/>
  <c r="K1699" i="10"/>
  <c r="L1699" i="10"/>
  <c r="I1700" i="10"/>
  <c r="J1700" i="10"/>
  <c r="K2034" i="14"/>
  <c r="L2034" i="14"/>
  <c r="I2035" i="14"/>
  <c r="J2035" i="14"/>
  <c r="K1700" i="13"/>
  <c r="L1700" i="13"/>
  <c r="I1701" i="13"/>
  <c r="J1701" i="13"/>
  <c r="K1028" i="10"/>
  <c r="L1028" i="10"/>
  <c r="I1029" i="10"/>
  <c r="J1029" i="10"/>
  <c r="K1026" i="13"/>
  <c r="L1026" i="13"/>
  <c r="I1027" i="13"/>
  <c r="J1027" i="13"/>
  <c r="K1361" i="9"/>
  <c r="L1361" i="9"/>
  <c r="I1362" i="9"/>
  <c r="J1362" i="9"/>
  <c r="K1359" i="14"/>
  <c r="L1359" i="14"/>
  <c r="I1360" i="14"/>
  <c r="J1360" i="14"/>
  <c r="K1360" i="12"/>
  <c r="L1360" i="12"/>
  <c r="I1361" i="12"/>
  <c r="J1361" i="12"/>
  <c r="K3144" i="5"/>
  <c r="L3144" i="5"/>
  <c r="I3145" i="5"/>
  <c r="J3145" i="5"/>
  <c r="K712" i="10"/>
  <c r="L712" i="10"/>
  <c r="I713" i="10"/>
  <c r="J713" i="10"/>
  <c r="K714" i="13"/>
  <c r="L714" i="13"/>
  <c r="I715" i="13"/>
  <c r="J715" i="13"/>
  <c r="K1049" i="9"/>
  <c r="L1049" i="9"/>
  <c r="I1050" i="9"/>
  <c r="J1050" i="9"/>
  <c r="K1047" i="14"/>
  <c r="L1047" i="14"/>
  <c r="I1048" i="14"/>
  <c r="J1048" i="14"/>
  <c r="K1048" i="12"/>
  <c r="L1048" i="12"/>
  <c r="I1049" i="12"/>
  <c r="J1049" i="12"/>
  <c r="K468" i="10"/>
  <c r="L468" i="10"/>
  <c r="I469" i="10"/>
  <c r="J469" i="10"/>
  <c r="K801" i="9"/>
  <c r="L801" i="9"/>
  <c r="I802" i="9"/>
  <c r="J802" i="9"/>
  <c r="K469" i="13"/>
  <c r="L469" i="13"/>
  <c r="I470" i="13"/>
  <c r="J470" i="13"/>
  <c r="K801" i="12"/>
  <c r="L801" i="12"/>
  <c r="I802" i="12"/>
  <c r="J802" i="12"/>
  <c r="K801" i="14"/>
  <c r="L801" i="14"/>
  <c r="I802" i="14"/>
  <c r="J802" i="14"/>
  <c r="K172" i="5"/>
  <c r="L172" i="5"/>
  <c r="I173" i="5"/>
  <c r="J173" i="5"/>
  <c r="I177" i="13"/>
  <c r="J177" i="13"/>
  <c r="K176" i="13"/>
  <c r="L176" i="13"/>
  <c r="I176" i="14"/>
  <c r="J176" i="14"/>
  <c r="K175" i="14"/>
  <c r="L175" i="14"/>
  <c r="I176" i="12"/>
  <c r="J176" i="12"/>
  <c r="K175" i="12"/>
  <c r="L175" i="12"/>
  <c r="I175" i="10"/>
  <c r="J175" i="10"/>
  <c r="K174" i="10"/>
  <c r="L174" i="10"/>
  <c r="I175" i="9"/>
  <c r="J175" i="9"/>
  <c r="K174" i="9"/>
  <c r="L174" i="9"/>
  <c r="K2033" i="9"/>
  <c r="L2033" i="9"/>
  <c r="I2034" i="9"/>
  <c r="J2034" i="9"/>
  <c r="K2035" i="12"/>
  <c r="L2035" i="12"/>
  <c r="I2036" i="12"/>
  <c r="J2036" i="12"/>
  <c r="K2036" i="12"/>
  <c r="L2036" i="12"/>
  <c r="K1700" i="10"/>
  <c r="L1700" i="10"/>
  <c r="I1701" i="10"/>
  <c r="J1701" i="10"/>
  <c r="I2036" i="14"/>
  <c r="J2036" i="14"/>
  <c r="K2036" i="14"/>
  <c r="L2036" i="14"/>
  <c r="K2035" i="14"/>
  <c r="L2035" i="14"/>
  <c r="K1701" i="13"/>
  <c r="L1701" i="13"/>
  <c r="I1702" i="13"/>
  <c r="J1702" i="13"/>
  <c r="K1029" i="10"/>
  <c r="L1029" i="10"/>
  <c r="I1030" i="10"/>
  <c r="J1030" i="10"/>
  <c r="K1027" i="13"/>
  <c r="L1027" i="13"/>
  <c r="I1028" i="13"/>
  <c r="J1028" i="13"/>
  <c r="K1362" i="9"/>
  <c r="L1362" i="9"/>
  <c r="I1363" i="9"/>
  <c r="J1363" i="9"/>
  <c r="K1360" i="14"/>
  <c r="L1360" i="14"/>
  <c r="I1361" i="14"/>
  <c r="J1361" i="14"/>
  <c r="K1361" i="12"/>
  <c r="L1361" i="12"/>
  <c r="I1362" i="12"/>
  <c r="J1362" i="12"/>
  <c r="K3145" i="5"/>
  <c r="L3145" i="5"/>
  <c r="I3146" i="5"/>
  <c r="J3146" i="5"/>
  <c r="K713" i="10"/>
  <c r="L713" i="10"/>
  <c r="I714" i="10"/>
  <c r="J714" i="10"/>
  <c r="K715" i="13"/>
  <c r="L715" i="13"/>
  <c r="I716" i="13"/>
  <c r="J716" i="13"/>
  <c r="K1050" i="9"/>
  <c r="L1050" i="9"/>
  <c r="I1051" i="9"/>
  <c r="J1051" i="9"/>
  <c r="K1048" i="14"/>
  <c r="L1048" i="14"/>
  <c r="I1049" i="14"/>
  <c r="J1049" i="14"/>
  <c r="K1049" i="12"/>
  <c r="L1049" i="12"/>
  <c r="I1050" i="12"/>
  <c r="J1050" i="12"/>
  <c r="K469" i="10"/>
  <c r="L469" i="10"/>
  <c r="I470" i="10"/>
  <c r="J470" i="10"/>
  <c r="K802" i="9"/>
  <c r="L802" i="9"/>
  <c r="I803" i="9"/>
  <c r="J803" i="9"/>
  <c r="K470" i="13"/>
  <c r="L470" i="13"/>
  <c r="I471" i="13"/>
  <c r="J471" i="13"/>
  <c r="K802" i="12"/>
  <c r="L802" i="12"/>
  <c r="I803" i="12"/>
  <c r="J803" i="12"/>
  <c r="K802" i="14"/>
  <c r="L802" i="14"/>
  <c r="I803" i="14"/>
  <c r="J803" i="14"/>
  <c r="K173" i="5"/>
  <c r="L173" i="5"/>
  <c r="I174" i="5"/>
  <c r="J174" i="5"/>
  <c r="I178" i="13"/>
  <c r="J178" i="13"/>
  <c r="K177" i="13"/>
  <c r="L177" i="13"/>
  <c r="I177" i="14"/>
  <c r="J177" i="14"/>
  <c r="K176" i="14"/>
  <c r="L176" i="14"/>
  <c r="I177" i="12"/>
  <c r="J177" i="12"/>
  <c r="K176" i="12"/>
  <c r="L176" i="12"/>
  <c r="I176" i="10"/>
  <c r="J176" i="10"/>
  <c r="K175" i="10"/>
  <c r="L175" i="10"/>
  <c r="I176" i="9"/>
  <c r="J176" i="9"/>
  <c r="K175" i="9"/>
  <c r="L175" i="9"/>
  <c r="K2034" i="9"/>
  <c r="L2034" i="9"/>
  <c r="I2035" i="9"/>
  <c r="J2035" i="9"/>
  <c r="K1701" i="10"/>
  <c r="L1701" i="10"/>
  <c r="I1702" i="10"/>
  <c r="J1702" i="10"/>
  <c r="K1702" i="13"/>
  <c r="L1702" i="13"/>
  <c r="I1703" i="13"/>
  <c r="J1703" i="13"/>
  <c r="K1030" i="10"/>
  <c r="L1030" i="10"/>
  <c r="I1031" i="10"/>
  <c r="J1031" i="10"/>
  <c r="K1028" i="13"/>
  <c r="L1028" i="13"/>
  <c r="I1029" i="13"/>
  <c r="J1029" i="13"/>
  <c r="K1363" i="9"/>
  <c r="L1363" i="9"/>
  <c r="I1364" i="9"/>
  <c r="J1364" i="9"/>
  <c r="K1361" i="14"/>
  <c r="L1361" i="14"/>
  <c r="I1362" i="14"/>
  <c r="J1362" i="14"/>
  <c r="K1362" i="12"/>
  <c r="L1362" i="12"/>
  <c r="I1363" i="12"/>
  <c r="J1363" i="12"/>
  <c r="K3146" i="5"/>
  <c r="L3146" i="5"/>
  <c r="I3147" i="5"/>
  <c r="J3147" i="5"/>
  <c r="K714" i="10"/>
  <c r="L714" i="10"/>
  <c r="I715" i="10"/>
  <c r="J715" i="10"/>
  <c r="K716" i="13"/>
  <c r="L716" i="13"/>
  <c r="I717" i="13"/>
  <c r="J717" i="13"/>
  <c r="K1051" i="9"/>
  <c r="L1051" i="9"/>
  <c r="I1052" i="9"/>
  <c r="J1052" i="9"/>
  <c r="K1049" i="14"/>
  <c r="L1049" i="14"/>
  <c r="I1050" i="14"/>
  <c r="J1050" i="14"/>
  <c r="K1050" i="12"/>
  <c r="L1050" i="12"/>
  <c r="I1051" i="12"/>
  <c r="J1051" i="12"/>
  <c r="K470" i="10"/>
  <c r="L470" i="10"/>
  <c r="I471" i="10"/>
  <c r="J471" i="10"/>
  <c r="K803" i="9"/>
  <c r="L803" i="9"/>
  <c r="I804" i="9"/>
  <c r="J804" i="9"/>
  <c r="K471" i="13"/>
  <c r="L471" i="13"/>
  <c r="I472" i="13"/>
  <c r="J472" i="13"/>
  <c r="K803" i="12"/>
  <c r="L803" i="12"/>
  <c r="I804" i="12"/>
  <c r="J804" i="12"/>
  <c r="K803" i="14"/>
  <c r="L803" i="14"/>
  <c r="I804" i="14"/>
  <c r="J804" i="14"/>
  <c r="K174" i="5"/>
  <c r="L174" i="5"/>
  <c r="I175" i="5"/>
  <c r="J175" i="5"/>
  <c r="I179" i="13"/>
  <c r="J179" i="13"/>
  <c r="K178" i="13"/>
  <c r="L178" i="13"/>
  <c r="I178" i="14"/>
  <c r="J178" i="14"/>
  <c r="K177" i="14"/>
  <c r="L177" i="14"/>
  <c r="I178" i="12"/>
  <c r="J178" i="12"/>
  <c r="K177" i="12"/>
  <c r="L177" i="12"/>
  <c r="I177" i="10"/>
  <c r="J177" i="10"/>
  <c r="K176" i="10"/>
  <c r="L176" i="10"/>
  <c r="I177" i="9"/>
  <c r="J177" i="9"/>
  <c r="K176" i="9"/>
  <c r="L176" i="9"/>
  <c r="K2035" i="9"/>
  <c r="L2035" i="9"/>
  <c r="I2036" i="9"/>
  <c r="J2036" i="9"/>
  <c r="K2036" i="9"/>
  <c r="L2036" i="9"/>
  <c r="K1702" i="10"/>
  <c r="L1702" i="10"/>
  <c r="I1703" i="10"/>
  <c r="J1703" i="10"/>
  <c r="K1703" i="13"/>
  <c r="L1703" i="13"/>
  <c r="I1704" i="13"/>
  <c r="J1704" i="13"/>
  <c r="K1704" i="13"/>
  <c r="L1704" i="13"/>
  <c r="K1031" i="10"/>
  <c r="L1031" i="10"/>
  <c r="I1032" i="10"/>
  <c r="J1032" i="10"/>
  <c r="K1029" i="13"/>
  <c r="L1029" i="13"/>
  <c r="I1030" i="13"/>
  <c r="J1030" i="13"/>
  <c r="K1364" i="9"/>
  <c r="L1364" i="9"/>
  <c r="I1365" i="9"/>
  <c r="J1365" i="9"/>
  <c r="K1362" i="14"/>
  <c r="L1362" i="14"/>
  <c r="I1363" i="14"/>
  <c r="J1363" i="14"/>
  <c r="K1363" i="12"/>
  <c r="L1363" i="12"/>
  <c r="I1364" i="12"/>
  <c r="J1364" i="12"/>
  <c r="K3147" i="5"/>
  <c r="L3147" i="5"/>
  <c r="I3148" i="5"/>
  <c r="J3148" i="5"/>
  <c r="K715" i="10"/>
  <c r="L715" i="10"/>
  <c r="I716" i="10"/>
  <c r="J716" i="10"/>
  <c r="K717" i="13"/>
  <c r="L717" i="13"/>
  <c r="I718" i="13"/>
  <c r="J718" i="13"/>
  <c r="K1052" i="9"/>
  <c r="L1052" i="9"/>
  <c r="I1053" i="9"/>
  <c r="J1053" i="9"/>
  <c r="K1050" i="14"/>
  <c r="L1050" i="14"/>
  <c r="I1051" i="14"/>
  <c r="J1051" i="14"/>
  <c r="K1051" i="12"/>
  <c r="L1051" i="12"/>
  <c r="I1052" i="12"/>
  <c r="J1052" i="12"/>
  <c r="K471" i="10"/>
  <c r="L471" i="10"/>
  <c r="I472" i="10"/>
  <c r="J472" i="10"/>
  <c r="K804" i="9"/>
  <c r="L804" i="9"/>
  <c r="I805" i="9"/>
  <c r="J805" i="9"/>
  <c r="K472" i="13"/>
  <c r="L472" i="13"/>
  <c r="I473" i="13"/>
  <c r="J473" i="13"/>
  <c r="K804" i="12"/>
  <c r="L804" i="12"/>
  <c r="I805" i="12"/>
  <c r="J805" i="12"/>
  <c r="K804" i="14"/>
  <c r="L804" i="14"/>
  <c r="I805" i="14"/>
  <c r="J805" i="14"/>
  <c r="K175" i="5"/>
  <c r="L175" i="5"/>
  <c r="I176" i="5"/>
  <c r="J176" i="5"/>
  <c r="I180" i="13"/>
  <c r="J180" i="13"/>
  <c r="K179" i="13"/>
  <c r="L179" i="13"/>
  <c r="I179" i="14"/>
  <c r="J179" i="14"/>
  <c r="K178" i="14"/>
  <c r="L178" i="14"/>
  <c r="I179" i="12"/>
  <c r="J179" i="12"/>
  <c r="K178" i="12"/>
  <c r="L178" i="12"/>
  <c r="I178" i="10"/>
  <c r="J178" i="10"/>
  <c r="K177" i="10"/>
  <c r="L177" i="10"/>
  <c r="I178" i="9"/>
  <c r="J178" i="9"/>
  <c r="K177" i="9"/>
  <c r="L177" i="9"/>
  <c r="K1703" i="10"/>
  <c r="L1703" i="10"/>
  <c r="I1704" i="10"/>
  <c r="J1704" i="10"/>
  <c r="K1704" i="10"/>
  <c r="L1704" i="10"/>
  <c r="K1032" i="10"/>
  <c r="L1032" i="10"/>
  <c r="I1033" i="10"/>
  <c r="J1033" i="10"/>
  <c r="K1030" i="13"/>
  <c r="L1030" i="13"/>
  <c r="I1031" i="13"/>
  <c r="J1031" i="13"/>
  <c r="K1365" i="9"/>
  <c r="L1365" i="9"/>
  <c r="I1366" i="9"/>
  <c r="J1366" i="9"/>
  <c r="K1363" i="14"/>
  <c r="L1363" i="14"/>
  <c r="I1364" i="14"/>
  <c r="J1364" i="14"/>
  <c r="K1364" i="12"/>
  <c r="L1364" i="12"/>
  <c r="I1365" i="12"/>
  <c r="J1365" i="12"/>
  <c r="K3148" i="5"/>
  <c r="L3148" i="5"/>
  <c r="I3149" i="5"/>
  <c r="J3149" i="5"/>
  <c r="K716" i="10"/>
  <c r="L716" i="10"/>
  <c r="I717" i="10"/>
  <c r="J717" i="10"/>
  <c r="K718" i="13"/>
  <c r="L718" i="13"/>
  <c r="I719" i="13"/>
  <c r="J719" i="13"/>
  <c r="K1053" i="9"/>
  <c r="L1053" i="9"/>
  <c r="I1054" i="9"/>
  <c r="J1054" i="9"/>
  <c r="K1051" i="14"/>
  <c r="L1051" i="14"/>
  <c r="I1052" i="14"/>
  <c r="J1052" i="14"/>
  <c r="K1052" i="12"/>
  <c r="L1052" i="12"/>
  <c r="I1053" i="12"/>
  <c r="J1053" i="12"/>
  <c r="K472" i="10"/>
  <c r="L472" i="10"/>
  <c r="I473" i="10"/>
  <c r="J473" i="10"/>
  <c r="K805" i="9"/>
  <c r="L805" i="9"/>
  <c r="I806" i="9"/>
  <c r="J806" i="9"/>
  <c r="K473" i="13"/>
  <c r="L473" i="13"/>
  <c r="I474" i="13"/>
  <c r="J474" i="13"/>
  <c r="K805" i="12"/>
  <c r="L805" i="12"/>
  <c r="I806" i="12"/>
  <c r="J806" i="12"/>
  <c r="K805" i="14"/>
  <c r="L805" i="14"/>
  <c r="I806" i="14"/>
  <c r="J806" i="14"/>
  <c r="K176" i="5"/>
  <c r="L176" i="5"/>
  <c r="I177" i="5"/>
  <c r="J177" i="5"/>
  <c r="I181" i="13"/>
  <c r="J181" i="13"/>
  <c r="K180" i="13"/>
  <c r="L180" i="13"/>
  <c r="I180" i="14"/>
  <c r="J180" i="14"/>
  <c r="K179" i="14"/>
  <c r="L179" i="14"/>
  <c r="I180" i="12"/>
  <c r="J180" i="12"/>
  <c r="K179" i="12"/>
  <c r="L179" i="12"/>
  <c r="I179" i="10"/>
  <c r="J179" i="10"/>
  <c r="K178" i="10"/>
  <c r="L178" i="10"/>
  <c r="I179" i="9"/>
  <c r="J179" i="9"/>
  <c r="K178" i="9"/>
  <c r="L178" i="9"/>
  <c r="K1033" i="10"/>
  <c r="L1033" i="10"/>
  <c r="I1034" i="10"/>
  <c r="J1034" i="10"/>
  <c r="K1031" i="13"/>
  <c r="L1031" i="13"/>
  <c r="I1032" i="13"/>
  <c r="J1032" i="13"/>
  <c r="K1366" i="9"/>
  <c r="L1366" i="9"/>
  <c r="I1367" i="9"/>
  <c r="J1367" i="9"/>
  <c r="K1364" i="14"/>
  <c r="L1364" i="14"/>
  <c r="I1365" i="14"/>
  <c r="J1365" i="14"/>
  <c r="K1365" i="12"/>
  <c r="L1365" i="12"/>
  <c r="I1366" i="12"/>
  <c r="J1366" i="12"/>
  <c r="K3149" i="5"/>
  <c r="L3149" i="5"/>
  <c r="I3150" i="5"/>
  <c r="J3150" i="5"/>
  <c r="K717" i="10"/>
  <c r="L717" i="10"/>
  <c r="I718" i="10"/>
  <c r="J718" i="10"/>
  <c r="K719" i="13"/>
  <c r="L719" i="13"/>
  <c r="I720" i="13"/>
  <c r="J720" i="13"/>
  <c r="K1054" i="9"/>
  <c r="L1054" i="9"/>
  <c r="I1055" i="9"/>
  <c r="J1055" i="9"/>
  <c r="K1052" i="14"/>
  <c r="L1052" i="14"/>
  <c r="I1053" i="14"/>
  <c r="J1053" i="14"/>
  <c r="K1053" i="12"/>
  <c r="L1053" i="12"/>
  <c r="I1054" i="12"/>
  <c r="J1054" i="12"/>
  <c r="K473" i="10"/>
  <c r="L473" i="10"/>
  <c r="I474" i="10"/>
  <c r="J474" i="10"/>
  <c r="K806" i="9"/>
  <c r="L806" i="9"/>
  <c r="I807" i="9"/>
  <c r="J807" i="9"/>
  <c r="K474" i="13"/>
  <c r="L474" i="13"/>
  <c r="I475" i="13"/>
  <c r="J475" i="13"/>
  <c r="K806" i="12"/>
  <c r="L806" i="12"/>
  <c r="I807" i="12"/>
  <c r="J807" i="12"/>
  <c r="K806" i="14"/>
  <c r="L806" i="14"/>
  <c r="I807" i="14"/>
  <c r="J807" i="14"/>
  <c r="K177" i="5"/>
  <c r="L177" i="5"/>
  <c r="I178" i="5"/>
  <c r="J178" i="5"/>
  <c r="I182" i="13"/>
  <c r="J182" i="13"/>
  <c r="K181" i="13"/>
  <c r="L181" i="13"/>
  <c r="I181" i="14"/>
  <c r="J181" i="14"/>
  <c r="K180" i="14"/>
  <c r="L180" i="14"/>
  <c r="I181" i="12"/>
  <c r="J181" i="12"/>
  <c r="K180" i="12"/>
  <c r="L180" i="12"/>
  <c r="I180" i="10"/>
  <c r="J180" i="10"/>
  <c r="K179" i="10"/>
  <c r="L179" i="10"/>
  <c r="I180" i="9"/>
  <c r="J180" i="9"/>
  <c r="K179" i="9"/>
  <c r="L179" i="9"/>
  <c r="K1034" i="10"/>
  <c r="L1034" i="10"/>
  <c r="I1035" i="10"/>
  <c r="J1035" i="10"/>
  <c r="K1032" i="13"/>
  <c r="L1032" i="13"/>
  <c r="I1033" i="13"/>
  <c r="J1033" i="13"/>
  <c r="K1367" i="9"/>
  <c r="L1367" i="9"/>
  <c r="I1368" i="9"/>
  <c r="J1368" i="9"/>
  <c r="K1365" i="14"/>
  <c r="L1365" i="14"/>
  <c r="I1366" i="14"/>
  <c r="J1366" i="14"/>
  <c r="K1366" i="12"/>
  <c r="L1366" i="12"/>
  <c r="I1367" i="12"/>
  <c r="J1367" i="12"/>
  <c r="K3150" i="5"/>
  <c r="L3150" i="5"/>
  <c r="I3151" i="5"/>
  <c r="J3151" i="5"/>
  <c r="K718" i="10"/>
  <c r="L718" i="10"/>
  <c r="I719" i="10"/>
  <c r="J719" i="10"/>
  <c r="K720" i="13"/>
  <c r="L720" i="13"/>
  <c r="I721" i="13"/>
  <c r="J721" i="13"/>
  <c r="K1055" i="9"/>
  <c r="L1055" i="9"/>
  <c r="I1056" i="9"/>
  <c r="J1056" i="9"/>
  <c r="K1053" i="14"/>
  <c r="L1053" i="14"/>
  <c r="I1054" i="14"/>
  <c r="J1054" i="14"/>
  <c r="K1054" i="12"/>
  <c r="L1054" i="12"/>
  <c r="I1055" i="12"/>
  <c r="J1055" i="12"/>
  <c r="K474" i="10"/>
  <c r="L474" i="10"/>
  <c r="I475" i="10"/>
  <c r="J475" i="10"/>
  <c r="K807" i="9"/>
  <c r="L807" i="9"/>
  <c r="I808" i="9"/>
  <c r="J808" i="9"/>
  <c r="K475" i="13"/>
  <c r="L475" i="13"/>
  <c r="I476" i="13"/>
  <c r="J476" i="13"/>
  <c r="K807" i="12"/>
  <c r="L807" i="12"/>
  <c r="I808" i="12"/>
  <c r="J808" i="12"/>
  <c r="K807" i="14"/>
  <c r="L807" i="14"/>
  <c r="I808" i="14"/>
  <c r="J808" i="14"/>
  <c r="K178" i="5"/>
  <c r="L178" i="5"/>
  <c r="I179" i="5"/>
  <c r="J179" i="5"/>
  <c r="I183" i="13"/>
  <c r="J183" i="13"/>
  <c r="K182" i="13"/>
  <c r="L182" i="13"/>
  <c r="I182" i="14"/>
  <c r="J182" i="14"/>
  <c r="K181" i="14"/>
  <c r="L181" i="14"/>
  <c r="I182" i="12"/>
  <c r="J182" i="12"/>
  <c r="K181" i="12"/>
  <c r="L181" i="12"/>
  <c r="I181" i="10"/>
  <c r="J181" i="10"/>
  <c r="K180" i="10"/>
  <c r="L180" i="10"/>
  <c r="I181" i="9"/>
  <c r="J181" i="9"/>
  <c r="K180" i="9"/>
  <c r="L180" i="9"/>
  <c r="K1035" i="10"/>
  <c r="L1035" i="10"/>
  <c r="I1036" i="10"/>
  <c r="J1036" i="10"/>
  <c r="K1033" i="13"/>
  <c r="L1033" i="13"/>
  <c r="I1034" i="13"/>
  <c r="J1034" i="13"/>
  <c r="K1368" i="9"/>
  <c r="L1368" i="9"/>
  <c r="I1369" i="9"/>
  <c r="J1369" i="9"/>
  <c r="K1366" i="14"/>
  <c r="L1366" i="14"/>
  <c r="I1367" i="14"/>
  <c r="J1367" i="14"/>
  <c r="K1367" i="12"/>
  <c r="L1367" i="12"/>
  <c r="I1368" i="12"/>
  <c r="J1368" i="12"/>
  <c r="K3151" i="5"/>
  <c r="L3151" i="5"/>
  <c r="I3152" i="5"/>
  <c r="J3152" i="5"/>
  <c r="K719" i="10"/>
  <c r="L719" i="10"/>
  <c r="I720" i="10"/>
  <c r="J720" i="10"/>
  <c r="K721" i="13"/>
  <c r="L721" i="13"/>
  <c r="I722" i="13"/>
  <c r="J722" i="13"/>
  <c r="K1056" i="9"/>
  <c r="L1056" i="9"/>
  <c r="I1057" i="9"/>
  <c r="J1057" i="9"/>
  <c r="K1054" i="14"/>
  <c r="L1054" i="14"/>
  <c r="I1055" i="14"/>
  <c r="J1055" i="14"/>
  <c r="K1055" i="12"/>
  <c r="L1055" i="12"/>
  <c r="I1056" i="12"/>
  <c r="J1056" i="12"/>
  <c r="K475" i="10"/>
  <c r="L475" i="10"/>
  <c r="I476" i="10"/>
  <c r="J476" i="10"/>
  <c r="K808" i="9"/>
  <c r="L808" i="9"/>
  <c r="I809" i="9"/>
  <c r="J809" i="9"/>
  <c r="K476" i="13"/>
  <c r="L476" i="13"/>
  <c r="I477" i="13"/>
  <c r="J477" i="13"/>
  <c r="K808" i="12"/>
  <c r="L808" i="12"/>
  <c r="I809" i="12"/>
  <c r="J809" i="12"/>
  <c r="K808" i="14"/>
  <c r="L808" i="14"/>
  <c r="I809" i="14"/>
  <c r="J809" i="14"/>
  <c r="K179" i="5"/>
  <c r="L179" i="5"/>
  <c r="I180" i="5"/>
  <c r="J180" i="5"/>
  <c r="I184" i="13"/>
  <c r="J184" i="13"/>
  <c r="K183" i="13"/>
  <c r="L183" i="13"/>
  <c r="I183" i="14"/>
  <c r="J183" i="14"/>
  <c r="K182" i="14"/>
  <c r="L182" i="14"/>
  <c r="I183" i="12"/>
  <c r="J183" i="12"/>
  <c r="K182" i="12"/>
  <c r="L182" i="12"/>
  <c r="I182" i="10"/>
  <c r="J182" i="10"/>
  <c r="K181" i="10"/>
  <c r="L181" i="10"/>
  <c r="I182" i="9"/>
  <c r="J182" i="9"/>
  <c r="K181" i="9"/>
  <c r="L181" i="9"/>
  <c r="K1036" i="10"/>
  <c r="L1036" i="10"/>
  <c r="I1037" i="10"/>
  <c r="J1037" i="10"/>
  <c r="K1034" i="13"/>
  <c r="L1034" i="13"/>
  <c r="I1035" i="13"/>
  <c r="J1035" i="13"/>
  <c r="K1369" i="9"/>
  <c r="L1369" i="9"/>
  <c r="I1370" i="9"/>
  <c r="J1370" i="9"/>
  <c r="K1367" i="14"/>
  <c r="L1367" i="14"/>
  <c r="I1368" i="14"/>
  <c r="J1368" i="14"/>
  <c r="K1368" i="12"/>
  <c r="L1368" i="12"/>
  <c r="I1369" i="12"/>
  <c r="J1369" i="12"/>
  <c r="K3152" i="5"/>
  <c r="L3152" i="5"/>
  <c r="I3153" i="5"/>
  <c r="J3153" i="5"/>
  <c r="K720" i="10"/>
  <c r="L720" i="10"/>
  <c r="I721" i="10"/>
  <c r="J721" i="10"/>
  <c r="K722" i="13"/>
  <c r="L722" i="13"/>
  <c r="I723" i="13"/>
  <c r="J723" i="13"/>
  <c r="K1057" i="9"/>
  <c r="L1057" i="9"/>
  <c r="I1058" i="9"/>
  <c r="J1058" i="9"/>
  <c r="K1055" i="14"/>
  <c r="L1055" i="14"/>
  <c r="I1056" i="14"/>
  <c r="J1056" i="14"/>
  <c r="K1056" i="12"/>
  <c r="L1056" i="12"/>
  <c r="I1057" i="12"/>
  <c r="J1057" i="12"/>
  <c r="K476" i="10"/>
  <c r="L476" i="10"/>
  <c r="I477" i="10"/>
  <c r="J477" i="10"/>
  <c r="K809" i="9"/>
  <c r="L809" i="9"/>
  <c r="I810" i="9"/>
  <c r="J810" i="9"/>
  <c r="K477" i="13"/>
  <c r="L477" i="13"/>
  <c r="I478" i="13"/>
  <c r="J478" i="13"/>
  <c r="K809" i="12"/>
  <c r="L809" i="12"/>
  <c r="I810" i="12"/>
  <c r="J810" i="12"/>
  <c r="K809" i="14"/>
  <c r="L809" i="14"/>
  <c r="I810" i="14"/>
  <c r="J810" i="14"/>
  <c r="K180" i="5"/>
  <c r="L180" i="5"/>
  <c r="I181" i="5"/>
  <c r="J181" i="5"/>
  <c r="I185" i="13"/>
  <c r="J185" i="13"/>
  <c r="K184" i="13"/>
  <c r="L184" i="13"/>
  <c r="I184" i="14"/>
  <c r="J184" i="14"/>
  <c r="K183" i="14"/>
  <c r="L183" i="14"/>
  <c r="I184" i="12"/>
  <c r="J184" i="12"/>
  <c r="K183" i="12"/>
  <c r="L183" i="12"/>
  <c r="I183" i="10"/>
  <c r="J183" i="10"/>
  <c r="K182" i="10"/>
  <c r="L182" i="10"/>
  <c r="I183" i="9"/>
  <c r="J183" i="9"/>
  <c r="K182" i="9"/>
  <c r="L182" i="9"/>
  <c r="K1037" i="10"/>
  <c r="L1037" i="10"/>
  <c r="I1038" i="10"/>
  <c r="J1038" i="10"/>
  <c r="K1035" i="13"/>
  <c r="L1035" i="13"/>
  <c r="I1036" i="13"/>
  <c r="J1036" i="13"/>
  <c r="K1370" i="9"/>
  <c r="L1370" i="9"/>
  <c r="I1371" i="9"/>
  <c r="J1371" i="9"/>
  <c r="K1368" i="14"/>
  <c r="L1368" i="14"/>
  <c r="I1369" i="14"/>
  <c r="J1369" i="14"/>
  <c r="K1369" i="12"/>
  <c r="L1369" i="12"/>
  <c r="I1370" i="12"/>
  <c r="J1370" i="12"/>
  <c r="K3153" i="5"/>
  <c r="L3153" i="5"/>
  <c r="I3154" i="5"/>
  <c r="J3154" i="5"/>
  <c r="K721" i="10"/>
  <c r="L721" i="10"/>
  <c r="I722" i="10"/>
  <c r="J722" i="10"/>
  <c r="K723" i="13"/>
  <c r="L723" i="13"/>
  <c r="I724" i="13"/>
  <c r="J724" i="13"/>
  <c r="K1058" i="9"/>
  <c r="L1058" i="9"/>
  <c r="I1059" i="9"/>
  <c r="J1059" i="9"/>
  <c r="K1056" i="14"/>
  <c r="L1056" i="14"/>
  <c r="I1057" i="14"/>
  <c r="J1057" i="14"/>
  <c r="K1057" i="12"/>
  <c r="L1057" i="12"/>
  <c r="I1058" i="12"/>
  <c r="J1058" i="12"/>
  <c r="K477" i="10"/>
  <c r="L477" i="10"/>
  <c r="I478" i="10"/>
  <c r="J478" i="10"/>
  <c r="K810" i="9"/>
  <c r="L810" i="9"/>
  <c r="I811" i="9"/>
  <c r="J811" i="9"/>
  <c r="K478" i="13"/>
  <c r="L478" i="13"/>
  <c r="I479" i="13"/>
  <c r="J479" i="13"/>
  <c r="K810" i="12"/>
  <c r="L810" i="12"/>
  <c r="I811" i="12"/>
  <c r="J811" i="12"/>
  <c r="K810" i="14"/>
  <c r="L810" i="14"/>
  <c r="I811" i="14"/>
  <c r="J811" i="14"/>
  <c r="K181" i="5"/>
  <c r="L181" i="5"/>
  <c r="I182" i="5"/>
  <c r="J182" i="5"/>
  <c r="I186" i="13"/>
  <c r="J186" i="13"/>
  <c r="K185" i="13"/>
  <c r="L185" i="13"/>
  <c r="I185" i="14"/>
  <c r="J185" i="14"/>
  <c r="K184" i="14"/>
  <c r="L184" i="14"/>
  <c r="I185" i="12"/>
  <c r="J185" i="12"/>
  <c r="K184" i="12"/>
  <c r="L184" i="12"/>
  <c r="I184" i="10"/>
  <c r="J184" i="10"/>
  <c r="K183" i="10"/>
  <c r="L183" i="10"/>
  <c r="I184" i="9"/>
  <c r="J184" i="9"/>
  <c r="K183" i="9"/>
  <c r="L183" i="9"/>
  <c r="K1038" i="10"/>
  <c r="L1038" i="10"/>
  <c r="I1039" i="10"/>
  <c r="J1039" i="10"/>
  <c r="K1036" i="13"/>
  <c r="L1036" i="13"/>
  <c r="I1037" i="13"/>
  <c r="J1037" i="13"/>
  <c r="K1371" i="9"/>
  <c r="L1371" i="9"/>
  <c r="I1372" i="9"/>
  <c r="J1372" i="9"/>
  <c r="K1369" i="14"/>
  <c r="L1369" i="14"/>
  <c r="I1370" i="14"/>
  <c r="J1370" i="14"/>
  <c r="K1370" i="12"/>
  <c r="L1370" i="12"/>
  <c r="I1371" i="12"/>
  <c r="J1371" i="12"/>
  <c r="K3154" i="5"/>
  <c r="L3154" i="5"/>
  <c r="I3155" i="5"/>
  <c r="J3155" i="5"/>
  <c r="K722" i="10"/>
  <c r="L722" i="10"/>
  <c r="I723" i="10"/>
  <c r="J723" i="10"/>
  <c r="K724" i="13"/>
  <c r="L724" i="13"/>
  <c r="I725" i="13"/>
  <c r="J725" i="13"/>
  <c r="K1059" i="9"/>
  <c r="L1059" i="9"/>
  <c r="I1060" i="9"/>
  <c r="J1060" i="9"/>
  <c r="K1057" i="14"/>
  <c r="L1057" i="14"/>
  <c r="I1058" i="14"/>
  <c r="J1058" i="14"/>
  <c r="K1058" i="12"/>
  <c r="L1058" i="12"/>
  <c r="I1059" i="12"/>
  <c r="J1059" i="12"/>
  <c r="K478" i="10"/>
  <c r="L478" i="10"/>
  <c r="I479" i="10"/>
  <c r="J479" i="10"/>
  <c r="K811" i="9"/>
  <c r="L811" i="9"/>
  <c r="I812" i="9"/>
  <c r="J812" i="9"/>
  <c r="K479" i="13"/>
  <c r="L479" i="13"/>
  <c r="I480" i="13"/>
  <c r="J480" i="13"/>
  <c r="K811" i="12"/>
  <c r="L811" i="12"/>
  <c r="I812" i="12"/>
  <c r="J812" i="12"/>
  <c r="K811" i="14"/>
  <c r="L811" i="14"/>
  <c r="I812" i="14"/>
  <c r="J812" i="14"/>
  <c r="K182" i="5"/>
  <c r="L182" i="5"/>
  <c r="I183" i="5"/>
  <c r="J183" i="5"/>
  <c r="I187" i="13"/>
  <c r="J187" i="13"/>
  <c r="K186" i="13"/>
  <c r="L186" i="13"/>
  <c r="I186" i="14"/>
  <c r="J186" i="14"/>
  <c r="K185" i="14"/>
  <c r="L185" i="14"/>
  <c r="I186" i="12"/>
  <c r="J186" i="12"/>
  <c r="K185" i="12"/>
  <c r="L185" i="12"/>
  <c r="I185" i="10"/>
  <c r="J185" i="10"/>
  <c r="K184" i="10"/>
  <c r="L184" i="10"/>
  <c r="I185" i="9"/>
  <c r="J185" i="9"/>
  <c r="K184" i="9"/>
  <c r="L184" i="9"/>
  <c r="K1039" i="10"/>
  <c r="L1039" i="10"/>
  <c r="I1040" i="10"/>
  <c r="J1040" i="10"/>
  <c r="K1037" i="13"/>
  <c r="L1037" i="13"/>
  <c r="I1038" i="13"/>
  <c r="J1038" i="13"/>
  <c r="K1372" i="9"/>
  <c r="L1372" i="9"/>
  <c r="I1373" i="9"/>
  <c r="J1373" i="9"/>
  <c r="K1370" i="14"/>
  <c r="L1370" i="14"/>
  <c r="I1371" i="14"/>
  <c r="J1371" i="14"/>
  <c r="K1371" i="12"/>
  <c r="L1371" i="12"/>
  <c r="I1372" i="12"/>
  <c r="J1372" i="12"/>
  <c r="K3155" i="5"/>
  <c r="L3155" i="5"/>
  <c r="I3156" i="5"/>
  <c r="J3156" i="5"/>
  <c r="K723" i="10"/>
  <c r="L723" i="10"/>
  <c r="I724" i="10"/>
  <c r="J724" i="10"/>
  <c r="K725" i="13"/>
  <c r="L725" i="13"/>
  <c r="I726" i="13"/>
  <c r="J726" i="13"/>
  <c r="K1060" i="9"/>
  <c r="L1060" i="9"/>
  <c r="I1061" i="9"/>
  <c r="J1061" i="9"/>
  <c r="K1058" i="14"/>
  <c r="L1058" i="14"/>
  <c r="I1059" i="14"/>
  <c r="J1059" i="14"/>
  <c r="K1059" i="12"/>
  <c r="L1059" i="12"/>
  <c r="I1060" i="12"/>
  <c r="J1060" i="12"/>
  <c r="K479" i="10"/>
  <c r="L479" i="10"/>
  <c r="I480" i="10"/>
  <c r="J480" i="10"/>
  <c r="K812" i="9"/>
  <c r="L812" i="9"/>
  <c r="I813" i="9"/>
  <c r="J813" i="9"/>
  <c r="K480" i="13"/>
  <c r="L480" i="13"/>
  <c r="I481" i="13"/>
  <c r="J481" i="13"/>
  <c r="K812" i="12"/>
  <c r="L812" i="12"/>
  <c r="I813" i="12"/>
  <c r="J813" i="12"/>
  <c r="K812" i="14"/>
  <c r="L812" i="14"/>
  <c r="I813" i="14"/>
  <c r="J813" i="14"/>
  <c r="K183" i="5"/>
  <c r="L183" i="5"/>
  <c r="I184" i="5"/>
  <c r="J184" i="5"/>
  <c r="I188" i="13"/>
  <c r="J188" i="13"/>
  <c r="K187" i="13"/>
  <c r="L187" i="13"/>
  <c r="I187" i="14"/>
  <c r="J187" i="14"/>
  <c r="K186" i="14"/>
  <c r="L186" i="14"/>
  <c r="I187" i="12"/>
  <c r="J187" i="12"/>
  <c r="K186" i="12"/>
  <c r="L186" i="12"/>
  <c r="I186" i="10"/>
  <c r="J186" i="10"/>
  <c r="K185" i="10"/>
  <c r="L185" i="10"/>
  <c r="I186" i="9"/>
  <c r="J186" i="9"/>
  <c r="K185" i="9"/>
  <c r="L185" i="9"/>
  <c r="K1040" i="10"/>
  <c r="L1040" i="10"/>
  <c r="I1041" i="10"/>
  <c r="J1041" i="10"/>
  <c r="K1038" i="13"/>
  <c r="L1038" i="13"/>
  <c r="I1039" i="13"/>
  <c r="J1039" i="13"/>
  <c r="K1373" i="9"/>
  <c r="L1373" i="9"/>
  <c r="I1374" i="9"/>
  <c r="J1374" i="9"/>
  <c r="K1371" i="14"/>
  <c r="L1371" i="14"/>
  <c r="I1372" i="14"/>
  <c r="J1372" i="14"/>
  <c r="K1372" i="12"/>
  <c r="L1372" i="12"/>
  <c r="I1373" i="12"/>
  <c r="J1373" i="12"/>
  <c r="K3156" i="5"/>
  <c r="L3156" i="5"/>
  <c r="I3157" i="5"/>
  <c r="J3157" i="5"/>
  <c r="K724" i="10"/>
  <c r="L724" i="10"/>
  <c r="I725" i="10"/>
  <c r="J725" i="10"/>
  <c r="K726" i="13"/>
  <c r="L726" i="13"/>
  <c r="I727" i="13"/>
  <c r="J727" i="13"/>
  <c r="K1061" i="9"/>
  <c r="L1061" i="9"/>
  <c r="I1062" i="9"/>
  <c r="J1062" i="9"/>
  <c r="K1059" i="14"/>
  <c r="L1059" i="14"/>
  <c r="I1060" i="14"/>
  <c r="J1060" i="14"/>
  <c r="K1060" i="12"/>
  <c r="L1060" i="12"/>
  <c r="I1061" i="12"/>
  <c r="J1061" i="12"/>
  <c r="K480" i="10"/>
  <c r="L480" i="10"/>
  <c r="I481" i="10"/>
  <c r="J481" i="10"/>
  <c r="K813" i="9"/>
  <c r="L813" i="9"/>
  <c r="I814" i="9"/>
  <c r="J814" i="9"/>
  <c r="K481" i="13"/>
  <c r="L481" i="13"/>
  <c r="I482" i="13"/>
  <c r="J482" i="13"/>
  <c r="K813" i="12"/>
  <c r="L813" i="12"/>
  <c r="I814" i="12"/>
  <c r="J814" i="12"/>
  <c r="K813" i="14"/>
  <c r="L813" i="14"/>
  <c r="I814" i="14"/>
  <c r="J814" i="14"/>
  <c r="K184" i="5"/>
  <c r="L184" i="5"/>
  <c r="I185" i="5"/>
  <c r="J185" i="5"/>
  <c r="I189" i="13"/>
  <c r="J189" i="13"/>
  <c r="K188" i="13"/>
  <c r="L188" i="13"/>
  <c r="I188" i="14"/>
  <c r="J188" i="14"/>
  <c r="K187" i="14"/>
  <c r="L187" i="14"/>
  <c r="I188" i="12"/>
  <c r="J188" i="12"/>
  <c r="K187" i="12"/>
  <c r="L187" i="12"/>
  <c r="I187" i="10"/>
  <c r="J187" i="10"/>
  <c r="K186" i="10"/>
  <c r="L186" i="10"/>
  <c r="I187" i="9"/>
  <c r="J187" i="9"/>
  <c r="K186" i="9"/>
  <c r="L186" i="9"/>
  <c r="K1041" i="10"/>
  <c r="L1041" i="10"/>
  <c r="I1042" i="10"/>
  <c r="J1042" i="10"/>
  <c r="K1039" i="13"/>
  <c r="L1039" i="13"/>
  <c r="I1040" i="13"/>
  <c r="J1040" i="13"/>
  <c r="K1374" i="9"/>
  <c r="L1374" i="9"/>
  <c r="I1375" i="9"/>
  <c r="J1375" i="9"/>
  <c r="K1372" i="14"/>
  <c r="L1372" i="14"/>
  <c r="I1373" i="14"/>
  <c r="J1373" i="14"/>
  <c r="K1373" i="12"/>
  <c r="L1373" i="12"/>
  <c r="I1374" i="12"/>
  <c r="J1374" i="12"/>
  <c r="K3157" i="5"/>
  <c r="L3157" i="5"/>
  <c r="I3158" i="5"/>
  <c r="J3158" i="5"/>
  <c r="K725" i="10"/>
  <c r="L725" i="10"/>
  <c r="I726" i="10"/>
  <c r="J726" i="10"/>
  <c r="K727" i="13"/>
  <c r="L727" i="13"/>
  <c r="I728" i="13"/>
  <c r="J728" i="13"/>
  <c r="K1062" i="9"/>
  <c r="L1062" i="9"/>
  <c r="I1063" i="9"/>
  <c r="J1063" i="9"/>
  <c r="K1060" i="14"/>
  <c r="L1060" i="14"/>
  <c r="I1061" i="14"/>
  <c r="J1061" i="14"/>
  <c r="K1061" i="12"/>
  <c r="L1061" i="12"/>
  <c r="I1062" i="12"/>
  <c r="J1062" i="12"/>
  <c r="K481" i="10"/>
  <c r="L481" i="10"/>
  <c r="I482" i="10"/>
  <c r="J482" i="10"/>
  <c r="K814" i="9"/>
  <c r="L814" i="9"/>
  <c r="I815" i="9"/>
  <c r="J815" i="9"/>
  <c r="K482" i="13"/>
  <c r="L482" i="13"/>
  <c r="I483" i="13"/>
  <c r="J483" i="13"/>
  <c r="K814" i="12"/>
  <c r="L814" i="12"/>
  <c r="I815" i="12"/>
  <c r="J815" i="12"/>
  <c r="K814" i="14"/>
  <c r="L814" i="14"/>
  <c r="I815" i="14"/>
  <c r="J815" i="14"/>
  <c r="K185" i="5"/>
  <c r="L185" i="5"/>
  <c r="I186" i="5"/>
  <c r="J186" i="5"/>
  <c r="I190" i="13"/>
  <c r="J190" i="13"/>
  <c r="K189" i="13"/>
  <c r="L189" i="13"/>
  <c r="I189" i="14"/>
  <c r="J189" i="14"/>
  <c r="K188" i="14"/>
  <c r="L188" i="14"/>
  <c r="I189" i="12"/>
  <c r="J189" i="12"/>
  <c r="K188" i="12"/>
  <c r="L188" i="12"/>
  <c r="I188" i="10"/>
  <c r="J188" i="10"/>
  <c r="K187" i="10"/>
  <c r="L187" i="10"/>
  <c r="I188" i="9"/>
  <c r="J188" i="9"/>
  <c r="K187" i="9"/>
  <c r="L187" i="9"/>
  <c r="K1042" i="10"/>
  <c r="L1042" i="10"/>
  <c r="I1043" i="10"/>
  <c r="J1043" i="10"/>
  <c r="K1040" i="13"/>
  <c r="L1040" i="13"/>
  <c r="I1041" i="13"/>
  <c r="J1041" i="13"/>
  <c r="K1375" i="9"/>
  <c r="L1375" i="9"/>
  <c r="I1376" i="9"/>
  <c r="J1376" i="9"/>
  <c r="K1373" i="14"/>
  <c r="L1373" i="14"/>
  <c r="I1374" i="14"/>
  <c r="J1374" i="14"/>
  <c r="K1374" i="12"/>
  <c r="L1374" i="12"/>
  <c r="I1375" i="12"/>
  <c r="J1375" i="12"/>
  <c r="K3158" i="5"/>
  <c r="L3158" i="5"/>
  <c r="I3159" i="5"/>
  <c r="J3159" i="5"/>
  <c r="K726" i="10"/>
  <c r="L726" i="10"/>
  <c r="I727" i="10"/>
  <c r="J727" i="10"/>
  <c r="K728" i="13"/>
  <c r="L728" i="13"/>
  <c r="I729" i="13"/>
  <c r="J729" i="13"/>
  <c r="K1063" i="9"/>
  <c r="L1063" i="9"/>
  <c r="I1064" i="9"/>
  <c r="J1064" i="9"/>
  <c r="K1061" i="14"/>
  <c r="L1061" i="14"/>
  <c r="I1062" i="14"/>
  <c r="J1062" i="14"/>
  <c r="K1062" i="12"/>
  <c r="L1062" i="12"/>
  <c r="I1063" i="12"/>
  <c r="J1063" i="12"/>
  <c r="K482" i="10"/>
  <c r="L482" i="10"/>
  <c r="I483" i="10"/>
  <c r="J483" i="10"/>
  <c r="K815" i="9"/>
  <c r="L815" i="9"/>
  <c r="I816" i="9"/>
  <c r="J816" i="9"/>
  <c r="K483" i="13"/>
  <c r="L483" i="13"/>
  <c r="I484" i="13"/>
  <c r="J484" i="13"/>
  <c r="K815" i="12"/>
  <c r="L815" i="12"/>
  <c r="I816" i="12"/>
  <c r="J816" i="12"/>
  <c r="K815" i="14"/>
  <c r="L815" i="14"/>
  <c r="I816" i="14"/>
  <c r="J816" i="14"/>
  <c r="K186" i="5"/>
  <c r="L186" i="5"/>
  <c r="I187" i="5"/>
  <c r="J187" i="5"/>
  <c r="I191" i="13"/>
  <c r="J191" i="13"/>
  <c r="K190" i="13"/>
  <c r="L190" i="13"/>
  <c r="I190" i="14"/>
  <c r="J190" i="14"/>
  <c r="K189" i="14"/>
  <c r="L189" i="14"/>
  <c r="I190" i="12"/>
  <c r="J190" i="12"/>
  <c r="K189" i="12"/>
  <c r="L189" i="12"/>
  <c r="I189" i="10"/>
  <c r="J189" i="10"/>
  <c r="K188" i="10"/>
  <c r="L188" i="10"/>
  <c r="I189" i="9"/>
  <c r="J189" i="9"/>
  <c r="K188" i="9"/>
  <c r="L188" i="9"/>
  <c r="K1043" i="10"/>
  <c r="L1043" i="10"/>
  <c r="I1044" i="10"/>
  <c r="J1044" i="10"/>
  <c r="K1041" i="13"/>
  <c r="L1041" i="13"/>
  <c r="I1042" i="13"/>
  <c r="J1042" i="13"/>
  <c r="K1376" i="9"/>
  <c r="L1376" i="9"/>
  <c r="I1377" i="9"/>
  <c r="J1377" i="9"/>
  <c r="K1374" i="14"/>
  <c r="L1374" i="14"/>
  <c r="I1375" i="14"/>
  <c r="J1375" i="14"/>
  <c r="K1375" i="12"/>
  <c r="L1375" i="12"/>
  <c r="I1376" i="12"/>
  <c r="J1376" i="12"/>
  <c r="K3159" i="5"/>
  <c r="L3159" i="5"/>
  <c r="I3160" i="5"/>
  <c r="J3160" i="5"/>
  <c r="K727" i="10"/>
  <c r="L727" i="10"/>
  <c r="I728" i="10"/>
  <c r="J728" i="10"/>
  <c r="K729" i="13"/>
  <c r="L729" i="13"/>
  <c r="I730" i="13"/>
  <c r="J730" i="13"/>
  <c r="K1064" i="9"/>
  <c r="L1064" i="9"/>
  <c r="I1065" i="9"/>
  <c r="J1065" i="9"/>
  <c r="K1062" i="14"/>
  <c r="L1062" i="14"/>
  <c r="I1063" i="14"/>
  <c r="J1063" i="14"/>
  <c r="K1063" i="12"/>
  <c r="L1063" i="12"/>
  <c r="I1064" i="12"/>
  <c r="J1064" i="12"/>
  <c r="K483" i="10"/>
  <c r="L483" i="10"/>
  <c r="I484" i="10"/>
  <c r="J484" i="10"/>
  <c r="K816" i="9"/>
  <c r="L816" i="9"/>
  <c r="I817" i="9"/>
  <c r="J817" i="9"/>
  <c r="K484" i="13"/>
  <c r="L484" i="13"/>
  <c r="I485" i="13"/>
  <c r="J485" i="13"/>
  <c r="K816" i="12"/>
  <c r="L816" i="12"/>
  <c r="I817" i="12"/>
  <c r="J817" i="12"/>
  <c r="K816" i="14"/>
  <c r="L816" i="14"/>
  <c r="I817" i="14"/>
  <c r="J817" i="14"/>
  <c r="K187" i="5"/>
  <c r="L187" i="5"/>
  <c r="I188" i="5"/>
  <c r="J188" i="5"/>
  <c r="I192" i="13"/>
  <c r="J192" i="13"/>
  <c r="K191" i="13"/>
  <c r="L191" i="13"/>
  <c r="I191" i="14"/>
  <c r="J191" i="14"/>
  <c r="K190" i="14"/>
  <c r="L190" i="14"/>
  <c r="I191" i="12"/>
  <c r="J191" i="12"/>
  <c r="K190" i="12"/>
  <c r="L190" i="12"/>
  <c r="I190" i="10"/>
  <c r="J190" i="10"/>
  <c r="K189" i="10"/>
  <c r="L189" i="10"/>
  <c r="I190" i="9"/>
  <c r="J190" i="9"/>
  <c r="K189" i="9"/>
  <c r="L189" i="9"/>
  <c r="K1044" i="10"/>
  <c r="L1044" i="10"/>
  <c r="I1045" i="10"/>
  <c r="J1045" i="10"/>
  <c r="K1042" i="13"/>
  <c r="L1042" i="13"/>
  <c r="I1043" i="13"/>
  <c r="J1043" i="13"/>
  <c r="K1377" i="9"/>
  <c r="L1377" i="9"/>
  <c r="I1378" i="9"/>
  <c r="J1378" i="9"/>
  <c r="K1375" i="14"/>
  <c r="L1375" i="14"/>
  <c r="I1376" i="14"/>
  <c r="J1376" i="14"/>
  <c r="K1376" i="12"/>
  <c r="L1376" i="12"/>
  <c r="I1377" i="12"/>
  <c r="J1377" i="12"/>
  <c r="K3160" i="5"/>
  <c r="L3160" i="5"/>
  <c r="I3161" i="5"/>
  <c r="J3161" i="5"/>
  <c r="K728" i="10"/>
  <c r="L728" i="10"/>
  <c r="I729" i="10"/>
  <c r="J729" i="10"/>
  <c r="K730" i="13"/>
  <c r="L730" i="13"/>
  <c r="I731" i="13"/>
  <c r="J731" i="13"/>
  <c r="K1065" i="9"/>
  <c r="L1065" i="9"/>
  <c r="I1066" i="9"/>
  <c r="J1066" i="9"/>
  <c r="K1063" i="14"/>
  <c r="L1063" i="14"/>
  <c r="I1064" i="14"/>
  <c r="J1064" i="14"/>
  <c r="K1064" i="12"/>
  <c r="L1064" i="12"/>
  <c r="I1065" i="12"/>
  <c r="J1065" i="12"/>
  <c r="K484" i="10"/>
  <c r="L484" i="10"/>
  <c r="I485" i="10"/>
  <c r="J485" i="10"/>
  <c r="K817" i="9"/>
  <c r="L817" i="9"/>
  <c r="I818" i="9"/>
  <c r="J818" i="9"/>
  <c r="K485" i="13"/>
  <c r="L485" i="13"/>
  <c r="I486" i="13"/>
  <c r="J486" i="13"/>
  <c r="K817" i="12"/>
  <c r="L817" i="12"/>
  <c r="I818" i="12"/>
  <c r="J818" i="12"/>
  <c r="K817" i="14"/>
  <c r="L817" i="14"/>
  <c r="I818" i="14"/>
  <c r="J818" i="14"/>
  <c r="K188" i="5"/>
  <c r="L188" i="5"/>
  <c r="I189" i="5"/>
  <c r="J189" i="5"/>
  <c r="I193" i="13"/>
  <c r="J193" i="13"/>
  <c r="K192" i="13"/>
  <c r="L192" i="13"/>
  <c r="I192" i="14"/>
  <c r="J192" i="14"/>
  <c r="K191" i="14"/>
  <c r="L191" i="14"/>
  <c r="I192" i="12"/>
  <c r="J192" i="12"/>
  <c r="K191" i="12"/>
  <c r="L191" i="12"/>
  <c r="I191" i="10"/>
  <c r="J191" i="10"/>
  <c r="K190" i="10"/>
  <c r="L190" i="10"/>
  <c r="I191" i="9"/>
  <c r="J191" i="9"/>
  <c r="K190" i="9"/>
  <c r="L190" i="9"/>
  <c r="K1045" i="10"/>
  <c r="L1045" i="10"/>
  <c r="I1046" i="10"/>
  <c r="J1046" i="10"/>
  <c r="K1043" i="13"/>
  <c r="L1043" i="13"/>
  <c r="I1044" i="13"/>
  <c r="J1044" i="13"/>
  <c r="K1378" i="9"/>
  <c r="L1378" i="9"/>
  <c r="I1379" i="9"/>
  <c r="J1379" i="9"/>
  <c r="K1376" i="14"/>
  <c r="L1376" i="14"/>
  <c r="I1377" i="14"/>
  <c r="J1377" i="14"/>
  <c r="K1377" i="12"/>
  <c r="L1377" i="12"/>
  <c r="I1378" i="12"/>
  <c r="J1378" i="12"/>
  <c r="K3161" i="5"/>
  <c r="L3161" i="5"/>
  <c r="I3162" i="5"/>
  <c r="J3162" i="5"/>
  <c r="K729" i="10"/>
  <c r="L729" i="10"/>
  <c r="I730" i="10"/>
  <c r="J730" i="10"/>
  <c r="K731" i="13"/>
  <c r="L731" i="13"/>
  <c r="I732" i="13"/>
  <c r="J732" i="13"/>
  <c r="K1066" i="9"/>
  <c r="L1066" i="9"/>
  <c r="I1067" i="9"/>
  <c r="J1067" i="9"/>
  <c r="K1064" i="14"/>
  <c r="L1064" i="14"/>
  <c r="I1065" i="14"/>
  <c r="J1065" i="14"/>
  <c r="K1065" i="12"/>
  <c r="L1065" i="12"/>
  <c r="I1066" i="12"/>
  <c r="J1066" i="12"/>
  <c r="K485" i="10"/>
  <c r="L485" i="10"/>
  <c r="I486" i="10"/>
  <c r="J486" i="10"/>
  <c r="K818" i="9"/>
  <c r="L818" i="9"/>
  <c r="I819" i="9"/>
  <c r="J819" i="9"/>
  <c r="K486" i="13"/>
  <c r="L486" i="13"/>
  <c r="I487" i="13"/>
  <c r="J487" i="13"/>
  <c r="K818" i="12"/>
  <c r="L818" i="12"/>
  <c r="I819" i="12"/>
  <c r="J819" i="12"/>
  <c r="K818" i="14"/>
  <c r="L818" i="14"/>
  <c r="I819" i="14"/>
  <c r="J819" i="14"/>
  <c r="K189" i="5"/>
  <c r="L189" i="5"/>
  <c r="I190" i="5"/>
  <c r="J190" i="5"/>
  <c r="I194" i="13"/>
  <c r="J194" i="13"/>
  <c r="K193" i="13"/>
  <c r="L193" i="13"/>
  <c r="I193" i="14"/>
  <c r="J193" i="14"/>
  <c r="K192" i="14"/>
  <c r="L192" i="14"/>
  <c r="I193" i="12"/>
  <c r="J193" i="12"/>
  <c r="K192" i="12"/>
  <c r="L192" i="12"/>
  <c r="I192" i="10"/>
  <c r="J192" i="10"/>
  <c r="K191" i="10"/>
  <c r="L191" i="10"/>
  <c r="I192" i="9"/>
  <c r="J192" i="9"/>
  <c r="K191" i="9"/>
  <c r="L191" i="9"/>
  <c r="K1046" i="10"/>
  <c r="L1046" i="10"/>
  <c r="I1047" i="10"/>
  <c r="J1047" i="10"/>
  <c r="K1044" i="13"/>
  <c r="L1044" i="13"/>
  <c r="I1045" i="13"/>
  <c r="J1045" i="13"/>
  <c r="K1379" i="9"/>
  <c r="L1379" i="9"/>
  <c r="I1380" i="9"/>
  <c r="J1380" i="9"/>
  <c r="K1377" i="14"/>
  <c r="L1377" i="14"/>
  <c r="I1378" i="14"/>
  <c r="J1378" i="14"/>
  <c r="K1378" i="12"/>
  <c r="L1378" i="12"/>
  <c r="I1379" i="12"/>
  <c r="J1379" i="12"/>
  <c r="K3162" i="5"/>
  <c r="L3162" i="5"/>
  <c r="I3163" i="5"/>
  <c r="J3163" i="5"/>
  <c r="K730" i="10"/>
  <c r="L730" i="10"/>
  <c r="I731" i="10"/>
  <c r="J731" i="10"/>
  <c r="K732" i="13"/>
  <c r="L732" i="13"/>
  <c r="I733" i="13"/>
  <c r="J733" i="13"/>
  <c r="K1067" i="9"/>
  <c r="L1067" i="9"/>
  <c r="I1068" i="9"/>
  <c r="J1068" i="9"/>
  <c r="K1065" i="14"/>
  <c r="L1065" i="14"/>
  <c r="I1066" i="14"/>
  <c r="J1066" i="14"/>
  <c r="K1066" i="12"/>
  <c r="L1066" i="12"/>
  <c r="I1067" i="12"/>
  <c r="J1067" i="12"/>
  <c r="K486" i="10"/>
  <c r="L486" i="10"/>
  <c r="I487" i="10"/>
  <c r="J487" i="10"/>
  <c r="K819" i="9"/>
  <c r="L819" i="9"/>
  <c r="I820" i="9"/>
  <c r="J820" i="9"/>
  <c r="K487" i="13"/>
  <c r="L487" i="13"/>
  <c r="I488" i="13"/>
  <c r="J488" i="13"/>
  <c r="K819" i="12"/>
  <c r="L819" i="12"/>
  <c r="I820" i="12"/>
  <c r="J820" i="12"/>
  <c r="K819" i="14"/>
  <c r="L819" i="14"/>
  <c r="I820" i="14"/>
  <c r="J820" i="14"/>
  <c r="K190" i="5"/>
  <c r="L190" i="5"/>
  <c r="I191" i="5"/>
  <c r="J191" i="5"/>
  <c r="I195" i="13"/>
  <c r="J195" i="13"/>
  <c r="K194" i="13"/>
  <c r="L194" i="13"/>
  <c r="I194" i="14"/>
  <c r="J194" i="14"/>
  <c r="K193" i="14"/>
  <c r="L193" i="14"/>
  <c r="I194" i="12"/>
  <c r="J194" i="12"/>
  <c r="K193" i="12"/>
  <c r="L193" i="12"/>
  <c r="I193" i="10"/>
  <c r="J193" i="10"/>
  <c r="K192" i="10"/>
  <c r="L192" i="10"/>
  <c r="I193" i="9"/>
  <c r="J193" i="9"/>
  <c r="K192" i="9"/>
  <c r="L192" i="9"/>
  <c r="K1047" i="10"/>
  <c r="L1047" i="10"/>
  <c r="I1048" i="10"/>
  <c r="J1048" i="10"/>
  <c r="K1045" i="13"/>
  <c r="L1045" i="13"/>
  <c r="I1046" i="13"/>
  <c r="J1046" i="13"/>
  <c r="K1380" i="9"/>
  <c r="L1380" i="9"/>
  <c r="I1381" i="9"/>
  <c r="J1381" i="9"/>
  <c r="K1378" i="14"/>
  <c r="L1378" i="14"/>
  <c r="I1379" i="14"/>
  <c r="J1379" i="14"/>
  <c r="K1379" i="12"/>
  <c r="L1379" i="12"/>
  <c r="I1380" i="12"/>
  <c r="J1380" i="12"/>
  <c r="K3163" i="5"/>
  <c r="L3163" i="5"/>
  <c r="I3164" i="5"/>
  <c r="J3164" i="5"/>
  <c r="K731" i="10"/>
  <c r="L731" i="10"/>
  <c r="I732" i="10"/>
  <c r="J732" i="10"/>
  <c r="K733" i="13"/>
  <c r="L733" i="13"/>
  <c r="I734" i="13"/>
  <c r="J734" i="13"/>
  <c r="K1068" i="9"/>
  <c r="L1068" i="9"/>
  <c r="I1069" i="9"/>
  <c r="J1069" i="9"/>
  <c r="K1066" i="14"/>
  <c r="L1066" i="14"/>
  <c r="I1067" i="14"/>
  <c r="J1067" i="14"/>
  <c r="K1067" i="12"/>
  <c r="L1067" i="12"/>
  <c r="I1068" i="12"/>
  <c r="J1068" i="12"/>
  <c r="K487" i="10"/>
  <c r="L487" i="10"/>
  <c r="I488" i="10"/>
  <c r="J488" i="10"/>
  <c r="K820" i="9"/>
  <c r="L820" i="9"/>
  <c r="I821" i="9"/>
  <c r="J821" i="9"/>
  <c r="K488" i="13"/>
  <c r="L488" i="13"/>
  <c r="I489" i="13"/>
  <c r="J489" i="13"/>
  <c r="K820" i="12"/>
  <c r="L820" i="12"/>
  <c r="I821" i="12"/>
  <c r="J821" i="12"/>
  <c r="K820" i="14"/>
  <c r="L820" i="14"/>
  <c r="I821" i="14"/>
  <c r="J821" i="14"/>
  <c r="K191" i="5"/>
  <c r="L191" i="5"/>
  <c r="I192" i="5"/>
  <c r="J192" i="5"/>
  <c r="I196" i="13"/>
  <c r="J196" i="13"/>
  <c r="K195" i="13"/>
  <c r="L195" i="13"/>
  <c r="I195" i="14"/>
  <c r="J195" i="14"/>
  <c r="K194" i="14"/>
  <c r="L194" i="14"/>
  <c r="I195" i="12"/>
  <c r="J195" i="12"/>
  <c r="K194" i="12"/>
  <c r="L194" i="12"/>
  <c r="I194" i="10"/>
  <c r="J194" i="10"/>
  <c r="K193" i="10"/>
  <c r="L193" i="10"/>
  <c r="I194" i="9"/>
  <c r="J194" i="9"/>
  <c r="K193" i="9"/>
  <c r="L193" i="9"/>
  <c r="K1048" i="10"/>
  <c r="L1048" i="10"/>
  <c r="I1049" i="10"/>
  <c r="J1049" i="10"/>
  <c r="K1046" i="13"/>
  <c r="L1046" i="13"/>
  <c r="I1047" i="13"/>
  <c r="J1047" i="13"/>
  <c r="K1381" i="9"/>
  <c r="L1381" i="9"/>
  <c r="I1382" i="9"/>
  <c r="J1382" i="9"/>
  <c r="K1379" i="14"/>
  <c r="L1379" i="14"/>
  <c r="I1380" i="14"/>
  <c r="J1380" i="14"/>
  <c r="K1380" i="12"/>
  <c r="L1380" i="12"/>
  <c r="I1381" i="12"/>
  <c r="J1381" i="12"/>
  <c r="K3164" i="5"/>
  <c r="L3164" i="5"/>
  <c r="I3165" i="5"/>
  <c r="J3165" i="5"/>
  <c r="K732" i="10"/>
  <c r="L732" i="10"/>
  <c r="I733" i="10"/>
  <c r="J733" i="10"/>
  <c r="K734" i="13"/>
  <c r="L734" i="13"/>
  <c r="I735" i="13"/>
  <c r="J735" i="13"/>
  <c r="K1069" i="9"/>
  <c r="L1069" i="9"/>
  <c r="I1070" i="9"/>
  <c r="J1070" i="9"/>
  <c r="K1067" i="14"/>
  <c r="L1067" i="14"/>
  <c r="I1068" i="14"/>
  <c r="J1068" i="14"/>
  <c r="K1068" i="12"/>
  <c r="L1068" i="12"/>
  <c r="I1069" i="12"/>
  <c r="J1069" i="12"/>
  <c r="K488" i="10"/>
  <c r="L488" i="10"/>
  <c r="I489" i="10"/>
  <c r="J489" i="10"/>
  <c r="K821" i="9"/>
  <c r="L821" i="9"/>
  <c r="I822" i="9"/>
  <c r="J822" i="9"/>
  <c r="K489" i="13"/>
  <c r="L489" i="13"/>
  <c r="I490" i="13"/>
  <c r="J490" i="13"/>
  <c r="K821" i="12"/>
  <c r="L821" i="12"/>
  <c r="I822" i="12"/>
  <c r="J822" i="12"/>
  <c r="K821" i="14"/>
  <c r="L821" i="14"/>
  <c r="I822" i="14"/>
  <c r="J822" i="14"/>
  <c r="K192" i="5"/>
  <c r="L192" i="5"/>
  <c r="I193" i="5"/>
  <c r="J193" i="5"/>
  <c r="I197" i="13"/>
  <c r="J197" i="13"/>
  <c r="K196" i="13"/>
  <c r="L196" i="13"/>
  <c r="I196" i="14"/>
  <c r="J196" i="14"/>
  <c r="K195" i="14"/>
  <c r="L195" i="14"/>
  <c r="I196" i="12"/>
  <c r="J196" i="12"/>
  <c r="K195" i="12"/>
  <c r="L195" i="12"/>
  <c r="I195" i="10"/>
  <c r="J195" i="10"/>
  <c r="K194" i="10"/>
  <c r="L194" i="10"/>
  <c r="I195" i="9"/>
  <c r="J195" i="9"/>
  <c r="K194" i="9"/>
  <c r="L194" i="9"/>
  <c r="K1049" i="10"/>
  <c r="L1049" i="10"/>
  <c r="I1050" i="10"/>
  <c r="J1050" i="10"/>
  <c r="K1047" i="13"/>
  <c r="L1047" i="13"/>
  <c r="I1048" i="13"/>
  <c r="J1048" i="13"/>
  <c r="K1382" i="9"/>
  <c r="L1382" i="9"/>
  <c r="I1383" i="9"/>
  <c r="J1383" i="9"/>
  <c r="K1380" i="14"/>
  <c r="L1380" i="14"/>
  <c r="I1381" i="14"/>
  <c r="J1381" i="14"/>
  <c r="K1381" i="12"/>
  <c r="L1381" i="12"/>
  <c r="I1382" i="12"/>
  <c r="J1382" i="12"/>
  <c r="K3165" i="5"/>
  <c r="L3165" i="5"/>
  <c r="I3166" i="5"/>
  <c r="J3166" i="5"/>
  <c r="K733" i="10"/>
  <c r="L733" i="10"/>
  <c r="I734" i="10"/>
  <c r="J734" i="10"/>
  <c r="K735" i="13"/>
  <c r="L735" i="13"/>
  <c r="I736" i="13"/>
  <c r="J736" i="13"/>
  <c r="K1070" i="9"/>
  <c r="L1070" i="9"/>
  <c r="I1071" i="9"/>
  <c r="J1071" i="9"/>
  <c r="K1068" i="14"/>
  <c r="L1068" i="14"/>
  <c r="I1069" i="14"/>
  <c r="J1069" i="14"/>
  <c r="K1069" i="12"/>
  <c r="L1069" i="12"/>
  <c r="I1070" i="12"/>
  <c r="J1070" i="12"/>
  <c r="K489" i="10"/>
  <c r="L489" i="10"/>
  <c r="I490" i="10"/>
  <c r="J490" i="10"/>
  <c r="K822" i="9"/>
  <c r="L822" i="9"/>
  <c r="I823" i="9"/>
  <c r="J823" i="9"/>
  <c r="K490" i="13"/>
  <c r="L490" i="13"/>
  <c r="I491" i="13"/>
  <c r="J491" i="13"/>
  <c r="K822" i="12"/>
  <c r="L822" i="12"/>
  <c r="I823" i="12"/>
  <c r="J823" i="12"/>
  <c r="K822" i="14"/>
  <c r="L822" i="14"/>
  <c r="I823" i="14"/>
  <c r="J823" i="14"/>
  <c r="K193" i="5"/>
  <c r="L193" i="5"/>
  <c r="I194" i="5"/>
  <c r="J194" i="5"/>
  <c r="I198" i="13"/>
  <c r="J198" i="13"/>
  <c r="K197" i="13"/>
  <c r="L197" i="13"/>
  <c r="I197" i="14"/>
  <c r="J197" i="14"/>
  <c r="K196" i="14"/>
  <c r="L196" i="14"/>
  <c r="I197" i="12"/>
  <c r="J197" i="12"/>
  <c r="K196" i="12"/>
  <c r="L196" i="12"/>
  <c r="I196" i="10"/>
  <c r="J196" i="10"/>
  <c r="K195" i="10"/>
  <c r="L195" i="10"/>
  <c r="I196" i="9"/>
  <c r="J196" i="9"/>
  <c r="K195" i="9"/>
  <c r="L195" i="9"/>
  <c r="K1050" i="10"/>
  <c r="L1050" i="10"/>
  <c r="I1051" i="10"/>
  <c r="J1051" i="10"/>
  <c r="K1048" i="13"/>
  <c r="L1048" i="13"/>
  <c r="I1049" i="13"/>
  <c r="J1049" i="13"/>
  <c r="K1383" i="9"/>
  <c r="L1383" i="9"/>
  <c r="I1384" i="9"/>
  <c r="J1384" i="9"/>
  <c r="K1381" i="14"/>
  <c r="L1381" i="14"/>
  <c r="I1382" i="14"/>
  <c r="J1382" i="14"/>
  <c r="K1382" i="12"/>
  <c r="L1382" i="12"/>
  <c r="I1383" i="12"/>
  <c r="J1383" i="12"/>
  <c r="K3166" i="5"/>
  <c r="L3166" i="5"/>
  <c r="I3167" i="5"/>
  <c r="J3167" i="5"/>
  <c r="K734" i="10"/>
  <c r="L734" i="10"/>
  <c r="I735" i="10"/>
  <c r="J735" i="10"/>
  <c r="K736" i="13"/>
  <c r="L736" i="13"/>
  <c r="I737" i="13"/>
  <c r="J737" i="13"/>
  <c r="K1071" i="9"/>
  <c r="L1071" i="9"/>
  <c r="I1072" i="9"/>
  <c r="J1072" i="9"/>
  <c r="K1069" i="14"/>
  <c r="L1069" i="14"/>
  <c r="I1070" i="14"/>
  <c r="J1070" i="14"/>
  <c r="K1070" i="12"/>
  <c r="L1070" i="12"/>
  <c r="I1071" i="12"/>
  <c r="J1071" i="12"/>
  <c r="K490" i="10"/>
  <c r="L490" i="10"/>
  <c r="I491" i="10"/>
  <c r="J491" i="10"/>
  <c r="K823" i="9"/>
  <c r="L823" i="9"/>
  <c r="I824" i="9"/>
  <c r="J824" i="9"/>
  <c r="K491" i="13"/>
  <c r="L491" i="13"/>
  <c r="I492" i="13"/>
  <c r="J492" i="13"/>
  <c r="I824" i="12"/>
  <c r="J824" i="12"/>
  <c r="K823" i="12"/>
  <c r="L823" i="12"/>
  <c r="K823" i="14"/>
  <c r="L823" i="14"/>
  <c r="I824" i="14"/>
  <c r="J824" i="14"/>
  <c r="K194" i="5"/>
  <c r="L194" i="5"/>
  <c r="I195" i="5"/>
  <c r="J195" i="5"/>
  <c r="I199" i="13"/>
  <c r="J199" i="13"/>
  <c r="K198" i="13"/>
  <c r="L198" i="13"/>
  <c r="I198" i="14"/>
  <c r="J198" i="14"/>
  <c r="K197" i="14"/>
  <c r="L197" i="14"/>
  <c r="I198" i="12"/>
  <c r="J198" i="12"/>
  <c r="K197" i="12"/>
  <c r="L197" i="12"/>
  <c r="I197" i="10"/>
  <c r="J197" i="10"/>
  <c r="K196" i="10"/>
  <c r="L196" i="10"/>
  <c r="I197" i="9"/>
  <c r="J197" i="9"/>
  <c r="K196" i="9"/>
  <c r="L196" i="9"/>
  <c r="K1051" i="10"/>
  <c r="L1051" i="10"/>
  <c r="I1052" i="10"/>
  <c r="J1052" i="10"/>
  <c r="K1049" i="13"/>
  <c r="L1049" i="13"/>
  <c r="I1050" i="13"/>
  <c r="J1050" i="13"/>
  <c r="K1384" i="9"/>
  <c r="L1384" i="9"/>
  <c r="I1385" i="9"/>
  <c r="J1385" i="9"/>
  <c r="K1382" i="14"/>
  <c r="L1382" i="14"/>
  <c r="I1383" i="14"/>
  <c r="J1383" i="14"/>
  <c r="K1383" i="12"/>
  <c r="L1383" i="12"/>
  <c r="I1384" i="12"/>
  <c r="J1384" i="12"/>
  <c r="K3167" i="5"/>
  <c r="L3167" i="5"/>
  <c r="I3168" i="5"/>
  <c r="J3168" i="5"/>
  <c r="K735" i="10"/>
  <c r="L735" i="10"/>
  <c r="I736" i="10"/>
  <c r="J736" i="10"/>
  <c r="K737" i="13"/>
  <c r="L737" i="13"/>
  <c r="I738" i="13"/>
  <c r="J738" i="13"/>
  <c r="K1072" i="9"/>
  <c r="L1072" i="9"/>
  <c r="I1073" i="9"/>
  <c r="J1073" i="9"/>
  <c r="K1070" i="14"/>
  <c r="L1070" i="14"/>
  <c r="I1071" i="14"/>
  <c r="J1071" i="14"/>
  <c r="K1071" i="12"/>
  <c r="L1071" i="12"/>
  <c r="I1072" i="12"/>
  <c r="J1072" i="12"/>
  <c r="K491" i="10"/>
  <c r="L491" i="10"/>
  <c r="I492" i="10"/>
  <c r="J492" i="10"/>
  <c r="K824" i="9"/>
  <c r="L824" i="9"/>
  <c r="I825" i="9"/>
  <c r="J825" i="9"/>
  <c r="K492" i="13"/>
  <c r="L492" i="13"/>
  <c r="I493" i="13"/>
  <c r="J493" i="13"/>
  <c r="K824" i="12"/>
  <c r="L824" i="12"/>
  <c r="I825" i="12"/>
  <c r="J825" i="12"/>
  <c r="K824" i="14"/>
  <c r="L824" i="14"/>
  <c r="I825" i="14"/>
  <c r="J825" i="14"/>
  <c r="K195" i="5"/>
  <c r="L195" i="5"/>
  <c r="I196" i="5"/>
  <c r="J196" i="5"/>
  <c r="I200" i="13"/>
  <c r="J200" i="13"/>
  <c r="K199" i="13"/>
  <c r="L199" i="13"/>
  <c r="I199" i="14"/>
  <c r="J199" i="14"/>
  <c r="K198" i="14"/>
  <c r="L198" i="14"/>
  <c r="I199" i="12"/>
  <c r="J199" i="12"/>
  <c r="K198" i="12"/>
  <c r="L198" i="12"/>
  <c r="I198" i="10"/>
  <c r="J198" i="10"/>
  <c r="K197" i="10"/>
  <c r="L197" i="10"/>
  <c r="I198" i="9"/>
  <c r="J198" i="9"/>
  <c r="K197" i="9"/>
  <c r="L197" i="9"/>
  <c r="K1052" i="10"/>
  <c r="L1052" i="10"/>
  <c r="I1053" i="10"/>
  <c r="J1053" i="10"/>
  <c r="K1050" i="13"/>
  <c r="L1050" i="13"/>
  <c r="I1051" i="13"/>
  <c r="J1051" i="13"/>
  <c r="K1385" i="9"/>
  <c r="L1385" i="9"/>
  <c r="I1386" i="9"/>
  <c r="J1386" i="9"/>
  <c r="K1383" i="14"/>
  <c r="L1383" i="14"/>
  <c r="I1384" i="14"/>
  <c r="J1384" i="14"/>
  <c r="K1384" i="12"/>
  <c r="L1384" i="12"/>
  <c r="I1385" i="12"/>
  <c r="J1385" i="12"/>
  <c r="K3168" i="5"/>
  <c r="L3168" i="5"/>
  <c r="I3169" i="5"/>
  <c r="J3169" i="5"/>
  <c r="K736" i="10"/>
  <c r="L736" i="10"/>
  <c r="I737" i="10"/>
  <c r="J737" i="10"/>
  <c r="K738" i="13"/>
  <c r="L738" i="13"/>
  <c r="I739" i="13"/>
  <c r="J739" i="13"/>
  <c r="K1073" i="9"/>
  <c r="L1073" i="9"/>
  <c r="I1074" i="9"/>
  <c r="J1074" i="9"/>
  <c r="K1071" i="14"/>
  <c r="L1071" i="14"/>
  <c r="I1072" i="14"/>
  <c r="J1072" i="14"/>
  <c r="K1072" i="12"/>
  <c r="L1072" i="12"/>
  <c r="I1073" i="12"/>
  <c r="J1073" i="12"/>
  <c r="K492" i="10"/>
  <c r="L492" i="10"/>
  <c r="I493" i="10"/>
  <c r="J493" i="10"/>
  <c r="K825" i="9"/>
  <c r="L825" i="9"/>
  <c r="I826" i="9"/>
  <c r="J826" i="9"/>
  <c r="K493" i="13"/>
  <c r="L493" i="13"/>
  <c r="I494" i="13"/>
  <c r="J494" i="13"/>
  <c r="I826" i="12"/>
  <c r="J826" i="12"/>
  <c r="K825" i="12"/>
  <c r="L825" i="12"/>
  <c r="K825" i="14"/>
  <c r="L825" i="14"/>
  <c r="I826" i="14"/>
  <c r="J826" i="14"/>
  <c r="K196" i="5"/>
  <c r="L196" i="5"/>
  <c r="I197" i="5"/>
  <c r="J197" i="5"/>
  <c r="I201" i="13"/>
  <c r="J201" i="13"/>
  <c r="K200" i="13"/>
  <c r="L200" i="13"/>
  <c r="I200" i="14"/>
  <c r="J200" i="14"/>
  <c r="K199" i="14"/>
  <c r="L199" i="14"/>
  <c r="I200" i="12"/>
  <c r="J200" i="12"/>
  <c r="K199" i="12"/>
  <c r="L199" i="12"/>
  <c r="I199" i="10"/>
  <c r="J199" i="10"/>
  <c r="K198" i="10"/>
  <c r="L198" i="10"/>
  <c r="I199" i="9"/>
  <c r="J199" i="9"/>
  <c r="K198" i="9"/>
  <c r="L198" i="9"/>
  <c r="K1053" i="10"/>
  <c r="L1053" i="10"/>
  <c r="I1054" i="10"/>
  <c r="J1054" i="10"/>
  <c r="K1051" i="13"/>
  <c r="L1051" i="13"/>
  <c r="I1052" i="13"/>
  <c r="J1052" i="13"/>
  <c r="K1386" i="9"/>
  <c r="L1386" i="9"/>
  <c r="I1387" i="9"/>
  <c r="J1387" i="9"/>
  <c r="K1384" i="14"/>
  <c r="L1384" i="14"/>
  <c r="I1385" i="14"/>
  <c r="J1385" i="14"/>
  <c r="K1385" i="12"/>
  <c r="L1385" i="12"/>
  <c r="I1386" i="12"/>
  <c r="J1386" i="12"/>
  <c r="K3169" i="5"/>
  <c r="L3169" i="5"/>
  <c r="I3170" i="5"/>
  <c r="J3170" i="5"/>
  <c r="K737" i="10"/>
  <c r="L737" i="10"/>
  <c r="I738" i="10"/>
  <c r="J738" i="10"/>
  <c r="K739" i="13"/>
  <c r="L739" i="13"/>
  <c r="I740" i="13"/>
  <c r="J740" i="13"/>
  <c r="K1074" i="9"/>
  <c r="L1074" i="9"/>
  <c r="I1075" i="9"/>
  <c r="J1075" i="9"/>
  <c r="K1072" i="14"/>
  <c r="L1072" i="14"/>
  <c r="I1073" i="14"/>
  <c r="J1073" i="14"/>
  <c r="K1073" i="12"/>
  <c r="L1073" i="12"/>
  <c r="I1074" i="12"/>
  <c r="J1074" i="12"/>
  <c r="K493" i="10"/>
  <c r="L493" i="10"/>
  <c r="I494" i="10"/>
  <c r="J494" i="10"/>
  <c r="K826" i="9"/>
  <c r="L826" i="9"/>
  <c r="I827" i="9"/>
  <c r="J827" i="9"/>
  <c r="K494" i="13"/>
  <c r="L494" i="13"/>
  <c r="I495" i="13"/>
  <c r="J495" i="13"/>
  <c r="K826" i="12"/>
  <c r="L826" i="12"/>
  <c r="I827" i="12"/>
  <c r="J827" i="12"/>
  <c r="K826" i="14"/>
  <c r="L826" i="14"/>
  <c r="I827" i="14"/>
  <c r="J827" i="14"/>
  <c r="K197" i="5"/>
  <c r="L197" i="5"/>
  <c r="I198" i="5"/>
  <c r="J198" i="5"/>
  <c r="I202" i="13"/>
  <c r="J202" i="13"/>
  <c r="K201" i="13"/>
  <c r="L201" i="13"/>
  <c r="I201" i="14"/>
  <c r="J201" i="14"/>
  <c r="K200" i="14"/>
  <c r="L200" i="14"/>
  <c r="I201" i="12"/>
  <c r="J201" i="12"/>
  <c r="K200" i="12"/>
  <c r="L200" i="12"/>
  <c r="I200" i="10"/>
  <c r="J200" i="10"/>
  <c r="K199" i="10"/>
  <c r="L199" i="10"/>
  <c r="I200" i="9"/>
  <c r="J200" i="9"/>
  <c r="K199" i="9"/>
  <c r="L199" i="9"/>
  <c r="K1054" i="10"/>
  <c r="L1054" i="10"/>
  <c r="I1055" i="10"/>
  <c r="J1055" i="10"/>
  <c r="K1052" i="13"/>
  <c r="L1052" i="13"/>
  <c r="I1053" i="13"/>
  <c r="J1053" i="13"/>
  <c r="K1387" i="9"/>
  <c r="L1387" i="9"/>
  <c r="I1388" i="9"/>
  <c r="J1388" i="9"/>
  <c r="K1385" i="14"/>
  <c r="L1385" i="14"/>
  <c r="I1386" i="14"/>
  <c r="J1386" i="14"/>
  <c r="K1386" i="12"/>
  <c r="L1386" i="12"/>
  <c r="I1387" i="12"/>
  <c r="J1387" i="12"/>
  <c r="K3170" i="5"/>
  <c r="L3170" i="5"/>
  <c r="I3171" i="5"/>
  <c r="J3171" i="5"/>
  <c r="K738" i="10"/>
  <c r="L738" i="10"/>
  <c r="I739" i="10"/>
  <c r="J739" i="10"/>
  <c r="K740" i="13"/>
  <c r="L740" i="13"/>
  <c r="I741" i="13"/>
  <c r="J741" i="13"/>
  <c r="K1075" i="9"/>
  <c r="L1075" i="9"/>
  <c r="I1076" i="9"/>
  <c r="J1076" i="9"/>
  <c r="K1073" i="14"/>
  <c r="L1073" i="14"/>
  <c r="I1074" i="14"/>
  <c r="J1074" i="14"/>
  <c r="K1074" i="12"/>
  <c r="L1074" i="12"/>
  <c r="I1075" i="12"/>
  <c r="J1075" i="12"/>
  <c r="K494" i="10"/>
  <c r="L494" i="10"/>
  <c r="I495" i="10"/>
  <c r="J495" i="10"/>
  <c r="I828" i="9"/>
  <c r="J828" i="9"/>
  <c r="K827" i="9"/>
  <c r="L827" i="9"/>
  <c r="K495" i="13"/>
  <c r="L495" i="13"/>
  <c r="I496" i="13"/>
  <c r="J496" i="13"/>
  <c r="I828" i="12"/>
  <c r="J828" i="12"/>
  <c r="K827" i="12"/>
  <c r="L827" i="12"/>
  <c r="I828" i="14"/>
  <c r="J828" i="14"/>
  <c r="K827" i="14"/>
  <c r="L827" i="14"/>
  <c r="K198" i="5"/>
  <c r="L198" i="5"/>
  <c r="I199" i="5"/>
  <c r="J199" i="5"/>
  <c r="I203" i="13"/>
  <c r="J203" i="13"/>
  <c r="K202" i="13"/>
  <c r="L202" i="13"/>
  <c r="I202" i="14"/>
  <c r="J202" i="14"/>
  <c r="K201" i="14"/>
  <c r="L201" i="14"/>
  <c r="I202" i="12"/>
  <c r="J202" i="12"/>
  <c r="K201" i="12"/>
  <c r="L201" i="12"/>
  <c r="I201" i="10"/>
  <c r="J201" i="10"/>
  <c r="K200" i="10"/>
  <c r="L200" i="10"/>
  <c r="I201" i="9"/>
  <c r="J201" i="9"/>
  <c r="K200" i="9"/>
  <c r="L200" i="9"/>
  <c r="K1055" i="10"/>
  <c r="L1055" i="10"/>
  <c r="I1056" i="10"/>
  <c r="J1056" i="10"/>
  <c r="K1053" i="13"/>
  <c r="L1053" i="13"/>
  <c r="I1054" i="13"/>
  <c r="J1054" i="13"/>
  <c r="K1388" i="9"/>
  <c r="L1388" i="9"/>
  <c r="I1389" i="9"/>
  <c r="J1389" i="9"/>
  <c r="K1386" i="14"/>
  <c r="L1386" i="14"/>
  <c r="I1387" i="14"/>
  <c r="J1387" i="14"/>
  <c r="K1387" i="12"/>
  <c r="L1387" i="12"/>
  <c r="I1388" i="12"/>
  <c r="J1388" i="12"/>
  <c r="K3171" i="5"/>
  <c r="L3171" i="5"/>
  <c r="I3172" i="5"/>
  <c r="J3172" i="5"/>
  <c r="K739" i="10"/>
  <c r="L739" i="10"/>
  <c r="I740" i="10"/>
  <c r="J740" i="10"/>
  <c r="K741" i="13"/>
  <c r="L741" i="13"/>
  <c r="I742" i="13"/>
  <c r="J742" i="13"/>
  <c r="K1076" i="9"/>
  <c r="L1076" i="9"/>
  <c r="I1077" i="9"/>
  <c r="J1077" i="9"/>
  <c r="K1074" i="14"/>
  <c r="L1074" i="14"/>
  <c r="I1075" i="14"/>
  <c r="J1075" i="14"/>
  <c r="K1075" i="12"/>
  <c r="L1075" i="12"/>
  <c r="I1076" i="12"/>
  <c r="J1076" i="12"/>
  <c r="K495" i="10"/>
  <c r="L495" i="10"/>
  <c r="I496" i="10"/>
  <c r="J496" i="10"/>
  <c r="K828" i="9"/>
  <c r="L828" i="9"/>
  <c r="I829" i="9"/>
  <c r="J829" i="9"/>
  <c r="K496" i="13"/>
  <c r="L496" i="13"/>
  <c r="I497" i="13"/>
  <c r="J497" i="13"/>
  <c r="K828" i="12"/>
  <c r="L828" i="12"/>
  <c r="I829" i="12"/>
  <c r="J829" i="12"/>
  <c r="K828" i="14"/>
  <c r="L828" i="14"/>
  <c r="I829" i="14"/>
  <c r="J829" i="14"/>
  <c r="K199" i="5"/>
  <c r="L199" i="5"/>
  <c r="I200" i="5"/>
  <c r="J200" i="5"/>
  <c r="I204" i="13"/>
  <c r="J204" i="13"/>
  <c r="K203" i="13"/>
  <c r="L203" i="13"/>
  <c r="I203" i="14"/>
  <c r="J203" i="14"/>
  <c r="K202" i="14"/>
  <c r="L202" i="14"/>
  <c r="I203" i="12"/>
  <c r="J203" i="12"/>
  <c r="K202" i="12"/>
  <c r="L202" i="12"/>
  <c r="I202" i="10"/>
  <c r="J202" i="10"/>
  <c r="K201" i="10"/>
  <c r="L201" i="10"/>
  <c r="I202" i="9"/>
  <c r="J202" i="9"/>
  <c r="K201" i="9"/>
  <c r="L201" i="9"/>
  <c r="K1056" i="10"/>
  <c r="L1056" i="10"/>
  <c r="I1057" i="10"/>
  <c r="J1057" i="10"/>
  <c r="K1054" i="13"/>
  <c r="L1054" i="13"/>
  <c r="I1055" i="13"/>
  <c r="J1055" i="13"/>
  <c r="K1389" i="9"/>
  <c r="L1389" i="9"/>
  <c r="I1390" i="9"/>
  <c r="J1390" i="9"/>
  <c r="K1387" i="14"/>
  <c r="L1387" i="14"/>
  <c r="I1388" i="14"/>
  <c r="J1388" i="14"/>
  <c r="K1388" i="12"/>
  <c r="L1388" i="12"/>
  <c r="I1389" i="12"/>
  <c r="J1389" i="12"/>
  <c r="K3172" i="5"/>
  <c r="L3172" i="5"/>
  <c r="I3173" i="5"/>
  <c r="J3173" i="5"/>
  <c r="K740" i="10"/>
  <c r="L740" i="10"/>
  <c r="I741" i="10"/>
  <c r="J741" i="10"/>
  <c r="K742" i="13"/>
  <c r="L742" i="13"/>
  <c r="I743" i="13"/>
  <c r="J743" i="13"/>
  <c r="K1077" i="9"/>
  <c r="L1077" i="9"/>
  <c r="I1078" i="9"/>
  <c r="J1078" i="9"/>
  <c r="K1075" i="14"/>
  <c r="L1075" i="14"/>
  <c r="I1076" i="14"/>
  <c r="J1076" i="14"/>
  <c r="K1076" i="12"/>
  <c r="L1076" i="12"/>
  <c r="I1077" i="12"/>
  <c r="J1077" i="12"/>
  <c r="K496" i="10"/>
  <c r="L496" i="10"/>
  <c r="I497" i="10"/>
  <c r="J497" i="10"/>
  <c r="K829" i="9"/>
  <c r="L829" i="9"/>
  <c r="I830" i="9"/>
  <c r="J830" i="9"/>
  <c r="K497" i="13"/>
  <c r="L497" i="13"/>
  <c r="I498" i="13"/>
  <c r="J498" i="13"/>
  <c r="K829" i="12"/>
  <c r="L829" i="12"/>
  <c r="I830" i="12"/>
  <c r="J830" i="12"/>
  <c r="I830" i="14"/>
  <c r="J830" i="14"/>
  <c r="K829" i="14"/>
  <c r="L829" i="14"/>
  <c r="K200" i="5"/>
  <c r="L200" i="5"/>
  <c r="I201" i="5"/>
  <c r="J201" i="5"/>
  <c r="I205" i="13"/>
  <c r="J205" i="13"/>
  <c r="K204" i="13"/>
  <c r="L204" i="13"/>
  <c r="I204" i="14"/>
  <c r="J204" i="14"/>
  <c r="K203" i="14"/>
  <c r="L203" i="14"/>
  <c r="I204" i="12"/>
  <c r="J204" i="12"/>
  <c r="K203" i="12"/>
  <c r="L203" i="12"/>
  <c r="I203" i="10"/>
  <c r="J203" i="10"/>
  <c r="K202" i="10"/>
  <c r="L202" i="10"/>
  <c r="I203" i="9"/>
  <c r="J203" i="9"/>
  <c r="K202" i="9"/>
  <c r="L202" i="9"/>
  <c r="K1057" i="10"/>
  <c r="L1057" i="10"/>
  <c r="I1058" i="10"/>
  <c r="J1058" i="10"/>
  <c r="K1055" i="13"/>
  <c r="L1055" i="13"/>
  <c r="I1056" i="13"/>
  <c r="J1056" i="13"/>
  <c r="K1390" i="9"/>
  <c r="L1390" i="9"/>
  <c r="I1391" i="9"/>
  <c r="J1391" i="9"/>
  <c r="K1388" i="14"/>
  <c r="L1388" i="14"/>
  <c r="I1389" i="14"/>
  <c r="J1389" i="14"/>
  <c r="K1389" i="12"/>
  <c r="L1389" i="12"/>
  <c r="I1390" i="12"/>
  <c r="J1390" i="12"/>
  <c r="K3173" i="5"/>
  <c r="L3173" i="5"/>
  <c r="I3174" i="5"/>
  <c r="J3174" i="5"/>
  <c r="K741" i="10"/>
  <c r="L741" i="10"/>
  <c r="I742" i="10"/>
  <c r="J742" i="10"/>
  <c r="K743" i="13"/>
  <c r="L743" i="13"/>
  <c r="I744" i="13"/>
  <c r="J744" i="13"/>
  <c r="K1078" i="9"/>
  <c r="L1078" i="9"/>
  <c r="I1079" i="9"/>
  <c r="J1079" i="9"/>
  <c r="K1076" i="14"/>
  <c r="L1076" i="14"/>
  <c r="I1077" i="14"/>
  <c r="J1077" i="14"/>
  <c r="K1077" i="12"/>
  <c r="L1077" i="12"/>
  <c r="I1078" i="12"/>
  <c r="J1078" i="12"/>
  <c r="K497" i="10"/>
  <c r="L497" i="10"/>
  <c r="I498" i="10"/>
  <c r="J498" i="10"/>
  <c r="K830" i="9"/>
  <c r="L830" i="9"/>
  <c r="I831" i="9"/>
  <c r="J831" i="9"/>
  <c r="K498" i="13"/>
  <c r="L498" i="13"/>
  <c r="I499" i="13"/>
  <c r="J499" i="13"/>
  <c r="I831" i="12"/>
  <c r="J831" i="12"/>
  <c r="K830" i="12"/>
  <c r="L830" i="12"/>
  <c r="K830" i="14"/>
  <c r="L830" i="14"/>
  <c r="I831" i="14"/>
  <c r="J831" i="14"/>
  <c r="K201" i="5"/>
  <c r="L201" i="5"/>
  <c r="I202" i="5"/>
  <c r="J202" i="5"/>
  <c r="I206" i="13"/>
  <c r="J206" i="13"/>
  <c r="K205" i="13"/>
  <c r="L205" i="13"/>
  <c r="I205" i="14"/>
  <c r="J205" i="14"/>
  <c r="K204" i="14"/>
  <c r="L204" i="14"/>
  <c r="I205" i="12"/>
  <c r="J205" i="12"/>
  <c r="K204" i="12"/>
  <c r="L204" i="12"/>
  <c r="I204" i="10"/>
  <c r="J204" i="10"/>
  <c r="K203" i="10"/>
  <c r="L203" i="10"/>
  <c r="I204" i="9"/>
  <c r="J204" i="9"/>
  <c r="K203" i="9"/>
  <c r="L203" i="9"/>
  <c r="K1058" i="10"/>
  <c r="L1058" i="10"/>
  <c r="I1059" i="10"/>
  <c r="J1059" i="10"/>
  <c r="K1056" i="13"/>
  <c r="L1056" i="13"/>
  <c r="I1057" i="13"/>
  <c r="J1057" i="13"/>
  <c r="K1391" i="9"/>
  <c r="L1391" i="9"/>
  <c r="I1392" i="9"/>
  <c r="J1392" i="9"/>
  <c r="K1389" i="14"/>
  <c r="L1389" i="14"/>
  <c r="I1390" i="14"/>
  <c r="J1390" i="14"/>
  <c r="K1390" i="12"/>
  <c r="L1390" i="12"/>
  <c r="I1391" i="12"/>
  <c r="J1391" i="12"/>
  <c r="K3174" i="5"/>
  <c r="L3174" i="5"/>
  <c r="I3175" i="5"/>
  <c r="J3175" i="5"/>
  <c r="K742" i="10"/>
  <c r="L742" i="10"/>
  <c r="I743" i="10"/>
  <c r="J743" i="10"/>
  <c r="K744" i="13"/>
  <c r="L744" i="13"/>
  <c r="I745" i="13"/>
  <c r="J745" i="13"/>
  <c r="K1079" i="9"/>
  <c r="L1079" i="9"/>
  <c r="I1080" i="9"/>
  <c r="J1080" i="9"/>
  <c r="K1077" i="14"/>
  <c r="L1077" i="14"/>
  <c r="I1078" i="14"/>
  <c r="J1078" i="14"/>
  <c r="K1078" i="12"/>
  <c r="L1078" i="12"/>
  <c r="I1079" i="12"/>
  <c r="J1079" i="12"/>
  <c r="K498" i="10"/>
  <c r="L498" i="10"/>
  <c r="I499" i="10"/>
  <c r="J499" i="10"/>
  <c r="K831" i="9"/>
  <c r="L831" i="9"/>
  <c r="I832" i="9"/>
  <c r="J832" i="9"/>
  <c r="K499" i="13"/>
  <c r="L499" i="13"/>
  <c r="I500" i="13"/>
  <c r="J500" i="13"/>
  <c r="K831" i="12"/>
  <c r="L831" i="12"/>
  <c r="I832" i="12"/>
  <c r="J832" i="12"/>
  <c r="I832" i="14"/>
  <c r="J832" i="14"/>
  <c r="K831" i="14"/>
  <c r="L831" i="14"/>
  <c r="K202" i="5"/>
  <c r="L202" i="5"/>
  <c r="I203" i="5"/>
  <c r="J203" i="5"/>
  <c r="I207" i="13"/>
  <c r="J207" i="13"/>
  <c r="K206" i="13"/>
  <c r="L206" i="13"/>
  <c r="I206" i="14"/>
  <c r="J206" i="14"/>
  <c r="K205" i="14"/>
  <c r="L205" i="14"/>
  <c r="I206" i="12"/>
  <c r="J206" i="12"/>
  <c r="K205" i="12"/>
  <c r="L205" i="12"/>
  <c r="I205" i="10"/>
  <c r="J205" i="10"/>
  <c r="K204" i="10"/>
  <c r="L204" i="10"/>
  <c r="I205" i="9"/>
  <c r="J205" i="9"/>
  <c r="K204" i="9"/>
  <c r="L204" i="9"/>
  <c r="K1059" i="10"/>
  <c r="L1059" i="10"/>
  <c r="I1060" i="10"/>
  <c r="J1060" i="10"/>
  <c r="K1057" i="13"/>
  <c r="L1057" i="13"/>
  <c r="I1058" i="13"/>
  <c r="J1058" i="13"/>
  <c r="K1392" i="9"/>
  <c r="L1392" i="9"/>
  <c r="I1393" i="9"/>
  <c r="J1393" i="9"/>
  <c r="K1390" i="14"/>
  <c r="L1390" i="14"/>
  <c r="I1391" i="14"/>
  <c r="J1391" i="14"/>
  <c r="K1391" i="12"/>
  <c r="L1391" i="12"/>
  <c r="I1392" i="12"/>
  <c r="J1392" i="12"/>
  <c r="K3175" i="5"/>
  <c r="L3175" i="5"/>
  <c r="I3176" i="5"/>
  <c r="J3176" i="5"/>
  <c r="K743" i="10"/>
  <c r="L743" i="10"/>
  <c r="I744" i="10"/>
  <c r="J744" i="10"/>
  <c r="K745" i="13"/>
  <c r="L745" i="13"/>
  <c r="I746" i="13"/>
  <c r="J746" i="13"/>
  <c r="K1080" i="9"/>
  <c r="L1080" i="9"/>
  <c r="I1081" i="9"/>
  <c r="J1081" i="9"/>
  <c r="K1078" i="14"/>
  <c r="L1078" i="14"/>
  <c r="I1079" i="14"/>
  <c r="J1079" i="14"/>
  <c r="K1079" i="12"/>
  <c r="L1079" i="12"/>
  <c r="I1080" i="12"/>
  <c r="J1080" i="12"/>
  <c r="K499" i="10"/>
  <c r="L499" i="10"/>
  <c r="I500" i="10"/>
  <c r="J500" i="10"/>
  <c r="K832" i="9"/>
  <c r="L832" i="9"/>
  <c r="I833" i="9"/>
  <c r="J833" i="9"/>
  <c r="K500" i="13"/>
  <c r="L500" i="13"/>
  <c r="I501" i="13"/>
  <c r="J501" i="13"/>
  <c r="I833" i="12"/>
  <c r="J833" i="12"/>
  <c r="K832" i="12"/>
  <c r="L832" i="12"/>
  <c r="K832" i="14"/>
  <c r="L832" i="14"/>
  <c r="I833" i="14"/>
  <c r="J833" i="14"/>
  <c r="K203" i="5"/>
  <c r="L203" i="5"/>
  <c r="I204" i="5"/>
  <c r="J204" i="5"/>
  <c r="I208" i="13"/>
  <c r="J208" i="13"/>
  <c r="K207" i="13"/>
  <c r="L207" i="13"/>
  <c r="I207" i="14"/>
  <c r="J207" i="14"/>
  <c r="K206" i="14"/>
  <c r="L206" i="14"/>
  <c r="I207" i="12"/>
  <c r="J207" i="12"/>
  <c r="K206" i="12"/>
  <c r="L206" i="12"/>
  <c r="I206" i="10"/>
  <c r="J206" i="10"/>
  <c r="K205" i="10"/>
  <c r="L205" i="10"/>
  <c r="I206" i="9"/>
  <c r="J206" i="9"/>
  <c r="K205" i="9"/>
  <c r="L205" i="9"/>
  <c r="K1060" i="10"/>
  <c r="L1060" i="10"/>
  <c r="I1061" i="10"/>
  <c r="J1061" i="10"/>
  <c r="K1058" i="13"/>
  <c r="L1058" i="13"/>
  <c r="I1059" i="13"/>
  <c r="J1059" i="13"/>
  <c r="K1393" i="9"/>
  <c r="L1393" i="9"/>
  <c r="I1394" i="9"/>
  <c r="J1394" i="9"/>
  <c r="K1391" i="14"/>
  <c r="L1391" i="14"/>
  <c r="I1392" i="14"/>
  <c r="J1392" i="14"/>
  <c r="K1392" i="12"/>
  <c r="L1392" i="12"/>
  <c r="I1393" i="12"/>
  <c r="J1393" i="12"/>
  <c r="K3176" i="5"/>
  <c r="L3176" i="5"/>
  <c r="I3177" i="5"/>
  <c r="J3177" i="5"/>
  <c r="K744" i="10"/>
  <c r="L744" i="10"/>
  <c r="I745" i="10"/>
  <c r="J745" i="10"/>
  <c r="K746" i="13"/>
  <c r="L746" i="13"/>
  <c r="I747" i="13"/>
  <c r="J747" i="13"/>
  <c r="K1081" i="9"/>
  <c r="L1081" i="9"/>
  <c r="I1082" i="9"/>
  <c r="J1082" i="9"/>
  <c r="K1079" i="14"/>
  <c r="L1079" i="14"/>
  <c r="I1080" i="14"/>
  <c r="J1080" i="14"/>
  <c r="K1080" i="12"/>
  <c r="L1080" i="12"/>
  <c r="I1081" i="12"/>
  <c r="J1081" i="12"/>
  <c r="K500" i="10"/>
  <c r="L500" i="10"/>
  <c r="I501" i="10"/>
  <c r="J501" i="10"/>
  <c r="K833" i="9"/>
  <c r="L833" i="9"/>
  <c r="I834" i="9"/>
  <c r="J834" i="9"/>
  <c r="K501" i="13"/>
  <c r="L501" i="13"/>
  <c r="I502" i="13"/>
  <c r="J502" i="13"/>
  <c r="K833" i="12"/>
  <c r="L833" i="12"/>
  <c r="I834" i="12"/>
  <c r="J834" i="12"/>
  <c r="K833" i="14"/>
  <c r="L833" i="14"/>
  <c r="I834" i="14"/>
  <c r="J834" i="14"/>
  <c r="K204" i="5"/>
  <c r="L204" i="5"/>
  <c r="I205" i="5"/>
  <c r="J205" i="5"/>
  <c r="I209" i="13"/>
  <c r="J209" i="13"/>
  <c r="K208" i="13"/>
  <c r="L208" i="13"/>
  <c r="I208" i="14"/>
  <c r="J208" i="14"/>
  <c r="K207" i="14"/>
  <c r="L207" i="14"/>
  <c r="I208" i="12"/>
  <c r="J208" i="12"/>
  <c r="K207" i="12"/>
  <c r="L207" i="12"/>
  <c r="I207" i="10"/>
  <c r="J207" i="10"/>
  <c r="K206" i="10"/>
  <c r="L206" i="10"/>
  <c r="I207" i="9"/>
  <c r="J207" i="9"/>
  <c r="K206" i="9"/>
  <c r="L206" i="9"/>
  <c r="K1061" i="10"/>
  <c r="L1061" i="10"/>
  <c r="I1062" i="10"/>
  <c r="J1062" i="10"/>
  <c r="K1059" i="13"/>
  <c r="L1059" i="13"/>
  <c r="I1060" i="13"/>
  <c r="J1060" i="13"/>
  <c r="K1394" i="9"/>
  <c r="L1394" i="9"/>
  <c r="I1395" i="9"/>
  <c r="J1395" i="9"/>
  <c r="K1392" i="14"/>
  <c r="L1392" i="14"/>
  <c r="I1393" i="14"/>
  <c r="J1393" i="14"/>
  <c r="K1393" i="12"/>
  <c r="L1393" i="12"/>
  <c r="I1394" i="12"/>
  <c r="J1394" i="12"/>
  <c r="K3177" i="5"/>
  <c r="L3177" i="5"/>
  <c r="I3178" i="5"/>
  <c r="J3178" i="5"/>
  <c r="K745" i="10"/>
  <c r="L745" i="10"/>
  <c r="I746" i="10"/>
  <c r="J746" i="10"/>
  <c r="K747" i="13"/>
  <c r="L747" i="13"/>
  <c r="I748" i="13"/>
  <c r="J748" i="13"/>
  <c r="K1082" i="9"/>
  <c r="L1082" i="9"/>
  <c r="I1083" i="9"/>
  <c r="J1083" i="9"/>
  <c r="K1080" i="14"/>
  <c r="L1080" i="14"/>
  <c r="I1081" i="14"/>
  <c r="J1081" i="14"/>
  <c r="K1081" i="12"/>
  <c r="L1081" i="12"/>
  <c r="I1082" i="12"/>
  <c r="J1082" i="12"/>
  <c r="K501" i="10"/>
  <c r="L501" i="10"/>
  <c r="I502" i="10"/>
  <c r="J502" i="10"/>
  <c r="K834" i="9"/>
  <c r="L834" i="9"/>
  <c r="I835" i="9"/>
  <c r="J835" i="9"/>
  <c r="K502" i="13"/>
  <c r="L502" i="13"/>
  <c r="I503" i="13"/>
  <c r="J503" i="13"/>
  <c r="I835" i="12"/>
  <c r="J835" i="12"/>
  <c r="K834" i="12"/>
  <c r="L834" i="12"/>
  <c r="I835" i="14"/>
  <c r="J835" i="14"/>
  <c r="K834" i="14"/>
  <c r="L834" i="14"/>
  <c r="K205" i="5"/>
  <c r="L205" i="5"/>
  <c r="I206" i="5"/>
  <c r="J206" i="5"/>
  <c r="I210" i="13"/>
  <c r="J210" i="13"/>
  <c r="K209" i="13"/>
  <c r="L209" i="13"/>
  <c r="I209" i="14"/>
  <c r="J209" i="14"/>
  <c r="K208" i="14"/>
  <c r="L208" i="14"/>
  <c r="I209" i="12"/>
  <c r="J209" i="12"/>
  <c r="K208" i="12"/>
  <c r="L208" i="12"/>
  <c r="I208" i="10"/>
  <c r="J208" i="10"/>
  <c r="K207" i="10"/>
  <c r="L207" i="10"/>
  <c r="I208" i="9"/>
  <c r="J208" i="9"/>
  <c r="K207" i="9"/>
  <c r="L207" i="9"/>
  <c r="K1062" i="10"/>
  <c r="L1062" i="10"/>
  <c r="I1063" i="10"/>
  <c r="J1063" i="10"/>
  <c r="K1060" i="13"/>
  <c r="L1060" i="13"/>
  <c r="I1061" i="13"/>
  <c r="J1061" i="13"/>
  <c r="K1395" i="9"/>
  <c r="L1395" i="9"/>
  <c r="I1396" i="9"/>
  <c r="J1396" i="9"/>
  <c r="K1393" i="14"/>
  <c r="L1393" i="14"/>
  <c r="I1394" i="14"/>
  <c r="J1394" i="14"/>
  <c r="K1394" i="12"/>
  <c r="L1394" i="12"/>
  <c r="I1395" i="12"/>
  <c r="J1395" i="12"/>
  <c r="K3178" i="5"/>
  <c r="L3178" i="5"/>
  <c r="I3179" i="5"/>
  <c r="J3179" i="5"/>
  <c r="K746" i="10"/>
  <c r="L746" i="10"/>
  <c r="I747" i="10"/>
  <c r="J747" i="10"/>
  <c r="K748" i="13"/>
  <c r="L748" i="13"/>
  <c r="I749" i="13"/>
  <c r="J749" i="13"/>
  <c r="K1083" i="9"/>
  <c r="L1083" i="9"/>
  <c r="I1084" i="9"/>
  <c r="J1084" i="9"/>
  <c r="K1081" i="14"/>
  <c r="L1081" i="14"/>
  <c r="I1082" i="14"/>
  <c r="J1082" i="14"/>
  <c r="K1082" i="12"/>
  <c r="L1082" i="12"/>
  <c r="I1083" i="12"/>
  <c r="J1083" i="12"/>
  <c r="K502" i="10"/>
  <c r="L502" i="10"/>
  <c r="I503" i="10"/>
  <c r="J503" i="10"/>
  <c r="K835" i="9"/>
  <c r="L835" i="9"/>
  <c r="I836" i="9"/>
  <c r="J836" i="9"/>
  <c r="K503" i="13"/>
  <c r="L503" i="13"/>
  <c r="I504" i="13"/>
  <c r="J504" i="13"/>
  <c r="K835" i="12"/>
  <c r="L835" i="12"/>
  <c r="I836" i="12"/>
  <c r="J836" i="12"/>
  <c r="K835" i="14"/>
  <c r="L835" i="14"/>
  <c r="I836" i="14"/>
  <c r="J836" i="14"/>
  <c r="K206" i="5"/>
  <c r="L206" i="5"/>
  <c r="I207" i="5"/>
  <c r="J207" i="5"/>
  <c r="I211" i="13"/>
  <c r="J211" i="13"/>
  <c r="K210" i="13"/>
  <c r="L210" i="13"/>
  <c r="I210" i="14"/>
  <c r="J210" i="14"/>
  <c r="K209" i="14"/>
  <c r="L209" i="14"/>
  <c r="I210" i="12"/>
  <c r="J210" i="12"/>
  <c r="K209" i="12"/>
  <c r="L209" i="12"/>
  <c r="I209" i="10"/>
  <c r="J209" i="10"/>
  <c r="K208" i="10"/>
  <c r="L208" i="10"/>
  <c r="I209" i="9"/>
  <c r="J209" i="9"/>
  <c r="K208" i="9"/>
  <c r="L208" i="9"/>
  <c r="K1063" i="10"/>
  <c r="L1063" i="10"/>
  <c r="I1064" i="10"/>
  <c r="J1064" i="10"/>
  <c r="K1061" i="13"/>
  <c r="L1061" i="13"/>
  <c r="I1062" i="13"/>
  <c r="J1062" i="13"/>
  <c r="K1396" i="9"/>
  <c r="L1396" i="9"/>
  <c r="I1397" i="9"/>
  <c r="J1397" i="9"/>
  <c r="K1394" i="14"/>
  <c r="L1394" i="14"/>
  <c r="I1395" i="14"/>
  <c r="J1395" i="14"/>
  <c r="K1395" i="12"/>
  <c r="L1395" i="12"/>
  <c r="I1396" i="12"/>
  <c r="J1396" i="12"/>
  <c r="K3179" i="5"/>
  <c r="L3179" i="5"/>
  <c r="I3180" i="5"/>
  <c r="J3180" i="5"/>
  <c r="K747" i="10"/>
  <c r="L747" i="10"/>
  <c r="I748" i="10"/>
  <c r="J748" i="10"/>
  <c r="K749" i="13"/>
  <c r="L749" i="13"/>
  <c r="I750" i="13"/>
  <c r="J750" i="13"/>
  <c r="K1084" i="9"/>
  <c r="L1084" i="9"/>
  <c r="I1085" i="9"/>
  <c r="J1085" i="9"/>
  <c r="K1082" i="14"/>
  <c r="L1082" i="14"/>
  <c r="I1083" i="14"/>
  <c r="J1083" i="14"/>
  <c r="K1083" i="12"/>
  <c r="L1083" i="12"/>
  <c r="I1084" i="12"/>
  <c r="J1084" i="12"/>
  <c r="K503" i="10"/>
  <c r="L503" i="10"/>
  <c r="I504" i="10"/>
  <c r="J504" i="10"/>
  <c r="K836" i="9"/>
  <c r="L836" i="9"/>
  <c r="I837" i="9"/>
  <c r="J837" i="9"/>
  <c r="K504" i="13"/>
  <c r="L504" i="13"/>
  <c r="I505" i="13"/>
  <c r="J505" i="13"/>
  <c r="I837" i="12"/>
  <c r="J837" i="12"/>
  <c r="K836" i="12"/>
  <c r="L836" i="12"/>
  <c r="K836" i="14"/>
  <c r="L836" i="14"/>
  <c r="I837" i="14"/>
  <c r="J837" i="14"/>
  <c r="K207" i="5"/>
  <c r="L207" i="5"/>
  <c r="I208" i="5"/>
  <c r="J208" i="5"/>
  <c r="I212" i="13"/>
  <c r="J212" i="13"/>
  <c r="K211" i="13"/>
  <c r="L211" i="13"/>
  <c r="I211" i="14"/>
  <c r="J211" i="14"/>
  <c r="K210" i="14"/>
  <c r="L210" i="14"/>
  <c r="I211" i="12"/>
  <c r="J211" i="12"/>
  <c r="K210" i="12"/>
  <c r="L210" i="12"/>
  <c r="I210" i="10"/>
  <c r="J210" i="10"/>
  <c r="K209" i="10"/>
  <c r="L209" i="10"/>
  <c r="I210" i="9"/>
  <c r="J210" i="9"/>
  <c r="K209" i="9"/>
  <c r="L209" i="9"/>
  <c r="K1064" i="10"/>
  <c r="L1064" i="10"/>
  <c r="I1065" i="10"/>
  <c r="J1065" i="10"/>
  <c r="K1062" i="13"/>
  <c r="L1062" i="13"/>
  <c r="I1063" i="13"/>
  <c r="J1063" i="13"/>
  <c r="K1397" i="9"/>
  <c r="L1397" i="9"/>
  <c r="I1398" i="9"/>
  <c r="J1398" i="9"/>
  <c r="K1395" i="14"/>
  <c r="L1395" i="14"/>
  <c r="I1396" i="14"/>
  <c r="J1396" i="14"/>
  <c r="K1396" i="12"/>
  <c r="L1396" i="12"/>
  <c r="I1397" i="12"/>
  <c r="J1397" i="12"/>
  <c r="K3180" i="5"/>
  <c r="L3180" i="5"/>
  <c r="I3181" i="5"/>
  <c r="J3181" i="5"/>
  <c r="K748" i="10"/>
  <c r="L748" i="10"/>
  <c r="I749" i="10"/>
  <c r="J749" i="10"/>
  <c r="K750" i="13"/>
  <c r="L750" i="13"/>
  <c r="I751" i="13"/>
  <c r="J751" i="13"/>
  <c r="K1085" i="9"/>
  <c r="L1085" i="9"/>
  <c r="I1086" i="9"/>
  <c r="J1086" i="9"/>
  <c r="K1083" i="14"/>
  <c r="L1083" i="14"/>
  <c r="I1084" i="14"/>
  <c r="J1084" i="14"/>
  <c r="K1084" i="12"/>
  <c r="L1084" i="12"/>
  <c r="I1085" i="12"/>
  <c r="J1085" i="12"/>
  <c r="K504" i="10"/>
  <c r="L504" i="10"/>
  <c r="I505" i="10"/>
  <c r="J505" i="10"/>
  <c r="K837" i="9"/>
  <c r="L837" i="9"/>
  <c r="I838" i="9"/>
  <c r="J838" i="9"/>
  <c r="K505" i="13"/>
  <c r="L505" i="13"/>
  <c r="I506" i="13"/>
  <c r="J506" i="13"/>
  <c r="K837" i="12"/>
  <c r="L837" i="12"/>
  <c r="I838" i="12"/>
  <c r="J838" i="12"/>
  <c r="K837" i="14"/>
  <c r="L837" i="14"/>
  <c r="I838" i="14"/>
  <c r="J838" i="14"/>
  <c r="K208" i="5"/>
  <c r="L208" i="5"/>
  <c r="I209" i="5"/>
  <c r="J209" i="5"/>
  <c r="I213" i="13"/>
  <c r="J213" i="13"/>
  <c r="K212" i="13"/>
  <c r="L212" i="13"/>
  <c r="I212" i="14"/>
  <c r="J212" i="14"/>
  <c r="K211" i="14"/>
  <c r="L211" i="14"/>
  <c r="I212" i="12"/>
  <c r="J212" i="12"/>
  <c r="K211" i="12"/>
  <c r="L211" i="12"/>
  <c r="I211" i="10"/>
  <c r="J211" i="10"/>
  <c r="K210" i="10"/>
  <c r="L210" i="10"/>
  <c r="I211" i="9"/>
  <c r="J211" i="9"/>
  <c r="K210" i="9"/>
  <c r="L210" i="9"/>
  <c r="K1065" i="10"/>
  <c r="L1065" i="10"/>
  <c r="I1066" i="10"/>
  <c r="J1066" i="10"/>
  <c r="K1063" i="13"/>
  <c r="L1063" i="13"/>
  <c r="I1064" i="13"/>
  <c r="J1064" i="13"/>
  <c r="K1398" i="9"/>
  <c r="L1398" i="9"/>
  <c r="I1399" i="9"/>
  <c r="J1399" i="9"/>
  <c r="K1396" i="14"/>
  <c r="L1396" i="14"/>
  <c r="I1397" i="14"/>
  <c r="J1397" i="14"/>
  <c r="K1397" i="12"/>
  <c r="L1397" i="12"/>
  <c r="I1398" i="12"/>
  <c r="J1398" i="12"/>
  <c r="K3181" i="5"/>
  <c r="L3181" i="5"/>
  <c r="I3182" i="5"/>
  <c r="J3182" i="5"/>
  <c r="K749" i="10"/>
  <c r="L749" i="10"/>
  <c r="I750" i="10"/>
  <c r="J750" i="10"/>
  <c r="K751" i="13"/>
  <c r="L751" i="13"/>
  <c r="I752" i="13"/>
  <c r="J752" i="13"/>
  <c r="K1086" i="9"/>
  <c r="L1086" i="9"/>
  <c r="I1087" i="9"/>
  <c r="J1087" i="9"/>
  <c r="K1084" i="14"/>
  <c r="L1084" i="14"/>
  <c r="I1085" i="14"/>
  <c r="J1085" i="14"/>
  <c r="K1085" i="12"/>
  <c r="L1085" i="12"/>
  <c r="I1086" i="12"/>
  <c r="J1086" i="12"/>
  <c r="K505" i="10"/>
  <c r="L505" i="10"/>
  <c r="I506" i="10"/>
  <c r="J506" i="10"/>
  <c r="K838" i="9"/>
  <c r="L838" i="9"/>
  <c r="I839" i="9"/>
  <c r="J839" i="9"/>
  <c r="K506" i="13"/>
  <c r="L506" i="13"/>
  <c r="I507" i="13"/>
  <c r="J507" i="13"/>
  <c r="I839" i="12"/>
  <c r="J839" i="12"/>
  <c r="K838" i="12"/>
  <c r="L838" i="12"/>
  <c r="K838" i="14"/>
  <c r="L838" i="14"/>
  <c r="I839" i="14"/>
  <c r="J839" i="14"/>
  <c r="K209" i="5"/>
  <c r="L209" i="5"/>
  <c r="I210" i="5"/>
  <c r="J210" i="5"/>
  <c r="I214" i="13"/>
  <c r="J214" i="13"/>
  <c r="K213" i="13"/>
  <c r="L213" i="13"/>
  <c r="I213" i="14"/>
  <c r="J213" i="14"/>
  <c r="K212" i="14"/>
  <c r="L212" i="14"/>
  <c r="I213" i="12"/>
  <c r="J213" i="12"/>
  <c r="K212" i="12"/>
  <c r="L212" i="12"/>
  <c r="I212" i="10"/>
  <c r="J212" i="10"/>
  <c r="K211" i="10"/>
  <c r="L211" i="10"/>
  <c r="I212" i="9"/>
  <c r="J212" i="9"/>
  <c r="K211" i="9"/>
  <c r="L211" i="9"/>
  <c r="K1066" i="10"/>
  <c r="L1066" i="10"/>
  <c r="I1067" i="10"/>
  <c r="J1067" i="10"/>
  <c r="K1064" i="13"/>
  <c r="L1064" i="13"/>
  <c r="I1065" i="13"/>
  <c r="J1065" i="13"/>
  <c r="K1399" i="9"/>
  <c r="L1399" i="9"/>
  <c r="I1400" i="9"/>
  <c r="J1400" i="9"/>
  <c r="K1397" i="14"/>
  <c r="L1397" i="14"/>
  <c r="I1398" i="14"/>
  <c r="J1398" i="14"/>
  <c r="K1398" i="12"/>
  <c r="L1398" i="12"/>
  <c r="I1399" i="12"/>
  <c r="J1399" i="12"/>
  <c r="K3182" i="5"/>
  <c r="L3182" i="5"/>
  <c r="I3183" i="5"/>
  <c r="J3183" i="5"/>
  <c r="K750" i="10"/>
  <c r="L750" i="10"/>
  <c r="I751" i="10"/>
  <c r="J751" i="10"/>
  <c r="K752" i="13"/>
  <c r="L752" i="13"/>
  <c r="I753" i="13"/>
  <c r="J753" i="13"/>
  <c r="K1087" i="9"/>
  <c r="L1087" i="9"/>
  <c r="I1088" i="9"/>
  <c r="J1088" i="9"/>
  <c r="K1085" i="14"/>
  <c r="L1085" i="14"/>
  <c r="I1086" i="14"/>
  <c r="J1086" i="14"/>
  <c r="K1086" i="12"/>
  <c r="L1086" i="12"/>
  <c r="I1087" i="12"/>
  <c r="J1087" i="12"/>
  <c r="K506" i="10"/>
  <c r="L506" i="10"/>
  <c r="I507" i="10"/>
  <c r="J507" i="10"/>
  <c r="K839" i="9"/>
  <c r="L839" i="9"/>
  <c r="I840" i="9"/>
  <c r="J840" i="9"/>
  <c r="K507" i="13"/>
  <c r="L507" i="13"/>
  <c r="I508" i="13"/>
  <c r="J508" i="13"/>
  <c r="K839" i="12"/>
  <c r="L839" i="12"/>
  <c r="I840" i="12"/>
  <c r="J840" i="12"/>
  <c r="I840" i="14"/>
  <c r="J840" i="14"/>
  <c r="K839" i="14"/>
  <c r="L839" i="14"/>
  <c r="K210" i="5"/>
  <c r="L210" i="5"/>
  <c r="I211" i="5"/>
  <c r="J211" i="5"/>
  <c r="I215" i="13"/>
  <c r="J215" i="13"/>
  <c r="K214" i="13"/>
  <c r="L214" i="13"/>
  <c r="I214" i="14"/>
  <c r="J214" i="14"/>
  <c r="K213" i="14"/>
  <c r="L213" i="14"/>
  <c r="I214" i="12"/>
  <c r="J214" i="12"/>
  <c r="K213" i="12"/>
  <c r="L213" i="12"/>
  <c r="I213" i="10"/>
  <c r="J213" i="10"/>
  <c r="K212" i="10"/>
  <c r="L212" i="10"/>
  <c r="I213" i="9"/>
  <c r="J213" i="9"/>
  <c r="K212" i="9"/>
  <c r="L212" i="9"/>
  <c r="K1067" i="10"/>
  <c r="L1067" i="10"/>
  <c r="I1068" i="10"/>
  <c r="J1068" i="10"/>
  <c r="K1065" i="13"/>
  <c r="L1065" i="13"/>
  <c r="I1066" i="13"/>
  <c r="J1066" i="13"/>
  <c r="K1400" i="9"/>
  <c r="L1400" i="9"/>
  <c r="I1401" i="9"/>
  <c r="J1401" i="9"/>
  <c r="K1398" i="14"/>
  <c r="L1398" i="14"/>
  <c r="I1399" i="14"/>
  <c r="J1399" i="14"/>
  <c r="K1399" i="12"/>
  <c r="L1399" i="12"/>
  <c r="I1400" i="12"/>
  <c r="J1400" i="12"/>
  <c r="K3183" i="5"/>
  <c r="L3183" i="5"/>
  <c r="I3184" i="5"/>
  <c r="J3184" i="5"/>
  <c r="K751" i="10"/>
  <c r="L751" i="10"/>
  <c r="I752" i="10"/>
  <c r="J752" i="10"/>
  <c r="K753" i="13"/>
  <c r="L753" i="13"/>
  <c r="I754" i="13"/>
  <c r="J754" i="13"/>
  <c r="K1088" i="9"/>
  <c r="L1088" i="9"/>
  <c r="I1089" i="9"/>
  <c r="J1089" i="9"/>
  <c r="K1086" i="14"/>
  <c r="L1086" i="14"/>
  <c r="I1087" i="14"/>
  <c r="J1087" i="14"/>
  <c r="K1087" i="12"/>
  <c r="L1087" i="12"/>
  <c r="I1088" i="12"/>
  <c r="J1088" i="12"/>
  <c r="K507" i="10"/>
  <c r="L507" i="10"/>
  <c r="I508" i="10"/>
  <c r="J508" i="10"/>
  <c r="K840" i="9"/>
  <c r="L840" i="9"/>
  <c r="I841" i="9"/>
  <c r="J841" i="9"/>
  <c r="K508" i="13"/>
  <c r="L508" i="13"/>
  <c r="I509" i="13"/>
  <c r="J509" i="13"/>
  <c r="I841" i="12"/>
  <c r="J841" i="12"/>
  <c r="K840" i="12"/>
  <c r="L840" i="12"/>
  <c r="K840" i="14"/>
  <c r="L840" i="14"/>
  <c r="I841" i="14"/>
  <c r="J841" i="14"/>
  <c r="K211" i="5"/>
  <c r="L211" i="5"/>
  <c r="I212" i="5"/>
  <c r="J212" i="5"/>
  <c r="I216" i="13"/>
  <c r="J216" i="13"/>
  <c r="K215" i="13"/>
  <c r="L215" i="13"/>
  <c r="I215" i="14"/>
  <c r="J215" i="14"/>
  <c r="K214" i="14"/>
  <c r="L214" i="14"/>
  <c r="I215" i="12"/>
  <c r="J215" i="12"/>
  <c r="K214" i="12"/>
  <c r="L214" i="12"/>
  <c r="I214" i="10"/>
  <c r="J214" i="10"/>
  <c r="K213" i="10"/>
  <c r="L213" i="10"/>
  <c r="I214" i="9"/>
  <c r="J214" i="9"/>
  <c r="K213" i="9"/>
  <c r="L213" i="9"/>
  <c r="K1068" i="10"/>
  <c r="L1068" i="10"/>
  <c r="I1069" i="10"/>
  <c r="J1069" i="10"/>
  <c r="K1066" i="13"/>
  <c r="L1066" i="13"/>
  <c r="I1067" i="13"/>
  <c r="J1067" i="13"/>
  <c r="K1401" i="9"/>
  <c r="L1401" i="9"/>
  <c r="I1402" i="9"/>
  <c r="J1402" i="9"/>
  <c r="K1399" i="14"/>
  <c r="L1399" i="14"/>
  <c r="I1400" i="14"/>
  <c r="J1400" i="14"/>
  <c r="K1400" i="12"/>
  <c r="L1400" i="12"/>
  <c r="I1401" i="12"/>
  <c r="J1401" i="12"/>
  <c r="K3184" i="5"/>
  <c r="L3184" i="5"/>
  <c r="I3185" i="5"/>
  <c r="J3185" i="5"/>
  <c r="K752" i="10"/>
  <c r="L752" i="10"/>
  <c r="I753" i="10"/>
  <c r="J753" i="10"/>
  <c r="K754" i="13"/>
  <c r="L754" i="13"/>
  <c r="I755" i="13"/>
  <c r="J755" i="13"/>
  <c r="K1089" i="9"/>
  <c r="L1089" i="9"/>
  <c r="I1090" i="9"/>
  <c r="J1090" i="9"/>
  <c r="K1087" i="14"/>
  <c r="L1087" i="14"/>
  <c r="I1088" i="14"/>
  <c r="J1088" i="14"/>
  <c r="K1088" i="12"/>
  <c r="L1088" i="12"/>
  <c r="I1089" i="12"/>
  <c r="J1089" i="12"/>
  <c r="K508" i="10"/>
  <c r="L508" i="10"/>
  <c r="I509" i="10"/>
  <c r="J509" i="10"/>
  <c r="K841" i="9"/>
  <c r="L841" i="9"/>
  <c r="I842" i="9"/>
  <c r="J842" i="9"/>
  <c r="K509" i="13"/>
  <c r="L509" i="13"/>
  <c r="I510" i="13"/>
  <c r="J510" i="13"/>
  <c r="K841" i="12"/>
  <c r="L841" i="12"/>
  <c r="I842" i="12"/>
  <c r="J842" i="12"/>
  <c r="K841" i="14"/>
  <c r="L841" i="14"/>
  <c r="I842" i="14"/>
  <c r="J842" i="14"/>
  <c r="K212" i="5"/>
  <c r="L212" i="5"/>
  <c r="I213" i="5"/>
  <c r="J213" i="5"/>
  <c r="I217" i="13"/>
  <c r="J217" i="13"/>
  <c r="K216" i="13"/>
  <c r="L216" i="13"/>
  <c r="I216" i="14"/>
  <c r="J216" i="14"/>
  <c r="K215" i="14"/>
  <c r="L215" i="14"/>
  <c r="I216" i="12"/>
  <c r="J216" i="12"/>
  <c r="K215" i="12"/>
  <c r="L215" i="12"/>
  <c r="I215" i="10"/>
  <c r="J215" i="10"/>
  <c r="K214" i="10"/>
  <c r="L214" i="10"/>
  <c r="I215" i="9"/>
  <c r="J215" i="9"/>
  <c r="K214" i="9"/>
  <c r="L214" i="9"/>
  <c r="K1069" i="10"/>
  <c r="L1069" i="10"/>
  <c r="I1070" i="10"/>
  <c r="J1070" i="10"/>
  <c r="K1067" i="13"/>
  <c r="L1067" i="13"/>
  <c r="I1068" i="13"/>
  <c r="J1068" i="13"/>
  <c r="K1402" i="9"/>
  <c r="L1402" i="9"/>
  <c r="I1403" i="9"/>
  <c r="J1403" i="9"/>
  <c r="K1400" i="14"/>
  <c r="L1400" i="14"/>
  <c r="I1401" i="14"/>
  <c r="J1401" i="14"/>
  <c r="K1401" i="12"/>
  <c r="L1401" i="12"/>
  <c r="I1402" i="12"/>
  <c r="J1402" i="12"/>
  <c r="K3185" i="5"/>
  <c r="L3185" i="5"/>
  <c r="I3186" i="5"/>
  <c r="J3186" i="5"/>
  <c r="K753" i="10"/>
  <c r="L753" i="10"/>
  <c r="I754" i="10"/>
  <c r="J754" i="10"/>
  <c r="K755" i="13"/>
  <c r="L755" i="13"/>
  <c r="I756" i="13"/>
  <c r="J756" i="13"/>
  <c r="K1090" i="9"/>
  <c r="L1090" i="9"/>
  <c r="I1091" i="9"/>
  <c r="J1091" i="9"/>
  <c r="K1088" i="14"/>
  <c r="L1088" i="14"/>
  <c r="I1089" i="14"/>
  <c r="J1089" i="14"/>
  <c r="K1089" i="12"/>
  <c r="L1089" i="12"/>
  <c r="I1090" i="12"/>
  <c r="J1090" i="12"/>
  <c r="K509" i="10"/>
  <c r="L509" i="10"/>
  <c r="I510" i="10"/>
  <c r="J510" i="10"/>
  <c r="K842" i="9"/>
  <c r="L842" i="9"/>
  <c r="I843" i="9"/>
  <c r="J843" i="9"/>
  <c r="K510" i="13"/>
  <c r="L510" i="13"/>
  <c r="I511" i="13"/>
  <c r="J511" i="13"/>
  <c r="I843" i="12"/>
  <c r="J843" i="12"/>
  <c r="K842" i="12"/>
  <c r="L842" i="12"/>
  <c r="K842" i="14"/>
  <c r="L842" i="14"/>
  <c r="I843" i="14"/>
  <c r="J843" i="14"/>
  <c r="K213" i="5"/>
  <c r="L213" i="5"/>
  <c r="I214" i="5"/>
  <c r="J214" i="5"/>
  <c r="I218" i="13"/>
  <c r="J218" i="13"/>
  <c r="K217" i="13"/>
  <c r="L217" i="13"/>
  <c r="I217" i="14"/>
  <c r="J217" i="14"/>
  <c r="K216" i="14"/>
  <c r="L216" i="14"/>
  <c r="I217" i="12"/>
  <c r="J217" i="12"/>
  <c r="K216" i="12"/>
  <c r="L216" i="12"/>
  <c r="I216" i="10"/>
  <c r="J216" i="10"/>
  <c r="K215" i="10"/>
  <c r="L215" i="10"/>
  <c r="I216" i="9"/>
  <c r="J216" i="9"/>
  <c r="K215" i="9"/>
  <c r="L215" i="9"/>
  <c r="K1070" i="10"/>
  <c r="L1070" i="10"/>
  <c r="I1071" i="10"/>
  <c r="J1071" i="10"/>
  <c r="K1068" i="13"/>
  <c r="L1068" i="13"/>
  <c r="I1069" i="13"/>
  <c r="J1069" i="13"/>
  <c r="K1403" i="9"/>
  <c r="L1403" i="9"/>
  <c r="I1404" i="9"/>
  <c r="J1404" i="9"/>
  <c r="K1401" i="14"/>
  <c r="L1401" i="14"/>
  <c r="I1402" i="14"/>
  <c r="J1402" i="14"/>
  <c r="K1402" i="12"/>
  <c r="L1402" i="12"/>
  <c r="I1403" i="12"/>
  <c r="J1403" i="12"/>
  <c r="K3186" i="5"/>
  <c r="L3186" i="5"/>
  <c r="I3187" i="5"/>
  <c r="J3187" i="5"/>
  <c r="K754" i="10"/>
  <c r="L754" i="10"/>
  <c r="I755" i="10"/>
  <c r="J755" i="10"/>
  <c r="K756" i="13"/>
  <c r="L756" i="13"/>
  <c r="I757" i="13"/>
  <c r="J757" i="13"/>
  <c r="K1091" i="9"/>
  <c r="L1091" i="9"/>
  <c r="I1092" i="9"/>
  <c r="J1092" i="9"/>
  <c r="K1089" i="14"/>
  <c r="L1089" i="14"/>
  <c r="I1090" i="14"/>
  <c r="J1090" i="14"/>
  <c r="K1090" i="12"/>
  <c r="L1090" i="12"/>
  <c r="I1091" i="12"/>
  <c r="J1091" i="12"/>
  <c r="K510" i="10"/>
  <c r="L510" i="10"/>
  <c r="I511" i="10"/>
  <c r="J511" i="10"/>
  <c r="K843" i="9"/>
  <c r="L843" i="9"/>
  <c r="I844" i="9"/>
  <c r="J844" i="9"/>
  <c r="K511" i="13"/>
  <c r="L511" i="13"/>
  <c r="I512" i="13"/>
  <c r="J512" i="13"/>
  <c r="K843" i="12"/>
  <c r="L843" i="12"/>
  <c r="I844" i="12"/>
  <c r="J844" i="12"/>
  <c r="K843" i="14"/>
  <c r="L843" i="14"/>
  <c r="I844" i="14"/>
  <c r="J844" i="14"/>
  <c r="K214" i="5"/>
  <c r="L214" i="5"/>
  <c r="I215" i="5"/>
  <c r="J215" i="5"/>
  <c r="I219" i="13"/>
  <c r="J219" i="13"/>
  <c r="K218" i="13"/>
  <c r="L218" i="13"/>
  <c r="I218" i="14"/>
  <c r="J218" i="14"/>
  <c r="K217" i="14"/>
  <c r="L217" i="14"/>
  <c r="I218" i="12"/>
  <c r="J218" i="12"/>
  <c r="K217" i="12"/>
  <c r="L217" i="12"/>
  <c r="I217" i="10"/>
  <c r="J217" i="10"/>
  <c r="K216" i="10"/>
  <c r="L216" i="10"/>
  <c r="I217" i="9"/>
  <c r="J217" i="9"/>
  <c r="K216" i="9"/>
  <c r="L216" i="9"/>
  <c r="K1071" i="10"/>
  <c r="L1071" i="10"/>
  <c r="I1072" i="10"/>
  <c r="J1072" i="10"/>
  <c r="K1069" i="13"/>
  <c r="L1069" i="13"/>
  <c r="I1070" i="13"/>
  <c r="J1070" i="13"/>
  <c r="K1404" i="9"/>
  <c r="L1404" i="9"/>
  <c r="I1405" i="9"/>
  <c r="J1405" i="9"/>
  <c r="K1402" i="14"/>
  <c r="L1402" i="14"/>
  <c r="I1403" i="14"/>
  <c r="J1403" i="14"/>
  <c r="K1403" i="12"/>
  <c r="L1403" i="12"/>
  <c r="I1404" i="12"/>
  <c r="J1404" i="12"/>
  <c r="K3187" i="5"/>
  <c r="L3187" i="5"/>
  <c r="I3188" i="5"/>
  <c r="J3188" i="5"/>
  <c r="K755" i="10"/>
  <c r="L755" i="10"/>
  <c r="I756" i="10"/>
  <c r="J756" i="10"/>
  <c r="K757" i="13"/>
  <c r="L757" i="13"/>
  <c r="I758" i="13"/>
  <c r="J758" i="13"/>
  <c r="K1092" i="9"/>
  <c r="L1092" i="9"/>
  <c r="I1093" i="9"/>
  <c r="J1093" i="9"/>
  <c r="K1090" i="14"/>
  <c r="L1090" i="14"/>
  <c r="I1091" i="14"/>
  <c r="J1091" i="14"/>
  <c r="K1091" i="12"/>
  <c r="L1091" i="12"/>
  <c r="I1092" i="12"/>
  <c r="J1092" i="12"/>
  <c r="K511" i="10"/>
  <c r="L511" i="10"/>
  <c r="I512" i="10"/>
  <c r="J512" i="10"/>
  <c r="K844" i="9"/>
  <c r="L844" i="9"/>
  <c r="I845" i="9"/>
  <c r="J845" i="9"/>
  <c r="K512" i="13"/>
  <c r="L512" i="13"/>
  <c r="I513" i="13"/>
  <c r="J513" i="13"/>
  <c r="I845" i="12"/>
  <c r="J845" i="12"/>
  <c r="K844" i="12"/>
  <c r="L844" i="12"/>
  <c r="K844" i="14"/>
  <c r="L844" i="14"/>
  <c r="I845" i="14"/>
  <c r="J845" i="14"/>
  <c r="K215" i="5"/>
  <c r="L215" i="5"/>
  <c r="I216" i="5"/>
  <c r="J216" i="5"/>
  <c r="I220" i="13"/>
  <c r="J220" i="13"/>
  <c r="K219" i="13"/>
  <c r="L219" i="13"/>
  <c r="I219" i="14"/>
  <c r="J219" i="14"/>
  <c r="K218" i="14"/>
  <c r="L218" i="14"/>
  <c r="I219" i="12"/>
  <c r="J219" i="12"/>
  <c r="K218" i="12"/>
  <c r="L218" i="12"/>
  <c r="I218" i="10"/>
  <c r="J218" i="10"/>
  <c r="K217" i="10"/>
  <c r="L217" i="10"/>
  <c r="I218" i="9"/>
  <c r="J218" i="9"/>
  <c r="K217" i="9"/>
  <c r="L217" i="9"/>
  <c r="K1072" i="10"/>
  <c r="L1072" i="10"/>
  <c r="I1073" i="10"/>
  <c r="J1073" i="10"/>
  <c r="K1070" i="13"/>
  <c r="L1070" i="13"/>
  <c r="I1071" i="13"/>
  <c r="J1071" i="13"/>
  <c r="K1405" i="9"/>
  <c r="L1405" i="9"/>
  <c r="I1406" i="9"/>
  <c r="J1406" i="9"/>
  <c r="K1403" i="14"/>
  <c r="L1403" i="14"/>
  <c r="I1404" i="14"/>
  <c r="J1404" i="14"/>
  <c r="K1404" i="12"/>
  <c r="L1404" i="12"/>
  <c r="I1405" i="12"/>
  <c r="J1405" i="12"/>
  <c r="K3188" i="5"/>
  <c r="L3188" i="5"/>
  <c r="I3189" i="5"/>
  <c r="J3189" i="5"/>
  <c r="K756" i="10"/>
  <c r="L756" i="10"/>
  <c r="I757" i="10"/>
  <c r="J757" i="10"/>
  <c r="K758" i="13"/>
  <c r="L758" i="13"/>
  <c r="I759" i="13"/>
  <c r="J759" i="13"/>
  <c r="K1093" i="9"/>
  <c r="L1093" i="9"/>
  <c r="I1094" i="9"/>
  <c r="J1094" i="9"/>
  <c r="K1091" i="14"/>
  <c r="L1091" i="14"/>
  <c r="I1092" i="14"/>
  <c r="J1092" i="14"/>
  <c r="K1092" i="12"/>
  <c r="L1092" i="12"/>
  <c r="I1093" i="12"/>
  <c r="J1093" i="12"/>
  <c r="K512" i="10"/>
  <c r="L512" i="10"/>
  <c r="I513" i="10"/>
  <c r="J513" i="10"/>
  <c r="I846" i="9"/>
  <c r="J846" i="9"/>
  <c r="K845" i="9"/>
  <c r="L845" i="9"/>
  <c r="K513" i="13"/>
  <c r="L513" i="13"/>
  <c r="I514" i="13"/>
  <c r="J514" i="13"/>
  <c r="K845" i="12"/>
  <c r="L845" i="12"/>
  <c r="I846" i="12"/>
  <c r="J846" i="12"/>
  <c r="I846" i="14"/>
  <c r="J846" i="14"/>
  <c r="K845" i="14"/>
  <c r="L845" i="14"/>
  <c r="K216" i="5"/>
  <c r="L216" i="5"/>
  <c r="I217" i="5"/>
  <c r="J217" i="5"/>
  <c r="I221" i="13"/>
  <c r="J221" i="13"/>
  <c r="K220" i="13"/>
  <c r="L220" i="13"/>
  <c r="I220" i="14"/>
  <c r="J220" i="14"/>
  <c r="K219" i="14"/>
  <c r="L219" i="14"/>
  <c r="I220" i="12"/>
  <c r="J220" i="12"/>
  <c r="K219" i="12"/>
  <c r="L219" i="12"/>
  <c r="I219" i="10"/>
  <c r="J219" i="10"/>
  <c r="K218" i="10"/>
  <c r="L218" i="10"/>
  <c r="I219" i="9"/>
  <c r="J219" i="9"/>
  <c r="K218" i="9"/>
  <c r="L218" i="9"/>
  <c r="K1073" i="10"/>
  <c r="L1073" i="10"/>
  <c r="I1074" i="10"/>
  <c r="J1074" i="10"/>
  <c r="K1071" i="13"/>
  <c r="L1071" i="13"/>
  <c r="I1072" i="13"/>
  <c r="J1072" i="13"/>
  <c r="K1406" i="9"/>
  <c r="L1406" i="9"/>
  <c r="I1407" i="9"/>
  <c r="J1407" i="9"/>
  <c r="K1404" i="14"/>
  <c r="L1404" i="14"/>
  <c r="I1405" i="14"/>
  <c r="J1405" i="14"/>
  <c r="K1405" i="12"/>
  <c r="L1405" i="12"/>
  <c r="I1406" i="12"/>
  <c r="J1406" i="12"/>
  <c r="K3189" i="5"/>
  <c r="L3189" i="5"/>
  <c r="I3190" i="5"/>
  <c r="J3190" i="5"/>
  <c r="K757" i="10"/>
  <c r="L757" i="10"/>
  <c r="I758" i="10"/>
  <c r="J758" i="10"/>
  <c r="K759" i="13"/>
  <c r="L759" i="13"/>
  <c r="I760" i="13"/>
  <c r="J760" i="13"/>
  <c r="K1094" i="9"/>
  <c r="L1094" i="9"/>
  <c r="I1095" i="9"/>
  <c r="J1095" i="9"/>
  <c r="K1092" i="14"/>
  <c r="L1092" i="14"/>
  <c r="I1093" i="14"/>
  <c r="J1093" i="14"/>
  <c r="K1093" i="12"/>
  <c r="L1093" i="12"/>
  <c r="I1094" i="12"/>
  <c r="J1094" i="12"/>
  <c r="K513" i="10"/>
  <c r="L513" i="10"/>
  <c r="I514" i="10"/>
  <c r="J514" i="10"/>
  <c r="K846" i="9"/>
  <c r="L846" i="9"/>
  <c r="I847" i="9"/>
  <c r="J847" i="9"/>
  <c r="K514" i="13"/>
  <c r="L514" i="13"/>
  <c r="I515" i="13"/>
  <c r="J515" i="13"/>
  <c r="I847" i="12"/>
  <c r="J847" i="12"/>
  <c r="K846" i="12"/>
  <c r="L846" i="12"/>
  <c r="K846" i="14"/>
  <c r="L846" i="14"/>
  <c r="I847" i="14"/>
  <c r="J847" i="14"/>
  <c r="K217" i="5"/>
  <c r="L217" i="5"/>
  <c r="I218" i="5"/>
  <c r="J218" i="5"/>
  <c r="I222" i="13"/>
  <c r="J222" i="13"/>
  <c r="K221" i="13"/>
  <c r="L221" i="13"/>
  <c r="I221" i="14"/>
  <c r="J221" i="14"/>
  <c r="K220" i="14"/>
  <c r="L220" i="14"/>
  <c r="I221" i="12"/>
  <c r="J221" i="12"/>
  <c r="K220" i="12"/>
  <c r="L220" i="12"/>
  <c r="I220" i="10"/>
  <c r="J220" i="10"/>
  <c r="K219" i="10"/>
  <c r="L219" i="10"/>
  <c r="I220" i="9"/>
  <c r="J220" i="9"/>
  <c r="K219" i="9"/>
  <c r="L219" i="9"/>
  <c r="K1074" i="10"/>
  <c r="L1074" i="10"/>
  <c r="I1075" i="10"/>
  <c r="J1075" i="10"/>
  <c r="K1072" i="13"/>
  <c r="L1072" i="13"/>
  <c r="I1073" i="13"/>
  <c r="J1073" i="13"/>
  <c r="K1407" i="9"/>
  <c r="L1407" i="9"/>
  <c r="I1408" i="9"/>
  <c r="J1408" i="9"/>
  <c r="K1405" i="14"/>
  <c r="L1405" i="14"/>
  <c r="I1406" i="14"/>
  <c r="J1406" i="14"/>
  <c r="K1406" i="12"/>
  <c r="L1406" i="12"/>
  <c r="I1407" i="12"/>
  <c r="J1407" i="12"/>
  <c r="K3190" i="5"/>
  <c r="L3190" i="5"/>
  <c r="I3191" i="5"/>
  <c r="J3191" i="5"/>
  <c r="K758" i="10"/>
  <c r="L758" i="10"/>
  <c r="I759" i="10"/>
  <c r="J759" i="10"/>
  <c r="K760" i="13"/>
  <c r="L760" i="13"/>
  <c r="I761" i="13"/>
  <c r="J761" i="13"/>
  <c r="K1095" i="9"/>
  <c r="L1095" i="9"/>
  <c r="I1096" i="9"/>
  <c r="J1096" i="9"/>
  <c r="K1093" i="14"/>
  <c r="L1093" i="14"/>
  <c r="I1094" i="14"/>
  <c r="J1094" i="14"/>
  <c r="K1094" i="12"/>
  <c r="L1094" i="12"/>
  <c r="I1095" i="12"/>
  <c r="J1095" i="12"/>
  <c r="K514" i="10"/>
  <c r="L514" i="10"/>
  <c r="I515" i="10"/>
  <c r="J515" i="10"/>
  <c r="K847" i="9"/>
  <c r="L847" i="9"/>
  <c r="I848" i="9"/>
  <c r="J848" i="9"/>
  <c r="K515" i="13"/>
  <c r="L515" i="13"/>
  <c r="I516" i="13"/>
  <c r="J516" i="13"/>
  <c r="K847" i="12"/>
  <c r="L847" i="12"/>
  <c r="I848" i="12"/>
  <c r="J848" i="12"/>
  <c r="I848" i="14"/>
  <c r="J848" i="14"/>
  <c r="K847" i="14"/>
  <c r="L847" i="14"/>
  <c r="K218" i="5"/>
  <c r="L218" i="5"/>
  <c r="I219" i="5"/>
  <c r="J219" i="5"/>
  <c r="I223" i="13"/>
  <c r="J223" i="13"/>
  <c r="K222" i="13"/>
  <c r="L222" i="13"/>
  <c r="I222" i="14"/>
  <c r="J222" i="14"/>
  <c r="K221" i="14"/>
  <c r="L221" i="14"/>
  <c r="I222" i="12"/>
  <c r="J222" i="12"/>
  <c r="K221" i="12"/>
  <c r="L221" i="12"/>
  <c r="I221" i="10"/>
  <c r="J221" i="10"/>
  <c r="K220" i="10"/>
  <c r="L220" i="10"/>
  <c r="I221" i="9"/>
  <c r="J221" i="9"/>
  <c r="K220" i="9"/>
  <c r="L220" i="9"/>
  <c r="K1075" i="10"/>
  <c r="L1075" i="10"/>
  <c r="I1076" i="10"/>
  <c r="J1076" i="10"/>
  <c r="K1073" i="13"/>
  <c r="L1073" i="13"/>
  <c r="I1074" i="13"/>
  <c r="J1074" i="13"/>
  <c r="K1408" i="9"/>
  <c r="L1408" i="9"/>
  <c r="I1409" i="9"/>
  <c r="J1409" i="9"/>
  <c r="K1406" i="14"/>
  <c r="L1406" i="14"/>
  <c r="I1407" i="14"/>
  <c r="J1407" i="14"/>
  <c r="K1407" i="12"/>
  <c r="L1407" i="12"/>
  <c r="I1408" i="12"/>
  <c r="J1408" i="12"/>
  <c r="K3191" i="5"/>
  <c r="L3191" i="5"/>
  <c r="I3192" i="5"/>
  <c r="J3192" i="5"/>
  <c r="K759" i="10"/>
  <c r="L759" i="10"/>
  <c r="I760" i="10"/>
  <c r="J760" i="10"/>
  <c r="K761" i="13"/>
  <c r="L761" i="13"/>
  <c r="I762" i="13"/>
  <c r="J762" i="13"/>
  <c r="K1096" i="9"/>
  <c r="L1096" i="9"/>
  <c r="I1097" i="9"/>
  <c r="J1097" i="9"/>
  <c r="K1094" i="14"/>
  <c r="L1094" i="14"/>
  <c r="I1095" i="14"/>
  <c r="J1095" i="14"/>
  <c r="K1095" i="12"/>
  <c r="L1095" i="12"/>
  <c r="I1096" i="12"/>
  <c r="J1096" i="12"/>
  <c r="K515" i="10"/>
  <c r="L515" i="10"/>
  <c r="I516" i="10"/>
  <c r="J516" i="10"/>
  <c r="K848" i="9"/>
  <c r="L848" i="9"/>
  <c r="I849" i="9"/>
  <c r="J849" i="9"/>
  <c r="I517" i="13"/>
  <c r="J517" i="13"/>
  <c r="K516" i="13"/>
  <c r="L516" i="13"/>
  <c r="I849" i="12"/>
  <c r="J849" i="12"/>
  <c r="K848" i="12"/>
  <c r="L848" i="12"/>
  <c r="K848" i="14"/>
  <c r="L848" i="14"/>
  <c r="I849" i="14"/>
  <c r="J849" i="14"/>
  <c r="K219" i="5"/>
  <c r="L219" i="5"/>
  <c r="I220" i="5"/>
  <c r="J220" i="5"/>
  <c r="I224" i="13"/>
  <c r="J224" i="13"/>
  <c r="K223" i="13"/>
  <c r="L223" i="13"/>
  <c r="I223" i="14"/>
  <c r="J223" i="14"/>
  <c r="K222" i="14"/>
  <c r="L222" i="14"/>
  <c r="I223" i="12"/>
  <c r="J223" i="12"/>
  <c r="K222" i="12"/>
  <c r="L222" i="12"/>
  <c r="I222" i="10"/>
  <c r="J222" i="10"/>
  <c r="K221" i="10"/>
  <c r="L221" i="10"/>
  <c r="I222" i="9"/>
  <c r="J222" i="9"/>
  <c r="K221" i="9"/>
  <c r="L221" i="9"/>
  <c r="K1076" i="10"/>
  <c r="L1076" i="10"/>
  <c r="I1077" i="10"/>
  <c r="J1077" i="10"/>
  <c r="K1074" i="13"/>
  <c r="L1074" i="13"/>
  <c r="I1075" i="13"/>
  <c r="J1075" i="13"/>
  <c r="K1409" i="9"/>
  <c r="L1409" i="9"/>
  <c r="I1410" i="9"/>
  <c r="J1410" i="9"/>
  <c r="K1407" i="14"/>
  <c r="L1407" i="14"/>
  <c r="I1408" i="14"/>
  <c r="J1408" i="14"/>
  <c r="K1408" i="12"/>
  <c r="L1408" i="12"/>
  <c r="I1409" i="12"/>
  <c r="J1409" i="12"/>
  <c r="K3192" i="5"/>
  <c r="L3192" i="5"/>
  <c r="I3193" i="5"/>
  <c r="J3193" i="5"/>
  <c r="K760" i="10"/>
  <c r="L760" i="10"/>
  <c r="I761" i="10"/>
  <c r="J761" i="10"/>
  <c r="K762" i="13"/>
  <c r="L762" i="13"/>
  <c r="I763" i="13"/>
  <c r="J763" i="13"/>
  <c r="K1097" i="9"/>
  <c r="L1097" i="9"/>
  <c r="I1098" i="9"/>
  <c r="J1098" i="9"/>
  <c r="K1095" i="14"/>
  <c r="L1095" i="14"/>
  <c r="I1096" i="14"/>
  <c r="J1096" i="14"/>
  <c r="K1096" i="12"/>
  <c r="L1096" i="12"/>
  <c r="I1097" i="12"/>
  <c r="J1097" i="12"/>
  <c r="K516" i="10"/>
  <c r="L516" i="10"/>
  <c r="I517" i="10"/>
  <c r="J517" i="10"/>
  <c r="K849" i="9"/>
  <c r="L849" i="9"/>
  <c r="I850" i="9"/>
  <c r="J850" i="9"/>
  <c r="K517" i="13"/>
  <c r="L517" i="13"/>
  <c r="I518" i="13"/>
  <c r="J518" i="13"/>
  <c r="K849" i="12"/>
  <c r="L849" i="12"/>
  <c r="I850" i="12"/>
  <c r="J850" i="12"/>
  <c r="I850" i="14"/>
  <c r="J850" i="14"/>
  <c r="K849" i="14"/>
  <c r="L849" i="14"/>
  <c r="K220" i="5"/>
  <c r="L220" i="5"/>
  <c r="I221" i="5"/>
  <c r="J221" i="5"/>
  <c r="I225" i="13"/>
  <c r="J225" i="13"/>
  <c r="K224" i="13"/>
  <c r="L224" i="13"/>
  <c r="I224" i="14"/>
  <c r="J224" i="14"/>
  <c r="K223" i="14"/>
  <c r="L223" i="14"/>
  <c r="I224" i="12"/>
  <c r="J224" i="12"/>
  <c r="K223" i="12"/>
  <c r="L223" i="12"/>
  <c r="I223" i="10"/>
  <c r="J223" i="10"/>
  <c r="K222" i="10"/>
  <c r="L222" i="10"/>
  <c r="I223" i="9"/>
  <c r="J223" i="9"/>
  <c r="K222" i="9"/>
  <c r="L222" i="9"/>
  <c r="K1077" i="10"/>
  <c r="L1077" i="10"/>
  <c r="I1078" i="10"/>
  <c r="J1078" i="10"/>
  <c r="K1075" i="13"/>
  <c r="L1075" i="13"/>
  <c r="I1076" i="13"/>
  <c r="J1076" i="13"/>
  <c r="K1410" i="9"/>
  <c r="L1410" i="9"/>
  <c r="I1411" i="9"/>
  <c r="J1411" i="9"/>
  <c r="K1408" i="14"/>
  <c r="L1408" i="14"/>
  <c r="I1409" i="14"/>
  <c r="J1409" i="14"/>
  <c r="K1409" i="12"/>
  <c r="L1409" i="12"/>
  <c r="I1410" i="12"/>
  <c r="J1410" i="12"/>
  <c r="K3193" i="5"/>
  <c r="L3193" i="5"/>
  <c r="I3194" i="5"/>
  <c r="J3194" i="5"/>
  <c r="K761" i="10"/>
  <c r="L761" i="10"/>
  <c r="I762" i="10"/>
  <c r="J762" i="10"/>
  <c r="K763" i="13"/>
  <c r="L763" i="13"/>
  <c r="I764" i="13"/>
  <c r="J764" i="13"/>
  <c r="K1098" i="9"/>
  <c r="L1098" i="9"/>
  <c r="I1099" i="9"/>
  <c r="J1099" i="9"/>
  <c r="K1096" i="14"/>
  <c r="L1096" i="14"/>
  <c r="I1097" i="14"/>
  <c r="J1097" i="14"/>
  <c r="K1097" i="12"/>
  <c r="L1097" i="12"/>
  <c r="I1098" i="12"/>
  <c r="J1098" i="12"/>
  <c r="K517" i="10"/>
  <c r="L517" i="10"/>
  <c r="I518" i="10"/>
  <c r="J518" i="10"/>
  <c r="K850" i="9"/>
  <c r="L850" i="9"/>
  <c r="I851" i="9"/>
  <c r="J851" i="9"/>
  <c r="K518" i="13"/>
  <c r="L518" i="13"/>
  <c r="I519" i="13"/>
  <c r="J519" i="13"/>
  <c r="I851" i="12"/>
  <c r="J851" i="12"/>
  <c r="K850" i="12"/>
  <c r="L850" i="12"/>
  <c r="K850" i="14"/>
  <c r="L850" i="14"/>
  <c r="I851" i="14"/>
  <c r="J851" i="14"/>
  <c r="K221" i="5"/>
  <c r="L221" i="5"/>
  <c r="I222" i="5"/>
  <c r="J222" i="5"/>
  <c r="I226" i="13"/>
  <c r="J226" i="13"/>
  <c r="K225" i="13"/>
  <c r="L225" i="13"/>
  <c r="I225" i="14"/>
  <c r="J225" i="14"/>
  <c r="K224" i="14"/>
  <c r="L224" i="14"/>
  <c r="I225" i="12"/>
  <c r="J225" i="12"/>
  <c r="K224" i="12"/>
  <c r="L224" i="12"/>
  <c r="I224" i="10"/>
  <c r="J224" i="10"/>
  <c r="K223" i="10"/>
  <c r="L223" i="10"/>
  <c r="I224" i="9"/>
  <c r="J224" i="9"/>
  <c r="K223" i="9"/>
  <c r="L223" i="9"/>
  <c r="K1078" i="10"/>
  <c r="L1078" i="10"/>
  <c r="I1079" i="10"/>
  <c r="J1079" i="10"/>
  <c r="K1076" i="13"/>
  <c r="L1076" i="13"/>
  <c r="I1077" i="13"/>
  <c r="J1077" i="13"/>
  <c r="K1411" i="9"/>
  <c r="L1411" i="9"/>
  <c r="I1412" i="9"/>
  <c r="J1412" i="9"/>
  <c r="K1409" i="14"/>
  <c r="L1409" i="14"/>
  <c r="I1410" i="14"/>
  <c r="J1410" i="14"/>
  <c r="K1410" i="12"/>
  <c r="L1410" i="12"/>
  <c r="I1411" i="12"/>
  <c r="J1411" i="12"/>
  <c r="K3194" i="5"/>
  <c r="L3194" i="5"/>
  <c r="I3195" i="5"/>
  <c r="J3195" i="5"/>
  <c r="K762" i="10"/>
  <c r="L762" i="10"/>
  <c r="I763" i="10"/>
  <c r="J763" i="10"/>
  <c r="K764" i="13"/>
  <c r="L764" i="13"/>
  <c r="I765" i="13"/>
  <c r="J765" i="13"/>
  <c r="K1099" i="9"/>
  <c r="L1099" i="9"/>
  <c r="I1100" i="9"/>
  <c r="J1100" i="9"/>
  <c r="K1097" i="14"/>
  <c r="L1097" i="14"/>
  <c r="I1098" i="14"/>
  <c r="J1098" i="14"/>
  <c r="K1098" i="12"/>
  <c r="L1098" i="12"/>
  <c r="I1099" i="12"/>
  <c r="J1099" i="12"/>
  <c r="K518" i="10"/>
  <c r="L518" i="10"/>
  <c r="I519" i="10"/>
  <c r="J519" i="10"/>
  <c r="K851" i="9"/>
  <c r="L851" i="9"/>
  <c r="I852" i="9"/>
  <c r="J852" i="9"/>
  <c r="K519" i="13"/>
  <c r="L519" i="13"/>
  <c r="I520" i="13"/>
  <c r="J520" i="13"/>
  <c r="K851" i="12"/>
  <c r="L851" i="12"/>
  <c r="I852" i="12"/>
  <c r="J852" i="12"/>
  <c r="I852" i="14"/>
  <c r="J852" i="14"/>
  <c r="K851" i="14"/>
  <c r="L851" i="14"/>
  <c r="K222" i="5"/>
  <c r="L222" i="5"/>
  <c r="I223" i="5"/>
  <c r="J223" i="5"/>
  <c r="I227" i="13"/>
  <c r="J227" i="13"/>
  <c r="K226" i="13"/>
  <c r="L226" i="13"/>
  <c r="I226" i="14"/>
  <c r="J226" i="14"/>
  <c r="K225" i="14"/>
  <c r="L225" i="14"/>
  <c r="I226" i="12"/>
  <c r="J226" i="12"/>
  <c r="K225" i="12"/>
  <c r="L225" i="12"/>
  <c r="I225" i="10"/>
  <c r="J225" i="10"/>
  <c r="K224" i="10"/>
  <c r="L224" i="10"/>
  <c r="I225" i="9"/>
  <c r="J225" i="9"/>
  <c r="K224" i="9"/>
  <c r="L224" i="9"/>
  <c r="K1079" i="10"/>
  <c r="L1079" i="10"/>
  <c r="I1080" i="10"/>
  <c r="J1080" i="10"/>
  <c r="K1077" i="13"/>
  <c r="L1077" i="13"/>
  <c r="I1078" i="13"/>
  <c r="J1078" i="13"/>
  <c r="K1412" i="9"/>
  <c r="L1412" i="9"/>
  <c r="I1413" i="9"/>
  <c r="J1413" i="9"/>
  <c r="K1410" i="14"/>
  <c r="L1410" i="14"/>
  <c r="I1411" i="14"/>
  <c r="J1411" i="14"/>
  <c r="K1411" i="12"/>
  <c r="L1411" i="12"/>
  <c r="I1412" i="12"/>
  <c r="J1412" i="12"/>
  <c r="K3195" i="5"/>
  <c r="L3195" i="5"/>
  <c r="I3196" i="5"/>
  <c r="J3196" i="5"/>
  <c r="K763" i="10"/>
  <c r="L763" i="10"/>
  <c r="I764" i="10"/>
  <c r="J764" i="10"/>
  <c r="K765" i="13"/>
  <c r="L765" i="13"/>
  <c r="I766" i="13"/>
  <c r="J766" i="13"/>
  <c r="K1100" i="9"/>
  <c r="L1100" i="9"/>
  <c r="I1101" i="9"/>
  <c r="J1101" i="9"/>
  <c r="K1098" i="14"/>
  <c r="L1098" i="14"/>
  <c r="I1099" i="14"/>
  <c r="J1099" i="14"/>
  <c r="K1099" i="12"/>
  <c r="L1099" i="12"/>
  <c r="I1100" i="12"/>
  <c r="J1100" i="12"/>
  <c r="K519" i="10"/>
  <c r="L519" i="10"/>
  <c r="I520" i="10"/>
  <c r="J520" i="10"/>
  <c r="K852" i="9"/>
  <c r="L852" i="9"/>
  <c r="I853" i="9"/>
  <c r="J853" i="9"/>
  <c r="K520" i="13"/>
  <c r="L520" i="13"/>
  <c r="I521" i="13"/>
  <c r="J521" i="13"/>
  <c r="I853" i="12"/>
  <c r="J853" i="12"/>
  <c r="K852" i="12"/>
  <c r="L852" i="12"/>
  <c r="K852" i="14"/>
  <c r="L852" i="14"/>
  <c r="I853" i="14"/>
  <c r="J853" i="14"/>
  <c r="K223" i="5"/>
  <c r="L223" i="5"/>
  <c r="I224" i="5"/>
  <c r="J224" i="5"/>
  <c r="I228" i="13"/>
  <c r="J228" i="13"/>
  <c r="K227" i="13"/>
  <c r="L227" i="13"/>
  <c r="I227" i="14"/>
  <c r="J227" i="14"/>
  <c r="K226" i="14"/>
  <c r="L226" i="14"/>
  <c r="I227" i="12"/>
  <c r="J227" i="12"/>
  <c r="K226" i="12"/>
  <c r="L226" i="12"/>
  <c r="I226" i="10"/>
  <c r="J226" i="10"/>
  <c r="K225" i="10"/>
  <c r="L225" i="10"/>
  <c r="I226" i="9"/>
  <c r="J226" i="9"/>
  <c r="K225" i="9"/>
  <c r="L225" i="9"/>
  <c r="K1080" i="10"/>
  <c r="L1080" i="10"/>
  <c r="I1081" i="10"/>
  <c r="J1081" i="10"/>
  <c r="K1078" i="13"/>
  <c r="L1078" i="13"/>
  <c r="I1079" i="13"/>
  <c r="J1079" i="13"/>
  <c r="K1413" i="9"/>
  <c r="L1413" i="9"/>
  <c r="I1414" i="9"/>
  <c r="J1414" i="9"/>
  <c r="K1411" i="14"/>
  <c r="L1411" i="14"/>
  <c r="I1412" i="14"/>
  <c r="J1412" i="14"/>
  <c r="K1412" i="12"/>
  <c r="L1412" i="12"/>
  <c r="I1413" i="12"/>
  <c r="J1413" i="12"/>
  <c r="K3196" i="5"/>
  <c r="L3196" i="5"/>
  <c r="I3197" i="5"/>
  <c r="J3197" i="5"/>
  <c r="K764" i="10"/>
  <c r="L764" i="10"/>
  <c r="I765" i="10"/>
  <c r="J765" i="10"/>
  <c r="K766" i="13"/>
  <c r="L766" i="13"/>
  <c r="I767" i="13"/>
  <c r="J767" i="13"/>
  <c r="K1101" i="9"/>
  <c r="L1101" i="9"/>
  <c r="I1102" i="9"/>
  <c r="J1102" i="9"/>
  <c r="K1099" i="14"/>
  <c r="L1099" i="14"/>
  <c r="I1100" i="14"/>
  <c r="J1100" i="14"/>
  <c r="K1100" i="12"/>
  <c r="L1100" i="12"/>
  <c r="I1101" i="12"/>
  <c r="J1101" i="12"/>
  <c r="K520" i="10"/>
  <c r="L520" i="10"/>
  <c r="I521" i="10"/>
  <c r="J521" i="10"/>
  <c r="K853" i="9"/>
  <c r="L853" i="9"/>
  <c r="I854" i="9"/>
  <c r="J854" i="9"/>
  <c r="K521" i="13"/>
  <c r="L521" i="13"/>
  <c r="I522" i="13"/>
  <c r="J522" i="13"/>
  <c r="K853" i="12"/>
  <c r="L853" i="12"/>
  <c r="I854" i="12"/>
  <c r="J854" i="12"/>
  <c r="I854" i="14"/>
  <c r="J854" i="14"/>
  <c r="K853" i="14"/>
  <c r="L853" i="14"/>
  <c r="K224" i="5"/>
  <c r="L224" i="5"/>
  <c r="I225" i="5"/>
  <c r="J225" i="5"/>
  <c r="I229" i="13"/>
  <c r="J229" i="13"/>
  <c r="K228" i="13"/>
  <c r="L228" i="13"/>
  <c r="I228" i="14"/>
  <c r="J228" i="14"/>
  <c r="K227" i="14"/>
  <c r="L227" i="14"/>
  <c r="I228" i="12"/>
  <c r="J228" i="12"/>
  <c r="K227" i="12"/>
  <c r="L227" i="12"/>
  <c r="I227" i="10"/>
  <c r="J227" i="10"/>
  <c r="K226" i="10"/>
  <c r="L226" i="10"/>
  <c r="I227" i="9"/>
  <c r="J227" i="9"/>
  <c r="K226" i="9"/>
  <c r="L226" i="9"/>
  <c r="K1081" i="10"/>
  <c r="L1081" i="10"/>
  <c r="I1082" i="10"/>
  <c r="J1082" i="10"/>
  <c r="K1079" i="13"/>
  <c r="L1079" i="13"/>
  <c r="I1080" i="13"/>
  <c r="J1080" i="13"/>
  <c r="K1414" i="9"/>
  <c r="L1414" i="9"/>
  <c r="I1415" i="9"/>
  <c r="J1415" i="9"/>
  <c r="K1412" i="14"/>
  <c r="L1412" i="14"/>
  <c r="I1413" i="14"/>
  <c r="J1413" i="14"/>
  <c r="K1413" i="12"/>
  <c r="L1413" i="12"/>
  <c r="I1414" i="12"/>
  <c r="J1414" i="12"/>
  <c r="K3197" i="5"/>
  <c r="L3197" i="5"/>
  <c r="I3198" i="5"/>
  <c r="J3198" i="5"/>
  <c r="K765" i="10"/>
  <c r="L765" i="10"/>
  <c r="I766" i="10"/>
  <c r="J766" i="10"/>
  <c r="K767" i="13"/>
  <c r="L767" i="13"/>
  <c r="I768" i="13"/>
  <c r="J768" i="13"/>
  <c r="K1102" i="9"/>
  <c r="L1102" i="9"/>
  <c r="I1103" i="9"/>
  <c r="J1103" i="9"/>
  <c r="K1100" i="14"/>
  <c r="L1100" i="14"/>
  <c r="I1101" i="14"/>
  <c r="J1101" i="14"/>
  <c r="K1101" i="12"/>
  <c r="L1101" i="12"/>
  <c r="I1102" i="12"/>
  <c r="J1102" i="12"/>
  <c r="K521" i="10"/>
  <c r="L521" i="10"/>
  <c r="I522" i="10"/>
  <c r="J522" i="10"/>
  <c r="K854" i="9"/>
  <c r="L854" i="9"/>
  <c r="I855" i="9"/>
  <c r="J855" i="9"/>
  <c r="K522" i="13"/>
  <c r="L522" i="13"/>
  <c r="I523" i="13"/>
  <c r="J523" i="13"/>
  <c r="I855" i="12"/>
  <c r="J855" i="12"/>
  <c r="K854" i="12"/>
  <c r="L854" i="12"/>
  <c r="K854" i="14"/>
  <c r="L854" i="14"/>
  <c r="I855" i="14"/>
  <c r="J855" i="14"/>
  <c r="K225" i="5"/>
  <c r="L225" i="5"/>
  <c r="I226" i="5"/>
  <c r="J226" i="5"/>
  <c r="I230" i="13"/>
  <c r="J230" i="13"/>
  <c r="K229" i="13"/>
  <c r="L229" i="13"/>
  <c r="I229" i="14"/>
  <c r="J229" i="14"/>
  <c r="K228" i="14"/>
  <c r="L228" i="14"/>
  <c r="I229" i="12"/>
  <c r="J229" i="12"/>
  <c r="K228" i="12"/>
  <c r="L228" i="12"/>
  <c r="I228" i="10"/>
  <c r="J228" i="10"/>
  <c r="K227" i="10"/>
  <c r="L227" i="10"/>
  <c r="I228" i="9"/>
  <c r="J228" i="9"/>
  <c r="K227" i="9"/>
  <c r="L227" i="9"/>
  <c r="K1082" i="10"/>
  <c r="L1082" i="10"/>
  <c r="I1083" i="10"/>
  <c r="J1083" i="10"/>
  <c r="K1080" i="13"/>
  <c r="L1080" i="13"/>
  <c r="I1081" i="13"/>
  <c r="J1081" i="13"/>
  <c r="K1415" i="9"/>
  <c r="L1415" i="9"/>
  <c r="I1416" i="9"/>
  <c r="J1416" i="9"/>
  <c r="K1413" i="14"/>
  <c r="L1413" i="14"/>
  <c r="I1414" i="14"/>
  <c r="J1414" i="14"/>
  <c r="K1414" i="12"/>
  <c r="L1414" i="12"/>
  <c r="I1415" i="12"/>
  <c r="J1415" i="12"/>
  <c r="K3198" i="5"/>
  <c r="L3198" i="5"/>
  <c r="I3199" i="5"/>
  <c r="J3199" i="5"/>
  <c r="K766" i="10"/>
  <c r="L766" i="10"/>
  <c r="I767" i="10"/>
  <c r="J767" i="10"/>
  <c r="K768" i="13"/>
  <c r="L768" i="13"/>
  <c r="I769" i="13"/>
  <c r="J769" i="13"/>
  <c r="K1103" i="9"/>
  <c r="L1103" i="9"/>
  <c r="I1104" i="9"/>
  <c r="J1104" i="9"/>
  <c r="K1101" i="14"/>
  <c r="L1101" i="14"/>
  <c r="I1102" i="14"/>
  <c r="J1102" i="14"/>
  <c r="K1102" i="12"/>
  <c r="L1102" i="12"/>
  <c r="I1103" i="12"/>
  <c r="J1103" i="12"/>
  <c r="K522" i="10"/>
  <c r="L522" i="10"/>
  <c r="I523" i="10"/>
  <c r="J523" i="10"/>
  <c r="K855" i="9"/>
  <c r="L855" i="9"/>
  <c r="I856" i="9"/>
  <c r="J856" i="9"/>
  <c r="K523" i="13"/>
  <c r="L523" i="13"/>
  <c r="I524" i="13"/>
  <c r="J524" i="13"/>
  <c r="K855" i="12"/>
  <c r="L855" i="12"/>
  <c r="I856" i="12"/>
  <c r="J856" i="12"/>
  <c r="I856" i="14"/>
  <c r="J856" i="14"/>
  <c r="K855" i="14"/>
  <c r="L855" i="14"/>
  <c r="K226" i="5"/>
  <c r="L226" i="5"/>
  <c r="I227" i="5"/>
  <c r="J227" i="5"/>
  <c r="I231" i="13"/>
  <c r="J231" i="13"/>
  <c r="K230" i="13"/>
  <c r="L230" i="13"/>
  <c r="I230" i="14"/>
  <c r="J230" i="14"/>
  <c r="K229" i="14"/>
  <c r="L229" i="14"/>
  <c r="I230" i="12"/>
  <c r="J230" i="12"/>
  <c r="K229" i="12"/>
  <c r="L229" i="12"/>
  <c r="I229" i="10"/>
  <c r="J229" i="10"/>
  <c r="K228" i="10"/>
  <c r="L228" i="10"/>
  <c r="I229" i="9"/>
  <c r="J229" i="9"/>
  <c r="K228" i="9"/>
  <c r="L228" i="9"/>
  <c r="K1083" i="10"/>
  <c r="L1083" i="10"/>
  <c r="I1084" i="10"/>
  <c r="J1084" i="10"/>
  <c r="K1081" i="13"/>
  <c r="L1081" i="13"/>
  <c r="I1082" i="13"/>
  <c r="J1082" i="13"/>
  <c r="K1416" i="9"/>
  <c r="L1416" i="9"/>
  <c r="I1417" i="9"/>
  <c r="J1417" i="9"/>
  <c r="K1414" i="14"/>
  <c r="L1414" i="14"/>
  <c r="I1415" i="14"/>
  <c r="J1415" i="14"/>
  <c r="K1415" i="12"/>
  <c r="L1415" i="12"/>
  <c r="I1416" i="12"/>
  <c r="J1416" i="12"/>
  <c r="K3199" i="5"/>
  <c r="L3199" i="5"/>
  <c r="I3200" i="5"/>
  <c r="J3200" i="5"/>
  <c r="K767" i="10"/>
  <c r="L767" i="10"/>
  <c r="I768" i="10"/>
  <c r="J768" i="10"/>
  <c r="K769" i="13"/>
  <c r="L769" i="13"/>
  <c r="I770" i="13"/>
  <c r="J770" i="13"/>
  <c r="K1104" i="9"/>
  <c r="L1104" i="9"/>
  <c r="I1105" i="9"/>
  <c r="J1105" i="9"/>
  <c r="K1102" i="14"/>
  <c r="L1102" i="14"/>
  <c r="I1103" i="14"/>
  <c r="J1103" i="14"/>
  <c r="K1103" i="12"/>
  <c r="L1103" i="12"/>
  <c r="I1104" i="12"/>
  <c r="J1104" i="12"/>
  <c r="K523" i="10"/>
  <c r="L523" i="10"/>
  <c r="I524" i="10"/>
  <c r="J524" i="10"/>
  <c r="K856" i="9"/>
  <c r="L856" i="9"/>
  <c r="I857" i="9"/>
  <c r="J857" i="9"/>
  <c r="K524" i="13"/>
  <c r="L524" i="13"/>
  <c r="I525" i="13"/>
  <c r="J525" i="13"/>
  <c r="I857" i="12"/>
  <c r="J857" i="12"/>
  <c r="K856" i="12"/>
  <c r="L856" i="12"/>
  <c r="K856" i="14"/>
  <c r="L856" i="14"/>
  <c r="I857" i="14"/>
  <c r="J857" i="14"/>
  <c r="K227" i="5"/>
  <c r="L227" i="5"/>
  <c r="I228" i="5"/>
  <c r="J228" i="5"/>
  <c r="I232" i="13"/>
  <c r="J232" i="13"/>
  <c r="K231" i="13"/>
  <c r="L231" i="13"/>
  <c r="I231" i="14"/>
  <c r="J231" i="14"/>
  <c r="K230" i="14"/>
  <c r="L230" i="14"/>
  <c r="I231" i="12"/>
  <c r="J231" i="12"/>
  <c r="K230" i="12"/>
  <c r="L230" i="12"/>
  <c r="I230" i="10"/>
  <c r="J230" i="10"/>
  <c r="K229" i="10"/>
  <c r="L229" i="10"/>
  <c r="I230" i="9"/>
  <c r="J230" i="9"/>
  <c r="K229" i="9"/>
  <c r="L229" i="9"/>
  <c r="K1084" i="10"/>
  <c r="L1084" i="10"/>
  <c r="I1085" i="10"/>
  <c r="J1085" i="10"/>
  <c r="K1082" i="13"/>
  <c r="L1082" i="13"/>
  <c r="I1083" i="13"/>
  <c r="J1083" i="13"/>
  <c r="K1417" i="9"/>
  <c r="L1417" i="9"/>
  <c r="I1418" i="9"/>
  <c r="J1418" i="9"/>
  <c r="K1415" i="14"/>
  <c r="L1415" i="14"/>
  <c r="I1416" i="14"/>
  <c r="J1416" i="14"/>
  <c r="K1416" i="12"/>
  <c r="L1416" i="12"/>
  <c r="I1417" i="12"/>
  <c r="J1417" i="12"/>
  <c r="K3200" i="5"/>
  <c r="L3200" i="5"/>
  <c r="I3201" i="5"/>
  <c r="J3201" i="5"/>
  <c r="K768" i="10"/>
  <c r="L768" i="10"/>
  <c r="I769" i="10"/>
  <c r="J769" i="10"/>
  <c r="K770" i="13"/>
  <c r="L770" i="13"/>
  <c r="I771" i="13"/>
  <c r="J771" i="13"/>
  <c r="K1105" i="9"/>
  <c r="L1105" i="9"/>
  <c r="I1106" i="9"/>
  <c r="J1106" i="9"/>
  <c r="K1103" i="14"/>
  <c r="L1103" i="14"/>
  <c r="I1104" i="14"/>
  <c r="J1104" i="14"/>
  <c r="K1104" i="12"/>
  <c r="L1104" i="12"/>
  <c r="I1105" i="12"/>
  <c r="J1105" i="12"/>
  <c r="K524" i="10"/>
  <c r="L524" i="10"/>
  <c r="I525" i="10"/>
  <c r="J525" i="10"/>
  <c r="K857" i="9"/>
  <c r="L857" i="9"/>
  <c r="I858" i="9"/>
  <c r="J858" i="9"/>
  <c r="K525" i="13"/>
  <c r="L525" i="13"/>
  <c r="I526" i="13"/>
  <c r="J526" i="13"/>
  <c r="K857" i="12"/>
  <c r="L857" i="12"/>
  <c r="I858" i="12"/>
  <c r="J858" i="12"/>
  <c r="I858" i="14"/>
  <c r="J858" i="14"/>
  <c r="K857" i="14"/>
  <c r="L857" i="14"/>
  <c r="K228" i="5"/>
  <c r="L228" i="5"/>
  <c r="I229" i="5"/>
  <c r="J229" i="5"/>
  <c r="I233" i="13"/>
  <c r="J233" i="13"/>
  <c r="K232" i="13"/>
  <c r="L232" i="13"/>
  <c r="I232" i="14"/>
  <c r="J232" i="14"/>
  <c r="K231" i="14"/>
  <c r="L231" i="14"/>
  <c r="I232" i="12"/>
  <c r="J232" i="12"/>
  <c r="K231" i="12"/>
  <c r="L231" i="12"/>
  <c r="I231" i="10"/>
  <c r="J231" i="10"/>
  <c r="K230" i="10"/>
  <c r="L230" i="10"/>
  <c r="I231" i="9"/>
  <c r="J231" i="9"/>
  <c r="K230" i="9"/>
  <c r="L230" i="9"/>
  <c r="K1085" i="10"/>
  <c r="L1085" i="10"/>
  <c r="I1086" i="10"/>
  <c r="J1086" i="10"/>
  <c r="K1083" i="13"/>
  <c r="L1083" i="13"/>
  <c r="I1084" i="13"/>
  <c r="J1084" i="13"/>
  <c r="K1418" i="9"/>
  <c r="L1418" i="9"/>
  <c r="I1419" i="9"/>
  <c r="J1419" i="9"/>
  <c r="K1416" i="14"/>
  <c r="L1416" i="14"/>
  <c r="I1417" i="14"/>
  <c r="J1417" i="14"/>
  <c r="K1417" i="12"/>
  <c r="L1417" i="12"/>
  <c r="I1418" i="12"/>
  <c r="J1418" i="12"/>
  <c r="K3201" i="5"/>
  <c r="L3201" i="5"/>
  <c r="I3202" i="5"/>
  <c r="J3202" i="5"/>
  <c r="K769" i="10"/>
  <c r="L769" i="10"/>
  <c r="I770" i="10"/>
  <c r="J770" i="10"/>
  <c r="K771" i="13"/>
  <c r="L771" i="13"/>
  <c r="I772" i="13"/>
  <c r="J772" i="13"/>
  <c r="K1106" i="9"/>
  <c r="L1106" i="9"/>
  <c r="I1107" i="9"/>
  <c r="J1107" i="9"/>
  <c r="K1104" i="14"/>
  <c r="L1104" i="14"/>
  <c r="I1105" i="14"/>
  <c r="J1105" i="14"/>
  <c r="K1105" i="12"/>
  <c r="L1105" i="12"/>
  <c r="I1106" i="12"/>
  <c r="J1106" i="12"/>
  <c r="K525" i="10"/>
  <c r="L525" i="10"/>
  <c r="I526" i="10"/>
  <c r="J526" i="10"/>
  <c r="K858" i="9"/>
  <c r="L858" i="9"/>
  <c r="I859" i="9"/>
  <c r="J859" i="9"/>
  <c r="K526" i="13"/>
  <c r="L526" i="13"/>
  <c r="I527" i="13"/>
  <c r="J527" i="13"/>
  <c r="I859" i="12"/>
  <c r="J859" i="12"/>
  <c r="K858" i="12"/>
  <c r="L858" i="12"/>
  <c r="K858" i="14"/>
  <c r="L858" i="14"/>
  <c r="I859" i="14"/>
  <c r="J859" i="14"/>
  <c r="K229" i="5"/>
  <c r="L229" i="5"/>
  <c r="I230" i="5"/>
  <c r="J230" i="5"/>
  <c r="I234" i="13"/>
  <c r="J234" i="13"/>
  <c r="K233" i="13"/>
  <c r="L233" i="13"/>
  <c r="I233" i="14"/>
  <c r="J233" i="14"/>
  <c r="K232" i="14"/>
  <c r="L232" i="14"/>
  <c r="I233" i="12"/>
  <c r="J233" i="12"/>
  <c r="K232" i="12"/>
  <c r="L232" i="12"/>
  <c r="I232" i="10"/>
  <c r="J232" i="10"/>
  <c r="K231" i="10"/>
  <c r="L231" i="10"/>
  <c r="I232" i="9"/>
  <c r="J232" i="9"/>
  <c r="K231" i="9"/>
  <c r="L231" i="9"/>
  <c r="K1086" i="10"/>
  <c r="L1086" i="10"/>
  <c r="I1087" i="10"/>
  <c r="J1087" i="10"/>
  <c r="K1084" i="13"/>
  <c r="L1084" i="13"/>
  <c r="I1085" i="13"/>
  <c r="J1085" i="13"/>
  <c r="K1419" i="9"/>
  <c r="L1419" i="9"/>
  <c r="I1420" i="9"/>
  <c r="J1420" i="9"/>
  <c r="K1417" i="14"/>
  <c r="L1417" i="14"/>
  <c r="I1418" i="14"/>
  <c r="J1418" i="14"/>
  <c r="K1418" i="12"/>
  <c r="L1418" i="12"/>
  <c r="I1419" i="12"/>
  <c r="J1419" i="12"/>
  <c r="K3202" i="5"/>
  <c r="L3202" i="5"/>
  <c r="I3203" i="5"/>
  <c r="J3203" i="5"/>
  <c r="K770" i="10"/>
  <c r="L770" i="10"/>
  <c r="I771" i="10"/>
  <c r="J771" i="10"/>
  <c r="K772" i="13"/>
  <c r="L772" i="13"/>
  <c r="I773" i="13"/>
  <c r="J773" i="13"/>
  <c r="K1107" i="9"/>
  <c r="L1107" i="9"/>
  <c r="I1108" i="9"/>
  <c r="J1108" i="9"/>
  <c r="K1105" i="14"/>
  <c r="L1105" i="14"/>
  <c r="I1106" i="14"/>
  <c r="J1106" i="14"/>
  <c r="K1106" i="12"/>
  <c r="L1106" i="12"/>
  <c r="I1107" i="12"/>
  <c r="J1107" i="12"/>
  <c r="K526" i="10"/>
  <c r="L526" i="10"/>
  <c r="I527" i="10"/>
  <c r="J527" i="10"/>
  <c r="K859" i="9"/>
  <c r="L859" i="9"/>
  <c r="I860" i="9"/>
  <c r="J860" i="9"/>
  <c r="K527" i="13"/>
  <c r="L527" i="13"/>
  <c r="I528" i="13"/>
  <c r="J528" i="13"/>
  <c r="K859" i="12"/>
  <c r="L859" i="12"/>
  <c r="I860" i="12"/>
  <c r="J860" i="12"/>
  <c r="I860" i="14"/>
  <c r="J860" i="14"/>
  <c r="K859" i="14"/>
  <c r="L859" i="14"/>
  <c r="K230" i="5"/>
  <c r="L230" i="5"/>
  <c r="I231" i="5"/>
  <c r="J231" i="5"/>
  <c r="I235" i="13"/>
  <c r="J235" i="13"/>
  <c r="K234" i="13"/>
  <c r="L234" i="13"/>
  <c r="I234" i="14"/>
  <c r="J234" i="14"/>
  <c r="K233" i="14"/>
  <c r="L233" i="14"/>
  <c r="I234" i="12"/>
  <c r="J234" i="12"/>
  <c r="K233" i="12"/>
  <c r="L233" i="12"/>
  <c r="I233" i="10"/>
  <c r="J233" i="10"/>
  <c r="K232" i="10"/>
  <c r="L232" i="10"/>
  <c r="I233" i="9"/>
  <c r="J233" i="9"/>
  <c r="K232" i="9"/>
  <c r="L232" i="9"/>
  <c r="K1087" i="10"/>
  <c r="L1087" i="10"/>
  <c r="I1088" i="10"/>
  <c r="J1088" i="10"/>
  <c r="K1085" i="13"/>
  <c r="L1085" i="13"/>
  <c r="I1086" i="13"/>
  <c r="J1086" i="13"/>
  <c r="K1420" i="9"/>
  <c r="L1420" i="9"/>
  <c r="I1421" i="9"/>
  <c r="J1421" i="9"/>
  <c r="K1418" i="14"/>
  <c r="L1418" i="14"/>
  <c r="I1419" i="14"/>
  <c r="J1419" i="14"/>
  <c r="K1419" i="12"/>
  <c r="L1419" i="12"/>
  <c r="I1420" i="12"/>
  <c r="J1420" i="12"/>
  <c r="K3203" i="5"/>
  <c r="L3203" i="5"/>
  <c r="I3204" i="5"/>
  <c r="J3204" i="5"/>
  <c r="K771" i="10"/>
  <c r="L771" i="10"/>
  <c r="I772" i="10"/>
  <c r="J772" i="10"/>
  <c r="K773" i="13"/>
  <c r="L773" i="13"/>
  <c r="I774" i="13"/>
  <c r="J774" i="13"/>
  <c r="K1108" i="9"/>
  <c r="L1108" i="9"/>
  <c r="I1109" i="9"/>
  <c r="J1109" i="9"/>
  <c r="K1106" i="14"/>
  <c r="L1106" i="14"/>
  <c r="I1107" i="14"/>
  <c r="J1107" i="14"/>
  <c r="K1107" i="12"/>
  <c r="L1107" i="12"/>
  <c r="I1108" i="12"/>
  <c r="J1108" i="12"/>
  <c r="K527" i="10"/>
  <c r="L527" i="10"/>
  <c r="I528" i="10"/>
  <c r="J528" i="10"/>
  <c r="K860" i="9"/>
  <c r="L860" i="9"/>
  <c r="I861" i="9"/>
  <c r="J861" i="9"/>
  <c r="K528" i="13"/>
  <c r="L528" i="13"/>
  <c r="I529" i="13"/>
  <c r="J529" i="13"/>
  <c r="I861" i="12"/>
  <c r="J861" i="12"/>
  <c r="K860" i="12"/>
  <c r="L860" i="12"/>
  <c r="K860" i="14"/>
  <c r="L860" i="14"/>
  <c r="I861" i="14"/>
  <c r="J861" i="14"/>
  <c r="K231" i="5"/>
  <c r="L231" i="5"/>
  <c r="I232" i="5"/>
  <c r="J232" i="5"/>
  <c r="I236" i="13"/>
  <c r="J236" i="13"/>
  <c r="K235" i="13"/>
  <c r="L235" i="13"/>
  <c r="I235" i="14"/>
  <c r="J235" i="14"/>
  <c r="K234" i="14"/>
  <c r="L234" i="14"/>
  <c r="I235" i="12"/>
  <c r="J235" i="12"/>
  <c r="K234" i="12"/>
  <c r="L234" i="12"/>
  <c r="I234" i="10"/>
  <c r="J234" i="10"/>
  <c r="K233" i="10"/>
  <c r="L233" i="10"/>
  <c r="I234" i="9"/>
  <c r="J234" i="9"/>
  <c r="K233" i="9"/>
  <c r="L233" i="9"/>
  <c r="K1088" i="10"/>
  <c r="L1088" i="10"/>
  <c r="I1089" i="10"/>
  <c r="J1089" i="10"/>
  <c r="K1086" i="13"/>
  <c r="L1086" i="13"/>
  <c r="I1087" i="13"/>
  <c r="J1087" i="13"/>
  <c r="K1421" i="9"/>
  <c r="L1421" i="9"/>
  <c r="I1422" i="9"/>
  <c r="J1422" i="9"/>
  <c r="K1419" i="14"/>
  <c r="L1419" i="14"/>
  <c r="I1420" i="14"/>
  <c r="J1420" i="14"/>
  <c r="K1420" i="12"/>
  <c r="L1420" i="12"/>
  <c r="I1421" i="12"/>
  <c r="J1421" i="12"/>
  <c r="K3204" i="5"/>
  <c r="L3204" i="5"/>
  <c r="I3205" i="5"/>
  <c r="J3205" i="5"/>
  <c r="K772" i="10"/>
  <c r="L772" i="10"/>
  <c r="I773" i="10"/>
  <c r="J773" i="10"/>
  <c r="K774" i="13"/>
  <c r="L774" i="13"/>
  <c r="I775" i="13"/>
  <c r="J775" i="13"/>
  <c r="K1109" i="9"/>
  <c r="L1109" i="9"/>
  <c r="I1110" i="9"/>
  <c r="J1110" i="9"/>
  <c r="K1107" i="14"/>
  <c r="L1107" i="14"/>
  <c r="I1108" i="14"/>
  <c r="J1108" i="14"/>
  <c r="K1108" i="12"/>
  <c r="L1108" i="12"/>
  <c r="I1109" i="12"/>
  <c r="J1109" i="12"/>
  <c r="K528" i="10"/>
  <c r="L528" i="10"/>
  <c r="I529" i="10"/>
  <c r="J529" i="10"/>
  <c r="K861" i="9"/>
  <c r="L861" i="9"/>
  <c r="I862" i="9"/>
  <c r="J862" i="9"/>
  <c r="K529" i="13"/>
  <c r="L529" i="13"/>
  <c r="I530" i="13"/>
  <c r="J530" i="13"/>
  <c r="K861" i="12"/>
  <c r="L861" i="12"/>
  <c r="I862" i="12"/>
  <c r="J862" i="12"/>
  <c r="I862" i="14"/>
  <c r="J862" i="14"/>
  <c r="K861" i="14"/>
  <c r="L861" i="14"/>
  <c r="K232" i="5"/>
  <c r="L232" i="5"/>
  <c r="I233" i="5"/>
  <c r="J233" i="5"/>
  <c r="I237" i="13"/>
  <c r="J237" i="13"/>
  <c r="K236" i="13"/>
  <c r="L236" i="13"/>
  <c r="I236" i="14"/>
  <c r="J236" i="14"/>
  <c r="K235" i="14"/>
  <c r="L235" i="14"/>
  <c r="I236" i="12"/>
  <c r="J236" i="12"/>
  <c r="K235" i="12"/>
  <c r="L235" i="12"/>
  <c r="I235" i="10"/>
  <c r="J235" i="10"/>
  <c r="K234" i="10"/>
  <c r="L234" i="10"/>
  <c r="I235" i="9"/>
  <c r="J235" i="9"/>
  <c r="K234" i="9"/>
  <c r="L234" i="9"/>
  <c r="K1089" i="10"/>
  <c r="L1089" i="10"/>
  <c r="I1090" i="10"/>
  <c r="J1090" i="10"/>
  <c r="K1087" i="13"/>
  <c r="L1087" i="13"/>
  <c r="I1088" i="13"/>
  <c r="J1088" i="13"/>
  <c r="K1422" i="9"/>
  <c r="L1422" i="9"/>
  <c r="I1423" i="9"/>
  <c r="J1423" i="9"/>
  <c r="K1420" i="14"/>
  <c r="L1420" i="14"/>
  <c r="I1421" i="14"/>
  <c r="J1421" i="14"/>
  <c r="K1421" i="12"/>
  <c r="L1421" i="12"/>
  <c r="I1422" i="12"/>
  <c r="J1422" i="12"/>
  <c r="K3205" i="5"/>
  <c r="L3205" i="5"/>
  <c r="I3206" i="5"/>
  <c r="J3206" i="5"/>
  <c r="K773" i="10"/>
  <c r="L773" i="10"/>
  <c r="I774" i="10"/>
  <c r="J774" i="10"/>
  <c r="K775" i="13"/>
  <c r="L775" i="13"/>
  <c r="I776" i="13"/>
  <c r="J776" i="13"/>
  <c r="K1110" i="9"/>
  <c r="L1110" i="9"/>
  <c r="I1111" i="9"/>
  <c r="J1111" i="9"/>
  <c r="K1108" i="14"/>
  <c r="L1108" i="14"/>
  <c r="I1109" i="14"/>
  <c r="J1109" i="14"/>
  <c r="K1109" i="12"/>
  <c r="L1109" i="12"/>
  <c r="I1110" i="12"/>
  <c r="J1110" i="12"/>
  <c r="K529" i="10"/>
  <c r="L529" i="10"/>
  <c r="I530" i="10"/>
  <c r="J530" i="10"/>
  <c r="K862" i="9"/>
  <c r="L862" i="9"/>
  <c r="I863" i="9"/>
  <c r="J863" i="9"/>
  <c r="K530" i="13"/>
  <c r="L530" i="13"/>
  <c r="I531" i="13"/>
  <c r="J531" i="13"/>
  <c r="K862" i="12"/>
  <c r="L862" i="12"/>
  <c r="I863" i="12"/>
  <c r="J863" i="12"/>
  <c r="K862" i="14"/>
  <c r="L862" i="14"/>
  <c r="I863" i="14"/>
  <c r="J863" i="14"/>
  <c r="K233" i="5"/>
  <c r="L233" i="5"/>
  <c r="I234" i="5"/>
  <c r="J234" i="5"/>
  <c r="I238" i="13"/>
  <c r="J238" i="13"/>
  <c r="K237" i="13"/>
  <c r="L237" i="13"/>
  <c r="I237" i="14"/>
  <c r="J237" i="14"/>
  <c r="K236" i="14"/>
  <c r="L236" i="14"/>
  <c r="I237" i="12"/>
  <c r="J237" i="12"/>
  <c r="K236" i="12"/>
  <c r="L236" i="12"/>
  <c r="I236" i="10"/>
  <c r="J236" i="10"/>
  <c r="K235" i="10"/>
  <c r="L235" i="10"/>
  <c r="I236" i="9"/>
  <c r="J236" i="9"/>
  <c r="K235" i="9"/>
  <c r="L235" i="9"/>
  <c r="K1090" i="10"/>
  <c r="L1090" i="10"/>
  <c r="I1091" i="10"/>
  <c r="J1091" i="10"/>
  <c r="K1088" i="13"/>
  <c r="L1088" i="13"/>
  <c r="I1089" i="13"/>
  <c r="J1089" i="13"/>
  <c r="K1423" i="9"/>
  <c r="L1423" i="9"/>
  <c r="I1424" i="9"/>
  <c r="J1424" i="9"/>
  <c r="K1421" i="14"/>
  <c r="L1421" i="14"/>
  <c r="I1422" i="14"/>
  <c r="J1422" i="14"/>
  <c r="K1422" i="12"/>
  <c r="L1422" i="12"/>
  <c r="I1423" i="12"/>
  <c r="J1423" i="12"/>
  <c r="K3206" i="5"/>
  <c r="L3206" i="5"/>
  <c r="I3207" i="5"/>
  <c r="J3207" i="5"/>
  <c r="K774" i="10"/>
  <c r="L774" i="10"/>
  <c r="I775" i="10"/>
  <c r="J775" i="10"/>
  <c r="K776" i="13"/>
  <c r="L776" i="13"/>
  <c r="I777" i="13"/>
  <c r="J777" i="13"/>
  <c r="K1111" i="9"/>
  <c r="L1111" i="9"/>
  <c r="I1112" i="9"/>
  <c r="J1112" i="9"/>
  <c r="K1109" i="14"/>
  <c r="L1109" i="14"/>
  <c r="I1110" i="14"/>
  <c r="J1110" i="14"/>
  <c r="K1110" i="12"/>
  <c r="L1110" i="12"/>
  <c r="I1111" i="12"/>
  <c r="J1111" i="12"/>
  <c r="K530" i="10"/>
  <c r="L530" i="10"/>
  <c r="I531" i="10"/>
  <c r="J531" i="10"/>
  <c r="K863" i="9"/>
  <c r="L863" i="9"/>
  <c r="I864" i="9"/>
  <c r="J864" i="9"/>
  <c r="K531" i="13"/>
  <c r="L531" i="13"/>
  <c r="I532" i="13"/>
  <c r="J532" i="13"/>
  <c r="K863" i="12"/>
  <c r="L863" i="12"/>
  <c r="I864" i="12"/>
  <c r="J864" i="12"/>
  <c r="I864" i="14"/>
  <c r="J864" i="14"/>
  <c r="K863" i="14"/>
  <c r="L863" i="14"/>
  <c r="K234" i="5"/>
  <c r="L234" i="5"/>
  <c r="I235" i="5"/>
  <c r="J235" i="5"/>
  <c r="I239" i="13"/>
  <c r="J239" i="13"/>
  <c r="K238" i="13"/>
  <c r="L238" i="13"/>
  <c r="I238" i="14"/>
  <c r="J238" i="14"/>
  <c r="K237" i="14"/>
  <c r="L237" i="14"/>
  <c r="I238" i="12"/>
  <c r="J238" i="12"/>
  <c r="K237" i="12"/>
  <c r="L237" i="12"/>
  <c r="I237" i="10"/>
  <c r="J237" i="10"/>
  <c r="K236" i="10"/>
  <c r="L236" i="10"/>
  <c r="I237" i="9"/>
  <c r="J237" i="9"/>
  <c r="K236" i="9"/>
  <c r="L236" i="9"/>
  <c r="K1091" i="10"/>
  <c r="L1091" i="10"/>
  <c r="I1092" i="10"/>
  <c r="J1092" i="10"/>
  <c r="K1089" i="13"/>
  <c r="L1089" i="13"/>
  <c r="I1090" i="13"/>
  <c r="J1090" i="13"/>
  <c r="K1424" i="9"/>
  <c r="L1424" i="9"/>
  <c r="I1425" i="9"/>
  <c r="J1425" i="9"/>
  <c r="K1422" i="14"/>
  <c r="L1422" i="14"/>
  <c r="I1423" i="14"/>
  <c r="J1423" i="14"/>
  <c r="K1423" i="12"/>
  <c r="L1423" i="12"/>
  <c r="I1424" i="12"/>
  <c r="J1424" i="12"/>
  <c r="K3207" i="5"/>
  <c r="L3207" i="5"/>
  <c r="I3208" i="5"/>
  <c r="J3208" i="5"/>
  <c r="K775" i="10"/>
  <c r="L775" i="10"/>
  <c r="I776" i="10"/>
  <c r="J776" i="10"/>
  <c r="K777" i="13"/>
  <c r="L777" i="13"/>
  <c r="I778" i="13"/>
  <c r="J778" i="13"/>
  <c r="K1112" i="9"/>
  <c r="L1112" i="9"/>
  <c r="I1113" i="9"/>
  <c r="J1113" i="9"/>
  <c r="K1110" i="14"/>
  <c r="L1110" i="14"/>
  <c r="I1111" i="14"/>
  <c r="J1111" i="14"/>
  <c r="K1111" i="12"/>
  <c r="L1111" i="12"/>
  <c r="I1112" i="12"/>
  <c r="J1112" i="12"/>
  <c r="K531" i="10"/>
  <c r="L531" i="10"/>
  <c r="I532" i="10"/>
  <c r="J532" i="10"/>
  <c r="K864" i="9"/>
  <c r="L864" i="9"/>
  <c r="I865" i="9"/>
  <c r="J865" i="9"/>
  <c r="K532" i="13"/>
  <c r="L532" i="13"/>
  <c r="I533" i="13"/>
  <c r="J533" i="13"/>
  <c r="K864" i="12"/>
  <c r="L864" i="12"/>
  <c r="I865" i="12"/>
  <c r="J865" i="12"/>
  <c r="K864" i="14"/>
  <c r="L864" i="14"/>
  <c r="I865" i="14"/>
  <c r="J865" i="14"/>
  <c r="K235" i="5"/>
  <c r="L235" i="5"/>
  <c r="I236" i="5"/>
  <c r="J236" i="5"/>
  <c r="I240" i="13"/>
  <c r="J240" i="13"/>
  <c r="K239" i="13"/>
  <c r="L239" i="13"/>
  <c r="I239" i="14"/>
  <c r="J239" i="14"/>
  <c r="K238" i="14"/>
  <c r="L238" i="14"/>
  <c r="I239" i="12"/>
  <c r="J239" i="12"/>
  <c r="K238" i="12"/>
  <c r="L238" i="12"/>
  <c r="I238" i="10"/>
  <c r="J238" i="10"/>
  <c r="K237" i="10"/>
  <c r="L237" i="10"/>
  <c r="I238" i="9"/>
  <c r="J238" i="9"/>
  <c r="K237" i="9"/>
  <c r="L237" i="9"/>
  <c r="K1092" i="10"/>
  <c r="L1092" i="10"/>
  <c r="I1093" i="10"/>
  <c r="J1093" i="10"/>
  <c r="K1090" i="13"/>
  <c r="L1090" i="13"/>
  <c r="I1091" i="13"/>
  <c r="J1091" i="13"/>
  <c r="K1425" i="9"/>
  <c r="L1425" i="9"/>
  <c r="I1426" i="9"/>
  <c r="J1426" i="9"/>
  <c r="K1423" i="14"/>
  <c r="L1423" i="14"/>
  <c r="I1424" i="14"/>
  <c r="J1424" i="14"/>
  <c r="K1424" i="12"/>
  <c r="L1424" i="12"/>
  <c r="I1425" i="12"/>
  <c r="J1425" i="12"/>
  <c r="K3208" i="5"/>
  <c r="L3208" i="5"/>
  <c r="I3209" i="5"/>
  <c r="J3209" i="5"/>
  <c r="K776" i="10"/>
  <c r="L776" i="10"/>
  <c r="I777" i="10"/>
  <c r="J777" i="10"/>
  <c r="K778" i="13"/>
  <c r="L778" i="13"/>
  <c r="I779" i="13"/>
  <c r="J779" i="13"/>
  <c r="K1113" i="9"/>
  <c r="L1113" i="9"/>
  <c r="I1114" i="9"/>
  <c r="J1114" i="9"/>
  <c r="K1111" i="14"/>
  <c r="L1111" i="14"/>
  <c r="I1112" i="14"/>
  <c r="J1112" i="14"/>
  <c r="K1112" i="12"/>
  <c r="L1112" i="12"/>
  <c r="I1113" i="12"/>
  <c r="J1113" i="12"/>
  <c r="K532" i="10"/>
  <c r="L532" i="10"/>
  <c r="I533" i="10"/>
  <c r="J533" i="10"/>
  <c r="K865" i="9"/>
  <c r="L865" i="9"/>
  <c r="I866" i="9"/>
  <c r="J866" i="9"/>
  <c r="K533" i="13"/>
  <c r="L533" i="13"/>
  <c r="I534" i="13"/>
  <c r="J534" i="13"/>
  <c r="I866" i="12"/>
  <c r="J866" i="12"/>
  <c r="K865" i="12"/>
  <c r="L865" i="12"/>
  <c r="I866" i="14"/>
  <c r="J866" i="14"/>
  <c r="K865" i="14"/>
  <c r="L865" i="14"/>
  <c r="K236" i="5"/>
  <c r="L236" i="5"/>
  <c r="I237" i="5"/>
  <c r="J237" i="5"/>
  <c r="I241" i="13"/>
  <c r="J241" i="13"/>
  <c r="K240" i="13"/>
  <c r="L240" i="13"/>
  <c r="I240" i="14"/>
  <c r="J240" i="14"/>
  <c r="K239" i="14"/>
  <c r="L239" i="14"/>
  <c r="I240" i="12"/>
  <c r="J240" i="12"/>
  <c r="K239" i="12"/>
  <c r="L239" i="12"/>
  <c r="I239" i="10"/>
  <c r="J239" i="10"/>
  <c r="K238" i="10"/>
  <c r="L238" i="10"/>
  <c r="I239" i="9"/>
  <c r="J239" i="9"/>
  <c r="K238" i="9"/>
  <c r="L238" i="9"/>
  <c r="K1093" i="10"/>
  <c r="L1093" i="10"/>
  <c r="I1094" i="10"/>
  <c r="J1094" i="10"/>
  <c r="K1091" i="13"/>
  <c r="L1091" i="13"/>
  <c r="I1092" i="13"/>
  <c r="J1092" i="13"/>
  <c r="K1426" i="9"/>
  <c r="L1426" i="9"/>
  <c r="I1427" i="9"/>
  <c r="J1427" i="9"/>
  <c r="K1424" i="14"/>
  <c r="L1424" i="14"/>
  <c r="I1425" i="14"/>
  <c r="J1425" i="14"/>
  <c r="K1425" i="12"/>
  <c r="L1425" i="12"/>
  <c r="I1426" i="12"/>
  <c r="J1426" i="12"/>
  <c r="K3209" i="5"/>
  <c r="L3209" i="5"/>
  <c r="I3210" i="5"/>
  <c r="J3210" i="5"/>
  <c r="K777" i="10"/>
  <c r="L777" i="10"/>
  <c r="I778" i="10"/>
  <c r="J778" i="10"/>
  <c r="K779" i="13"/>
  <c r="L779" i="13"/>
  <c r="I780" i="13"/>
  <c r="J780" i="13"/>
  <c r="K1114" i="9"/>
  <c r="L1114" i="9"/>
  <c r="I1115" i="9"/>
  <c r="J1115" i="9"/>
  <c r="K1112" i="14"/>
  <c r="L1112" i="14"/>
  <c r="I1113" i="14"/>
  <c r="J1113" i="14"/>
  <c r="K1113" i="12"/>
  <c r="L1113" i="12"/>
  <c r="I1114" i="12"/>
  <c r="J1114" i="12"/>
  <c r="K533" i="10"/>
  <c r="L533" i="10"/>
  <c r="I534" i="10"/>
  <c r="J534" i="10"/>
  <c r="K866" i="9"/>
  <c r="L866" i="9"/>
  <c r="I867" i="9"/>
  <c r="J867" i="9"/>
  <c r="K534" i="13"/>
  <c r="L534" i="13"/>
  <c r="I535" i="13"/>
  <c r="J535" i="13"/>
  <c r="K866" i="12"/>
  <c r="L866" i="12"/>
  <c r="I867" i="12"/>
  <c r="J867" i="12"/>
  <c r="K866" i="14"/>
  <c r="L866" i="14"/>
  <c r="I867" i="14"/>
  <c r="J867" i="14"/>
  <c r="K237" i="5"/>
  <c r="L237" i="5"/>
  <c r="I238" i="5"/>
  <c r="J238" i="5"/>
  <c r="I242" i="13"/>
  <c r="J242" i="13"/>
  <c r="K241" i="13"/>
  <c r="L241" i="13"/>
  <c r="I241" i="14"/>
  <c r="J241" i="14"/>
  <c r="K240" i="14"/>
  <c r="L240" i="14"/>
  <c r="I241" i="12"/>
  <c r="J241" i="12"/>
  <c r="K240" i="12"/>
  <c r="L240" i="12"/>
  <c r="I240" i="10"/>
  <c r="J240" i="10"/>
  <c r="K239" i="10"/>
  <c r="L239" i="10"/>
  <c r="I240" i="9"/>
  <c r="J240" i="9"/>
  <c r="K239" i="9"/>
  <c r="L239" i="9"/>
  <c r="K1094" i="10"/>
  <c r="L1094" i="10"/>
  <c r="I1095" i="10"/>
  <c r="J1095" i="10"/>
  <c r="K1092" i="13"/>
  <c r="L1092" i="13"/>
  <c r="I1093" i="13"/>
  <c r="J1093" i="13"/>
  <c r="K1427" i="9"/>
  <c r="L1427" i="9"/>
  <c r="I1428" i="9"/>
  <c r="J1428" i="9"/>
  <c r="K1425" i="14"/>
  <c r="L1425" i="14"/>
  <c r="I1426" i="14"/>
  <c r="J1426" i="14"/>
  <c r="K1426" i="12"/>
  <c r="L1426" i="12"/>
  <c r="I1427" i="12"/>
  <c r="J1427" i="12"/>
  <c r="K3210" i="5"/>
  <c r="L3210" i="5"/>
  <c r="I3211" i="5"/>
  <c r="J3211" i="5"/>
  <c r="K778" i="10"/>
  <c r="L778" i="10"/>
  <c r="I779" i="10"/>
  <c r="J779" i="10"/>
  <c r="K780" i="13"/>
  <c r="L780" i="13"/>
  <c r="I781" i="13"/>
  <c r="J781" i="13"/>
  <c r="K1115" i="9"/>
  <c r="L1115" i="9"/>
  <c r="I1116" i="9"/>
  <c r="J1116" i="9"/>
  <c r="K1113" i="14"/>
  <c r="L1113" i="14"/>
  <c r="I1114" i="14"/>
  <c r="J1114" i="14"/>
  <c r="K1114" i="12"/>
  <c r="L1114" i="12"/>
  <c r="I1115" i="12"/>
  <c r="J1115" i="12"/>
  <c r="K534" i="10"/>
  <c r="L534" i="10"/>
  <c r="I535" i="10"/>
  <c r="J535" i="10"/>
  <c r="K867" i="9"/>
  <c r="L867" i="9"/>
  <c r="I868" i="9"/>
  <c r="J868" i="9"/>
  <c r="K535" i="13"/>
  <c r="L535" i="13"/>
  <c r="I536" i="13"/>
  <c r="J536" i="13"/>
  <c r="I868" i="12"/>
  <c r="J868" i="12"/>
  <c r="K867" i="12"/>
  <c r="L867" i="12"/>
  <c r="I868" i="14"/>
  <c r="J868" i="14"/>
  <c r="K867" i="14"/>
  <c r="L867" i="14"/>
  <c r="K238" i="5"/>
  <c r="L238" i="5"/>
  <c r="I239" i="5"/>
  <c r="J239" i="5"/>
  <c r="I243" i="13"/>
  <c r="J243" i="13"/>
  <c r="K242" i="13"/>
  <c r="L242" i="13"/>
  <c r="I242" i="14"/>
  <c r="J242" i="14"/>
  <c r="K241" i="14"/>
  <c r="L241" i="14"/>
  <c r="I242" i="12"/>
  <c r="J242" i="12"/>
  <c r="K241" i="12"/>
  <c r="L241" i="12"/>
  <c r="I241" i="10"/>
  <c r="J241" i="10"/>
  <c r="K240" i="10"/>
  <c r="L240" i="10"/>
  <c r="I241" i="9"/>
  <c r="J241" i="9"/>
  <c r="K240" i="9"/>
  <c r="L240" i="9"/>
  <c r="K1095" i="10"/>
  <c r="L1095" i="10"/>
  <c r="I1096" i="10"/>
  <c r="J1096" i="10"/>
  <c r="K1093" i="13"/>
  <c r="L1093" i="13"/>
  <c r="I1094" i="13"/>
  <c r="J1094" i="13"/>
  <c r="K1428" i="9"/>
  <c r="L1428" i="9"/>
  <c r="I1429" i="9"/>
  <c r="J1429" i="9"/>
  <c r="K1426" i="14"/>
  <c r="L1426" i="14"/>
  <c r="I1427" i="14"/>
  <c r="J1427" i="14"/>
  <c r="K1427" i="12"/>
  <c r="L1427" i="12"/>
  <c r="I1428" i="12"/>
  <c r="J1428" i="12"/>
  <c r="K3211" i="5"/>
  <c r="L3211" i="5"/>
  <c r="I3212" i="5"/>
  <c r="J3212" i="5"/>
  <c r="K779" i="10"/>
  <c r="L779" i="10"/>
  <c r="I780" i="10"/>
  <c r="J780" i="10"/>
  <c r="K781" i="13"/>
  <c r="L781" i="13"/>
  <c r="I782" i="13"/>
  <c r="J782" i="13"/>
  <c r="K1116" i="9"/>
  <c r="L1116" i="9"/>
  <c r="I1117" i="9"/>
  <c r="J1117" i="9"/>
  <c r="K1114" i="14"/>
  <c r="L1114" i="14"/>
  <c r="I1115" i="14"/>
  <c r="J1115" i="14"/>
  <c r="K1115" i="12"/>
  <c r="L1115" i="12"/>
  <c r="I1116" i="12"/>
  <c r="J1116" i="12"/>
  <c r="K535" i="10"/>
  <c r="L535" i="10"/>
  <c r="I536" i="10"/>
  <c r="J536" i="10"/>
  <c r="K868" i="9"/>
  <c r="L868" i="9"/>
  <c r="I869" i="9"/>
  <c r="J869" i="9"/>
  <c r="K536" i="13"/>
  <c r="L536" i="13"/>
  <c r="I537" i="13"/>
  <c r="J537" i="13"/>
  <c r="K868" i="12"/>
  <c r="L868" i="12"/>
  <c r="I869" i="12"/>
  <c r="J869" i="12"/>
  <c r="K868" i="14"/>
  <c r="L868" i="14"/>
  <c r="I869" i="14"/>
  <c r="J869" i="14"/>
  <c r="K239" i="5"/>
  <c r="L239" i="5"/>
  <c r="I240" i="5"/>
  <c r="J240" i="5"/>
  <c r="I244" i="13"/>
  <c r="J244" i="13"/>
  <c r="K243" i="13"/>
  <c r="L243" i="13"/>
  <c r="I243" i="14"/>
  <c r="J243" i="14"/>
  <c r="K242" i="14"/>
  <c r="L242" i="14"/>
  <c r="I243" i="12"/>
  <c r="J243" i="12"/>
  <c r="K242" i="12"/>
  <c r="L242" i="12"/>
  <c r="I242" i="10"/>
  <c r="J242" i="10"/>
  <c r="K241" i="10"/>
  <c r="L241" i="10"/>
  <c r="I242" i="9"/>
  <c r="J242" i="9"/>
  <c r="K241" i="9"/>
  <c r="L241" i="9"/>
  <c r="K1096" i="10"/>
  <c r="L1096" i="10"/>
  <c r="I1097" i="10"/>
  <c r="J1097" i="10"/>
  <c r="K1094" i="13"/>
  <c r="L1094" i="13"/>
  <c r="I1095" i="13"/>
  <c r="J1095" i="13"/>
  <c r="K1429" i="9"/>
  <c r="L1429" i="9"/>
  <c r="I1430" i="9"/>
  <c r="J1430" i="9"/>
  <c r="K1427" i="14"/>
  <c r="L1427" i="14"/>
  <c r="I1428" i="14"/>
  <c r="J1428" i="14"/>
  <c r="K1428" i="12"/>
  <c r="L1428" i="12"/>
  <c r="I1429" i="12"/>
  <c r="J1429" i="12"/>
  <c r="K3212" i="5"/>
  <c r="L3212" i="5"/>
  <c r="I3213" i="5"/>
  <c r="J3213" i="5"/>
  <c r="K780" i="10"/>
  <c r="L780" i="10"/>
  <c r="I781" i="10"/>
  <c r="J781" i="10"/>
  <c r="K782" i="13"/>
  <c r="L782" i="13"/>
  <c r="I783" i="13"/>
  <c r="J783" i="13"/>
  <c r="K1117" i="9"/>
  <c r="L1117" i="9"/>
  <c r="I1118" i="9"/>
  <c r="J1118" i="9"/>
  <c r="K1115" i="14"/>
  <c r="L1115" i="14"/>
  <c r="I1116" i="14"/>
  <c r="J1116" i="14"/>
  <c r="K1116" i="12"/>
  <c r="L1116" i="12"/>
  <c r="I1117" i="12"/>
  <c r="J1117" i="12"/>
  <c r="K536" i="10"/>
  <c r="L536" i="10"/>
  <c r="I537" i="10"/>
  <c r="J537" i="10"/>
  <c r="K869" i="9"/>
  <c r="L869" i="9"/>
  <c r="I870" i="9"/>
  <c r="J870" i="9"/>
  <c r="K537" i="13"/>
  <c r="L537" i="13"/>
  <c r="I538" i="13"/>
  <c r="J538" i="13"/>
  <c r="I870" i="12"/>
  <c r="J870" i="12"/>
  <c r="K869" i="12"/>
  <c r="L869" i="12"/>
  <c r="I870" i="14"/>
  <c r="J870" i="14"/>
  <c r="K869" i="14"/>
  <c r="L869" i="14"/>
  <c r="K240" i="5"/>
  <c r="L240" i="5"/>
  <c r="I241" i="5"/>
  <c r="J241" i="5"/>
  <c r="I245" i="13"/>
  <c r="J245" i="13"/>
  <c r="K244" i="13"/>
  <c r="L244" i="13"/>
  <c r="I244" i="14"/>
  <c r="J244" i="14"/>
  <c r="K243" i="14"/>
  <c r="L243" i="14"/>
  <c r="I244" i="12"/>
  <c r="J244" i="12"/>
  <c r="K243" i="12"/>
  <c r="L243" i="12"/>
  <c r="I243" i="10"/>
  <c r="J243" i="10"/>
  <c r="K242" i="10"/>
  <c r="L242" i="10"/>
  <c r="I243" i="9"/>
  <c r="J243" i="9"/>
  <c r="K242" i="9"/>
  <c r="L242" i="9"/>
  <c r="K1097" i="10"/>
  <c r="L1097" i="10"/>
  <c r="I1098" i="10"/>
  <c r="J1098" i="10"/>
  <c r="K1095" i="13"/>
  <c r="L1095" i="13"/>
  <c r="I1096" i="13"/>
  <c r="J1096" i="13"/>
  <c r="K1430" i="9"/>
  <c r="L1430" i="9"/>
  <c r="I1431" i="9"/>
  <c r="J1431" i="9"/>
  <c r="K1428" i="14"/>
  <c r="L1428" i="14"/>
  <c r="I1429" i="14"/>
  <c r="J1429" i="14"/>
  <c r="K1429" i="12"/>
  <c r="L1429" i="12"/>
  <c r="I1430" i="12"/>
  <c r="J1430" i="12"/>
  <c r="K3213" i="5"/>
  <c r="L3213" i="5"/>
  <c r="I3214" i="5"/>
  <c r="J3214" i="5"/>
  <c r="K781" i="10"/>
  <c r="L781" i="10"/>
  <c r="I782" i="10"/>
  <c r="J782" i="10"/>
  <c r="K783" i="13"/>
  <c r="L783" i="13"/>
  <c r="I784" i="13"/>
  <c r="J784" i="13"/>
  <c r="K1118" i="9"/>
  <c r="L1118" i="9"/>
  <c r="I1119" i="9"/>
  <c r="J1119" i="9"/>
  <c r="K1116" i="14"/>
  <c r="L1116" i="14"/>
  <c r="I1117" i="14"/>
  <c r="J1117" i="14"/>
  <c r="K1117" i="12"/>
  <c r="L1117" i="12"/>
  <c r="I1118" i="12"/>
  <c r="J1118" i="12"/>
  <c r="K537" i="10"/>
  <c r="L537" i="10"/>
  <c r="I538" i="10"/>
  <c r="J538" i="10"/>
  <c r="K870" i="9"/>
  <c r="L870" i="9"/>
  <c r="I871" i="9"/>
  <c r="J871" i="9"/>
  <c r="K538" i="13"/>
  <c r="L538" i="13"/>
  <c r="I539" i="13"/>
  <c r="J539" i="13"/>
  <c r="K870" i="12"/>
  <c r="L870" i="12"/>
  <c r="I871" i="12"/>
  <c r="J871" i="12"/>
  <c r="K870" i="14"/>
  <c r="L870" i="14"/>
  <c r="I871" i="14"/>
  <c r="J871" i="14"/>
  <c r="K241" i="5"/>
  <c r="L241" i="5"/>
  <c r="I242" i="5"/>
  <c r="J242" i="5"/>
  <c r="I246" i="13"/>
  <c r="J246" i="13"/>
  <c r="K245" i="13"/>
  <c r="L245" i="13"/>
  <c r="I245" i="14"/>
  <c r="J245" i="14"/>
  <c r="K244" i="14"/>
  <c r="L244" i="14"/>
  <c r="I245" i="12"/>
  <c r="J245" i="12"/>
  <c r="K244" i="12"/>
  <c r="L244" i="12"/>
  <c r="I244" i="10"/>
  <c r="J244" i="10"/>
  <c r="K243" i="10"/>
  <c r="L243" i="10"/>
  <c r="I244" i="9"/>
  <c r="J244" i="9"/>
  <c r="K243" i="9"/>
  <c r="L243" i="9"/>
  <c r="K1098" i="10"/>
  <c r="L1098" i="10"/>
  <c r="I1099" i="10"/>
  <c r="J1099" i="10"/>
  <c r="K1096" i="13"/>
  <c r="L1096" i="13"/>
  <c r="I1097" i="13"/>
  <c r="J1097" i="13"/>
  <c r="K1431" i="9"/>
  <c r="L1431" i="9"/>
  <c r="I1432" i="9"/>
  <c r="J1432" i="9"/>
  <c r="K1429" i="14"/>
  <c r="L1429" i="14"/>
  <c r="I1430" i="14"/>
  <c r="J1430" i="14"/>
  <c r="K1430" i="12"/>
  <c r="L1430" i="12"/>
  <c r="I1431" i="12"/>
  <c r="J1431" i="12"/>
  <c r="K3214" i="5"/>
  <c r="L3214" i="5"/>
  <c r="I3215" i="5"/>
  <c r="J3215" i="5"/>
  <c r="K782" i="10"/>
  <c r="L782" i="10"/>
  <c r="I783" i="10"/>
  <c r="J783" i="10"/>
  <c r="K784" i="13"/>
  <c r="L784" i="13"/>
  <c r="I785" i="13"/>
  <c r="J785" i="13"/>
  <c r="K1119" i="9"/>
  <c r="L1119" i="9"/>
  <c r="I1120" i="9"/>
  <c r="J1120" i="9"/>
  <c r="K1117" i="14"/>
  <c r="L1117" i="14"/>
  <c r="I1118" i="14"/>
  <c r="J1118" i="14"/>
  <c r="K1118" i="12"/>
  <c r="L1118" i="12"/>
  <c r="I1119" i="12"/>
  <c r="J1119" i="12"/>
  <c r="K538" i="10"/>
  <c r="L538" i="10"/>
  <c r="I539" i="10"/>
  <c r="J539" i="10"/>
  <c r="K539" i="10"/>
  <c r="L539" i="10"/>
  <c r="K871" i="9"/>
  <c r="L871" i="9"/>
  <c r="I872" i="9"/>
  <c r="J872" i="9"/>
  <c r="K539" i="13"/>
  <c r="L539" i="13"/>
  <c r="I540" i="13"/>
  <c r="J540" i="13"/>
  <c r="K871" i="12"/>
  <c r="L871" i="12"/>
  <c r="I872" i="12"/>
  <c r="J872" i="12"/>
  <c r="K871" i="14"/>
  <c r="L871" i="14"/>
  <c r="I872" i="14"/>
  <c r="J872" i="14"/>
  <c r="K242" i="5"/>
  <c r="L242" i="5"/>
  <c r="I243" i="5"/>
  <c r="J243" i="5"/>
  <c r="I247" i="13"/>
  <c r="J247" i="13"/>
  <c r="K246" i="13"/>
  <c r="L246" i="13"/>
  <c r="I246" i="14"/>
  <c r="J246" i="14"/>
  <c r="K245" i="14"/>
  <c r="L245" i="14"/>
  <c r="I246" i="12"/>
  <c r="J246" i="12"/>
  <c r="K245" i="12"/>
  <c r="L245" i="12"/>
  <c r="I245" i="10"/>
  <c r="J245" i="10"/>
  <c r="K244" i="10"/>
  <c r="L244" i="10"/>
  <c r="I245" i="9"/>
  <c r="J245" i="9"/>
  <c r="K244" i="9"/>
  <c r="L244" i="9"/>
  <c r="K1099" i="10"/>
  <c r="L1099" i="10"/>
  <c r="I1100" i="10"/>
  <c r="J1100" i="10"/>
  <c r="K1097" i="13"/>
  <c r="L1097" i="13"/>
  <c r="I1098" i="13"/>
  <c r="J1098" i="13"/>
  <c r="K1432" i="9"/>
  <c r="L1432" i="9"/>
  <c r="I1433" i="9"/>
  <c r="J1433" i="9"/>
  <c r="K1430" i="14"/>
  <c r="L1430" i="14"/>
  <c r="I1431" i="14"/>
  <c r="J1431" i="14"/>
  <c r="K1431" i="12"/>
  <c r="L1431" i="12"/>
  <c r="I1432" i="12"/>
  <c r="J1432" i="12"/>
  <c r="K3215" i="5"/>
  <c r="L3215" i="5"/>
  <c r="I3216" i="5"/>
  <c r="J3216" i="5"/>
  <c r="K783" i="10"/>
  <c r="L783" i="10"/>
  <c r="I784" i="10"/>
  <c r="J784" i="10"/>
  <c r="K785" i="13"/>
  <c r="L785" i="13"/>
  <c r="I786" i="13"/>
  <c r="J786" i="13"/>
  <c r="K1120" i="9"/>
  <c r="L1120" i="9"/>
  <c r="I1121" i="9"/>
  <c r="J1121" i="9"/>
  <c r="K1118" i="14"/>
  <c r="L1118" i="14"/>
  <c r="I1119" i="14"/>
  <c r="J1119" i="14"/>
  <c r="K1119" i="12"/>
  <c r="L1119" i="12"/>
  <c r="I1120" i="12"/>
  <c r="J1120" i="12"/>
  <c r="K872" i="9"/>
  <c r="L872" i="9"/>
  <c r="I873" i="9"/>
  <c r="J873" i="9"/>
  <c r="K540" i="13"/>
  <c r="L540" i="13"/>
  <c r="I541" i="13"/>
  <c r="J541" i="13"/>
  <c r="K541" i="13"/>
  <c r="L541" i="13"/>
  <c r="K872" i="12"/>
  <c r="L872" i="12"/>
  <c r="I873" i="12"/>
  <c r="J873" i="12"/>
  <c r="K872" i="14"/>
  <c r="L872" i="14"/>
  <c r="I873" i="14"/>
  <c r="J873" i="14"/>
  <c r="K243" i="5"/>
  <c r="L243" i="5"/>
  <c r="I244" i="5"/>
  <c r="J244" i="5"/>
  <c r="I248" i="13"/>
  <c r="J248" i="13"/>
  <c r="K247" i="13"/>
  <c r="L247" i="13"/>
  <c r="I247" i="14"/>
  <c r="J247" i="14"/>
  <c r="K246" i="14"/>
  <c r="L246" i="14"/>
  <c r="I247" i="12"/>
  <c r="J247" i="12"/>
  <c r="K246" i="12"/>
  <c r="L246" i="12"/>
  <c r="I246" i="10"/>
  <c r="J246" i="10"/>
  <c r="K245" i="10"/>
  <c r="L245" i="10"/>
  <c r="I246" i="9"/>
  <c r="J246" i="9"/>
  <c r="K245" i="9"/>
  <c r="L245" i="9"/>
  <c r="K1100" i="10"/>
  <c r="L1100" i="10"/>
  <c r="I1101" i="10"/>
  <c r="J1101" i="10"/>
  <c r="K1098" i="13"/>
  <c r="L1098" i="13"/>
  <c r="I1099" i="13"/>
  <c r="J1099" i="13"/>
  <c r="K1433" i="9"/>
  <c r="L1433" i="9"/>
  <c r="I1434" i="9"/>
  <c r="J1434" i="9"/>
  <c r="K1431" i="14"/>
  <c r="L1431" i="14"/>
  <c r="I1432" i="14"/>
  <c r="J1432" i="14"/>
  <c r="K1432" i="12"/>
  <c r="L1432" i="12"/>
  <c r="I1433" i="12"/>
  <c r="J1433" i="12"/>
  <c r="K3216" i="5"/>
  <c r="L3216" i="5"/>
  <c r="I3217" i="5"/>
  <c r="J3217" i="5"/>
  <c r="K784" i="10"/>
  <c r="L784" i="10"/>
  <c r="I785" i="10"/>
  <c r="J785" i="10"/>
  <c r="K786" i="13"/>
  <c r="L786" i="13"/>
  <c r="I787" i="13"/>
  <c r="J787" i="13"/>
  <c r="K1121" i="9"/>
  <c r="L1121" i="9"/>
  <c r="I1122" i="9"/>
  <c r="J1122" i="9"/>
  <c r="K1119" i="14"/>
  <c r="L1119" i="14"/>
  <c r="I1120" i="14"/>
  <c r="J1120" i="14"/>
  <c r="K1120" i="12"/>
  <c r="L1120" i="12"/>
  <c r="I1121" i="12"/>
  <c r="J1121" i="12"/>
  <c r="K873" i="9"/>
  <c r="L873" i="9"/>
  <c r="I874" i="9"/>
  <c r="J874" i="9"/>
  <c r="K874" i="9"/>
  <c r="L874" i="9"/>
  <c r="I874" i="12"/>
  <c r="J874" i="12"/>
  <c r="K873" i="12"/>
  <c r="L873" i="12"/>
  <c r="K873" i="14"/>
  <c r="L873" i="14"/>
  <c r="I874" i="14"/>
  <c r="J874" i="14"/>
  <c r="K244" i="5"/>
  <c r="L244" i="5"/>
  <c r="I245" i="5"/>
  <c r="J245" i="5"/>
  <c r="I249" i="13"/>
  <c r="J249" i="13"/>
  <c r="K248" i="13"/>
  <c r="L248" i="13"/>
  <c r="I248" i="14"/>
  <c r="J248" i="14"/>
  <c r="K247" i="14"/>
  <c r="L247" i="14"/>
  <c r="I248" i="12"/>
  <c r="J248" i="12"/>
  <c r="K247" i="12"/>
  <c r="L247" i="12"/>
  <c r="I247" i="10"/>
  <c r="J247" i="10"/>
  <c r="K246" i="10"/>
  <c r="L246" i="10"/>
  <c r="I247" i="9"/>
  <c r="J247" i="9"/>
  <c r="K246" i="9"/>
  <c r="L246" i="9"/>
  <c r="K1101" i="10"/>
  <c r="L1101" i="10"/>
  <c r="I1102" i="10"/>
  <c r="J1102" i="10"/>
  <c r="K1099" i="13"/>
  <c r="L1099" i="13"/>
  <c r="I1100" i="13"/>
  <c r="J1100" i="13"/>
  <c r="K1434" i="9"/>
  <c r="L1434" i="9"/>
  <c r="I1435" i="9"/>
  <c r="J1435" i="9"/>
  <c r="K1432" i="14"/>
  <c r="L1432" i="14"/>
  <c r="I1433" i="14"/>
  <c r="J1433" i="14"/>
  <c r="K1433" i="12"/>
  <c r="L1433" i="12"/>
  <c r="I1434" i="12"/>
  <c r="J1434" i="12"/>
  <c r="K3217" i="5"/>
  <c r="L3217" i="5"/>
  <c r="I3218" i="5"/>
  <c r="J3218" i="5"/>
  <c r="K785" i="10"/>
  <c r="L785" i="10"/>
  <c r="I786" i="10"/>
  <c r="J786" i="10"/>
  <c r="K787" i="13"/>
  <c r="L787" i="13"/>
  <c r="I788" i="13"/>
  <c r="J788" i="13"/>
  <c r="K1122" i="9"/>
  <c r="L1122" i="9"/>
  <c r="I1123" i="9"/>
  <c r="J1123" i="9"/>
  <c r="K1120" i="14"/>
  <c r="L1120" i="14"/>
  <c r="I1121" i="14"/>
  <c r="J1121" i="14"/>
  <c r="K1121" i="12"/>
  <c r="L1121" i="12"/>
  <c r="I1122" i="12"/>
  <c r="J1122" i="12"/>
  <c r="K874" i="12"/>
  <c r="L874" i="12"/>
  <c r="I875" i="12"/>
  <c r="J875" i="12"/>
  <c r="K874" i="14"/>
  <c r="L874" i="14"/>
  <c r="I875" i="14"/>
  <c r="J875" i="14"/>
  <c r="K875" i="14"/>
  <c r="L875" i="14"/>
  <c r="K245" i="5"/>
  <c r="L245" i="5"/>
  <c r="I246" i="5"/>
  <c r="J246" i="5"/>
  <c r="I250" i="13"/>
  <c r="J250" i="13"/>
  <c r="K249" i="13"/>
  <c r="L249" i="13"/>
  <c r="I249" i="14"/>
  <c r="J249" i="14"/>
  <c r="K248" i="14"/>
  <c r="L248" i="14"/>
  <c r="I249" i="12"/>
  <c r="J249" i="12"/>
  <c r="K248" i="12"/>
  <c r="L248" i="12"/>
  <c r="I248" i="10"/>
  <c r="J248" i="10"/>
  <c r="K247" i="10"/>
  <c r="L247" i="10"/>
  <c r="I248" i="9"/>
  <c r="J248" i="9"/>
  <c r="K247" i="9"/>
  <c r="L247" i="9"/>
  <c r="K1102" i="10"/>
  <c r="L1102" i="10"/>
  <c r="I1103" i="10"/>
  <c r="J1103" i="10"/>
  <c r="K1100" i="13"/>
  <c r="L1100" i="13"/>
  <c r="I1101" i="13"/>
  <c r="J1101" i="13"/>
  <c r="K1435" i="9"/>
  <c r="L1435" i="9"/>
  <c r="I1436" i="9"/>
  <c r="J1436" i="9"/>
  <c r="K1433" i="14"/>
  <c r="L1433" i="14"/>
  <c r="I1434" i="14"/>
  <c r="J1434" i="14"/>
  <c r="K1434" i="12"/>
  <c r="L1434" i="12"/>
  <c r="I1435" i="12"/>
  <c r="J1435" i="12"/>
  <c r="K3218" i="5"/>
  <c r="L3218" i="5"/>
  <c r="I3219" i="5"/>
  <c r="J3219" i="5"/>
  <c r="K786" i="10"/>
  <c r="L786" i="10"/>
  <c r="I787" i="10"/>
  <c r="J787" i="10"/>
  <c r="K788" i="13"/>
  <c r="L788" i="13"/>
  <c r="I789" i="13"/>
  <c r="J789" i="13"/>
  <c r="K1123" i="9"/>
  <c r="L1123" i="9"/>
  <c r="I1124" i="9"/>
  <c r="J1124" i="9"/>
  <c r="K1121" i="14"/>
  <c r="L1121" i="14"/>
  <c r="I1122" i="14"/>
  <c r="J1122" i="14"/>
  <c r="K1122" i="12"/>
  <c r="L1122" i="12"/>
  <c r="I1123" i="12"/>
  <c r="J1123" i="12"/>
  <c r="I876" i="12"/>
  <c r="J876" i="12"/>
  <c r="K876" i="12"/>
  <c r="K875" i="12"/>
  <c r="L875" i="12"/>
  <c r="K246" i="5"/>
  <c r="L246" i="5"/>
  <c r="I247" i="5"/>
  <c r="J247" i="5"/>
  <c r="I251" i="13"/>
  <c r="J251" i="13"/>
  <c r="K250" i="13"/>
  <c r="L250" i="13"/>
  <c r="I250" i="14"/>
  <c r="J250" i="14"/>
  <c r="K249" i="14"/>
  <c r="L249" i="14"/>
  <c r="I250" i="12"/>
  <c r="J250" i="12"/>
  <c r="K249" i="12"/>
  <c r="L249" i="12"/>
  <c r="I249" i="10"/>
  <c r="J249" i="10"/>
  <c r="K248" i="10"/>
  <c r="L248" i="10"/>
  <c r="I249" i="9"/>
  <c r="J249" i="9"/>
  <c r="K248" i="9"/>
  <c r="L248" i="9"/>
  <c r="K1103" i="10"/>
  <c r="L1103" i="10"/>
  <c r="I1104" i="10"/>
  <c r="J1104" i="10"/>
  <c r="K1101" i="13"/>
  <c r="L1101" i="13"/>
  <c r="I1102" i="13"/>
  <c r="J1102" i="13"/>
  <c r="K1436" i="9"/>
  <c r="L1436" i="9"/>
  <c r="I1437" i="9"/>
  <c r="J1437" i="9"/>
  <c r="K1434" i="14"/>
  <c r="L1434" i="14"/>
  <c r="I1435" i="14"/>
  <c r="J1435" i="14"/>
  <c r="K1435" i="12"/>
  <c r="L1435" i="12"/>
  <c r="I1436" i="12"/>
  <c r="J1436" i="12"/>
  <c r="K3219" i="5"/>
  <c r="L3219" i="5"/>
  <c r="I3220" i="5"/>
  <c r="J3220" i="5"/>
  <c r="K787" i="10"/>
  <c r="L787" i="10"/>
  <c r="I788" i="10"/>
  <c r="J788" i="10"/>
  <c r="K789" i="13"/>
  <c r="L789" i="13"/>
  <c r="I790" i="13"/>
  <c r="J790" i="13"/>
  <c r="K1124" i="9"/>
  <c r="L1124" i="9"/>
  <c r="I1125" i="9"/>
  <c r="J1125" i="9"/>
  <c r="K1122" i="14"/>
  <c r="L1122" i="14"/>
  <c r="I1123" i="14"/>
  <c r="J1123" i="14"/>
  <c r="K1123" i="12"/>
  <c r="L1123" i="12"/>
  <c r="I1124" i="12"/>
  <c r="J1124" i="12"/>
  <c r="L876" i="12"/>
  <c r="K247" i="5"/>
  <c r="L247" i="5"/>
  <c r="I248" i="5"/>
  <c r="J248" i="5"/>
  <c r="I252" i="13"/>
  <c r="J252" i="13"/>
  <c r="K251" i="13"/>
  <c r="L251" i="13"/>
  <c r="I251" i="14"/>
  <c r="J251" i="14"/>
  <c r="K250" i="14"/>
  <c r="L250" i="14"/>
  <c r="I251" i="12"/>
  <c r="J251" i="12"/>
  <c r="K250" i="12"/>
  <c r="L250" i="12"/>
  <c r="I250" i="10"/>
  <c r="J250" i="10"/>
  <c r="K249" i="10"/>
  <c r="L249" i="10"/>
  <c r="I250" i="9"/>
  <c r="J250" i="9"/>
  <c r="K249" i="9"/>
  <c r="L249" i="9"/>
  <c r="K1104" i="10"/>
  <c r="L1104" i="10"/>
  <c r="I1105" i="10"/>
  <c r="J1105" i="10"/>
  <c r="K1102" i="13"/>
  <c r="L1102" i="13"/>
  <c r="I1103" i="13"/>
  <c r="J1103" i="13"/>
  <c r="K1437" i="9"/>
  <c r="L1437" i="9"/>
  <c r="I1438" i="9"/>
  <c r="J1438" i="9"/>
  <c r="K1435" i="14"/>
  <c r="L1435" i="14"/>
  <c r="I1436" i="14"/>
  <c r="J1436" i="14"/>
  <c r="K1436" i="12"/>
  <c r="L1436" i="12"/>
  <c r="I1437" i="12"/>
  <c r="J1437" i="12"/>
  <c r="K3220" i="5"/>
  <c r="L3220" i="5"/>
  <c r="I3221" i="5"/>
  <c r="J3221" i="5"/>
  <c r="K788" i="10"/>
  <c r="L788" i="10"/>
  <c r="I789" i="10"/>
  <c r="J789" i="10"/>
  <c r="K790" i="13"/>
  <c r="L790" i="13"/>
  <c r="I791" i="13"/>
  <c r="J791" i="13"/>
  <c r="K1125" i="9"/>
  <c r="L1125" i="9"/>
  <c r="I1126" i="9"/>
  <c r="J1126" i="9"/>
  <c r="K1123" i="14"/>
  <c r="L1123" i="14"/>
  <c r="I1124" i="14"/>
  <c r="J1124" i="14"/>
  <c r="K1124" i="12"/>
  <c r="L1124" i="12"/>
  <c r="I1125" i="12"/>
  <c r="J1125" i="12"/>
  <c r="K248" i="5"/>
  <c r="L248" i="5"/>
  <c r="I249" i="5"/>
  <c r="J249" i="5"/>
  <c r="I253" i="13"/>
  <c r="J253" i="13"/>
  <c r="K252" i="13"/>
  <c r="L252" i="13"/>
  <c r="I252" i="14"/>
  <c r="J252" i="14"/>
  <c r="K251" i="14"/>
  <c r="L251" i="14"/>
  <c r="I252" i="12"/>
  <c r="J252" i="12"/>
  <c r="K251" i="12"/>
  <c r="L251" i="12"/>
  <c r="I251" i="10"/>
  <c r="J251" i="10"/>
  <c r="K250" i="10"/>
  <c r="L250" i="10"/>
  <c r="I251" i="9"/>
  <c r="J251" i="9"/>
  <c r="K250" i="9"/>
  <c r="L250" i="9"/>
  <c r="K1105" i="10"/>
  <c r="L1105" i="10"/>
  <c r="I1106" i="10"/>
  <c r="J1106" i="10"/>
  <c r="K1103" i="13"/>
  <c r="L1103" i="13"/>
  <c r="I1104" i="13"/>
  <c r="J1104" i="13"/>
  <c r="K1438" i="9"/>
  <c r="L1438" i="9"/>
  <c r="I1439" i="9"/>
  <c r="J1439" i="9"/>
  <c r="K1436" i="14"/>
  <c r="L1436" i="14"/>
  <c r="I1437" i="14"/>
  <c r="J1437" i="14"/>
  <c r="K1437" i="12"/>
  <c r="L1437" i="12"/>
  <c r="I1438" i="12"/>
  <c r="J1438" i="12"/>
  <c r="K3221" i="5"/>
  <c r="L3221" i="5"/>
  <c r="I3222" i="5"/>
  <c r="J3222" i="5"/>
  <c r="K789" i="10"/>
  <c r="L789" i="10"/>
  <c r="I790" i="10"/>
  <c r="J790" i="10"/>
  <c r="K791" i="13"/>
  <c r="L791" i="13"/>
  <c r="I792" i="13"/>
  <c r="J792" i="13"/>
  <c r="K1126" i="9"/>
  <c r="L1126" i="9"/>
  <c r="I1127" i="9"/>
  <c r="J1127" i="9"/>
  <c r="K1124" i="14"/>
  <c r="L1124" i="14"/>
  <c r="I1125" i="14"/>
  <c r="J1125" i="14"/>
  <c r="K1125" i="12"/>
  <c r="L1125" i="12"/>
  <c r="I1126" i="12"/>
  <c r="J1126" i="12"/>
  <c r="K249" i="5"/>
  <c r="L249" i="5"/>
  <c r="I250" i="5"/>
  <c r="J250" i="5"/>
  <c r="I254" i="13"/>
  <c r="J254" i="13"/>
  <c r="K253" i="13"/>
  <c r="L253" i="13"/>
  <c r="I253" i="14"/>
  <c r="J253" i="14"/>
  <c r="K252" i="14"/>
  <c r="L252" i="14"/>
  <c r="I253" i="12"/>
  <c r="J253" i="12"/>
  <c r="K252" i="12"/>
  <c r="L252" i="12"/>
  <c r="I252" i="10"/>
  <c r="J252" i="10"/>
  <c r="K251" i="10"/>
  <c r="L251" i="10"/>
  <c r="I252" i="9"/>
  <c r="J252" i="9"/>
  <c r="K251" i="9"/>
  <c r="L251" i="9"/>
  <c r="K1106" i="10"/>
  <c r="L1106" i="10"/>
  <c r="I1107" i="10"/>
  <c r="J1107" i="10"/>
  <c r="K1104" i="13"/>
  <c r="L1104" i="13"/>
  <c r="I1105" i="13"/>
  <c r="J1105" i="13"/>
  <c r="K1439" i="9"/>
  <c r="L1439" i="9"/>
  <c r="I1440" i="9"/>
  <c r="J1440" i="9"/>
  <c r="K1437" i="14"/>
  <c r="L1437" i="14"/>
  <c r="I1438" i="14"/>
  <c r="J1438" i="14"/>
  <c r="K1438" i="12"/>
  <c r="L1438" i="12"/>
  <c r="I1439" i="12"/>
  <c r="J1439" i="12"/>
  <c r="K3222" i="5"/>
  <c r="L3222" i="5"/>
  <c r="I3223" i="5"/>
  <c r="J3223" i="5"/>
  <c r="K790" i="10"/>
  <c r="L790" i="10"/>
  <c r="I791" i="10"/>
  <c r="J791" i="10"/>
  <c r="K792" i="13"/>
  <c r="L792" i="13"/>
  <c r="I793" i="13"/>
  <c r="J793" i="13"/>
  <c r="K1127" i="9"/>
  <c r="L1127" i="9"/>
  <c r="I1128" i="9"/>
  <c r="J1128" i="9"/>
  <c r="K1125" i="14"/>
  <c r="L1125" i="14"/>
  <c r="I1126" i="14"/>
  <c r="J1126" i="14"/>
  <c r="K1126" i="12"/>
  <c r="L1126" i="12"/>
  <c r="I1127" i="12"/>
  <c r="J1127" i="12"/>
  <c r="K250" i="5"/>
  <c r="L250" i="5"/>
  <c r="I251" i="5"/>
  <c r="J251" i="5"/>
  <c r="I255" i="13"/>
  <c r="J255" i="13"/>
  <c r="K254" i="13"/>
  <c r="L254" i="13"/>
  <c r="I254" i="14"/>
  <c r="J254" i="14"/>
  <c r="K253" i="14"/>
  <c r="L253" i="14"/>
  <c r="I254" i="12"/>
  <c r="J254" i="12"/>
  <c r="K253" i="12"/>
  <c r="L253" i="12"/>
  <c r="I253" i="10"/>
  <c r="J253" i="10"/>
  <c r="K252" i="10"/>
  <c r="L252" i="10"/>
  <c r="I253" i="9"/>
  <c r="J253" i="9"/>
  <c r="K252" i="9"/>
  <c r="L252" i="9"/>
  <c r="K1107" i="10"/>
  <c r="L1107" i="10"/>
  <c r="I1108" i="10"/>
  <c r="J1108" i="10"/>
  <c r="K1105" i="13"/>
  <c r="L1105" i="13"/>
  <c r="I1106" i="13"/>
  <c r="J1106" i="13"/>
  <c r="K1440" i="9"/>
  <c r="L1440" i="9"/>
  <c r="I1441" i="9"/>
  <c r="J1441" i="9"/>
  <c r="K1438" i="14"/>
  <c r="L1438" i="14"/>
  <c r="I1439" i="14"/>
  <c r="J1439" i="14"/>
  <c r="K1439" i="12"/>
  <c r="L1439" i="12"/>
  <c r="I1440" i="12"/>
  <c r="J1440" i="12"/>
  <c r="K3223" i="5"/>
  <c r="L3223" i="5"/>
  <c r="I3224" i="5"/>
  <c r="J3224" i="5"/>
  <c r="K791" i="10"/>
  <c r="L791" i="10"/>
  <c r="I792" i="10"/>
  <c r="J792" i="10"/>
  <c r="K793" i="13"/>
  <c r="L793" i="13"/>
  <c r="I794" i="13"/>
  <c r="J794" i="13"/>
  <c r="K1128" i="9"/>
  <c r="L1128" i="9"/>
  <c r="I1129" i="9"/>
  <c r="J1129" i="9"/>
  <c r="I1127" i="14"/>
  <c r="J1127" i="14"/>
  <c r="K1126" i="14"/>
  <c r="L1126" i="14"/>
  <c r="K1127" i="12"/>
  <c r="L1127" i="12"/>
  <c r="I1128" i="12"/>
  <c r="J1128" i="12"/>
  <c r="K251" i="5"/>
  <c r="L251" i="5"/>
  <c r="I252" i="5"/>
  <c r="J252" i="5"/>
  <c r="I256" i="13"/>
  <c r="J256" i="13"/>
  <c r="K255" i="13"/>
  <c r="L255" i="13"/>
  <c r="I255" i="14"/>
  <c r="J255" i="14"/>
  <c r="K254" i="14"/>
  <c r="L254" i="14"/>
  <c r="I255" i="12"/>
  <c r="J255" i="12"/>
  <c r="K254" i="12"/>
  <c r="L254" i="12"/>
  <c r="I254" i="10"/>
  <c r="J254" i="10"/>
  <c r="K253" i="10"/>
  <c r="L253" i="10"/>
  <c r="I254" i="9"/>
  <c r="J254" i="9"/>
  <c r="K253" i="9"/>
  <c r="L253" i="9"/>
  <c r="K1108" i="10"/>
  <c r="L1108" i="10"/>
  <c r="I1109" i="10"/>
  <c r="J1109" i="10"/>
  <c r="K1106" i="13"/>
  <c r="L1106" i="13"/>
  <c r="I1107" i="13"/>
  <c r="J1107" i="13"/>
  <c r="K1441" i="9"/>
  <c r="L1441" i="9"/>
  <c r="I1442" i="9"/>
  <c r="J1442" i="9"/>
  <c r="K1439" i="14"/>
  <c r="L1439" i="14"/>
  <c r="I1440" i="14"/>
  <c r="J1440" i="14"/>
  <c r="K1440" i="12"/>
  <c r="L1440" i="12"/>
  <c r="I1441" i="12"/>
  <c r="J1441" i="12"/>
  <c r="K3224" i="5"/>
  <c r="L3224" i="5"/>
  <c r="I3225" i="5"/>
  <c r="J3225" i="5"/>
  <c r="K792" i="10"/>
  <c r="L792" i="10"/>
  <c r="I793" i="10"/>
  <c r="J793" i="10"/>
  <c r="K794" i="13"/>
  <c r="L794" i="13"/>
  <c r="I795" i="13"/>
  <c r="J795" i="13"/>
  <c r="K1129" i="9"/>
  <c r="L1129" i="9"/>
  <c r="I1130" i="9"/>
  <c r="J1130" i="9"/>
  <c r="K1127" i="14"/>
  <c r="L1127" i="14"/>
  <c r="I1128" i="14"/>
  <c r="J1128" i="14"/>
  <c r="K1128" i="12"/>
  <c r="L1128" i="12"/>
  <c r="I1129" i="12"/>
  <c r="J1129" i="12"/>
  <c r="K252" i="5"/>
  <c r="L252" i="5"/>
  <c r="I253" i="5"/>
  <c r="J253" i="5"/>
  <c r="I257" i="13"/>
  <c r="J257" i="13"/>
  <c r="K256" i="13"/>
  <c r="L256" i="13"/>
  <c r="I256" i="14"/>
  <c r="J256" i="14"/>
  <c r="K255" i="14"/>
  <c r="L255" i="14"/>
  <c r="I256" i="12"/>
  <c r="J256" i="12"/>
  <c r="K255" i="12"/>
  <c r="L255" i="12"/>
  <c r="I255" i="10"/>
  <c r="J255" i="10"/>
  <c r="K254" i="10"/>
  <c r="L254" i="10"/>
  <c r="I255" i="9"/>
  <c r="J255" i="9"/>
  <c r="K254" i="9"/>
  <c r="L254" i="9"/>
  <c r="K1109" i="10"/>
  <c r="L1109" i="10"/>
  <c r="I1110" i="10"/>
  <c r="J1110" i="10"/>
  <c r="K1107" i="13"/>
  <c r="L1107" i="13"/>
  <c r="I1108" i="13"/>
  <c r="J1108" i="13"/>
  <c r="K1442" i="9"/>
  <c r="L1442" i="9"/>
  <c r="I1443" i="9"/>
  <c r="J1443" i="9"/>
  <c r="K1440" i="14"/>
  <c r="L1440" i="14"/>
  <c r="I1441" i="14"/>
  <c r="J1441" i="14"/>
  <c r="K1441" i="12"/>
  <c r="L1441" i="12"/>
  <c r="I1442" i="12"/>
  <c r="J1442" i="12"/>
  <c r="K3225" i="5"/>
  <c r="L3225" i="5"/>
  <c r="I3226" i="5"/>
  <c r="J3226" i="5"/>
  <c r="K793" i="10"/>
  <c r="L793" i="10"/>
  <c r="I794" i="10"/>
  <c r="J794" i="10"/>
  <c r="K795" i="13"/>
  <c r="L795" i="13"/>
  <c r="I796" i="13"/>
  <c r="J796" i="13"/>
  <c r="K1130" i="9"/>
  <c r="L1130" i="9"/>
  <c r="I1131" i="9"/>
  <c r="J1131" i="9"/>
  <c r="K1128" i="14"/>
  <c r="L1128" i="14"/>
  <c r="I1129" i="14"/>
  <c r="J1129" i="14"/>
  <c r="K1129" i="12"/>
  <c r="L1129" i="12"/>
  <c r="I1130" i="12"/>
  <c r="J1130" i="12"/>
  <c r="K253" i="5"/>
  <c r="L253" i="5"/>
  <c r="I254" i="5"/>
  <c r="J254" i="5"/>
  <c r="I258" i="13"/>
  <c r="J258" i="13"/>
  <c r="K257" i="13"/>
  <c r="L257" i="13"/>
  <c r="I257" i="14"/>
  <c r="J257" i="14"/>
  <c r="K256" i="14"/>
  <c r="L256" i="14"/>
  <c r="I257" i="12"/>
  <c r="J257" i="12"/>
  <c r="K256" i="12"/>
  <c r="L256" i="12"/>
  <c r="I256" i="10"/>
  <c r="J256" i="10"/>
  <c r="K255" i="10"/>
  <c r="L255" i="10"/>
  <c r="I256" i="9"/>
  <c r="J256" i="9"/>
  <c r="K255" i="9"/>
  <c r="L255" i="9"/>
  <c r="K1110" i="10"/>
  <c r="L1110" i="10"/>
  <c r="I1111" i="10"/>
  <c r="J1111" i="10"/>
  <c r="K1108" i="13"/>
  <c r="L1108" i="13"/>
  <c r="I1109" i="13"/>
  <c r="J1109" i="13"/>
  <c r="K1443" i="9"/>
  <c r="L1443" i="9"/>
  <c r="I1444" i="9"/>
  <c r="J1444" i="9"/>
  <c r="K1441" i="14"/>
  <c r="L1441" i="14"/>
  <c r="I1442" i="14"/>
  <c r="J1442" i="14"/>
  <c r="K1442" i="12"/>
  <c r="L1442" i="12"/>
  <c r="I1443" i="12"/>
  <c r="J1443" i="12"/>
  <c r="K3226" i="5"/>
  <c r="L3226" i="5"/>
  <c r="I3227" i="5"/>
  <c r="J3227" i="5"/>
  <c r="K794" i="10"/>
  <c r="L794" i="10"/>
  <c r="I795" i="10"/>
  <c r="J795" i="10"/>
  <c r="K796" i="13"/>
  <c r="L796" i="13"/>
  <c r="I797" i="13"/>
  <c r="J797" i="13"/>
  <c r="K1131" i="9"/>
  <c r="L1131" i="9"/>
  <c r="I1132" i="9"/>
  <c r="J1132" i="9"/>
  <c r="K1129" i="14"/>
  <c r="L1129" i="14"/>
  <c r="I1130" i="14"/>
  <c r="J1130" i="14"/>
  <c r="K1130" i="12"/>
  <c r="L1130" i="12"/>
  <c r="I1131" i="12"/>
  <c r="J1131" i="12"/>
  <c r="K254" i="5"/>
  <c r="L254" i="5"/>
  <c r="I255" i="5"/>
  <c r="J255" i="5"/>
  <c r="I259" i="13"/>
  <c r="J259" i="13"/>
  <c r="K258" i="13"/>
  <c r="L258" i="13"/>
  <c r="I258" i="14"/>
  <c r="J258" i="14"/>
  <c r="K257" i="14"/>
  <c r="L257" i="14"/>
  <c r="I258" i="12"/>
  <c r="J258" i="12"/>
  <c r="K257" i="12"/>
  <c r="L257" i="12"/>
  <c r="I257" i="10"/>
  <c r="J257" i="10"/>
  <c r="K256" i="10"/>
  <c r="L256" i="10"/>
  <c r="I257" i="9"/>
  <c r="J257" i="9"/>
  <c r="K256" i="9"/>
  <c r="L256" i="9"/>
  <c r="K1111" i="10"/>
  <c r="L1111" i="10"/>
  <c r="I1112" i="10"/>
  <c r="J1112" i="10"/>
  <c r="K1109" i="13"/>
  <c r="L1109" i="13"/>
  <c r="I1110" i="13"/>
  <c r="J1110" i="13"/>
  <c r="K1444" i="9"/>
  <c r="L1444" i="9"/>
  <c r="I1445" i="9"/>
  <c r="J1445" i="9"/>
  <c r="K1442" i="14"/>
  <c r="L1442" i="14"/>
  <c r="I1443" i="14"/>
  <c r="J1443" i="14"/>
  <c r="K1443" i="12"/>
  <c r="L1443" i="12"/>
  <c r="I1444" i="12"/>
  <c r="J1444" i="12"/>
  <c r="K3227" i="5"/>
  <c r="L3227" i="5"/>
  <c r="I3228" i="5"/>
  <c r="J3228" i="5"/>
  <c r="K795" i="10"/>
  <c r="L795" i="10"/>
  <c r="I796" i="10"/>
  <c r="J796" i="10"/>
  <c r="K797" i="13"/>
  <c r="L797" i="13"/>
  <c r="I798" i="13"/>
  <c r="J798" i="13"/>
  <c r="K1132" i="9"/>
  <c r="L1132" i="9"/>
  <c r="I1133" i="9"/>
  <c r="J1133" i="9"/>
  <c r="K1130" i="14"/>
  <c r="L1130" i="14"/>
  <c r="I1131" i="14"/>
  <c r="J1131" i="14"/>
  <c r="K1131" i="12"/>
  <c r="L1131" i="12"/>
  <c r="I1132" i="12"/>
  <c r="J1132" i="12"/>
  <c r="K255" i="5"/>
  <c r="L255" i="5"/>
  <c r="I256" i="5"/>
  <c r="J256" i="5"/>
  <c r="I260" i="13"/>
  <c r="J260" i="13"/>
  <c r="K259" i="13"/>
  <c r="L259" i="13"/>
  <c r="I259" i="14"/>
  <c r="J259" i="14"/>
  <c r="K258" i="14"/>
  <c r="L258" i="14"/>
  <c r="I259" i="12"/>
  <c r="J259" i="12"/>
  <c r="K258" i="12"/>
  <c r="L258" i="12"/>
  <c r="I258" i="10"/>
  <c r="J258" i="10"/>
  <c r="K257" i="10"/>
  <c r="L257" i="10"/>
  <c r="I258" i="9"/>
  <c r="J258" i="9"/>
  <c r="K257" i="9"/>
  <c r="L257" i="9"/>
  <c r="K1112" i="10"/>
  <c r="L1112" i="10"/>
  <c r="I1113" i="10"/>
  <c r="J1113" i="10"/>
  <c r="K1110" i="13"/>
  <c r="L1110" i="13"/>
  <c r="I1111" i="13"/>
  <c r="J1111" i="13"/>
  <c r="K1445" i="9"/>
  <c r="L1445" i="9"/>
  <c r="I1446" i="9"/>
  <c r="J1446" i="9"/>
  <c r="K1443" i="14"/>
  <c r="L1443" i="14"/>
  <c r="I1444" i="14"/>
  <c r="J1444" i="14"/>
  <c r="K1444" i="12"/>
  <c r="L1444" i="12"/>
  <c r="I1445" i="12"/>
  <c r="J1445" i="12"/>
  <c r="K3228" i="5"/>
  <c r="L3228" i="5"/>
  <c r="I3229" i="5"/>
  <c r="J3229" i="5"/>
  <c r="K796" i="10"/>
  <c r="L796" i="10"/>
  <c r="I797" i="10"/>
  <c r="J797" i="10"/>
  <c r="K798" i="13"/>
  <c r="L798" i="13"/>
  <c r="I799" i="13"/>
  <c r="J799" i="13"/>
  <c r="K1133" i="9"/>
  <c r="L1133" i="9"/>
  <c r="I1134" i="9"/>
  <c r="J1134" i="9"/>
  <c r="K1131" i="14"/>
  <c r="L1131" i="14"/>
  <c r="I1132" i="14"/>
  <c r="J1132" i="14"/>
  <c r="K1132" i="12"/>
  <c r="L1132" i="12"/>
  <c r="I1133" i="12"/>
  <c r="J1133" i="12"/>
  <c r="K256" i="5"/>
  <c r="L256" i="5"/>
  <c r="I257" i="5"/>
  <c r="J257" i="5"/>
  <c r="I261" i="13"/>
  <c r="J261" i="13"/>
  <c r="K260" i="13"/>
  <c r="L260" i="13"/>
  <c r="I260" i="14"/>
  <c r="J260" i="14"/>
  <c r="K259" i="14"/>
  <c r="L259" i="14"/>
  <c r="I260" i="12"/>
  <c r="J260" i="12"/>
  <c r="K259" i="12"/>
  <c r="L259" i="12"/>
  <c r="I259" i="10"/>
  <c r="J259" i="10"/>
  <c r="K258" i="10"/>
  <c r="L258" i="10"/>
  <c r="I259" i="9"/>
  <c r="J259" i="9"/>
  <c r="K258" i="9"/>
  <c r="L258" i="9"/>
  <c r="K1113" i="10"/>
  <c r="L1113" i="10"/>
  <c r="I1114" i="10"/>
  <c r="J1114" i="10"/>
  <c r="K1111" i="13"/>
  <c r="L1111" i="13"/>
  <c r="I1112" i="13"/>
  <c r="J1112" i="13"/>
  <c r="K1446" i="9"/>
  <c r="L1446" i="9"/>
  <c r="I1447" i="9"/>
  <c r="J1447" i="9"/>
  <c r="K1444" i="14"/>
  <c r="L1444" i="14"/>
  <c r="I1445" i="14"/>
  <c r="J1445" i="14"/>
  <c r="K1445" i="12"/>
  <c r="L1445" i="12"/>
  <c r="I1446" i="12"/>
  <c r="J1446" i="12"/>
  <c r="K3229" i="5"/>
  <c r="L3229" i="5"/>
  <c r="I3230" i="5"/>
  <c r="J3230" i="5"/>
  <c r="K797" i="10"/>
  <c r="L797" i="10"/>
  <c r="I798" i="10"/>
  <c r="J798" i="10"/>
  <c r="K799" i="13"/>
  <c r="L799" i="13"/>
  <c r="I800" i="13"/>
  <c r="J800" i="13"/>
  <c r="K1134" i="9"/>
  <c r="L1134" i="9"/>
  <c r="I1135" i="9"/>
  <c r="J1135" i="9"/>
  <c r="K1132" i="14"/>
  <c r="L1132" i="14"/>
  <c r="I1133" i="14"/>
  <c r="J1133" i="14"/>
  <c r="K1133" i="12"/>
  <c r="L1133" i="12"/>
  <c r="I1134" i="12"/>
  <c r="J1134" i="12"/>
  <c r="K257" i="5"/>
  <c r="L257" i="5"/>
  <c r="I258" i="5"/>
  <c r="J258" i="5"/>
  <c r="I262" i="13"/>
  <c r="J262" i="13"/>
  <c r="K261" i="13"/>
  <c r="L261" i="13"/>
  <c r="I261" i="14"/>
  <c r="J261" i="14"/>
  <c r="K260" i="14"/>
  <c r="L260" i="14"/>
  <c r="I261" i="12"/>
  <c r="J261" i="12"/>
  <c r="K260" i="12"/>
  <c r="L260" i="12"/>
  <c r="I260" i="10"/>
  <c r="J260" i="10"/>
  <c r="K259" i="10"/>
  <c r="L259" i="10"/>
  <c r="I260" i="9"/>
  <c r="J260" i="9"/>
  <c r="K259" i="9"/>
  <c r="L259" i="9"/>
  <c r="K1114" i="10"/>
  <c r="L1114" i="10"/>
  <c r="I1115" i="10"/>
  <c r="J1115" i="10"/>
  <c r="K1112" i="13"/>
  <c r="L1112" i="13"/>
  <c r="I1113" i="13"/>
  <c r="J1113" i="13"/>
  <c r="K1447" i="9"/>
  <c r="L1447" i="9"/>
  <c r="I1448" i="9"/>
  <c r="J1448" i="9"/>
  <c r="K1445" i="14"/>
  <c r="L1445" i="14"/>
  <c r="I1446" i="14"/>
  <c r="J1446" i="14"/>
  <c r="K1446" i="12"/>
  <c r="L1446" i="12"/>
  <c r="I1447" i="12"/>
  <c r="J1447" i="12"/>
  <c r="K3230" i="5"/>
  <c r="L3230" i="5"/>
  <c r="I3231" i="5"/>
  <c r="J3231" i="5"/>
  <c r="K798" i="10"/>
  <c r="L798" i="10"/>
  <c r="I799" i="10"/>
  <c r="J799" i="10"/>
  <c r="K800" i="13"/>
  <c r="L800" i="13"/>
  <c r="I801" i="13"/>
  <c r="J801" i="13"/>
  <c r="K1135" i="9"/>
  <c r="L1135" i="9"/>
  <c r="I1136" i="9"/>
  <c r="J1136" i="9"/>
  <c r="K1133" i="14"/>
  <c r="L1133" i="14"/>
  <c r="I1134" i="14"/>
  <c r="J1134" i="14"/>
  <c r="K1134" i="12"/>
  <c r="L1134" i="12"/>
  <c r="I1135" i="12"/>
  <c r="J1135" i="12"/>
  <c r="K258" i="5"/>
  <c r="L258" i="5"/>
  <c r="I259" i="5"/>
  <c r="J259" i="5"/>
  <c r="I263" i="13"/>
  <c r="J263" i="13"/>
  <c r="K262" i="13"/>
  <c r="L262" i="13"/>
  <c r="I262" i="14"/>
  <c r="J262" i="14"/>
  <c r="K261" i="14"/>
  <c r="L261" i="14"/>
  <c r="I262" i="12"/>
  <c r="J262" i="12"/>
  <c r="K261" i="12"/>
  <c r="L261" i="12"/>
  <c r="I261" i="10"/>
  <c r="J261" i="10"/>
  <c r="K260" i="10"/>
  <c r="L260" i="10"/>
  <c r="I261" i="9"/>
  <c r="J261" i="9"/>
  <c r="K260" i="9"/>
  <c r="L260" i="9"/>
  <c r="K1115" i="10"/>
  <c r="L1115" i="10"/>
  <c r="I1116" i="10"/>
  <c r="J1116" i="10"/>
  <c r="K1113" i="13"/>
  <c r="L1113" i="13"/>
  <c r="I1114" i="13"/>
  <c r="J1114" i="13"/>
  <c r="K1448" i="9"/>
  <c r="L1448" i="9"/>
  <c r="I1449" i="9"/>
  <c r="J1449" i="9"/>
  <c r="K1446" i="14"/>
  <c r="L1446" i="14"/>
  <c r="I1447" i="14"/>
  <c r="J1447" i="14"/>
  <c r="K1447" i="12"/>
  <c r="L1447" i="12"/>
  <c r="I1448" i="12"/>
  <c r="J1448" i="12"/>
  <c r="K3231" i="5"/>
  <c r="L3231" i="5"/>
  <c r="I3232" i="5"/>
  <c r="J3232" i="5"/>
  <c r="K799" i="10"/>
  <c r="L799" i="10"/>
  <c r="I800" i="10"/>
  <c r="J800" i="10"/>
  <c r="K801" i="13"/>
  <c r="L801" i="13"/>
  <c r="I802" i="13"/>
  <c r="J802" i="13"/>
  <c r="K1136" i="9"/>
  <c r="L1136" i="9"/>
  <c r="I1137" i="9"/>
  <c r="J1137" i="9"/>
  <c r="K1134" i="14"/>
  <c r="L1134" i="14"/>
  <c r="I1135" i="14"/>
  <c r="J1135" i="14"/>
  <c r="K1135" i="12"/>
  <c r="L1135" i="12"/>
  <c r="I1136" i="12"/>
  <c r="J1136" i="12"/>
  <c r="K259" i="5"/>
  <c r="L259" i="5"/>
  <c r="I260" i="5"/>
  <c r="J260" i="5"/>
  <c r="I264" i="13"/>
  <c r="J264" i="13"/>
  <c r="K263" i="13"/>
  <c r="L263" i="13"/>
  <c r="I263" i="14"/>
  <c r="J263" i="14"/>
  <c r="K262" i="14"/>
  <c r="L262" i="14"/>
  <c r="I263" i="12"/>
  <c r="J263" i="12"/>
  <c r="K262" i="12"/>
  <c r="L262" i="12"/>
  <c r="I262" i="10"/>
  <c r="J262" i="10"/>
  <c r="K261" i="10"/>
  <c r="L261" i="10"/>
  <c r="I262" i="9"/>
  <c r="J262" i="9"/>
  <c r="K261" i="9"/>
  <c r="L261" i="9"/>
  <c r="K1116" i="10"/>
  <c r="L1116" i="10"/>
  <c r="I1117" i="10"/>
  <c r="J1117" i="10"/>
  <c r="K1114" i="13"/>
  <c r="L1114" i="13"/>
  <c r="I1115" i="13"/>
  <c r="J1115" i="13"/>
  <c r="K1449" i="9"/>
  <c r="L1449" i="9"/>
  <c r="I1450" i="9"/>
  <c r="J1450" i="9"/>
  <c r="K1447" i="14"/>
  <c r="L1447" i="14"/>
  <c r="I1448" i="14"/>
  <c r="J1448" i="14"/>
  <c r="K1448" i="12"/>
  <c r="L1448" i="12"/>
  <c r="I1449" i="12"/>
  <c r="J1449" i="12"/>
  <c r="K3232" i="5"/>
  <c r="L3232" i="5"/>
  <c r="I3233" i="5"/>
  <c r="J3233" i="5"/>
  <c r="K800" i="10"/>
  <c r="L800" i="10"/>
  <c r="I801" i="10"/>
  <c r="J801" i="10"/>
  <c r="K802" i="13"/>
  <c r="L802" i="13"/>
  <c r="I803" i="13"/>
  <c r="J803" i="13"/>
  <c r="K1137" i="9"/>
  <c r="L1137" i="9"/>
  <c r="I1138" i="9"/>
  <c r="J1138" i="9"/>
  <c r="K1135" i="14"/>
  <c r="L1135" i="14"/>
  <c r="I1136" i="14"/>
  <c r="J1136" i="14"/>
  <c r="K1136" i="12"/>
  <c r="L1136" i="12"/>
  <c r="I1137" i="12"/>
  <c r="J1137" i="12"/>
  <c r="K260" i="5"/>
  <c r="L260" i="5"/>
  <c r="I261" i="5"/>
  <c r="J261" i="5"/>
  <c r="I265" i="13"/>
  <c r="J265" i="13"/>
  <c r="K264" i="13"/>
  <c r="L264" i="13"/>
  <c r="I264" i="14"/>
  <c r="J264" i="14"/>
  <c r="K263" i="14"/>
  <c r="L263" i="14"/>
  <c r="I264" i="12"/>
  <c r="J264" i="12"/>
  <c r="K263" i="12"/>
  <c r="L263" i="12"/>
  <c r="I263" i="10"/>
  <c r="J263" i="10"/>
  <c r="K262" i="10"/>
  <c r="L262" i="10"/>
  <c r="I263" i="9"/>
  <c r="J263" i="9"/>
  <c r="K262" i="9"/>
  <c r="L262" i="9"/>
  <c r="K1117" i="10"/>
  <c r="L1117" i="10"/>
  <c r="I1118" i="10"/>
  <c r="J1118" i="10"/>
  <c r="K1115" i="13"/>
  <c r="L1115" i="13"/>
  <c r="I1116" i="13"/>
  <c r="J1116" i="13"/>
  <c r="K1450" i="9"/>
  <c r="L1450" i="9"/>
  <c r="I1451" i="9"/>
  <c r="J1451" i="9"/>
  <c r="K1448" i="14"/>
  <c r="L1448" i="14"/>
  <c r="I1449" i="14"/>
  <c r="J1449" i="14"/>
  <c r="K1449" i="12"/>
  <c r="L1449" i="12"/>
  <c r="I1450" i="12"/>
  <c r="J1450" i="12"/>
  <c r="K3233" i="5"/>
  <c r="L3233" i="5"/>
  <c r="I3234" i="5"/>
  <c r="J3234" i="5"/>
  <c r="K801" i="10"/>
  <c r="L801" i="10"/>
  <c r="I802" i="10"/>
  <c r="J802" i="10"/>
  <c r="K803" i="13"/>
  <c r="L803" i="13"/>
  <c r="I804" i="13"/>
  <c r="J804" i="13"/>
  <c r="K1138" i="9"/>
  <c r="L1138" i="9"/>
  <c r="I1139" i="9"/>
  <c r="J1139" i="9"/>
  <c r="K1136" i="14"/>
  <c r="L1136" i="14"/>
  <c r="I1137" i="14"/>
  <c r="J1137" i="14"/>
  <c r="K1137" i="12"/>
  <c r="L1137" i="12"/>
  <c r="I1138" i="12"/>
  <c r="J1138" i="12"/>
  <c r="K261" i="5"/>
  <c r="L261" i="5"/>
  <c r="I262" i="5"/>
  <c r="J262" i="5"/>
  <c r="I266" i="13"/>
  <c r="J266" i="13"/>
  <c r="K265" i="13"/>
  <c r="L265" i="13"/>
  <c r="I265" i="14"/>
  <c r="J265" i="14"/>
  <c r="K264" i="14"/>
  <c r="L264" i="14"/>
  <c r="I265" i="12"/>
  <c r="J265" i="12"/>
  <c r="K264" i="12"/>
  <c r="L264" i="12"/>
  <c r="I264" i="10"/>
  <c r="J264" i="10"/>
  <c r="K263" i="10"/>
  <c r="L263" i="10"/>
  <c r="I264" i="9"/>
  <c r="J264" i="9"/>
  <c r="K263" i="9"/>
  <c r="L263" i="9"/>
  <c r="K1118" i="10"/>
  <c r="L1118" i="10"/>
  <c r="I1119" i="10"/>
  <c r="J1119" i="10"/>
  <c r="K1116" i="13"/>
  <c r="L1116" i="13"/>
  <c r="I1117" i="13"/>
  <c r="J1117" i="13"/>
  <c r="K1451" i="9"/>
  <c r="L1451" i="9"/>
  <c r="I1452" i="9"/>
  <c r="J1452" i="9"/>
  <c r="K1449" i="14"/>
  <c r="L1449" i="14"/>
  <c r="I1450" i="14"/>
  <c r="J1450" i="14"/>
  <c r="K1450" i="12"/>
  <c r="L1450" i="12"/>
  <c r="I1451" i="12"/>
  <c r="J1451" i="12"/>
  <c r="K3234" i="5"/>
  <c r="L3234" i="5"/>
  <c r="I3235" i="5"/>
  <c r="J3235" i="5"/>
  <c r="K802" i="10"/>
  <c r="L802" i="10"/>
  <c r="I803" i="10"/>
  <c r="J803" i="10"/>
  <c r="K804" i="13"/>
  <c r="L804" i="13"/>
  <c r="I805" i="13"/>
  <c r="J805" i="13"/>
  <c r="K1139" i="9"/>
  <c r="L1139" i="9"/>
  <c r="I1140" i="9"/>
  <c r="J1140" i="9"/>
  <c r="K1137" i="14"/>
  <c r="L1137" i="14"/>
  <c r="I1138" i="14"/>
  <c r="J1138" i="14"/>
  <c r="K1138" i="12"/>
  <c r="L1138" i="12"/>
  <c r="I1139" i="12"/>
  <c r="J1139" i="12"/>
  <c r="K262" i="5"/>
  <c r="L262" i="5"/>
  <c r="I263" i="5"/>
  <c r="J263" i="5"/>
  <c r="I267" i="13"/>
  <c r="J267" i="13"/>
  <c r="K266" i="13"/>
  <c r="L266" i="13"/>
  <c r="I266" i="14"/>
  <c r="J266" i="14"/>
  <c r="K265" i="14"/>
  <c r="L265" i="14"/>
  <c r="I266" i="12"/>
  <c r="J266" i="12"/>
  <c r="K265" i="12"/>
  <c r="L265" i="12"/>
  <c r="I265" i="10"/>
  <c r="J265" i="10"/>
  <c r="K264" i="10"/>
  <c r="L264" i="10"/>
  <c r="I265" i="9"/>
  <c r="J265" i="9"/>
  <c r="K264" i="9"/>
  <c r="L264" i="9"/>
  <c r="K1119" i="10"/>
  <c r="L1119" i="10"/>
  <c r="I1120" i="10"/>
  <c r="J1120" i="10"/>
  <c r="K1117" i="13"/>
  <c r="L1117" i="13"/>
  <c r="I1118" i="13"/>
  <c r="J1118" i="13"/>
  <c r="K1452" i="9"/>
  <c r="L1452" i="9"/>
  <c r="I1453" i="9"/>
  <c r="J1453" i="9"/>
  <c r="K1450" i="14"/>
  <c r="L1450" i="14"/>
  <c r="I1451" i="14"/>
  <c r="J1451" i="14"/>
  <c r="K1451" i="12"/>
  <c r="L1451" i="12"/>
  <c r="I1452" i="12"/>
  <c r="J1452" i="12"/>
  <c r="K3235" i="5"/>
  <c r="L3235" i="5"/>
  <c r="I3236" i="5"/>
  <c r="J3236" i="5"/>
  <c r="K803" i="10"/>
  <c r="L803" i="10"/>
  <c r="I804" i="10"/>
  <c r="J804" i="10"/>
  <c r="K805" i="13"/>
  <c r="L805" i="13"/>
  <c r="I806" i="13"/>
  <c r="J806" i="13"/>
  <c r="K1140" i="9"/>
  <c r="L1140" i="9"/>
  <c r="I1141" i="9"/>
  <c r="J1141" i="9"/>
  <c r="K1138" i="14"/>
  <c r="L1138" i="14"/>
  <c r="I1139" i="14"/>
  <c r="J1139" i="14"/>
  <c r="K1139" i="12"/>
  <c r="L1139" i="12"/>
  <c r="I1140" i="12"/>
  <c r="J1140" i="12"/>
  <c r="K263" i="5"/>
  <c r="L263" i="5"/>
  <c r="I264" i="5"/>
  <c r="J264" i="5"/>
  <c r="I268" i="13"/>
  <c r="J268" i="13"/>
  <c r="K267" i="13"/>
  <c r="L267" i="13"/>
  <c r="I267" i="14"/>
  <c r="J267" i="14"/>
  <c r="K266" i="14"/>
  <c r="L266" i="14"/>
  <c r="I267" i="12"/>
  <c r="J267" i="12"/>
  <c r="K266" i="12"/>
  <c r="L266" i="12"/>
  <c r="I266" i="10"/>
  <c r="J266" i="10"/>
  <c r="K265" i="10"/>
  <c r="L265" i="10"/>
  <c r="I266" i="9"/>
  <c r="J266" i="9"/>
  <c r="K265" i="9"/>
  <c r="L265" i="9"/>
  <c r="K1120" i="10"/>
  <c r="L1120" i="10"/>
  <c r="I1121" i="10"/>
  <c r="J1121" i="10"/>
  <c r="K1118" i="13"/>
  <c r="L1118" i="13"/>
  <c r="I1119" i="13"/>
  <c r="J1119" i="13"/>
  <c r="K1453" i="9"/>
  <c r="L1453" i="9"/>
  <c r="I1454" i="9"/>
  <c r="J1454" i="9"/>
  <c r="K1451" i="14"/>
  <c r="L1451" i="14"/>
  <c r="I1452" i="14"/>
  <c r="J1452" i="14"/>
  <c r="K1452" i="12"/>
  <c r="L1452" i="12"/>
  <c r="I1453" i="12"/>
  <c r="J1453" i="12"/>
  <c r="K3236" i="5"/>
  <c r="L3236" i="5"/>
  <c r="I3237" i="5"/>
  <c r="J3237" i="5"/>
  <c r="K804" i="10"/>
  <c r="L804" i="10"/>
  <c r="I805" i="10"/>
  <c r="J805" i="10"/>
  <c r="K806" i="13"/>
  <c r="L806" i="13"/>
  <c r="I807" i="13"/>
  <c r="J807" i="13"/>
  <c r="K1141" i="9"/>
  <c r="L1141" i="9"/>
  <c r="I1142" i="9"/>
  <c r="J1142" i="9"/>
  <c r="K1139" i="14"/>
  <c r="L1139" i="14"/>
  <c r="I1140" i="14"/>
  <c r="J1140" i="14"/>
  <c r="K1140" i="12"/>
  <c r="L1140" i="12"/>
  <c r="I1141" i="12"/>
  <c r="J1141" i="12"/>
  <c r="K264" i="5"/>
  <c r="L264" i="5"/>
  <c r="I265" i="5"/>
  <c r="J265" i="5"/>
  <c r="I269" i="13"/>
  <c r="J269" i="13"/>
  <c r="K268" i="13"/>
  <c r="L268" i="13"/>
  <c r="I268" i="14"/>
  <c r="J268" i="14"/>
  <c r="K267" i="14"/>
  <c r="L267" i="14"/>
  <c r="I268" i="12"/>
  <c r="J268" i="12"/>
  <c r="K267" i="12"/>
  <c r="L267" i="12"/>
  <c r="I267" i="10"/>
  <c r="J267" i="10"/>
  <c r="K266" i="10"/>
  <c r="L266" i="10"/>
  <c r="I267" i="9"/>
  <c r="J267" i="9"/>
  <c r="K266" i="9"/>
  <c r="L266" i="9"/>
  <c r="K1121" i="10"/>
  <c r="L1121" i="10"/>
  <c r="I1122" i="10"/>
  <c r="J1122" i="10"/>
  <c r="K1119" i="13"/>
  <c r="L1119" i="13"/>
  <c r="I1120" i="13"/>
  <c r="J1120" i="13"/>
  <c r="K1454" i="9"/>
  <c r="L1454" i="9"/>
  <c r="I1455" i="9"/>
  <c r="J1455" i="9"/>
  <c r="K1452" i="14"/>
  <c r="L1452" i="14"/>
  <c r="I1453" i="14"/>
  <c r="J1453" i="14"/>
  <c r="K1453" i="12"/>
  <c r="L1453" i="12"/>
  <c r="I1454" i="12"/>
  <c r="J1454" i="12"/>
  <c r="K3237" i="5"/>
  <c r="L3237" i="5"/>
  <c r="I3238" i="5"/>
  <c r="J3238" i="5"/>
  <c r="K805" i="10"/>
  <c r="L805" i="10"/>
  <c r="I806" i="10"/>
  <c r="J806" i="10"/>
  <c r="K807" i="13"/>
  <c r="L807" i="13"/>
  <c r="I808" i="13"/>
  <c r="J808" i="13"/>
  <c r="K1142" i="9"/>
  <c r="L1142" i="9"/>
  <c r="I1143" i="9"/>
  <c r="J1143" i="9"/>
  <c r="K1140" i="14"/>
  <c r="L1140" i="14"/>
  <c r="I1141" i="14"/>
  <c r="J1141" i="14"/>
  <c r="K1141" i="12"/>
  <c r="L1141" i="12"/>
  <c r="I1142" i="12"/>
  <c r="J1142" i="12"/>
  <c r="K265" i="5"/>
  <c r="L265" i="5"/>
  <c r="I266" i="5"/>
  <c r="J266" i="5"/>
  <c r="I270" i="13"/>
  <c r="J270" i="13"/>
  <c r="K269" i="13"/>
  <c r="L269" i="13"/>
  <c r="I269" i="14"/>
  <c r="J269" i="14"/>
  <c r="K268" i="14"/>
  <c r="L268" i="14"/>
  <c r="I269" i="12"/>
  <c r="J269" i="12"/>
  <c r="K268" i="12"/>
  <c r="L268" i="12"/>
  <c r="I268" i="10"/>
  <c r="J268" i="10"/>
  <c r="K267" i="10"/>
  <c r="L267" i="10"/>
  <c r="I268" i="9"/>
  <c r="J268" i="9"/>
  <c r="K267" i="9"/>
  <c r="L267" i="9"/>
  <c r="K1122" i="10"/>
  <c r="L1122" i="10"/>
  <c r="I1123" i="10"/>
  <c r="J1123" i="10"/>
  <c r="K1120" i="13"/>
  <c r="L1120" i="13"/>
  <c r="I1121" i="13"/>
  <c r="J1121" i="13"/>
  <c r="K1455" i="9"/>
  <c r="L1455" i="9"/>
  <c r="I1456" i="9"/>
  <c r="J1456" i="9"/>
  <c r="K1453" i="14"/>
  <c r="L1453" i="14"/>
  <c r="I1454" i="14"/>
  <c r="J1454" i="14"/>
  <c r="K1454" i="12"/>
  <c r="L1454" i="12"/>
  <c r="I1455" i="12"/>
  <c r="J1455" i="12"/>
  <c r="K3238" i="5"/>
  <c r="L3238" i="5"/>
  <c r="I3239" i="5"/>
  <c r="J3239" i="5"/>
  <c r="K806" i="10"/>
  <c r="L806" i="10"/>
  <c r="I807" i="10"/>
  <c r="J807" i="10"/>
  <c r="K808" i="13"/>
  <c r="L808" i="13"/>
  <c r="I809" i="13"/>
  <c r="J809" i="13"/>
  <c r="K1143" i="9"/>
  <c r="L1143" i="9"/>
  <c r="I1144" i="9"/>
  <c r="J1144" i="9"/>
  <c r="K1141" i="14"/>
  <c r="L1141" i="14"/>
  <c r="I1142" i="14"/>
  <c r="J1142" i="14"/>
  <c r="K1142" i="12"/>
  <c r="L1142" i="12"/>
  <c r="I1143" i="12"/>
  <c r="J1143" i="12"/>
  <c r="K266" i="5"/>
  <c r="L266" i="5"/>
  <c r="I267" i="5"/>
  <c r="J267" i="5"/>
  <c r="I271" i="13"/>
  <c r="J271" i="13"/>
  <c r="K270" i="13"/>
  <c r="L270" i="13"/>
  <c r="I270" i="14"/>
  <c r="J270" i="14"/>
  <c r="K269" i="14"/>
  <c r="L269" i="14"/>
  <c r="I270" i="12"/>
  <c r="J270" i="12"/>
  <c r="K269" i="12"/>
  <c r="L269" i="12"/>
  <c r="I269" i="10"/>
  <c r="J269" i="10"/>
  <c r="K268" i="10"/>
  <c r="L268" i="10"/>
  <c r="I269" i="9"/>
  <c r="J269" i="9"/>
  <c r="K268" i="9"/>
  <c r="L268" i="9"/>
  <c r="K1123" i="10"/>
  <c r="L1123" i="10"/>
  <c r="I1124" i="10"/>
  <c r="J1124" i="10"/>
  <c r="K1121" i="13"/>
  <c r="L1121" i="13"/>
  <c r="I1122" i="13"/>
  <c r="J1122" i="13"/>
  <c r="K1456" i="9"/>
  <c r="L1456" i="9"/>
  <c r="I1457" i="9"/>
  <c r="J1457" i="9"/>
  <c r="K1454" i="14"/>
  <c r="L1454" i="14"/>
  <c r="I1455" i="14"/>
  <c r="J1455" i="14"/>
  <c r="K1455" i="12"/>
  <c r="L1455" i="12"/>
  <c r="I1456" i="12"/>
  <c r="J1456" i="12"/>
  <c r="K3239" i="5"/>
  <c r="L3239" i="5"/>
  <c r="I3240" i="5"/>
  <c r="J3240" i="5"/>
  <c r="K807" i="10"/>
  <c r="L807" i="10"/>
  <c r="I808" i="10"/>
  <c r="J808" i="10"/>
  <c r="K809" i="13"/>
  <c r="L809" i="13"/>
  <c r="I810" i="13"/>
  <c r="J810" i="13"/>
  <c r="K1144" i="9"/>
  <c r="L1144" i="9"/>
  <c r="I1145" i="9"/>
  <c r="J1145" i="9"/>
  <c r="K1142" i="14"/>
  <c r="L1142" i="14"/>
  <c r="I1143" i="14"/>
  <c r="J1143" i="14"/>
  <c r="K1143" i="12"/>
  <c r="L1143" i="12"/>
  <c r="I1144" i="12"/>
  <c r="J1144" i="12"/>
  <c r="K267" i="5"/>
  <c r="L267" i="5"/>
  <c r="I268" i="5"/>
  <c r="J268" i="5"/>
  <c r="I272" i="13"/>
  <c r="J272" i="13"/>
  <c r="K271" i="13"/>
  <c r="L271" i="13"/>
  <c r="I271" i="14"/>
  <c r="J271" i="14"/>
  <c r="K270" i="14"/>
  <c r="L270" i="14"/>
  <c r="I271" i="12"/>
  <c r="J271" i="12"/>
  <c r="K270" i="12"/>
  <c r="L270" i="12"/>
  <c r="I270" i="10"/>
  <c r="J270" i="10"/>
  <c r="K269" i="10"/>
  <c r="L269" i="10"/>
  <c r="I270" i="9"/>
  <c r="J270" i="9"/>
  <c r="K269" i="9"/>
  <c r="L269" i="9"/>
  <c r="K1124" i="10"/>
  <c r="L1124" i="10"/>
  <c r="I1125" i="10"/>
  <c r="J1125" i="10"/>
  <c r="K1122" i="13"/>
  <c r="L1122" i="13"/>
  <c r="I1123" i="13"/>
  <c r="J1123" i="13"/>
  <c r="K1457" i="9"/>
  <c r="L1457" i="9"/>
  <c r="I1458" i="9"/>
  <c r="J1458" i="9"/>
  <c r="K1455" i="14"/>
  <c r="L1455" i="14"/>
  <c r="I1456" i="14"/>
  <c r="J1456" i="14"/>
  <c r="K1456" i="12"/>
  <c r="L1456" i="12"/>
  <c r="I1457" i="12"/>
  <c r="J1457" i="12"/>
  <c r="K3240" i="5"/>
  <c r="L3240" i="5"/>
  <c r="I3241" i="5"/>
  <c r="J3241" i="5"/>
  <c r="K808" i="10"/>
  <c r="L808" i="10"/>
  <c r="I809" i="10"/>
  <c r="J809" i="10"/>
  <c r="K810" i="13"/>
  <c r="L810" i="13"/>
  <c r="I811" i="13"/>
  <c r="J811" i="13"/>
  <c r="K1145" i="9"/>
  <c r="L1145" i="9"/>
  <c r="I1146" i="9"/>
  <c r="J1146" i="9"/>
  <c r="K1143" i="14"/>
  <c r="L1143" i="14"/>
  <c r="I1144" i="14"/>
  <c r="J1144" i="14"/>
  <c r="K1144" i="12"/>
  <c r="L1144" i="12"/>
  <c r="I1145" i="12"/>
  <c r="J1145" i="12"/>
  <c r="K268" i="5"/>
  <c r="L268" i="5"/>
  <c r="I269" i="5"/>
  <c r="J269" i="5"/>
  <c r="I273" i="13"/>
  <c r="J273" i="13"/>
  <c r="K272" i="13"/>
  <c r="L272" i="13"/>
  <c r="I272" i="14"/>
  <c r="J272" i="14"/>
  <c r="K271" i="14"/>
  <c r="L271" i="14"/>
  <c r="I272" i="12"/>
  <c r="J272" i="12"/>
  <c r="K271" i="12"/>
  <c r="L271" i="12"/>
  <c r="I271" i="10"/>
  <c r="J271" i="10"/>
  <c r="K270" i="10"/>
  <c r="L270" i="10"/>
  <c r="I271" i="9"/>
  <c r="J271" i="9"/>
  <c r="K270" i="9"/>
  <c r="L270" i="9"/>
  <c r="K1125" i="10"/>
  <c r="L1125" i="10"/>
  <c r="I1126" i="10"/>
  <c r="J1126" i="10"/>
  <c r="K1123" i="13"/>
  <c r="L1123" i="13"/>
  <c r="I1124" i="13"/>
  <c r="J1124" i="13"/>
  <c r="K1458" i="9"/>
  <c r="L1458" i="9"/>
  <c r="I1459" i="9"/>
  <c r="J1459" i="9"/>
  <c r="K1456" i="14"/>
  <c r="L1456" i="14"/>
  <c r="I1457" i="14"/>
  <c r="J1457" i="14"/>
  <c r="K1457" i="12"/>
  <c r="L1457" i="12"/>
  <c r="I1458" i="12"/>
  <c r="J1458" i="12"/>
  <c r="K3241" i="5"/>
  <c r="L3241" i="5"/>
  <c r="I3242" i="5"/>
  <c r="J3242" i="5"/>
  <c r="K809" i="10"/>
  <c r="L809" i="10"/>
  <c r="I810" i="10"/>
  <c r="J810" i="10"/>
  <c r="K811" i="13"/>
  <c r="L811" i="13"/>
  <c r="I812" i="13"/>
  <c r="J812" i="13"/>
  <c r="K1146" i="9"/>
  <c r="L1146" i="9"/>
  <c r="I1147" i="9"/>
  <c r="J1147" i="9"/>
  <c r="K1144" i="14"/>
  <c r="L1144" i="14"/>
  <c r="I1145" i="14"/>
  <c r="J1145" i="14"/>
  <c r="K1145" i="12"/>
  <c r="L1145" i="12"/>
  <c r="I1146" i="12"/>
  <c r="J1146" i="12"/>
  <c r="K269" i="5"/>
  <c r="L269" i="5"/>
  <c r="I270" i="5"/>
  <c r="J270" i="5"/>
  <c r="I274" i="13"/>
  <c r="J274" i="13"/>
  <c r="K273" i="13"/>
  <c r="L273" i="13"/>
  <c r="I273" i="14"/>
  <c r="J273" i="14"/>
  <c r="K272" i="14"/>
  <c r="L272" i="14"/>
  <c r="I273" i="12"/>
  <c r="J273" i="12"/>
  <c r="K272" i="12"/>
  <c r="L272" i="12"/>
  <c r="I272" i="10"/>
  <c r="J272" i="10"/>
  <c r="K271" i="10"/>
  <c r="L271" i="10"/>
  <c r="I272" i="9"/>
  <c r="J272" i="9"/>
  <c r="K271" i="9"/>
  <c r="L271" i="9"/>
  <c r="K1126" i="10"/>
  <c r="L1126" i="10"/>
  <c r="I1127" i="10"/>
  <c r="J1127" i="10"/>
  <c r="K1124" i="13"/>
  <c r="L1124" i="13"/>
  <c r="I1125" i="13"/>
  <c r="J1125" i="13"/>
  <c r="K1459" i="9"/>
  <c r="L1459" i="9"/>
  <c r="I1460" i="9"/>
  <c r="J1460" i="9"/>
  <c r="K1457" i="14"/>
  <c r="L1457" i="14"/>
  <c r="I1458" i="14"/>
  <c r="J1458" i="14"/>
  <c r="K1458" i="12"/>
  <c r="L1458" i="12"/>
  <c r="I1459" i="12"/>
  <c r="J1459" i="12"/>
  <c r="K3242" i="5"/>
  <c r="L3242" i="5"/>
  <c r="I3243" i="5"/>
  <c r="J3243" i="5"/>
  <c r="K810" i="10"/>
  <c r="L810" i="10"/>
  <c r="I811" i="10"/>
  <c r="J811" i="10"/>
  <c r="K812" i="13"/>
  <c r="L812" i="13"/>
  <c r="I813" i="13"/>
  <c r="J813" i="13"/>
  <c r="K1147" i="9"/>
  <c r="L1147" i="9"/>
  <c r="I1148" i="9"/>
  <c r="J1148" i="9"/>
  <c r="K1145" i="14"/>
  <c r="L1145" i="14"/>
  <c r="I1146" i="14"/>
  <c r="J1146" i="14"/>
  <c r="K1146" i="12"/>
  <c r="L1146" i="12"/>
  <c r="I1147" i="12"/>
  <c r="J1147" i="12"/>
  <c r="K270" i="5"/>
  <c r="L270" i="5"/>
  <c r="I271" i="5"/>
  <c r="J271" i="5"/>
  <c r="I275" i="13"/>
  <c r="J275" i="13"/>
  <c r="K274" i="13"/>
  <c r="L274" i="13"/>
  <c r="I274" i="14"/>
  <c r="J274" i="14"/>
  <c r="K273" i="14"/>
  <c r="L273" i="14"/>
  <c r="I274" i="12"/>
  <c r="J274" i="12"/>
  <c r="K273" i="12"/>
  <c r="L273" i="12"/>
  <c r="I273" i="10"/>
  <c r="J273" i="10"/>
  <c r="K272" i="10"/>
  <c r="L272" i="10"/>
  <c r="I273" i="9"/>
  <c r="J273" i="9"/>
  <c r="K272" i="9"/>
  <c r="L272" i="9"/>
  <c r="K1127" i="10"/>
  <c r="L1127" i="10"/>
  <c r="I1128" i="10"/>
  <c r="J1128" i="10"/>
  <c r="K1125" i="13"/>
  <c r="L1125" i="13"/>
  <c r="I1126" i="13"/>
  <c r="J1126" i="13"/>
  <c r="K1460" i="9"/>
  <c r="L1460" i="9"/>
  <c r="I1461" i="9"/>
  <c r="J1461" i="9"/>
  <c r="K1458" i="14"/>
  <c r="L1458" i="14"/>
  <c r="I1459" i="14"/>
  <c r="J1459" i="14"/>
  <c r="K1459" i="12"/>
  <c r="L1459" i="12"/>
  <c r="I1460" i="12"/>
  <c r="J1460" i="12"/>
  <c r="K3243" i="5"/>
  <c r="L3243" i="5"/>
  <c r="I3244" i="5"/>
  <c r="J3244" i="5"/>
  <c r="K811" i="10"/>
  <c r="L811" i="10"/>
  <c r="I812" i="10"/>
  <c r="J812" i="10"/>
  <c r="K813" i="13"/>
  <c r="L813" i="13"/>
  <c r="I814" i="13"/>
  <c r="J814" i="13"/>
  <c r="K1148" i="9"/>
  <c r="L1148" i="9"/>
  <c r="I1149" i="9"/>
  <c r="J1149" i="9"/>
  <c r="K1146" i="14"/>
  <c r="L1146" i="14"/>
  <c r="I1147" i="14"/>
  <c r="J1147" i="14"/>
  <c r="K1147" i="12"/>
  <c r="L1147" i="12"/>
  <c r="I1148" i="12"/>
  <c r="J1148" i="12"/>
  <c r="K271" i="5"/>
  <c r="L271" i="5"/>
  <c r="I272" i="5"/>
  <c r="J272" i="5"/>
  <c r="I276" i="13"/>
  <c r="J276" i="13"/>
  <c r="K275" i="13"/>
  <c r="L275" i="13"/>
  <c r="I275" i="14"/>
  <c r="J275" i="14"/>
  <c r="K274" i="14"/>
  <c r="L274" i="14"/>
  <c r="I275" i="12"/>
  <c r="J275" i="12"/>
  <c r="K274" i="12"/>
  <c r="L274" i="12"/>
  <c r="I274" i="10"/>
  <c r="J274" i="10"/>
  <c r="K273" i="10"/>
  <c r="L273" i="10"/>
  <c r="I274" i="9"/>
  <c r="J274" i="9"/>
  <c r="K273" i="9"/>
  <c r="L273" i="9"/>
  <c r="K1128" i="10"/>
  <c r="L1128" i="10"/>
  <c r="I1129" i="10"/>
  <c r="J1129" i="10"/>
  <c r="K1126" i="13"/>
  <c r="L1126" i="13"/>
  <c r="I1127" i="13"/>
  <c r="J1127" i="13"/>
  <c r="K1461" i="9"/>
  <c r="L1461" i="9"/>
  <c r="I1462" i="9"/>
  <c r="J1462" i="9"/>
  <c r="K1459" i="14"/>
  <c r="L1459" i="14"/>
  <c r="I1460" i="14"/>
  <c r="J1460" i="14"/>
  <c r="K1460" i="12"/>
  <c r="L1460" i="12"/>
  <c r="I1461" i="12"/>
  <c r="J1461" i="12"/>
  <c r="K3244" i="5"/>
  <c r="L3244" i="5"/>
  <c r="I3245" i="5"/>
  <c r="J3245" i="5"/>
  <c r="K812" i="10"/>
  <c r="L812" i="10"/>
  <c r="I813" i="10"/>
  <c r="J813" i="10"/>
  <c r="K814" i="13"/>
  <c r="L814" i="13"/>
  <c r="I815" i="13"/>
  <c r="J815" i="13"/>
  <c r="K1149" i="9"/>
  <c r="L1149" i="9"/>
  <c r="I1150" i="9"/>
  <c r="J1150" i="9"/>
  <c r="K1147" i="14"/>
  <c r="L1147" i="14"/>
  <c r="I1148" i="14"/>
  <c r="J1148" i="14"/>
  <c r="K1148" i="12"/>
  <c r="L1148" i="12"/>
  <c r="I1149" i="12"/>
  <c r="J1149" i="12"/>
  <c r="K272" i="5"/>
  <c r="L272" i="5"/>
  <c r="I273" i="5"/>
  <c r="J273" i="5"/>
  <c r="I277" i="13"/>
  <c r="J277" i="13"/>
  <c r="K276" i="13"/>
  <c r="L276" i="13"/>
  <c r="I276" i="14"/>
  <c r="J276" i="14"/>
  <c r="K275" i="14"/>
  <c r="L275" i="14"/>
  <c r="I276" i="12"/>
  <c r="J276" i="12"/>
  <c r="K275" i="12"/>
  <c r="L275" i="12"/>
  <c r="I275" i="10"/>
  <c r="J275" i="10"/>
  <c r="K274" i="10"/>
  <c r="L274" i="10"/>
  <c r="I275" i="9"/>
  <c r="J275" i="9"/>
  <c r="K274" i="9"/>
  <c r="L274" i="9"/>
  <c r="K1129" i="10"/>
  <c r="L1129" i="10"/>
  <c r="I1130" i="10"/>
  <c r="J1130" i="10"/>
  <c r="K1127" i="13"/>
  <c r="L1127" i="13"/>
  <c r="I1128" i="13"/>
  <c r="J1128" i="13"/>
  <c r="K1462" i="9"/>
  <c r="L1462" i="9"/>
  <c r="I1463" i="9"/>
  <c r="J1463" i="9"/>
  <c r="K1460" i="14"/>
  <c r="L1460" i="14"/>
  <c r="I1461" i="14"/>
  <c r="J1461" i="14"/>
  <c r="K1461" i="12"/>
  <c r="L1461" i="12"/>
  <c r="I1462" i="12"/>
  <c r="J1462" i="12"/>
  <c r="K3245" i="5"/>
  <c r="L3245" i="5"/>
  <c r="I3246" i="5"/>
  <c r="J3246" i="5"/>
  <c r="K813" i="10"/>
  <c r="L813" i="10"/>
  <c r="I814" i="10"/>
  <c r="J814" i="10"/>
  <c r="K815" i="13"/>
  <c r="L815" i="13"/>
  <c r="I816" i="13"/>
  <c r="J816" i="13"/>
  <c r="K1150" i="9"/>
  <c r="L1150" i="9"/>
  <c r="I1151" i="9"/>
  <c r="J1151" i="9"/>
  <c r="K1148" i="14"/>
  <c r="L1148" i="14"/>
  <c r="I1149" i="14"/>
  <c r="J1149" i="14"/>
  <c r="K1149" i="12"/>
  <c r="L1149" i="12"/>
  <c r="I1150" i="12"/>
  <c r="J1150" i="12"/>
  <c r="K273" i="5"/>
  <c r="L273" i="5"/>
  <c r="I274" i="5"/>
  <c r="J274" i="5"/>
  <c r="I278" i="13"/>
  <c r="J278" i="13"/>
  <c r="K277" i="13"/>
  <c r="L277" i="13"/>
  <c r="I277" i="14"/>
  <c r="J277" i="14"/>
  <c r="K276" i="14"/>
  <c r="L276" i="14"/>
  <c r="I277" i="12"/>
  <c r="J277" i="12"/>
  <c r="K276" i="12"/>
  <c r="L276" i="12"/>
  <c r="I276" i="10"/>
  <c r="J276" i="10"/>
  <c r="K275" i="10"/>
  <c r="L275" i="10"/>
  <c r="I276" i="9"/>
  <c r="J276" i="9"/>
  <c r="K275" i="9"/>
  <c r="L275" i="9"/>
  <c r="K1130" i="10"/>
  <c r="L1130" i="10"/>
  <c r="I1131" i="10"/>
  <c r="J1131" i="10"/>
  <c r="K1128" i="13"/>
  <c r="L1128" i="13"/>
  <c r="I1129" i="13"/>
  <c r="J1129" i="13"/>
  <c r="K1463" i="9"/>
  <c r="L1463" i="9"/>
  <c r="I1464" i="9"/>
  <c r="J1464" i="9"/>
  <c r="K1461" i="14"/>
  <c r="L1461" i="14"/>
  <c r="I1462" i="14"/>
  <c r="J1462" i="14"/>
  <c r="K1462" i="12"/>
  <c r="L1462" i="12"/>
  <c r="I1463" i="12"/>
  <c r="J1463" i="12"/>
  <c r="K3246" i="5"/>
  <c r="L3246" i="5"/>
  <c r="I3247" i="5"/>
  <c r="J3247" i="5"/>
  <c r="K814" i="10"/>
  <c r="L814" i="10"/>
  <c r="I815" i="10"/>
  <c r="J815" i="10"/>
  <c r="K816" i="13"/>
  <c r="L816" i="13"/>
  <c r="I817" i="13"/>
  <c r="J817" i="13"/>
  <c r="K1151" i="9"/>
  <c r="L1151" i="9"/>
  <c r="I1152" i="9"/>
  <c r="J1152" i="9"/>
  <c r="K1149" i="14"/>
  <c r="L1149" i="14"/>
  <c r="I1150" i="14"/>
  <c r="J1150" i="14"/>
  <c r="K1150" i="12"/>
  <c r="L1150" i="12"/>
  <c r="I1151" i="12"/>
  <c r="J1151" i="12"/>
  <c r="K274" i="5"/>
  <c r="L274" i="5"/>
  <c r="I275" i="5"/>
  <c r="J275" i="5"/>
  <c r="I279" i="13"/>
  <c r="J279" i="13"/>
  <c r="K278" i="13"/>
  <c r="L278" i="13"/>
  <c r="I278" i="14"/>
  <c r="J278" i="14"/>
  <c r="K277" i="14"/>
  <c r="L277" i="14"/>
  <c r="I278" i="12"/>
  <c r="J278" i="12"/>
  <c r="K277" i="12"/>
  <c r="L277" i="12"/>
  <c r="I277" i="10"/>
  <c r="J277" i="10"/>
  <c r="K276" i="10"/>
  <c r="L276" i="10"/>
  <c r="I277" i="9"/>
  <c r="J277" i="9"/>
  <c r="K276" i="9"/>
  <c r="L276" i="9"/>
  <c r="K1131" i="10"/>
  <c r="L1131" i="10"/>
  <c r="I1132" i="10"/>
  <c r="J1132" i="10"/>
  <c r="K1129" i="13"/>
  <c r="L1129" i="13"/>
  <c r="I1130" i="13"/>
  <c r="J1130" i="13"/>
  <c r="K1464" i="9"/>
  <c r="L1464" i="9"/>
  <c r="I1465" i="9"/>
  <c r="J1465" i="9"/>
  <c r="K1462" i="14"/>
  <c r="L1462" i="14"/>
  <c r="I1463" i="14"/>
  <c r="J1463" i="14"/>
  <c r="K1463" i="12"/>
  <c r="L1463" i="12"/>
  <c r="I1464" i="12"/>
  <c r="J1464" i="12"/>
  <c r="K3247" i="5"/>
  <c r="L3247" i="5"/>
  <c r="I3248" i="5"/>
  <c r="J3248" i="5"/>
  <c r="K815" i="10"/>
  <c r="L815" i="10"/>
  <c r="I816" i="10"/>
  <c r="J816" i="10"/>
  <c r="K817" i="13"/>
  <c r="L817" i="13"/>
  <c r="I818" i="13"/>
  <c r="J818" i="13"/>
  <c r="K1152" i="9"/>
  <c r="L1152" i="9"/>
  <c r="I1153" i="9"/>
  <c r="J1153" i="9"/>
  <c r="K1150" i="14"/>
  <c r="L1150" i="14"/>
  <c r="I1151" i="14"/>
  <c r="J1151" i="14"/>
  <c r="K1151" i="12"/>
  <c r="L1151" i="12"/>
  <c r="I1152" i="12"/>
  <c r="J1152" i="12"/>
  <c r="K275" i="5"/>
  <c r="L275" i="5"/>
  <c r="I276" i="5"/>
  <c r="J276" i="5"/>
  <c r="I280" i="13"/>
  <c r="J280" i="13"/>
  <c r="K279" i="13"/>
  <c r="L279" i="13"/>
  <c r="I279" i="14"/>
  <c r="J279" i="14"/>
  <c r="K278" i="14"/>
  <c r="L278" i="14"/>
  <c r="I279" i="12"/>
  <c r="J279" i="12"/>
  <c r="K278" i="12"/>
  <c r="L278" i="12"/>
  <c r="I278" i="10"/>
  <c r="J278" i="10"/>
  <c r="K277" i="10"/>
  <c r="L277" i="10"/>
  <c r="I278" i="9"/>
  <c r="J278" i="9"/>
  <c r="K277" i="9"/>
  <c r="L277" i="9"/>
  <c r="K1132" i="10"/>
  <c r="L1132" i="10"/>
  <c r="I1133" i="10"/>
  <c r="J1133" i="10"/>
  <c r="K1130" i="13"/>
  <c r="L1130" i="13"/>
  <c r="I1131" i="13"/>
  <c r="J1131" i="13"/>
  <c r="K1465" i="9"/>
  <c r="L1465" i="9"/>
  <c r="I1466" i="9"/>
  <c r="J1466" i="9"/>
  <c r="K1463" i="14"/>
  <c r="L1463" i="14"/>
  <c r="I1464" i="14"/>
  <c r="J1464" i="14"/>
  <c r="K1464" i="12"/>
  <c r="L1464" i="12"/>
  <c r="I1465" i="12"/>
  <c r="J1465" i="12"/>
  <c r="K3248" i="5"/>
  <c r="L3248" i="5"/>
  <c r="I3249" i="5"/>
  <c r="J3249" i="5"/>
  <c r="K816" i="10"/>
  <c r="L816" i="10"/>
  <c r="I817" i="10"/>
  <c r="J817" i="10"/>
  <c r="K818" i="13"/>
  <c r="L818" i="13"/>
  <c r="I819" i="13"/>
  <c r="J819" i="13"/>
  <c r="K1153" i="9"/>
  <c r="L1153" i="9"/>
  <c r="I1154" i="9"/>
  <c r="J1154" i="9"/>
  <c r="K1151" i="14"/>
  <c r="L1151" i="14"/>
  <c r="I1152" i="14"/>
  <c r="J1152" i="14"/>
  <c r="K1152" i="12"/>
  <c r="L1152" i="12"/>
  <c r="I1153" i="12"/>
  <c r="J1153" i="12"/>
  <c r="K276" i="5"/>
  <c r="L276" i="5"/>
  <c r="I277" i="5"/>
  <c r="J277" i="5"/>
  <c r="I281" i="13"/>
  <c r="J281" i="13"/>
  <c r="K280" i="13"/>
  <c r="L280" i="13"/>
  <c r="I280" i="14"/>
  <c r="J280" i="14"/>
  <c r="K279" i="14"/>
  <c r="L279" i="14"/>
  <c r="I280" i="12"/>
  <c r="J280" i="12"/>
  <c r="K279" i="12"/>
  <c r="L279" i="12"/>
  <c r="I279" i="10"/>
  <c r="J279" i="10"/>
  <c r="K278" i="10"/>
  <c r="L278" i="10"/>
  <c r="I279" i="9"/>
  <c r="J279" i="9"/>
  <c r="K278" i="9"/>
  <c r="L278" i="9"/>
  <c r="K1133" i="10"/>
  <c r="L1133" i="10"/>
  <c r="I1134" i="10"/>
  <c r="J1134" i="10"/>
  <c r="K1131" i="13"/>
  <c r="L1131" i="13"/>
  <c r="I1132" i="13"/>
  <c r="J1132" i="13"/>
  <c r="K1466" i="9"/>
  <c r="L1466" i="9"/>
  <c r="I1467" i="9"/>
  <c r="J1467" i="9"/>
  <c r="K1464" i="14"/>
  <c r="L1464" i="14"/>
  <c r="I1465" i="14"/>
  <c r="J1465" i="14"/>
  <c r="K1465" i="12"/>
  <c r="L1465" i="12"/>
  <c r="I1466" i="12"/>
  <c r="J1466" i="12"/>
  <c r="K3249" i="5"/>
  <c r="L3249" i="5"/>
  <c r="I3250" i="5"/>
  <c r="J3250" i="5"/>
  <c r="K817" i="10"/>
  <c r="L817" i="10"/>
  <c r="I818" i="10"/>
  <c r="J818" i="10"/>
  <c r="K819" i="13"/>
  <c r="L819" i="13"/>
  <c r="I820" i="13"/>
  <c r="J820" i="13"/>
  <c r="K1154" i="9"/>
  <c r="L1154" i="9"/>
  <c r="I1155" i="9"/>
  <c r="J1155" i="9"/>
  <c r="K1152" i="14"/>
  <c r="L1152" i="14"/>
  <c r="I1153" i="14"/>
  <c r="J1153" i="14"/>
  <c r="K1153" i="12"/>
  <c r="L1153" i="12"/>
  <c r="I1154" i="12"/>
  <c r="J1154" i="12"/>
  <c r="K277" i="5"/>
  <c r="L277" i="5"/>
  <c r="I278" i="5"/>
  <c r="J278" i="5"/>
  <c r="I282" i="13"/>
  <c r="J282" i="13"/>
  <c r="K281" i="13"/>
  <c r="L281" i="13"/>
  <c r="I281" i="14"/>
  <c r="J281" i="14"/>
  <c r="K280" i="14"/>
  <c r="L280" i="14"/>
  <c r="I281" i="12"/>
  <c r="J281" i="12"/>
  <c r="K280" i="12"/>
  <c r="L280" i="12"/>
  <c r="I280" i="10"/>
  <c r="J280" i="10"/>
  <c r="K279" i="10"/>
  <c r="L279" i="10"/>
  <c r="I280" i="9"/>
  <c r="J280" i="9"/>
  <c r="K279" i="9"/>
  <c r="L279" i="9"/>
  <c r="K1134" i="10"/>
  <c r="L1134" i="10"/>
  <c r="I1135" i="10"/>
  <c r="J1135" i="10"/>
  <c r="K1132" i="13"/>
  <c r="L1132" i="13"/>
  <c r="I1133" i="13"/>
  <c r="J1133" i="13"/>
  <c r="K1467" i="9"/>
  <c r="L1467" i="9"/>
  <c r="I1468" i="9"/>
  <c r="J1468" i="9"/>
  <c r="K1465" i="14"/>
  <c r="L1465" i="14"/>
  <c r="I1466" i="14"/>
  <c r="J1466" i="14"/>
  <c r="K1466" i="12"/>
  <c r="L1466" i="12"/>
  <c r="I1467" i="12"/>
  <c r="J1467" i="12"/>
  <c r="K3250" i="5"/>
  <c r="L3250" i="5"/>
  <c r="I3251" i="5"/>
  <c r="J3251" i="5"/>
  <c r="K818" i="10"/>
  <c r="L818" i="10"/>
  <c r="I819" i="10"/>
  <c r="J819" i="10"/>
  <c r="K820" i="13"/>
  <c r="L820" i="13"/>
  <c r="I821" i="13"/>
  <c r="J821" i="13"/>
  <c r="K1155" i="9"/>
  <c r="L1155" i="9"/>
  <c r="I1156" i="9"/>
  <c r="J1156" i="9"/>
  <c r="K1153" i="14"/>
  <c r="L1153" i="14"/>
  <c r="I1154" i="14"/>
  <c r="J1154" i="14"/>
  <c r="K1154" i="12"/>
  <c r="L1154" i="12"/>
  <c r="I1155" i="12"/>
  <c r="J1155" i="12"/>
  <c r="K278" i="5"/>
  <c r="L278" i="5"/>
  <c r="I279" i="5"/>
  <c r="J279" i="5"/>
  <c r="I283" i="13"/>
  <c r="J283" i="13"/>
  <c r="K282" i="13"/>
  <c r="L282" i="13"/>
  <c r="I282" i="14"/>
  <c r="J282" i="14"/>
  <c r="K281" i="14"/>
  <c r="L281" i="14"/>
  <c r="I282" i="12"/>
  <c r="J282" i="12"/>
  <c r="K281" i="12"/>
  <c r="L281" i="12"/>
  <c r="I281" i="10"/>
  <c r="J281" i="10"/>
  <c r="K280" i="10"/>
  <c r="L280" i="10"/>
  <c r="I281" i="9"/>
  <c r="J281" i="9"/>
  <c r="K280" i="9"/>
  <c r="L280" i="9"/>
  <c r="K1135" i="10"/>
  <c r="L1135" i="10"/>
  <c r="I1136" i="10"/>
  <c r="J1136" i="10"/>
  <c r="K1133" i="13"/>
  <c r="L1133" i="13"/>
  <c r="I1134" i="13"/>
  <c r="J1134" i="13"/>
  <c r="K1468" i="9"/>
  <c r="L1468" i="9"/>
  <c r="I1469" i="9"/>
  <c r="J1469" i="9"/>
  <c r="K1466" i="14"/>
  <c r="L1466" i="14"/>
  <c r="I1467" i="14"/>
  <c r="J1467" i="14"/>
  <c r="K1467" i="12"/>
  <c r="L1467" i="12"/>
  <c r="I1468" i="12"/>
  <c r="J1468" i="12"/>
  <c r="K3251" i="5"/>
  <c r="L3251" i="5"/>
  <c r="I3252" i="5"/>
  <c r="J3252" i="5"/>
  <c r="K819" i="10"/>
  <c r="L819" i="10"/>
  <c r="I820" i="10"/>
  <c r="J820" i="10"/>
  <c r="K821" i="13"/>
  <c r="L821" i="13"/>
  <c r="I822" i="13"/>
  <c r="J822" i="13"/>
  <c r="K1156" i="9"/>
  <c r="L1156" i="9"/>
  <c r="I1157" i="9"/>
  <c r="J1157" i="9"/>
  <c r="K1154" i="14"/>
  <c r="L1154" i="14"/>
  <c r="I1155" i="14"/>
  <c r="J1155" i="14"/>
  <c r="K1155" i="12"/>
  <c r="L1155" i="12"/>
  <c r="I1156" i="12"/>
  <c r="J1156" i="12"/>
  <c r="K279" i="5"/>
  <c r="L279" i="5"/>
  <c r="I280" i="5"/>
  <c r="J280" i="5"/>
  <c r="I284" i="13"/>
  <c r="J284" i="13"/>
  <c r="K283" i="13"/>
  <c r="L283" i="13"/>
  <c r="I283" i="14"/>
  <c r="J283" i="14"/>
  <c r="K282" i="14"/>
  <c r="L282" i="14"/>
  <c r="I283" i="12"/>
  <c r="J283" i="12"/>
  <c r="K282" i="12"/>
  <c r="L282" i="12"/>
  <c r="I282" i="10"/>
  <c r="J282" i="10"/>
  <c r="K281" i="10"/>
  <c r="L281" i="10"/>
  <c r="I282" i="9"/>
  <c r="J282" i="9"/>
  <c r="K281" i="9"/>
  <c r="L281" i="9"/>
  <c r="K1136" i="10"/>
  <c r="L1136" i="10"/>
  <c r="I1137" i="10"/>
  <c r="J1137" i="10"/>
  <c r="K1134" i="13"/>
  <c r="L1134" i="13"/>
  <c r="I1135" i="13"/>
  <c r="J1135" i="13"/>
  <c r="K1469" i="9"/>
  <c r="L1469" i="9"/>
  <c r="I1470" i="9"/>
  <c r="J1470" i="9"/>
  <c r="K1467" i="14"/>
  <c r="L1467" i="14"/>
  <c r="I1468" i="14"/>
  <c r="J1468" i="14"/>
  <c r="K1468" i="12"/>
  <c r="L1468" i="12"/>
  <c r="I1469" i="12"/>
  <c r="J1469" i="12"/>
  <c r="K3252" i="5"/>
  <c r="L3252" i="5"/>
  <c r="I3253" i="5"/>
  <c r="J3253" i="5"/>
  <c r="K820" i="10"/>
  <c r="L820" i="10"/>
  <c r="I821" i="10"/>
  <c r="J821" i="10"/>
  <c r="K822" i="13"/>
  <c r="L822" i="13"/>
  <c r="I823" i="13"/>
  <c r="J823" i="13"/>
  <c r="K1157" i="9"/>
  <c r="L1157" i="9"/>
  <c r="I1158" i="9"/>
  <c r="J1158" i="9"/>
  <c r="K1155" i="14"/>
  <c r="L1155" i="14"/>
  <c r="I1156" i="14"/>
  <c r="J1156" i="14"/>
  <c r="K1156" i="12"/>
  <c r="L1156" i="12"/>
  <c r="I1157" i="12"/>
  <c r="J1157" i="12"/>
  <c r="K280" i="5"/>
  <c r="L280" i="5"/>
  <c r="I281" i="5"/>
  <c r="J281" i="5"/>
  <c r="I285" i="13"/>
  <c r="J285" i="13"/>
  <c r="K284" i="13"/>
  <c r="L284" i="13"/>
  <c r="I284" i="14"/>
  <c r="J284" i="14"/>
  <c r="K283" i="14"/>
  <c r="L283" i="14"/>
  <c r="I284" i="12"/>
  <c r="J284" i="12"/>
  <c r="K283" i="12"/>
  <c r="L283" i="12"/>
  <c r="I283" i="10"/>
  <c r="J283" i="10"/>
  <c r="K282" i="10"/>
  <c r="L282" i="10"/>
  <c r="I283" i="9"/>
  <c r="J283" i="9"/>
  <c r="K282" i="9"/>
  <c r="L282" i="9"/>
  <c r="K1137" i="10"/>
  <c r="L1137" i="10"/>
  <c r="I1138" i="10"/>
  <c r="J1138" i="10"/>
  <c r="K1135" i="13"/>
  <c r="L1135" i="13"/>
  <c r="I1136" i="13"/>
  <c r="J1136" i="13"/>
  <c r="K1470" i="9"/>
  <c r="L1470" i="9"/>
  <c r="I1471" i="9"/>
  <c r="J1471" i="9"/>
  <c r="K1468" i="14"/>
  <c r="L1468" i="14"/>
  <c r="I1469" i="14"/>
  <c r="J1469" i="14"/>
  <c r="K1469" i="12"/>
  <c r="L1469" i="12"/>
  <c r="I1470" i="12"/>
  <c r="J1470" i="12"/>
  <c r="K3253" i="5"/>
  <c r="L3253" i="5"/>
  <c r="I3254" i="5"/>
  <c r="J3254" i="5"/>
  <c r="K821" i="10"/>
  <c r="L821" i="10"/>
  <c r="I822" i="10"/>
  <c r="J822" i="10"/>
  <c r="K823" i="13"/>
  <c r="L823" i="13"/>
  <c r="I824" i="13"/>
  <c r="J824" i="13"/>
  <c r="K1158" i="9"/>
  <c r="L1158" i="9"/>
  <c r="I1159" i="9"/>
  <c r="J1159" i="9"/>
  <c r="K1156" i="14"/>
  <c r="L1156" i="14"/>
  <c r="I1157" i="14"/>
  <c r="J1157" i="14"/>
  <c r="K1157" i="12"/>
  <c r="L1157" i="12"/>
  <c r="I1158" i="12"/>
  <c r="J1158" i="12"/>
  <c r="K281" i="5"/>
  <c r="L281" i="5"/>
  <c r="I282" i="5"/>
  <c r="J282" i="5"/>
  <c r="I286" i="13"/>
  <c r="J286" i="13"/>
  <c r="K285" i="13"/>
  <c r="L285" i="13"/>
  <c r="I285" i="14"/>
  <c r="J285" i="14"/>
  <c r="K284" i="14"/>
  <c r="L284" i="14"/>
  <c r="I285" i="12"/>
  <c r="J285" i="12"/>
  <c r="K284" i="12"/>
  <c r="L284" i="12"/>
  <c r="I284" i="10"/>
  <c r="J284" i="10"/>
  <c r="K283" i="10"/>
  <c r="L283" i="10"/>
  <c r="I284" i="9"/>
  <c r="J284" i="9"/>
  <c r="K283" i="9"/>
  <c r="L283" i="9"/>
  <c r="K1138" i="10"/>
  <c r="L1138" i="10"/>
  <c r="I1139" i="10"/>
  <c r="J1139" i="10"/>
  <c r="K1136" i="13"/>
  <c r="L1136" i="13"/>
  <c r="I1137" i="13"/>
  <c r="J1137" i="13"/>
  <c r="K1471" i="9"/>
  <c r="L1471" i="9"/>
  <c r="I1472" i="9"/>
  <c r="J1472" i="9"/>
  <c r="K1469" i="14"/>
  <c r="L1469" i="14"/>
  <c r="I1470" i="14"/>
  <c r="J1470" i="14"/>
  <c r="K1470" i="12"/>
  <c r="L1470" i="12"/>
  <c r="I1471" i="12"/>
  <c r="J1471" i="12"/>
  <c r="K3254" i="5"/>
  <c r="L3254" i="5"/>
  <c r="I3255" i="5"/>
  <c r="J3255" i="5"/>
  <c r="K822" i="10"/>
  <c r="L822" i="10"/>
  <c r="I823" i="10"/>
  <c r="J823" i="10"/>
  <c r="K824" i="13"/>
  <c r="L824" i="13"/>
  <c r="I825" i="13"/>
  <c r="J825" i="13"/>
  <c r="K1159" i="9"/>
  <c r="L1159" i="9"/>
  <c r="I1160" i="9"/>
  <c r="J1160" i="9"/>
  <c r="K1157" i="14"/>
  <c r="L1157" i="14"/>
  <c r="I1158" i="14"/>
  <c r="J1158" i="14"/>
  <c r="K1158" i="12"/>
  <c r="L1158" i="12"/>
  <c r="I1159" i="12"/>
  <c r="J1159" i="12"/>
  <c r="K282" i="5"/>
  <c r="L282" i="5"/>
  <c r="I283" i="5"/>
  <c r="J283" i="5"/>
  <c r="I287" i="13"/>
  <c r="J287" i="13"/>
  <c r="K286" i="13"/>
  <c r="L286" i="13"/>
  <c r="I286" i="14"/>
  <c r="J286" i="14"/>
  <c r="K285" i="14"/>
  <c r="L285" i="14"/>
  <c r="I286" i="12"/>
  <c r="J286" i="12"/>
  <c r="K285" i="12"/>
  <c r="L285" i="12"/>
  <c r="I285" i="10"/>
  <c r="J285" i="10"/>
  <c r="K284" i="10"/>
  <c r="L284" i="10"/>
  <c r="I285" i="9"/>
  <c r="J285" i="9"/>
  <c r="K284" i="9"/>
  <c r="L284" i="9"/>
  <c r="K1139" i="10"/>
  <c r="L1139" i="10"/>
  <c r="I1140" i="10"/>
  <c r="J1140" i="10"/>
  <c r="K1137" i="13"/>
  <c r="L1137" i="13"/>
  <c r="I1138" i="13"/>
  <c r="J1138" i="13"/>
  <c r="K1472" i="9"/>
  <c r="L1472" i="9"/>
  <c r="I1473" i="9"/>
  <c r="J1473" i="9"/>
  <c r="K1470" i="14"/>
  <c r="L1470" i="14"/>
  <c r="I1471" i="14"/>
  <c r="J1471" i="14"/>
  <c r="K1471" i="12"/>
  <c r="L1471" i="12"/>
  <c r="I1472" i="12"/>
  <c r="J1472" i="12"/>
  <c r="K3255" i="5"/>
  <c r="L3255" i="5"/>
  <c r="I3256" i="5"/>
  <c r="J3256" i="5"/>
  <c r="K823" i="10"/>
  <c r="L823" i="10"/>
  <c r="I824" i="10"/>
  <c r="J824" i="10"/>
  <c r="K825" i="13"/>
  <c r="L825" i="13"/>
  <c r="I826" i="13"/>
  <c r="J826" i="13"/>
  <c r="K1160" i="9"/>
  <c r="L1160" i="9"/>
  <c r="I1161" i="9"/>
  <c r="J1161" i="9"/>
  <c r="K1158" i="14"/>
  <c r="L1158" i="14"/>
  <c r="I1159" i="14"/>
  <c r="J1159" i="14"/>
  <c r="K1159" i="12"/>
  <c r="L1159" i="12"/>
  <c r="I1160" i="12"/>
  <c r="J1160" i="12"/>
  <c r="K283" i="5"/>
  <c r="L283" i="5"/>
  <c r="I284" i="5"/>
  <c r="J284" i="5"/>
  <c r="I288" i="13"/>
  <c r="J288" i="13"/>
  <c r="K287" i="13"/>
  <c r="L287" i="13"/>
  <c r="I287" i="14"/>
  <c r="J287" i="14"/>
  <c r="K286" i="14"/>
  <c r="L286" i="14"/>
  <c r="I287" i="12"/>
  <c r="J287" i="12"/>
  <c r="K286" i="12"/>
  <c r="L286" i="12"/>
  <c r="I286" i="10"/>
  <c r="J286" i="10"/>
  <c r="K285" i="10"/>
  <c r="L285" i="10"/>
  <c r="I286" i="9"/>
  <c r="J286" i="9"/>
  <c r="K285" i="9"/>
  <c r="L285" i="9"/>
  <c r="K1140" i="10"/>
  <c r="L1140" i="10"/>
  <c r="I1141" i="10"/>
  <c r="J1141" i="10"/>
  <c r="K1138" i="13"/>
  <c r="L1138" i="13"/>
  <c r="I1139" i="13"/>
  <c r="J1139" i="13"/>
  <c r="K1473" i="9"/>
  <c r="L1473" i="9"/>
  <c r="I1474" i="9"/>
  <c r="J1474" i="9"/>
  <c r="K1471" i="14"/>
  <c r="L1471" i="14"/>
  <c r="I1472" i="14"/>
  <c r="J1472" i="14"/>
  <c r="K1472" i="12"/>
  <c r="L1472" i="12"/>
  <c r="I1473" i="12"/>
  <c r="J1473" i="12"/>
  <c r="K3256" i="5"/>
  <c r="L3256" i="5"/>
  <c r="I3257" i="5"/>
  <c r="J3257" i="5"/>
  <c r="K824" i="10"/>
  <c r="L824" i="10"/>
  <c r="I825" i="10"/>
  <c r="J825" i="10"/>
  <c r="K826" i="13"/>
  <c r="L826" i="13"/>
  <c r="I827" i="13"/>
  <c r="J827" i="13"/>
  <c r="K1161" i="9"/>
  <c r="L1161" i="9"/>
  <c r="I1162" i="9"/>
  <c r="J1162" i="9"/>
  <c r="K1159" i="14"/>
  <c r="L1159" i="14"/>
  <c r="I1160" i="14"/>
  <c r="J1160" i="14"/>
  <c r="K1160" i="12"/>
  <c r="L1160" i="12"/>
  <c r="I1161" i="12"/>
  <c r="J1161" i="12"/>
  <c r="K284" i="5"/>
  <c r="L284" i="5"/>
  <c r="I285" i="5"/>
  <c r="J285" i="5"/>
  <c r="I289" i="13"/>
  <c r="J289" i="13"/>
  <c r="K288" i="13"/>
  <c r="L288" i="13"/>
  <c r="I288" i="14"/>
  <c r="J288" i="14"/>
  <c r="K287" i="14"/>
  <c r="L287" i="14"/>
  <c r="I288" i="12"/>
  <c r="J288" i="12"/>
  <c r="K287" i="12"/>
  <c r="L287" i="12"/>
  <c r="I287" i="10"/>
  <c r="J287" i="10"/>
  <c r="K286" i="10"/>
  <c r="L286" i="10"/>
  <c r="I287" i="9"/>
  <c r="J287" i="9"/>
  <c r="K286" i="9"/>
  <c r="L286" i="9"/>
  <c r="K1141" i="10"/>
  <c r="L1141" i="10"/>
  <c r="I1142" i="10"/>
  <c r="J1142" i="10"/>
  <c r="K1139" i="13"/>
  <c r="L1139" i="13"/>
  <c r="I1140" i="13"/>
  <c r="J1140" i="13"/>
  <c r="K1474" i="9"/>
  <c r="L1474" i="9"/>
  <c r="I1475" i="9"/>
  <c r="J1475" i="9"/>
  <c r="K1472" i="14"/>
  <c r="L1472" i="14"/>
  <c r="I1473" i="14"/>
  <c r="J1473" i="14"/>
  <c r="K1473" i="12"/>
  <c r="L1473" i="12"/>
  <c r="I1474" i="12"/>
  <c r="J1474" i="12"/>
  <c r="K3257" i="5"/>
  <c r="L3257" i="5"/>
  <c r="I3258" i="5"/>
  <c r="J3258" i="5"/>
  <c r="K825" i="10"/>
  <c r="L825" i="10"/>
  <c r="I826" i="10"/>
  <c r="J826" i="10"/>
  <c r="K827" i="13"/>
  <c r="L827" i="13"/>
  <c r="I828" i="13"/>
  <c r="J828" i="13"/>
  <c r="K1162" i="9"/>
  <c r="L1162" i="9"/>
  <c r="I1163" i="9"/>
  <c r="J1163" i="9"/>
  <c r="K1160" i="14"/>
  <c r="L1160" i="14"/>
  <c r="I1161" i="14"/>
  <c r="J1161" i="14"/>
  <c r="K1161" i="12"/>
  <c r="L1161" i="12"/>
  <c r="I1162" i="12"/>
  <c r="J1162" i="12"/>
  <c r="K285" i="5"/>
  <c r="L285" i="5"/>
  <c r="I286" i="5"/>
  <c r="J286" i="5"/>
  <c r="I290" i="13"/>
  <c r="J290" i="13"/>
  <c r="K289" i="13"/>
  <c r="L289" i="13"/>
  <c r="I289" i="14"/>
  <c r="J289" i="14"/>
  <c r="K288" i="14"/>
  <c r="L288" i="14"/>
  <c r="I289" i="12"/>
  <c r="J289" i="12"/>
  <c r="K288" i="12"/>
  <c r="L288" i="12"/>
  <c r="I288" i="10"/>
  <c r="J288" i="10"/>
  <c r="K287" i="10"/>
  <c r="L287" i="10"/>
  <c r="I288" i="9"/>
  <c r="J288" i="9"/>
  <c r="K287" i="9"/>
  <c r="L287" i="9"/>
  <c r="K1142" i="10"/>
  <c r="L1142" i="10"/>
  <c r="I1143" i="10"/>
  <c r="J1143" i="10"/>
  <c r="K1140" i="13"/>
  <c r="L1140" i="13"/>
  <c r="I1141" i="13"/>
  <c r="J1141" i="13"/>
  <c r="K1475" i="9"/>
  <c r="L1475" i="9"/>
  <c r="I1476" i="9"/>
  <c r="J1476" i="9"/>
  <c r="K1473" i="14"/>
  <c r="L1473" i="14"/>
  <c r="I1474" i="14"/>
  <c r="J1474" i="14"/>
  <c r="K1474" i="12"/>
  <c r="L1474" i="12"/>
  <c r="I1475" i="12"/>
  <c r="J1475" i="12"/>
  <c r="K3258" i="5"/>
  <c r="L3258" i="5"/>
  <c r="I3259" i="5"/>
  <c r="J3259" i="5"/>
  <c r="K826" i="10"/>
  <c r="L826" i="10"/>
  <c r="I827" i="10"/>
  <c r="J827" i="10"/>
  <c r="K828" i="13"/>
  <c r="L828" i="13"/>
  <c r="I829" i="13"/>
  <c r="J829" i="13"/>
  <c r="K1163" i="9"/>
  <c r="L1163" i="9"/>
  <c r="I1164" i="9"/>
  <c r="J1164" i="9"/>
  <c r="K1161" i="14"/>
  <c r="L1161" i="14"/>
  <c r="I1162" i="14"/>
  <c r="J1162" i="14"/>
  <c r="K1162" i="12"/>
  <c r="L1162" i="12"/>
  <c r="I1163" i="12"/>
  <c r="J1163" i="12"/>
  <c r="K286" i="5"/>
  <c r="L286" i="5"/>
  <c r="I287" i="5"/>
  <c r="J287" i="5"/>
  <c r="I291" i="13"/>
  <c r="J291" i="13"/>
  <c r="K290" i="13"/>
  <c r="L290" i="13"/>
  <c r="I290" i="14"/>
  <c r="J290" i="14"/>
  <c r="K289" i="14"/>
  <c r="L289" i="14"/>
  <c r="I290" i="12"/>
  <c r="J290" i="12"/>
  <c r="K289" i="12"/>
  <c r="L289" i="12"/>
  <c r="I289" i="10"/>
  <c r="J289" i="10"/>
  <c r="K288" i="10"/>
  <c r="L288" i="10"/>
  <c r="I289" i="9"/>
  <c r="J289" i="9"/>
  <c r="K288" i="9"/>
  <c r="L288" i="9"/>
  <c r="K1143" i="10"/>
  <c r="L1143" i="10"/>
  <c r="I1144" i="10"/>
  <c r="J1144" i="10"/>
  <c r="K1141" i="13"/>
  <c r="L1141" i="13"/>
  <c r="I1142" i="13"/>
  <c r="J1142" i="13"/>
  <c r="K1476" i="9"/>
  <c r="L1476" i="9"/>
  <c r="I1477" i="9"/>
  <c r="J1477" i="9"/>
  <c r="K1474" i="14"/>
  <c r="L1474" i="14"/>
  <c r="I1475" i="14"/>
  <c r="J1475" i="14"/>
  <c r="K1475" i="12"/>
  <c r="L1475" i="12"/>
  <c r="I1476" i="12"/>
  <c r="J1476" i="12"/>
  <c r="K3259" i="5"/>
  <c r="L3259" i="5"/>
  <c r="I3260" i="5"/>
  <c r="J3260" i="5"/>
  <c r="K827" i="10"/>
  <c r="L827" i="10"/>
  <c r="I828" i="10"/>
  <c r="J828" i="10"/>
  <c r="K829" i="13"/>
  <c r="L829" i="13"/>
  <c r="I830" i="13"/>
  <c r="J830" i="13"/>
  <c r="K1164" i="9"/>
  <c r="L1164" i="9"/>
  <c r="I1165" i="9"/>
  <c r="J1165" i="9"/>
  <c r="K1162" i="14"/>
  <c r="L1162" i="14"/>
  <c r="I1163" i="14"/>
  <c r="J1163" i="14"/>
  <c r="K1163" i="12"/>
  <c r="L1163" i="12"/>
  <c r="I1164" i="12"/>
  <c r="J1164" i="12"/>
  <c r="K287" i="5"/>
  <c r="L287" i="5"/>
  <c r="I288" i="5"/>
  <c r="J288" i="5"/>
  <c r="I292" i="13"/>
  <c r="J292" i="13"/>
  <c r="K291" i="13"/>
  <c r="L291" i="13"/>
  <c r="I291" i="14"/>
  <c r="J291" i="14"/>
  <c r="K290" i="14"/>
  <c r="L290" i="14"/>
  <c r="I291" i="12"/>
  <c r="J291" i="12"/>
  <c r="K290" i="12"/>
  <c r="L290" i="12"/>
  <c r="I290" i="10"/>
  <c r="J290" i="10"/>
  <c r="K289" i="10"/>
  <c r="L289" i="10"/>
  <c r="I290" i="9"/>
  <c r="J290" i="9"/>
  <c r="K289" i="9"/>
  <c r="L289" i="9"/>
  <c r="K1144" i="10"/>
  <c r="L1144" i="10"/>
  <c r="I1145" i="10"/>
  <c r="J1145" i="10"/>
  <c r="K1142" i="13"/>
  <c r="L1142" i="13"/>
  <c r="I1143" i="13"/>
  <c r="J1143" i="13"/>
  <c r="K1477" i="9"/>
  <c r="L1477" i="9"/>
  <c r="I1478" i="9"/>
  <c r="J1478" i="9"/>
  <c r="K1475" i="14"/>
  <c r="L1475" i="14"/>
  <c r="I1476" i="14"/>
  <c r="J1476" i="14"/>
  <c r="K1476" i="12"/>
  <c r="L1476" i="12"/>
  <c r="I1477" i="12"/>
  <c r="J1477" i="12"/>
  <c r="K3260" i="5"/>
  <c r="L3260" i="5"/>
  <c r="I3261" i="5"/>
  <c r="J3261" i="5"/>
  <c r="K828" i="10"/>
  <c r="L828" i="10"/>
  <c r="I829" i="10"/>
  <c r="J829" i="10"/>
  <c r="K830" i="13"/>
  <c r="L830" i="13"/>
  <c r="I831" i="13"/>
  <c r="J831" i="13"/>
  <c r="K1165" i="9"/>
  <c r="L1165" i="9"/>
  <c r="I1166" i="9"/>
  <c r="J1166" i="9"/>
  <c r="K1163" i="14"/>
  <c r="L1163" i="14"/>
  <c r="I1164" i="14"/>
  <c r="J1164" i="14"/>
  <c r="K1164" i="12"/>
  <c r="L1164" i="12"/>
  <c r="I1165" i="12"/>
  <c r="J1165" i="12"/>
  <c r="K288" i="5"/>
  <c r="L288" i="5"/>
  <c r="I289" i="5"/>
  <c r="J289" i="5"/>
  <c r="I293" i="13"/>
  <c r="J293" i="13"/>
  <c r="K292" i="13"/>
  <c r="L292" i="13"/>
  <c r="I292" i="14"/>
  <c r="J292" i="14"/>
  <c r="K291" i="14"/>
  <c r="L291" i="14"/>
  <c r="I292" i="12"/>
  <c r="J292" i="12"/>
  <c r="K291" i="12"/>
  <c r="L291" i="12"/>
  <c r="I291" i="10"/>
  <c r="J291" i="10"/>
  <c r="K290" i="10"/>
  <c r="L290" i="10"/>
  <c r="I291" i="9"/>
  <c r="J291" i="9"/>
  <c r="K290" i="9"/>
  <c r="L290" i="9"/>
  <c r="K1145" i="10"/>
  <c r="L1145" i="10"/>
  <c r="I1146" i="10"/>
  <c r="J1146" i="10"/>
  <c r="K1143" i="13"/>
  <c r="L1143" i="13"/>
  <c r="I1144" i="13"/>
  <c r="J1144" i="13"/>
  <c r="K1478" i="9"/>
  <c r="L1478" i="9"/>
  <c r="I1479" i="9"/>
  <c r="J1479" i="9"/>
  <c r="K1476" i="14"/>
  <c r="L1476" i="14"/>
  <c r="I1477" i="14"/>
  <c r="J1477" i="14"/>
  <c r="K1477" i="12"/>
  <c r="L1477" i="12"/>
  <c r="I1478" i="12"/>
  <c r="J1478" i="12"/>
  <c r="K3261" i="5"/>
  <c r="L3261" i="5"/>
  <c r="I3262" i="5"/>
  <c r="J3262" i="5"/>
  <c r="K829" i="10"/>
  <c r="L829" i="10"/>
  <c r="I830" i="10"/>
  <c r="J830" i="10"/>
  <c r="K831" i="13"/>
  <c r="L831" i="13"/>
  <c r="I832" i="13"/>
  <c r="J832" i="13"/>
  <c r="K1166" i="9"/>
  <c r="L1166" i="9"/>
  <c r="I1167" i="9"/>
  <c r="J1167" i="9"/>
  <c r="K1164" i="14"/>
  <c r="L1164" i="14"/>
  <c r="I1165" i="14"/>
  <c r="J1165" i="14"/>
  <c r="K1165" i="12"/>
  <c r="L1165" i="12"/>
  <c r="I1166" i="12"/>
  <c r="J1166" i="12"/>
  <c r="K289" i="5"/>
  <c r="L289" i="5"/>
  <c r="I290" i="5"/>
  <c r="J290" i="5"/>
  <c r="I294" i="13"/>
  <c r="J294" i="13"/>
  <c r="K293" i="13"/>
  <c r="L293" i="13"/>
  <c r="I293" i="14"/>
  <c r="J293" i="14"/>
  <c r="K292" i="14"/>
  <c r="L292" i="14"/>
  <c r="I293" i="12"/>
  <c r="J293" i="12"/>
  <c r="K292" i="12"/>
  <c r="L292" i="12"/>
  <c r="I292" i="10"/>
  <c r="J292" i="10"/>
  <c r="K291" i="10"/>
  <c r="L291" i="10"/>
  <c r="I292" i="9"/>
  <c r="J292" i="9"/>
  <c r="K291" i="9"/>
  <c r="L291" i="9"/>
  <c r="K1146" i="10"/>
  <c r="L1146" i="10"/>
  <c r="I1147" i="10"/>
  <c r="J1147" i="10"/>
  <c r="K1144" i="13"/>
  <c r="L1144" i="13"/>
  <c r="I1145" i="13"/>
  <c r="J1145" i="13"/>
  <c r="K1479" i="9"/>
  <c r="L1479" i="9"/>
  <c r="I1480" i="9"/>
  <c r="J1480" i="9"/>
  <c r="K1477" i="14"/>
  <c r="L1477" i="14"/>
  <c r="I1478" i="14"/>
  <c r="J1478" i="14"/>
  <c r="K1478" i="12"/>
  <c r="L1478" i="12"/>
  <c r="I1479" i="12"/>
  <c r="J1479" i="12"/>
  <c r="K3262" i="5"/>
  <c r="L3262" i="5"/>
  <c r="I3263" i="5"/>
  <c r="J3263" i="5"/>
  <c r="K830" i="10"/>
  <c r="L830" i="10"/>
  <c r="I831" i="10"/>
  <c r="J831" i="10"/>
  <c r="K832" i="13"/>
  <c r="L832" i="13"/>
  <c r="I833" i="13"/>
  <c r="J833" i="13"/>
  <c r="K1167" i="9"/>
  <c r="L1167" i="9"/>
  <c r="I1168" i="9"/>
  <c r="J1168" i="9"/>
  <c r="K1165" i="14"/>
  <c r="L1165" i="14"/>
  <c r="I1166" i="14"/>
  <c r="J1166" i="14"/>
  <c r="K1166" i="12"/>
  <c r="L1166" i="12"/>
  <c r="I1167" i="12"/>
  <c r="J1167" i="12"/>
  <c r="K290" i="5"/>
  <c r="L290" i="5"/>
  <c r="I291" i="5"/>
  <c r="J291" i="5"/>
  <c r="I295" i="13"/>
  <c r="J295" i="13"/>
  <c r="K294" i="13"/>
  <c r="L294" i="13"/>
  <c r="I294" i="14"/>
  <c r="J294" i="14"/>
  <c r="K293" i="14"/>
  <c r="L293" i="14"/>
  <c r="I294" i="12"/>
  <c r="J294" i="12"/>
  <c r="K293" i="12"/>
  <c r="L293" i="12"/>
  <c r="I293" i="10"/>
  <c r="J293" i="10"/>
  <c r="K292" i="10"/>
  <c r="L292" i="10"/>
  <c r="I293" i="9"/>
  <c r="J293" i="9"/>
  <c r="K292" i="9"/>
  <c r="L292" i="9"/>
  <c r="K1147" i="10"/>
  <c r="L1147" i="10"/>
  <c r="I1148" i="10"/>
  <c r="J1148" i="10"/>
  <c r="K1145" i="13"/>
  <c r="L1145" i="13"/>
  <c r="I1146" i="13"/>
  <c r="J1146" i="13"/>
  <c r="K1480" i="9"/>
  <c r="L1480" i="9"/>
  <c r="I1481" i="9"/>
  <c r="J1481" i="9"/>
  <c r="K1478" i="14"/>
  <c r="L1478" i="14"/>
  <c r="I1479" i="14"/>
  <c r="J1479" i="14"/>
  <c r="K1479" i="12"/>
  <c r="L1479" i="12"/>
  <c r="I1480" i="12"/>
  <c r="J1480" i="12"/>
  <c r="K3263" i="5"/>
  <c r="L3263" i="5"/>
  <c r="I3264" i="5"/>
  <c r="J3264" i="5"/>
  <c r="K831" i="10"/>
  <c r="L831" i="10"/>
  <c r="I832" i="10"/>
  <c r="J832" i="10"/>
  <c r="K833" i="13"/>
  <c r="L833" i="13"/>
  <c r="I834" i="13"/>
  <c r="J834" i="13"/>
  <c r="K1168" i="9"/>
  <c r="L1168" i="9"/>
  <c r="I1169" i="9"/>
  <c r="J1169" i="9"/>
  <c r="K1166" i="14"/>
  <c r="L1166" i="14"/>
  <c r="I1167" i="14"/>
  <c r="J1167" i="14"/>
  <c r="K1167" i="12"/>
  <c r="L1167" i="12"/>
  <c r="I1168" i="12"/>
  <c r="J1168" i="12"/>
  <c r="K291" i="5"/>
  <c r="L291" i="5"/>
  <c r="I292" i="5"/>
  <c r="J292" i="5"/>
  <c r="I296" i="13"/>
  <c r="J296" i="13"/>
  <c r="K295" i="13"/>
  <c r="L295" i="13"/>
  <c r="I295" i="14"/>
  <c r="J295" i="14"/>
  <c r="K294" i="14"/>
  <c r="L294" i="14"/>
  <c r="I295" i="12"/>
  <c r="J295" i="12"/>
  <c r="K294" i="12"/>
  <c r="L294" i="12"/>
  <c r="I294" i="10"/>
  <c r="J294" i="10"/>
  <c r="K293" i="10"/>
  <c r="L293" i="10"/>
  <c r="I294" i="9"/>
  <c r="J294" i="9"/>
  <c r="K293" i="9"/>
  <c r="L293" i="9"/>
  <c r="K1148" i="10"/>
  <c r="L1148" i="10"/>
  <c r="I1149" i="10"/>
  <c r="J1149" i="10"/>
  <c r="K1146" i="13"/>
  <c r="L1146" i="13"/>
  <c r="I1147" i="13"/>
  <c r="J1147" i="13"/>
  <c r="K1481" i="9"/>
  <c r="L1481" i="9"/>
  <c r="I1482" i="9"/>
  <c r="J1482" i="9"/>
  <c r="K1479" i="14"/>
  <c r="L1479" i="14"/>
  <c r="I1480" i="14"/>
  <c r="J1480" i="14"/>
  <c r="K1480" i="12"/>
  <c r="L1480" i="12"/>
  <c r="I1481" i="12"/>
  <c r="J1481" i="12"/>
  <c r="K3264" i="5"/>
  <c r="L3264" i="5"/>
  <c r="I3265" i="5"/>
  <c r="J3265" i="5"/>
  <c r="K832" i="10"/>
  <c r="L832" i="10"/>
  <c r="I833" i="10"/>
  <c r="J833" i="10"/>
  <c r="K834" i="13"/>
  <c r="L834" i="13"/>
  <c r="I835" i="13"/>
  <c r="J835" i="13"/>
  <c r="K1169" i="9"/>
  <c r="L1169" i="9"/>
  <c r="I1170" i="9"/>
  <c r="J1170" i="9"/>
  <c r="K1167" i="14"/>
  <c r="L1167" i="14"/>
  <c r="I1168" i="14"/>
  <c r="J1168" i="14"/>
  <c r="K1168" i="12"/>
  <c r="L1168" i="12"/>
  <c r="I1169" i="12"/>
  <c r="J1169" i="12"/>
  <c r="K292" i="5"/>
  <c r="L292" i="5"/>
  <c r="I293" i="5"/>
  <c r="J293" i="5"/>
  <c r="K296" i="13"/>
  <c r="L296" i="13"/>
  <c r="I297" i="13"/>
  <c r="J297" i="13"/>
  <c r="I296" i="14"/>
  <c r="J296" i="14"/>
  <c r="K295" i="14"/>
  <c r="L295" i="14"/>
  <c r="I296" i="12"/>
  <c r="J296" i="12"/>
  <c r="K295" i="12"/>
  <c r="L295" i="12"/>
  <c r="I295" i="10"/>
  <c r="J295" i="10"/>
  <c r="K294" i="10"/>
  <c r="L294" i="10"/>
  <c r="I295" i="9"/>
  <c r="J295" i="9"/>
  <c r="K294" i="9"/>
  <c r="L294" i="9"/>
  <c r="K1149" i="10"/>
  <c r="L1149" i="10"/>
  <c r="I1150" i="10"/>
  <c r="J1150" i="10"/>
  <c r="K1147" i="13"/>
  <c r="L1147" i="13"/>
  <c r="I1148" i="13"/>
  <c r="J1148" i="13"/>
  <c r="K1482" i="9"/>
  <c r="L1482" i="9"/>
  <c r="I1483" i="9"/>
  <c r="J1483" i="9"/>
  <c r="K1480" i="14"/>
  <c r="L1480" i="14"/>
  <c r="I1481" i="14"/>
  <c r="J1481" i="14"/>
  <c r="K1481" i="12"/>
  <c r="L1481" i="12"/>
  <c r="I1482" i="12"/>
  <c r="J1482" i="12"/>
  <c r="K3265" i="5"/>
  <c r="L3265" i="5"/>
  <c r="I3266" i="5"/>
  <c r="J3266" i="5"/>
  <c r="K833" i="10"/>
  <c r="L833" i="10"/>
  <c r="I834" i="10"/>
  <c r="J834" i="10"/>
  <c r="K835" i="13"/>
  <c r="L835" i="13"/>
  <c r="I836" i="13"/>
  <c r="J836" i="13"/>
  <c r="K1170" i="9"/>
  <c r="L1170" i="9"/>
  <c r="I1171" i="9"/>
  <c r="J1171" i="9"/>
  <c r="K1168" i="14"/>
  <c r="L1168" i="14"/>
  <c r="I1169" i="14"/>
  <c r="J1169" i="14"/>
  <c r="K1169" i="12"/>
  <c r="L1169" i="12"/>
  <c r="I1170" i="12"/>
  <c r="J1170" i="12"/>
  <c r="K293" i="5"/>
  <c r="L293" i="5"/>
  <c r="I294" i="5"/>
  <c r="J294" i="5"/>
  <c r="I298" i="13"/>
  <c r="J298" i="13"/>
  <c r="K297" i="13"/>
  <c r="L297" i="13"/>
  <c r="I297" i="14"/>
  <c r="J297" i="14"/>
  <c r="K296" i="14"/>
  <c r="L296" i="14"/>
  <c r="I297" i="12"/>
  <c r="J297" i="12"/>
  <c r="K296" i="12"/>
  <c r="L296" i="12"/>
  <c r="I296" i="10"/>
  <c r="J296" i="10"/>
  <c r="K295" i="10"/>
  <c r="L295" i="10"/>
  <c r="I296" i="9"/>
  <c r="J296" i="9"/>
  <c r="K295" i="9"/>
  <c r="L295" i="9"/>
  <c r="K1150" i="10"/>
  <c r="L1150" i="10"/>
  <c r="I1151" i="10"/>
  <c r="J1151" i="10"/>
  <c r="K1148" i="13"/>
  <c r="L1148" i="13"/>
  <c r="I1149" i="13"/>
  <c r="J1149" i="13"/>
  <c r="K1483" i="9"/>
  <c r="L1483" i="9"/>
  <c r="I1484" i="9"/>
  <c r="J1484" i="9"/>
  <c r="K1481" i="14"/>
  <c r="L1481" i="14"/>
  <c r="I1482" i="14"/>
  <c r="J1482" i="14"/>
  <c r="K1482" i="12"/>
  <c r="L1482" i="12"/>
  <c r="I1483" i="12"/>
  <c r="J1483" i="12"/>
  <c r="K3266" i="5"/>
  <c r="L3266" i="5"/>
  <c r="I3267" i="5"/>
  <c r="J3267" i="5"/>
  <c r="K834" i="10"/>
  <c r="L834" i="10"/>
  <c r="I835" i="10"/>
  <c r="J835" i="10"/>
  <c r="K836" i="13"/>
  <c r="L836" i="13"/>
  <c r="I837" i="13"/>
  <c r="J837" i="13"/>
  <c r="K1171" i="9"/>
  <c r="L1171" i="9"/>
  <c r="I1172" i="9"/>
  <c r="J1172" i="9"/>
  <c r="K1169" i="14"/>
  <c r="L1169" i="14"/>
  <c r="I1170" i="14"/>
  <c r="J1170" i="14"/>
  <c r="K1170" i="12"/>
  <c r="L1170" i="12"/>
  <c r="I1171" i="12"/>
  <c r="J1171" i="12"/>
  <c r="K294" i="5"/>
  <c r="L294" i="5"/>
  <c r="I295" i="5"/>
  <c r="J295" i="5"/>
  <c r="I299" i="13"/>
  <c r="J299" i="13"/>
  <c r="K298" i="13"/>
  <c r="L298" i="13"/>
  <c r="I298" i="14"/>
  <c r="J298" i="14"/>
  <c r="K297" i="14"/>
  <c r="L297" i="14"/>
  <c r="I298" i="12"/>
  <c r="J298" i="12"/>
  <c r="K297" i="12"/>
  <c r="L297" i="12"/>
  <c r="I297" i="10"/>
  <c r="J297" i="10"/>
  <c r="K296" i="10"/>
  <c r="L296" i="10"/>
  <c r="I297" i="9"/>
  <c r="J297" i="9"/>
  <c r="K296" i="9"/>
  <c r="L296" i="9"/>
  <c r="K1151" i="10"/>
  <c r="L1151" i="10"/>
  <c r="I1152" i="10"/>
  <c r="J1152" i="10"/>
  <c r="K1149" i="13"/>
  <c r="L1149" i="13"/>
  <c r="I1150" i="13"/>
  <c r="J1150" i="13"/>
  <c r="K1484" i="9"/>
  <c r="L1484" i="9"/>
  <c r="I1485" i="9"/>
  <c r="J1485" i="9"/>
  <c r="K1482" i="14"/>
  <c r="L1482" i="14"/>
  <c r="I1483" i="14"/>
  <c r="J1483" i="14"/>
  <c r="K1483" i="12"/>
  <c r="L1483" i="12"/>
  <c r="I1484" i="12"/>
  <c r="J1484" i="12"/>
  <c r="K3267" i="5"/>
  <c r="L3267" i="5"/>
  <c r="I3268" i="5"/>
  <c r="J3268" i="5"/>
  <c r="K835" i="10"/>
  <c r="L835" i="10"/>
  <c r="I836" i="10"/>
  <c r="J836" i="10"/>
  <c r="K837" i="13"/>
  <c r="L837" i="13"/>
  <c r="I838" i="13"/>
  <c r="J838" i="13"/>
  <c r="K1172" i="9"/>
  <c r="L1172" i="9"/>
  <c r="I1173" i="9"/>
  <c r="J1173" i="9"/>
  <c r="K1170" i="14"/>
  <c r="L1170" i="14"/>
  <c r="I1171" i="14"/>
  <c r="J1171" i="14"/>
  <c r="K1171" i="12"/>
  <c r="L1171" i="12"/>
  <c r="I1172" i="12"/>
  <c r="J1172" i="12"/>
  <c r="K295" i="5"/>
  <c r="L295" i="5"/>
  <c r="I296" i="5"/>
  <c r="J296" i="5"/>
  <c r="I300" i="13"/>
  <c r="J300" i="13"/>
  <c r="K299" i="13"/>
  <c r="L299" i="13"/>
  <c r="I299" i="14"/>
  <c r="J299" i="14"/>
  <c r="K298" i="14"/>
  <c r="L298" i="14"/>
  <c r="I299" i="12"/>
  <c r="J299" i="12"/>
  <c r="K298" i="12"/>
  <c r="L298" i="12"/>
  <c r="I298" i="10"/>
  <c r="J298" i="10"/>
  <c r="K297" i="10"/>
  <c r="L297" i="10"/>
  <c r="I298" i="9"/>
  <c r="J298" i="9"/>
  <c r="K297" i="9"/>
  <c r="L297" i="9"/>
  <c r="K1152" i="10"/>
  <c r="L1152" i="10"/>
  <c r="I1153" i="10"/>
  <c r="J1153" i="10"/>
  <c r="K1150" i="13"/>
  <c r="L1150" i="13"/>
  <c r="I1151" i="13"/>
  <c r="J1151" i="13"/>
  <c r="K1485" i="9"/>
  <c r="L1485" i="9"/>
  <c r="I1486" i="9"/>
  <c r="J1486" i="9"/>
  <c r="K1483" i="14"/>
  <c r="L1483" i="14"/>
  <c r="I1484" i="14"/>
  <c r="J1484" i="14"/>
  <c r="K1484" i="12"/>
  <c r="L1484" i="12"/>
  <c r="I1485" i="12"/>
  <c r="J1485" i="12"/>
  <c r="K3268" i="5"/>
  <c r="L3268" i="5"/>
  <c r="I3269" i="5"/>
  <c r="J3269" i="5"/>
  <c r="K836" i="10"/>
  <c r="L836" i="10"/>
  <c r="I837" i="10"/>
  <c r="J837" i="10"/>
  <c r="K838" i="13"/>
  <c r="L838" i="13"/>
  <c r="I839" i="13"/>
  <c r="J839" i="13"/>
  <c r="K1173" i="9"/>
  <c r="L1173" i="9"/>
  <c r="I1174" i="9"/>
  <c r="J1174" i="9"/>
  <c r="K1171" i="14"/>
  <c r="L1171" i="14"/>
  <c r="I1172" i="14"/>
  <c r="J1172" i="14"/>
  <c r="K1172" i="12"/>
  <c r="L1172" i="12"/>
  <c r="I1173" i="12"/>
  <c r="J1173" i="12"/>
  <c r="K296" i="5"/>
  <c r="L296" i="5"/>
  <c r="I297" i="5"/>
  <c r="J297" i="5"/>
  <c r="K300" i="13"/>
  <c r="L300" i="13"/>
  <c r="I300" i="14"/>
  <c r="J300" i="14"/>
  <c r="K299" i="14"/>
  <c r="L299" i="14"/>
  <c r="I300" i="12"/>
  <c r="J300" i="12"/>
  <c r="K299" i="12"/>
  <c r="L299" i="12"/>
  <c r="I299" i="10"/>
  <c r="J299" i="10"/>
  <c r="K298" i="10"/>
  <c r="L298" i="10"/>
  <c r="I299" i="9"/>
  <c r="J299" i="9"/>
  <c r="K298" i="9"/>
  <c r="L298" i="9"/>
  <c r="K1153" i="10"/>
  <c r="L1153" i="10"/>
  <c r="I1154" i="10"/>
  <c r="J1154" i="10"/>
  <c r="K1151" i="13"/>
  <c r="L1151" i="13"/>
  <c r="I1152" i="13"/>
  <c r="J1152" i="13"/>
  <c r="K1486" i="9"/>
  <c r="L1486" i="9"/>
  <c r="I1487" i="9"/>
  <c r="J1487" i="9"/>
  <c r="K1484" i="14"/>
  <c r="L1484" i="14"/>
  <c r="I1485" i="14"/>
  <c r="J1485" i="14"/>
  <c r="K1485" i="12"/>
  <c r="L1485" i="12"/>
  <c r="I1486" i="12"/>
  <c r="J1486" i="12"/>
  <c r="K3269" i="5"/>
  <c r="L3269" i="5"/>
  <c r="I3270" i="5"/>
  <c r="J3270" i="5"/>
  <c r="K837" i="10"/>
  <c r="L837" i="10"/>
  <c r="I838" i="10"/>
  <c r="J838" i="10"/>
  <c r="K839" i="13"/>
  <c r="L839" i="13"/>
  <c r="I840" i="13"/>
  <c r="J840" i="13"/>
  <c r="K1174" i="9"/>
  <c r="L1174" i="9"/>
  <c r="I1175" i="9"/>
  <c r="J1175" i="9"/>
  <c r="K1172" i="14"/>
  <c r="L1172" i="14"/>
  <c r="I1173" i="14"/>
  <c r="J1173" i="14"/>
  <c r="K1173" i="12"/>
  <c r="L1173" i="12"/>
  <c r="I1174" i="12"/>
  <c r="J1174" i="12"/>
  <c r="K297" i="5"/>
  <c r="L297" i="5"/>
  <c r="I298" i="5"/>
  <c r="J298" i="5"/>
  <c r="I301" i="14"/>
  <c r="J301" i="14"/>
  <c r="K300" i="14"/>
  <c r="L300" i="14"/>
  <c r="I301" i="12"/>
  <c r="J301" i="12"/>
  <c r="K300" i="12"/>
  <c r="L300" i="12"/>
  <c r="I300" i="10"/>
  <c r="J300" i="10"/>
  <c r="K299" i="10"/>
  <c r="L299" i="10"/>
  <c r="I300" i="9"/>
  <c r="J300" i="9"/>
  <c r="K299" i="9"/>
  <c r="L299" i="9"/>
  <c r="K1154" i="10"/>
  <c r="L1154" i="10"/>
  <c r="I1155" i="10"/>
  <c r="J1155" i="10"/>
  <c r="K1152" i="13"/>
  <c r="L1152" i="13"/>
  <c r="I1153" i="13"/>
  <c r="J1153" i="13"/>
  <c r="K1487" i="9"/>
  <c r="L1487" i="9"/>
  <c r="I1488" i="9"/>
  <c r="J1488" i="9"/>
  <c r="K1485" i="14"/>
  <c r="L1485" i="14"/>
  <c r="I1486" i="14"/>
  <c r="J1486" i="14"/>
  <c r="K1486" i="12"/>
  <c r="L1486" i="12"/>
  <c r="I1487" i="12"/>
  <c r="J1487" i="12"/>
  <c r="K3270" i="5"/>
  <c r="L3270" i="5"/>
  <c r="I3271" i="5"/>
  <c r="J3271" i="5"/>
  <c r="K838" i="10"/>
  <c r="L838" i="10"/>
  <c r="I839" i="10"/>
  <c r="J839" i="10"/>
  <c r="K840" i="13"/>
  <c r="L840" i="13"/>
  <c r="I841" i="13"/>
  <c r="J841" i="13"/>
  <c r="K1175" i="9"/>
  <c r="L1175" i="9"/>
  <c r="I1176" i="9"/>
  <c r="J1176" i="9"/>
  <c r="K1173" i="14"/>
  <c r="L1173" i="14"/>
  <c r="I1174" i="14"/>
  <c r="J1174" i="14"/>
  <c r="K1174" i="12"/>
  <c r="L1174" i="12"/>
  <c r="I1175" i="12"/>
  <c r="J1175" i="12"/>
  <c r="K298" i="5"/>
  <c r="L298" i="5"/>
  <c r="I299" i="5"/>
  <c r="J299" i="5"/>
  <c r="I302" i="14"/>
  <c r="J302" i="14"/>
  <c r="K301" i="14"/>
  <c r="L301" i="14"/>
  <c r="I302" i="12"/>
  <c r="J302" i="12"/>
  <c r="K301" i="12"/>
  <c r="L301" i="12"/>
  <c r="K300" i="10"/>
  <c r="L300" i="10"/>
  <c r="I301" i="9"/>
  <c r="J301" i="9"/>
  <c r="K300" i="9"/>
  <c r="L300" i="9"/>
  <c r="K1155" i="10"/>
  <c r="L1155" i="10"/>
  <c r="I1156" i="10"/>
  <c r="J1156" i="10"/>
  <c r="K1153" i="13"/>
  <c r="L1153" i="13"/>
  <c r="I1154" i="13"/>
  <c r="J1154" i="13"/>
  <c r="K1488" i="9"/>
  <c r="L1488" i="9"/>
  <c r="I1489" i="9"/>
  <c r="J1489" i="9"/>
  <c r="K1486" i="14"/>
  <c r="L1486" i="14"/>
  <c r="I1487" i="14"/>
  <c r="J1487" i="14"/>
  <c r="K1487" i="12"/>
  <c r="L1487" i="12"/>
  <c r="I1488" i="12"/>
  <c r="J1488" i="12"/>
  <c r="K3271" i="5"/>
  <c r="L3271" i="5"/>
  <c r="I3272" i="5"/>
  <c r="J3272" i="5"/>
  <c r="K839" i="10"/>
  <c r="L839" i="10"/>
  <c r="I840" i="10"/>
  <c r="J840" i="10"/>
  <c r="K841" i="13"/>
  <c r="L841" i="13"/>
  <c r="I842" i="13"/>
  <c r="J842" i="13"/>
  <c r="K1176" i="9"/>
  <c r="L1176" i="9"/>
  <c r="I1177" i="9"/>
  <c r="J1177" i="9"/>
  <c r="K1174" i="14"/>
  <c r="L1174" i="14"/>
  <c r="I1175" i="14"/>
  <c r="J1175" i="14"/>
  <c r="K1175" i="12"/>
  <c r="L1175" i="12"/>
  <c r="I1176" i="12"/>
  <c r="J1176" i="12"/>
  <c r="K299" i="5"/>
  <c r="L299" i="5"/>
  <c r="I300" i="5"/>
  <c r="J300" i="5"/>
  <c r="I303" i="14"/>
  <c r="J303" i="14"/>
  <c r="K302" i="14"/>
  <c r="L302" i="14"/>
  <c r="I303" i="12"/>
  <c r="J303" i="12"/>
  <c r="K302" i="12"/>
  <c r="L302" i="12"/>
  <c r="I302" i="9"/>
  <c r="J302" i="9"/>
  <c r="K301" i="9"/>
  <c r="L301" i="9"/>
  <c r="K1156" i="10"/>
  <c r="L1156" i="10"/>
  <c r="I1157" i="10"/>
  <c r="J1157" i="10"/>
  <c r="K1154" i="13"/>
  <c r="L1154" i="13"/>
  <c r="I1155" i="13"/>
  <c r="J1155" i="13"/>
  <c r="K1489" i="9"/>
  <c r="L1489" i="9"/>
  <c r="I1490" i="9"/>
  <c r="J1490" i="9"/>
  <c r="K1487" i="14"/>
  <c r="L1487" i="14"/>
  <c r="I1488" i="14"/>
  <c r="J1488" i="14"/>
  <c r="K1488" i="12"/>
  <c r="L1488" i="12"/>
  <c r="I1489" i="12"/>
  <c r="J1489" i="12"/>
  <c r="K3272" i="5"/>
  <c r="L3272" i="5"/>
  <c r="I3273" i="5"/>
  <c r="J3273" i="5"/>
  <c r="K840" i="10"/>
  <c r="L840" i="10"/>
  <c r="I841" i="10"/>
  <c r="J841" i="10"/>
  <c r="K842" i="13"/>
  <c r="L842" i="13"/>
  <c r="I843" i="13"/>
  <c r="J843" i="13"/>
  <c r="K1177" i="9"/>
  <c r="L1177" i="9"/>
  <c r="I1178" i="9"/>
  <c r="J1178" i="9"/>
  <c r="K1175" i="14"/>
  <c r="L1175" i="14"/>
  <c r="I1176" i="14"/>
  <c r="J1176" i="14"/>
  <c r="K1176" i="12"/>
  <c r="L1176" i="12"/>
  <c r="I1177" i="12"/>
  <c r="J1177" i="12"/>
  <c r="K300" i="5"/>
  <c r="L300" i="5"/>
  <c r="I301" i="5"/>
  <c r="J301" i="5"/>
  <c r="I304" i="14"/>
  <c r="J304" i="14"/>
  <c r="K303" i="14"/>
  <c r="L303" i="14"/>
  <c r="I304" i="12"/>
  <c r="J304" i="12"/>
  <c r="K303" i="12"/>
  <c r="L303" i="12"/>
  <c r="I303" i="9"/>
  <c r="J303" i="9"/>
  <c r="K302" i="9"/>
  <c r="L302" i="9"/>
  <c r="K1157" i="10"/>
  <c r="L1157" i="10"/>
  <c r="I1158" i="10"/>
  <c r="J1158" i="10"/>
  <c r="K1155" i="13"/>
  <c r="L1155" i="13"/>
  <c r="I1156" i="13"/>
  <c r="J1156" i="13"/>
  <c r="K1490" i="9"/>
  <c r="L1490" i="9"/>
  <c r="I1491" i="9"/>
  <c r="J1491" i="9"/>
  <c r="K1488" i="14"/>
  <c r="L1488" i="14"/>
  <c r="I1489" i="14"/>
  <c r="J1489" i="14"/>
  <c r="K1489" i="12"/>
  <c r="L1489" i="12"/>
  <c r="I1490" i="12"/>
  <c r="J1490" i="12"/>
  <c r="K3273" i="5"/>
  <c r="L3273" i="5"/>
  <c r="I3274" i="5"/>
  <c r="J3274" i="5"/>
  <c r="K841" i="10"/>
  <c r="L841" i="10"/>
  <c r="I842" i="10"/>
  <c r="J842" i="10"/>
  <c r="K843" i="13"/>
  <c r="L843" i="13"/>
  <c r="I844" i="13"/>
  <c r="J844" i="13"/>
  <c r="K1178" i="9"/>
  <c r="L1178" i="9"/>
  <c r="I1179" i="9"/>
  <c r="J1179" i="9"/>
  <c r="K1176" i="14"/>
  <c r="L1176" i="14"/>
  <c r="I1177" i="14"/>
  <c r="J1177" i="14"/>
  <c r="K1177" i="12"/>
  <c r="L1177" i="12"/>
  <c r="I1178" i="12"/>
  <c r="J1178" i="12"/>
  <c r="K301" i="5"/>
  <c r="L301" i="5"/>
  <c r="I302" i="5"/>
  <c r="J302" i="5"/>
  <c r="I305" i="14"/>
  <c r="J305" i="14"/>
  <c r="K304" i="14"/>
  <c r="L304" i="14"/>
  <c r="I305" i="12"/>
  <c r="J305" i="12"/>
  <c r="K304" i="12"/>
  <c r="L304" i="12"/>
  <c r="I304" i="9"/>
  <c r="J304" i="9"/>
  <c r="K303" i="9"/>
  <c r="L303" i="9"/>
  <c r="K1158" i="10"/>
  <c r="L1158" i="10"/>
  <c r="I1159" i="10"/>
  <c r="J1159" i="10"/>
  <c r="K1156" i="13"/>
  <c r="L1156" i="13"/>
  <c r="I1157" i="13"/>
  <c r="J1157" i="13"/>
  <c r="K1491" i="9"/>
  <c r="L1491" i="9"/>
  <c r="I1492" i="9"/>
  <c r="J1492" i="9"/>
  <c r="K1489" i="14"/>
  <c r="L1489" i="14"/>
  <c r="I1490" i="14"/>
  <c r="J1490" i="14"/>
  <c r="K1490" i="12"/>
  <c r="L1490" i="12"/>
  <c r="I1491" i="12"/>
  <c r="J1491" i="12"/>
  <c r="K3274" i="5"/>
  <c r="L3274" i="5"/>
  <c r="I3275" i="5"/>
  <c r="J3275" i="5"/>
  <c r="K842" i="10"/>
  <c r="L842" i="10"/>
  <c r="I843" i="10"/>
  <c r="J843" i="10"/>
  <c r="K844" i="13"/>
  <c r="L844" i="13"/>
  <c r="I845" i="13"/>
  <c r="J845" i="13"/>
  <c r="K1179" i="9"/>
  <c r="L1179" i="9"/>
  <c r="I1180" i="9"/>
  <c r="J1180" i="9"/>
  <c r="K1177" i="14"/>
  <c r="L1177" i="14"/>
  <c r="I1178" i="14"/>
  <c r="J1178" i="14"/>
  <c r="K1178" i="12"/>
  <c r="L1178" i="12"/>
  <c r="I1179" i="12"/>
  <c r="J1179" i="12"/>
  <c r="K302" i="5"/>
  <c r="L302" i="5"/>
  <c r="I303" i="5"/>
  <c r="J303" i="5"/>
  <c r="I306" i="14"/>
  <c r="J306" i="14"/>
  <c r="K305" i="14"/>
  <c r="L305" i="14"/>
  <c r="I306" i="12"/>
  <c r="J306" i="12"/>
  <c r="K305" i="12"/>
  <c r="L305" i="12"/>
  <c r="I305" i="9"/>
  <c r="J305" i="9"/>
  <c r="K304" i="9"/>
  <c r="L304" i="9"/>
  <c r="K1159" i="10"/>
  <c r="L1159" i="10"/>
  <c r="I1160" i="10"/>
  <c r="J1160" i="10"/>
  <c r="K1157" i="13"/>
  <c r="L1157" i="13"/>
  <c r="I1158" i="13"/>
  <c r="J1158" i="13"/>
  <c r="K1492" i="9"/>
  <c r="L1492" i="9"/>
  <c r="I1493" i="9"/>
  <c r="J1493" i="9"/>
  <c r="K1490" i="14"/>
  <c r="L1490" i="14"/>
  <c r="I1491" i="14"/>
  <c r="J1491" i="14"/>
  <c r="K1491" i="12"/>
  <c r="L1491" i="12"/>
  <c r="I1492" i="12"/>
  <c r="J1492" i="12"/>
  <c r="K3275" i="5"/>
  <c r="L3275" i="5"/>
  <c r="I3276" i="5"/>
  <c r="J3276" i="5"/>
  <c r="K843" i="10"/>
  <c r="L843" i="10"/>
  <c r="I844" i="10"/>
  <c r="J844" i="10"/>
  <c r="K845" i="13"/>
  <c r="L845" i="13"/>
  <c r="I846" i="13"/>
  <c r="J846" i="13"/>
  <c r="K1180" i="9"/>
  <c r="L1180" i="9"/>
  <c r="I1181" i="9"/>
  <c r="J1181" i="9"/>
  <c r="K1178" i="14"/>
  <c r="L1178" i="14"/>
  <c r="I1179" i="14"/>
  <c r="J1179" i="14"/>
  <c r="K1179" i="12"/>
  <c r="L1179" i="12"/>
  <c r="I1180" i="12"/>
  <c r="J1180" i="12"/>
  <c r="K303" i="5"/>
  <c r="L303" i="5"/>
  <c r="I304" i="5"/>
  <c r="J304" i="5"/>
  <c r="I307" i="14"/>
  <c r="J307" i="14"/>
  <c r="K306" i="14"/>
  <c r="L306" i="14"/>
  <c r="I307" i="12"/>
  <c r="J307" i="12"/>
  <c r="K306" i="12"/>
  <c r="L306" i="12"/>
  <c r="I306" i="9"/>
  <c r="J306" i="9"/>
  <c r="K305" i="9"/>
  <c r="L305" i="9"/>
  <c r="K1160" i="10"/>
  <c r="L1160" i="10"/>
  <c r="I1161" i="10"/>
  <c r="J1161" i="10"/>
  <c r="K1158" i="13"/>
  <c r="L1158" i="13"/>
  <c r="I1159" i="13"/>
  <c r="J1159" i="13"/>
  <c r="K1493" i="9"/>
  <c r="L1493" i="9"/>
  <c r="I1494" i="9"/>
  <c r="J1494" i="9"/>
  <c r="K1491" i="14"/>
  <c r="L1491" i="14"/>
  <c r="I1492" i="14"/>
  <c r="J1492" i="14"/>
  <c r="K1492" i="12"/>
  <c r="L1492" i="12"/>
  <c r="I1493" i="12"/>
  <c r="J1493" i="12"/>
  <c r="K3276" i="5"/>
  <c r="L3276" i="5"/>
  <c r="I3277" i="5"/>
  <c r="J3277" i="5"/>
  <c r="K844" i="10"/>
  <c r="L844" i="10"/>
  <c r="I845" i="10"/>
  <c r="J845" i="10"/>
  <c r="K846" i="13"/>
  <c r="L846" i="13"/>
  <c r="I847" i="13"/>
  <c r="J847" i="13"/>
  <c r="K1181" i="9"/>
  <c r="L1181" i="9"/>
  <c r="I1182" i="9"/>
  <c r="J1182" i="9"/>
  <c r="K1179" i="14"/>
  <c r="L1179" i="14"/>
  <c r="I1180" i="14"/>
  <c r="J1180" i="14"/>
  <c r="K1180" i="12"/>
  <c r="L1180" i="12"/>
  <c r="I1181" i="12"/>
  <c r="J1181" i="12"/>
  <c r="K304" i="5"/>
  <c r="L304" i="5"/>
  <c r="I305" i="5"/>
  <c r="J305" i="5"/>
  <c r="I308" i="14"/>
  <c r="J308" i="14"/>
  <c r="K307" i="14"/>
  <c r="L307" i="14"/>
  <c r="I308" i="12"/>
  <c r="J308" i="12"/>
  <c r="K307" i="12"/>
  <c r="L307" i="12"/>
  <c r="I307" i="9"/>
  <c r="J307" i="9"/>
  <c r="K306" i="9"/>
  <c r="L306" i="9"/>
  <c r="K1161" i="10"/>
  <c r="L1161" i="10"/>
  <c r="I1162" i="10"/>
  <c r="J1162" i="10"/>
  <c r="K1159" i="13"/>
  <c r="L1159" i="13"/>
  <c r="I1160" i="13"/>
  <c r="J1160" i="13"/>
  <c r="K1494" i="9"/>
  <c r="L1494" i="9"/>
  <c r="I1495" i="9"/>
  <c r="J1495" i="9"/>
  <c r="K1492" i="14"/>
  <c r="L1492" i="14"/>
  <c r="I1493" i="14"/>
  <c r="J1493" i="14"/>
  <c r="K1493" i="12"/>
  <c r="L1493" i="12"/>
  <c r="I1494" i="12"/>
  <c r="J1494" i="12"/>
  <c r="K3277" i="5"/>
  <c r="L3277" i="5"/>
  <c r="I3278" i="5"/>
  <c r="J3278" i="5"/>
  <c r="K845" i="10"/>
  <c r="L845" i="10"/>
  <c r="I846" i="10"/>
  <c r="J846" i="10"/>
  <c r="K847" i="13"/>
  <c r="L847" i="13"/>
  <c r="I848" i="13"/>
  <c r="J848" i="13"/>
  <c r="K1182" i="9"/>
  <c r="L1182" i="9"/>
  <c r="I1183" i="9"/>
  <c r="J1183" i="9"/>
  <c r="K1180" i="14"/>
  <c r="L1180" i="14"/>
  <c r="I1181" i="14"/>
  <c r="J1181" i="14"/>
  <c r="K1181" i="12"/>
  <c r="L1181" i="12"/>
  <c r="I1182" i="12"/>
  <c r="J1182" i="12"/>
  <c r="K305" i="5"/>
  <c r="L305" i="5"/>
  <c r="I306" i="5"/>
  <c r="J306" i="5"/>
  <c r="I309" i="14"/>
  <c r="J309" i="14"/>
  <c r="K308" i="14"/>
  <c r="L308" i="14"/>
  <c r="I309" i="12"/>
  <c r="J309" i="12"/>
  <c r="K308" i="12"/>
  <c r="L308" i="12"/>
  <c r="I308" i="9"/>
  <c r="J308" i="9"/>
  <c r="K307" i="9"/>
  <c r="L307" i="9"/>
  <c r="K1162" i="10"/>
  <c r="L1162" i="10"/>
  <c r="I1163" i="10"/>
  <c r="J1163" i="10"/>
  <c r="K1160" i="13"/>
  <c r="L1160" i="13"/>
  <c r="I1161" i="13"/>
  <c r="J1161" i="13"/>
  <c r="K1495" i="9"/>
  <c r="L1495" i="9"/>
  <c r="I1496" i="9"/>
  <c r="J1496" i="9"/>
  <c r="K1493" i="14"/>
  <c r="L1493" i="14"/>
  <c r="I1494" i="14"/>
  <c r="J1494" i="14"/>
  <c r="K1494" i="12"/>
  <c r="L1494" i="12"/>
  <c r="I1495" i="12"/>
  <c r="J1495" i="12"/>
  <c r="K3278" i="5"/>
  <c r="L3278" i="5"/>
  <c r="I3279" i="5"/>
  <c r="J3279" i="5"/>
  <c r="K846" i="10"/>
  <c r="L846" i="10"/>
  <c r="I847" i="10"/>
  <c r="J847" i="10"/>
  <c r="K848" i="13"/>
  <c r="L848" i="13"/>
  <c r="I849" i="13"/>
  <c r="J849" i="13"/>
  <c r="K1183" i="9"/>
  <c r="L1183" i="9"/>
  <c r="I1184" i="9"/>
  <c r="J1184" i="9"/>
  <c r="K1181" i="14"/>
  <c r="L1181" i="14"/>
  <c r="I1182" i="14"/>
  <c r="J1182" i="14"/>
  <c r="K1182" i="12"/>
  <c r="L1182" i="12"/>
  <c r="I1183" i="12"/>
  <c r="J1183" i="12"/>
  <c r="K306" i="5"/>
  <c r="L306" i="5"/>
  <c r="I307" i="5"/>
  <c r="J307" i="5"/>
  <c r="I310" i="14"/>
  <c r="J310" i="14"/>
  <c r="K309" i="14"/>
  <c r="L309" i="14"/>
  <c r="I310" i="12"/>
  <c r="J310" i="12"/>
  <c r="K309" i="12"/>
  <c r="L309" i="12"/>
  <c r="I309" i="9"/>
  <c r="J309" i="9"/>
  <c r="K308" i="9"/>
  <c r="L308" i="9"/>
  <c r="K1163" i="10"/>
  <c r="L1163" i="10"/>
  <c r="I1164" i="10"/>
  <c r="J1164" i="10"/>
  <c r="K1161" i="13"/>
  <c r="L1161" i="13"/>
  <c r="I1162" i="13"/>
  <c r="J1162" i="13"/>
  <c r="K1496" i="9"/>
  <c r="L1496" i="9"/>
  <c r="I1497" i="9"/>
  <c r="J1497" i="9"/>
  <c r="K1494" i="14"/>
  <c r="L1494" i="14"/>
  <c r="I1495" i="14"/>
  <c r="J1495" i="14"/>
  <c r="K1495" i="12"/>
  <c r="L1495" i="12"/>
  <c r="I1496" i="12"/>
  <c r="J1496" i="12"/>
  <c r="K3279" i="5"/>
  <c r="L3279" i="5"/>
  <c r="I3280" i="5"/>
  <c r="J3280" i="5"/>
  <c r="K847" i="10"/>
  <c r="L847" i="10"/>
  <c r="I848" i="10"/>
  <c r="J848" i="10"/>
  <c r="K849" i="13"/>
  <c r="L849" i="13"/>
  <c r="I850" i="13"/>
  <c r="J850" i="13"/>
  <c r="K1184" i="9"/>
  <c r="L1184" i="9"/>
  <c r="I1185" i="9"/>
  <c r="J1185" i="9"/>
  <c r="K1182" i="14"/>
  <c r="L1182" i="14"/>
  <c r="I1183" i="14"/>
  <c r="J1183" i="14"/>
  <c r="K1183" i="12"/>
  <c r="L1183" i="12"/>
  <c r="I1184" i="12"/>
  <c r="J1184" i="12"/>
  <c r="K307" i="5"/>
  <c r="L307" i="5"/>
  <c r="I308" i="5"/>
  <c r="J308" i="5"/>
  <c r="I311" i="14"/>
  <c r="J311" i="14"/>
  <c r="K310" i="14"/>
  <c r="L310" i="14"/>
  <c r="I311" i="12"/>
  <c r="J311" i="12"/>
  <c r="K310" i="12"/>
  <c r="L310" i="12"/>
  <c r="I310" i="9"/>
  <c r="J310" i="9"/>
  <c r="K309" i="9"/>
  <c r="L309" i="9"/>
  <c r="K1164" i="10"/>
  <c r="L1164" i="10"/>
  <c r="I1165" i="10"/>
  <c r="J1165" i="10"/>
  <c r="K1162" i="13"/>
  <c r="L1162" i="13"/>
  <c r="I1163" i="13"/>
  <c r="J1163" i="13"/>
  <c r="K1497" i="9"/>
  <c r="L1497" i="9"/>
  <c r="I1498" i="9"/>
  <c r="J1498" i="9"/>
  <c r="K1495" i="14"/>
  <c r="L1495" i="14"/>
  <c r="I1496" i="14"/>
  <c r="J1496" i="14"/>
  <c r="K1496" i="12"/>
  <c r="L1496" i="12"/>
  <c r="I1497" i="12"/>
  <c r="J1497" i="12"/>
  <c r="K3280" i="5"/>
  <c r="L3280" i="5"/>
  <c r="I3281" i="5"/>
  <c r="J3281" i="5"/>
  <c r="K848" i="10"/>
  <c r="L848" i="10"/>
  <c r="I849" i="10"/>
  <c r="J849" i="10"/>
  <c r="K850" i="13"/>
  <c r="L850" i="13"/>
  <c r="I851" i="13"/>
  <c r="J851" i="13"/>
  <c r="K1185" i="9"/>
  <c r="L1185" i="9"/>
  <c r="K1183" i="14"/>
  <c r="L1183" i="14"/>
  <c r="K1184" i="12"/>
  <c r="L1184" i="12"/>
  <c r="I1185" i="12"/>
  <c r="J1185" i="12"/>
  <c r="K308" i="5"/>
  <c r="L308" i="5"/>
  <c r="I309" i="5"/>
  <c r="J309" i="5"/>
  <c r="I312" i="14"/>
  <c r="J312" i="14"/>
  <c r="K311" i="14"/>
  <c r="L311" i="14"/>
  <c r="I312" i="12"/>
  <c r="J312" i="12"/>
  <c r="K311" i="12"/>
  <c r="L311" i="12"/>
  <c r="I311" i="9"/>
  <c r="J311" i="9"/>
  <c r="K310" i="9"/>
  <c r="L310" i="9"/>
  <c r="K1165" i="10"/>
  <c r="L1165" i="10"/>
  <c r="I1166" i="10"/>
  <c r="J1166" i="10"/>
  <c r="K1163" i="13"/>
  <c r="L1163" i="13"/>
  <c r="I1164" i="13"/>
  <c r="J1164" i="13"/>
  <c r="K1498" i="9"/>
  <c r="L1498" i="9"/>
  <c r="I1499" i="9"/>
  <c r="J1499" i="9"/>
  <c r="K1496" i="14"/>
  <c r="L1496" i="14"/>
  <c r="I1497" i="14"/>
  <c r="J1497" i="14"/>
  <c r="K1497" i="12"/>
  <c r="L1497" i="12"/>
  <c r="I1498" i="12"/>
  <c r="J1498" i="12"/>
  <c r="K3281" i="5"/>
  <c r="L3281" i="5"/>
  <c r="I3282" i="5"/>
  <c r="J3282" i="5"/>
  <c r="K849" i="10"/>
  <c r="L849" i="10"/>
  <c r="I850" i="10"/>
  <c r="J850" i="10"/>
  <c r="K851" i="13"/>
  <c r="L851" i="13"/>
  <c r="K1185" i="12"/>
  <c r="L1185" i="12"/>
  <c r="K309" i="5"/>
  <c r="L309" i="5"/>
  <c r="I310" i="5"/>
  <c r="J310" i="5"/>
  <c r="I313" i="14"/>
  <c r="J313" i="14"/>
  <c r="K312" i="14"/>
  <c r="L312" i="14"/>
  <c r="I313" i="12"/>
  <c r="J313" i="12"/>
  <c r="K312" i="12"/>
  <c r="L312" i="12"/>
  <c r="I312" i="9"/>
  <c r="J312" i="9"/>
  <c r="K311" i="9"/>
  <c r="L311" i="9"/>
  <c r="K1166" i="10"/>
  <c r="L1166" i="10"/>
  <c r="I1167" i="10"/>
  <c r="J1167" i="10"/>
  <c r="K1164" i="13"/>
  <c r="L1164" i="13"/>
  <c r="I1165" i="13"/>
  <c r="J1165" i="13"/>
  <c r="K1499" i="9"/>
  <c r="L1499" i="9"/>
  <c r="I1500" i="9"/>
  <c r="J1500" i="9"/>
  <c r="K1497" i="14"/>
  <c r="L1497" i="14"/>
  <c r="I1498" i="14"/>
  <c r="J1498" i="14"/>
  <c r="K1498" i="12"/>
  <c r="L1498" i="12"/>
  <c r="I1499" i="12"/>
  <c r="J1499" i="12"/>
  <c r="K3282" i="5"/>
  <c r="L3282" i="5"/>
  <c r="I3283" i="5"/>
  <c r="J3283" i="5"/>
  <c r="K850" i="10"/>
  <c r="L850" i="10"/>
  <c r="I851" i="10"/>
  <c r="J851" i="10"/>
  <c r="K310" i="5"/>
  <c r="L310" i="5"/>
  <c r="I311" i="5"/>
  <c r="J311" i="5"/>
  <c r="I314" i="14"/>
  <c r="J314" i="14"/>
  <c r="K313" i="14"/>
  <c r="L313" i="14"/>
  <c r="I314" i="12"/>
  <c r="J314" i="12"/>
  <c r="K313" i="12"/>
  <c r="L313" i="12"/>
  <c r="I313" i="9"/>
  <c r="J313" i="9"/>
  <c r="K312" i="9"/>
  <c r="L312" i="9"/>
  <c r="K1167" i="10"/>
  <c r="L1167" i="10"/>
  <c r="I1168" i="10"/>
  <c r="J1168" i="10"/>
  <c r="K1165" i="13"/>
  <c r="L1165" i="13"/>
  <c r="I1166" i="13"/>
  <c r="J1166" i="13"/>
  <c r="K1500" i="9"/>
  <c r="L1500" i="9"/>
  <c r="I1501" i="9"/>
  <c r="J1501" i="9"/>
  <c r="K1498" i="14"/>
  <c r="L1498" i="14"/>
  <c r="I1499" i="14"/>
  <c r="J1499" i="14"/>
  <c r="K1499" i="12"/>
  <c r="L1499" i="12"/>
  <c r="I1500" i="12"/>
  <c r="J1500" i="12"/>
  <c r="K3283" i="5"/>
  <c r="L3283" i="5"/>
  <c r="I3284" i="5"/>
  <c r="J3284" i="5"/>
  <c r="K851" i="10"/>
  <c r="L851" i="10"/>
  <c r="I852" i="10"/>
  <c r="J852" i="10"/>
  <c r="K311" i="5"/>
  <c r="L311" i="5"/>
  <c r="I312" i="5"/>
  <c r="J312" i="5"/>
  <c r="I315" i="14"/>
  <c r="J315" i="14"/>
  <c r="K314" i="14"/>
  <c r="L314" i="14"/>
  <c r="I315" i="12"/>
  <c r="J315" i="12"/>
  <c r="K314" i="12"/>
  <c r="L314" i="12"/>
  <c r="I314" i="9"/>
  <c r="J314" i="9"/>
  <c r="K313" i="9"/>
  <c r="L313" i="9"/>
  <c r="K1168" i="10"/>
  <c r="L1168" i="10"/>
  <c r="I1169" i="10"/>
  <c r="J1169" i="10"/>
  <c r="K1166" i="13"/>
  <c r="L1166" i="13"/>
  <c r="I1167" i="13"/>
  <c r="J1167" i="13"/>
  <c r="K1501" i="9"/>
  <c r="L1501" i="9"/>
  <c r="I1502" i="9"/>
  <c r="J1502" i="9"/>
  <c r="K1499" i="14"/>
  <c r="L1499" i="14"/>
  <c r="I1500" i="14"/>
  <c r="J1500" i="14"/>
  <c r="K1500" i="12"/>
  <c r="L1500" i="12"/>
  <c r="I1501" i="12"/>
  <c r="J1501" i="12"/>
  <c r="K3284" i="5"/>
  <c r="L3284" i="5"/>
  <c r="I3285" i="5"/>
  <c r="J3285" i="5"/>
  <c r="K852" i="10"/>
  <c r="L852" i="10"/>
  <c r="K312" i="5"/>
  <c r="L312" i="5"/>
  <c r="I313" i="5"/>
  <c r="J313" i="5"/>
  <c r="I316" i="14"/>
  <c r="J316" i="14"/>
  <c r="K315" i="14"/>
  <c r="L315" i="14"/>
  <c r="I316" i="12"/>
  <c r="J316" i="12"/>
  <c r="K315" i="12"/>
  <c r="L315" i="12"/>
  <c r="I315" i="9"/>
  <c r="J315" i="9"/>
  <c r="K314" i="9"/>
  <c r="L314" i="9"/>
  <c r="K1169" i="10"/>
  <c r="L1169" i="10"/>
  <c r="I1170" i="10"/>
  <c r="J1170" i="10"/>
  <c r="K1167" i="13"/>
  <c r="L1167" i="13"/>
  <c r="I1168" i="13"/>
  <c r="J1168" i="13"/>
  <c r="K1502" i="9"/>
  <c r="L1502" i="9"/>
  <c r="I1503" i="9"/>
  <c r="J1503" i="9"/>
  <c r="K1500" i="14"/>
  <c r="L1500" i="14"/>
  <c r="I1501" i="14"/>
  <c r="J1501" i="14"/>
  <c r="K1501" i="12"/>
  <c r="L1501" i="12"/>
  <c r="I1502" i="12"/>
  <c r="J1502" i="12"/>
  <c r="K3285" i="5"/>
  <c r="L3285" i="5"/>
  <c r="I3286" i="5"/>
  <c r="J3286" i="5"/>
  <c r="K313" i="5"/>
  <c r="L313" i="5"/>
  <c r="I314" i="5"/>
  <c r="J314" i="5"/>
  <c r="I317" i="14"/>
  <c r="J317" i="14"/>
  <c r="K316" i="14"/>
  <c r="L316" i="14"/>
  <c r="I317" i="12"/>
  <c r="J317" i="12"/>
  <c r="K316" i="12"/>
  <c r="L316" i="12"/>
  <c r="I316" i="9"/>
  <c r="J316" i="9"/>
  <c r="K315" i="9"/>
  <c r="L315" i="9"/>
  <c r="K1170" i="10"/>
  <c r="L1170" i="10"/>
  <c r="I1171" i="10"/>
  <c r="J1171" i="10"/>
  <c r="K1168" i="13"/>
  <c r="L1168" i="13"/>
  <c r="I1169" i="13"/>
  <c r="J1169" i="13"/>
  <c r="K1503" i="9"/>
  <c r="L1503" i="9"/>
  <c r="I1504" i="9"/>
  <c r="J1504" i="9"/>
  <c r="K1501" i="14"/>
  <c r="L1501" i="14"/>
  <c r="I1502" i="14"/>
  <c r="J1502" i="14"/>
  <c r="K1502" i="12"/>
  <c r="L1502" i="12"/>
  <c r="I1503" i="12"/>
  <c r="J1503" i="12"/>
  <c r="K3286" i="5"/>
  <c r="L3286" i="5"/>
  <c r="I3287" i="5"/>
  <c r="J3287" i="5"/>
  <c r="K314" i="5"/>
  <c r="L314" i="5"/>
  <c r="I315" i="5"/>
  <c r="J315" i="5"/>
  <c r="I318" i="14"/>
  <c r="J318" i="14"/>
  <c r="K317" i="14"/>
  <c r="L317" i="14"/>
  <c r="I318" i="12"/>
  <c r="J318" i="12"/>
  <c r="K317" i="12"/>
  <c r="L317" i="12"/>
  <c r="I317" i="9"/>
  <c r="J317" i="9"/>
  <c r="K316" i="9"/>
  <c r="L316" i="9"/>
  <c r="K1171" i="10"/>
  <c r="L1171" i="10"/>
  <c r="I1172" i="10"/>
  <c r="J1172" i="10"/>
  <c r="K1169" i="13"/>
  <c r="L1169" i="13"/>
  <c r="I1170" i="13"/>
  <c r="J1170" i="13"/>
  <c r="K1504" i="9"/>
  <c r="L1504" i="9"/>
  <c r="I1505" i="9"/>
  <c r="J1505" i="9"/>
  <c r="K1502" i="14"/>
  <c r="L1502" i="14"/>
  <c r="I1503" i="14"/>
  <c r="J1503" i="14"/>
  <c r="K1503" i="12"/>
  <c r="L1503" i="12"/>
  <c r="I1504" i="12"/>
  <c r="J1504" i="12"/>
  <c r="K3287" i="5"/>
  <c r="L3287" i="5"/>
  <c r="I3288" i="5"/>
  <c r="J3288" i="5"/>
  <c r="K315" i="5"/>
  <c r="L315" i="5"/>
  <c r="I316" i="5"/>
  <c r="J316" i="5"/>
  <c r="I319" i="14"/>
  <c r="J319" i="14"/>
  <c r="K318" i="14"/>
  <c r="L318" i="14"/>
  <c r="I319" i="12"/>
  <c r="J319" i="12"/>
  <c r="K318" i="12"/>
  <c r="L318" i="12"/>
  <c r="I318" i="9"/>
  <c r="J318" i="9"/>
  <c r="K317" i="9"/>
  <c r="L317" i="9"/>
  <c r="K1172" i="10"/>
  <c r="L1172" i="10"/>
  <c r="I1173" i="10"/>
  <c r="J1173" i="10"/>
  <c r="K1170" i="13"/>
  <c r="L1170" i="13"/>
  <c r="I1171" i="13"/>
  <c r="J1171" i="13"/>
  <c r="K1505" i="9"/>
  <c r="L1505" i="9"/>
  <c r="I1506" i="9"/>
  <c r="J1506" i="9"/>
  <c r="K1503" i="14"/>
  <c r="L1503" i="14"/>
  <c r="I1504" i="14"/>
  <c r="J1504" i="14"/>
  <c r="K1504" i="12"/>
  <c r="L1504" i="12"/>
  <c r="I1505" i="12"/>
  <c r="J1505" i="12"/>
  <c r="K3288" i="5"/>
  <c r="L3288" i="5"/>
  <c r="I3289" i="5"/>
  <c r="J3289" i="5"/>
  <c r="K316" i="5"/>
  <c r="L316" i="5"/>
  <c r="I317" i="5"/>
  <c r="J317" i="5"/>
  <c r="I320" i="14"/>
  <c r="J320" i="14"/>
  <c r="K319" i="14"/>
  <c r="L319" i="14"/>
  <c r="I320" i="12"/>
  <c r="J320" i="12"/>
  <c r="K319" i="12"/>
  <c r="L319" i="12"/>
  <c r="I319" i="9"/>
  <c r="J319" i="9"/>
  <c r="K318" i="9"/>
  <c r="L318" i="9"/>
  <c r="K1173" i="10"/>
  <c r="L1173" i="10"/>
  <c r="I1174" i="10"/>
  <c r="J1174" i="10"/>
  <c r="K1171" i="13"/>
  <c r="L1171" i="13"/>
  <c r="I1172" i="13"/>
  <c r="J1172" i="13"/>
  <c r="K1506" i="9"/>
  <c r="L1506" i="9"/>
  <c r="I1507" i="9"/>
  <c r="J1507" i="9"/>
  <c r="K1504" i="14"/>
  <c r="L1504" i="14"/>
  <c r="I1505" i="14"/>
  <c r="J1505" i="14"/>
  <c r="K1505" i="12"/>
  <c r="L1505" i="12"/>
  <c r="I1506" i="12"/>
  <c r="J1506" i="12"/>
  <c r="K3289" i="5"/>
  <c r="L3289" i="5"/>
  <c r="I3290" i="5"/>
  <c r="J3290" i="5"/>
  <c r="K317" i="5"/>
  <c r="L317" i="5"/>
  <c r="I318" i="5"/>
  <c r="J318" i="5"/>
  <c r="I321" i="14"/>
  <c r="J321" i="14"/>
  <c r="K320" i="14"/>
  <c r="L320" i="14"/>
  <c r="I321" i="12"/>
  <c r="J321" i="12"/>
  <c r="K320" i="12"/>
  <c r="L320" i="12"/>
  <c r="I320" i="9"/>
  <c r="J320" i="9"/>
  <c r="K319" i="9"/>
  <c r="L319" i="9"/>
  <c r="K1174" i="10"/>
  <c r="L1174" i="10"/>
  <c r="I1175" i="10"/>
  <c r="J1175" i="10"/>
  <c r="K1172" i="13"/>
  <c r="L1172" i="13"/>
  <c r="I1173" i="13"/>
  <c r="J1173" i="13"/>
  <c r="K1507" i="9"/>
  <c r="L1507" i="9"/>
  <c r="I1508" i="9"/>
  <c r="J1508" i="9"/>
  <c r="K1505" i="14"/>
  <c r="L1505" i="14"/>
  <c r="I1506" i="14"/>
  <c r="J1506" i="14"/>
  <c r="K1506" i="12"/>
  <c r="L1506" i="12"/>
  <c r="I1507" i="12"/>
  <c r="J1507" i="12"/>
  <c r="K3290" i="5"/>
  <c r="L3290" i="5"/>
  <c r="I3291" i="5"/>
  <c r="J3291" i="5"/>
  <c r="K318" i="5"/>
  <c r="L318" i="5"/>
  <c r="I319" i="5"/>
  <c r="J319" i="5"/>
  <c r="I322" i="14"/>
  <c r="J322" i="14"/>
  <c r="K321" i="14"/>
  <c r="L321" i="14"/>
  <c r="I322" i="12"/>
  <c r="J322" i="12"/>
  <c r="K321" i="12"/>
  <c r="L321" i="12"/>
  <c r="I321" i="9"/>
  <c r="J321" i="9"/>
  <c r="K320" i="9"/>
  <c r="L320" i="9"/>
  <c r="K1175" i="10"/>
  <c r="L1175" i="10"/>
  <c r="I1176" i="10"/>
  <c r="J1176" i="10"/>
  <c r="K1173" i="13"/>
  <c r="L1173" i="13"/>
  <c r="I1174" i="13"/>
  <c r="J1174" i="13"/>
  <c r="K1508" i="9"/>
  <c r="L1508" i="9"/>
  <c r="I1509" i="9"/>
  <c r="J1509" i="9"/>
  <c r="K1506" i="14"/>
  <c r="L1506" i="14"/>
  <c r="I1507" i="14"/>
  <c r="J1507" i="14"/>
  <c r="K1507" i="12"/>
  <c r="L1507" i="12"/>
  <c r="I1508" i="12"/>
  <c r="J1508" i="12"/>
  <c r="K3291" i="5"/>
  <c r="L3291" i="5"/>
  <c r="I3292" i="5"/>
  <c r="J3292" i="5"/>
  <c r="K319" i="5"/>
  <c r="L319" i="5"/>
  <c r="I320" i="5"/>
  <c r="J320" i="5"/>
  <c r="I323" i="14"/>
  <c r="J323" i="14"/>
  <c r="K322" i="14"/>
  <c r="L322" i="14"/>
  <c r="I323" i="12"/>
  <c r="J323" i="12"/>
  <c r="K322" i="12"/>
  <c r="L322" i="12"/>
  <c r="I322" i="9"/>
  <c r="J322" i="9"/>
  <c r="K321" i="9"/>
  <c r="L321" i="9"/>
  <c r="K1176" i="10"/>
  <c r="L1176" i="10"/>
  <c r="I1177" i="10"/>
  <c r="J1177" i="10"/>
  <c r="K1174" i="13"/>
  <c r="L1174" i="13"/>
  <c r="I1175" i="13"/>
  <c r="J1175" i="13"/>
  <c r="K1509" i="9"/>
  <c r="L1509" i="9"/>
  <c r="I1510" i="9"/>
  <c r="J1510" i="9"/>
  <c r="K1507" i="14"/>
  <c r="L1507" i="14"/>
  <c r="I1508" i="14"/>
  <c r="J1508" i="14"/>
  <c r="K1508" i="12"/>
  <c r="L1508" i="12"/>
  <c r="I1509" i="12"/>
  <c r="J1509" i="12"/>
  <c r="K3292" i="5"/>
  <c r="L3292" i="5"/>
  <c r="I3293" i="5"/>
  <c r="J3293" i="5"/>
  <c r="K320" i="5"/>
  <c r="L320" i="5"/>
  <c r="I321" i="5"/>
  <c r="J321" i="5"/>
  <c r="I324" i="14"/>
  <c r="J324" i="14"/>
  <c r="K323" i="14"/>
  <c r="L323" i="14"/>
  <c r="I324" i="12"/>
  <c r="J324" i="12"/>
  <c r="K323" i="12"/>
  <c r="L323" i="12"/>
  <c r="I323" i="9"/>
  <c r="J323" i="9"/>
  <c r="K322" i="9"/>
  <c r="L322" i="9"/>
  <c r="K1177" i="10"/>
  <c r="L1177" i="10"/>
  <c r="I1178" i="10"/>
  <c r="J1178" i="10"/>
  <c r="K1175" i="13"/>
  <c r="L1175" i="13"/>
  <c r="I1176" i="13"/>
  <c r="J1176" i="13"/>
  <c r="K1510" i="9"/>
  <c r="L1510" i="9"/>
  <c r="I1511" i="9"/>
  <c r="J1511" i="9"/>
  <c r="K1508" i="14"/>
  <c r="L1508" i="14"/>
  <c r="I1509" i="14"/>
  <c r="J1509" i="14"/>
  <c r="K1509" i="12"/>
  <c r="L1509" i="12"/>
  <c r="I1510" i="12"/>
  <c r="J1510" i="12"/>
  <c r="K3293" i="5"/>
  <c r="L3293" i="5"/>
  <c r="I3294" i="5"/>
  <c r="J3294" i="5"/>
  <c r="K321" i="5"/>
  <c r="L321" i="5"/>
  <c r="I322" i="5"/>
  <c r="J322" i="5"/>
  <c r="I325" i="14"/>
  <c r="J325" i="14"/>
  <c r="K324" i="14"/>
  <c r="L324" i="14"/>
  <c r="I325" i="12"/>
  <c r="J325" i="12"/>
  <c r="K324" i="12"/>
  <c r="L324" i="12"/>
  <c r="I324" i="9"/>
  <c r="J324" i="9"/>
  <c r="K323" i="9"/>
  <c r="L323" i="9"/>
  <c r="K1178" i="10"/>
  <c r="L1178" i="10"/>
  <c r="I1179" i="10"/>
  <c r="J1179" i="10"/>
  <c r="K1176" i="13"/>
  <c r="L1176" i="13"/>
  <c r="I1177" i="13"/>
  <c r="J1177" i="13"/>
  <c r="K1511" i="9"/>
  <c r="L1511" i="9"/>
  <c r="I1512" i="9"/>
  <c r="J1512" i="9"/>
  <c r="K1509" i="14"/>
  <c r="L1509" i="14"/>
  <c r="I1510" i="14"/>
  <c r="J1510" i="14"/>
  <c r="K1510" i="12"/>
  <c r="L1510" i="12"/>
  <c r="I1511" i="12"/>
  <c r="J1511" i="12"/>
  <c r="K3294" i="5"/>
  <c r="L3294" i="5"/>
  <c r="I3295" i="5"/>
  <c r="J3295" i="5"/>
  <c r="K322" i="5"/>
  <c r="L322" i="5"/>
  <c r="I323" i="5"/>
  <c r="J323" i="5"/>
  <c r="I326" i="14"/>
  <c r="J326" i="14"/>
  <c r="K325" i="14"/>
  <c r="L325" i="14"/>
  <c r="I326" i="12"/>
  <c r="J326" i="12"/>
  <c r="K325" i="12"/>
  <c r="L325" i="12"/>
  <c r="I325" i="9"/>
  <c r="J325" i="9"/>
  <c r="K324" i="9"/>
  <c r="L324" i="9"/>
  <c r="K1179" i="10"/>
  <c r="L1179" i="10"/>
  <c r="I1180" i="10"/>
  <c r="J1180" i="10"/>
  <c r="K1177" i="13"/>
  <c r="L1177" i="13"/>
  <c r="I1178" i="13"/>
  <c r="J1178" i="13"/>
  <c r="K1512" i="9"/>
  <c r="L1512" i="9"/>
  <c r="I1513" i="9"/>
  <c r="J1513" i="9"/>
  <c r="K1510" i="14"/>
  <c r="L1510" i="14"/>
  <c r="I1511" i="14"/>
  <c r="J1511" i="14"/>
  <c r="K1511" i="12"/>
  <c r="L1511" i="12"/>
  <c r="I1512" i="12"/>
  <c r="J1512" i="12"/>
  <c r="K3295" i="5"/>
  <c r="L3295" i="5"/>
  <c r="I3296" i="5"/>
  <c r="J3296" i="5"/>
  <c r="K323" i="5"/>
  <c r="L323" i="5"/>
  <c r="I324" i="5"/>
  <c r="J324" i="5"/>
  <c r="I327" i="14"/>
  <c r="J327" i="14"/>
  <c r="K326" i="14"/>
  <c r="L326" i="14"/>
  <c r="I327" i="12"/>
  <c r="J327" i="12"/>
  <c r="K326" i="12"/>
  <c r="L326" i="12"/>
  <c r="I326" i="9"/>
  <c r="J326" i="9"/>
  <c r="K325" i="9"/>
  <c r="L325" i="9"/>
  <c r="K1180" i="10"/>
  <c r="L1180" i="10"/>
  <c r="I1181" i="10"/>
  <c r="J1181" i="10"/>
  <c r="K1178" i="13"/>
  <c r="L1178" i="13"/>
  <c r="I1179" i="13"/>
  <c r="J1179" i="13"/>
  <c r="K1513" i="9"/>
  <c r="L1513" i="9"/>
  <c r="I1514" i="9"/>
  <c r="J1514" i="9"/>
  <c r="K1511" i="14"/>
  <c r="L1511" i="14"/>
  <c r="I1512" i="14"/>
  <c r="J1512" i="14"/>
  <c r="K1512" i="12"/>
  <c r="L1512" i="12"/>
  <c r="I1513" i="12"/>
  <c r="J1513" i="12"/>
  <c r="K3296" i="5"/>
  <c r="L3296" i="5"/>
  <c r="I3297" i="5"/>
  <c r="J3297" i="5"/>
  <c r="K324" i="5"/>
  <c r="L324" i="5"/>
  <c r="I325" i="5"/>
  <c r="J325" i="5"/>
  <c r="I328" i="14"/>
  <c r="J328" i="14"/>
  <c r="K327" i="14"/>
  <c r="L327" i="14"/>
  <c r="I328" i="12"/>
  <c r="J328" i="12"/>
  <c r="K327" i="12"/>
  <c r="L327" i="12"/>
  <c r="I327" i="9"/>
  <c r="J327" i="9"/>
  <c r="K326" i="9"/>
  <c r="L326" i="9"/>
  <c r="K1181" i="10"/>
  <c r="L1181" i="10"/>
  <c r="I1182" i="10"/>
  <c r="J1182" i="10"/>
  <c r="K1179" i="13"/>
  <c r="L1179" i="13"/>
  <c r="I1180" i="13"/>
  <c r="J1180" i="13"/>
  <c r="K1514" i="9"/>
  <c r="L1514" i="9"/>
  <c r="I1515" i="9"/>
  <c r="J1515" i="9"/>
  <c r="K1512" i="14"/>
  <c r="L1512" i="14"/>
  <c r="I1513" i="14"/>
  <c r="J1513" i="14"/>
  <c r="K1513" i="12"/>
  <c r="L1513" i="12"/>
  <c r="I1514" i="12"/>
  <c r="J1514" i="12"/>
  <c r="K3297" i="5"/>
  <c r="L3297" i="5"/>
  <c r="I3298" i="5"/>
  <c r="J3298" i="5"/>
  <c r="K325" i="5"/>
  <c r="L325" i="5"/>
  <c r="I326" i="5"/>
  <c r="J326" i="5"/>
  <c r="I329" i="14"/>
  <c r="J329" i="14"/>
  <c r="K328" i="14"/>
  <c r="L328" i="14"/>
  <c r="I329" i="12"/>
  <c r="J329" i="12"/>
  <c r="K328" i="12"/>
  <c r="L328" i="12"/>
  <c r="I328" i="9"/>
  <c r="J328" i="9"/>
  <c r="K327" i="9"/>
  <c r="L327" i="9"/>
  <c r="K1182" i="10"/>
  <c r="L1182" i="10"/>
  <c r="I1183" i="10"/>
  <c r="J1183" i="10"/>
  <c r="K1180" i="13"/>
  <c r="L1180" i="13"/>
  <c r="I1181" i="13"/>
  <c r="J1181" i="13"/>
  <c r="K1515" i="9"/>
  <c r="L1515" i="9"/>
  <c r="I1516" i="9"/>
  <c r="J1516" i="9"/>
  <c r="K1513" i="14"/>
  <c r="L1513" i="14"/>
  <c r="I1514" i="14"/>
  <c r="J1514" i="14"/>
  <c r="K1514" i="12"/>
  <c r="L1514" i="12"/>
  <c r="I1515" i="12"/>
  <c r="J1515" i="12"/>
  <c r="K3298" i="5"/>
  <c r="L3298" i="5"/>
  <c r="I3299" i="5"/>
  <c r="J3299" i="5"/>
  <c r="K326" i="5"/>
  <c r="L326" i="5"/>
  <c r="I327" i="5"/>
  <c r="J327" i="5"/>
  <c r="I330" i="14"/>
  <c r="J330" i="14"/>
  <c r="K329" i="14"/>
  <c r="L329" i="14"/>
  <c r="I330" i="12"/>
  <c r="J330" i="12"/>
  <c r="K329" i="12"/>
  <c r="L329" i="12"/>
  <c r="I329" i="9"/>
  <c r="J329" i="9"/>
  <c r="K328" i="9"/>
  <c r="L328" i="9"/>
  <c r="K1183" i="10"/>
  <c r="L1183" i="10"/>
  <c r="I1184" i="10"/>
  <c r="J1184" i="10"/>
  <c r="K1181" i="13"/>
  <c r="L1181" i="13"/>
  <c r="I1182" i="13"/>
  <c r="J1182" i="13"/>
  <c r="K1516" i="9"/>
  <c r="L1516" i="9"/>
  <c r="I1517" i="9"/>
  <c r="J1517" i="9"/>
  <c r="K1514" i="14"/>
  <c r="L1514" i="14"/>
  <c r="I1515" i="14"/>
  <c r="J1515" i="14"/>
  <c r="K1515" i="12"/>
  <c r="L1515" i="12"/>
  <c r="I1516" i="12"/>
  <c r="J1516" i="12"/>
  <c r="K3299" i="5"/>
  <c r="L3299" i="5"/>
  <c r="I3300" i="5"/>
  <c r="J3300" i="5"/>
  <c r="K327" i="5"/>
  <c r="L327" i="5"/>
  <c r="I328" i="5"/>
  <c r="J328" i="5"/>
  <c r="I331" i="14"/>
  <c r="J331" i="14"/>
  <c r="K330" i="14"/>
  <c r="L330" i="14"/>
  <c r="I331" i="12"/>
  <c r="J331" i="12"/>
  <c r="K330" i="12"/>
  <c r="L330" i="12"/>
  <c r="I330" i="9"/>
  <c r="J330" i="9"/>
  <c r="K329" i="9"/>
  <c r="L329" i="9"/>
  <c r="K1184" i="10"/>
  <c r="L1184" i="10"/>
  <c r="I1185" i="10"/>
  <c r="J1185" i="10"/>
  <c r="K1182" i="13"/>
  <c r="L1182" i="13"/>
  <c r="I1183" i="13"/>
  <c r="J1183" i="13"/>
  <c r="K1517" i="9"/>
  <c r="L1517" i="9"/>
  <c r="I1518" i="9"/>
  <c r="J1518" i="9"/>
  <c r="K1515" i="14"/>
  <c r="L1515" i="14"/>
  <c r="I1516" i="14"/>
  <c r="J1516" i="14"/>
  <c r="K1516" i="12"/>
  <c r="L1516" i="12"/>
  <c r="I1517" i="12"/>
  <c r="J1517" i="12"/>
  <c r="K3300" i="5"/>
  <c r="L3300" i="5"/>
  <c r="I3301" i="5"/>
  <c r="J3301" i="5"/>
  <c r="K328" i="5"/>
  <c r="L328" i="5"/>
  <c r="I329" i="5"/>
  <c r="J329" i="5"/>
  <c r="I332" i="14"/>
  <c r="J332" i="14"/>
  <c r="K331" i="14"/>
  <c r="L331" i="14"/>
  <c r="I332" i="12"/>
  <c r="J332" i="12"/>
  <c r="K331" i="12"/>
  <c r="L331" i="12"/>
  <c r="I331" i="9"/>
  <c r="J331" i="9"/>
  <c r="K330" i="9"/>
  <c r="L330" i="9"/>
  <c r="K1185" i="10"/>
  <c r="L1185" i="10"/>
  <c r="I1186" i="10"/>
  <c r="J1186" i="10"/>
  <c r="K1183" i="13"/>
  <c r="L1183" i="13"/>
  <c r="I1184" i="13"/>
  <c r="J1184" i="13"/>
  <c r="K1518" i="9"/>
  <c r="L1518" i="9"/>
  <c r="I1519" i="9"/>
  <c r="J1519" i="9"/>
  <c r="K1516" i="14"/>
  <c r="L1516" i="14"/>
  <c r="I1517" i="14"/>
  <c r="J1517" i="14"/>
  <c r="K1517" i="12"/>
  <c r="L1517" i="12"/>
  <c r="I1518" i="12"/>
  <c r="J1518" i="12"/>
  <c r="K3301" i="5"/>
  <c r="L3301" i="5"/>
  <c r="I3302" i="5"/>
  <c r="J3302" i="5"/>
  <c r="K329" i="5"/>
  <c r="L329" i="5"/>
  <c r="I330" i="5"/>
  <c r="J330" i="5"/>
  <c r="I333" i="14"/>
  <c r="J333" i="14"/>
  <c r="K332" i="14"/>
  <c r="L332" i="14"/>
  <c r="I333" i="12"/>
  <c r="J333" i="12"/>
  <c r="K332" i="12"/>
  <c r="L332" i="12"/>
  <c r="I332" i="9"/>
  <c r="J332" i="9"/>
  <c r="K331" i="9"/>
  <c r="L331" i="9"/>
  <c r="K1186" i="10"/>
  <c r="L1186" i="10"/>
  <c r="I1187" i="10"/>
  <c r="J1187" i="10"/>
  <c r="K1184" i="13"/>
  <c r="L1184" i="13"/>
  <c r="I1185" i="13"/>
  <c r="J1185" i="13"/>
  <c r="K1519" i="9"/>
  <c r="L1519" i="9"/>
  <c r="I1520" i="9"/>
  <c r="J1520" i="9"/>
  <c r="K1517" i="14"/>
  <c r="L1517" i="14"/>
  <c r="I1518" i="14"/>
  <c r="J1518" i="14"/>
  <c r="K1518" i="12"/>
  <c r="L1518" i="12"/>
  <c r="I1519" i="12"/>
  <c r="J1519" i="12"/>
  <c r="K3302" i="5"/>
  <c r="L3302" i="5"/>
  <c r="I3303" i="5"/>
  <c r="J3303" i="5"/>
  <c r="K330" i="5"/>
  <c r="L330" i="5"/>
  <c r="I331" i="5"/>
  <c r="J331" i="5"/>
  <c r="I334" i="14"/>
  <c r="J334" i="14"/>
  <c r="K333" i="14"/>
  <c r="L333" i="14"/>
  <c r="I334" i="12"/>
  <c r="J334" i="12"/>
  <c r="K333" i="12"/>
  <c r="L333" i="12"/>
  <c r="I333" i="9"/>
  <c r="J333" i="9"/>
  <c r="K332" i="9"/>
  <c r="L332" i="9"/>
  <c r="K1187" i="10"/>
  <c r="L1187" i="10"/>
  <c r="I1188" i="10"/>
  <c r="J1188" i="10"/>
  <c r="K1185" i="13"/>
  <c r="L1185" i="13"/>
  <c r="I1186" i="13"/>
  <c r="J1186" i="13"/>
  <c r="K1520" i="9"/>
  <c r="L1520" i="9"/>
  <c r="I1521" i="9"/>
  <c r="J1521" i="9"/>
  <c r="K1518" i="14"/>
  <c r="L1518" i="14"/>
  <c r="I1519" i="14"/>
  <c r="J1519" i="14"/>
  <c r="K1519" i="12"/>
  <c r="L1519" i="12"/>
  <c r="I1520" i="12"/>
  <c r="J1520" i="12"/>
  <c r="K3303" i="5"/>
  <c r="L3303" i="5"/>
  <c r="I3304" i="5"/>
  <c r="J3304" i="5"/>
  <c r="K331" i="5"/>
  <c r="L331" i="5"/>
  <c r="I332" i="5"/>
  <c r="J332" i="5"/>
  <c r="I335" i="14"/>
  <c r="J335" i="14"/>
  <c r="K334" i="14"/>
  <c r="L334" i="14"/>
  <c r="I335" i="12"/>
  <c r="J335" i="12"/>
  <c r="K334" i="12"/>
  <c r="L334" i="12"/>
  <c r="I334" i="9"/>
  <c r="J334" i="9"/>
  <c r="K333" i="9"/>
  <c r="L333" i="9"/>
  <c r="K1188" i="10"/>
  <c r="L1188" i="10"/>
  <c r="I1189" i="10"/>
  <c r="J1189" i="10"/>
  <c r="K1186" i="13"/>
  <c r="L1186" i="13"/>
  <c r="I1187" i="13"/>
  <c r="J1187" i="13"/>
  <c r="K1521" i="9"/>
  <c r="L1521" i="9"/>
  <c r="I1522" i="9"/>
  <c r="J1522" i="9"/>
  <c r="K1519" i="14"/>
  <c r="L1519" i="14"/>
  <c r="I1520" i="14"/>
  <c r="J1520" i="14"/>
  <c r="K1520" i="12"/>
  <c r="L1520" i="12"/>
  <c r="I1521" i="12"/>
  <c r="J1521" i="12"/>
  <c r="K3304" i="5"/>
  <c r="L3304" i="5"/>
  <c r="I3305" i="5"/>
  <c r="J3305" i="5"/>
  <c r="K332" i="5"/>
  <c r="L332" i="5"/>
  <c r="I333" i="5"/>
  <c r="J333" i="5"/>
  <c r="I336" i="14"/>
  <c r="J336" i="14"/>
  <c r="K335" i="14"/>
  <c r="L335" i="14"/>
  <c r="I336" i="12"/>
  <c r="J336" i="12"/>
  <c r="K335" i="12"/>
  <c r="L335" i="12"/>
  <c r="I335" i="9"/>
  <c r="J335" i="9"/>
  <c r="K334" i="9"/>
  <c r="L334" i="9"/>
  <c r="K1189" i="10"/>
  <c r="L1189" i="10"/>
  <c r="I1190" i="10"/>
  <c r="J1190" i="10"/>
  <c r="K1187" i="13"/>
  <c r="L1187" i="13"/>
  <c r="I1188" i="13"/>
  <c r="J1188" i="13"/>
  <c r="K1522" i="9"/>
  <c r="L1522" i="9"/>
  <c r="I1523" i="9"/>
  <c r="J1523" i="9"/>
  <c r="K1520" i="14"/>
  <c r="L1520" i="14"/>
  <c r="I1521" i="14"/>
  <c r="J1521" i="14"/>
  <c r="K1521" i="12"/>
  <c r="L1521" i="12"/>
  <c r="I1522" i="12"/>
  <c r="J1522" i="12"/>
  <c r="K3305" i="5"/>
  <c r="L3305" i="5"/>
  <c r="I3306" i="5"/>
  <c r="J3306" i="5"/>
  <c r="K333" i="5"/>
  <c r="L333" i="5"/>
  <c r="I334" i="5"/>
  <c r="J334" i="5"/>
  <c r="I337" i="14"/>
  <c r="J337" i="14"/>
  <c r="K336" i="14"/>
  <c r="L336" i="14"/>
  <c r="I337" i="12"/>
  <c r="J337" i="12"/>
  <c r="K336" i="12"/>
  <c r="L336" i="12"/>
  <c r="I336" i="9"/>
  <c r="J336" i="9"/>
  <c r="K335" i="9"/>
  <c r="L335" i="9"/>
  <c r="K1190" i="10"/>
  <c r="L1190" i="10"/>
  <c r="I1191" i="10"/>
  <c r="J1191" i="10"/>
  <c r="K1188" i="13"/>
  <c r="L1188" i="13"/>
  <c r="I1189" i="13"/>
  <c r="J1189" i="13"/>
  <c r="K1523" i="9"/>
  <c r="L1523" i="9"/>
  <c r="I1524" i="9"/>
  <c r="J1524" i="9"/>
  <c r="K1521" i="14"/>
  <c r="L1521" i="14"/>
  <c r="I1522" i="14"/>
  <c r="J1522" i="14"/>
  <c r="K1522" i="12"/>
  <c r="L1522" i="12"/>
  <c r="I1523" i="12"/>
  <c r="J1523" i="12"/>
  <c r="K3306" i="5"/>
  <c r="L3306" i="5"/>
  <c r="I3307" i="5"/>
  <c r="J3307" i="5"/>
  <c r="K334" i="5"/>
  <c r="L334" i="5"/>
  <c r="I335" i="5"/>
  <c r="J335" i="5"/>
  <c r="I338" i="14"/>
  <c r="J338" i="14"/>
  <c r="K337" i="14"/>
  <c r="L337" i="14"/>
  <c r="I338" i="12"/>
  <c r="J338" i="12"/>
  <c r="K337" i="12"/>
  <c r="L337" i="12"/>
  <c r="I337" i="9"/>
  <c r="J337" i="9"/>
  <c r="K336" i="9"/>
  <c r="L336" i="9"/>
  <c r="K1191" i="10"/>
  <c r="L1191" i="10"/>
  <c r="I1192" i="10"/>
  <c r="J1192" i="10"/>
  <c r="K1189" i="13"/>
  <c r="L1189" i="13"/>
  <c r="I1190" i="13"/>
  <c r="J1190" i="13"/>
  <c r="K1524" i="9"/>
  <c r="L1524" i="9"/>
  <c r="I1525" i="9"/>
  <c r="J1525" i="9"/>
  <c r="K1522" i="14"/>
  <c r="L1522" i="14"/>
  <c r="I1523" i="14"/>
  <c r="J1523" i="14"/>
  <c r="K1523" i="12"/>
  <c r="L1523" i="12"/>
  <c r="I1524" i="12"/>
  <c r="J1524" i="12"/>
  <c r="K3307" i="5"/>
  <c r="L3307" i="5"/>
  <c r="I3308" i="5"/>
  <c r="J3308" i="5"/>
  <c r="K335" i="5"/>
  <c r="L335" i="5"/>
  <c r="I336" i="5"/>
  <c r="J336" i="5"/>
  <c r="I339" i="14"/>
  <c r="J339" i="14"/>
  <c r="K338" i="14"/>
  <c r="L338" i="14"/>
  <c r="I339" i="12"/>
  <c r="J339" i="12"/>
  <c r="K338" i="12"/>
  <c r="L338" i="12"/>
  <c r="I338" i="9"/>
  <c r="J338" i="9"/>
  <c r="K337" i="9"/>
  <c r="L337" i="9"/>
  <c r="K1192" i="10"/>
  <c r="L1192" i="10"/>
  <c r="I1193" i="10"/>
  <c r="J1193" i="10"/>
  <c r="K1190" i="13"/>
  <c r="L1190" i="13"/>
  <c r="I1191" i="13"/>
  <c r="J1191" i="13"/>
  <c r="K1525" i="9"/>
  <c r="L1525" i="9"/>
  <c r="I1526" i="9"/>
  <c r="J1526" i="9"/>
  <c r="K1523" i="14"/>
  <c r="L1523" i="14"/>
  <c r="I1524" i="14"/>
  <c r="J1524" i="14"/>
  <c r="K1524" i="12"/>
  <c r="L1524" i="12"/>
  <c r="I1525" i="12"/>
  <c r="J1525" i="12"/>
  <c r="K3308" i="5"/>
  <c r="L3308" i="5"/>
  <c r="I3309" i="5"/>
  <c r="J3309" i="5"/>
  <c r="I337" i="5"/>
  <c r="J337" i="5"/>
  <c r="K336" i="5"/>
  <c r="L336" i="5"/>
  <c r="I340" i="14"/>
  <c r="J340" i="14"/>
  <c r="K339" i="14"/>
  <c r="L339" i="14"/>
  <c r="I340" i="12"/>
  <c r="J340" i="12"/>
  <c r="K339" i="12"/>
  <c r="L339" i="12"/>
  <c r="I339" i="9"/>
  <c r="J339" i="9"/>
  <c r="K338" i="9"/>
  <c r="L338" i="9"/>
  <c r="K1193" i="10"/>
  <c r="L1193" i="10"/>
  <c r="I1194" i="10"/>
  <c r="J1194" i="10"/>
  <c r="K1191" i="13"/>
  <c r="L1191" i="13"/>
  <c r="I1192" i="13"/>
  <c r="J1192" i="13"/>
  <c r="K1526" i="9"/>
  <c r="L1526" i="9"/>
  <c r="I1527" i="9"/>
  <c r="J1527" i="9"/>
  <c r="K1524" i="14"/>
  <c r="L1524" i="14"/>
  <c r="I1525" i="14"/>
  <c r="J1525" i="14"/>
  <c r="K1525" i="12"/>
  <c r="L1525" i="12"/>
  <c r="I1526" i="12"/>
  <c r="J1526" i="12"/>
  <c r="K3309" i="5"/>
  <c r="L3309" i="5"/>
  <c r="I3310" i="5"/>
  <c r="J3310" i="5"/>
  <c r="K337" i="5"/>
  <c r="L337" i="5"/>
  <c r="I338" i="5"/>
  <c r="J338" i="5"/>
  <c r="I341" i="14"/>
  <c r="J341" i="14"/>
  <c r="K340" i="14"/>
  <c r="L340" i="14"/>
  <c r="I341" i="12"/>
  <c r="J341" i="12"/>
  <c r="K340" i="12"/>
  <c r="L340" i="12"/>
  <c r="I340" i="9"/>
  <c r="J340" i="9"/>
  <c r="K339" i="9"/>
  <c r="L339" i="9"/>
  <c r="K1194" i="10"/>
  <c r="L1194" i="10"/>
  <c r="I1195" i="10"/>
  <c r="J1195" i="10"/>
  <c r="K1192" i="13"/>
  <c r="L1192" i="13"/>
  <c r="I1193" i="13"/>
  <c r="J1193" i="13"/>
  <c r="K1527" i="9"/>
  <c r="L1527" i="9"/>
  <c r="I1528" i="9"/>
  <c r="J1528" i="9"/>
  <c r="K1525" i="14"/>
  <c r="L1525" i="14"/>
  <c r="I1526" i="14"/>
  <c r="J1526" i="14"/>
  <c r="K1526" i="12"/>
  <c r="L1526" i="12"/>
  <c r="I1527" i="12"/>
  <c r="J1527" i="12"/>
  <c r="K3310" i="5"/>
  <c r="L3310" i="5"/>
  <c r="I3311" i="5"/>
  <c r="J3311" i="5"/>
  <c r="K338" i="5"/>
  <c r="L338" i="5"/>
  <c r="I339" i="5"/>
  <c r="J339" i="5"/>
  <c r="I342" i="14"/>
  <c r="J342" i="14"/>
  <c r="K341" i="14"/>
  <c r="L341" i="14"/>
  <c r="I342" i="12"/>
  <c r="J342" i="12"/>
  <c r="K341" i="12"/>
  <c r="L341" i="12"/>
  <c r="I341" i="9"/>
  <c r="J341" i="9"/>
  <c r="K340" i="9"/>
  <c r="L340" i="9"/>
  <c r="K1195" i="10"/>
  <c r="L1195" i="10"/>
  <c r="I1196" i="10"/>
  <c r="J1196" i="10"/>
  <c r="K1193" i="13"/>
  <c r="L1193" i="13"/>
  <c r="I1194" i="13"/>
  <c r="J1194" i="13"/>
  <c r="K1528" i="9"/>
  <c r="L1528" i="9"/>
  <c r="I1529" i="9"/>
  <c r="J1529" i="9"/>
  <c r="K1526" i="14"/>
  <c r="L1526" i="14"/>
  <c r="I1527" i="14"/>
  <c r="J1527" i="14"/>
  <c r="K1527" i="12"/>
  <c r="L1527" i="12"/>
  <c r="I1528" i="12"/>
  <c r="J1528" i="12"/>
  <c r="K3311" i="5"/>
  <c r="L3311" i="5"/>
  <c r="I3312" i="5"/>
  <c r="J3312" i="5"/>
  <c r="K339" i="5"/>
  <c r="L339" i="5"/>
  <c r="I340" i="5"/>
  <c r="J340" i="5"/>
  <c r="I343" i="14"/>
  <c r="J343" i="14"/>
  <c r="K342" i="14"/>
  <c r="L342" i="14"/>
  <c r="I343" i="12"/>
  <c r="J343" i="12"/>
  <c r="K342" i="12"/>
  <c r="L342" i="12"/>
  <c r="I342" i="9"/>
  <c r="J342" i="9"/>
  <c r="K341" i="9"/>
  <c r="L341" i="9"/>
  <c r="K1196" i="10"/>
  <c r="L1196" i="10"/>
  <c r="I1197" i="10"/>
  <c r="J1197" i="10"/>
  <c r="K1194" i="13"/>
  <c r="L1194" i="13"/>
  <c r="I1195" i="13"/>
  <c r="J1195" i="13"/>
  <c r="K1529" i="9"/>
  <c r="L1529" i="9"/>
  <c r="I1530" i="9"/>
  <c r="J1530" i="9"/>
  <c r="K1527" i="14"/>
  <c r="L1527" i="14"/>
  <c r="I1528" i="14"/>
  <c r="J1528" i="14"/>
  <c r="K1528" i="12"/>
  <c r="L1528" i="12"/>
  <c r="I1529" i="12"/>
  <c r="J1529" i="12"/>
  <c r="K3312" i="5"/>
  <c r="L3312" i="5"/>
  <c r="I3313" i="5"/>
  <c r="J3313" i="5"/>
  <c r="K340" i="5"/>
  <c r="L340" i="5"/>
  <c r="I341" i="5"/>
  <c r="J341" i="5"/>
  <c r="I344" i="14"/>
  <c r="J344" i="14"/>
  <c r="K343" i="14"/>
  <c r="L343" i="14"/>
  <c r="I344" i="12"/>
  <c r="J344" i="12"/>
  <c r="K343" i="12"/>
  <c r="L343" i="12"/>
  <c r="I343" i="9"/>
  <c r="J343" i="9"/>
  <c r="K342" i="9"/>
  <c r="L342" i="9"/>
  <c r="K1197" i="10"/>
  <c r="L1197" i="10"/>
  <c r="I1198" i="10"/>
  <c r="J1198" i="10"/>
  <c r="K1195" i="13"/>
  <c r="L1195" i="13"/>
  <c r="I1196" i="13"/>
  <c r="J1196" i="13"/>
  <c r="K1530" i="9"/>
  <c r="L1530" i="9"/>
  <c r="I1531" i="9"/>
  <c r="J1531" i="9"/>
  <c r="K1528" i="14"/>
  <c r="L1528" i="14"/>
  <c r="I1529" i="14"/>
  <c r="J1529" i="14"/>
  <c r="K1529" i="12"/>
  <c r="L1529" i="12"/>
  <c r="I1530" i="12"/>
  <c r="J1530" i="12"/>
  <c r="K3313" i="5"/>
  <c r="L3313" i="5"/>
  <c r="I3314" i="5"/>
  <c r="J3314" i="5"/>
  <c r="K341" i="5"/>
  <c r="L341" i="5"/>
  <c r="I342" i="5"/>
  <c r="J342" i="5"/>
  <c r="I345" i="14"/>
  <c r="J345" i="14"/>
  <c r="K344" i="14"/>
  <c r="L344" i="14"/>
  <c r="I345" i="12"/>
  <c r="J345" i="12"/>
  <c r="K344" i="12"/>
  <c r="L344" i="12"/>
  <c r="I344" i="9"/>
  <c r="J344" i="9"/>
  <c r="K343" i="9"/>
  <c r="L343" i="9"/>
  <c r="K1198" i="10"/>
  <c r="L1198" i="10"/>
  <c r="I1199" i="10"/>
  <c r="J1199" i="10"/>
  <c r="K1196" i="13"/>
  <c r="L1196" i="13"/>
  <c r="I1197" i="13"/>
  <c r="J1197" i="13"/>
  <c r="K1531" i="9"/>
  <c r="L1531" i="9"/>
  <c r="I1532" i="9"/>
  <c r="J1532" i="9"/>
  <c r="K1529" i="14"/>
  <c r="L1529" i="14"/>
  <c r="I1530" i="14"/>
  <c r="J1530" i="14"/>
  <c r="K1530" i="12"/>
  <c r="L1530" i="12"/>
  <c r="I1531" i="12"/>
  <c r="J1531" i="12"/>
  <c r="I3315" i="5"/>
  <c r="J3315" i="5"/>
  <c r="K3314" i="5"/>
  <c r="L3314" i="5"/>
  <c r="I343" i="5"/>
  <c r="J343" i="5"/>
  <c r="K342" i="5"/>
  <c r="L342" i="5"/>
  <c r="I346" i="14"/>
  <c r="J346" i="14"/>
  <c r="K345" i="14"/>
  <c r="L345" i="14"/>
  <c r="I346" i="12"/>
  <c r="J346" i="12"/>
  <c r="K345" i="12"/>
  <c r="L345" i="12"/>
  <c r="I345" i="9"/>
  <c r="J345" i="9"/>
  <c r="K344" i="9"/>
  <c r="L344" i="9"/>
  <c r="K1199" i="10"/>
  <c r="L1199" i="10"/>
  <c r="I1200" i="10"/>
  <c r="J1200" i="10"/>
  <c r="K1197" i="13"/>
  <c r="L1197" i="13"/>
  <c r="I1198" i="13"/>
  <c r="J1198" i="13"/>
  <c r="K1532" i="9"/>
  <c r="L1532" i="9"/>
  <c r="I1533" i="9"/>
  <c r="J1533" i="9"/>
  <c r="K1530" i="14"/>
  <c r="L1530" i="14"/>
  <c r="I1531" i="14"/>
  <c r="J1531" i="14"/>
  <c r="K1531" i="12"/>
  <c r="L1531" i="12"/>
  <c r="I1532" i="12"/>
  <c r="J1532" i="12"/>
  <c r="K3315" i="5"/>
  <c r="L3315" i="5"/>
  <c r="I3316" i="5"/>
  <c r="J3316" i="5"/>
  <c r="K343" i="5"/>
  <c r="L343" i="5"/>
  <c r="I344" i="5"/>
  <c r="J344" i="5"/>
  <c r="I347" i="14"/>
  <c r="J347" i="14"/>
  <c r="K346" i="14"/>
  <c r="L346" i="14"/>
  <c r="I347" i="12"/>
  <c r="J347" i="12"/>
  <c r="K346" i="12"/>
  <c r="L346" i="12"/>
  <c r="I346" i="9"/>
  <c r="J346" i="9"/>
  <c r="K345" i="9"/>
  <c r="L345" i="9"/>
  <c r="K1200" i="10"/>
  <c r="L1200" i="10"/>
  <c r="I1201" i="10"/>
  <c r="J1201" i="10"/>
  <c r="K1198" i="13"/>
  <c r="L1198" i="13"/>
  <c r="I1199" i="13"/>
  <c r="J1199" i="13"/>
  <c r="K1533" i="9"/>
  <c r="L1533" i="9"/>
  <c r="I1534" i="9"/>
  <c r="J1534" i="9"/>
  <c r="K1531" i="14"/>
  <c r="L1531" i="14"/>
  <c r="I1532" i="14"/>
  <c r="J1532" i="14"/>
  <c r="K1532" i="12"/>
  <c r="L1532" i="12"/>
  <c r="I1533" i="12"/>
  <c r="J1533" i="12"/>
  <c r="K3316" i="5"/>
  <c r="L3316" i="5"/>
  <c r="I3317" i="5"/>
  <c r="J3317" i="5"/>
  <c r="K344" i="5"/>
  <c r="L344" i="5"/>
  <c r="I345" i="5"/>
  <c r="J345" i="5"/>
  <c r="I348" i="14"/>
  <c r="J348" i="14"/>
  <c r="K347" i="14"/>
  <c r="L347" i="14"/>
  <c r="I348" i="12"/>
  <c r="J348" i="12"/>
  <c r="K347" i="12"/>
  <c r="L347" i="12"/>
  <c r="I347" i="9"/>
  <c r="J347" i="9"/>
  <c r="K346" i="9"/>
  <c r="L346" i="9"/>
  <c r="K1201" i="10"/>
  <c r="L1201" i="10"/>
  <c r="I1202" i="10"/>
  <c r="J1202" i="10"/>
  <c r="K1199" i="13"/>
  <c r="L1199" i="13"/>
  <c r="I1200" i="13"/>
  <c r="J1200" i="13"/>
  <c r="K1534" i="9"/>
  <c r="L1534" i="9"/>
  <c r="I1535" i="9"/>
  <c r="J1535" i="9"/>
  <c r="K1532" i="14"/>
  <c r="L1532" i="14"/>
  <c r="I1533" i="14"/>
  <c r="J1533" i="14"/>
  <c r="K1533" i="12"/>
  <c r="L1533" i="12"/>
  <c r="I1534" i="12"/>
  <c r="J1534" i="12"/>
  <c r="K3317" i="5"/>
  <c r="L3317" i="5"/>
  <c r="I3318" i="5"/>
  <c r="J3318" i="5"/>
  <c r="K345" i="5"/>
  <c r="L345" i="5"/>
  <c r="I346" i="5"/>
  <c r="J346" i="5"/>
  <c r="I349" i="14"/>
  <c r="J349" i="14"/>
  <c r="K348" i="14"/>
  <c r="L348" i="14"/>
  <c r="I349" i="12"/>
  <c r="J349" i="12"/>
  <c r="K348" i="12"/>
  <c r="L348" i="12"/>
  <c r="I348" i="9"/>
  <c r="J348" i="9"/>
  <c r="K347" i="9"/>
  <c r="L347" i="9"/>
  <c r="K1202" i="10"/>
  <c r="L1202" i="10"/>
  <c r="I1203" i="10"/>
  <c r="J1203" i="10"/>
  <c r="K1200" i="13"/>
  <c r="L1200" i="13"/>
  <c r="I1201" i="13"/>
  <c r="J1201" i="13"/>
  <c r="K1535" i="9"/>
  <c r="L1535" i="9"/>
  <c r="I1536" i="9"/>
  <c r="J1536" i="9"/>
  <c r="K1533" i="14"/>
  <c r="L1533" i="14"/>
  <c r="I1534" i="14"/>
  <c r="J1534" i="14"/>
  <c r="K1534" i="12"/>
  <c r="L1534" i="12"/>
  <c r="I1535" i="12"/>
  <c r="J1535" i="12"/>
  <c r="K3318" i="5"/>
  <c r="L3318" i="5"/>
  <c r="I3319" i="5"/>
  <c r="J3319" i="5"/>
  <c r="K346" i="5"/>
  <c r="L346" i="5"/>
  <c r="I347" i="5"/>
  <c r="J347" i="5"/>
  <c r="I350" i="14"/>
  <c r="J350" i="14"/>
  <c r="K349" i="14"/>
  <c r="L349" i="14"/>
  <c r="I350" i="12"/>
  <c r="J350" i="12"/>
  <c r="K349" i="12"/>
  <c r="L349" i="12"/>
  <c r="I349" i="9"/>
  <c r="J349" i="9"/>
  <c r="K348" i="9"/>
  <c r="L348" i="9"/>
  <c r="K1203" i="10"/>
  <c r="L1203" i="10"/>
  <c r="I1204" i="10"/>
  <c r="J1204" i="10"/>
  <c r="K1201" i="13"/>
  <c r="L1201" i="13"/>
  <c r="I1202" i="13"/>
  <c r="J1202" i="13"/>
  <c r="K1536" i="9"/>
  <c r="L1536" i="9"/>
  <c r="I1537" i="9"/>
  <c r="J1537" i="9"/>
  <c r="K1534" i="14"/>
  <c r="L1534" i="14"/>
  <c r="I1535" i="14"/>
  <c r="J1535" i="14"/>
  <c r="K1535" i="12"/>
  <c r="L1535" i="12"/>
  <c r="I1536" i="12"/>
  <c r="J1536" i="12"/>
  <c r="K3319" i="5"/>
  <c r="L3319" i="5"/>
  <c r="I3320" i="5"/>
  <c r="J3320" i="5"/>
  <c r="K347" i="5"/>
  <c r="L347" i="5"/>
  <c r="I348" i="5"/>
  <c r="J348" i="5"/>
  <c r="I351" i="14"/>
  <c r="J351" i="14"/>
  <c r="K350" i="14"/>
  <c r="L350" i="14"/>
  <c r="I351" i="12"/>
  <c r="J351" i="12"/>
  <c r="K350" i="12"/>
  <c r="L350" i="12"/>
  <c r="I350" i="9"/>
  <c r="J350" i="9"/>
  <c r="K349" i="9"/>
  <c r="L349" i="9"/>
  <c r="K1204" i="10"/>
  <c r="L1204" i="10"/>
  <c r="I1205" i="10"/>
  <c r="J1205" i="10"/>
  <c r="K1202" i="13"/>
  <c r="L1202" i="13"/>
  <c r="I1203" i="13"/>
  <c r="J1203" i="13"/>
  <c r="K1537" i="9"/>
  <c r="L1537" i="9"/>
  <c r="I1538" i="9"/>
  <c r="J1538" i="9"/>
  <c r="K1535" i="14"/>
  <c r="L1535" i="14"/>
  <c r="I1536" i="14"/>
  <c r="J1536" i="14"/>
  <c r="K1536" i="12"/>
  <c r="L1536" i="12"/>
  <c r="I1537" i="12"/>
  <c r="J1537" i="12"/>
  <c r="K3320" i="5"/>
  <c r="L3320" i="5"/>
  <c r="I3321" i="5"/>
  <c r="J3321" i="5"/>
  <c r="I349" i="5"/>
  <c r="J349" i="5"/>
  <c r="K348" i="5"/>
  <c r="L348" i="5"/>
  <c r="I352" i="14"/>
  <c r="J352" i="14"/>
  <c r="K351" i="14"/>
  <c r="L351" i="14"/>
  <c r="I352" i="12"/>
  <c r="J352" i="12"/>
  <c r="K351" i="12"/>
  <c r="L351" i="12"/>
  <c r="I351" i="9"/>
  <c r="J351" i="9"/>
  <c r="K350" i="9"/>
  <c r="L350" i="9"/>
  <c r="K1205" i="10"/>
  <c r="L1205" i="10"/>
  <c r="I1206" i="10"/>
  <c r="J1206" i="10"/>
  <c r="K1203" i="13"/>
  <c r="L1203" i="13"/>
  <c r="I1204" i="13"/>
  <c r="J1204" i="13"/>
  <c r="K1538" i="9"/>
  <c r="L1538" i="9"/>
  <c r="I1539" i="9"/>
  <c r="J1539" i="9"/>
  <c r="K1536" i="14"/>
  <c r="L1536" i="14"/>
  <c r="I1537" i="14"/>
  <c r="J1537" i="14"/>
  <c r="K1537" i="12"/>
  <c r="L1537" i="12"/>
  <c r="I1538" i="12"/>
  <c r="J1538" i="12"/>
  <c r="I3322" i="5"/>
  <c r="J3322" i="5"/>
  <c r="K3321" i="5"/>
  <c r="L3321" i="5"/>
  <c r="K349" i="5"/>
  <c r="L349" i="5"/>
  <c r="I350" i="5"/>
  <c r="J350" i="5"/>
  <c r="I353" i="14"/>
  <c r="J353" i="14"/>
  <c r="K352" i="14"/>
  <c r="L352" i="14"/>
  <c r="I353" i="12"/>
  <c r="J353" i="12"/>
  <c r="K352" i="12"/>
  <c r="L352" i="12"/>
  <c r="I352" i="9"/>
  <c r="J352" i="9"/>
  <c r="K351" i="9"/>
  <c r="L351" i="9"/>
  <c r="K1206" i="10"/>
  <c r="L1206" i="10"/>
  <c r="I1207" i="10"/>
  <c r="J1207" i="10"/>
  <c r="K1204" i="13"/>
  <c r="L1204" i="13"/>
  <c r="I1205" i="13"/>
  <c r="J1205" i="13"/>
  <c r="K1539" i="9"/>
  <c r="L1539" i="9"/>
  <c r="I1540" i="9"/>
  <c r="J1540" i="9"/>
  <c r="K1537" i="14"/>
  <c r="L1537" i="14"/>
  <c r="I1538" i="14"/>
  <c r="J1538" i="14"/>
  <c r="K1538" i="12"/>
  <c r="L1538" i="12"/>
  <c r="I1539" i="12"/>
  <c r="J1539" i="12"/>
  <c r="K3322" i="5"/>
  <c r="L3322" i="5"/>
  <c r="I3323" i="5"/>
  <c r="J3323" i="5"/>
  <c r="K350" i="5"/>
  <c r="L350" i="5"/>
  <c r="I351" i="5"/>
  <c r="J351" i="5"/>
  <c r="I354" i="14"/>
  <c r="J354" i="14"/>
  <c r="K353" i="14"/>
  <c r="L353" i="14"/>
  <c r="I354" i="12"/>
  <c r="J354" i="12"/>
  <c r="K353" i="12"/>
  <c r="L353" i="12"/>
  <c r="I353" i="9"/>
  <c r="J353" i="9"/>
  <c r="K352" i="9"/>
  <c r="L352" i="9"/>
  <c r="K1207" i="10"/>
  <c r="L1207" i="10"/>
  <c r="I1208" i="10"/>
  <c r="J1208" i="10"/>
  <c r="K1205" i="13"/>
  <c r="L1205" i="13"/>
  <c r="I1206" i="13"/>
  <c r="J1206" i="13"/>
  <c r="K1540" i="9"/>
  <c r="L1540" i="9"/>
  <c r="I1541" i="9"/>
  <c r="J1541" i="9"/>
  <c r="K1538" i="14"/>
  <c r="L1538" i="14"/>
  <c r="I1539" i="14"/>
  <c r="J1539" i="14"/>
  <c r="K1539" i="12"/>
  <c r="L1539" i="12"/>
  <c r="I1540" i="12"/>
  <c r="J1540" i="12"/>
  <c r="K3323" i="5"/>
  <c r="L3323" i="5"/>
  <c r="I3324" i="5"/>
  <c r="J3324" i="5"/>
  <c r="K351" i="5"/>
  <c r="L351" i="5"/>
  <c r="I352" i="5"/>
  <c r="J352" i="5"/>
  <c r="I355" i="14"/>
  <c r="J355" i="14"/>
  <c r="K354" i="14"/>
  <c r="L354" i="14"/>
  <c r="I355" i="12"/>
  <c r="J355" i="12"/>
  <c r="K354" i="12"/>
  <c r="L354" i="12"/>
  <c r="I354" i="9"/>
  <c r="J354" i="9"/>
  <c r="K353" i="9"/>
  <c r="L353" i="9"/>
  <c r="K1208" i="10"/>
  <c r="L1208" i="10"/>
  <c r="I1209" i="10"/>
  <c r="J1209" i="10"/>
  <c r="K1206" i="13"/>
  <c r="L1206" i="13"/>
  <c r="I1207" i="13"/>
  <c r="J1207" i="13"/>
  <c r="K1541" i="9"/>
  <c r="L1541" i="9"/>
  <c r="I1542" i="9"/>
  <c r="J1542" i="9"/>
  <c r="K1539" i="14"/>
  <c r="L1539" i="14"/>
  <c r="I1540" i="14"/>
  <c r="J1540" i="14"/>
  <c r="K1540" i="12"/>
  <c r="L1540" i="12"/>
  <c r="I1541" i="12"/>
  <c r="J1541" i="12"/>
  <c r="I3325" i="5"/>
  <c r="J3325" i="5"/>
  <c r="K3324" i="5"/>
  <c r="L3324" i="5"/>
  <c r="K352" i="5"/>
  <c r="L352" i="5"/>
  <c r="I353" i="5"/>
  <c r="J353" i="5"/>
  <c r="I356" i="14"/>
  <c r="J356" i="14"/>
  <c r="K355" i="14"/>
  <c r="L355" i="14"/>
  <c r="I356" i="12"/>
  <c r="J356" i="12"/>
  <c r="K355" i="12"/>
  <c r="L355" i="12"/>
  <c r="I355" i="9"/>
  <c r="J355" i="9"/>
  <c r="K354" i="9"/>
  <c r="L354" i="9"/>
  <c r="K1209" i="10"/>
  <c r="L1209" i="10"/>
  <c r="I1210" i="10"/>
  <c r="J1210" i="10"/>
  <c r="K1207" i="13"/>
  <c r="L1207" i="13"/>
  <c r="I1208" i="13"/>
  <c r="J1208" i="13"/>
  <c r="K1542" i="9"/>
  <c r="L1542" i="9"/>
  <c r="I1543" i="9"/>
  <c r="J1543" i="9"/>
  <c r="K1540" i="14"/>
  <c r="L1540" i="14"/>
  <c r="I1541" i="14"/>
  <c r="J1541" i="14"/>
  <c r="K1541" i="12"/>
  <c r="L1541" i="12"/>
  <c r="I1542" i="12"/>
  <c r="J1542" i="12"/>
  <c r="K3325" i="5"/>
  <c r="L3325" i="5"/>
  <c r="I3326" i="5"/>
  <c r="J3326" i="5"/>
  <c r="K353" i="5"/>
  <c r="L353" i="5"/>
  <c r="I354" i="5"/>
  <c r="J354" i="5"/>
  <c r="I357" i="14"/>
  <c r="J357" i="14"/>
  <c r="K356" i="14"/>
  <c r="L356" i="14"/>
  <c r="I357" i="12"/>
  <c r="J357" i="12"/>
  <c r="K356" i="12"/>
  <c r="L356" i="12"/>
  <c r="I356" i="9"/>
  <c r="J356" i="9"/>
  <c r="K355" i="9"/>
  <c r="L355" i="9"/>
  <c r="K1210" i="10"/>
  <c r="L1210" i="10"/>
  <c r="I1211" i="10"/>
  <c r="J1211" i="10"/>
  <c r="K1208" i="13"/>
  <c r="L1208" i="13"/>
  <c r="I1209" i="13"/>
  <c r="J1209" i="13"/>
  <c r="K1543" i="9"/>
  <c r="L1543" i="9"/>
  <c r="I1544" i="9"/>
  <c r="J1544" i="9"/>
  <c r="K1541" i="14"/>
  <c r="L1541" i="14"/>
  <c r="I1542" i="14"/>
  <c r="J1542" i="14"/>
  <c r="K1542" i="12"/>
  <c r="L1542" i="12"/>
  <c r="I1543" i="12"/>
  <c r="J1543" i="12"/>
  <c r="K3326" i="5"/>
  <c r="L3326" i="5"/>
  <c r="I3327" i="5"/>
  <c r="J3327" i="5"/>
  <c r="I355" i="5"/>
  <c r="J355" i="5"/>
  <c r="K354" i="5"/>
  <c r="L354" i="5"/>
  <c r="I358" i="14"/>
  <c r="J358" i="14"/>
  <c r="K357" i="14"/>
  <c r="L357" i="14"/>
  <c r="I358" i="12"/>
  <c r="J358" i="12"/>
  <c r="K357" i="12"/>
  <c r="L357" i="12"/>
  <c r="I357" i="9"/>
  <c r="J357" i="9"/>
  <c r="K356" i="9"/>
  <c r="L356" i="9"/>
  <c r="K1211" i="10"/>
  <c r="L1211" i="10"/>
  <c r="I1212" i="10"/>
  <c r="J1212" i="10"/>
  <c r="K1209" i="13"/>
  <c r="L1209" i="13"/>
  <c r="I1210" i="13"/>
  <c r="J1210" i="13"/>
  <c r="K1544" i="9"/>
  <c r="L1544" i="9"/>
  <c r="I1545" i="9"/>
  <c r="J1545" i="9"/>
  <c r="K1542" i="14"/>
  <c r="L1542" i="14"/>
  <c r="I1543" i="14"/>
  <c r="J1543" i="14"/>
  <c r="K1543" i="12"/>
  <c r="L1543" i="12"/>
  <c r="I1544" i="12"/>
  <c r="J1544" i="12"/>
  <c r="K3327" i="5"/>
  <c r="L3327" i="5"/>
  <c r="I3328" i="5"/>
  <c r="J3328" i="5"/>
  <c r="K355" i="5"/>
  <c r="L355" i="5"/>
  <c r="I356" i="5"/>
  <c r="J356" i="5"/>
  <c r="I359" i="14"/>
  <c r="J359" i="14"/>
  <c r="K358" i="14"/>
  <c r="L358" i="14"/>
  <c r="I359" i="12"/>
  <c r="J359" i="12"/>
  <c r="K358" i="12"/>
  <c r="L358" i="12"/>
  <c r="I358" i="9"/>
  <c r="J358" i="9"/>
  <c r="K357" i="9"/>
  <c r="L357" i="9"/>
  <c r="K1212" i="10"/>
  <c r="L1212" i="10"/>
  <c r="I1213" i="10"/>
  <c r="J1213" i="10"/>
  <c r="K1210" i="13"/>
  <c r="L1210" i="13"/>
  <c r="I1211" i="13"/>
  <c r="J1211" i="13"/>
  <c r="K1545" i="9"/>
  <c r="L1545" i="9"/>
  <c r="I1546" i="9"/>
  <c r="J1546" i="9"/>
  <c r="K1543" i="14"/>
  <c r="L1543" i="14"/>
  <c r="I1544" i="14"/>
  <c r="J1544" i="14"/>
  <c r="K1544" i="12"/>
  <c r="L1544" i="12"/>
  <c r="I1545" i="12"/>
  <c r="J1545" i="12"/>
  <c r="K3328" i="5"/>
  <c r="L3328" i="5"/>
  <c r="I3329" i="5"/>
  <c r="J3329" i="5"/>
  <c r="K356" i="5"/>
  <c r="L356" i="5"/>
  <c r="I357" i="5"/>
  <c r="J357" i="5"/>
  <c r="I360" i="14"/>
  <c r="J360" i="14"/>
  <c r="K359" i="14"/>
  <c r="L359" i="14"/>
  <c r="I360" i="12"/>
  <c r="J360" i="12"/>
  <c r="K359" i="12"/>
  <c r="L359" i="12"/>
  <c r="I359" i="9"/>
  <c r="J359" i="9"/>
  <c r="K358" i="9"/>
  <c r="L358" i="9"/>
  <c r="K1213" i="10"/>
  <c r="L1213" i="10"/>
  <c r="I1214" i="10"/>
  <c r="J1214" i="10"/>
  <c r="K1211" i="13"/>
  <c r="L1211" i="13"/>
  <c r="I1212" i="13"/>
  <c r="J1212" i="13"/>
  <c r="K1546" i="9"/>
  <c r="L1546" i="9"/>
  <c r="I1547" i="9"/>
  <c r="J1547" i="9"/>
  <c r="K1544" i="14"/>
  <c r="L1544" i="14"/>
  <c r="I1545" i="14"/>
  <c r="J1545" i="14"/>
  <c r="K1545" i="12"/>
  <c r="L1545" i="12"/>
  <c r="I1546" i="12"/>
  <c r="J1546" i="12"/>
  <c r="K3329" i="5"/>
  <c r="L3329" i="5"/>
  <c r="I3330" i="5"/>
  <c r="J3330" i="5"/>
  <c r="K357" i="5"/>
  <c r="L357" i="5"/>
  <c r="I358" i="5"/>
  <c r="J358" i="5"/>
  <c r="I361" i="14"/>
  <c r="J361" i="14"/>
  <c r="K360" i="14"/>
  <c r="L360" i="14"/>
  <c r="I361" i="12"/>
  <c r="J361" i="12"/>
  <c r="K360" i="12"/>
  <c r="L360" i="12"/>
  <c r="I360" i="9"/>
  <c r="J360" i="9"/>
  <c r="K359" i="9"/>
  <c r="L359" i="9"/>
  <c r="K1214" i="10"/>
  <c r="L1214" i="10"/>
  <c r="I1215" i="10"/>
  <c r="J1215" i="10"/>
  <c r="K1212" i="13"/>
  <c r="L1212" i="13"/>
  <c r="I1213" i="13"/>
  <c r="J1213" i="13"/>
  <c r="K1547" i="9"/>
  <c r="L1547" i="9"/>
  <c r="I1548" i="9"/>
  <c r="J1548" i="9"/>
  <c r="K1545" i="14"/>
  <c r="L1545" i="14"/>
  <c r="I1546" i="14"/>
  <c r="J1546" i="14"/>
  <c r="K1546" i="12"/>
  <c r="L1546" i="12"/>
  <c r="I1547" i="12"/>
  <c r="J1547" i="12"/>
  <c r="K3330" i="5"/>
  <c r="L3330" i="5"/>
  <c r="I3331" i="5"/>
  <c r="J3331" i="5"/>
  <c r="K358" i="5"/>
  <c r="L358" i="5"/>
  <c r="I359" i="5"/>
  <c r="J359" i="5"/>
  <c r="I362" i="14"/>
  <c r="J362" i="14"/>
  <c r="K361" i="14"/>
  <c r="L361" i="14"/>
  <c r="I362" i="12"/>
  <c r="J362" i="12"/>
  <c r="K361" i="12"/>
  <c r="L361" i="12"/>
  <c r="I361" i="9"/>
  <c r="J361" i="9"/>
  <c r="K360" i="9"/>
  <c r="L360" i="9"/>
  <c r="K1215" i="10"/>
  <c r="L1215" i="10"/>
  <c r="I1216" i="10"/>
  <c r="J1216" i="10"/>
  <c r="K1213" i="13"/>
  <c r="L1213" i="13"/>
  <c r="I1214" i="13"/>
  <c r="J1214" i="13"/>
  <c r="K1548" i="9"/>
  <c r="L1548" i="9"/>
  <c r="I1549" i="9"/>
  <c r="J1549" i="9"/>
  <c r="K1546" i="14"/>
  <c r="L1546" i="14"/>
  <c r="I1547" i="14"/>
  <c r="J1547" i="14"/>
  <c r="K1547" i="12"/>
  <c r="L1547" i="12"/>
  <c r="I1548" i="12"/>
  <c r="J1548" i="12"/>
  <c r="K3331" i="5"/>
  <c r="L3331" i="5"/>
  <c r="I3332" i="5"/>
  <c r="J3332" i="5"/>
  <c r="K359" i="5"/>
  <c r="L359" i="5"/>
  <c r="I360" i="5"/>
  <c r="J360" i="5"/>
  <c r="I363" i="14"/>
  <c r="J363" i="14"/>
  <c r="K362" i="14"/>
  <c r="L362" i="14"/>
  <c r="I363" i="12"/>
  <c r="J363" i="12"/>
  <c r="K362" i="12"/>
  <c r="L362" i="12"/>
  <c r="I362" i="9"/>
  <c r="J362" i="9"/>
  <c r="K361" i="9"/>
  <c r="L361" i="9"/>
  <c r="K1216" i="10"/>
  <c r="L1216" i="10"/>
  <c r="I1217" i="10"/>
  <c r="J1217" i="10"/>
  <c r="K1214" i="13"/>
  <c r="L1214" i="13"/>
  <c r="I1215" i="13"/>
  <c r="J1215" i="13"/>
  <c r="K1549" i="9"/>
  <c r="L1549" i="9"/>
  <c r="I1550" i="9"/>
  <c r="J1550" i="9"/>
  <c r="K1547" i="14"/>
  <c r="L1547" i="14"/>
  <c r="I1548" i="14"/>
  <c r="J1548" i="14"/>
  <c r="K1548" i="12"/>
  <c r="L1548" i="12"/>
  <c r="I1549" i="12"/>
  <c r="J1549" i="12"/>
  <c r="K3332" i="5"/>
  <c r="L3332" i="5"/>
  <c r="I3333" i="5"/>
  <c r="J3333" i="5"/>
  <c r="I361" i="5"/>
  <c r="J361" i="5"/>
  <c r="K360" i="5"/>
  <c r="L360" i="5"/>
  <c r="I364" i="14"/>
  <c r="J364" i="14"/>
  <c r="K363" i="14"/>
  <c r="L363" i="14"/>
  <c r="I364" i="12"/>
  <c r="J364" i="12"/>
  <c r="K363" i="12"/>
  <c r="L363" i="12"/>
  <c r="I363" i="9"/>
  <c r="J363" i="9"/>
  <c r="K362" i="9"/>
  <c r="L362" i="9"/>
  <c r="K1217" i="10"/>
  <c r="L1217" i="10"/>
  <c r="I1218" i="10"/>
  <c r="J1218" i="10"/>
  <c r="K1215" i="13"/>
  <c r="L1215" i="13"/>
  <c r="I1216" i="13"/>
  <c r="J1216" i="13"/>
  <c r="K1550" i="9"/>
  <c r="L1550" i="9"/>
  <c r="I1551" i="9"/>
  <c r="J1551" i="9"/>
  <c r="K1548" i="14"/>
  <c r="L1548" i="14"/>
  <c r="I1549" i="14"/>
  <c r="J1549" i="14"/>
  <c r="K1549" i="12"/>
  <c r="L1549" i="12"/>
  <c r="I1550" i="12"/>
  <c r="J1550" i="12"/>
  <c r="I3334" i="5"/>
  <c r="J3334" i="5"/>
  <c r="K3333" i="5"/>
  <c r="L3333" i="5"/>
  <c r="K361" i="5"/>
  <c r="L361" i="5"/>
  <c r="I362" i="5"/>
  <c r="J362" i="5"/>
  <c r="I365" i="14"/>
  <c r="J365" i="14"/>
  <c r="K364" i="14"/>
  <c r="L364" i="14"/>
  <c r="I365" i="12"/>
  <c r="J365" i="12"/>
  <c r="K364" i="12"/>
  <c r="L364" i="12"/>
  <c r="I364" i="9"/>
  <c r="J364" i="9"/>
  <c r="K363" i="9"/>
  <c r="L363" i="9"/>
  <c r="K1218" i="10"/>
  <c r="L1218" i="10"/>
  <c r="I1219" i="10"/>
  <c r="J1219" i="10"/>
  <c r="K1216" i="13"/>
  <c r="L1216" i="13"/>
  <c r="I1217" i="13"/>
  <c r="J1217" i="13"/>
  <c r="K1551" i="9"/>
  <c r="L1551" i="9"/>
  <c r="I1552" i="9"/>
  <c r="J1552" i="9"/>
  <c r="K1549" i="14"/>
  <c r="L1549" i="14"/>
  <c r="I1550" i="14"/>
  <c r="J1550" i="14"/>
  <c r="K1550" i="12"/>
  <c r="L1550" i="12"/>
  <c r="I1551" i="12"/>
  <c r="J1551" i="12"/>
  <c r="K3334" i="5"/>
  <c r="L3334" i="5"/>
  <c r="I3335" i="5"/>
  <c r="J3335" i="5"/>
  <c r="K362" i="5"/>
  <c r="L362" i="5"/>
  <c r="I363" i="5"/>
  <c r="J363" i="5"/>
  <c r="I366" i="14"/>
  <c r="J366" i="14"/>
  <c r="K365" i="14"/>
  <c r="L365" i="14"/>
  <c r="I366" i="12"/>
  <c r="J366" i="12"/>
  <c r="K365" i="12"/>
  <c r="L365" i="12"/>
  <c r="I365" i="9"/>
  <c r="J365" i="9"/>
  <c r="K364" i="9"/>
  <c r="L364" i="9"/>
  <c r="K1219" i="10"/>
  <c r="L1219" i="10"/>
  <c r="I1220" i="10"/>
  <c r="J1220" i="10"/>
  <c r="K1217" i="13"/>
  <c r="L1217" i="13"/>
  <c r="I1218" i="13"/>
  <c r="J1218" i="13"/>
  <c r="K1552" i="9"/>
  <c r="L1552" i="9"/>
  <c r="I1553" i="9"/>
  <c r="J1553" i="9"/>
  <c r="K1550" i="14"/>
  <c r="L1550" i="14"/>
  <c r="I1551" i="14"/>
  <c r="J1551" i="14"/>
  <c r="K1551" i="12"/>
  <c r="L1551" i="12"/>
  <c r="I1552" i="12"/>
  <c r="J1552" i="12"/>
  <c r="K3335" i="5"/>
  <c r="L3335" i="5"/>
  <c r="I3336" i="5"/>
  <c r="J3336" i="5"/>
  <c r="K363" i="5"/>
  <c r="L363" i="5"/>
  <c r="I364" i="5"/>
  <c r="J364" i="5"/>
  <c r="I367" i="14"/>
  <c r="J367" i="14"/>
  <c r="K366" i="14"/>
  <c r="L366" i="14"/>
  <c r="I367" i="12"/>
  <c r="J367" i="12"/>
  <c r="K366" i="12"/>
  <c r="L366" i="12"/>
  <c r="I366" i="9"/>
  <c r="J366" i="9"/>
  <c r="K365" i="9"/>
  <c r="L365" i="9"/>
  <c r="K1220" i="10"/>
  <c r="L1220" i="10"/>
  <c r="I1221" i="10"/>
  <c r="J1221" i="10"/>
  <c r="K1218" i="13"/>
  <c r="L1218" i="13"/>
  <c r="I1219" i="13"/>
  <c r="J1219" i="13"/>
  <c r="K1553" i="9"/>
  <c r="L1553" i="9"/>
  <c r="I1554" i="9"/>
  <c r="J1554" i="9"/>
  <c r="K1551" i="14"/>
  <c r="L1551" i="14"/>
  <c r="I1552" i="14"/>
  <c r="J1552" i="14"/>
  <c r="K1552" i="12"/>
  <c r="L1552" i="12"/>
  <c r="I1553" i="12"/>
  <c r="J1553" i="12"/>
  <c r="K3336" i="5"/>
  <c r="L3336" i="5"/>
  <c r="I3337" i="5"/>
  <c r="J3337" i="5"/>
  <c r="K364" i="5"/>
  <c r="L364" i="5"/>
  <c r="I365" i="5"/>
  <c r="J365" i="5"/>
  <c r="I368" i="14"/>
  <c r="J368" i="14"/>
  <c r="K367" i="14"/>
  <c r="L367" i="14"/>
  <c r="I368" i="12"/>
  <c r="J368" i="12"/>
  <c r="K367" i="12"/>
  <c r="L367" i="12"/>
  <c r="I367" i="9"/>
  <c r="J367" i="9"/>
  <c r="K366" i="9"/>
  <c r="L366" i="9"/>
  <c r="K1221" i="10"/>
  <c r="L1221" i="10"/>
  <c r="I1222" i="10"/>
  <c r="J1222" i="10"/>
  <c r="K1219" i="13"/>
  <c r="L1219" i="13"/>
  <c r="I1220" i="13"/>
  <c r="J1220" i="13"/>
  <c r="K1554" i="9"/>
  <c r="L1554" i="9"/>
  <c r="I1555" i="9"/>
  <c r="J1555" i="9"/>
  <c r="K1552" i="14"/>
  <c r="L1552" i="14"/>
  <c r="I1553" i="14"/>
  <c r="J1553" i="14"/>
  <c r="K1553" i="12"/>
  <c r="L1553" i="12"/>
  <c r="I1554" i="12"/>
  <c r="J1554" i="12"/>
  <c r="K3337" i="5"/>
  <c r="L3337" i="5"/>
  <c r="I3338" i="5"/>
  <c r="J3338" i="5"/>
  <c r="K365" i="5"/>
  <c r="L365" i="5"/>
  <c r="I366" i="5"/>
  <c r="J366" i="5"/>
  <c r="I369" i="14"/>
  <c r="J369" i="14"/>
  <c r="K368" i="14"/>
  <c r="L368" i="14"/>
  <c r="I369" i="12"/>
  <c r="J369" i="12"/>
  <c r="K368" i="12"/>
  <c r="L368" i="12"/>
  <c r="I368" i="9"/>
  <c r="J368" i="9"/>
  <c r="K367" i="9"/>
  <c r="L367" i="9"/>
  <c r="K1222" i="10"/>
  <c r="L1222" i="10"/>
  <c r="I1223" i="10"/>
  <c r="J1223" i="10"/>
  <c r="K1220" i="13"/>
  <c r="L1220" i="13"/>
  <c r="I1221" i="13"/>
  <c r="J1221" i="13"/>
  <c r="K1555" i="9"/>
  <c r="L1555" i="9"/>
  <c r="I1556" i="9"/>
  <c r="J1556" i="9"/>
  <c r="K1553" i="14"/>
  <c r="L1553" i="14"/>
  <c r="I1554" i="14"/>
  <c r="J1554" i="14"/>
  <c r="K1554" i="12"/>
  <c r="L1554" i="12"/>
  <c r="I1555" i="12"/>
  <c r="J1555" i="12"/>
  <c r="K3338" i="5"/>
  <c r="L3338" i="5"/>
  <c r="I3339" i="5"/>
  <c r="J3339" i="5"/>
  <c r="I367" i="5"/>
  <c r="J367" i="5"/>
  <c r="K366" i="5"/>
  <c r="L366" i="5"/>
  <c r="I370" i="14"/>
  <c r="J370" i="14"/>
  <c r="K369" i="14"/>
  <c r="L369" i="14"/>
  <c r="I370" i="12"/>
  <c r="J370" i="12"/>
  <c r="K369" i="12"/>
  <c r="L369" i="12"/>
  <c r="I369" i="9"/>
  <c r="J369" i="9"/>
  <c r="K368" i="9"/>
  <c r="L368" i="9"/>
  <c r="K1223" i="10"/>
  <c r="L1223" i="10"/>
  <c r="I1224" i="10"/>
  <c r="J1224" i="10"/>
  <c r="K1221" i="13"/>
  <c r="L1221" i="13"/>
  <c r="I1222" i="13"/>
  <c r="J1222" i="13"/>
  <c r="K1556" i="9"/>
  <c r="L1556" i="9"/>
  <c r="I1557" i="9"/>
  <c r="J1557" i="9"/>
  <c r="K1554" i="14"/>
  <c r="L1554" i="14"/>
  <c r="I1555" i="14"/>
  <c r="J1555" i="14"/>
  <c r="K1555" i="12"/>
  <c r="L1555" i="12"/>
  <c r="I1556" i="12"/>
  <c r="J1556" i="12"/>
  <c r="I3340" i="5"/>
  <c r="J3340" i="5"/>
  <c r="K3339" i="5"/>
  <c r="L3339" i="5"/>
  <c r="K367" i="5"/>
  <c r="L367" i="5"/>
  <c r="I368" i="5"/>
  <c r="J368" i="5"/>
  <c r="I371" i="14"/>
  <c r="J371" i="14"/>
  <c r="K370" i="14"/>
  <c r="L370" i="14"/>
  <c r="I371" i="12"/>
  <c r="J371" i="12"/>
  <c r="K370" i="12"/>
  <c r="L370" i="12"/>
  <c r="I370" i="9"/>
  <c r="J370" i="9"/>
  <c r="K369" i="9"/>
  <c r="L369" i="9"/>
  <c r="K1224" i="10"/>
  <c r="L1224" i="10"/>
  <c r="I1225" i="10"/>
  <c r="J1225" i="10"/>
  <c r="K1222" i="13"/>
  <c r="L1222" i="13"/>
  <c r="I1223" i="13"/>
  <c r="J1223" i="13"/>
  <c r="K1557" i="9"/>
  <c r="L1557" i="9"/>
  <c r="I1558" i="9"/>
  <c r="J1558" i="9"/>
  <c r="K1555" i="14"/>
  <c r="L1555" i="14"/>
  <c r="I1556" i="14"/>
  <c r="J1556" i="14"/>
  <c r="K1556" i="12"/>
  <c r="L1556" i="12"/>
  <c r="I1557" i="12"/>
  <c r="J1557" i="12"/>
  <c r="K3340" i="5"/>
  <c r="L3340" i="5"/>
  <c r="I3341" i="5"/>
  <c r="J3341" i="5"/>
  <c r="K368" i="5"/>
  <c r="L368" i="5"/>
  <c r="I369" i="5"/>
  <c r="J369" i="5"/>
  <c r="I372" i="14"/>
  <c r="J372" i="14"/>
  <c r="K371" i="14"/>
  <c r="L371" i="14"/>
  <c r="I372" i="12"/>
  <c r="J372" i="12"/>
  <c r="K371" i="12"/>
  <c r="L371" i="12"/>
  <c r="I371" i="9"/>
  <c r="J371" i="9"/>
  <c r="K370" i="9"/>
  <c r="L370" i="9"/>
  <c r="K1225" i="10"/>
  <c r="L1225" i="10"/>
  <c r="I1226" i="10"/>
  <c r="J1226" i="10"/>
  <c r="K1223" i="13"/>
  <c r="L1223" i="13"/>
  <c r="I1224" i="13"/>
  <c r="J1224" i="13"/>
  <c r="K1558" i="9"/>
  <c r="L1558" i="9"/>
  <c r="I1559" i="9"/>
  <c r="J1559" i="9"/>
  <c r="K1556" i="14"/>
  <c r="L1556" i="14"/>
  <c r="I1557" i="14"/>
  <c r="J1557" i="14"/>
  <c r="K1557" i="12"/>
  <c r="L1557" i="12"/>
  <c r="I1558" i="12"/>
  <c r="J1558" i="12"/>
  <c r="I3342" i="5"/>
  <c r="J3342" i="5"/>
  <c r="K3341" i="5"/>
  <c r="L3341" i="5"/>
  <c r="K369" i="5"/>
  <c r="L369" i="5"/>
  <c r="I370" i="5"/>
  <c r="J370" i="5"/>
  <c r="I373" i="14"/>
  <c r="J373" i="14"/>
  <c r="K372" i="14"/>
  <c r="L372" i="14"/>
  <c r="I373" i="12"/>
  <c r="J373" i="12"/>
  <c r="K372" i="12"/>
  <c r="L372" i="12"/>
  <c r="I372" i="9"/>
  <c r="J372" i="9"/>
  <c r="K371" i="9"/>
  <c r="L371" i="9"/>
  <c r="K1226" i="10"/>
  <c r="L1226" i="10"/>
  <c r="I1227" i="10"/>
  <c r="J1227" i="10"/>
  <c r="K1224" i="13"/>
  <c r="L1224" i="13"/>
  <c r="I1225" i="13"/>
  <c r="J1225" i="13"/>
  <c r="K1559" i="9"/>
  <c r="L1559" i="9"/>
  <c r="I1560" i="9"/>
  <c r="J1560" i="9"/>
  <c r="K1557" i="14"/>
  <c r="L1557" i="14"/>
  <c r="I1558" i="14"/>
  <c r="J1558" i="14"/>
  <c r="K1558" i="12"/>
  <c r="L1558" i="12"/>
  <c r="I1559" i="12"/>
  <c r="J1559" i="12"/>
  <c r="K3342" i="5"/>
  <c r="L3342" i="5"/>
  <c r="I3343" i="5"/>
  <c r="J3343" i="5"/>
  <c r="K370" i="5"/>
  <c r="L370" i="5"/>
  <c r="I371" i="5"/>
  <c r="J371" i="5"/>
  <c r="I374" i="14"/>
  <c r="J374" i="14"/>
  <c r="K373" i="14"/>
  <c r="L373" i="14"/>
  <c r="I374" i="12"/>
  <c r="J374" i="12"/>
  <c r="K373" i="12"/>
  <c r="L373" i="12"/>
  <c r="I373" i="9"/>
  <c r="J373" i="9"/>
  <c r="K372" i="9"/>
  <c r="L372" i="9"/>
  <c r="K1227" i="10"/>
  <c r="L1227" i="10"/>
  <c r="I1228" i="10"/>
  <c r="J1228" i="10"/>
  <c r="K1225" i="13"/>
  <c r="L1225" i="13"/>
  <c r="I1226" i="13"/>
  <c r="J1226" i="13"/>
  <c r="K1560" i="9"/>
  <c r="L1560" i="9"/>
  <c r="I1561" i="9"/>
  <c r="J1561" i="9"/>
  <c r="K1558" i="14"/>
  <c r="L1558" i="14"/>
  <c r="I1559" i="14"/>
  <c r="J1559" i="14"/>
  <c r="K1559" i="12"/>
  <c r="L1559" i="12"/>
  <c r="I1560" i="12"/>
  <c r="J1560" i="12"/>
  <c r="K3343" i="5"/>
  <c r="L3343" i="5"/>
  <c r="I3344" i="5"/>
  <c r="J3344" i="5"/>
  <c r="K371" i="5"/>
  <c r="L371" i="5"/>
  <c r="I372" i="5"/>
  <c r="J372" i="5"/>
  <c r="I375" i="14"/>
  <c r="J375" i="14"/>
  <c r="K374" i="14"/>
  <c r="L374" i="14"/>
  <c r="I375" i="12"/>
  <c r="J375" i="12"/>
  <c r="K374" i="12"/>
  <c r="L374" i="12"/>
  <c r="I374" i="9"/>
  <c r="J374" i="9"/>
  <c r="K373" i="9"/>
  <c r="L373" i="9"/>
  <c r="K1228" i="10"/>
  <c r="L1228" i="10"/>
  <c r="I1229" i="10"/>
  <c r="J1229" i="10"/>
  <c r="K1226" i="13"/>
  <c r="L1226" i="13"/>
  <c r="I1227" i="13"/>
  <c r="J1227" i="13"/>
  <c r="K1561" i="9"/>
  <c r="L1561" i="9"/>
  <c r="I1562" i="9"/>
  <c r="J1562" i="9"/>
  <c r="K1559" i="14"/>
  <c r="L1559" i="14"/>
  <c r="I1560" i="14"/>
  <c r="J1560" i="14"/>
  <c r="K1560" i="12"/>
  <c r="L1560" i="12"/>
  <c r="I1561" i="12"/>
  <c r="J1561" i="12"/>
  <c r="K3344" i="5"/>
  <c r="L3344" i="5"/>
  <c r="I3345" i="5"/>
  <c r="J3345" i="5"/>
  <c r="I373" i="5"/>
  <c r="J373" i="5"/>
  <c r="K372" i="5"/>
  <c r="L372" i="5"/>
  <c r="I376" i="14"/>
  <c r="J376" i="14"/>
  <c r="K375" i="14"/>
  <c r="L375" i="14"/>
  <c r="I376" i="12"/>
  <c r="J376" i="12"/>
  <c r="K375" i="12"/>
  <c r="L375" i="12"/>
  <c r="I375" i="9"/>
  <c r="J375" i="9"/>
  <c r="K374" i="9"/>
  <c r="L374" i="9"/>
  <c r="K1229" i="10"/>
  <c r="L1229" i="10"/>
  <c r="I1230" i="10"/>
  <c r="J1230" i="10"/>
  <c r="K1227" i="13"/>
  <c r="L1227" i="13"/>
  <c r="I1228" i="13"/>
  <c r="J1228" i="13"/>
  <c r="K1562" i="9"/>
  <c r="L1562" i="9"/>
  <c r="I1563" i="9"/>
  <c r="J1563" i="9"/>
  <c r="K1560" i="14"/>
  <c r="L1560" i="14"/>
  <c r="I1561" i="14"/>
  <c r="J1561" i="14"/>
  <c r="K1561" i="12"/>
  <c r="L1561" i="12"/>
  <c r="I1562" i="12"/>
  <c r="J1562" i="12"/>
  <c r="K3345" i="5"/>
  <c r="L3345" i="5"/>
  <c r="I3346" i="5"/>
  <c r="J3346" i="5"/>
  <c r="K373" i="5"/>
  <c r="L373" i="5"/>
  <c r="I374" i="5"/>
  <c r="J374" i="5"/>
  <c r="I377" i="14"/>
  <c r="J377" i="14"/>
  <c r="K376" i="14"/>
  <c r="L376" i="14"/>
  <c r="I377" i="12"/>
  <c r="J377" i="12"/>
  <c r="K376" i="12"/>
  <c r="L376" i="12"/>
  <c r="I376" i="9"/>
  <c r="J376" i="9"/>
  <c r="K375" i="9"/>
  <c r="L375" i="9"/>
  <c r="K1230" i="10"/>
  <c r="L1230" i="10"/>
  <c r="I1231" i="10"/>
  <c r="J1231" i="10"/>
  <c r="K1228" i="13"/>
  <c r="L1228" i="13"/>
  <c r="I1229" i="13"/>
  <c r="J1229" i="13"/>
  <c r="K1563" i="9"/>
  <c r="L1563" i="9"/>
  <c r="I1564" i="9"/>
  <c r="J1564" i="9"/>
  <c r="K1561" i="14"/>
  <c r="L1561" i="14"/>
  <c r="I1562" i="14"/>
  <c r="J1562" i="14"/>
  <c r="K1562" i="12"/>
  <c r="L1562" i="12"/>
  <c r="I1563" i="12"/>
  <c r="J1563" i="12"/>
  <c r="K3346" i="5"/>
  <c r="L3346" i="5"/>
  <c r="I3347" i="5"/>
  <c r="J3347" i="5"/>
  <c r="K374" i="5"/>
  <c r="L374" i="5"/>
  <c r="I375" i="5"/>
  <c r="J375" i="5"/>
  <c r="I378" i="14"/>
  <c r="J378" i="14"/>
  <c r="K377" i="14"/>
  <c r="L377" i="14"/>
  <c r="I378" i="12"/>
  <c r="J378" i="12"/>
  <c r="K377" i="12"/>
  <c r="L377" i="12"/>
  <c r="I377" i="9"/>
  <c r="J377" i="9"/>
  <c r="K376" i="9"/>
  <c r="L376" i="9"/>
  <c r="K1231" i="10"/>
  <c r="L1231" i="10"/>
  <c r="I1232" i="10"/>
  <c r="J1232" i="10"/>
  <c r="K1229" i="13"/>
  <c r="L1229" i="13"/>
  <c r="I1230" i="13"/>
  <c r="J1230" i="13"/>
  <c r="K1564" i="9"/>
  <c r="L1564" i="9"/>
  <c r="I1565" i="9"/>
  <c r="J1565" i="9"/>
  <c r="K1562" i="14"/>
  <c r="L1562" i="14"/>
  <c r="I1563" i="14"/>
  <c r="J1563" i="14"/>
  <c r="K1563" i="12"/>
  <c r="L1563" i="12"/>
  <c r="I1564" i="12"/>
  <c r="J1564" i="12"/>
  <c r="K3347" i="5"/>
  <c r="L3347" i="5"/>
  <c r="I3348" i="5"/>
  <c r="J3348" i="5"/>
  <c r="K375" i="5"/>
  <c r="L375" i="5"/>
  <c r="I376" i="5"/>
  <c r="J376" i="5"/>
  <c r="I379" i="14"/>
  <c r="J379" i="14"/>
  <c r="K378" i="14"/>
  <c r="L378" i="14"/>
  <c r="I379" i="12"/>
  <c r="J379" i="12"/>
  <c r="K378" i="12"/>
  <c r="L378" i="12"/>
  <c r="I378" i="9"/>
  <c r="J378" i="9"/>
  <c r="K377" i="9"/>
  <c r="L377" i="9"/>
  <c r="K1232" i="10"/>
  <c r="L1232" i="10"/>
  <c r="I1233" i="10"/>
  <c r="J1233" i="10"/>
  <c r="K1230" i="13"/>
  <c r="L1230" i="13"/>
  <c r="I1231" i="13"/>
  <c r="J1231" i="13"/>
  <c r="K1565" i="9"/>
  <c r="L1565" i="9"/>
  <c r="I1566" i="9"/>
  <c r="J1566" i="9"/>
  <c r="K1563" i="14"/>
  <c r="L1563" i="14"/>
  <c r="I1564" i="14"/>
  <c r="J1564" i="14"/>
  <c r="K1564" i="12"/>
  <c r="L1564" i="12"/>
  <c r="I1565" i="12"/>
  <c r="J1565" i="12"/>
  <c r="K3348" i="5"/>
  <c r="L3348" i="5"/>
  <c r="I3349" i="5"/>
  <c r="J3349" i="5"/>
  <c r="K376" i="5"/>
  <c r="L376" i="5"/>
  <c r="I377" i="5"/>
  <c r="J377" i="5"/>
  <c r="I380" i="14"/>
  <c r="J380" i="14"/>
  <c r="K379" i="14"/>
  <c r="L379" i="14"/>
  <c r="I380" i="12"/>
  <c r="J380" i="12"/>
  <c r="K379" i="12"/>
  <c r="L379" i="12"/>
  <c r="I379" i="9"/>
  <c r="J379" i="9"/>
  <c r="K378" i="9"/>
  <c r="L378" i="9"/>
  <c r="K1233" i="10"/>
  <c r="L1233" i="10"/>
  <c r="I1234" i="10"/>
  <c r="J1234" i="10"/>
  <c r="K1231" i="13"/>
  <c r="L1231" i="13"/>
  <c r="I1232" i="13"/>
  <c r="J1232" i="13"/>
  <c r="K1566" i="9"/>
  <c r="L1566" i="9"/>
  <c r="I1567" i="9"/>
  <c r="J1567" i="9"/>
  <c r="K1564" i="14"/>
  <c r="L1564" i="14"/>
  <c r="I1565" i="14"/>
  <c r="J1565" i="14"/>
  <c r="K1565" i="12"/>
  <c r="L1565" i="12"/>
  <c r="I1566" i="12"/>
  <c r="J1566" i="12"/>
  <c r="K3349" i="5"/>
  <c r="L3349" i="5"/>
  <c r="I3350" i="5"/>
  <c r="J3350" i="5"/>
  <c r="K377" i="5"/>
  <c r="L377" i="5"/>
  <c r="I378" i="5"/>
  <c r="J378" i="5"/>
  <c r="I381" i="14"/>
  <c r="J381" i="14"/>
  <c r="K380" i="14"/>
  <c r="L380" i="14"/>
  <c r="I381" i="12"/>
  <c r="J381" i="12"/>
  <c r="K380" i="12"/>
  <c r="L380" i="12"/>
  <c r="I380" i="9"/>
  <c r="J380" i="9"/>
  <c r="K379" i="9"/>
  <c r="L379" i="9"/>
  <c r="K1234" i="10"/>
  <c r="L1234" i="10"/>
  <c r="I1235" i="10"/>
  <c r="J1235" i="10"/>
  <c r="K1232" i="13"/>
  <c r="L1232" i="13"/>
  <c r="I1233" i="13"/>
  <c r="J1233" i="13"/>
  <c r="K1567" i="9"/>
  <c r="L1567" i="9"/>
  <c r="I1568" i="9"/>
  <c r="J1568" i="9"/>
  <c r="K1565" i="14"/>
  <c r="L1565" i="14"/>
  <c r="I1566" i="14"/>
  <c r="J1566" i="14"/>
  <c r="K1566" i="12"/>
  <c r="L1566" i="12"/>
  <c r="I1567" i="12"/>
  <c r="J1567" i="12"/>
  <c r="K3350" i="5"/>
  <c r="L3350" i="5"/>
  <c r="I3351" i="5"/>
  <c r="J3351" i="5"/>
  <c r="K378" i="5"/>
  <c r="L378" i="5"/>
  <c r="I379" i="5"/>
  <c r="J379" i="5"/>
  <c r="I382" i="14"/>
  <c r="J382" i="14"/>
  <c r="K381" i="14"/>
  <c r="L381" i="14"/>
  <c r="I382" i="12"/>
  <c r="J382" i="12"/>
  <c r="K381" i="12"/>
  <c r="L381" i="12"/>
  <c r="I381" i="9"/>
  <c r="J381" i="9"/>
  <c r="K380" i="9"/>
  <c r="L380" i="9"/>
  <c r="K1235" i="10"/>
  <c r="L1235" i="10"/>
  <c r="I1236" i="10"/>
  <c r="J1236" i="10"/>
  <c r="K1233" i="13"/>
  <c r="L1233" i="13"/>
  <c r="I1234" i="13"/>
  <c r="J1234" i="13"/>
  <c r="K1568" i="9"/>
  <c r="L1568" i="9"/>
  <c r="I1569" i="9"/>
  <c r="J1569" i="9"/>
  <c r="K1566" i="14"/>
  <c r="L1566" i="14"/>
  <c r="I1567" i="14"/>
  <c r="J1567" i="14"/>
  <c r="K1567" i="12"/>
  <c r="L1567" i="12"/>
  <c r="I1568" i="12"/>
  <c r="J1568" i="12"/>
  <c r="K3351" i="5"/>
  <c r="L3351" i="5"/>
  <c r="I3352" i="5"/>
  <c r="J3352" i="5"/>
  <c r="K3352" i="5"/>
  <c r="L3352" i="5"/>
  <c r="K379" i="5"/>
  <c r="L379" i="5"/>
  <c r="I380" i="5"/>
  <c r="J380" i="5"/>
  <c r="I383" i="14"/>
  <c r="J383" i="14"/>
  <c r="K382" i="14"/>
  <c r="L382" i="14"/>
  <c r="I383" i="12"/>
  <c r="J383" i="12"/>
  <c r="K382" i="12"/>
  <c r="L382" i="12"/>
  <c r="I382" i="9"/>
  <c r="J382" i="9"/>
  <c r="K381" i="9"/>
  <c r="L381" i="9"/>
  <c r="K1236" i="10"/>
  <c r="L1236" i="10"/>
  <c r="I1237" i="10"/>
  <c r="J1237" i="10"/>
  <c r="K1234" i="13"/>
  <c r="L1234" i="13"/>
  <c r="I1235" i="13"/>
  <c r="J1235" i="13"/>
  <c r="K1569" i="9"/>
  <c r="L1569" i="9"/>
  <c r="I1570" i="9"/>
  <c r="J1570" i="9"/>
  <c r="K1567" i="14"/>
  <c r="L1567" i="14"/>
  <c r="I1568" i="14"/>
  <c r="J1568" i="14"/>
  <c r="K1568" i="12"/>
  <c r="L1568" i="12"/>
  <c r="I1569" i="12"/>
  <c r="J1569" i="12"/>
  <c r="K380" i="5"/>
  <c r="L380" i="5"/>
  <c r="I381" i="5"/>
  <c r="J381" i="5"/>
  <c r="I384" i="14"/>
  <c r="J384" i="14"/>
  <c r="K383" i="14"/>
  <c r="L383" i="14"/>
  <c r="I384" i="12"/>
  <c r="J384" i="12"/>
  <c r="K383" i="12"/>
  <c r="L383" i="12"/>
  <c r="I383" i="9"/>
  <c r="J383" i="9"/>
  <c r="K382" i="9"/>
  <c r="L382" i="9"/>
  <c r="K1237" i="10"/>
  <c r="L1237" i="10"/>
  <c r="I1238" i="10"/>
  <c r="J1238" i="10"/>
  <c r="K1235" i="13"/>
  <c r="L1235" i="13"/>
  <c r="I1236" i="13"/>
  <c r="J1236" i="13"/>
  <c r="K1570" i="9"/>
  <c r="L1570" i="9"/>
  <c r="I1571" i="9"/>
  <c r="J1571" i="9"/>
  <c r="K1568" i="14"/>
  <c r="L1568" i="14"/>
  <c r="I1569" i="14"/>
  <c r="J1569" i="14"/>
  <c r="K1569" i="12"/>
  <c r="L1569" i="12"/>
  <c r="I1570" i="12"/>
  <c r="J1570" i="12"/>
  <c r="K381" i="5"/>
  <c r="L381" i="5"/>
  <c r="I382" i="5"/>
  <c r="J382" i="5"/>
  <c r="I385" i="14"/>
  <c r="J385" i="14"/>
  <c r="K384" i="14"/>
  <c r="L384" i="14"/>
  <c r="I385" i="12"/>
  <c r="J385" i="12"/>
  <c r="K384" i="12"/>
  <c r="L384" i="12"/>
  <c r="I384" i="9"/>
  <c r="J384" i="9"/>
  <c r="K383" i="9"/>
  <c r="L383" i="9"/>
  <c r="K1238" i="10"/>
  <c r="L1238" i="10"/>
  <c r="I1239" i="10"/>
  <c r="J1239" i="10"/>
  <c r="K1236" i="13"/>
  <c r="L1236" i="13"/>
  <c r="I1237" i="13"/>
  <c r="J1237" i="13"/>
  <c r="K1571" i="9"/>
  <c r="L1571" i="9"/>
  <c r="I1572" i="9"/>
  <c r="J1572" i="9"/>
  <c r="K1569" i="14"/>
  <c r="L1569" i="14"/>
  <c r="I1570" i="14"/>
  <c r="J1570" i="14"/>
  <c r="K1570" i="12"/>
  <c r="L1570" i="12"/>
  <c r="I1571" i="12"/>
  <c r="J1571" i="12"/>
  <c r="K382" i="5"/>
  <c r="L382" i="5"/>
  <c r="I383" i="5"/>
  <c r="J383" i="5"/>
  <c r="I386" i="14"/>
  <c r="J386" i="14"/>
  <c r="K385" i="14"/>
  <c r="L385" i="14"/>
  <c r="I386" i="12"/>
  <c r="J386" i="12"/>
  <c r="K385" i="12"/>
  <c r="L385" i="12"/>
  <c r="I385" i="9"/>
  <c r="J385" i="9"/>
  <c r="K384" i="9"/>
  <c r="L384" i="9"/>
  <c r="K1239" i="10"/>
  <c r="L1239" i="10"/>
  <c r="I1240" i="10"/>
  <c r="J1240" i="10"/>
  <c r="K1237" i="13"/>
  <c r="L1237" i="13"/>
  <c r="I1238" i="13"/>
  <c r="J1238" i="13"/>
  <c r="K1572" i="9"/>
  <c r="L1572" i="9"/>
  <c r="I1573" i="9"/>
  <c r="J1573" i="9"/>
  <c r="K1570" i="14"/>
  <c r="L1570" i="14"/>
  <c r="I1571" i="14"/>
  <c r="J1571" i="14"/>
  <c r="K1571" i="12"/>
  <c r="L1571" i="12"/>
  <c r="I1572" i="12"/>
  <c r="J1572" i="12"/>
  <c r="K383" i="5"/>
  <c r="L383" i="5"/>
  <c r="I384" i="5"/>
  <c r="J384" i="5"/>
  <c r="I387" i="14"/>
  <c r="J387" i="14"/>
  <c r="K386" i="14"/>
  <c r="L386" i="14"/>
  <c r="I387" i="12"/>
  <c r="J387" i="12"/>
  <c r="K386" i="12"/>
  <c r="L386" i="12"/>
  <c r="I386" i="9"/>
  <c r="J386" i="9"/>
  <c r="K385" i="9"/>
  <c r="L385" i="9"/>
  <c r="K1240" i="10"/>
  <c r="L1240" i="10"/>
  <c r="I1241" i="10"/>
  <c r="J1241" i="10"/>
  <c r="K1238" i="13"/>
  <c r="L1238" i="13"/>
  <c r="I1239" i="13"/>
  <c r="J1239" i="13"/>
  <c r="K1573" i="9"/>
  <c r="L1573" i="9"/>
  <c r="I1574" i="9"/>
  <c r="J1574" i="9"/>
  <c r="K1571" i="14"/>
  <c r="L1571" i="14"/>
  <c r="I1572" i="14"/>
  <c r="J1572" i="14"/>
  <c r="K1572" i="12"/>
  <c r="L1572" i="12"/>
  <c r="I1573" i="12"/>
  <c r="J1573" i="12"/>
  <c r="K384" i="5"/>
  <c r="L384" i="5"/>
  <c r="I385" i="5"/>
  <c r="J385" i="5"/>
  <c r="I388" i="14"/>
  <c r="J388" i="14"/>
  <c r="K387" i="14"/>
  <c r="L387" i="14"/>
  <c r="I388" i="12"/>
  <c r="J388" i="12"/>
  <c r="K387" i="12"/>
  <c r="L387" i="12"/>
  <c r="I387" i="9"/>
  <c r="J387" i="9"/>
  <c r="K386" i="9"/>
  <c r="L386" i="9"/>
  <c r="K1241" i="10"/>
  <c r="L1241" i="10"/>
  <c r="I1242" i="10"/>
  <c r="J1242" i="10"/>
  <c r="K1239" i="13"/>
  <c r="L1239" i="13"/>
  <c r="I1240" i="13"/>
  <c r="J1240" i="13"/>
  <c r="K1574" i="9"/>
  <c r="L1574" i="9"/>
  <c r="I1575" i="9"/>
  <c r="J1575" i="9"/>
  <c r="K1572" i="14"/>
  <c r="L1572" i="14"/>
  <c r="I1573" i="14"/>
  <c r="J1573" i="14"/>
  <c r="K1573" i="12"/>
  <c r="L1573" i="12"/>
  <c r="I1574" i="12"/>
  <c r="J1574" i="12"/>
  <c r="K385" i="5"/>
  <c r="L385" i="5"/>
  <c r="I386" i="5"/>
  <c r="J386" i="5"/>
  <c r="I389" i="14"/>
  <c r="J389" i="14"/>
  <c r="K388" i="14"/>
  <c r="L388" i="14"/>
  <c r="I389" i="12"/>
  <c r="J389" i="12"/>
  <c r="K388" i="12"/>
  <c r="L388" i="12"/>
  <c r="I388" i="9"/>
  <c r="J388" i="9"/>
  <c r="K387" i="9"/>
  <c r="L387" i="9"/>
  <c r="K1242" i="10"/>
  <c r="L1242" i="10"/>
  <c r="I1243" i="10"/>
  <c r="J1243" i="10"/>
  <c r="K1240" i="13"/>
  <c r="L1240" i="13"/>
  <c r="I1241" i="13"/>
  <c r="J1241" i="13"/>
  <c r="K1575" i="9"/>
  <c r="L1575" i="9"/>
  <c r="I1576" i="9"/>
  <c r="J1576" i="9"/>
  <c r="K1573" i="14"/>
  <c r="L1573" i="14"/>
  <c r="I1574" i="14"/>
  <c r="J1574" i="14"/>
  <c r="K1574" i="12"/>
  <c r="L1574" i="12"/>
  <c r="I1575" i="12"/>
  <c r="J1575" i="12"/>
  <c r="K386" i="5"/>
  <c r="L386" i="5"/>
  <c r="I387" i="5"/>
  <c r="J387" i="5"/>
  <c r="I390" i="14"/>
  <c r="J390" i="14"/>
  <c r="K389" i="14"/>
  <c r="L389" i="14"/>
  <c r="I390" i="12"/>
  <c r="J390" i="12"/>
  <c r="K389" i="12"/>
  <c r="L389" i="12"/>
  <c r="I389" i="9"/>
  <c r="J389" i="9"/>
  <c r="K388" i="9"/>
  <c r="L388" i="9"/>
  <c r="K1243" i="10"/>
  <c r="L1243" i="10"/>
  <c r="I1244" i="10"/>
  <c r="J1244" i="10"/>
  <c r="K1241" i="13"/>
  <c r="L1241" i="13"/>
  <c r="I1242" i="13"/>
  <c r="J1242" i="13"/>
  <c r="K1576" i="9"/>
  <c r="L1576" i="9"/>
  <c r="I1577" i="9"/>
  <c r="J1577" i="9"/>
  <c r="K1574" i="14"/>
  <c r="L1574" i="14"/>
  <c r="I1575" i="14"/>
  <c r="J1575" i="14"/>
  <c r="K1575" i="12"/>
  <c r="L1575" i="12"/>
  <c r="I1576" i="12"/>
  <c r="J1576" i="12"/>
  <c r="K387" i="5"/>
  <c r="L387" i="5"/>
  <c r="I388" i="5"/>
  <c r="J388" i="5"/>
  <c r="I391" i="14"/>
  <c r="J391" i="14"/>
  <c r="K390" i="14"/>
  <c r="L390" i="14"/>
  <c r="I391" i="12"/>
  <c r="J391" i="12"/>
  <c r="K390" i="12"/>
  <c r="L390" i="12"/>
  <c r="I390" i="9"/>
  <c r="J390" i="9"/>
  <c r="K389" i="9"/>
  <c r="L389" i="9"/>
  <c r="K1244" i="10"/>
  <c r="L1244" i="10"/>
  <c r="I1245" i="10"/>
  <c r="J1245" i="10"/>
  <c r="K1242" i="13"/>
  <c r="L1242" i="13"/>
  <c r="I1243" i="13"/>
  <c r="J1243" i="13"/>
  <c r="K1577" i="9"/>
  <c r="L1577" i="9"/>
  <c r="I1578" i="9"/>
  <c r="J1578" i="9"/>
  <c r="K1575" i="14"/>
  <c r="L1575" i="14"/>
  <c r="I1576" i="14"/>
  <c r="J1576" i="14"/>
  <c r="K1576" i="12"/>
  <c r="L1576" i="12"/>
  <c r="I1577" i="12"/>
  <c r="J1577" i="12"/>
  <c r="K388" i="5"/>
  <c r="L388" i="5"/>
  <c r="I389" i="5"/>
  <c r="J389" i="5"/>
  <c r="I392" i="14"/>
  <c r="J392" i="14"/>
  <c r="K391" i="14"/>
  <c r="L391" i="14"/>
  <c r="I392" i="12"/>
  <c r="J392" i="12"/>
  <c r="K391" i="12"/>
  <c r="L391" i="12"/>
  <c r="I391" i="9"/>
  <c r="J391" i="9"/>
  <c r="K390" i="9"/>
  <c r="L390" i="9"/>
  <c r="K1245" i="10"/>
  <c r="L1245" i="10"/>
  <c r="I1246" i="10"/>
  <c r="J1246" i="10"/>
  <c r="K1243" i="13"/>
  <c r="L1243" i="13"/>
  <c r="I1244" i="13"/>
  <c r="J1244" i="13"/>
  <c r="K1578" i="9"/>
  <c r="L1578" i="9"/>
  <c r="I1579" i="9"/>
  <c r="J1579" i="9"/>
  <c r="K1576" i="14"/>
  <c r="L1576" i="14"/>
  <c r="I1577" i="14"/>
  <c r="J1577" i="14"/>
  <c r="K1577" i="12"/>
  <c r="L1577" i="12"/>
  <c r="I1578" i="12"/>
  <c r="J1578" i="12"/>
  <c r="K389" i="5"/>
  <c r="L389" i="5"/>
  <c r="I390" i="5"/>
  <c r="J390" i="5"/>
  <c r="I393" i="14"/>
  <c r="J393" i="14"/>
  <c r="K392" i="14"/>
  <c r="L392" i="14"/>
  <c r="I393" i="12"/>
  <c r="J393" i="12"/>
  <c r="K392" i="12"/>
  <c r="L392" i="12"/>
  <c r="I392" i="9"/>
  <c r="J392" i="9"/>
  <c r="K391" i="9"/>
  <c r="L391" i="9"/>
  <c r="K1246" i="10"/>
  <c r="L1246" i="10"/>
  <c r="I1247" i="10"/>
  <c r="J1247" i="10"/>
  <c r="K1244" i="13"/>
  <c r="L1244" i="13"/>
  <c r="I1245" i="13"/>
  <c r="J1245" i="13"/>
  <c r="K1579" i="9"/>
  <c r="L1579" i="9"/>
  <c r="I1580" i="9"/>
  <c r="J1580" i="9"/>
  <c r="K1577" i="14"/>
  <c r="L1577" i="14"/>
  <c r="I1578" i="14"/>
  <c r="J1578" i="14"/>
  <c r="K1578" i="12"/>
  <c r="L1578" i="12"/>
  <c r="I1579" i="12"/>
  <c r="J1579" i="12"/>
  <c r="K390" i="5"/>
  <c r="L390" i="5"/>
  <c r="I391" i="5"/>
  <c r="J391" i="5"/>
  <c r="I394" i="14"/>
  <c r="J394" i="14"/>
  <c r="K393" i="14"/>
  <c r="L393" i="14"/>
  <c r="I394" i="12"/>
  <c r="J394" i="12"/>
  <c r="K393" i="12"/>
  <c r="L393" i="12"/>
  <c r="I393" i="9"/>
  <c r="J393" i="9"/>
  <c r="K392" i="9"/>
  <c r="L392" i="9"/>
  <c r="K1247" i="10"/>
  <c r="L1247" i="10"/>
  <c r="I1248" i="10"/>
  <c r="J1248" i="10"/>
  <c r="K1245" i="13"/>
  <c r="L1245" i="13"/>
  <c r="I1246" i="13"/>
  <c r="J1246" i="13"/>
  <c r="K1580" i="9"/>
  <c r="L1580" i="9"/>
  <c r="I1581" i="9"/>
  <c r="J1581" i="9"/>
  <c r="K1578" i="14"/>
  <c r="L1578" i="14"/>
  <c r="I1579" i="14"/>
  <c r="J1579" i="14"/>
  <c r="K1579" i="12"/>
  <c r="L1579" i="12"/>
  <c r="I1580" i="12"/>
  <c r="J1580" i="12"/>
  <c r="K391" i="5"/>
  <c r="L391" i="5"/>
  <c r="I392" i="5"/>
  <c r="J392" i="5"/>
  <c r="I395" i="14"/>
  <c r="J395" i="14"/>
  <c r="K394" i="14"/>
  <c r="L394" i="14"/>
  <c r="I395" i="12"/>
  <c r="J395" i="12"/>
  <c r="K394" i="12"/>
  <c r="L394" i="12"/>
  <c r="I394" i="9"/>
  <c r="J394" i="9"/>
  <c r="K393" i="9"/>
  <c r="L393" i="9"/>
  <c r="K1248" i="10"/>
  <c r="L1248" i="10"/>
  <c r="I1249" i="10"/>
  <c r="J1249" i="10"/>
  <c r="K1246" i="13"/>
  <c r="L1246" i="13"/>
  <c r="I1247" i="13"/>
  <c r="J1247" i="13"/>
  <c r="K1581" i="9"/>
  <c r="L1581" i="9"/>
  <c r="I1582" i="9"/>
  <c r="J1582" i="9"/>
  <c r="K1579" i="14"/>
  <c r="L1579" i="14"/>
  <c r="I1580" i="14"/>
  <c r="J1580" i="14"/>
  <c r="K1580" i="12"/>
  <c r="L1580" i="12"/>
  <c r="I1581" i="12"/>
  <c r="J1581" i="12"/>
  <c r="K392" i="5"/>
  <c r="L392" i="5"/>
  <c r="I393" i="5"/>
  <c r="J393" i="5"/>
  <c r="I396" i="14"/>
  <c r="J396" i="14"/>
  <c r="K395" i="14"/>
  <c r="L395" i="14"/>
  <c r="I396" i="12"/>
  <c r="J396" i="12"/>
  <c r="K395" i="12"/>
  <c r="L395" i="12"/>
  <c r="I395" i="9"/>
  <c r="J395" i="9"/>
  <c r="K394" i="9"/>
  <c r="L394" i="9"/>
  <c r="K1249" i="10"/>
  <c r="L1249" i="10"/>
  <c r="I1250" i="10"/>
  <c r="J1250" i="10"/>
  <c r="K1247" i="13"/>
  <c r="L1247" i="13"/>
  <c r="I1248" i="13"/>
  <c r="J1248" i="13"/>
  <c r="K1582" i="9"/>
  <c r="L1582" i="9"/>
  <c r="I1583" i="9"/>
  <c r="J1583" i="9"/>
  <c r="K1580" i="14"/>
  <c r="L1580" i="14"/>
  <c r="I1581" i="14"/>
  <c r="J1581" i="14"/>
  <c r="K1581" i="12"/>
  <c r="L1581" i="12"/>
  <c r="I1582" i="12"/>
  <c r="J1582" i="12"/>
  <c r="K393" i="5"/>
  <c r="L393" i="5"/>
  <c r="I394" i="5"/>
  <c r="J394" i="5"/>
  <c r="I397" i="14"/>
  <c r="J397" i="14"/>
  <c r="K396" i="14"/>
  <c r="L396" i="14"/>
  <c r="I397" i="12"/>
  <c r="J397" i="12"/>
  <c r="K396" i="12"/>
  <c r="L396" i="12"/>
  <c r="I396" i="9"/>
  <c r="J396" i="9"/>
  <c r="K395" i="9"/>
  <c r="L395" i="9"/>
  <c r="K1250" i="10"/>
  <c r="L1250" i="10"/>
  <c r="I1251" i="10"/>
  <c r="J1251" i="10"/>
  <c r="K1248" i="13"/>
  <c r="L1248" i="13"/>
  <c r="I1249" i="13"/>
  <c r="J1249" i="13"/>
  <c r="K1583" i="9"/>
  <c r="L1583" i="9"/>
  <c r="I1584" i="9"/>
  <c r="J1584" i="9"/>
  <c r="K1581" i="14"/>
  <c r="L1581" i="14"/>
  <c r="I1582" i="14"/>
  <c r="J1582" i="14"/>
  <c r="K1582" i="12"/>
  <c r="L1582" i="12"/>
  <c r="I1583" i="12"/>
  <c r="J1583" i="12"/>
  <c r="K394" i="5"/>
  <c r="L394" i="5"/>
  <c r="I395" i="5"/>
  <c r="J395" i="5"/>
  <c r="I398" i="14"/>
  <c r="J398" i="14"/>
  <c r="K397" i="14"/>
  <c r="L397" i="14"/>
  <c r="I398" i="12"/>
  <c r="J398" i="12"/>
  <c r="K397" i="12"/>
  <c r="L397" i="12"/>
  <c r="I397" i="9"/>
  <c r="J397" i="9"/>
  <c r="K396" i="9"/>
  <c r="L396" i="9"/>
  <c r="K1251" i="10"/>
  <c r="L1251" i="10"/>
  <c r="I1252" i="10"/>
  <c r="J1252" i="10"/>
  <c r="K1249" i="13"/>
  <c r="L1249" i="13"/>
  <c r="I1250" i="13"/>
  <c r="J1250" i="13"/>
  <c r="K1584" i="9"/>
  <c r="L1584" i="9"/>
  <c r="I1585" i="9"/>
  <c r="J1585" i="9"/>
  <c r="K1582" i="14"/>
  <c r="L1582" i="14"/>
  <c r="I1583" i="14"/>
  <c r="J1583" i="14"/>
  <c r="K1583" i="12"/>
  <c r="L1583" i="12"/>
  <c r="I1584" i="12"/>
  <c r="J1584" i="12"/>
  <c r="K395" i="5"/>
  <c r="L395" i="5"/>
  <c r="I396" i="5"/>
  <c r="J396" i="5"/>
  <c r="I399" i="14"/>
  <c r="J399" i="14"/>
  <c r="K398" i="14"/>
  <c r="L398" i="14"/>
  <c r="I399" i="12"/>
  <c r="J399" i="12"/>
  <c r="K398" i="12"/>
  <c r="L398" i="12"/>
  <c r="I398" i="9"/>
  <c r="J398" i="9"/>
  <c r="K397" i="9"/>
  <c r="L397" i="9"/>
  <c r="K1252" i="10"/>
  <c r="L1252" i="10"/>
  <c r="I1253" i="10"/>
  <c r="J1253" i="10"/>
  <c r="K1250" i="13"/>
  <c r="L1250" i="13"/>
  <c r="I1251" i="13"/>
  <c r="J1251" i="13"/>
  <c r="K1585" i="9"/>
  <c r="L1585" i="9"/>
  <c r="I1586" i="9"/>
  <c r="J1586" i="9"/>
  <c r="K1583" i="14"/>
  <c r="L1583" i="14"/>
  <c r="I1584" i="14"/>
  <c r="J1584" i="14"/>
  <c r="K1584" i="12"/>
  <c r="L1584" i="12"/>
  <c r="I1585" i="12"/>
  <c r="J1585" i="12"/>
  <c r="K396" i="5"/>
  <c r="L396" i="5"/>
  <c r="I397" i="5"/>
  <c r="J397" i="5"/>
  <c r="I400" i="14"/>
  <c r="J400" i="14"/>
  <c r="K399" i="14"/>
  <c r="L399" i="14"/>
  <c r="I400" i="12"/>
  <c r="J400" i="12"/>
  <c r="K399" i="12"/>
  <c r="L399" i="12"/>
  <c r="I399" i="9"/>
  <c r="J399" i="9"/>
  <c r="K398" i="9"/>
  <c r="L398" i="9"/>
  <c r="K1253" i="10"/>
  <c r="L1253" i="10"/>
  <c r="I1254" i="10"/>
  <c r="J1254" i="10"/>
  <c r="K1251" i="13"/>
  <c r="L1251" i="13"/>
  <c r="I1252" i="13"/>
  <c r="J1252" i="13"/>
  <c r="K1586" i="9"/>
  <c r="L1586" i="9"/>
  <c r="I1587" i="9"/>
  <c r="J1587" i="9"/>
  <c r="K1584" i="14"/>
  <c r="L1584" i="14"/>
  <c r="I1585" i="14"/>
  <c r="J1585" i="14"/>
  <c r="K1585" i="12"/>
  <c r="L1585" i="12"/>
  <c r="I1586" i="12"/>
  <c r="J1586" i="12"/>
  <c r="K397" i="5"/>
  <c r="L397" i="5"/>
  <c r="I398" i="5"/>
  <c r="J398" i="5"/>
  <c r="I401" i="14"/>
  <c r="J401" i="14"/>
  <c r="K400" i="14"/>
  <c r="L400" i="14"/>
  <c r="I401" i="12"/>
  <c r="J401" i="12"/>
  <c r="K400" i="12"/>
  <c r="L400" i="12"/>
  <c r="I400" i="9"/>
  <c r="J400" i="9"/>
  <c r="K399" i="9"/>
  <c r="L399" i="9"/>
  <c r="K1254" i="10"/>
  <c r="L1254" i="10"/>
  <c r="I1255" i="10"/>
  <c r="J1255" i="10"/>
  <c r="K1252" i="13"/>
  <c r="L1252" i="13"/>
  <c r="I1253" i="13"/>
  <c r="J1253" i="13"/>
  <c r="K1587" i="9"/>
  <c r="L1587" i="9"/>
  <c r="I1588" i="9"/>
  <c r="J1588" i="9"/>
  <c r="K1585" i="14"/>
  <c r="L1585" i="14"/>
  <c r="I1586" i="14"/>
  <c r="J1586" i="14"/>
  <c r="K1586" i="12"/>
  <c r="L1586" i="12"/>
  <c r="I1587" i="12"/>
  <c r="J1587" i="12"/>
  <c r="K398" i="5"/>
  <c r="L398" i="5"/>
  <c r="I399" i="5"/>
  <c r="J399" i="5"/>
  <c r="I402" i="14"/>
  <c r="J402" i="14"/>
  <c r="K401" i="14"/>
  <c r="L401" i="14"/>
  <c r="I402" i="12"/>
  <c r="J402" i="12"/>
  <c r="K401" i="12"/>
  <c r="L401" i="12"/>
  <c r="I401" i="9"/>
  <c r="J401" i="9"/>
  <c r="K400" i="9"/>
  <c r="L400" i="9"/>
  <c r="K1255" i="10"/>
  <c r="L1255" i="10"/>
  <c r="I1256" i="10"/>
  <c r="J1256" i="10"/>
  <c r="K1253" i="13"/>
  <c r="L1253" i="13"/>
  <c r="I1254" i="13"/>
  <c r="J1254" i="13"/>
  <c r="K1588" i="9"/>
  <c r="L1588" i="9"/>
  <c r="I1589" i="9"/>
  <c r="J1589" i="9"/>
  <c r="K1586" i="14"/>
  <c r="L1586" i="14"/>
  <c r="I1587" i="14"/>
  <c r="J1587" i="14"/>
  <c r="K1587" i="12"/>
  <c r="L1587" i="12"/>
  <c r="I1588" i="12"/>
  <c r="J1588" i="12"/>
  <c r="K399" i="5"/>
  <c r="L399" i="5"/>
  <c r="I400" i="5"/>
  <c r="J400" i="5"/>
  <c r="I403" i="14"/>
  <c r="J403" i="14"/>
  <c r="K402" i="14"/>
  <c r="L402" i="14"/>
  <c r="I403" i="12"/>
  <c r="J403" i="12"/>
  <c r="K402" i="12"/>
  <c r="L402" i="12"/>
  <c r="I402" i="9"/>
  <c r="J402" i="9"/>
  <c r="K401" i="9"/>
  <c r="L401" i="9"/>
  <c r="K1256" i="10"/>
  <c r="L1256" i="10"/>
  <c r="I1257" i="10"/>
  <c r="J1257" i="10"/>
  <c r="K1254" i="13"/>
  <c r="L1254" i="13"/>
  <c r="I1255" i="13"/>
  <c r="J1255" i="13"/>
  <c r="K1589" i="9"/>
  <c r="L1589" i="9"/>
  <c r="I1590" i="9"/>
  <c r="J1590" i="9"/>
  <c r="K1587" i="14"/>
  <c r="L1587" i="14"/>
  <c r="I1588" i="14"/>
  <c r="J1588" i="14"/>
  <c r="K1588" i="12"/>
  <c r="L1588" i="12"/>
  <c r="I1589" i="12"/>
  <c r="J1589" i="12"/>
  <c r="K400" i="5"/>
  <c r="L400" i="5"/>
  <c r="I401" i="5"/>
  <c r="J401" i="5"/>
  <c r="I404" i="14"/>
  <c r="J404" i="14"/>
  <c r="K403" i="14"/>
  <c r="L403" i="14"/>
  <c r="I404" i="12"/>
  <c r="J404" i="12"/>
  <c r="K403" i="12"/>
  <c r="L403" i="12"/>
  <c r="I403" i="9"/>
  <c r="J403" i="9"/>
  <c r="K402" i="9"/>
  <c r="L402" i="9"/>
  <c r="K1257" i="10"/>
  <c r="L1257" i="10"/>
  <c r="I1258" i="10"/>
  <c r="J1258" i="10"/>
  <c r="K1255" i="13"/>
  <c r="L1255" i="13"/>
  <c r="I1256" i="13"/>
  <c r="J1256" i="13"/>
  <c r="K1590" i="9"/>
  <c r="L1590" i="9"/>
  <c r="I1591" i="9"/>
  <c r="J1591" i="9"/>
  <c r="K1588" i="14"/>
  <c r="L1588" i="14"/>
  <c r="I1589" i="14"/>
  <c r="J1589" i="14"/>
  <c r="K1589" i="12"/>
  <c r="L1589" i="12"/>
  <c r="I1590" i="12"/>
  <c r="J1590" i="12"/>
  <c r="K401" i="5"/>
  <c r="L401" i="5"/>
  <c r="I402" i="5"/>
  <c r="J402" i="5"/>
  <c r="I405" i="14"/>
  <c r="J405" i="14"/>
  <c r="K404" i="14"/>
  <c r="L404" i="14"/>
  <c r="I405" i="12"/>
  <c r="J405" i="12"/>
  <c r="K404" i="12"/>
  <c r="L404" i="12"/>
  <c r="I404" i="9"/>
  <c r="J404" i="9"/>
  <c r="K403" i="9"/>
  <c r="L403" i="9"/>
  <c r="K1258" i="10"/>
  <c r="L1258" i="10"/>
  <c r="I1259" i="10"/>
  <c r="J1259" i="10"/>
  <c r="K1256" i="13"/>
  <c r="L1256" i="13"/>
  <c r="I1257" i="13"/>
  <c r="J1257" i="13"/>
  <c r="K1591" i="9"/>
  <c r="L1591" i="9"/>
  <c r="I1592" i="9"/>
  <c r="J1592" i="9"/>
  <c r="K1589" i="14"/>
  <c r="L1589" i="14"/>
  <c r="I1590" i="14"/>
  <c r="J1590" i="14"/>
  <c r="K1590" i="12"/>
  <c r="L1590" i="12"/>
  <c r="I1591" i="12"/>
  <c r="J1591" i="12"/>
  <c r="K402" i="5"/>
  <c r="L402" i="5"/>
  <c r="I403" i="5"/>
  <c r="J403" i="5"/>
  <c r="I406" i="14"/>
  <c r="J406" i="14"/>
  <c r="K405" i="14"/>
  <c r="L405" i="14"/>
  <c r="I406" i="12"/>
  <c r="J406" i="12"/>
  <c r="K405" i="12"/>
  <c r="L405" i="12"/>
  <c r="I405" i="9"/>
  <c r="J405" i="9"/>
  <c r="K404" i="9"/>
  <c r="L404" i="9"/>
  <c r="K1259" i="10"/>
  <c r="L1259" i="10"/>
  <c r="I1260" i="10"/>
  <c r="J1260" i="10"/>
  <c r="K1257" i="13"/>
  <c r="L1257" i="13"/>
  <c r="I1258" i="13"/>
  <c r="J1258" i="13"/>
  <c r="K1592" i="9"/>
  <c r="L1592" i="9"/>
  <c r="I1593" i="9"/>
  <c r="J1593" i="9"/>
  <c r="K1590" i="14"/>
  <c r="L1590" i="14"/>
  <c r="I1591" i="14"/>
  <c r="J1591" i="14"/>
  <c r="K1591" i="12"/>
  <c r="L1591" i="12"/>
  <c r="I1592" i="12"/>
  <c r="J1592" i="12"/>
  <c r="K403" i="5"/>
  <c r="L403" i="5"/>
  <c r="I404" i="5"/>
  <c r="J404" i="5"/>
  <c r="I407" i="14"/>
  <c r="J407" i="14"/>
  <c r="K406" i="14"/>
  <c r="L406" i="14"/>
  <c r="I407" i="12"/>
  <c r="J407" i="12"/>
  <c r="K406" i="12"/>
  <c r="L406" i="12"/>
  <c r="I406" i="9"/>
  <c r="J406" i="9"/>
  <c r="K405" i="9"/>
  <c r="L405" i="9"/>
  <c r="K1260" i="10"/>
  <c r="L1260" i="10"/>
  <c r="I1261" i="10"/>
  <c r="J1261" i="10"/>
  <c r="K1258" i="13"/>
  <c r="L1258" i="13"/>
  <c r="I1259" i="13"/>
  <c r="J1259" i="13"/>
  <c r="K1593" i="9"/>
  <c r="L1593" i="9"/>
  <c r="I1594" i="9"/>
  <c r="J1594" i="9"/>
  <c r="K1591" i="14"/>
  <c r="L1591" i="14"/>
  <c r="I1592" i="14"/>
  <c r="J1592" i="14"/>
  <c r="K1592" i="12"/>
  <c r="L1592" i="12"/>
  <c r="I1593" i="12"/>
  <c r="J1593" i="12"/>
  <c r="K404" i="5"/>
  <c r="L404" i="5"/>
  <c r="I405" i="5"/>
  <c r="J405" i="5"/>
  <c r="I408" i="14"/>
  <c r="J408" i="14"/>
  <c r="K407" i="14"/>
  <c r="L407" i="14"/>
  <c r="I408" i="12"/>
  <c r="J408" i="12"/>
  <c r="K407" i="12"/>
  <c r="L407" i="12"/>
  <c r="I407" i="9"/>
  <c r="J407" i="9"/>
  <c r="K406" i="9"/>
  <c r="L406" i="9"/>
  <c r="K1261" i="10"/>
  <c r="L1261" i="10"/>
  <c r="I1262" i="10"/>
  <c r="J1262" i="10"/>
  <c r="K1259" i="13"/>
  <c r="L1259" i="13"/>
  <c r="I1260" i="13"/>
  <c r="J1260" i="13"/>
  <c r="K1594" i="9"/>
  <c r="L1594" i="9"/>
  <c r="I1595" i="9"/>
  <c r="J1595" i="9"/>
  <c r="K1592" i="14"/>
  <c r="L1592" i="14"/>
  <c r="I1593" i="14"/>
  <c r="J1593" i="14"/>
  <c r="K1593" i="12"/>
  <c r="L1593" i="12"/>
  <c r="I1594" i="12"/>
  <c r="J1594" i="12"/>
  <c r="K405" i="5"/>
  <c r="L405" i="5"/>
  <c r="I406" i="5"/>
  <c r="J406" i="5"/>
  <c r="I409" i="14"/>
  <c r="J409" i="14"/>
  <c r="K408" i="14"/>
  <c r="L408" i="14"/>
  <c r="I409" i="12"/>
  <c r="J409" i="12"/>
  <c r="K408" i="12"/>
  <c r="L408" i="12"/>
  <c r="I408" i="9"/>
  <c r="J408" i="9"/>
  <c r="K407" i="9"/>
  <c r="L407" i="9"/>
  <c r="K1262" i="10"/>
  <c r="L1262" i="10"/>
  <c r="I1263" i="10"/>
  <c r="J1263" i="10"/>
  <c r="K1260" i="13"/>
  <c r="L1260" i="13"/>
  <c r="I1261" i="13"/>
  <c r="J1261" i="13"/>
  <c r="K1595" i="9"/>
  <c r="L1595" i="9"/>
  <c r="I1596" i="9"/>
  <c r="J1596" i="9"/>
  <c r="K1593" i="14"/>
  <c r="L1593" i="14"/>
  <c r="I1594" i="14"/>
  <c r="J1594" i="14"/>
  <c r="K1594" i="12"/>
  <c r="L1594" i="12"/>
  <c r="I1595" i="12"/>
  <c r="J1595" i="12"/>
  <c r="K406" i="5"/>
  <c r="L406" i="5"/>
  <c r="I407" i="5"/>
  <c r="J407" i="5"/>
  <c r="I410" i="14"/>
  <c r="J410" i="14"/>
  <c r="K409" i="14"/>
  <c r="L409" i="14"/>
  <c r="I410" i="12"/>
  <c r="J410" i="12"/>
  <c r="K409" i="12"/>
  <c r="L409" i="12"/>
  <c r="I409" i="9"/>
  <c r="J409" i="9"/>
  <c r="K408" i="9"/>
  <c r="L408" i="9"/>
  <c r="K1263" i="10"/>
  <c r="L1263" i="10"/>
  <c r="I1264" i="10"/>
  <c r="J1264" i="10"/>
  <c r="K1261" i="13"/>
  <c r="L1261" i="13"/>
  <c r="I1262" i="13"/>
  <c r="J1262" i="13"/>
  <c r="K1596" i="9"/>
  <c r="L1596" i="9"/>
  <c r="I1597" i="9"/>
  <c r="J1597" i="9"/>
  <c r="K1594" i="14"/>
  <c r="L1594" i="14"/>
  <c r="I1595" i="14"/>
  <c r="J1595" i="14"/>
  <c r="K1595" i="12"/>
  <c r="L1595" i="12"/>
  <c r="I1596" i="12"/>
  <c r="J1596" i="12"/>
  <c r="K407" i="5"/>
  <c r="L407" i="5"/>
  <c r="I408" i="5"/>
  <c r="J408" i="5"/>
  <c r="I411" i="14"/>
  <c r="J411" i="14"/>
  <c r="K410" i="14"/>
  <c r="L410" i="14"/>
  <c r="I411" i="12"/>
  <c r="J411" i="12"/>
  <c r="K410" i="12"/>
  <c r="L410" i="12"/>
  <c r="I410" i="9"/>
  <c r="J410" i="9"/>
  <c r="K409" i="9"/>
  <c r="L409" i="9"/>
  <c r="K1264" i="10"/>
  <c r="L1264" i="10"/>
  <c r="I1265" i="10"/>
  <c r="J1265" i="10"/>
  <c r="K1262" i="13"/>
  <c r="L1262" i="13"/>
  <c r="I1263" i="13"/>
  <c r="J1263" i="13"/>
  <c r="K1597" i="9"/>
  <c r="L1597" i="9"/>
  <c r="I1598" i="9"/>
  <c r="J1598" i="9"/>
  <c r="K1595" i="14"/>
  <c r="L1595" i="14"/>
  <c r="I1596" i="14"/>
  <c r="J1596" i="14"/>
  <c r="K1596" i="12"/>
  <c r="L1596" i="12"/>
  <c r="I1597" i="12"/>
  <c r="J1597" i="12"/>
  <c r="K408" i="5"/>
  <c r="L408" i="5"/>
  <c r="I409" i="5"/>
  <c r="J409" i="5"/>
  <c r="I412" i="14"/>
  <c r="J412" i="14"/>
  <c r="K411" i="14"/>
  <c r="L411" i="14"/>
  <c r="I412" i="12"/>
  <c r="J412" i="12"/>
  <c r="K411" i="12"/>
  <c r="L411" i="12"/>
  <c r="I411" i="9"/>
  <c r="J411" i="9"/>
  <c r="K410" i="9"/>
  <c r="L410" i="9"/>
  <c r="K1265" i="10"/>
  <c r="L1265" i="10"/>
  <c r="I1266" i="10"/>
  <c r="J1266" i="10"/>
  <c r="K1263" i="13"/>
  <c r="L1263" i="13"/>
  <c r="I1264" i="13"/>
  <c r="J1264" i="13"/>
  <c r="K1598" i="9"/>
  <c r="L1598" i="9"/>
  <c r="I1599" i="9"/>
  <c r="J1599" i="9"/>
  <c r="K1596" i="14"/>
  <c r="L1596" i="14"/>
  <c r="I1597" i="14"/>
  <c r="J1597" i="14"/>
  <c r="K1597" i="12"/>
  <c r="L1597" i="12"/>
  <c r="I1598" i="12"/>
  <c r="J1598" i="12"/>
  <c r="K409" i="5"/>
  <c r="L409" i="5"/>
  <c r="I410" i="5"/>
  <c r="J410" i="5"/>
  <c r="I413" i="14"/>
  <c r="J413" i="14"/>
  <c r="K412" i="14"/>
  <c r="L412" i="14"/>
  <c r="I413" i="12"/>
  <c r="J413" i="12"/>
  <c r="K412" i="12"/>
  <c r="L412" i="12"/>
  <c r="I412" i="9"/>
  <c r="J412" i="9"/>
  <c r="K411" i="9"/>
  <c r="L411" i="9"/>
  <c r="K1266" i="10"/>
  <c r="L1266" i="10"/>
  <c r="I1267" i="10"/>
  <c r="J1267" i="10"/>
  <c r="K1264" i="13"/>
  <c r="L1264" i="13"/>
  <c r="I1265" i="13"/>
  <c r="J1265" i="13"/>
  <c r="K1599" i="9"/>
  <c r="L1599" i="9"/>
  <c r="I1600" i="9"/>
  <c r="J1600" i="9"/>
  <c r="K1597" i="14"/>
  <c r="L1597" i="14"/>
  <c r="I1598" i="14"/>
  <c r="J1598" i="14"/>
  <c r="K1598" i="12"/>
  <c r="L1598" i="12"/>
  <c r="I1599" i="12"/>
  <c r="J1599" i="12"/>
  <c r="K410" i="5"/>
  <c r="L410" i="5"/>
  <c r="I411" i="5"/>
  <c r="J411" i="5"/>
  <c r="I414" i="14"/>
  <c r="J414" i="14"/>
  <c r="K413" i="14"/>
  <c r="L413" i="14"/>
  <c r="I414" i="12"/>
  <c r="J414" i="12"/>
  <c r="K413" i="12"/>
  <c r="L413" i="12"/>
  <c r="I413" i="9"/>
  <c r="J413" i="9"/>
  <c r="K412" i="9"/>
  <c r="L412" i="9"/>
  <c r="K1267" i="10"/>
  <c r="L1267" i="10"/>
  <c r="I1268" i="10"/>
  <c r="J1268" i="10"/>
  <c r="K1265" i="13"/>
  <c r="L1265" i="13"/>
  <c r="I1266" i="13"/>
  <c r="J1266" i="13"/>
  <c r="K1600" i="9"/>
  <c r="L1600" i="9"/>
  <c r="I1601" i="9"/>
  <c r="J1601" i="9"/>
  <c r="K1598" i="14"/>
  <c r="L1598" i="14"/>
  <c r="I1599" i="14"/>
  <c r="J1599" i="14"/>
  <c r="K1599" i="12"/>
  <c r="L1599" i="12"/>
  <c r="I1600" i="12"/>
  <c r="J1600" i="12"/>
  <c r="K411" i="5"/>
  <c r="L411" i="5"/>
  <c r="I412" i="5"/>
  <c r="J412" i="5"/>
  <c r="I415" i="14"/>
  <c r="J415" i="14"/>
  <c r="K414" i="14"/>
  <c r="L414" i="14"/>
  <c r="I415" i="12"/>
  <c r="J415" i="12"/>
  <c r="K414" i="12"/>
  <c r="L414" i="12"/>
  <c r="I414" i="9"/>
  <c r="J414" i="9"/>
  <c r="K413" i="9"/>
  <c r="L413" i="9"/>
  <c r="K1268" i="10"/>
  <c r="L1268" i="10"/>
  <c r="I1269" i="10"/>
  <c r="J1269" i="10"/>
  <c r="K1266" i="13"/>
  <c r="L1266" i="13"/>
  <c r="I1267" i="13"/>
  <c r="J1267" i="13"/>
  <c r="K1601" i="9"/>
  <c r="L1601" i="9"/>
  <c r="I1602" i="9"/>
  <c r="J1602" i="9"/>
  <c r="K1599" i="14"/>
  <c r="L1599" i="14"/>
  <c r="I1600" i="14"/>
  <c r="J1600" i="14"/>
  <c r="K1600" i="12"/>
  <c r="L1600" i="12"/>
  <c r="I1601" i="12"/>
  <c r="J1601" i="12"/>
  <c r="K412" i="5"/>
  <c r="L412" i="5"/>
  <c r="I413" i="5"/>
  <c r="J413" i="5"/>
  <c r="I416" i="14"/>
  <c r="J416" i="14"/>
  <c r="K415" i="14"/>
  <c r="L415" i="14"/>
  <c r="I416" i="12"/>
  <c r="J416" i="12"/>
  <c r="K415" i="12"/>
  <c r="L415" i="12"/>
  <c r="I415" i="9"/>
  <c r="J415" i="9"/>
  <c r="K414" i="9"/>
  <c r="L414" i="9"/>
  <c r="K1269" i="10"/>
  <c r="L1269" i="10"/>
  <c r="I1270" i="10"/>
  <c r="J1270" i="10"/>
  <c r="K1267" i="13"/>
  <c r="L1267" i="13"/>
  <c r="I1268" i="13"/>
  <c r="J1268" i="13"/>
  <c r="K1602" i="9"/>
  <c r="L1602" i="9"/>
  <c r="I1603" i="9"/>
  <c r="J1603" i="9"/>
  <c r="K1600" i="14"/>
  <c r="L1600" i="14"/>
  <c r="I1601" i="14"/>
  <c r="J1601" i="14"/>
  <c r="K1601" i="12"/>
  <c r="L1601" i="12"/>
  <c r="I1602" i="12"/>
  <c r="J1602" i="12"/>
  <c r="K413" i="5"/>
  <c r="L413" i="5"/>
  <c r="I414" i="5"/>
  <c r="J414" i="5"/>
  <c r="I417" i="14"/>
  <c r="J417" i="14"/>
  <c r="K416" i="14"/>
  <c r="L416" i="14"/>
  <c r="I417" i="12"/>
  <c r="J417" i="12"/>
  <c r="K416" i="12"/>
  <c r="L416" i="12"/>
  <c r="I416" i="9"/>
  <c r="J416" i="9"/>
  <c r="K415" i="9"/>
  <c r="L415" i="9"/>
  <c r="K1270" i="10"/>
  <c r="L1270" i="10"/>
  <c r="I1271" i="10"/>
  <c r="J1271" i="10"/>
  <c r="K1268" i="13"/>
  <c r="L1268" i="13"/>
  <c r="I1269" i="13"/>
  <c r="J1269" i="13"/>
  <c r="K1603" i="9"/>
  <c r="L1603" i="9"/>
  <c r="I1604" i="9"/>
  <c r="J1604" i="9"/>
  <c r="K1601" i="14"/>
  <c r="L1601" i="14"/>
  <c r="I1602" i="14"/>
  <c r="J1602" i="14"/>
  <c r="K1602" i="12"/>
  <c r="L1602" i="12"/>
  <c r="I1603" i="12"/>
  <c r="J1603" i="12"/>
  <c r="K414" i="5"/>
  <c r="L414" i="5"/>
  <c r="I415" i="5"/>
  <c r="J415" i="5"/>
  <c r="I418" i="14"/>
  <c r="J418" i="14"/>
  <c r="K417" i="14"/>
  <c r="L417" i="14"/>
  <c r="I418" i="12"/>
  <c r="J418" i="12"/>
  <c r="K417" i="12"/>
  <c r="L417" i="12"/>
  <c r="I417" i="9"/>
  <c r="J417" i="9"/>
  <c r="K416" i="9"/>
  <c r="L416" i="9"/>
  <c r="K1271" i="10"/>
  <c r="L1271" i="10"/>
  <c r="I1272" i="10"/>
  <c r="J1272" i="10"/>
  <c r="K1269" i="13"/>
  <c r="L1269" i="13"/>
  <c r="I1270" i="13"/>
  <c r="J1270" i="13"/>
  <c r="K1604" i="9"/>
  <c r="L1604" i="9"/>
  <c r="I1605" i="9"/>
  <c r="J1605" i="9"/>
  <c r="K1602" i="14"/>
  <c r="L1602" i="14"/>
  <c r="I1603" i="14"/>
  <c r="J1603" i="14"/>
  <c r="K1603" i="12"/>
  <c r="L1603" i="12"/>
  <c r="I1604" i="12"/>
  <c r="J1604" i="12"/>
  <c r="K415" i="5"/>
  <c r="L415" i="5"/>
  <c r="I416" i="5"/>
  <c r="J416" i="5"/>
  <c r="I419" i="14"/>
  <c r="J419" i="14"/>
  <c r="K418" i="14"/>
  <c r="L418" i="14"/>
  <c r="I419" i="12"/>
  <c r="J419" i="12"/>
  <c r="K418" i="12"/>
  <c r="L418" i="12"/>
  <c r="I418" i="9"/>
  <c r="J418" i="9"/>
  <c r="K417" i="9"/>
  <c r="L417" i="9"/>
  <c r="K1272" i="10"/>
  <c r="L1272" i="10"/>
  <c r="I1273" i="10"/>
  <c r="J1273" i="10"/>
  <c r="K1270" i="13"/>
  <c r="L1270" i="13"/>
  <c r="I1271" i="13"/>
  <c r="J1271" i="13"/>
  <c r="K1605" i="9"/>
  <c r="L1605" i="9"/>
  <c r="I1606" i="9"/>
  <c r="J1606" i="9"/>
  <c r="K1603" i="14"/>
  <c r="L1603" i="14"/>
  <c r="I1604" i="14"/>
  <c r="J1604" i="14"/>
  <c r="K1604" i="12"/>
  <c r="L1604" i="12"/>
  <c r="I1605" i="12"/>
  <c r="J1605" i="12"/>
  <c r="K416" i="5"/>
  <c r="L416" i="5"/>
  <c r="I417" i="5"/>
  <c r="J417" i="5"/>
  <c r="I420" i="14"/>
  <c r="J420" i="14"/>
  <c r="K419" i="14"/>
  <c r="L419" i="14"/>
  <c r="I420" i="12"/>
  <c r="J420" i="12"/>
  <c r="K419" i="12"/>
  <c r="L419" i="12"/>
  <c r="I419" i="9"/>
  <c r="J419" i="9"/>
  <c r="K418" i="9"/>
  <c r="L418" i="9"/>
  <c r="K1273" i="10"/>
  <c r="L1273" i="10"/>
  <c r="I1274" i="10"/>
  <c r="J1274" i="10"/>
  <c r="K1271" i="13"/>
  <c r="L1271" i="13"/>
  <c r="I1272" i="13"/>
  <c r="J1272" i="13"/>
  <c r="K1606" i="9"/>
  <c r="L1606" i="9"/>
  <c r="I1607" i="9"/>
  <c r="J1607" i="9"/>
  <c r="K1604" i="14"/>
  <c r="L1604" i="14"/>
  <c r="I1605" i="14"/>
  <c r="J1605" i="14"/>
  <c r="K1605" i="12"/>
  <c r="L1605" i="12"/>
  <c r="I1606" i="12"/>
  <c r="J1606" i="12"/>
  <c r="K417" i="5"/>
  <c r="L417" i="5"/>
  <c r="I418" i="5"/>
  <c r="J418" i="5"/>
  <c r="I421" i="14"/>
  <c r="J421" i="14"/>
  <c r="K420" i="14"/>
  <c r="L420" i="14"/>
  <c r="I421" i="12"/>
  <c r="J421" i="12"/>
  <c r="K420" i="12"/>
  <c r="L420" i="12"/>
  <c r="I420" i="9"/>
  <c r="J420" i="9"/>
  <c r="K419" i="9"/>
  <c r="L419" i="9"/>
  <c r="K1274" i="10"/>
  <c r="L1274" i="10"/>
  <c r="I1275" i="10"/>
  <c r="J1275" i="10"/>
  <c r="K1272" i="13"/>
  <c r="L1272" i="13"/>
  <c r="I1273" i="13"/>
  <c r="J1273" i="13"/>
  <c r="K1607" i="9"/>
  <c r="L1607" i="9"/>
  <c r="I1608" i="9"/>
  <c r="J1608" i="9"/>
  <c r="K1605" i="14"/>
  <c r="L1605" i="14"/>
  <c r="I1606" i="14"/>
  <c r="J1606" i="14"/>
  <c r="K1606" i="12"/>
  <c r="L1606" i="12"/>
  <c r="I1607" i="12"/>
  <c r="J1607" i="12"/>
  <c r="K418" i="5"/>
  <c r="L418" i="5"/>
  <c r="I419" i="5"/>
  <c r="J419" i="5"/>
  <c r="I422" i="14"/>
  <c r="J422" i="14"/>
  <c r="K421" i="14"/>
  <c r="L421" i="14"/>
  <c r="I422" i="12"/>
  <c r="J422" i="12"/>
  <c r="K421" i="12"/>
  <c r="L421" i="12"/>
  <c r="I421" i="9"/>
  <c r="J421" i="9"/>
  <c r="K420" i="9"/>
  <c r="L420" i="9"/>
  <c r="K1275" i="10"/>
  <c r="L1275" i="10"/>
  <c r="I1276" i="10"/>
  <c r="J1276" i="10"/>
  <c r="K1273" i="13"/>
  <c r="L1273" i="13"/>
  <c r="I1274" i="13"/>
  <c r="J1274" i="13"/>
  <c r="K1608" i="9"/>
  <c r="L1608" i="9"/>
  <c r="I1609" i="9"/>
  <c r="J1609" i="9"/>
  <c r="K1606" i="14"/>
  <c r="L1606" i="14"/>
  <c r="I1607" i="14"/>
  <c r="J1607" i="14"/>
  <c r="K1607" i="12"/>
  <c r="L1607" i="12"/>
  <c r="I1608" i="12"/>
  <c r="J1608" i="12"/>
  <c r="K419" i="5"/>
  <c r="L419" i="5"/>
  <c r="I420" i="5"/>
  <c r="J420" i="5"/>
  <c r="I423" i="14"/>
  <c r="J423" i="14"/>
  <c r="K422" i="14"/>
  <c r="L422" i="14"/>
  <c r="I423" i="12"/>
  <c r="J423" i="12"/>
  <c r="K422" i="12"/>
  <c r="L422" i="12"/>
  <c r="I422" i="9"/>
  <c r="J422" i="9"/>
  <c r="K421" i="9"/>
  <c r="L421" i="9"/>
  <c r="K1276" i="10"/>
  <c r="L1276" i="10"/>
  <c r="I1277" i="10"/>
  <c r="J1277" i="10"/>
  <c r="K1274" i="13"/>
  <c r="L1274" i="13"/>
  <c r="I1275" i="13"/>
  <c r="J1275" i="13"/>
  <c r="K1609" i="9"/>
  <c r="L1609" i="9"/>
  <c r="I1610" i="9"/>
  <c r="J1610" i="9"/>
  <c r="K1607" i="14"/>
  <c r="L1607" i="14"/>
  <c r="I1608" i="14"/>
  <c r="J1608" i="14"/>
  <c r="K1608" i="12"/>
  <c r="L1608" i="12"/>
  <c r="I1609" i="12"/>
  <c r="J1609" i="12"/>
  <c r="K420" i="5"/>
  <c r="L420" i="5"/>
  <c r="I421" i="5"/>
  <c r="J421" i="5"/>
  <c r="I424" i="14"/>
  <c r="J424" i="14"/>
  <c r="K423" i="14"/>
  <c r="L423" i="14"/>
  <c r="I424" i="12"/>
  <c r="J424" i="12"/>
  <c r="K423" i="12"/>
  <c r="L423" i="12"/>
  <c r="I423" i="9"/>
  <c r="J423" i="9"/>
  <c r="K422" i="9"/>
  <c r="L422" i="9"/>
  <c r="K1277" i="10"/>
  <c r="L1277" i="10"/>
  <c r="I1278" i="10"/>
  <c r="J1278" i="10"/>
  <c r="K1275" i="13"/>
  <c r="L1275" i="13"/>
  <c r="I1276" i="13"/>
  <c r="J1276" i="13"/>
  <c r="K1610" i="9"/>
  <c r="L1610" i="9"/>
  <c r="I1611" i="9"/>
  <c r="J1611" i="9"/>
  <c r="K1608" i="14"/>
  <c r="L1608" i="14"/>
  <c r="I1609" i="14"/>
  <c r="J1609" i="14"/>
  <c r="K1609" i="12"/>
  <c r="L1609" i="12"/>
  <c r="I1610" i="12"/>
  <c r="J1610" i="12"/>
  <c r="K421" i="5"/>
  <c r="L421" i="5"/>
  <c r="I422" i="5"/>
  <c r="J422" i="5"/>
  <c r="I425" i="14"/>
  <c r="J425" i="14"/>
  <c r="K424" i="14"/>
  <c r="L424" i="14"/>
  <c r="I425" i="12"/>
  <c r="J425" i="12"/>
  <c r="K424" i="12"/>
  <c r="L424" i="12"/>
  <c r="I424" i="9"/>
  <c r="J424" i="9"/>
  <c r="K423" i="9"/>
  <c r="L423" i="9"/>
  <c r="K1278" i="10"/>
  <c r="L1278" i="10"/>
  <c r="I1279" i="10"/>
  <c r="J1279" i="10"/>
  <c r="K1276" i="13"/>
  <c r="L1276" i="13"/>
  <c r="I1277" i="13"/>
  <c r="J1277" i="13"/>
  <c r="K1611" i="9"/>
  <c r="L1611" i="9"/>
  <c r="I1612" i="9"/>
  <c r="J1612" i="9"/>
  <c r="K1609" i="14"/>
  <c r="L1609" i="14"/>
  <c r="I1610" i="14"/>
  <c r="J1610" i="14"/>
  <c r="K1610" i="12"/>
  <c r="L1610" i="12"/>
  <c r="I1611" i="12"/>
  <c r="J1611" i="12"/>
  <c r="K422" i="5"/>
  <c r="L422" i="5"/>
  <c r="I423" i="5"/>
  <c r="J423" i="5"/>
  <c r="I426" i="14"/>
  <c r="J426" i="14"/>
  <c r="K425" i="14"/>
  <c r="L425" i="14"/>
  <c r="I426" i="12"/>
  <c r="J426" i="12"/>
  <c r="K425" i="12"/>
  <c r="L425" i="12"/>
  <c r="I425" i="9"/>
  <c r="J425" i="9"/>
  <c r="K424" i="9"/>
  <c r="L424" i="9"/>
  <c r="K1279" i="10"/>
  <c r="L1279" i="10"/>
  <c r="I1280" i="10"/>
  <c r="J1280" i="10"/>
  <c r="K1277" i="13"/>
  <c r="L1277" i="13"/>
  <c r="I1278" i="13"/>
  <c r="J1278" i="13"/>
  <c r="K1612" i="9"/>
  <c r="L1612" i="9"/>
  <c r="I1613" i="9"/>
  <c r="J1613" i="9"/>
  <c r="K1610" i="14"/>
  <c r="L1610" i="14"/>
  <c r="I1611" i="14"/>
  <c r="J1611" i="14"/>
  <c r="K1611" i="12"/>
  <c r="L1611" i="12"/>
  <c r="I1612" i="12"/>
  <c r="J1612" i="12"/>
  <c r="K423" i="5"/>
  <c r="L423" i="5"/>
  <c r="I424" i="5"/>
  <c r="J424" i="5"/>
  <c r="I427" i="14"/>
  <c r="J427" i="14"/>
  <c r="K426" i="14"/>
  <c r="L426" i="14"/>
  <c r="I427" i="12"/>
  <c r="J427" i="12"/>
  <c r="K426" i="12"/>
  <c r="L426" i="12"/>
  <c r="I426" i="9"/>
  <c r="J426" i="9"/>
  <c r="K425" i="9"/>
  <c r="L425" i="9"/>
  <c r="K1280" i="10"/>
  <c r="L1280" i="10"/>
  <c r="I1281" i="10"/>
  <c r="J1281" i="10"/>
  <c r="K1278" i="13"/>
  <c r="L1278" i="13"/>
  <c r="I1279" i="13"/>
  <c r="J1279" i="13"/>
  <c r="K1613" i="9"/>
  <c r="L1613" i="9"/>
  <c r="I1614" i="9"/>
  <c r="J1614" i="9"/>
  <c r="K1611" i="14"/>
  <c r="L1611" i="14"/>
  <c r="I1612" i="14"/>
  <c r="J1612" i="14"/>
  <c r="K1612" i="12"/>
  <c r="L1612" i="12"/>
  <c r="I1613" i="12"/>
  <c r="J1613" i="12"/>
  <c r="K424" i="5"/>
  <c r="L424" i="5"/>
  <c r="I425" i="5"/>
  <c r="J425" i="5"/>
  <c r="I428" i="14"/>
  <c r="J428" i="14"/>
  <c r="K427" i="14"/>
  <c r="L427" i="14"/>
  <c r="I428" i="12"/>
  <c r="J428" i="12"/>
  <c r="K427" i="12"/>
  <c r="L427" i="12"/>
  <c r="I427" i="9"/>
  <c r="J427" i="9"/>
  <c r="K426" i="9"/>
  <c r="L426" i="9"/>
  <c r="K1281" i="10"/>
  <c r="L1281" i="10"/>
  <c r="I1282" i="10"/>
  <c r="J1282" i="10"/>
  <c r="K1279" i="13"/>
  <c r="L1279" i="13"/>
  <c r="I1280" i="13"/>
  <c r="J1280" i="13"/>
  <c r="K1614" i="9"/>
  <c r="L1614" i="9"/>
  <c r="I1615" i="9"/>
  <c r="J1615" i="9"/>
  <c r="K1612" i="14"/>
  <c r="L1612" i="14"/>
  <c r="I1613" i="14"/>
  <c r="J1613" i="14"/>
  <c r="K1613" i="12"/>
  <c r="L1613" i="12"/>
  <c r="I1614" i="12"/>
  <c r="J1614" i="12"/>
  <c r="K425" i="5"/>
  <c r="L425" i="5"/>
  <c r="I426" i="5"/>
  <c r="J426" i="5"/>
  <c r="I429" i="14"/>
  <c r="J429" i="14"/>
  <c r="K428" i="14"/>
  <c r="L428" i="14"/>
  <c r="I429" i="12"/>
  <c r="J429" i="12"/>
  <c r="K428" i="12"/>
  <c r="L428" i="12"/>
  <c r="I428" i="9"/>
  <c r="J428" i="9"/>
  <c r="K427" i="9"/>
  <c r="L427" i="9"/>
  <c r="K1282" i="10"/>
  <c r="L1282" i="10"/>
  <c r="I1283" i="10"/>
  <c r="J1283" i="10"/>
  <c r="K1280" i="13"/>
  <c r="L1280" i="13"/>
  <c r="I1281" i="13"/>
  <c r="J1281" i="13"/>
  <c r="K1615" i="9"/>
  <c r="L1615" i="9"/>
  <c r="I1616" i="9"/>
  <c r="J1616" i="9"/>
  <c r="K1613" i="14"/>
  <c r="L1613" i="14"/>
  <c r="I1614" i="14"/>
  <c r="J1614" i="14"/>
  <c r="K1614" i="12"/>
  <c r="L1614" i="12"/>
  <c r="I1615" i="12"/>
  <c r="J1615" i="12"/>
  <c r="K426" i="5"/>
  <c r="L426" i="5"/>
  <c r="I427" i="5"/>
  <c r="J427" i="5"/>
  <c r="I430" i="14"/>
  <c r="J430" i="14"/>
  <c r="K429" i="14"/>
  <c r="L429" i="14"/>
  <c r="I430" i="12"/>
  <c r="J430" i="12"/>
  <c r="K429" i="12"/>
  <c r="L429" i="12"/>
  <c r="I429" i="9"/>
  <c r="J429" i="9"/>
  <c r="K428" i="9"/>
  <c r="L428" i="9"/>
  <c r="K1283" i="10"/>
  <c r="L1283" i="10"/>
  <c r="I1284" i="10"/>
  <c r="J1284" i="10"/>
  <c r="K1281" i="13"/>
  <c r="L1281" i="13"/>
  <c r="I1282" i="13"/>
  <c r="J1282" i="13"/>
  <c r="K1616" i="9"/>
  <c r="L1616" i="9"/>
  <c r="I1617" i="9"/>
  <c r="J1617" i="9"/>
  <c r="K1614" i="14"/>
  <c r="L1614" i="14"/>
  <c r="I1615" i="14"/>
  <c r="J1615" i="14"/>
  <c r="K1615" i="12"/>
  <c r="L1615" i="12"/>
  <c r="I1616" i="12"/>
  <c r="J1616" i="12"/>
  <c r="K427" i="5"/>
  <c r="L427" i="5"/>
  <c r="I428" i="5"/>
  <c r="J428" i="5"/>
  <c r="I431" i="14"/>
  <c r="J431" i="14"/>
  <c r="K430" i="14"/>
  <c r="L430" i="14"/>
  <c r="I431" i="12"/>
  <c r="J431" i="12"/>
  <c r="K430" i="12"/>
  <c r="L430" i="12"/>
  <c r="I430" i="9"/>
  <c r="J430" i="9"/>
  <c r="K429" i="9"/>
  <c r="L429" i="9"/>
  <c r="K1284" i="10"/>
  <c r="L1284" i="10"/>
  <c r="I1285" i="10"/>
  <c r="J1285" i="10"/>
  <c r="K1282" i="13"/>
  <c r="L1282" i="13"/>
  <c r="I1283" i="13"/>
  <c r="J1283" i="13"/>
  <c r="K1617" i="9"/>
  <c r="L1617" i="9"/>
  <c r="I1618" i="9"/>
  <c r="J1618" i="9"/>
  <c r="K1615" i="14"/>
  <c r="L1615" i="14"/>
  <c r="I1616" i="14"/>
  <c r="J1616" i="14"/>
  <c r="K1616" i="12"/>
  <c r="L1616" i="12"/>
  <c r="I1617" i="12"/>
  <c r="J1617" i="12"/>
  <c r="K428" i="5"/>
  <c r="L428" i="5"/>
  <c r="I429" i="5"/>
  <c r="J429" i="5"/>
  <c r="I432" i="14"/>
  <c r="J432" i="14"/>
  <c r="K431" i="14"/>
  <c r="L431" i="14"/>
  <c r="I432" i="12"/>
  <c r="J432" i="12"/>
  <c r="K431" i="12"/>
  <c r="L431" i="12"/>
  <c r="I431" i="9"/>
  <c r="J431" i="9"/>
  <c r="K430" i="9"/>
  <c r="L430" i="9"/>
  <c r="K1285" i="10"/>
  <c r="L1285" i="10"/>
  <c r="I1286" i="10"/>
  <c r="J1286" i="10"/>
  <c r="K1283" i="13"/>
  <c r="L1283" i="13"/>
  <c r="I1284" i="13"/>
  <c r="J1284" i="13"/>
  <c r="K1618" i="9"/>
  <c r="L1618" i="9"/>
  <c r="I1619" i="9"/>
  <c r="J1619" i="9"/>
  <c r="K1616" i="14"/>
  <c r="L1616" i="14"/>
  <c r="I1617" i="14"/>
  <c r="J1617" i="14"/>
  <c r="K1617" i="12"/>
  <c r="L1617" i="12"/>
  <c r="I1618" i="12"/>
  <c r="J1618" i="12"/>
  <c r="K429" i="5"/>
  <c r="L429" i="5"/>
  <c r="I430" i="5"/>
  <c r="J430" i="5"/>
  <c r="I433" i="14"/>
  <c r="J433" i="14"/>
  <c r="K432" i="14"/>
  <c r="L432" i="14"/>
  <c r="I433" i="12"/>
  <c r="J433" i="12"/>
  <c r="K432" i="12"/>
  <c r="L432" i="12"/>
  <c r="I432" i="9"/>
  <c r="J432" i="9"/>
  <c r="K431" i="9"/>
  <c r="L431" i="9"/>
  <c r="K1286" i="10"/>
  <c r="L1286" i="10"/>
  <c r="I1287" i="10"/>
  <c r="J1287" i="10"/>
  <c r="K1284" i="13"/>
  <c r="L1284" i="13"/>
  <c r="I1285" i="13"/>
  <c r="J1285" i="13"/>
  <c r="K1619" i="9"/>
  <c r="L1619" i="9"/>
  <c r="I1620" i="9"/>
  <c r="J1620" i="9"/>
  <c r="K1617" i="14"/>
  <c r="L1617" i="14"/>
  <c r="I1618" i="14"/>
  <c r="J1618" i="14"/>
  <c r="K1618" i="12"/>
  <c r="L1618" i="12"/>
  <c r="I1619" i="12"/>
  <c r="J1619" i="12"/>
  <c r="K430" i="5"/>
  <c r="L430" i="5"/>
  <c r="I431" i="5"/>
  <c r="J431" i="5"/>
  <c r="I434" i="14"/>
  <c r="J434" i="14"/>
  <c r="K433" i="14"/>
  <c r="L433" i="14"/>
  <c r="I434" i="12"/>
  <c r="J434" i="12"/>
  <c r="K433" i="12"/>
  <c r="L433" i="12"/>
  <c r="I433" i="9"/>
  <c r="J433" i="9"/>
  <c r="K432" i="9"/>
  <c r="L432" i="9"/>
  <c r="K1287" i="10"/>
  <c r="L1287" i="10"/>
  <c r="I1288" i="10"/>
  <c r="J1288" i="10"/>
  <c r="K1285" i="13"/>
  <c r="L1285" i="13"/>
  <c r="I1286" i="13"/>
  <c r="J1286" i="13"/>
  <c r="K1620" i="9"/>
  <c r="L1620" i="9"/>
  <c r="I1621" i="9"/>
  <c r="J1621" i="9"/>
  <c r="K1618" i="14"/>
  <c r="L1618" i="14"/>
  <c r="I1619" i="14"/>
  <c r="J1619" i="14"/>
  <c r="K1619" i="12"/>
  <c r="L1619" i="12"/>
  <c r="I1620" i="12"/>
  <c r="J1620" i="12"/>
  <c r="K431" i="5"/>
  <c r="L431" i="5"/>
  <c r="I432" i="5"/>
  <c r="J432" i="5"/>
  <c r="I435" i="14"/>
  <c r="J435" i="14"/>
  <c r="K434" i="14"/>
  <c r="L434" i="14"/>
  <c r="I435" i="12"/>
  <c r="J435" i="12"/>
  <c r="K434" i="12"/>
  <c r="L434" i="12"/>
  <c r="I434" i="9"/>
  <c r="J434" i="9"/>
  <c r="K433" i="9"/>
  <c r="L433" i="9"/>
  <c r="K1288" i="10"/>
  <c r="L1288" i="10"/>
  <c r="I1289" i="10"/>
  <c r="J1289" i="10"/>
  <c r="K1286" i="13"/>
  <c r="L1286" i="13"/>
  <c r="I1287" i="13"/>
  <c r="J1287" i="13"/>
  <c r="K1621" i="9"/>
  <c r="L1621" i="9"/>
  <c r="I1622" i="9"/>
  <c r="J1622" i="9"/>
  <c r="K1619" i="14"/>
  <c r="L1619" i="14"/>
  <c r="I1620" i="14"/>
  <c r="J1620" i="14"/>
  <c r="K1620" i="12"/>
  <c r="L1620" i="12"/>
  <c r="I1621" i="12"/>
  <c r="J1621" i="12"/>
  <c r="K432" i="5"/>
  <c r="L432" i="5"/>
  <c r="I433" i="5"/>
  <c r="J433" i="5"/>
  <c r="I436" i="14"/>
  <c r="J436" i="14"/>
  <c r="K435" i="14"/>
  <c r="L435" i="14"/>
  <c r="I436" i="12"/>
  <c r="J436" i="12"/>
  <c r="K435" i="12"/>
  <c r="L435" i="12"/>
  <c r="I435" i="9"/>
  <c r="J435" i="9"/>
  <c r="K434" i="9"/>
  <c r="L434" i="9"/>
  <c r="K1289" i="10"/>
  <c r="L1289" i="10"/>
  <c r="I1290" i="10"/>
  <c r="J1290" i="10"/>
  <c r="K1287" i="13"/>
  <c r="L1287" i="13"/>
  <c r="I1288" i="13"/>
  <c r="J1288" i="13"/>
  <c r="K1622" i="9"/>
  <c r="L1622" i="9"/>
  <c r="I1623" i="9"/>
  <c r="J1623" i="9"/>
  <c r="K1620" i="14"/>
  <c r="L1620" i="14"/>
  <c r="I1621" i="14"/>
  <c r="J1621" i="14"/>
  <c r="K1621" i="12"/>
  <c r="L1621" i="12"/>
  <c r="I1622" i="12"/>
  <c r="J1622" i="12"/>
  <c r="K433" i="5"/>
  <c r="L433" i="5"/>
  <c r="I434" i="5"/>
  <c r="J434" i="5"/>
  <c r="I437" i="14"/>
  <c r="J437" i="14"/>
  <c r="K436" i="14"/>
  <c r="L436" i="14"/>
  <c r="I437" i="12"/>
  <c r="J437" i="12"/>
  <c r="K436" i="12"/>
  <c r="L436" i="12"/>
  <c r="I436" i="9"/>
  <c r="J436" i="9"/>
  <c r="K435" i="9"/>
  <c r="L435" i="9"/>
  <c r="K1290" i="10"/>
  <c r="L1290" i="10"/>
  <c r="I1291" i="10"/>
  <c r="J1291" i="10"/>
  <c r="K1288" i="13"/>
  <c r="L1288" i="13"/>
  <c r="I1289" i="13"/>
  <c r="J1289" i="13"/>
  <c r="K1623" i="9"/>
  <c r="L1623" i="9"/>
  <c r="I1624" i="9"/>
  <c r="J1624" i="9"/>
  <c r="K1621" i="14"/>
  <c r="L1621" i="14"/>
  <c r="I1622" i="14"/>
  <c r="J1622" i="14"/>
  <c r="K1622" i="12"/>
  <c r="L1622" i="12"/>
  <c r="I1623" i="12"/>
  <c r="J1623" i="12"/>
  <c r="K434" i="5"/>
  <c r="L434" i="5"/>
  <c r="I435" i="5"/>
  <c r="J435" i="5"/>
  <c r="I438" i="14"/>
  <c r="J438" i="14"/>
  <c r="K437" i="14"/>
  <c r="L437" i="14"/>
  <c r="I438" i="12"/>
  <c r="J438" i="12"/>
  <c r="K437" i="12"/>
  <c r="L437" i="12"/>
  <c r="I437" i="9"/>
  <c r="J437" i="9"/>
  <c r="K436" i="9"/>
  <c r="L436" i="9"/>
  <c r="K1291" i="10"/>
  <c r="L1291" i="10"/>
  <c r="I1292" i="10"/>
  <c r="J1292" i="10"/>
  <c r="K1289" i="13"/>
  <c r="L1289" i="13"/>
  <c r="I1290" i="13"/>
  <c r="J1290" i="13"/>
  <c r="K1624" i="9"/>
  <c r="L1624" i="9"/>
  <c r="I1625" i="9"/>
  <c r="J1625" i="9"/>
  <c r="K1622" i="14"/>
  <c r="L1622" i="14"/>
  <c r="I1623" i="14"/>
  <c r="J1623" i="14"/>
  <c r="K1623" i="12"/>
  <c r="L1623" i="12"/>
  <c r="I1624" i="12"/>
  <c r="J1624" i="12"/>
  <c r="K435" i="5"/>
  <c r="L435" i="5"/>
  <c r="I436" i="5"/>
  <c r="J436" i="5"/>
  <c r="I439" i="14"/>
  <c r="J439" i="14"/>
  <c r="K438" i="14"/>
  <c r="L438" i="14"/>
  <c r="I439" i="12"/>
  <c r="J439" i="12"/>
  <c r="K438" i="12"/>
  <c r="L438" i="12"/>
  <c r="K437" i="9"/>
  <c r="L437" i="9"/>
  <c r="I438" i="9"/>
  <c r="J438" i="9"/>
  <c r="K1292" i="10"/>
  <c r="L1292" i="10"/>
  <c r="I1293" i="10"/>
  <c r="J1293" i="10"/>
  <c r="K1290" i="13"/>
  <c r="L1290" i="13"/>
  <c r="I1291" i="13"/>
  <c r="J1291" i="13"/>
  <c r="K1625" i="9"/>
  <c r="L1625" i="9"/>
  <c r="I1626" i="9"/>
  <c r="J1626" i="9"/>
  <c r="K1623" i="14"/>
  <c r="L1623" i="14"/>
  <c r="I1624" i="14"/>
  <c r="J1624" i="14"/>
  <c r="K1624" i="12"/>
  <c r="L1624" i="12"/>
  <c r="I1625" i="12"/>
  <c r="J1625" i="12"/>
  <c r="K436" i="5"/>
  <c r="L436" i="5"/>
  <c r="I437" i="5"/>
  <c r="J437" i="5"/>
  <c r="I440" i="14"/>
  <c r="J440" i="14"/>
  <c r="K439" i="14"/>
  <c r="L439" i="14"/>
  <c r="I440" i="12"/>
  <c r="J440" i="12"/>
  <c r="K439" i="12"/>
  <c r="L439" i="12"/>
  <c r="I439" i="9"/>
  <c r="J439" i="9"/>
  <c r="K438" i="9"/>
  <c r="L438" i="9"/>
  <c r="K1293" i="10"/>
  <c r="L1293" i="10"/>
  <c r="I1294" i="10"/>
  <c r="J1294" i="10"/>
  <c r="K1291" i="13"/>
  <c r="L1291" i="13"/>
  <c r="I1292" i="13"/>
  <c r="J1292" i="13"/>
  <c r="K1626" i="9"/>
  <c r="L1626" i="9"/>
  <c r="I1627" i="9"/>
  <c r="J1627" i="9"/>
  <c r="K1624" i="14"/>
  <c r="L1624" i="14"/>
  <c r="I1625" i="14"/>
  <c r="J1625" i="14"/>
  <c r="K1625" i="12"/>
  <c r="L1625" i="12"/>
  <c r="I1626" i="12"/>
  <c r="J1626" i="12"/>
  <c r="K437" i="5"/>
  <c r="L437" i="5"/>
  <c r="I438" i="5"/>
  <c r="J438" i="5"/>
  <c r="I441" i="14"/>
  <c r="J441" i="14"/>
  <c r="K440" i="14"/>
  <c r="L440" i="14"/>
  <c r="I441" i="12"/>
  <c r="J441" i="12"/>
  <c r="K440" i="12"/>
  <c r="L440" i="12"/>
  <c r="I440" i="9"/>
  <c r="J440" i="9"/>
  <c r="K439" i="9"/>
  <c r="L439" i="9"/>
  <c r="K1294" i="10"/>
  <c r="L1294" i="10"/>
  <c r="I1295" i="10"/>
  <c r="J1295" i="10"/>
  <c r="K1292" i="13"/>
  <c r="L1292" i="13"/>
  <c r="I1293" i="13"/>
  <c r="J1293" i="13"/>
  <c r="K1627" i="9"/>
  <c r="L1627" i="9"/>
  <c r="I1628" i="9"/>
  <c r="J1628" i="9"/>
  <c r="K1625" i="14"/>
  <c r="L1625" i="14"/>
  <c r="I1626" i="14"/>
  <c r="J1626" i="14"/>
  <c r="K1626" i="12"/>
  <c r="L1626" i="12"/>
  <c r="I1627" i="12"/>
  <c r="J1627" i="12"/>
  <c r="K438" i="5"/>
  <c r="L438" i="5"/>
  <c r="I439" i="5"/>
  <c r="J439" i="5"/>
  <c r="I442" i="14"/>
  <c r="J442" i="14"/>
  <c r="K441" i="14"/>
  <c r="L441" i="14"/>
  <c r="I442" i="12"/>
  <c r="J442" i="12"/>
  <c r="K441" i="12"/>
  <c r="L441" i="12"/>
  <c r="I441" i="9"/>
  <c r="J441" i="9"/>
  <c r="K440" i="9"/>
  <c r="L440" i="9"/>
  <c r="K1295" i="10"/>
  <c r="L1295" i="10"/>
  <c r="I1296" i="10"/>
  <c r="J1296" i="10"/>
  <c r="K1293" i="13"/>
  <c r="L1293" i="13"/>
  <c r="I1294" i="13"/>
  <c r="J1294" i="13"/>
  <c r="K1628" i="9"/>
  <c r="L1628" i="9"/>
  <c r="I1629" i="9"/>
  <c r="J1629" i="9"/>
  <c r="K1626" i="14"/>
  <c r="L1626" i="14"/>
  <c r="I1627" i="14"/>
  <c r="J1627" i="14"/>
  <c r="K1627" i="12"/>
  <c r="L1627" i="12"/>
  <c r="I1628" i="12"/>
  <c r="J1628" i="12"/>
  <c r="K439" i="5"/>
  <c r="L439" i="5"/>
  <c r="I440" i="5"/>
  <c r="J440" i="5"/>
  <c r="I443" i="14"/>
  <c r="J443" i="14"/>
  <c r="K442" i="14"/>
  <c r="L442" i="14"/>
  <c r="I443" i="12"/>
  <c r="J443" i="12"/>
  <c r="K442" i="12"/>
  <c r="L442" i="12"/>
  <c r="I442" i="9"/>
  <c r="J442" i="9"/>
  <c r="K441" i="9"/>
  <c r="L441" i="9"/>
  <c r="K1296" i="10"/>
  <c r="L1296" i="10"/>
  <c r="I1297" i="10"/>
  <c r="J1297" i="10"/>
  <c r="K1294" i="13"/>
  <c r="L1294" i="13"/>
  <c r="I1295" i="13"/>
  <c r="J1295" i="13"/>
  <c r="K1629" i="9"/>
  <c r="L1629" i="9"/>
  <c r="I1630" i="9"/>
  <c r="J1630" i="9"/>
  <c r="K1627" i="14"/>
  <c r="L1627" i="14"/>
  <c r="I1628" i="14"/>
  <c r="J1628" i="14"/>
  <c r="K1628" i="12"/>
  <c r="L1628" i="12"/>
  <c r="I1629" i="12"/>
  <c r="J1629" i="12"/>
  <c r="K440" i="5"/>
  <c r="L440" i="5"/>
  <c r="I441" i="5"/>
  <c r="J441" i="5"/>
  <c r="I444" i="14"/>
  <c r="J444" i="14"/>
  <c r="K443" i="14"/>
  <c r="L443" i="14"/>
  <c r="I444" i="12"/>
  <c r="J444" i="12"/>
  <c r="K443" i="12"/>
  <c r="L443" i="12"/>
  <c r="I443" i="9"/>
  <c r="J443" i="9"/>
  <c r="K442" i="9"/>
  <c r="L442" i="9"/>
  <c r="K1297" i="10"/>
  <c r="L1297" i="10"/>
  <c r="I1298" i="10"/>
  <c r="J1298" i="10"/>
  <c r="K1295" i="13"/>
  <c r="L1295" i="13"/>
  <c r="I1296" i="13"/>
  <c r="J1296" i="13"/>
  <c r="K1630" i="9"/>
  <c r="L1630" i="9"/>
  <c r="I1631" i="9"/>
  <c r="J1631" i="9"/>
  <c r="K1628" i="14"/>
  <c r="L1628" i="14"/>
  <c r="I1629" i="14"/>
  <c r="J1629" i="14"/>
  <c r="K1629" i="12"/>
  <c r="L1629" i="12"/>
  <c r="I1630" i="12"/>
  <c r="J1630" i="12"/>
  <c r="K441" i="5"/>
  <c r="L441" i="5"/>
  <c r="I442" i="5"/>
  <c r="J442" i="5"/>
  <c r="I445" i="14"/>
  <c r="J445" i="14"/>
  <c r="K444" i="14"/>
  <c r="L444" i="14"/>
  <c r="I445" i="12"/>
  <c r="J445" i="12"/>
  <c r="K444" i="12"/>
  <c r="L444" i="12"/>
  <c r="I444" i="9"/>
  <c r="J444" i="9"/>
  <c r="K443" i="9"/>
  <c r="L443" i="9"/>
  <c r="K1298" i="10"/>
  <c r="L1298" i="10"/>
  <c r="I1299" i="10"/>
  <c r="J1299" i="10"/>
  <c r="K1296" i="13"/>
  <c r="L1296" i="13"/>
  <c r="I1297" i="13"/>
  <c r="J1297" i="13"/>
  <c r="K1631" i="9"/>
  <c r="L1631" i="9"/>
  <c r="I1632" i="9"/>
  <c r="J1632" i="9"/>
  <c r="K1629" i="14"/>
  <c r="L1629" i="14"/>
  <c r="I1630" i="14"/>
  <c r="J1630" i="14"/>
  <c r="K1630" i="12"/>
  <c r="L1630" i="12"/>
  <c r="I1631" i="12"/>
  <c r="J1631" i="12"/>
  <c r="K442" i="5"/>
  <c r="L442" i="5"/>
  <c r="I443" i="5"/>
  <c r="J443" i="5"/>
  <c r="I446" i="14"/>
  <c r="J446" i="14"/>
  <c r="K445" i="14"/>
  <c r="L445" i="14"/>
  <c r="I446" i="12"/>
  <c r="J446" i="12"/>
  <c r="K445" i="12"/>
  <c r="L445" i="12"/>
  <c r="I445" i="9"/>
  <c r="J445" i="9"/>
  <c r="K444" i="9"/>
  <c r="L444" i="9"/>
  <c r="K1299" i="10"/>
  <c r="L1299" i="10"/>
  <c r="I1300" i="10"/>
  <c r="J1300" i="10"/>
  <c r="K1297" i="13"/>
  <c r="L1297" i="13"/>
  <c r="I1298" i="13"/>
  <c r="J1298" i="13"/>
  <c r="K1632" i="9"/>
  <c r="L1632" i="9"/>
  <c r="I1633" i="9"/>
  <c r="J1633" i="9"/>
  <c r="K1630" i="14"/>
  <c r="L1630" i="14"/>
  <c r="I1631" i="14"/>
  <c r="J1631" i="14"/>
  <c r="K1631" i="12"/>
  <c r="L1631" i="12"/>
  <c r="I1632" i="12"/>
  <c r="J1632" i="12"/>
  <c r="K443" i="5"/>
  <c r="L443" i="5"/>
  <c r="I444" i="5"/>
  <c r="J444" i="5"/>
  <c r="I447" i="14"/>
  <c r="J447" i="14"/>
  <c r="K446" i="14"/>
  <c r="L446" i="14"/>
  <c r="I447" i="12"/>
  <c r="J447" i="12"/>
  <c r="K446" i="12"/>
  <c r="L446" i="12"/>
  <c r="I446" i="9"/>
  <c r="J446" i="9"/>
  <c r="K445" i="9"/>
  <c r="L445" i="9"/>
  <c r="K1300" i="10"/>
  <c r="L1300" i="10"/>
  <c r="I1301" i="10"/>
  <c r="J1301" i="10"/>
  <c r="K1298" i="13"/>
  <c r="L1298" i="13"/>
  <c r="I1299" i="13"/>
  <c r="J1299" i="13"/>
  <c r="K1633" i="9"/>
  <c r="L1633" i="9"/>
  <c r="I1634" i="9"/>
  <c r="J1634" i="9"/>
  <c r="K1631" i="14"/>
  <c r="L1631" i="14"/>
  <c r="I1632" i="14"/>
  <c r="J1632" i="14"/>
  <c r="K1632" i="12"/>
  <c r="L1632" i="12"/>
  <c r="I1633" i="12"/>
  <c r="J1633" i="12"/>
  <c r="K444" i="5"/>
  <c r="L444" i="5"/>
  <c r="I445" i="5"/>
  <c r="J445" i="5"/>
  <c r="I448" i="14"/>
  <c r="J448" i="14"/>
  <c r="K447" i="14"/>
  <c r="L447" i="14"/>
  <c r="I448" i="12"/>
  <c r="J448" i="12"/>
  <c r="K447" i="12"/>
  <c r="L447" i="12"/>
  <c r="I447" i="9"/>
  <c r="J447" i="9"/>
  <c r="K446" i="9"/>
  <c r="L446" i="9"/>
  <c r="K1301" i="10"/>
  <c r="L1301" i="10"/>
  <c r="I1302" i="10"/>
  <c r="J1302" i="10"/>
  <c r="K1299" i="13"/>
  <c r="L1299" i="13"/>
  <c r="I1300" i="13"/>
  <c r="J1300" i="13"/>
  <c r="K1634" i="9"/>
  <c r="L1634" i="9"/>
  <c r="I1635" i="9"/>
  <c r="J1635" i="9"/>
  <c r="K1632" i="14"/>
  <c r="L1632" i="14"/>
  <c r="I1633" i="14"/>
  <c r="J1633" i="14"/>
  <c r="K1633" i="12"/>
  <c r="L1633" i="12"/>
  <c r="I1634" i="12"/>
  <c r="J1634" i="12"/>
  <c r="K445" i="5"/>
  <c r="L445" i="5"/>
  <c r="I446" i="5"/>
  <c r="J446" i="5"/>
  <c r="I449" i="14"/>
  <c r="J449" i="14"/>
  <c r="K448" i="14"/>
  <c r="L448" i="14"/>
  <c r="I449" i="12"/>
  <c r="J449" i="12"/>
  <c r="K448" i="12"/>
  <c r="L448" i="12"/>
  <c r="I448" i="9"/>
  <c r="J448" i="9"/>
  <c r="K447" i="9"/>
  <c r="L447" i="9"/>
  <c r="K1302" i="10"/>
  <c r="L1302" i="10"/>
  <c r="I1303" i="10"/>
  <c r="J1303" i="10"/>
  <c r="K1300" i="13"/>
  <c r="L1300" i="13"/>
  <c r="I1301" i="13"/>
  <c r="J1301" i="13"/>
  <c r="K1635" i="9"/>
  <c r="L1635" i="9"/>
  <c r="I1636" i="9"/>
  <c r="J1636" i="9"/>
  <c r="K1633" i="14"/>
  <c r="L1633" i="14"/>
  <c r="I1634" i="14"/>
  <c r="J1634" i="14"/>
  <c r="K1634" i="12"/>
  <c r="L1634" i="12"/>
  <c r="I1635" i="12"/>
  <c r="J1635" i="12"/>
  <c r="K446" i="5"/>
  <c r="L446" i="5"/>
  <c r="I447" i="5"/>
  <c r="J447" i="5"/>
  <c r="I450" i="14"/>
  <c r="J450" i="14"/>
  <c r="K449" i="14"/>
  <c r="L449" i="14"/>
  <c r="I450" i="12"/>
  <c r="J450" i="12"/>
  <c r="K449" i="12"/>
  <c r="L449" i="12"/>
  <c r="I449" i="9"/>
  <c r="J449" i="9"/>
  <c r="K448" i="9"/>
  <c r="L448" i="9"/>
  <c r="K1303" i="10"/>
  <c r="L1303" i="10"/>
  <c r="I1304" i="10"/>
  <c r="J1304" i="10"/>
  <c r="K1301" i="13"/>
  <c r="L1301" i="13"/>
  <c r="I1302" i="13"/>
  <c r="J1302" i="13"/>
  <c r="K1636" i="9"/>
  <c r="L1636" i="9"/>
  <c r="I1637" i="9"/>
  <c r="J1637" i="9"/>
  <c r="K1634" i="14"/>
  <c r="L1634" i="14"/>
  <c r="I1635" i="14"/>
  <c r="J1635" i="14"/>
  <c r="K1635" i="12"/>
  <c r="L1635" i="12"/>
  <c r="I1636" i="12"/>
  <c r="J1636" i="12"/>
  <c r="K447" i="5"/>
  <c r="L447" i="5"/>
  <c r="I448" i="5"/>
  <c r="J448" i="5"/>
  <c r="I451" i="14"/>
  <c r="J451" i="14"/>
  <c r="K450" i="14"/>
  <c r="L450" i="14"/>
  <c r="I451" i="12"/>
  <c r="J451" i="12"/>
  <c r="K450" i="12"/>
  <c r="L450" i="12"/>
  <c r="I450" i="9"/>
  <c r="J450" i="9"/>
  <c r="K449" i="9"/>
  <c r="L449" i="9"/>
  <c r="K1304" i="10"/>
  <c r="L1304" i="10"/>
  <c r="I1305" i="10"/>
  <c r="J1305" i="10"/>
  <c r="K1302" i="13"/>
  <c r="L1302" i="13"/>
  <c r="I1303" i="13"/>
  <c r="J1303" i="13"/>
  <c r="K1637" i="9"/>
  <c r="L1637" i="9"/>
  <c r="I1638" i="9"/>
  <c r="J1638" i="9"/>
  <c r="K1635" i="14"/>
  <c r="L1635" i="14"/>
  <c r="I1636" i="14"/>
  <c r="J1636" i="14"/>
  <c r="K1636" i="12"/>
  <c r="L1636" i="12"/>
  <c r="I1637" i="12"/>
  <c r="J1637" i="12"/>
  <c r="K448" i="5"/>
  <c r="L448" i="5"/>
  <c r="I449" i="5"/>
  <c r="J449" i="5"/>
  <c r="I452" i="14"/>
  <c r="J452" i="14"/>
  <c r="K451" i="14"/>
  <c r="L451" i="14"/>
  <c r="I452" i="12"/>
  <c r="J452" i="12"/>
  <c r="K451" i="12"/>
  <c r="L451" i="12"/>
  <c r="I451" i="9"/>
  <c r="J451" i="9"/>
  <c r="K450" i="9"/>
  <c r="L450" i="9"/>
  <c r="K1305" i="10"/>
  <c r="L1305" i="10"/>
  <c r="I1306" i="10"/>
  <c r="J1306" i="10"/>
  <c r="K1303" i="13"/>
  <c r="L1303" i="13"/>
  <c r="I1304" i="13"/>
  <c r="J1304" i="13"/>
  <c r="K1638" i="9"/>
  <c r="L1638" i="9"/>
  <c r="I1639" i="9"/>
  <c r="J1639" i="9"/>
  <c r="K1636" i="14"/>
  <c r="L1636" i="14"/>
  <c r="I1637" i="14"/>
  <c r="J1637" i="14"/>
  <c r="K1637" i="12"/>
  <c r="L1637" i="12"/>
  <c r="I1638" i="12"/>
  <c r="J1638" i="12"/>
  <c r="K449" i="5"/>
  <c r="L449" i="5"/>
  <c r="I450" i="5"/>
  <c r="J450" i="5"/>
  <c r="I453" i="14"/>
  <c r="J453" i="14"/>
  <c r="K452" i="14"/>
  <c r="L452" i="14"/>
  <c r="I453" i="12"/>
  <c r="J453" i="12"/>
  <c r="K452" i="12"/>
  <c r="L452" i="12"/>
  <c r="I452" i="9"/>
  <c r="J452" i="9"/>
  <c r="K451" i="9"/>
  <c r="L451" i="9"/>
  <c r="K1306" i="10"/>
  <c r="L1306" i="10"/>
  <c r="I1307" i="10"/>
  <c r="J1307" i="10"/>
  <c r="K1304" i="13"/>
  <c r="L1304" i="13"/>
  <c r="I1305" i="13"/>
  <c r="J1305" i="13"/>
  <c r="K1639" i="9"/>
  <c r="L1639" i="9"/>
  <c r="I1640" i="9"/>
  <c r="J1640" i="9"/>
  <c r="K1637" i="14"/>
  <c r="L1637" i="14"/>
  <c r="I1638" i="14"/>
  <c r="J1638" i="14"/>
  <c r="K1638" i="12"/>
  <c r="L1638" i="12"/>
  <c r="I1639" i="12"/>
  <c r="J1639" i="12"/>
  <c r="K450" i="5"/>
  <c r="L450" i="5"/>
  <c r="I451" i="5"/>
  <c r="J451" i="5"/>
  <c r="I454" i="14"/>
  <c r="J454" i="14"/>
  <c r="K453" i="14"/>
  <c r="L453" i="14"/>
  <c r="I454" i="12"/>
  <c r="J454" i="12"/>
  <c r="K453" i="12"/>
  <c r="L453" i="12"/>
  <c r="I453" i="9"/>
  <c r="J453" i="9"/>
  <c r="K452" i="9"/>
  <c r="L452" i="9"/>
  <c r="K1307" i="10"/>
  <c r="L1307" i="10"/>
  <c r="I1308" i="10"/>
  <c r="J1308" i="10"/>
  <c r="K1305" i="13"/>
  <c r="L1305" i="13"/>
  <c r="I1306" i="13"/>
  <c r="J1306" i="13"/>
  <c r="K1640" i="9"/>
  <c r="L1640" i="9"/>
  <c r="I1641" i="9"/>
  <c r="J1641" i="9"/>
  <c r="K1638" i="14"/>
  <c r="L1638" i="14"/>
  <c r="I1639" i="14"/>
  <c r="J1639" i="14"/>
  <c r="K1639" i="12"/>
  <c r="L1639" i="12"/>
  <c r="I1640" i="12"/>
  <c r="J1640" i="12"/>
  <c r="K451" i="5"/>
  <c r="L451" i="5"/>
  <c r="I452" i="5"/>
  <c r="J452" i="5"/>
  <c r="I455" i="14"/>
  <c r="J455" i="14"/>
  <c r="K454" i="14"/>
  <c r="L454" i="14"/>
  <c r="I455" i="12"/>
  <c r="J455" i="12"/>
  <c r="K454" i="12"/>
  <c r="L454" i="12"/>
  <c r="I454" i="9"/>
  <c r="J454" i="9"/>
  <c r="K453" i="9"/>
  <c r="L453" i="9"/>
  <c r="K1308" i="10"/>
  <c r="L1308" i="10"/>
  <c r="I1309" i="10"/>
  <c r="J1309" i="10"/>
  <c r="K1306" i="13"/>
  <c r="L1306" i="13"/>
  <c r="I1307" i="13"/>
  <c r="J1307" i="13"/>
  <c r="K1641" i="9"/>
  <c r="L1641" i="9"/>
  <c r="I1642" i="9"/>
  <c r="J1642" i="9"/>
  <c r="K1639" i="14"/>
  <c r="L1639" i="14"/>
  <c r="I1640" i="14"/>
  <c r="J1640" i="14"/>
  <c r="K1640" i="12"/>
  <c r="L1640" i="12"/>
  <c r="I1641" i="12"/>
  <c r="J1641" i="12"/>
  <c r="K452" i="5"/>
  <c r="L452" i="5"/>
  <c r="I453" i="5"/>
  <c r="J453" i="5"/>
  <c r="I456" i="14"/>
  <c r="J456" i="14"/>
  <c r="K455" i="14"/>
  <c r="L455" i="14"/>
  <c r="I456" i="12"/>
  <c r="J456" i="12"/>
  <c r="K455" i="12"/>
  <c r="L455" i="12"/>
  <c r="I455" i="9"/>
  <c r="J455" i="9"/>
  <c r="K454" i="9"/>
  <c r="L454" i="9"/>
  <c r="K1309" i="10"/>
  <c r="L1309" i="10"/>
  <c r="I1310" i="10"/>
  <c r="J1310" i="10"/>
  <c r="K1307" i="13"/>
  <c r="L1307" i="13"/>
  <c r="I1308" i="13"/>
  <c r="J1308" i="13"/>
  <c r="K1642" i="9"/>
  <c r="L1642" i="9"/>
  <c r="I1643" i="9"/>
  <c r="J1643" i="9"/>
  <c r="K1640" i="14"/>
  <c r="L1640" i="14"/>
  <c r="I1641" i="14"/>
  <c r="J1641" i="14"/>
  <c r="K1641" i="12"/>
  <c r="L1641" i="12"/>
  <c r="I1642" i="12"/>
  <c r="J1642" i="12"/>
  <c r="K453" i="5"/>
  <c r="L453" i="5"/>
  <c r="I454" i="5"/>
  <c r="J454" i="5"/>
  <c r="I457" i="14"/>
  <c r="J457" i="14"/>
  <c r="K456" i="14"/>
  <c r="L456" i="14"/>
  <c r="I457" i="12"/>
  <c r="J457" i="12"/>
  <c r="K456" i="12"/>
  <c r="L456" i="12"/>
  <c r="I456" i="9"/>
  <c r="J456" i="9"/>
  <c r="K455" i="9"/>
  <c r="L455" i="9"/>
  <c r="K1310" i="10"/>
  <c r="L1310" i="10"/>
  <c r="I1311" i="10"/>
  <c r="J1311" i="10"/>
  <c r="K1308" i="13"/>
  <c r="L1308" i="13"/>
  <c r="I1309" i="13"/>
  <c r="J1309" i="13"/>
  <c r="K1643" i="9"/>
  <c r="L1643" i="9"/>
  <c r="I1644" i="9"/>
  <c r="J1644" i="9"/>
  <c r="K1641" i="14"/>
  <c r="L1641" i="14"/>
  <c r="I1642" i="14"/>
  <c r="J1642" i="14"/>
  <c r="K1642" i="12"/>
  <c r="L1642" i="12"/>
  <c r="I1643" i="12"/>
  <c r="J1643" i="12"/>
  <c r="K454" i="5"/>
  <c r="L454" i="5"/>
  <c r="I455" i="5"/>
  <c r="J455" i="5"/>
  <c r="I458" i="14"/>
  <c r="J458" i="14"/>
  <c r="K457" i="14"/>
  <c r="L457" i="14"/>
  <c r="I458" i="12"/>
  <c r="J458" i="12"/>
  <c r="K457" i="12"/>
  <c r="L457" i="12"/>
  <c r="I457" i="9"/>
  <c r="J457" i="9"/>
  <c r="K456" i="9"/>
  <c r="L456" i="9"/>
  <c r="K1311" i="10"/>
  <c r="L1311" i="10"/>
  <c r="I1312" i="10"/>
  <c r="J1312" i="10"/>
  <c r="K1309" i="13"/>
  <c r="L1309" i="13"/>
  <c r="I1310" i="13"/>
  <c r="J1310" i="13"/>
  <c r="K1644" i="9"/>
  <c r="L1644" i="9"/>
  <c r="I1645" i="9"/>
  <c r="J1645" i="9"/>
  <c r="K1642" i="14"/>
  <c r="L1642" i="14"/>
  <c r="I1643" i="14"/>
  <c r="J1643" i="14"/>
  <c r="K1643" i="12"/>
  <c r="L1643" i="12"/>
  <c r="I1644" i="12"/>
  <c r="J1644" i="12"/>
  <c r="K455" i="5"/>
  <c r="L455" i="5"/>
  <c r="I456" i="5"/>
  <c r="J456" i="5"/>
  <c r="I459" i="14"/>
  <c r="J459" i="14"/>
  <c r="K458" i="14"/>
  <c r="L458" i="14"/>
  <c r="I459" i="12"/>
  <c r="J459" i="12"/>
  <c r="K458" i="12"/>
  <c r="L458" i="12"/>
  <c r="I458" i="9"/>
  <c r="J458" i="9"/>
  <c r="K457" i="9"/>
  <c r="L457" i="9"/>
  <c r="K1312" i="10"/>
  <c r="L1312" i="10"/>
  <c r="I1313" i="10"/>
  <c r="J1313" i="10"/>
  <c r="K1310" i="13"/>
  <c r="L1310" i="13"/>
  <c r="I1311" i="13"/>
  <c r="J1311" i="13"/>
  <c r="K1645" i="9"/>
  <c r="L1645" i="9"/>
  <c r="I1646" i="9"/>
  <c r="J1646" i="9"/>
  <c r="K1643" i="14"/>
  <c r="L1643" i="14"/>
  <c r="I1644" i="14"/>
  <c r="J1644" i="14"/>
  <c r="K1644" i="12"/>
  <c r="L1644" i="12"/>
  <c r="I1645" i="12"/>
  <c r="J1645" i="12"/>
  <c r="K456" i="5"/>
  <c r="L456" i="5"/>
  <c r="I457" i="5"/>
  <c r="J457" i="5"/>
  <c r="I460" i="14"/>
  <c r="J460" i="14"/>
  <c r="K459" i="14"/>
  <c r="L459" i="14"/>
  <c r="I460" i="12"/>
  <c r="J460" i="12"/>
  <c r="K459" i="12"/>
  <c r="L459" i="12"/>
  <c r="I459" i="9"/>
  <c r="J459" i="9"/>
  <c r="K458" i="9"/>
  <c r="L458" i="9"/>
  <c r="K1313" i="10"/>
  <c r="L1313" i="10"/>
  <c r="I1314" i="10"/>
  <c r="J1314" i="10"/>
  <c r="K1311" i="13"/>
  <c r="L1311" i="13"/>
  <c r="I1312" i="13"/>
  <c r="J1312" i="13"/>
  <c r="K1646" i="9"/>
  <c r="L1646" i="9"/>
  <c r="I1647" i="9"/>
  <c r="J1647" i="9"/>
  <c r="K1644" i="14"/>
  <c r="L1644" i="14"/>
  <c r="I1645" i="14"/>
  <c r="J1645" i="14"/>
  <c r="K1645" i="12"/>
  <c r="L1645" i="12"/>
  <c r="I1646" i="12"/>
  <c r="J1646" i="12"/>
  <c r="K457" i="5"/>
  <c r="L457" i="5"/>
  <c r="I458" i="5"/>
  <c r="J458" i="5"/>
  <c r="I461" i="14"/>
  <c r="J461" i="14"/>
  <c r="K460" i="14"/>
  <c r="L460" i="14"/>
  <c r="I461" i="12"/>
  <c r="J461" i="12"/>
  <c r="K460" i="12"/>
  <c r="L460" i="12"/>
  <c r="I460" i="9"/>
  <c r="J460" i="9"/>
  <c r="K459" i="9"/>
  <c r="L459" i="9"/>
  <c r="K1314" i="10"/>
  <c r="L1314" i="10"/>
  <c r="I1315" i="10"/>
  <c r="J1315" i="10"/>
  <c r="K1312" i="13"/>
  <c r="L1312" i="13"/>
  <c r="I1313" i="13"/>
  <c r="J1313" i="13"/>
  <c r="K1647" i="9"/>
  <c r="L1647" i="9"/>
  <c r="I1648" i="9"/>
  <c r="J1648" i="9"/>
  <c r="K1645" i="14"/>
  <c r="L1645" i="14"/>
  <c r="I1646" i="14"/>
  <c r="J1646" i="14"/>
  <c r="K1646" i="12"/>
  <c r="L1646" i="12"/>
  <c r="I1647" i="12"/>
  <c r="J1647" i="12"/>
  <c r="K458" i="5"/>
  <c r="L458" i="5"/>
  <c r="I459" i="5"/>
  <c r="J459" i="5"/>
  <c r="I462" i="14"/>
  <c r="J462" i="14"/>
  <c r="K461" i="14"/>
  <c r="L461" i="14"/>
  <c r="I462" i="12"/>
  <c r="J462" i="12"/>
  <c r="K461" i="12"/>
  <c r="L461" i="12"/>
  <c r="I461" i="9"/>
  <c r="J461" i="9"/>
  <c r="K460" i="9"/>
  <c r="L460" i="9"/>
  <c r="K1315" i="10"/>
  <c r="L1315" i="10"/>
  <c r="I1316" i="10"/>
  <c r="J1316" i="10"/>
  <c r="K1313" i="13"/>
  <c r="L1313" i="13"/>
  <c r="I1314" i="13"/>
  <c r="J1314" i="13"/>
  <c r="K1648" i="9"/>
  <c r="L1648" i="9"/>
  <c r="I1649" i="9"/>
  <c r="J1649" i="9"/>
  <c r="K1646" i="14"/>
  <c r="L1646" i="14"/>
  <c r="I1647" i="14"/>
  <c r="J1647" i="14"/>
  <c r="K1647" i="12"/>
  <c r="L1647" i="12"/>
  <c r="I1648" i="12"/>
  <c r="J1648" i="12"/>
  <c r="K459" i="5"/>
  <c r="L459" i="5"/>
  <c r="I460" i="5"/>
  <c r="J460" i="5"/>
  <c r="I463" i="14"/>
  <c r="J463" i="14"/>
  <c r="K462" i="14"/>
  <c r="L462" i="14"/>
  <c r="I463" i="12"/>
  <c r="J463" i="12"/>
  <c r="K462" i="12"/>
  <c r="L462" i="12"/>
  <c r="I462" i="9"/>
  <c r="J462" i="9"/>
  <c r="K461" i="9"/>
  <c r="L461" i="9"/>
  <c r="K1316" i="10"/>
  <c r="L1316" i="10"/>
  <c r="I1317" i="10"/>
  <c r="J1317" i="10"/>
  <c r="K1314" i="13"/>
  <c r="L1314" i="13"/>
  <c r="I1315" i="13"/>
  <c r="J1315" i="13"/>
  <c r="K1649" i="9"/>
  <c r="L1649" i="9"/>
  <c r="I1650" i="9"/>
  <c r="J1650" i="9"/>
  <c r="K1647" i="14"/>
  <c r="L1647" i="14"/>
  <c r="I1648" i="14"/>
  <c r="J1648" i="14"/>
  <c r="K1648" i="12"/>
  <c r="L1648" i="12"/>
  <c r="I1649" i="12"/>
  <c r="J1649" i="12"/>
  <c r="K460" i="5"/>
  <c r="L460" i="5"/>
  <c r="I461" i="5"/>
  <c r="J461" i="5"/>
  <c r="I464" i="14"/>
  <c r="J464" i="14"/>
  <c r="K463" i="14"/>
  <c r="L463" i="14"/>
  <c r="I464" i="12"/>
  <c r="J464" i="12"/>
  <c r="K463" i="12"/>
  <c r="L463" i="12"/>
  <c r="I463" i="9"/>
  <c r="J463" i="9"/>
  <c r="K462" i="9"/>
  <c r="L462" i="9"/>
  <c r="K1317" i="10"/>
  <c r="L1317" i="10"/>
  <c r="I1318" i="10"/>
  <c r="J1318" i="10"/>
  <c r="K1315" i="13"/>
  <c r="L1315" i="13"/>
  <c r="I1316" i="13"/>
  <c r="J1316" i="13"/>
  <c r="K1650" i="9"/>
  <c r="L1650" i="9"/>
  <c r="I1651" i="9"/>
  <c r="J1651" i="9"/>
  <c r="K1648" i="14"/>
  <c r="L1648" i="14"/>
  <c r="I1649" i="14"/>
  <c r="J1649" i="14"/>
  <c r="K1649" i="12"/>
  <c r="L1649" i="12"/>
  <c r="I1650" i="12"/>
  <c r="J1650" i="12"/>
  <c r="K461" i="5"/>
  <c r="L461" i="5"/>
  <c r="I462" i="5"/>
  <c r="J462" i="5"/>
  <c r="I465" i="14"/>
  <c r="J465" i="14"/>
  <c r="K464" i="14"/>
  <c r="L464" i="14"/>
  <c r="I465" i="12"/>
  <c r="J465" i="12"/>
  <c r="K464" i="12"/>
  <c r="L464" i="12"/>
  <c r="I464" i="9"/>
  <c r="J464" i="9"/>
  <c r="K463" i="9"/>
  <c r="L463" i="9"/>
  <c r="K1318" i="10"/>
  <c r="L1318" i="10"/>
  <c r="I1319" i="10"/>
  <c r="J1319" i="10"/>
  <c r="K1316" i="13"/>
  <c r="L1316" i="13"/>
  <c r="I1317" i="13"/>
  <c r="J1317" i="13"/>
  <c r="K1651" i="9"/>
  <c r="L1651" i="9"/>
  <c r="I1652" i="9"/>
  <c r="J1652" i="9"/>
  <c r="K1649" i="14"/>
  <c r="L1649" i="14"/>
  <c r="I1650" i="14"/>
  <c r="J1650" i="14"/>
  <c r="K1650" i="12"/>
  <c r="L1650" i="12"/>
  <c r="I1651" i="12"/>
  <c r="J1651" i="12"/>
  <c r="K462" i="5"/>
  <c r="L462" i="5"/>
  <c r="I463" i="5"/>
  <c r="J463" i="5"/>
  <c r="I466" i="14"/>
  <c r="J466" i="14"/>
  <c r="K465" i="14"/>
  <c r="L465" i="14"/>
  <c r="I466" i="12"/>
  <c r="J466" i="12"/>
  <c r="K465" i="12"/>
  <c r="L465" i="12"/>
  <c r="I465" i="9"/>
  <c r="J465" i="9"/>
  <c r="K464" i="9"/>
  <c r="L464" i="9"/>
  <c r="K1319" i="10"/>
  <c r="L1319" i="10"/>
  <c r="I1320" i="10"/>
  <c r="J1320" i="10"/>
  <c r="K1317" i="13"/>
  <c r="L1317" i="13"/>
  <c r="I1318" i="13"/>
  <c r="J1318" i="13"/>
  <c r="K1652" i="9"/>
  <c r="L1652" i="9"/>
  <c r="I1653" i="9"/>
  <c r="J1653" i="9"/>
  <c r="K1650" i="14"/>
  <c r="L1650" i="14"/>
  <c r="I1651" i="14"/>
  <c r="J1651" i="14"/>
  <c r="K1651" i="12"/>
  <c r="L1651" i="12"/>
  <c r="I1652" i="12"/>
  <c r="J1652" i="12"/>
  <c r="K463" i="5"/>
  <c r="L463" i="5"/>
  <c r="I464" i="5"/>
  <c r="J464" i="5"/>
  <c r="I467" i="14"/>
  <c r="J467" i="14"/>
  <c r="K466" i="14"/>
  <c r="L466" i="14"/>
  <c r="I467" i="12"/>
  <c r="J467" i="12"/>
  <c r="K466" i="12"/>
  <c r="L466" i="12"/>
  <c r="I466" i="9"/>
  <c r="J466" i="9"/>
  <c r="K465" i="9"/>
  <c r="L465" i="9"/>
  <c r="K1320" i="10"/>
  <c r="L1320" i="10"/>
  <c r="I1321" i="10"/>
  <c r="J1321" i="10"/>
  <c r="K1318" i="13"/>
  <c r="L1318" i="13"/>
  <c r="I1319" i="13"/>
  <c r="J1319" i="13"/>
  <c r="K1653" i="9"/>
  <c r="L1653" i="9"/>
  <c r="I1654" i="9"/>
  <c r="J1654" i="9"/>
  <c r="K1651" i="14"/>
  <c r="L1651" i="14"/>
  <c r="I1652" i="14"/>
  <c r="J1652" i="14"/>
  <c r="K1652" i="12"/>
  <c r="L1652" i="12"/>
  <c r="I1653" i="12"/>
  <c r="J1653" i="12"/>
  <c r="K464" i="5"/>
  <c r="L464" i="5"/>
  <c r="I465" i="5"/>
  <c r="J465" i="5"/>
  <c r="I468" i="14"/>
  <c r="J468" i="14"/>
  <c r="K467" i="14"/>
  <c r="L467" i="14"/>
  <c r="I468" i="12"/>
  <c r="J468" i="12"/>
  <c r="K467" i="12"/>
  <c r="L467" i="12"/>
  <c r="I467" i="9"/>
  <c r="J467" i="9"/>
  <c r="K466" i="9"/>
  <c r="L466" i="9"/>
  <c r="K1321" i="10"/>
  <c r="L1321" i="10"/>
  <c r="I1322" i="10"/>
  <c r="J1322" i="10"/>
  <c r="K1319" i="13"/>
  <c r="L1319" i="13"/>
  <c r="I1320" i="13"/>
  <c r="J1320" i="13"/>
  <c r="K1654" i="9"/>
  <c r="L1654" i="9"/>
  <c r="I1655" i="9"/>
  <c r="J1655" i="9"/>
  <c r="K1652" i="14"/>
  <c r="L1652" i="14"/>
  <c r="I1653" i="14"/>
  <c r="J1653" i="14"/>
  <c r="K1653" i="12"/>
  <c r="L1653" i="12"/>
  <c r="I1654" i="12"/>
  <c r="J1654" i="12"/>
  <c r="K465" i="5"/>
  <c r="L465" i="5"/>
  <c r="I466" i="5"/>
  <c r="J466" i="5"/>
  <c r="I469" i="14"/>
  <c r="J469" i="14"/>
  <c r="K468" i="14"/>
  <c r="L468" i="14"/>
  <c r="I469" i="12"/>
  <c r="J469" i="12"/>
  <c r="K468" i="12"/>
  <c r="L468" i="12"/>
  <c r="I468" i="9"/>
  <c r="J468" i="9"/>
  <c r="K467" i="9"/>
  <c r="L467" i="9"/>
  <c r="K1322" i="10"/>
  <c r="L1322" i="10"/>
  <c r="I1323" i="10"/>
  <c r="J1323" i="10"/>
  <c r="K1320" i="13"/>
  <c r="L1320" i="13"/>
  <c r="I1321" i="13"/>
  <c r="J1321" i="13"/>
  <c r="K1655" i="9"/>
  <c r="L1655" i="9"/>
  <c r="I1656" i="9"/>
  <c r="J1656" i="9"/>
  <c r="K1653" i="14"/>
  <c r="L1653" i="14"/>
  <c r="I1654" i="14"/>
  <c r="J1654" i="14"/>
  <c r="K1654" i="12"/>
  <c r="L1654" i="12"/>
  <c r="I1655" i="12"/>
  <c r="J1655" i="12"/>
  <c r="K466" i="5"/>
  <c r="L466" i="5"/>
  <c r="I467" i="5"/>
  <c r="J467" i="5"/>
  <c r="I470" i="14"/>
  <c r="J470" i="14"/>
  <c r="K469" i="14"/>
  <c r="L469" i="14"/>
  <c r="I470" i="12"/>
  <c r="J470" i="12"/>
  <c r="K469" i="12"/>
  <c r="L469" i="12"/>
  <c r="I469" i="9"/>
  <c r="J469" i="9"/>
  <c r="K468" i="9"/>
  <c r="L468" i="9"/>
  <c r="K1323" i="10"/>
  <c r="L1323" i="10"/>
  <c r="I1324" i="10"/>
  <c r="J1324" i="10"/>
  <c r="K1321" i="13"/>
  <c r="L1321" i="13"/>
  <c r="I1322" i="13"/>
  <c r="J1322" i="13"/>
  <c r="K1656" i="9"/>
  <c r="L1656" i="9"/>
  <c r="I1657" i="9"/>
  <c r="J1657" i="9"/>
  <c r="K1654" i="14"/>
  <c r="L1654" i="14"/>
  <c r="I1655" i="14"/>
  <c r="J1655" i="14"/>
  <c r="K1655" i="12"/>
  <c r="L1655" i="12"/>
  <c r="I1656" i="12"/>
  <c r="J1656" i="12"/>
  <c r="K467" i="5"/>
  <c r="L467" i="5"/>
  <c r="I468" i="5"/>
  <c r="J468" i="5"/>
  <c r="I471" i="14"/>
  <c r="J471" i="14"/>
  <c r="K470" i="14"/>
  <c r="L470" i="14"/>
  <c r="I471" i="12"/>
  <c r="J471" i="12"/>
  <c r="K470" i="12"/>
  <c r="L470" i="12"/>
  <c r="I470" i="9"/>
  <c r="J470" i="9"/>
  <c r="K469" i="9"/>
  <c r="L469" i="9"/>
  <c r="K1324" i="10"/>
  <c r="L1324" i="10"/>
  <c r="I1325" i="10"/>
  <c r="J1325" i="10"/>
  <c r="K1322" i="13"/>
  <c r="L1322" i="13"/>
  <c r="I1323" i="13"/>
  <c r="J1323" i="13"/>
  <c r="K1657" i="9"/>
  <c r="L1657" i="9"/>
  <c r="I1658" i="9"/>
  <c r="J1658" i="9"/>
  <c r="K1655" i="14"/>
  <c r="L1655" i="14"/>
  <c r="I1656" i="14"/>
  <c r="J1656" i="14"/>
  <c r="K1656" i="12"/>
  <c r="L1656" i="12"/>
  <c r="I1657" i="12"/>
  <c r="J1657" i="12"/>
  <c r="K468" i="5"/>
  <c r="L468" i="5"/>
  <c r="I469" i="5"/>
  <c r="J469" i="5"/>
  <c r="I472" i="14"/>
  <c r="J472" i="14"/>
  <c r="K471" i="14"/>
  <c r="L471" i="14"/>
  <c r="I472" i="12"/>
  <c r="J472" i="12"/>
  <c r="K471" i="12"/>
  <c r="L471" i="12"/>
  <c r="I471" i="9"/>
  <c r="J471" i="9"/>
  <c r="K470" i="9"/>
  <c r="L470" i="9"/>
  <c r="K1325" i="10"/>
  <c r="L1325" i="10"/>
  <c r="I1326" i="10"/>
  <c r="J1326" i="10"/>
  <c r="K1323" i="13"/>
  <c r="L1323" i="13"/>
  <c r="I1324" i="13"/>
  <c r="J1324" i="13"/>
  <c r="K1658" i="9"/>
  <c r="L1658" i="9"/>
  <c r="I1659" i="9"/>
  <c r="J1659" i="9"/>
  <c r="K1656" i="14"/>
  <c r="L1656" i="14"/>
  <c r="I1657" i="14"/>
  <c r="J1657" i="14"/>
  <c r="K1657" i="12"/>
  <c r="L1657" i="12"/>
  <c r="I1658" i="12"/>
  <c r="J1658" i="12"/>
  <c r="K469" i="5"/>
  <c r="L469" i="5"/>
  <c r="I470" i="5"/>
  <c r="J470" i="5"/>
  <c r="I473" i="14"/>
  <c r="J473" i="14"/>
  <c r="K472" i="14"/>
  <c r="L472" i="14"/>
  <c r="I473" i="12"/>
  <c r="J473" i="12"/>
  <c r="K472" i="12"/>
  <c r="L472" i="12"/>
  <c r="I472" i="9"/>
  <c r="J472" i="9"/>
  <c r="K471" i="9"/>
  <c r="L471" i="9"/>
  <c r="K1326" i="10"/>
  <c r="L1326" i="10"/>
  <c r="I1327" i="10"/>
  <c r="J1327" i="10"/>
  <c r="K1324" i="13"/>
  <c r="L1324" i="13"/>
  <c r="I1325" i="13"/>
  <c r="J1325" i="13"/>
  <c r="K1659" i="9"/>
  <c r="L1659" i="9"/>
  <c r="I1660" i="9"/>
  <c r="J1660" i="9"/>
  <c r="K1657" i="14"/>
  <c r="L1657" i="14"/>
  <c r="I1658" i="14"/>
  <c r="J1658" i="14"/>
  <c r="K1658" i="12"/>
  <c r="L1658" i="12"/>
  <c r="I1659" i="12"/>
  <c r="J1659" i="12"/>
  <c r="K470" i="5"/>
  <c r="L470" i="5"/>
  <c r="I471" i="5"/>
  <c r="J471" i="5"/>
  <c r="I474" i="14"/>
  <c r="J474" i="14"/>
  <c r="K473" i="14"/>
  <c r="L473" i="14"/>
  <c r="I474" i="12"/>
  <c r="J474" i="12"/>
  <c r="K473" i="12"/>
  <c r="L473" i="12"/>
  <c r="I473" i="9"/>
  <c r="J473" i="9"/>
  <c r="K472" i="9"/>
  <c r="L472" i="9"/>
  <c r="K1327" i="10"/>
  <c r="L1327" i="10"/>
  <c r="I1328" i="10"/>
  <c r="J1328" i="10"/>
  <c r="K1325" i="13"/>
  <c r="L1325" i="13"/>
  <c r="I1326" i="13"/>
  <c r="J1326" i="13"/>
  <c r="K1660" i="9"/>
  <c r="L1660" i="9"/>
  <c r="I1661" i="9"/>
  <c r="J1661" i="9"/>
  <c r="K1658" i="14"/>
  <c r="L1658" i="14"/>
  <c r="I1659" i="14"/>
  <c r="J1659" i="14"/>
  <c r="K1659" i="12"/>
  <c r="L1659" i="12"/>
  <c r="I1660" i="12"/>
  <c r="J1660" i="12"/>
  <c r="K471" i="5"/>
  <c r="L471" i="5"/>
  <c r="I472" i="5"/>
  <c r="J472" i="5"/>
  <c r="I475" i="14"/>
  <c r="J475" i="14"/>
  <c r="K474" i="14"/>
  <c r="L474" i="14"/>
  <c r="I475" i="12"/>
  <c r="J475" i="12"/>
  <c r="K474" i="12"/>
  <c r="L474" i="12"/>
  <c r="I474" i="9"/>
  <c r="J474" i="9"/>
  <c r="K473" i="9"/>
  <c r="L473" i="9"/>
  <c r="K1328" i="10"/>
  <c r="L1328" i="10"/>
  <c r="I1329" i="10"/>
  <c r="J1329" i="10"/>
  <c r="K1326" i="13"/>
  <c r="L1326" i="13"/>
  <c r="I1327" i="13"/>
  <c r="J1327" i="13"/>
  <c r="K1661" i="9"/>
  <c r="L1661" i="9"/>
  <c r="I1662" i="9"/>
  <c r="J1662" i="9"/>
  <c r="K1659" i="14"/>
  <c r="L1659" i="14"/>
  <c r="I1660" i="14"/>
  <c r="J1660" i="14"/>
  <c r="K1660" i="12"/>
  <c r="L1660" i="12"/>
  <c r="I1661" i="12"/>
  <c r="J1661" i="12"/>
  <c r="K472" i="5"/>
  <c r="L472" i="5"/>
  <c r="I473" i="5"/>
  <c r="J473" i="5"/>
  <c r="I476" i="14"/>
  <c r="J476" i="14"/>
  <c r="K475" i="14"/>
  <c r="L475" i="14"/>
  <c r="I476" i="12"/>
  <c r="J476" i="12"/>
  <c r="K475" i="12"/>
  <c r="L475" i="12"/>
  <c r="I475" i="9"/>
  <c r="J475" i="9"/>
  <c r="K474" i="9"/>
  <c r="L474" i="9"/>
  <c r="K1329" i="10"/>
  <c r="L1329" i="10"/>
  <c r="I1330" i="10"/>
  <c r="J1330" i="10"/>
  <c r="K1327" i="13"/>
  <c r="L1327" i="13"/>
  <c r="I1328" i="13"/>
  <c r="J1328" i="13"/>
  <c r="K1662" i="9"/>
  <c r="L1662" i="9"/>
  <c r="I1663" i="9"/>
  <c r="J1663" i="9"/>
  <c r="K1660" i="14"/>
  <c r="L1660" i="14"/>
  <c r="I1661" i="14"/>
  <c r="J1661" i="14"/>
  <c r="K1661" i="12"/>
  <c r="L1661" i="12"/>
  <c r="I1662" i="12"/>
  <c r="J1662" i="12"/>
  <c r="K473" i="5"/>
  <c r="L473" i="5"/>
  <c r="I474" i="5"/>
  <c r="J474" i="5"/>
  <c r="I477" i="14"/>
  <c r="J477" i="14"/>
  <c r="K476" i="14"/>
  <c r="L476" i="14"/>
  <c r="I477" i="12"/>
  <c r="J477" i="12"/>
  <c r="K476" i="12"/>
  <c r="L476" i="12"/>
  <c r="I476" i="9"/>
  <c r="J476" i="9"/>
  <c r="K475" i="9"/>
  <c r="L475" i="9"/>
  <c r="K1330" i="10"/>
  <c r="L1330" i="10"/>
  <c r="I1331" i="10"/>
  <c r="J1331" i="10"/>
  <c r="K1328" i="13"/>
  <c r="L1328" i="13"/>
  <c r="I1329" i="13"/>
  <c r="J1329" i="13"/>
  <c r="K1663" i="9"/>
  <c r="L1663" i="9"/>
  <c r="I1664" i="9"/>
  <c r="J1664" i="9"/>
  <c r="K1661" i="14"/>
  <c r="L1661" i="14"/>
  <c r="I1662" i="14"/>
  <c r="J1662" i="14"/>
  <c r="K1662" i="12"/>
  <c r="L1662" i="12"/>
  <c r="I1663" i="12"/>
  <c r="J1663" i="12"/>
  <c r="K474" i="5"/>
  <c r="L474" i="5"/>
  <c r="I475" i="5"/>
  <c r="J475" i="5"/>
  <c r="I478" i="14"/>
  <c r="J478" i="14"/>
  <c r="K477" i="14"/>
  <c r="L477" i="14"/>
  <c r="I478" i="12"/>
  <c r="J478" i="12"/>
  <c r="K477" i="12"/>
  <c r="L477" i="12"/>
  <c r="I477" i="9"/>
  <c r="J477" i="9"/>
  <c r="K476" i="9"/>
  <c r="L476" i="9"/>
  <c r="K1331" i="10"/>
  <c r="L1331" i="10"/>
  <c r="I1332" i="10"/>
  <c r="J1332" i="10"/>
  <c r="K1329" i="13"/>
  <c r="L1329" i="13"/>
  <c r="I1330" i="13"/>
  <c r="J1330" i="13"/>
  <c r="K1664" i="9"/>
  <c r="L1664" i="9"/>
  <c r="I1665" i="9"/>
  <c r="J1665" i="9"/>
  <c r="K1662" i="14"/>
  <c r="L1662" i="14"/>
  <c r="I1663" i="14"/>
  <c r="J1663" i="14"/>
  <c r="K1663" i="12"/>
  <c r="L1663" i="12"/>
  <c r="I1664" i="12"/>
  <c r="J1664" i="12"/>
  <c r="K475" i="5"/>
  <c r="L475" i="5"/>
  <c r="I476" i="5"/>
  <c r="J476" i="5"/>
  <c r="I479" i="14"/>
  <c r="J479" i="14"/>
  <c r="K478" i="14"/>
  <c r="L478" i="14"/>
  <c r="I479" i="12"/>
  <c r="J479" i="12"/>
  <c r="K478" i="12"/>
  <c r="L478" i="12"/>
  <c r="I478" i="9"/>
  <c r="J478" i="9"/>
  <c r="K477" i="9"/>
  <c r="L477" i="9"/>
  <c r="K1332" i="10"/>
  <c r="L1332" i="10"/>
  <c r="I1333" i="10"/>
  <c r="J1333" i="10"/>
  <c r="K1330" i="13"/>
  <c r="L1330" i="13"/>
  <c r="I1331" i="13"/>
  <c r="J1331" i="13"/>
  <c r="K1665" i="9"/>
  <c r="L1665" i="9"/>
  <c r="I1666" i="9"/>
  <c r="J1666" i="9"/>
  <c r="K1663" i="14"/>
  <c r="L1663" i="14"/>
  <c r="I1664" i="14"/>
  <c r="J1664" i="14"/>
  <c r="K1664" i="12"/>
  <c r="L1664" i="12"/>
  <c r="I1665" i="12"/>
  <c r="J1665" i="12"/>
  <c r="K476" i="5"/>
  <c r="L476" i="5"/>
  <c r="I477" i="5"/>
  <c r="J477" i="5"/>
  <c r="I480" i="14"/>
  <c r="J480" i="14"/>
  <c r="K479" i="14"/>
  <c r="L479" i="14"/>
  <c r="I480" i="12"/>
  <c r="J480" i="12"/>
  <c r="K479" i="12"/>
  <c r="L479" i="12"/>
  <c r="I479" i="9"/>
  <c r="J479" i="9"/>
  <c r="K478" i="9"/>
  <c r="L478" i="9"/>
  <c r="K1333" i="10"/>
  <c r="L1333" i="10"/>
  <c r="I1334" i="10"/>
  <c r="J1334" i="10"/>
  <c r="K1331" i="13"/>
  <c r="L1331" i="13"/>
  <c r="I1332" i="13"/>
  <c r="J1332" i="13"/>
  <c r="K1666" i="9"/>
  <c r="L1666" i="9"/>
  <c r="I1667" i="9"/>
  <c r="J1667" i="9"/>
  <c r="K1664" i="14"/>
  <c r="L1664" i="14"/>
  <c r="I1665" i="14"/>
  <c r="J1665" i="14"/>
  <c r="K1665" i="12"/>
  <c r="L1665" i="12"/>
  <c r="I1666" i="12"/>
  <c r="J1666" i="12"/>
  <c r="K477" i="5"/>
  <c r="L477" i="5"/>
  <c r="I478" i="5"/>
  <c r="J478" i="5"/>
  <c r="I481" i="14"/>
  <c r="J481" i="14"/>
  <c r="K480" i="14"/>
  <c r="L480" i="14"/>
  <c r="I481" i="12"/>
  <c r="J481" i="12"/>
  <c r="K480" i="12"/>
  <c r="L480" i="12"/>
  <c r="I480" i="9"/>
  <c r="J480" i="9"/>
  <c r="K479" i="9"/>
  <c r="L479" i="9"/>
  <c r="K1334" i="10"/>
  <c r="L1334" i="10"/>
  <c r="I1335" i="10"/>
  <c r="J1335" i="10"/>
  <c r="K1332" i="13"/>
  <c r="L1332" i="13"/>
  <c r="I1333" i="13"/>
  <c r="J1333" i="13"/>
  <c r="K1667" i="9"/>
  <c r="L1667" i="9"/>
  <c r="I1668" i="9"/>
  <c r="J1668" i="9"/>
  <c r="K1665" i="14"/>
  <c r="L1665" i="14"/>
  <c r="I1666" i="14"/>
  <c r="J1666" i="14"/>
  <c r="K1666" i="12"/>
  <c r="L1666" i="12"/>
  <c r="I1667" i="12"/>
  <c r="J1667" i="12"/>
  <c r="K478" i="5"/>
  <c r="L478" i="5"/>
  <c r="I479" i="5"/>
  <c r="J479" i="5"/>
  <c r="I482" i="14"/>
  <c r="J482" i="14"/>
  <c r="K481" i="14"/>
  <c r="L481" i="14"/>
  <c r="I482" i="12"/>
  <c r="J482" i="12"/>
  <c r="K481" i="12"/>
  <c r="L481" i="12"/>
  <c r="I481" i="9"/>
  <c r="J481" i="9"/>
  <c r="K480" i="9"/>
  <c r="L480" i="9"/>
  <c r="K1335" i="10"/>
  <c r="L1335" i="10"/>
  <c r="I1336" i="10"/>
  <c r="J1336" i="10"/>
  <c r="K1333" i="13"/>
  <c r="L1333" i="13"/>
  <c r="I1334" i="13"/>
  <c r="J1334" i="13"/>
  <c r="K1668" i="9"/>
  <c r="L1668" i="9"/>
  <c r="I1669" i="9"/>
  <c r="J1669" i="9"/>
  <c r="K1666" i="14"/>
  <c r="L1666" i="14"/>
  <c r="I1667" i="14"/>
  <c r="J1667" i="14"/>
  <c r="K1667" i="12"/>
  <c r="L1667" i="12"/>
  <c r="I1668" i="12"/>
  <c r="J1668" i="12"/>
  <c r="K479" i="5"/>
  <c r="L479" i="5"/>
  <c r="I480" i="5"/>
  <c r="J480" i="5"/>
  <c r="I483" i="14"/>
  <c r="J483" i="14"/>
  <c r="K482" i="14"/>
  <c r="L482" i="14"/>
  <c r="I483" i="12"/>
  <c r="J483" i="12"/>
  <c r="K482" i="12"/>
  <c r="L482" i="12"/>
  <c r="I482" i="9"/>
  <c r="J482" i="9"/>
  <c r="K481" i="9"/>
  <c r="L481" i="9"/>
  <c r="K1336" i="10"/>
  <c r="L1336" i="10"/>
  <c r="I1337" i="10"/>
  <c r="J1337" i="10"/>
  <c r="K1334" i="13"/>
  <c r="L1334" i="13"/>
  <c r="I1335" i="13"/>
  <c r="J1335" i="13"/>
  <c r="K1669" i="9"/>
  <c r="L1669" i="9"/>
  <c r="I1670" i="9"/>
  <c r="J1670" i="9"/>
  <c r="K1667" i="14"/>
  <c r="L1667" i="14"/>
  <c r="I1668" i="14"/>
  <c r="J1668" i="14"/>
  <c r="K1668" i="12"/>
  <c r="L1668" i="12"/>
  <c r="I1669" i="12"/>
  <c r="J1669" i="12"/>
  <c r="K480" i="5"/>
  <c r="L480" i="5"/>
  <c r="I481" i="5"/>
  <c r="J481" i="5"/>
  <c r="I484" i="14"/>
  <c r="J484" i="14"/>
  <c r="K483" i="14"/>
  <c r="L483" i="14"/>
  <c r="I484" i="12"/>
  <c r="J484" i="12"/>
  <c r="K483" i="12"/>
  <c r="L483" i="12"/>
  <c r="I483" i="9"/>
  <c r="J483" i="9"/>
  <c r="K482" i="9"/>
  <c r="L482" i="9"/>
  <c r="K1337" i="10"/>
  <c r="L1337" i="10"/>
  <c r="I1338" i="10"/>
  <c r="J1338" i="10"/>
  <c r="K1335" i="13"/>
  <c r="L1335" i="13"/>
  <c r="I1336" i="13"/>
  <c r="J1336" i="13"/>
  <c r="K1670" i="9"/>
  <c r="L1670" i="9"/>
  <c r="I1671" i="9"/>
  <c r="J1671" i="9"/>
  <c r="K1668" i="14"/>
  <c r="L1668" i="14"/>
  <c r="I1669" i="14"/>
  <c r="J1669" i="14"/>
  <c r="K1669" i="12"/>
  <c r="L1669" i="12"/>
  <c r="I1670" i="12"/>
  <c r="J1670" i="12"/>
  <c r="K481" i="5"/>
  <c r="L481" i="5"/>
  <c r="I482" i="5"/>
  <c r="J482" i="5"/>
  <c r="I485" i="14"/>
  <c r="J485" i="14"/>
  <c r="K484" i="14"/>
  <c r="L484" i="14"/>
  <c r="I485" i="12"/>
  <c r="J485" i="12"/>
  <c r="K484" i="12"/>
  <c r="L484" i="12"/>
  <c r="I484" i="9"/>
  <c r="J484" i="9"/>
  <c r="K483" i="9"/>
  <c r="L483" i="9"/>
  <c r="K1338" i="10"/>
  <c r="L1338" i="10"/>
  <c r="I1339" i="10"/>
  <c r="J1339" i="10"/>
  <c r="K1336" i="13"/>
  <c r="L1336" i="13"/>
  <c r="I1337" i="13"/>
  <c r="J1337" i="13"/>
  <c r="K1671" i="9"/>
  <c r="L1671" i="9"/>
  <c r="I1672" i="9"/>
  <c r="J1672" i="9"/>
  <c r="K1669" i="14"/>
  <c r="L1669" i="14"/>
  <c r="I1670" i="14"/>
  <c r="J1670" i="14"/>
  <c r="K1670" i="12"/>
  <c r="L1670" i="12"/>
  <c r="I1671" i="12"/>
  <c r="J1671" i="12"/>
  <c r="K482" i="5"/>
  <c r="L482" i="5"/>
  <c r="I483" i="5"/>
  <c r="J483" i="5"/>
  <c r="I486" i="14"/>
  <c r="J486" i="14"/>
  <c r="K485" i="14"/>
  <c r="L485" i="14"/>
  <c r="I486" i="12"/>
  <c r="J486" i="12"/>
  <c r="K485" i="12"/>
  <c r="L485" i="12"/>
  <c r="I485" i="9"/>
  <c r="J485" i="9"/>
  <c r="K484" i="9"/>
  <c r="L484" i="9"/>
  <c r="K1339" i="10"/>
  <c r="L1339" i="10"/>
  <c r="I1340" i="10"/>
  <c r="J1340" i="10"/>
  <c r="K1337" i="13"/>
  <c r="L1337" i="13"/>
  <c r="I1338" i="13"/>
  <c r="J1338" i="13"/>
  <c r="K1672" i="9"/>
  <c r="L1672" i="9"/>
  <c r="I1673" i="9"/>
  <c r="J1673" i="9"/>
  <c r="K1670" i="14"/>
  <c r="L1670" i="14"/>
  <c r="I1671" i="14"/>
  <c r="J1671" i="14"/>
  <c r="K1671" i="12"/>
  <c r="L1671" i="12"/>
  <c r="I1672" i="12"/>
  <c r="J1672" i="12"/>
  <c r="K483" i="5"/>
  <c r="L483" i="5"/>
  <c r="I484" i="5"/>
  <c r="J484" i="5"/>
  <c r="I487" i="14"/>
  <c r="J487" i="14"/>
  <c r="K486" i="14"/>
  <c r="L486" i="14"/>
  <c r="I487" i="12"/>
  <c r="J487" i="12"/>
  <c r="K486" i="12"/>
  <c r="L486" i="12"/>
  <c r="I486" i="9"/>
  <c r="J486" i="9"/>
  <c r="K485" i="9"/>
  <c r="L485" i="9"/>
  <c r="K1340" i="10"/>
  <c r="L1340" i="10"/>
  <c r="I1341" i="10"/>
  <c r="J1341" i="10"/>
  <c r="K1338" i="13"/>
  <c r="L1338" i="13"/>
  <c r="I1339" i="13"/>
  <c r="J1339" i="13"/>
  <c r="K1673" i="9"/>
  <c r="L1673" i="9"/>
  <c r="I1674" i="9"/>
  <c r="J1674" i="9"/>
  <c r="K1671" i="14"/>
  <c r="L1671" i="14"/>
  <c r="I1672" i="14"/>
  <c r="J1672" i="14"/>
  <c r="K1672" i="12"/>
  <c r="L1672" i="12"/>
  <c r="I1673" i="12"/>
  <c r="J1673" i="12"/>
  <c r="K484" i="5"/>
  <c r="L484" i="5"/>
  <c r="I485" i="5"/>
  <c r="J485" i="5"/>
  <c r="I488" i="14"/>
  <c r="J488" i="14"/>
  <c r="K487" i="14"/>
  <c r="L487" i="14"/>
  <c r="I488" i="12"/>
  <c r="J488" i="12"/>
  <c r="K487" i="12"/>
  <c r="L487" i="12"/>
  <c r="I487" i="9"/>
  <c r="J487" i="9"/>
  <c r="K486" i="9"/>
  <c r="L486" i="9"/>
  <c r="K1341" i="10"/>
  <c r="L1341" i="10"/>
  <c r="I1342" i="10"/>
  <c r="J1342" i="10"/>
  <c r="K1339" i="13"/>
  <c r="L1339" i="13"/>
  <c r="I1340" i="13"/>
  <c r="J1340" i="13"/>
  <c r="K1674" i="9"/>
  <c r="L1674" i="9"/>
  <c r="I1675" i="9"/>
  <c r="J1675" i="9"/>
  <c r="K1672" i="14"/>
  <c r="L1672" i="14"/>
  <c r="I1673" i="14"/>
  <c r="J1673" i="14"/>
  <c r="K1673" i="12"/>
  <c r="L1673" i="12"/>
  <c r="I1674" i="12"/>
  <c r="J1674" i="12"/>
  <c r="K485" i="5"/>
  <c r="L485" i="5"/>
  <c r="I486" i="5"/>
  <c r="J486" i="5"/>
  <c r="I489" i="14"/>
  <c r="J489" i="14"/>
  <c r="K488" i="14"/>
  <c r="L488" i="14"/>
  <c r="I489" i="12"/>
  <c r="J489" i="12"/>
  <c r="K488" i="12"/>
  <c r="L488" i="12"/>
  <c r="I488" i="9"/>
  <c r="J488" i="9"/>
  <c r="K487" i="9"/>
  <c r="L487" i="9"/>
  <c r="K1342" i="10"/>
  <c r="L1342" i="10"/>
  <c r="I1343" i="10"/>
  <c r="J1343" i="10"/>
  <c r="K1340" i="13"/>
  <c r="L1340" i="13"/>
  <c r="I1341" i="13"/>
  <c r="J1341" i="13"/>
  <c r="K1675" i="9"/>
  <c r="L1675" i="9"/>
  <c r="I1676" i="9"/>
  <c r="J1676" i="9"/>
  <c r="K1673" i="14"/>
  <c r="L1673" i="14"/>
  <c r="I1674" i="14"/>
  <c r="J1674" i="14"/>
  <c r="K1674" i="12"/>
  <c r="L1674" i="12"/>
  <c r="I1675" i="12"/>
  <c r="J1675" i="12"/>
  <c r="K486" i="5"/>
  <c r="L486" i="5"/>
  <c r="I487" i="5"/>
  <c r="J487" i="5"/>
  <c r="I490" i="14"/>
  <c r="J490" i="14"/>
  <c r="K489" i="14"/>
  <c r="L489" i="14"/>
  <c r="I490" i="12"/>
  <c r="J490" i="12"/>
  <c r="K489" i="12"/>
  <c r="L489" i="12"/>
  <c r="I489" i="9"/>
  <c r="J489" i="9"/>
  <c r="K488" i="9"/>
  <c r="L488" i="9"/>
  <c r="K1343" i="10"/>
  <c r="L1343" i="10"/>
  <c r="I1344" i="10"/>
  <c r="J1344" i="10"/>
  <c r="K1341" i="13"/>
  <c r="L1341" i="13"/>
  <c r="I1342" i="13"/>
  <c r="J1342" i="13"/>
  <c r="K1676" i="9"/>
  <c r="L1676" i="9"/>
  <c r="I1677" i="9"/>
  <c r="J1677" i="9"/>
  <c r="K1674" i="14"/>
  <c r="L1674" i="14"/>
  <c r="I1675" i="14"/>
  <c r="J1675" i="14"/>
  <c r="K1675" i="12"/>
  <c r="L1675" i="12"/>
  <c r="I1676" i="12"/>
  <c r="J1676" i="12"/>
  <c r="K487" i="5"/>
  <c r="L487" i="5"/>
  <c r="I488" i="5"/>
  <c r="J488" i="5"/>
  <c r="I491" i="14"/>
  <c r="J491" i="14"/>
  <c r="K490" i="14"/>
  <c r="L490" i="14"/>
  <c r="I491" i="12"/>
  <c r="J491" i="12"/>
  <c r="K490" i="12"/>
  <c r="L490" i="12"/>
  <c r="I490" i="9"/>
  <c r="J490" i="9"/>
  <c r="K489" i="9"/>
  <c r="L489" i="9"/>
  <c r="K1344" i="10"/>
  <c r="L1344" i="10"/>
  <c r="I1345" i="10"/>
  <c r="J1345" i="10"/>
  <c r="K1342" i="13"/>
  <c r="L1342" i="13"/>
  <c r="I1343" i="13"/>
  <c r="J1343" i="13"/>
  <c r="K1677" i="9"/>
  <c r="L1677" i="9"/>
  <c r="I1678" i="9"/>
  <c r="J1678" i="9"/>
  <c r="K1675" i="14"/>
  <c r="L1675" i="14"/>
  <c r="I1676" i="14"/>
  <c r="J1676" i="14"/>
  <c r="K1676" i="12"/>
  <c r="L1676" i="12"/>
  <c r="I1677" i="12"/>
  <c r="J1677" i="12"/>
  <c r="K488" i="5"/>
  <c r="L488" i="5"/>
  <c r="I489" i="5"/>
  <c r="J489" i="5"/>
  <c r="I492" i="14"/>
  <c r="J492" i="14"/>
  <c r="K491" i="14"/>
  <c r="L491" i="14"/>
  <c r="I492" i="12"/>
  <c r="J492" i="12"/>
  <c r="K491" i="12"/>
  <c r="L491" i="12"/>
  <c r="I491" i="9"/>
  <c r="J491" i="9"/>
  <c r="K490" i="9"/>
  <c r="L490" i="9"/>
  <c r="K1345" i="10"/>
  <c r="L1345" i="10"/>
  <c r="I1346" i="10"/>
  <c r="J1346" i="10"/>
  <c r="K1343" i="13"/>
  <c r="L1343" i="13"/>
  <c r="I1344" i="13"/>
  <c r="J1344" i="13"/>
  <c r="K1678" i="9"/>
  <c r="L1678" i="9"/>
  <c r="I1679" i="9"/>
  <c r="J1679" i="9"/>
  <c r="K1676" i="14"/>
  <c r="L1676" i="14"/>
  <c r="I1677" i="14"/>
  <c r="J1677" i="14"/>
  <c r="K1677" i="12"/>
  <c r="L1677" i="12"/>
  <c r="I1678" i="12"/>
  <c r="J1678" i="12"/>
  <c r="K489" i="5"/>
  <c r="L489" i="5"/>
  <c r="I490" i="5"/>
  <c r="J490" i="5"/>
  <c r="I493" i="14"/>
  <c r="J493" i="14"/>
  <c r="K492" i="14"/>
  <c r="L492" i="14"/>
  <c r="I493" i="12"/>
  <c r="J493" i="12"/>
  <c r="K492" i="12"/>
  <c r="L492" i="12"/>
  <c r="I492" i="9"/>
  <c r="J492" i="9"/>
  <c r="K491" i="9"/>
  <c r="L491" i="9"/>
  <c r="K1346" i="10"/>
  <c r="L1346" i="10"/>
  <c r="I1347" i="10"/>
  <c r="J1347" i="10"/>
  <c r="K1344" i="13"/>
  <c r="L1344" i="13"/>
  <c r="I1345" i="13"/>
  <c r="J1345" i="13"/>
  <c r="K1679" i="9"/>
  <c r="L1679" i="9"/>
  <c r="I1680" i="9"/>
  <c r="J1680" i="9"/>
  <c r="K1677" i="14"/>
  <c r="L1677" i="14"/>
  <c r="I1678" i="14"/>
  <c r="J1678" i="14"/>
  <c r="K1678" i="12"/>
  <c r="L1678" i="12"/>
  <c r="I1679" i="12"/>
  <c r="J1679" i="12"/>
  <c r="K490" i="5"/>
  <c r="L490" i="5"/>
  <c r="I491" i="5"/>
  <c r="J491" i="5"/>
  <c r="I494" i="14"/>
  <c r="J494" i="14"/>
  <c r="K493" i="14"/>
  <c r="L493" i="14"/>
  <c r="I494" i="12"/>
  <c r="J494" i="12"/>
  <c r="K493" i="12"/>
  <c r="L493" i="12"/>
  <c r="I493" i="9"/>
  <c r="J493" i="9"/>
  <c r="K492" i="9"/>
  <c r="L492" i="9"/>
  <c r="K1347" i="10"/>
  <c r="L1347" i="10"/>
  <c r="I1348" i="10"/>
  <c r="J1348" i="10"/>
  <c r="K1345" i="13"/>
  <c r="L1345" i="13"/>
  <c r="I1346" i="13"/>
  <c r="J1346" i="13"/>
  <c r="K1680" i="9"/>
  <c r="L1680" i="9"/>
  <c r="I1681" i="9"/>
  <c r="J1681" i="9"/>
  <c r="K1678" i="14"/>
  <c r="L1678" i="14"/>
  <c r="I1679" i="14"/>
  <c r="J1679" i="14"/>
  <c r="K1679" i="12"/>
  <c r="L1679" i="12"/>
  <c r="I1680" i="12"/>
  <c r="J1680" i="12"/>
  <c r="K491" i="5"/>
  <c r="L491" i="5"/>
  <c r="I492" i="5"/>
  <c r="J492" i="5"/>
  <c r="I495" i="14"/>
  <c r="J495" i="14"/>
  <c r="K494" i="14"/>
  <c r="L494" i="14"/>
  <c r="I495" i="12"/>
  <c r="J495" i="12"/>
  <c r="K494" i="12"/>
  <c r="L494" i="12"/>
  <c r="I494" i="9"/>
  <c r="J494" i="9"/>
  <c r="K493" i="9"/>
  <c r="L493" i="9"/>
  <c r="K1348" i="10"/>
  <c r="L1348" i="10"/>
  <c r="I1349" i="10"/>
  <c r="J1349" i="10"/>
  <c r="K1346" i="13"/>
  <c r="L1346" i="13"/>
  <c r="I1347" i="13"/>
  <c r="J1347" i="13"/>
  <c r="K1681" i="9"/>
  <c r="L1681" i="9"/>
  <c r="I1682" i="9"/>
  <c r="J1682" i="9"/>
  <c r="K1679" i="14"/>
  <c r="L1679" i="14"/>
  <c r="I1680" i="14"/>
  <c r="J1680" i="14"/>
  <c r="K1680" i="12"/>
  <c r="L1680" i="12"/>
  <c r="I1681" i="12"/>
  <c r="J1681" i="12"/>
  <c r="K492" i="5"/>
  <c r="L492" i="5"/>
  <c r="I493" i="5"/>
  <c r="J493" i="5"/>
  <c r="I496" i="14"/>
  <c r="J496" i="14"/>
  <c r="K495" i="14"/>
  <c r="L495" i="14"/>
  <c r="I496" i="12"/>
  <c r="J496" i="12"/>
  <c r="K495" i="12"/>
  <c r="L495" i="12"/>
  <c r="I495" i="9"/>
  <c r="J495" i="9"/>
  <c r="K494" i="9"/>
  <c r="L494" i="9"/>
  <c r="K1349" i="10"/>
  <c r="L1349" i="10"/>
  <c r="I1350" i="10"/>
  <c r="J1350" i="10"/>
  <c r="K1347" i="13"/>
  <c r="L1347" i="13"/>
  <c r="I1348" i="13"/>
  <c r="J1348" i="13"/>
  <c r="K1682" i="9"/>
  <c r="L1682" i="9"/>
  <c r="I1683" i="9"/>
  <c r="J1683" i="9"/>
  <c r="K1680" i="14"/>
  <c r="L1680" i="14"/>
  <c r="I1681" i="14"/>
  <c r="J1681" i="14"/>
  <c r="K1681" i="12"/>
  <c r="L1681" i="12"/>
  <c r="I1682" i="12"/>
  <c r="J1682" i="12"/>
  <c r="K493" i="5"/>
  <c r="L493" i="5"/>
  <c r="I494" i="5"/>
  <c r="J494" i="5"/>
  <c r="I497" i="14"/>
  <c r="J497" i="14"/>
  <c r="K496" i="14"/>
  <c r="L496" i="14"/>
  <c r="I497" i="12"/>
  <c r="J497" i="12"/>
  <c r="K496" i="12"/>
  <c r="L496" i="12"/>
  <c r="I496" i="9"/>
  <c r="J496" i="9"/>
  <c r="K495" i="9"/>
  <c r="L495" i="9"/>
  <c r="K1350" i="10"/>
  <c r="L1350" i="10"/>
  <c r="I1351" i="10"/>
  <c r="J1351" i="10"/>
  <c r="K1348" i="13"/>
  <c r="L1348" i="13"/>
  <c r="I1349" i="13"/>
  <c r="J1349" i="13"/>
  <c r="K1683" i="9"/>
  <c r="L1683" i="9"/>
  <c r="I1684" i="9"/>
  <c r="J1684" i="9"/>
  <c r="K1681" i="14"/>
  <c r="L1681" i="14"/>
  <c r="I1682" i="14"/>
  <c r="J1682" i="14"/>
  <c r="K1682" i="12"/>
  <c r="L1682" i="12"/>
  <c r="I1683" i="12"/>
  <c r="J1683" i="12"/>
  <c r="K494" i="5"/>
  <c r="L494" i="5"/>
  <c r="I495" i="5"/>
  <c r="J495" i="5"/>
  <c r="I498" i="14"/>
  <c r="J498" i="14"/>
  <c r="K497" i="14"/>
  <c r="L497" i="14"/>
  <c r="I498" i="12"/>
  <c r="J498" i="12"/>
  <c r="K497" i="12"/>
  <c r="L497" i="12"/>
  <c r="I497" i="9"/>
  <c r="J497" i="9"/>
  <c r="K496" i="9"/>
  <c r="L496" i="9"/>
  <c r="K1351" i="10"/>
  <c r="L1351" i="10"/>
  <c r="I1352" i="10"/>
  <c r="J1352" i="10"/>
  <c r="K1349" i="13"/>
  <c r="L1349" i="13"/>
  <c r="I1350" i="13"/>
  <c r="J1350" i="13"/>
  <c r="K1684" i="9"/>
  <c r="L1684" i="9"/>
  <c r="I1685" i="9"/>
  <c r="J1685" i="9"/>
  <c r="K1682" i="14"/>
  <c r="L1682" i="14"/>
  <c r="I1683" i="14"/>
  <c r="J1683" i="14"/>
  <c r="K1683" i="12"/>
  <c r="L1683" i="12"/>
  <c r="I1684" i="12"/>
  <c r="J1684" i="12"/>
  <c r="K495" i="5"/>
  <c r="L495" i="5"/>
  <c r="I496" i="5"/>
  <c r="J496" i="5"/>
  <c r="I499" i="14"/>
  <c r="J499" i="14"/>
  <c r="K498" i="14"/>
  <c r="L498" i="14"/>
  <c r="I499" i="12"/>
  <c r="J499" i="12"/>
  <c r="K498" i="12"/>
  <c r="L498" i="12"/>
  <c r="I498" i="9"/>
  <c r="J498" i="9"/>
  <c r="K497" i="9"/>
  <c r="L497" i="9"/>
  <c r="K1352" i="10"/>
  <c r="L1352" i="10"/>
  <c r="I1353" i="10"/>
  <c r="J1353" i="10"/>
  <c r="K1350" i="13"/>
  <c r="L1350" i="13"/>
  <c r="I1351" i="13"/>
  <c r="J1351" i="13"/>
  <c r="K1685" i="9"/>
  <c r="L1685" i="9"/>
  <c r="I1686" i="9"/>
  <c r="J1686" i="9"/>
  <c r="K1683" i="14"/>
  <c r="L1683" i="14"/>
  <c r="I1684" i="14"/>
  <c r="J1684" i="14"/>
  <c r="K1684" i="12"/>
  <c r="L1684" i="12"/>
  <c r="I1685" i="12"/>
  <c r="J1685" i="12"/>
  <c r="K496" i="5"/>
  <c r="L496" i="5"/>
  <c r="I497" i="5"/>
  <c r="J497" i="5"/>
  <c r="I500" i="14"/>
  <c r="J500" i="14"/>
  <c r="K499" i="14"/>
  <c r="L499" i="14"/>
  <c r="I500" i="12"/>
  <c r="J500" i="12"/>
  <c r="K499" i="12"/>
  <c r="L499" i="12"/>
  <c r="I499" i="9"/>
  <c r="J499" i="9"/>
  <c r="K498" i="9"/>
  <c r="L498" i="9"/>
  <c r="K1353" i="10"/>
  <c r="L1353" i="10"/>
  <c r="I1354" i="10"/>
  <c r="J1354" i="10"/>
  <c r="K1351" i="13"/>
  <c r="L1351" i="13"/>
  <c r="I1352" i="13"/>
  <c r="J1352" i="13"/>
  <c r="K1686" i="9"/>
  <c r="L1686" i="9"/>
  <c r="I1687" i="9"/>
  <c r="J1687" i="9"/>
  <c r="K1684" i="14"/>
  <c r="L1684" i="14"/>
  <c r="I1685" i="14"/>
  <c r="J1685" i="14"/>
  <c r="K1685" i="12"/>
  <c r="L1685" i="12"/>
  <c r="I1686" i="12"/>
  <c r="J1686" i="12"/>
  <c r="K497" i="5"/>
  <c r="L497" i="5"/>
  <c r="I498" i="5"/>
  <c r="J498" i="5"/>
  <c r="I501" i="14"/>
  <c r="J501" i="14"/>
  <c r="K500" i="14"/>
  <c r="L500" i="14"/>
  <c r="I501" i="12"/>
  <c r="J501" i="12"/>
  <c r="K500" i="12"/>
  <c r="L500" i="12"/>
  <c r="I500" i="9"/>
  <c r="J500" i="9"/>
  <c r="K499" i="9"/>
  <c r="L499" i="9"/>
  <c r="K1354" i="10"/>
  <c r="L1354" i="10"/>
  <c r="I1355" i="10"/>
  <c r="J1355" i="10"/>
  <c r="K1352" i="13"/>
  <c r="L1352" i="13"/>
  <c r="I1353" i="13"/>
  <c r="J1353" i="13"/>
  <c r="K1687" i="9"/>
  <c r="L1687" i="9"/>
  <c r="I1688" i="9"/>
  <c r="J1688" i="9"/>
  <c r="K1685" i="14"/>
  <c r="L1685" i="14"/>
  <c r="I1686" i="14"/>
  <c r="J1686" i="14"/>
  <c r="K1686" i="12"/>
  <c r="L1686" i="12"/>
  <c r="I1687" i="12"/>
  <c r="J1687" i="12"/>
  <c r="K498" i="5"/>
  <c r="L498" i="5"/>
  <c r="I499" i="5"/>
  <c r="J499" i="5"/>
  <c r="I502" i="14"/>
  <c r="J502" i="14"/>
  <c r="K501" i="14"/>
  <c r="L501" i="14"/>
  <c r="I502" i="12"/>
  <c r="J502" i="12"/>
  <c r="K501" i="12"/>
  <c r="L501" i="12"/>
  <c r="I501" i="9"/>
  <c r="J501" i="9"/>
  <c r="K500" i="9"/>
  <c r="L500" i="9"/>
  <c r="K1355" i="10"/>
  <c r="L1355" i="10"/>
  <c r="I1356" i="10"/>
  <c r="J1356" i="10"/>
  <c r="K1353" i="13"/>
  <c r="L1353" i="13"/>
  <c r="I1354" i="13"/>
  <c r="J1354" i="13"/>
  <c r="K1688" i="9"/>
  <c r="L1688" i="9"/>
  <c r="I1689" i="9"/>
  <c r="J1689" i="9"/>
  <c r="K1686" i="14"/>
  <c r="L1686" i="14"/>
  <c r="I1687" i="14"/>
  <c r="J1687" i="14"/>
  <c r="K1687" i="12"/>
  <c r="L1687" i="12"/>
  <c r="I1688" i="12"/>
  <c r="J1688" i="12"/>
  <c r="K499" i="5"/>
  <c r="L499" i="5"/>
  <c r="I500" i="5"/>
  <c r="J500" i="5"/>
  <c r="I503" i="14"/>
  <c r="J503" i="14"/>
  <c r="K502" i="14"/>
  <c r="L502" i="14"/>
  <c r="I503" i="12"/>
  <c r="J503" i="12"/>
  <c r="K502" i="12"/>
  <c r="L502" i="12"/>
  <c r="I502" i="9"/>
  <c r="J502" i="9"/>
  <c r="K501" i="9"/>
  <c r="L501" i="9"/>
  <c r="K1356" i="10"/>
  <c r="L1356" i="10"/>
  <c r="I1357" i="10"/>
  <c r="J1357" i="10"/>
  <c r="K1354" i="13"/>
  <c r="L1354" i="13"/>
  <c r="I1355" i="13"/>
  <c r="J1355" i="13"/>
  <c r="K1689" i="9"/>
  <c r="L1689" i="9"/>
  <c r="I1690" i="9"/>
  <c r="J1690" i="9"/>
  <c r="K1687" i="14"/>
  <c r="L1687" i="14"/>
  <c r="I1688" i="14"/>
  <c r="J1688" i="14"/>
  <c r="K1688" i="12"/>
  <c r="L1688" i="12"/>
  <c r="I1689" i="12"/>
  <c r="J1689" i="12"/>
  <c r="K500" i="5"/>
  <c r="L500" i="5"/>
  <c r="I501" i="5"/>
  <c r="J501" i="5"/>
  <c r="I504" i="14"/>
  <c r="J504" i="14"/>
  <c r="K503" i="14"/>
  <c r="L503" i="14"/>
  <c r="I504" i="12"/>
  <c r="J504" i="12"/>
  <c r="K503" i="12"/>
  <c r="L503" i="12"/>
  <c r="I503" i="9"/>
  <c r="J503" i="9"/>
  <c r="K502" i="9"/>
  <c r="L502" i="9"/>
  <c r="K1357" i="10"/>
  <c r="L1357" i="10"/>
  <c r="I1358" i="10"/>
  <c r="J1358" i="10"/>
  <c r="K1355" i="13"/>
  <c r="L1355" i="13"/>
  <c r="I1356" i="13"/>
  <c r="J1356" i="13"/>
  <c r="K1690" i="9"/>
  <c r="L1690" i="9"/>
  <c r="I1691" i="9"/>
  <c r="J1691" i="9"/>
  <c r="K1688" i="14"/>
  <c r="L1688" i="14"/>
  <c r="I1689" i="14"/>
  <c r="J1689" i="14"/>
  <c r="K1689" i="12"/>
  <c r="L1689" i="12"/>
  <c r="I1690" i="12"/>
  <c r="J1690" i="12"/>
  <c r="K501" i="5"/>
  <c r="L501" i="5"/>
  <c r="I502" i="5"/>
  <c r="J502" i="5"/>
  <c r="I505" i="14"/>
  <c r="J505" i="14"/>
  <c r="K504" i="14"/>
  <c r="L504" i="14"/>
  <c r="I505" i="12"/>
  <c r="J505" i="12"/>
  <c r="K504" i="12"/>
  <c r="L504" i="12"/>
  <c r="I504" i="9"/>
  <c r="J504" i="9"/>
  <c r="K503" i="9"/>
  <c r="L503" i="9"/>
  <c r="K1358" i="10"/>
  <c r="L1358" i="10"/>
  <c r="I1359" i="10"/>
  <c r="J1359" i="10"/>
  <c r="K1356" i="13"/>
  <c r="L1356" i="13"/>
  <c r="I1357" i="13"/>
  <c r="J1357" i="13"/>
  <c r="K1691" i="9"/>
  <c r="L1691" i="9"/>
  <c r="I1692" i="9"/>
  <c r="J1692" i="9"/>
  <c r="K1689" i="14"/>
  <c r="L1689" i="14"/>
  <c r="I1690" i="14"/>
  <c r="J1690" i="14"/>
  <c r="K1690" i="12"/>
  <c r="L1690" i="12"/>
  <c r="I1691" i="12"/>
  <c r="J1691" i="12"/>
  <c r="K502" i="5"/>
  <c r="L502" i="5"/>
  <c r="I503" i="5"/>
  <c r="J503" i="5"/>
  <c r="I506" i="14"/>
  <c r="J506" i="14"/>
  <c r="K505" i="14"/>
  <c r="L505" i="14"/>
  <c r="I506" i="12"/>
  <c r="J506" i="12"/>
  <c r="K505" i="12"/>
  <c r="L505" i="12"/>
  <c r="I505" i="9"/>
  <c r="J505" i="9"/>
  <c r="K504" i="9"/>
  <c r="L504" i="9"/>
  <c r="K1359" i="10"/>
  <c r="L1359" i="10"/>
  <c r="I1360" i="10"/>
  <c r="J1360" i="10"/>
  <c r="K1357" i="13"/>
  <c r="L1357" i="13"/>
  <c r="I1358" i="13"/>
  <c r="J1358" i="13"/>
  <c r="K1692" i="9"/>
  <c r="L1692" i="9"/>
  <c r="I1693" i="9"/>
  <c r="J1693" i="9"/>
  <c r="K1690" i="14"/>
  <c r="L1690" i="14"/>
  <c r="I1691" i="14"/>
  <c r="J1691" i="14"/>
  <c r="K1691" i="12"/>
  <c r="L1691" i="12"/>
  <c r="I1692" i="12"/>
  <c r="J1692" i="12"/>
  <c r="K503" i="5"/>
  <c r="L503" i="5"/>
  <c r="I504" i="5"/>
  <c r="J504" i="5"/>
  <c r="I507" i="14"/>
  <c r="J507" i="14"/>
  <c r="K506" i="14"/>
  <c r="L506" i="14"/>
  <c r="I507" i="12"/>
  <c r="J507" i="12"/>
  <c r="K506" i="12"/>
  <c r="L506" i="12"/>
  <c r="I506" i="9"/>
  <c r="J506" i="9"/>
  <c r="K505" i="9"/>
  <c r="L505" i="9"/>
  <c r="K1360" i="10"/>
  <c r="L1360" i="10"/>
  <c r="I1361" i="10"/>
  <c r="J1361" i="10"/>
  <c r="K1358" i="13"/>
  <c r="L1358" i="13"/>
  <c r="I1359" i="13"/>
  <c r="J1359" i="13"/>
  <c r="K1693" i="9"/>
  <c r="L1693" i="9"/>
  <c r="I1694" i="9"/>
  <c r="J1694" i="9"/>
  <c r="K1691" i="14"/>
  <c r="L1691" i="14"/>
  <c r="I1692" i="14"/>
  <c r="J1692" i="14"/>
  <c r="K1692" i="12"/>
  <c r="L1692" i="12"/>
  <c r="I1693" i="12"/>
  <c r="J1693" i="12"/>
  <c r="K504" i="5"/>
  <c r="L504" i="5"/>
  <c r="I505" i="5"/>
  <c r="J505" i="5"/>
  <c r="I508" i="14"/>
  <c r="J508" i="14"/>
  <c r="K507" i="14"/>
  <c r="L507" i="14"/>
  <c r="I508" i="12"/>
  <c r="J508" i="12"/>
  <c r="K507" i="12"/>
  <c r="L507" i="12"/>
  <c r="I507" i="9"/>
  <c r="J507" i="9"/>
  <c r="K506" i="9"/>
  <c r="L506" i="9"/>
  <c r="K1361" i="10"/>
  <c r="L1361" i="10"/>
  <c r="I1362" i="10"/>
  <c r="J1362" i="10"/>
  <c r="K1359" i="13"/>
  <c r="L1359" i="13"/>
  <c r="I1360" i="13"/>
  <c r="J1360" i="13"/>
  <c r="K1694" i="9"/>
  <c r="L1694" i="9"/>
  <c r="I1695" i="9"/>
  <c r="J1695" i="9"/>
  <c r="K1692" i="14"/>
  <c r="L1692" i="14"/>
  <c r="I1693" i="14"/>
  <c r="J1693" i="14"/>
  <c r="K1693" i="12"/>
  <c r="L1693" i="12"/>
  <c r="I1694" i="12"/>
  <c r="J1694" i="12"/>
  <c r="K505" i="5"/>
  <c r="L505" i="5"/>
  <c r="I506" i="5"/>
  <c r="J506" i="5"/>
  <c r="I509" i="14"/>
  <c r="J509" i="14"/>
  <c r="K508" i="14"/>
  <c r="L508" i="14"/>
  <c r="I509" i="12"/>
  <c r="J509" i="12"/>
  <c r="K508" i="12"/>
  <c r="L508" i="12"/>
  <c r="I508" i="9"/>
  <c r="J508" i="9"/>
  <c r="K507" i="9"/>
  <c r="L507" i="9"/>
  <c r="K1362" i="10"/>
  <c r="L1362" i="10"/>
  <c r="I1363" i="10"/>
  <c r="J1363" i="10"/>
  <c r="K1360" i="13"/>
  <c r="L1360" i="13"/>
  <c r="I1361" i="13"/>
  <c r="J1361" i="13"/>
  <c r="K1695" i="9"/>
  <c r="L1695" i="9"/>
  <c r="I1696" i="9"/>
  <c r="J1696" i="9"/>
  <c r="K1693" i="14"/>
  <c r="L1693" i="14"/>
  <c r="I1694" i="14"/>
  <c r="J1694" i="14"/>
  <c r="K1694" i="12"/>
  <c r="L1694" i="12"/>
  <c r="I1695" i="12"/>
  <c r="J1695" i="12"/>
  <c r="K506" i="5"/>
  <c r="L506" i="5"/>
  <c r="I507" i="5"/>
  <c r="J507" i="5"/>
  <c r="I510" i="14"/>
  <c r="J510" i="14"/>
  <c r="K509" i="14"/>
  <c r="L509" i="14"/>
  <c r="I510" i="12"/>
  <c r="J510" i="12"/>
  <c r="K509" i="12"/>
  <c r="L509" i="12"/>
  <c r="I509" i="9"/>
  <c r="J509" i="9"/>
  <c r="K508" i="9"/>
  <c r="L508" i="9"/>
  <c r="K1363" i="10"/>
  <c r="L1363" i="10"/>
  <c r="I1364" i="10"/>
  <c r="J1364" i="10"/>
  <c r="K1361" i="13"/>
  <c r="L1361" i="13"/>
  <c r="I1362" i="13"/>
  <c r="J1362" i="13"/>
  <c r="K1696" i="9"/>
  <c r="L1696" i="9"/>
  <c r="I1697" i="9"/>
  <c r="J1697" i="9"/>
  <c r="K1694" i="14"/>
  <c r="L1694" i="14"/>
  <c r="I1695" i="14"/>
  <c r="J1695" i="14"/>
  <c r="K1695" i="12"/>
  <c r="L1695" i="12"/>
  <c r="I1696" i="12"/>
  <c r="J1696" i="12"/>
  <c r="K507" i="5"/>
  <c r="L507" i="5"/>
  <c r="I508" i="5"/>
  <c r="J508" i="5"/>
  <c r="I511" i="14"/>
  <c r="J511" i="14"/>
  <c r="K510" i="14"/>
  <c r="L510" i="14"/>
  <c r="I511" i="12"/>
  <c r="J511" i="12"/>
  <c r="K510" i="12"/>
  <c r="L510" i="12"/>
  <c r="I510" i="9"/>
  <c r="J510" i="9"/>
  <c r="K509" i="9"/>
  <c r="L509" i="9"/>
  <c r="K1364" i="10"/>
  <c r="L1364" i="10"/>
  <c r="I1365" i="10"/>
  <c r="J1365" i="10"/>
  <c r="K1362" i="13"/>
  <c r="L1362" i="13"/>
  <c r="I1363" i="13"/>
  <c r="J1363" i="13"/>
  <c r="K1697" i="9"/>
  <c r="L1697" i="9"/>
  <c r="I1698" i="9"/>
  <c r="J1698" i="9"/>
  <c r="K1695" i="14"/>
  <c r="L1695" i="14"/>
  <c r="I1696" i="14"/>
  <c r="J1696" i="14"/>
  <c r="K1696" i="12"/>
  <c r="L1696" i="12"/>
  <c r="I1697" i="12"/>
  <c r="J1697" i="12"/>
  <c r="K508" i="5"/>
  <c r="L508" i="5"/>
  <c r="I509" i="5"/>
  <c r="J509" i="5"/>
  <c r="I512" i="14"/>
  <c r="J512" i="14"/>
  <c r="K511" i="14"/>
  <c r="L511" i="14"/>
  <c r="I512" i="12"/>
  <c r="J512" i="12"/>
  <c r="K511" i="12"/>
  <c r="L511" i="12"/>
  <c r="I511" i="9"/>
  <c r="J511" i="9"/>
  <c r="K510" i="9"/>
  <c r="L510" i="9"/>
  <c r="K1365" i="10"/>
  <c r="L1365" i="10"/>
  <c r="I1366" i="10"/>
  <c r="J1366" i="10"/>
  <c r="K1363" i="13"/>
  <c r="L1363" i="13"/>
  <c r="I1364" i="13"/>
  <c r="J1364" i="13"/>
  <c r="K1698" i="9"/>
  <c r="L1698" i="9"/>
  <c r="I1699" i="9"/>
  <c r="J1699" i="9"/>
  <c r="K1696" i="14"/>
  <c r="L1696" i="14"/>
  <c r="I1697" i="14"/>
  <c r="J1697" i="14"/>
  <c r="K1697" i="12"/>
  <c r="L1697" i="12"/>
  <c r="I1698" i="12"/>
  <c r="J1698" i="12"/>
  <c r="K509" i="5"/>
  <c r="L509" i="5"/>
  <c r="I510" i="5"/>
  <c r="J510" i="5"/>
  <c r="I513" i="14"/>
  <c r="J513" i="14"/>
  <c r="K512" i="14"/>
  <c r="L512" i="14"/>
  <c r="I513" i="12"/>
  <c r="J513" i="12"/>
  <c r="K512" i="12"/>
  <c r="L512" i="12"/>
  <c r="I512" i="9"/>
  <c r="J512" i="9"/>
  <c r="K511" i="9"/>
  <c r="L511" i="9"/>
  <c r="K1366" i="10"/>
  <c r="L1366" i="10"/>
  <c r="I1367" i="10"/>
  <c r="J1367" i="10"/>
  <c r="K1364" i="13"/>
  <c r="L1364" i="13"/>
  <c r="I1365" i="13"/>
  <c r="J1365" i="13"/>
  <c r="K1699" i="9"/>
  <c r="L1699" i="9"/>
  <c r="I1700" i="9"/>
  <c r="J1700" i="9"/>
  <c r="K1697" i="14"/>
  <c r="L1697" i="14"/>
  <c r="I1698" i="14"/>
  <c r="J1698" i="14"/>
  <c r="K1698" i="12"/>
  <c r="L1698" i="12"/>
  <c r="I1699" i="12"/>
  <c r="J1699" i="12"/>
  <c r="K510" i="5"/>
  <c r="L510" i="5"/>
  <c r="I511" i="5"/>
  <c r="J511" i="5"/>
  <c r="I514" i="14"/>
  <c r="J514" i="14"/>
  <c r="K513" i="14"/>
  <c r="L513" i="14"/>
  <c r="I514" i="12"/>
  <c r="J514" i="12"/>
  <c r="K513" i="12"/>
  <c r="L513" i="12"/>
  <c r="I513" i="9"/>
  <c r="J513" i="9"/>
  <c r="K512" i="9"/>
  <c r="L512" i="9"/>
  <c r="K1367" i="10"/>
  <c r="L1367" i="10"/>
  <c r="I1368" i="10"/>
  <c r="J1368" i="10"/>
  <c r="K1365" i="13"/>
  <c r="L1365" i="13"/>
  <c r="I1366" i="13"/>
  <c r="J1366" i="13"/>
  <c r="K1700" i="9"/>
  <c r="L1700" i="9"/>
  <c r="I1701" i="9"/>
  <c r="J1701" i="9"/>
  <c r="K1698" i="14"/>
  <c r="L1698" i="14"/>
  <c r="I1699" i="14"/>
  <c r="J1699" i="14"/>
  <c r="K1699" i="12"/>
  <c r="L1699" i="12"/>
  <c r="I1700" i="12"/>
  <c r="J1700" i="12"/>
  <c r="K511" i="5"/>
  <c r="L511" i="5"/>
  <c r="I512" i="5"/>
  <c r="J512" i="5"/>
  <c r="I515" i="14"/>
  <c r="J515" i="14"/>
  <c r="K514" i="14"/>
  <c r="L514" i="14"/>
  <c r="I515" i="12"/>
  <c r="J515" i="12"/>
  <c r="K514" i="12"/>
  <c r="L514" i="12"/>
  <c r="I514" i="9"/>
  <c r="J514" i="9"/>
  <c r="K513" i="9"/>
  <c r="L513" i="9"/>
  <c r="K1368" i="10"/>
  <c r="L1368" i="10"/>
  <c r="I1369" i="10"/>
  <c r="J1369" i="10"/>
  <c r="K1366" i="13"/>
  <c r="L1366" i="13"/>
  <c r="I1367" i="13"/>
  <c r="J1367" i="13"/>
  <c r="K1701" i="9"/>
  <c r="L1701" i="9"/>
  <c r="I1702" i="9"/>
  <c r="J1702" i="9"/>
  <c r="K1699" i="14"/>
  <c r="L1699" i="14"/>
  <c r="I1700" i="14"/>
  <c r="J1700" i="14"/>
  <c r="K1700" i="12"/>
  <c r="L1700" i="12"/>
  <c r="I1701" i="12"/>
  <c r="J1701" i="12"/>
  <c r="K512" i="5"/>
  <c r="L512" i="5"/>
  <c r="I513" i="5"/>
  <c r="J513" i="5"/>
  <c r="I516" i="14"/>
  <c r="J516" i="14"/>
  <c r="K515" i="14"/>
  <c r="L515" i="14"/>
  <c r="I516" i="12"/>
  <c r="J516" i="12"/>
  <c r="K515" i="12"/>
  <c r="L515" i="12"/>
  <c r="I515" i="9"/>
  <c r="J515" i="9"/>
  <c r="K514" i="9"/>
  <c r="L514" i="9"/>
  <c r="K1369" i="10"/>
  <c r="L1369" i="10"/>
  <c r="I1370" i="10"/>
  <c r="J1370" i="10"/>
  <c r="K1367" i="13"/>
  <c r="L1367" i="13"/>
  <c r="I1368" i="13"/>
  <c r="J1368" i="13"/>
  <c r="K1702" i="9"/>
  <c r="L1702" i="9"/>
  <c r="I1703" i="9"/>
  <c r="J1703" i="9"/>
  <c r="K1700" i="14"/>
  <c r="L1700" i="14"/>
  <c r="I1701" i="14"/>
  <c r="J1701" i="14"/>
  <c r="K1701" i="12"/>
  <c r="L1701" i="12"/>
  <c r="I1702" i="12"/>
  <c r="J1702" i="12"/>
  <c r="K513" i="5"/>
  <c r="L513" i="5"/>
  <c r="I514" i="5"/>
  <c r="J514" i="5"/>
  <c r="I517" i="14"/>
  <c r="J517" i="14"/>
  <c r="K516" i="14"/>
  <c r="L516" i="14"/>
  <c r="I517" i="12"/>
  <c r="J517" i="12"/>
  <c r="K516" i="12"/>
  <c r="L516" i="12"/>
  <c r="I516" i="9"/>
  <c r="J516" i="9"/>
  <c r="K515" i="9"/>
  <c r="L515" i="9"/>
  <c r="K1370" i="10"/>
  <c r="L1370" i="10"/>
  <c r="I1371" i="10"/>
  <c r="J1371" i="10"/>
  <c r="K1368" i="13"/>
  <c r="L1368" i="13"/>
  <c r="I1369" i="13"/>
  <c r="J1369" i="13"/>
  <c r="K1703" i="9"/>
  <c r="L1703" i="9"/>
  <c r="I1704" i="9"/>
  <c r="J1704" i="9"/>
  <c r="K1701" i="14"/>
  <c r="L1701" i="14"/>
  <c r="I1702" i="14"/>
  <c r="J1702" i="14"/>
  <c r="K1702" i="12"/>
  <c r="L1702" i="12"/>
  <c r="I1703" i="12"/>
  <c r="J1703" i="12"/>
  <c r="K514" i="5"/>
  <c r="L514" i="5"/>
  <c r="I515" i="5"/>
  <c r="J515" i="5"/>
  <c r="I518" i="14"/>
  <c r="J518" i="14"/>
  <c r="K517" i="14"/>
  <c r="L517" i="14"/>
  <c r="I518" i="12"/>
  <c r="J518" i="12"/>
  <c r="K517" i="12"/>
  <c r="L517" i="12"/>
  <c r="I517" i="9"/>
  <c r="J517" i="9"/>
  <c r="K516" i="9"/>
  <c r="L516" i="9"/>
  <c r="K1371" i="10"/>
  <c r="L1371" i="10"/>
  <c r="I1372" i="10"/>
  <c r="J1372" i="10"/>
  <c r="K1369" i="13"/>
  <c r="L1369" i="13"/>
  <c r="I1370" i="13"/>
  <c r="J1370" i="13"/>
  <c r="K1704" i="9"/>
  <c r="L1704" i="9"/>
  <c r="I1705" i="9"/>
  <c r="J1705" i="9"/>
  <c r="K1702" i="14"/>
  <c r="L1702" i="14"/>
  <c r="I1703" i="14"/>
  <c r="J1703" i="14"/>
  <c r="K1703" i="12"/>
  <c r="L1703" i="12"/>
  <c r="I1704" i="12"/>
  <c r="J1704" i="12"/>
  <c r="K515" i="5"/>
  <c r="L515" i="5"/>
  <c r="I516" i="5"/>
  <c r="J516" i="5"/>
  <c r="I519" i="14"/>
  <c r="J519" i="14"/>
  <c r="K518" i="14"/>
  <c r="L518" i="14"/>
  <c r="I519" i="12"/>
  <c r="J519" i="12"/>
  <c r="K518" i="12"/>
  <c r="L518" i="12"/>
  <c r="I518" i="9"/>
  <c r="J518" i="9"/>
  <c r="K517" i="9"/>
  <c r="L517" i="9"/>
  <c r="K1372" i="10"/>
  <c r="L1372" i="10"/>
  <c r="I1373" i="10"/>
  <c r="J1373" i="10"/>
  <c r="K1370" i="13"/>
  <c r="L1370" i="13"/>
  <c r="I1371" i="13"/>
  <c r="J1371" i="13"/>
  <c r="K1705" i="9"/>
  <c r="L1705" i="9"/>
  <c r="I1706" i="9"/>
  <c r="J1706" i="9"/>
  <c r="K1703" i="14"/>
  <c r="L1703" i="14"/>
  <c r="I1704" i="14"/>
  <c r="J1704" i="14"/>
  <c r="K1704" i="12"/>
  <c r="L1704" i="12"/>
  <c r="I1705" i="12"/>
  <c r="J1705" i="12"/>
  <c r="K516" i="5"/>
  <c r="L516" i="5"/>
  <c r="I517" i="5"/>
  <c r="J517" i="5"/>
  <c r="I520" i="14"/>
  <c r="J520" i="14"/>
  <c r="K519" i="14"/>
  <c r="L519" i="14"/>
  <c r="I520" i="12"/>
  <c r="J520" i="12"/>
  <c r="K519" i="12"/>
  <c r="L519" i="12"/>
  <c r="I519" i="9"/>
  <c r="J519" i="9"/>
  <c r="K518" i="9"/>
  <c r="L518" i="9"/>
  <c r="K1373" i="10"/>
  <c r="L1373" i="10"/>
  <c r="I1374" i="10"/>
  <c r="J1374" i="10"/>
  <c r="K1371" i="13"/>
  <c r="L1371" i="13"/>
  <c r="I1372" i="13"/>
  <c r="J1372" i="13"/>
  <c r="K1706" i="9"/>
  <c r="L1706" i="9"/>
  <c r="I1707" i="9"/>
  <c r="J1707" i="9"/>
  <c r="K1704" i="14"/>
  <c r="L1704" i="14"/>
  <c r="I1705" i="14"/>
  <c r="J1705" i="14"/>
  <c r="K1705" i="12"/>
  <c r="L1705" i="12"/>
  <c r="I1706" i="12"/>
  <c r="J1706" i="12"/>
  <c r="K517" i="5"/>
  <c r="L517" i="5"/>
  <c r="I518" i="5"/>
  <c r="J518" i="5"/>
  <c r="I521" i="14"/>
  <c r="J521" i="14"/>
  <c r="K520" i="14"/>
  <c r="L520" i="14"/>
  <c r="I521" i="12"/>
  <c r="J521" i="12"/>
  <c r="K520" i="12"/>
  <c r="L520" i="12"/>
  <c r="I520" i="9"/>
  <c r="J520" i="9"/>
  <c r="K519" i="9"/>
  <c r="L519" i="9"/>
  <c r="K1374" i="10"/>
  <c r="L1374" i="10"/>
  <c r="I1375" i="10"/>
  <c r="J1375" i="10"/>
  <c r="K1372" i="13"/>
  <c r="L1372" i="13"/>
  <c r="I1373" i="13"/>
  <c r="J1373" i="13"/>
  <c r="K1707" i="9"/>
  <c r="L1707" i="9"/>
  <c r="I1708" i="9"/>
  <c r="J1708" i="9"/>
  <c r="K1705" i="14"/>
  <c r="L1705" i="14"/>
  <c r="I1706" i="14"/>
  <c r="J1706" i="14"/>
  <c r="K1706" i="12"/>
  <c r="L1706" i="12"/>
  <c r="I1707" i="12"/>
  <c r="J1707" i="12"/>
  <c r="K518" i="5"/>
  <c r="L518" i="5"/>
  <c r="I519" i="5"/>
  <c r="J519" i="5"/>
  <c r="I522" i="14"/>
  <c r="J522" i="14"/>
  <c r="K521" i="14"/>
  <c r="L521" i="14"/>
  <c r="I522" i="12"/>
  <c r="J522" i="12"/>
  <c r="K521" i="12"/>
  <c r="L521" i="12"/>
  <c r="I521" i="9"/>
  <c r="J521" i="9"/>
  <c r="K520" i="9"/>
  <c r="L520" i="9"/>
  <c r="K1375" i="10"/>
  <c r="L1375" i="10"/>
  <c r="I1376" i="10"/>
  <c r="J1376" i="10"/>
  <c r="K1373" i="13"/>
  <c r="L1373" i="13"/>
  <c r="I1374" i="13"/>
  <c r="J1374" i="13"/>
  <c r="K1708" i="9"/>
  <c r="L1708" i="9"/>
  <c r="I1709" i="9"/>
  <c r="J1709" i="9"/>
  <c r="K1706" i="14"/>
  <c r="L1706" i="14"/>
  <c r="I1707" i="14"/>
  <c r="J1707" i="14"/>
  <c r="K1707" i="12"/>
  <c r="L1707" i="12"/>
  <c r="I1708" i="12"/>
  <c r="J1708" i="12"/>
  <c r="K519" i="5"/>
  <c r="L519" i="5"/>
  <c r="I520" i="5"/>
  <c r="J520" i="5"/>
  <c r="I523" i="14"/>
  <c r="J523" i="14"/>
  <c r="K522" i="14"/>
  <c r="L522" i="14"/>
  <c r="I523" i="12"/>
  <c r="J523" i="12"/>
  <c r="K522" i="12"/>
  <c r="L522" i="12"/>
  <c r="I522" i="9"/>
  <c r="J522" i="9"/>
  <c r="K521" i="9"/>
  <c r="L521" i="9"/>
  <c r="K1376" i="10"/>
  <c r="L1376" i="10"/>
  <c r="I1377" i="10"/>
  <c r="J1377" i="10"/>
  <c r="K1374" i="13"/>
  <c r="L1374" i="13"/>
  <c r="I1375" i="13"/>
  <c r="J1375" i="13"/>
  <c r="K1709" i="9"/>
  <c r="L1709" i="9"/>
  <c r="I1710" i="9"/>
  <c r="J1710" i="9"/>
  <c r="K1707" i="14"/>
  <c r="L1707" i="14"/>
  <c r="I1708" i="14"/>
  <c r="J1708" i="14"/>
  <c r="K1708" i="12"/>
  <c r="L1708" i="12"/>
  <c r="I1709" i="12"/>
  <c r="J1709" i="12"/>
  <c r="K520" i="5"/>
  <c r="L520" i="5"/>
  <c r="I521" i="5"/>
  <c r="J521" i="5"/>
  <c r="I524" i="14"/>
  <c r="J524" i="14"/>
  <c r="K523" i="14"/>
  <c r="L523" i="14"/>
  <c r="I524" i="12"/>
  <c r="J524" i="12"/>
  <c r="K523" i="12"/>
  <c r="L523" i="12"/>
  <c r="I523" i="9"/>
  <c r="J523" i="9"/>
  <c r="K522" i="9"/>
  <c r="L522" i="9"/>
  <c r="K1377" i="10"/>
  <c r="L1377" i="10"/>
  <c r="I1378" i="10"/>
  <c r="J1378" i="10"/>
  <c r="K1375" i="13"/>
  <c r="L1375" i="13"/>
  <c r="I1376" i="13"/>
  <c r="J1376" i="13"/>
  <c r="K1710" i="9"/>
  <c r="L1710" i="9"/>
  <c r="I1711" i="9"/>
  <c r="J1711" i="9"/>
  <c r="K1708" i="14"/>
  <c r="L1708" i="14"/>
  <c r="I1709" i="14"/>
  <c r="J1709" i="14"/>
  <c r="K1709" i="12"/>
  <c r="L1709" i="12"/>
  <c r="I1710" i="12"/>
  <c r="J1710" i="12"/>
  <c r="K521" i="5"/>
  <c r="L521" i="5"/>
  <c r="I522" i="5"/>
  <c r="J522" i="5"/>
  <c r="I525" i="14"/>
  <c r="J525" i="14"/>
  <c r="K524" i="14"/>
  <c r="L524" i="14"/>
  <c r="I525" i="12"/>
  <c r="J525" i="12"/>
  <c r="K524" i="12"/>
  <c r="L524" i="12"/>
  <c r="I524" i="9"/>
  <c r="J524" i="9"/>
  <c r="K523" i="9"/>
  <c r="L523" i="9"/>
  <c r="K1378" i="10"/>
  <c r="L1378" i="10"/>
  <c r="I1379" i="10"/>
  <c r="J1379" i="10"/>
  <c r="K1376" i="13"/>
  <c r="L1376" i="13"/>
  <c r="I1377" i="13"/>
  <c r="J1377" i="13"/>
  <c r="K1711" i="9"/>
  <c r="L1711" i="9"/>
  <c r="I1712" i="9"/>
  <c r="J1712" i="9"/>
  <c r="K1709" i="14"/>
  <c r="L1709" i="14"/>
  <c r="I1710" i="14"/>
  <c r="J1710" i="14"/>
  <c r="K1710" i="12"/>
  <c r="L1710" i="12"/>
  <c r="I1711" i="12"/>
  <c r="J1711" i="12"/>
  <c r="K522" i="5"/>
  <c r="L522" i="5"/>
  <c r="I523" i="5"/>
  <c r="J523" i="5"/>
  <c r="I526" i="14"/>
  <c r="J526" i="14"/>
  <c r="K525" i="14"/>
  <c r="L525" i="14"/>
  <c r="I526" i="12"/>
  <c r="J526" i="12"/>
  <c r="K525" i="12"/>
  <c r="L525" i="12"/>
  <c r="I525" i="9"/>
  <c r="J525" i="9"/>
  <c r="K524" i="9"/>
  <c r="L524" i="9"/>
  <c r="K1379" i="10"/>
  <c r="L1379" i="10"/>
  <c r="I1380" i="10"/>
  <c r="J1380" i="10"/>
  <c r="K1377" i="13"/>
  <c r="L1377" i="13"/>
  <c r="I1378" i="13"/>
  <c r="J1378" i="13"/>
  <c r="K1712" i="9"/>
  <c r="L1712" i="9"/>
  <c r="I1713" i="9"/>
  <c r="J1713" i="9"/>
  <c r="K1710" i="14"/>
  <c r="L1710" i="14"/>
  <c r="I1711" i="14"/>
  <c r="J1711" i="14"/>
  <c r="K1711" i="12"/>
  <c r="L1711" i="12"/>
  <c r="I1712" i="12"/>
  <c r="J1712" i="12"/>
  <c r="K523" i="5"/>
  <c r="L523" i="5"/>
  <c r="I524" i="5"/>
  <c r="J524" i="5"/>
  <c r="I527" i="14"/>
  <c r="J527" i="14"/>
  <c r="K526" i="14"/>
  <c r="L526" i="14"/>
  <c r="I527" i="12"/>
  <c r="J527" i="12"/>
  <c r="K526" i="12"/>
  <c r="L526" i="12"/>
  <c r="I526" i="9"/>
  <c r="J526" i="9"/>
  <c r="K525" i="9"/>
  <c r="L525" i="9"/>
  <c r="K1380" i="10"/>
  <c r="L1380" i="10"/>
  <c r="I1381" i="10"/>
  <c r="J1381" i="10"/>
  <c r="K1378" i="13"/>
  <c r="L1378" i="13"/>
  <c r="I1379" i="13"/>
  <c r="J1379" i="13"/>
  <c r="K1713" i="9"/>
  <c r="L1713" i="9"/>
  <c r="I1714" i="9"/>
  <c r="J1714" i="9"/>
  <c r="K1711" i="14"/>
  <c r="L1711" i="14"/>
  <c r="I1712" i="14"/>
  <c r="J1712" i="14"/>
  <c r="K1712" i="12"/>
  <c r="L1712" i="12"/>
  <c r="I1713" i="12"/>
  <c r="J1713" i="12"/>
  <c r="K524" i="5"/>
  <c r="L524" i="5"/>
  <c r="I525" i="5"/>
  <c r="J525" i="5"/>
  <c r="I528" i="14"/>
  <c r="J528" i="14"/>
  <c r="K527" i="14"/>
  <c r="L527" i="14"/>
  <c r="I528" i="12"/>
  <c r="J528" i="12"/>
  <c r="K527" i="12"/>
  <c r="L527" i="12"/>
  <c r="I527" i="9"/>
  <c r="J527" i="9"/>
  <c r="K526" i="9"/>
  <c r="L526" i="9"/>
  <c r="K1381" i="10"/>
  <c r="L1381" i="10"/>
  <c r="I1382" i="10"/>
  <c r="J1382" i="10"/>
  <c r="K1379" i="13"/>
  <c r="L1379" i="13"/>
  <c r="I1380" i="13"/>
  <c r="J1380" i="13"/>
  <c r="K1714" i="9"/>
  <c r="L1714" i="9"/>
  <c r="I1715" i="9"/>
  <c r="J1715" i="9"/>
  <c r="K1712" i="14"/>
  <c r="L1712" i="14"/>
  <c r="I1713" i="14"/>
  <c r="J1713" i="14"/>
  <c r="K1713" i="12"/>
  <c r="L1713" i="12"/>
  <c r="I1714" i="12"/>
  <c r="J1714" i="12"/>
  <c r="K525" i="5"/>
  <c r="L525" i="5"/>
  <c r="I526" i="5"/>
  <c r="J526" i="5"/>
  <c r="I529" i="14"/>
  <c r="J529" i="14"/>
  <c r="K528" i="14"/>
  <c r="L528" i="14"/>
  <c r="I529" i="12"/>
  <c r="J529" i="12"/>
  <c r="K528" i="12"/>
  <c r="L528" i="12"/>
  <c r="I528" i="9"/>
  <c r="J528" i="9"/>
  <c r="K527" i="9"/>
  <c r="L527" i="9"/>
  <c r="K1382" i="10"/>
  <c r="L1382" i="10"/>
  <c r="I1383" i="10"/>
  <c r="J1383" i="10"/>
  <c r="K1380" i="13"/>
  <c r="L1380" i="13"/>
  <c r="I1381" i="13"/>
  <c r="J1381" i="13"/>
  <c r="K1715" i="9"/>
  <c r="L1715" i="9"/>
  <c r="I1716" i="9"/>
  <c r="J1716" i="9"/>
  <c r="K1713" i="14"/>
  <c r="L1713" i="14"/>
  <c r="I1714" i="14"/>
  <c r="J1714" i="14"/>
  <c r="K1714" i="12"/>
  <c r="L1714" i="12"/>
  <c r="I1715" i="12"/>
  <c r="J1715" i="12"/>
  <c r="K526" i="5"/>
  <c r="L526" i="5"/>
  <c r="I527" i="5"/>
  <c r="J527" i="5"/>
  <c r="I530" i="14"/>
  <c r="J530" i="14"/>
  <c r="K529" i="14"/>
  <c r="L529" i="14"/>
  <c r="I530" i="12"/>
  <c r="J530" i="12"/>
  <c r="K529" i="12"/>
  <c r="L529" i="12"/>
  <c r="I529" i="9"/>
  <c r="J529" i="9"/>
  <c r="K528" i="9"/>
  <c r="L528" i="9"/>
  <c r="K1383" i="10"/>
  <c r="L1383" i="10"/>
  <c r="I1384" i="10"/>
  <c r="J1384" i="10"/>
  <c r="K1381" i="13"/>
  <c r="L1381" i="13"/>
  <c r="I1382" i="13"/>
  <c r="J1382" i="13"/>
  <c r="K1716" i="9"/>
  <c r="L1716" i="9"/>
  <c r="I1717" i="9"/>
  <c r="J1717" i="9"/>
  <c r="K1714" i="14"/>
  <c r="L1714" i="14"/>
  <c r="I1715" i="14"/>
  <c r="J1715" i="14"/>
  <c r="K1715" i="12"/>
  <c r="L1715" i="12"/>
  <c r="I1716" i="12"/>
  <c r="J1716" i="12"/>
  <c r="K527" i="5"/>
  <c r="L527" i="5"/>
  <c r="I528" i="5"/>
  <c r="J528" i="5"/>
  <c r="I531" i="14"/>
  <c r="J531" i="14"/>
  <c r="K530" i="14"/>
  <c r="L530" i="14"/>
  <c r="I531" i="12"/>
  <c r="J531" i="12"/>
  <c r="K530" i="12"/>
  <c r="L530" i="12"/>
  <c r="I530" i="9"/>
  <c r="J530" i="9"/>
  <c r="K529" i="9"/>
  <c r="L529" i="9"/>
  <c r="K1384" i="10"/>
  <c r="L1384" i="10"/>
  <c r="I1385" i="10"/>
  <c r="J1385" i="10"/>
  <c r="K1382" i="13"/>
  <c r="L1382" i="13"/>
  <c r="I1383" i="13"/>
  <c r="J1383" i="13"/>
  <c r="K1717" i="9"/>
  <c r="L1717" i="9"/>
  <c r="I1718" i="9"/>
  <c r="J1718" i="9"/>
  <c r="K1715" i="14"/>
  <c r="L1715" i="14"/>
  <c r="I1716" i="14"/>
  <c r="J1716" i="14"/>
  <c r="K1716" i="12"/>
  <c r="L1716" i="12"/>
  <c r="I1717" i="12"/>
  <c r="J1717" i="12"/>
  <c r="K528" i="5"/>
  <c r="L528" i="5"/>
  <c r="I529" i="5"/>
  <c r="J529" i="5"/>
  <c r="I532" i="14"/>
  <c r="J532" i="14"/>
  <c r="K531" i="14"/>
  <c r="L531" i="14"/>
  <c r="I532" i="12"/>
  <c r="J532" i="12"/>
  <c r="K531" i="12"/>
  <c r="L531" i="12"/>
  <c r="I531" i="9"/>
  <c r="J531" i="9"/>
  <c r="K530" i="9"/>
  <c r="L530" i="9"/>
  <c r="K1385" i="10"/>
  <c r="L1385" i="10"/>
  <c r="I1386" i="10"/>
  <c r="J1386" i="10"/>
  <c r="K1383" i="13"/>
  <c r="L1383" i="13"/>
  <c r="I1384" i="13"/>
  <c r="J1384" i="13"/>
  <c r="K1718" i="9"/>
  <c r="L1718" i="9"/>
  <c r="I1719" i="9"/>
  <c r="J1719" i="9"/>
  <c r="K1716" i="14"/>
  <c r="L1716" i="14"/>
  <c r="I1717" i="14"/>
  <c r="J1717" i="14"/>
  <c r="K1717" i="12"/>
  <c r="L1717" i="12"/>
  <c r="I1718" i="12"/>
  <c r="J1718" i="12"/>
  <c r="K529" i="5"/>
  <c r="L529" i="5"/>
  <c r="I530" i="5"/>
  <c r="J530" i="5"/>
  <c r="I533" i="14"/>
  <c r="J533" i="14"/>
  <c r="K532" i="14"/>
  <c r="L532" i="14"/>
  <c r="I533" i="12"/>
  <c r="J533" i="12"/>
  <c r="K532" i="12"/>
  <c r="L532" i="12"/>
  <c r="I532" i="9"/>
  <c r="J532" i="9"/>
  <c r="K531" i="9"/>
  <c r="L531" i="9"/>
  <c r="K1386" i="10"/>
  <c r="L1386" i="10"/>
  <c r="I1387" i="10"/>
  <c r="J1387" i="10"/>
  <c r="K1384" i="13"/>
  <c r="L1384" i="13"/>
  <c r="I1385" i="13"/>
  <c r="J1385" i="13"/>
  <c r="K1719" i="9"/>
  <c r="L1719" i="9"/>
  <c r="I1720" i="9"/>
  <c r="J1720" i="9"/>
  <c r="K1717" i="14"/>
  <c r="L1717" i="14"/>
  <c r="I1718" i="14"/>
  <c r="J1718" i="14"/>
  <c r="K1718" i="12"/>
  <c r="L1718" i="12"/>
  <c r="I1719" i="12"/>
  <c r="J1719" i="12"/>
  <c r="K530" i="5"/>
  <c r="L530" i="5"/>
  <c r="I531" i="5"/>
  <c r="J531" i="5"/>
  <c r="I534" i="14"/>
  <c r="J534" i="14"/>
  <c r="K533" i="14"/>
  <c r="L533" i="14"/>
  <c r="I534" i="12"/>
  <c r="J534" i="12"/>
  <c r="K533" i="12"/>
  <c r="L533" i="12"/>
  <c r="I533" i="9"/>
  <c r="J533" i="9"/>
  <c r="K532" i="9"/>
  <c r="L532" i="9"/>
  <c r="K1387" i="10"/>
  <c r="L1387" i="10"/>
  <c r="I1388" i="10"/>
  <c r="J1388" i="10"/>
  <c r="K1385" i="13"/>
  <c r="L1385" i="13"/>
  <c r="I1386" i="13"/>
  <c r="J1386" i="13"/>
  <c r="K1720" i="9"/>
  <c r="L1720" i="9"/>
  <c r="I1721" i="9"/>
  <c r="J1721" i="9"/>
  <c r="K1718" i="14"/>
  <c r="L1718" i="14"/>
  <c r="I1719" i="14"/>
  <c r="J1719" i="14"/>
  <c r="K1719" i="12"/>
  <c r="L1719" i="12"/>
  <c r="I1720" i="12"/>
  <c r="J1720" i="12"/>
  <c r="K531" i="5"/>
  <c r="L531" i="5"/>
  <c r="I532" i="5"/>
  <c r="J532" i="5"/>
  <c r="I535" i="14"/>
  <c r="J535" i="14"/>
  <c r="K534" i="14"/>
  <c r="L534" i="14"/>
  <c r="I535" i="12"/>
  <c r="J535" i="12"/>
  <c r="K534" i="12"/>
  <c r="L534" i="12"/>
  <c r="I534" i="9"/>
  <c r="J534" i="9"/>
  <c r="K533" i="9"/>
  <c r="L533" i="9"/>
  <c r="K1388" i="10"/>
  <c r="L1388" i="10"/>
  <c r="I1389" i="10"/>
  <c r="J1389" i="10"/>
  <c r="K1386" i="13"/>
  <c r="L1386" i="13"/>
  <c r="I1387" i="13"/>
  <c r="J1387" i="13"/>
  <c r="K1721" i="9"/>
  <c r="L1721" i="9"/>
  <c r="I1722" i="9"/>
  <c r="J1722" i="9"/>
  <c r="K1719" i="14"/>
  <c r="L1719" i="14"/>
  <c r="I1720" i="14"/>
  <c r="J1720" i="14"/>
  <c r="K1720" i="12"/>
  <c r="L1720" i="12"/>
  <c r="I1721" i="12"/>
  <c r="J1721" i="12"/>
  <c r="K532" i="5"/>
  <c r="L532" i="5"/>
  <c r="I533" i="5"/>
  <c r="J533" i="5"/>
  <c r="I536" i="14"/>
  <c r="J536" i="14"/>
  <c r="K535" i="14"/>
  <c r="L535" i="14"/>
  <c r="I536" i="12"/>
  <c r="J536" i="12"/>
  <c r="K535" i="12"/>
  <c r="L535" i="12"/>
  <c r="I535" i="9"/>
  <c r="J535" i="9"/>
  <c r="K534" i="9"/>
  <c r="L534" i="9"/>
  <c r="K1389" i="10"/>
  <c r="L1389" i="10"/>
  <c r="I1390" i="10"/>
  <c r="J1390" i="10"/>
  <c r="K1387" i="13"/>
  <c r="L1387" i="13"/>
  <c r="I1388" i="13"/>
  <c r="J1388" i="13"/>
  <c r="K1722" i="9"/>
  <c r="L1722" i="9"/>
  <c r="I1723" i="9"/>
  <c r="J1723" i="9"/>
  <c r="K1720" i="14"/>
  <c r="L1720" i="14"/>
  <c r="I1721" i="14"/>
  <c r="J1721" i="14"/>
  <c r="K1721" i="12"/>
  <c r="L1721" i="12"/>
  <c r="I1722" i="12"/>
  <c r="J1722" i="12"/>
  <c r="K533" i="5"/>
  <c r="L533" i="5"/>
  <c r="I534" i="5"/>
  <c r="J534" i="5"/>
  <c r="I537" i="14"/>
  <c r="J537" i="14"/>
  <c r="K536" i="14"/>
  <c r="L536" i="14"/>
  <c r="I537" i="12"/>
  <c r="J537" i="12"/>
  <c r="K536" i="12"/>
  <c r="L536" i="12"/>
  <c r="I536" i="9"/>
  <c r="J536" i="9"/>
  <c r="K535" i="9"/>
  <c r="L535" i="9"/>
  <c r="K1390" i="10"/>
  <c r="L1390" i="10"/>
  <c r="I1391" i="10"/>
  <c r="J1391" i="10"/>
  <c r="K1388" i="13"/>
  <c r="L1388" i="13"/>
  <c r="I1389" i="13"/>
  <c r="J1389" i="13"/>
  <c r="K1723" i="9"/>
  <c r="L1723" i="9"/>
  <c r="I1724" i="9"/>
  <c r="J1724" i="9"/>
  <c r="K1721" i="14"/>
  <c r="L1721" i="14"/>
  <c r="I1722" i="14"/>
  <c r="J1722" i="14"/>
  <c r="K1722" i="12"/>
  <c r="L1722" i="12"/>
  <c r="I1723" i="12"/>
  <c r="J1723" i="12"/>
  <c r="K534" i="5"/>
  <c r="L534" i="5"/>
  <c r="I535" i="5"/>
  <c r="J535" i="5"/>
  <c r="I538" i="14"/>
  <c r="J538" i="14"/>
  <c r="K537" i="14"/>
  <c r="L537" i="14"/>
  <c r="I538" i="12"/>
  <c r="J538" i="12"/>
  <c r="K537" i="12"/>
  <c r="L537" i="12"/>
  <c r="I537" i="9"/>
  <c r="J537" i="9"/>
  <c r="K536" i="9"/>
  <c r="L536" i="9"/>
  <c r="K1391" i="10"/>
  <c r="L1391" i="10"/>
  <c r="I1392" i="10"/>
  <c r="J1392" i="10"/>
  <c r="K1389" i="13"/>
  <c r="L1389" i="13"/>
  <c r="I1390" i="13"/>
  <c r="J1390" i="13"/>
  <c r="K1724" i="9"/>
  <c r="L1724" i="9"/>
  <c r="I1725" i="9"/>
  <c r="J1725" i="9"/>
  <c r="K1722" i="14"/>
  <c r="L1722" i="14"/>
  <c r="I1723" i="14"/>
  <c r="J1723" i="14"/>
  <c r="K1723" i="12"/>
  <c r="L1723" i="12"/>
  <c r="I1724" i="12"/>
  <c r="J1724" i="12"/>
  <c r="K535" i="5"/>
  <c r="L535" i="5"/>
  <c r="I536" i="5"/>
  <c r="J536" i="5"/>
  <c r="I539" i="14"/>
  <c r="J539" i="14"/>
  <c r="K538" i="14"/>
  <c r="L538" i="14"/>
  <c r="I539" i="12"/>
  <c r="J539" i="12"/>
  <c r="K538" i="12"/>
  <c r="L538" i="12"/>
  <c r="I538" i="9"/>
  <c r="J538" i="9"/>
  <c r="K537" i="9"/>
  <c r="L537" i="9"/>
  <c r="K1392" i="10"/>
  <c r="L1392" i="10"/>
  <c r="I1393" i="10"/>
  <c r="J1393" i="10"/>
  <c r="K1390" i="13"/>
  <c r="L1390" i="13"/>
  <c r="I1391" i="13"/>
  <c r="J1391" i="13"/>
  <c r="K1725" i="9"/>
  <c r="L1725" i="9"/>
  <c r="I1726" i="9"/>
  <c r="J1726" i="9"/>
  <c r="K1723" i="14"/>
  <c r="L1723" i="14"/>
  <c r="I1724" i="14"/>
  <c r="J1724" i="14"/>
  <c r="K1724" i="12"/>
  <c r="L1724" i="12"/>
  <c r="I1725" i="12"/>
  <c r="J1725" i="12"/>
  <c r="K536" i="5"/>
  <c r="L536" i="5"/>
  <c r="I537" i="5"/>
  <c r="J537" i="5"/>
  <c r="I540" i="14"/>
  <c r="J540" i="14"/>
  <c r="K539" i="14"/>
  <c r="L539" i="14"/>
  <c r="I540" i="12"/>
  <c r="J540" i="12"/>
  <c r="K539" i="12"/>
  <c r="L539" i="12"/>
  <c r="I539" i="9"/>
  <c r="J539" i="9"/>
  <c r="K538" i="9"/>
  <c r="L538" i="9"/>
  <c r="K1393" i="10"/>
  <c r="L1393" i="10"/>
  <c r="I1394" i="10"/>
  <c r="J1394" i="10"/>
  <c r="K1391" i="13"/>
  <c r="L1391" i="13"/>
  <c r="I1392" i="13"/>
  <c r="J1392" i="13"/>
  <c r="K1726" i="9"/>
  <c r="L1726" i="9"/>
  <c r="I1727" i="9"/>
  <c r="J1727" i="9"/>
  <c r="K1724" i="14"/>
  <c r="L1724" i="14"/>
  <c r="I1725" i="14"/>
  <c r="J1725" i="14"/>
  <c r="K1725" i="12"/>
  <c r="L1725" i="12"/>
  <c r="I1726" i="12"/>
  <c r="J1726" i="12"/>
  <c r="K537" i="5"/>
  <c r="L537" i="5"/>
  <c r="I538" i="5"/>
  <c r="J538" i="5"/>
  <c r="I541" i="14"/>
  <c r="J541" i="14"/>
  <c r="K540" i="14"/>
  <c r="L540" i="14"/>
  <c r="I541" i="12"/>
  <c r="J541" i="12"/>
  <c r="K540" i="12"/>
  <c r="L540" i="12"/>
  <c r="I540" i="9"/>
  <c r="J540" i="9"/>
  <c r="K539" i="9"/>
  <c r="L539" i="9"/>
  <c r="K1394" i="10"/>
  <c r="L1394" i="10"/>
  <c r="I1395" i="10"/>
  <c r="J1395" i="10"/>
  <c r="K1392" i="13"/>
  <c r="L1392" i="13"/>
  <c r="I1393" i="13"/>
  <c r="J1393" i="13"/>
  <c r="K1727" i="9"/>
  <c r="L1727" i="9"/>
  <c r="I1728" i="9"/>
  <c r="J1728" i="9"/>
  <c r="K1725" i="14"/>
  <c r="L1725" i="14"/>
  <c r="I1726" i="14"/>
  <c r="J1726" i="14"/>
  <c r="K1726" i="12"/>
  <c r="L1726" i="12"/>
  <c r="I1727" i="12"/>
  <c r="J1727" i="12"/>
  <c r="K538" i="5"/>
  <c r="L538" i="5"/>
  <c r="I539" i="5"/>
  <c r="J539" i="5"/>
  <c r="I542" i="14"/>
  <c r="J542" i="14"/>
  <c r="K541" i="14"/>
  <c r="L541" i="14"/>
  <c r="I542" i="12"/>
  <c r="J542" i="12"/>
  <c r="K541" i="12"/>
  <c r="L541" i="12"/>
  <c r="I541" i="9"/>
  <c r="J541" i="9"/>
  <c r="K540" i="9"/>
  <c r="L540" i="9"/>
  <c r="K1395" i="10"/>
  <c r="L1395" i="10"/>
  <c r="I1396" i="10"/>
  <c r="J1396" i="10"/>
  <c r="K1393" i="13"/>
  <c r="L1393" i="13"/>
  <c r="I1394" i="13"/>
  <c r="J1394" i="13"/>
  <c r="K1728" i="9"/>
  <c r="L1728" i="9"/>
  <c r="I1729" i="9"/>
  <c r="J1729" i="9"/>
  <c r="K1726" i="14"/>
  <c r="L1726" i="14"/>
  <c r="I1727" i="14"/>
  <c r="J1727" i="14"/>
  <c r="K1727" i="12"/>
  <c r="L1727" i="12"/>
  <c r="I1728" i="12"/>
  <c r="J1728" i="12"/>
  <c r="K539" i="5"/>
  <c r="L539" i="5"/>
  <c r="I540" i="5"/>
  <c r="J540" i="5"/>
  <c r="I543" i="14"/>
  <c r="J543" i="14"/>
  <c r="K542" i="14"/>
  <c r="L542" i="14"/>
  <c r="I543" i="12"/>
  <c r="J543" i="12"/>
  <c r="K542" i="12"/>
  <c r="L542" i="12"/>
  <c r="I542" i="9"/>
  <c r="J542" i="9"/>
  <c r="K541" i="9"/>
  <c r="L541" i="9"/>
  <c r="K1396" i="10"/>
  <c r="L1396" i="10"/>
  <c r="I1397" i="10"/>
  <c r="J1397" i="10"/>
  <c r="K1394" i="13"/>
  <c r="L1394" i="13"/>
  <c r="I1395" i="13"/>
  <c r="J1395" i="13"/>
  <c r="K1729" i="9"/>
  <c r="L1729" i="9"/>
  <c r="I1730" i="9"/>
  <c r="J1730" i="9"/>
  <c r="K1727" i="14"/>
  <c r="L1727" i="14"/>
  <c r="I1728" i="14"/>
  <c r="J1728" i="14"/>
  <c r="K1728" i="12"/>
  <c r="L1728" i="12"/>
  <c r="I1729" i="12"/>
  <c r="J1729" i="12"/>
  <c r="K540" i="5"/>
  <c r="L540" i="5"/>
  <c r="I541" i="5"/>
  <c r="J541" i="5"/>
  <c r="I544" i="14"/>
  <c r="J544" i="14"/>
  <c r="K543" i="14"/>
  <c r="L543" i="14"/>
  <c r="I544" i="12"/>
  <c r="J544" i="12"/>
  <c r="K543" i="12"/>
  <c r="L543" i="12"/>
  <c r="I543" i="9"/>
  <c r="J543" i="9"/>
  <c r="K542" i="9"/>
  <c r="L542" i="9"/>
  <c r="K1397" i="10"/>
  <c r="L1397" i="10"/>
  <c r="I1398" i="10"/>
  <c r="J1398" i="10"/>
  <c r="K1395" i="13"/>
  <c r="L1395" i="13"/>
  <c r="I1396" i="13"/>
  <c r="J1396" i="13"/>
  <c r="K1730" i="9"/>
  <c r="L1730" i="9"/>
  <c r="I1731" i="9"/>
  <c r="J1731" i="9"/>
  <c r="K1728" i="14"/>
  <c r="L1728" i="14"/>
  <c r="I1729" i="14"/>
  <c r="J1729" i="14"/>
  <c r="K1729" i="12"/>
  <c r="L1729" i="12"/>
  <c r="I1730" i="12"/>
  <c r="J1730" i="12"/>
  <c r="K541" i="5"/>
  <c r="L541" i="5"/>
  <c r="I542" i="5"/>
  <c r="J542" i="5"/>
  <c r="I545" i="14"/>
  <c r="J545" i="14"/>
  <c r="K544" i="14"/>
  <c r="L544" i="14"/>
  <c r="I545" i="12"/>
  <c r="J545" i="12"/>
  <c r="K544" i="12"/>
  <c r="L544" i="12"/>
  <c r="I544" i="9"/>
  <c r="J544" i="9"/>
  <c r="K543" i="9"/>
  <c r="L543" i="9"/>
  <c r="K1398" i="10"/>
  <c r="L1398" i="10"/>
  <c r="I1399" i="10"/>
  <c r="J1399" i="10"/>
  <c r="K1396" i="13"/>
  <c r="L1396" i="13"/>
  <c r="I1397" i="13"/>
  <c r="J1397" i="13"/>
  <c r="K1731" i="9"/>
  <c r="L1731" i="9"/>
  <c r="I1732" i="9"/>
  <c r="J1732" i="9"/>
  <c r="K1729" i="14"/>
  <c r="L1729" i="14"/>
  <c r="I1730" i="14"/>
  <c r="J1730" i="14"/>
  <c r="K1730" i="12"/>
  <c r="L1730" i="12"/>
  <c r="I1731" i="12"/>
  <c r="J1731" i="12"/>
  <c r="K542" i="5"/>
  <c r="L542" i="5"/>
  <c r="I543" i="5"/>
  <c r="J543" i="5"/>
  <c r="I546" i="14"/>
  <c r="J546" i="14"/>
  <c r="K545" i="14"/>
  <c r="L545" i="14"/>
  <c r="I546" i="12"/>
  <c r="J546" i="12"/>
  <c r="K545" i="12"/>
  <c r="L545" i="12"/>
  <c r="I545" i="9"/>
  <c r="J545" i="9"/>
  <c r="K544" i="9"/>
  <c r="L544" i="9"/>
  <c r="K1399" i="10"/>
  <c r="L1399" i="10"/>
  <c r="I1400" i="10"/>
  <c r="J1400" i="10"/>
  <c r="K1397" i="13"/>
  <c r="L1397" i="13"/>
  <c r="I1398" i="13"/>
  <c r="J1398" i="13"/>
  <c r="K1732" i="9"/>
  <c r="L1732" i="9"/>
  <c r="I1733" i="9"/>
  <c r="J1733" i="9"/>
  <c r="K1730" i="14"/>
  <c r="L1730" i="14"/>
  <c r="I1731" i="14"/>
  <c r="J1731" i="14"/>
  <c r="K1731" i="12"/>
  <c r="L1731" i="12"/>
  <c r="I1732" i="12"/>
  <c r="J1732" i="12"/>
  <c r="K543" i="5"/>
  <c r="L543" i="5"/>
  <c r="I544" i="5"/>
  <c r="J544" i="5"/>
  <c r="I547" i="14"/>
  <c r="J547" i="14"/>
  <c r="K546" i="14"/>
  <c r="L546" i="14"/>
  <c r="I547" i="12"/>
  <c r="J547" i="12"/>
  <c r="K546" i="12"/>
  <c r="L546" i="12"/>
  <c r="I546" i="9"/>
  <c r="J546" i="9"/>
  <c r="K545" i="9"/>
  <c r="L545" i="9"/>
  <c r="K1400" i="10"/>
  <c r="L1400" i="10"/>
  <c r="I1401" i="10"/>
  <c r="J1401" i="10"/>
  <c r="K1398" i="13"/>
  <c r="L1398" i="13"/>
  <c r="I1399" i="13"/>
  <c r="J1399" i="13"/>
  <c r="K1733" i="9"/>
  <c r="L1733" i="9"/>
  <c r="I1734" i="9"/>
  <c r="J1734" i="9"/>
  <c r="K1731" i="14"/>
  <c r="L1731" i="14"/>
  <c r="I1732" i="14"/>
  <c r="J1732" i="14"/>
  <c r="K1732" i="12"/>
  <c r="L1732" i="12"/>
  <c r="I1733" i="12"/>
  <c r="J1733" i="12"/>
  <c r="K544" i="5"/>
  <c r="L544" i="5"/>
  <c r="I545" i="5"/>
  <c r="J545" i="5"/>
  <c r="I548" i="14"/>
  <c r="J548" i="14"/>
  <c r="K547" i="14"/>
  <c r="L547" i="14"/>
  <c r="I548" i="12"/>
  <c r="J548" i="12"/>
  <c r="K547" i="12"/>
  <c r="L547" i="12"/>
  <c r="I547" i="9"/>
  <c r="J547" i="9"/>
  <c r="K546" i="9"/>
  <c r="L546" i="9"/>
  <c r="K1401" i="10"/>
  <c r="L1401" i="10"/>
  <c r="I1402" i="10"/>
  <c r="J1402" i="10"/>
  <c r="K1399" i="13"/>
  <c r="L1399" i="13"/>
  <c r="I1400" i="13"/>
  <c r="J1400" i="13"/>
  <c r="K1734" i="9"/>
  <c r="L1734" i="9"/>
  <c r="I1735" i="9"/>
  <c r="J1735" i="9"/>
  <c r="K1732" i="14"/>
  <c r="L1732" i="14"/>
  <c r="I1733" i="14"/>
  <c r="J1733" i="14"/>
  <c r="K1733" i="12"/>
  <c r="L1733" i="12"/>
  <c r="I1734" i="12"/>
  <c r="J1734" i="12"/>
  <c r="K545" i="5"/>
  <c r="L545" i="5"/>
  <c r="I546" i="5"/>
  <c r="J546" i="5"/>
  <c r="I549" i="14"/>
  <c r="J549" i="14"/>
  <c r="K548" i="14"/>
  <c r="L548" i="14"/>
  <c r="I549" i="12"/>
  <c r="J549" i="12"/>
  <c r="K548" i="12"/>
  <c r="L548" i="12"/>
  <c r="I548" i="9"/>
  <c r="J548" i="9"/>
  <c r="K547" i="9"/>
  <c r="L547" i="9"/>
  <c r="K1402" i="10"/>
  <c r="L1402" i="10"/>
  <c r="I1403" i="10"/>
  <c r="J1403" i="10"/>
  <c r="K1400" i="13"/>
  <c r="L1400" i="13"/>
  <c r="I1401" i="13"/>
  <c r="J1401" i="13"/>
  <c r="K1735" i="9"/>
  <c r="L1735" i="9"/>
  <c r="I1736" i="9"/>
  <c r="J1736" i="9"/>
  <c r="K1733" i="14"/>
  <c r="L1733" i="14"/>
  <c r="I1734" i="14"/>
  <c r="J1734" i="14"/>
  <c r="K1734" i="12"/>
  <c r="L1734" i="12"/>
  <c r="I1735" i="12"/>
  <c r="J1735" i="12"/>
  <c r="K546" i="5"/>
  <c r="L546" i="5"/>
  <c r="I547" i="5"/>
  <c r="J547" i="5"/>
  <c r="I550" i="14"/>
  <c r="J550" i="14"/>
  <c r="K549" i="14"/>
  <c r="L549" i="14"/>
  <c r="I550" i="12"/>
  <c r="J550" i="12"/>
  <c r="K549" i="12"/>
  <c r="L549" i="12"/>
  <c r="I549" i="9"/>
  <c r="J549" i="9"/>
  <c r="K548" i="9"/>
  <c r="L548" i="9"/>
  <c r="K1403" i="10"/>
  <c r="L1403" i="10"/>
  <c r="I1404" i="10"/>
  <c r="J1404" i="10"/>
  <c r="K1401" i="13"/>
  <c r="L1401" i="13"/>
  <c r="I1402" i="13"/>
  <c r="J1402" i="13"/>
  <c r="K1736" i="9"/>
  <c r="L1736" i="9"/>
  <c r="I1737" i="9"/>
  <c r="J1737" i="9"/>
  <c r="K1734" i="14"/>
  <c r="L1734" i="14"/>
  <c r="I1735" i="14"/>
  <c r="J1735" i="14"/>
  <c r="K1735" i="12"/>
  <c r="L1735" i="12"/>
  <c r="I1736" i="12"/>
  <c r="J1736" i="12"/>
  <c r="K547" i="5"/>
  <c r="L547" i="5"/>
  <c r="I548" i="5"/>
  <c r="J548" i="5"/>
  <c r="I551" i="14"/>
  <c r="J551" i="14"/>
  <c r="K550" i="14"/>
  <c r="L550" i="14"/>
  <c r="I551" i="12"/>
  <c r="J551" i="12"/>
  <c r="K550" i="12"/>
  <c r="L550" i="12"/>
  <c r="I550" i="9"/>
  <c r="J550" i="9"/>
  <c r="K549" i="9"/>
  <c r="L549" i="9"/>
  <c r="K1404" i="10"/>
  <c r="L1404" i="10"/>
  <c r="I1405" i="10"/>
  <c r="J1405" i="10"/>
  <c r="K1402" i="13"/>
  <c r="L1402" i="13"/>
  <c r="I1403" i="13"/>
  <c r="J1403" i="13"/>
  <c r="K1737" i="9"/>
  <c r="L1737" i="9"/>
  <c r="I1738" i="9"/>
  <c r="J1738" i="9"/>
  <c r="K1735" i="14"/>
  <c r="L1735" i="14"/>
  <c r="I1736" i="14"/>
  <c r="J1736" i="14"/>
  <c r="K1736" i="12"/>
  <c r="L1736" i="12"/>
  <c r="I1737" i="12"/>
  <c r="J1737" i="12"/>
  <c r="K548" i="5"/>
  <c r="L548" i="5"/>
  <c r="I549" i="5"/>
  <c r="J549" i="5"/>
  <c r="I552" i="14"/>
  <c r="J552" i="14"/>
  <c r="K551" i="14"/>
  <c r="L551" i="14"/>
  <c r="I552" i="12"/>
  <c r="J552" i="12"/>
  <c r="K551" i="12"/>
  <c r="L551" i="12"/>
  <c r="I551" i="9"/>
  <c r="J551" i="9"/>
  <c r="K550" i="9"/>
  <c r="L550" i="9"/>
  <c r="K1405" i="10"/>
  <c r="L1405" i="10"/>
  <c r="I1406" i="10"/>
  <c r="J1406" i="10"/>
  <c r="K1403" i="13"/>
  <c r="L1403" i="13"/>
  <c r="I1404" i="13"/>
  <c r="J1404" i="13"/>
  <c r="K1738" i="9"/>
  <c r="L1738" i="9"/>
  <c r="I1739" i="9"/>
  <c r="J1739" i="9"/>
  <c r="K1736" i="14"/>
  <c r="L1736" i="14"/>
  <c r="I1737" i="14"/>
  <c r="J1737" i="14"/>
  <c r="K1737" i="12"/>
  <c r="L1737" i="12"/>
  <c r="I1738" i="12"/>
  <c r="J1738" i="12"/>
  <c r="K549" i="5"/>
  <c r="L549" i="5"/>
  <c r="I550" i="5"/>
  <c r="J550" i="5"/>
  <c r="I553" i="14"/>
  <c r="J553" i="14"/>
  <c r="K552" i="14"/>
  <c r="L552" i="14"/>
  <c r="I553" i="12"/>
  <c r="J553" i="12"/>
  <c r="K552" i="12"/>
  <c r="L552" i="12"/>
  <c r="I552" i="9"/>
  <c r="J552" i="9"/>
  <c r="K551" i="9"/>
  <c r="L551" i="9"/>
  <c r="K1406" i="10"/>
  <c r="L1406" i="10"/>
  <c r="I1407" i="10"/>
  <c r="J1407" i="10"/>
  <c r="K1404" i="13"/>
  <c r="L1404" i="13"/>
  <c r="I1405" i="13"/>
  <c r="J1405" i="13"/>
  <c r="K1739" i="9"/>
  <c r="L1739" i="9"/>
  <c r="I1740" i="9"/>
  <c r="J1740" i="9"/>
  <c r="K1737" i="14"/>
  <c r="L1737" i="14"/>
  <c r="I1738" i="14"/>
  <c r="J1738" i="14"/>
  <c r="K1738" i="12"/>
  <c r="L1738" i="12"/>
  <c r="I1739" i="12"/>
  <c r="J1739" i="12"/>
  <c r="K550" i="5"/>
  <c r="L550" i="5"/>
  <c r="I551" i="5"/>
  <c r="J551" i="5"/>
  <c r="I554" i="14"/>
  <c r="J554" i="14"/>
  <c r="K553" i="14"/>
  <c r="L553" i="14"/>
  <c r="I554" i="12"/>
  <c r="J554" i="12"/>
  <c r="K553" i="12"/>
  <c r="L553" i="12"/>
  <c r="I553" i="9"/>
  <c r="J553" i="9"/>
  <c r="K552" i="9"/>
  <c r="L552" i="9"/>
  <c r="K1407" i="10"/>
  <c r="L1407" i="10"/>
  <c r="I1408" i="10"/>
  <c r="J1408" i="10"/>
  <c r="K1405" i="13"/>
  <c r="L1405" i="13"/>
  <c r="I1406" i="13"/>
  <c r="J1406" i="13"/>
  <c r="K1740" i="9"/>
  <c r="L1740" i="9"/>
  <c r="I1741" i="9"/>
  <c r="J1741" i="9"/>
  <c r="K1738" i="14"/>
  <c r="L1738" i="14"/>
  <c r="I1739" i="14"/>
  <c r="J1739" i="14"/>
  <c r="K1739" i="12"/>
  <c r="L1739" i="12"/>
  <c r="I1740" i="12"/>
  <c r="J1740" i="12"/>
  <c r="K551" i="5"/>
  <c r="L551" i="5"/>
  <c r="I552" i="5"/>
  <c r="J552" i="5"/>
  <c r="I555" i="14"/>
  <c r="J555" i="14"/>
  <c r="K554" i="14"/>
  <c r="L554" i="14"/>
  <c r="I555" i="12"/>
  <c r="J555" i="12"/>
  <c r="K554" i="12"/>
  <c r="L554" i="12"/>
  <c r="I554" i="9"/>
  <c r="J554" i="9"/>
  <c r="K553" i="9"/>
  <c r="L553" i="9"/>
  <c r="K1408" i="10"/>
  <c r="L1408" i="10"/>
  <c r="I1409" i="10"/>
  <c r="J1409" i="10"/>
  <c r="K1406" i="13"/>
  <c r="L1406" i="13"/>
  <c r="I1407" i="13"/>
  <c r="J1407" i="13"/>
  <c r="K1741" i="9"/>
  <c r="L1741" i="9"/>
  <c r="I1742" i="9"/>
  <c r="J1742" i="9"/>
  <c r="K1739" i="14"/>
  <c r="L1739" i="14"/>
  <c r="I1740" i="14"/>
  <c r="J1740" i="14"/>
  <c r="K1740" i="12"/>
  <c r="L1740" i="12"/>
  <c r="I1741" i="12"/>
  <c r="J1741" i="12"/>
  <c r="K552" i="5"/>
  <c r="L552" i="5"/>
  <c r="I553" i="5"/>
  <c r="J553" i="5"/>
  <c r="I556" i="14"/>
  <c r="J556" i="14"/>
  <c r="K555" i="14"/>
  <c r="L555" i="14"/>
  <c r="I556" i="12"/>
  <c r="J556" i="12"/>
  <c r="K555" i="12"/>
  <c r="L555" i="12"/>
  <c r="I555" i="9"/>
  <c r="J555" i="9"/>
  <c r="K554" i="9"/>
  <c r="L554" i="9"/>
  <c r="K1409" i="10"/>
  <c r="L1409" i="10"/>
  <c r="I1410" i="10"/>
  <c r="J1410" i="10"/>
  <c r="K1407" i="13"/>
  <c r="L1407" i="13"/>
  <c r="I1408" i="13"/>
  <c r="J1408" i="13"/>
  <c r="K1742" i="9"/>
  <c r="L1742" i="9"/>
  <c r="I1743" i="9"/>
  <c r="J1743" i="9"/>
  <c r="K1740" i="14"/>
  <c r="L1740" i="14"/>
  <c r="I1741" i="14"/>
  <c r="J1741" i="14"/>
  <c r="K1741" i="12"/>
  <c r="L1741" i="12"/>
  <c r="I1742" i="12"/>
  <c r="J1742" i="12"/>
  <c r="K553" i="5"/>
  <c r="L553" i="5"/>
  <c r="I554" i="5"/>
  <c r="J554" i="5"/>
  <c r="I557" i="14"/>
  <c r="J557" i="14"/>
  <c r="K556" i="14"/>
  <c r="L556" i="14"/>
  <c r="I557" i="12"/>
  <c r="J557" i="12"/>
  <c r="K556" i="12"/>
  <c r="L556" i="12"/>
  <c r="I556" i="9"/>
  <c r="J556" i="9"/>
  <c r="K555" i="9"/>
  <c r="L555" i="9"/>
  <c r="K1410" i="10"/>
  <c r="L1410" i="10"/>
  <c r="I1411" i="10"/>
  <c r="J1411" i="10"/>
  <c r="K1408" i="13"/>
  <c r="L1408" i="13"/>
  <c r="I1409" i="13"/>
  <c r="J1409" i="13"/>
  <c r="K1743" i="9"/>
  <c r="L1743" i="9"/>
  <c r="I1744" i="9"/>
  <c r="J1744" i="9"/>
  <c r="K1741" i="14"/>
  <c r="L1741" i="14"/>
  <c r="I1742" i="14"/>
  <c r="J1742" i="14"/>
  <c r="K1742" i="12"/>
  <c r="L1742" i="12"/>
  <c r="I1743" i="12"/>
  <c r="J1743" i="12"/>
  <c r="K554" i="5"/>
  <c r="L554" i="5"/>
  <c r="I555" i="5"/>
  <c r="J555" i="5"/>
  <c r="I558" i="14"/>
  <c r="J558" i="14"/>
  <c r="K557" i="14"/>
  <c r="L557" i="14"/>
  <c r="I558" i="12"/>
  <c r="J558" i="12"/>
  <c r="K557" i="12"/>
  <c r="L557" i="12"/>
  <c r="I557" i="9"/>
  <c r="J557" i="9"/>
  <c r="K556" i="9"/>
  <c r="L556" i="9"/>
  <c r="K1411" i="10"/>
  <c r="L1411" i="10"/>
  <c r="I1412" i="10"/>
  <c r="J1412" i="10"/>
  <c r="K1409" i="13"/>
  <c r="L1409" i="13"/>
  <c r="I1410" i="13"/>
  <c r="J1410" i="13"/>
  <c r="K1744" i="9"/>
  <c r="L1744" i="9"/>
  <c r="I1745" i="9"/>
  <c r="J1745" i="9"/>
  <c r="K1742" i="14"/>
  <c r="L1742" i="14"/>
  <c r="I1743" i="14"/>
  <c r="J1743" i="14"/>
  <c r="K1743" i="12"/>
  <c r="L1743" i="12"/>
  <c r="I1744" i="12"/>
  <c r="J1744" i="12"/>
  <c r="K555" i="5"/>
  <c r="L555" i="5"/>
  <c r="I556" i="5"/>
  <c r="J556" i="5"/>
  <c r="I559" i="14"/>
  <c r="J559" i="14"/>
  <c r="K558" i="14"/>
  <c r="L558" i="14"/>
  <c r="I559" i="12"/>
  <c r="J559" i="12"/>
  <c r="K558" i="12"/>
  <c r="L558" i="12"/>
  <c r="I558" i="9"/>
  <c r="J558" i="9"/>
  <c r="K557" i="9"/>
  <c r="L557" i="9"/>
  <c r="K1412" i="10"/>
  <c r="L1412" i="10"/>
  <c r="I1413" i="10"/>
  <c r="J1413" i="10"/>
  <c r="K1410" i="13"/>
  <c r="L1410" i="13"/>
  <c r="I1411" i="13"/>
  <c r="J1411" i="13"/>
  <c r="K1745" i="9"/>
  <c r="L1745" i="9"/>
  <c r="I1746" i="9"/>
  <c r="J1746" i="9"/>
  <c r="K1743" i="14"/>
  <c r="L1743" i="14"/>
  <c r="I1744" i="14"/>
  <c r="J1744" i="14"/>
  <c r="K1744" i="12"/>
  <c r="L1744" i="12"/>
  <c r="I1745" i="12"/>
  <c r="J1745" i="12"/>
  <c r="K556" i="5"/>
  <c r="L556" i="5"/>
  <c r="I557" i="5"/>
  <c r="J557" i="5"/>
  <c r="I560" i="14"/>
  <c r="J560" i="14"/>
  <c r="K559" i="14"/>
  <c r="L559" i="14"/>
  <c r="I560" i="12"/>
  <c r="J560" i="12"/>
  <c r="K559" i="12"/>
  <c r="L559" i="12"/>
  <c r="I559" i="9"/>
  <c r="J559" i="9"/>
  <c r="K558" i="9"/>
  <c r="L558" i="9"/>
  <c r="K1413" i="10"/>
  <c r="L1413" i="10"/>
  <c r="I1414" i="10"/>
  <c r="J1414" i="10"/>
  <c r="K1411" i="13"/>
  <c r="L1411" i="13"/>
  <c r="I1412" i="13"/>
  <c r="J1412" i="13"/>
  <c r="K1746" i="9"/>
  <c r="L1746" i="9"/>
  <c r="I1747" i="9"/>
  <c r="J1747" i="9"/>
  <c r="K1744" i="14"/>
  <c r="L1744" i="14"/>
  <c r="I1745" i="14"/>
  <c r="J1745" i="14"/>
  <c r="K1745" i="12"/>
  <c r="L1745" i="12"/>
  <c r="I1746" i="12"/>
  <c r="J1746" i="12"/>
  <c r="K557" i="5"/>
  <c r="L557" i="5"/>
  <c r="I558" i="5"/>
  <c r="J558" i="5"/>
  <c r="I561" i="14"/>
  <c r="J561" i="14"/>
  <c r="K560" i="14"/>
  <c r="L560" i="14"/>
  <c r="I561" i="12"/>
  <c r="J561" i="12"/>
  <c r="K560" i="12"/>
  <c r="L560" i="12"/>
  <c r="I560" i="9"/>
  <c r="J560" i="9"/>
  <c r="K559" i="9"/>
  <c r="L559" i="9"/>
  <c r="K1414" i="10"/>
  <c r="L1414" i="10"/>
  <c r="I1415" i="10"/>
  <c r="J1415" i="10"/>
  <c r="K1412" i="13"/>
  <c r="L1412" i="13"/>
  <c r="I1413" i="13"/>
  <c r="J1413" i="13"/>
  <c r="K1747" i="9"/>
  <c r="L1747" i="9"/>
  <c r="I1748" i="9"/>
  <c r="J1748" i="9"/>
  <c r="K1745" i="14"/>
  <c r="L1745" i="14"/>
  <c r="I1746" i="14"/>
  <c r="J1746" i="14"/>
  <c r="K1746" i="12"/>
  <c r="L1746" i="12"/>
  <c r="I1747" i="12"/>
  <c r="J1747" i="12"/>
  <c r="K558" i="5"/>
  <c r="L558" i="5"/>
  <c r="I559" i="5"/>
  <c r="J559" i="5"/>
  <c r="I562" i="14"/>
  <c r="J562" i="14"/>
  <c r="K561" i="14"/>
  <c r="L561" i="14"/>
  <c r="I562" i="12"/>
  <c r="J562" i="12"/>
  <c r="K561" i="12"/>
  <c r="L561" i="12"/>
  <c r="I561" i="9"/>
  <c r="J561" i="9"/>
  <c r="K560" i="9"/>
  <c r="L560" i="9"/>
  <c r="K1415" i="10"/>
  <c r="L1415" i="10"/>
  <c r="I1416" i="10"/>
  <c r="J1416" i="10"/>
  <c r="K1413" i="13"/>
  <c r="L1413" i="13"/>
  <c r="I1414" i="13"/>
  <c r="J1414" i="13"/>
  <c r="K1748" i="9"/>
  <c r="L1748" i="9"/>
  <c r="I1749" i="9"/>
  <c r="J1749" i="9"/>
  <c r="K1746" i="14"/>
  <c r="L1746" i="14"/>
  <c r="I1747" i="14"/>
  <c r="J1747" i="14"/>
  <c r="K1747" i="12"/>
  <c r="L1747" i="12"/>
  <c r="I1748" i="12"/>
  <c r="J1748" i="12"/>
  <c r="K559" i="5"/>
  <c r="L559" i="5"/>
  <c r="I560" i="5"/>
  <c r="J560" i="5"/>
  <c r="I563" i="14"/>
  <c r="J563" i="14"/>
  <c r="K562" i="14"/>
  <c r="L562" i="14"/>
  <c r="I563" i="12"/>
  <c r="J563" i="12"/>
  <c r="K562" i="12"/>
  <c r="L562" i="12"/>
  <c r="I562" i="9"/>
  <c r="J562" i="9"/>
  <c r="K561" i="9"/>
  <c r="L561" i="9"/>
  <c r="K1416" i="10"/>
  <c r="L1416" i="10"/>
  <c r="I1417" i="10"/>
  <c r="J1417" i="10"/>
  <c r="K1414" i="13"/>
  <c r="L1414" i="13"/>
  <c r="I1415" i="13"/>
  <c r="J1415" i="13"/>
  <c r="K1749" i="9"/>
  <c r="L1749" i="9"/>
  <c r="I1750" i="9"/>
  <c r="J1750" i="9"/>
  <c r="K1747" i="14"/>
  <c r="L1747" i="14"/>
  <c r="I1748" i="14"/>
  <c r="J1748" i="14"/>
  <c r="K1748" i="12"/>
  <c r="L1748" i="12"/>
  <c r="I1749" i="12"/>
  <c r="J1749" i="12"/>
  <c r="K560" i="5"/>
  <c r="L560" i="5"/>
  <c r="I561" i="5"/>
  <c r="J561" i="5"/>
  <c r="I564" i="14"/>
  <c r="J564" i="14"/>
  <c r="K563" i="14"/>
  <c r="L563" i="14"/>
  <c r="I564" i="12"/>
  <c r="J564" i="12"/>
  <c r="K563" i="12"/>
  <c r="L563" i="12"/>
  <c r="I563" i="9"/>
  <c r="J563" i="9"/>
  <c r="K562" i="9"/>
  <c r="L562" i="9"/>
  <c r="K1417" i="10"/>
  <c r="L1417" i="10"/>
  <c r="I1418" i="10"/>
  <c r="J1418" i="10"/>
  <c r="K1415" i="13"/>
  <c r="L1415" i="13"/>
  <c r="I1416" i="13"/>
  <c r="J1416" i="13"/>
  <c r="K1750" i="9"/>
  <c r="L1750" i="9"/>
  <c r="I1751" i="9"/>
  <c r="J1751" i="9"/>
  <c r="K1748" i="14"/>
  <c r="L1748" i="14"/>
  <c r="I1749" i="14"/>
  <c r="J1749" i="14"/>
  <c r="K1749" i="12"/>
  <c r="L1749" i="12"/>
  <c r="I1750" i="12"/>
  <c r="J1750" i="12"/>
  <c r="K561" i="5"/>
  <c r="L561" i="5"/>
  <c r="I562" i="5"/>
  <c r="J562" i="5"/>
  <c r="I565" i="14"/>
  <c r="J565" i="14"/>
  <c r="K564" i="14"/>
  <c r="L564" i="14"/>
  <c r="I565" i="12"/>
  <c r="J565" i="12"/>
  <c r="K564" i="12"/>
  <c r="L564" i="12"/>
  <c r="I564" i="9"/>
  <c r="J564" i="9"/>
  <c r="K563" i="9"/>
  <c r="L563" i="9"/>
  <c r="K1418" i="10"/>
  <c r="L1418" i="10"/>
  <c r="I1419" i="10"/>
  <c r="J1419" i="10"/>
  <c r="K1416" i="13"/>
  <c r="L1416" i="13"/>
  <c r="I1417" i="13"/>
  <c r="J1417" i="13"/>
  <c r="K1751" i="9"/>
  <c r="L1751" i="9"/>
  <c r="I1752" i="9"/>
  <c r="J1752" i="9"/>
  <c r="K1749" i="14"/>
  <c r="L1749" i="14"/>
  <c r="I1750" i="14"/>
  <c r="J1750" i="14"/>
  <c r="K1750" i="12"/>
  <c r="L1750" i="12"/>
  <c r="I1751" i="12"/>
  <c r="J1751" i="12"/>
  <c r="K562" i="5"/>
  <c r="L562" i="5"/>
  <c r="I563" i="5"/>
  <c r="J563" i="5"/>
  <c r="I566" i="14"/>
  <c r="J566" i="14"/>
  <c r="K565" i="14"/>
  <c r="L565" i="14"/>
  <c r="I566" i="12"/>
  <c r="J566" i="12"/>
  <c r="K565" i="12"/>
  <c r="L565" i="12"/>
  <c r="I565" i="9"/>
  <c r="J565" i="9"/>
  <c r="K564" i="9"/>
  <c r="L564" i="9"/>
  <c r="K1419" i="10"/>
  <c r="L1419" i="10"/>
  <c r="I1420" i="10"/>
  <c r="J1420" i="10"/>
  <c r="K1417" i="13"/>
  <c r="L1417" i="13"/>
  <c r="I1418" i="13"/>
  <c r="J1418" i="13"/>
  <c r="K1752" i="9"/>
  <c r="L1752" i="9"/>
  <c r="I1753" i="9"/>
  <c r="J1753" i="9"/>
  <c r="K1750" i="14"/>
  <c r="L1750" i="14"/>
  <c r="I1751" i="14"/>
  <c r="J1751" i="14"/>
  <c r="K1751" i="12"/>
  <c r="L1751" i="12"/>
  <c r="I1752" i="12"/>
  <c r="J1752" i="12"/>
  <c r="I564" i="5"/>
  <c r="J564" i="5"/>
  <c r="K563" i="5"/>
  <c r="L563" i="5"/>
  <c r="I567" i="14"/>
  <c r="J567" i="14"/>
  <c r="K566" i="14"/>
  <c r="L566" i="14"/>
  <c r="I567" i="12"/>
  <c r="J567" i="12"/>
  <c r="K566" i="12"/>
  <c r="L566" i="12"/>
  <c r="I566" i="9"/>
  <c r="J566" i="9"/>
  <c r="K565" i="9"/>
  <c r="L565" i="9"/>
  <c r="K1420" i="10"/>
  <c r="L1420" i="10"/>
  <c r="I1421" i="10"/>
  <c r="J1421" i="10"/>
  <c r="K1418" i="13"/>
  <c r="L1418" i="13"/>
  <c r="I1419" i="13"/>
  <c r="J1419" i="13"/>
  <c r="K1753" i="9"/>
  <c r="L1753" i="9"/>
  <c r="I1754" i="9"/>
  <c r="J1754" i="9"/>
  <c r="K1751" i="14"/>
  <c r="L1751" i="14"/>
  <c r="I1752" i="14"/>
  <c r="J1752" i="14"/>
  <c r="K1752" i="12"/>
  <c r="L1752" i="12"/>
  <c r="I1753" i="12"/>
  <c r="J1753" i="12"/>
  <c r="K564" i="5"/>
  <c r="L564" i="5"/>
  <c r="I565" i="5"/>
  <c r="J565" i="5"/>
  <c r="I568" i="14"/>
  <c r="J568" i="14"/>
  <c r="K567" i="14"/>
  <c r="L567" i="14"/>
  <c r="I568" i="12"/>
  <c r="J568" i="12"/>
  <c r="K567" i="12"/>
  <c r="L567" i="12"/>
  <c r="I567" i="9"/>
  <c r="J567" i="9"/>
  <c r="K566" i="9"/>
  <c r="L566" i="9"/>
  <c r="K1421" i="10"/>
  <c r="L1421" i="10"/>
  <c r="I1422" i="10"/>
  <c r="J1422" i="10"/>
  <c r="K1419" i="13"/>
  <c r="L1419" i="13"/>
  <c r="I1420" i="13"/>
  <c r="J1420" i="13"/>
  <c r="K1754" i="9"/>
  <c r="L1754" i="9"/>
  <c r="I1755" i="9"/>
  <c r="J1755" i="9"/>
  <c r="K1752" i="14"/>
  <c r="L1752" i="14"/>
  <c r="I1753" i="14"/>
  <c r="J1753" i="14"/>
  <c r="K1753" i="12"/>
  <c r="L1753" i="12"/>
  <c r="I1754" i="12"/>
  <c r="J1754" i="12"/>
  <c r="K565" i="5"/>
  <c r="L565" i="5"/>
  <c r="I566" i="5"/>
  <c r="J566" i="5"/>
  <c r="I569" i="14"/>
  <c r="J569" i="14"/>
  <c r="K568" i="14"/>
  <c r="L568" i="14"/>
  <c r="I569" i="12"/>
  <c r="J569" i="12"/>
  <c r="K568" i="12"/>
  <c r="L568" i="12"/>
  <c r="I568" i="9"/>
  <c r="J568" i="9"/>
  <c r="K567" i="9"/>
  <c r="L567" i="9"/>
  <c r="K1422" i="10"/>
  <c r="L1422" i="10"/>
  <c r="I1423" i="10"/>
  <c r="J1423" i="10"/>
  <c r="K1420" i="13"/>
  <c r="L1420" i="13"/>
  <c r="I1421" i="13"/>
  <c r="J1421" i="13"/>
  <c r="K1755" i="9"/>
  <c r="L1755" i="9"/>
  <c r="I1756" i="9"/>
  <c r="J1756" i="9"/>
  <c r="K1753" i="14"/>
  <c r="L1753" i="14"/>
  <c r="I1754" i="14"/>
  <c r="J1754" i="14"/>
  <c r="K1754" i="12"/>
  <c r="L1754" i="12"/>
  <c r="I1755" i="12"/>
  <c r="J1755" i="12"/>
  <c r="K566" i="5"/>
  <c r="L566" i="5"/>
  <c r="I567" i="5"/>
  <c r="J567" i="5"/>
  <c r="I570" i="14"/>
  <c r="J570" i="14"/>
  <c r="K569" i="14"/>
  <c r="L569" i="14"/>
  <c r="I570" i="12"/>
  <c r="J570" i="12"/>
  <c r="K569" i="12"/>
  <c r="L569" i="12"/>
  <c r="I569" i="9"/>
  <c r="J569" i="9"/>
  <c r="K568" i="9"/>
  <c r="L568" i="9"/>
  <c r="K1423" i="10"/>
  <c r="L1423" i="10"/>
  <c r="I1424" i="10"/>
  <c r="J1424" i="10"/>
  <c r="K1421" i="13"/>
  <c r="L1421" i="13"/>
  <c r="I1422" i="13"/>
  <c r="J1422" i="13"/>
  <c r="K1756" i="9"/>
  <c r="L1756" i="9"/>
  <c r="I1757" i="9"/>
  <c r="J1757" i="9"/>
  <c r="K1754" i="14"/>
  <c r="L1754" i="14"/>
  <c r="I1755" i="14"/>
  <c r="J1755" i="14"/>
  <c r="K1755" i="12"/>
  <c r="L1755" i="12"/>
  <c r="I1756" i="12"/>
  <c r="J1756" i="12"/>
  <c r="K567" i="5"/>
  <c r="L567" i="5"/>
  <c r="I568" i="5"/>
  <c r="J568" i="5"/>
  <c r="I571" i="14"/>
  <c r="J571" i="14"/>
  <c r="K570" i="14"/>
  <c r="L570" i="14"/>
  <c r="I571" i="12"/>
  <c r="J571" i="12"/>
  <c r="K570" i="12"/>
  <c r="L570" i="12"/>
  <c r="I570" i="9"/>
  <c r="J570" i="9"/>
  <c r="K569" i="9"/>
  <c r="L569" i="9"/>
  <c r="K1424" i="10"/>
  <c r="L1424" i="10"/>
  <c r="I1425" i="10"/>
  <c r="J1425" i="10"/>
  <c r="K1422" i="13"/>
  <c r="L1422" i="13"/>
  <c r="I1423" i="13"/>
  <c r="J1423" i="13"/>
  <c r="K1757" i="9"/>
  <c r="L1757" i="9"/>
  <c r="I1758" i="9"/>
  <c r="J1758" i="9"/>
  <c r="K1755" i="14"/>
  <c r="L1755" i="14"/>
  <c r="I1756" i="14"/>
  <c r="J1756" i="14"/>
  <c r="K1756" i="12"/>
  <c r="L1756" i="12"/>
  <c r="I1757" i="12"/>
  <c r="J1757" i="12"/>
  <c r="K568" i="5"/>
  <c r="L568" i="5"/>
  <c r="I569" i="5"/>
  <c r="J569" i="5"/>
  <c r="I572" i="14"/>
  <c r="J572" i="14"/>
  <c r="K571" i="14"/>
  <c r="L571" i="14"/>
  <c r="I572" i="12"/>
  <c r="J572" i="12"/>
  <c r="K571" i="12"/>
  <c r="L571" i="12"/>
  <c r="I571" i="9"/>
  <c r="J571" i="9"/>
  <c r="K570" i="9"/>
  <c r="L570" i="9"/>
  <c r="K1425" i="10"/>
  <c r="L1425" i="10"/>
  <c r="I1426" i="10"/>
  <c r="J1426" i="10"/>
  <c r="K1423" i="13"/>
  <c r="L1423" i="13"/>
  <c r="I1424" i="13"/>
  <c r="J1424" i="13"/>
  <c r="K1758" i="9"/>
  <c r="L1758" i="9"/>
  <c r="I1759" i="9"/>
  <c r="J1759" i="9"/>
  <c r="K1756" i="14"/>
  <c r="L1756" i="14"/>
  <c r="I1757" i="14"/>
  <c r="J1757" i="14"/>
  <c r="K1757" i="12"/>
  <c r="L1757" i="12"/>
  <c r="I1758" i="12"/>
  <c r="J1758" i="12"/>
  <c r="K569" i="5"/>
  <c r="L569" i="5"/>
  <c r="I570" i="5"/>
  <c r="J570" i="5"/>
  <c r="I573" i="14"/>
  <c r="J573" i="14"/>
  <c r="K572" i="14"/>
  <c r="L572" i="14"/>
  <c r="I573" i="12"/>
  <c r="J573" i="12"/>
  <c r="K572" i="12"/>
  <c r="L572" i="12"/>
  <c r="I572" i="9"/>
  <c r="J572" i="9"/>
  <c r="K571" i="9"/>
  <c r="L571" i="9"/>
  <c r="K1426" i="10"/>
  <c r="L1426" i="10"/>
  <c r="I1427" i="10"/>
  <c r="J1427" i="10"/>
  <c r="K1424" i="13"/>
  <c r="L1424" i="13"/>
  <c r="I1425" i="13"/>
  <c r="J1425" i="13"/>
  <c r="K1759" i="9"/>
  <c r="L1759" i="9"/>
  <c r="I1760" i="9"/>
  <c r="J1760" i="9"/>
  <c r="K1757" i="14"/>
  <c r="L1757" i="14"/>
  <c r="I1758" i="14"/>
  <c r="J1758" i="14"/>
  <c r="K1758" i="12"/>
  <c r="L1758" i="12"/>
  <c r="I1759" i="12"/>
  <c r="J1759" i="12"/>
  <c r="K570" i="5"/>
  <c r="L570" i="5"/>
  <c r="I571" i="5"/>
  <c r="J571" i="5"/>
  <c r="I574" i="14"/>
  <c r="J574" i="14"/>
  <c r="K573" i="14"/>
  <c r="L573" i="14"/>
  <c r="I574" i="12"/>
  <c r="J574" i="12"/>
  <c r="K573" i="12"/>
  <c r="L573" i="12"/>
  <c r="I573" i="9"/>
  <c r="J573" i="9"/>
  <c r="K572" i="9"/>
  <c r="L572" i="9"/>
  <c r="K1427" i="10"/>
  <c r="L1427" i="10"/>
  <c r="I1428" i="10"/>
  <c r="J1428" i="10"/>
  <c r="K1425" i="13"/>
  <c r="L1425" i="13"/>
  <c r="I1426" i="13"/>
  <c r="J1426" i="13"/>
  <c r="K1760" i="9"/>
  <c r="L1760" i="9"/>
  <c r="I1761" i="9"/>
  <c r="J1761" i="9"/>
  <c r="K1758" i="14"/>
  <c r="L1758" i="14"/>
  <c r="I1759" i="14"/>
  <c r="J1759" i="14"/>
  <c r="K1759" i="12"/>
  <c r="L1759" i="12"/>
  <c r="I1760" i="12"/>
  <c r="J1760" i="12"/>
  <c r="K571" i="5"/>
  <c r="L571" i="5"/>
  <c r="I572" i="5"/>
  <c r="J572" i="5"/>
  <c r="I575" i="14"/>
  <c r="J575" i="14"/>
  <c r="K574" i="14"/>
  <c r="L574" i="14"/>
  <c r="I575" i="12"/>
  <c r="J575" i="12"/>
  <c r="K574" i="12"/>
  <c r="L574" i="12"/>
  <c r="I574" i="9"/>
  <c r="J574" i="9"/>
  <c r="K573" i="9"/>
  <c r="L573" i="9"/>
  <c r="K1428" i="10"/>
  <c r="L1428" i="10"/>
  <c r="I1429" i="10"/>
  <c r="J1429" i="10"/>
  <c r="K1426" i="13"/>
  <c r="L1426" i="13"/>
  <c r="I1427" i="13"/>
  <c r="J1427" i="13"/>
  <c r="K1761" i="9"/>
  <c r="L1761" i="9"/>
  <c r="I1762" i="9"/>
  <c r="J1762" i="9"/>
  <c r="K1759" i="14"/>
  <c r="L1759" i="14"/>
  <c r="I1760" i="14"/>
  <c r="J1760" i="14"/>
  <c r="K1760" i="12"/>
  <c r="L1760" i="12"/>
  <c r="I1761" i="12"/>
  <c r="J1761" i="12"/>
  <c r="K572" i="5"/>
  <c r="L572" i="5"/>
  <c r="I573" i="5"/>
  <c r="J573" i="5"/>
  <c r="I576" i="14"/>
  <c r="J576" i="14"/>
  <c r="K575" i="14"/>
  <c r="L575" i="14"/>
  <c r="I576" i="12"/>
  <c r="J576" i="12"/>
  <c r="K575" i="12"/>
  <c r="L575" i="12"/>
  <c r="I575" i="9"/>
  <c r="J575" i="9"/>
  <c r="K574" i="9"/>
  <c r="L574" i="9"/>
  <c r="K1429" i="10"/>
  <c r="L1429" i="10"/>
  <c r="I1430" i="10"/>
  <c r="J1430" i="10"/>
  <c r="K1427" i="13"/>
  <c r="L1427" i="13"/>
  <c r="I1428" i="13"/>
  <c r="J1428" i="13"/>
  <c r="K1762" i="9"/>
  <c r="L1762" i="9"/>
  <c r="I1763" i="9"/>
  <c r="J1763" i="9"/>
  <c r="K1760" i="14"/>
  <c r="L1760" i="14"/>
  <c r="I1761" i="14"/>
  <c r="J1761" i="14"/>
  <c r="K1761" i="12"/>
  <c r="L1761" i="12"/>
  <c r="I1762" i="12"/>
  <c r="J1762" i="12"/>
  <c r="K573" i="5"/>
  <c r="L573" i="5"/>
  <c r="I574" i="5"/>
  <c r="J574" i="5"/>
  <c r="I577" i="14"/>
  <c r="J577" i="14"/>
  <c r="K576" i="14"/>
  <c r="L576" i="14"/>
  <c r="I577" i="12"/>
  <c r="J577" i="12"/>
  <c r="K576" i="12"/>
  <c r="L576" i="12"/>
  <c r="I576" i="9"/>
  <c r="J576" i="9"/>
  <c r="K575" i="9"/>
  <c r="L575" i="9"/>
  <c r="K1430" i="10"/>
  <c r="L1430" i="10"/>
  <c r="I1431" i="10"/>
  <c r="J1431" i="10"/>
  <c r="K1428" i="13"/>
  <c r="L1428" i="13"/>
  <c r="I1429" i="13"/>
  <c r="J1429" i="13"/>
  <c r="K1763" i="9"/>
  <c r="L1763" i="9"/>
  <c r="I1764" i="9"/>
  <c r="J1764" i="9"/>
  <c r="K1761" i="14"/>
  <c r="L1761" i="14"/>
  <c r="I1762" i="14"/>
  <c r="J1762" i="14"/>
  <c r="K1762" i="12"/>
  <c r="L1762" i="12"/>
  <c r="I1763" i="12"/>
  <c r="J1763" i="12"/>
  <c r="K574" i="5"/>
  <c r="L574" i="5"/>
  <c r="I575" i="5"/>
  <c r="J575" i="5"/>
  <c r="I578" i="14"/>
  <c r="J578" i="14"/>
  <c r="K577" i="14"/>
  <c r="L577" i="14"/>
  <c r="I578" i="12"/>
  <c r="J578" i="12"/>
  <c r="K577" i="12"/>
  <c r="L577" i="12"/>
  <c r="I577" i="9"/>
  <c r="J577" i="9"/>
  <c r="K576" i="9"/>
  <c r="L576" i="9"/>
  <c r="K1431" i="10"/>
  <c r="L1431" i="10"/>
  <c r="I1432" i="10"/>
  <c r="J1432" i="10"/>
  <c r="K1429" i="13"/>
  <c r="L1429" i="13"/>
  <c r="I1430" i="13"/>
  <c r="J1430" i="13"/>
  <c r="K1764" i="9"/>
  <c r="L1764" i="9"/>
  <c r="I1765" i="9"/>
  <c r="J1765" i="9"/>
  <c r="K1762" i="14"/>
  <c r="L1762" i="14"/>
  <c r="I1763" i="14"/>
  <c r="J1763" i="14"/>
  <c r="K1763" i="12"/>
  <c r="L1763" i="12"/>
  <c r="I1764" i="12"/>
  <c r="J1764" i="12"/>
  <c r="K575" i="5"/>
  <c r="L575" i="5"/>
  <c r="I576" i="5"/>
  <c r="J576" i="5"/>
  <c r="I579" i="14"/>
  <c r="J579" i="14"/>
  <c r="K578" i="14"/>
  <c r="L578" i="14"/>
  <c r="I579" i="12"/>
  <c r="J579" i="12"/>
  <c r="K578" i="12"/>
  <c r="L578" i="12"/>
  <c r="I578" i="9"/>
  <c r="J578" i="9"/>
  <c r="K577" i="9"/>
  <c r="L577" i="9"/>
  <c r="K1432" i="10"/>
  <c r="L1432" i="10"/>
  <c r="I1433" i="10"/>
  <c r="J1433" i="10"/>
  <c r="K1430" i="13"/>
  <c r="L1430" i="13"/>
  <c r="I1431" i="13"/>
  <c r="J1431" i="13"/>
  <c r="K1765" i="9"/>
  <c r="L1765" i="9"/>
  <c r="I1766" i="9"/>
  <c r="J1766" i="9"/>
  <c r="K1763" i="14"/>
  <c r="L1763" i="14"/>
  <c r="I1764" i="14"/>
  <c r="J1764" i="14"/>
  <c r="K1764" i="12"/>
  <c r="L1764" i="12"/>
  <c r="I1765" i="12"/>
  <c r="J1765" i="12"/>
  <c r="K576" i="5"/>
  <c r="L576" i="5"/>
  <c r="I577" i="5"/>
  <c r="J577" i="5"/>
  <c r="I580" i="14"/>
  <c r="J580" i="14"/>
  <c r="K579" i="14"/>
  <c r="L579" i="14"/>
  <c r="I580" i="12"/>
  <c r="J580" i="12"/>
  <c r="K579" i="12"/>
  <c r="L579" i="12"/>
  <c r="I579" i="9"/>
  <c r="J579" i="9"/>
  <c r="K578" i="9"/>
  <c r="L578" i="9"/>
  <c r="K1433" i="10"/>
  <c r="L1433" i="10"/>
  <c r="I1434" i="10"/>
  <c r="J1434" i="10"/>
  <c r="K1431" i="13"/>
  <c r="L1431" i="13"/>
  <c r="I1432" i="13"/>
  <c r="J1432" i="13"/>
  <c r="K1766" i="9"/>
  <c r="L1766" i="9"/>
  <c r="I1767" i="9"/>
  <c r="J1767" i="9"/>
  <c r="K1764" i="14"/>
  <c r="L1764" i="14"/>
  <c r="I1765" i="14"/>
  <c r="J1765" i="14"/>
  <c r="K1765" i="12"/>
  <c r="L1765" i="12"/>
  <c r="I1766" i="12"/>
  <c r="J1766" i="12"/>
  <c r="K577" i="5"/>
  <c r="L577" i="5"/>
  <c r="I578" i="5"/>
  <c r="J578" i="5"/>
  <c r="I581" i="14"/>
  <c r="J581" i="14"/>
  <c r="K580" i="14"/>
  <c r="L580" i="14"/>
  <c r="I581" i="12"/>
  <c r="J581" i="12"/>
  <c r="K580" i="12"/>
  <c r="L580" i="12"/>
  <c r="I580" i="9"/>
  <c r="J580" i="9"/>
  <c r="K579" i="9"/>
  <c r="L579" i="9"/>
  <c r="K1434" i="10"/>
  <c r="L1434" i="10"/>
  <c r="I1435" i="10"/>
  <c r="J1435" i="10"/>
  <c r="K1432" i="13"/>
  <c r="L1432" i="13"/>
  <c r="I1433" i="13"/>
  <c r="J1433" i="13"/>
  <c r="K1767" i="9"/>
  <c r="L1767" i="9"/>
  <c r="I1768" i="9"/>
  <c r="J1768" i="9"/>
  <c r="K1765" i="14"/>
  <c r="L1765" i="14"/>
  <c r="I1766" i="14"/>
  <c r="J1766" i="14"/>
  <c r="K1766" i="12"/>
  <c r="L1766" i="12"/>
  <c r="I1767" i="12"/>
  <c r="J1767" i="12"/>
  <c r="K578" i="5"/>
  <c r="L578" i="5"/>
  <c r="I579" i="5"/>
  <c r="J579" i="5"/>
  <c r="I582" i="14"/>
  <c r="J582" i="14"/>
  <c r="K581" i="14"/>
  <c r="L581" i="14"/>
  <c r="I582" i="12"/>
  <c r="J582" i="12"/>
  <c r="K581" i="12"/>
  <c r="L581" i="12"/>
  <c r="I581" i="9"/>
  <c r="J581" i="9"/>
  <c r="K580" i="9"/>
  <c r="L580" i="9"/>
  <c r="K1435" i="10"/>
  <c r="L1435" i="10"/>
  <c r="I1436" i="10"/>
  <c r="J1436" i="10"/>
  <c r="K1433" i="13"/>
  <c r="L1433" i="13"/>
  <c r="I1434" i="13"/>
  <c r="J1434" i="13"/>
  <c r="K1768" i="9"/>
  <c r="L1768" i="9"/>
  <c r="I1769" i="9"/>
  <c r="J1769" i="9"/>
  <c r="K1766" i="14"/>
  <c r="L1766" i="14"/>
  <c r="I1767" i="14"/>
  <c r="J1767" i="14"/>
  <c r="K1767" i="12"/>
  <c r="L1767" i="12"/>
  <c r="I1768" i="12"/>
  <c r="J1768" i="12"/>
  <c r="K579" i="5"/>
  <c r="L579" i="5"/>
  <c r="I580" i="5"/>
  <c r="J580" i="5"/>
  <c r="I583" i="14"/>
  <c r="J583" i="14"/>
  <c r="K582" i="14"/>
  <c r="L582" i="14"/>
  <c r="I583" i="12"/>
  <c r="J583" i="12"/>
  <c r="K582" i="12"/>
  <c r="L582" i="12"/>
  <c r="I582" i="9"/>
  <c r="J582" i="9"/>
  <c r="K581" i="9"/>
  <c r="L581" i="9"/>
  <c r="K1436" i="10"/>
  <c r="L1436" i="10"/>
  <c r="I1437" i="10"/>
  <c r="J1437" i="10"/>
  <c r="K1434" i="13"/>
  <c r="L1434" i="13"/>
  <c r="I1435" i="13"/>
  <c r="J1435" i="13"/>
  <c r="K1769" i="9"/>
  <c r="L1769" i="9"/>
  <c r="I1770" i="9"/>
  <c r="J1770" i="9"/>
  <c r="K1767" i="14"/>
  <c r="L1767" i="14"/>
  <c r="I1768" i="14"/>
  <c r="J1768" i="14"/>
  <c r="K1768" i="12"/>
  <c r="L1768" i="12"/>
  <c r="I1769" i="12"/>
  <c r="J1769" i="12"/>
  <c r="K580" i="5"/>
  <c r="L580" i="5"/>
  <c r="I581" i="5"/>
  <c r="J581" i="5"/>
  <c r="I584" i="14"/>
  <c r="J584" i="14"/>
  <c r="K583" i="14"/>
  <c r="L583" i="14"/>
  <c r="I584" i="12"/>
  <c r="J584" i="12"/>
  <c r="K583" i="12"/>
  <c r="L583" i="12"/>
  <c r="I583" i="9"/>
  <c r="J583" i="9"/>
  <c r="K582" i="9"/>
  <c r="L582" i="9"/>
  <c r="K1437" i="10"/>
  <c r="L1437" i="10"/>
  <c r="I1438" i="10"/>
  <c r="J1438" i="10"/>
  <c r="K1435" i="13"/>
  <c r="L1435" i="13"/>
  <c r="I1436" i="13"/>
  <c r="J1436" i="13"/>
  <c r="K1770" i="9"/>
  <c r="L1770" i="9"/>
  <c r="I1771" i="9"/>
  <c r="J1771" i="9"/>
  <c r="K1768" i="14"/>
  <c r="L1768" i="14"/>
  <c r="I1769" i="14"/>
  <c r="J1769" i="14"/>
  <c r="K1769" i="12"/>
  <c r="L1769" i="12"/>
  <c r="I1770" i="12"/>
  <c r="J1770" i="12"/>
  <c r="K581" i="5"/>
  <c r="L581" i="5"/>
  <c r="I582" i="5"/>
  <c r="J582" i="5"/>
  <c r="I585" i="14"/>
  <c r="J585" i="14"/>
  <c r="K584" i="14"/>
  <c r="L584" i="14"/>
  <c r="I585" i="12"/>
  <c r="J585" i="12"/>
  <c r="K584" i="12"/>
  <c r="L584" i="12"/>
  <c r="I584" i="9"/>
  <c r="J584" i="9"/>
  <c r="K583" i="9"/>
  <c r="L583" i="9"/>
  <c r="K1438" i="10"/>
  <c r="L1438" i="10"/>
  <c r="I1439" i="10"/>
  <c r="J1439" i="10"/>
  <c r="K1436" i="13"/>
  <c r="L1436" i="13"/>
  <c r="I1437" i="13"/>
  <c r="J1437" i="13"/>
  <c r="K1771" i="9"/>
  <c r="L1771" i="9"/>
  <c r="I1772" i="9"/>
  <c r="J1772" i="9"/>
  <c r="K1769" i="14"/>
  <c r="L1769" i="14"/>
  <c r="I1770" i="14"/>
  <c r="J1770" i="14"/>
  <c r="K1770" i="12"/>
  <c r="L1770" i="12"/>
  <c r="I1771" i="12"/>
  <c r="J1771" i="12"/>
  <c r="K582" i="5"/>
  <c r="L582" i="5"/>
  <c r="I583" i="5"/>
  <c r="J583" i="5"/>
  <c r="I586" i="14"/>
  <c r="J586" i="14"/>
  <c r="K585" i="14"/>
  <c r="L585" i="14"/>
  <c r="I586" i="12"/>
  <c r="J586" i="12"/>
  <c r="K585" i="12"/>
  <c r="L585" i="12"/>
  <c r="I585" i="9"/>
  <c r="J585" i="9"/>
  <c r="K584" i="9"/>
  <c r="L584" i="9"/>
  <c r="K1439" i="10"/>
  <c r="L1439" i="10"/>
  <c r="I1440" i="10"/>
  <c r="J1440" i="10"/>
  <c r="K1437" i="13"/>
  <c r="L1437" i="13"/>
  <c r="I1438" i="13"/>
  <c r="J1438" i="13"/>
  <c r="K1772" i="9"/>
  <c r="L1772" i="9"/>
  <c r="I1773" i="9"/>
  <c r="J1773" i="9"/>
  <c r="K1770" i="14"/>
  <c r="L1770" i="14"/>
  <c r="I1771" i="14"/>
  <c r="J1771" i="14"/>
  <c r="K1771" i="12"/>
  <c r="L1771" i="12"/>
  <c r="I1772" i="12"/>
  <c r="J1772" i="12"/>
  <c r="K583" i="5"/>
  <c r="L583" i="5"/>
  <c r="I584" i="5"/>
  <c r="J584" i="5"/>
  <c r="I587" i="14"/>
  <c r="J587" i="14"/>
  <c r="K586" i="14"/>
  <c r="L586" i="14"/>
  <c r="I587" i="12"/>
  <c r="J587" i="12"/>
  <c r="K586" i="12"/>
  <c r="L586" i="12"/>
  <c r="I586" i="9"/>
  <c r="J586" i="9"/>
  <c r="K585" i="9"/>
  <c r="L585" i="9"/>
  <c r="K1440" i="10"/>
  <c r="L1440" i="10"/>
  <c r="I1441" i="10"/>
  <c r="J1441" i="10"/>
  <c r="K1438" i="13"/>
  <c r="L1438" i="13"/>
  <c r="I1439" i="13"/>
  <c r="J1439" i="13"/>
  <c r="K1773" i="9"/>
  <c r="L1773" i="9"/>
  <c r="I1774" i="9"/>
  <c r="J1774" i="9"/>
  <c r="K1771" i="14"/>
  <c r="L1771" i="14"/>
  <c r="I1772" i="14"/>
  <c r="J1772" i="14"/>
  <c r="K1772" i="12"/>
  <c r="L1772" i="12"/>
  <c r="I1773" i="12"/>
  <c r="J1773" i="12"/>
  <c r="K584" i="5"/>
  <c r="L584" i="5"/>
  <c r="I585" i="5"/>
  <c r="J585" i="5"/>
  <c r="I588" i="14"/>
  <c r="J588" i="14"/>
  <c r="K587" i="14"/>
  <c r="L587" i="14"/>
  <c r="I588" i="12"/>
  <c r="J588" i="12"/>
  <c r="K587" i="12"/>
  <c r="L587" i="12"/>
  <c r="I587" i="9"/>
  <c r="J587" i="9"/>
  <c r="K586" i="9"/>
  <c r="L586" i="9"/>
  <c r="K1441" i="10"/>
  <c r="L1441" i="10"/>
  <c r="I1442" i="10"/>
  <c r="J1442" i="10"/>
  <c r="K1439" i="13"/>
  <c r="L1439" i="13"/>
  <c r="I1440" i="13"/>
  <c r="J1440" i="13"/>
  <c r="K1774" i="9"/>
  <c r="L1774" i="9"/>
  <c r="I1775" i="9"/>
  <c r="J1775" i="9"/>
  <c r="K1772" i="14"/>
  <c r="L1772" i="14"/>
  <c r="I1773" i="14"/>
  <c r="J1773" i="14"/>
  <c r="K1773" i="12"/>
  <c r="L1773" i="12"/>
  <c r="I1774" i="12"/>
  <c r="J1774" i="12"/>
  <c r="K585" i="5"/>
  <c r="L585" i="5"/>
  <c r="I586" i="5"/>
  <c r="J586" i="5"/>
  <c r="I589" i="14"/>
  <c r="J589" i="14"/>
  <c r="K588" i="14"/>
  <c r="L588" i="14"/>
  <c r="I589" i="12"/>
  <c r="J589" i="12"/>
  <c r="K588" i="12"/>
  <c r="L588" i="12"/>
  <c r="I588" i="9"/>
  <c r="J588" i="9"/>
  <c r="K587" i="9"/>
  <c r="L587" i="9"/>
  <c r="K1442" i="10"/>
  <c r="L1442" i="10"/>
  <c r="I1443" i="10"/>
  <c r="J1443" i="10"/>
  <c r="K1440" i="13"/>
  <c r="L1440" i="13"/>
  <c r="I1441" i="13"/>
  <c r="J1441" i="13"/>
  <c r="K1775" i="9"/>
  <c r="L1775" i="9"/>
  <c r="I1776" i="9"/>
  <c r="J1776" i="9"/>
  <c r="K1773" i="14"/>
  <c r="L1773" i="14"/>
  <c r="I1774" i="14"/>
  <c r="J1774" i="14"/>
  <c r="K1774" i="12"/>
  <c r="L1774" i="12"/>
  <c r="I1775" i="12"/>
  <c r="J1775" i="12"/>
  <c r="K586" i="5"/>
  <c r="L586" i="5"/>
  <c r="I587" i="5"/>
  <c r="J587" i="5"/>
  <c r="I590" i="14"/>
  <c r="J590" i="14"/>
  <c r="K589" i="14"/>
  <c r="L589" i="14"/>
  <c r="I590" i="12"/>
  <c r="J590" i="12"/>
  <c r="K589" i="12"/>
  <c r="L589" i="12"/>
  <c r="I589" i="9"/>
  <c r="J589" i="9"/>
  <c r="K588" i="9"/>
  <c r="L588" i="9"/>
  <c r="K1443" i="10"/>
  <c r="L1443" i="10"/>
  <c r="I1444" i="10"/>
  <c r="J1444" i="10"/>
  <c r="K1441" i="13"/>
  <c r="L1441" i="13"/>
  <c r="I1442" i="13"/>
  <c r="J1442" i="13"/>
  <c r="K1776" i="9"/>
  <c r="L1776" i="9"/>
  <c r="I1777" i="9"/>
  <c r="J1777" i="9"/>
  <c r="K1774" i="14"/>
  <c r="L1774" i="14"/>
  <c r="I1775" i="14"/>
  <c r="J1775" i="14"/>
  <c r="K1775" i="12"/>
  <c r="L1775" i="12"/>
  <c r="I1776" i="12"/>
  <c r="J1776" i="12"/>
  <c r="K587" i="5"/>
  <c r="L587" i="5"/>
  <c r="I588" i="5"/>
  <c r="J588" i="5"/>
  <c r="I591" i="14"/>
  <c r="J591" i="14"/>
  <c r="K590" i="14"/>
  <c r="L590" i="14"/>
  <c r="I591" i="12"/>
  <c r="J591" i="12"/>
  <c r="K590" i="12"/>
  <c r="L590" i="12"/>
  <c r="I590" i="9"/>
  <c r="J590" i="9"/>
  <c r="K589" i="9"/>
  <c r="L589" i="9"/>
  <c r="K1444" i="10"/>
  <c r="L1444" i="10"/>
  <c r="I1445" i="10"/>
  <c r="J1445" i="10"/>
  <c r="K1442" i="13"/>
  <c r="L1442" i="13"/>
  <c r="I1443" i="13"/>
  <c r="J1443" i="13"/>
  <c r="K1777" i="9"/>
  <c r="L1777" i="9"/>
  <c r="I1778" i="9"/>
  <c r="J1778" i="9"/>
  <c r="K1775" i="14"/>
  <c r="L1775" i="14"/>
  <c r="I1776" i="14"/>
  <c r="J1776" i="14"/>
  <c r="K1776" i="12"/>
  <c r="L1776" i="12"/>
  <c r="I1777" i="12"/>
  <c r="J1777" i="12"/>
  <c r="K588" i="5"/>
  <c r="L588" i="5"/>
  <c r="I589" i="5"/>
  <c r="J589" i="5"/>
  <c r="I592" i="14"/>
  <c r="J592" i="14"/>
  <c r="K591" i="14"/>
  <c r="L591" i="14"/>
  <c r="I592" i="12"/>
  <c r="J592" i="12"/>
  <c r="K591" i="12"/>
  <c r="L591" i="12"/>
  <c r="I591" i="9"/>
  <c r="J591" i="9"/>
  <c r="K590" i="9"/>
  <c r="L590" i="9"/>
  <c r="K1445" i="10"/>
  <c r="L1445" i="10"/>
  <c r="I1446" i="10"/>
  <c r="J1446" i="10"/>
  <c r="K1443" i="13"/>
  <c r="L1443" i="13"/>
  <c r="I1444" i="13"/>
  <c r="J1444" i="13"/>
  <c r="K1778" i="9"/>
  <c r="L1778" i="9"/>
  <c r="I1779" i="9"/>
  <c r="J1779" i="9"/>
  <c r="K1776" i="14"/>
  <c r="L1776" i="14"/>
  <c r="I1777" i="14"/>
  <c r="J1777" i="14"/>
  <c r="K1777" i="12"/>
  <c r="L1777" i="12"/>
  <c r="I1778" i="12"/>
  <c r="J1778" i="12"/>
  <c r="K589" i="5"/>
  <c r="L589" i="5"/>
  <c r="I590" i="5"/>
  <c r="J590" i="5"/>
  <c r="I593" i="14"/>
  <c r="J593" i="14"/>
  <c r="K592" i="14"/>
  <c r="L592" i="14"/>
  <c r="I593" i="12"/>
  <c r="J593" i="12"/>
  <c r="K592" i="12"/>
  <c r="L592" i="12"/>
  <c r="I592" i="9"/>
  <c r="J592" i="9"/>
  <c r="K591" i="9"/>
  <c r="L591" i="9"/>
  <c r="K1446" i="10"/>
  <c r="L1446" i="10"/>
  <c r="I1447" i="10"/>
  <c r="J1447" i="10"/>
  <c r="K1444" i="13"/>
  <c r="L1444" i="13"/>
  <c r="I1445" i="13"/>
  <c r="J1445" i="13"/>
  <c r="K1779" i="9"/>
  <c r="L1779" i="9"/>
  <c r="I1780" i="9"/>
  <c r="J1780" i="9"/>
  <c r="K1777" i="14"/>
  <c r="L1777" i="14"/>
  <c r="I1778" i="14"/>
  <c r="J1778" i="14"/>
  <c r="K1778" i="12"/>
  <c r="L1778" i="12"/>
  <c r="I1779" i="12"/>
  <c r="J1779" i="12"/>
  <c r="K590" i="5"/>
  <c r="L590" i="5"/>
  <c r="I591" i="5"/>
  <c r="J591" i="5"/>
  <c r="I594" i="14"/>
  <c r="J594" i="14"/>
  <c r="K593" i="14"/>
  <c r="L593" i="14"/>
  <c r="I594" i="12"/>
  <c r="J594" i="12"/>
  <c r="K593" i="12"/>
  <c r="L593" i="12"/>
  <c r="I593" i="9"/>
  <c r="J593" i="9"/>
  <c r="K592" i="9"/>
  <c r="L592" i="9"/>
  <c r="K1447" i="10"/>
  <c r="L1447" i="10"/>
  <c r="I1448" i="10"/>
  <c r="J1448" i="10"/>
  <c r="K1445" i="13"/>
  <c r="L1445" i="13"/>
  <c r="I1446" i="13"/>
  <c r="J1446" i="13"/>
  <c r="K1780" i="9"/>
  <c r="L1780" i="9"/>
  <c r="I1781" i="9"/>
  <c r="J1781" i="9"/>
  <c r="K1778" i="14"/>
  <c r="L1778" i="14"/>
  <c r="I1779" i="14"/>
  <c r="J1779" i="14"/>
  <c r="K1779" i="12"/>
  <c r="L1779" i="12"/>
  <c r="I1780" i="12"/>
  <c r="J1780" i="12"/>
  <c r="K591" i="5"/>
  <c r="L591" i="5"/>
  <c r="I592" i="5"/>
  <c r="J592" i="5"/>
  <c r="I595" i="14"/>
  <c r="J595" i="14"/>
  <c r="K594" i="14"/>
  <c r="L594" i="14"/>
  <c r="I595" i="12"/>
  <c r="J595" i="12"/>
  <c r="K594" i="12"/>
  <c r="L594" i="12"/>
  <c r="I594" i="9"/>
  <c r="J594" i="9"/>
  <c r="K593" i="9"/>
  <c r="L593" i="9"/>
  <c r="K1448" i="10"/>
  <c r="L1448" i="10"/>
  <c r="I1449" i="10"/>
  <c r="J1449" i="10"/>
  <c r="K1446" i="13"/>
  <c r="L1446" i="13"/>
  <c r="I1447" i="13"/>
  <c r="J1447" i="13"/>
  <c r="K1781" i="9"/>
  <c r="L1781" i="9"/>
  <c r="I1782" i="9"/>
  <c r="J1782" i="9"/>
  <c r="K1779" i="14"/>
  <c r="L1779" i="14"/>
  <c r="I1780" i="14"/>
  <c r="J1780" i="14"/>
  <c r="K1780" i="12"/>
  <c r="L1780" i="12"/>
  <c r="I1781" i="12"/>
  <c r="J1781" i="12"/>
  <c r="K592" i="5"/>
  <c r="L592" i="5"/>
  <c r="I593" i="5"/>
  <c r="J593" i="5"/>
  <c r="I596" i="14"/>
  <c r="J596" i="14"/>
  <c r="K595" i="14"/>
  <c r="L595" i="14"/>
  <c r="I596" i="12"/>
  <c r="J596" i="12"/>
  <c r="K595" i="12"/>
  <c r="L595" i="12"/>
  <c r="I595" i="9"/>
  <c r="J595" i="9"/>
  <c r="K594" i="9"/>
  <c r="L594" i="9"/>
  <c r="K1449" i="10"/>
  <c r="L1449" i="10"/>
  <c r="I1450" i="10"/>
  <c r="J1450" i="10"/>
  <c r="K1447" i="13"/>
  <c r="L1447" i="13"/>
  <c r="I1448" i="13"/>
  <c r="J1448" i="13"/>
  <c r="K1782" i="9"/>
  <c r="L1782" i="9"/>
  <c r="I1783" i="9"/>
  <c r="J1783" i="9"/>
  <c r="K1780" i="14"/>
  <c r="L1780" i="14"/>
  <c r="I1781" i="14"/>
  <c r="J1781" i="14"/>
  <c r="K1781" i="12"/>
  <c r="L1781" i="12"/>
  <c r="I1782" i="12"/>
  <c r="J1782" i="12"/>
  <c r="K593" i="5"/>
  <c r="L593" i="5"/>
  <c r="I594" i="5"/>
  <c r="J594" i="5"/>
  <c r="I597" i="14"/>
  <c r="J597" i="14"/>
  <c r="K596" i="14"/>
  <c r="L596" i="14"/>
  <c r="I597" i="12"/>
  <c r="J597" i="12"/>
  <c r="K596" i="12"/>
  <c r="L596" i="12"/>
  <c r="I596" i="9"/>
  <c r="J596" i="9"/>
  <c r="K595" i="9"/>
  <c r="L595" i="9"/>
  <c r="K1450" i="10"/>
  <c r="L1450" i="10"/>
  <c r="I1451" i="10"/>
  <c r="J1451" i="10"/>
  <c r="K1448" i="13"/>
  <c r="L1448" i="13"/>
  <c r="I1449" i="13"/>
  <c r="J1449" i="13"/>
  <c r="K1783" i="9"/>
  <c r="L1783" i="9"/>
  <c r="I1784" i="9"/>
  <c r="J1784" i="9"/>
  <c r="K1781" i="14"/>
  <c r="L1781" i="14"/>
  <c r="I1782" i="14"/>
  <c r="J1782" i="14"/>
  <c r="K1782" i="12"/>
  <c r="L1782" i="12"/>
  <c r="I1783" i="12"/>
  <c r="J1783" i="12"/>
  <c r="K594" i="5"/>
  <c r="L594" i="5"/>
  <c r="I595" i="5"/>
  <c r="J595" i="5"/>
  <c r="I598" i="14"/>
  <c r="J598" i="14"/>
  <c r="K597" i="14"/>
  <c r="L597" i="14"/>
  <c r="I598" i="12"/>
  <c r="J598" i="12"/>
  <c r="K597" i="12"/>
  <c r="L597" i="12"/>
  <c r="I597" i="9"/>
  <c r="J597" i="9"/>
  <c r="K596" i="9"/>
  <c r="L596" i="9"/>
  <c r="K1451" i="10"/>
  <c r="L1451" i="10"/>
  <c r="I1452" i="10"/>
  <c r="J1452" i="10"/>
  <c r="K1449" i="13"/>
  <c r="L1449" i="13"/>
  <c r="I1450" i="13"/>
  <c r="J1450" i="13"/>
  <c r="K1784" i="9"/>
  <c r="L1784" i="9"/>
  <c r="I1785" i="9"/>
  <c r="J1785" i="9"/>
  <c r="K1782" i="14"/>
  <c r="L1782" i="14"/>
  <c r="I1783" i="14"/>
  <c r="J1783" i="14"/>
  <c r="K1783" i="12"/>
  <c r="L1783" i="12"/>
  <c r="I1784" i="12"/>
  <c r="J1784" i="12"/>
  <c r="K595" i="5"/>
  <c r="L595" i="5"/>
  <c r="I596" i="5"/>
  <c r="J596" i="5"/>
  <c r="I599" i="14"/>
  <c r="J599" i="14"/>
  <c r="K598" i="14"/>
  <c r="L598" i="14"/>
  <c r="I599" i="12"/>
  <c r="J599" i="12"/>
  <c r="K598" i="12"/>
  <c r="L598" i="12"/>
  <c r="I598" i="9"/>
  <c r="J598" i="9"/>
  <c r="K597" i="9"/>
  <c r="L597" i="9"/>
  <c r="K1452" i="10"/>
  <c r="L1452" i="10"/>
  <c r="I1453" i="10"/>
  <c r="J1453" i="10"/>
  <c r="K1450" i="13"/>
  <c r="L1450" i="13"/>
  <c r="I1451" i="13"/>
  <c r="J1451" i="13"/>
  <c r="K1785" i="9"/>
  <c r="L1785" i="9"/>
  <c r="I1786" i="9"/>
  <c r="J1786" i="9"/>
  <c r="K1783" i="14"/>
  <c r="L1783" i="14"/>
  <c r="I1784" i="14"/>
  <c r="J1784" i="14"/>
  <c r="K1784" i="12"/>
  <c r="L1784" i="12"/>
  <c r="I1785" i="12"/>
  <c r="J1785" i="12"/>
  <c r="K596" i="5"/>
  <c r="L596" i="5"/>
  <c r="I597" i="5"/>
  <c r="J597" i="5"/>
  <c r="I600" i="14"/>
  <c r="J600" i="14"/>
  <c r="K599" i="14"/>
  <c r="L599" i="14"/>
  <c r="I600" i="12"/>
  <c r="J600" i="12"/>
  <c r="K599" i="12"/>
  <c r="L599" i="12"/>
  <c r="I599" i="9"/>
  <c r="J599" i="9"/>
  <c r="K598" i="9"/>
  <c r="L598" i="9"/>
  <c r="K1453" i="10"/>
  <c r="L1453" i="10"/>
  <c r="I1454" i="10"/>
  <c r="J1454" i="10"/>
  <c r="K1451" i="13"/>
  <c r="L1451" i="13"/>
  <c r="I1452" i="13"/>
  <c r="J1452" i="13"/>
  <c r="K1786" i="9"/>
  <c r="L1786" i="9"/>
  <c r="I1787" i="9"/>
  <c r="J1787" i="9"/>
  <c r="K1784" i="14"/>
  <c r="L1784" i="14"/>
  <c r="I1785" i="14"/>
  <c r="J1785" i="14"/>
  <c r="K1785" i="12"/>
  <c r="L1785" i="12"/>
  <c r="I1786" i="12"/>
  <c r="J1786" i="12"/>
  <c r="K597" i="5"/>
  <c r="L597" i="5"/>
  <c r="I598" i="5"/>
  <c r="J598" i="5"/>
  <c r="I601" i="14"/>
  <c r="J601" i="14"/>
  <c r="K600" i="14"/>
  <c r="L600" i="14"/>
  <c r="I601" i="12"/>
  <c r="J601" i="12"/>
  <c r="K600" i="12"/>
  <c r="L600" i="12"/>
  <c r="I600" i="9"/>
  <c r="J600" i="9"/>
  <c r="K599" i="9"/>
  <c r="L599" i="9"/>
  <c r="K1454" i="10"/>
  <c r="L1454" i="10"/>
  <c r="I1455" i="10"/>
  <c r="J1455" i="10"/>
  <c r="K1452" i="13"/>
  <c r="L1452" i="13"/>
  <c r="I1453" i="13"/>
  <c r="J1453" i="13"/>
  <c r="K1787" i="9"/>
  <c r="L1787" i="9"/>
  <c r="I1788" i="9"/>
  <c r="J1788" i="9"/>
  <c r="K1785" i="14"/>
  <c r="L1785" i="14"/>
  <c r="I1786" i="14"/>
  <c r="J1786" i="14"/>
  <c r="K1786" i="12"/>
  <c r="L1786" i="12"/>
  <c r="I1787" i="12"/>
  <c r="J1787" i="12"/>
  <c r="K598" i="5"/>
  <c r="L598" i="5"/>
  <c r="I599" i="5"/>
  <c r="J599" i="5"/>
  <c r="I602" i="14"/>
  <c r="J602" i="14"/>
  <c r="K601" i="14"/>
  <c r="L601" i="14"/>
  <c r="I602" i="12"/>
  <c r="J602" i="12"/>
  <c r="K601" i="12"/>
  <c r="L601" i="12"/>
  <c r="I601" i="9"/>
  <c r="J601" i="9"/>
  <c r="K600" i="9"/>
  <c r="L600" i="9"/>
  <c r="K1455" i="10"/>
  <c r="L1455" i="10"/>
  <c r="I1456" i="10"/>
  <c r="J1456" i="10"/>
  <c r="K1453" i="13"/>
  <c r="L1453" i="13"/>
  <c r="I1454" i="13"/>
  <c r="J1454" i="13"/>
  <c r="K1788" i="9"/>
  <c r="L1788" i="9"/>
  <c r="I1789" i="9"/>
  <c r="J1789" i="9"/>
  <c r="K1786" i="14"/>
  <c r="L1786" i="14"/>
  <c r="I1787" i="14"/>
  <c r="J1787" i="14"/>
  <c r="K1787" i="12"/>
  <c r="L1787" i="12"/>
  <c r="I1788" i="12"/>
  <c r="J1788" i="12"/>
  <c r="K599" i="5"/>
  <c r="L599" i="5"/>
  <c r="I600" i="5"/>
  <c r="J600" i="5"/>
  <c r="I603" i="14"/>
  <c r="J603" i="14"/>
  <c r="K602" i="14"/>
  <c r="L602" i="14"/>
  <c r="I603" i="12"/>
  <c r="J603" i="12"/>
  <c r="K602" i="12"/>
  <c r="L602" i="12"/>
  <c r="I602" i="9"/>
  <c r="J602" i="9"/>
  <c r="K601" i="9"/>
  <c r="L601" i="9"/>
  <c r="K1456" i="10"/>
  <c r="L1456" i="10"/>
  <c r="I1457" i="10"/>
  <c r="J1457" i="10"/>
  <c r="K1454" i="13"/>
  <c r="L1454" i="13"/>
  <c r="I1455" i="13"/>
  <c r="J1455" i="13"/>
  <c r="K1789" i="9"/>
  <c r="L1789" i="9"/>
  <c r="I1790" i="9"/>
  <c r="J1790" i="9"/>
  <c r="K1787" i="14"/>
  <c r="L1787" i="14"/>
  <c r="I1788" i="14"/>
  <c r="J1788" i="14"/>
  <c r="K1788" i="12"/>
  <c r="L1788" i="12"/>
  <c r="I1789" i="12"/>
  <c r="J1789" i="12"/>
  <c r="K600" i="5"/>
  <c r="L600" i="5"/>
  <c r="I601" i="5"/>
  <c r="J601" i="5"/>
  <c r="I604" i="14"/>
  <c r="J604" i="14"/>
  <c r="K603" i="14"/>
  <c r="L603" i="14"/>
  <c r="I604" i="12"/>
  <c r="J604" i="12"/>
  <c r="K603" i="12"/>
  <c r="L603" i="12"/>
  <c r="I603" i="9"/>
  <c r="J603" i="9"/>
  <c r="K602" i="9"/>
  <c r="L602" i="9"/>
  <c r="K1457" i="10"/>
  <c r="L1457" i="10"/>
  <c r="I1458" i="10"/>
  <c r="J1458" i="10"/>
  <c r="K1455" i="13"/>
  <c r="L1455" i="13"/>
  <c r="I1456" i="13"/>
  <c r="J1456" i="13"/>
  <c r="K1790" i="9"/>
  <c r="L1790" i="9"/>
  <c r="I1791" i="9"/>
  <c r="J1791" i="9"/>
  <c r="K1788" i="14"/>
  <c r="L1788" i="14"/>
  <c r="I1789" i="14"/>
  <c r="J1789" i="14"/>
  <c r="K1789" i="12"/>
  <c r="L1789" i="12"/>
  <c r="I1790" i="12"/>
  <c r="J1790" i="12"/>
  <c r="K601" i="5"/>
  <c r="L601" i="5"/>
  <c r="I602" i="5"/>
  <c r="J602" i="5"/>
  <c r="I605" i="14"/>
  <c r="J605" i="14"/>
  <c r="K604" i="14"/>
  <c r="L604" i="14"/>
  <c r="I605" i="12"/>
  <c r="J605" i="12"/>
  <c r="K604" i="12"/>
  <c r="L604" i="12"/>
  <c r="I604" i="9"/>
  <c r="J604" i="9"/>
  <c r="K603" i="9"/>
  <c r="L603" i="9"/>
  <c r="K1458" i="10"/>
  <c r="L1458" i="10"/>
  <c r="I1459" i="10"/>
  <c r="J1459" i="10"/>
  <c r="K1456" i="13"/>
  <c r="L1456" i="13"/>
  <c r="I1457" i="13"/>
  <c r="J1457" i="13"/>
  <c r="K1791" i="9"/>
  <c r="L1791" i="9"/>
  <c r="I1792" i="9"/>
  <c r="J1792" i="9"/>
  <c r="K1789" i="14"/>
  <c r="L1789" i="14"/>
  <c r="I1790" i="14"/>
  <c r="J1790" i="14"/>
  <c r="K1790" i="12"/>
  <c r="L1790" i="12"/>
  <c r="I1791" i="12"/>
  <c r="J1791" i="12"/>
  <c r="K602" i="5"/>
  <c r="L602" i="5"/>
  <c r="I603" i="5"/>
  <c r="J603" i="5"/>
  <c r="I606" i="14"/>
  <c r="J606" i="14"/>
  <c r="K605" i="14"/>
  <c r="L605" i="14"/>
  <c r="I606" i="12"/>
  <c r="J606" i="12"/>
  <c r="K605" i="12"/>
  <c r="L605" i="12"/>
  <c r="I605" i="9"/>
  <c r="J605" i="9"/>
  <c r="K604" i="9"/>
  <c r="L604" i="9"/>
  <c r="K1459" i="10"/>
  <c r="L1459" i="10"/>
  <c r="I1460" i="10"/>
  <c r="J1460" i="10"/>
  <c r="K1457" i="13"/>
  <c r="L1457" i="13"/>
  <c r="I1458" i="13"/>
  <c r="J1458" i="13"/>
  <c r="K1792" i="9"/>
  <c r="L1792" i="9"/>
  <c r="I1793" i="9"/>
  <c r="J1793" i="9"/>
  <c r="K1790" i="14"/>
  <c r="L1790" i="14"/>
  <c r="I1791" i="14"/>
  <c r="J1791" i="14"/>
  <c r="K1791" i="12"/>
  <c r="L1791" i="12"/>
  <c r="I1792" i="12"/>
  <c r="J1792" i="12"/>
  <c r="K603" i="5"/>
  <c r="L603" i="5"/>
  <c r="I604" i="5"/>
  <c r="J604" i="5"/>
  <c r="I607" i="14"/>
  <c r="J607" i="14"/>
  <c r="K606" i="14"/>
  <c r="L606" i="14"/>
  <c r="I607" i="12"/>
  <c r="J607" i="12"/>
  <c r="K606" i="12"/>
  <c r="L606" i="12"/>
  <c r="I606" i="9"/>
  <c r="J606" i="9"/>
  <c r="K605" i="9"/>
  <c r="L605" i="9"/>
  <c r="K1460" i="10"/>
  <c r="L1460" i="10"/>
  <c r="I1461" i="10"/>
  <c r="J1461" i="10"/>
  <c r="K1458" i="13"/>
  <c r="L1458" i="13"/>
  <c r="I1459" i="13"/>
  <c r="J1459" i="13"/>
  <c r="K1793" i="9"/>
  <c r="L1793" i="9"/>
  <c r="I1794" i="9"/>
  <c r="J1794" i="9"/>
  <c r="K1791" i="14"/>
  <c r="L1791" i="14"/>
  <c r="I1792" i="14"/>
  <c r="J1792" i="14"/>
  <c r="K1792" i="12"/>
  <c r="L1792" i="12"/>
  <c r="I1793" i="12"/>
  <c r="J1793" i="12"/>
  <c r="K604" i="5"/>
  <c r="L604" i="5"/>
  <c r="I605" i="5"/>
  <c r="J605" i="5"/>
  <c r="I608" i="14"/>
  <c r="J608" i="14"/>
  <c r="K607" i="14"/>
  <c r="L607" i="14"/>
  <c r="I608" i="12"/>
  <c r="J608" i="12"/>
  <c r="K607" i="12"/>
  <c r="L607" i="12"/>
  <c r="I607" i="9"/>
  <c r="J607" i="9"/>
  <c r="K606" i="9"/>
  <c r="L606" i="9"/>
  <c r="K1461" i="10"/>
  <c r="L1461" i="10"/>
  <c r="I1462" i="10"/>
  <c r="J1462" i="10"/>
  <c r="K1459" i="13"/>
  <c r="L1459" i="13"/>
  <c r="I1460" i="13"/>
  <c r="J1460" i="13"/>
  <c r="K1794" i="9"/>
  <c r="L1794" i="9"/>
  <c r="I1795" i="9"/>
  <c r="J1795" i="9"/>
  <c r="K1792" i="14"/>
  <c r="L1792" i="14"/>
  <c r="I1793" i="14"/>
  <c r="J1793" i="14"/>
  <c r="K1793" i="12"/>
  <c r="L1793" i="12"/>
  <c r="I1794" i="12"/>
  <c r="J1794" i="12"/>
  <c r="K605" i="5"/>
  <c r="L605" i="5"/>
  <c r="I606" i="5"/>
  <c r="J606" i="5"/>
  <c r="I609" i="14"/>
  <c r="J609" i="14"/>
  <c r="K608" i="14"/>
  <c r="L608" i="14"/>
  <c r="I609" i="12"/>
  <c r="J609" i="12"/>
  <c r="K608" i="12"/>
  <c r="L608" i="12"/>
  <c r="I608" i="9"/>
  <c r="J608" i="9"/>
  <c r="K607" i="9"/>
  <c r="L607" i="9"/>
  <c r="K1462" i="10"/>
  <c r="L1462" i="10"/>
  <c r="I1463" i="10"/>
  <c r="J1463" i="10"/>
  <c r="K1460" i="13"/>
  <c r="L1460" i="13"/>
  <c r="I1461" i="13"/>
  <c r="J1461" i="13"/>
  <c r="K1795" i="9"/>
  <c r="L1795" i="9"/>
  <c r="I1796" i="9"/>
  <c r="J1796" i="9"/>
  <c r="K1793" i="14"/>
  <c r="L1793" i="14"/>
  <c r="I1794" i="14"/>
  <c r="J1794" i="14"/>
  <c r="K1794" i="12"/>
  <c r="L1794" i="12"/>
  <c r="I1795" i="12"/>
  <c r="J1795" i="12"/>
  <c r="K606" i="5"/>
  <c r="L606" i="5"/>
  <c r="I607" i="5"/>
  <c r="J607" i="5"/>
  <c r="I610" i="14"/>
  <c r="J610" i="14"/>
  <c r="K609" i="14"/>
  <c r="L609" i="14"/>
  <c r="I610" i="12"/>
  <c r="J610" i="12"/>
  <c r="K609" i="12"/>
  <c r="L609" i="12"/>
  <c r="I609" i="9"/>
  <c r="J609" i="9"/>
  <c r="K608" i="9"/>
  <c r="L608" i="9"/>
  <c r="K1463" i="10"/>
  <c r="L1463" i="10"/>
  <c r="I1464" i="10"/>
  <c r="J1464" i="10"/>
  <c r="K1461" i="13"/>
  <c r="L1461" i="13"/>
  <c r="I1462" i="13"/>
  <c r="J1462" i="13"/>
  <c r="K1796" i="9"/>
  <c r="L1796" i="9"/>
  <c r="I1797" i="9"/>
  <c r="J1797" i="9"/>
  <c r="K1794" i="14"/>
  <c r="L1794" i="14"/>
  <c r="I1795" i="14"/>
  <c r="J1795" i="14"/>
  <c r="K1795" i="12"/>
  <c r="L1795" i="12"/>
  <c r="I1796" i="12"/>
  <c r="J1796" i="12"/>
  <c r="K607" i="5"/>
  <c r="L607" i="5"/>
  <c r="I608" i="5"/>
  <c r="J608" i="5"/>
  <c r="I611" i="14"/>
  <c r="J611" i="14"/>
  <c r="K610" i="14"/>
  <c r="L610" i="14"/>
  <c r="I611" i="12"/>
  <c r="J611" i="12"/>
  <c r="K610" i="12"/>
  <c r="L610" i="12"/>
  <c r="I610" i="9"/>
  <c r="J610" i="9"/>
  <c r="K609" i="9"/>
  <c r="L609" i="9"/>
  <c r="K1464" i="10"/>
  <c r="L1464" i="10"/>
  <c r="I1465" i="10"/>
  <c r="J1465" i="10"/>
  <c r="K1462" i="13"/>
  <c r="L1462" i="13"/>
  <c r="I1463" i="13"/>
  <c r="J1463" i="13"/>
  <c r="K1797" i="9"/>
  <c r="L1797" i="9"/>
  <c r="I1798" i="9"/>
  <c r="J1798" i="9"/>
  <c r="K1795" i="14"/>
  <c r="L1795" i="14"/>
  <c r="I1796" i="14"/>
  <c r="J1796" i="14"/>
  <c r="K1796" i="12"/>
  <c r="L1796" i="12"/>
  <c r="I1797" i="12"/>
  <c r="J1797" i="12"/>
  <c r="K608" i="5"/>
  <c r="L608" i="5"/>
  <c r="I609" i="5"/>
  <c r="J609" i="5"/>
  <c r="I612" i="14"/>
  <c r="J612" i="14"/>
  <c r="K611" i="14"/>
  <c r="L611" i="14"/>
  <c r="I612" i="12"/>
  <c r="J612" i="12"/>
  <c r="K611" i="12"/>
  <c r="L611" i="12"/>
  <c r="I611" i="9"/>
  <c r="J611" i="9"/>
  <c r="K610" i="9"/>
  <c r="L610" i="9"/>
  <c r="K1465" i="10"/>
  <c r="L1465" i="10"/>
  <c r="I1466" i="10"/>
  <c r="J1466" i="10"/>
  <c r="K1463" i="13"/>
  <c r="L1463" i="13"/>
  <c r="I1464" i="13"/>
  <c r="J1464" i="13"/>
  <c r="K1798" i="9"/>
  <c r="L1798" i="9"/>
  <c r="I1799" i="9"/>
  <c r="J1799" i="9"/>
  <c r="K1796" i="14"/>
  <c r="L1796" i="14"/>
  <c r="I1797" i="14"/>
  <c r="J1797" i="14"/>
  <c r="K1797" i="12"/>
  <c r="L1797" i="12"/>
  <c r="I1798" i="12"/>
  <c r="J1798" i="12"/>
  <c r="K609" i="5"/>
  <c r="L609" i="5"/>
  <c r="I610" i="5"/>
  <c r="J610" i="5"/>
  <c r="I613" i="14"/>
  <c r="J613" i="14"/>
  <c r="K612" i="14"/>
  <c r="L612" i="14"/>
  <c r="I613" i="12"/>
  <c r="J613" i="12"/>
  <c r="K612" i="12"/>
  <c r="L612" i="12"/>
  <c r="I612" i="9"/>
  <c r="J612" i="9"/>
  <c r="K611" i="9"/>
  <c r="L611" i="9"/>
  <c r="K1466" i="10"/>
  <c r="L1466" i="10"/>
  <c r="I1467" i="10"/>
  <c r="J1467" i="10"/>
  <c r="K1464" i="13"/>
  <c r="L1464" i="13"/>
  <c r="I1465" i="13"/>
  <c r="J1465" i="13"/>
  <c r="K1799" i="9"/>
  <c r="L1799" i="9"/>
  <c r="I1800" i="9"/>
  <c r="J1800" i="9"/>
  <c r="K1797" i="14"/>
  <c r="L1797" i="14"/>
  <c r="I1798" i="14"/>
  <c r="J1798" i="14"/>
  <c r="K1798" i="12"/>
  <c r="L1798" i="12"/>
  <c r="I1799" i="12"/>
  <c r="J1799" i="12"/>
  <c r="K610" i="5"/>
  <c r="L610" i="5"/>
  <c r="I611" i="5"/>
  <c r="J611" i="5"/>
  <c r="I614" i="14"/>
  <c r="J614" i="14"/>
  <c r="K613" i="14"/>
  <c r="L613" i="14"/>
  <c r="I614" i="12"/>
  <c r="J614" i="12"/>
  <c r="K613" i="12"/>
  <c r="L613" i="12"/>
  <c r="I613" i="9"/>
  <c r="J613" i="9"/>
  <c r="K612" i="9"/>
  <c r="L612" i="9"/>
  <c r="K1467" i="10"/>
  <c r="L1467" i="10"/>
  <c r="I1468" i="10"/>
  <c r="J1468" i="10"/>
  <c r="K1465" i="13"/>
  <c r="L1465" i="13"/>
  <c r="I1466" i="13"/>
  <c r="J1466" i="13"/>
  <c r="K1800" i="9"/>
  <c r="L1800" i="9"/>
  <c r="I1801" i="9"/>
  <c r="J1801" i="9"/>
  <c r="K1798" i="14"/>
  <c r="L1798" i="14"/>
  <c r="I1799" i="14"/>
  <c r="J1799" i="14"/>
  <c r="K1799" i="12"/>
  <c r="L1799" i="12"/>
  <c r="I1800" i="12"/>
  <c r="J1800" i="12"/>
  <c r="K611" i="5"/>
  <c r="L611" i="5"/>
  <c r="I612" i="5"/>
  <c r="J612" i="5"/>
  <c r="I615" i="14"/>
  <c r="J615" i="14"/>
  <c r="K614" i="14"/>
  <c r="L614" i="14"/>
  <c r="I615" i="12"/>
  <c r="J615" i="12"/>
  <c r="K614" i="12"/>
  <c r="L614" i="12"/>
  <c r="I614" i="9"/>
  <c r="J614" i="9"/>
  <c r="K613" i="9"/>
  <c r="L613" i="9"/>
  <c r="K1468" i="10"/>
  <c r="L1468" i="10"/>
  <c r="I1469" i="10"/>
  <c r="J1469" i="10"/>
  <c r="K1466" i="13"/>
  <c r="L1466" i="13"/>
  <c r="I1467" i="13"/>
  <c r="J1467" i="13"/>
  <c r="K1801" i="9"/>
  <c r="L1801" i="9"/>
  <c r="I1802" i="9"/>
  <c r="J1802" i="9"/>
  <c r="K1799" i="14"/>
  <c r="L1799" i="14"/>
  <c r="I1800" i="14"/>
  <c r="J1800" i="14"/>
  <c r="K1800" i="12"/>
  <c r="L1800" i="12"/>
  <c r="I1801" i="12"/>
  <c r="J1801" i="12"/>
  <c r="K612" i="5"/>
  <c r="L612" i="5"/>
  <c r="I613" i="5"/>
  <c r="J613" i="5"/>
  <c r="I616" i="14"/>
  <c r="J616" i="14"/>
  <c r="K615" i="14"/>
  <c r="L615" i="14"/>
  <c r="I616" i="12"/>
  <c r="J616" i="12"/>
  <c r="K615" i="12"/>
  <c r="L615" i="12"/>
  <c r="I615" i="9"/>
  <c r="J615" i="9"/>
  <c r="K614" i="9"/>
  <c r="L614" i="9"/>
  <c r="K1469" i="10"/>
  <c r="L1469" i="10"/>
  <c r="I1470" i="10"/>
  <c r="J1470" i="10"/>
  <c r="K1467" i="13"/>
  <c r="L1467" i="13"/>
  <c r="I1468" i="13"/>
  <c r="J1468" i="13"/>
  <c r="K1802" i="9"/>
  <c r="L1802" i="9"/>
  <c r="I1803" i="9"/>
  <c r="J1803" i="9"/>
  <c r="K1800" i="14"/>
  <c r="L1800" i="14"/>
  <c r="I1801" i="14"/>
  <c r="J1801" i="14"/>
  <c r="K1801" i="12"/>
  <c r="L1801" i="12"/>
  <c r="I1802" i="12"/>
  <c r="J1802" i="12"/>
  <c r="K613" i="5"/>
  <c r="L613" i="5"/>
  <c r="I614" i="5"/>
  <c r="J614" i="5"/>
  <c r="I617" i="14"/>
  <c r="J617" i="14"/>
  <c r="K616" i="14"/>
  <c r="L616" i="14"/>
  <c r="I617" i="12"/>
  <c r="J617" i="12"/>
  <c r="K616" i="12"/>
  <c r="L616" i="12"/>
  <c r="I616" i="9"/>
  <c r="J616" i="9"/>
  <c r="K615" i="9"/>
  <c r="L615" i="9"/>
  <c r="K1470" i="10"/>
  <c r="L1470" i="10"/>
  <c r="I1471" i="10"/>
  <c r="J1471" i="10"/>
  <c r="K1468" i="13"/>
  <c r="L1468" i="13"/>
  <c r="I1469" i="13"/>
  <c r="J1469" i="13"/>
  <c r="K1803" i="9"/>
  <c r="L1803" i="9"/>
  <c r="I1804" i="9"/>
  <c r="J1804" i="9"/>
  <c r="K1801" i="14"/>
  <c r="L1801" i="14"/>
  <c r="I1802" i="14"/>
  <c r="J1802" i="14"/>
  <c r="K1802" i="12"/>
  <c r="L1802" i="12"/>
  <c r="I1803" i="12"/>
  <c r="J1803" i="12"/>
  <c r="K614" i="5"/>
  <c r="L614" i="5"/>
  <c r="I615" i="5"/>
  <c r="J615" i="5"/>
  <c r="I618" i="14"/>
  <c r="J618" i="14"/>
  <c r="K617" i="14"/>
  <c r="L617" i="14"/>
  <c r="I618" i="12"/>
  <c r="J618" i="12"/>
  <c r="K617" i="12"/>
  <c r="L617" i="12"/>
  <c r="I617" i="9"/>
  <c r="J617" i="9"/>
  <c r="K616" i="9"/>
  <c r="L616" i="9"/>
  <c r="K1471" i="10"/>
  <c r="L1471" i="10"/>
  <c r="I1472" i="10"/>
  <c r="J1472" i="10"/>
  <c r="K1469" i="13"/>
  <c r="L1469" i="13"/>
  <c r="I1470" i="13"/>
  <c r="J1470" i="13"/>
  <c r="K1804" i="9"/>
  <c r="L1804" i="9"/>
  <c r="I1805" i="9"/>
  <c r="J1805" i="9"/>
  <c r="K1802" i="14"/>
  <c r="L1802" i="14"/>
  <c r="I1803" i="14"/>
  <c r="J1803" i="14"/>
  <c r="K1803" i="12"/>
  <c r="L1803" i="12"/>
  <c r="I1804" i="12"/>
  <c r="J1804" i="12"/>
  <c r="K615" i="5"/>
  <c r="L615" i="5"/>
  <c r="I616" i="5"/>
  <c r="J616" i="5"/>
  <c r="I619" i="14"/>
  <c r="J619" i="14"/>
  <c r="K618" i="14"/>
  <c r="L618" i="14"/>
  <c r="I619" i="12"/>
  <c r="J619" i="12"/>
  <c r="K618" i="12"/>
  <c r="L618" i="12"/>
  <c r="I618" i="9"/>
  <c r="J618" i="9"/>
  <c r="K617" i="9"/>
  <c r="L617" i="9"/>
  <c r="K1472" i="10"/>
  <c r="L1472" i="10"/>
  <c r="I1473" i="10"/>
  <c r="J1473" i="10"/>
  <c r="K1470" i="13"/>
  <c r="L1470" i="13"/>
  <c r="I1471" i="13"/>
  <c r="J1471" i="13"/>
  <c r="K1805" i="9"/>
  <c r="L1805" i="9"/>
  <c r="I1806" i="9"/>
  <c r="J1806" i="9"/>
  <c r="K1803" i="14"/>
  <c r="L1803" i="14"/>
  <c r="I1804" i="14"/>
  <c r="J1804" i="14"/>
  <c r="K1804" i="12"/>
  <c r="L1804" i="12"/>
  <c r="I1805" i="12"/>
  <c r="J1805" i="12"/>
  <c r="K616" i="5"/>
  <c r="L616" i="5"/>
  <c r="I617" i="5"/>
  <c r="J617" i="5"/>
  <c r="I620" i="14"/>
  <c r="J620" i="14"/>
  <c r="K619" i="14"/>
  <c r="L619" i="14"/>
  <c r="I620" i="12"/>
  <c r="J620" i="12"/>
  <c r="K619" i="12"/>
  <c r="L619" i="12"/>
  <c r="I619" i="9"/>
  <c r="J619" i="9"/>
  <c r="K618" i="9"/>
  <c r="L618" i="9"/>
  <c r="K1473" i="10"/>
  <c r="L1473" i="10"/>
  <c r="I1474" i="10"/>
  <c r="J1474" i="10"/>
  <c r="K1471" i="13"/>
  <c r="L1471" i="13"/>
  <c r="I1472" i="13"/>
  <c r="J1472" i="13"/>
  <c r="K1806" i="9"/>
  <c r="L1806" i="9"/>
  <c r="I1807" i="9"/>
  <c r="J1807" i="9"/>
  <c r="K1804" i="14"/>
  <c r="L1804" i="14"/>
  <c r="I1805" i="14"/>
  <c r="J1805" i="14"/>
  <c r="K1805" i="12"/>
  <c r="L1805" i="12"/>
  <c r="I1806" i="12"/>
  <c r="J1806" i="12"/>
  <c r="K617" i="5"/>
  <c r="L617" i="5"/>
  <c r="I618" i="5"/>
  <c r="J618" i="5"/>
  <c r="I621" i="14"/>
  <c r="J621" i="14"/>
  <c r="K620" i="14"/>
  <c r="L620" i="14"/>
  <c r="I621" i="12"/>
  <c r="J621" i="12"/>
  <c r="K620" i="12"/>
  <c r="L620" i="12"/>
  <c r="I620" i="9"/>
  <c r="J620" i="9"/>
  <c r="K619" i="9"/>
  <c r="L619" i="9"/>
  <c r="K1474" i="10"/>
  <c r="L1474" i="10"/>
  <c r="I1475" i="10"/>
  <c r="J1475" i="10"/>
  <c r="K1472" i="13"/>
  <c r="L1472" i="13"/>
  <c r="I1473" i="13"/>
  <c r="J1473" i="13"/>
  <c r="K1807" i="9"/>
  <c r="L1807" i="9"/>
  <c r="I1808" i="9"/>
  <c r="J1808" i="9"/>
  <c r="K1805" i="14"/>
  <c r="L1805" i="14"/>
  <c r="I1806" i="14"/>
  <c r="J1806" i="14"/>
  <c r="K1806" i="12"/>
  <c r="L1806" i="12"/>
  <c r="I1807" i="12"/>
  <c r="J1807" i="12"/>
  <c r="K618" i="5"/>
  <c r="L618" i="5"/>
  <c r="I619" i="5"/>
  <c r="J619" i="5"/>
  <c r="I622" i="14"/>
  <c r="J622" i="14"/>
  <c r="K621" i="14"/>
  <c r="L621" i="14"/>
  <c r="I622" i="12"/>
  <c r="J622" i="12"/>
  <c r="K621" i="12"/>
  <c r="L621" i="12"/>
  <c r="I621" i="9"/>
  <c r="J621" i="9"/>
  <c r="K620" i="9"/>
  <c r="L620" i="9"/>
  <c r="K1475" i="10"/>
  <c r="L1475" i="10"/>
  <c r="I1476" i="10"/>
  <c r="J1476" i="10"/>
  <c r="K1473" i="13"/>
  <c r="L1473" i="13"/>
  <c r="I1474" i="13"/>
  <c r="J1474" i="13"/>
  <c r="K1808" i="9"/>
  <c r="L1808" i="9"/>
  <c r="I1809" i="9"/>
  <c r="J1809" i="9"/>
  <c r="K1806" i="14"/>
  <c r="L1806" i="14"/>
  <c r="I1807" i="14"/>
  <c r="J1807" i="14"/>
  <c r="K1807" i="12"/>
  <c r="L1807" i="12"/>
  <c r="I1808" i="12"/>
  <c r="J1808" i="12"/>
  <c r="K619" i="5"/>
  <c r="L619" i="5"/>
  <c r="I620" i="5"/>
  <c r="J620" i="5"/>
  <c r="I623" i="14"/>
  <c r="J623" i="14"/>
  <c r="K622" i="14"/>
  <c r="L622" i="14"/>
  <c r="I623" i="12"/>
  <c r="J623" i="12"/>
  <c r="K622" i="12"/>
  <c r="L622" i="12"/>
  <c r="I622" i="9"/>
  <c r="J622" i="9"/>
  <c r="K621" i="9"/>
  <c r="L621" i="9"/>
  <c r="K1476" i="10"/>
  <c r="L1476" i="10"/>
  <c r="I1477" i="10"/>
  <c r="J1477" i="10"/>
  <c r="K1474" i="13"/>
  <c r="L1474" i="13"/>
  <c r="I1475" i="13"/>
  <c r="J1475" i="13"/>
  <c r="K1809" i="9"/>
  <c r="L1809" i="9"/>
  <c r="I1810" i="9"/>
  <c r="J1810" i="9"/>
  <c r="K1807" i="14"/>
  <c r="L1807" i="14"/>
  <c r="I1808" i="14"/>
  <c r="J1808" i="14"/>
  <c r="K1808" i="12"/>
  <c r="L1808" i="12"/>
  <c r="I1809" i="12"/>
  <c r="J1809" i="12"/>
  <c r="K620" i="5"/>
  <c r="L620" i="5"/>
  <c r="I621" i="5"/>
  <c r="J621" i="5"/>
  <c r="I624" i="14"/>
  <c r="J624" i="14"/>
  <c r="K623" i="14"/>
  <c r="L623" i="14"/>
  <c r="I624" i="12"/>
  <c r="J624" i="12"/>
  <c r="K623" i="12"/>
  <c r="L623" i="12"/>
  <c r="I623" i="9"/>
  <c r="J623" i="9"/>
  <c r="K622" i="9"/>
  <c r="L622" i="9"/>
  <c r="K1477" i="10"/>
  <c r="L1477" i="10"/>
  <c r="I1478" i="10"/>
  <c r="J1478" i="10"/>
  <c r="K1475" i="13"/>
  <c r="L1475" i="13"/>
  <c r="I1476" i="13"/>
  <c r="J1476" i="13"/>
  <c r="K1810" i="9"/>
  <c r="L1810" i="9"/>
  <c r="I1811" i="9"/>
  <c r="J1811" i="9"/>
  <c r="K1808" i="14"/>
  <c r="L1808" i="14"/>
  <c r="I1809" i="14"/>
  <c r="J1809" i="14"/>
  <c r="K1809" i="12"/>
  <c r="L1809" i="12"/>
  <c r="I1810" i="12"/>
  <c r="J1810" i="12"/>
  <c r="K621" i="5"/>
  <c r="L621" i="5"/>
  <c r="I622" i="5"/>
  <c r="J622" i="5"/>
  <c r="I625" i="14"/>
  <c r="J625" i="14"/>
  <c r="K624" i="14"/>
  <c r="L624" i="14"/>
  <c r="I625" i="12"/>
  <c r="J625" i="12"/>
  <c r="K624" i="12"/>
  <c r="L624" i="12"/>
  <c r="I624" i="9"/>
  <c r="J624" i="9"/>
  <c r="K623" i="9"/>
  <c r="L623" i="9"/>
  <c r="K1478" i="10"/>
  <c r="L1478" i="10"/>
  <c r="I1479" i="10"/>
  <c r="J1479" i="10"/>
  <c r="K1476" i="13"/>
  <c r="L1476" i="13"/>
  <c r="I1477" i="13"/>
  <c r="J1477" i="13"/>
  <c r="K1811" i="9"/>
  <c r="L1811" i="9"/>
  <c r="I1812" i="9"/>
  <c r="J1812" i="9"/>
  <c r="K1809" i="14"/>
  <c r="L1809" i="14"/>
  <c r="I1810" i="14"/>
  <c r="J1810" i="14"/>
  <c r="K1810" i="12"/>
  <c r="L1810" i="12"/>
  <c r="I1811" i="12"/>
  <c r="J1811" i="12"/>
  <c r="K622" i="5"/>
  <c r="L622" i="5"/>
  <c r="I623" i="5"/>
  <c r="J623" i="5"/>
  <c r="I626" i="14"/>
  <c r="J626" i="14"/>
  <c r="K625" i="14"/>
  <c r="L625" i="14"/>
  <c r="I626" i="12"/>
  <c r="J626" i="12"/>
  <c r="K625" i="12"/>
  <c r="L625" i="12"/>
  <c r="I625" i="9"/>
  <c r="J625" i="9"/>
  <c r="K624" i="9"/>
  <c r="L624" i="9"/>
  <c r="K1479" i="10"/>
  <c r="L1479" i="10"/>
  <c r="I1480" i="10"/>
  <c r="J1480" i="10"/>
  <c r="K1477" i="13"/>
  <c r="L1477" i="13"/>
  <c r="I1478" i="13"/>
  <c r="J1478" i="13"/>
  <c r="K1812" i="9"/>
  <c r="L1812" i="9"/>
  <c r="I1813" i="9"/>
  <c r="J1813" i="9"/>
  <c r="K1810" i="14"/>
  <c r="L1810" i="14"/>
  <c r="I1811" i="14"/>
  <c r="J1811" i="14"/>
  <c r="K1811" i="12"/>
  <c r="L1811" i="12"/>
  <c r="I1812" i="12"/>
  <c r="J1812" i="12"/>
  <c r="K623" i="5"/>
  <c r="L623" i="5"/>
  <c r="I624" i="5"/>
  <c r="J624" i="5"/>
  <c r="I627" i="14"/>
  <c r="J627" i="14"/>
  <c r="K626" i="14"/>
  <c r="L626" i="14"/>
  <c r="I627" i="12"/>
  <c r="J627" i="12"/>
  <c r="K626" i="12"/>
  <c r="L626" i="12"/>
  <c r="I626" i="9"/>
  <c r="J626" i="9"/>
  <c r="K625" i="9"/>
  <c r="L625" i="9"/>
  <c r="K1480" i="10"/>
  <c r="L1480" i="10"/>
  <c r="I1481" i="10"/>
  <c r="J1481" i="10"/>
  <c r="K1478" i="13"/>
  <c r="L1478" i="13"/>
  <c r="I1479" i="13"/>
  <c r="J1479" i="13"/>
  <c r="K1813" i="9"/>
  <c r="L1813" i="9"/>
  <c r="I1814" i="9"/>
  <c r="J1814" i="9"/>
  <c r="K1811" i="14"/>
  <c r="L1811" i="14"/>
  <c r="I1812" i="14"/>
  <c r="J1812" i="14"/>
  <c r="K1812" i="12"/>
  <c r="L1812" i="12"/>
  <c r="I1813" i="12"/>
  <c r="J1813" i="12"/>
  <c r="K624" i="5"/>
  <c r="L624" i="5"/>
  <c r="I625" i="5"/>
  <c r="J625" i="5"/>
  <c r="I628" i="14"/>
  <c r="J628" i="14"/>
  <c r="K627" i="14"/>
  <c r="L627" i="14"/>
  <c r="I628" i="12"/>
  <c r="J628" i="12"/>
  <c r="K627" i="12"/>
  <c r="L627" i="12"/>
  <c r="I627" i="9"/>
  <c r="J627" i="9"/>
  <c r="K626" i="9"/>
  <c r="L626" i="9"/>
  <c r="K1481" i="10"/>
  <c r="L1481" i="10"/>
  <c r="I1482" i="10"/>
  <c r="J1482" i="10"/>
  <c r="K1479" i="13"/>
  <c r="L1479" i="13"/>
  <c r="I1480" i="13"/>
  <c r="J1480" i="13"/>
  <c r="K1814" i="9"/>
  <c r="L1814" i="9"/>
  <c r="I1815" i="9"/>
  <c r="J1815" i="9"/>
  <c r="K1812" i="14"/>
  <c r="L1812" i="14"/>
  <c r="I1813" i="14"/>
  <c r="J1813" i="14"/>
  <c r="K1813" i="12"/>
  <c r="L1813" i="12"/>
  <c r="I1814" i="12"/>
  <c r="J1814" i="12"/>
  <c r="K625" i="5"/>
  <c r="L625" i="5"/>
  <c r="I626" i="5"/>
  <c r="J626" i="5"/>
  <c r="K628" i="14"/>
  <c r="L628" i="14"/>
  <c r="I629" i="14"/>
  <c r="J629" i="14"/>
  <c r="I629" i="12"/>
  <c r="J629" i="12"/>
  <c r="K628" i="12"/>
  <c r="L628" i="12"/>
  <c r="I628" i="9"/>
  <c r="J628" i="9"/>
  <c r="K627" i="9"/>
  <c r="L627" i="9"/>
  <c r="K1482" i="10"/>
  <c r="L1482" i="10"/>
  <c r="I1483" i="10"/>
  <c r="J1483" i="10"/>
  <c r="K1480" i="13"/>
  <c r="L1480" i="13"/>
  <c r="I1481" i="13"/>
  <c r="J1481" i="13"/>
  <c r="K1815" i="9"/>
  <c r="L1815" i="9"/>
  <c r="I1816" i="9"/>
  <c r="J1816" i="9"/>
  <c r="K1813" i="14"/>
  <c r="L1813" i="14"/>
  <c r="I1814" i="14"/>
  <c r="J1814" i="14"/>
  <c r="K1814" i="12"/>
  <c r="L1814" i="12"/>
  <c r="I1815" i="12"/>
  <c r="J1815" i="12"/>
  <c r="K626" i="5"/>
  <c r="L626" i="5"/>
  <c r="I627" i="5"/>
  <c r="J627" i="5"/>
  <c r="I630" i="14"/>
  <c r="J630" i="14"/>
  <c r="K629" i="14"/>
  <c r="L629" i="14"/>
  <c r="I630" i="12"/>
  <c r="J630" i="12"/>
  <c r="K629" i="12"/>
  <c r="L629" i="12"/>
  <c r="I629" i="9"/>
  <c r="J629" i="9"/>
  <c r="K628" i="9"/>
  <c r="L628" i="9"/>
  <c r="K1483" i="10"/>
  <c r="L1483" i="10"/>
  <c r="I1484" i="10"/>
  <c r="J1484" i="10"/>
  <c r="K1481" i="13"/>
  <c r="L1481" i="13"/>
  <c r="I1482" i="13"/>
  <c r="J1482" i="13"/>
  <c r="K1816" i="9"/>
  <c r="L1816" i="9"/>
  <c r="I1817" i="9"/>
  <c r="J1817" i="9"/>
  <c r="K1814" i="14"/>
  <c r="L1814" i="14"/>
  <c r="I1815" i="14"/>
  <c r="J1815" i="14"/>
  <c r="K1815" i="12"/>
  <c r="L1815" i="12"/>
  <c r="I1816" i="12"/>
  <c r="J1816" i="12"/>
  <c r="I628" i="5"/>
  <c r="J628" i="5"/>
  <c r="K627" i="5"/>
  <c r="L627" i="5"/>
  <c r="I631" i="14"/>
  <c r="J631" i="14"/>
  <c r="K630" i="14"/>
  <c r="L630" i="14"/>
  <c r="I631" i="12"/>
  <c r="J631" i="12"/>
  <c r="K630" i="12"/>
  <c r="L630" i="12"/>
  <c r="I630" i="9"/>
  <c r="J630" i="9"/>
  <c r="K629" i="9"/>
  <c r="L629" i="9"/>
  <c r="K1484" i="10"/>
  <c r="L1484" i="10"/>
  <c r="I1485" i="10"/>
  <c r="J1485" i="10"/>
  <c r="K1482" i="13"/>
  <c r="L1482" i="13"/>
  <c r="I1483" i="13"/>
  <c r="J1483" i="13"/>
  <c r="K1817" i="9"/>
  <c r="L1817" i="9"/>
  <c r="I1818" i="9"/>
  <c r="J1818" i="9"/>
  <c r="K1815" i="14"/>
  <c r="L1815" i="14"/>
  <c r="I1816" i="14"/>
  <c r="J1816" i="14"/>
  <c r="K1816" i="12"/>
  <c r="L1816" i="12"/>
  <c r="I1817" i="12"/>
  <c r="J1817" i="12"/>
  <c r="K628" i="5"/>
  <c r="L628" i="5"/>
  <c r="I629" i="5"/>
  <c r="J629" i="5"/>
  <c r="I632" i="14"/>
  <c r="J632" i="14"/>
  <c r="K631" i="14"/>
  <c r="L631" i="14"/>
  <c r="I632" i="12"/>
  <c r="J632" i="12"/>
  <c r="K631" i="12"/>
  <c r="L631" i="12"/>
  <c r="I631" i="9"/>
  <c r="J631" i="9"/>
  <c r="K630" i="9"/>
  <c r="L630" i="9"/>
  <c r="K1485" i="10"/>
  <c r="L1485" i="10"/>
  <c r="I1486" i="10"/>
  <c r="J1486" i="10"/>
  <c r="K1483" i="13"/>
  <c r="L1483" i="13"/>
  <c r="I1484" i="13"/>
  <c r="J1484" i="13"/>
  <c r="K1818" i="9"/>
  <c r="L1818" i="9"/>
  <c r="I1819" i="9"/>
  <c r="J1819" i="9"/>
  <c r="K1816" i="14"/>
  <c r="L1816" i="14"/>
  <c r="I1817" i="14"/>
  <c r="J1817" i="14"/>
  <c r="K1817" i="12"/>
  <c r="L1817" i="12"/>
  <c r="I1818" i="12"/>
  <c r="J1818" i="12"/>
  <c r="K629" i="5"/>
  <c r="L629" i="5"/>
  <c r="I630" i="5"/>
  <c r="J630" i="5"/>
  <c r="I633" i="14"/>
  <c r="J633" i="14"/>
  <c r="K632" i="14"/>
  <c r="L632" i="14"/>
  <c r="I633" i="12"/>
  <c r="J633" i="12"/>
  <c r="K632" i="12"/>
  <c r="L632" i="12"/>
  <c r="I632" i="9"/>
  <c r="J632" i="9"/>
  <c r="K631" i="9"/>
  <c r="L631" i="9"/>
  <c r="K1486" i="10"/>
  <c r="L1486" i="10"/>
  <c r="I1487" i="10"/>
  <c r="J1487" i="10"/>
  <c r="K1484" i="13"/>
  <c r="L1484" i="13"/>
  <c r="I1485" i="13"/>
  <c r="J1485" i="13"/>
  <c r="K1819" i="9"/>
  <c r="L1819" i="9"/>
  <c r="I1820" i="9"/>
  <c r="J1820" i="9"/>
  <c r="K1817" i="14"/>
  <c r="L1817" i="14"/>
  <c r="I1818" i="14"/>
  <c r="J1818" i="14"/>
  <c r="K1818" i="12"/>
  <c r="L1818" i="12"/>
  <c r="I1819" i="12"/>
  <c r="J1819" i="12"/>
  <c r="K630" i="5"/>
  <c r="L630" i="5"/>
  <c r="I631" i="5"/>
  <c r="J631" i="5"/>
  <c r="K633" i="14"/>
  <c r="L633" i="14"/>
  <c r="K633" i="12"/>
  <c r="L633" i="12"/>
  <c r="I633" i="9"/>
  <c r="J633" i="9"/>
  <c r="K632" i="9"/>
  <c r="L632" i="9"/>
  <c r="K1487" i="10"/>
  <c r="L1487" i="10"/>
  <c r="I1488" i="10"/>
  <c r="J1488" i="10"/>
  <c r="K1485" i="13"/>
  <c r="L1485" i="13"/>
  <c r="I1486" i="13"/>
  <c r="J1486" i="13"/>
  <c r="K1820" i="9"/>
  <c r="L1820" i="9"/>
  <c r="I1821" i="9"/>
  <c r="J1821" i="9"/>
  <c r="K1818" i="14"/>
  <c r="L1818" i="14"/>
  <c r="I1819" i="14"/>
  <c r="J1819" i="14"/>
  <c r="K1819" i="12"/>
  <c r="L1819" i="12"/>
  <c r="I1820" i="12"/>
  <c r="J1820" i="12"/>
  <c r="K631" i="5"/>
  <c r="L631" i="5"/>
  <c r="I632" i="5"/>
  <c r="J632" i="5"/>
  <c r="K633" i="9"/>
  <c r="L633" i="9"/>
  <c r="K1488" i="10"/>
  <c r="L1488" i="10"/>
  <c r="I1489" i="10"/>
  <c r="J1489" i="10"/>
  <c r="K1486" i="13"/>
  <c r="L1486" i="13"/>
  <c r="I1487" i="13"/>
  <c r="J1487" i="13"/>
  <c r="K1821" i="9"/>
  <c r="L1821" i="9"/>
  <c r="I1822" i="9"/>
  <c r="J1822" i="9"/>
  <c r="K1819" i="14"/>
  <c r="L1819" i="14"/>
  <c r="I1820" i="14"/>
  <c r="J1820" i="14"/>
  <c r="K1820" i="12"/>
  <c r="L1820" i="12"/>
  <c r="I1821" i="12"/>
  <c r="J1821" i="12"/>
  <c r="K632" i="5"/>
  <c r="L632" i="5"/>
  <c r="I633" i="5"/>
  <c r="J633" i="5"/>
  <c r="K1489" i="10"/>
  <c r="L1489" i="10"/>
  <c r="I1490" i="10"/>
  <c r="J1490" i="10"/>
  <c r="K1487" i="13"/>
  <c r="L1487" i="13"/>
  <c r="I1488" i="13"/>
  <c r="J1488" i="13"/>
  <c r="K1822" i="9"/>
  <c r="L1822" i="9"/>
  <c r="I1823" i="9"/>
  <c r="J1823" i="9"/>
  <c r="K1820" i="14"/>
  <c r="L1820" i="14"/>
  <c r="I1821" i="14"/>
  <c r="J1821" i="14"/>
  <c r="K1821" i="12"/>
  <c r="L1821" i="12"/>
  <c r="I1822" i="12"/>
  <c r="J1822" i="12"/>
  <c r="K633" i="5"/>
  <c r="L633" i="5"/>
  <c r="I634" i="5"/>
  <c r="J634" i="5"/>
  <c r="K1490" i="10"/>
  <c r="L1490" i="10"/>
  <c r="I1491" i="10"/>
  <c r="J1491" i="10"/>
  <c r="K1488" i="13"/>
  <c r="L1488" i="13"/>
  <c r="I1489" i="13"/>
  <c r="J1489" i="13"/>
  <c r="K1823" i="9"/>
  <c r="L1823" i="9"/>
  <c r="I1824" i="9"/>
  <c r="J1824" i="9"/>
  <c r="K1821" i="14"/>
  <c r="L1821" i="14"/>
  <c r="I1822" i="14"/>
  <c r="J1822" i="14"/>
  <c r="K1822" i="12"/>
  <c r="L1822" i="12"/>
  <c r="I1823" i="12"/>
  <c r="J1823" i="12"/>
  <c r="K634" i="5"/>
  <c r="L634" i="5"/>
  <c r="I635" i="5"/>
  <c r="J635" i="5"/>
  <c r="K1491" i="10"/>
  <c r="L1491" i="10"/>
  <c r="I1492" i="10"/>
  <c r="J1492" i="10"/>
  <c r="K1489" i="13"/>
  <c r="L1489" i="13"/>
  <c r="I1490" i="13"/>
  <c r="J1490" i="13"/>
  <c r="K1824" i="9"/>
  <c r="L1824" i="9"/>
  <c r="I1825" i="9"/>
  <c r="J1825" i="9"/>
  <c r="K1822" i="14"/>
  <c r="L1822" i="14"/>
  <c r="I1823" i="14"/>
  <c r="J1823" i="14"/>
  <c r="K1823" i="12"/>
  <c r="L1823" i="12"/>
  <c r="I1824" i="12"/>
  <c r="J1824" i="12"/>
  <c r="K635" i="5"/>
  <c r="L635" i="5"/>
  <c r="I636" i="5"/>
  <c r="J636" i="5"/>
  <c r="K1492" i="10"/>
  <c r="L1492" i="10"/>
  <c r="I1493" i="10"/>
  <c r="J1493" i="10"/>
  <c r="K1490" i="13"/>
  <c r="L1490" i="13"/>
  <c r="I1491" i="13"/>
  <c r="J1491" i="13"/>
  <c r="K1825" i="9"/>
  <c r="L1825" i="9"/>
  <c r="I1826" i="9"/>
  <c r="J1826" i="9"/>
  <c r="K1823" i="14"/>
  <c r="L1823" i="14"/>
  <c r="I1824" i="14"/>
  <c r="J1824" i="14"/>
  <c r="K1824" i="12"/>
  <c r="L1824" i="12"/>
  <c r="I1825" i="12"/>
  <c r="J1825" i="12"/>
  <c r="K636" i="5"/>
  <c r="L636" i="5"/>
  <c r="I637" i="5"/>
  <c r="J637" i="5"/>
  <c r="K1493" i="10"/>
  <c r="L1493" i="10"/>
  <c r="I1494" i="10"/>
  <c r="J1494" i="10"/>
  <c r="K1491" i="13"/>
  <c r="L1491" i="13"/>
  <c r="I1492" i="13"/>
  <c r="J1492" i="13"/>
  <c r="K1826" i="9"/>
  <c r="L1826" i="9"/>
  <c r="I1827" i="9"/>
  <c r="J1827" i="9"/>
  <c r="K1824" i="14"/>
  <c r="L1824" i="14"/>
  <c r="I1825" i="14"/>
  <c r="J1825" i="14"/>
  <c r="K1825" i="12"/>
  <c r="L1825" i="12"/>
  <c r="I1826" i="12"/>
  <c r="J1826" i="12"/>
  <c r="K637" i="5"/>
  <c r="L637" i="5"/>
  <c r="I638" i="5"/>
  <c r="J638" i="5"/>
  <c r="K1494" i="10"/>
  <c r="L1494" i="10"/>
  <c r="I1495" i="10"/>
  <c r="J1495" i="10"/>
  <c r="K1492" i="13"/>
  <c r="L1492" i="13"/>
  <c r="I1493" i="13"/>
  <c r="J1493" i="13"/>
  <c r="K1827" i="9"/>
  <c r="L1827" i="9"/>
  <c r="I1828" i="9"/>
  <c r="J1828" i="9"/>
  <c r="K1825" i="14"/>
  <c r="L1825" i="14"/>
  <c r="I1826" i="14"/>
  <c r="J1826" i="14"/>
  <c r="K1826" i="12"/>
  <c r="L1826" i="12"/>
  <c r="I1827" i="12"/>
  <c r="J1827" i="12"/>
  <c r="K638" i="5"/>
  <c r="L638" i="5"/>
  <c r="I639" i="5"/>
  <c r="J639" i="5"/>
  <c r="K1495" i="10"/>
  <c r="L1495" i="10"/>
  <c r="I1496" i="10"/>
  <c r="J1496" i="10"/>
  <c r="K1493" i="13"/>
  <c r="L1493" i="13"/>
  <c r="I1494" i="13"/>
  <c r="J1494" i="13"/>
  <c r="K1828" i="9"/>
  <c r="L1828" i="9"/>
  <c r="I1829" i="9"/>
  <c r="J1829" i="9"/>
  <c r="K1826" i="14"/>
  <c r="L1826" i="14"/>
  <c r="I1827" i="14"/>
  <c r="J1827" i="14"/>
  <c r="K1827" i="12"/>
  <c r="L1827" i="12"/>
  <c r="I1828" i="12"/>
  <c r="J1828" i="12"/>
  <c r="K639" i="5"/>
  <c r="L639" i="5"/>
  <c r="I640" i="5"/>
  <c r="J640" i="5"/>
  <c r="K1496" i="10"/>
  <c r="L1496" i="10"/>
  <c r="I1497" i="10"/>
  <c r="J1497" i="10"/>
  <c r="K1494" i="13"/>
  <c r="L1494" i="13"/>
  <c r="I1495" i="13"/>
  <c r="J1495" i="13"/>
  <c r="K1829" i="9"/>
  <c r="L1829" i="9"/>
  <c r="I1830" i="9"/>
  <c r="J1830" i="9"/>
  <c r="K1827" i="14"/>
  <c r="L1827" i="14"/>
  <c r="I1828" i="14"/>
  <c r="J1828" i="14"/>
  <c r="K1828" i="12"/>
  <c r="L1828" i="12"/>
  <c r="I1829" i="12"/>
  <c r="J1829" i="12"/>
  <c r="K640" i="5"/>
  <c r="L640" i="5"/>
  <c r="I641" i="5"/>
  <c r="J641" i="5"/>
  <c r="K1497" i="10"/>
  <c r="L1497" i="10"/>
  <c r="I1498" i="10"/>
  <c r="J1498" i="10"/>
  <c r="K1495" i="13"/>
  <c r="L1495" i="13"/>
  <c r="I1496" i="13"/>
  <c r="J1496" i="13"/>
  <c r="K1830" i="9"/>
  <c r="L1830" i="9"/>
  <c r="I1831" i="9"/>
  <c r="J1831" i="9"/>
  <c r="K1828" i="14"/>
  <c r="L1828" i="14"/>
  <c r="I1829" i="14"/>
  <c r="J1829" i="14"/>
  <c r="K1829" i="12"/>
  <c r="L1829" i="12"/>
  <c r="I1830" i="12"/>
  <c r="J1830" i="12"/>
  <c r="K641" i="5"/>
  <c r="L641" i="5"/>
  <c r="I642" i="5"/>
  <c r="J642" i="5"/>
  <c r="K1498" i="10"/>
  <c r="L1498" i="10"/>
  <c r="I1499" i="10"/>
  <c r="J1499" i="10"/>
  <c r="K1496" i="13"/>
  <c r="L1496" i="13"/>
  <c r="I1497" i="13"/>
  <c r="J1497" i="13"/>
  <c r="K1831" i="9"/>
  <c r="L1831" i="9"/>
  <c r="I1832" i="9"/>
  <c r="J1832" i="9"/>
  <c r="K1829" i="14"/>
  <c r="L1829" i="14"/>
  <c r="I1830" i="14"/>
  <c r="J1830" i="14"/>
  <c r="K1830" i="12"/>
  <c r="L1830" i="12"/>
  <c r="I1831" i="12"/>
  <c r="J1831" i="12"/>
  <c r="K642" i="5"/>
  <c r="L642" i="5"/>
  <c r="I643" i="5"/>
  <c r="J643" i="5"/>
  <c r="K1499" i="10"/>
  <c r="L1499" i="10"/>
  <c r="I1500" i="10"/>
  <c r="J1500" i="10"/>
  <c r="K1497" i="13"/>
  <c r="L1497" i="13"/>
  <c r="I1498" i="13"/>
  <c r="J1498" i="13"/>
  <c r="K1832" i="9"/>
  <c r="L1832" i="9"/>
  <c r="I1833" i="9"/>
  <c r="J1833" i="9"/>
  <c r="K1830" i="14"/>
  <c r="L1830" i="14"/>
  <c r="I1831" i="14"/>
  <c r="J1831" i="14"/>
  <c r="K1831" i="12"/>
  <c r="L1831" i="12"/>
  <c r="I1832" i="12"/>
  <c r="J1832" i="12"/>
  <c r="K643" i="5"/>
  <c r="L643" i="5"/>
  <c r="I644" i="5"/>
  <c r="J644" i="5"/>
  <c r="K1500" i="10"/>
  <c r="L1500" i="10"/>
  <c r="I1501" i="10"/>
  <c r="J1501" i="10"/>
  <c r="K1498" i="13"/>
  <c r="L1498" i="13"/>
  <c r="I1499" i="13"/>
  <c r="J1499" i="13"/>
  <c r="K1833" i="9"/>
  <c r="L1833" i="9"/>
  <c r="I1834" i="9"/>
  <c r="J1834" i="9"/>
  <c r="K1831" i="14"/>
  <c r="L1831" i="14"/>
  <c r="I1832" i="14"/>
  <c r="J1832" i="14"/>
  <c r="K1832" i="12"/>
  <c r="L1832" i="12"/>
  <c r="I1833" i="12"/>
  <c r="J1833" i="12"/>
  <c r="K644" i="5"/>
  <c r="L644" i="5"/>
  <c r="I645" i="5"/>
  <c r="J645" i="5"/>
  <c r="K1501" i="10"/>
  <c r="L1501" i="10"/>
  <c r="I1502" i="10"/>
  <c r="J1502" i="10"/>
  <c r="K1499" i="13"/>
  <c r="L1499" i="13"/>
  <c r="I1500" i="13"/>
  <c r="J1500" i="13"/>
  <c r="K1834" i="9"/>
  <c r="L1834" i="9"/>
  <c r="I1835" i="9"/>
  <c r="J1835" i="9"/>
  <c r="K1832" i="14"/>
  <c r="L1832" i="14"/>
  <c r="I1833" i="14"/>
  <c r="J1833" i="14"/>
  <c r="K1833" i="12"/>
  <c r="L1833" i="12"/>
  <c r="I1834" i="12"/>
  <c r="J1834" i="12"/>
  <c r="K645" i="5"/>
  <c r="L645" i="5"/>
  <c r="I646" i="5"/>
  <c r="J646" i="5"/>
  <c r="K1502" i="10"/>
  <c r="L1502" i="10"/>
  <c r="I1503" i="10"/>
  <c r="J1503" i="10"/>
  <c r="K1500" i="13"/>
  <c r="L1500" i="13"/>
  <c r="I1501" i="13"/>
  <c r="J1501" i="13"/>
  <c r="K1835" i="9"/>
  <c r="L1835" i="9"/>
  <c r="I1836" i="9"/>
  <c r="J1836" i="9"/>
  <c r="K1833" i="14"/>
  <c r="L1833" i="14"/>
  <c r="I1834" i="14"/>
  <c r="J1834" i="14"/>
  <c r="K1834" i="12"/>
  <c r="L1834" i="12"/>
  <c r="I1835" i="12"/>
  <c r="J1835" i="12"/>
  <c r="K646" i="5"/>
  <c r="L646" i="5"/>
  <c r="I647" i="5"/>
  <c r="J647" i="5"/>
  <c r="K1503" i="10"/>
  <c r="L1503" i="10"/>
  <c r="I1504" i="10"/>
  <c r="J1504" i="10"/>
  <c r="K1501" i="13"/>
  <c r="L1501" i="13"/>
  <c r="I1502" i="13"/>
  <c r="J1502" i="13"/>
  <c r="I1837" i="9"/>
  <c r="J1837" i="9"/>
  <c r="K1836" i="9"/>
  <c r="L1836" i="9"/>
  <c r="K1834" i="14"/>
  <c r="L1834" i="14"/>
  <c r="I1835" i="14"/>
  <c r="J1835" i="14"/>
  <c r="K1835" i="12"/>
  <c r="L1835" i="12"/>
  <c r="I1836" i="12"/>
  <c r="J1836" i="12"/>
  <c r="K647" i="5"/>
  <c r="L647" i="5"/>
  <c r="I648" i="5"/>
  <c r="J648" i="5"/>
  <c r="K1504" i="10"/>
  <c r="L1504" i="10"/>
  <c r="I1505" i="10"/>
  <c r="J1505" i="10"/>
  <c r="K1502" i="13"/>
  <c r="L1502" i="13"/>
  <c r="I1503" i="13"/>
  <c r="J1503" i="13"/>
  <c r="I1838" i="9"/>
  <c r="J1838" i="9"/>
  <c r="K1837" i="9"/>
  <c r="L1837" i="9"/>
  <c r="K1835" i="14"/>
  <c r="L1835" i="14"/>
  <c r="I1836" i="14"/>
  <c r="J1836" i="14"/>
  <c r="K1836" i="12"/>
  <c r="L1836" i="12"/>
  <c r="I1837" i="12"/>
  <c r="J1837" i="12"/>
  <c r="K648" i="5"/>
  <c r="L648" i="5"/>
  <c r="I649" i="5"/>
  <c r="J649" i="5"/>
  <c r="K1505" i="10"/>
  <c r="L1505" i="10"/>
  <c r="I1506" i="10"/>
  <c r="J1506" i="10"/>
  <c r="K1503" i="13"/>
  <c r="L1503" i="13"/>
  <c r="I1504" i="13"/>
  <c r="J1504" i="13"/>
  <c r="K1838" i="9"/>
  <c r="L1838" i="9"/>
  <c r="I1839" i="9"/>
  <c r="J1839" i="9"/>
  <c r="K1836" i="14"/>
  <c r="L1836" i="14"/>
  <c r="I1837" i="14"/>
  <c r="J1837" i="14"/>
  <c r="K1837" i="12"/>
  <c r="L1837" i="12"/>
  <c r="I1838" i="12"/>
  <c r="J1838" i="12"/>
  <c r="K649" i="5"/>
  <c r="L649" i="5"/>
  <c r="I650" i="5"/>
  <c r="J650" i="5"/>
  <c r="K1506" i="10"/>
  <c r="L1506" i="10"/>
  <c r="I1507" i="10"/>
  <c r="J1507" i="10"/>
  <c r="K1504" i="13"/>
  <c r="L1504" i="13"/>
  <c r="I1505" i="13"/>
  <c r="J1505" i="13"/>
  <c r="K1839" i="9"/>
  <c r="L1839" i="9"/>
  <c r="I1840" i="9"/>
  <c r="J1840" i="9"/>
  <c r="K1837" i="14"/>
  <c r="L1837" i="14"/>
  <c r="I1838" i="14"/>
  <c r="J1838" i="14"/>
  <c r="K1838" i="12"/>
  <c r="L1838" i="12"/>
  <c r="I1839" i="12"/>
  <c r="J1839" i="12"/>
  <c r="K650" i="5"/>
  <c r="L650" i="5"/>
  <c r="I651" i="5"/>
  <c r="J651" i="5"/>
  <c r="K1507" i="10"/>
  <c r="L1507" i="10"/>
  <c r="I1508" i="10"/>
  <c r="J1508" i="10"/>
  <c r="K1505" i="13"/>
  <c r="L1505" i="13"/>
  <c r="I1506" i="13"/>
  <c r="J1506" i="13"/>
  <c r="K1840" i="9"/>
  <c r="L1840" i="9"/>
  <c r="I1841" i="9"/>
  <c r="J1841" i="9"/>
  <c r="K1838" i="14"/>
  <c r="L1838" i="14"/>
  <c r="I1839" i="14"/>
  <c r="J1839" i="14"/>
  <c r="K1839" i="12"/>
  <c r="L1839" i="12"/>
  <c r="I1840" i="12"/>
  <c r="J1840" i="12"/>
  <c r="K651" i="5"/>
  <c r="L651" i="5"/>
  <c r="I652" i="5"/>
  <c r="J652" i="5"/>
  <c r="K1508" i="10"/>
  <c r="L1508" i="10"/>
  <c r="I1509" i="10"/>
  <c r="J1509" i="10"/>
  <c r="K1506" i="13"/>
  <c r="L1506" i="13"/>
  <c r="I1507" i="13"/>
  <c r="J1507" i="13"/>
  <c r="K1841" i="9"/>
  <c r="L1841" i="9"/>
  <c r="I1842" i="9"/>
  <c r="J1842" i="9"/>
  <c r="K1839" i="14"/>
  <c r="L1839" i="14"/>
  <c r="I1840" i="14"/>
  <c r="J1840" i="14"/>
  <c r="K1840" i="12"/>
  <c r="L1840" i="12"/>
  <c r="I1841" i="12"/>
  <c r="J1841" i="12"/>
  <c r="K652" i="5"/>
  <c r="L652" i="5"/>
  <c r="I653" i="5"/>
  <c r="J653" i="5"/>
  <c r="K1509" i="10"/>
  <c r="L1509" i="10"/>
  <c r="I1510" i="10"/>
  <c r="J1510" i="10"/>
  <c r="K1507" i="13"/>
  <c r="L1507" i="13"/>
  <c r="I1508" i="13"/>
  <c r="J1508" i="13"/>
  <c r="I1843" i="9"/>
  <c r="J1843" i="9"/>
  <c r="K1842" i="9"/>
  <c r="L1842" i="9"/>
  <c r="K1840" i="14"/>
  <c r="L1840" i="14"/>
  <c r="I1841" i="14"/>
  <c r="J1841" i="14"/>
  <c r="K1841" i="12"/>
  <c r="L1841" i="12"/>
  <c r="I1842" i="12"/>
  <c r="J1842" i="12"/>
  <c r="K653" i="5"/>
  <c r="L653" i="5"/>
  <c r="I654" i="5"/>
  <c r="J654" i="5"/>
  <c r="K1510" i="10"/>
  <c r="L1510" i="10"/>
  <c r="I1511" i="10"/>
  <c r="J1511" i="10"/>
  <c r="K1508" i="13"/>
  <c r="L1508" i="13"/>
  <c r="I1509" i="13"/>
  <c r="J1509" i="13"/>
  <c r="K1843" i="9"/>
  <c r="L1843" i="9"/>
  <c r="I1844" i="9"/>
  <c r="J1844" i="9"/>
  <c r="K1841" i="14"/>
  <c r="L1841" i="14"/>
  <c r="I1842" i="14"/>
  <c r="J1842" i="14"/>
  <c r="K1842" i="12"/>
  <c r="L1842" i="12"/>
  <c r="I1843" i="12"/>
  <c r="J1843" i="12"/>
  <c r="K654" i="5"/>
  <c r="L654" i="5"/>
  <c r="I655" i="5"/>
  <c r="J655" i="5"/>
  <c r="K1511" i="10"/>
  <c r="L1511" i="10"/>
  <c r="I1512" i="10"/>
  <c r="J1512" i="10"/>
  <c r="K1509" i="13"/>
  <c r="L1509" i="13"/>
  <c r="I1510" i="13"/>
  <c r="J1510" i="13"/>
  <c r="I1845" i="9"/>
  <c r="J1845" i="9"/>
  <c r="K1844" i="9"/>
  <c r="L1844" i="9"/>
  <c r="K1842" i="14"/>
  <c r="L1842" i="14"/>
  <c r="I1843" i="14"/>
  <c r="J1843" i="14"/>
  <c r="K1843" i="12"/>
  <c r="L1843" i="12"/>
  <c r="I1844" i="12"/>
  <c r="J1844" i="12"/>
  <c r="K655" i="5"/>
  <c r="L655" i="5"/>
  <c r="I656" i="5"/>
  <c r="J656" i="5"/>
  <c r="K1512" i="10"/>
  <c r="L1512" i="10"/>
  <c r="I1513" i="10"/>
  <c r="J1513" i="10"/>
  <c r="K1510" i="13"/>
  <c r="L1510" i="13"/>
  <c r="I1511" i="13"/>
  <c r="J1511" i="13"/>
  <c r="K1845" i="9"/>
  <c r="L1845" i="9"/>
  <c r="I1846" i="9"/>
  <c r="J1846" i="9"/>
  <c r="K1843" i="14"/>
  <c r="L1843" i="14"/>
  <c r="I1844" i="14"/>
  <c r="J1844" i="14"/>
  <c r="K1844" i="12"/>
  <c r="L1844" i="12"/>
  <c r="I1845" i="12"/>
  <c r="J1845" i="12"/>
  <c r="K656" i="5"/>
  <c r="L656" i="5"/>
  <c r="I657" i="5"/>
  <c r="J657" i="5"/>
  <c r="K1513" i="10"/>
  <c r="L1513" i="10"/>
  <c r="I1514" i="10"/>
  <c r="J1514" i="10"/>
  <c r="K1511" i="13"/>
  <c r="L1511" i="13"/>
  <c r="I1512" i="13"/>
  <c r="J1512" i="13"/>
  <c r="K1846" i="9"/>
  <c r="L1846" i="9"/>
  <c r="I1847" i="9"/>
  <c r="J1847" i="9"/>
  <c r="K1844" i="14"/>
  <c r="L1844" i="14"/>
  <c r="I1845" i="14"/>
  <c r="J1845" i="14"/>
  <c r="K1845" i="12"/>
  <c r="L1845" i="12"/>
  <c r="I1846" i="12"/>
  <c r="J1846" i="12"/>
  <c r="K657" i="5"/>
  <c r="L657" i="5"/>
  <c r="I658" i="5"/>
  <c r="J658" i="5"/>
  <c r="K1514" i="10"/>
  <c r="L1514" i="10"/>
  <c r="I1515" i="10"/>
  <c r="J1515" i="10"/>
  <c r="K1512" i="13"/>
  <c r="L1512" i="13"/>
  <c r="I1513" i="13"/>
  <c r="J1513" i="13"/>
  <c r="I1848" i="9"/>
  <c r="J1848" i="9"/>
  <c r="K1847" i="9"/>
  <c r="L1847" i="9"/>
  <c r="K1845" i="14"/>
  <c r="L1845" i="14"/>
  <c r="I1846" i="14"/>
  <c r="J1846" i="14"/>
  <c r="K1846" i="12"/>
  <c r="L1846" i="12"/>
  <c r="I1847" i="12"/>
  <c r="J1847" i="12"/>
  <c r="K658" i="5"/>
  <c r="L658" i="5"/>
  <c r="I659" i="5"/>
  <c r="J659" i="5"/>
  <c r="K1515" i="10"/>
  <c r="L1515" i="10"/>
  <c r="I1516" i="10"/>
  <c r="J1516" i="10"/>
  <c r="K1513" i="13"/>
  <c r="L1513" i="13"/>
  <c r="I1514" i="13"/>
  <c r="J1514" i="13"/>
  <c r="K1848" i="9"/>
  <c r="L1848" i="9"/>
  <c r="I1849" i="9"/>
  <c r="J1849" i="9"/>
  <c r="K1846" i="14"/>
  <c r="L1846" i="14"/>
  <c r="I1847" i="14"/>
  <c r="J1847" i="14"/>
  <c r="K1847" i="12"/>
  <c r="L1847" i="12"/>
  <c r="I1848" i="12"/>
  <c r="J1848" i="12"/>
  <c r="K659" i="5"/>
  <c r="L659" i="5"/>
  <c r="I660" i="5"/>
  <c r="J660" i="5"/>
  <c r="K1516" i="10"/>
  <c r="L1516" i="10"/>
  <c r="I1517" i="10"/>
  <c r="J1517" i="10"/>
  <c r="K1514" i="13"/>
  <c r="L1514" i="13"/>
  <c r="I1515" i="13"/>
  <c r="J1515" i="13"/>
  <c r="I1850" i="9"/>
  <c r="J1850" i="9"/>
  <c r="K1849" i="9"/>
  <c r="L1849" i="9"/>
  <c r="K1847" i="14"/>
  <c r="L1847" i="14"/>
  <c r="I1848" i="14"/>
  <c r="J1848" i="14"/>
  <c r="K1848" i="12"/>
  <c r="L1848" i="12"/>
  <c r="I1849" i="12"/>
  <c r="J1849" i="12"/>
  <c r="K660" i="5"/>
  <c r="L660" i="5"/>
  <c r="I661" i="5"/>
  <c r="J661" i="5"/>
  <c r="K1517" i="10"/>
  <c r="L1517" i="10"/>
  <c r="I1518" i="10"/>
  <c r="J1518" i="10"/>
  <c r="K1515" i="13"/>
  <c r="L1515" i="13"/>
  <c r="I1516" i="13"/>
  <c r="J1516" i="13"/>
  <c r="K1850" i="9"/>
  <c r="L1850" i="9"/>
  <c r="I1851" i="9"/>
  <c r="J1851" i="9"/>
  <c r="K1848" i="14"/>
  <c r="L1848" i="14"/>
  <c r="I1849" i="14"/>
  <c r="J1849" i="14"/>
  <c r="K1849" i="12"/>
  <c r="L1849" i="12"/>
  <c r="I1850" i="12"/>
  <c r="J1850" i="12"/>
  <c r="K661" i="5"/>
  <c r="L661" i="5"/>
  <c r="I662" i="5"/>
  <c r="J662" i="5"/>
  <c r="K1518" i="10"/>
  <c r="L1518" i="10"/>
  <c r="I1519" i="10"/>
  <c r="J1519" i="10"/>
  <c r="K1516" i="13"/>
  <c r="L1516" i="13"/>
  <c r="I1517" i="13"/>
  <c r="J1517" i="13"/>
  <c r="I1852" i="9"/>
  <c r="J1852" i="9"/>
  <c r="K1851" i="9"/>
  <c r="L1851" i="9"/>
  <c r="K1849" i="14"/>
  <c r="L1849" i="14"/>
  <c r="I1850" i="14"/>
  <c r="J1850" i="14"/>
  <c r="K1850" i="12"/>
  <c r="L1850" i="12"/>
  <c r="I1851" i="12"/>
  <c r="J1851" i="12"/>
  <c r="K662" i="5"/>
  <c r="L662" i="5"/>
  <c r="I663" i="5"/>
  <c r="J663" i="5"/>
  <c r="K1519" i="10"/>
  <c r="L1519" i="10"/>
  <c r="I1520" i="10"/>
  <c r="J1520" i="10"/>
  <c r="K1517" i="13"/>
  <c r="L1517" i="13"/>
  <c r="I1518" i="13"/>
  <c r="J1518" i="13"/>
  <c r="K1852" i="9"/>
  <c r="L1852" i="9"/>
  <c r="I1853" i="9"/>
  <c r="J1853" i="9"/>
  <c r="K1850" i="14"/>
  <c r="L1850" i="14"/>
  <c r="I1851" i="14"/>
  <c r="J1851" i="14"/>
  <c r="K1851" i="12"/>
  <c r="L1851" i="12"/>
  <c r="I1852" i="12"/>
  <c r="J1852" i="12"/>
  <c r="K663" i="5"/>
  <c r="L663" i="5"/>
  <c r="I664" i="5"/>
  <c r="J664" i="5"/>
  <c r="K1520" i="10"/>
  <c r="L1520" i="10"/>
  <c r="I1521" i="10"/>
  <c r="J1521" i="10"/>
  <c r="K1518" i="13"/>
  <c r="L1518" i="13"/>
  <c r="I1519" i="13"/>
  <c r="J1519" i="13"/>
  <c r="K1853" i="9"/>
  <c r="L1853" i="9"/>
  <c r="I1854" i="9"/>
  <c r="J1854" i="9"/>
  <c r="K1851" i="14"/>
  <c r="L1851" i="14"/>
  <c r="I1852" i="14"/>
  <c r="J1852" i="14"/>
  <c r="K1852" i="12"/>
  <c r="L1852" i="12"/>
  <c r="I1853" i="12"/>
  <c r="J1853" i="12"/>
  <c r="K664" i="5"/>
  <c r="L664" i="5"/>
  <c r="I665" i="5"/>
  <c r="J665" i="5"/>
  <c r="K1521" i="10"/>
  <c r="L1521" i="10"/>
  <c r="I1522" i="10"/>
  <c r="J1522" i="10"/>
  <c r="K1522" i="10"/>
  <c r="L1522" i="10"/>
  <c r="K1519" i="13"/>
  <c r="L1519" i="13"/>
  <c r="I1520" i="13"/>
  <c r="J1520" i="13"/>
  <c r="I1855" i="9"/>
  <c r="J1855" i="9"/>
  <c r="K1855" i="9"/>
  <c r="L1855" i="9"/>
  <c r="K1854" i="9"/>
  <c r="L1854" i="9"/>
  <c r="K1852" i="14"/>
  <c r="L1852" i="14"/>
  <c r="I1853" i="14"/>
  <c r="J1853" i="14"/>
  <c r="K1853" i="12"/>
  <c r="L1853" i="12"/>
  <c r="I1854" i="12"/>
  <c r="J1854" i="12"/>
  <c r="K665" i="5"/>
  <c r="L665" i="5"/>
  <c r="I666" i="5"/>
  <c r="J666" i="5"/>
  <c r="K1520" i="13"/>
  <c r="L1520" i="13"/>
  <c r="I1521" i="13"/>
  <c r="J1521" i="13"/>
  <c r="K1853" i="14"/>
  <c r="L1853" i="14"/>
  <c r="I1854" i="14"/>
  <c r="J1854" i="14"/>
  <c r="K1854" i="12"/>
  <c r="L1854" i="12"/>
  <c r="I1855" i="12"/>
  <c r="J1855" i="12"/>
  <c r="K666" i="5"/>
  <c r="L666" i="5"/>
  <c r="I667" i="5"/>
  <c r="J667" i="5"/>
  <c r="K1521" i="13"/>
  <c r="L1521" i="13"/>
  <c r="I1522" i="13"/>
  <c r="J1522" i="13"/>
  <c r="K1854" i="14"/>
  <c r="L1854" i="14"/>
  <c r="I1855" i="14"/>
  <c r="J1855" i="14"/>
  <c r="K1855" i="12"/>
  <c r="L1855" i="12"/>
  <c r="I1856" i="12"/>
  <c r="J1856" i="12"/>
  <c r="K1856" i="12"/>
  <c r="L1856" i="12"/>
  <c r="K667" i="5"/>
  <c r="L667" i="5"/>
  <c r="I668" i="5"/>
  <c r="J668" i="5"/>
  <c r="K1522" i="13"/>
  <c r="L1522" i="13"/>
  <c r="I1523" i="13"/>
  <c r="J1523" i="13"/>
  <c r="K1523" i="13"/>
  <c r="L1523" i="13"/>
  <c r="K1855" i="14"/>
  <c r="L1855" i="14"/>
  <c r="I1856" i="14"/>
  <c r="J1856" i="14"/>
  <c r="K668" i="5"/>
  <c r="L668" i="5"/>
  <c r="I669" i="5"/>
  <c r="J669" i="5"/>
  <c r="K1856" i="14"/>
  <c r="L1856" i="14"/>
  <c r="K669" i="5"/>
  <c r="L669" i="5"/>
  <c r="I670" i="5"/>
  <c r="J670" i="5"/>
  <c r="I671" i="5"/>
  <c r="J671" i="5"/>
  <c r="K670" i="5"/>
  <c r="L670" i="5"/>
  <c r="K671" i="5"/>
  <c r="L671" i="5"/>
  <c r="I672" i="5"/>
  <c r="J672" i="5"/>
  <c r="K672" i="5"/>
  <c r="L672" i="5"/>
  <c r="I673" i="5"/>
  <c r="J673" i="5"/>
  <c r="K673" i="5"/>
  <c r="L673" i="5"/>
  <c r="I674" i="5"/>
  <c r="J674" i="5"/>
  <c r="K674" i="5"/>
  <c r="L674" i="5"/>
  <c r="I675" i="5"/>
  <c r="J675" i="5"/>
  <c r="K675" i="5"/>
  <c r="L675" i="5"/>
  <c r="I676" i="5"/>
  <c r="J676" i="5"/>
  <c r="K676" i="5"/>
  <c r="L676" i="5"/>
  <c r="I677" i="5"/>
  <c r="J677" i="5"/>
  <c r="K677" i="5"/>
  <c r="L677" i="5"/>
  <c r="I678" i="5"/>
  <c r="J678" i="5"/>
  <c r="K678" i="5"/>
  <c r="L678" i="5"/>
  <c r="I679" i="5"/>
  <c r="J679" i="5"/>
  <c r="K679" i="5"/>
  <c r="L679" i="5"/>
  <c r="I680" i="5"/>
  <c r="J680" i="5"/>
  <c r="K680" i="5"/>
  <c r="L680" i="5"/>
  <c r="I681" i="5"/>
  <c r="J681" i="5"/>
  <c r="K681" i="5"/>
  <c r="L681" i="5"/>
  <c r="I682" i="5"/>
  <c r="J682" i="5"/>
  <c r="K682" i="5"/>
  <c r="L682" i="5"/>
  <c r="I683" i="5"/>
  <c r="J683" i="5"/>
  <c r="K683" i="5"/>
  <c r="L683" i="5"/>
  <c r="I684" i="5"/>
  <c r="J684" i="5"/>
  <c r="K684" i="5"/>
  <c r="L684" i="5"/>
  <c r="I685" i="5"/>
  <c r="J685" i="5"/>
  <c r="K685" i="5"/>
  <c r="L685" i="5"/>
  <c r="I686" i="5"/>
  <c r="J686" i="5"/>
  <c r="K686" i="5"/>
  <c r="L686" i="5"/>
  <c r="I687" i="5"/>
  <c r="J687" i="5"/>
  <c r="K687" i="5"/>
  <c r="L687" i="5"/>
  <c r="I688" i="5"/>
  <c r="J688" i="5"/>
  <c r="K688" i="5"/>
  <c r="L688" i="5"/>
  <c r="I689" i="5"/>
  <c r="J689" i="5"/>
  <c r="K689" i="5"/>
  <c r="L689" i="5"/>
  <c r="I690" i="5"/>
  <c r="J690" i="5"/>
  <c r="K690" i="5"/>
  <c r="L690" i="5"/>
  <c r="I691" i="5"/>
  <c r="J691" i="5"/>
  <c r="K691" i="5"/>
  <c r="L691" i="5"/>
  <c r="I692" i="5"/>
  <c r="J692" i="5"/>
  <c r="K692" i="5"/>
  <c r="L692" i="5"/>
  <c r="I693" i="5"/>
  <c r="J693" i="5"/>
  <c r="K693" i="5"/>
  <c r="L693" i="5"/>
  <c r="I694" i="5"/>
  <c r="J694" i="5"/>
  <c r="K694" i="5"/>
  <c r="L694" i="5"/>
  <c r="I695" i="5"/>
  <c r="J695" i="5"/>
  <c r="K695" i="5"/>
  <c r="L695" i="5"/>
  <c r="I696" i="5"/>
  <c r="J696" i="5"/>
  <c r="K696" i="5"/>
  <c r="L696" i="5"/>
  <c r="I697" i="5"/>
  <c r="J697" i="5"/>
  <c r="K697" i="5"/>
  <c r="L697" i="5"/>
  <c r="I698" i="5"/>
  <c r="J698" i="5"/>
  <c r="K698" i="5"/>
  <c r="L698" i="5"/>
  <c r="I699" i="5"/>
  <c r="J699" i="5"/>
  <c r="K699" i="5"/>
  <c r="L699" i="5"/>
  <c r="I700" i="5"/>
  <c r="J700" i="5"/>
  <c r="K700" i="5"/>
  <c r="L700" i="5"/>
  <c r="I701" i="5"/>
  <c r="J701" i="5"/>
  <c r="K701" i="5"/>
  <c r="L701" i="5"/>
  <c r="I702" i="5"/>
  <c r="J702" i="5"/>
  <c r="K702" i="5"/>
  <c r="L702" i="5"/>
  <c r="I703" i="5"/>
  <c r="J703" i="5"/>
  <c r="K703" i="5"/>
  <c r="L703" i="5"/>
  <c r="I704" i="5"/>
  <c r="J704" i="5"/>
  <c r="K704" i="5"/>
  <c r="L704" i="5"/>
  <c r="I705" i="5"/>
  <c r="J705" i="5"/>
  <c r="K705" i="5"/>
  <c r="L705" i="5"/>
  <c r="I706" i="5"/>
  <c r="J706" i="5"/>
  <c r="K706" i="5"/>
  <c r="L706" i="5"/>
  <c r="I707" i="5"/>
  <c r="J707" i="5"/>
  <c r="K707" i="5"/>
  <c r="L707" i="5"/>
  <c r="I708" i="5"/>
  <c r="J708" i="5"/>
  <c r="K708" i="5"/>
  <c r="L708" i="5"/>
  <c r="I709" i="5"/>
  <c r="J709" i="5"/>
  <c r="K709" i="5"/>
  <c r="L709" i="5"/>
  <c r="I710" i="5"/>
  <c r="J710" i="5"/>
  <c r="K710" i="5"/>
  <c r="L710" i="5"/>
  <c r="I711" i="5"/>
  <c r="J711" i="5"/>
  <c r="K711" i="5"/>
  <c r="L711" i="5"/>
  <c r="I712" i="5"/>
  <c r="J712" i="5"/>
  <c r="K712" i="5"/>
  <c r="L712" i="5"/>
  <c r="I713" i="5"/>
  <c r="J713" i="5"/>
  <c r="K713" i="5"/>
  <c r="L713" i="5"/>
  <c r="I714" i="5"/>
  <c r="J714" i="5"/>
  <c r="K714" i="5"/>
  <c r="L714" i="5"/>
  <c r="I715" i="5"/>
  <c r="J715" i="5"/>
  <c r="K715" i="5"/>
  <c r="L715" i="5"/>
  <c r="I716" i="5"/>
  <c r="J716" i="5"/>
  <c r="K716" i="5"/>
  <c r="L716" i="5"/>
  <c r="I717" i="5"/>
  <c r="J717" i="5"/>
  <c r="K717" i="5"/>
  <c r="L717" i="5"/>
  <c r="I718" i="5"/>
  <c r="J718" i="5"/>
  <c r="K718" i="5"/>
  <c r="L718" i="5"/>
  <c r="I719" i="5"/>
  <c r="J719" i="5"/>
  <c r="K719" i="5"/>
  <c r="L719" i="5"/>
  <c r="I720" i="5"/>
  <c r="J720" i="5"/>
  <c r="K720" i="5"/>
  <c r="L720" i="5"/>
  <c r="I721" i="5"/>
  <c r="J721" i="5"/>
  <c r="K721" i="5"/>
  <c r="L721" i="5"/>
  <c r="I722" i="5"/>
  <c r="J722" i="5"/>
  <c r="K722" i="5"/>
  <c r="L722" i="5"/>
  <c r="I723" i="5"/>
  <c r="J723" i="5"/>
  <c r="K723" i="5"/>
  <c r="L723" i="5"/>
  <c r="I724" i="5"/>
  <c r="J724" i="5"/>
  <c r="K724" i="5"/>
  <c r="L724" i="5"/>
  <c r="I725" i="5"/>
  <c r="J725" i="5"/>
  <c r="K725" i="5"/>
  <c r="L725" i="5"/>
  <c r="I726" i="5"/>
  <c r="J726" i="5"/>
  <c r="K726" i="5"/>
  <c r="L726" i="5"/>
  <c r="I727" i="5"/>
  <c r="J727" i="5"/>
  <c r="K727" i="5"/>
  <c r="L727" i="5"/>
  <c r="I728" i="5"/>
  <c r="J728" i="5"/>
  <c r="K728" i="5"/>
  <c r="L728" i="5"/>
  <c r="I729" i="5"/>
  <c r="J729" i="5"/>
  <c r="K729" i="5"/>
  <c r="L729" i="5"/>
  <c r="I730" i="5"/>
  <c r="J730" i="5"/>
  <c r="K730" i="5"/>
  <c r="L730" i="5"/>
  <c r="I731" i="5"/>
  <c r="J731" i="5"/>
  <c r="K731" i="5"/>
  <c r="L731" i="5"/>
  <c r="I732" i="5"/>
  <c r="J732" i="5"/>
  <c r="K732" i="5"/>
  <c r="L732" i="5"/>
  <c r="I733" i="5"/>
  <c r="J733" i="5"/>
  <c r="I734" i="5"/>
  <c r="J734" i="5"/>
  <c r="K733" i="5"/>
  <c r="L733" i="5"/>
  <c r="K734" i="5"/>
  <c r="L734" i="5"/>
  <c r="I735" i="5"/>
  <c r="J735" i="5"/>
  <c r="K735" i="5"/>
  <c r="L735" i="5"/>
  <c r="I736" i="5"/>
  <c r="J736" i="5"/>
  <c r="K736" i="5"/>
  <c r="L736" i="5"/>
  <c r="I737" i="5"/>
  <c r="J737" i="5"/>
  <c r="K737" i="5"/>
  <c r="L737" i="5"/>
  <c r="I738" i="5"/>
  <c r="J738" i="5"/>
  <c r="K738" i="5"/>
  <c r="L738" i="5"/>
  <c r="I739" i="5"/>
  <c r="J739" i="5"/>
  <c r="I740" i="5"/>
  <c r="J740" i="5"/>
  <c r="K739" i="5"/>
  <c r="L739" i="5"/>
  <c r="K740" i="5"/>
  <c r="L740" i="5"/>
  <c r="I741" i="5"/>
  <c r="J741" i="5"/>
  <c r="K741" i="5"/>
  <c r="L741" i="5"/>
  <c r="I742" i="5"/>
  <c r="J742" i="5"/>
  <c r="K742" i="5"/>
  <c r="L742" i="5"/>
  <c r="I743" i="5"/>
  <c r="J743" i="5"/>
  <c r="K743" i="5"/>
  <c r="L743" i="5"/>
  <c r="I744" i="5"/>
  <c r="J744" i="5"/>
  <c r="K744" i="5"/>
  <c r="L744" i="5"/>
  <c r="I745" i="5"/>
  <c r="J745" i="5"/>
  <c r="I746" i="5"/>
  <c r="J746" i="5"/>
  <c r="K745" i="5"/>
  <c r="L745" i="5"/>
  <c r="K746" i="5"/>
  <c r="L746" i="5"/>
  <c r="I747" i="5"/>
  <c r="J747" i="5"/>
  <c r="K747" i="5"/>
  <c r="L747" i="5"/>
  <c r="I748" i="5"/>
  <c r="J748" i="5"/>
  <c r="K748" i="5"/>
  <c r="L748" i="5"/>
  <c r="I749" i="5"/>
  <c r="J749" i="5"/>
  <c r="K749" i="5"/>
  <c r="L749" i="5"/>
  <c r="I750" i="5"/>
  <c r="J750" i="5"/>
  <c r="K750" i="5"/>
  <c r="L750" i="5"/>
  <c r="I751" i="5"/>
  <c r="J751" i="5"/>
  <c r="I752" i="5"/>
  <c r="J752" i="5"/>
  <c r="K751" i="5"/>
  <c r="L751" i="5"/>
  <c r="K752" i="5"/>
  <c r="L752" i="5"/>
  <c r="I753" i="5"/>
  <c r="J753" i="5"/>
  <c r="K753" i="5"/>
  <c r="L753" i="5"/>
  <c r="I754" i="5"/>
  <c r="J754" i="5"/>
  <c r="K754" i="5"/>
  <c r="L754" i="5"/>
  <c r="I755" i="5"/>
  <c r="J755" i="5"/>
  <c r="K755" i="5"/>
  <c r="L755" i="5"/>
  <c r="I756" i="5"/>
  <c r="J756" i="5"/>
  <c r="K756" i="5"/>
  <c r="L756" i="5"/>
  <c r="I757" i="5"/>
  <c r="J757" i="5"/>
  <c r="I758" i="5"/>
  <c r="J758" i="5"/>
  <c r="K757" i="5"/>
  <c r="L757" i="5"/>
  <c r="K758" i="5"/>
  <c r="L758" i="5"/>
  <c r="I759" i="5"/>
  <c r="J759" i="5"/>
  <c r="K759" i="5"/>
  <c r="L759" i="5"/>
  <c r="I760" i="5"/>
  <c r="J760" i="5"/>
  <c r="K760" i="5"/>
  <c r="L760" i="5"/>
  <c r="I761" i="5"/>
  <c r="J761" i="5"/>
  <c r="K761" i="5"/>
  <c r="L761" i="5"/>
  <c r="I762" i="5"/>
  <c r="J762" i="5"/>
  <c r="K762" i="5"/>
  <c r="L762" i="5"/>
  <c r="I763" i="5"/>
  <c r="J763" i="5"/>
  <c r="I764" i="5"/>
  <c r="J764" i="5"/>
  <c r="K763" i="5"/>
  <c r="L763" i="5"/>
  <c r="K764" i="5"/>
  <c r="L764" i="5"/>
  <c r="I765" i="5"/>
  <c r="J765" i="5"/>
  <c r="K765" i="5"/>
  <c r="L765" i="5"/>
  <c r="I766" i="5"/>
  <c r="J766" i="5"/>
  <c r="K766" i="5"/>
  <c r="L766" i="5"/>
  <c r="I767" i="5"/>
  <c r="J767" i="5"/>
  <c r="K767" i="5"/>
  <c r="L767" i="5"/>
  <c r="I768" i="5"/>
  <c r="J768" i="5"/>
  <c r="K768" i="5"/>
  <c r="L768" i="5"/>
  <c r="I769" i="5"/>
  <c r="J769" i="5"/>
  <c r="I770" i="5"/>
  <c r="J770" i="5"/>
  <c r="K769" i="5"/>
  <c r="L769" i="5"/>
  <c r="K770" i="5"/>
  <c r="L770" i="5"/>
  <c r="I771" i="5"/>
  <c r="J771" i="5"/>
  <c r="K771" i="5"/>
  <c r="L771" i="5"/>
  <c r="I772" i="5"/>
  <c r="J772" i="5"/>
  <c r="K772" i="5"/>
  <c r="L772" i="5"/>
  <c r="I773" i="5"/>
  <c r="J773" i="5"/>
  <c r="K773" i="5"/>
  <c r="L773" i="5"/>
  <c r="I774" i="5"/>
  <c r="J774" i="5"/>
  <c r="K774" i="5"/>
  <c r="L774" i="5"/>
  <c r="I775" i="5"/>
  <c r="J775" i="5"/>
  <c r="K775" i="5"/>
  <c r="L775" i="5"/>
  <c r="I776" i="5"/>
  <c r="J776" i="5"/>
  <c r="K776" i="5"/>
  <c r="L776" i="5"/>
  <c r="I777" i="5"/>
  <c r="J777" i="5"/>
  <c r="K777" i="5"/>
  <c r="L777" i="5"/>
  <c r="I778" i="5"/>
  <c r="J778" i="5"/>
  <c r="K778" i="5"/>
  <c r="L778" i="5"/>
  <c r="I779" i="5"/>
  <c r="J779" i="5"/>
  <c r="K779" i="5"/>
  <c r="L779" i="5"/>
  <c r="I780" i="5"/>
  <c r="J780" i="5"/>
  <c r="K780" i="5"/>
  <c r="L780" i="5"/>
  <c r="I781" i="5"/>
  <c r="J781" i="5"/>
  <c r="K781" i="5"/>
  <c r="L781" i="5"/>
  <c r="I782" i="5"/>
  <c r="J782" i="5"/>
  <c r="K782" i="5"/>
  <c r="L782" i="5"/>
  <c r="I783" i="5"/>
  <c r="J783" i="5"/>
  <c r="K783" i="5"/>
  <c r="L783" i="5"/>
  <c r="I784" i="5"/>
  <c r="J784" i="5"/>
  <c r="K784" i="5"/>
  <c r="L784" i="5"/>
  <c r="I785" i="5"/>
  <c r="J785" i="5"/>
  <c r="K785" i="5"/>
  <c r="L785" i="5"/>
  <c r="I786" i="5"/>
  <c r="J786" i="5"/>
  <c r="K786" i="5"/>
  <c r="L786" i="5"/>
  <c r="I787" i="5"/>
  <c r="J787" i="5"/>
  <c r="K787" i="5"/>
  <c r="L787" i="5"/>
  <c r="I788" i="5"/>
  <c r="J788" i="5"/>
  <c r="K788" i="5"/>
  <c r="L788" i="5"/>
  <c r="I789" i="5"/>
  <c r="J789" i="5"/>
  <c r="K789" i="5"/>
  <c r="L789" i="5"/>
  <c r="I790" i="5"/>
  <c r="J790" i="5"/>
  <c r="K790" i="5"/>
  <c r="L790" i="5"/>
  <c r="I791" i="5"/>
  <c r="J791" i="5"/>
  <c r="K791" i="5"/>
  <c r="L791" i="5"/>
  <c r="I792" i="5"/>
  <c r="J792" i="5"/>
  <c r="K792" i="5"/>
  <c r="L792" i="5"/>
  <c r="I793" i="5"/>
  <c r="J793" i="5"/>
  <c r="K793" i="5"/>
  <c r="L793" i="5"/>
  <c r="I794" i="5"/>
  <c r="J794" i="5"/>
  <c r="K794" i="5"/>
  <c r="L794" i="5"/>
  <c r="I795" i="5"/>
  <c r="J795" i="5"/>
  <c r="K795" i="5"/>
  <c r="L795" i="5"/>
  <c r="I796" i="5"/>
  <c r="J796" i="5"/>
  <c r="K796" i="5"/>
  <c r="L796" i="5"/>
  <c r="I797" i="5"/>
  <c r="J797" i="5"/>
  <c r="K797" i="5"/>
  <c r="L797" i="5"/>
  <c r="I798" i="5"/>
  <c r="J798" i="5"/>
  <c r="K798" i="5"/>
  <c r="L798" i="5"/>
  <c r="I799" i="5"/>
  <c r="J799" i="5"/>
  <c r="K799" i="5"/>
  <c r="L799" i="5"/>
  <c r="I800" i="5"/>
  <c r="J800" i="5"/>
  <c r="K800" i="5"/>
  <c r="L800" i="5"/>
  <c r="I801" i="5"/>
  <c r="J801" i="5"/>
  <c r="K801" i="5"/>
  <c r="L801" i="5"/>
  <c r="I802" i="5"/>
  <c r="J802" i="5"/>
  <c r="K802" i="5"/>
  <c r="L802" i="5"/>
  <c r="I803" i="5"/>
  <c r="J803" i="5"/>
  <c r="K803" i="5"/>
  <c r="L803" i="5"/>
  <c r="I804" i="5"/>
  <c r="J804" i="5"/>
  <c r="K804" i="5"/>
  <c r="L804" i="5"/>
  <c r="I805" i="5"/>
  <c r="J805" i="5"/>
  <c r="K805" i="5"/>
  <c r="L805" i="5"/>
  <c r="I806" i="5"/>
  <c r="J806" i="5"/>
  <c r="K806" i="5"/>
  <c r="L806" i="5"/>
  <c r="I807" i="5"/>
  <c r="J807" i="5"/>
  <c r="K807" i="5"/>
  <c r="L807" i="5"/>
  <c r="I808" i="5"/>
  <c r="J808" i="5"/>
  <c r="K808" i="5"/>
  <c r="L808" i="5"/>
  <c r="I809" i="5"/>
  <c r="J809" i="5"/>
  <c r="K809" i="5"/>
  <c r="L809" i="5"/>
  <c r="I810" i="5"/>
  <c r="J810" i="5"/>
  <c r="K810" i="5"/>
  <c r="L810" i="5"/>
  <c r="I811" i="5"/>
  <c r="J811" i="5"/>
  <c r="K811" i="5"/>
  <c r="L811" i="5"/>
  <c r="I812" i="5"/>
  <c r="J812" i="5"/>
  <c r="K812" i="5"/>
  <c r="L812" i="5"/>
  <c r="I813" i="5"/>
  <c r="J813" i="5"/>
  <c r="K813" i="5"/>
  <c r="L813" i="5"/>
  <c r="I814" i="5"/>
  <c r="J814" i="5"/>
  <c r="K814" i="5"/>
  <c r="L814" i="5"/>
  <c r="I815" i="5"/>
  <c r="J815" i="5"/>
  <c r="K815" i="5"/>
  <c r="L815" i="5"/>
  <c r="I816" i="5"/>
  <c r="J816" i="5"/>
  <c r="K816" i="5"/>
  <c r="L816" i="5"/>
  <c r="I817" i="5"/>
  <c r="J817" i="5"/>
  <c r="K817" i="5"/>
  <c r="L817" i="5"/>
  <c r="I818" i="5"/>
  <c r="J818" i="5"/>
  <c r="K818" i="5"/>
  <c r="L818" i="5"/>
  <c r="I819" i="5"/>
  <c r="J819" i="5"/>
  <c r="K819" i="5"/>
  <c r="L819" i="5"/>
  <c r="I820" i="5"/>
  <c r="J820" i="5"/>
  <c r="K820" i="5"/>
  <c r="L820" i="5"/>
  <c r="I821" i="5"/>
  <c r="J821" i="5"/>
  <c r="K821" i="5"/>
  <c r="L821" i="5"/>
  <c r="I822" i="5"/>
  <c r="J822" i="5"/>
  <c r="K822" i="5"/>
  <c r="L822" i="5"/>
  <c r="I823" i="5"/>
  <c r="J823" i="5"/>
  <c r="K823" i="5"/>
  <c r="L823" i="5"/>
  <c r="I824" i="5"/>
  <c r="J824" i="5"/>
  <c r="K824" i="5"/>
  <c r="L824" i="5"/>
  <c r="I825" i="5"/>
  <c r="J825" i="5"/>
  <c r="K825" i="5"/>
  <c r="L825" i="5"/>
  <c r="I826" i="5"/>
  <c r="J826" i="5"/>
  <c r="K826" i="5"/>
  <c r="L826" i="5"/>
  <c r="I827" i="5"/>
  <c r="J827" i="5"/>
  <c r="K827" i="5"/>
  <c r="L827" i="5"/>
  <c r="I828" i="5"/>
  <c r="J828" i="5"/>
  <c r="K828" i="5"/>
  <c r="L828" i="5"/>
  <c r="I829" i="5"/>
  <c r="J829" i="5"/>
  <c r="K829" i="5"/>
  <c r="L829" i="5"/>
  <c r="I830" i="5"/>
  <c r="J830" i="5"/>
  <c r="K830" i="5"/>
  <c r="L830" i="5"/>
  <c r="I831" i="5"/>
  <c r="J831" i="5"/>
  <c r="K831" i="5"/>
  <c r="L831" i="5"/>
  <c r="I832" i="5"/>
  <c r="J832" i="5"/>
  <c r="K832" i="5"/>
  <c r="L832" i="5"/>
  <c r="I833" i="5"/>
  <c r="J833" i="5"/>
  <c r="K833" i="5"/>
  <c r="L833" i="5"/>
  <c r="I834" i="5"/>
  <c r="J834" i="5"/>
  <c r="K834" i="5"/>
  <c r="L834" i="5"/>
  <c r="I835" i="5"/>
  <c r="J835" i="5"/>
  <c r="K835" i="5"/>
  <c r="L835" i="5"/>
  <c r="I836" i="5"/>
  <c r="J836" i="5"/>
  <c r="K836" i="5"/>
  <c r="L836" i="5"/>
  <c r="I837" i="5"/>
  <c r="J837" i="5"/>
  <c r="K837" i="5"/>
  <c r="L837" i="5"/>
  <c r="I838" i="5"/>
  <c r="J838" i="5"/>
  <c r="K838" i="5"/>
  <c r="L838" i="5"/>
  <c r="I839" i="5"/>
  <c r="J839" i="5"/>
  <c r="K839" i="5"/>
  <c r="L839" i="5"/>
  <c r="I840" i="5"/>
  <c r="J840" i="5"/>
  <c r="K840" i="5"/>
  <c r="L840" i="5"/>
  <c r="I841" i="5"/>
  <c r="J841" i="5"/>
  <c r="K841" i="5"/>
  <c r="L841" i="5"/>
  <c r="I842" i="5"/>
  <c r="J842" i="5"/>
  <c r="K842" i="5"/>
  <c r="L842" i="5"/>
  <c r="I843" i="5"/>
  <c r="J843" i="5"/>
  <c r="K843" i="5"/>
  <c r="L843" i="5"/>
  <c r="I844" i="5"/>
  <c r="J844" i="5"/>
  <c r="K844" i="5"/>
  <c r="L844" i="5"/>
  <c r="I845" i="5"/>
  <c r="J845" i="5"/>
  <c r="K845" i="5"/>
  <c r="L845" i="5"/>
  <c r="I846" i="5"/>
  <c r="J846" i="5"/>
  <c r="K846" i="5"/>
  <c r="L846" i="5"/>
  <c r="I847" i="5"/>
  <c r="J847" i="5"/>
  <c r="K847" i="5"/>
  <c r="L847" i="5"/>
  <c r="I848" i="5"/>
  <c r="J848" i="5"/>
  <c r="K848" i="5"/>
  <c r="L848" i="5"/>
  <c r="I849" i="5"/>
  <c r="J849" i="5"/>
  <c r="K849" i="5"/>
  <c r="L849" i="5"/>
  <c r="I850" i="5"/>
  <c r="J850" i="5"/>
  <c r="K850" i="5"/>
  <c r="L850" i="5"/>
  <c r="I851" i="5"/>
  <c r="J851" i="5"/>
  <c r="K851" i="5"/>
  <c r="L851" i="5"/>
  <c r="I852" i="5"/>
  <c r="J852" i="5"/>
  <c r="K852" i="5"/>
  <c r="L852" i="5"/>
  <c r="I853" i="5"/>
  <c r="J853" i="5"/>
  <c r="K853" i="5"/>
  <c r="L853" i="5"/>
  <c r="I854" i="5"/>
  <c r="J854" i="5"/>
  <c r="K854" i="5"/>
  <c r="L854" i="5"/>
  <c r="I855" i="5"/>
  <c r="J855" i="5"/>
  <c r="K855" i="5"/>
  <c r="L855" i="5"/>
  <c r="I856" i="5"/>
  <c r="J856" i="5"/>
  <c r="K856" i="5"/>
  <c r="L856" i="5"/>
  <c r="I857" i="5"/>
  <c r="J857" i="5"/>
  <c r="K857" i="5"/>
  <c r="L857" i="5"/>
  <c r="I858" i="5"/>
  <c r="J858" i="5"/>
  <c r="K858" i="5"/>
  <c r="L858" i="5"/>
  <c r="I859" i="5"/>
  <c r="J859" i="5"/>
  <c r="K859" i="5"/>
  <c r="L859" i="5"/>
  <c r="I860" i="5"/>
  <c r="J860" i="5"/>
  <c r="K860" i="5"/>
  <c r="L860" i="5"/>
  <c r="I861" i="5"/>
  <c r="J861" i="5"/>
  <c r="K861" i="5"/>
  <c r="L861" i="5"/>
  <c r="I862" i="5"/>
  <c r="J862" i="5"/>
  <c r="K862" i="5"/>
  <c r="L862" i="5"/>
  <c r="I863" i="5"/>
  <c r="J863" i="5"/>
  <c r="K863" i="5"/>
  <c r="L863" i="5"/>
  <c r="I864" i="5"/>
  <c r="J864" i="5"/>
  <c r="K864" i="5"/>
  <c r="L864" i="5"/>
  <c r="I865" i="5"/>
  <c r="J865" i="5"/>
  <c r="K865" i="5"/>
  <c r="L865" i="5"/>
  <c r="I866" i="5"/>
  <c r="J866" i="5"/>
  <c r="K866" i="5"/>
  <c r="L866" i="5"/>
  <c r="I867" i="5"/>
  <c r="J867" i="5"/>
  <c r="K867" i="5"/>
  <c r="L867" i="5"/>
  <c r="I868" i="5"/>
  <c r="J868" i="5"/>
  <c r="K868" i="5"/>
  <c r="L868" i="5"/>
  <c r="I869" i="5"/>
  <c r="J869" i="5"/>
  <c r="K869" i="5"/>
  <c r="L869" i="5"/>
  <c r="I870" i="5"/>
  <c r="J870" i="5"/>
  <c r="K870" i="5"/>
  <c r="L870" i="5"/>
  <c r="I871" i="5"/>
  <c r="J871" i="5"/>
  <c r="K871" i="5"/>
  <c r="L871" i="5"/>
  <c r="I872" i="5"/>
  <c r="J872" i="5"/>
  <c r="K872" i="5"/>
  <c r="L872" i="5"/>
  <c r="I873" i="5"/>
  <c r="J873" i="5"/>
  <c r="K873" i="5"/>
  <c r="L873" i="5"/>
  <c r="I874" i="5"/>
  <c r="J874" i="5"/>
  <c r="K874" i="5"/>
  <c r="L874" i="5"/>
  <c r="I875" i="5"/>
  <c r="J875" i="5"/>
  <c r="K875" i="5"/>
  <c r="L875" i="5"/>
  <c r="I876" i="5"/>
  <c r="J876" i="5"/>
  <c r="K876" i="5"/>
  <c r="L876" i="5"/>
  <c r="I877" i="5"/>
  <c r="J877" i="5"/>
  <c r="K877" i="5"/>
  <c r="L877" i="5"/>
  <c r="I878" i="5"/>
  <c r="J878" i="5"/>
  <c r="K878" i="5"/>
  <c r="L878" i="5"/>
  <c r="I879" i="5"/>
  <c r="J879" i="5"/>
  <c r="K879" i="5"/>
  <c r="L879" i="5"/>
  <c r="I880" i="5"/>
  <c r="J880" i="5"/>
  <c r="K880" i="5"/>
  <c r="L880" i="5"/>
  <c r="I881" i="5"/>
  <c r="J881" i="5"/>
  <c r="I882" i="5"/>
  <c r="J882" i="5"/>
  <c r="K881" i="5"/>
  <c r="L881" i="5"/>
  <c r="K882" i="5"/>
  <c r="L882" i="5"/>
  <c r="I883" i="5"/>
  <c r="J883" i="5"/>
  <c r="K883" i="5"/>
  <c r="L883" i="5"/>
  <c r="I884" i="5"/>
  <c r="J884" i="5"/>
  <c r="K884" i="5"/>
  <c r="L884" i="5"/>
  <c r="I885" i="5"/>
  <c r="J885" i="5"/>
  <c r="K885" i="5"/>
  <c r="L885" i="5"/>
  <c r="I886" i="5"/>
  <c r="J886" i="5"/>
  <c r="K886" i="5"/>
  <c r="L886" i="5"/>
  <c r="I887" i="5"/>
  <c r="J887" i="5"/>
  <c r="K887" i="5"/>
  <c r="L887" i="5"/>
  <c r="I888" i="5"/>
  <c r="J888" i="5"/>
  <c r="K888" i="5"/>
  <c r="L888" i="5"/>
  <c r="I889" i="5"/>
  <c r="J889" i="5"/>
  <c r="K889" i="5"/>
  <c r="L889" i="5"/>
  <c r="I890" i="5"/>
  <c r="J890" i="5"/>
  <c r="K890" i="5"/>
  <c r="L890" i="5"/>
  <c r="I891" i="5"/>
  <c r="J891" i="5"/>
  <c r="K891" i="5"/>
  <c r="L891" i="5"/>
  <c r="I892" i="5"/>
  <c r="J892" i="5"/>
  <c r="K892" i="5"/>
  <c r="L892" i="5"/>
  <c r="I893" i="5"/>
  <c r="J893" i="5"/>
  <c r="K893" i="5"/>
  <c r="L893" i="5"/>
  <c r="I894" i="5"/>
  <c r="J894" i="5"/>
  <c r="K894" i="5"/>
  <c r="L894" i="5"/>
  <c r="I895" i="5"/>
  <c r="J895" i="5"/>
  <c r="K895" i="5"/>
  <c r="L895" i="5"/>
  <c r="I896" i="5"/>
  <c r="J896" i="5"/>
  <c r="K896" i="5"/>
  <c r="L896" i="5"/>
  <c r="I897" i="5"/>
  <c r="J897" i="5"/>
  <c r="K897" i="5"/>
  <c r="L897" i="5"/>
  <c r="I898" i="5"/>
  <c r="J898" i="5"/>
  <c r="K898" i="5"/>
  <c r="L898" i="5"/>
  <c r="I899" i="5"/>
  <c r="J899" i="5"/>
  <c r="K899" i="5"/>
  <c r="L899" i="5"/>
  <c r="I900" i="5"/>
  <c r="J900" i="5"/>
  <c r="K900" i="5"/>
  <c r="L900" i="5"/>
  <c r="I901" i="5"/>
  <c r="J901" i="5"/>
  <c r="K901" i="5"/>
  <c r="L901" i="5"/>
  <c r="I902" i="5"/>
  <c r="J902" i="5"/>
  <c r="K902" i="5"/>
  <c r="L902" i="5"/>
  <c r="I903" i="5"/>
  <c r="J903" i="5"/>
  <c r="K903" i="5"/>
  <c r="L903" i="5"/>
  <c r="I904" i="5"/>
  <c r="J904" i="5"/>
  <c r="K904" i="5"/>
  <c r="L904" i="5"/>
  <c r="I905" i="5"/>
  <c r="J905" i="5"/>
  <c r="K905" i="5"/>
  <c r="L905" i="5"/>
  <c r="I906" i="5"/>
  <c r="J906" i="5"/>
  <c r="K906" i="5"/>
  <c r="L906" i="5"/>
  <c r="I907" i="5"/>
  <c r="J907" i="5"/>
  <c r="K907" i="5"/>
  <c r="L907" i="5"/>
  <c r="I908" i="5"/>
  <c r="J908" i="5"/>
  <c r="K908" i="5"/>
  <c r="L908" i="5"/>
  <c r="I909" i="5"/>
  <c r="J909" i="5"/>
  <c r="K909" i="5"/>
  <c r="L909" i="5"/>
  <c r="I910" i="5"/>
  <c r="J910" i="5"/>
  <c r="K910" i="5"/>
  <c r="L910" i="5"/>
  <c r="I911" i="5"/>
  <c r="J911" i="5"/>
  <c r="K911" i="5"/>
  <c r="L911" i="5"/>
  <c r="I912" i="5"/>
  <c r="J912" i="5"/>
  <c r="K912" i="5"/>
  <c r="L912" i="5"/>
  <c r="I913" i="5"/>
  <c r="J913" i="5"/>
  <c r="K913" i="5"/>
  <c r="L913" i="5"/>
  <c r="I914" i="5"/>
  <c r="J914" i="5"/>
  <c r="K914" i="5"/>
  <c r="L914" i="5"/>
  <c r="I915" i="5"/>
  <c r="J915" i="5"/>
  <c r="K915" i="5"/>
  <c r="L915" i="5"/>
  <c r="I916" i="5"/>
  <c r="J916" i="5"/>
  <c r="K916" i="5"/>
  <c r="L916" i="5"/>
  <c r="I917" i="5"/>
  <c r="J917" i="5"/>
  <c r="K917" i="5"/>
  <c r="L917" i="5"/>
  <c r="I918" i="5"/>
  <c r="J918" i="5"/>
  <c r="K918" i="5"/>
  <c r="L918" i="5"/>
  <c r="I919" i="5"/>
  <c r="J919" i="5"/>
  <c r="K919" i="5"/>
  <c r="L919" i="5"/>
  <c r="I920" i="5"/>
  <c r="J920" i="5"/>
  <c r="K920" i="5"/>
  <c r="L920" i="5"/>
  <c r="I921" i="5"/>
  <c r="J921" i="5"/>
  <c r="K921" i="5"/>
  <c r="L921" i="5"/>
  <c r="I922" i="5"/>
  <c r="J922" i="5"/>
  <c r="K922" i="5"/>
  <c r="L922" i="5"/>
  <c r="I923" i="5"/>
  <c r="J923" i="5"/>
  <c r="K923" i="5"/>
  <c r="L923" i="5"/>
  <c r="I924" i="5"/>
  <c r="J924" i="5"/>
  <c r="K924" i="5"/>
  <c r="L924" i="5"/>
  <c r="I925" i="5"/>
  <c r="J925" i="5"/>
  <c r="K925" i="5"/>
  <c r="L925" i="5"/>
  <c r="I926" i="5"/>
  <c r="J926" i="5"/>
  <c r="K926" i="5"/>
  <c r="L926" i="5"/>
  <c r="I927" i="5"/>
  <c r="J927" i="5"/>
  <c r="K927" i="5"/>
  <c r="L927" i="5"/>
  <c r="I928" i="5"/>
  <c r="J928" i="5"/>
  <c r="K928" i="5"/>
  <c r="L928" i="5"/>
  <c r="I929" i="5"/>
  <c r="J929" i="5"/>
  <c r="K929" i="5"/>
  <c r="L929" i="5"/>
  <c r="I930" i="5"/>
  <c r="J930" i="5"/>
  <c r="K930" i="5"/>
  <c r="L930" i="5"/>
  <c r="I931" i="5"/>
  <c r="J931" i="5"/>
  <c r="K931" i="5"/>
  <c r="L931" i="5"/>
  <c r="I932" i="5"/>
  <c r="J932" i="5"/>
  <c r="K932" i="5"/>
  <c r="L932" i="5"/>
  <c r="I933" i="5"/>
  <c r="J933" i="5"/>
  <c r="K933" i="5"/>
  <c r="L933" i="5"/>
  <c r="I934" i="5"/>
  <c r="J934" i="5"/>
  <c r="K934" i="5"/>
  <c r="L934" i="5"/>
  <c r="I935" i="5"/>
  <c r="J935" i="5"/>
  <c r="K935" i="5"/>
  <c r="L935" i="5"/>
  <c r="I936" i="5"/>
  <c r="J936" i="5"/>
  <c r="K936" i="5"/>
  <c r="L936" i="5"/>
  <c r="I937" i="5"/>
  <c r="J937" i="5"/>
  <c r="K937" i="5"/>
  <c r="L937" i="5"/>
  <c r="I938" i="5"/>
  <c r="J938" i="5"/>
  <c r="K938" i="5"/>
  <c r="L938" i="5"/>
  <c r="I939" i="5"/>
  <c r="J939" i="5"/>
  <c r="K939" i="5"/>
  <c r="L939" i="5"/>
  <c r="I940" i="5"/>
  <c r="J940" i="5"/>
  <c r="K940" i="5"/>
  <c r="L940" i="5"/>
  <c r="I941" i="5"/>
  <c r="J941" i="5"/>
  <c r="K941" i="5"/>
  <c r="L941" i="5"/>
  <c r="I942" i="5"/>
  <c r="J942" i="5"/>
  <c r="K942" i="5"/>
  <c r="L942" i="5"/>
  <c r="I943" i="5"/>
  <c r="J943" i="5"/>
  <c r="K943" i="5"/>
  <c r="L943" i="5"/>
  <c r="I944" i="5"/>
  <c r="J944" i="5"/>
  <c r="K944" i="5"/>
  <c r="L944" i="5"/>
  <c r="I945" i="5"/>
  <c r="J945" i="5"/>
  <c r="K945" i="5"/>
  <c r="L945" i="5"/>
  <c r="I946" i="5"/>
  <c r="J946" i="5"/>
  <c r="K946" i="5"/>
  <c r="L946" i="5"/>
  <c r="I947" i="5"/>
  <c r="J947" i="5"/>
  <c r="K947" i="5"/>
  <c r="L947" i="5"/>
  <c r="I948" i="5"/>
  <c r="J948" i="5"/>
  <c r="K948" i="5"/>
  <c r="L948" i="5"/>
  <c r="I949" i="5"/>
  <c r="J949" i="5"/>
  <c r="K949" i="5"/>
  <c r="L949" i="5"/>
  <c r="I950" i="5"/>
  <c r="J950" i="5"/>
  <c r="K950" i="5"/>
  <c r="L950" i="5"/>
  <c r="I951" i="5"/>
  <c r="J951" i="5"/>
  <c r="K951" i="5"/>
  <c r="L951" i="5"/>
  <c r="I952" i="5"/>
  <c r="J952" i="5"/>
  <c r="K952" i="5"/>
  <c r="L952" i="5"/>
  <c r="I953" i="5"/>
  <c r="J953" i="5"/>
  <c r="K953" i="5"/>
  <c r="L953" i="5"/>
  <c r="I954" i="5"/>
  <c r="J954" i="5"/>
  <c r="K954" i="5"/>
  <c r="L954" i="5"/>
  <c r="I955" i="5"/>
  <c r="J955" i="5"/>
  <c r="K955" i="5"/>
  <c r="L955" i="5"/>
  <c r="I956" i="5"/>
  <c r="J956" i="5"/>
  <c r="K956" i="5"/>
  <c r="L956" i="5"/>
  <c r="I957" i="5"/>
  <c r="J957" i="5"/>
  <c r="K957" i="5"/>
  <c r="L957" i="5"/>
  <c r="I958" i="5"/>
  <c r="J958" i="5"/>
  <c r="K958" i="5"/>
  <c r="L958" i="5"/>
  <c r="I959" i="5"/>
  <c r="J959" i="5"/>
  <c r="K959" i="5"/>
  <c r="L959" i="5"/>
  <c r="I960" i="5"/>
  <c r="J960" i="5"/>
  <c r="I961" i="5"/>
  <c r="J961" i="5"/>
  <c r="K960" i="5"/>
  <c r="L960" i="5"/>
  <c r="I962" i="5"/>
  <c r="J962" i="5"/>
  <c r="K961" i="5"/>
  <c r="L961" i="5"/>
  <c r="K962" i="5"/>
  <c r="L962" i="5"/>
  <c r="I963" i="5"/>
  <c r="J963" i="5"/>
  <c r="K963" i="5"/>
  <c r="L963" i="5"/>
  <c r="I964" i="5"/>
  <c r="J964" i="5"/>
  <c r="K964" i="5"/>
  <c r="L964" i="5"/>
  <c r="I965" i="5"/>
  <c r="J965" i="5"/>
  <c r="K965" i="5"/>
  <c r="L965" i="5"/>
  <c r="I966" i="5"/>
  <c r="J966" i="5"/>
  <c r="K966" i="5"/>
  <c r="L966" i="5"/>
  <c r="I967" i="5"/>
  <c r="J967" i="5"/>
  <c r="K967" i="5"/>
  <c r="L967" i="5"/>
  <c r="I968" i="5"/>
  <c r="J968" i="5"/>
  <c r="I969" i="5"/>
  <c r="J969" i="5"/>
  <c r="K968" i="5"/>
  <c r="L968" i="5"/>
  <c r="I970" i="5"/>
  <c r="J970" i="5"/>
  <c r="K969" i="5"/>
  <c r="L969" i="5"/>
  <c r="I971" i="5"/>
  <c r="J971" i="5"/>
  <c r="K970" i="5"/>
  <c r="L970" i="5"/>
  <c r="K971" i="5"/>
  <c r="L971" i="5"/>
  <c r="I972" i="5"/>
  <c r="J972" i="5"/>
  <c r="K972" i="5"/>
  <c r="L972" i="5"/>
  <c r="I973" i="5"/>
  <c r="J973" i="5"/>
  <c r="K973" i="5"/>
  <c r="L973" i="5"/>
  <c r="I974" i="5"/>
  <c r="J974" i="5"/>
  <c r="I975" i="5"/>
  <c r="J975" i="5"/>
  <c r="K974" i="5"/>
  <c r="L974" i="5"/>
  <c r="I976" i="5"/>
  <c r="J976" i="5"/>
  <c r="K975" i="5"/>
  <c r="L975" i="5"/>
  <c r="I977" i="5"/>
  <c r="J977" i="5"/>
  <c r="K976" i="5"/>
  <c r="L976" i="5"/>
  <c r="K977" i="5"/>
  <c r="L977" i="5"/>
  <c r="I978" i="5"/>
  <c r="J978" i="5"/>
  <c r="K978" i="5"/>
  <c r="L978" i="5"/>
  <c r="I979" i="5"/>
  <c r="J979" i="5"/>
  <c r="K979" i="5"/>
  <c r="L979" i="5"/>
  <c r="I980" i="5"/>
  <c r="J980" i="5"/>
  <c r="I981" i="5"/>
  <c r="J981" i="5"/>
  <c r="K980" i="5"/>
  <c r="L980" i="5"/>
  <c r="I982" i="5"/>
  <c r="J982" i="5"/>
  <c r="K981" i="5"/>
  <c r="L981" i="5"/>
  <c r="I983" i="5"/>
  <c r="J983" i="5"/>
  <c r="K982" i="5"/>
  <c r="L982" i="5"/>
  <c r="K983" i="5"/>
  <c r="L983" i="5"/>
  <c r="I984" i="5"/>
  <c r="J984" i="5"/>
  <c r="K984" i="5"/>
  <c r="L984" i="5"/>
  <c r="I985" i="5"/>
  <c r="J985" i="5"/>
  <c r="K985" i="5"/>
  <c r="L985" i="5"/>
  <c r="I986" i="5"/>
  <c r="J986" i="5"/>
  <c r="I987" i="5"/>
  <c r="J987" i="5"/>
  <c r="K986" i="5"/>
  <c r="L986" i="5"/>
  <c r="K987" i="5"/>
  <c r="L987" i="5"/>
  <c r="I988" i="5"/>
  <c r="J988" i="5"/>
  <c r="K988" i="5"/>
  <c r="L988" i="5"/>
  <c r="I989" i="5"/>
  <c r="J989" i="5"/>
  <c r="K989" i="5"/>
  <c r="L989" i="5"/>
  <c r="I990" i="5"/>
  <c r="J990" i="5"/>
  <c r="K990" i="5"/>
  <c r="L990" i="5"/>
  <c r="I991" i="5"/>
  <c r="J991" i="5"/>
  <c r="K991" i="5"/>
  <c r="L991" i="5"/>
  <c r="I992" i="5"/>
  <c r="J992" i="5"/>
  <c r="K992" i="5"/>
  <c r="L992" i="5"/>
  <c r="I993" i="5"/>
  <c r="J993" i="5"/>
  <c r="K993" i="5"/>
  <c r="L993" i="5"/>
  <c r="I994" i="5"/>
  <c r="J994" i="5"/>
  <c r="K994" i="5"/>
  <c r="L994" i="5"/>
  <c r="I995" i="5"/>
  <c r="J995" i="5"/>
  <c r="K995" i="5"/>
  <c r="L995" i="5"/>
  <c r="I996" i="5"/>
  <c r="J996" i="5"/>
  <c r="I997" i="5"/>
  <c r="J997" i="5"/>
  <c r="K996" i="5"/>
  <c r="L996" i="5"/>
  <c r="K997" i="5"/>
  <c r="L997" i="5"/>
  <c r="I998" i="5"/>
  <c r="J998" i="5"/>
  <c r="K998" i="5"/>
  <c r="L998" i="5"/>
  <c r="I999" i="5"/>
  <c r="J999" i="5"/>
  <c r="K999" i="5"/>
  <c r="L999" i="5"/>
  <c r="I1000" i="5"/>
  <c r="J1000" i="5"/>
  <c r="K1000" i="5"/>
  <c r="L1000" i="5"/>
  <c r="I1001" i="5"/>
  <c r="J1001" i="5"/>
  <c r="K1001" i="5"/>
  <c r="L1001" i="5"/>
  <c r="I1002" i="5"/>
  <c r="J1002" i="5"/>
  <c r="I1003" i="5"/>
  <c r="J1003" i="5"/>
  <c r="K1002" i="5"/>
  <c r="L1002" i="5"/>
  <c r="K1003" i="5"/>
  <c r="L1003" i="5"/>
  <c r="I1004" i="5"/>
  <c r="J1004" i="5"/>
  <c r="K1004" i="5"/>
  <c r="L1004" i="5"/>
  <c r="I1005" i="5"/>
  <c r="J1005" i="5"/>
  <c r="K1005" i="5"/>
  <c r="L1005" i="5"/>
  <c r="I1006" i="5"/>
  <c r="J1006" i="5"/>
  <c r="K1006" i="5"/>
  <c r="L1006" i="5"/>
  <c r="I1007" i="5"/>
  <c r="J1007" i="5"/>
  <c r="K1007" i="5"/>
  <c r="L1007" i="5"/>
  <c r="I1008" i="5"/>
  <c r="J1008" i="5"/>
  <c r="K1008" i="5"/>
  <c r="L1008" i="5"/>
  <c r="I1009" i="5"/>
  <c r="J1009" i="5"/>
  <c r="K1009" i="5"/>
  <c r="L1009" i="5"/>
  <c r="I1010" i="5"/>
  <c r="J1010" i="5"/>
  <c r="K1010" i="5"/>
  <c r="L1010" i="5"/>
  <c r="I1011" i="5"/>
  <c r="J1011" i="5"/>
  <c r="K1011" i="5"/>
  <c r="L1011" i="5"/>
  <c r="I1012" i="5"/>
  <c r="J1012" i="5"/>
  <c r="K1012" i="5"/>
  <c r="L1012" i="5"/>
  <c r="I1013" i="5"/>
  <c r="J1013" i="5"/>
  <c r="K1013" i="5"/>
  <c r="L1013" i="5"/>
  <c r="I1014" i="5"/>
  <c r="J1014" i="5"/>
  <c r="K1014" i="5"/>
  <c r="L1014" i="5"/>
  <c r="I1015" i="5"/>
  <c r="J1015" i="5"/>
  <c r="K1015" i="5"/>
  <c r="L1015" i="5"/>
  <c r="I1016" i="5"/>
  <c r="J1016" i="5"/>
  <c r="K1016" i="5"/>
  <c r="L1016" i="5"/>
  <c r="I1017" i="5"/>
  <c r="J1017" i="5"/>
  <c r="K1017" i="5"/>
  <c r="L1017" i="5"/>
  <c r="I1018" i="5"/>
  <c r="J1018" i="5"/>
  <c r="K1018" i="5"/>
  <c r="L1018" i="5"/>
  <c r="I1019" i="5"/>
  <c r="J1019" i="5"/>
  <c r="K1019" i="5"/>
  <c r="L1019" i="5"/>
  <c r="I1020" i="5"/>
  <c r="J1020" i="5"/>
  <c r="K1020" i="5"/>
  <c r="L1020" i="5"/>
  <c r="I1021" i="5"/>
  <c r="J1021" i="5"/>
  <c r="K1021" i="5"/>
  <c r="L1021" i="5"/>
  <c r="I1022" i="5"/>
  <c r="J1022" i="5"/>
  <c r="K1022" i="5"/>
  <c r="L1022" i="5"/>
  <c r="I1023" i="5"/>
  <c r="J1023" i="5"/>
  <c r="K1023" i="5"/>
  <c r="L1023" i="5"/>
  <c r="I1024" i="5"/>
  <c r="J1024" i="5"/>
  <c r="K1024" i="5"/>
  <c r="L1024" i="5"/>
  <c r="I1025" i="5"/>
  <c r="J1025" i="5"/>
  <c r="K1025" i="5"/>
  <c r="L1025" i="5"/>
  <c r="I1026" i="5"/>
  <c r="J1026" i="5"/>
  <c r="K1026" i="5"/>
  <c r="L1026" i="5"/>
  <c r="I1027" i="5"/>
  <c r="J1027" i="5"/>
  <c r="K1027" i="5"/>
  <c r="L1027" i="5"/>
  <c r="I1028" i="5"/>
  <c r="J1028" i="5"/>
  <c r="K1028" i="5"/>
  <c r="L1028" i="5"/>
  <c r="I1029" i="5"/>
  <c r="J1029" i="5"/>
  <c r="K1029" i="5"/>
  <c r="L1029" i="5"/>
  <c r="I1030" i="5"/>
  <c r="J1030" i="5"/>
  <c r="K1030" i="5"/>
  <c r="L1030" i="5"/>
  <c r="I1031" i="5"/>
  <c r="J1031" i="5"/>
  <c r="K1031" i="5"/>
  <c r="L1031" i="5"/>
  <c r="I1032" i="5"/>
  <c r="J1032" i="5"/>
  <c r="K1032" i="5"/>
  <c r="L1032" i="5"/>
  <c r="I1033" i="5"/>
  <c r="J1033" i="5"/>
  <c r="K1033" i="5"/>
  <c r="L1033" i="5"/>
  <c r="I1034" i="5"/>
  <c r="J1034" i="5"/>
  <c r="K1034" i="5"/>
  <c r="L1034" i="5"/>
  <c r="I1035" i="5"/>
  <c r="J1035" i="5"/>
  <c r="K1035" i="5"/>
  <c r="L1035" i="5"/>
  <c r="I1036" i="5"/>
  <c r="J1036" i="5"/>
  <c r="K1036" i="5"/>
  <c r="L1036" i="5"/>
  <c r="I1037" i="5"/>
  <c r="J1037" i="5"/>
  <c r="K1037" i="5"/>
  <c r="L1037" i="5"/>
  <c r="I1038" i="5"/>
  <c r="J1038" i="5"/>
  <c r="K1038" i="5"/>
  <c r="L1038" i="5"/>
  <c r="I1039" i="5"/>
  <c r="J1039" i="5"/>
  <c r="K1039" i="5"/>
  <c r="L1039" i="5"/>
  <c r="I1040" i="5"/>
  <c r="J1040" i="5"/>
  <c r="K1040" i="5"/>
  <c r="L1040" i="5"/>
  <c r="I1041" i="5"/>
  <c r="J1041" i="5"/>
  <c r="K1041" i="5"/>
  <c r="L1041" i="5"/>
  <c r="I1042" i="5"/>
  <c r="J1042" i="5"/>
  <c r="K1042" i="5"/>
  <c r="L1042" i="5"/>
  <c r="I1043" i="5"/>
  <c r="J1043" i="5"/>
  <c r="K1043" i="5"/>
  <c r="L1043" i="5"/>
  <c r="I1044" i="5"/>
  <c r="J1044" i="5"/>
  <c r="K1044" i="5"/>
  <c r="L1044" i="5"/>
  <c r="I1045" i="5"/>
  <c r="J1045" i="5"/>
  <c r="K1045" i="5"/>
  <c r="L1045" i="5"/>
  <c r="I1046" i="5"/>
  <c r="J1046" i="5"/>
  <c r="K1046" i="5"/>
  <c r="L1046" i="5"/>
  <c r="I1047" i="5"/>
  <c r="J1047" i="5"/>
  <c r="K1047" i="5"/>
  <c r="L1047" i="5"/>
  <c r="I1048" i="5"/>
  <c r="J1048" i="5"/>
  <c r="K1048" i="5"/>
  <c r="L1048" i="5"/>
  <c r="I1049" i="5"/>
  <c r="J1049" i="5"/>
  <c r="K1049" i="5"/>
  <c r="L1049" i="5"/>
  <c r="I1050" i="5"/>
  <c r="J1050" i="5"/>
  <c r="K1050" i="5"/>
  <c r="L1050" i="5"/>
  <c r="I1051" i="5"/>
  <c r="J1051" i="5"/>
  <c r="K1051" i="5"/>
  <c r="L1051" i="5"/>
  <c r="I1052" i="5"/>
  <c r="J1052" i="5"/>
  <c r="K1052" i="5"/>
  <c r="L1052" i="5"/>
  <c r="I1053" i="5"/>
  <c r="J1053" i="5"/>
  <c r="K1053" i="5"/>
  <c r="L1053" i="5"/>
  <c r="I1054" i="5"/>
  <c r="J1054" i="5"/>
  <c r="K1054" i="5"/>
  <c r="L1054" i="5"/>
  <c r="I1055" i="5"/>
  <c r="J1055" i="5"/>
  <c r="K1055" i="5"/>
  <c r="L1055" i="5"/>
  <c r="I1056" i="5"/>
  <c r="J1056" i="5"/>
  <c r="K1056" i="5"/>
  <c r="L1056" i="5"/>
  <c r="I1057" i="5"/>
  <c r="J1057" i="5"/>
  <c r="K1057" i="5"/>
  <c r="L1057" i="5"/>
  <c r="I1058" i="5"/>
  <c r="J1058" i="5"/>
  <c r="K1058" i="5"/>
  <c r="L1058" i="5"/>
  <c r="I1059" i="5"/>
  <c r="J1059" i="5"/>
  <c r="K1059" i="5"/>
  <c r="L1059" i="5"/>
  <c r="I1060" i="5"/>
  <c r="J1060" i="5"/>
  <c r="K1060" i="5"/>
  <c r="L1060" i="5"/>
  <c r="I1061" i="5"/>
  <c r="J1061" i="5"/>
  <c r="K1061" i="5"/>
  <c r="L1061" i="5"/>
  <c r="I1062" i="5"/>
  <c r="J1062" i="5"/>
  <c r="K1062" i="5"/>
  <c r="L1062" i="5"/>
  <c r="I1063" i="5"/>
  <c r="J1063" i="5"/>
  <c r="K1063" i="5"/>
  <c r="L1063" i="5"/>
  <c r="I1064" i="5"/>
  <c r="J1064" i="5"/>
  <c r="K1064" i="5"/>
  <c r="L1064" i="5"/>
  <c r="I1065" i="5"/>
  <c r="J1065" i="5"/>
  <c r="K1065" i="5"/>
  <c r="L1065" i="5"/>
  <c r="I1066" i="5"/>
  <c r="J1066" i="5"/>
  <c r="K1066" i="5"/>
  <c r="L1066" i="5"/>
  <c r="I1067" i="5"/>
  <c r="J1067" i="5"/>
  <c r="K1067" i="5"/>
  <c r="L1067" i="5"/>
  <c r="I1068" i="5"/>
  <c r="J1068" i="5"/>
  <c r="K1068" i="5"/>
  <c r="L1068" i="5"/>
  <c r="I1069" i="5"/>
  <c r="J1069" i="5"/>
  <c r="K1069" i="5"/>
  <c r="L1069" i="5"/>
  <c r="I1070" i="5"/>
  <c r="J1070" i="5"/>
  <c r="K1070" i="5"/>
  <c r="L1070" i="5"/>
  <c r="I1071" i="5"/>
  <c r="J1071" i="5"/>
  <c r="K1071" i="5"/>
  <c r="L1071" i="5"/>
  <c r="I1072" i="5"/>
  <c r="J1072" i="5"/>
  <c r="K1072" i="5"/>
  <c r="L1072" i="5"/>
  <c r="I1073" i="5"/>
  <c r="J1073" i="5"/>
  <c r="K1073" i="5"/>
  <c r="L1073" i="5"/>
  <c r="I1074" i="5"/>
  <c r="J1074" i="5"/>
  <c r="K1074" i="5"/>
  <c r="L1074" i="5"/>
  <c r="I1075" i="5"/>
  <c r="J1075" i="5"/>
  <c r="K1075" i="5"/>
  <c r="L1075" i="5"/>
  <c r="I1076" i="5"/>
  <c r="J1076" i="5"/>
  <c r="K1076" i="5"/>
  <c r="L1076" i="5"/>
  <c r="I1077" i="5"/>
  <c r="J1077" i="5"/>
  <c r="K1077" i="5"/>
  <c r="L1077" i="5"/>
  <c r="I1078" i="5"/>
  <c r="J1078" i="5"/>
  <c r="K1078" i="5"/>
  <c r="L1078" i="5"/>
  <c r="I1079" i="5"/>
  <c r="J1079" i="5"/>
  <c r="K1079" i="5"/>
  <c r="L1079" i="5"/>
  <c r="I1080" i="5"/>
  <c r="J1080" i="5"/>
  <c r="K1080" i="5"/>
  <c r="L1080" i="5"/>
  <c r="I1081" i="5"/>
  <c r="J1081" i="5"/>
  <c r="K1081" i="5"/>
  <c r="L1081" i="5"/>
  <c r="I1082" i="5"/>
  <c r="J1082" i="5"/>
  <c r="K1082" i="5"/>
  <c r="L1082" i="5"/>
  <c r="I1083" i="5"/>
  <c r="J1083" i="5"/>
  <c r="K1083" i="5"/>
  <c r="L1083" i="5"/>
  <c r="I1084" i="5"/>
  <c r="J1084" i="5"/>
  <c r="K1084" i="5"/>
  <c r="L1084" i="5"/>
  <c r="I1085" i="5"/>
  <c r="J1085" i="5"/>
  <c r="K1085" i="5"/>
  <c r="L1085" i="5"/>
  <c r="I1086" i="5"/>
  <c r="J1086" i="5"/>
  <c r="K1086" i="5"/>
  <c r="L1086" i="5"/>
  <c r="I1087" i="5"/>
  <c r="J1087" i="5"/>
  <c r="K1087" i="5"/>
  <c r="L1087" i="5"/>
  <c r="I1088" i="5"/>
  <c r="J1088" i="5"/>
  <c r="K1088" i="5"/>
  <c r="L1088" i="5"/>
  <c r="I1089" i="5"/>
  <c r="J1089" i="5"/>
  <c r="K1089" i="5"/>
  <c r="L1089" i="5"/>
  <c r="I1090" i="5"/>
  <c r="J1090" i="5"/>
  <c r="K1090" i="5"/>
  <c r="L1090" i="5"/>
  <c r="I1091" i="5"/>
  <c r="J1091" i="5"/>
  <c r="K1091" i="5"/>
  <c r="L1091" i="5"/>
  <c r="I1092" i="5"/>
  <c r="J1092" i="5"/>
  <c r="K1092" i="5"/>
  <c r="L1092" i="5"/>
  <c r="I1093" i="5"/>
  <c r="J1093" i="5"/>
  <c r="K1093" i="5"/>
  <c r="L1093" i="5"/>
  <c r="I1094" i="5"/>
  <c r="J1094" i="5"/>
  <c r="K1094" i="5"/>
  <c r="L1094" i="5"/>
  <c r="I1095" i="5"/>
  <c r="J1095" i="5"/>
  <c r="K1095" i="5"/>
  <c r="L1095" i="5"/>
  <c r="I1096" i="5"/>
  <c r="J1096" i="5"/>
  <c r="K1096" i="5"/>
  <c r="L1096" i="5"/>
  <c r="I1097" i="5"/>
  <c r="J1097" i="5"/>
  <c r="K1097" i="5"/>
  <c r="L1097" i="5"/>
  <c r="I1098" i="5"/>
  <c r="J1098" i="5"/>
  <c r="K1098" i="5"/>
  <c r="L1098" i="5"/>
  <c r="I1099" i="5"/>
  <c r="J1099" i="5"/>
  <c r="K1099" i="5"/>
  <c r="L1099" i="5"/>
  <c r="I1100" i="5"/>
  <c r="J1100" i="5"/>
  <c r="K1100" i="5"/>
  <c r="L1100" i="5"/>
  <c r="I1101" i="5"/>
  <c r="J1101" i="5"/>
  <c r="K1101" i="5"/>
  <c r="L1101" i="5"/>
  <c r="I1102" i="5"/>
  <c r="J1102" i="5"/>
  <c r="K1102" i="5"/>
  <c r="L1102" i="5"/>
  <c r="I1103" i="5"/>
  <c r="J1103" i="5"/>
  <c r="K1103" i="5"/>
  <c r="L1103" i="5"/>
  <c r="I1104" i="5"/>
  <c r="J1104" i="5"/>
  <c r="K1104" i="5"/>
  <c r="L1104" i="5"/>
  <c r="I1105" i="5"/>
  <c r="J1105" i="5"/>
  <c r="K1105" i="5"/>
  <c r="L1105" i="5"/>
  <c r="I1106" i="5"/>
  <c r="J1106" i="5"/>
  <c r="K1106" i="5"/>
  <c r="L1106" i="5"/>
  <c r="I1107" i="5"/>
  <c r="J1107" i="5"/>
  <c r="K1107" i="5"/>
  <c r="L1107" i="5"/>
  <c r="I1108" i="5"/>
  <c r="J1108" i="5"/>
  <c r="K1108" i="5"/>
  <c r="L1108" i="5"/>
  <c r="I1109" i="5"/>
  <c r="J1109" i="5"/>
  <c r="K1109" i="5"/>
  <c r="L1109" i="5"/>
  <c r="I1110" i="5"/>
  <c r="J1110" i="5"/>
  <c r="K1110" i="5"/>
  <c r="L1110" i="5"/>
  <c r="I1111" i="5"/>
  <c r="J1111" i="5"/>
  <c r="K1111" i="5"/>
  <c r="L1111" i="5"/>
  <c r="I1112" i="5"/>
  <c r="J1112" i="5"/>
  <c r="K1112" i="5"/>
  <c r="L1112" i="5"/>
  <c r="I1113" i="5"/>
  <c r="J1113" i="5"/>
  <c r="K1113" i="5"/>
  <c r="L1113" i="5"/>
  <c r="I1114" i="5"/>
  <c r="J1114" i="5"/>
  <c r="K1114" i="5"/>
  <c r="L1114" i="5"/>
  <c r="I1115" i="5"/>
  <c r="J1115" i="5"/>
  <c r="K1115" i="5"/>
  <c r="L1115" i="5"/>
  <c r="I1116" i="5"/>
  <c r="J1116" i="5"/>
  <c r="K1116" i="5"/>
  <c r="L1116" i="5"/>
  <c r="I1117" i="5"/>
  <c r="J1117" i="5"/>
  <c r="K1117" i="5"/>
  <c r="L1117" i="5"/>
  <c r="I1118" i="5"/>
  <c r="J1118" i="5"/>
  <c r="K1118" i="5"/>
  <c r="L1118" i="5"/>
  <c r="I1119" i="5"/>
  <c r="J1119" i="5"/>
  <c r="K1119" i="5"/>
  <c r="L1119" i="5"/>
  <c r="I1120" i="5"/>
  <c r="J1120" i="5"/>
  <c r="K1120" i="5"/>
  <c r="L1120" i="5"/>
  <c r="I1121" i="5"/>
  <c r="J1121" i="5"/>
  <c r="K1121" i="5"/>
  <c r="L1121" i="5"/>
  <c r="I1122" i="5"/>
  <c r="J1122" i="5"/>
  <c r="K1122" i="5"/>
  <c r="L1122" i="5"/>
  <c r="I1123" i="5"/>
  <c r="J1123" i="5"/>
  <c r="K1123" i="5"/>
  <c r="L1123" i="5"/>
  <c r="I1124" i="5"/>
  <c r="J1124" i="5"/>
  <c r="K1124" i="5"/>
  <c r="L1124" i="5"/>
  <c r="I1125" i="5"/>
  <c r="J1125" i="5"/>
  <c r="K1125" i="5"/>
  <c r="L1125" i="5"/>
  <c r="I1126" i="5"/>
  <c r="J1126" i="5"/>
  <c r="K1126" i="5"/>
  <c r="L1126" i="5"/>
  <c r="I1127" i="5"/>
  <c r="J1127" i="5"/>
  <c r="K1127" i="5"/>
  <c r="L1127" i="5"/>
  <c r="I1128" i="5"/>
  <c r="J1128" i="5"/>
  <c r="K1128" i="5"/>
  <c r="L1128" i="5"/>
  <c r="I1129" i="5"/>
  <c r="J1129" i="5"/>
  <c r="K1129" i="5"/>
  <c r="L1129" i="5"/>
  <c r="I1130" i="5"/>
  <c r="J1130" i="5"/>
  <c r="K1130" i="5"/>
  <c r="L1130" i="5"/>
  <c r="I1131" i="5"/>
  <c r="J1131" i="5"/>
  <c r="K1131" i="5"/>
  <c r="L1131" i="5"/>
  <c r="I1132" i="5"/>
  <c r="J1132" i="5"/>
  <c r="K1132" i="5"/>
  <c r="L1132" i="5"/>
  <c r="I1133" i="5"/>
  <c r="J1133" i="5"/>
  <c r="K1133" i="5"/>
  <c r="L1133" i="5"/>
  <c r="I1134" i="5"/>
  <c r="J1134" i="5"/>
  <c r="K1134" i="5"/>
  <c r="L1134" i="5"/>
  <c r="I1135" i="5"/>
  <c r="J1135" i="5"/>
  <c r="K1135" i="5"/>
  <c r="L1135" i="5"/>
  <c r="I1136" i="5"/>
  <c r="J1136" i="5"/>
  <c r="K1136" i="5"/>
  <c r="L1136" i="5"/>
  <c r="I1137" i="5"/>
  <c r="J1137" i="5"/>
  <c r="K1137" i="5"/>
  <c r="L1137" i="5"/>
  <c r="I1138" i="5"/>
  <c r="J1138" i="5"/>
  <c r="K1138" i="5"/>
  <c r="L1138" i="5"/>
  <c r="I1139" i="5"/>
  <c r="J1139" i="5"/>
  <c r="K1139" i="5"/>
  <c r="L1139" i="5"/>
  <c r="I1140" i="5"/>
  <c r="J1140" i="5"/>
  <c r="K1140" i="5"/>
  <c r="L1140" i="5"/>
  <c r="I1141" i="5"/>
  <c r="J1141" i="5"/>
  <c r="K1141" i="5"/>
  <c r="L1141" i="5"/>
  <c r="I1142" i="5"/>
  <c r="J1142" i="5"/>
  <c r="K1142" i="5"/>
  <c r="L1142" i="5"/>
  <c r="I1143" i="5"/>
  <c r="J1143" i="5"/>
  <c r="K1143" i="5"/>
  <c r="L1143" i="5"/>
  <c r="I1144" i="5"/>
  <c r="J1144" i="5"/>
  <c r="K1144" i="5"/>
  <c r="L1144" i="5"/>
  <c r="I1145" i="5"/>
  <c r="J1145" i="5"/>
  <c r="K1145" i="5"/>
  <c r="L1145" i="5"/>
  <c r="I1146" i="5"/>
  <c r="J1146" i="5"/>
  <c r="K1146" i="5"/>
  <c r="L1146" i="5"/>
  <c r="I1147" i="5"/>
  <c r="J1147" i="5"/>
  <c r="K1147" i="5"/>
  <c r="L1147" i="5"/>
  <c r="I1148" i="5"/>
  <c r="J1148" i="5"/>
  <c r="K1148" i="5"/>
  <c r="L1148" i="5"/>
  <c r="I1149" i="5"/>
  <c r="J1149" i="5"/>
  <c r="K1149" i="5"/>
  <c r="L1149" i="5"/>
  <c r="I1150" i="5"/>
  <c r="J1150" i="5"/>
  <c r="K1150" i="5"/>
  <c r="L1150" i="5"/>
  <c r="I1151" i="5"/>
  <c r="J1151" i="5"/>
  <c r="K1151" i="5"/>
  <c r="L1151" i="5"/>
  <c r="I1152" i="5"/>
  <c r="J1152" i="5"/>
  <c r="K1152" i="5"/>
  <c r="L1152" i="5"/>
  <c r="I1153" i="5"/>
  <c r="J1153" i="5"/>
  <c r="K1153" i="5"/>
  <c r="L1153" i="5"/>
  <c r="I1154" i="5"/>
  <c r="J1154" i="5"/>
  <c r="I1155" i="5"/>
  <c r="J1155" i="5"/>
  <c r="K1154" i="5"/>
  <c r="L1154" i="5"/>
  <c r="K1155" i="5"/>
  <c r="L1155" i="5"/>
  <c r="I1156" i="5"/>
  <c r="J1156" i="5"/>
  <c r="K1156" i="5"/>
  <c r="L1156" i="5"/>
  <c r="I1157" i="5"/>
  <c r="J1157" i="5"/>
  <c r="K1157" i="5"/>
  <c r="L1157" i="5"/>
  <c r="I1158" i="5"/>
  <c r="J1158" i="5"/>
  <c r="K1158" i="5"/>
  <c r="L1158" i="5"/>
  <c r="I1159" i="5"/>
  <c r="J1159" i="5"/>
  <c r="K1159" i="5"/>
  <c r="L1159" i="5"/>
  <c r="I1160" i="5"/>
  <c r="J1160" i="5"/>
  <c r="I1161" i="5"/>
  <c r="J1161" i="5"/>
  <c r="K1160" i="5"/>
  <c r="L1160" i="5"/>
  <c r="K1161" i="5"/>
  <c r="L1161" i="5"/>
  <c r="I1162" i="5"/>
  <c r="J1162" i="5"/>
  <c r="I1163" i="5"/>
  <c r="J1163" i="5"/>
  <c r="K1162" i="5"/>
  <c r="L1162" i="5"/>
  <c r="K1163" i="5"/>
  <c r="L1163" i="5"/>
  <c r="I1164" i="5"/>
  <c r="J1164" i="5"/>
  <c r="K1164" i="5"/>
  <c r="L1164" i="5"/>
  <c r="I1165" i="5"/>
  <c r="J1165" i="5"/>
  <c r="K1165" i="5"/>
  <c r="L1165" i="5"/>
  <c r="I1166" i="5"/>
  <c r="J1166" i="5"/>
  <c r="I1167" i="5"/>
  <c r="J1167" i="5"/>
  <c r="K1166" i="5"/>
  <c r="L1166" i="5"/>
  <c r="K1167" i="5"/>
  <c r="L1167" i="5"/>
  <c r="I1168" i="5"/>
  <c r="J1168" i="5"/>
  <c r="K1168" i="5"/>
  <c r="L1168" i="5"/>
  <c r="I1169" i="5"/>
  <c r="J1169" i="5"/>
  <c r="K1169" i="5"/>
  <c r="L1169" i="5"/>
  <c r="I1170" i="5"/>
  <c r="J1170" i="5"/>
  <c r="K1170" i="5"/>
  <c r="L1170" i="5"/>
  <c r="I1171" i="5"/>
  <c r="J1171" i="5"/>
  <c r="K1171" i="5"/>
  <c r="L1171" i="5"/>
  <c r="I1172" i="5"/>
  <c r="J1172" i="5"/>
  <c r="I1173" i="5"/>
  <c r="J1173" i="5"/>
  <c r="K1172" i="5"/>
  <c r="L1172" i="5"/>
  <c r="K1173" i="5"/>
  <c r="L1173" i="5"/>
  <c r="I1174" i="5"/>
  <c r="J1174" i="5"/>
  <c r="K1174" i="5"/>
  <c r="L1174" i="5"/>
  <c r="I1175" i="5"/>
  <c r="J1175" i="5"/>
  <c r="K1175" i="5"/>
  <c r="L1175" i="5"/>
  <c r="I1176" i="5"/>
  <c r="J1176" i="5"/>
  <c r="K1176" i="5"/>
  <c r="L1176" i="5"/>
  <c r="I1177" i="5"/>
  <c r="J1177" i="5"/>
  <c r="K1177" i="5"/>
  <c r="L1177" i="5"/>
  <c r="I1178" i="5"/>
  <c r="J1178" i="5"/>
  <c r="K1178" i="5"/>
  <c r="L1178" i="5"/>
  <c r="I1179" i="5"/>
  <c r="J1179" i="5"/>
  <c r="K1179" i="5"/>
  <c r="L1179" i="5"/>
  <c r="I1180" i="5"/>
  <c r="J1180" i="5"/>
  <c r="K1180" i="5"/>
  <c r="L1180" i="5"/>
  <c r="I1181" i="5"/>
  <c r="J1181" i="5"/>
  <c r="K1181" i="5"/>
  <c r="L1181" i="5"/>
  <c r="I1182" i="5"/>
  <c r="J1182" i="5"/>
  <c r="K1182" i="5"/>
  <c r="L1182" i="5"/>
  <c r="I1183" i="5"/>
  <c r="J1183" i="5"/>
  <c r="K1183" i="5"/>
  <c r="L1183" i="5"/>
  <c r="I1184" i="5"/>
  <c r="J1184" i="5"/>
  <c r="K1184" i="5"/>
  <c r="L1184" i="5"/>
  <c r="I1185" i="5"/>
  <c r="J1185" i="5"/>
  <c r="K1185" i="5"/>
  <c r="L1185" i="5"/>
  <c r="I1186" i="5"/>
  <c r="J1186" i="5"/>
  <c r="K1186" i="5"/>
  <c r="L1186" i="5"/>
  <c r="I1187" i="5"/>
  <c r="J1187" i="5"/>
  <c r="K1187" i="5"/>
  <c r="L1187" i="5"/>
  <c r="I1188" i="5"/>
  <c r="J1188" i="5"/>
  <c r="K1188" i="5"/>
  <c r="L1188" i="5"/>
  <c r="I1189" i="5"/>
  <c r="J1189" i="5"/>
  <c r="K1189" i="5"/>
  <c r="L1189" i="5"/>
  <c r="I1190" i="5"/>
  <c r="J1190" i="5"/>
  <c r="K1190" i="5"/>
  <c r="L1190" i="5"/>
  <c r="I1191" i="5"/>
  <c r="J1191" i="5"/>
  <c r="K1191" i="5"/>
  <c r="L1191" i="5"/>
  <c r="I1192" i="5"/>
  <c r="J1192" i="5"/>
  <c r="K1192" i="5"/>
  <c r="L1192" i="5"/>
  <c r="I1193" i="5"/>
  <c r="J1193" i="5"/>
  <c r="K1193" i="5"/>
  <c r="L1193" i="5"/>
  <c r="I1194" i="5"/>
  <c r="J1194" i="5"/>
  <c r="K1194" i="5"/>
  <c r="L1194" i="5"/>
  <c r="I1195" i="5"/>
  <c r="J1195" i="5"/>
  <c r="K1195" i="5"/>
  <c r="L1195" i="5"/>
  <c r="I1196" i="5"/>
  <c r="J1196" i="5"/>
  <c r="K1196" i="5"/>
  <c r="L1196" i="5"/>
  <c r="I1197" i="5"/>
  <c r="J1197" i="5"/>
  <c r="K1197" i="5"/>
  <c r="L1197" i="5"/>
  <c r="I1198" i="5"/>
  <c r="J1198" i="5"/>
  <c r="K1198" i="5"/>
  <c r="L1198" i="5"/>
  <c r="I1199" i="5"/>
  <c r="J1199" i="5"/>
  <c r="K1199" i="5"/>
  <c r="L1199" i="5"/>
  <c r="I1200" i="5"/>
  <c r="J1200" i="5"/>
  <c r="K1200" i="5"/>
  <c r="L1200" i="5"/>
  <c r="I1201" i="5"/>
  <c r="J1201" i="5"/>
  <c r="K1201" i="5"/>
  <c r="L1201" i="5"/>
  <c r="I1202" i="5"/>
  <c r="J1202" i="5"/>
  <c r="K1202" i="5"/>
  <c r="L1202" i="5"/>
  <c r="I1203" i="5"/>
  <c r="J1203" i="5"/>
  <c r="K1203" i="5"/>
  <c r="L1203" i="5"/>
  <c r="I1204" i="5"/>
  <c r="J1204" i="5"/>
  <c r="K1204" i="5"/>
  <c r="L1204" i="5"/>
  <c r="I1205" i="5"/>
  <c r="J1205" i="5"/>
  <c r="K1205" i="5"/>
  <c r="L1205" i="5"/>
  <c r="I1206" i="5"/>
  <c r="J1206" i="5"/>
  <c r="K1206" i="5"/>
  <c r="L1206" i="5"/>
  <c r="I1207" i="5"/>
  <c r="J1207" i="5"/>
  <c r="K1207" i="5"/>
  <c r="L1207" i="5"/>
  <c r="I1208" i="5"/>
  <c r="J1208" i="5"/>
  <c r="K1208" i="5"/>
  <c r="L1208" i="5"/>
  <c r="I1209" i="5"/>
  <c r="J1209" i="5"/>
  <c r="K1209" i="5"/>
  <c r="L1209" i="5"/>
  <c r="I1210" i="5"/>
  <c r="J1210" i="5"/>
  <c r="K1210" i="5"/>
  <c r="L1210" i="5"/>
  <c r="I1211" i="5"/>
  <c r="J1211" i="5"/>
  <c r="K1211" i="5"/>
  <c r="L1211" i="5"/>
  <c r="I1212" i="5"/>
  <c r="J1212" i="5"/>
  <c r="K1212" i="5"/>
  <c r="L1212" i="5"/>
  <c r="I1213" i="5"/>
  <c r="J1213" i="5"/>
  <c r="K1213" i="5"/>
  <c r="L1213" i="5"/>
  <c r="I1214" i="5"/>
  <c r="J1214" i="5"/>
  <c r="K1214" i="5"/>
  <c r="L1214" i="5"/>
  <c r="I1215" i="5"/>
  <c r="J1215" i="5"/>
  <c r="K1215" i="5"/>
  <c r="L1215" i="5"/>
  <c r="I1216" i="5"/>
  <c r="J1216" i="5"/>
  <c r="K1216" i="5"/>
  <c r="L1216" i="5"/>
  <c r="I1217" i="5"/>
  <c r="J1217" i="5"/>
  <c r="K1217" i="5"/>
  <c r="L1217" i="5"/>
  <c r="I1218" i="5"/>
  <c r="J1218" i="5"/>
  <c r="K1218" i="5"/>
  <c r="L1218" i="5"/>
  <c r="I1219" i="5"/>
  <c r="J1219" i="5"/>
  <c r="K1219" i="5"/>
  <c r="L1219" i="5"/>
  <c r="I1220" i="5"/>
  <c r="J1220" i="5"/>
  <c r="K1220" i="5"/>
  <c r="L1220" i="5"/>
  <c r="I1221" i="5"/>
  <c r="J1221" i="5"/>
  <c r="K1221" i="5"/>
  <c r="L1221" i="5"/>
  <c r="I1222" i="5"/>
  <c r="J1222" i="5"/>
  <c r="K1222" i="5"/>
  <c r="L1222" i="5"/>
  <c r="I1223" i="5"/>
  <c r="J1223" i="5"/>
  <c r="K1223" i="5"/>
  <c r="L1223" i="5"/>
  <c r="I1224" i="5"/>
  <c r="J1224" i="5"/>
  <c r="K1224" i="5"/>
  <c r="L1224" i="5"/>
  <c r="I1225" i="5"/>
  <c r="J1225" i="5"/>
  <c r="K1225" i="5"/>
  <c r="L1225" i="5"/>
  <c r="I1226" i="5"/>
  <c r="J1226" i="5"/>
  <c r="K1226" i="5"/>
  <c r="L1226" i="5"/>
  <c r="I1227" i="5"/>
  <c r="J1227" i="5"/>
  <c r="K1227" i="5"/>
  <c r="L1227" i="5"/>
  <c r="I1228" i="5"/>
  <c r="J1228" i="5"/>
  <c r="K1228" i="5"/>
  <c r="L1228" i="5"/>
  <c r="I1229" i="5"/>
  <c r="J1229" i="5"/>
  <c r="K1229" i="5"/>
  <c r="L1229" i="5"/>
  <c r="I1230" i="5"/>
  <c r="J1230" i="5"/>
  <c r="K1230" i="5"/>
  <c r="L1230" i="5"/>
  <c r="I1231" i="5"/>
  <c r="J1231" i="5"/>
  <c r="K1231" i="5"/>
  <c r="L1231" i="5"/>
  <c r="I1232" i="5"/>
  <c r="J1232" i="5"/>
  <c r="K1232" i="5"/>
  <c r="L1232" i="5"/>
  <c r="I1233" i="5"/>
  <c r="J1233" i="5"/>
  <c r="K1233" i="5"/>
  <c r="L1233" i="5"/>
  <c r="I1234" i="5"/>
  <c r="J1234" i="5"/>
  <c r="K1234" i="5"/>
  <c r="L1234" i="5"/>
  <c r="I1235" i="5"/>
  <c r="J1235" i="5"/>
  <c r="K1235" i="5"/>
  <c r="L1235" i="5"/>
  <c r="I1236" i="5"/>
  <c r="J1236" i="5"/>
  <c r="K1236" i="5"/>
  <c r="L1236" i="5"/>
  <c r="I1237" i="5"/>
  <c r="J1237" i="5"/>
  <c r="K1237" i="5"/>
  <c r="L1237" i="5"/>
  <c r="I1238" i="5"/>
  <c r="J1238" i="5"/>
  <c r="K1238" i="5"/>
  <c r="L1238" i="5"/>
  <c r="I1239" i="5"/>
  <c r="J1239" i="5"/>
  <c r="K1239" i="5"/>
  <c r="L1239" i="5"/>
  <c r="I1240" i="5"/>
  <c r="J1240" i="5"/>
  <c r="K1240" i="5"/>
  <c r="L1240" i="5"/>
  <c r="I1241" i="5"/>
  <c r="J1241" i="5"/>
  <c r="K1241" i="5"/>
  <c r="L1241" i="5"/>
  <c r="I1242" i="5"/>
  <c r="J1242" i="5"/>
  <c r="K1242" i="5"/>
  <c r="L1242" i="5"/>
  <c r="I1243" i="5"/>
  <c r="J1243" i="5"/>
  <c r="K1243" i="5"/>
  <c r="L1243" i="5"/>
  <c r="I1244" i="5"/>
  <c r="J1244" i="5"/>
  <c r="K1244" i="5"/>
  <c r="L1244" i="5"/>
  <c r="I1245" i="5"/>
  <c r="J1245" i="5"/>
  <c r="K1245" i="5"/>
  <c r="L1245" i="5"/>
  <c r="I1246" i="5"/>
  <c r="J1246" i="5"/>
  <c r="K1246" i="5"/>
  <c r="L1246" i="5"/>
  <c r="I1247" i="5"/>
  <c r="J1247" i="5"/>
  <c r="K1247" i="5"/>
  <c r="L1247" i="5"/>
  <c r="I1248" i="5"/>
  <c r="J1248" i="5"/>
  <c r="K1248" i="5"/>
  <c r="L1248" i="5"/>
  <c r="I1249" i="5"/>
  <c r="J1249" i="5"/>
  <c r="K1249" i="5"/>
  <c r="L1249" i="5"/>
  <c r="I1250" i="5"/>
  <c r="J1250" i="5"/>
  <c r="K1250" i="5"/>
  <c r="L1250" i="5"/>
  <c r="I1251" i="5"/>
  <c r="J1251" i="5"/>
  <c r="K1251" i="5"/>
  <c r="L1251" i="5"/>
  <c r="I1252" i="5"/>
  <c r="J1252" i="5"/>
  <c r="K1252" i="5"/>
  <c r="L1252" i="5"/>
  <c r="I1253" i="5"/>
  <c r="J1253" i="5"/>
  <c r="K1253" i="5"/>
  <c r="L1253" i="5"/>
  <c r="I1254" i="5"/>
  <c r="J1254" i="5"/>
  <c r="K1254" i="5"/>
  <c r="L1254" i="5"/>
  <c r="I1255" i="5"/>
  <c r="J1255" i="5"/>
  <c r="K1255" i="5"/>
  <c r="L1255" i="5"/>
  <c r="I1256" i="5"/>
  <c r="J1256" i="5"/>
  <c r="K1256" i="5"/>
  <c r="L1256" i="5"/>
  <c r="I1257" i="5"/>
  <c r="J1257" i="5"/>
  <c r="K1257" i="5"/>
  <c r="L1257" i="5"/>
  <c r="I1258" i="5"/>
  <c r="J1258" i="5"/>
  <c r="K1258" i="5"/>
  <c r="L1258" i="5"/>
  <c r="I1259" i="5"/>
  <c r="J1259" i="5"/>
  <c r="K1259" i="5"/>
  <c r="L1259" i="5"/>
  <c r="I1260" i="5"/>
  <c r="J1260" i="5"/>
  <c r="K1260" i="5"/>
  <c r="L1260" i="5"/>
  <c r="I1261" i="5"/>
  <c r="J1261" i="5"/>
  <c r="K1261" i="5"/>
  <c r="L1261" i="5"/>
  <c r="I1262" i="5"/>
  <c r="J1262" i="5"/>
  <c r="K1262" i="5"/>
  <c r="L1262" i="5"/>
  <c r="I1263" i="5"/>
  <c r="J1263" i="5"/>
  <c r="K1263" i="5"/>
  <c r="L1263" i="5"/>
  <c r="I1264" i="5"/>
  <c r="J1264" i="5"/>
  <c r="K1264" i="5"/>
  <c r="L1264" i="5"/>
  <c r="I1265" i="5"/>
  <c r="J1265" i="5"/>
  <c r="K1265" i="5"/>
  <c r="L1265" i="5"/>
  <c r="I1266" i="5"/>
  <c r="J1266" i="5"/>
  <c r="K1266" i="5"/>
  <c r="L1266" i="5"/>
  <c r="I1267" i="5"/>
  <c r="J1267" i="5"/>
  <c r="K1267" i="5"/>
  <c r="L1267" i="5"/>
  <c r="I1268" i="5"/>
  <c r="J1268" i="5"/>
  <c r="K1268" i="5"/>
  <c r="L1268" i="5"/>
  <c r="I1269" i="5"/>
  <c r="J1269" i="5"/>
  <c r="K1269" i="5"/>
  <c r="L1269" i="5"/>
  <c r="I1270" i="5"/>
  <c r="J1270" i="5"/>
  <c r="K1270" i="5"/>
  <c r="L1270" i="5"/>
  <c r="I1271" i="5"/>
  <c r="J1271" i="5"/>
  <c r="K1271" i="5"/>
  <c r="L1271" i="5"/>
  <c r="I1272" i="5"/>
  <c r="J1272" i="5"/>
  <c r="K1272" i="5"/>
  <c r="L1272" i="5"/>
  <c r="I1273" i="5"/>
  <c r="J1273" i="5"/>
  <c r="K1273" i="5"/>
  <c r="L1273" i="5"/>
  <c r="I1274" i="5"/>
  <c r="J1274" i="5"/>
  <c r="K1274" i="5"/>
  <c r="L1274" i="5"/>
  <c r="I1275" i="5"/>
  <c r="J1275" i="5"/>
  <c r="K1275" i="5"/>
  <c r="L1275" i="5"/>
  <c r="I1276" i="5"/>
  <c r="J1276" i="5"/>
  <c r="K1276" i="5"/>
  <c r="L1276" i="5"/>
  <c r="I1277" i="5"/>
  <c r="J1277" i="5"/>
  <c r="K1277" i="5"/>
  <c r="L1277" i="5"/>
  <c r="I1278" i="5"/>
  <c r="J1278" i="5"/>
  <c r="K1278" i="5"/>
  <c r="L1278" i="5"/>
  <c r="I1279" i="5"/>
  <c r="J1279" i="5"/>
  <c r="K1279" i="5"/>
  <c r="L1279" i="5"/>
  <c r="I1280" i="5"/>
  <c r="J1280" i="5"/>
  <c r="K1280" i="5"/>
  <c r="L1280" i="5"/>
  <c r="I1281" i="5"/>
  <c r="J1281" i="5"/>
  <c r="K1281" i="5"/>
  <c r="L1281" i="5"/>
  <c r="I1282" i="5"/>
  <c r="J1282" i="5"/>
  <c r="K1282" i="5"/>
  <c r="L1282" i="5"/>
  <c r="I1283" i="5"/>
  <c r="J1283" i="5"/>
  <c r="K1283" i="5"/>
  <c r="L1283" i="5"/>
  <c r="I1284" i="5"/>
  <c r="J1284" i="5"/>
  <c r="K1284" i="5"/>
  <c r="L1284" i="5"/>
  <c r="I1285" i="5"/>
  <c r="J1285" i="5"/>
  <c r="K1285" i="5"/>
  <c r="L1285" i="5"/>
  <c r="I1286" i="5"/>
  <c r="J1286" i="5"/>
  <c r="K1286" i="5"/>
  <c r="L1286" i="5"/>
  <c r="I1287" i="5"/>
  <c r="J1287" i="5"/>
  <c r="K1287" i="5"/>
  <c r="L1287" i="5"/>
  <c r="I1288" i="5"/>
  <c r="J1288" i="5"/>
  <c r="K1288" i="5"/>
  <c r="L1288" i="5"/>
  <c r="I1289" i="5"/>
  <c r="J1289" i="5"/>
  <c r="K1289" i="5"/>
  <c r="L1289" i="5"/>
  <c r="I1290" i="5"/>
  <c r="J1290" i="5"/>
  <c r="K1290" i="5"/>
  <c r="L1290" i="5"/>
  <c r="I1291" i="5"/>
  <c r="J1291" i="5"/>
  <c r="K1291" i="5"/>
  <c r="L1291" i="5"/>
  <c r="I1292" i="5"/>
  <c r="J1292" i="5"/>
  <c r="K1292" i="5"/>
  <c r="L1292" i="5"/>
  <c r="I1293" i="5"/>
  <c r="J1293" i="5"/>
  <c r="K1293" i="5"/>
  <c r="L1293" i="5"/>
  <c r="I1294" i="5"/>
  <c r="J1294" i="5"/>
  <c r="K1294" i="5"/>
  <c r="L1294" i="5"/>
  <c r="I1295" i="5"/>
  <c r="J1295" i="5"/>
  <c r="K1295" i="5"/>
  <c r="L1295" i="5"/>
  <c r="I1296" i="5"/>
  <c r="J1296" i="5"/>
  <c r="K1296" i="5"/>
  <c r="L1296" i="5"/>
  <c r="I1297" i="5"/>
  <c r="J1297" i="5"/>
  <c r="K1297" i="5"/>
  <c r="L1297" i="5"/>
  <c r="I1298" i="5"/>
  <c r="J1298" i="5"/>
  <c r="K1298" i="5"/>
  <c r="L1298" i="5"/>
  <c r="I1299" i="5"/>
  <c r="J1299" i="5"/>
  <c r="K1299" i="5"/>
  <c r="L1299" i="5"/>
  <c r="I1300" i="5"/>
  <c r="J1300" i="5"/>
  <c r="K1300" i="5"/>
  <c r="L1300" i="5"/>
  <c r="I1301" i="5"/>
  <c r="J1301" i="5"/>
  <c r="K1301" i="5"/>
  <c r="L1301" i="5"/>
  <c r="I1302" i="5"/>
  <c r="J1302" i="5"/>
  <c r="K1302" i="5"/>
  <c r="L1302" i="5"/>
  <c r="I1303" i="5"/>
  <c r="J1303" i="5"/>
  <c r="K1303" i="5"/>
  <c r="L1303" i="5"/>
  <c r="I1304" i="5"/>
  <c r="J1304" i="5"/>
  <c r="K1304" i="5"/>
  <c r="L1304" i="5"/>
  <c r="I1305" i="5"/>
  <c r="J1305" i="5"/>
  <c r="K1305" i="5"/>
  <c r="L1305" i="5"/>
  <c r="I1306" i="5"/>
  <c r="J1306" i="5"/>
  <c r="K1306" i="5"/>
  <c r="L1306" i="5"/>
  <c r="I1307" i="5"/>
  <c r="J1307" i="5"/>
  <c r="K1307" i="5"/>
  <c r="L1307" i="5"/>
  <c r="I1308" i="5"/>
  <c r="J1308" i="5"/>
  <c r="K1308" i="5"/>
  <c r="L1308" i="5"/>
  <c r="I1309" i="5"/>
  <c r="J1309" i="5"/>
  <c r="K1309" i="5"/>
  <c r="L1309" i="5"/>
  <c r="I1310" i="5"/>
  <c r="J1310" i="5"/>
  <c r="K1310" i="5"/>
  <c r="L1310" i="5"/>
  <c r="I1311" i="5"/>
  <c r="J1311" i="5"/>
  <c r="K1311" i="5"/>
  <c r="L1311" i="5"/>
  <c r="I1312" i="5"/>
  <c r="J1312" i="5"/>
  <c r="K1312" i="5"/>
  <c r="L1312" i="5"/>
  <c r="I1313" i="5"/>
  <c r="J1313" i="5"/>
  <c r="K1313" i="5"/>
  <c r="L1313" i="5"/>
  <c r="I1314" i="5"/>
  <c r="J1314" i="5"/>
  <c r="K1314" i="5"/>
  <c r="L1314" i="5"/>
  <c r="I1315" i="5"/>
  <c r="J1315" i="5"/>
  <c r="K1315" i="5"/>
  <c r="L1315" i="5"/>
  <c r="I1316" i="5"/>
  <c r="J1316" i="5"/>
  <c r="K1316" i="5"/>
  <c r="L1316" i="5"/>
  <c r="I1317" i="5"/>
  <c r="J1317" i="5"/>
  <c r="K1317" i="5"/>
  <c r="L1317" i="5"/>
  <c r="I1318" i="5"/>
  <c r="J1318" i="5"/>
  <c r="K1318" i="5"/>
  <c r="L1318" i="5"/>
  <c r="I1319" i="5"/>
  <c r="J1319" i="5"/>
  <c r="K1319" i="5"/>
  <c r="L1319" i="5"/>
  <c r="I1320" i="5"/>
  <c r="J1320" i="5"/>
  <c r="K1320" i="5"/>
  <c r="L1320" i="5"/>
  <c r="I1321" i="5"/>
  <c r="J1321" i="5"/>
  <c r="K1321" i="5"/>
  <c r="L1321" i="5"/>
  <c r="I1322" i="5"/>
  <c r="J1322" i="5"/>
  <c r="K1322" i="5"/>
  <c r="L1322" i="5"/>
  <c r="I1323" i="5"/>
  <c r="J1323" i="5"/>
  <c r="K1323" i="5"/>
  <c r="L1323" i="5"/>
  <c r="I1324" i="5"/>
  <c r="J1324" i="5"/>
  <c r="I1325" i="5"/>
  <c r="J1325" i="5"/>
  <c r="K1324" i="5"/>
  <c r="L1324" i="5"/>
  <c r="K1325" i="5"/>
  <c r="L1325" i="5"/>
  <c r="I1326" i="5"/>
  <c r="J1326" i="5"/>
  <c r="K1326" i="5"/>
  <c r="L1326" i="5"/>
  <c r="I1327" i="5"/>
  <c r="J1327" i="5"/>
  <c r="K1327" i="5"/>
  <c r="L1327" i="5"/>
  <c r="I1328" i="5"/>
  <c r="J1328" i="5"/>
  <c r="K1328" i="5"/>
  <c r="L1328" i="5"/>
  <c r="I1329" i="5"/>
  <c r="J1329" i="5"/>
  <c r="K1329" i="5"/>
  <c r="L1329" i="5"/>
  <c r="I1330" i="5"/>
  <c r="J1330" i="5"/>
  <c r="K1330" i="5"/>
  <c r="L1330" i="5"/>
  <c r="I1331" i="5"/>
  <c r="J1331" i="5"/>
  <c r="K1331" i="5"/>
  <c r="L1331" i="5"/>
  <c r="I1332" i="5"/>
  <c r="J1332" i="5"/>
  <c r="K1332" i="5"/>
  <c r="L1332" i="5"/>
  <c r="I1333" i="5"/>
  <c r="J1333" i="5"/>
  <c r="K1333" i="5"/>
  <c r="L1333" i="5"/>
  <c r="I1334" i="5"/>
  <c r="J1334" i="5"/>
  <c r="K1334" i="5"/>
  <c r="L1334" i="5"/>
  <c r="I1335" i="5"/>
  <c r="J1335" i="5"/>
  <c r="K1335" i="5"/>
  <c r="L1335" i="5"/>
  <c r="I1336" i="5"/>
  <c r="J1336" i="5"/>
  <c r="K1336" i="5"/>
  <c r="L1336" i="5"/>
  <c r="I1337" i="5"/>
  <c r="J1337" i="5"/>
  <c r="K1337" i="5"/>
  <c r="L1337" i="5"/>
  <c r="I1338" i="5"/>
  <c r="J1338" i="5"/>
  <c r="K1338" i="5"/>
  <c r="L1338" i="5"/>
  <c r="I1339" i="5"/>
  <c r="J1339" i="5"/>
  <c r="K1339" i="5"/>
  <c r="L1339" i="5"/>
  <c r="I1340" i="5"/>
  <c r="J1340" i="5"/>
  <c r="K1340" i="5"/>
  <c r="L1340" i="5"/>
  <c r="I1341" i="5"/>
  <c r="J1341" i="5"/>
  <c r="K1341" i="5"/>
  <c r="L1341" i="5"/>
  <c r="I1342" i="5"/>
  <c r="J1342" i="5"/>
  <c r="K1342" i="5"/>
  <c r="L1342" i="5"/>
  <c r="I1343" i="5"/>
  <c r="J1343" i="5"/>
  <c r="K1343" i="5"/>
  <c r="L1343" i="5"/>
  <c r="I1344" i="5"/>
  <c r="J1344" i="5"/>
  <c r="K1344" i="5"/>
  <c r="L1344" i="5"/>
  <c r="I1345" i="5"/>
  <c r="J1345" i="5"/>
  <c r="K1345" i="5"/>
  <c r="L1345" i="5"/>
  <c r="I1346" i="5"/>
  <c r="J1346" i="5"/>
  <c r="K1346" i="5"/>
  <c r="L1346" i="5"/>
  <c r="I1347" i="5"/>
  <c r="J1347" i="5"/>
  <c r="K1347" i="5"/>
  <c r="L1347" i="5"/>
  <c r="I1348" i="5"/>
  <c r="J1348" i="5"/>
  <c r="K1348" i="5"/>
  <c r="L1348" i="5"/>
  <c r="I1349" i="5"/>
  <c r="J1349" i="5"/>
  <c r="K1349" i="5"/>
  <c r="L1349" i="5"/>
  <c r="I1350" i="5"/>
  <c r="J1350" i="5"/>
  <c r="K1350" i="5"/>
  <c r="L1350" i="5"/>
  <c r="I1351" i="5"/>
  <c r="J1351" i="5"/>
  <c r="K1351" i="5"/>
  <c r="L1351" i="5"/>
  <c r="I1352" i="5"/>
  <c r="J1352" i="5"/>
  <c r="K1352" i="5"/>
  <c r="L1352" i="5"/>
  <c r="I1353" i="5"/>
  <c r="J1353" i="5"/>
  <c r="K1353" i="5"/>
  <c r="L1353" i="5"/>
  <c r="I1354" i="5"/>
  <c r="J1354" i="5"/>
  <c r="K1354" i="5"/>
  <c r="L1354" i="5"/>
  <c r="I1355" i="5"/>
  <c r="J1355" i="5"/>
  <c r="K1355" i="5"/>
  <c r="L1355" i="5"/>
  <c r="I1356" i="5"/>
  <c r="J1356" i="5"/>
  <c r="K1356" i="5"/>
  <c r="L1356" i="5"/>
  <c r="I1357" i="5"/>
  <c r="J1357" i="5"/>
  <c r="K1357" i="5"/>
  <c r="L1357" i="5"/>
  <c r="I1358" i="5"/>
  <c r="J1358" i="5"/>
  <c r="K1358" i="5"/>
  <c r="L1358" i="5"/>
  <c r="I1359" i="5"/>
  <c r="J1359" i="5"/>
  <c r="K1359" i="5"/>
  <c r="L1359" i="5"/>
  <c r="I1360" i="5"/>
  <c r="J1360" i="5"/>
  <c r="K1360" i="5"/>
  <c r="L1360" i="5"/>
  <c r="I1361" i="5"/>
  <c r="J1361" i="5"/>
  <c r="K1361" i="5"/>
  <c r="L1361" i="5"/>
  <c r="I1362" i="5"/>
  <c r="J1362" i="5"/>
  <c r="K1362" i="5"/>
  <c r="L1362" i="5"/>
  <c r="I1363" i="5"/>
  <c r="J1363" i="5"/>
  <c r="K1363" i="5"/>
  <c r="L1363" i="5"/>
  <c r="I1364" i="5"/>
  <c r="J1364" i="5"/>
  <c r="K1364" i="5"/>
  <c r="L1364" i="5"/>
  <c r="I1365" i="5"/>
  <c r="J1365" i="5"/>
  <c r="K1365" i="5"/>
  <c r="L1365" i="5"/>
  <c r="I1366" i="5"/>
  <c r="J1366" i="5"/>
  <c r="K1366" i="5"/>
  <c r="L1366" i="5"/>
  <c r="I1367" i="5"/>
  <c r="J1367" i="5"/>
  <c r="K1367" i="5"/>
  <c r="L1367" i="5"/>
  <c r="I1368" i="5"/>
  <c r="J1368" i="5"/>
  <c r="K1368" i="5"/>
  <c r="L1368" i="5"/>
  <c r="I1369" i="5"/>
  <c r="J1369" i="5"/>
  <c r="K1369" i="5"/>
  <c r="L1369" i="5"/>
  <c r="I1370" i="5"/>
  <c r="J1370" i="5"/>
  <c r="K1370" i="5"/>
  <c r="L1370" i="5"/>
  <c r="I1371" i="5"/>
  <c r="J1371" i="5"/>
  <c r="K1371" i="5"/>
  <c r="L1371" i="5"/>
  <c r="I1372" i="5"/>
  <c r="J1372" i="5"/>
  <c r="K1372" i="5"/>
  <c r="L1372" i="5"/>
  <c r="I1373" i="5"/>
  <c r="J1373" i="5"/>
  <c r="K1373" i="5"/>
  <c r="L1373" i="5"/>
  <c r="I1374" i="5"/>
  <c r="J1374" i="5"/>
  <c r="K1374" i="5"/>
  <c r="L1374" i="5"/>
  <c r="I1375" i="5"/>
  <c r="J1375" i="5"/>
  <c r="K1375" i="5"/>
  <c r="L1375" i="5"/>
  <c r="I1376" i="5"/>
  <c r="J1376" i="5"/>
  <c r="K1376" i="5"/>
  <c r="L1376" i="5"/>
  <c r="I1377" i="5"/>
  <c r="J1377" i="5"/>
  <c r="K1377" i="5"/>
  <c r="L1377" i="5"/>
  <c r="I1378" i="5"/>
  <c r="J1378" i="5"/>
  <c r="K1378" i="5"/>
  <c r="L1378" i="5"/>
  <c r="I1379" i="5"/>
  <c r="J1379" i="5"/>
  <c r="K1379" i="5"/>
  <c r="L1379" i="5"/>
  <c r="I1380" i="5"/>
  <c r="J1380" i="5"/>
  <c r="K1380" i="5"/>
  <c r="L1380" i="5"/>
  <c r="I1381" i="5"/>
  <c r="J1381" i="5"/>
  <c r="K1381" i="5"/>
  <c r="L1381" i="5"/>
  <c r="I1382" i="5"/>
  <c r="J1382" i="5"/>
  <c r="K1382" i="5"/>
  <c r="L1382" i="5"/>
  <c r="I1383" i="5"/>
  <c r="J1383" i="5"/>
  <c r="K1383" i="5"/>
  <c r="L1383" i="5"/>
  <c r="I1384" i="5"/>
  <c r="J1384" i="5"/>
  <c r="K1384" i="5"/>
  <c r="L1384" i="5"/>
  <c r="I1385" i="5"/>
  <c r="J1385" i="5"/>
  <c r="K1385" i="5"/>
  <c r="L1385" i="5"/>
  <c r="I1386" i="5"/>
  <c r="J1386" i="5"/>
  <c r="K1386" i="5"/>
  <c r="L1386" i="5"/>
  <c r="I1387" i="5"/>
  <c r="J1387" i="5"/>
  <c r="K1387" i="5"/>
  <c r="L1387" i="5"/>
  <c r="I1388" i="5"/>
  <c r="J1388" i="5"/>
  <c r="K1388" i="5"/>
  <c r="L1388" i="5"/>
  <c r="I1389" i="5"/>
  <c r="J1389" i="5"/>
  <c r="K1389" i="5"/>
  <c r="L1389" i="5"/>
  <c r="I1390" i="5"/>
  <c r="J1390" i="5"/>
  <c r="K1390" i="5"/>
  <c r="L1390" i="5"/>
  <c r="I1391" i="5"/>
  <c r="J1391" i="5"/>
  <c r="K1391" i="5"/>
  <c r="L1391" i="5"/>
  <c r="I1392" i="5"/>
  <c r="J1392" i="5"/>
  <c r="K1392" i="5"/>
  <c r="L1392" i="5"/>
  <c r="I1393" i="5"/>
  <c r="J1393" i="5"/>
  <c r="K1393" i="5"/>
  <c r="L1393" i="5"/>
  <c r="I1394" i="5"/>
  <c r="J1394" i="5"/>
  <c r="K1394" i="5"/>
  <c r="L1394" i="5"/>
  <c r="I1395" i="5"/>
  <c r="J1395" i="5"/>
  <c r="K1395" i="5"/>
  <c r="L1395" i="5"/>
  <c r="I1396" i="5"/>
  <c r="J1396" i="5"/>
  <c r="K1396" i="5"/>
  <c r="L1396" i="5"/>
  <c r="I1397" i="5"/>
  <c r="J1397" i="5"/>
  <c r="K1397" i="5"/>
  <c r="L1397" i="5"/>
  <c r="I1398" i="5"/>
  <c r="J1398" i="5"/>
  <c r="K1398" i="5"/>
  <c r="L1398" i="5"/>
  <c r="I1399" i="5"/>
  <c r="J1399" i="5"/>
  <c r="K1399" i="5"/>
  <c r="L1399" i="5"/>
  <c r="I1400" i="5"/>
  <c r="J1400" i="5"/>
  <c r="K1400" i="5"/>
  <c r="L1400" i="5"/>
  <c r="I1401" i="5"/>
  <c r="J1401" i="5"/>
  <c r="K1401" i="5"/>
  <c r="L1401" i="5"/>
  <c r="I1402" i="5"/>
  <c r="J1402" i="5"/>
  <c r="K1402" i="5"/>
  <c r="L1402" i="5"/>
  <c r="I1403" i="5"/>
  <c r="J1403" i="5"/>
  <c r="K1403" i="5"/>
  <c r="L1403" i="5"/>
  <c r="I1404" i="5"/>
  <c r="J1404" i="5"/>
  <c r="K1404" i="5"/>
  <c r="L1404" i="5"/>
  <c r="I1405" i="5"/>
  <c r="J1405" i="5"/>
  <c r="K1405" i="5"/>
  <c r="L1405" i="5"/>
  <c r="I1406" i="5"/>
  <c r="J1406" i="5"/>
  <c r="K1406" i="5"/>
  <c r="L1406" i="5"/>
  <c r="I1407" i="5"/>
  <c r="J1407" i="5"/>
  <c r="K1407" i="5"/>
  <c r="L1407" i="5"/>
  <c r="I1408" i="5"/>
  <c r="J1408" i="5"/>
  <c r="I1409" i="5"/>
  <c r="J1409" i="5"/>
  <c r="K1408" i="5"/>
  <c r="L1408" i="5"/>
  <c r="K1409" i="5"/>
  <c r="L1409" i="5"/>
  <c r="I1410" i="5"/>
  <c r="J1410" i="5"/>
  <c r="K1410" i="5"/>
  <c r="L1410" i="5"/>
  <c r="I1411" i="5"/>
  <c r="J1411" i="5"/>
  <c r="K1411" i="5"/>
  <c r="L1411" i="5"/>
  <c r="I1412" i="5"/>
  <c r="J1412" i="5"/>
  <c r="K1412" i="5"/>
  <c r="L1412" i="5"/>
  <c r="I1413" i="5"/>
  <c r="J1413" i="5"/>
  <c r="K1413" i="5"/>
  <c r="L1413" i="5"/>
  <c r="I1414" i="5"/>
  <c r="J1414" i="5"/>
  <c r="I1415" i="5"/>
  <c r="J1415" i="5"/>
  <c r="K1414" i="5"/>
  <c r="L1414" i="5"/>
  <c r="I1416" i="5"/>
  <c r="J1416" i="5"/>
  <c r="K1415" i="5"/>
  <c r="L1415" i="5"/>
  <c r="I1417" i="5"/>
  <c r="J1417" i="5"/>
  <c r="K1416" i="5"/>
  <c r="L1416" i="5"/>
  <c r="I1418" i="5"/>
  <c r="J1418" i="5"/>
  <c r="K1417" i="5"/>
  <c r="L1417" i="5"/>
  <c r="K1418" i="5"/>
  <c r="L1418" i="5"/>
  <c r="I1419" i="5"/>
  <c r="J1419" i="5"/>
  <c r="I1420" i="5"/>
  <c r="J1420" i="5"/>
  <c r="K1419" i="5"/>
  <c r="L1419" i="5"/>
  <c r="I1421" i="5"/>
  <c r="J1421" i="5"/>
  <c r="K1420" i="5"/>
  <c r="L1420" i="5"/>
  <c r="I1422" i="5"/>
  <c r="J1422" i="5"/>
  <c r="K1421" i="5"/>
  <c r="L1421" i="5"/>
  <c r="K1422" i="5"/>
  <c r="L1422" i="5"/>
  <c r="I1423" i="5"/>
  <c r="J1423" i="5"/>
  <c r="I1424" i="5"/>
  <c r="J1424" i="5"/>
  <c r="K1423" i="5"/>
  <c r="L1423" i="5"/>
  <c r="K1424" i="5"/>
  <c r="L1424" i="5"/>
  <c r="I1425" i="5"/>
  <c r="J1425" i="5"/>
  <c r="I1426" i="5"/>
  <c r="J1426" i="5"/>
  <c r="K1425" i="5"/>
  <c r="L1425" i="5"/>
  <c r="I1427" i="5"/>
  <c r="J1427" i="5"/>
  <c r="K1426" i="5"/>
  <c r="L1426" i="5"/>
  <c r="K1427" i="5"/>
  <c r="L1427" i="5"/>
  <c r="I1428" i="5"/>
  <c r="J1428" i="5"/>
  <c r="K1428" i="5"/>
  <c r="L1428" i="5"/>
  <c r="I1429" i="5"/>
  <c r="J1429" i="5"/>
  <c r="I1430" i="5"/>
  <c r="J1430" i="5"/>
  <c r="K1429" i="5"/>
  <c r="L1429" i="5"/>
  <c r="I1431" i="5"/>
  <c r="J1431" i="5"/>
  <c r="K1430" i="5"/>
  <c r="L1430" i="5"/>
  <c r="I1432" i="5"/>
  <c r="J1432" i="5"/>
  <c r="K1431" i="5"/>
  <c r="L1431" i="5"/>
  <c r="I1433" i="5"/>
  <c r="J1433" i="5"/>
  <c r="K1432" i="5"/>
  <c r="L1432" i="5"/>
  <c r="K1433" i="5"/>
  <c r="L1433" i="5"/>
  <c r="I1434" i="5"/>
  <c r="J1434" i="5"/>
  <c r="K1434" i="5"/>
  <c r="L1434" i="5"/>
  <c r="I1435" i="5"/>
  <c r="J1435" i="5"/>
  <c r="K1435" i="5"/>
  <c r="L1435" i="5"/>
  <c r="I1436" i="5"/>
  <c r="J1436" i="5"/>
  <c r="I1437" i="5"/>
  <c r="J1437" i="5"/>
  <c r="K1436" i="5"/>
  <c r="L1436" i="5"/>
  <c r="I1438" i="5"/>
  <c r="J1438" i="5"/>
  <c r="K1437" i="5"/>
  <c r="L1437" i="5"/>
  <c r="K1438" i="5"/>
  <c r="L1438" i="5"/>
  <c r="I1439" i="5"/>
  <c r="J1439" i="5"/>
  <c r="K1439" i="5"/>
  <c r="L1439" i="5"/>
  <c r="I1440" i="5"/>
  <c r="J1440" i="5"/>
  <c r="K1440" i="5"/>
  <c r="L1440" i="5"/>
  <c r="I1441" i="5"/>
  <c r="J1441" i="5"/>
  <c r="K1441" i="5"/>
  <c r="L1441" i="5"/>
  <c r="I1442" i="5"/>
  <c r="J1442" i="5"/>
  <c r="I1443" i="5"/>
  <c r="J1443" i="5"/>
  <c r="K1442" i="5"/>
  <c r="L1442" i="5"/>
  <c r="I1444" i="5"/>
  <c r="J1444" i="5"/>
  <c r="K1443" i="5"/>
  <c r="L1443" i="5"/>
  <c r="K1444" i="5"/>
  <c r="L1444" i="5"/>
  <c r="I1445" i="5"/>
  <c r="J1445" i="5"/>
  <c r="K1445" i="5"/>
  <c r="L1445" i="5"/>
  <c r="I1446" i="5"/>
  <c r="J1446" i="5"/>
  <c r="K1446" i="5"/>
  <c r="L1446" i="5"/>
  <c r="I1447" i="5"/>
  <c r="J1447" i="5"/>
  <c r="K1447" i="5"/>
  <c r="L1447" i="5"/>
  <c r="I1448" i="5"/>
  <c r="J1448" i="5"/>
  <c r="I1449" i="5"/>
  <c r="J1449" i="5"/>
  <c r="K1448" i="5"/>
  <c r="L1448" i="5"/>
  <c r="I1450" i="5"/>
  <c r="J1450" i="5"/>
  <c r="K1449" i="5"/>
  <c r="L1449" i="5"/>
  <c r="K1450" i="5"/>
  <c r="L1450" i="5"/>
  <c r="I1451" i="5"/>
  <c r="J1451" i="5"/>
  <c r="K1451" i="5"/>
  <c r="L1451" i="5"/>
  <c r="I1452" i="5"/>
  <c r="J1452" i="5"/>
  <c r="K1452" i="5"/>
  <c r="L1452" i="5"/>
  <c r="I1453" i="5"/>
  <c r="J1453" i="5"/>
  <c r="K1453" i="5"/>
  <c r="L1453" i="5"/>
  <c r="I1454" i="5"/>
  <c r="J1454" i="5"/>
  <c r="K1454" i="5"/>
  <c r="L1454" i="5"/>
  <c r="I1455" i="5"/>
  <c r="J1455" i="5"/>
  <c r="I1456" i="5"/>
  <c r="J1456" i="5"/>
  <c r="K1455" i="5"/>
  <c r="L1455" i="5"/>
  <c r="K1456" i="5"/>
  <c r="L1456" i="5"/>
  <c r="I1457" i="5"/>
  <c r="J1457" i="5"/>
  <c r="K1457" i="5"/>
  <c r="L1457" i="5"/>
  <c r="I1458" i="5"/>
  <c r="J1458" i="5"/>
  <c r="K1458" i="5"/>
  <c r="L1458" i="5"/>
  <c r="I1459" i="5"/>
  <c r="J1459" i="5"/>
  <c r="K1459" i="5"/>
  <c r="L1459" i="5"/>
  <c r="I1460" i="5"/>
  <c r="J1460" i="5"/>
  <c r="K1460" i="5"/>
  <c r="L1460" i="5"/>
  <c r="I1461" i="5"/>
  <c r="J1461" i="5"/>
  <c r="I1462" i="5"/>
  <c r="J1462" i="5"/>
  <c r="K1461" i="5"/>
  <c r="L1461" i="5"/>
  <c r="K1462" i="5"/>
  <c r="L1462" i="5"/>
  <c r="I1463" i="5"/>
  <c r="J1463" i="5"/>
  <c r="K1463" i="5"/>
  <c r="L1463" i="5"/>
  <c r="I1464" i="5"/>
  <c r="J1464" i="5"/>
  <c r="K1464" i="5"/>
  <c r="L1464" i="5"/>
  <c r="I1465" i="5"/>
  <c r="J1465" i="5"/>
  <c r="K1465" i="5"/>
  <c r="L1465" i="5"/>
  <c r="I1466" i="5"/>
  <c r="J1466" i="5"/>
  <c r="K1466" i="5"/>
  <c r="L1466" i="5"/>
  <c r="I1467" i="5"/>
  <c r="J1467" i="5"/>
  <c r="I1468" i="5"/>
  <c r="J1468" i="5"/>
  <c r="K1467" i="5"/>
  <c r="L1467" i="5"/>
  <c r="K1468" i="5"/>
  <c r="L1468" i="5"/>
  <c r="I1469" i="5"/>
  <c r="J1469" i="5"/>
  <c r="K1469" i="5"/>
  <c r="L1469" i="5"/>
  <c r="I1470" i="5"/>
  <c r="J1470" i="5"/>
  <c r="K1470" i="5"/>
  <c r="L1470" i="5"/>
  <c r="I1471" i="5"/>
  <c r="J1471" i="5"/>
  <c r="I1472" i="5"/>
  <c r="J1472" i="5"/>
  <c r="K1471" i="5"/>
  <c r="L1471" i="5"/>
  <c r="K1472" i="5"/>
  <c r="L1472" i="5"/>
  <c r="I1473" i="5"/>
  <c r="J1473" i="5"/>
  <c r="I1474" i="5"/>
  <c r="J1474" i="5"/>
  <c r="K1473" i="5"/>
  <c r="L1473" i="5"/>
  <c r="K1474" i="5"/>
  <c r="L1474" i="5"/>
  <c r="I1475" i="5"/>
  <c r="J1475" i="5"/>
  <c r="K1475" i="5"/>
  <c r="L1475" i="5"/>
  <c r="I1476" i="5"/>
  <c r="J1476" i="5"/>
  <c r="K1476" i="5"/>
  <c r="L1476" i="5"/>
  <c r="I1477" i="5"/>
  <c r="J1477" i="5"/>
  <c r="K1477" i="5"/>
  <c r="L1477" i="5"/>
  <c r="I1478" i="5"/>
  <c r="J1478" i="5"/>
  <c r="K1478" i="5"/>
  <c r="L1478" i="5"/>
  <c r="I1479" i="5"/>
  <c r="J1479" i="5"/>
  <c r="I1480" i="5"/>
  <c r="J1480" i="5"/>
  <c r="K1479" i="5"/>
  <c r="L1479" i="5"/>
  <c r="K1480" i="5"/>
  <c r="L1480" i="5"/>
  <c r="I1481" i="5"/>
  <c r="J1481" i="5"/>
  <c r="K1481" i="5"/>
  <c r="L1481" i="5"/>
  <c r="I1482" i="5"/>
  <c r="J1482" i="5"/>
  <c r="K1482" i="5"/>
  <c r="L1482" i="5"/>
  <c r="I1483" i="5"/>
  <c r="J1483" i="5"/>
  <c r="K1483" i="5"/>
  <c r="L1483" i="5"/>
  <c r="I1484" i="5"/>
  <c r="J1484" i="5"/>
  <c r="K1484" i="5"/>
  <c r="L1484" i="5"/>
  <c r="I1485" i="5"/>
  <c r="J1485" i="5"/>
  <c r="K1485" i="5"/>
  <c r="L1485" i="5"/>
  <c r="I1486" i="5"/>
  <c r="J1486" i="5"/>
  <c r="K1486" i="5"/>
  <c r="L1486" i="5"/>
  <c r="I1487" i="5"/>
  <c r="J1487" i="5"/>
  <c r="I1488" i="5"/>
  <c r="J1488" i="5"/>
  <c r="K1487" i="5"/>
  <c r="L1487" i="5"/>
  <c r="K1488" i="5"/>
  <c r="L1488" i="5"/>
  <c r="I1489" i="5"/>
  <c r="J1489" i="5"/>
  <c r="K1489" i="5"/>
  <c r="L1489" i="5"/>
  <c r="I1490" i="5"/>
  <c r="J1490" i="5"/>
  <c r="K1490" i="5"/>
  <c r="L1490" i="5"/>
  <c r="I1491" i="5"/>
  <c r="J1491" i="5"/>
  <c r="K1491" i="5"/>
  <c r="L1491" i="5"/>
  <c r="I1492" i="5"/>
  <c r="J1492" i="5"/>
  <c r="K1492" i="5"/>
  <c r="L1492" i="5"/>
  <c r="I1493" i="5"/>
  <c r="J1493" i="5"/>
  <c r="K1493" i="5"/>
  <c r="L1493" i="5"/>
  <c r="I1494" i="5"/>
  <c r="J1494" i="5"/>
  <c r="K1494" i="5"/>
  <c r="L1494" i="5"/>
  <c r="I1495" i="5"/>
  <c r="J1495" i="5"/>
  <c r="K1495" i="5"/>
  <c r="L1495" i="5"/>
  <c r="I1496" i="5"/>
  <c r="J1496" i="5"/>
  <c r="K1496" i="5"/>
  <c r="L1496" i="5"/>
  <c r="I1497" i="5"/>
  <c r="J1497" i="5"/>
  <c r="K1497" i="5"/>
  <c r="L1497" i="5"/>
  <c r="I1498" i="5"/>
  <c r="J1498" i="5"/>
  <c r="K1498" i="5"/>
  <c r="L1498" i="5"/>
  <c r="I1499" i="5"/>
  <c r="J1499" i="5"/>
  <c r="K1499" i="5"/>
  <c r="L1499" i="5"/>
  <c r="I1500" i="5"/>
  <c r="J1500" i="5"/>
  <c r="K1500" i="5"/>
  <c r="L1500" i="5"/>
  <c r="I1501" i="5"/>
  <c r="J1501" i="5"/>
  <c r="K1501" i="5"/>
  <c r="L1501" i="5"/>
  <c r="I1502" i="5"/>
  <c r="J1502" i="5"/>
  <c r="K1502" i="5"/>
  <c r="L1502" i="5"/>
  <c r="I1503" i="5"/>
  <c r="J1503" i="5"/>
  <c r="K1503" i="5"/>
  <c r="L1503" i="5"/>
  <c r="I1504" i="5"/>
  <c r="J1504" i="5"/>
  <c r="K1504" i="5"/>
  <c r="L1504" i="5"/>
  <c r="I1505" i="5"/>
  <c r="J1505" i="5"/>
  <c r="K1505" i="5"/>
  <c r="L1505" i="5"/>
  <c r="I1506" i="5"/>
  <c r="J1506" i="5"/>
  <c r="K1506" i="5"/>
  <c r="L1506" i="5"/>
  <c r="I1507" i="5"/>
  <c r="J1507" i="5"/>
  <c r="K1507" i="5"/>
  <c r="L1507" i="5"/>
  <c r="I1508" i="5"/>
  <c r="J1508" i="5"/>
  <c r="K1508" i="5"/>
  <c r="L1508" i="5"/>
  <c r="I1509" i="5"/>
  <c r="J1509" i="5"/>
  <c r="K1509" i="5"/>
  <c r="L1509" i="5"/>
  <c r="I1510" i="5"/>
  <c r="J1510" i="5"/>
  <c r="K1510" i="5"/>
  <c r="L1510" i="5"/>
  <c r="I1511" i="5"/>
  <c r="J1511" i="5"/>
  <c r="K1511" i="5"/>
  <c r="L1511" i="5"/>
  <c r="I1512" i="5"/>
  <c r="J1512" i="5"/>
  <c r="K1512" i="5"/>
  <c r="L1512" i="5"/>
  <c r="I1513" i="5"/>
  <c r="J1513" i="5"/>
  <c r="K1513" i="5"/>
  <c r="L1513" i="5"/>
  <c r="I1514" i="5"/>
  <c r="J1514" i="5"/>
  <c r="K1514" i="5"/>
  <c r="L1514" i="5"/>
  <c r="I1515" i="5"/>
  <c r="J1515" i="5"/>
  <c r="K1515" i="5"/>
  <c r="L1515" i="5"/>
  <c r="I1516" i="5"/>
  <c r="J1516" i="5"/>
  <c r="K1516" i="5"/>
  <c r="L1516" i="5"/>
  <c r="I1517" i="5"/>
  <c r="J1517" i="5"/>
  <c r="K1517" i="5"/>
  <c r="L1517" i="5"/>
  <c r="I1518" i="5"/>
  <c r="J1518" i="5"/>
  <c r="K1518" i="5"/>
  <c r="L1518" i="5"/>
  <c r="I1519" i="5"/>
  <c r="J1519" i="5"/>
  <c r="K1519" i="5"/>
  <c r="L1519" i="5"/>
  <c r="I1520" i="5"/>
  <c r="J1520" i="5"/>
  <c r="K1520" i="5"/>
  <c r="L1520" i="5"/>
  <c r="I1521" i="5"/>
  <c r="J1521" i="5"/>
  <c r="K1521" i="5"/>
  <c r="L1521" i="5"/>
  <c r="I1522" i="5"/>
  <c r="J1522" i="5"/>
  <c r="K1522" i="5"/>
  <c r="L1522" i="5"/>
  <c r="I1523" i="5"/>
  <c r="J1523" i="5"/>
  <c r="K1523" i="5"/>
  <c r="L1523" i="5"/>
  <c r="I1524" i="5"/>
  <c r="J1524" i="5"/>
  <c r="K1524" i="5"/>
  <c r="L1524" i="5"/>
  <c r="I1525" i="5"/>
  <c r="J1525" i="5"/>
  <c r="K1525" i="5"/>
  <c r="L1525" i="5"/>
  <c r="I1526" i="5"/>
  <c r="J1526" i="5"/>
  <c r="K1526" i="5"/>
  <c r="L1526" i="5"/>
  <c r="I1527" i="5"/>
  <c r="J1527" i="5"/>
  <c r="K1527" i="5"/>
  <c r="L1527" i="5"/>
  <c r="I1528" i="5"/>
  <c r="J1528" i="5"/>
  <c r="K1528" i="5"/>
  <c r="L1528" i="5"/>
  <c r="I1529" i="5"/>
  <c r="J1529" i="5"/>
  <c r="K1529" i="5"/>
  <c r="L1529" i="5"/>
  <c r="I1530" i="5"/>
  <c r="J1530" i="5"/>
  <c r="K1530" i="5"/>
  <c r="L1530" i="5"/>
  <c r="I1531" i="5"/>
  <c r="J1531" i="5"/>
  <c r="K1531" i="5"/>
  <c r="L1531" i="5"/>
  <c r="I1532" i="5"/>
  <c r="J1532" i="5"/>
  <c r="K1532" i="5"/>
  <c r="L1532" i="5"/>
  <c r="I1533" i="5"/>
  <c r="J1533" i="5"/>
  <c r="K1533" i="5"/>
  <c r="L1533" i="5"/>
  <c r="I1534" i="5"/>
  <c r="J1534" i="5"/>
  <c r="I1535" i="5"/>
  <c r="J1535" i="5"/>
  <c r="K1534" i="5"/>
  <c r="L1534" i="5"/>
  <c r="K1535" i="5"/>
  <c r="L1535" i="5"/>
  <c r="I1536" i="5"/>
  <c r="J1536" i="5"/>
  <c r="K1536" i="5"/>
  <c r="L1536" i="5"/>
  <c r="I1537" i="5"/>
  <c r="J1537" i="5"/>
  <c r="K1537" i="5"/>
  <c r="L1537" i="5"/>
  <c r="I1538" i="5"/>
  <c r="J1538" i="5"/>
  <c r="K1538" i="5"/>
  <c r="L1538" i="5"/>
  <c r="I1539" i="5"/>
  <c r="J1539" i="5"/>
  <c r="K1539" i="5"/>
  <c r="L1539" i="5"/>
  <c r="I1540" i="5"/>
  <c r="J1540" i="5"/>
  <c r="I1541" i="5"/>
  <c r="J1541" i="5"/>
  <c r="K1540" i="5"/>
  <c r="L1540" i="5"/>
  <c r="K1541" i="5"/>
  <c r="L1541" i="5"/>
  <c r="I1542" i="5"/>
  <c r="J1542" i="5"/>
  <c r="K1542" i="5"/>
  <c r="L1542" i="5"/>
  <c r="I1543" i="5"/>
  <c r="J1543" i="5"/>
  <c r="K1543" i="5"/>
  <c r="L1543" i="5"/>
  <c r="I1544" i="5"/>
  <c r="J1544" i="5"/>
  <c r="K1544" i="5"/>
  <c r="L1544" i="5"/>
  <c r="I1545" i="5"/>
  <c r="J1545" i="5"/>
  <c r="K1545" i="5"/>
  <c r="L1545" i="5"/>
  <c r="I1546" i="5"/>
  <c r="J1546" i="5"/>
  <c r="K1546" i="5"/>
  <c r="L1546" i="5"/>
  <c r="I1547" i="5"/>
  <c r="J1547" i="5"/>
  <c r="K1547" i="5"/>
  <c r="L1547" i="5"/>
  <c r="I1548" i="5"/>
  <c r="J1548" i="5"/>
  <c r="K1548" i="5"/>
  <c r="L1548" i="5"/>
  <c r="I1549" i="5"/>
  <c r="J1549" i="5"/>
  <c r="K1549" i="5"/>
  <c r="L1549" i="5"/>
  <c r="I1550" i="5"/>
  <c r="J1550" i="5"/>
  <c r="K1550" i="5"/>
  <c r="L1550" i="5"/>
  <c r="I1551" i="5"/>
  <c r="J1551" i="5"/>
  <c r="K1551" i="5"/>
  <c r="L1551" i="5"/>
  <c r="I1552" i="5"/>
  <c r="J1552" i="5"/>
  <c r="K1552" i="5"/>
  <c r="L1552" i="5"/>
  <c r="I1553" i="5"/>
  <c r="J1553" i="5"/>
  <c r="K1553" i="5"/>
  <c r="L1553" i="5"/>
  <c r="I1554" i="5"/>
  <c r="J1554" i="5"/>
  <c r="K1554" i="5"/>
  <c r="L1554" i="5"/>
  <c r="I1555" i="5"/>
  <c r="J1555" i="5"/>
  <c r="K1555" i="5"/>
  <c r="L1555" i="5"/>
  <c r="I1556" i="5"/>
  <c r="J1556" i="5"/>
  <c r="K1556" i="5"/>
  <c r="L1556" i="5"/>
  <c r="I1557" i="5"/>
  <c r="J1557" i="5"/>
  <c r="K1557" i="5"/>
  <c r="L1557" i="5"/>
  <c r="I1558" i="5"/>
  <c r="J1558" i="5"/>
  <c r="K1558" i="5"/>
  <c r="L1558" i="5"/>
  <c r="I1559" i="5"/>
  <c r="J1559" i="5"/>
  <c r="K1559" i="5"/>
  <c r="L1559" i="5"/>
  <c r="I1560" i="5"/>
  <c r="J1560" i="5"/>
  <c r="K1560" i="5"/>
  <c r="L1560" i="5"/>
  <c r="I1561" i="5"/>
  <c r="J1561" i="5"/>
  <c r="K1561" i="5"/>
  <c r="L1561" i="5"/>
  <c r="I1562" i="5"/>
  <c r="J1562" i="5"/>
  <c r="K1562" i="5"/>
  <c r="L1562" i="5"/>
  <c r="I1563" i="5"/>
  <c r="J1563" i="5"/>
  <c r="K1563" i="5"/>
  <c r="L1563" i="5"/>
  <c r="I1564" i="5"/>
  <c r="J1564" i="5"/>
  <c r="K1564" i="5"/>
  <c r="L1564" i="5"/>
  <c r="I1565" i="5"/>
  <c r="J1565" i="5"/>
  <c r="K1565" i="5"/>
  <c r="L1565" i="5"/>
  <c r="I1566" i="5"/>
  <c r="J1566" i="5"/>
  <c r="K1566" i="5"/>
  <c r="L1566" i="5"/>
  <c r="I1567" i="5"/>
  <c r="J1567" i="5"/>
  <c r="K1567" i="5"/>
  <c r="L1567" i="5"/>
  <c r="I1568" i="5"/>
  <c r="J1568" i="5"/>
  <c r="K1568" i="5"/>
  <c r="L1568" i="5"/>
  <c r="I1569" i="5"/>
  <c r="J1569" i="5"/>
  <c r="K1569" i="5"/>
  <c r="L1569" i="5"/>
  <c r="I1570" i="5"/>
  <c r="J1570" i="5"/>
  <c r="K1570" i="5"/>
  <c r="L1570" i="5"/>
  <c r="I1571" i="5"/>
  <c r="J1571" i="5"/>
  <c r="K1571" i="5"/>
  <c r="L1571" i="5"/>
  <c r="I1572" i="5"/>
  <c r="J1572" i="5"/>
  <c r="K1572" i="5"/>
  <c r="L1572" i="5"/>
  <c r="I1573" i="5"/>
  <c r="J1573" i="5"/>
  <c r="K1573" i="5"/>
  <c r="L1573" i="5"/>
  <c r="I1574" i="5"/>
  <c r="J1574" i="5"/>
  <c r="K1574" i="5"/>
  <c r="L1574" i="5"/>
  <c r="I1575" i="5"/>
  <c r="J1575" i="5"/>
  <c r="K1575" i="5"/>
  <c r="L1575" i="5"/>
  <c r="I1576" i="5"/>
  <c r="J1576" i="5"/>
  <c r="K1576" i="5"/>
  <c r="L1576" i="5"/>
  <c r="I1577" i="5"/>
  <c r="J1577" i="5"/>
  <c r="K1577" i="5"/>
  <c r="L1577" i="5"/>
  <c r="I1578" i="5"/>
  <c r="J1578" i="5"/>
  <c r="K1578" i="5"/>
  <c r="L1578" i="5"/>
  <c r="I1579" i="5"/>
  <c r="J1579" i="5"/>
  <c r="K1579" i="5"/>
  <c r="L1579" i="5"/>
  <c r="I1580" i="5"/>
  <c r="J1580" i="5"/>
  <c r="K1580" i="5"/>
  <c r="L1580" i="5"/>
  <c r="I1581" i="5"/>
  <c r="J1581" i="5"/>
  <c r="K1581" i="5"/>
  <c r="L1581" i="5"/>
  <c r="I1582" i="5"/>
  <c r="J1582" i="5"/>
  <c r="K1582" i="5"/>
  <c r="L1582" i="5"/>
  <c r="I1583" i="5"/>
  <c r="J1583" i="5"/>
  <c r="K1583" i="5"/>
  <c r="L1583" i="5"/>
  <c r="I1584" i="5"/>
  <c r="J1584" i="5"/>
  <c r="K1584" i="5"/>
  <c r="L1584" i="5"/>
  <c r="I1585" i="5"/>
  <c r="J1585" i="5"/>
  <c r="K1585" i="5"/>
  <c r="L1585" i="5"/>
  <c r="I1586" i="5"/>
  <c r="J1586" i="5"/>
  <c r="K1586" i="5"/>
  <c r="L1586" i="5"/>
  <c r="I1587" i="5"/>
  <c r="J1587" i="5"/>
  <c r="K1587" i="5"/>
  <c r="L1587" i="5"/>
  <c r="I1588" i="5"/>
  <c r="J1588" i="5"/>
  <c r="K1588" i="5"/>
  <c r="L1588" i="5"/>
  <c r="I1589" i="5"/>
  <c r="J1589" i="5"/>
  <c r="K1589" i="5"/>
  <c r="L1589" i="5"/>
  <c r="I1590" i="5"/>
  <c r="J1590" i="5"/>
  <c r="K1590" i="5"/>
  <c r="L1590" i="5"/>
  <c r="I1591" i="5"/>
  <c r="J1591" i="5"/>
  <c r="K1591" i="5"/>
  <c r="L1591" i="5"/>
  <c r="I1592" i="5"/>
  <c r="J1592" i="5"/>
  <c r="K1592" i="5"/>
  <c r="L1592" i="5"/>
  <c r="I1593" i="5"/>
  <c r="J1593" i="5"/>
  <c r="K1593" i="5"/>
  <c r="L1593" i="5"/>
  <c r="I1594" i="5"/>
  <c r="J1594" i="5"/>
  <c r="K1594" i="5"/>
  <c r="L1594" i="5"/>
  <c r="I1595" i="5"/>
  <c r="J1595" i="5"/>
  <c r="K1595" i="5"/>
  <c r="L1595" i="5"/>
  <c r="I1596" i="5"/>
  <c r="J1596" i="5"/>
  <c r="K1596" i="5"/>
  <c r="L1596" i="5"/>
  <c r="I1597" i="5"/>
  <c r="J1597" i="5"/>
  <c r="K1597" i="5"/>
  <c r="L1597" i="5"/>
  <c r="I1598" i="5"/>
  <c r="J1598" i="5"/>
  <c r="K1598" i="5"/>
  <c r="L1598" i="5"/>
  <c r="I1599" i="5"/>
  <c r="J1599" i="5"/>
  <c r="K1599" i="5"/>
  <c r="L1599" i="5"/>
  <c r="I1600" i="5"/>
  <c r="J1600" i="5"/>
  <c r="K1600" i="5"/>
  <c r="L1600" i="5"/>
  <c r="I1601" i="5"/>
  <c r="J1601" i="5"/>
  <c r="K1601" i="5"/>
  <c r="L1601" i="5"/>
  <c r="I1602" i="5"/>
  <c r="J1602" i="5"/>
  <c r="K1602" i="5"/>
  <c r="L1602" i="5"/>
  <c r="I1603" i="5"/>
  <c r="J1603" i="5"/>
  <c r="K1603" i="5"/>
  <c r="L1603" i="5"/>
  <c r="I1604" i="5"/>
  <c r="J1604" i="5"/>
  <c r="K1604" i="5"/>
  <c r="L1604" i="5"/>
  <c r="I1605" i="5"/>
  <c r="J1605" i="5"/>
  <c r="K1605" i="5"/>
  <c r="L1605" i="5"/>
  <c r="I1606" i="5"/>
  <c r="J1606" i="5"/>
  <c r="K1606" i="5"/>
  <c r="L1606" i="5"/>
  <c r="I1607" i="5"/>
  <c r="J1607" i="5"/>
  <c r="K1607" i="5"/>
  <c r="L1607" i="5"/>
  <c r="I1608" i="5"/>
  <c r="J1608" i="5"/>
  <c r="K1608" i="5"/>
  <c r="L1608" i="5"/>
  <c r="I1609" i="5"/>
  <c r="J1609" i="5"/>
  <c r="K1609" i="5"/>
  <c r="L1609" i="5"/>
  <c r="I1610" i="5"/>
  <c r="J1610" i="5"/>
  <c r="K1610" i="5"/>
  <c r="L1610" i="5"/>
  <c r="I1611" i="5"/>
  <c r="J1611" i="5"/>
  <c r="K1611" i="5"/>
  <c r="L1611" i="5"/>
  <c r="I1612" i="5"/>
  <c r="J1612" i="5"/>
  <c r="K1612" i="5"/>
  <c r="L1612" i="5"/>
  <c r="I1613" i="5"/>
  <c r="J1613" i="5"/>
  <c r="K1613" i="5"/>
  <c r="L1613" i="5"/>
  <c r="I1614" i="5"/>
  <c r="J1614" i="5"/>
  <c r="K1614" i="5"/>
  <c r="L1614" i="5"/>
  <c r="I1615" i="5"/>
  <c r="J1615" i="5"/>
  <c r="K1615" i="5"/>
  <c r="L1615" i="5"/>
  <c r="I1616" i="5"/>
  <c r="J1616" i="5"/>
  <c r="K1616" i="5"/>
  <c r="L1616" i="5"/>
  <c r="I1617" i="5"/>
  <c r="J1617" i="5"/>
  <c r="K1617" i="5"/>
  <c r="L1617" i="5"/>
  <c r="I1618" i="5"/>
  <c r="J1618" i="5"/>
  <c r="K1618" i="5"/>
  <c r="L1618" i="5"/>
  <c r="I1619" i="5"/>
  <c r="J1619" i="5"/>
  <c r="K1619" i="5"/>
  <c r="L1619" i="5"/>
  <c r="I1620" i="5"/>
  <c r="J1620" i="5"/>
  <c r="K1620" i="5"/>
  <c r="L1620" i="5"/>
  <c r="I1621" i="5"/>
  <c r="J1621" i="5"/>
  <c r="K1621" i="5"/>
  <c r="L1621" i="5"/>
  <c r="I1622" i="5"/>
  <c r="J1622" i="5"/>
  <c r="K1622" i="5"/>
  <c r="L1622" i="5"/>
  <c r="I1623" i="5"/>
  <c r="J1623" i="5"/>
  <c r="I1624" i="5"/>
  <c r="J1624" i="5"/>
  <c r="K1623" i="5"/>
  <c r="L1623" i="5"/>
  <c r="K1624" i="5"/>
  <c r="L1624" i="5"/>
  <c r="I1625" i="5"/>
  <c r="J1625" i="5"/>
  <c r="K1625" i="5"/>
  <c r="L1625" i="5"/>
  <c r="I1626" i="5"/>
  <c r="J1626" i="5"/>
  <c r="K1626" i="5"/>
  <c r="L1626" i="5"/>
  <c r="I1627" i="5"/>
  <c r="J1627" i="5"/>
  <c r="K1627" i="5"/>
  <c r="L1627" i="5"/>
  <c r="I1628" i="5"/>
  <c r="J1628" i="5"/>
  <c r="K1628" i="5"/>
  <c r="L1628" i="5"/>
  <c r="I1629" i="5"/>
  <c r="J1629" i="5"/>
  <c r="K1629" i="5"/>
  <c r="L1629" i="5"/>
  <c r="I1630" i="5"/>
  <c r="J1630" i="5"/>
  <c r="K1630" i="5"/>
  <c r="L1630" i="5"/>
  <c r="I1631" i="5"/>
  <c r="J1631" i="5"/>
  <c r="K1631" i="5"/>
  <c r="L1631" i="5"/>
  <c r="I1632" i="5"/>
  <c r="J1632" i="5"/>
  <c r="K1632" i="5"/>
  <c r="L1632" i="5"/>
  <c r="I1633" i="5"/>
  <c r="J1633" i="5"/>
  <c r="K1633" i="5"/>
  <c r="L1633" i="5"/>
  <c r="I1634" i="5"/>
  <c r="J1634" i="5"/>
  <c r="K1634" i="5"/>
  <c r="L1634" i="5"/>
  <c r="I1635" i="5"/>
  <c r="J1635" i="5"/>
  <c r="K1635" i="5"/>
  <c r="L1635" i="5"/>
  <c r="I1636" i="5"/>
  <c r="J1636" i="5"/>
  <c r="K1636" i="5"/>
  <c r="L1636" i="5"/>
  <c r="I1637" i="5"/>
  <c r="J1637" i="5"/>
  <c r="K1637" i="5"/>
  <c r="L1637" i="5"/>
  <c r="I1638" i="5"/>
  <c r="J1638" i="5"/>
  <c r="K1638" i="5"/>
  <c r="L1638" i="5"/>
  <c r="I1639" i="5"/>
  <c r="J1639" i="5"/>
  <c r="K1639" i="5"/>
  <c r="L1639" i="5"/>
  <c r="I1640" i="5"/>
  <c r="J1640" i="5"/>
  <c r="K1640" i="5"/>
  <c r="L1640" i="5"/>
  <c r="I1641" i="5"/>
  <c r="J1641" i="5"/>
  <c r="K1641" i="5"/>
  <c r="L1641" i="5"/>
  <c r="I1642" i="5"/>
  <c r="J1642" i="5"/>
  <c r="K1642" i="5"/>
  <c r="L1642" i="5"/>
  <c r="I1643" i="5"/>
  <c r="J1643" i="5"/>
  <c r="K1643" i="5"/>
  <c r="L1643" i="5"/>
  <c r="I1644" i="5"/>
  <c r="J1644" i="5"/>
  <c r="K1644" i="5"/>
  <c r="L1644" i="5"/>
  <c r="I1645" i="5"/>
  <c r="J1645" i="5"/>
  <c r="K1645" i="5"/>
  <c r="L1645" i="5"/>
  <c r="I1646" i="5"/>
  <c r="J1646" i="5"/>
  <c r="K1646" i="5"/>
  <c r="L1646" i="5"/>
  <c r="I1647" i="5"/>
  <c r="J1647" i="5"/>
  <c r="K1647" i="5"/>
  <c r="L1647" i="5"/>
  <c r="I1648" i="5"/>
  <c r="J1648" i="5"/>
  <c r="K1648" i="5"/>
  <c r="L1648" i="5"/>
  <c r="I1649" i="5"/>
  <c r="J1649" i="5"/>
  <c r="K1649" i="5"/>
  <c r="L1649" i="5"/>
  <c r="I1650" i="5"/>
  <c r="J1650" i="5"/>
  <c r="K1650" i="5"/>
  <c r="L1650" i="5"/>
  <c r="I1651" i="5"/>
  <c r="J1651" i="5"/>
  <c r="K1651" i="5"/>
  <c r="L1651" i="5"/>
  <c r="I1652" i="5"/>
  <c r="J1652" i="5"/>
  <c r="K1652" i="5"/>
  <c r="L1652" i="5"/>
  <c r="I1653" i="5"/>
  <c r="J1653" i="5"/>
  <c r="K1653" i="5"/>
  <c r="L1653" i="5"/>
  <c r="I1654" i="5"/>
  <c r="J1654" i="5"/>
  <c r="K1654" i="5"/>
  <c r="L1654" i="5"/>
  <c r="I1655" i="5"/>
  <c r="J1655" i="5"/>
  <c r="K1655" i="5"/>
  <c r="L1655" i="5"/>
  <c r="I1656" i="5"/>
  <c r="J1656" i="5"/>
  <c r="K1656" i="5"/>
  <c r="L1656" i="5"/>
  <c r="I1657" i="5"/>
  <c r="J1657" i="5"/>
  <c r="K1657" i="5"/>
  <c r="L1657" i="5"/>
  <c r="I1658" i="5"/>
  <c r="J1658" i="5"/>
  <c r="K1658" i="5"/>
  <c r="L1658" i="5"/>
  <c r="I1659" i="5"/>
  <c r="J1659" i="5"/>
  <c r="K1659" i="5"/>
  <c r="L1659" i="5"/>
  <c r="I1660" i="5"/>
  <c r="J1660" i="5"/>
  <c r="K1660" i="5"/>
  <c r="L1660" i="5"/>
  <c r="I1661" i="5"/>
  <c r="J1661" i="5"/>
  <c r="K1661" i="5"/>
  <c r="L1661" i="5"/>
  <c r="I1662" i="5"/>
  <c r="J1662" i="5"/>
  <c r="K1662" i="5"/>
  <c r="L1662" i="5"/>
  <c r="I1663" i="5"/>
  <c r="J1663" i="5"/>
  <c r="K1663" i="5"/>
  <c r="L1663" i="5"/>
  <c r="I1664" i="5"/>
  <c r="J1664" i="5"/>
  <c r="K1664" i="5"/>
  <c r="L1664" i="5"/>
  <c r="I1665" i="5"/>
  <c r="J1665" i="5"/>
  <c r="K1665" i="5"/>
  <c r="L1665" i="5"/>
  <c r="I1666" i="5"/>
  <c r="J1666" i="5"/>
  <c r="K1666" i="5"/>
  <c r="L1666" i="5"/>
  <c r="I1667" i="5"/>
  <c r="J1667" i="5"/>
  <c r="K1667" i="5"/>
  <c r="L1667" i="5"/>
  <c r="I1668" i="5"/>
  <c r="J1668" i="5"/>
  <c r="K1668" i="5"/>
  <c r="L1668" i="5"/>
  <c r="I1669" i="5"/>
  <c r="J1669" i="5"/>
  <c r="K1669" i="5"/>
  <c r="L1669" i="5"/>
  <c r="I1670" i="5"/>
  <c r="J1670" i="5"/>
  <c r="K1670" i="5"/>
  <c r="L1670" i="5"/>
  <c r="I1671" i="5"/>
  <c r="J1671" i="5"/>
  <c r="K1671" i="5"/>
  <c r="L1671" i="5"/>
  <c r="I1672" i="5"/>
  <c r="J1672" i="5"/>
  <c r="K1672" i="5"/>
  <c r="L1672" i="5"/>
  <c r="I1673" i="5"/>
  <c r="J1673" i="5"/>
  <c r="K1673" i="5"/>
  <c r="L1673" i="5"/>
  <c r="I1674" i="5"/>
  <c r="J1674" i="5"/>
  <c r="K1674" i="5"/>
  <c r="L1674" i="5"/>
  <c r="I1675" i="5"/>
  <c r="J1675" i="5"/>
  <c r="K1675" i="5"/>
  <c r="L1675" i="5"/>
  <c r="I1676" i="5"/>
  <c r="J1676" i="5"/>
  <c r="K1676" i="5"/>
  <c r="L1676" i="5"/>
  <c r="I1677" i="5"/>
  <c r="J1677" i="5"/>
  <c r="K1677" i="5"/>
  <c r="L1677" i="5"/>
  <c r="I1678" i="5"/>
  <c r="J1678" i="5"/>
  <c r="K1678" i="5"/>
  <c r="L1678" i="5"/>
  <c r="I1679" i="5"/>
  <c r="J1679" i="5"/>
  <c r="K1679" i="5"/>
  <c r="L1679" i="5"/>
  <c r="I1680" i="5"/>
  <c r="J1680" i="5"/>
  <c r="K1680" i="5"/>
  <c r="L1680" i="5"/>
  <c r="I1681" i="5"/>
  <c r="J1681" i="5"/>
  <c r="K1681" i="5"/>
  <c r="L1681" i="5"/>
  <c r="I1682" i="5"/>
  <c r="J1682" i="5"/>
  <c r="K1682" i="5"/>
  <c r="L1682" i="5"/>
  <c r="I1683" i="5"/>
  <c r="J1683" i="5"/>
  <c r="K1683" i="5"/>
  <c r="L1683" i="5"/>
  <c r="I1684" i="5"/>
  <c r="J1684" i="5"/>
  <c r="K1684" i="5"/>
  <c r="L1684" i="5"/>
  <c r="I1685" i="5"/>
  <c r="J1685" i="5"/>
  <c r="I1686" i="5"/>
  <c r="J1686" i="5"/>
  <c r="K1686" i="5"/>
  <c r="I1687" i="5"/>
  <c r="K1685" i="5"/>
  <c r="L1685" i="5"/>
  <c r="J1687" i="5"/>
  <c r="I1688" i="5"/>
  <c r="L1686" i="5"/>
  <c r="K1687" i="5"/>
  <c r="J1688" i="5"/>
  <c r="I1689" i="5"/>
  <c r="L1687" i="5"/>
  <c r="K1688" i="5"/>
  <c r="L1688" i="5"/>
  <c r="J1689" i="5"/>
  <c r="I1690" i="5"/>
  <c r="K1689" i="5"/>
  <c r="L1689" i="5"/>
  <c r="J1690" i="5"/>
  <c r="K1690" i="5"/>
  <c r="L1690" i="5"/>
  <c r="I1691" i="5"/>
  <c r="J1691" i="5"/>
  <c r="K1691" i="5"/>
  <c r="L1691" i="5"/>
  <c r="I1692" i="5"/>
  <c r="J1692" i="5"/>
  <c r="K1692" i="5"/>
  <c r="L1692" i="5"/>
  <c r="I1693" i="5"/>
  <c r="J1693" i="5"/>
  <c r="K1693" i="5"/>
  <c r="L1693" i="5"/>
  <c r="I1694" i="5"/>
  <c r="J1694" i="5"/>
  <c r="K1694" i="5"/>
  <c r="L1694" i="5"/>
  <c r="I1695" i="5"/>
  <c r="J1695" i="5"/>
  <c r="K1695" i="5"/>
  <c r="L1695" i="5"/>
  <c r="I1696" i="5"/>
  <c r="J1696" i="5"/>
  <c r="K1696" i="5"/>
  <c r="L1696" i="5"/>
  <c r="I1697" i="5"/>
  <c r="J1697" i="5"/>
  <c r="K1697" i="5"/>
  <c r="L1697" i="5"/>
  <c r="I1698" i="5"/>
  <c r="J1698" i="5"/>
  <c r="K1698" i="5"/>
  <c r="L1698" i="5"/>
  <c r="I1699" i="5"/>
  <c r="J1699" i="5"/>
  <c r="K1699" i="5"/>
  <c r="L1699" i="5"/>
  <c r="I1700" i="5"/>
  <c r="J1700" i="5"/>
  <c r="K1700" i="5"/>
  <c r="L1700" i="5"/>
  <c r="I1701" i="5"/>
  <c r="J1701" i="5"/>
  <c r="K1701" i="5"/>
  <c r="L1701" i="5"/>
  <c r="I1702" i="5"/>
  <c r="J1702" i="5"/>
  <c r="K1702" i="5"/>
  <c r="L1702" i="5"/>
  <c r="I1703" i="5"/>
  <c r="J1703" i="5"/>
  <c r="K1703" i="5"/>
  <c r="L1703" i="5"/>
  <c r="I1704" i="5"/>
  <c r="J1704" i="5"/>
  <c r="K1704" i="5"/>
  <c r="L1704" i="5"/>
  <c r="I1705" i="5"/>
  <c r="J1705" i="5"/>
  <c r="K1705" i="5"/>
  <c r="L1705" i="5"/>
  <c r="I1706" i="5"/>
  <c r="J1706" i="5"/>
  <c r="K1706" i="5"/>
  <c r="L1706" i="5"/>
  <c r="I1707" i="5"/>
  <c r="J1707" i="5"/>
  <c r="K1707" i="5"/>
  <c r="L1707" i="5"/>
  <c r="I1708" i="5"/>
  <c r="J1708" i="5"/>
  <c r="K1708" i="5"/>
  <c r="L1708" i="5"/>
  <c r="I1709" i="5"/>
  <c r="J1709" i="5"/>
  <c r="K1709" i="5"/>
  <c r="L1709" i="5"/>
  <c r="I1710" i="5"/>
  <c r="J1710" i="5"/>
  <c r="K1710" i="5"/>
  <c r="L1710" i="5"/>
  <c r="I1711" i="5"/>
  <c r="J1711" i="5"/>
  <c r="K1711" i="5"/>
  <c r="L1711" i="5"/>
  <c r="I1712" i="5"/>
  <c r="J1712" i="5"/>
  <c r="K1712" i="5"/>
  <c r="L1712" i="5"/>
  <c r="I1713" i="5"/>
  <c r="J1713" i="5"/>
  <c r="K1713" i="5"/>
  <c r="L1713" i="5"/>
  <c r="I1714" i="5"/>
  <c r="J1714" i="5"/>
  <c r="K1714" i="5"/>
  <c r="L1714" i="5"/>
  <c r="I1715" i="5"/>
  <c r="J1715" i="5"/>
  <c r="K1715" i="5"/>
  <c r="L1715" i="5"/>
  <c r="I1716" i="5"/>
  <c r="J1716" i="5"/>
  <c r="K1716" i="5"/>
  <c r="L1716" i="5"/>
  <c r="I1717" i="5"/>
  <c r="J1717" i="5"/>
  <c r="K1717" i="5"/>
  <c r="L1717" i="5"/>
  <c r="I1718" i="5"/>
  <c r="J1718" i="5"/>
  <c r="K1718" i="5"/>
  <c r="L1718" i="5"/>
  <c r="I1719" i="5"/>
  <c r="J1719" i="5"/>
  <c r="K1719" i="5"/>
  <c r="L1719" i="5"/>
  <c r="I1720" i="5"/>
  <c r="J1720" i="5"/>
  <c r="K1720" i="5"/>
  <c r="L1720" i="5"/>
  <c r="I1721" i="5"/>
  <c r="J1721" i="5"/>
  <c r="K1721" i="5"/>
  <c r="L1721" i="5"/>
  <c r="I1722" i="5"/>
  <c r="J1722" i="5"/>
  <c r="K1722" i="5"/>
  <c r="L1722" i="5"/>
  <c r="I1723" i="5"/>
  <c r="J1723" i="5"/>
  <c r="K1723" i="5"/>
  <c r="L1723" i="5"/>
  <c r="I1724" i="5"/>
  <c r="J1724" i="5"/>
  <c r="K1724" i="5"/>
  <c r="L1724" i="5"/>
  <c r="I1725" i="5"/>
  <c r="J1725" i="5"/>
  <c r="K1725" i="5"/>
  <c r="L1725" i="5"/>
  <c r="I1726" i="5"/>
  <c r="J1726" i="5"/>
  <c r="K1726" i="5"/>
  <c r="L1726" i="5"/>
  <c r="I1727" i="5"/>
  <c r="J1727" i="5"/>
  <c r="K1727" i="5"/>
  <c r="L1727" i="5"/>
  <c r="I1728" i="5"/>
  <c r="J1728" i="5"/>
  <c r="K1728" i="5"/>
  <c r="L1728" i="5"/>
  <c r="I1729" i="5"/>
  <c r="J1729" i="5"/>
  <c r="K1729" i="5"/>
  <c r="L1729" i="5"/>
  <c r="I1730" i="5"/>
  <c r="J1730" i="5"/>
  <c r="K1730" i="5"/>
  <c r="L1730" i="5"/>
  <c r="I1731" i="5"/>
  <c r="J1731" i="5"/>
  <c r="K1731" i="5"/>
  <c r="L1731" i="5"/>
  <c r="I1732" i="5"/>
  <c r="J1732" i="5"/>
  <c r="K1732" i="5"/>
  <c r="L1732" i="5"/>
  <c r="I1733" i="5"/>
  <c r="J1733" i="5"/>
  <c r="K1733" i="5"/>
  <c r="L1733" i="5"/>
  <c r="I1734" i="5"/>
  <c r="J1734" i="5"/>
  <c r="K1734" i="5"/>
  <c r="L1734" i="5"/>
  <c r="I1735" i="5"/>
  <c r="J1735" i="5"/>
  <c r="K1735" i="5"/>
  <c r="L1735" i="5"/>
  <c r="I1736" i="5"/>
  <c r="J1736" i="5"/>
  <c r="K1736" i="5"/>
  <c r="L1736" i="5"/>
  <c r="I1737" i="5"/>
  <c r="J1737" i="5"/>
  <c r="K1737" i="5"/>
  <c r="L1737" i="5"/>
  <c r="I1738" i="5"/>
  <c r="J1738" i="5"/>
  <c r="K1738" i="5"/>
  <c r="L1738" i="5"/>
  <c r="I1739" i="5"/>
  <c r="J1739" i="5"/>
  <c r="K1739" i="5"/>
  <c r="L1739" i="5"/>
  <c r="I1740" i="5"/>
  <c r="J1740" i="5"/>
  <c r="K1740" i="5"/>
  <c r="L1740" i="5"/>
  <c r="I1741" i="5"/>
  <c r="J1741" i="5"/>
  <c r="K1741" i="5"/>
  <c r="L1741" i="5"/>
  <c r="I1742" i="5"/>
  <c r="J1742" i="5"/>
  <c r="K1742" i="5"/>
  <c r="L1742" i="5"/>
  <c r="I1743" i="5"/>
  <c r="J1743" i="5"/>
  <c r="K1743" i="5"/>
  <c r="L1743" i="5"/>
  <c r="I1744" i="5"/>
  <c r="J1744" i="5"/>
  <c r="K1744" i="5"/>
  <c r="L1744" i="5"/>
  <c r="I1745" i="5"/>
  <c r="J1745" i="5"/>
  <c r="K1745" i="5"/>
  <c r="L1745" i="5"/>
  <c r="I1746" i="5"/>
  <c r="J1746" i="5"/>
  <c r="K1746" i="5"/>
  <c r="L1746" i="5"/>
  <c r="I1747" i="5"/>
  <c r="J1747" i="5"/>
  <c r="K1747" i="5"/>
  <c r="L1747" i="5"/>
  <c r="I1748" i="5"/>
  <c r="J1748" i="5"/>
  <c r="K1748" i="5"/>
  <c r="L1748" i="5"/>
  <c r="I1749" i="5"/>
  <c r="J1749" i="5"/>
  <c r="K1749" i="5"/>
  <c r="L1749" i="5"/>
  <c r="I1750" i="5"/>
  <c r="J1750" i="5"/>
  <c r="K1750" i="5"/>
  <c r="L1750" i="5"/>
  <c r="I1751" i="5"/>
  <c r="J1751" i="5"/>
  <c r="K1751" i="5"/>
  <c r="L1751" i="5"/>
  <c r="I1752" i="5"/>
  <c r="J1752" i="5"/>
  <c r="K1752" i="5"/>
  <c r="L1752" i="5"/>
  <c r="I1753" i="5"/>
  <c r="J1753" i="5"/>
  <c r="K1753" i="5"/>
  <c r="L1753" i="5"/>
  <c r="I1754" i="5"/>
  <c r="J1754" i="5"/>
  <c r="K1754" i="5"/>
  <c r="L1754" i="5"/>
  <c r="I1755" i="5"/>
  <c r="J1755" i="5"/>
  <c r="K1755" i="5"/>
  <c r="L1755" i="5"/>
  <c r="I1756" i="5"/>
  <c r="J1756" i="5"/>
  <c r="K1756" i="5"/>
  <c r="L1756" i="5"/>
  <c r="I1757" i="5"/>
  <c r="J1757" i="5"/>
  <c r="K1757" i="5"/>
  <c r="L1757" i="5"/>
  <c r="I1758" i="5"/>
  <c r="J1758" i="5"/>
  <c r="K1758" i="5"/>
  <c r="L1758" i="5"/>
  <c r="I1759" i="5"/>
  <c r="J1759" i="5"/>
  <c r="K1759" i="5"/>
  <c r="L1759" i="5"/>
  <c r="I1760" i="5"/>
  <c r="J1760" i="5"/>
  <c r="K1760" i="5"/>
  <c r="L1760" i="5"/>
  <c r="I1761" i="5"/>
  <c r="J1761" i="5"/>
  <c r="K1761" i="5"/>
  <c r="L1761" i="5"/>
  <c r="I1762" i="5"/>
  <c r="J1762" i="5"/>
  <c r="K1762" i="5"/>
  <c r="L1762" i="5"/>
  <c r="I1763" i="5"/>
  <c r="J1763" i="5"/>
  <c r="K1763" i="5"/>
  <c r="L1763" i="5"/>
  <c r="I1764" i="5"/>
  <c r="J1764" i="5"/>
  <c r="K1764" i="5"/>
  <c r="L1764" i="5"/>
  <c r="I1765" i="5"/>
  <c r="J1765" i="5"/>
  <c r="K1765" i="5"/>
  <c r="L1765" i="5"/>
  <c r="I1766" i="5"/>
  <c r="J1766" i="5"/>
  <c r="K1766" i="5"/>
  <c r="L1766" i="5"/>
  <c r="I1767" i="5"/>
  <c r="J1767" i="5"/>
  <c r="K1767" i="5"/>
  <c r="L1767" i="5"/>
  <c r="I1768" i="5"/>
  <c r="J1768" i="5"/>
  <c r="K1768" i="5"/>
  <c r="L1768" i="5"/>
  <c r="I1769" i="5"/>
  <c r="J1769" i="5"/>
  <c r="K1769" i="5"/>
  <c r="L1769" i="5"/>
  <c r="I1770" i="5"/>
  <c r="J1770" i="5"/>
  <c r="K1770" i="5"/>
  <c r="L1770" i="5"/>
  <c r="I1771" i="5"/>
  <c r="J1771" i="5"/>
  <c r="K1771" i="5"/>
  <c r="L1771" i="5"/>
  <c r="I1772" i="5"/>
  <c r="J1772" i="5"/>
  <c r="K1772" i="5"/>
  <c r="L1772" i="5"/>
  <c r="I1773" i="5"/>
  <c r="J1773" i="5"/>
  <c r="K1773" i="5"/>
  <c r="L1773" i="5"/>
  <c r="I1774" i="5"/>
  <c r="J1774" i="5"/>
  <c r="K1774" i="5"/>
  <c r="L1774" i="5"/>
  <c r="I1775" i="5"/>
  <c r="J1775" i="5"/>
  <c r="K1775" i="5"/>
  <c r="L1775" i="5"/>
  <c r="I1776" i="5"/>
  <c r="J1776" i="5"/>
  <c r="K1776" i="5"/>
  <c r="L1776" i="5"/>
  <c r="I1777" i="5"/>
  <c r="J1777" i="5"/>
  <c r="K1777" i="5"/>
  <c r="L1777" i="5"/>
  <c r="I1778" i="5"/>
  <c r="J1778" i="5"/>
  <c r="K1778" i="5"/>
  <c r="L1778" i="5"/>
  <c r="I1779" i="5"/>
  <c r="J1779" i="5"/>
  <c r="K1779" i="5"/>
  <c r="L1779" i="5"/>
  <c r="I1780" i="5"/>
  <c r="J1780" i="5"/>
  <c r="K1780" i="5"/>
  <c r="L1780" i="5"/>
  <c r="I1781" i="5"/>
  <c r="J1781" i="5"/>
  <c r="K1781" i="5"/>
  <c r="L1781" i="5"/>
  <c r="I1782" i="5"/>
  <c r="J1782" i="5"/>
  <c r="K1782" i="5"/>
  <c r="L1782" i="5"/>
  <c r="I1783" i="5"/>
  <c r="J1783" i="5"/>
  <c r="K1783" i="5"/>
  <c r="L1783" i="5"/>
  <c r="I1784" i="5"/>
  <c r="J1784" i="5"/>
  <c r="K1784" i="5"/>
  <c r="L1784" i="5"/>
  <c r="I1785" i="5"/>
  <c r="J1785" i="5"/>
  <c r="K1785" i="5"/>
  <c r="L1785" i="5"/>
  <c r="I1786" i="5"/>
  <c r="J1786" i="5"/>
  <c r="K1786" i="5"/>
  <c r="L1786" i="5"/>
  <c r="I1787" i="5"/>
  <c r="J1787" i="5"/>
  <c r="K1787" i="5"/>
  <c r="L1787" i="5"/>
  <c r="I1788" i="5"/>
  <c r="J1788" i="5"/>
  <c r="K1788" i="5"/>
  <c r="L1788" i="5"/>
  <c r="I1789" i="5"/>
  <c r="J1789" i="5"/>
  <c r="K1789" i="5"/>
  <c r="L1789" i="5"/>
  <c r="I1790" i="5"/>
  <c r="J1790" i="5"/>
  <c r="K1790" i="5"/>
  <c r="L1790" i="5"/>
  <c r="I1791" i="5"/>
  <c r="J1791" i="5"/>
  <c r="K1791" i="5"/>
  <c r="L1791" i="5"/>
  <c r="I1792" i="5"/>
  <c r="J1792" i="5"/>
  <c r="K1792" i="5"/>
  <c r="L1792" i="5"/>
  <c r="I1793" i="5"/>
  <c r="J1793" i="5"/>
  <c r="K1793" i="5"/>
  <c r="L1793" i="5"/>
  <c r="I1794" i="5"/>
  <c r="J1794" i="5"/>
  <c r="K1794" i="5"/>
  <c r="L1794" i="5"/>
  <c r="I1795" i="5"/>
  <c r="J1795" i="5"/>
  <c r="K1795" i="5"/>
  <c r="L1795" i="5"/>
  <c r="I1796" i="5"/>
  <c r="J1796" i="5"/>
  <c r="K1796" i="5"/>
  <c r="L1796" i="5"/>
  <c r="I1797" i="5"/>
  <c r="J1797" i="5"/>
  <c r="K1797" i="5"/>
  <c r="L1797" i="5"/>
  <c r="I1798" i="5"/>
  <c r="J1798" i="5"/>
  <c r="K1798" i="5"/>
  <c r="L1798" i="5"/>
  <c r="I1799" i="5"/>
  <c r="J1799" i="5"/>
  <c r="K1799" i="5"/>
  <c r="L1799" i="5"/>
  <c r="I1800" i="5"/>
  <c r="J1800" i="5"/>
  <c r="K1800" i="5"/>
  <c r="L1800" i="5"/>
  <c r="I1801" i="5"/>
  <c r="J1801" i="5"/>
  <c r="K1801" i="5"/>
  <c r="L1801" i="5"/>
  <c r="I1802" i="5"/>
  <c r="J1802" i="5"/>
  <c r="K1802" i="5"/>
  <c r="L1802" i="5"/>
  <c r="I1803" i="5"/>
  <c r="J1803" i="5"/>
  <c r="K1803" i="5"/>
  <c r="L1803" i="5"/>
  <c r="I1804" i="5"/>
  <c r="J1804" i="5"/>
  <c r="K1804" i="5"/>
  <c r="L1804" i="5"/>
  <c r="I1805" i="5"/>
  <c r="J1805" i="5"/>
  <c r="K1805" i="5"/>
  <c r="L1805" i="5"/>
  <c r="I1806" i="5"/>
  <c r="J1806" i="5"/>
  <c r="K1806" i="5"/>
  <c r="L1806" i="5"/>
  <c r="I1807" i="5"/>
  <c r="J1807" i="5"/>
  <c r="K1807" i="5"/>
  <c r="L1807" i="5"/>
  <c r="I1808" i="5"/>
  <c r="J1808" i="5"/>
  <c r="K1808" i="5"/>
  <c r="L1808" i="5"/>
  <c r="I1809" i="5"/>
  <c r="J1809" i="5"/>
  <c r="K1809" i="5"/>
  <c r="L1809" i="5"/>
  <c r="I1810" i="5"/>
  <c r="J1810" i="5"/>
  <c r="K1810" i="5"/>
  <c r="L1810" i="5"/>
  <c r="I1811" i="5"/>
  <c r="J1811" i="5"/>
  <c r="K1811" i="5"/>
  <c r="L1811" i="5"/>
  <c r="I1812" i="5"/>
  <c r="J1812" i="5"/>
  <c r="K1812" i="5"/>
  <c r="L1812" i="5"/>
  <c r="I1813" i="5"/>
  <c r="J1813" i="5"/>
  <c r="K1813" i="5"/>
  <c r="L1813" i="5"/>
  <c r="I1814" i="5"/>
  <c r="J1814" i="5"/>
  <c r="K1814" i="5"/>
  <c r="L1814" i="5"/>
  <c r="I1815" i="5"/>
  <c r="J1815" i="5"/>
  <c r="K1815" i="5"/>
  <c r="L1815" i="5"/>
  <c r="I1816" i="5"/>
  <c r="J1816" i="5"/>
  <c r="K1816" i="5"/>
  <c r="L1816" i="5"/>
  <c r="I1817" i="5"/>
  <c r="J1817" i="5"/>
  <c r="K1817" i="5"/>
  <c r="L1817" i="5"/>
  <c r="I1818" i="5"/>
  <c r="J1818" i="5"/>
  <c r="K1818" i="5"/>
  <c r="L1818" i="5"/>
  <c r="I1819" i="5"/>
  <c r="J1819" i="5"/>
  <c r="K1819" i="5"/>
  <c r="L1819" i="5"/>
  <c r="I1820" i="5"/>
  <c r="J1820" i="5"/>
  <c r="K1820" i="5"/>
  <c r="L1820" i="5"/>
  <c r="I1821" i="5"/>
  <c r="J1821" i="5"/>
  <c r="K1821" i="5"/>
  <c r="L1821" i="5"/>
  <c r="I1822" i="5"/>
  <c r="J1822" i="5"/>
  <c r="I1823" i="5"/>
  <c r="J1823" i="5"/>
  <c r="K1822" i="5"/>
  <c r="L1822" i="5"/>
  <c r="K1823" i="5"/>
  <c r="L1823" i="5"/>
  <c r="I1824" i="5"/>
  <c r="J1824" i="5"/>
  <c r="K1824" i="5"/>
  <c r="L1824" i="5"/>
  <c r="I1825" i="5"/>
  <c r="J1825" i="5"/>
  <c r="K1825" i="5"/>
  <c r="L1825" i="5"/>
  <c r="I1826" i="5"/>
  <c r="J1826" i="5"/>
  <c r="K1826" i="5"/>
  <c r="L1826" i="5"/>
  <c r="I1827" i="5"/>
  <c r="J1827" i="5"/>
  <c r="I1828" i="5"/>
  <c r="J1828" i="5"/>
  <c r="K1827" i="5"/>
  <c r="L1827" i="5"/>
  <c r="I1829" i="5"/>
  <c r="J1829" i="5"/>
  <c r="K1828" i="5"/>
  <c r="L1828" i="5"/>
  <c r="K1829" i="5"/>
  <c r="L1829" i="5"/>
  <c r="I1830" i="5"/>
  <c r="J1830" i="5"/>
  <c r="K1830" i="5"/>
  <c r="L1830" i="5"/>
  <c r="I1831" i="5"/>
  <c r="J1831" i="5"/>
  <c r="K1831" i="5"/>
  <c r="L1831" i="5"/>
  <c r="I1832" i="5"/>
  <c r="J1832" i="5"/>
  <c r="K1832" i="5"/>
  <c r="L1832" i="5"/>
  <c r="I1833" i="5"/>
  <c r="J1833" i="5"/>
  <c r="K1833" i="5"/>
  <c r="L1833" i="5"/>
  <c r="I1834" i="5"/>
  <c r="J1834" i="5"/>
  <c r="I1835" i="5"/>
  <c r="J1835" i="5"/>
  <c r="K1834" i="5"/>
  <c r="L1834" i="5"/>
  <c r="K1835" i="5"/>
  <c r="L1835" i="5"/>
  <c r="I1836" i="5"/>
  <c r="J1836" i="5"/>
  <c r="K1836" i="5"/>
  <c r="L1836" i="5"/>
  <c r="I1837" i="5"/>
  <c r="J1837" i="5"/>
  <c r="K1837" i="5"/>
  <c r="L1837" i="5"/>
  <c r="I1838" i="5"/>
  <c r="J1838" i="5"/>
  <c r="K1838" i="5"/>
  <c r="L1838" i="5"/>
  <c r="I1839" i="5"/>
  <c r="J1839" i="5"/>
  <c r="K1839" i="5"/>
  <c r="L1839" i="5"/>
  <c r="I1840" i="5"/>
  <c r="J1840" i="5"/>
  <c r="K1840" i="5"/>
  <c r="L1840" i="5"/>
  <c r="I1841" i="5"/>
  <c r="J1841" i="5"/>
  <c r="K1841" i="5"/>
  <c r="L1841" i="5"/>
  <c r="I1842" i="5"/>
  <c r="J1842" i="5"/>
  <c r="K1842" i="5"/>
  <c r="L1842" i="5"/>
  <c r="I1843" i="5"/>
  <c r="J1843" i="5"/>
  <c r="K1843" i="5"/>
  <c r="L1843" i="5"/>
  <c r="I1844" i="5"/>
  <c r="J1844" i="5"/>
  <c r="I1845" i="5"/>
  <c r="J1845" i="5"/>
  <c r="K1844" i="5"/>
  <c r="L1844" i="5"/>
  <c r="K1845" i="5"/>
  <c r="L1845" i="5"/>
  <c r="I1846" i="5"/>
  <c r="J1846" i="5"/>
  <c r="K1846" i="5"/>
  <c r="L1846" i="5"/>
  <c r="I1847" i="5"/>
  <c r="J1847" i="5"/>
  <c r="K1847" i="5"/>
  <c r="L1847" i="5"/>
  <c r="I1848" i="5"/>
  <c r="J1848" i="5"/>
  <c r="K1848" i="5"/>
  <c r="L1848" i="5"/>
  <c r="I1849" i="5"/>
  <c r="J1849" i="5"/>
  <c r="K1849" i="5"/>
  <c r="L1849" i="5"/>
  <c r="I1850" i="5"/>
  <c r="J1850" i="5"/>
  <c r="I1851" i="5"/>
  <c r="J1851" i="5"/>
  <c r="K1850" i="5"/>
  <c r="L1850" i="5"/>
  <c r="K1851" i="5"/>
  <c r="L1851" i="5"/>
  <c r="I1852" i="5"/>
  <c r="J1852" i="5"/>
  <c r="K1852" i="5"/>
  <c r="L1852" i="5"/>
  <c r="I1853" i="5"/>
  <c r="J1853" i="5"/>
  <c r="K1853" i="5"/>
  <c r="L1853" i="5"/>
  <c r="I1854" i="5"/>
  <c r="J1854" i="5"/>
  <c r="K1854" i="5"/>
  <c r="L1854" i="5"/>
  <c r="I1855" i="5"/>
  <c r="J1855" i="5"/>
  <c r="K1855" i="5"/>
  <c r="L1855" i="5"/>
  <c r="I1856" i="5"/>
  <c r="J1856" i="5"/>
  <c r="K1856" i="5"/>
  <c r="L1856" i="5"/>
  <c r="I1857" i="5"/>
  <c r="J1857" i="5"/>
  <c r="K1857" i="5"/>
  <c r="L1857" i="5"/>
  <c r="I1858" i="5"/>
  <c r="J1858" i="5"/>
  <c r="K1858" i="5"/>
  <c r="L1858" i="5"/>
  <c r="I1859" i="5"/>
  <c r="J1859" i="5"/>
  <c r="K1859" i="5"/>
  <c r="L1859" i="5"/>
  <c r="I1860" i="5"/>
  <c r="J1860" i="5"/>
  <c r="K1860" i="5"/>
  <c r="L1860" i="5"/>
  <c r="I1861" i="5"/>
  <c r="J1861" i="5"/>
  <c r="K1861" i="5"/>
  <c r="L1861" i="5"/>
  <c r="I1862" i="5"/>
  <c r="J1862" i="5"/>
  <c r="K1862" i="5"/>
  <c r="L1862" i="5"/>
  <c r="I1863" i="5"/>
  <c r="J1863" i="5"/>
  <c r="K1863" i="5"/>
  <c r="L1863" i="5"/>
  <c r="I1864" i="5"/>
  <c r="J1864" i="5"/>
  <c r="K1864" i="5"/>
  <c r="L1864" i="5"/>
  <c r="I1865" i="5"/>
  <c r="J1865" i="5"/>
  <c r="K1865" i="5"/>
  <c r="L1865" i="5"/>
  <c r="I1866" i="5"/>
  <c r="J1866" i="5"/>
  <c r="K1866" i="5"/>
  <c r="L1866" i="5"/>
  <c r="I1867" i="5"/>
  <c r="J1867" i="5"/>
  <c r="K1867" i="5"/>
  <c r="L1867" i="5"/>
  <c r="I1868" i="5"/>
  <c r="J1868" i="5"/>
  <c r="K1868" i="5"/>
  <c r="L1868" i="5"/>
  <c r="I1869" i="5"/>
  <c r="J1869" i="5"/>
  <c r="K1869" i="5"/>
  <c r="L1869" i="5"/>
  <c r="I1870" i="5"/>
  <c r="J1870" i="5"/>
  <c r="K1870" i="5"/>
  <c r="L1870" i="5"/>
  <c r="I1871" i="5"/>
  <c r="J1871" i="5"/>
  <c r="K1871" i="5"/>
  <c r="L1871" i="5"/>
  <c r="I1872" i="5"/>
  <c r="J1872" i="5"/>
  <c r="K1872" i="5"/>
  <c r="L1872" i="5"/>
  <c r="I1873" i="5"/>
  <c r="J1873" i="5"/>
  <c r="K1873" i="5"/>
  <c r="L1873" i="5"/>
  <c r="I1874" i="5"/>
  <c r="J1874" i="5"/>
  <c r="K1874" i="5"/>
  <c r="L1874" i="5"/>
  <c r="I1875" i="5"/>
  <c r="J1875" i="5"/>
  <c r="K1875" i="5"/>
  <c r="L1875" i="5"/>
  <c r="I1876" i="5"/>
  <c r="J1876" i="5"/>
  <c r="K1876" i="5"/>
  <c r="L1876" i="5"/>
  <c r="I1877" i="5"/>
  <c r="J1877" i="5"/>
  <c r="K1877" i="5"/>
  <c r="L1877" i="5"/>
  <c r="I1878" i="5"/>
  <c r="J1878" i="5"/>
  <c r="K1878" i="5"/>
  <c r="L1878" i="5"/>
  <c r="I1879" i="5"/>
  <c r="J1879" i="5"/>
  <c r="K1879" i="5"/>
  <c r="L1879" i="5"/>
  <c r="I1880" i="5"/>
  <c r="J1880" i="5"/>
  <c r="K1880" i="5"/>
  <c r="L1880" i="5"/>
  <c r="I1881" i="5"/>
  <c r="J1881" i="5"/>
  <c r="K1881" i="5"/>
  <c r="L1881" i="5"/>
  <c r="I1882" i="5"/>
  <c r="J1882" i="5"/>
  <c r="K1882" i="5"/>
  <c r="L1882" i="5"/>
  <c r="I1883" i="5"/>
  <c r="J1883" i="5"/>
  <c r="K1883" i="5"/>
  <c r="L1883" i="5"/>
  <c r="I1884" i="5"/>
  <c r="J1884" i="5"/>
  <c r="K1884" i="5"/>
  <c r="L1884" i="5"/>
  <c r="I1885" i="5"/>
  <c r="J1885" i="5"/>
  <c r="K1885" i="5"/>
  <c r="L1885" i="5"/>
  <c r="I1886" i="5"/>
  <c r="J1886" i="5"/>
  <c r="K1886" i="5"/>
  <c r="L1886" i="5"/>
  <c r="I1887" i="5"/>
  <c r="J1887" i="5"/>
  <c r="K1887" i="5"/>
  <c r="L1887" i="5"/>
  <c r="I1888" i="5"/>
  <c r="J1888" i="5"/>
  <c r="K1888" i="5"/>
  <c r="L1888" i="5"/>
  <c r="I1889" i="5"/>
  <c r="J1889" i="5"/>
  <c r="K1889" i="5"/>
  <c r="L1889" i="5"/>
  <c r="I1890" i="5"/>
  <c r="J1890" i="5"/>
  <c r="K1890" i="5"/>
  <c r="L1890" i="5"/>
  <c r="I1891" i="5"/>
  <c r="J1891" i="5"/>
  <c r="K1891" i="5"/>
  <c r="L1891" i="5"/>
  <c r="I1892" i="5"/>
  <c r="J1892" i="5"/>
  <c r="K1892" i="5"/>
  <c r="L1892" i="5"/>
  <c r="I1893" i="5"/>
  <c r="J1893" i="5"/>
  <c r="K1893" i="5"/>
  <c r="L1893" i="5"/>
  <c r="I1894" i="5"/>
  <c r="J1894" i="5"/>
  <c r="K1894" i="5"/>
  <c r="L1894" i="5"/>
  <c r="I1895" i="5"/>
  <c r="J1895" i="5"/>
  <c r="K1895" i="5"/>
  <c r="L1895" i="5"/>
  <c r="I1896" i="5"/>
  <c r="J1896" i="5"/>
  <c r="K1896" i="5"/>
  <c r="L1896" i="5"/>
  <c r="I1897" i="5"/>
  <c r="J1897" i="5"/>
  <c r="K1897" i="5"/>
  <c r="L1897" i="5"/>
  <c r="I1898" i="5"/>
  <c r="J1898" i="5"/>
  <c r="I1899" i="5"/>
  <c r="J1899" i="5"/>
  <c r="K1898" i="5"/>
  <c r="L1898" i="5"/>
  <c r="K1899" i="5"/>
  <c r="L1899" i="5"/>
  <c r="I1900" i="5"/>
  <c r="J1900" i="5"/>
  <c r="K1900" i="5"/>
  <c r="L1900" i="5"/>
  <c r="I1901" i="5"/>
  <c r="J1901" i="5"/>
  <c r="K1901" i="5"/>
  <c r="L1901" i="5"/>
  <c r="I1902" i="5"/>
  <c r="J1902" i="5"/>
  <c r="I1903" i="5"/>
  <c r="J1903" i="5"/>
  <c r="K1902" i="5"/>
  <c r="L1902" i="5"/>
  <c r="K1903" i="5"/>
  <c r="L1903" i="5"/>
  <c r="I1904" i="5"/>
  <c r="J1904" i="5"/>
  <c r="K1904" i="5"/>
  <c r="L1904" i="5"/>
  <c r="I1905" i="5"/>
  <c r="J1905" i="5"/>
  <c r="K1905" i="5"/>
  <c r="L1905" i="5"/>
  <c r="I1906" i="5"/>
  <c r="J1906" i="5"/>
  <c r="K1906" i="5"/>
  <c r="L1906" i="5"/>
  <c r="I1907" i="5"/>
  <c r="J1907" i="5"/>
  <c r="K1907" i="5"/>
  <c r="L1907" i="5"/>
  <c r="I1908" i="5"/>
  <c r="J1908" i="5"/>
  <c r="K1908" i="5"/>
  <c r="L1908" i="5"/>
  <c r="I1909" i="5"/>
  <c r="J1909" i="5"/>
  <c r="K1909" i="5"/>
  <c r="L1909" i="5"/>
  <c r="I1910" i="5"/>
  <c r="J1910" i="5"/>
  <c r="K1910" i="5"/>
  <c r="L1910" i="5"/>
  <c r="I1911" i="5"/>
  <c r="J1911" i="5"/>
  <c r="K1911" i="5"/>
  <c r="L1911" i="5"/>
  <c r="I1912" i="5"/>
  <c r="J1912" i="5"/>
  <c r="K1912" i="5"/>
  <c r="L1912" i="5"/>
  <c r="I1913" i="5"/>
  <c r="J1913" i="5"/>
  <c r="K1913" i="5"/>
  <c r="L1913" i="5"/>
  <c r="I1914" i="5"/>
  <c r="J1914" i="5"/>
  <c r="K1914" i="5"/>
  <c r="L1914" i="5"/>
  <c r="I1915" i="5"/>
  <c r="J1915" i="5"/>
  <c r="K1915" i="5"/>
  <c r="L1915" i="5"/>
  <c r="I1916" i="5"/>
  <c r="J1916" i="5"/>
  <c r="I1917" i="5"/>
  <c r="J1917" i="5"/>
  <c r="K1916" i="5"/>
  <c r="L1916" i="5"/>
  <c r="K1917" i="5"/>
  <c r="L1917" i="5"/>
  <c r="I1918" i="5"/>
  <c r="J1918" i="5"/>
  <c r="K1918" i="5"/>
  <c r="L1918" i="5"/>
  <c r="I1919" i="5"/>
  <c r="J1919" i="5"/>
  <c r="K1919" i="5"/>
  <c r="L1919" i="5"/>
  <c r="I1920" i="5"/>
  <c r="J1920" i="5"/>
  <c r="K1920" i="5"/>
  <c r="L1920" i="5"/>
  <c r="I1921" i="5"/>
  <c r="J1921" i="5"/>
  <c r="K1921" i="5"/>
  <c r="L1921" i="5"/>
  <c r="I1922" i="5"/>
  <c r="J1922" i="5"/>
  <c r="K1922" i="5"/>
  <c r="L1922" i="5"/>
  <c r="I1923" i="5"/>
  <c r="J1923" i="5"/>
  <c r="I1924" i="5"/>
  <c r="J1924" i="5"/>
  <c r="K1923" i="5"/>
  <c r="L1923" i="5"/>
  <c r="K1924" i="5"/>
  <c r="L1924" i="5"/>
  <c r="I1925" i="5"/>
  <c r="J1925" i="5"/>
  <c r="K1925" i="5"/>
  <c r="L1925" i="5"/>
  <c r="I1926" i="5"/>
  <c r="J1926" i="5"/>
  <c r="K1926" i="5"/>
  <c r="L1926" i="5"/>
  <c r="I1927" i="5"/>
  <c r="J1927" i="5"/>
  <c r="K1927" i="5"/>
  <c r="L1927" i="5"/>
  <c r="I1928" i="5"/>
  <c r="J1928" i="5"/>
  <c r="K1928" i="5"/>
  <c r="L1928" i="5"/>
  <c r="I1929" i="5"/>
  <c r="J1929" i="5"/>
  <c r="I1930" i="5"/>
  <c r="J1930" i="5"/>
  <c r="K1929" i="5"/>
  <c r="L1929" i="5"/>
  <c r="K1930" i="5"/>
  <c r="L1930" i="5"/>
  <c r="I1931" i="5"/>
  <c r="J1931" i="5"/>
  <c r="K1931" i="5"/>
  <c r="L1931" i="5"/>
  <c r="I1932" i="5"/>
  <c r="J1932" i="5"/>
  <c r="K1932" i="5"/>
  <c r="L1932" i="5"/>
  <c r="I1933" i="5"/>
  <c r="J1933" i="5"/>
  <c r="K1933" i="5"/>
  <c r="L1933" i="5"/>
  <c r="I1934" i="5"/>
  <c r="J1934" i="5"/>
  <c r="K1934" i="5"/>
  <c r="L1934" i="5"/>
  <c r="I1935" i="5"/>
  <c r="J1935" i="5"/>
  <c r="K1935" i="5"/>
  <c r="L1935" i="5"/>
  <c r="I1936" i="5"/>
  <c r="J1936" i="5"/>
  <c r="K1936" i="5"/>
  <c r="L1936" i="5"/>
  <c r="I1937" i="5"/>
  <c r="J1937" i="5"/>
  <c r="K1937" i="5"/>
  <c r="L1937" i="5"/>
  <c r="I1938" i="5"/>
  <c r="J1938" i="5"/>
  <c r="K1938" i="5"/>
  <c r="L1938" i="5"/>
  <c r="I1939" i="5"/>
  <c r="J1939" i="5"/>
  <c r="K1939" i="5"/>
  <c r="L1939" i="5"/>
  <c r="I1940" i="5"/>
  <c r="J1940" i="5"/>
  <c r="K1940" i="5"/>
  <c r="L1940" i="5"/>
  <c r="I1941" i="5"/>
  <c r="J1941" i="5"/>
  <c r="K1941" i="5"/>
  <c r="L1941" i="5"/>
  <c r="I1942" i="5"/>
  <c r="J1942" i="5"/>
  <c r="K1942" i="5"/>
  <c r="L1942" i="5"/>
  <c r="I1943" i="5"/>
  <c r="J1943" i="5"/>
  <c r="K1943" i="5"/>
  <c r="L1943" i="5"/>
  <c r="I1944" i="5"/>
  <c r="J1944" i="5"/>
  <c r="K1944" i="5"/>
  <c r="L1944" i="5"/>
  <c r="I1945" i="5"/>
  <c r="J1945" i="5"/>
  <c r="K1945" i="5"/>
  <c r="L1945" i="5"/>
  <c r="I1946" i="5"/>
  <c r="J1946" i="5"/>
  <c r="K1946" i="5"/>
  <c r="L1946" i="5"/>
  <c r="I1947" i="5"/>
  <c r="J1947" i="5"/>
  <c r="K1947" i="5"/>
  <c r="L1947" i="5"/>
  <c r="I1948" i="5"/>
  <c r="J1948" i="5"/>
  <c r="K1948" i="5"/>
  <c r="L1948" i="5"/>
  <c r="I1949" i="5"/>
  <c r="J1949" i="5"/>
  <c r="K1949" i="5"/>
  <c r="L1949" i="5"/>
  <c r="I1950" i="5"/>
  <c r="J1950" i="5"/>
  <c r="K1950" i="5"/>
  <c r="L1950" i="5"/>
  <c r="I1951" i="5"/>
  <c r="J1951" i="5"/>
  <c r="K1951" i="5"/>
  <c r="L1951" i="5"/>
  <c r="I1952" i="5"/>
  <c r="J1952" i="5"/>
  <c r="K1952" i="5"/>
  <c r="L1952" i="5"/>
  <c r="I1953" i="5"/>
  <c r="J1953" i="5"/>
  <c r="K1953" i="5"/>
  <c r="L1953" i="5"/>
  <c r="I1954" i="5"/>
  <c r="J1954" i="5"/>
  <c r="K1954" i="5"/>
  <c r="L1954" i="5"/>
  <c r="I1955" i="5"/>
  <c r="J1955" i="5"/>
  <c r="K1955" i="5"/>
  <c r="L1955" i="5"/>
  <c r="I1956" i="5"/>
  <c r="J1956" i="5"/>
  <c r="K1956" i="5"/>
  <c r="L1956" i="5"/>
  <c r="I1957" i="5"/>
  <c r="J1957" i="5"/>
  <c r="K1957" i="5"/>
  <c r="L1957" i="5"/>
  <c r="I1958" i="5"/>
  <c r="J1958" i="5"/>
  <c r="K1958" i="5"/>
  <c r="L1958" i="5"/>
  <c r="I1959" i="5"/>
  <c r="J1959" i="5"/>
  <c r="K1959" i="5"/>
  <c r="L1959" i="5"/>
  <c r="I1960" i="5"/>
  <c r="J1960" i="5"/>
  <c r="K1960" i="5"/>
  <c r="L1960" i="5"/>
  <c r="I1961" i="5"/>
  <c r="J1961" i="5"/>
  <c r="K1961" i="5"/>
  <c r="L1961" i="5"/>
  <c r="I1962" i="5"/>
  <c r="J1962" i="5"/>
  <c r="K1962" i="5"/>
  <c r="L1962" i="5"/>
  <c r="I1963" i="5"/>
  <c r="J1963" i="5"/>
  <c r="K1963" i="5"/>
  <c r="L1963" i="5"/>
  <c r="I1964" i="5"/>
  <c r="J1964" i="5"/>
  <c r="K1964" i="5"/>
  <c r="L1964" i="5"/>
  <c r="I1965" i="5"/>
  <c r="J1965" i="5"/>
  <c r="K1965" i="5"/>
  <c r="L1965" i="5"/>
  <c r="I1966" i="5"/>
  <c r="J1966" i="5"/>
  <c r="K1966" i="5"/>
  <c r="L1966" i="5"/>
  <c r="I1967" i="5"/>
  <c r="J1967" i="5"/>
  <c r="K1967" i="5"/>
  <c r="L1967" i="5"/>
  <c r="I1968" i="5"/>
  <c r="J1968" i="5"/>
  <c r="K1968" i="5"/>
  <c r="L1968" i="5"/>
  <c r="I1969" i="5"/>
  <c r="J1969" i="5"/>
  <c r="K1969" i="5"/>
  <c r="L1969" i="5"/>
  <c r="I1970" i="5"/>
  <c r="J1970" i="5"/>
  <c r="K1970" i="5"/>
  <c r="L1970" i="5"/>
  <c r="I1971" i="5"/>
  <c r="J1971" i="5"/>
  <c r="K1971" i="5"/>
  <c r="L1971" i="5"/>
  <c r="I1972" i="5"/>
  <c r="J1972" i="5"/>
  <c r="K1972" i="5"/>
  <c r="L1972" i="5"/>
  <c r="I1973" i="5"/>
  <c r="J1973" i="5"/>
  <c r="K1973" i="5"/>
  <c r="L1973" i="5"/>
  <c r="I1974" i="5"/>
  <c r="J1974" i="5"/>
  <c r="K1974" i="5"/>
  <c r="L1974" i="5"/>
  <c r="I1975" i="5"/>
  <c r="J1975" i="5"/>
  <c r="I1976" i="5"/>
  <c r="J1976" i="5"/>
  <c r="K1975" i="5"/>
  <c r="L1975" i="5"/>
  <c r="K1976" i="5"/>
  <c r="L1976" i="5"/>
  <c r="I1977" i="5"/>
  <c r="J1977" i="5"/>
  <c r="K1977" i="5"/>
  <c r="L1977" i="5"/>
  <c r="I1978" i="5"/>
  <c r="J1978" i="5"/>
  <c r="K1978" i="5"/>
  <c r="L1978" i="5"/>
  <c r="I1979" i="5"/>
  <c r="J1979" i="5"/>
  <c r="K1979" i="5"/>
  <c r="L1979" i="5"/>
  <c r="I1980" i="5"/>
  <c r="J1980" i="5"/>
  <c r="K1980" i="5"/>
  <c r="L1980" i="5"/>
  <c r="I1981" i="5"/>
  <c r="J1981" i="5"/>
  <c r="I1982" i="5"/>
  <c r="J1982" i="5"/>
  <c r="K1981" i="5"/>
  <c r="L1981" i="5"/>
  <c r="K1982" i="5"/>
  <c r="L1982" i="5"/>
  <c r="I1983" i="5"/>
  <c r="J1983" i="5"/>
  <c r="K1983" i="5"/>
  <c r="L1983" i="5"/>
  <c r="I1984" i="5"/>
  <c r="J1984" i="5"/>
  <c r="K1984" i="5"/>
  <c r="L1984" i="5"/>
  <c r="I1985" i="5"/>
  <c r="J1985" i="5"/>
  <c r="K1985" i="5"/>
  <c r="L1985" i="5"/>
  <c r="I1986" i="5"/>
  <c r="J1986" i="5"/>
  <c r="I1987" i="5"/>
  <c r="J1987" i="5"/>
  <c r="K1986" i="5"/>
  <c r="L1986" i="5"/>
  <c r="I1988" i="5"/>
  <c r="J1988" i="5"/>
  <c r="K1987" i="5"/>
  <c r="L1987" i="5"/>
  <c r="K1988" i="5"/>
  <c r="L1988" i="5"/>
  <c r="I1989" i="5"/>
  <c r="J1989" i="5"/>
  <c r="I1990" i="5"/>
  <c r="J1990" i="5"/>
  <c r="K1989" i="5"/>
  <c r="L1989" i="5"/>
  <c r="K1990" i="5"/>
  <c r="L1990" i="5"/>
  <c r="I1991" i="5"/>
  <c r="J1991" i="5"/>
  <c r="K1991" i="5"/>
  <c r="L1991" i="5"/>
  <c r="I1992" i="5"/>
  <c r="J1992" i="5"/>
  <c r="K1992" i="5"/>
  <c r="L1992" i="5"/>
  <c r="I1993" i="5"/>
  <c r="J1993" i="5"/>
  <c r="K1993" i="5"/>
  <c r="L1993" i="5"/>
  <c r="I1994" i="5"/>
  <c r="J1994" i="5"/>
  <c r="K1994" i="5"/>
  <c r="L1994" i="5"/>
  <c r="I1995" i="5"/>
  <c r="J1995" i="5"/>
  <c r="I1996" i="5"/>
  <c r="J1996" i="5"/>
  <c r="K1995" i="5"/>
  <c r="L1995" i="5"/>
  <c r="K1996" i="5"/>
  <c r="L1996" i="5"/>
  <c r="I1997" i="5"/>
  <c r="J1997" i="5"/>
  <c r="K1997" i="5"/>
  <c r="L1997" i="5"/>
  <c r="I1998" i="5"/>
  <c r="J1998" i="5"/>
  <c r="K1998" i="5"/>
  <c r="L1998" i="5"/>
  <c r="I1999" i="5"/>
  <c r="J1999" i="5"/>
  <c r="K1999" i="5"/>
  <c r="L1999" i="5"/>
  <c r="I2000" i="5"/>
  <c r="J2000" i="5"/>
  <c r="K2000" i="5"/>
  <c r="L2000" i="5"/>
  <c r="I2001" i="5"/>
  <c r="J2001" i="5"/>
  <c r="I2002" i="5"/>
  <c r="J2002" i="5"/>
  <c r="K2001" i="5"/>
  <c r="L2001" i="5"/>
  <c r="K2002" i="5"/>
  <c r="L2002" i="5"/>
  <c r="I2003" i="5"/>
  <c r="J2003" i="5"/>
  <c r="K2003" i="5"/>
  <c r="L2003" i="5"/>
  <c r="I2004" i="5"/>
  <c r="J2004" i="5"/>
  <c r="K2004" i="5"/>
  <c r="L2004" i="5"/>
  <c r="I2005" i="5"/>
  <c r="J2005" i="5"/>
  <c r="K2005" i="5"/>
  <c r="L2005" i="5"/>
  <c r="I2006" i="5"/>
  <c r="J2006" i="5"/>
  <c r="K2006" i="5"/>
  <c r="L2006" i="5"/>
  <c r="I2007" i="5"/>
  <c r="J2007" i="5"/>
  <c r="I2008" i="5"/>
  <c r="J2008" i="5"/>
  <c r="K2007" i="5"/>
  <c r="L2007" i="5"/>
  <c r="K2008" i="5"/>
  <c r="L2008" i="5"/>
  <c r="I2009" i="5"/>
  <c r="J2009" i="5"/>
  <c r="K2009" i="5"/>
  <c r="L2009" i="5"/>
  <c r="I2010" i="5"/>
  <c r="J2010" i="5"/>
  <c r="K2010" i="5"/>
  <c r="L2010" i="5"/>
  <c r="I2011" i="5"/>
  <c r="J2011" i="5"/>
  <c r="K2011" i="5"/>
  <c r="L2011" i="5"/>
  <c r="I2012" i="5"/>
  <c r="J2012" i="5"/>
  <c r="K2012" i="5"/>
  <c r="L2012" i="5"/>
  <c r="I2013" i="5"/>
  <c r="J2013" i="5"/>
  <c r="I2014" i="5"/>
  <c r="J2014" i="5"/>
  <c r="K2013" i="5"/>
  <c r="L2013" i="5"/>
  <c r="K2014" i="5"/>
  <c r="L2014" i="5"/>
  <c r="I2015" i="5"/>
  <c r="J2015" i="5"/>
  <c r="K2015" i="5"/>
  <c r="L2015" i="5"/>
  <c r="I2016" i="5"/>
  <c r="J2016" i="5"/>
  <c r="K2016" i="5"/>
  <c r="L2016" i="5"/>
  <c r="I2017" i="5"/>
  <c r="J2017" i="5"/>
  <c r="K2017" i="5"/>
  <c r="L2017" i="5"/>
  <c r="I2018" i="5"/>
  <c r="J2018" i="5"/>
  <c r="K2018" i="5"/>
  <c r="L2018" i="5"/>
  <c r="I2019" i="5"/>
  <c r="J2019" i="5"/>
  <c r="K2019" i="5"/>
  <c r="L2019" i="5"/>
  <c r="I2020" i="5"/>
  <c r="J2020" i="5"/>
  <c r="K2020" i="5"/>
  <c r="L2020" i="5"/>
  <c r="I2021" i="5"/>
  <c r="J2021" i="5"/>
  <c r="K2021" i="5"/>
  <c r="L2021" i="5"/>
  <c r="I2022" i="5"/>
  <c r="J2022" i="5"/>
  <c r="K2022" i="5"/>
  <c r="L2022" i="5"/>
  <c r="I2023" i="5"/>
  <c r="J2023" i="5"/>
  <c r="K2023" i="5"/>
  <c r="L2023" i="5"/>
  <c r="I2024" i="5"/>
  <c r="J2024" i="5"/>
  <c r="K2024" i="5"/>
  <c r="L2024" i="5"/>
  <c r="I2025" i="5"/>
  <c r="J2025" i="5"/>
  <c r="K2025" i="5"/>
  <c r="L2025" i="5"/>
  <c r="I2026" i="5"/>
  <c r="J2026" i="5"/>
  <c r="K2026" i="5"/>
  <c r="L2026" i="5"/>
  <c r="I2027" i="5"/>
  <c r="J2027" i="5"/>
  <c r="K2027" i="5"/>
  <c r="L2027" i="5"/>
  <c r="I2028" i="5"/>
  <c r="J2028" i="5"/>
  <c r="K2028" i="5"/>
  <c r="L2028" i="5"/>
  <c r="I2029" i="5"/>
  <c r="J2029" i="5"/>
  <c r="K2029" i="5"/>
  <c r="L2029" i="5"/>
  <c r="I2030" i="5"/>
  <c r="J2030" i="5"/>
  <c r="K2030" i="5"/>
  <c r="L2030" i="5"/>
  <c r="I2031" i="5"/>
  <c r="J2031" i="5"/>
  <c r="K2031" i="5"/>
  <c r="L2031" i="5"/>
  <c r="I2032" i="5"/>
  <c r="J2032" i="5"/>
  <c r="K2032" i="5"/>
  <c r="L2032" i="5"/>
  <c r="I2033" i="5"/>
  <c r="J2033" i="5"/>
  <c r="K2033" i="5"/>
  <c r="L2033" i="5"/>
  <c r="I2034" i="5"/>
  <c r="J2034" i="5"/>
  <c r="K2034" i="5"/>
  <c r="L2034" i="5"/>
  <c r="I2035" i="5"/>
  <c r="J2035" i="5"/>
  <c r="K2035" i="5"/>
  <c r="L2035" i="5"/>
  <c r="I2036" i="5"/>
  <c r="J2036" i="5"/>
  <c r="K2036" i="5"/>
  <c r="L2036" i="5"/>
  <c r="I2037" i="5"/>
  <c r="J2037" i="5"/>
  <c r="K2037" i="5"/>
  <c r="L2037" i="5"/>
  <c r="I2038" i="5"/>
  <c r="J2038" i="5"/>
  <c r="K2038" i="5"/>
  <c r="L2038" i="5"/>
  <c r="I2039" i="5"/>
  <c r="J2039" i="5"/>
  <c r="K2039" i="5"/>
  <c r="L2039" i="5"/>
  <c r="I2040" i="5"/>
  <c r="J2040" i="5"/>
  <c r="K2040" i="5"/>
  <c r="L2040" i="5"/>
  <c r="I2041" i="5"/>
  <c r="J2041" i="5"/>
  <c r="K2041" i="5"/>
  <c r="L2041" i="5"/>
  <c r="I2042" i="5"/>
  <c r="J2042" i="5"/>
  <c r="K2042" i="5"/>
  <c r="L2042" i="5"/>
  <c r="I2043" i="5"/>
  <c r="J2043" i="5"/>
  <c r="K2043" i="5"/>
  <c r="L2043" i="5"/>
  <c r="I2044" i="5"/>
  <c r="J2044" i="5"/>
  <c r="K2044" i="5"/>
  <c r="L2044" i="5"/>
  <c r="I2045" i="5"/>
  <c r="J2045" i="5"/>
  <c r="K2045" i="5"/>
  <c r="L2045" i="5"/>
  <c r="I2046" i="5"/>
  <c r="J2046" i="5"/>
  <c r="K2046" i="5"/>
  <c r="L2046" i="5"/>
  <c r="I2047" i="5"/>
  <c r="J2047" i="5"/>
  <c r="K2047" i="5"/>
  <c r="L2047" i="5"/>
  <c r="I2048" i="5"/>
  <c r="J2048" i="5"/>
  <c r="K2048" i="5"/>
  <c r="L2048" i="5"/>
  <c r="I2049" i="5"/>
  <c r="J2049" i="5"/>
  <c r="K2049" i="5"/>
  <c r="L2049" i="5"/>
  <c r="I2050" i="5"/>
  <c r="J2050" i="5"/>
  <c r="K2050" i="5"/>
  <c r="L2050" i="5"/>
  <c r="I2051" i="5"/>
  <c r="J2051" i="5"/>
  <c r="K2051" i="5"/>
  <c r="L2051" i="5"/>
  <c r="I2052" i="5"/>
  <c r="J2052" i="5"/>
  <c r="K2052" i="5"/>
  <c r="L2052" i="5"/>
  <c r="I2053" i="5"/>
  <c r="J2053" i="5"/>
  <c r="K2053" i="5"/>
  <c r="L2053" i="5"/>
  <c r="I2054" i="5"/>
  <c r="J2054" i="5"/>
  <c r="K2054" i="5"/>
  <c r="L2054" i="5"/>
  <c r="I2055" i="5"/>
  <c r="J2055" i="5"/>
  <c r="K2055" i="5"/>
  <c r="L2055" i="5"/>
  <c r="I2056" i="5"/>
  <c r="J2056" i="5"/>
  <c r="K2056" i="5"/>
  <c r="L2056" i="5"/>
  <c r="I2057" i="5"/>
  <c r="J2057" i="5"/>
  <c r="K2057" i="5"/>
  <c r="L2057" i="5"/>
  <c r="I2058" i="5"/>
  <c r="J2058" i="5"/>
  <c r="K2058" i="5"/>
  <c r="L2058" i="5"/>
  <c r="I2059" i="5"/>
  <c r="J2059" i="5"/>
  <c r="K2059" i="5"/>
  <c r="L2059" i="5"/>
  <c r="I2060" i="5"/>
  <c r="J2060" i="5"/>
  <c r="K2060" i="5"/>
  <c r="L2060" i="5"/>
  <c r="I2061" i="5"/>
  <c r="J2061" i="5"/>
  <c r="K2061" i="5"/>
  <c r="L2061" i="5"/>
  <c r="I2062" i="5"/>
  <c r="J2062" i="5"/>
  <c r="K2062" i="5"/>
  <c r="L2062" i="5"/>
  <c r="I2063" i="5"/>
  <c r="J2063" i="5"/>
  <c r="K2063" i="5"/>
  <c r="L2063" i="5"/>
  <c r="I2064" i="5"/>
  <c r="J2064" i="5"/>
  <c r="K2064" i="5"/>
  <c r="L2064" i="5"/>
  <c r="I2065" i="5"/>
  <c r="J2065" i="5"/>
  <c r="K2065" i="5"/>
  <c r="L2065" i="5"/>
  <c r="I2066" i="5"/>
  <c r="J2066" i="5"/>
  <c r="K2066" i="5"/>
  <c r="L2066" i="5"/>
  <c r="I2067" i="5"/>
  <c r="J2067" i="5"/>
  <c r="K2067" i="5"/>
  <c r="L2067" i="5"/>
  <c r="I2068" i="5"/>
  <c r="J2068" i="5"/>
  <c r="K2068" i="5"/>
  <c r="L2068" i="5"/>
  <c r="I2069" i="5"/>
  <c r="J2069" i="5"/>
  <c r="K2069" i="5"/>
  <c r="L2069" i="5"/>
  <c r="I2070" i="5"/>
  <c r="J2070" i="5"/>
  <c r="K2070" i="5"/>
  <c r="L2070" i="5"/>
  <c r="I2071" i="5"/>
  <c r="J2071" i="5"/>
  <c r="K2071" i="5"/>
  <c r="L2071" i="5"/>
  <c r="I2072" i="5"/>
  <c r="J2072" i="5"/>
  <c r="K2072" i="5"/>
  <c r="L2072" i="5"/>
  <c r="I2073" i="5"/>
  <c r="J2073" i="5"/>
  <c r="K2073" i="5"/>
  <c r="L2073" i="5"/>
  <c r="I2074" i="5"/>
  <c r="J2074" i="5"/>
  <c r="K2074" i="5"/>
  <c r="L2074" i="5"/>
  <c r="I2075" i="5"/>
  <c r="J2075" i="5"/>
  <c r="K2075" i="5"/>
  <c r="L2075" i="5"/>
  <c r="I2076" i="5"/>
  <c r="J2076" i="5"/>
  <c r="K2076" i="5"/>
  <c r="L2076" i="5"/>
  <c r="I2077" i="5"/>
  <c r="J2077" i="5"/>
  <c r="K2077" i="5"/>
  <c r="L2077" i="5"/>
  <c r="I2078" i="5"/>
  <c r="J2078" i="5"/>
  <c r="K2078" i="5"/>
  <c r="L2078" i="5"/>
  <c r="I2079" i="5"/>
  <c r="J2079" i="5"/>
  <c r="K2079" i="5"/>
  <c r="L2079" i="5"/>
  <c r="I2080" i="5"/>
  <c r="J2080" i="5"/>
  <c r="K2080" i="5"/>
  <c r="L2080" i="5"/>
  <c r="I2081" i="5"/>
  <c r="J2081" i="5"/>
  <c r="K2081" i="5"/>
  <c r="L2081" i="5"/>
  <c r="I2082" i="5"/>
  <c r="J2082" i="5"/>
  <c r="K2082" i="5"/>
  <c r="L2082" i="5"/>
  <c r="I2083" i="5"/>
  <c r="J2083" i="5"/>
  <c r="K2083" i="5"/>
  <c r="L2083" i="5"/>
  <c r="I2084" i="5"/>
  <c r="J2084" i="5"/>
  <c r="K2084" i="5"/>
  <c r="L2084" i="5"/>
  <c r="I2085" i="5"/>
  <c r="J2085" i="5"/>
  <c r="K2085" i="5"/>
  <c r="L2085" i="5"/>
  <c r="I2086" i="5"/>
  <c r="J2086" i="5"/>
  <c r="K2086" i="5"/>
  <c r="L2086" i="5"/>
  <c r="I2087" i="5"/>
  <c r="J2087" i="5"/>
  <c r="K2087" i="5"/>
  <c r="L2087" i="5"/>
  <c r="I2088" i="5"/>
  <c r="J2088" i="5"/>
  <c r="K2088" i="5"/>
  <c r="L2088" i="5"/>
  <c r="I2089" i="5"/>
  <c r="J2089" i="5"/>
  <c r="K2089" i="5"/>
  <c r="L2089" i="5"/>
  <c r="I2090" i="5"/>
  <c r="J2090" i="5"/>
  <c r="K2090" i="5"/>
  <c r="L2090" i="5"/>
  <c r="I2091" i="5"/>
  <c r="J2091" i="5"/>
  <c r="K2091" i="5"/>
  <c r="L2091" i="5"/>
  <c r="I2092" i="5"/>
  <c r="J2092" i="5"/>
  <c r="K2092" i="5"/>
  <c r="L2092" i="5"/>
  <c r="I2093" i="5"/>
  <c r="J2093" i="5"/>
  <c r="K2093" i="5"/>
  <c r="L2093" i="5"/>
  <c r="I2094" i="5"/>
  <c r="J2094" i="5"/>
  <c r="K2094" i="5"/>
  <c r="L2094" i="5"/>
  <c r="I2095" i="5"/>
  <c r="J2095" i="5"/>
  <c r="K2095" i="5"/>
  <c r="L2095" i="5"/>
  <c r="I2096" i="5"/>
  <c r="J2096" i="5"/>
  <c r="K2096" i="5"/>
  <c r="L2096" i="5"/>
  <c r="I2097" i="5"/>
  <c r="J2097" i="5"/>
  <c r="K2097" i="5"/>
  <c r="L2097" i="5"/>
  <c r="I2098" i="5"/>
  <c r="J2098" i="5"/>
  <c r="K2098" i="5"/>
  <c r="L2098" i="5"/>
  <c r="I2099" i="5"/>
  <c r="J2099" i="5"/>
  <c r="K2099" i="5"/>
  <c r="L2099" i="5"/>
  <c r="I2100" i="5"/>
  <c r="J2100" i="5"/>
  <c r="K2100" i="5"/>
  <c r="L2100" i="5"/>
  <c r="I2101" i="5"/>
  <c r="J2101" i="5"/>
  <c r="K2101" i="5"/>
  <c r="L2101" i="5"/>
  <c r="I2102" i="5"/>
  <c r="J2102" i="5"/>
  <c r="K2102" i="5"/>
  <c r="L2102" i="5"/>
  <c r="I2103" i="5"/>
  <c r="J2103" i="5"/>
  <c r="K2103" i="5"/>
  <c r="L2103" i="5"/>
  <c r="I2104" i="5"/>
  <c r="J2104" i="5"/>
  <c r="K2104" i="5"/>
  <c r="L2104" i="5"/>
  <c r="I2105" i="5"/>
  <c r="J2105" i="5"/>
  <c r="I2106" i="5"/>
  <c r="J2106" i="5"/>
  <c r="I2107" i="5"/>
  <c r="J2107" i="5"/>
  <c r="K2106" i="5"/>
  <c r="K2105" i="5"/>
  <c r="L2105" i="5"/>
  <c r="L2106" i="5"/>
  <c r="K2107" i="5"/>
  <c r="L2107" i="5"/>
  <c r="I2108" i="5"/>
  <c r="J2108" i="5"/>
  <c r="K2108" i="5"/>
  <c r="L2108" i="5"/>
  <c r="I2109" i="5"/>
  <c r="J2109" i="5"/>
  <c r="K2109" i="5"/>
  <c r="L2109" i="5"/>
  <c r="I2110" i="5"/>
  <c r="J2110" i="5"/>
  <c r="K2110" i="5"/>
  <c r="L2110" i="5"/>
  <c r="I2111" i="5"/>
  <c r="J2111" i="5"/>
  <c r="K2111" i="5"/>
  <c r="L2111" i="5"/>
  <c r="I2112" i="5"/>
  <c r="J2112" i="5"/>
  <c r="K2112" i="5"/>
  <c r="L2112" i="5"/>
  <c r="I2113" i="5"/>
  <c r="J2113" i="5"/>
  <c r="I2114" i="5"/>
  <c r="J2114" i="5"/>
  <c r="K2113" i="5"/>
  <c r="L2113" i="5"/>
  <c r="K2114" i="5"/>
  <c r="L2114" i="5"/>
  <c r="I2115" i="5"/>
  <c r="J2115" i="5"/>
  <c r="K2115" i="5"/>
  <c r="L2115" i="5"/>
  <c r="I2116" i="5"/>
  <c r="J2116" i="5"/>
  <c r="K2116" i="5"/>
  <c r="L2116" i="5"/>
  <c r="I2117" i="5"/>
  <c r="J2117" i="5"/>
  <c r="K2117" i="5"/>
  <c r="L2117" i="5"/>
  <c r="I2118" i="5"/>
  <c r="J2118" i="5"/>
  <c r="K2118" i="5"/>
  <c r="L2118" i="5"/>
  <c r="I2119" i="5"/>
  <c r="J2119" i="5"/>
  <c r="K2119" i="5"/>
  <c r="L2119" i="5"/>
  <c r="I2120" i="5"/>
  <c r="J2120" i="5"/>
  <c r="K2120" i="5"/>
  <c r="L2120" i="5"/>
  <c r="I2121" i="5"/>
  <c r="J2121" i="5"/>
  <c r="K2121" i="5"/>
  <c r="L2121" i="5"/>
  <c r="I2122" i="5"/>
  <c r="J2122" i="5"/>
  <c r="K2122" i="5"/>
  <c r="L2122" i="5"/>
  <c r="I2123" i="5"/>
  <c r="J2123" i="5"/>
  <c r="K2123" i="5"/>
  <c r="L2123" i="5"/>
  <c r="I2124" i="5"/>
  <c r="J2124" i="5"/>
  <c r="K2124" i="5"/>
  <c r="L2124" i="5"/>
  <c r="I2125" i="5"/>
  <c r="J2125" i="5"/>
  <c r="K2125" i="5"/>
  <c r="L2125" i="5"/>
  <c r="I2126" i="5"/>
  <c r="J2126" i="5"/>
  <c r="K2126" i="5"/>
  <c r="L2126" i="5"/>
  <c r="I2127" i="5"/>
  <c r="J2127" i="5"/>
  <c r="K2127" i="5"/>
  <c r="L2127" i="5"/>
  <c r="I2128" i="5"/>
  <c r="J2128" i="5"/>
  <c r="K2128" i="5"/>
  <c r="L2128" i="5"/>
  <c r="I2129" i="5"/>
  <c r="J2129" i="5"/>
  <c r="K2129" i="5"/>
  <c r="L2129" i="5"/>
  <c r="I2130" i="5"/>
  <c r="J2130" i="5"/>
  <c r="K2130" i="5"/>
  <c r="L2130" i="5"/>
  <c r="I2131" i="5"/>
  <c r="J2131" i="5"/>
  <c r="K2131" i="5"/>
  <c r="L2131" i="5"/>
  <c r="I2132" i="5"/>
  <c r="J2132" i="5"/>
  <c r="K2132" i="5"/>
  <c r="L2132" i="5"/>
  <c r="I2133" i="5"/>
  <c r="J2133" i="5"/>
  <c r="K2133" i="5"/>
  <c r="L2133" i="5"/>
  <c r="I2134" i="5"/>
  <c r="J2134" i="5"/>
  <c r="K2134" i="5"/>
  <c r="L2134" i="5"/>
  <c r="I2135" i="5"/>
  <c r="J2135" i="5"/>
  <c r="K2135" i="5"/>
  <c r="L2135" i="5"/>
  <c r="I2136" i="5"/>
  <c r="J2136" i="5"/>
  <c r="K2136" i="5"/>
  <c r="L2136" i="5"/>
  <c r="I2137" i="5"/>
  <c r="J2137" i="5"/>
  <c r="K2137" i="5"/>
  <c r="L2137" i="5"/>
  <c r="I2138" i="5"/>
  <c r="J2138" i="5"/>
  <c r="K2138" i="5"/>
  <c r="L2138" i="5"/>
  <c r="I2139" i="5"/>
  <c r="J2139" i="5"/>
  <c r="K2139" i="5"/>
  <c r="L2139" i="5"/>
  <c r="I2140" i="5"/>
  <c r="J2140" i="5"/>
  <c r="I2141" i="5"/>
  <c r="J2141" i="5"/>
  <c r="I2142" i="5"/>
  <c r="J2142" i="5"/>
  <c r="K2141" i="5"/>
  <c r="K2140" i="5"/>
  <c r="L2140" i="5"/>
  <c r="I2149" i="5"/>
  <c r="J2149" i="5"/>
  <c r="L2141" i="5"/>
  <c r="K2142" i="5"/>
  <c r="I2143" i="5"/>
  <c r="J2143" i="5"/>
  <c r="K2149" i="5"/>
  <c r="L2149" i="5"/>
  <c r="I2150" i="5"/>
  <c r="J2150" i="5"/>
  <c r="L2142" i="5"/>
  <c r="K2143" i="5"/>
  <c r="I2144" i="5"/>
  <c r="J2144" i="5"/>
  <c r="K2150" i="5"/>
  <c r="L2150" i="5"/>
  <c r="I2151" i="5"/>
  <c r="J2151" i="5"/>
  <c r="L2143" i="5"/>
  <c r="I2145" i="5"/>
  <c r="J2145" i="5"/>
  <c r="K2144" i="5"/>
  <c r="L2144" i="5"/>
  <c r="K2151" i="5"/>
  <c r="L2151" i="5"/>
  <c r="I2152" i="5"/>
  <c r="J2152" i="5"/>
  <c r="I2146" i="5"/>
  <c r="J2146" i="5"/>
  <c r="K2145" i="5"/>
  <c r="L2145" i="5"/>
  <c r="K2152" i="5"/>
  <c r="L2152" i="5"/>
  <c r="I2153" i="5"/>
  <c r="J2153" i="5"/>
  <c r="K2146" i="5"/>
  <c r="L2146" i="5"/>
  <c r="I2147" i="5"/>
  <c r="J2147" i="5"/>
  <c r="K2153" i="5"/>
  <c r="L2153" i="5"/>
  <c r="I2154" i="5"/>
  <c r="J2154" i="5"/>
  <c r="K2147" i="5"/>
  <c r="L2147" i="5"/>
  <c r="I2148" i="5"/>
  <c r="J2148" i="5"/>
  <c r="K2148" i="5"/>
  <c r="L2148" i="5"/>
  <c r="K2154" i="5"/>
  <c r="L2154" i="5"/>
  <c r="I2155" i="5"/>
  <c r="J2155" i="5"/>
  <c r="K2155" i="5"/>
  <c r="L2155" i="5"/>
  <c r="I2156" i="5"/>
  <c r="J2156" i="5"/>
  <c r="K2156" i="5"/>
  <c r="L2156" i="5"/>
  <c r="I2157" i="5"/>
  <c r="J2157" i="5"/>
  <c r="K2157" i="5"/>
  <c r="L2157" i="5"/>
  <c r="I2158" i="5"/>
  <c r="J2158" i="5"/>
  <c r="K2158" i="5"/>
  <c r="L2158" i="5"/>
  <c r="I2159" i="5"/>
  <c r="J2159" i="5"/>
  <c r="I2160" i="5"/>
  <c r="J2160" i="5"/>
  <c r="K2159" i="5"/>
  <c r="L2159" i="5"/>
  <c r="K2160" i="5"/>
  <c r="L2160" i="5"/>
  <c r="I2161" i="5"/>
  <c r="J2161" i="5"/>
  <c r="K2161" i="5"/>
  <c r="L2161" i="5"/>
  <c r="I2162" i="5"/>
  <c r="J2162" i="5"/>
  <c r="K2162" i="5"/>
  <c r="L2162" i="5"/>
  <c r="I2163" i="5"/>
  <c r="J2163" i="5"/>
  <c r="K2163" i="5"/>
  <c r="L2163" i="5"/>
  <c r="I2164" i="5"/>
  <c r="J2164" i="5"/>
  <c r="K2164" i="5"/>
  <c r="L2164" i="5"/>
  <c r="I2165" i="5"/>
  <c r="J2165" i="5"/>
  <c r="K2165" i="5"/>
  <c r="L2165" i="5"/>
  <c r="I2166" i="5"/>
  <c r="J2166" i="5"/>
  <c r="K2166" i="5"/>
  <c r="L2166" i="5"/>
  <c r="I2167" i="5"/>
  <c r="J2167" i="5"/>
  <c r="K2167" i="5"/>
  <c r="L2167" i="5"/>
  <c r="I2168" i="5"/>
  <c r="J2168" i="5"/>
  <c r="K2168" i="5"/>
  <c r="L2168" i="5"/>
  <c r="I2169" i="5"/>
  <c r="J2169" i="5"/>
  <c r="K2169" i="5"/>
  <c r="L2169" i="5"/>
  <c r="I2170" i="5"/>
  <c r="J2170" i="5"/>
  <c r="K2170" i="5"/>
  <c r="L2170" i="5"/>
  <c r="I2171" i="5"/>
  <c r="J2171" i="5"/>
  <c r="K2171" i="5"/>
  <c r="L2171" i="5"/>
  <c r="I2172" i="5"/>
  <c r="J2172" i="5"/>
  <c r="K2172" i="5"/>
  <c r="L2172" i="5"/>
  <c r="I2173" i="5"/>
  <c r="J2173" i="5"/>
  <c r="K2173" i="5"/>
  <c r="L2173" i="5"/>
  <c r="I2174" i="5"/>
  <c r="J2174" i="5"/>
  <c r="K2174" i="5"/>
  <c r="L2174" i="5"/>
  <c r="I2175" i="5"/>
  <c r="J2175" i="5"/>
  <c r="K2175" i="5"/>
  <c r="L2175" i="5"/>
  <c r="I2176" i="5"/>
  <c r="J2176" i="5"/>
  <c r="K2176" i="5"/>
  <c r="L2176" i="5"/>
  <c r="I2177" i="5"/>
  <c r="J2177" i="5"/>
  <c r="K2177" i="5"/>
  <c r="L2177" i="5"/>
  <c r="I2178" i="5"/>
  <c r="J2178" i="5"/>
  <c r="K2178" i="5"/>
  <c r="L2178" i="5"/>
  <c r="I2179" i="5"/>
  <c r="J2179" i="5"/>
  <c r="K2179" i="5"/>
  <c r="L2179" i="5"/>
  <c r="I2180" i="5"/>
  <c r="J2180" i="5"/>
  <c r="K2180" i="5"/>
  <c r="L2180" i="5"/>
  <c r="I2181" i="5"/>
  <c r="J2181" i="5"/>
  <c r="K2181" i="5"/>
  <c r="L2181" i="5"/>
  <c r="I2182" i="5"/>
  <c r="J2182" i="5"/>
  <c r="K2182" i="5"/>
  <c r="L2182" i="5"/>
  <c r="I2183" i="5"/>
  <c r="J2183" i="5"/>
  <c r="K2183" i="5"/>
  <c r="L2183" i="5"/>
  <c r="I2184" i="5"/>
  <c r="J2184" i="5"/>
  <c r="K2184" i="5"/>
  <c r="L2184" i="5"/>
  <c r="I2185" i="5"/>
  <c r="J2185" i="5"/>
  <c r="K2185" i="5"/>
  <c r="L2185" i="5"/>
  <c r="I2186" i="5"/>
  <c r="J2186" i="5"/>
  <c r="K2186" i="5"/>
  <c r="L2186" i="5"/>
  <c r="I2187" i="5"/>
  <c r="J2187" i="5"/>
  <c r="K2187" i="5"/>
  <c r="L2187" i="5"/>
  <c r="I2188" i="5"/>
  <c r="J2188" i="5"/>
  <c r="K2188" i="5"/>
  <c r="L2188" i="5"/>
  <c r="I2189" i="5"/>
  <c r="J2189" i="5"/>
  <c r="K2189" i="5"/>
  <c r="L2189" i="5"/>
  <c r="I2190" i="5"/>
  <c r="J2190" i="5"/>
  <c r="K2190" i="5"/>
  <c r="L2190" i="5"/>
  <c r="I2191" i="5"/>
  <c r="J2191" i="5"/>
  <c r="K2191" i="5"/>
  <c r="L2191" i="5"/>
  <c r="I2192" i="5"/>
  <c r="J2192" i="5"/>
  <c r="K2192" i="5"/>
  <c r="L2192" i="5"/>
  <c r="I2193" i="5"/>
  <c r="J2193" i="5"/>
  <c r="K2193" i="5"/>
  <c r="L2193" i="5"/>
  <c r="I2194" i="5"/>
  <c r="J2194" i="5"/>
  <c r="K2194" i="5"/>
  <c r="L2194" i="5"/>
  <c r="I2195" i="5"/>
  <c r="J2195" i="5"/>
  <c r="K2195" i="5"/>
  <c r="L2195" i="5"/>
  <c r="I2196" i="5"/>
  <c r="J2196" i="5"/>
  <c r="K2196" i="5"/>
  <c r="L2196" i="5"/>
  <c r="I2197" i="5"/>
  <c r="J2197" i="5"/>
  <c r="K2197" i="5"/>
  <c r="L2197" i="5"/>
  <c r="I2198" i="5"/>
  <c r="J2198" i="5"/>
  <c r="K2198" i="5"/>
  <c r="L2198" i="5"/>
  <c r="I2199" i="5"/>
  <c r="J2199" i="5"/>
  <c r="K2199" i="5"/>
  <c r="L2199" i="5"/>
  <c r="I2200" i="5"/>
  <c r="J2200" i="5"/>
  <c r="K2200" i="5"/>
  <c r="L2200" i="5"/>
  <c r="I2201" i="5"/>
  <c r="J2201" i="5"/>
  <c r="K2201" i="5"/>
  <c r="L2201" i="5"/>
  <c r="I2202" i="5"/>
  <c r="J2202" i="5"/>
  <c r="K2202" i="5"/>
  <c r="L2202" i="5"/>
  <c r="I2203" i="5"/>
  <c r="J2203" i="5"/>
  <c r="K2203" i="5"/>
  <c r="L2203" i="5"/>
  <c r="I2204" i="5"/>
  <c r="J2204" i="5"/>
  <c r="K2204" i="5"/>
  <c r="L2204" i="5"/>
  <c r="I2205" i="5"/>
  <c r="J2205" i="5"/>
  <c r="K2205" i="5"/>
  <c r="L2205" i="5"/>
  <c r="I2206" i="5"/>
  <c r="J2206" i="5"/>
  <c r="K2206" i="5"/>
  <c r="L2206" i="5"/>
  <c r="I2207" i="5"/>
  <c r="J2207" i="5"/>
  <c r="K2207" i="5"/>
  <c r="L2207" i="5"/>
  <c r="I2208" i="5"/>
  <c r="J2208" i="5"/>
  <c r="K2208" i="5"/>
  <c r="L2208" i="5"/>
  <c r="I2209" i="5"/>
  <c r="J2209" i="5"/>
  <c r="K2209" i="5"/>
  <c r="L2209" i="5"/>
  <c r="I2210" i="5"/>
  <c r="J2210" i="5"/>
  <c r="K2210" i="5"/>
  <c r="L2210" i="5"/>
  <c r="I2211" i="5"/>
  <c r="J2211" i="5"/>
  <c r="I2212" i="5"/>
  <c r="J2212" i="5"/>
  <c r="K2211" i="5"/>
  <c r="L2211" i="5"/>
  <c r="K2212" i="5"/>
  <c r="L2212" i="5"/>
  <c r="I2213" i="5"/>
  <c r="J2213" i="5"/>
  <c r="K2213" i="5"/>
  <c r="L2213" i="5"/>
  <c r="I2214" i="5"/>
  <c r="J2214" i="5"/>
  <c r="K2214" i="5"/>
  <c r="L2214" i="5"/>
  <c r="I2215" i="5"/>
  <c r="J2215" i="5"/>
  <c r="K2215" i="5"/>
  <c r="L2215" i="5"/>
  <c r="I2216" i="5"/>
  <c r="J2216" i="5"/>
  <c r="K2216" i="5"/>
  <c r="L2216" i="5"/>
  <c r="I2217" i="5"/>
  <c r="J2217" i="5"/>
  <c r="K2217" i="5"/>
  <c r="L2217" i="5"/>
  <c r="I2218" i="5"/>
  <c r="J2218" i="5"/>
  <c r="K2218" i="5"/>
  <c r="L2218" i="5"/>
  <c r="I2219" i="5"/>
  <c r="J2219" i="5"/>
  <c r="K2219" i="5"/>
  <c r="L2219" i="5"/>
  <c r="I2220" i="5"/>
  <c r="J2220" i="5"/>
  <c r="K2220" i="5"/>
  <c r="L2220" i="5"/>
  <c r="I2221" i="5"/>
  <c r="J2221" i="5"/>
  <c r="K2221" i="5"/>
  <c r="L2221" i="5"/>
  <c r="I2222" i="5"/>
  <c r="J2222" i="5"/>
  <c r="K2222" i="5"/>
  <c r="L2222" i="5"/>
  <c r="I2223" i="5"/>
  <c r="J2223" i="5"/>
  <c r="K2223" i="5"/>
  <c r="L2223" i="5"/>
  <c r="I2224" i="5"/>
  <c r="J2224" i="5"/>
  <c r="K2224" i="5"/>
  <c r="L2224" i="5"/>
  <c r="I2225" i="5"/>
  <c r="J2225" i="5"/>
  <c r="K2225" i="5"/>
  <c r="L2225" i="5"/>
  <c r="I2226" i="5"/>
  <c r="J2226" i="5"/>
  <c r="K2226" i="5"/>
  <c r="L2226" i="5"/>
  <c r="I2227" i="5"/>
  <c r="J2227" i="5"/>
  <c r="K2227" i="5"/>
  <c r="L2227" i="5"/>
  <c r="I2228" i="5"/>
  <c r="J2228" i="5"/>
  <c r="K2228" i="5"/>
  <c r="L2228" i="5"/>
  <c r="I2229" i="5"/>
  <c r="J2229" i="5"/>
  <c r="K2229" i="5"/>
  <c r="L2229" i="5"/>
  <c r="I2230" i="5"/>
  <c r="J2230" i="5"/>
  <c r="K2230" i="5"/>
  <c r="L2230" i="5"/>
  <c r="I2231" i="5"/>
  <c r="J2231" i="5"/>
  <c r="K2231" i="5"/>
  <c r="L2231" i="5"/>
  <c r="I2232" i="5"/>
  <c r="J2232" i="5"/>
  <c r="I2233" i="5"/>
  <c r="J2233" i="5"/>
  <c r="K2232" i="5"/>
  <c r="L2232" i="5"/>
  <c r="K2233" i="5"/>
  <c r="L2233" i="5"/>
  <c r="I2234" i="5"/>
  <c r="J2234" i="5"/>
  <c r="K2234" i="5"/>
  <c r="L2234" i="5"/>
  <c r="I2235" i="5"/>
  <c r="J2235" i="5"/>
  <c r="K2235" i="5"/>
  <c r="L2235" i="5"/>
  <c r="I2236" i="5"/>
  <c r="J2236" i="5"/>
  <c r="K2236" i="5"/>
  <c r="L2236" i="5"/>
  <c r="I2237" i="5"/>
  <c r="J2237" i="5"/>
  <c r="K2237" i="5"/>
  <c r="L2237" i="5"/>
  <c r="I2238" i="5"/>
  <c r="J2238" i="5"/>
  <c r="K2238" i="5"/>
  <c r="L2238" i="5"/>
  <c r="I2239" i="5"/>
  <c r="J2239" i="5"/>
  <c r="K2239" i="5"/>
  <c r="L2239" i="5"/>
  <c r="I2240" i="5"/>
  <c r="J2240" i="5"/>
  <c r="K2240" i="5"/>
  <c r="L2240" i="5"/>
  <c r="I2241" i="5"/>
  <c r="J2241" i="5"/>
  <c r="K2241" i="5"/>
  <c r="L2241" i="5"/>
  <c r="I2242" i="5"/>
  <c r="J2242" i="5"/>
  <c r="K2242" i="5"/>
  <c r="L2242" i="5"/>
  <c r="I2243" i="5"/>
  <c r="J2243" i="5"/>
  <c r="K2243" i="5"/>
  <c r="L2243" i="5"/>
  <c r="I2244" i="5"/>
  <c r="J2244" i="5"/>
  <c r="K2244" i="5"/>
  <c r="L2244" i="5"/>
  <c r="I2245" i="5"/>
  <c r="J2245" i="5"/>
  <c r="K2245" i="5"/>
  <c r="L2245" i="5"/>
  <c r="I2246" i="5"/>
  <c r="J2246" i="5"/>
  <c r="K2246" i="5"/>
  <c r="L2246" i="5"/>
  <c r="I2247" i="5"/>
  <c r="J2247" i="5"/>
  <c r="I2248" i="5"/>
  <c r="J2248" i="5"/>
  <c r="K2247" i="5"/>
  <c r="L2247" i="5"/>
  <c r="K2248" i="5"/>
  <c r="L2248" i="5"/>
  <c r="I2249" i="5"/>
  <c r="J2249" i="5"/>
  <c r="K2249" i="5"/>
  <c r="L2249" i="5"/>
  <c r="I2250" i="5"/>
  <c r="J2250" i="5"/>
  <c r="K2250" i="5"/>
  <c r="L2250" i="5"/>
  <c r="I2251" i="5"/>
  <c r="J2251" i="5"/>
  <c r="K2251" i="5"/>
  <c r="L2251" i="5"/>
  <c r="I2252" i="5"/>
  <c r="J2252" i="5"/>
  <c r="K2252" i="5"/>
  <c r="L2252" i="5"/>
  <c r="I2253" i="5"/>
  <c r="J2253" i="5"/>
  <c r="K2253" i="5"/>
  <c r="L2253" i="5"/>
  <c r="I2254" i="5"/>
  <c r="J2254" i="5"/>
  <c r="K2254" i="5"/>
  <c r="L2254" i="5"/>
  <c r="I2255" i="5"/>
  <c r="J2255" i="5"/>
  <c r="K2255" i="5"/>
  <c r="L2255" i="5"/>
  <c r="I2256" i="5"/>
  <c r="J2256" i="5"/>
  <c r="K2256" i="5"/>
  <c r="L2256" i="5"/>
  <c r="I2257" i="5"/>
  <c r="J2257" i="5"/>
  <c r="K2257" i="5"/>
  <c r="L2257" i="5"/>
  <c r="I2258" i="5"/>
  <c r="J2258" i="5"/>
  <c r="K2258" i="5"/>
  <c r="L2258" i="5"/>
  <c r="I2259" i="5"/>
  <c r="J2259" i="5"/>
  <c r="K2259" i="5"/>
  <c r="L2259" i="5"/>
  <c r="I2260" i="5"/>
  <c r="J2260" i="5"/>
  <c r="K2260" i="5"/>
  <c r="L2260" i="5"/>
  <c r="I2261" i="5"/>
  <c r="J2261" i="5"/>
  <c r="K2261" i="5"/>
  <c r="L2261" i="5"/>
  <c r="I2262" i="5"/>
  <c r="J2262" i="5"/>
  <c r="K2262" i="5"/>
  <c r="L2262" i="5"/>
  <c r="I2263" i="5"/>
  <c r="J2263" i="5"/>
  <c r="I2264" i="5"/>
  <c r="J2264" i="5"/>
  <c r="K2263" i="5"/>
  <c r="L2263" i="5"/>
  <c r="K2264" i="5"/>
  <c r="L2264" i="5"/>
  <c r="I2265" i="5"/>
  <c r="J2265" i="5"/>
  <c r="K2265" i="5"/>
  <c r="L2265" i="5"/>
  <c r="I2266" i="5"/>
  <c r="J2266" i="5"/>
  <c r="K2266" i="5"/>
  <c r="L2266" i="5"/>
  <c r="I2267" i="5"/>
  <c r="J2267" i="5"/>
  <c r="K2267" i="5"/>
  <c r="L2267" i="5"/>
  <c r="I2268" i="5"/>
  <c r="J2268" i="5"/>
  <c r="K2268" i="5"/>
  <c r="L2268" i="5"/>
  <c r="I2269" i="5"/>
  <c r="J2269" i="5"/>
  <c r="K2269" i="5"/>
  <c r="L2269" i="5"/>
  <c r="I2270" i="5"/>
  <c r="J2270" i="5"/>
  <c r="K2270" i="5"/>
  <c r="L2270" i="5"/>
  <c r="I2271" i="5"/>
  <c r="J2271" i="5"/>
  <c r="K2271" i="5"/>
  <c r="L2271" i="5"/>
  <c r="I2272" i="5"/>
  <c r="J2272" i="5"/>
  <c r="K2272" i="5"/>
  <c r="L2272" i="5"/>
  <c r="I2273" i="5"/>
  <c r="J2273" i="5"/>
  <c r="K2273" i="5"/>
  <c r="L2273" i="5"/>
  <c r="I2274" i="5"/>
  <c r="J2274" i="5"/>
  <c r="K2274" i="5"/>
  <c r="L2274" i="5"/>
  <c r="I2275" i="5"/>
  <c r="J2275" i="5"/>
  <c r="K2275" i="5"/>
  <c r="L2275" i="5"/>
  <c r="I2276" i="5"/>
  <c r="J2276" i="5"/>
  <c r="K2276" i="5"/>
  <c r="L2276" i="5"/>
  <c r="I2277" i="5"/>
  <c r="J2277" i="5"/>
  <c r="K2277" i="5"/>
  <c r="L2277" i="5"/>
  <c r="I2278" i="5"/>
  <c r="J2278" i="5"/>
  <c r="K2278" i="5"/>
  <c r="L2278" i="5"/>
  <c r="I2279" i="5"/>
  <c r="J2279" i="5"/>
  <c r="K2279" i="5"/>
  <c r="L2279" i="5"/>
  <c r="I2280" i="5"/>
  <c r="J2280" i="5"/>
  <c r="K2280" i="5"/>
  <c r="L2280" i="5"/>
  <c r="I2281" i="5"/>
  <c r="J2281" i="5"/>
  <c r="K2281" i="5"/>
  <c r="L2281" i="5"/>
  <c r="I2282" i="5"/>
  <c r="J2282" i="5"/>
  <c r="K2282" i="5"/>
  <c r="L2282" i="5"/>
  <c r="I2283" i="5"/>
  <c r="J2283" i="5"/>
  <c r="K2283" i="5"/>
  <c r="L2283" i="5"/>
  <c r="I2284" i="5"/>
  <c r="J2284" i="5"/>
  <c r="K2284" i="5"/>
  <c r="L2284" i="5"/>
  <c r="I2285" i="5"/>
  <c r="J2285" i="5"/>
  <c r="K2285" i="5"/>
  <c r="L2285" i="5"/>
  <c r="I2286" i="5"/>
  <c r="J2286" i="5"/>
  <c r="K2286" i="5"/>
  <c r="L2286" i="5"/>
  <c r="I2287" i="5"/>
  <c r="J2287" i="5"/>
  <c r="K2287" i="5"/>
  <c r="L2287" i="5"/>
  <c r="I2288" i="5"/>
  <c r="J2288" i="5"/>
  <c r="K2288" i="5"/>
  <c r="L2288" i="5"/>
  <c r="I2289" i="5"/>
  <c r="J2289" i="5"/>
  <c r="K2289" i="5"/>
  <c r="L2289" i="5"/>
  <c r="I2290" i="5"/>
  <c r="J2290" i="5"/>
  <c r="K2290" i="5"/>
  <c r="L2290" i="5"/>
  <c r="I2291" i="5"/>
  <c r="J2291" i="5"/>
  <c r="K2291" i="5"/>
  <c r="L2291" i="5"/>
  <c r="I2292" i="5"/>
  <c r="J2292" i="5"/>
  <c r="K2292" i="5"/>
  <c r="L2292" i="5"/>
  <c r="I2293" i="5"/>
  <c r="J2293" i="5"/>
  <c r="K2293" i="5"/>
  <c r="L2293" i="5"/>
  <c r="I2294" i="5"/>
  <c r="J2294" i="5"/>
  <c r="K2294" i="5"/>
  <c r="L2294" i="5"/>
  <c r="I2295" i="5"/>
  <c r="J2295" i="5"/>
  <c r="K2295" i="5"/>
  <c r="L2295" i="5"/>
  <c r="I2296" i="5"/>
  <c r="J2296" i="5"/>
  <c r="K2296" i="5"/>
  <c r="L2296" i="5"/>
  <c r="I2297" i="5"/>
  <c r="J2297" i="5"/>
  <c r="K2297" i="5"/>
  <c r="L2297" i="5"/>
  <c r="I2298" i="5"/>
  <c r="J2298" i="5"/>
  <c r="K2298" i="5"/>
  <c r="L2298" i="5"/>
  <c r="I2299" i="5"/>
  <c r="J2299" i="5"/>
  <c r="K2299" i="5"/>
  <c r="L2299" i="5"/>
  <c r="I2300" i="5"/>
  <c r="J2300" i="5"/>
  <c r="K2300" i="5"/>
  <c r="L2300" i="5"/>
  <c r="I2301" i="5"/>
  <c r="J2301" i="5"/>
  <c r="K2301" i="5"/>
  <c r="L2301" i="5"/>
  <c r="I2302" i="5"/>
  <c r="J2302" i="5"/>
  <c r="K2302" i="5"/>
  <c r="L2302" i="5"/>
  <c r="I2303" i="5"/>
  <c r="J2303" i="5"/>
  <c r="K2303" i="5"/>
  <c r="L2303" i="5"/>
  <c r="I2304" i="5"/>
  <c r="J2304" i="5"/>
  <c r="K2304" i="5"/>
  <c r="L2304" i="5"/>
  <c r="I2305" i="5"/>
  <c r="J2305" i="5"/>
  <c r="K2305" i="5"/>
  <c r="L2305" i="5"/>
  <c r="I2306" i="5"/>
  <c r="J2306" i="5"/>
  <c r="K2306" i="5"/>
  <c r="L2306" i="5"/>
  <c r="I2307" i="5"/>
  <c r="J2307" i="5"/>
  <c r="K2307" i="5"/>
  <c r="L2307" i="5"/>
  <c r="I2308" i="5"/>
  <c r="J2308" i="5"/>
  <c r="K2308" i="5"/>
  <c r="L2308" i="5"/>
  <c r="I2309" i="5"/>
  <c r="J2309" i="5"/>
  <c r="K2309" i="5"/>
  <c r="L2309" i="5"/>
  <c r="I2310" i="5"/>
  <c r="J2310" i="5"/>
  <c r="K2310" i="5"/>
  <c r="L2310" i="5"/>
  <c r="I2311" i="5"/>
  <c r="J2311" i="5"/>
  <c r="K2311" i="5"/>
  <c r="L2311" i="5"/>
  <c r="I2312" i="5"/>
  <c r="J2312" i="5"/>
  <c r="K2312" i="5"/>
  <c r="L2312" i="5"/>
  <c r="I2313" i="5"/>
  <c r="J2313" i="5"/>
  <c r="K2313" i="5"/>
  <c r="L2313" i="5"/>
  <c r="I2314" i="5"/>
  <c r="J2314" i="5"/>
  <c r="K2314" i="5"/>
  <c r="L2314" i="5"/>
  <c r="I2315" i="5"/>
  <c r="J2315" i="5"/>
  <c r="K2315" i="5"/>
  <c r="L2315" i="5"/>
  <c r="I2316" i="5"/>
  <c r="J2316" i="5"/>
  <c r="K2316" i="5"/>
  <c r="L2316" i="5"/>
  <c r="I2317" i="5"/>
  <c r="J2317" i="5"/>
  <c r="K2317" i="5"/>
  <c r="L2317" i="5"/>
  <c r="I2318" i="5"/>
  <c r="J2318" i="5"/>
  <c r="K2318" i="5"/>
  <c r="L2318" i="5"/>
  <c r="I2319" i="5"/>
  <c r="J2319" i="5"/>
  <c r="K2319" i="5"/>
  <c r="L2319" i="5"/>
  <c r="I2320" i="5"/>
  <c r="J2320" i="5"/>
  <c r="K2320" i="5"/>
  <c r="L2320" i="5"/>
  <c r="I2321" i="5"/>
  <c r="J2321" i="5"/>
  <c r="K2321" i="5"/>
  <c r="L2321" i="5"/>
  <c r="I2322" i="5"/>
  <c r="J2322" i="5"/>
  <c r="K2322" i="5"/>
  <c r="L2322" i="5"/>
  <c r="I2323" i="5"/>
  <c r="J2323" i="5"/>
  <c r="K2323" i="5"/>
  <c r="L2323" i="5"/>
  <c r="I2324" i="5"/>
  <c r="J2324" i="5"/>
  <c r="K2324" i="5"/>
  <c r="L2324" i="5"/>
  <c r="I2325" i="5"/>
  <c r="J2325" i="5"/>
  <c r="K2325" i="5"/>
  <c r="L2325" i="5"/>
  <c r="I2326" i="5"/>
  <c r="J2326" i="5"/>
  <c r="K2326" i="5"/>
  <c r="L2326" i="5"/>
  <c r="I2327" i="5"/>
  <c r="J2327" i="5"/>
  <c r="K2327" i="5"/>
  <c r="L2327" i="5"/>
  <c r="I2328" i="5"/>
  <c r="J2328" i="5"/>
  <c r="K2328" i="5"/>
  <c r="L2328" i="5"/>
  <c r="I2329" i="5"/>
  <c r="J2329" i="5"/>
  <c r="K2329" i="5"/>
  <c r="L2329" i="5"/>
  <c r="I2330" i="5"/>
  <c r="J2330" i="5"/>
  <c r="K2330" i="5"/>
  <c r="L2330" i="5"/>
  <c r="I2331" i="5"/>
  <c r="J2331" i="5"/>
  <c r="K2331" i="5"/>
  <c r="L2331" i="5"/>
  <c r="I2332" i="5"/>
  <c r="J2332" i="5"/>
  <c r="K2332" i="5"/>
  <c r="L2332" i="5"/>
  <c r="I2333" i="5"/>
  <c r="J2333" i="5"/>
  <c r="K2333" i="5"/>
  <c r="L2333" i="5"/>
  <c r="I2334" i="5"/>
  <c r="J2334" i="5"/>
  <c r="K2334" i="5"/>
  <c r="L2334" i="5"/>
  <c r="I2335" i="5"/>
  <c r="J2335" i="5"/>
  <c r="K2335" i="5"/>
  <c r="L2335" i="5"/>
  <c r="I2336" i="5"/>
  <c r="J2336" i="5"/>
  <c r="K2336" i="5"/>
  <c r="L2336" i="5"/>
  <c r="I2337" i="5"/>
  <c r="J2337" i="5"/>
  <c r="K2337" i="5"/>
  <c r="L2337" i="5"/>
  <c r="I2338" i="5"/>
  <c r="J2338" i="5"/>
  <c r="K2338" i="5"/>
  <c r="L2338" i="5"/>
  <c r="I2339" i="5"/>
  <c r="J2339" i="5"/>
  <c r="K2339" i="5"/>
  <c r="L2339" i="5"/>
  <c r="I2340" i="5"/>
  <c r="J2340" i="5"/>
  <c r="K2340" i="5"/>
  <c r="L2340" i="5"/>
  <c r="I2341" i="5"/>
  <c r="J2341" i="5"/>
  <c r="K2341" i="5"/>
  <c r="L2341" i="5"/>
  <c r="I2342" i="5"/>
  <c r="J2342" i="5"/>
  <c r="K2342" i="5"/>
  <c r="L2342" i="5"/>
  <c r="I2343" i="5"/>
  <c r="J2343" i="5"/>
  <c r="K2343" i="5"/>
  <c r="L2343" i="5"/>
  <c r="I2344" i="5"/>
  <c r="J2344" i="5"/>
  <c r="K2344" i="5"/>
  <c r="L2344" i="5"/>
  <c r="I2345" i="5"/>
  <c r="J2345" i="5"/>
  <c r="K2345" i="5"/>
  <c r="L2345" i="5"/>
  <c r="I2346" i="5"/>
  <c r="J2346" i="5"/>
  <c r="K2346" i="5"/>
  <c r="L2346" i="5"/>
  <c r="I2347" i="5"/>
  <c r="J2347" i="5"/>
  <c r="K2347" i="5"/>
  <c r="L2347" i="5"/>
  <c r="I2348" i="5"/>
  <c r="J2348" i="5"/>
  <c r="K2348" i="5"/>
  <c r="L2348" i="5"/>
  <c r="I2349" i="5"/>
  <c r="J2349" i="5"/>
  <c r="K2349" i="5"/>
  <c r="L2349" i="5"/>
  <c r="I2350" i="5"/>
  <c r="J2350" i="5"/>
  <c r="K2350" i="5"/>
  <c r="L2350" i="5"/>
  <c r="I2351" i="5"/>
  <c r="J2351" i="5"/>
  <c r="K2351" i="5"/>
  <c r="L2351" i="5"/>
  <c r="I2352" i="5"/>
  <c r="J2352" i="5"/>
  <c r="K2352" i="5"/>
  <c r="L2352" i="5"/>
  <c r="I2353" i="5"/>
  <c r="J2353" i="5"/>
  <c r="K2353" i="5"/>
  <c r="L2353" i="5"/>
  <c r="I2354" i="5"/>
  <c r="J2354" i="5"/>
  <c r="K2354" i="5"/>
  <c r="L2354" i="5"/>
  <c r="I2355" i="5"/>
  <c r="J2355" i="5"/>
  <c r="K2355" i="5"/>
  <c r="L2355" i="5"/>
  <c r="I2356" i="5"/>
  <c r="J2356" i="5"/>
  <c r="K2356" i="5"/>
  <c r="L2356" i="5"/>
  <c r="I2357" i="5"/>
  <c r="J2357" i="5"/>
  <c r="K2357" i="5"/>
  <c r="L2357" i="5"/>
  <c r="I2358" i="5"/>
  <c r="J2358" i="5"/>
  <c r="K2358" i="5"/>
  <c r="L2358" i="5"/>
  <c r="I2359" i="5"/>
  <c r="J2359" i="5"/>
  <c r="K2359" i="5"/>
  <c r="L2359" i="5"/>
  <c r="I2360" i="5"/>
  <c r="J2360" i="5"/>
  <c r="K2360" i="5"/>
  <c r="L2360" i="5"/>
  <c r="I2361" i="5"/>
  <c r="J2361" i="5"/>
  <c r="I2362" i="5"/>
  <c r="J2362" i="5"/>
  <c r="K2361" i="5"/>
  <c r="L2361" i="5"/>
  <c r="K2362" i="5"/>
  <c r="L2362" i="5"/>
  <c r="I2363" i="5"/>
  <c r="J2363" i="5"/>
  <c r="K2363" i="5"/>
  <c r="L2363" i="5"/>
  <c r="I2364" i="5"/>
  <c r="J2364" i="5"/>
  <c r="K2364" i="5"/>
  <c r="L2364" i="5"/>
  <c r="I2365" i="5"/>
  <c r="J2365" i="5"/>
  <c r="K2365" i="5"/>
  <c r="L2365" i="5"/>
  <c r="I2366" i="5"/>
  <c r="J2366" i="5"/>
  <c r="K2366" i="5"/>
  <c r="L2366" i="5"/>
  <c r="I2367" i="5"/>
  <c r="J2367" i="5"/>
  <c r="K2367" i="5"/>
  <c r="L2367" i="5"/>
  <c r="I2368" i="5"/>
  <c r="J2368" i="5"/>
  <c r="K2368" i="5"/>
  <c r="L2368" i="5"/>
  <c r="I2369" i="5"/>
  <c r="J2369" i="5"/>
  <c r="K2369" i="5"/>
  <c r="L2369" i="5"/>
  <c r="I2370" i="5"/>
  <c r="J2370" i="5"/>
  <c r="K2370" i="5"/>
  <c r="L2370" i="5"/>
  <c r="I2371" i="5"/>
  <c r="J2371" i="5"/>
  <c r="K2371" i="5"/>
  <c r="L2371" i="5"/>
  <c r="I2372" i="5"/>
  <c r="J2372" i="5"/>
  <c r="K2372" i="5"/>
  <c r="L2372" i="5"/>
  <c r="I2373" i="5"/>
  <c r="J2373" i="5"/>
  <c r="K2373" i="5"/>
  <c r="L2373" i="5"/>
  <c r="I2374" i="5"/>
  <c r="J2374" i="5"/>
  <c r="K2374" i="5"/>
  <c r="L2374" i="5"/>
  <c r="I2375" i="5"/>
  <c r="J2375" i="5"/>
  <c r="K2375" i="5"/>
  <c r="L2375" i="5"/>
  <c r="I2376" i="5"/>
  <c r="J2376" i="5"/>
  <c r="K2376" i="5"/>
  <c r="L2376" i="5"/>
  <c r="I2377" i="5"/>
  <c r="J2377" i="5"/>
  <c r="K2377" i="5"/>
  <c r="L2377" i="5"/>
  <c r="I2378" i="5"/>
  <c r="J2378" i="5"/>
  <c r="K2378" i="5"/>
  <c r="L2378" i="5"/>
  <c r="I2379" i="5"/>
  <c r="J2379" i="5"/>
  <c r="K2379" i="5"/>
  <c r="L2379" i="5"/>
  <c r="I2380" i="5"/>
  <c r="J2380" i="5"/>
  <c r="K2380" i="5"/>
  <c r="L2380" i="5"/>
  <c r="I2381" i="5"/>
  <c r="J2381" i="5"/>
  <c r="K2381" i="5"/>
  <c r="L2381" i="5"/>
  <c r="I2382" i="5"/>
  <c r="J2382" i="5"/>
  <c r="K2382" i="5"/>
  <c r="L2382" i="5"/>
  <c r="I2383" i="5"/>
  <c r="J2383" i="5"/>
  <c r="K2383" i="5"/>
  <c r="L2383" i="5"/>
  <c r="I2384" i="5"/>
  <c r="J2384" i="5"/>
  <c r="K2384" i="5"/>
  <c r="L2384" i="5"/>
  <c r="I2385" i="5"/>
  <c r="J2385" i="5"/>
  <c r="K2385" i="5"/>
  <c r="L2385" i="5"/>
  <c r="I2386" i="5"/>
  <c r="J2386" i="5"/>
  <c r="K2386" i="5"/>
  <c r="L2386" i="5"/>
  <c r="I2387" i="5"/>
  <c r="J2387" i="5"/>
  <c r="K2387" i="5"/>
  <c r="L2387" i="5"/>
  <c r="I2388" i="5"/>
  <c r="J2388" i="5"/>
  <c r="K2388" i="5"/>
  <c r="L2388" i="5"/>
  <c r="I2389" i="5"/>
  <c r="J2389" i="5"/>
  <c r="K2389" i="5"/>
  <c r="L2389" i="5"/>
  <c r="I2390" i="5"/>
  <c r="J2390" i="5"/>
  <c r="K2390" i="5"/>
  <c r="L2390" i="5"/>
  <c r="I2391" i="5"/>
  <c r="J2391" i="5"/>
  <c r="K2391" i="5"/>
  <c r="L2391" i="5"/>
  <c r="I2392" i="5"/>
  <c r="J2392" i="5"/>
  <c r="K2392" i="5"/>
  <c r="L2392" i="5"/>
  <c r="I2393" i="5"/>
  <c r="J2393" i="5"/>
  <c r="K2393" i="5"/>
  <c r="L2393" i="5"/>
  <c r="I2394" i="5"/>
  <c r="J2394" i="5"/>
  <c r="K2394" i="5"/>
  <c r="L2394" i="5"/>
  <c r="I2395" i="5"/>
  <c r="J2395" i="5"/>
  <c r="K2395" i="5"/>
  <c r="L2395" i="5"/>
  <c r="I2396" i="5"/>
  <c r="J2396" i="5"/>
  <c r="K2396" i="5"/>
  <c r="L2396" i="5"/>
  <c r="I2397" i="5"/>
  <c r="J2397" i="5"/>
  <c r="K2397" i="5"/>
  <c r="L2397" i="5"/>
  <c r="I2398" i="5"/>
  <c r="J2398" i="5"/>
  <c r="K2398" i="5"/>
  <c r="L2398" i="5"/>
  <c r="I2399" i="5"/>
  <c r="J2399" i="5"/>
  <c r="K2399" i="5"/>
  <c r="L2399" i="5"/>
  <c r="I2400" i="5"/>
  <c r="J2400" i="5"/>
  <c r="K2400" i="5"/>
  <c r="L2400" i="5"/>
  <c r="I2401" i="5"/>
  <c r="J2401" i="5"/>
  <c r="K2401" i="5"/>
  <c r="L2401" i="5"/>
  <c r="I2402" i="5"/>
  <c r="J2402" i="5"/>
  <c r="K2402" i="5"/>
  <c r="L2402" i="5"/>
  <c r="I2403" i="5"/>
  <c r="J2403" i="5"/>
  <c r="K2403" i="5"/>
  <c r="L2403" i="5"/>
  <c r="I2404" i="5"/>
  <c r="J2404" i="5"/>
  <c r="K2404" i="5"/>
  <c r="L2404" i="5"/>
  <c r="I2405" i="5"/>
  <c r="J2405" i="5"/>
  <c r="K2405" i="5"/>
  <c r="L2405" i="5"/>
  <c r="I2406" i="5"/>
  <c r="J2406" i="5"/>
  <c r="K2406" i="5"/>
  <c r="L2406" i="5"/>
  <c r="I2407" i="5"/>
  <c r="J2407" i="5"/>
  <c r="K2407" i="5"/>
  <c r="L2407" i="5"/>
  <c r="I2408" i="5"/>
  <c r="J2408" i="5"/>
  <c r="K2408" i="5"/>
  <c r="L2408" i="5"/>
  <c r="I2409" i="5"/>
  <c r="J2409" i="5"/>
  <c r="K2409" i="5"/>
  <c r="L2409" i="5"/>
  <c r="I2410" i="5"/>
  <c r="J2410" i="5"/>
  <c r="K2410" i="5"/>
  <c r="L2410" i="5"/>
  <c r="I2411" i="5"/>
  <c r="J2411" i="5"/>
  <c r="K2411" i="5"/>
  <c r="L2411" i="5"/>
  <c r="I2412" i="5"/>
  <c r="J2412" i="5"/>
  <c r="K2412" i="5"/>
  <c r="L2412" i="5"/>
  <c r="I2413" i="5"/>
  <c r="J2413" i="5"/>
  <c r="K2413" i="5"/>
  <c r="L2413" i="5"/>
  <c r="I2414" i="5"/>
  <c r="J2414" i="5"/>
  <c r="K2414" i="5"/>
  <c r="L2414" i="5"/>
  <c r="I2415" i="5"/>
  <c r="J2415" i="5"/>
  <c r="K2415" i="5"/>
  <c r="L2415" i="5"/>
  <c r="I2416" i="5"/>
  <c r="J2416" i="5"/>
  <c r="K2416" i="5"/>
  <c r="L2416" i="5"/>
  <c r="I2417" i="5"/>
  <c r="J2417" i="5"/>
  <c r="K2417" i="5"/>
  <c r="L2417" i="5"/>
  <c r="I2418" i="5"/>
  <c r="J2418" i="5"/>
  <c r="K2418" i="5"/>
  <c r="L2418" i="5"/>
  <c r="I2419" i="5"/>
  <c r="J2419" i="5"/>
  <c r="K2419" i="5"/>
  <c r="L2419" i="5"/>
  <c r="I2420" i="5"/>
  <c r="J2420" i="5"/>
  <c r="K2420" i="5"/>
  <c r="L2420" i="5"/>
  <c r="I2421" i="5"/>
  <c r="J2421" i="5"/>
  <c r="K2421" i="5"/>
  <c r="L2421" i="5"/>
  <c r="I2422" i="5"/>
  <c r="J2422" i="5"/>
  <c r="K2422" i="5"/>
  <c r="L2422" i="5"/>
  <c r="I2423" i="5"/>
  <c r="J2423" i="5"/>
  <c r="K2423" i="5"/>
  <c r="L2423" i="5"/>
  <c r="I2424" i="5"/>
  <c r="J2424" i="5"/>
  <c r="K2424" i="5"/>
  <c r="L2424" i="5"/>
  <c r="I2425" i="5"/>
  <c r="J2425" i="5"/>
  <c r="K2425" i="5"/>
  <c r="L2425" i="5"/>
  <c r="I2426" i="5"/>
  <c r="J2426" i="5"/>
  <c r="K2426" i="5"/>
  <c r="L2426" i="5"/>
  <c r="I2427" i="5"/>
  <c r="J2427" i="5"/>
  <c r="K2427" i="5"/>
  <c r="L2427" i="5"/>
  <c r="I2428" i="5"/>
  <c r="J2428" i="5"/>
  <c r="K2428" i="5"/>
  <c r="L2428" i="5"/>
  <c r="I2429" i="5"/>
  <c r="J2429" i="5"/>
  <c r="K2429" i="5"/>
  <c r="L2429" i="5"/>
  <c r="I2430" i="5"/>
  <c r="J2430" i="5"/>
  <c r="K2430" i="5"/>
  <c r="L2430" i="5"/>
  <c r="I2431" i="5"/>
  <c r="J2431" i="5"/>
  <c r="K2431" i="5"/>
  <c r="L2431" i="5"/>
  <c r="I2432" i="5"/>
  <c r="J2432" i="5"/>
  <c r="K2432" i="5"/>
  <c r="L2432" i="5"/>
  <c r="I2433" i="5"/>
  <c r="J2433" i="5"/>
  <c r="K2433" i="5"/>
  <c r="L2433" i="5"/>
  <c r="I2434" i="5"/>
  <c r="J2434" i="5"/>
  <c r="I2435" i="5"/>
  <c r="J2435" i="5"/>
  <c r="K2434" i="5"/>
  <c r="L2434" i="5"/>
  <c r="K2435" i="5"/>
  <c r="L2435" i="5"/>
  <c r="I2436" i="5"/>
  <c r="J2436" i="5"/>
  <c r="K2436" i="5"/>
  <c r="L2436" i="5"/>
  <c r="I2437" i="5"/>
  <c r="J2437" i="5"/>
  <c r="K2437" i="5"/>
  <c r="L2437" i="5"/>
  <c r="I2438" i="5"/>
  <c r="J2438" i="5"/>
  <c r="K2438" i="5"/>
  <c r="L2438" i="5"/>
  <c r="I2439" i="5"/>
  <c r="J2439" i="5"/>
  <c r="K2439" i="5"/>
  <c r="L2439" i="5"/>
  <c r="I2440" i="5"/>
  <c r="J2440" i="5"/>
  <c r="K2440" i="5"/>
  <c r="L2440" i="5"/>
  <c r="I2441" i="5"/>
  <c r="J2441" i="5"/>
  <c r="K2441" i="5"/>
  <c r="L2441" i="5"/>
  <c r="I2442" i="5"/>
  <c r="J2442" i="5"/>
  <c r="K2442" i="5"/>
  <c r="L2442" i="5"/>
  <c r="I2443" i="5"/>
  <c r="J2443" i="5"/>
  <c r="K2443" i="5"/>
  <c r="L2443" i="5"/>
  <c r="I2444" i="5"/>
  <c r="J2444" i="5"/>
  <c r="K2444" i="5"/>
  <c r="L2444" i="5"/>
  <c r="I2445" i="5"/>
  <c r="J2445" i="5"/>
  <c r="K2445" i="5"/>
  <c r="L2445" i="5"/>
  <c r="I2446" i="5"/>
  <c r="J2446" i="5"/>
  <c r="K2446" i="5"/>
  <c r="L2446" i="5"/>
  <c r="I2447" i="5"/>
  <c r="J2447" i="5"/>
  <c r="K2447" i="5"/>
  <c r="L2447" i="5"/>
  <c r="I2448" i="5"/>
  <c r="J2448" i="5"/>
  <c r="K2448" i="5"/>
  <c r="L2448" i="5"/>
  <c r="I2449" i="5"/>
  <c r="J2449" i="5"/>
  <c r="I2450" i="5"/>
  <c r="J2450" i="5"/>
  <c r="K2449" i="5"/>
  <c r="L2449" i="5"/>
  <c r="K2450" i="5"/>
  <c r="L2450" i="5"/>
  <c r="I2451" i="5"/>
  <c r="J2451" i="5"/>
  <c r="K2451" i="5"/>
  <c r="L2451" i="5"/>
  <c r="I2452" i="5"/>
  <c r="J2452" i="5"/>
  <c r="K2452" i="5"/>
  <c r="L2452" i="5"/>
  <c r="I2453" i="5"/>
  <c r="J2453" i="5"/>
  <c r="K2453" i="5"/>
  <c r="L2453" i="5"/>
  <c r="I2454" i="5"/>
  <c r="J2454" i="5"/>
  <c r="K2454" i="5"/>
  <c r="L2454" i="5"/>
  <c r="I2455" i="5"/>
  <c r="J2455" i="5"/>
  <c r="K2455" i="5"/>
  <c r="L2455" i="5"/>
  <c r="I2456" i="5"/>
  <c r="J2456" i="5"/>
  <c r="K2456" i="5"/>
  <c r="L2456" i="5"/>
  <c r="I2457" i="5"/>
  <c r="J2457" i="5"/>
  <c r="K2457" i="5"/>
  <c r="L2457" i="5"/>
  <c r="I2458" i="5"/>
  <c r="J2458" i="5"/>
  <c r="K2458" i="5"/>
  <c r="L2458" i="5"/>
  <c r="I2459" i="5"/>
  <c r="J2459" i="5"/>
  <c r="K2459" i="5"/>
  <c r="L2459" i="5"/>
  <c r="I2460" i="5"/>
  <c r="J2460" i="5"/>
  <c r="K2460" i="5"/>
  <c r="L2460" i="5"/>
  <c r="I2461" i="5"/>
  <c r="J2461" i="5"/>
  <c r="K2461" i="5"/>
  <c r="L2461" i="5"/>
  <c r="I2462" i="5"/>
  <c r="J2462" i="5"/>
  <c r="K2462" i="5"/>
  <c r="L2462" i="5"/>
  <c r="I2463" i="5"/>
  <c r="J2463" i="5"/>
  <c r="K2463" i="5"/>
  <c r="L2463" i="5"/>
  <c r="I2464" i="5"/>
  <c r="J2464" i="5"/>
  <c r="K2464" i="5"/>
  <c r="L2464" i="5"/>
  <c r="I2465" i="5"/>
  <c r="J2465" i="5"/>
  <c r="K2465" i="5"/>
  <c r="L2465" i="5"/>
  <c r="I2466" i="5"/>
  <c r="J2466" i="5"/>
  <c r="K2466" i="5"/>
  <c r="L2466" i="5"/>
  <c r="I2467" i="5"/>
  <c r="J2467" i="5"/>
  <c r="K2467" i="5"/>
  <c r="L2467" i="5"/>
  <c r="I2468" i="5"/>
  <c r="J2468" i="5"/>
  <c r="K2468" i="5"/>
  <c r="L2468" i="5"/>
  <c r="I2469" i="5"/>
  <c r="J2469" i="5"/>
  <c r="K2469" i="5"/>
  <c r="L2469" i="5"/>
  <c r="I2470" i="5"/>
  <c r="J2470" i="5"/>
  <c r="K2470" i="5"/>
  <c r="L2470" i="5"/>
  <c r="I2471" i="5"/>
  <c r="J2471" i="5"/>
  <c r="K2471" i="5"/>
  <c r="L2471" i="5"/>
  <c r="I2472" i="5"/>
  <c r="J2472" i="5"/>
  <c r="K2472" i="5"/>
  <c r="L2472" i="5"/>
  <c r="I2473" i="5"/>
  <c r="J2473" i="5"/>
  <c r="K2473" i="5"/>
  <c r="L2473" i="5"/>
  <c r="I2474" i="5"/>
  <c r="J2474" i="5"/>
  <c r="K2474" i="5"/>
  <c r="L2474" i="5"/>
  <c r="I2475" i="5"/>
  <c r="J2475" i="5"/>
  <c r="K2475" i="5"/>
  <c r="L2475" i="5"/>
  <c r="I2476" i="5"/>
  <c r="J2476" i="5"/>
  <c r="K2476" i="5"/>
  <c r="L2476" i="5"/>
  <c r="I2477" i="5"/>
  <c r="J2477" i="5"/>
  <c r="K2477" i="5"/>
  <c r="L2477" i="5"/>
  <c r="I2478" i="5"/>
  <c r="J2478" i="5"/>
  <c r="K2478" i="5"/>
  <c r="L2478" i="5"/>
  <c r="I2479" i="5"/>
  <c r="J2479" i="5"/>
  <c r="K2479" i="5"/>
  <c r="L2479" i="5"/>
  <c r="I2480" i="5"/>
  <c r="J2480" i="5"/>
  <c r="K2480" i="5"/>
  <c r="L2480" i="5"/>
  <c r="I2481" i="5"/>
  <c r="J2481" i="5"/>
  <c r="K2481" i="5"/>
  <c r="L2481" i="5"/>
  <c r="I2482" i="5"/>
  <c r="J2482" i="5"/>
  <c r="K2482" i="5"/>
  <c r="L2482" i="5"/>
  <c r="I2483" i="5"/>
  <c r="J2483" i="5"/>
  <c r="K2483" i="5"/>
  <c r="L2483" i="5"/>
  <c r="I2484" i="5"/>
  <c r="J2484" i="5"/>
  <c r="K2484" i="5"/>
  <c r="L2484" i="5"/>
  <c r="I2485" i="5"/>
  <c r="J2485" i="5"/>
  <c r="K2485" i="5"/>
  <c r="L2485" i="5"/>
  <c r="I2486" i="5"/>
  <c r="J2486" i="5"/>
  <c r="K2486" i="5"/>
  <c r="L2486" i="5"/>
  <c r="I2487" i="5"/>
  <c r="J2487" i="5"/>
  <c r="K2487" i="5"/>
  <c r="L2487" i="5"/>
  <c r="I2488" i="5"/>
  <c r="J2488" i="5"/>
  <c r="K2488" i="5"/>
  <c r="L2488" i="5"/>
  <c r="I2489" i="5"/>
  <c r="J2489" i="5"/>
  <c r="K2489" i="5"/>
  <c r="L2489" i="5"/>
  <c r="I2490" i="5"/>
  <c r="J2490" i="5"/>
  <c r="K2490" i="5"/>
  <c r="L2490" i="5"/>
  <c r="I2491" i="5"/>
  <c r="J2491" i="5"/>
  <c r="K2491" i="5"/>
  <c r="L2491" i="5"/>
  <c r="I2492" i="5"/>
  <c r="J2492" i="5"/>
  <c r="K2492" i="5"/>
  <c r="L2492" i="5"/>
  <c r="I2493" i="5"/>
  <c r="J2493" i="5"/>
  <c r="K2493" i="5"/>
  <c r="L2493" i="5"/>
  <c r="I2494" i="5"/>
  <c r="J2494" i="5"/>
  <c r="K2494" i="5"/>
  <c r="L2494" i="5"/>
  <c r="I2495" i="5"/>
  <c r="J2495" i="5"/>
  <c r="K2495" i="5"/>
  <c r="L2495" i="5"/>
  <c r="I2496" i="5"/>
  <c r="J2496" i="5"/>
  <c r="K2496" i="5"/>
  <c r="L2496" i="5"/>
  <c r="I2497" i="5"/>
  <c r="J2497" i="5"/>
  <c r="K2497" i="5"/>
  <c r="L2497" i="5"/>
  <c r="I2498" i="5"/>
  <c r="J2498" i="5"/>
  <c r="K2498" i="5"/>
  <c r="L2498" i="5"/>
  <c r="I2499" i="5"/>
  <c r="J2499" i="5"/>
  <c r="K2499" i="5"/>
  <c r="L2499" i="5"/>
  <c r="I2500" i="5"/>
  <c r="J2500" i="5"/>
  <c r="K2500" i="5"/>
  <c r="L2500" i="5"/>
  <c r="I2501" i="5"/>
  <c r="J2501" i="5"/>
  <c r="K2501" i="5"/>
  <c r="L2501" i="5"/>
  <c r="I2502" i="5"/>
  <c r="J2502" i="5"/>
  <c r="I2503" i="5"/>
  <c r="J2503" i="5"/>
  <c r="K2502" i="5"/>
  <c r="L2502" i="5"/>
  <c r="I2504" i="5"/>
  <c r="J2504" i="5"/>
  <c r="K2503" i="5"/>
  <c r="L2503" i="5"/>
  <c r="K2504" i="5"/>
  <c r="L2504" i="5"/>
  <c r="I2505" i="5"/>
  <c r="J2505" i="5"/>
  <c r="K2505" i="5"/>
  <c r="L2505" i="5"/>
  <c r="I2506" i="5"/>
  <c r="J2506" i="5"/>
  <c r="K2506" i="5"/>
  <c r="L2506" i="5"/>
  <c r="I2507" i="5"/>
  <c r="J2507" i="5"/>
  <c r="K2507" i="5"/>
  <c r="L2507" i="5"/>
  <c r="I2508" i="5"/>
  <c r="J2508" i="5"/>
  <c r="K2508" i="5"/>
  <c r="L2508" i="5"/>
  <c r="I2509" i="5"/>
  <c r="J2509" i="5"/>
  <c r="K2509" i="5"/>
  <c r="L2509" i="5"/>
  <c r="I2510" i="5"/>
  <c r="J2510" i="5"/>
  <c r="K2510" i="5"/>
  <c r="L2510" i="5"/>
  <c r="I2511" i="5"/>
  <c r="J2511" i="5"/>
  <c r="K2511" i="5"/>
  <c r="L2511" i="5"/>
  <c r="I2512" i="5"/>
  <c r="J2512" i="5"/>
  <c r="K2512" i="5"/>
  <c r="L2512" i="5"/>
  <c r="I2513" i="5"/>
  <c r="J2513" i="5"/>
  <c r="K2513" i="5"/>
  <c r="L2513" i="5"/>
  <c r="I2514" i="5"/>
  <c r="J2514" i="5"/>
  <c r="K2514" i="5"/>
  <c r="L2514" i="5"/>
  <c r="I2515" i="5"/>
  <c r="J2515" i="5"/>
  <c r="I2516" i="5"/>
  <c r="J2516" i="5"/>
  <c r="K2515" i="5"/>
  <c r="L2515" i="5"/>
  <c r="K2516" i="5"/>
  <c r="L2516" i="5"/>
  <c r="I2517" i="5"/>
  <c r="J2517" i="5"/>
  <c r="I2518" i="5"/>
  <c r="J2518" i="5"/>
  <c r="K2517" i="5"/>
  <c r="L2517" i="5"/>
  <c r="K2518" i="5"/>
  <c r="L2518" i="5"/>
  <c r="I2519" i="5"/>
  <c r="J2519" i="5"/>
  <c r="K2519" i="5"/>
  <c r="L2519" i="5"/>
  <c r="I2520" i="5"/>
  <c r="J2520" i="5"/>
  <c r="K2520" i="5"/>
  <c r="L2520" i="5"/>
  <c r="I2521" i="5"/>
  <c r="J2521" i="5"/>
  <c r="K2521" i="5"/>
  <c r="L2521" i="5"/>
  <c r="I2522" i="5"/>
  <c r="J2522" i="5"/>
  <c r="K2522" i="5"/>
  <c r="L2522" i="5"/>
  <c r="I2523" i="5"/>
  <c r="J2523" i="5"/>
  <c r="K2523" i="5"/>
  <c r="L2523" i="5"/>
  <c r="I2524" i="5"/>
  <c r="J2524" i="5"/>
  <c r="K2524" i="5"/>
  <c r="L2524" i="5"/>
  <c r="I2525" i="5"/>
  <c r="J2525" i="5"/>
  <c r="K2525" i="5"/>
  <c r="L2525" i="5"/>
  <c r="I2526" i="5"/>
  <c r="J2526" i="5"/>
  <c r="K2526" i="5"/>
  <c r="L2526" i="5"/>
  <c r="I2527" i="5"/>
  <c r="J2527" i="5"/>
  <c r="K2527" i="5"/>
  <c r="L2527" i="5"/>
  <c r="I2528" i="5"/>
  <c r="J2528" i="5"/>
  <c r="K2528" i="5"/>
  <c r="L2528" i="5"/>
  <c r="I2529" i="5"/>
  <c r="J2529" i="5"/>
  <c r="K2529" i="5"/>
  <c r="L2529" i="5"/>
  <c r="I2530" i="5"/>
  <c r="J2530" i="5"/>
  <c r="K2530" i="5"/>
  <c r="L2530" i="5"/>
  <c r="I2531" i="5"/>
  <c r="J2531" i="5"/>
  <c r="K2531" i="5"/>
  <c r="L2531" i="5"/>
  <c r="I2532" i="5"/>
  <c r="J2532" i="5"/>
  <c r="K2532" i="5"/>
  <c r="L2532" i="5"/>
  <c r="I2533" i="5"/>
  <c r="J2533" i="5"/>
  <c r="K2533" i="5"/>
  <c r="L2533" i="5"/>
  <c r="I2534" i="5"/>
  <c r="J2534" i="5"/>
  <c r="K2534" i="5"/>
  <c r="L2534" i="5"/>
  <c r="I2535" i="5"/>
  <c r="J2535" i="5"/>
  <c r="K2535" i="5"/>
  <c r="L2535" i="5"/>
  <c r="I2536" i="5"/>
  <c r="J2536" i="5"/>
  <c r="K2536" i="5"/>
  <c r="L2536" i="5"/>
  <c r="I2537" i="5"/>
  <c r="J2537" i="5"/>
  <c r="K2537" i="5"/>
  <c r="L2537" i="5"/>
  <c r="I2538" i="5"/>
  <c r="J2538" i="5"/>
  <c r="K2538" i="5"/>
  <c r="L2538" i="5"/>
  <c r="I2539" i="5"/>
  <c r="J2539" i="5"/>
  <c r="K2539" i="5"/>
  <c r="L2539" i="5"/>
  <c r="I2540" i="5"/>
  <c r="J2540" i="5"/>
  <c r="K2540" i="5"/>
  <c r="L2540" i="5"/>
  <c r="I2541" i="5"/>
  <c r="J2541" i="5"/>
  <c r="K2541" i="5"/>
  <c r="L2541" i="5"/>
  <c r="I2542" i="5"/>
  <c r="J2542" i="5"/>
  <c r="K2542" i="5"/>
  <c r="L2542" i="5"/>
  <c r="I2543" i="5"/>
  <c r="J2543" i="5"/>
  <c r="K2543" i="5"/>
  <c r="L2543" i="5"/>
  <c r="I2544" i="5"/>
  <c r="J2544" i="5"/>
  <c r="K2544" i="5"/>
  <c r="L2544" i="5"/>
  <c r="I2545" i="5"/>
  <c r="J2545" i="5"/>
  <c r="K2545" i="5"/>
  <c r="L2545" i="5"/>
  <c r="I2546" i="5"/>
  <c r="J2546" i="5"/>
  <c r="K2546" i="5"/>
  <c r="L2546" i="5"/>
  <c r="I2547" i="5"/>
  <c r="J2547" i="5"/>
  <c r="K2547" i="5"/>
  <c r="L2547" i="5"/>
  <c r="I2548" i="5"/>
  <c r="J2548" i="5"/>
  <c r="K2548" i="5"/>
  <c r="L2548" i="5"/>
  <c r="I2549" i="5"/>
  <c r="J2549" i="5"/>
  <c r="K2549" i="5"/>
  <c r="L2549" i="5"/>
  <c r="I2550" i="5"/>
  <c r="J2550" i="5"/>
  <c r="K2550" i="5"/>
  <c r="L2550" i="5"/>
  <c r="I2551" i="5"/>
  <c r="J2551" i="5"/>
  <c r="K2551" i="5"/>
  <c r="L2551" i="5"/>
  <c r="I2552" i="5"/>
  <c r="J2552" i="5"/>
  <c r="K2552" i="5"/>
  <c r="L2552" i="5"/>
  <c r="I2553" i="5"/>
  <c r="J2553" i="5"/>
  <c r="K2553" i="5"/>
  <c r="L2553" i="5"/>
  <c r="I2554" i="5"/>
  <c r="J2554" i="5"/>
  <c r="K2554" i="5"/>
  <c r="L2554" i="5"/>
  <c r="I2555" i="5"/>
  <c r="J2555" i="5"/>
  <c r="K2555" i="5"/>
  <c r="L2555" i="5"/>
  <c r="I2556" i="5"/>
  <c r="J2556" i="5"/>
  <c r="K2556" i="5"/>
  <c r="L2556" i="5"/>
  <c r="I2557" i="5"/>
  <c r="J2557" i="5"/>
  <c r="K2557" i="5"/>
  <c r="L2557" i="5"/>
  <c r="I2558" i="5"/>
  <c r="J2558" i="5"/>
  <c r="K2558" i="5"/>
  <c r="L2558" i="5"/>
  <c r="I2559" i="5"/>
  <c r="J2559" i="5"/>
  <c r="K2559" i="5"/>
  <c r="L2559" i="5"/>
  <c r="I2560" i="5"/>
  <c r="J2560" i="5"/>
  <c r="K2560" i="5"/>
  <c r="L2560" i="5"/>
  <c r="I2561" i="5"/>
  <c r="J2561" i="5"/>
  <c r="K2561" i="5"/>
  <c r="L2561" i="5"/>
  <c r="I2562" i="5"/>
  <c r="J2562" i="5"/>
  <c r="K2562" i="5"/>
  <c r="L2562" i="5"/>
  <c r="I2563" i="5"/>
  <c r="J2563" i="5"/>
  <c r="K2563" i="5"/>
  <c r="L2563" i="5"/>
  <c r="I2564" i="5"/>
  <c r="J2564" i="5"/>
  <c r="K2564" i="5"/>
  <c r="L2564" i="5"/>
  <c r="I2565" i="5"/>
  <c r="J2565" i="5"/>
  <c r="K2565" i="5"/>
  <c r="L2565" i="5"/>
  <c r="I2566" i="5"/>
  <c r="J2566" i="5"/>
  <c r="K2566" i="5"/>
  <c r="L2566" i="5"/>
  <c r="I2567" i="5"/>
  <c r="J2567" i="5"/>
  <c r="K2567" i="5"/>
  <c r="L2567" i="5"/>
  <c r="I2568" i="5"/>
  <c r="J2568" i="5"/>
  <c r="K2568" i="5"/>
  <c r="L2568" i="5"/>
  <c r="I2569" i="5"/>
  <c r="J2569" i="5"/>
  <c r="K2569" i="5"/>
  <c r="L2569" i="5"/>
  <c r="I2570" i="5"/>
  <c r="J2570" i="5"/>
  <c r="K2570" i="5"/>
  <c r="L2570" i="5"/>
  <c r="I2571" i="5"/>
  <c r="J2571" i="5"/>
  <c r="K2571" i="5"/>
  <c r="L2571" i="5"/>
  <c r="I2572" i="5"/>
  <c r="J2572" i="5"/>
  <c r="K2572" i="5"/>
  <c r="L2572" i="5"/>
  <c r="I2573" i="5"/>
  <c r="J2573" i="5"/>
  <c r="K2573" i="5"/>
  <c r="L2573" i="5"/>
  <c r="I2574" i="5"/>
  <c r="J2574" i="5"/>
  <c r="K2574" i="5"/>
  <c r="L2574" i="5"/>
  <c r="I2575" i="5"/>
  <c r="J2575" i="5"/>
  <c r="K2575" i="5"/>
  <c r="L2575" i="5"/>
  <c r="I2576" i="5"/>
  <c r="J2576" i="5"/>
  <c r="K2576" i="5"/>
  <c r="L2576" i="5"/>
  <c r="I2577" i="5"/>
  <c r="J2577" i="5"/>
  <c r="K2577" i="5"/>
  <c r="L2577" i="5"/>
  <c r="I2578" i="5"/>
  <c r="J2578" i="5"/>
  <c r="K2578" i="5"/>
  <c r="L2578" i="5"/>
  <c r="I2579" i="5"/>
  <c r="J2579" i="5"/>
  <c r="K2579" i="5"/>
  <c r="L2579" i="5"/>
  <c r="I2580" i="5"/>
  <c r="J2580" i="5"/>
  <c r="K2580" i="5"/>
  <c r="L2580" i="5"/>
  <c r="I2581" i="5"/>
  <c r="J2581" i="5"/>
  <c r="K2581" i="5"/>
  <c r="L2581" i="5"/>
  <c r="I2582" i="5"/>
  <c r="J2582" i="5"/>
  <c r="K2582" i="5"/>
  <c r="L2582" i="5"/>
  <c r="I2583" i="5"/>
  <c r="J2583" i="5"/>
  <c r="K2583" i="5"/>
  <c r="L2583" i="5"/>
  <c r="I2584" i="5"/>
  <c r="J2584" i="5"/>
  <c r="K2584" i="5"/>
  <c r="L2584" i="5"/>
  <c r="I2585" i="5"/>
  <c r="J2585" i="5"/>
  <c r="K2585" i="5"/>
  <c r="L2585" i="5"/>
  <c r="I2586" i="5"/>
  <c r="J2586" i="5"/>
  <c r="K2586" i="5"/>
  <c r="L2586" i="5"/>
  <c r="I2587" i="5"/>
  <c r="J2587" i="5"/>
  <c r="K2587" i="5"/>
  <c r="L2587" i="5"/>
  <c r="I2588" i="5"/>
  <c r="J2588" i="5"/>
  <c r="K2588" i="5"/>
  <c r="L2588" i="5"/>
  <c r="I2589" i="5"/>
  <c r="J2589" i="5"/>
  <c r="K2589" i="5"/>
  <c r="L2589" i="5"/>
  <c r="I2590" i="5"/>
  <c r="J2590" i="5"/>
  <c r="K2590" i="5"/>
  <c r="L2590" i="5"/>
  <c r="I2591" i="5"/>
  <c r="J2591" i="5"/>
  <c r="K2591" i="5"/>
  <c r="L2591" i="5"/>
  <c r="I2592" i="5"/>
  <c r="J2592" i="5"/>
  <c r="K2592" i="5"/>
  <c r="L2592" i="5"/>
  <c r="I2593" i="5"/>
  <c r="J2593" i="5"/>
  <c r="K2593" i="5"/>
  <c r="L2593" i="5"/>
  <c r="I2594" i="5"/>
  <c r="J2594" i="5"/>
  <c r="K2594" i="5"/>
  <c r="L2594" i="5"/>
  <c r="I2595" i="5"/>
  <c r="J2595" i="5"/>
  <c r="K2595" i="5"/>
  <c r="L2595" i="5"/>
  <c r="I2596" i="5"/>
  <c r="J2596" i="5"/>
  <c r="K2596" i="5"/>
  <c r="L2596" i="5"/>
  <c r="I2597" i="5"/>
  <c r="J2597" i="5"/>
  <c r="K2597" i="5"/>
  <c r="L2597" i="5"/>
  <c r="I2598" i="5"/>
  <c r="J2598" i="5"/>
  <c r="K2598" i="5"/>
  <c r="L2598" i="5"/>
  <c r="I2599" i="5"/>
  <c r="J2599" i="5"/>
  <c r="K2599" i="5"/>
  <c r="L2599" i="5"/>
  <c r="I2600" i="5"/>
  <c r="J2600" i="5"/>
  <c r="K2600" i="5"/>
  <c r="L2600" i="5"/>
  <c r="I2601" i="5"/>
  <c r="J2601" i="5"/>
  <c r="K2601" i="5"/>
  <c r="L2601" i="5"/>
  <c r="I2602" i="5"/>
  <c r="J2602" i="5"/>
  <c r="K2602" i="5"/>
  <c r="L2602" i="5"/>
  <c r="I2603" i="5"/>
  <c r="J2603" i="5"/>
  <c r="I2604" i="5"/>
  <c r="J2604" i="5"/>
  <c r="K2603" i="5"/>
  <c r="L2603" i="5"/>
  <c r="I2605" i="5"/>
  <c r="J2605" i="5"/>
  <c r="K2604" i="5"/>
  <c r="L2604" i="5"/>
  <c r="K2605" i="5"/>
  <c r="L2605" i="5"/>
  <c r="I2606" i="5"/>
  <c r="J2606" i="5"/>
  <c r="K2606" i="5"/>
  <c r="L2606" i="5"/>
  <c r="I2607" i="5"/>
  <c r="J2607" i="5"/>
  <c r="K2607" i="5"/>
  <c r="L2607" i="5"/>
  <c r="I2608" i="5"/>
  <c r="J2608" i="5"/>
  <c r="K2608" i="5"/>
  <c r="L2608" i="5"/>
  <c r="I2609" i="5"/>
  <c r="J2609" i="5"/>
  <c r="K2609" i="5"/>
  <c r="L2609" i="5"/>
  <c r="I2610" i="5"/>
  <c r="J2610" i="5"/>
  <c r="K2610" i="5"/>
  <c r="L2610" i="5"/>
  <c r="I2611" i="5"/>
  <c r="J2611" i="5"/>
  <c r="K2611" i="5"/>
  <c r="L2611" i="5"/>
  <c r="I2612" i="5"/>
  <c r="J2612" i="5"/>
  <c r="K2612" i="5"/>
  <c r="L2612" i="5"/>
  <c r="I2613" i="5"/>
  <c r="J2613" i="5"/>
  <c r="K2613" i="5"/>
  <c r="L2613" i="5"/>
  <c r="I2614" i="5"/>
  <c r="J2614" i="5"/>
  <c r="K2614" i="5"/>
  <c r="L2614" i="5"/>
  <c r="I2615" i="5"/>
  <c r="J2615" i="5"/>
  <c r="K2615" i="5"/>
  <c r="L2615" i="5"/>
  <c r="I2616" i="5"/>
  <c r="J2616" i="5"/>
  <c r="K2616" i="5"/>
  <c r="L2616" i="5"/>
  <c r="I2617" i="5"/>
  <c r="J2617" i="5"/>
  <c r="K2617" i="5"/>
  <c r="L2617" i="5"/>
  <c r="I2618" i="5"/>
  <c r="J2618" i="5"/>
  <c r="K2618" i="5"/>
  <c r="L2618" i="5"/>
  <c r="I2619" i="5"/>
  <c r="J2619" i="5"/>
  <c r="K2619" i="5"/>
  <c r="L2619" i="5"/>
  <c r="I2620" i="5"/>
  <c r="J2620" i="5"/>
  <c r="K2620" i="5"/>
  <c r="L2620" i="5"/>
  <c r="I2621" i="5"/>
  <c r="J2621" i="5"/>
  <c r="K2621" i="5"/>
  <c r="L2621" i="5"/>
  <c r="I2622" i="5"/>
  <c r="J2622" i="5"/>
  <c r="K2622" i="5"/>
  <c r="L2622" i="5"/>
  <c r="I2623" i="5"/>
  <c r="J2623" i="5"/>
  <c r="K2623" i="5"/>
  <c r="L2623" i="5"/>
  <c r="I2624" i="5"/>
  <c r="J2624" i="5"/>
  <c r="K2624" i="5"/>
  <c r="L2624" i="5"/>
  <c r="I2625" i="5"/>
  <c r="J2625" i="5"/>
  <c r="K2625" i="5"/>
  <c r="L2625" i="5"/>
  <c r="I2626" i="5"/>
  <c r="J2626" i="5"/>
  <c r="K2626" i="5"/>
  <c r="L2626" i="5"/>
  <c r="I2627" i="5"/>
  <c r="J2627" i="5"/>
  <c r="K2627" i="5"/>
  <c r="L2627" i="5"/>
  <c r="I2628" i="5"/>
  <c r="J2628" i="5"/>
  <c r="K2628" i="5"/>
  <c r="L2628" i="5"/>
  <c r="I2629" i="5"/>
  <c r="J2629" i="5"/>
  <c r="K2629" i="5"/>
  <c r="L2629" i="5"/>
  <c r="I2630" i="5"/>
  <c r="J2630" i="5"/>
  <c r="K2630" i="5"/>
  <c r="L2630" i="5"/>
  <c r="I2631" i="5"/>
  <c r="J2631" i="5"/>
  <c r="K2631" i="5"/>
  <c r="L2631" i="5"/>
  <c r="I2632" i="5"/>
  <c r="J2632" i="5"/>
  <c r="K2632" i="5"/>
  <c r="L2632" i="5"/>
  <c r="I2633" i="5"/>
  <c r="J2633" i="5"/>
  <c r="K2633" i="5"/>
  <c r="L2633" i="5"/>
  <c r="I2634" i="5"/>
  <c r="J2634" i="5"/>
  <c r="K2634" i="5"/>
  <c r="L2634" i="5"/>
  <c r="I2635" i="5"/>
  <c r="J2635" i="5"/>
  <c r="K2635" i="5"/>
  <c r="L2635" i="5"/>
  <c r="I2636" i="5"/>
  <c r="J2636" i="5"/>
  <c r="K2636" i="5"/>
  <c r="L2636" i="5"/>
  <c r="I2637" i="5"/>
  <c r="J2637" i="5"/>
  <c r="I2638" i="5"/>
  <c r="J2638" i="5"/>
  <c r="K2637" i="5"/>
  <c r="L2637" i="5"/>
  <c r="K2638" i="5"/>
  <c r="L2638" i="5"/>
  <c r="I2639" i="5"/>
  <c r="J2639" i="5"/>
  <c r="K2639" i="5"/>
  <c r="L2639" i="5"/>
  <c r="I2640" i="5"/>
  <c r="J2640" i="5"/>
  <c r="K2640" i="5"/>
  <c r="L2640" i="5"/>
  <c r="I2641" i="5"/>
  <c r="J2641" i="5"/>
  <c r="K2641" i="5"/>
  <c r="L2641" i="5"/>
  <c r="I2642" i="5"/>
  <c r="J2642" i="5"/>
  <c r="K2642" i="5"/>
  <c r="L2642" i="5"/>
  <c r="I2643" i="5"/>
  <c r="J2643" i="5"/>
  <c r="K2643" i="5"/>
  <c r="L2643" i="5"/>
  <c r="I2644" i="5"/>
  <c r="J2644" i="5"/>
  <c r="K2644" i="5"/>
  <c r="L2644" i="5"/>
  <c r="I2645" i="5"/>
  <c r="J2645" i="5"/>
  <c r="K2645" i="5"/>
  <c r="L2645" i="5"/>
  <c r="I2646" i="5"/>
  <c r="J2646" i="5"/>
  <c r="K2646" i="5"/>
  <c r="L2646" i="5"/>
  <c r="I2647" i="5"/>
  <c r="J2647" i="5"/>
  <c r="K2647" i="5"/>
  <c r="L2647" i="5"/>
  <c r="I2648" i="5"/>
  <c r="J2648" i="5"/>
  <c r="K2648" i="5"/>
  <c r="L2648" i="5"/>
  <c r="I2649" i="5"/>
  <c r="J2649" i="5"/>
  <c r="K2649" i="5"/>
  <c r="L2649" i="5"/>
  <c r="I2650" i="5"/>
  <c r="J2650" i="5"/>
  <c r="K2650" i="5"/>
  <c r="L2650" i="5"/>
  <c r="I2651" i="5"/>
  <c r="J2651" i="5"/>
  <c r="K2651" i="5"/>
  <c r="L2651" i="5"/>
  <c r="I2652" i="5"/>
  <c r="J2652" i="5"/>
  <c r="K2652" i="5"/>
  <c r="L2652" i="5"/>
  <c r="I2653" i="5"/>
  <c r="J2653" i="5"/>
  <c r="K2653" i="5"/>
  <c r="L2653" i="5"/>
  <c r="I2654" i="5"/>
  <c r="J2654" i="5"/>
  <c r="K2654" i="5"/>
  <c r="L2654" i="5"/>
  <c r="I2655" i="5"/>
  <c r="J2655" i="5"/>
  <c r="K2655" i="5"/>
  <c r="L2655" i="5"/>
  <c r="I2656" i="5"/>
  <c r="J2656" i="5"/>
  <c r="K2656" i="5"/>
  <c r="L2656" i="5"/>
  <c r="I2657" i="5"/>
  <c r="J2657" i="5"/>
  <c r="K2657" i="5"/>
  <c r="L2657" i="5"/>
  <c r="I2658" i="5"/>
  <c r="J2658" i="5"/>
  <c r="K2658" i="5"/>
  <c r="L2658" i="5"/>
  <c r="I2659" i="5"/>
  <c r="J2659" i="5"/>
  <c r="K2659" i="5"/>
  <c r="L2659" i="5"/>
  <c r="I2660" i="5"/>
  <c r="J2660" i="5"/>
  <c r="K2660" i="5"/>
  <c r="L2660" i="5"/>
  <c r="I2661" i="5"/>
  <c r="J2661" i="5"/>
  <c r="K2661" i="5"/>
  <c r="L2661" i="5"/>
  <c r="I2662" i="5"/>
  <c r="J2662" i="5"/>
  <c r="K2662" i="5"/>
  <c r="L2662" i="5"/>
  <c r="I2663" i="5"/>
  <c r="J2663" i="5"/>
  <c r="K2663" i="5"/>
  <c r="L2663" i="5"/>
  <c r="I2664" i="5"/>
  <c r="J2664" i="5"/>
  <c r="K2664" i="5"/>
  <c r="L2664" i="5"/>
  <c r="I2665" i="5"/>
  <c r="J2665" i="5"/>
  <c r="K2665" i="5"/>
  <c r="L2665" i="5"/>
  <c r="I2666" i="5"/>
  <c r="J2666" i="5"/>
  <c r="K2666" i="5"/>
  <c r="L2666" i="5"/>
  <c r="I2667" i="5"/>
  <c r="J2667" i="5"/>
  <c r="K2667" i="5"/>
  <c r="L2667" i="5"/>
  <c r="I2668" i="5"/>
  <c r="J2668" i="5"/>
  <c r="K2668" i="5"/>
  <c r="L2668" i="5"/>
  <c r="I2669" i="5"/>
  <c r="J2669" i="5"/>
  <c r="K2669" i="5"/>
  <c r="L2669" i="5"/>
  <c r="I2670" i="5"/>
  <c r="J2670" i="5"/>
  <c r="K2670" i="5"/>
  <c r="L2670" i="5"/>
  <c r="I2671" i="5"/>
  <c r="J2671" i="5"/>
  <c r="K2671" i="5"/>
  <c r="L2671" i="5"/>
  <c r="I2672" i="5"/>
  <c r="J2672" i="5"/>
  <c r="K2672" i="5"/>
  <c r="L2672" i="5"/>
  <c r="I2673" i="5"/>
  <c r="J2673" i="5"/>
  <c r="K2673" i="5"/>
  <c r="L2673" i="5"/>
  <c r="I2674" i="5"/>
  <c r="J2674" i="5"/>
  <c r="K2674" i="5"/>
  <c r="L2674" i="5"/>
  <c r="I2675" i="5"/>
  <c r="J2675" i="5"/>
  <c r="K2675" i="5"/>
  <c r="L2675" i="5"/>
  <c r="I2676" i="5"/>
  <c r="J2676" i="5"/>
  <c r="K2676" i="5"/>
  <c r="L2676" i="5"/>
  <c r="I2677" i="5"/>
  <c r="J2677" i="5"/>
  <c r="K2677" i="5"/>
  <c r="L2677" i="5"/>
  <c r="I2678" i="5"/>
  <c r="J2678" i="5"/>
  <c r="K2678" i="5"/>
  <c r="L2678" i="5"/>
  <c r="I2679" i="5"/>
  <c r="J2679" i="5"/>
  <c r="K2679" i="5"/>
  <c r="L2679" i="5"/>
  <c r="I2680" i="5"/>
  <c r="J2680" i="5"/>
  <c r="K2680" i="5"/>
  <c r="L2680" i="5"/>
  <c r="I2681" i="5"/>
  <c r="J2681" i="5"/>
  <c r="K2681" i="5"/>
  <c r="L2681" i="5"/>
  <c r="I2682" i="5"/>
  <c r="J2682" i="5"/>
  <c r="K2682" i="5"/>
  <c r="L2682" i="5"/>
  <c r="I2683" i="5"/>
  <c r="J2683" i="5"/>
  <c r="K2683" i="5"/>
  <c r="L2683" i="5"/>
  <c r="I2684" i="5"/>
  <c r="J2684" i="5"/>
  <c r="K2684" i="5"/>
  <c r="L2684" i="5"/>
  <c r="I2685" i="5"/>
  <c r="J2685" i="5"/>
  <c r="K2685" i="5"/>
  <c r="L2685" i="5"/>
  <c r="I2686" i="5"/>
  <c r="J2686" i="5"/>
  <c r="K2686" i="5"/>
  <c r="L2686" i="5"/>
  <c r="I2687" i="5"/>
  <c r="J2687" i="5"/>
  <c r="K2687" i="5"/>
  <c r="L2687" i="5"/>
  <c r="I2688" i="5"/>
  <c r="J2688" i="5"/>
  <c r="K2688" i="5"/>
  <c r="L2688" i="5"/>
  <c r="I2689" i="5"/>
  <c r="J2689" i="5"/>
  <c r="K2689" i="5"/>
  <c r="L2689" i="5"/>
  <c r="I2690" i="5"/>
  <c r="J2690" i="5"/>
  <c r="K2690" i="5"/>
  <c r="L2690" i="5"/>
  <c r="I2691" i="5"/>
  <c r="J2691" i="5"/>
  <c r="K2691" i="5"/>
  <c r="L2691" i="5"/>
  <c r="I2692" i="5"/>
  <c r="J2692" i="5"/>
  <c r="K2692" i="5"/>
  <c r="L2692" i="5"/>
  <c r="I2693" i="5"/>
  <c r="J2693" i="5"/>
  <c r="K2693" i="5"/>
  <c r="L2693" i="5"/>
  <c r="I2694" i="5"/>
  <c r="J2694" i="5"/>
  <c r="K2694" i="5"/>
  <c r="L2694" i="5"/>
  <c r="I2695" i="5"/>
  <c r="J2695" i="5"/>
  <c r="K2695" i="5"/>
  <c r="L2695" i="5"/>
  <c r="I2696" i="5"/>
  <c r="J2696" i="5"/>
  <c r="K2696" i="5"/>
  <c r="L2696" i="5"/>
  <c r="I2697" i="5"/>
  <c r="J2697" i="5"/>
  <c r="K2697" i="5"/>
  <c r="L2697" i="5"/>
  <c r="I2698" i="5"/>
  <c r="J2698" i="5"/>
  <c r="K2698" i="5"/>
  <c r="L2698" i="5"/>
  <c r="I2699" i="5"/>
  <c r="J2699" i="5"/>
  <c r="K2699" i="5"/>
  <c r="L2699" i="5"/>
  <c r="I2700" i="5"/>
  <c r="J2700" i="5"/>
  <c r="K2700" i="5"/>
  <c r="L2700" i="5"/>
  <c r="I2701" i="5"/>
  <c r="J2701" i="5"/>
  <c r="K2701" i="5"/>
  <c r="L2701" i="5"/>
  <c r="I2702" i="5"/>
  <c r="J2702" i="5"/>
  <c r="K2702" i="5"/>
  <c r="L2702" i="5"/>
  <c r="I2703" i="5"/>
  <c r="J2703" i="5"/>
  <c r="K2703" i="5"/>
  <c r="L2703" i="5"/>
  <c r="I2704" i="5"/>
  <c r="J2704" i="5"/>
  <c r="K2704" i="5"/>
  <c r="L2704" i="5"/>
  <c r="I2705" i="5"/>
  <c r="J2705" i="5"/>
  <c r="K2705" i="5"/>
  <c r="L2705" i="5"/>
  <c r="I2706" i="5"/>
  <c r="J2706" i="5"/>
  <c r="K2706" i="5"/>
  <c r="L2706" i="5"/>
  <c r="I2707" i="5"/>
  <c r="J2707" i="5"/>
  <c r="K2707" i="5"/>
  <c r="L2707" i="5"/>
  <c r="I2708" i="5"/>
  <c r="J2708" i="5"/>
  <c r="K2708" i="5"/>
  <c r="L2708" i="5"/>
  <c r="I2709" i="5"/>
  <c r="J2709" i="5"/>
  <c r="K2709" i="5"/>
  <c r="L2709" i="5"/>
  <c r="I2710" i="5"/>
  <c r="J2710" i="5"/>
  <c r="K2710" i="5"/>
  <c r="L2710" i="5"/>
  <c r="I2711" i="5"/>
  <c r="J2711" i="5"/>
  <c r="K2711" i="5"/>
  <c r="L2711" i="5"/>
  <c r="I2712" i="5"/>
  <c r="J2712" i="5"/>
  <c r="K2712" i="5"/>
  <c r="L2712" i="5"/>
  <c r="I2713" i="5"/>
  <c r="J2713" i="5"/>
  <c r="K2713" i="5"/>
  <c r="L2713" i="5"/>
  <c r="I2714" i="5"/>
  <c r="J2714" i="5"/>
  <c r="K2714" i="5"/>
  <c r="L2714" i="5"/>
  <c r="I2715" i="5"/>
  <c r="J2715" i="5"/>
  <c r="K2715" i="5"/>
  <c r="L2715" i="5"/>
  <c r="I2716" i="5"/>
  <c r="J2716" i="5"/>
  <c r="K2716" i="5"/>
  <c r="L2716" i="5"/>
  <c r="I2717" i="5"/>
  <c r="J2717" i="5"/>
  <c r="K2717" i="5"/>
  <c r="L2717" i="5"/>
  <c r="I2718" i="5"/>
  <c r="J2718" i="5"/>
  <c r="K2718" i="5"/>
  <c r="L2718" i="5"/>
  <c r="I2719" i="5"/>
  <c r="J2719" i="5"/>
  <c r="K2719" i="5"/>
  <c r="L2719" i="5"/>
  <c r="I2720" i="5"/>
  <c r="J2720" i="5"/>
  <c r="K2720" i="5"/>
  <c r="L2720" i="5"/>
  <c r="I2721" i="5"/>
  <c r="J2721" i="5"/>
  <c r="K2721" i="5"/>
  <c r="L2721" i="5"/>
  <c r="I2722" i="5"/>
  <c r="J2722" i="5"/>
  <c r="K2722" i="5"/>
  <c r="L2722" i="5"/>
  <c r="I2723" i="5"/>
  <c r="J2723" i="5"/>
  <c r="K2723" i="5"/>
  <c r="L2723" i="5"/>
  <c r="I2724" i="5"/>
  <c r="J2724" i="5"/>
  <c r="K2724" i="5"/>
  <c r="L2724" i="5"/>
  <c r="I2725" i="5"/>
  <c r="J2725" i="5"/>
  <c r="K2725" i="5"/>
  <c r="L2725" i="5"/>
  <c r="I2726" i="5"/>
  <c r="J2726" i="5"/>
  <c r="K2726" i="5"/>
  <c r="L2726" i="5"/>
  <c r="I2727" i="5"/>
  <c r="J2727" i="5"/>
  <c r="K2727" i="5"/>
  <c r="L2727" i="5"/>
  <c r="I2728" i="5"/>
  <c r="J2728" i="5"/>
  <c r="K2728" i="5"/>
  <c r="L2728" i="5"/>
  <c r="I2729" i="5"/>
  <c r="J2729" i="5"/>
  <c r="K2729" i="5"/>
  <c r="L2729" i="5"/>
  <c r="I2730" i="5"/>
  <c r="J2730" i="5"/>
  <c r="K2730" i="5"/>
  <c r="L2730" i="5"/>
  <c r="I2731" i="5"/>
  <c r="J2731" i="5"/>
  <c r="K2731" i="5"/>
  <c r="L2731" i="5"/>
  <c r="I2732" i="5"/>
  <c r="J2732" i="5"/>
  <c r="K2732" i="5"/>
  <c r="L2732" i="5"/>
  <c r="I2733" i="5"/>
  <c r="J2733" i="5"/>
  <c r="K2733" i="5"/>
  <c r="L2733" i="5"/>
  <c r="I2734" i="5"/>
  <c r="J2734" i="5"/>
  <c r="K2734" i="5"/>
  <c r="L2734" i="5"/>
  <c r="I2735" i="5"/>
  <c r="J2735" i="5"/>
  <c r="K2735" i="5"/>
  <c r="L2735" i="5"/>
  <c r="I2736" i="5"/>
  <c r="J2736" i="5"/>
  <c r="K2736" i="5"/>
  <c r="L2736" i="5"/>
  <c r="I2737" i="5"/>
  <c r="J2737" i="5"/>
  <c r="K2737" i="5"/>
  <c r="L2737" i="5"/>
  <c r="I2738" i="5"/>
  <c r="J2738" i="5"/>
  <c r="K2738" i="5"/>
  <c r="L2738" i="5"/>
  <c r="I2739" i="5"/>
  <c r="J2739" i="5"/>
  <c r="K2739" i="5"/>
  <c r="L2739" i="5"/>
  <c r="I2740" i="5"/>
  <c r="J2740" i="5"/>
  <c r="K2740" i="5"/>
  <c r="L2740" i="5"/>
  <c r="I2741" i="5"/>
  <c r="J2741" i="5"/>
  <c r="K2741" i="5"/>
  <c r="L2741" i="5"/>
  <c r="I2742" i="5"/>
  <c r="J2742" i="5"/>
  <c r="K2742" i="5"/>
  <c r="L2742" i="5"/>
  <c r="I2743" i="5"/>
  <c r="J2743" i="5"/>
  <c r="K2743" i="5"/>
  <c r="L2743" i="5"/>
  <c r="I2744" i="5"/>
  <c r="J2744" i="5"/>
  <c r="K2744" i="5"/>
  <c r="L2744" i="5"/>
  <c r="I2745" i="5"/>
  <c r="J2745" i="5"/>
  <c r="K2745" i="5"/>
  <c r="L2745" i="5"/>
  <c r="I2746" i="5"/>
  <c r="J2746" i="5"/>
  <c r="K2746" i="5"/>
  <c r="L2746" i="5"/>
  <c r="I2747" i="5"/>
  <c r="J2747" i="5"/>
  <c r="K2747" i="5"/>
  <c r="L2747" i="5"/>
  <c r="I2748" i="5"/>
  <c r="J2748" i="5"/>
  <c r="K2748" i="5"/>
  <c r="L2748" i="5"/>
  <c r="I2749" i="5"/>
  <c r="J2749" i="5"/>
  <c r="K2749" i="5"/>
  <c r="L2749" i="5"/>
  <c r="I2750" i="5"/>
  <c r="J2750" i="5"/>
  <c r="K2750" i="5"/>
  <c r="L2750" i="5"/>
  <c r="I2751" i="5"/>
  <c r="J2751" i="5"/>
  <c r="K2751" i="5"/>
  <c r="L2751" i="5"/>
  <c r="I2752" i="5"/>
  <c r="J2752" i="5"/>
  <c r="K2752" i="5"/>
  <c r="L2752" i="5"/>
  <c r="I2753" i="5"/>
  <c r="J2753" i="5"/>
  <c r="K2753" i="5"/>
  <c r="L2753" i="5"/>
  <c r="I2754" i="5"/>
  <c r="J2754" i="5"/>
  <c r="K2754" i="5"/>
  <c r="L2754" i="5"/>
  <c r="I2755" i="5"/>
  <c r="J2755" i="5"/>
  <c r="K2755" i="5"/>
  <c r="L2755" i="5"/>
  <c r="I2756" i="5"/>
  <c r="J2756" i="5"/>
  <c r="K2756" i="5"/>
  <c r="L2756" i="5"/>
  <c r="I2757" i="5"/>
  <c r="J2757" i="5"/>
  <c r="K2757" i="5"/>
  <c r="L2757" i="5"/>
  <c r="I2758" i="5"/>
  <c r="J2758" i="5"/>
  <c r="K2758" i="5"/>
  <c r="L2758" i="5"/>
  <c r="I2759" i="5"/>
  <c r="J2759" i="5"/>
  <c r="K2759" i="5"/>
  <c r="L2759" i="5"/>
  <c r="I2760" i="5"/>
  <c r="J2760" i="5"/>
  <c r="K2760" i="5"/>
  <c r="L2760" i="5"/>
  <c r="I2761" i="5"/>
  <c r="J2761" i="5"/>
  <c r="K2761" i="5"/>
  <c r="L2761" i="5"/>
  <c r="I2762" i="5"/>
  <c r="J2762" i="5"/>
  <c r="K2762" i="5"/>
  <c r="L2762" i="5"/>
  <c r="I2763" i="5"/>
  <c r="J2763" i="5"/>
  <c r="K2763" i="5"/>
  <c r="L2763" i="5"/>
  <c r="I2764" i="5"/>
  <c r="J2764" i="5"/>
  <c r="K2764" i="5"/>
  <c r="L2764" i="5"/>
  <c r="I2765" i="5"/>
  <c r="J2765" i="5"/>
  <c r="K2765" i="5"/>
  <c r="L2765" i="5"/>
  <c r="I2766" i="5"/>
  <c r="J2766" i="5"/>
  <c r="K2766" i="5"/>
  <c r="L2766" i="5"/>
  <c r="I2767" i="5"/>
  <c r="J2767" i="5"/>
  <c r="K2767" i="5"/>
  <c r="L2767" i="5"/>
  <c r="I2768" i="5"/>
  <c r="J2768" i="5"/>
  <c r="K2768" i="5"/>
  <c r="L2768" i="5"/>
  <c r="I2769" i="5"/>
  <c r="J2769" i="5"/>
  <c r="K2769" i="5"/>
  <c r="L2769" i="5"/>
  <c r="I2770" i="5"/>
  <c r="J2770" i="5"/>
  <c r="K2770" i="5"/>
  <c r="L2770" i="5"/>
  <c r="I2771" i="5"/>
  <c r="J2771" i="5"/>
  <c r="K2771" i="5"/>
  <c r="L2771" i="5"/>
  <c r="I2772" i="5"/>
  <c r="J2772" i="5"/>
  <c r="K2772" i="5"/>
  <c r="L2772" i="5"/>
  <c r="I2773" i="5"/>
  <c r="J2773" i="5"/>
  <c r="K2773" i="5"/>
  <c r="L2773" i="5"/>
  <c r="I2774" i="5"/>
  <c r="J2774" i="5"/>
  <c r="K2774" i="5"/>
  <c r="L2774" i="5"/>
  <c r="I2775" i="5"/>
  <c r="J2775" i="5"/>
  <c r="K2775" i="5"/>
  <c r="L2775" i="5"/>
  <c r="I2776" i="5"/>
  <c r="J2776" i="5"/>
  <c r="K2776" i="5"/>
  <c r="L2776" i="5"/>
  <c r="I2777" i="5"/>
  <c r="J2777" i="5"/>
  <c r="K2777" i="5"/>
  <c r="L2777" i="5"/>
  <c r="I2778" i="5"/>
  <c r="J2778" i="5"/>
  <c r="K2778" i="5"/>
  <c r="L2778" i="5"/>
  <c r="I2779" i="5"/>
  <c r="J2779" i="5"/>
  <c r="K2779" i="5"/>
  <c r="L2779" i="5"/>
  <c r="I2780" i="5"/>
  <c r="J2780" i="5"/>
  <c r="K2780" i="5"/>
  <c r="L2780" i="5"/>
  <c r="I2781" i="5"/>
  <c r="J2781" i="5"/>
  <c r="K2781" i="5"/>
  <c r="L2781" i="5"/>
  <c r="I2782" i="5"/>
  <c r="J2782" i="5"/>
  <c r="K2782" i="5"/>
  <c r="L2782" i="5"/>
  <c r="I2783" i="5"/>
  <c r="J2783" i="5"/>
  <c r="K2783" i="5"/>
  <c r="L2783" i="5"/>
  <c r="I2784" i="5"/>
  <c r="J2784" i="5"/>
  <c r="K2784" i="5"/>
  <c r="L2784" i="5"/>
  <c r="I2785" i="5"/>
  <c r="J2785" i="5"/>
  <c r="K2785" i="5"/>
  <c r="L2785" i="5"/>
  <c r="I2786" i="5"/>
  <c r="J2786" i="5"/>
  <c r="K2786" i="5"/>
  <c r="L2786" i="5"/>
  <c r="I2787" i="5"/>
  <c r="J2787" i="5"/>
  <c r="K2787" i="5"/>
  <c r="L2787" i="5"/>
  <c r="I2788" i="5"/>
  <c r="J2788" i="5"/>
  <c r="K2788" i="5"/>
  <c r="L2788" i="5"/>
  <c r="I2789" i="5"/>
  <c r="J2789" i="5"/>
  <c r="K2789" i="5"/>
  <c r="L2789" i="5"/>
  <c r="I2790" i="5"/>
  <c r="J2790" i="5"/>
  <c r="K2790" i="5"/>
  <c r="L2790" i="5"/>
  <c r="I2791" i="5"/>
  <c r="J2791" i="5"/>
  <c r="K2791" i="5"/>
  <c r="L2791" i="5"/>
  <c r="I2792" i="5"/>
  <c r="J2792" i="5"/>
  <c r="K2792" i="5"/>
  <c r="L2792" i="5"/>
  <c r="I2793" i="5"/>
  <c r="J2793" i="5"/>
  <c r="K2793" i="5"/>
  <c r="L2793" i="5"/>
  <c r="I2794" i="5"/>
  <c r="J2794" i="5"/>
  <c r="K2794" i="5"/>
  <c r="L2794" i="5"/>
  <c r="I2795" i="5"/>
  <c r="J2795" i="5"/>
  <c r="K2795" i="5"/>
  <c r="L2795" i="5"/>
  <c r="I2796" i="5"/>
  <c r="J2796" i="5"/>
  <c r="K2796" i="5"/>
  <c r="L2796" i="5"/>
  <c r="I2797" i="5"/>
  <c r="J2797" i="5"/>
  <c r="K2797" i="5"/>
  <c r="L2797" i="5"/>
  <c r="I2798" i="5"/>
  <c r="J2798" i="5"/>
  <c r="K2798" i="5"/>
  <c r="L2798" i="5"/>
  <c r="I2799" i="5"/>
  <c r="J2799" i="5"/>
  <c r="K2799" i="5"/>
  <c r="L2799" i="5"/>
  <c r="I2800" i="5"/>
  <c r="J2800" i="5"/>
  <c r="K2800" i="5"/>
  <c r="L2800" i="5"/>
  <c r="I2801" i="5"/>
  <c r="J2801" i="5"/>
  <c r="K2801" i="5"/>
  <c r="L2801" i="5"/>
  <c r="I2802" i="5"/>
  <c r="J2802" i="5"/>
  <c r="K2802" i="5"/>
  <c r="L2802" i="5"/>
  <c r="I2803" i="5"/>
  <c r="J2803" i="5"/>
  <c r="K2803" i="5"/>
  <c r="L2803" i="5"/>
  <c r="I2804" i="5"/>
  <c r="J2804" i="5"/>
  <c r="K2804" i="5"/>
  <c r="L2804" i="5"/>
  <c r="I2805" i="5"/>
  <c r="J2805" i="5"/>
  <c r="K2805" i="5"/>
  <c r="L2805" i="5"/>
  <c r="I2806" i="5"/>
  <c r="J2806" i="5"/>
  <c r="K2806" i="5"/>
  <c r="L2806" i="5"/>
  <c r="I2807" i="5"/>
  <c r="J2807" i="5"/>
  <c r="K2807" i="5"/>
  <c r="L2807" i="5"/>
  <c r="I2808" i="5"/>
  <c r="J2808" i="5"/>
  <c r="K2808" i="5"/>
  <c r="L2808" i="5"/>
  <c r="I2809" i="5"/>
  <c r="J2809" i="5"/>
  <c r="K2809" i="5"/>
  <c r="L2809" i="5"/>
  <c r="I2810" i="5"/>
  <c r="J2810" i="5"/>
  <c r="K2810" i="5"/>
  <c r="L2810" i="5"/>
  <c r="I2811" i="5"/>
  <c r="J2811" i="5"/>
  <c r="K2811" i="5"/>
  <c r="L2811" i="5"/>
  <c r="I2812" i="5"/>
  <c r="J2812" i="5"/>
  <c r="K2812" i="5"/>
  <c r="L2812" i="5"/>
  <c r="I2813" i="5"/>
  <c r="J2813" i="5"/>
  <c r="K2813" i="5"/>
  <c r="L2813" i="5"/>
  <c r="I2814" i="5"/>
  <c r="J2814" i="5"/>
  <c r="K2814" i="5"/>
  <c r="L2814" i="5"/>
  <c r="I2815" i="5"/>
  <c r="J2815" i="5"/>
  <c r="K2815" i="5"/>
  <c r="L2815" i="5"/>
  <c r="I2816" i="5"/>
  <c r="J2816" i="5"/>
  <c r="K2816" i="5"/>
  <c r="L2816" i="5"/>
  <c r="I2817" i="5"/>
  <c r="J2817" i="5"/>
  <c r="K2817" i="5"/>
  <c r="L2817" i="5"/>
  <c r="I2818" i="5"/>
  <c r="J2818" i="5"/>
  <c r="K2818" i="5"/>
  <c r="L2818" i="5"/>
  <c r="I2819" i="5"/>
  <c r="J2819" i="5"/>
  <c r="K2819" i="5"/>
  <c r="L2819" i="5"/>
  <c r="I2820" i="5"/>
  <c r="J2820" i="5"/>
  <c r="K2820" i="5"/>
  <c r="L2820" i="5"/>
  <c r="I2821" i="5"/>
  <c r="J2821" i="5"/>
  <c r="K2821" i="5"/>
  <c r="L2821" i="5"/>
  <c r="I2822" i="5"/>
  <c r="J2822" i="5"/>
  <c r="K2822" i="5"/>
  <c r="L2822" i="5"/>
  <c r="I2823" i="5"/>
  <c r="J2823" i="5"/>
  <c r="K2823" i="5"/>
  <c r="L2823" i="5"/>
  <c r="I2824" i="5"/>
  <c r="J2824" i="5"/>
  <c r="K2824" i="5"/>
  <c r="L2824" i="5"/>
</calcChain>
</file>

<file path=xl/sharedStrings.xml><?xml version="1.0" encoding="utf-8"?>
<sst xmlns="http://schemas.openxmlformats.org/spreadsheetml/2006/main" count="161" uniqueCount="42">
  <si>
    <t>e0</t>
  </si>
  <si>
    <t>e1</t>
  </si>
  <si>
    <t>DYNAMIC MODEL CHILLING PORTIONS   -  EREZ, A. and FISHMAN, S.</t>
  </si>
  <si>
    <t>a0</t>
  </si>
  <si>
    <t>The Volcani Center, Bet Dagan, ISRAEL</t>
  </si>
  <si>
    <t>a1</t>
  </si>
  <si>
    <t>slp</t>
  </si>
  <si>
    <r>
      <t>Add hourly data in column B from  row 13 down.</t>
    </r>
    <r>
      <rPr>
        <b/>
        <sz val="10"/>
        <rFont val="Times New Roman"/>
        <family val="1"/>
      </rPr>
      <t xml:space="preserve">Do not erase rows 11, 12. </t>
    </r>
  </si>
  <si>
    <t>tetmlt</t>
  </si>
  <si>
    <t>copy data from row12 colums C to L till the last entry in column B.</t>
  </si>
  <si>
    <t>aa=a0/a1</t>
  </si>
  <si>
    <t>total cumulative chiling portions will appear in column L.</t>
  </si>
  <si>
    <t>ee=e1-e0</t>
  </si>
  <si>
    <t>Temp(C)</t>
  </si>
  <si>
    <t>Temp (K)</t>
  </si>
  <si>
    <t>ftmprt</t>
  </si>
  <si>
    <t>sr</t>
  </si>
  <si>
    <t>xi</t>
  </si>
  <si>
    <t>xs</t>
  </si>
  <si>
    <t>ak1</t>
  </si>
  <si>
    <t>Inter-S</t>
  </si>
  <si>
    <t>Inter-E</t>
  </si>
  <si>
    <t>delt</t>
  </si>
  <si>
    <t>Portions</t>
  </si>
  <si>
    <t>Temp(F)</t>
  </si>
  <si>
    <t xml:space="preserve">Sector bajo, cercano a canal. </t>
  </si>
  <si>
    <t>Modelo válido para Lapins y Kordia- Colt</t>
  </si>
  <si>
    <t xml:space="preserve">Sector bajo, lejano a canal. </t>
  </si>
  <si>
    <t>Modelo válido sólo para Bing</t>
  </si>
  <si>
    <t>Sector medio con desniveles</t>
  </si>
  <si>
    <t>Válido para Santina solamente</t>
  </si>
  <si>
    <t>Sector alto</t>
  </si>
  <si>
    <t>Válido para Sweetheart y Rainier</t>
  </si>
  <si>
    <t xml:space="preserve">Sector alto </t>
  </si>
  <si>
    <t>Válido para Regina, Skeena y Kordia-Maxma</t>
  </si>
  <si>
    <t>F°</t>
  </si>
  <si>
    <t>Fecha</t>
  </si>
  <si>
    <t>C°</t>
  </si>
  <si>
    <t>PROMEDIO</t>
  </si>
  <si>
    <t>VARIANZA</t>
  </si>
  <si>
    <t>Estacion San Pedro-Molina</t>
  </si>
  <si>
    <t>Coinformación E. Lontúe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</si>
</sst>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#,##0.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Times New Roman"/>
      <family val="1"/>
    </font>
    <font>
      <b/>
      <sz val="10"/>
      <name val="Times New Roman"/>
      <family val="1"/>
    </font>
    <font>
      <sz val="11"/>
      <name val="Calibri"/>
      <family val="2"/>
      <scheme val="minor"/>
    </font>
  </fonts>
  <fills count="5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75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FF47A3"/>
        <bgColor indexed="64"/>
      </patternFill>
    </fill>
    <fill>
      <patternFill patternType="solid">
        <fgColor rgb="FFFFABD5"/>
        <bgColor indexed="64"/>
      </patternFill>
    </fill>
    <fill>
      <patternFill patternType="solid">
        <fgColor rgb="FF8A3CC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1" tint="0.34998626667073579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2">
    <xf numFmtId="0" fontId="0" fillId="0" borderId="0" xfId="0"/>
    <xf numFmtId="0" fontId="18" fillId="0" borderId="0" xfId="0" applyFont="1"/>
    <xf numFmtId="0" fontId="18" fillId="0" borderId="10" xfId="0" applyFont="1" applyBorder="1"/>
    <xf numFmtId="11" fontId="18" fillId="0" borderId="11" xfId="0" applyNumberFormat="1" applyFont="1" applyBorder="1"/>
    <xf numFmtId="1" fontId="18" fillId="0" borderId="0" xfId="0" applyNumberFormat="1" applyFont="1"/>
    <xf numFmtId="0" fontId="18" fillId="0" borderId="12" xfId="0" applyFont="1" applyBorder="1"/>
    <xf numFmtId="11" fontId="18" fillId="0" borderId="13" xfId="0" applyNumberFormat="1" applyFont="1" applyBorder="1"/>
    <xf numFmtId="0" fontId="18" fillId="0" borderId="13" xfId="0" applyFont="1" applyBorder="1"/>
    <xf numFmtId="0" fontId="18" fillId="0" borderId="14" xfId="0" applyFont="1" applyBorder="1"/>
    <xf numFmtId="11" fontId="18" fillId="0" borderId="15" xfId="0" applyNumberFormat="1" applyFont="1" applyBorder="1"/>
    <xf numFmtId="0" fontId="18" fillId="0" borderId="0" xfId="0" applyFont="1" applyBorder="1"/>
    <xf numFmtId="11" fontId="18" fillId="0" borderId="0" xfId="0" applyNumberFormat="1" applyFont="1" applyBorder="1"/>
    <xf numFmtId="2" fontId="18" fillId="33" borderId="19" xfId="0" applyNumberFormat="1" applyFont="1" applyFill="1" applyBorder="1"/>
    <xf numFmtId="1" fontId="18" fillId="33" borderId="11" xfId="0" applyNumberFormat="1" applyFont="1" applyFill="1" applyBorder="1" applyAlignment="1">
      <alignment horizontal="center"/>
    </xf>
    <xf numFmtId="2" fontId="18" fillId="33" borderId="20" xfId="0" applyNumberFormat="1" applyFont="1" applyFill="1" applyBorder="1"/>
    <xf numFmtId="0" fontId="18" fillId="33" borderId="20" xfId="0" applyFont="1" applyFill="1" applyBorder="1"/>
    <xf numFmtId="1" fontId="18" fillId="33" borderId="15" xfId="0" applyNumberFormat="1" applyFont="1" applyFill="1" applyBorder="1" applyAlignment="1">
      <alignment horizontal="center"/>
    </xf>
    <xf numFmtId="2" fontId="18" fillId="34" borderId="16" xfId="0" applyNumberFormat="1" applyFont="1" applyFill="1" applyBorder="1" applyAlignment="1">
      <alignment horizontal="center" vertical="top"/>
    </xf>
    <xf numFmtId="2" fontId="18" fillId="34" borderId="17" xfId="0" applyNumberFormat="1" applyFont="1" applyFill="1" applyBorder="1" applyAlignment="1">
      <alignment horizontal="center" vertical="top"/>
    </xf>
    <xf numFmtId="1" fontId="19" fillId="34" borderId="18" xfId="0" applyNumberFormat="1" applyFont="1" applyFill="1" applyBorder="1" applyAlignment="1">
      <alignment horizontal="center" vertical="top"/>
    </xf>
    <xf numFmtId="0" fontId="18" fillId="33" borderId="21" xfId="0" applyFont="1" applyFill="1" applyBorder="1"/>
    <xf numFmtId="0" fontId="18" fillId="33" borderId="22" xfId="0" applyFont="1" applyFill="1" applyBorder="1"/>
    <xf numFmtId="22" fontId="0" fillId="0" borderId="0" xfId="0" applyNumberFormat="1"/>
    <xf numFmtId="22" fontId="0" fillId="0" borderId="0" xfId="0" applyNumberFormat="1" applyBorder="1"/>
    <xf numFmtId="0" fontId="0" fillId="0" borderId="0" xfId="0" applyBorder="1"/>
    <xf numFmtId="1" fontId="18" fillId="0" borderId="0" xfId="0" applyNumberFormat="1" applyFont="1" applyFill="1" applyBorder="1" applyAlignment="1">
      <alignment horizontal="center"/>
    </xf>
    <xf numFmtId="2" fontId="18" fillId="0" borderId="0" xfId="0" applyNumberFormat="1" applyFont="1" applyFill="1" applyBorder="1"/>
    <xf numFmtId="0" fontId="18" fillId="0" borderId="0" xfId="0" applyFont="1" applyFill="1" applyBorder="1"/>
    <xf numFmtId="0" fontId="0" fillId="0" borderId="0" xfId="0" applyAlignment="1">
      <alignment vertical="center" wrapText="1"/>
    </xf>
    <xf numFmtId="0" fontId="0" fillId="36" borderId="17" xfId="0" applyFill="1" applyBorder="1"/>
    <xf numFmtId="2" fontId="18" fillId="36" borderId="17" xfId="0" applyNumberFormat="1" applyFont="1" applyFill="1" applyBorder="1"/>
    <xf numFmtId="0" fontId="18" fillId="36" borderId="17" xfId="0" applyFont="1" applyFill="1" applyBorder="1"/>
    <xf numFmtId="1" fontId="18" fillId="36" borderId="18" xfId="0" applyNumberFormat="1" applyFont="1" applyFill="1" applyBorder="1" applyAlignment="1">
      <alignment horizontal="center"/>
    </xf>
    <xf numFmtId="2" fontId="18" fillId="35" borderId="17" xfId="0" applyNumberFormat="1" applyFont="1" applyFill="1" applyBorder="1"/>
    <xf numFmtId="0" fontId="18" fillId="35" borderId="17" xfId="0" applyFont="1" applyFill="1" applyBorder="1"/>
    <xf numFmtId="1" fontId="18" fillId="35" borderId="18" xfId="0" applyNumberFormat="1" applyFont="1" applyFill="1" applyBorder="1" applyAlignment="1">
      <alignment horizontal="center"/>
    </xf>
    <xf numFmtId="2" fontId="18" fillId="38" borderId="16" xfId="0" applyNumberFormat="1" applyFont="1" applyFill="1" applyBorder="1" applyAlignment="1">
      <alignment horizontal="center" vertical="top"/>
    </xf>
    <xf numFmtId="2" fontId="18" fillId="38" borderId="17" xfId="0" applyNumberFormat="1" applyFont="1" applyFill="1" applyBorder="1" applyAlignment="1">
      <alignment horizontal="center" vertical="top"/>
    </xf>
    <xf numFmtId="1" fontId="19" fillId="38" borderId="18" xfId="0" applyNumberFormat="1" applyFont="1" applyFill="1" applyBorder="1" applyAlignment="1">
      <alignment horizontal="center" vertical="top"/>
    </xf>
    <xf numFmtId="0" fontId="18" fillId="37" borderId="21" xfId="0" applyFont="1" applyFill="1" applyBorder="1"/>
    <xf numFmtId="2" fontId="18" fillId="37" borderId="19" xfId="0" applyNumberFormat="1" applyFont="1" applyFill="1" applyBorder="1"/>
    <xf numFmtId="1" fontId="18" fillId="37" borderId="11" xfId="0" applyNumberFormat="1" applyFont="1" applyFill="1" applyBorder="1" applyAlignment="1">
      <alignment horizontal="center"/>
    </xf>
    <xf numFmtId="0" fontId="18" fillId="37" borderId="22" xfId="0" applyFont="1" applyFill="1" applyBorder="1"/>
    <xf numFmtId="2" fontId="18" fillId="37" borderId="20" xfId="0" applyNumberFormat="1" applyFont="1" applyFill="1" applyBorder="1"/>
    <xf numFmtId="0" fontId="18" fillId="37" borderId="20" xfId="0" applyFont="1" applyFill="1" applyBorder="1"/>
    <xf numFmtId="1" fontId="18" fillId="37" borderId="15" xfId="0" applyNumberFormat="1" applyFont="1" applyFill="1" applyBorder="1" applyAlignment="1">
      <alignment horizontal="center"/>
    </xf>
    <xf numFmtId="2" fontId="18" fillId="39" borderId="16" xfId="0" applyNumberFormat="1" applyFont="1" applyFill="1" applyBorder="1" applyAlignment="1">
      <alignment horizontal="center" vertical="top"/>
    </xf>
    <xf numFmtId="2" fontId="18" fillId="39" borderId="17" xfId="0" applyNumberFormat="1" applyFont="1" applyFill="1" applyBorder="1" applyAlignment="1">
      <alignment horizontal="center" vertical="top"/>
    </xf>
    <xf numFmtId="1" fontId="19" fillId="39" borderId="18" xfId="0" applyNumberFormat="1" applyFont="1" applyFill="1" applyBorder="1" applyAlignment="1">
      <alignment horizontal="center" vertical="top"/>
    </xf>
    <xf numFmtId="0" fontId="18" fillId="40" borderId="21" xfId="0" applyFont="1" applyFill="1" applyBorder="1"/>
    <xf numFmtId="2" fontId="18" fillId="40" borderId="19" xfId="0" applyNumberFormat="1" applyFont="1" applyFill="1" applyBorder="1"/>
    <xf numFmtId="1" fontId="18" fillId="40" borderId="11" xfId="0" applyNumberFormat="1" applyFont="1" applyFill="1" applyBorder="1" applyAlignment="1">
      <alignment horizontal="center"/>
    </xf>
    <xf numFmtId="0" fontId="18" fillId="40" borderId="22" xfId="0" applyFont="1" applyFill="1" applyBorder="1"/>
    <xf numFmtId="2" fontId="18" fillId="40" borderId="20" xfId="0" applyNumberFormat="1" applyFont="1" applyFill="1" applyBorder="1"/>
    <xf numFmtId="0" fontId="18" fillId="40" borderId="20" xfId="0" applyFont="1" applyFill="1" applyBorder="1"/>
    <xf numFmtId="1" fontId="18" fillId="40" borderId="15" xfId="0" applyNumberFormat="1" applyFont="1" applyFill="1" applyBorder="1" applyAlignment="1">
      <alignment horizontal="center"/>
    </xf>
    <xf numFmtId="2" fontId="18" fillId="41" borderId="16" xfId="0" applyNumberFormat="1" applyFont="1" applyFill="1" applyBorder="1" applyAlignment="1">
      <alignment horizontal="center" vertical="top"/>
    </xf>
    <xf numFmtId="2" fontId="18" fillId="41" borderId="17" xfId="0" applyNumberFormat="1" applyFont="1" applyFill="1" applyBorder="1" applyAlignment="1">
      <alignment horizontal="center" vertical="top"/>
    </xf>
    <xf numFmtId="1" fontId="19" fillId="41" borderId="18" xfId="0" applyNumberFormat="1" applyFont="1" applyFill="1" applyBorder="1" applyAlignment="1">
      <alignment horizontal="center" vertical="top"/>
    </xf>
    <xf numFmtId="0" fontId="18" fillId="42" borderId="21" xfId="0" applyFont="1" applyFill="1" applyBorder="1"/>
    <xf numFmtId="2" fontId="18" fillId="42" borderId="19" xfId="0" applyNumberFormat="1" applyFont="1" applyFill="1" applyBorder="1"/>
    <xf numFmtId="1" fontId="18" fillId="42" borderId="11" xfId="0" applyNumberFormat="1" applyFont="1" applyFill="1" applyBorder="1" applyAlignment="1">
      <alignment horizontal="center"/>
    </xf>
    <xf numFmtId="0" fontId="18" fillId="42" borderId="22" xfId="0" applyFont="1" applyFill="1" applyBorder="1"/>
    <xf numFmtId="2" fontId="18" fillId="42" borderId="20" xfId="0" applyNumberFormat="1" applyFont="1" applyFill="1" applyBorder="1"/>
    <xf numFmtId="0" fontId="18" fillId="42" borderId="20" xfId="0" applyFont="1" applyFill="1" applyBorder="1"/>
    <xf numFmtId="1" fontId="18" fillId="42" borderId="15" xfId="0" applyNumberFormat="1" applyFont="1" applyFill="1" applyBorder="1" applyAlignment="1">
      <alignment horizontal="center"/>
    </xf>
    <xf numFmtId="0" fontId="18" fillId="43" borderId="21" xfId="0" applyFont="1" applyFill="1" applyBorder="1"/>
    <xf numFmtId="2" fontId="18" fillId="43" borderId="19" xfId="0" applyNumberFormat="1" applyFont="1" applyFill="1" applyBorder="1"/>
    <xf numFmtId="1" fontId="18" fillId="43" borderId="11" xfId="0" applyNumberFormat="1" applyFont="1" applyFill="1" applyBorder="1" applyAlignment="1">
      <alignment horizontal="center"/>
    </xf>
    <xf numFmtId="0" fontId="18" fillId="43" borderId="22" xfId="0" applyFont="1" applyFill="1" applyBorder="1"/>
    <xf numFmtId="2" fontId="18" fillId="43" borderId="20" xfId="0" applyNumberFormat="1" applyFont="1" applyFill="1" applyBorder="1"/>
    <xf numFmtId="0" fontId="18" fillId="43" borderId="20" xfId="0" applyFont="1" applyFill="1" applyBorder="1"/>
    <xf numFmtId="1" fontId="18" fillId="43" borderId="15" xfId="0" applyNumberFormat="1" applyFont="1" applyFill="1" applyBorder="1" applyAlignment="1">
      <alignment horizontal="center"/>
    </xf>
    <xf numFmtId="2" fontId="18" fillId="44" borderId="16" xfId="0" applyNumberFormat="1" applyFont="1" applyFill="1" applyBorder="1" applyAlignment="1">
      <alignment horizontal="center" vertical="top"/>
    </xf>
    <xf numFmtId="2" fontId="18" fillId="44" borderId="17" xfId="0" applyNumberFormat="1" applyFont="1" applyFill="1" applyBorder="1" applyAlignment="1">
      <alignment horizontal="center" vertical="top"/>
    </xf>
    <xf numFmtId="1" fontId="19" fillId="44" borderId="18" xfId="0" applyNumberFormat="1" applyFont="1" applyFill="1" applyBorder="1" applyAlignment="1">
      <alignment horizontal="center" vertical="top"/>
    </xf>
    <xf numFmtId="0" fontId="18" fillId="45" borderId="21" xfId="0" applyFont="1" applyFill="1" applyBorder="1"/>
    <xf numFmtId="2" fontId="18" fillId="45" borderId="19" xfId="0" applyNumberFormat="1" applyFont="1" applyFill="1" applyBorder="1"/>
    <xf numFmtId="1" fontId="18" fillId="45" borderId="11" xfId="0" applyNumberFormat="1" applyFont="1" applyFill="1" applyBorder="1" applyAlignment="1">
      <alignment horizontal="center"/>
    </xf>
    <xf numFmtId="0" fontId="18" fillId="45" borderId="22" xfId="0" applyFont="1" applyFill="1" applyBorder="1"/>
    <xf numFmtId="2" fontId="18" fillId="45" borderId="20" xfId="0" applyNumberFormat="1" applyFont="1" applyFill="1" applyBorder="1"/>
    <xf numFmtId="0" fontId="18" fillId="45" borderId="20" xfId="0" applyFont="1" applyFill="1" applyBorder="1"/>
    <xf numFmtId="1" fontId="18" fillId="45" borderId="15" xfId="0" applyNumberFormat="1" applyFont="1" applyFill="1" applyBorder="1" applyAlignment="1">
      <alignment horizontal="center"/>
    </xf>
    <xf numFmtId="2" fontId="18" fillId="46" borderId="16" xfId="0" applyNumberFormat="1" applyFont="1" applyFill="1" applyBorder="1" applyAlignment="1">
      <alignment horizontal="center" vertical="top"/>
    </xf>
    <xf numFmtId="2" fontId="18" fillId="46" borderId="17" xfId="0" applyNumberFormat="1" applyFont="1" applyFill="1" applyBorder="1" applyAlignment="1">
      <alignment horizontal="center" vertical="top"/>
    </xf>
    <xf numFmtId="1" fontId="19" fillId="46" borderId="18" xfId="0" applyNumberFormat="1" applyFont="1" applyFill="1" applyBorder="1" applyAlignment="1">
      <alignment horizontal="center" vertical="top"/>
    </xf>
    <xf numFmtId="164" fontId="0" fillId="0" borderId="0" xfId="0" applyNumberFormat="1"/>
    <xf numFmtId="2" fontId="0" fillId="0" borderId="0" xfId="0" applyNumberFormat="1"/>
    <xf numFmtId="164" fontId="0" fillId="0" borderId="0" xfId="0" applyNumberFormat="1" applyAlignment="1">
      <alignment horizontal="right"/>
    </xf>
    <xf numFmtId="22" fontId="0" fillId="0" borderId="0" xfId="0" applyNumberFormat="1" applyFill="1" applyBorder="1"/>
    <xf numFmtId="0" fontId="0" fillId="0" borderId="0" xfId="0" applyFill="1" applyBorder="1"/>
    <xf numFmtId="0" fontId="16" fillId="0" borderId="17" xfId="0" applyFont="1" applyBorder="1" applyAlignment="1">
      <alignment horizontal="center"/>
    </xf>
    <xf numFmtId="0" fontId="16" fillId="0" borderId="18" xfId="0" applyFont="1" applyBorder="1" applyAlignment="1">
      <alignment horizontal="center"/>
    </xf>
    <xf numFmtId="22" fontId="0" fillId="0" borderId="12" xfId="0" applyNumberFormat="1" applyFill="1" applyBorder="1"/>
    <xf numFmtId="0" fontId="0" fillId="0" borderId="0" xfId="0" applyBorder="1" applyAlignment="1">
      <alignment vertical="center" wrapText="1"/>
    </xf>
    <xf numFmtId="164" fontId="0" fillId="0" borderId="13" xfId="0" applyNumberFormat="1" applyBorder="1"/>
    <xf numFmtId="0" fontId="0" fillId="0" borderId="20" xfId="0" applyBorder="1" applyAlignment="1">
      <alignment vertical="center" wrapText="1"/>
    </xf>
    <xf numFmtId="164" fontId="0" fillId="0" borderId="15" xfId="0" applyNumberFormat="1" applyBorder="1"/>
    <xf numFmtId="0" fontId="16" fillId="0" borderId="16" xfId="0" applyFont="1" applyBorder="1" applyAlignment="1">
      <alignment horizontal="center"/>
    </xf>
    <xf numFmtId="22" fontId="0" fillId="0" borderId="24" xfId="0" applyNumberFormat="1" applyFill="1" applyBorder="1"/>
    <xf numFmtId="22" fontId="0" fillId="0" borderId="24" xfId="0" applyNumberFormat="1" applyBorder="1"/>
    <xf numFmtId="22" fontId="0" fillId="0" borderId="22" xfId="0" applyNumberFormat="1" applyBorder="1"/>
    <xf numFmtId="165" fontId="0" fillId="0" borderId="11" xfId="0" applyNumberFormat="1" applyBorder="1"/>
    <xf numFmtId="165" fontId="0" fillId="0" borderId="15" xfId="0" applyNumberFormat="1" applyBorder="1"/>
    <xf numFmtId="0" fontId="0" fillId="0" borderId="21" xfId="0" applyBorder="1"/>
    <xf numFmtId="0" fontId="0" fillId="0" borderId="22" xfId="0" applyBorder="1"/>
    <xf numFmtId="0" fontId="20" fillId="0" borderId="0" xfId="0" applyFont="1" applyBorder="1" applyAlignment="1">
      <alignment vertical="center" wrapText="1"/>
    </xf>
    <xf numFmtId="164" fontId="20" fillId="0" borderId="13" xfId="0" applyNumberFormat="1" applyFont="1" applyBorder="1"/>
    <xf numFmtId="2" fontId="18" fillId="47" borderId="17" xfId="0" applyNumberFormat="1" applyFont="1" applyFill="1" applyBorder="1"/>
    <xf numFmtId="0" fontId="18" fillId="47" borderId="17" xfId="0" applyFont="1" applyFill="1" applyBorder="1"/>
    <xf numFmtId="1" fontId="18" fillId="47" borderId="18" xfId="0" applyNumberFormat="1" applyFont="1" applyFill="1" applyBorder="1" applyAlignment="1">
      <alignment horizontal="center"/>
    </xf>
    <xf numFmtId="22" fontId="0" fillId="48" borderId="16" xfId="0" applyNumberFormat="1" applyFill="1" applyBorder="1"/>
    <xf numFmtId="0" fontId="0" fillId="48" borderId="17" xfId="0" applyFill="1" applyBorder="1"/>
    <xf numFmtId="2" fontId="18" fillId="48" borderId="17" xfId="0" applyNumberFormat="1" applyFont="1" applyFill="1" applyBorder="1"/>
    <xf numFmtId="0" fontId="18" fillId="48" borderId="17" xfId="0" applyFont="1" applyFill="1" applyBorder="1"/>
    <xf numFmtId="1" fontId="18" fillId="48" borderId="18" xfId="0" applyNumberFormat="1" applyFont="1" applyFill="1" applyBorder="1" applyAlignment="1">
      <alignment horizontal="center"/>
    </xf>
    <xf numFmtId="1" fontId="18" fillId="0" borderId="23" xfId="0" applyNumberFormat="1" applyFont="1" applyBorder="1"/>
    <xf numFmtId="0" fontId="0" fillId="0" borderId="18" xfId="0" applyBorder="1"/>
    <xf numFmtId="165" fontId="0" fillId="0" borderId="0" xfId="0" applyNumberFormat="1" applyBorder="1" applyAlignment="1">
      <alignment vertical="center" wrapText="1"/>
    </xf>
    <xf numFmtId="166" fontId="0" fillId="0" borderId="0" xfId="0" applyNumberFormat="1" applyBorder="1"/>
    <xf numFmtId="0" fontId="0" fillId="49" borderId="23" xfId="0" applyFill="1" applyBorder="1"/>
    <xf numFmtId="2" fontId="18" fillId="49" borderId="17" xfId="0" applyNumberFormat="1" applyFont="1" applyFill="1" applyBorder="1"/>
    <xf numFmtId="0" fontId="18" fillId="49" borderId="17" xfId="0" applyFont="1" applyFill="1" applyBorder="1"/>
    <xf numFmtId="1" fontId="18" fillId="49" borderId="18" xfId="0" applyNumberFormat="1" applyFont="1" applyFill="1" applyBorder="1" applyAlignment="1">
      <alignment horizontal="center"/>
    </xf>
    <xf numFmtId="0" fontId="0" fillId="50" borderId="23" xfId="0" applyFill="1" applyBorder="1"/>
    <xf numFmtId="2" fontId="18" fillId="50" borderId="17" xfId="0" applyNumberFormat="1" applyFont="1" applyFill="1" applyBorder="1"/>
    <xf numFmtId="0" fontId="18" fillId="50" borderId="17" xfId="0" applyFont="1" applyFill="1" applyBorder="1"/>
    <xf numFmtId="1" fontId="18" fillId="50" borderId="18" xfId="0" applyNumberFormat="1" applyFont="1" applyFill="1" applyBorder="1" applyAlignment="1">
      <alignment horizontal="center"/>
    </xf>
    <xf numFmtId="0" fontId="0" fillId="0" borderId="0" xfId="0" applyFill="1" applyBorder="1" applyAlignment="1">
      <alignment vertical="center" wrapText="1"/>
    </xf>
    <xf numFmtId="2" fontId="18" fillId="51" borderId="17" xfId="0" applyNumberFormat="1" applyFont="1" applyFill="1" applyBorder="1"/>
    <xf numFmtId="0" fontId="18" fillId="51" borderId="17" xfId="0" applyFont="1" applyFill="1" applyBorder="1"/>
    <xf numFmtId="1" fontId="18" fillId="51" borderId="18" xfId="0" applyNumberFormat="1" applyFont="1" applyFill="1" applyBorder="1" applyAlignment="1">
      <alignment horizontal="center"/>
    </xf>
    <xf numFmtId="22" fontId="0" fillId="35" borderId="23" xfId="0" applyNumberFormat="1" applyFill="1" applyBorder="1"/>
    <xf numFmtId="0" fontId="0" fillId="35" borderId="17" xfId="0" applyFill="1" applyBorder="1"/>
    <xf numFmtId="22" fontId="0" fillId="36" borderId="16" xfId="0" applyNumberFormat="1" applyFill="1" applyBorder="1"/>
    <xf numFmtId="22" fontId="0" fillId="47" borderId="23" xfId="0" applyNumberFormat="1" applyFill="1" applyBorder="1"/>
    <xf numFmtId="0" fontId="0" fillId="47" borderId="17" xfId="0" applyFill="1" applyBorder="1"/>
    <xf numFmtId="0" fontId="0" fillId="52" borderId="23" xfId="0" applyFill="1" applyBorder="1"/>
    <xf numFmtId="2" fontId="18" fillId="52" borderId="17" xfId="0" applyNumberFormat="1" applyFont="1" applyFill="1" applyBorder="1"/>
    <xf numFmtId="0" fontId="18" fillId="52" borderId="17" xfId="0" applyFont="1" applyFill="1" applyBorder="1"/>
    <xf numFmtId="1" fontId="18" fillId="52" borderId="18" xfId="0" applyNumberFormat="1" applyFont="1" applyFill="1" applyBorder="1" applyAlignment="1">
      <alignment horizontal="center"/>
    </xf>
    <xf numFmtId="22" fontId="0" fillId="52" borderId="23" xfId="0" applyNumberFormat="1" applyFill="1" applyBorder="1"/>
    <xf numFmtId="22" fontId="0" fillId="49" borderId="23" xfId="0" applyNumberFormat="1" applyFill="1" applyBorder="1"/>
    <xf numFmtId="22" fontId="0" fillId="51" borderId="23" xfId="0" applyNumberFormat="1" applyFill="1" applyBorder="1"/>
    <xf numFmtId="0" fontId="0" fillId="51" borderId="17" xfId="0" applyFill="1" applyBorder="1"/>
    <xf numFmtId="22" fontId="0" fillId="50" borderId="23" xfId="0" applyNumberFormat="1" applyFill="1" applyBorder="1"/>
    <xf numFmtId="22" fontId="0" fillId="46" borderId="23" xfId="0" applyNumberFormat="1" applyFill="1" applyBorder="1"/>
    <xf numFmtId="0" fontId="0" fillId="46" borderId="23" xfId="0" applyFill="1" applyBorder="1"/>
    <xf numFmtId="2" fontId="18" fillId="46" borderId="17" xfId="0" applyNumberFormat="1" applyFont="1" applyFill="1" applyBorder="1"/>
    <xf numFmtId="0" fontId="18" fillId="46" borderId="17" xfId="0" applyFont="1" applyFill="1" applyBorder="1"/>
    <xf numFmtId="1" fontId="18" fillId="46" borderId="18" xfId="0" applyNumberFormat="1" applyFont="1" applyFill="1" applyBorder="1" applyAlignment="1">
      <alignment horizontal="center"/>
    </xf>
    <xf numFmtId="22" fontId="0" fillId="41" borderId="23" xfId="0" applyNumberFormat="1" applyFill="1" applyBorder="1"/>
    <xf numFmtId="0" fontId="0" fillId="41" borderId="23" xfId="0" applyFill="1" applyBorder="1"/>
    <xf numFmtId="2" fontId="18" fillId="41" borderId="17" xfId="0" applyNumberFormat="1" applyFont="1" applyFill="1" applyBorder="1"/>
    <xf numFmtId="0" fontId="18" fillId="41" borderId="17" xfId="0" applyFont="1" applyFill="1" applyBorder="1"/>
    <xf numFmtId="1" fontId="18" fillId="41" borderId="18" xfId="0" applyNumberFormat="1" applyFont="1" applyFill="1" applyBorder="1" applyAlignment="1">
      <alignment horizontal="center"/>
    </xf>
    <xf numFmtId="0" fontId="18" fillId="0" borderId="23" xfId="0" applyFont="1" applyBorder="1"/>
    <xf numFmtId="0" fontId="18" fillId="0" borderId="10" xfId="0" applyFont="1" applyBorder="1" applyAlignment="1">
      <alignment horizontal="center"/>
    </xf>
    <xf numFmtId="0" fontId="18" fillId="0" borderId="19" xfId="0" applyFont="1" applyBorder="1" applyAlignment="1">
      <alignment horizontal="center"/>
    </xf>
    <xf numFmtId="0" fontId="18" fillId="0" borderId="11" xfId="0" applyFont="1" applyBorder="1" applyAlignment="1">
      <alignment horizontal="center"/>
    </xf>
    <xf numFmtId="0" fontId="18" fillId="0" borderId="12" xfId="0" applyFont="1" applyBorder="1" applyAlignment="1">
      <alignment horizontal="center"/>
    </xf>
    <xf numFmtId="0" fontId="18" fillId="0" borderId="0" xfId="0" applyFont="1" applyBorder="1" applyAlignment="1">
      <alignment horizontal="center"/>
    </xf>
    <xf numFmtId="0" fontId="18" fillId="0" borderId="13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0" xfId="0" applyFont="1" applyBorder="1" applyAlignment="1">
      <alignment horizontal="center"/>
    </xf>
    <xf numFmtId="0" fontId="18" fillId="0" borderId="15" xfId="0" applyFont="1" applyBorder="1" applyAlignment="1">
      <alignment horizontal="center"/>
    </xf>
    <xf numFmtId="1" fontId="18" fillId="0" borderId="10" xfId="0" applyNumberFormat="1" applyFont="1" applyBorder="1" applyAlignment="1">
      <alignment horizontal="left"/>
    </xf>
    <xf numFmtId="1" fontId="18" fillId="0" borderId="19" xfId="0" applyNumberFormat="1" applyFont="1" applyBorder="1" applyAlignment="1">
      <alignment horizontal="left"/>
    </xf>
    <xf numFmtId="1" fontId="18" fillId="0" borderId="11" xfId="0" applyNumberFormat="1" applyFont="1" applyBorder="1" applyAlignment="1">
      <alignment horizontal="left"/>
    </xf>
    <xf numFmtId="0" fontId="18" fillId="0" borderId="14" xfId="0" applyFont="1" applyBorder="1" applyAlignment="1">
      <alignment horizontal="left"/>
    </xf>
    <xf numFmtId="0" fontId="18" fillId="0" borderId="20" xfId="0" applyFont="1" applyBorder="1" applyAlignment="1">
      <alignment horizontal="left"/>
    </xf>
    <xf numFmtId="0" fontId="18" fillId="0" borderId="15" xfId="0" applyFont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1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8A3CC4"/>
      <color rgb="FFFF99CC"/>
      <color rgb="FFFFABD5"/>
      <color rgb="FFFF7757"/>
      <color rgb="FF66FF66"/>
      <color rgb="FFCC99FF"/>
      <color rgb="FFFF47A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Temperaturas Horarias</a:t>
            </a:r>
            <a:r>
              <a:rPr lang="es-CL" baseline="0"/>
              <a:t>, Estación Metereológica San Pedro de Molina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608521786696224"/>
          <c:y val="0.0870657276995305"/>
          <c:w val="0.891545773414521"/>
          <c:h val="0.851420095375402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47A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'P.F ESTACIÓN'!$A$13:$A$3352</c:f>
              <c:numCache>
                <c:formatCode>m/d/yy\ h:mm</c:formatCode>
                <c:ptCount val="3340"/>
                <c:pt idx="0">
                  <c:v>42795.0</c:v>
                </c:pt>
                <c:pt idx="1">
                  <c:v>42795.04166666666</c:v>
                </c:pt>
                <c:pt idx="2">
                  <c:v>42795.08333333334</c:v>
                </c:pt>
                <c:pt idx="3">
                  <c:v>42795.125</c:v>
                </c:pt>
                <c:pt idx="4">
                  <c:v>42795.16666666666</c:v>
                </c:pt>
                <c:pt idx="5">
                  <c:v>42795.20833333334</c:v>
                </c:pt>
                <c:pt idx="6">
                  <c:v>42795.25</c:v>
                </c:pt>
                <c:pt idx="7">
                  <c:v>42795.29166666666</c:v>
                </c:pt>
                <c:pt idx="8">
                  <c:v>42795.33333333334</c:v>
                </c:pt>
                <c:pt idx="9">
                  <c:v>42795.375</c:v>
                </c:pt>
                <c:pt idx="10">
                  <c:v>42795.41666666666</c:v>
                </c:pt>
                <c:pt idx="11">
                  <c:v>42795.45833333333</c:v>
                </c:pt>
                <c:pt idx="12">
                  <c:v>42795.5</c:v>
                </c:pt>
                <c:pt idx="13">
                  <c:v>42795.54166666666</c:v>
                </c:pt>
                <c:pt idx="14">
                  <c:v>42795.58333333334</c:v>
                </c:pt>
                <c:pt idx="15">
                  <c:v>42795.625</c:v>
                </c:pt>
                <c:pt idx="16">
                  <c:v>42795.66666666666</c:v>
                </c:pt>
                <c:pt idx="17">
                  <c:v>42795.70833333334</c:v>
                </c:pt>
                <c:pt idx="18">
                  <c:v>42795.75</c:v>
                </c:pt>
                <c:pt idx="19">
                  <c:v>42795.79166666666</c:v>
                </c:pt>
                <c:pt idx="20">
                  <c:v>42795.83333333334</c:v>
                </c:pt>
                <c:pt idx="21">
                  <c:v>42795.875</c:v>
                </c:pt>
                <c:pt idx="22">
                  <c:v>42795.91666666666</c:v>
                </c:pt>
                <c:pt idx="23">
                  <c:v>42795.95833333333</c:v>
                </c:pt>
                <c:pt idx="24">
                  <c:v>42796.0</c:v>
                </c:pt>
                <c:pt idx="25">
                  <c:v>42796.04166666666</c:v>
                </c:pt>
                <c:pt idx="26">
                  <c:v>42796.08333333334</c:v>
                </c:pt>
                <c:pt idx="27">
                  <c:v>42796.125</c:v>
                </c:pt>
                <c:pt idx="28">
                  <c:v>42796.16666666666</c:v>
                </c:pt>
                <c:pt idx="29">
                  <c:v>42796.20833333334</c:v>
                </c:pt>
                <c:pt idx="30">
                  <c:v>42796.25</c:v>
                </c:pt>
                <c:pt idx="31">
                  <c:v>42796.29166666666</c:v>
                </c:pt>
                <c:pt idx="32">
                  <c:v>42796.33333333334</c:v>
                </c:pt>
                <c:pt idx="33">
                  <c:v>42796.375</c:v>
                </c:pt>
                <c:pt idx="34">
                  <c:v>42796.41666666666</c:v>
                </c:pt>
                <c:pt idx="35">
                  <c:v>42796.45833333333</c:v>
                </c:pt>
                <c:pt idx="36">
                  <c:v>42797.04166666666</c:v>
                </c:pt>
                <c:pt idx="37">
                  <c:v>42797.08333333334</c:v>
                </c:pt>
                <c:pt idx="38">
                  <c:v>42797.125</c:v>
                </c:pt>
                <c:pt idx="39">
                  <c:v>42797.16666666666</c:v>
                </c:pt>
                <c:pt idx="40">
                  <c:v>42797.20833333334</c:v>
                </c:pt>
                <c:pt idx="41">
                  <c:v>42797.25</c:v>
                </c:pt>
                <c:pt idx="42">
                  <c:v>42797.29166666666</c:v>
                </c:pt>
                <c:pt idx="43">
                  <c:v>42797.33333333334</c:v>
                </c:pt>
                <c:pt idx="44">
                  <c:v>42797.375</c:v>
                </c:pt>
                <c:pt idx="45">
                  <c:v>42797.41666666666</c:v>
                </c:pt>
                <c:pt idx="46">
                  <c:v>42797.45833333333</c:v>
                </c:pt>
                <c:pt idx="47">
                  <c:v>42797.5</c:v>
                </c:pt>
                <c:pt idx="48">
                  <c:v>42797.54166666666</c:v>
                </c:pt>
                <c:pt idx="49">
                  <c:v>42797.58333333334</c:v>
                </c:pt>
                <c:pt idx="50">
                  <c:v>42797.625</c:v>
                </c:pt>
                <c:pt idx="51">
                  <c:v>42797.66666666666</c:v>
                </c:pt>
                <c:pt idx="52">
                  <c:v>42797.70833333334</c:v>
                </c:pt>
                <c:pt idx="53">
                  <c:v>42797.75</c:v>
                </c:pt>
                <c:pt idx="54">
                  <c:v>42797.79166666666</c:v>
                </c:pt>
                <c:pt idx="55">
                  <c:v>42797.83333333334</c:v>
                </c:pt>
                <c:pt idx="56">
                  <c:v>42797.875</c:v>
                </c:pt>
                <c:pt idx="57">
                  <c:v>42797.91666666666</c:v>
                </c:pt>
                <c:pt idx="58">
                  <c:v>42797.95833333333</c:v>
                </c:pt>
                <c:pt idx="59">
                  <c:v>42798.04166666666</c:v>
                </c:pt>
                <c:pt idx="60">
                  <c:v>42798.08333333334</c:v>
                </c:pt>
                <c:pt idx="61">
                  <c:v>42798.125</c:v>
                </c:pt>
                <c:pt idx="62">
                  <c:v>42798.16666666666</c:v>
                </c:pt>
                <c:pt idx="63">
                  <c:v>42798.20833333334</c:v>
                </c:pt>
                <c:pt idx="64">
                  <c:v>42798.25</c:v>
                </c:pt>
                <c:pt idx="65">
                  <c:v>42798.29166666666</c:v>
                </c:pt>
                <c:pt idx="66">
                  <c:v>42798.33333333334</c:v>
                </c:pt>
                <c:pt idx="67">
                  <c:v>42798.375</c:v>
                </c:pt>
                <c:pt idx="68">
                  <c:v>42798.41666666666</c:v>
                </c:pt>
                <c:pt idx="69">
                  <c:v>42798.45833333333</c:v>
                </c:pt>
                <c:pt idx="70">
                  <c:v>42798.5</c:v>
                </c:pt>
                <c:pt idx="71">
                  <c:v>42798.54166666666</c:v>
                </c:pt>
                <c:pt idx="72">
                  <c:v>42798.58333333334</c:v>
                </c:pt>
                <c:pt idx="73">
                  <c:v>42798.625</c:v>
                </c:pt>
                <c:pt idx="74">
                  <c:v>42798.66666666666</c:v>
                </c:pt>
                <c:pt idx="75">
                  <c:v>42798.70833333334</c:v>
                </c:pt>
                <c:pt idx="76">
                  <c:v>42798.75</c:v>
                </c:pt>
                <c:pt idx="77">
                  <c:v>42798.79166666666</c:v>
                </c:pt>
                <c:pt idx="78">
                  <c:v>42798.83333333334</c:v>
                </c:pt>
                <c:pt idx="79">
                  <c:v>42798.875</c:v>
                </c:pt>
                <c:pt idx="80">
                  <c:v>42798.91666666666</c:v>
                </c:pt>
                <c:pt idx="81">
                  <c:v>42798.95833333333</c:v>
                </c:pt>
                <c:pt idx="82">
                  <c:v>42799.04166666666</c:v>
                </c:pt>
                <c:pt idx="83">
                  <c:v>42799.08333333334</c:v>
                </c:pt>
                <c:pt idx="84">
                  <c:v>42799.125</c:v>
                </c:pt>
                <c:pt idx="85">
                  <c:v>42799.16666666666</c:v>
                </c:pt>
                <c:pt idx="86">
                  <c:v>42799.20833333334</c:v>
                </c:pt>
                <c:pt idx="87">
                  <c:v>42799.25</c:v>
                </c:pt>
                <c:pt idx="88">
                  <c:v>42799.29166666666</c:v>
                </c:pt>
                <c:pt idx="89">
                  <c:v>42799.33333333334</c:v>
                </c:pt>
                <c:pt idx="90">
                  <c:v>42799.375</c:v>
                </c:pt>
                <c:pt idx="91">
                  <c:v>42799.41666666666</c:v>
                </c:pt>
                <c:pt idx="92">
                  <c:v>42799.45833333333</c:v>
                </c:pt>
                <c:pt idx="93">
                  <c:v>42799.5</c:v>
                </c:pt>
                <c:pt idx="94">
                  <c:v>42799.54166666666</c:v>
                </c:pt>
                <c:pt idx="95">
                  <c:v>42799.58333333334</c:v>
                </c:pt>
                <c:pt idx="96">
                  <c:v>42799.625</c:v>
                </c:pt>
                <c:pt idx="97">
                  <c:v>42799.66666666666</c:v>
                </c:pt>
                <c:pt idx="98">
                  <c:v>42799.70833333334</c:v>
                </c:pt>
                <c:pt idx="99">
                  <c:v>42799.75</c:v>
                </c:pt>
                <c:pt idx="100">
                  <c:v>42799.79166666666</c:v>
                </c:pt>
                <c:pt idx="101">
                  <c:v>42799.83333333334</c:v>
                </c:pt>
                <c:pt idx="102">
                  <c:v>42799.875</c:v>
                </c:pt>
                <c:pt idx="103">
                  <c:v>42799.91666666666</c:v>
                </c:pt>
                <c:pt idx="104">
                  <c:v>42799.95833333333</c:v>
                </c:pt>
                <c:pt idx="105">
                  <c:v>42800.04166666666</c:v>
                </c:pt>
                <c:pt idx="106">
                  <c:v>42800.08333333334</c:v>
                </c:pt>
                <c:pt idx="107">
                  <c:v>42800.125</c:v>
                </c:pt>
                <c:pt idx="108">
                  <c:v>42800.16666666666</c:v>
                </c:pt>
                <c:pt idx="109">
                  <c:v>42800.20833333334</c:v>
                </c:pt>
                <c:pt idx="110">
                  <c:v>42800.25</c:v>
                </c:pt>
                <c:pt idx="111">
                  <c:v>42800.29166666666</c:v>
                </c:pt>
                <c:pt idx="112">
                  <c:v>42800.33333333334</c:v>
                </c:pt>
                <c:pt idx="113">
                  <c:v>42800.375</c:v>
                </c:pt>
                <c:pt idx="114">
                  <c:v>42800.41666666666</c:v>
                </c:pt>
                <c:pt idx="115">
                  <c:v>42800.45833333333</c:v>
                </c:pt>
                <c:pt idx="116">
                  <c:v>42800.5</c:v>
                </c:pt>
                <c:pt idx="117">
                  <c:v>42800.54166666666</c:v>
                </c:pt>
                <c:pt idx="118">
                  <c:v>42800.58333333334</c:v>
                </c:pt>
                <c:pt idx="119">
                  <c:v>42800.625</c:v>
                </c:pt>
                <c:pt idx="120">
                  <c:v>42800.66666666666</c:v>
                </c:pt>
                <c:pt idx="121">
                  <c:v>42800.70833333334</c:v>
                </c:pt>
                <c:pt idx="122">
                  <c:v>42800.75</c:v>
                </c:pt>
                <c:pt idx="123">
                  <c:v>42800.79166666666</c:v>
                </c:pt>
                <c:pt idx="124">
                  <c:v>42800.83333333334</c:v>
                </c:pt>
                <c:pt idx="125">
                  <c:v>42800.875</c:v>
                </c:pt>
                <c:pt idx="126">
                  <c:v>42800.91666666666</c:v>
                </c:pt>
                <c:pt idx="127">
                  <c:v>42800.95833333333</c:v>
                </c:pt>
                <c:pt idx="128">
                  <c:v>42801.0</c:v>
                </c:pt>
                <c:pt idx="129">
                  <c:v>42801.04166666666</c:v>
                </c:pt>
                <c:pt idx="130">
                  <c:v>42801.08333333334</c:v>
                </c:pt>
                <c:pt idx="131">
                  <c:v>42801.125</c:v>
                </c:pt>
                <c:pt idx="132">
                  <c:v>42801.16666666666</c:v>
                </c:pt>
                <c:pt idx="133">
                  <c:v>42801.20833333334</c:v>
                </c:pt>
                <c:pt idx="134">
                  <c:v>42801.25</c:v>
                </c:pt>
                <c:pt idx="135">
                  <c:v>42801.29166666666</c:v>
                </c:pt>
                <c:pt idx="136">
                  <c:v>42801.33333333334</c:v>
                </c:pt>
                <c:pt idx="137">
                  <c:v>42801.375</c:v>
                </c:pt>
                <c:pt idx="138">
                  <c:v>42801.41666666666</c:v>
                </c:pt>
                <c:pt idx="139">
                  <c:v>42801.45833333333</c:v>
                </c:pt>
                <c:pt idx="140">
                  <c:v>42801.5</c:v>
                </c:pt>
                <c:pt idx="141">
                  <c:v>42801.54166666666</c:v>
                </c:pt>
                <c:pt idx="142">
                  <c:v>42801.58333333334</c:v>
                </c:pt>
                <c:pt idx="143">
                  <c:v>42801.625</c:v>
                </c:pt>
                <c:pt idx="144">
                  <c:v>42801.66666666666</c:v>
                </c:pt>
                <c:pt idx="145">
                  <c:v>42801.70833333334</c:v>
                </c:pt>
                <c:pt idx="146">
                  <c:v>42801.75</c:v>
                </c:pt>
                <c:pt idx="147">
                  <c:v>42801.79166666666</c:v>
                </c:pt>
                <c:pt idx="148">
                  <c:v>42801.83333333334</c:v>
                </c:pt>
                <c:pt idx="149">
                  <c:v>42801.875</c:v>
                </c:pt>
                <c:pt idx="150">
                  <c:v>42801.91666666666</c:v>
                </c:pt>
                <c:pt idx="151">
                  <c:v>42801.95833333333</c:v>
                </c:pt>
                <c:pt idx="152">
                  <c:v>42802.0</c:v>
                </c:pt>
                <c:pt idx="153">
                  <c:v>42802.04166666666</c:v>
                </c:pt>
                <c:pt idx="154">
                  <c:v>42802.08333333334</c:v>
                </c:pt>
                <c:pt idx="155">
                  <c:v>42802.125</c:v>
                </c:pt>
                <c:pt idx="156">
                  <c:v>42802.16666666666</c:v>
                </c:pt>
                <c:pt idx="157">
                  <c:v>42802.20833333334</c:v>
                </c:pt>
                <c:pt idx="158">
                  <c:v>42802.25</c:v>
                </c:pt>
                <c:pt idx="159">
                  <c:v>42802.29166666666</c:v>
                </c:pt>
                <c:pt idx="160">
                  <c:v>42802.33333333334</c:v>
                </c:pt>
                <c:pt idx="161">
                  <c:v>42802.375</c:v>
                </c:pt>
                <c:pt idx="162">
                  <c:v>42802.41666666666</c:v>
                </c:pt>
                <c:pt idx="163">
                  <c:v>42802.45833333333</c:v>
                </c:pt>
                <c:pt idx="164">
                  <c:v>42802.5</c:v>
                </c:pt>
                <c:pt idx="165">
                  <c:v>42802.54166666666</c:v>
                </c:pt>
                <c:pt idx="166">
                  <c:v>42802.58333333334</c:v>
                </c:pt>
                <c:pt idx="167">
                  <c:v>42802.625</c:v>
                </c:pt>
                <c:pt idx="168">
                  <c:v>42802.66666666666</c:v>
                </c:pt>
                <c:pt idx="169">
                  <c:v>42802.70833333334</c:v>
                </c:pt>
                <c:pt idx="170">
                  <c:v>42802.75</c:v>
                </c:pt>
                <c:pt idx="171">
                  <c:v>42802.79166666666</c:v>
                </c:pt>
                <c:pt idx="172">
                  <c:v>42802.83333333334</c:v>
                </c:pt>
                <c:pt idx="173">
                  <c:v>42802.875</c:v>
                </c:pt>
                <c:pt idx="174">
                  <c:v>42802.91666666666</c:v>
                </c:pt>
                <c:pt idx="175">
                  <c:v>42802.95833333333</c:v>
                </c:pt>
                <c:pt idx="176">
                  <c:v>42803.0</c:v>
                </c:pt>
                <c:pt idx="177">
                  <c:v>42803.04166666666</c:v>
                </c:pt>
                <c:pt idx="178">
                  <c:v>42803.08333333334</c:v>
                </c:pt>
                <c:pt idx="179">
                  <c:v>42803.125</c:v>
                </c:pt>
                <c:pt idx="180">
                  <c:v>42803.16666666666</c:v>
                </c:pt>
                <c:pt idx="181">
                  <c:v>42803.20833333334</c:v>
                </c:pt>
                <c:pt idx="182">
                  <c:v>42803.25</c:v>
                </c:pt>
                <c:pt idx="183">
                  <c:v>42803.29166666666</c:v>
                </c:pt>
                <c:pt idx="184">
                  <c:v>42803.33333333334</c:v>
                </c:pt>
                <c:pt idx="185">
                  <c:v>42803.375</c:v>
                </c:pt>
                <c:pt idx="186">
                  <c:v>42803.41666666666</c:v>
                </c:pt>
                <c:pt idx="187">
                  <c:v>42803.45833333333</c:v>
                </c:pt>
                <c:pt idx="188">
                  <c:v>42803.5</c:v>
                </c:pt>
                <c:pt idx="189">
                  <c:v>42803.54166666666</c:v>
                </c:pt>
                <c:pt idx="190">
                  <c:v>42803.58333333334</c:v>
                </c:pt>
                <c:pt idx="191">
                  <c:v>42803.625</c:v>
                </c:pt>
                <c:pt idx="192">
                  <c:v>42803.66666666666</c:v>
                </c:pt>
                <c:pt idx="193">
                  <c:v>42803.70833333334</c:v>
                </c:pt>
                <c:pt idx="194">
                  <c:v>42803.75</c:v>
                </c:pt>
                <c:pt idx="195">
                  <c:v>42803.79166666666</c:v>
                </c:pt>
                <c:pt idx="196">
                  <c:v>42803.83333333334</c:v>
                </c:pt>
                <c:pt idx="197">
                  <c:v>42803.875</c:v>
                </c:pt>
                <c:pt idx="198">
                  <c:v>42803.91666666666</c:v>
                </c:pt>
                <c:pt idx="199">
                  <c:v>42803.95833333333</c:v>
                </c:pt>
                <c:pt idx="200">
                  <c:v>42804.0</c:v>
                </c:pt>
                <c:pt idx="201">
                  <c:v>42804.04166666666</c:v>
                </c:pt>
                <c:pt idx="202">
                  <c:v>42804.08333333334</c:v>
                </c:pt>
                <c:pt idx="203">
                  <c:v>42804.125</c:v>
                </c:pt>
                <c:pt idx="204">
                  <c:v>42804.16666666666</c:v>
                </c:pt>
                <c:pt idx="205">
                  <c:v>42804.20833333334</c:v>
                </c:pt>
                <c:pt idx="206">
                  <c:v>42804.25</c:v>
                </c:pt>
                <c:pt idx="207">
                  <c:v>42804.29166666666</c:v>
                </c:pt>
                <c:pt idx="208">
                  <c:v>42804.33333333334</c:v>
                </c:pt>
                <c:pt idx="209">
                  <c:v>42804.375</c:v>
                </c:pt>
                <c:pt idx="210">
                  <c:v>42804.41666666666</c:v>
                </c:pt>
                <c:pt idx="211">
                  <c:v>42804.45833333333</c:v>
                </c:pt>
                <c:pt idx="212">
                  <c:v>42804.5</c:v>
                </c:pt>
                <c:pt idx="213">
                  <c:v>42804.54166666666</c:v>
                </c:pt>
                <c:pt idx="214">
                  <c:v>42804.58333333334</c:v>
                </c:pt>
                <c:pt idx="215">
                  <c:v>42804.625</c:v>
                </c:pt>
                <c:pt idx="216">
                  <c:v>42804.66666666666</c:v>
                </c:pt>
                <c:pt idx="217">
                  <c:v>42804.70833333334</c:v>
                </c:pt>
                <c:pt idx="218">
                  <c:v>42804.75</c:v>
                </c:pt>
                <c:pt idx="219">
                  <c:v>42804.79166666666</c:v>
                </c:pt>
                <c:pt idx="220">
                  <c:v>42804.83333333334</c:v>
                </c:pt>
                <c:pt idx="221">
                  <c:v>42804.875</c:v>
                </c:pt>
                <c:pt idx="222">
                  <c:v>42804.91666666666</c:v>
                </c:pt>
                <c:pt idx="223">
                  <c:v>42804.95833333333</c:v>
                </c:pt>
                <c:pt idx="224">
                  <c:v>42805.0</c:v>
                </c:pt>
                <c:pt idx="225">
                  <c:v>42805.04166666666</c:v>
                </c:pt>
                <c:pt idx="226">
                  <c:v>42805.08333333334</c:v>
                </c:pt>
                <c:pt idx="227">
                  <c:v>42805.125</c:v>
                </c:pt>
                <c:pt idx="228">
                  <c:v>42805.16666666666</c:v>
                </c:pt>
                <c:pt idx="229">
                  <c:v>42805.20833333334</c:v>
                </c:pt>
                <c:pt idx="230">
                  <c:v>42805.25</c:v>
                </c:pt>
                <c:pt idx="231">
                  <c:v>42805.29166666666</c:v>
                </c:pt>
                <c:pt idx="232">
                  <c:v>42805.33333333334</c:v>
                </c:pt>
                <c:pt idx="233">
                  <c:v>42805.375</c:v>
                </c:pt>
                <c:pt idx="234">
                  <c:v>42805.41666666666</c:v>
                </c:pt>
                <c:pt idx="235">
                  <c:v>42805.45833333333</c:v>
                </c:pt>
                <c:pt idx="236">
                  <c:v>42805.5</c:v>
                </c:pt>
                <c:pt idx="237">
                  <c:v>42805.54166666666</c:v>
                </c:pt>
                <c:pt idx="238">
                  <c:v>42805.58333333334</c:v>
                </c:pt>
                <c:pt idx="239">
                  <c:v>42805.625</c:v>
                </c:pt>
                <c:pt idx="240">
                  <c:v>42805.66666666666</c:v>
                </c:pt>
                <c:pt idx="241">
                  <c:v>42805.70833333334</c:v>
                </c:pt>
                <c:pt idx="242">
                  <c:v>42805.75</c:v>
                </c:pt>
                <c:pt idx="243">
                  <c:v>42805.79166666666</c:v>
                </c:pt>
                <c:pt idx="244">
                  <c:v>42805.83333333334</c:v>
                </c:pt>
                <c:pt idx="245">
                  <c:v>42805.875</c:v>
                </c:pt>
                <c:pt idx="246">
                  <c:v>42805.91666666666</c:v>
                </c:pt>
                <c:pt idx="247">
                  <c:v>42805.95833333333</c:v>
                </c:pt>
                <c:pt idx="248">
                  <c:v>42806.0</c:v>
                </c:pt>
                <c:pt idx="249">
                  <c:v>42806.04166666666</c:v>
                </c:pt>
                <c:pt idx="250">
                  <c:v>42806.08333333334</c:v>
                </c:pt>
                <c:pt idx="251">
                  <c:v>42806.125</c:v>
                </c:pt>
                <c:pt idx="252">
                  <c:v>42806.16666666666</c:v>
                </c:pt>
                <c:pt idx="253">
                  <c:v>42806.20833333334</c:v>
                </c:pt>
                <c:pt idx="254">
                  <c:v>42806.25</c:v>
                </c:pt>
                <c:pt idx="255">
                  <c:v>42806.29166666666</c:v>
                </c:pt>
                <c:pt idx="256">
                  <c:v>42806.33333333334</c:v>
                </c:pt>
                <c:pt idx="257">
                  <c:v>42806.375</c:v>
                </c:pt>
                <c:pt idx="258">
                  <c:v>42806.41666666666</c:v>
                </c:pt>
                <c:pt idx="259">
                  <c:v>42806.45833333333</c:v>
                </c:pt>
                <c:pt idx="260">
                  <c:v>42806.5</c:v>
                </c:pt>
                <c:pt idx="261">
                  <c:v>42806.54166666666</c:v>
                </c:pt>
                <c:pt idx="262">
                  <c:v>42806.58333333334</c:v>
                </c:pt>
                <c:pt idx="263">
                  <c:v>42806.625</c:v>
                </c:pt>
                <c:pt idx="264">
                  <c:v>42806.66666666666</c:v>
                </c:pt>
                <c:pt idx="265">
                  <c:v>42806.70833333334</c:v>
                </c:pt>
                <c:pt idx="266">
                  <c:v>42806.75</c:v>
                </c:pt>
                <c:pt idx="267">
                  <c:v>42806.79166666666</c:v>
                </c:pt>
                <c:pt idx="268">
                  <c:v>42806.83333333334</c:v>
                </c:pt>
                <c:pt idx="269">
                  <c:v>42806.875</c:v>
                </c:pt>
                <c:pt idx="270">
                  <c:v>42806.91666666666</c:v>
                </c:pt>
                <c:pt idx="271">
                  <c:v>42806.95833333333</c:v>
                </c:pt>
                <c:pt idx="272">
                  <c:v>42807.0</c:v>
                </c:pt>
                <c:pt idx="273">
                  <c:v>42807.04166666666</c:v>
                </c:pt>
                <c:pt idx="274">
                  <c:v>42807.08333333334</c:v>
                </c:pt>
                <c:pt idx="275">
                  <c:v>42807.125</c:v>
                </c:pt>
                <c:pt idx="276">
                  <c:v>42807.16666666666</c:v>
                </c:pt>
                <c:pt idx="277">
                  <c:v>42807.20833333334</c:v>
                </c:pt>
                <c:pt idx="278">
                  <c:v>42807.25</c:v>
                </c:pt>
                <c:pt idx="279">
                  <c:v>42807.29166666666</c:v>
                </c:pt>
                <c:pt idx="280">
                  <c:v>42807.33333333334</c:v>
                </c:pt>
                <c:pt idx="281">
                  <c:v>42807.375</c:v>
                </c:pt>
                <c:pt idx="282">
                  <c:v>42807.41666666666</c:v>
                </c:pt>
                <c:pt idx="283">
                  <c:v>42807.45833333333</c:v>
                </c:pt>
                <c:pt idx="284">
                  <c:v>42807.5</c:v>
                </c:pt>
                <c:pt idx="285">
                  <c:v>42807.54166666666</c:v>
                </c:pt>
                <c:pt idx="286">
                  <c:v>42807.58333333334</c:v>
                </c:pt>
                <c:pt idx="287">
                  <c:v>42807.625</c:v>
                </c:pt>
                <c:pt idx="288">
                  <c:v>42807.66666666666</c:v>
                </c:pt>
                <c:pt idx="289">
                  <c:v>42807.70833333334</c:v>
                </c:pt>
                <c:pt idx="290">
                  <c:v>42807.75</c:v>
                </c:pt>
                <c:pt idx="291">
                  <c:v>42807.79166666666</c:v>
                </c:pt>
                <c:pt idx="292">
                  <c:v>42807.83333333334</c:v>
                </c:pt>
                <c:pt idx="293">
                  <c:v>42807.875</c:v>
                </c:pt>
                <c:pt idx="294">
                  <c:v>42807.91666666666</c:v>
                </c:pt>
                <c:pt idx="295">
                  <c:v>42807.95833333333</c:v>
                </c:pt>
                <c:pt idx="296">
                  <c:v>42808.0</c:v>
                </c:pt>
                <c:pt idx="297">
                  <c:v>42808.04166666666</c:v>
                </c:pt>
                <c:pt idx="298">
                  <c:v>42808.08333333334</c:v>
                </c:pt>
                <c:pt idx="299">
                  <c:v>42808.125</c:v>
                </c:pt>
                <c:pt idx="300">
                  <c:v>42808.16666666666</c:v>
                </c:pt>
                <c:pt idx="301">
                  <c:v>42808.20833333334</c:v>
                </c:pt>
                <c:pt idx="302">
                  <c:v>42808.25</c:v>
                </c:pt>
                <c:pt idx="303">
                  <c:v>42808.29166666666</c:v>
                </c:pt>
                <c:pt idx="304">
                  <c:v>42808.33333333334</c:v>
                </c:pt>
                <c:pt idx="305">
                  <c:v>42808.375</c:v>
                </c:pt>
                <c:pt idx="306">
                  <c:v>42808.41666666666</c:v>
                </c:pt>
                <c:pt idx="307">
                  <c:v>42808.45833333333</c:v>
                </c:pt>
                <c:pt idx="308">
                  <c:v>42808.5</c:v>
                </c:pt>
                <c:pt idx="309">
                  <c:v>42808.54166666666</c:v>
                </c:pt>
                <c:pt idx="310">
                  <c:v>42808.58333333334</c:v>
                </c:pt>
                <c:pt idx="311">
                  <c:v>42808.625</c:v>
                </c:pt>
                <c:pt idx="312">
                  <c:v>42808.66666666666</c:v>
                </c:pt>
                <c:pt idx="313">
                  <c:v>42808.70833333334</c:v>
                </c:pt>
                <c:pt idx="314">
                  <c:v>42808.75</c:v>
                </c:pt>
                <c:pt idx="315">
                  <c:v>42808.79166666666</c:v>
                </c:pt>
                <c:pt idx="316">
                  <c:v>42808.83333333334</c:v>
                </c:pt>
                <c:pt idx="317">
                  <c:v>42808.875</c:v>
                </c:pt>
                <c:pt idx="318">
                  <c:v>42808.91666666666</c:v>
                </c:pt>
                <c:pt idx="319">
                  <c:v>42808.95833333333</c:v>
                </c:pt>
                <c:pt idx="320">
                  <c:v>42809.04166666666</c:v>
                </c:pt>
                <c:pt idx="321">
                  <c:v>42809.08333333334</c:v>
                </c:pt>
                <c:pt idx="322">
                  <c:v>42809.125</c:v>
                </c:pt>
                <c:pt idx="323">
                  <c:v>42809.16666666666</c:v>
                </c:pt>
                <c:pt idx="324">
                  <c:v>42809.20833333334</c:v>
                </c:pt>
                <c:pt idx="325">
                  <c:v>42809.25</c:v>
                </c:pt>
                <c:pt idx="326">
                  <c:v>42809.29166666666</c:v>
                </c:pt>
                <c:pt idx="327">
                  <c:v>42809.33333333334</c:v>
                </c:pt>
                <c:pt idx="328">
                  <c:v>42809.375</c:v>
                </c:pt>
                <c:pt idx="329">
                  <c:v>42809.41666666666</c:v>
                </c:pt>
                <c:pt idx="330">
                  <c:v>42809.45833333333</c:v>
                </c:pt>
                <c:pt idx="331">
                  <c:v>42809.5</c:v>
                </c:pt>
                <c:pt idx="332">
                  <c:v>42809.54166666666</c:v>
                </c:pt>
                <c:pt idx="333">
                  <c:v>42809.58333333334</c:v>
                </c:pt>
                <c:pt idx="334">
                  <c:v>42809.625</c:v>
                </c:pt>
                <c:pt idx="335">
                  <c:v>42809.66666666666</c:v>
                </c:pt>
                <c:pt idx="336">
                  <c:v>42809.70833333334</c:v>
                </c:pt>
                <c:pt idx="337">
                  <c:v>42809.75</c:v>
                </c:pt>
                <c:pt idx="338">
                  <c:v>42809.79166666666</c:v>
                </c:pt>
                <c:pt idx="339">
                  <c:v>42809.83333333334</c:v>
                </c:pt>
                <c:pt idx="340">
                  <c:v>42809.875</c:v>
                </c:pt>
                <c:pt idx="341">
                  <c:v>42809.91666666666</c:v>
                </c:pt>
                <c:pt idx="342">
                  <c:v>42809.95833333333</c:v>
                </c:pt>
                <c:pt idx="343">
                  <c:v>42810.04166666666</c:v>
                </c:pt>
                <c:pt idx="344">
                  <c:v>42810.08333333334</c:v>
                </c:pt>
                <c:pt idx="345">
                  <c:v>42810.125</c:v>
                </c:pt>
                <c:pt idx="346">
                  <c:v>42810.16666666666</c:v>
                </c:pt>
                <c:pt idx="347">
                  <c:v>42810.20833333334</c:v>
                </c:pt>
                <c:pt idx="348">
                  <c:v>42810.25</c:v>
                </c:pt>
                <c:pt idx="349">
                  <c:v>42810.29166666666</c:v>
                </c:pt>
                <c:pt idx="350">
                  <c:v>42810.33333333334</c:v>
                </c:pt>
                <c:pt idx="351">
                  <c:v>42810.375</c:v>
                </c:pt>
                <c:pt idx="352">
                  <c:v>42810.41666666666</c:v>
                </c:pt>
                <c:pt idx="353">
                  <c:v>42810.45833333333</c:v>
                </c:pt>
                <c:pt idx="354">
                  <c:v>42810.5</c:v>
                </c:pt>
                <c:pt idx="355">
                  <c:v>42810.54166666666</c:v>
                </c:pt>
                <c:pt idx="356">
                  <c:v>42810.58333333334</c:v>
                </c:pt>
                <c:pt idx="357">
                  <c:v>42810.625</c:v>
                </c:pt>
                <c:pt idx="358">
                  <c:v>42810.66666666666</c:v>
                </c:pt>
                <c:pt idx="359">
                  <c:v>42810.70833333334</c:v>
                </c:pt>
                <c:pt idx="360">
                  <c:v>42810.75</c:v>
                </c:pt>
                <c:pt idx="361">
                  <c:v>42810.79166666666</c:v>
                </c:pt>
                <c:pt idx="362">
                  <c:v>42810.83333333334</c:v>
                </c:pt>
                <c:pt idx="363">
                  <c:v>42810.875</c:v>
                </c:pt>
                <c:pt idx="364">
                  <c:v>42810.91666666666</c:v>
                </c:pt>
                <c:pt idx="365">
                  <c:v>42810.95833333333</c:v>
                </c:pt>
                <c:pt idx="366">
                  <c:v>42811.04166666666</c:v>
                </c:pt>
                <c:pt idx="367">
                  <c:v>42811.08333333334</c:v>
                </c:pt>
                <c:pt idx="368">
                  <c:v>42811.125</c:v>
                </c:pt>
                <c:pt idx="369">
                  <c:v>42811.16666666666</c:v>
                </c:pt>
                <c:pt idx="370">
                  <c:v>42811.20833333334</c:v>
                </c:pt>
                <c:pt idx="371">
                  <c:v>42811.25</c:v>
                </c:pt>
                <c:pt idx="372">
                  <c:v>42811.29166666666</c:v>
                </c:pt>
                <c:pt idx="373">
                  <c:v>42811.33333333334</c:v>
                </c:pt>
                <c:pt idx="374">
                  <c:v>42811.375</c:v>
                </c:pt>
                <c:pt idx="375">
                  <c:v>42811.41666666666</c:v>
                </c:pt>
                <c:pt idx="376">
                  <c:v>42811.45833333333</c:v>
                </c:pt>
                <c:pt idx="377">
                  <c:v>42811.5</c:v>
                </c:pt>
                <c:pt idx="378">
                  <c:v>42811.54166666666</c:v>
                </c:pt>
                <c:pt idx="379">
                  <c:v>42811.58333333334</c:v>
                </c:pt>
                <c:pt idx="380">
                  <c:v>42811.625</c:v>
                </c:pt>
                <c:pt idx="381">
                  <c:v>42811.66666666666</c:v>
                </c:pt>
                <c:pt idx="382">
                  <c:v>42811.70833333334</c:v>
                </c:pt>
                <c:pt idx="383">
                  <c:v>42811.75</c:v>
                </c:pt>
                <c:pt idx="384">
                  <c:v>42811.79166666666</c:v>
                </c:pt>
                <c:pt idx="385">
                  <c:v>42811.83333333334</c:v>
                </c:pt>
                <c:pt idx="386">
                  <c:v>42811.875</c:v>
                </c:pt>
                <c:pt idx="387">
                  <c:v>42811.91666666666</c:v>
                </c:pt>
                <c:pt idx="388">
                  <c:v>42811.95833333333</c:v>
                </c:pt>
                <c:pt idx="389">
                  <c:v>42812.0</c:v>
                </c:pt>
                <c:pt idx="390">
                  <c:v>42812.04166666666</c:v>
                </c:pt>
                <c:pt idx="391">
                  <c:v>42812.08333333334</c:v>
                </c:pt>
                <c:pt idx="392">
                  <c:v>42812.125</c:v>
                </c:pt>
                <c:pt idx="393">
                  <c:v>42812.16666666666</c:v>
                </c:pt>
                <c:pt idx="394">
                  <c:v>42812.20833333334</c:v>
                </c:pt>
                <c:pt idx="395">
                  <c:v>42812.25</c:v>
                </c:pt>
                <c:pt idx="396">
                  <c:v>42812.29166666666</c:v>
                </c:pt>
                <c:pt idx="397">
                  <c:v>42812.33333333334</c:v>
                </c:pt>
                <c:pt idx="398">
                  <c:v>42812.375</c:v>
                </c:pt>
                <c:pt idx="399">
                  <c:v>42812.41666666666</c:v>
                </c:pt>
                <c:pt idx="400">
                  <c:v>42812.45833333333</c:v>
                </c:pt>
                <c:pt idx="401">
                  <c:v>42812.5</c:v>
                </c:pt>
                <c:pt idx="402">
                  <c:v>42812.54166666666</c:v>
                </c:pt>
                <c:pt idx="403">
                  <c:v>42812.58333333334</c:v>
                </c:pt>
                <c:pt idx="404">
                  <c:v>42812.625</c:v>
                </c:pt>
                <c:pt idx="405">
                  <c:v>42812.66666666666</c:v>
                </c:pt>
                <c:pt idx="406">
                  <c:v>42812.70833333334</c:v>
                </c:pt>
                <c:pt idx="407">
                  <c:v>42812.75</c:v>
                </c:pt>
                <c:pt idx="408">
                  <c:v>42812.79166666666</c:v>
                </c:pt>
                <c:pt idx="409">
                  <c:v>42812.83333333334</c:v>
                </c:pt>
                <c:pt idx="410">
                  <c:v>42812.875</c:v>
                </c:pt>
                <c:pt idx="411">
                  <c:v>42812.91666666666</c:v>
                </c:pt>
                <c:pt idx="412">
                  <c:v>42812.95833333333</c:v>
                </c:pt>
                <c:pt idx="413">
                  <c:v>42813.0</c:v>
                </c:pt>
                <c:pt idx="414">
                  <c:v>42813.04166666666</c:v>
                </c:pt>
                <c:pt idx="415">
                  <c:v>42813.08333333334</c:v>
                </c:pt>
                <c:pt idx="416">
                  <c:v>42813.125</c:v>
                </c:pt>
                <c:pt idx="417">
                  <c:v>42813.16666666666</c:v>
                </c:pt>
                <c:pt idx="418">
                  <c:v>42813.20833333334</c:v>
                </c:pt>
                <c:pt idx="419">
                  <c:v>42813.25</c:v>
                </c:pt>
                <c:pt idx="420">
                  <c:v>42813.29166666666</c:v>
                </c:pt>
                <c:pt idx="421">
                  <c:v>42813.33333333334</c:v>
                </c:pt>
                <c:pt idx="422">
                  <c:v>42813.375</c:v>
                </c:pt>
                <c:pt idx="423">
                  <c:v>42813.41666666666</c:v>
                </c:pt>
                <c:pt idx="424">
                  <c:v>42813.45833333333</c:v>
                </c:pt>
                <c:pt idx="425">
                  <c:v>42813.5</c:v>
                </c:pt>
                <c:pt idx="426">
                  <c:v>42813.54166666666</c:v>
                </c:pt>
                <c:pt idx="427">
                  <c:v>42813.58333333334</c:v>
                </c:pt>
                <c:pt idx="428">
                  <c:v>42813.625</c:v>
                </c:pt>
                <c:pt idx="429">
                  <c:v>42813.66666666666</c:v>
                </c:pt>
                <c:pt idx="430">
                  <c:v>42813.70833333334</c:v>
                </c:pt>
                <c:pt idx="431">
                  <c:v>42813.75</c:v>
                </c:pt>
                <c:pt idx="432">
                  <c:v>42813.79166666666</c:v>
                </c:pt>
                <c:pt idx="433">
                  <c:v>42813.83333333334</c:v>
                </c:pt>
                <c:pt idx="434">
                  <c:v>42813.875</c:v>
                </c:pt>
                <c:pt idx="435">
                  <c:v>42813.91666666666</c:v>
                </c:pt>
                <c:pt idx="436">
                  <c:v>42813.95833333333</c:v>
                </c:pt>
                <c:pt idx="437">
                  <c:v>42814.04166666666</c:v>
                </c:pt>
                <c:pt idx="438">
                  <c:v>42814.08333333334</c:v>
                </c:pt>
                <c:pt idx="439">
                  <c:v>42814.125</c:v>
                </c:pt>
                <c:pt idx="440">
                  <c:v>42814.16666666666</c:v>
                </c:pt>
                <c:pt idx="441">
                  <c:v>42814.20833333334</c:v>
                </c:pt>
                <c:pt idx="442">
                  <c:v>42814.25</c:v>
                </c:pt>
                <c:pt idx="443">
                  <c:v>42814.29166666666</c:v>
                </c:pt>
                <c:pt idx="444">
                  <c:v>42814.33333333334</c:v>
                </c:pt>
                <c:pt idx="445">
                  <c:v>42814.375</c:v>
                </c:pt>
                <c:pt idx="446">
                  <c:v>42814.41666666666</c:v>
                </c:pt>
                <c:pt idx="447">
                  <c:v>42814.45833333333</c:v>
                </c:pt>
                <c:pt idx="448">
                  <c:v>42814.5</c:v>
                </c:pt>
                <c:pt idx="449">
                  <c:v>42814.54166666666</c:v>
                </c:pt>
                <c:pt idx="450">
                  <c:v>42814.58333333334</c:v>
                </c:pt>
                <c:pt idx="451">
                  <c:v>42814.625</c:v>
                </c:pt>
                <c:pt idx="452">
                  <c:v>42814.66666666666</c:v>
                </c:pt>
                <c:pt idx="453">
                  <c:v>42814.70833333334</c:v>
                </c:pt>
                <c:pt idx="454">
                  <c:v>42814.75</c:v>
                </c:pt>
                <c:pt idx="455">
                  <c:v>42814.79166666666</c:v>
                </c:pt>
                <c:pt idx="456">
                  <c:v>42814.83333333334</c:v>
                </c:pt>
                <c:pt idx="457">
                  <c:v>42814.875</c:v>
                </c:pt>
                <c:pt idx="458">
                  <c:v>42814.91666666666</c:v>
                </c:pt>
                <c:pt idx="459">
                  <c:v>42814.95833333333</c:v>
                </c:pt>
                <c:pt idx="460">
                  <c:v>42815.0</c:v>
                </c:pt>
                <c:pt idx="461">
                  <c:v>42815.04166666666</c:v>
                </c:pt>
                <c:pt idx="462">
                  <c:v>42815.08333333334</c:v>
                </c:pt>
                <c:pt idx="463">
                  <c:v>42815.125</c:v>
                </c:pt>
                <c:pt idx="464">
                  <c:v>42815.16666666666</c:v>
                </c:pt>
                <c:pt idx="465">
                  <c:v>42815.20833333334</c:v>
                </c:pt>
                <c:pt idx="466">
                  <c:v>42815.25</c:v>
                </c:pt>
                <c:pt idx="467">
                  <c:v>42815.29166666666</c:v>
                </c:pt>
                <c:pt idx="468">
                  <c:v>42815.33333333334</c:v>
                </c:pt>
                <c:pt idx="469">
                  <c:v>42815.375</c:v>
                </c:pt>
                <c:pt idx="470">
                  <c:v>42815.41666666666</c:v>
                </c:pt>
                <c:pt idx="471">
                  <c:v>42815.45833333333</c:v>
                </c:pt>
                <c:pt idx="472">
                  <c:v>42815.5</c:v>
                </c:pt>
                <c:pt idx="473">
                  <c:v>42815.54166666666</c:v>
                </c:pt>
                <c:pt idx="474">
                  <c:v>42815.58333333334</c:v>
                </c:pt>
                <c:pt idx="475">
                  <c:v>42815.625</c:v>
                </c:pt>
                <c:pt idx="476">
                  <c:v>42815.66666666666</c:v>
                </c:pt>
                <c:pt idx="477">
                  <c:v>42815.70833333334</c:v>
                </c:pt>
                <c:pt idx="478">
                  <c:v>42815.75</c:v>
                </c:pt>
                <c:pt idx="479">
                  <c:v>42815.79166666666</c:v>
                </c:pt>
                <c:pt idx="480">
                  <c:v>42815.83333333334</c:v>
                </c:pt>
                <c:pt idx="481">
                  <c:v>42815.875</c:v>
                </c:pt>
                <c:pt idx="482">
                  <c:v>42815.91666666666</c:v>
                </c:pt>
                <c:pt idx="483">
                  <c:v>42815.95833333333</c:v>
                </c:pt>
                <c:pt idx="484">
                  <c:v>42816.0</c:v>
                </c:pt>
                <c:pt idx="485">
                  <c:v>42816.04166666666</c:v>
                </c:pt>
                <c:pt idx="486">
                  <c:v>42816.08333333334</c:v>
                </c:pt>
                <c:pt idx="487">
                  <c:v>42816.125</c:v>
                </c:pt>
                <c:pt idx="488">
                  <c:v>42816.16666666666</c:v>
                </c:pt>
                <c:pt idx="489">
                  <c:v>42816.20833333334</c:v>
                </c:pt>
                <c:pt idx="490">
                  <c:v>42816.25</c:v>
                </c:pt>
                <c:pt idx="491">
                  <c:v>42816.29166666666</c:v>
                </c:pt>
                <c:pt idx="492">
                  <c:v>42816.33333333334</c:v>
                </c:pt>
                <c:pt idx="493">
                  <c:v>42816.375</c:v>
                </c:pt>
                <c:pt idx="494">
                  <c:v>42816.41666666666</c:v>
                </c:pt>
                <c:pt idx="495">
                  <c:v>42816.45833333333</c:v>
                </c:pt>
                <c:pt idx="496">
                  <c:v>42816.5</c:v>
                </c:pt>
                <c:pt idx="497">
                  <c:v>42816.54166666666</c:v>
                </c:pt>
                <c:pt idx="498">
                  <c:v>42816.58333333334</c:v>
                </c:pt>
                <c:pt idx="499">
                  <c:v>42816.625</c:v>
                </c:pt>
                <c:pt idx="500">
                  <c:v>42816.66666666666</c:v>
                </c:pt>
                <c:pt idx="501">
                  <c:v>42816.70833333334</c:v>
                </c:pt>
                <c:pt idx="502">
                  <c:v>42816.75</c:v>
                </c:pt>
                <c:pt idx="503">
                  <c:v>42816.79166666666</c:v>
                </c:pt>
                <c:pt idx="504">
                  <c:v>42816.83333333334</c:v>
                </c:pt>
                <c:pt idx="505">
                  <c:v>42816.875</c:v>
                </c:pt>
                <c:pt idx="506">
                  <c:v>42816.91666666666</c:v>
                </c:pt>
                <c:pt idx="507">
                  <c:v>42816.95833333333</c:v>
                </c:pt>
                <c:pt idx="508">
                  <c:v>42817.0</c:v>
                </c:pt>
                <c:pt idx="509">
                  <c:v>42817.04166666666</c:v>
                </c:pt>
                <c:pt idx="510">
                  <c:v>42817.08333333334</c:v>
                </c:pt>
                <c:pt idx="511">
                  <c:v>42817.125</c:v>
                </c:pt>
                <c:pt idx="512">
                  <c:v>42817.16666666666</c:v>
                </c:pt>
                <c:pt idx="513">
                  <c:v>42817.20833333334</c:v>
                </c:pt>
                <c:pt idx="514">
                  <c:v>42817.25</c:v>
                </c:pt>
                <c:pt idx="515">
                  <c:v>42817.29166666666</c:v>
                </c:pt>
                <c:pt idx="516">
                  <c:v>42817.33333333334</c:v>
                </c:pt>
                <c:pt idx="517">
                  <c:v>42817.375</c:v>
                </c:pt>
                <c:pt idx="518">
                  <c:v>42817.41666666666</c:v>
                </c:pt>
                <c:pt idx="519">
                  <c:v>42817.45833333333</c:v>
                </c:pt>
                <c:pt idx="520">
                  <c:v>42817.5</c:v>
                </c:pt>
                <c:pt idx="521">
                  <c:v>42817.54166666666</c:v>
                </c:pt>
                <c:pt idx="522">
                  <c:v>42817.58333333334</c:v>
                </c:pt>
                <c:pt idx="523">
                  <c:v>42817.625</c:v>
                </c:pt>
                <c:pt idx="524">
                  <c:v>42817.66666666666</c:v>
                </c:pt>
                <c:pt idx="525">
                  <c:v>42817.70833333334</c:v>
                </c:pt>
                <c:pt idx="526">
                  <c:v>42817.75</c:v>
                </c:pt>
                <c:pt idx="527">
                  <c:v>42817.79166666666</c:v>
                </c:pt>
                <c:pt idx="528">
                  <c:v>42817.83333333334</c:v>
                </c:pt>
                <c:pt idx="529">
                  <c:v>42817.875</c:v>
                </c:pt>
                <c:pt idx="530">
                  <c:v>42817.91666666666</c:v>
                </c:pt>
                <c:pt idx="531">
                  <c:v>42817.95833333333</c:v>
                </c:pt>
                <c:pt idx="532">
                  <c:v>42818.0</c:v>
                </c:pt>
                <c:pt idx="533">
                  <c:v>42818.04166666666</c:v>
                </c:pt>
                <c:pt idx="534">
                  <c:v>42818.08333333334</c:v>
                </c:pt>
                <c:pt idx="535">
                  <c:v>42818.125</c:v>
                </c:pt>
                <c:pt idx="536">
                  <c:v>42818.16666666666</c:v>
                </c:pt>
                <c:pt idx="537">
                  <c:v>42818.20833333334</c:v>
                </c:pt>
                <c:pt idx="538">
                  <c:v>42818.25</c:v>
                </c:pt>
                <c:pt idx="539">
                  <c:v>42818.29166666666</c:v>
                </c:pt>
                <c:pt idx="540">
                  <c:v>42818.33333333334</c:v>
                </c:pt>
                <c:pt idx="541">
                  <c:v>42818.375</c:v>
                </c:pt>
                <c:pt idx="542">
                  <c:v>42818.41666666666</c:v>
                </c:pt>
                <c:pt idx="543">
                  <c:v>42818.45833333333</c:v>
                </c:pt>
                <c:pt idx="544">
                  <c:v>42818.5</c:v>
                </c:pt>
                <c:pt idx="545">
                  <c:v>42818.54166666666</c:v>
                </c:pt>
                <c:pt idx="546">
                  <c:v>42818.58333333334</c:v>
                </c:pt>
                <c:pt idx="547">
                  <c:v>42818.625</c:v>
                </c:pt>
                <c:pt idx="548">
                  <c:v>42818.66666666666</c:v>
                </c:pt>
                <c:pt idx="549">
                  <c:v>42818.70833333334</c:v>
                </c:pt>
                <c:pt idx="550">
                  <c:v>42818.75</c:v>
                </c:pt>
                <c:pt idx="551">
                  <c:v>42818.79166666666</c:v>
                </c:pt>
                <c:pt idx="552">
                  <c:v>42818.83333333334</c:v>
                </c:pt>
                <c:pt idx="553">
                  <c:v>42818.875</c:v>
                </c:pt>
                <c:pt idx="554">
                  <c:v>42818.91666666666</c:v>
                </c:pt>
                <c:pt idx="555">
                  <c:v>42818.95833333333</c:v>
                </c:pt>
                <c:pt idx="556">
                  <c:v>42819.0</c:v>
                </c:pt>
                <c:pt idx="557">
                  <c:v>42819.04166666666</c:v>
                </c:pt>
                <c:pt idx="558">
                  <c:v>42819.08333333334</c:v>
                </c:pt>
                <c:pt idx="559">
                  <c:v>42819.125</c:v>
                </c:pt>
                <c:pt idx="560">
                  <c:v>42819.16666666666</c:v>
                </c:pt>
                <c:pt idx="561">
                  <c:v>42819.20833333334</c:v>
                </c:pt>
                <c:pt idx="562">
                  <c:v>42819.25</c:v>
                </c:pt>
                <c:pt idx="563">
                  <c:v>42819.29166666666</c:v>
                </c:pt>
                <c:pt idx="564">
                  <c:v>42819.33333333334</c:v>
                </c:pt>
                <c:pt idx="565">
                  <c:v>42819.375</c:v>
                </c:pt>
                <c:pt idx="566">
                  <c:v>42819.41666666666</c:v>
                </c:pt>
                <c:pt idx="567">
                  <c:v>42819.45833333333</c:v>
                </c:pt>
                <c:pt idx="568">
                  <c:v>42819.5</c:v>
                </c:pt>
                <c:pt idx="569">
                  <c:v>42819.54166666666</c:v>
                </c:pt>
                <c:pt idx="570">
                  <c:v>42819.58333333334</c:v>
                </c:pt>
                <c:pt idx="571">
                  <c:v>42819.625</c:v>
                </c:pt>
                <c:pt idx="572">
                  <c:v>42819.66666666666</c:v>
                </c:pt>
                <c:pt idx="573">
                  <c:v>42819.70833333334</c:v>
                </c:pt>
                <c:pt idx="574">
                  <c:v>42819.75</c:v>
                </c:pt>
                <c:pt idx="575">
                  <c:v>42819.79166666666</c:v>
                </c:pt>
                <c:pt idx="576">
                  <c:v>42819.83333333334</c:v>
                </c:pt>
                <c:pt idx="577">
                  <c:v>42819.875</c:v>
                </c:pt>
                <c:pt idx="578">
                  <c:v>42819.91666666666</c:v>
                </c:pt>
                <c:pt idx="579">
                  <c:v>42819.95833333333</c:v>
                </c:pt>
                <c:pt idx="580">
                  <c:v>42820.0</c:v>
                </c:pt>
                <c:pt idx="581">
                  <c:v>42820.04166666666</c:v>
                </c:pt>
                <c:pt idx="582">
                  <c:v>42820.08333333334</c:v>
                </c:pt>
                <c:pt idx="583">
                  <c:v>42820.125</c:v>
                </c:pt>
                <c:pt idx="584">
                  <c:v>42820.16666666666</c:v>
                </c:pt>
                <c:pt idx="585">
                  <c:v>42820.20833333334</c:v>
                </c:pt>
                <c:pt idx="586">
                  <c:v>42820.25</c:v>
                </c:pt>
                <c:pt idx="587">
                  <c:v>42820.29166666666</c:v>
                </c:pt>
                <c:pt idx="588">
                  <c:v>42820.33333333334</c:v>
                </c:pt>
                <c:pt idx="589">
                  <c:v>42820.375</c:v>
                </c:pt>
                <c:pt idx="590">
                  <c:v>42820.41666666666</c:v>
                </c:pt>
                <c:pt idx="591">
                  <c:v>42820.45833333333</c:v>
                </c:pt>
                <c:pt idx="592">
                  <c:v>42820.5</c:v>
                </c:pt>
                <c:pt idx="593">
                  <c:v>42820.54166666666</c:v>
                </c:pt>
                <c:pt idx="594">
                  <c:v>42820.58333333334</c:v>
                </c:pt>
                <c:pt idx="595">
                  <c:v>42820.625</c:v>
                </c:pt>
                <c:pt idx="596">
                  <c:v>42820.66666666666</c:v>
                </c:pt>
                <c:pt idx="597">
                  <c:v>42820.70833333334</c:v>
                </c:pt>
                <c:pt idx="598">
                  <c:v>42820.75</c:v>
                </c:pt>
                <c:pt idx="599">
                  <c:v>42820.79166666666</c:v>
                </c:pt>
                <c:pt idx="600">
                  <c:v>42820.83333333334</c:v>
                </c:pt>
                <c:pt idx="601">
                  <c:v>42820.875</c:v>
                </c:pt>
                <c:pt idx="602">
                  <c:v>42820.91666666666</c:v>
                </c:pt>
                <c:pt idx="603">
                  <c:v>42820.95833333333</c:v>
                </c:pt>
                <c:pt idx="604">
                  <c:v>42821.0</c:v>
                </c:pt>
                <c:pt idx="605">
                  <c:v>42821.04166666666</c:v>
                </c:pt>
                <c:pt idx="606">
                  <c:v>42821.08333333334</c:v>
                </c:pt>
                <c:pt idx="607">
                  <c:v>42821.125</c:v>
                </c:pt>
                <c:pt idx="608">
                  <c:v>42821.16666666666</c:v>
                </c:pt>
                <c:pt idx="609">
                  <c:v>42821.20833333334</c:v>
                </c:pt>
                <c:pt idx="610">
                  <c:v>42821.25</c:v>
                </c:pt>
                <c:pt idx="611">
                  <c:v>42821.29166666666</c:v>
                </c:pt>
                <c:pt idx="612">
                  <c:v>42821.33333333334</c:v>
                </c:pt>
                <c:pt idx="613">
                  <c:v>42821.375</c:v>
                </c:pt>
                <c:pt idx="614">
                  <c:v>42821.41666666666</c:v>
                </c:pt>
                <c:pt idx="615">
                  <c:v>42821.45833333333</c:v>
                </c:pt>
                <c:pt idx="616">
                  <c:v>42821.5</c:v>
                </c:pt>
                <c:pt idx="617">
                  <c:v>42821.54166666666</c:v>
                </c:pt>
                <c:pt idx="618">
                  <c:v>42821.58333333334</c:v>
                </c:pt>
                <c:pt idx="619">
                  <c:v>42821.625</c:v>
                </c:pt>
                <c:pt idx="620">
                  <c:v>42821.66666666666</c:v>
                </c:pt>
                <c:pt idx="621">
                  <c:v>42821.70833333334</c:v>
                </c:pt>
                <c:pt idx="622">
                  <c:v>42821.75</c:v>
                </c:pt>
                <c:pt idx="623">
                  <c:v>42821.79166666666</c:v>
                </c:pt>
                <c:pt idx="624">
                  <c:v>42821.83333333334</c:v>
                </c:pt>
                <c:pt idx="625">
                  <c:v>42821.875</c:v>
                </c:pt>
                <c:pt idx="626">
                  <c:v>42821.91666666666</c:v>
                </c:pt>
                <c:pt idx="627">
                  <c:v>42821.95833333333</c:v>
                </c:pt>
                <c:pt idx="628">
                  <c:v>42822.0</c:v>
                </c:pt>
                <c:pt idx="629">
                  <c:v>42822.04166666666</c:v>
                </c:pt>
                <c:pt idx="630">
                  <c:v>42822.08333333334</c:v>
                </c:pt>
                <c:pt idx="631">
                  <c:v>42822.125</c:v>
                </c:pt>
                <c:pt idx="632">
                  <c:v>42822.16666666666</c:v>
                </c:pt>
                <c:pt idx="633">
                  <c:v>42822.20833333334</c:v>
                </c:pt>
                <c:pt idx="634">
                  <c:v>42822.25</c:v>
                </c:pt>
                <c:pt idx="635">
                  <c:v>42822.29166666666</c:v>
                </c:pt>
                <c:pt idx="636">
                  <c:v>42822.33333333334</c:v>
                </c:pt>
                <c:pt idx="637">
                  <c:v>42822.375</c:v>
                </c:pt>
                <c:pt idx="638">
                  <c:v>42822.41666666666</c:v>
                </c:pt>
                <c:pt idx="639">
                  <c:v>42822.45833333333</c:v>
                </c:pt>
                <c:pt idx="640">
                  <c:v>42822.5</c:v>
                </c:pt>
                <c:pt idx="641">
                  <c:v>42822.54166666666</c:v>
                </c:pt>
                <c:pt idx="642">
                  <c:v>42822.58333333334</c:v>
                </c:pt>
                <c:pt idx="643">
                  <c:v>42822.625</c:v>
                </c:pt>
                <c:pt idx="644">
                  <c:v>42822.66666666666</c:v>
                </c:pt>
                <c:pt idx="645">
                  <c:v>42822.70833333334</c:v>
                </c:pt>
                <c:pt idx="646">
                  <c:v>42822.75</c:v>
                </c:pt>
                <c:pt idx="647">
                  <c:v>42822.79166666666</c:v>
                </c:pt>
                <c:pt idx="648">
                  <c:v>42822.83333333334</c:v>
                </c:pt>
                <c:pt idx="649">
                  <c:v>42822.875</c:v>
                </c:pt>
                <c:pt idx="650">
                  <c:v>42822.91666666666</c:v>
                </c:pt>
                <c:pt idx="651">
                  <c:v>42822.95833333333</c:v>
                </c:pt>
                <c:pt idx="652">
                  <c:v>42823.0</c:v>
                </c:pt>
                <c:pt idx="653">
                  <c:v>42823.04166666666</c:v>
                </c:pt>
                <c:pt idx="654">
                  <c:v>42823.08333333334</c:v>
                </c:pt>
                <c:pt idx="655">
                  <c:v>42823.125</c:v>
                </c:pt>
                <c:pt idx="656">
                  <c:v>42823.16666666666</c:v>
                </c:pt>
                <c:pt idx="657">
                  <c:v>42823.20833333334</c:v>
                </c:pt>
                <c:pt idx="658">
                  <c:v>42823.25</c:v>
                </c:pt>
                <c:pt idx="659">
                  <c:v>42823.29166666666</c:v>
                </c:pt>
                <c:pt idx="660">
                  <c:v>42823.33333333334</c:v>
                </c:pt>
                <c:pt idx="661">
                  <c:v>42823.375</c:v>
                </c:pt>
                <c:pt idx="662">
                  <c:v>42823.41666666666</c:v>
                </c:pt>
                <c:pt idx="663">
                  <c:v>42823.45833333333</c:v>
                </c:pt>
                <c:pt idx="664">
                  <c:v>42823.5</c:v>
                </c:pt>
                <c:pt idx="665">
                  <c:v>42823.54166666666</c:v>
                </c:pt>
                <c:pt idx="666">
                  <c:v>42823.58333333334</c:v>
                </c:pt>
                <c:pt idx="667">
                  <c:v>42823.625</c:v>
                </c:pt>
                <c:pt idx="668">
                  <c:v>42823.66666666666</c:v>
                </c:pt>
                <c:pt idx="669">
                  <c:v>42823.70833333334</c:v>
                </c:pt>
                <c:pt idx="670">
                  <c:v>42823.75</c:v>
                </c:pt>
                <c:pt idx="671">
                  <c:v>42823.79166666666</c:v>
                </c:pt>
                <c:pt idx="672">
                  <c:v>42823.83333333334</c:v>
                </c:pt>
                <c:pt idx="673">
                  <c:v>42823.875</c:v>
                </c:pt>
                <c:pt idx="674">
                  <c:v>42823.91666666666</c:v>
                </c:pt>
                <c:pt idx="675">
                  <c:v>42823.95833333333</c:v>
                </c:pt>
                <c:pt idx="676">
                  <c:v>42824.0</c:v>
                </c:pt>
                <c:pt idx="677">
                  <c:v>42824.04166666666</c:v>
                </c:pt>
                <c:pt idx="678">
                  <c:v>42824.08333333334</c:v>
                </c:pt>
                <c:pt idx="679">
                  <c:v>42824.125</c:v>
                </c:pt>
                <c:pt idx="680">
                  <c:v>42824.16666666666</c:v>
                </c:pt>
                <c:pt idx="681">
                  <c:v>42824.20833333334</c:v>
                </c:pt>
                <c:pt idx="682">
                  <c:v>42824.25</c:v>
                </c:pt>
                <c:pt idx="683">
                  <c:v>42824.29166666666</c:v>
                </c:pt>
                <c:pt idx="684">
                  <c:v>42824.33333333334</c:v>
                </c:pt>
                <c:pt idx="685">
                  <c:v>42824.375</c:v>
                </c:pt>
                <c:pt idx="686">
                  <c:v>42824.41666666666</c:v>
                </c:pt>
                <c:pt idx="687">
                  <c:v>42824.45833333333</c:v>
                </c:pt>
                <c:pt idx="688">
                  <c:v>42824.5</c:v>
                </c:pt>
                <c:pt idx="689">
                  <c:v>42824.54166666666</c:v>
                </c:pt>
                <c:pt idx="690">
                  <c:v>42824.58333333334</c:v>
                </c:pt>
                <c:pt idx="691">
                  <c:v>42824.625</c:v>
                </c:pt>
                <c:pt idx="692">
                  <c:v>42824.66666666666</c:v>
                </c:pt>
                <c:pt idx="693">
                  <c:v>42824.70833333334</c:v>
                </c:pt>
                <c:pt idx="694">
                  <c:v>42824.75</c:v>
                </c:pt>
                <c:pt idx="695">
                  <c:v>42824.79166666666</c:v>
                </c:pt>
                <c:pt idx="696">
                  <c:v>42824.83333333334</c:v>
                </c:pt>
                <c:pt idx="697">
                  <c:v>42824.875</c:v>
                </c:pt>
                <c:pt idx="698">
                  <c:v>42824.91666666666</c:v>
                </c:pt>
                <c:pt idx="699">
                  <c:v>42824.95833333333</c:v>
                </c:pt>
                <c:pt idx="700">
                  <c:v>42825.0</c:v>
                </c:pt>
                <c:pt idx="701">
                  <c:v>42825.04166666666</c:v>
                </c:pt>
                <c:pt idx="702">
                  <c:v>42825.08333333334</c:v>
                </c:pt>
                <c:pt idx="703">
                  <c:v>42825.125</c:v>
                </c:pt>
                <c:pt idx="704">
                  <c:v>42825.16666666666</c:v>
                </c:pt>
                <c:pt idx="705">
                  <c:v>42825.20833333334</c:v>
                </c:pt>
                <c:pt idx="706">
                  <c:v>42825.25</c:v>
                </c:pt>
                <c:pt idx="707">
                  <c:v>42825.29166666666</c:v>
                </c:pt>
                <c:pt idx="708">
                  <c:v>42825.33333333334</c:v>
                </c:pt>
                <c:pt idx="709">
                  <c:v>42825.375</c:v>
                </c:pt>
                <c:pt idx="710">
                  <c:v>42825.41666666666</c:v>
                </c:pt>
                <c:pt idx="711">
                  <c:v>42825.45833333333</c:v>
                </c:pt>
                <c:pt idx="712">
                  <c:v>42825.5</c:v>
                </c:pt>
                <c:pt idx="713">
                  <c:v>42825.54166666666</c:v>
                </c:pt>
                <c:pt idx="714">
                  <c:v>42825.58333333334</c:v>
                </c:pt>
                <c:pt idx="715">
                  <c:v>42825.625</c:v>
                </c:pt>
                <c:pt idx="716">
                  <c:v>42825.66666666666</c:v>
                </c:pt>
                <c:pt idx="717">
                  <c:v>42825.70833333334</c:v>
                </c:pt>
                <c:pt idx="718">
                  <c:v>42825.75</c:v>
                </c:pt>
                <c:pt idx="719">
                  <c:v>42825.79166666666</c:v>
                </c:pt>
                <c:pt idx="720">
                  <c:v>42825.83333333334</c:v>
                </c:pt>
                <c:pt idx="721">
                  <c:v>42825.875</c:v>
                </c:pt>
                <c:pt idx="722">
                  <c:v>42825.91666666666</c:v>
                </c:pt>
                <c:pt idx="723">
                  <c:v>42825.95833333333</c:v>
                </c:pt>
                <c:pt idx="724">
                  <c:v>42826.0</c:v>
                </c:pt>
                <c:pt idx="725">
                  <c:v>42826.04166666666</c:v>
                </c:pt>
                <c:pt idx="726">
                  <c:v>42826.08333333334</c:v>
                </c:pt>
                <c:pt idx="727">
                  <c:v>42826.125</c:v>
                </c:pt>
                <c:pt idx="728">
                  <c:v>42826.16666666666</c:v>
                </c:pt>
                <c:pt idx="729">
                  <c:v>42826.20833333334</c:v>
                </c:pt>
                <c:pt idx="730">
                  <c:v>42826.25</c:v>
                </c:pt>
                <c:pt idx="731">
                  <c:v>42826.29166666666</c:v>
                </c:pt>
                <c:pt idx="732">
                  <c:v>42826.33333333334</c:v>
                </c:pt>
                <c:pt idx="733">
                  <c:v>42826.375</c:v>
                </c:pt>
                <c:pt idx="734">
                  <c:v>42826.41666666666</c:v>
                </c:pt>
                <c:pt idx="735">
                  <c:v>42826.45833333333</c:v>
                </c:pt>
                <c:pt idx="736">
                  <c:v>42826.5</c:v>
                </c:pt>
                <c:pt idx="737">
                  <c:v>42826.54166666666</c:v>
                </c:pt>
                <c:pt idx="738">
                  <c:v>42826.58333333334</c:v>
                </c:pt>
                <c:pt idx="739">
                  <c:v>42826.625</c:v>
                </c:pt>
                <c:pt idx="740">
                  <c:v>42826.66666666666</c:v>
                </c:pt>
                <c:pt idx="741">
                  <c:v>42826.70833333334</c:v>
                </c:pt>
                <c:pt idx="742">
                  <c:v>42826.75</c:v>
                </c:pt>
                <c:pt idx="743">
                  <c:v>42826.79166666666</c:v>
                </c:pt>
                <c:pt idx="744">
                  <c:v>42826.83333333334</c:v>
                </c:pt>
                <c:pt idx="745">
                  <c:v>42826.875</c:v>
                </c:pt>
                <c:pt idx="746">
                  <c:v>42826.91666666666</c:v>
                </c:pt>
                <c:pt idx="747">
                  <c:v>42826.95833333333</c:v>
                </c:pt>
                <c:pt idx="748">
                  <c:v>42827.0</c:v>
                </c:pt>
                <c:pt idx="749">
                  <c:v>42827.04166666666</c:v>
                </c:pt>
                <c:pt idx="750">
                  <c:v>42827.08333333334</c:v>
                </c:pt>
                <c:pt idx="751">
                  <c:v>42827.125</c:v>
                </c:pt>
                <c:pt idx="752">
                  <c:v>42827.16666666666</c:v>
                </c:pt>
                <c:pt idx="753">
                  <c:v>42827.20833333334</c:v>
                </c:pt>
                <c:pt idx="754">
                  <c:v>42827.25</c:v>
                </c:pt>
                <c:pt idx="755">
                  <c:v>42827.29166666666</c:v>
                </c:pt>
                <c:pt idx="756">
                  <c:v>42827.33333333334</c:v>
                </c:pt>
                <c:pt idx="757">
                  <c:v>42827.375</c:v>
                </c:pt>
                <c:pt idx="758">
                  <c:v>42827.41666666666</c:v>
                </c:pt>
                <c:pt idx="759">
                  <c:v>42827.45833333333</c:v>
                </c:pt>
                <c:pt idx="760">
                  <c:v>42827.5</c:v>
                </c:pt>
                <c:pt idx="761">
                  <c:v>42827.54166666666</c:v>
                </c:pt>
                <c:pt idx="762">
                  <c:v>42827.58333333334</c:v>
                </c:pt>
                <c:pt idx="763">
                  <c:v>42827.625</c:v>
                </c:pt>
                <c:pt idx="764">
                  <c:v>42827.66666666666</c:v>
                </c:pt>
                <c:pt idx="765">
                  <c:v>42827.70833333334</c:v>
                </c:pt>
                <c:pt idx="766">
                  <c:v>42827.75</c:v>
                </c:pt>
                <c:pt idx="767">
                  <c:v>42827.79166666666</c:v>
                </c:pt>
                <c:pt idx="768">
                  <c:v>42827.83333333334</c:v>
                </c:pt>
                <c:pt idx="769">
                  <c:v>42827.875</c:v>
                </c:pt>
                <c:pt idx="770">
                  <c:v>42827.91666666666</c:v>
                </c:pt>
                <c:pt idx="771">
                  <c:v>42827.95833333333</c:v>
                </c:pt>
                <c:pt idx="772">
                  <c:v>42828.0</c:v>
                </c:pt>
                <c:pt idx="773">
                  <c:v>42828.04166666666</c:v>
                </c:pt>
                <c:pt idx="774">
                  <c:v>42828.08333333334</c:v>
                </c:pt>
                <c:pt idx="775">
                  <c:v>42828.125</c:v>
                </c:pt>
                <c:pt idx="776">
                  <c:v>42828.16666666666</c:v>
                </c:pt>
                <c:pt idx="777">
                  <c:v>42828.20833333334</c:v>
                </c:pt>
                <c:pt idx="778">
                  <c:v>42828.25</c:v>
                </c:pt>
                <c:pt idx="779">
                  <c:v>42828.29166666666</c:v>
                </c:pt>
                <c:pt idx="780">
                  <c:v>42828.33333333334</c:v>
                </c:pt>
                <c:pt idx="781">
                  <c:v>42828.375</c:v>
                </c:pt>
                <c:pt idx="782">
                  <c:v>42828.41666666666</c:v>
                </c:pt>
                <c:pt idx="783">
                  <c:v>42828.45833333333</c:v>
                </c:pt>
                <c:pt idx="784">
                  <c:v>42828.5</c:v>
                </c:pt>
                <c:pt idx="785">
                  <c:v>42828.54166666666</c:v>
                </c:pt>
                <c:pt idx="786">
                  <c:v>42828.58333333334</c:v>
                </c:pt>
                <c:pt idx="787">
                  <c:v>42829.375</c:v>
                </c:pt>
                <c:pt idx="788">
                  <c:v>42829.41666666666</c:v>
                </c:pt>
                <c:pt idx="789">
                  <c:v>42829.45833333333</c:v>
                </c:pt>
                <c:pt idx="790">
                  <c:v>42829.5</c:v>
                </c:pt>
                <c:pt idx="791">
                  <c:v>42829.54166666666</c:v>
                </c:pt>
                <c:pt idx="792">
                  <c:v>42829.58333333334</c:v>
                </c:pt>
                <c:pt idx="793">
                  <c:v>42829.625</c:v>
                </c:pt>
                <c:pt idx="794">
                  <c:v>42829.66666666666</c:v>
                </c:pt>
                <c:pt idx="795">
                  <c:v>42829.70833333334</c:v>
                </c:pt>
                <c:pt idx="796">
                  <c:v>42829.75</c:v>
                </c:pt>
                <c:pt idx="797">
                  <c:v>42829.79166666666</c:v>
                </c:pt>
                <c:pt idx="798">
                  <c:v>42829.83333333334</c:v>
                </c:pt>
                <c:pt idx="799">
                  <c:v>42829.875</c:v>
                </c:pt>
                <c:pt idx="800">
                  <c:v>42829.91666666666</c:v>
                </c:pt>
                <c:pt idx="801">
                  <c:v>42830.04166666666</c:v>
                </c:pt>
                <c:pt idx="802">
                  <c:v>42830.08333333334</c:v>
                </c:pt>
                <c:pt idx="803">
                  <c:v>42830.125</c:v>
                </c:pt>
                <c:pt idx="804">
                  <c:v>42830.16666666666</c:v>
                </c:pt>
                <c:pt idx="805">
                  <c:v>42830.20833333334</c:v>
                </c:pt>
                <c:pt idx="806">
                  <c:v>42830.25</c:v>
                </c:pt>
                <c:pt idx="807">
                  <c:v>42830.29166666666</c:v>
                </c:pt>
                <c:pt idx="808">
                  <c:v>42830.33333333334</c:v>
                </c:pt>
                <c:pt idx="809">
                  <c:v>42830.375</c:v>
                </c:pt>
                <c:pt idx="810">
                  <c:v>42830.41666666666</c:v>
                </c:pt>
                <c:pt idx="811">
                  <c:v>42830.45833333333</c:v>
                </c:pt>
                <c:pt idx="812">
                  <c:v>42830.5</c:v>
                </c:pt>
                <c:pt idx="813">
                  <c:v>42830.54166666666</c:v>
                </c:pt>
                <c:pt idx="814">
                  <c:v>42830.58333333334</c:v>
                </c:pt>
                <c:pt idx="815">
                  <c:v>42830.625</c:v>
                </c:pt>
                <c:pt idx="816">
                  <c:v>42830.66666666666</c:v>
                </c:pt>
                <c:pt idx="817">
                  <c:v>42830.70833333334</c:v>
                </c:pt>
                <c:pt idx="818">
                  <c:v>42830.75</c:v>
                </c:pt>
                <c:pt idx="819">
                  <c:v>42830.79166666666</c:v>
                </c:pt>
                <c:pt idx="820">
                  <c:v>42830.83333333334</c:v>
                </c:pt>
                <c:pt idx="821">
                  <c:v>42830.875</c:v>
                </c:pt>
                <c:pt idx="822">
                  <c:v>42830.91666666666</c:v>
                </c:pt>
                <c:pt idx="823">
                  <c:v>42830.95833333333</c:v>
                </c:pt>
                <c:pt idx="824">
                  <c:v>42831.0</c:v>
                </c:pt>
                <c:pt idx="825">
                  <c:v>42831.04166666666</c:v>
                </c:pt>
                <c:pt idx="826">
                  <c:v>42831.08333333334</c:v>
                </c:pt>
                <c:pt idx="827">
                  <c:v>42831.125</c:v>
                </c:pt>
                <c:pt idx="828">
                  <c:v>42831.16666666666</c:v>
                </c:pt>
                <c:pt idx="829">
                  <c:v>42831.20833333334</c:v>
                </c:pt>
                <c:pt idx="830">
                  <c:v>42831.25</c:v>
                </c:pt>
                <c:pt idx="831">
                  <c:v>42831.29166666666</c:v>
                </c:pt>
                <c:pt idx="832">
                  <c:v>42831.33333333334</c:v>
                </c:pt>
                <c:pt idx="833">
                  <c:v>42831.375</c:v>
                </c:pt>
                <c:pt idx="834">
                  <c:v>42831.41666666666</c:v>
                </c:pt>
                <c:pt idx="835">
                  <c:v>42831.45833333333</c:v>
                </c:pt>
                <c:pt idx="836">
                  <c:v>42831.5</c:v>
                </c:pt>
                <c:pt idx="837">
                  <c:v>42831.54166666666</c:v>
                </c:pt>
                <c:pt idx="838">
                  <c:v>42831.58333333334</c:v>
                </c:pt>
                <c:pt idx="839">
                  <c:v>42831.625</c:v>
                </c:pt>
                <c:pt idx="840">
                  <c:v>42831.66666666666</c:v>
                </c:pt>
                <c:pt idx="841">
                  <c:v>42831.70833333334</c:v>
                </c:pt>
                <c:pt idx="842">
                  <c:v>42831.75</c:v>
                </c:pt>
                <c:pt idx="843">
                  <c:v>42831.79166666666</c:v>
                </c:pt>
                <c:pt idx="844">
                  <c:v>42831.83333333334</c:v>
                </c:pt>
                <c:pt idx="845">
                  <c:v>42831.875</c:v>
                </c:pt>
                <c:pt idx="846">
                  <c:v>42831.91666666666</c:v>
                </c:pt>
                <c:pt idx="847">
                  <c:v>42831.95833333333</c:v>
                </c:pt>
                <c:pt idx="848">
                  <c:v>42832.0</c:v>
                </c:pt>
                <c:pt idx="849">
                  <c:v>42832.04166666666</c:v>
                </c:pt>
                <c:pt idx="850">
                  <c:v>42832.08333333334</c:v>
                </c:pt>
                <c:pt idx="851">
                  <c:v>42832.125</c:v>
                </c:pt>
                <c:pt idx="852">
                  <c:v>42832.16666666666</c:v>
                </c:pt>
                <c:pt idx="853">
                  <c:v>42832.20833333334</c:v>
                </c:pt>
                <c:pt idx="854">
                  <c:v>42832.25</c:v>
                </c:pt>
                <c:pt idx="855">
                  <c:v>42832.29166666666</c:v>
                </c:pt>
                <c:pt idx="856">
                  <c:v>42832.33333333334</c:v>
                </c:pt>
                <c:pt idx="857">
                  <c:v>42832.375</c:v>
                </c:pt>
                <c:pt idx="858">
                  <c:v>42832.41666666666</c:v>
                </c:pt>
                <c:pt idx="859">
                  <c:v>42832.45833333333</c:v>
                </c:pt>
                <c:pt idx="860">
                  <c:v>42832.5</c:v>
                </c:pt>
                <c:pt idx="861">
                  <c:v>42832.54166666666</c:v>
                </c:pt>
                <c:pt idx="862">
                  <c:v>42832.58333333334</c:v>
                </c:pt>
                <c:pt idx="863">
                  <c:v>42832.625</c:v>
                </c:pt>
                <c:pt idx="864">
                  <c:v>42832.66666666666</c:v>
                </c:pt>
                <c:pt idx="865">
                  <c:v>42832.70833333334</c:v>
                </c:pt>
                <c:pt idx="866">
                  <c:v>42832.75</c:v>
                </c:pt>
                <c:pt idx="867">
                  <c:v>42832.79166666666</c:v>
                </c:pt>
                <c:pt idx="868">
                  <c:v>42832.83333333334</c:v>
                </c:pt>
                <c:pt idx="869">
                  <c:v>42832.875</c:v>
                </c:pt>
                <c:pt idx="870">
                  <c:v>42832.91666666666</c:v>
                </c:pt>
                <c:pt idx="871">
                  <c:v>42832.95833333333</c:v>
                </c:pt>
                <c:pt idx="872">
                  <c:v>42833.0</c:v>
                </c:pt>
                <c:pt idx="873">
                  <c:v>42833.04166666666</c:v>
                </c:pt>
                <c:pt idx="874">
                  <c:v>42833.08333333334</c:v>
                </c:pt>
                <c:pt idx="875">
                  <c:v>42833.125</c:v>
                </c:pt>
                <c:pt idx="876">
                  <c:v>42833.16666666666</c:v>
                </c:pt>
                <c:pt idx="877">
                  <c:v>42833.20833333334</c:v>
                </c:pt>
                <c:pt idx="878">
                  <c:v>42833.25</c:v>
                </c:pt>
                <c:pt idx="879">
                  <c:v>42833.29166666666</c:v>
                </c:pt>
                <c:pt idx="880">
                  <c:v>42833.33333333334</c:v>
                </c:pt>
                <c:pt idx="881">
                  <c:v>42833.375</c:v>
                </c:pt>
                <c:pt idx="882">
                  <c:v>42833.41666666666</c:v>
                </c:pt>
                <c:pt idx="883">
                  <c:v>42833.45833333333</c:v>
                </c:pt>
                <c:pt idx="884">
                  <c:v>42833.5</c:v>
                </c:pt>
                <c:pt idx="885">
                  <c:v>42833.54166666666</c:v>
                </c:pt>
                <c:pt idx="886">
                  <c:v>42833.58333333334</c:v>
                </c:pt>
                <c:pt idx="887">
                  <c:v>42833.625</c:v>
                </c:pt>
                <c:pt idx="888">
                  <c:v>42833.66666666666</c:v>
                </c:pt>
                <c:pt idx="889">
                  <c:v>42833.70833333334</c:v>
                </c:pt>
                <c:pt idx="890">
                  <c:v>42833.75</c:v>
                </c:pt>
                <c:pt idx="891">
                  <c:v>42833.79166666666</c:v>
                </c:pt>
                <c:pt idx="892">
                  <c:v>42833.83333333334</c:v>
                </c:pt>
                <c:pt idx="893">
                  <c:v>42833.875</c:v>
                </c:pt>
                <c:pt idx="894">
                  <c:v>42833.91666666666</c:v>
                </c:pt>
                <c:pt idx="895">
                  <c:v>42833.95833333333</c:v>
                </c:pt>
                <c:pt idx="896">
                  <c:v>42834.0</c:v>
                </c:pt>
                <c:pt idx="897">
                  <c:v>42834.04166666666</c:v>
                </c:pt>
                <c:pt idx="898">
                  <c:v>42834.08333333334</c:v>
                </c:pt>
                <c:pt idx="899">
                  <c:v>42834.125</c:v>
                </c:pt>
                <c:pt idx="900">
                  <c:v>42834.16666666666</c:v>
                </c:pt>
                <c:pt idx="901">
                  <c:v>42834.20833333334</c:v>
                </c:pt>
                <c:pt idx="902">
                  <c:v>42834.25</c:v>
                </c:pt>
                <c:pt idx="903">
                  <c:v>42834.29166666666</c:v>
                </c:pt>
                <c:pt idx="904">
                  <c:v>42834.33333333334</c:v>
                </c:pt>
                <c:pt idx="905">
                  <c:v>42834.375</c:v>
                </c:pt>
                <c:pt idx="906">
                  <c:v>42834.41666666666</c:v>
                </c:pt>
                <c:pt idx="907">
                  <c:v>42834.45833333333</c:v>
                </c:pt>
                <c:pt idx="908">
                  <c:v>42834.5</c:v>
                </c:pt>
                <c:pt idx="909">
                  <c:v>42834.54166666666</c:v>
                </c:pt>
                <c:pt idx="910">
                  <c:v>42835.04166666666</c:v>
                </c:pt>
                <c:pt idx="911">
                  <c:v>42835.08333333334</c:v>
                </c:pt>
                <c:pt idx="912">
                  <c:v>42835.125</c:v>
                </c:pt>
                <c:pt idx="913">
                  <c:v>42835.16666666666</c:v>
                </c:pt>
                <c:pt idx="914">
                  <c:v>42835.20833333334</c:v>
                </c:pt>
                <c:pt idx="915">
                  <c:v>42835.25</c:v>
                </c:pt>
                <c:pt idx="916">
                  <c:v>42835.29166666666</c:v>
                </c:pt>
                <c:pt idx="917">
                  <c:v>42835.33333333334</c:v>
                </c:pt>
                <c:pt idx="918">
                  <c:v>42835.375</c:v>
                </c:pt>
                <c:pt idx="919">
                  <c:v>42835.41666666666</c:v>
                </c:pt>
                <c:pt idx="920">
                  <c:v>42835.45833333333</c:v>
                </c:pt>
                <c:pt idx="921">
                  <c:v>42835.5</c:v>
                </c:pt>
                <c:pt idx="922">
                  <c:v>42835.54166666666</c:v>
                </c:pt>
                <c:pt idx="923">
                  <c:v>42835.58333333334</c:v>
                </c:pt>
                <c:pt idx="924">
                  <c:v>42835.625</c:v>
                </c:pt>
                <c:pt idx="925">
                  <c:v>42835.66666666666</c:v>
                </c:pt>
                <c:pt idx="926">
                  <c:v>42835.70833333334</c:v>
                </c:pt>
                <c:pt idx="927">
                  <c:v>42835.75</c:v>
                </c:pt>
                <c:pt idx="928">
                  <c:v>42835.79166666666</c:v>
                </c:pt>
                <c:pt idx="929">
                  <c:v>42835.83333333334</c:v>
                </c:pt>
                <c:pt idx="930">
                  <c:v>42835.875</c:v>
                </c:pt>
                <c:pt idx="931">
                  <c:v>42835.91666666666</c:v>
                </c:pt>
                <c:pt idx="932">
                  <c:v>42835.95833333333</c:v>
                </c:pt>
                <c:pt idx="933">
                  <c:v>42836.0</c:v>
                </c:pt>
                <c:pt idx="934">
                  <c:v>42836.04166666666</c:v>
                </c:pt>
                <c:pt idx="935">
                  <c:v>42836.08333333334</c:v>
                </c:pt>
                <c:pt idx="936">
                  <c:v>42836.125</c:v>
                </c:pt>
                <c:pt idx="937">
                  <c:v>42836.16666666666</c:v>
                </c:pt>
                <c:pt idx="938">
                  <c:v>42836.20833333334</c:v>
                </c:pt>
                <c:pt idx="939">
                  <c:v>42836.25</c:v>
                </c:pt>
                <c:pt idx="940">
                  <c:v>42836.29166666666</c:v>
                </c:pt>
                <c:pt idx="941">
                  <c:v>42836.375</c:v>
                </c:pt>
                <c:pt idx="942">
                  <c:v>42836.41666666666</c:v>
                </c:pt>
                <c:pt idx="943">
                  <c:v>42836.45833333333</c:v>
                </c:pt>
                <c:pt idx="944">
                  <c:v>42836.5</c:v>
                </c:pt>
                <c:pt idx="945">
                  <c:v>42836.54166666666</c:v>
                </c:pt>
                <c:pt idx="946">
                  <c:v>42836.625</c:v>
                </c:pt>
                <c:pt idx="947">
                  <c:v>42836.66666666666</c:v>
                </c:pt>
                <c:pt idx="948">
                  <c:v>42836.70833333334</c:v>
                </c:pt>
                <c:pt idx="949">
                  <c:v>42836.75</c:v>
                </c:pt>
                <c:pt idx="950">
                  <c:v>42836.79166666666</c:v>
                </c:pt>
                <c:pt idx="951">
                  <c:v>42836.83333333334</c:v>
                </c:pt>
                <c:pt idx="952">
                  <c:v>42836.875</c:v>
                </c:pt>
                <c:pt idx="953">
                  <c:v>42836.91666666666</c:v>
                </c:pt>
                <c:pt idx="954">
                  <c:v>42837.04166666666</c:v>
                </c:pt>
                <c:pt idx="955">
                  <c:v>42837.08333333334</c:v>
                </c:pt>
                <c:pt idx="956">
                  <c:v>42837.125</c:v>
                </c:pt>
                <c:pt idx="957">
                  <c:v>42837.16666666666</c:v>
                </c:pt>
                <c:pt idx="958">
                  <c:v>42837.20833333334</c:v>
                </c:pt>
                <c:pt idx="959">
                  <c:v>42837.25</c:v>
                </c:pt>
                <c:pt idx="960">
                  <c:v>42837.29166666666</c:v>
                </c:pt>
                <c:pt idx="961">
                  <c:v>42837.33333333334</c:v>
                </c:pt>
                <c:pt idx="962">
                  <c:v>42837.375</c:v>
                </c:pt>
                <c:pt idx="963">
                  <c:v>42837.41666666666</c:v>
                </c:pt>
                <c:pt idx="964">
                  <c:v>42837.45833333333</c:v>
                </c:pt>
                <c:pt idx="965">
                  <c:v>42837.5</c:v>
                </c:pt>
                <c:pt idx="966">
                  <c:v>42837.54166666666</c:v>
                </c:pt>
                <c:pt idx="967">
                  <c:v>42837.58333333334</c:v>
                </c:pt>
                <c:pt idx="968">
                  <c:v>42837.625</c:v>
                </c:pt>
                <c:pt idx="969">
                  <c:v>42837.66666666666</c:v>
                </c:pt>
                <c:pt idx="970">
                  <c:v>42837.70833333334</c:v>
                </c:pt>
                <c:pt idx="971">
                  <c:v>42837.75</c:v>
                </c:pt>
                <c:pt idx="972">
                  <c:v>42837.79166666666</c:v>
                </c:pt>
                <c:pt idx="973">
                  <c:v>42837.83333333334</c:v>
                </c:pt>
                <c:pt idx="974">
                  <c:v>42837.875</c:v>
                </c:pt>
                <c:pt idx="975">
                  <c:v>42837.91666666666</c:v>
                </c:pt>
                <c:pt idx="976">
                  <c:v>42837.95833333333</c:v>
                </c:pt>
                <c:pt idx="977">
                  <c:v>42838.0</c:v>
                </c:pt>
                <c:pt idx="978">
                  <c:v>42838.04166666666</c:v>
                </c:pt>
                <c:pt idx="979">
                  <c:v>42838.08333333334</c:v>
                </c:pt>
                <c:pt idx="980">
                  <c:v>42838.125</c:v>
                </c:pt>
                <c:pt idx="981">
                  <c:v>42838.16666666666</c:v>
                </c:pt>
                <c:pt idx="982">
                  <c:v>42838.20833333334</c:v>
                </c:pt>
                <c:pt idx="983">
                  <c:v>42838.25</c:v>
                </c:pt>
                <c:pt idx="984">
                  <c:v>42838.29166666666</c:v>
                </c:pt>
                <c:pt idx="985">
                  <c:v>42838.33333333334</c:v>
                </c:pt>
                <c:pt idx="986">
                  <c:v>42838.375</c:v>
                </c:pt>
                <c:pt idx="987">
                  <c:v>42838.41666666666</c:v>
                </c:pt>
                <c:pt idx="988">
                  <c:v>42838.45833333333</c:v>
                </c:pt>
                <c:pt idx="989">
                  <c:v>42838.5</c:v>
                </c:pt>
                <c:pt idx="990">
                  <c:v>42838.54166666666</c:v>
                </c:pt>
                <c:pt idx="991">
                  <c:v>42838.58333333334</c:v>
                </c:pt>
                <c:pt idx="992">
                  <c:v>42838.625</c:v>
                </c:pt>
                <c:pt idx="993">
                  <c:v>42838.66666666666</c:v>
                </c:pt>
                <c:pt idx="994">
                  <c:v>42838.70833333334</c:v>
                </c:pt>
                <c:pt idx="995">
                  <c:v>42838.75</c:v>
                </c:pt>
                <c:pt idx="996">
                  <c:v>42838.79166666666</c:v>
                </c:pt>
                <c:pt idx="997">
                  <c:v>42838.83333333334</c:v>
                </c:pt>
                <c:pt idx="998">
                  <c:v>42838.875</c:v>
                </c:pt>
                <c:pt idx="999">
                  <c:v>42838.91666666666</c:v>
                </c:pt>
                <c:pt idx="1000">
                  <c:v>42838.95833333333</c:v>
                </c:pt>
                <c:pt idx="1001">
                  <c:v>42839.0</c:v>
                </c:pt>
                <c:pt idx="1002">
                  <c:v>42839.04166666666</c:v>
                </c:pt>
                <c:pt idx="1003">
                  <c:v>42839.08333333334</c:v>
                </c:pt>
                <c:pt idx="1004">
                  <c:v>42839.125</c:v>
                </c:pt>
                <c:pt idx="1005">
                  <c:v>42839.16666666666</c:v>
                </c:pt>
                <c:pt idx="1006">
                  <c:v>42839.20833333334</c:v>
                </c:pt>
                <c:pt idx="1007">
                  <c:v>42839.25</c:v>
                </c:pt>
                <c:pt idx="1008">
                  <c:v>42839.29166666666</c:v>
                </c:pt>
                <c:pt idx="1009">
                  <c:v>42839.33333333334</c:v>
                </c:pt>
                <c:pt idx="1010">
                  <c:v>42839.375</c:v>
                </c:pt>
                <c:pt idx="1011">
                  <c:v>42839.41666666666</c:v>
                </c:pt>
                <c:pt idx="1012">
                  <c:v>42839.45833333333</c:v>
                </c:pt>
                <c:pt idx="1013">
                  <c:v>42839.5</c:v>
                </c:pt>
                <c:pt idx="1014">
                  <c:v>42839.54166666666</c:v>
                </c:pt>
                <c:pt idx="1015">
                  <c:v>42839.58333333334</c:v>
                </c:pt>
                <c:pt idx="1016">
                  <c:v>42839.625</c:v>
                </c:pt>
                <c:pt idx="1017">
                  <c:v>42839.66666666666</c:v>
                </c:pt>
                <c:pt idx="1018">
                  <c:v>42839.70833333334</c:v>
                </c:pt>
                <c:pt idx="1019">
                  <c:v>42839.75</c:v>
                </c:pt>
                <c:pt idx="1020">
                  <c:v>42839.79166666666</c:v>
                </c:pt>
                <c:pt idx="1021">
                  <c:v>42839.83333333334</c:v>
                </c:pt>
                <c:pt idx="1022">
                  <c:v>42839.875</c:v>
                </c:pt>
                <c:pt idx="1023">
                  <c:v>42839.91666666666</c:v>
                </c:pt>
                <c:pt idx="1024">
                  <c:v>42839.95833333333</c:v>
                </c:pt>
                <c:pt idx="1025">
                  <c:v>42840.0</c:v>
                </c:pt>
                <c:pt idx="1026">
                  <c:v>42840.04166666666</c:v>
                </c:pt>
                <c:pt idx="1027">
                  <c:v>42840.08333333334</c:v>
                </c:pt>
                <c:pt idx="1028">
                  <c:v>42840.125</c:v>
                </c:pt>
                <c:pt idx="1029">
                  <c:v>42840.16666666666</c:v>
                </c:pt>
                <c:pt idx="1030">
                  <c:v>42840.20833333334</c:v>
                </c:pt>
                <c:pt idx="1031">
                  <c:v>42840.25</c:v>
                </c:pt>
                <c:pt idx="1032">
                  <c:v>42840.29166666666</c:v>
                </c:pt>
                <c:pt idx="1033">
                  <c:v>42840.33333333334</c:v>
                </c:pt>
                <c:pt idx="1034">
                  <c:v>42840.375</c:v>
                </c:pt>
                <c:pt idx="1035">
                  <c:v>42840.41666666666</c:v>
                </c:pt>
                <c:pt idx="1036">
                  <c:v>42840.45833333333</c:v>
                </c:pt>
                <c:pt idx="1037">
                  <c:v>42840.5</c:v>
                </c:pt>
                <c:pt idx="1038">
                  <c:v>42840.54166666666</c:v>
                </c:pt>
                <c:pt idx="1039">
                  <c:v>42840.58333333334</c:v>
                </c:pt>
                <c:pt idx="1040">
                  <c:v>42840.625</c:v>
                </c:pt>
                <c:pt idx="1041">
                  <c:v>42840.66666666666</c:v>
                </c:pt>
                <c:pt idx="1042">
                  <c:v>42840.70833333334</c:v>
                </c:pt>
                <c:pt idx="1043">
                  <c:v>42840.75</c:v>
                </c:pt>
                <c:pt idx="1044">
                  <c:v>42840.79166666666</c:v>
                </c:pt>
                <c:pt idx="1045">
                  <c:v>42840.83333333334</c:v>
                </c:pt>
                <c:pt idx="1046">
                  <c:v>42840.875</c:v>
                </c:pt>
                <c:pt idx="1047">
                  <c:v>42840.91666666666</c:v>
                </c:pt>
                <c:pt idx="1048">
                  <c:v>42840.95833333333</c:v>
                </c:pt>
                <c:pt idx="1049">
                  <c:v>42841.0</c:v>
                </c:pt>
                <c:pt idx="1050">
                  <c:v>42841.04166666666</c:v>
                </c:pt>
                <c:pt idx="1051">
                  <c:v>42841.08333333334</c:v>
                </c:pt>
                <c:pt idx="1052">
                  <c:v>42841.125</c:v>
                </c:pt>
                <c:pt idx="1053">
                  <c:v>42841.16666666666</c:v>
                </c:pt>
                <c:pt idx="1054">
                  <c:v>42841.20833333334</c:v>
                </c:pt>
                <c:pt idx="1055">
                  <c:v>42841.25</c:v>
                </c:pt>
                <c:pt idx="1056">
                  <c:v>42841.29166666666</c:v>
                </c:pt>
                <c:pt idx="1057">
                  <c:v>42841.33333333334</c:v>
                </c:pt>
                <c:pt idx="1058">
                  <c:v>42841.375</c:v>
                </c:pt>
                <c:pt idx="1059">
                  <c:v>42841.41666666666</c:v>
                </c:pt>
                <c:pt idx="1060">
                  <c:v>42841.45833333333</c:v>
                </c:pt>
                <c:pt idx="1061">
                  <c:v>42841.5</c:v>
                </c:pt>
                <c:pt idx="1062">
                  <c:v>42841.54166666666</c:v>
                </c:pt>
                <c:pt idx="1063">
                  <c:v>42841.58333333334</c:v>
                </c:pt>
                <c:pt idx="1064">
                  <c:v>42841.625</c:v>
                </c:pt>
                <c:pt idx="1065">
                  <c:v>42841.66666666666</c:v>
                </c:pt>
                <c:pt idx="1066">
                  <c:v>42841.70833333334</c:v>
                </c:pt>
                <c:pt idx="1067">
                  <c:v>42841.75</c:v>
                </c:pt>
                <c:pt idx="1068">
                  <c:v>42841.79166666666</c:v>
                </c:pt>
                <c:pt idx="1069">
                  <c:v>42841.83333333334</c:v>
                </c:pt>
                <c:pt idx="1070">
                  <c:v>42841.875</c:v>
                </c:pt>
                <c:pt idx="1071">
                  <c:v>42841.91666666666</c:v>
                </c:pt>
                <c:pt idx="1072">
                  <c:v>42841.95833333333</c:v>
                </c:pt>
                <c:pt idx="1073">
                  <c:v>42842.0</c:v>
                </c:pt>
                <c:pt idx="1074">
                  <c:v>42842.04166666666</c:v>
                </c:pt>
                <c:pt idx="1075">
                  <c:v>42842.08333333334</c:v>
                </c:pt>
                <c:pt idx="1076">
                  <c:v>42842.125</c:v>
                </c:pt>
                <c:pt idx="1077">
                  <c:v>42842.16666666666</c:v>
                </c:pt>
                <c:pt idx="1078">
                  <c:v>42842.20833333334</c:v>
                </c:pt>
                <c:pt idx="1079">
                  <c:v>42842.25</c:v>
                </c:pt>
                <c:pt idx="1080">
                  <c:v>42842.29166666666</c:v>
                </c:pt>
                <c:pt idx="1081">
                  <c:v>42842.33333333334</c:v>
                </c:pt>
                <c:pt idx="1082">
                  <c:v>42842.375</c:v>
                </c:pt>
                <c:pt idx="1083">
                  <c:v>42842.41666666666</c:v>
                </c:pt>
                <c:pt idx="1084">
                  <c:v>42842.45833333333</c:v>
                </c:pt>
                <c:pt idx="1085">
                  <c:v>42842.5</c:v>
                </c:pt>
                <c:pt idx="1086">
                  <c:v>42842.54166666666</c:v>
                </c:pt>
                <c:pt idx="1087">
                  <c:v>42842.58333333334</c:v>
                </c:pt>
                <c:pt idx="1088">
                  <c:v>42842.625</c:v>
                </c:pt>
                <c:pt idx="1089">
                  <c:v>42842.66666666666</c:v>
                </c:pt>
                <c:pt idx="1090">
                  <c:v>42842.70833333334</c:v>
                </c:pt>
                <c:pt idx="1091">
                  <c:v>42842.75</c:v>
                </c:pt>
                <c:pt idx="1092">
                  <c:v>42842.79166666666</c:v>
                </c:pt>
                <c:pt idx="1093">
                  <c:v>42842.83333333334</c:v>
                </c:pt>
                <c:pt idx="1094">
                  <c:v>42842.875</c:v>
                </c:pt>
                <c:pt idx="1095">
                  <c:v>42842.91666666666</c:v>
                </c:pt>
                <c:pt idx="1096">
                  <c:v>42842.95833333333</c:v>
                </c:pt>
                <c:pt idx="1097">
                  <c:v>42843.0</c:v>
                </c:pt>
                <c:pt idx="1098">
                  <c:v>42843.04166666666</c:v>
                </c:pt>
                <c:pt idx="1099">
                  <c:v>42843.08333333334</c:v>
                </c:pt>
                <c:pt idx="1100">
                  <c:v>42843.125</c:v>
                </c:pt>
                <c:pt idx="1101">
                  <c:v>42843.16666666666</c:v>
                </c:pt>
                <c:pt idx="1102">
                  <c:v>42843.20833333334</c:v>
                </c:pt>
                <c:pt idx="1103">
                  <c:v>42843.25</c:v>
                </c:pt>
                <c:pt idx="1104">
                  <c:v>42843.29166666666</c:v>
                </c:pt>
                <c:pt idx="1105">
                  <c:v>42843.33333333334</c:v>
                </c:pt>
                <c:pt idx="1106">
                  <c:v>42843.375</c:v>
                </c:pt>
                <c:pt idx="1107">
                  <c:v>42843.41666666666</c:v>
                </c:pt>
                <c:pt idx="1108">
                  <c:v>42843.45833333333</c:v>
                </c:pt>
                <c:pt idx="1109">
                  <c:v>42843.5</c:v>
                </c:pt>
                <c:pt idx="1110">
                  <c:v>42843.54166666666</c:v>
                </c:pt>
                <c:pt idx="1111">
                  <c:v>42843.58333333334</c:v>
                </c:pt>
                <c:pt idx="1112">
                  <c:v>42843.625</c:v>
                </c:pt>
                <c:pt idx="1113">
                  <c:v>42843.66666666666</c:v>
                </c:pt>
                <c:pt idx="1114">
                  <c:v>42843.70833333334</c:v>
                </c:pt>
                <c:pt idx="1115">
                  <c:v>42843.75</c:v>
                </c:pt>
                <c:pt idx="1116">
                  <c:v>42843.79166666666</c:v>
                </c:pt>
                <c:pt idx="1117">
                  <c:v>42843.83333333334</c:v>
                </c:pt>
                <c:pt idx="1118">
                  <c:v>42843.875</c:v>
                </c:pt>
                <c:pt idx="1119">
                  <c:v>42843.91666666666</c:v>
                </c:pt>
                <c:pt idx="1120">
                  <c:v>42843.95833333333</c:v>
                </c:pt>
                <c:pt idx="1121">
                  <c:v>42844.0</c:v>
                </c:pt>
                <c:pt idx="1122">
                  <c:v>42844.04166666666</c:v>
                </c:pt>
                <c:pt idx="1123">
                  <c:v>42844.08333333334</c:v>
                </c:pt>
                <c:pt idx="1124">
                  <c:v>42844.125</c:v>
                </c:pt>
                <c:pt idx="1125">
                  <c:v>42844.16666666666</c:v>
                </c:pt>
                <c:pt idx="1126">
                  <c:v>42844.20833333334</c:v>
                </c:pt>
                <c:pt idx="1127">
                  <c:v>42844.25</c:v>
                </c:pt>
                <c:pt idx="1128">
                  <c:v>42844.29166666666</c:v>
                </c:pt>
                <c:pt idx="1129">
                  <c:v>42844.33333333334</c:v>
                </c:pt>
                <c:pt idx="1130">
                  <c:v>42844.375</c:v>
                </c:pt>
                <c:pt idx="1131">
                  <c:v>42844.41666666666</c:v>
                </c:pt>
                <c:pt idx="1132">
                  <c:v>42844.45833333333</c:v>
                </c:pt>
                <c:pt idx="1133">
                  <c:v>42844.5</c:v>
                </c:pt>
                <c:pt idx="1134">
                  <c:v>42844.54166666666</c:v>
                </c:pt>
                <c:pt idx="1135">
                  <c:v>42844.58333333334</c:v>
                </c:pt>
                <c:pt idx="1136">
                  <c:v>42844.625</c:v>
                </c:pt>
                <c:pt idx="1137">
                  <c:v>42844.66666666666</c:v>
                </c:pt>
                <c:pt idx="1138">
                  <c:v>42844.70833333334</c:v>
                </c:pt>
                <c:pt idx="1139">
                  <c:v>42844.75</c:v>
                </c:pt>
                <c:pt idx="1140">
                  <c:v>42844.79166666666</c:v>
                </c:pt>
                <c:pt idx="1141">
                  <c:v>42844.83333333334</c:v>
                </c:pt>
                <c:pt idx="1142">
                  <c:v>42844.875</c:v>
                </c:pt>
                <c:pt idx="1143">
                  <c:v>42844.91666666666</c:v>
                </c:pt>
                <c:pt idx="1144">
                  <c:v>42844.95833333333</c:v>
                </c:pt>
                <c:pt idx="1145">
                  <c:v>42845.0</c:v>
                </c:pt>
                <c:pt idx="1146">
                  <c:v>42845.04166666666</c:v>
                </c:pt>
                <c:pt idx="1147">
                  <c:v>42845.08333333334</c:v>
                </c:pt>
                <c:pt idx="1148">
                  <c:v>42845.125</c:v>
                </c:pt>
                <c:pt idx="1149">
                  <c:v>42845.16666666666</c:v>
                </c:pt>
                <c:pt idx="1150">
                  <c:v>42845.20833333334</c:v>
                </c:pt>
                <c:pt idx="1151">
                  <c:v>42845.25</c:v>
                </c:pt>
                <c:pt idx="1152">
                  <c:v>42845.29166666666</c:v>
                </c:pt>
                <c:pt idx="1153">
                  <c:v>42845.33333333334</c:v>
                </c:pt>
                <c:pt idx="1154">
                  <c:v>42845.375</c:v>
                </c:pt>
                <c:pt idx="1155">
                  <c:v>42845.41666666666</c:v>
                </c:pt>
                <c:pt idx="1156">
                  <c:v>42845.45833333333</c:v>
                </c:pt>
                <c:pt idx="1157">
                  <c:v>42845.5</c:v>
                </c:pt>
                <c:pt idx="1158">
                  <c:v>42845.54166666666</c:v>
                </c:pt>
                <c:pt idx="1159">
                  <c:v>42845.58333333334</c:v>
                </c:pt>
                <c:pt idx="1160">
                  <c:v>42845.625</c:v>
                </c:pt>
                <c:pt idx="1161">
                  <c:v>42845.66666666666</c:v>
                </c:pt>
                <c:pt idx="1162">
                  <c:v>42845.70833333334</c:v>
                </c:pt>
                <c:pt idx="1163">
                  <c:v>42845.75</c:v>
                </c:pt>
                <c:pt idx="1164">
                  <c:v>42845.79166666666</c:v>
                </c:pt>
                <c:pt idx="1165">
                  <c:v>42845.83333333334</c:v>
                </c:pt>
                <c:pt idx="1166">
                  <c:v>42845.875</c:v>
                </c:pt>
                <c:pt idx="1167">
                  <c:v>42845.91666666666</c:v>
                </c:pt>
                <c:pt idx="1168">
                  <c:v>42845.95833333333</c:v>
                </c:pt>
                <c:pt idx="1169">
                  <c:v>42846.0</c:v>
                </c:pt>
                <c:pt idx="1170">
                  <c:v>42846.04166666666</c:v>
                </c:pt>
                <c:pt idx="1171">
                  <c:v>42846.08333333334</c:v>
                </c:pt>
                <c:pt idx="1172">
                  <c:v>42846.125</c:v>
                </c:pt>
                <c:pt idx="1173">
                  <c:v>42846.16666666666</c:v>
                </c:pt>
                <c:pt idx="1174">
                  <c:v>42846.20833333334</c:v>
                </c:pt>
                <c:pt idx="1175">
                  <c:v>42846.25</c:v>
                </c:pt>
                <c:pt idx="1176">
                  <c:v>42846.29166666666</c:v>
                </c:pt>
                <c:pt idx="1177">
                  <c:v>42846.33333333334</c:v>
                </c:pt>
                <c:pt idx="1178">
                  <c:v>42846.375</c:v>
                </c:pt>
                <c:pt idx="1179">
                  <c:v>42846.41666666666</c:v>
                </c:pt>
                <c:pt idx="1180">
                  <c:v>42846.45833333333</c:v>
                </c:pt>
                <c:pt idx="1181">
                  <c:v>42846.5</c:v>
                </c:pt>
                <c:pt idx="1182">
                  <c:v>42846.54166666666</c:v>
                </c:pt>
                <c:pt idx="1183">
                  <c:v>42846.58333333334</c:v>
                </c:pt>
                <c:pt idx="1184">
                  <c:v>42846.625</c:v>
                </c:pt>
                <c:pt idx="1185">
                  <c:v>42846.66666666666</c:v>
                </c:pt>
                <c:pt idx="1186">
                  <c:v>42846.70833333334</c:v>
                </c:pt>
                <c:pt idx="1187">
                  <c:v>42846.75</c:v>
                </c:pt>
                <c:pt idx="1188">
                  <c:v>42846.79166666666</c:v>
                </c:pt>
                <c:pt idx="1189">
                  <c:v>42846.83333333334</c:v>
                </c:pt>
                <c:pt idx="1190">
                  <c:v>42846.875</c:v>
                </c:pt>
                <c:pt idx="1191">
                  <c:v>42846.91666666666</c:v>
                </c:pt>
                <c:pt idx="1192">
                  <c:v>42846.95833333333</c:v>
                </c:pt>
                <c:pt idx="1193">
                  <c:v>42847.0</c:v>
                </c:pt>
                <c:pt idx="1194">
                  <c:v>42847.04166666666</c:v>
                </c:pt>
                <c:pt idx="1195">
                  <c:v>42847.08333333334</c:v>
                </c:pt>
                <c:pt idx="1196">
                  <c:v>42847.125</c:v>
                </c:pt>
                <c:pt idx="1197">
                  <c:v>42847.16666666666</c:v>
                </c:pt>
                <c:pt idx="1198">
                  <c:v>42847.20833333334</c:v>
                </c:pt>
                <c:pt idx="1199">
                  <c:v>42847.25</c:v>
                </c:pt>
                <c:pt idx="1200">
                  <c:v>42847.29166666666</c:v>
                </c:pt>
                <c:pt idx="1201">
                  <c:v>42847.33333333334</c:v>
                </c:pt>
                <c:pt idx="1202">
                  <c:v>42847.375</c:v>
                </c:pt>
                <c:pt idx="1203">
                  <c:v>42847.41666666666</c:v>
                </c:pt>
                <c:pt idx="1204">
                  <c:v>42847.45833333333</c:v>
                </c:pt>
                <c:pt idx="1205">
                  <c:v>42847.5</c:v>
                </c:pt>
                <c:pt idx="1206">
                  <c:v>42847.54166666666</c:v>
                </c:pt>
                <c:pt idx="1207">
                  <c:v>42847.58333333334</c:v>
                </c:pt>
                <c:pt idx="1208">
                  <c:v>42847.625</c:v>
                </c:pt>
                <c:pt idx="1209">
                  <c:v>42847.66666666666</c:v>
                </c:pt>
                <c:pt idx="1210">
                  <c:v>42847.70833333334</c:v>
                </c:pt>
                <c:pt idx="1211">
                  <c:v>42847.75</c:v>
                </c:pt>
                <c:pt idx="1212">
                  <c:v>42847.79166666666</c:v>
                </c:pt>
                <c:pt idx="1213">
                  <c:v>42847.83333333334</c:v>
                </c:pt>
                <c:pt idx="1214">
                  <c:v>42847.875</c:v>
                </c:pt>
                <c:pt idx="1215">
                  <c:v>42847.91666666666</c:v>
                </c:pt>
                <c:pt idx="1216">
                  <c:v>42847.95833333333</c:v>
                </c:pt>
                <c:pt idx="1217">
                  <c:v>42848.0</c:v>
                </c:pt>
                <c:pt idx="1218">
                  <c:v>42848.04166666666</c:v>
                </c:pt>
                <c:pt idx="1219">
                  <c:v>42848.08333333334</c:v>
                </c:pt>
                <c:pt idx="1220">
                  <c:v>42848.125</c:v>
                </c:pt>
                <c:pt idx="1221">
                  <c:v>42848.16666666666</c:v>
                </c:pt>
                <c:pt idx="1222">
                  <c:v>42848.20833333334</c:v>
                </c:pt>
                <c:pt idx="1223">
                  <c:v>42848.25</c:v>
                </c:pt>
                <c:pt idx="1224">
                  <c:v>42848.29166666666</c:v>
                </c:pt>
                <c:pt idx="1225">
                  <c:v>42848.33333333334</c:v>
                </c:pt>
                <c:pt idx="1226">
                  <c:v>42848.375</c:v>
                </c:pt>
                <c:pt idx="1227">
                  <c:v>42848.41666666666</c:v>
                </c:pt>
                <c:pt idx="1228">
                  <c:v>42848.45833333333</c:v>
                </c:pt>
                <c:pt idx="1229">
                  <c:v>42848.5</c:v>
                </c:pt>
                <c:pt idx="1230">
                  <c:v>42848.54166666666</c:v>
                </c:pt>
                <c:pt idx="1231">
                  <c:v>42848.58333333334</c:v>
                </c:pt>
                <c:pt idx="1232">
                  <c:v>42848.625</c:v>
                </c:pt>
                <c:pt idx="1233">
                  <c:v>42848.66666666666</c:v>
                </c:pt>
                <c:pt idx="1234">
                  <c:v>42848.70833333334</c:v>
                </c:pt>
                <c:pt idx="1235">
                  <c:v>42848.75</c:v>
                </c:pt>
                <c:pt idx="1236">
                  <c:v>42848.79166666666</c:v>
                </c:pt>
                <c:pt idx="1237">
                  <c:v>42848.83333333334</c:v>
                </c:pt>
                <c:pt idx="1238">
                  <c:v>42848.875</c:v>
                </c:pt>
                <c:pt idx="1239">
                  <c:v>42848.91666666666</c:v>
                </c:pt>
                <c:pt idx="1240">
                  <c:v>42848.95833333333</c:v>
                </c:pt>
                <c:pt idx="1241">
                  <c:v>42849.0</c:v>
                </c:pt>
                <c:pt idx="1242">
                  <c:v>42849.04166666666</c:v>
                </c:pt>
                <c:pt idx="1243">
                  <c:v>42849.08333333334</c:v>
                </c:pt>
                <c:pt idx="1244">
                  <c:v>42849.125</c:v>
                </c:pt>
                <c:pt idx="1245">
                  <c:v>42849.16666666666</c:v>
                </c:pt>
                <c:pt idx="1246">
                  <c:v>42849.20833333334</c:v>
                </c:pt>
                <c:pt idx="1247">
                  <c:v>42849.25</c:v>
                </c:pt>
                <c:pt idx="1248">
                  <c:v>42849.29166666666</c:v>
                </c:pt>
                <c:pt idx="1249">
                  <c:v>42849.33333333334</c:v>
                </c:pt>
                <c:pt idx="1250">
                  <c:v>42849.375</c:v>
                </c:pt>
                <c:pt idx="1251">
                  <c:v>42849.41666666666</c:v>
                </c:pt>
                <c:pt idx="1252">
                  <c:v>42849.45833333333</c:v>
                </c:pt>
                <c:pt idx="1253">
                  <c:v>42849.5</c:v>
                </c:pt>
                <c:pt idx="1254">
                  <c:v>42849.54166666666</c:v>
                </c:pt>
                <c:pt idx="1255">
                  <c:v>42849.58333333334</c:v>
                </c:pt>
                <c:pt idx="1256">
                  <c:v>42849.625</c:v>
                </c:pt>
                <c:pt idx="1257">
                  <c:v>42849.66666666666</c:v>
                </c:pt>
                <c:pt idx="1258">
                  <c:v>42849.70833333334</c:v>
                </c:pt>
                <c:pt idx="1259">
                  <c:v>42849.75</c:v>
                </c:pt>
                <c:pt idx="1260">
                  <c:v>42849.79166666666</c:v>
                </c:pt>
                <c:pt idx="1261">
                  <c:v>42849.83333333334</c:v>
                </c:pt>
                <c:pt idx="1262">
                  <c:v>42849.875</c:v>
                </c:pt>
                <c:pt idx="1263">
                  <c:v>42849.91666666666</c:v>
                </c:pt>
                <c:pt idx="1264">
                  <c:v>42849.95833333333</c:v>
                </c:pt>
                <c:pt idx="1265">
                  <c:v>42850.0</c:v>
                </c:pt>
                <c:pt idx="1266">
                  <c:v>42850.04166666666</c:v>
                </c:pt>
                <c:pt idx="1267">
                  <c:v>42850.08333333334</c:v>
                </c:pt>
                <c:pt idx="1268">
                  <c:v>42850.125</c:v>
                </c:pt>
                <c:pt idx="1269">
                  <c:v>42850.16666666666</c:v>
                </c:pt>
                <c:pt idx="1270">
                  <c:v>42850.20833333334</c:v>
                </c:pt>
                <c:pt idx="1271">
                  <c:v>42850.25</c:v>
                </c:pt>
                <c:pt idx="1272">
                  <c:v>42850.29166666666</c:v>
                </c:pt>
                <c:pt idx="1273">
                  <c:v>42850.33333333334</c:v>
                </c:pt>
                <c:pt idx="1274">
                  <c:v>42850.375</c:v>
                </c:pt>
                <c:pt idx="1275">
                  <c:v>42850.41666666666</c:v>
                </c:pt>
                <c:pt idx="1276">
                  <c:v>42850.45833333333</c:v>
                </c:pt>
                <c:pt idx="1277">
                  <c:v>42850.5</c:v>
                </c:pt>
                <c:pt idx="1278">
                  <c:v>42850.54166666666</c:v>
                </c:pt>
                <c:pt idx="1279">
                  <c:v>42850.58333333334</c:v>
                </c:pt>
                <c:pt idx="1280">
                  <c:v>42850.625</c:v>
                </c:pt>
                <c:pt idx="1281">
                  <c:v>42850.66666666666</c:v>
                </c:pt>
                <c:pt idx="1282">
                  <c:v>42850.70833333334</c:v>
                </c:pt>
                <c:pt idx="1283">
                  <c:v>42850.75</c:v>
                </c:pt>
                <c:pt idx="1284">
                  <c:v>42850.79166666666</c:v>
                </c:pt>
                <c:pt idx="1285">
                  <c:v>42850.83333333334</c:v>
                </c:pt>
                <c:pt idx="1286">
                  <c:v>42850.875</c:v>
                </c:pt>
                <c:pt idx="1287">
                  <c:v>42850.91666666666</c:v>
                </c:pt>
                <c:pt idx="1288">
                  <c:v>42850.95833333333</c:v>
                </c:pt>
                <c:pt idx="1289">
                  <c:v>42851.0</c:v>
                </c:pt>
                <c:pt idx="1290">
                  <c:v>42851.04166666666</c:v>
                </c:pt>
                <c:pt idx="1291">
                  <c:v>42851.08333333334</c:v>
                </c:pt>
                <c:pt idx="1292">
                  <c:v>42851.125</c:v>
                </c:pt>
                <c:pt idx="1293">
                  <c:v>42851.16666666666</c:v>
                </c:pt>
                <c:pt idx="1294">
                  <c:v>42851.20833333334</c:v>
                </c:pt>
                <c:pt idx="1295">
                  <c:v>42851.25</c:v>
                </c:pt>
                <c:pt idx="1296">
                  <c:v>42851.29166666666</c:v>
                </c:pt>
                <c:pt idx="1297">
                  <c:v>42851.33333333334</c:v>
                </c:pt>
                <c:pt idx="1298">
                  <c:v>42851.375</c:v>
                </c:pt>
                <c:pt idx="1299">
                  <c:v>42851.41666666666</c:v>
                </c:pt>
                <c:pt idx="1300">
                  <c:v>42851.45833333333</c:v>
                </c:pt>
                <c:pt idx="1301">
                  <c:v>42851.5</c:v>
                </c:pt>
                <c:pt idx="1302">
                  <c:v>42851.54166666666</c:v>
                </c:pt>
                <c:pt idx="1303">
                  <c:v>42851.58333333334</c:v>
                </c:pt>
                <c:pt idx="1304">
                  <c:v>42851.625</c:v>
                </c:pt>
                <c:pt idx="1305">
                  <c:v>42851.66666666666</c:v>
                </c:pt>
                <c:pt idx="1306">
                  <c:v>42851.70833333334</c:v>
                </c:pt>
                <c:pt idx="1307">
                  <c:v>42851.75</c:v>
                </c:pt>
                <c:pt idx="1308">
                  <c:v>42851.79166666666</c:v>
                </c:pt>
                <c:pt idx="1309">
                  <c:v>42851.83333333334</c:v>
                </c:pt>
                <c:pt idx="1310">
                  <c:v>42851.875</c:v>
                </c:pt>
                <c:pt idx="1311">
                  <c:v>42851.91666666666</c:v>
                </c:pt>
                <c:pt idx="1312">
                  <c:v>42851.95833333333</c:v>
                </c:pt>
                <c:pt idx="1313">
                  <c:v>42852.0</c:v>
                </c:pt>
                <c:pt idx="1314">
                  <c:v>42852.04166666666</c:v>
                </c:pt>
                <c:pt idx="1315">
                  <c:v>42852.08333333334</c:v>
                </c:pt>
                <c:pt idx="1316">
                  <c:v>42852.125</c:v>
                </c:pt>
                <c:pt idx="1317">
                  <c:v>42852.16666666666</c:v>
                </c:pt>
                <c:pt idx="1318">
                  <c:v>42852.20833333334</c:v>
                </c:pt>
                <c:pt idx="1319">
                  <c:v>42852.25</c:v>
                </c:pt>
                <c:pt idx="1320">
                  <c:v>42852.29166666666</c:v>
                </c:pt>
                <c:pt idx="1321">
                  <c:v>42852.33333333334</c:v>
                </c:pt>
                <c:pt idx="1322">
                  <c:v>42852.375</c:v>
                </c:pt>
                <c:pt idx="1323">
                  <c:v>42852.41666666666</c:v>
                </c:pt>
                <c:pt idx="1324">
                  <c:v>42852.45833333333</c:v>
                </c:pt>
                <c:pt idx="1325">
                  <c:v>42852.5</c:v>
                </c:pt>
                <c:pt idx="1326">
                  <c:v>42852.54166666666</c:v>
                </c:pt>
                <c:pt idx="1327">
                  <c:v>42852.58333333334</c:v>
                </c:pt>
                <c:pt idx="1328">
                  <c:v>42852.625</c:v>
                </c:pt>
                <c:pt idx="1329">
                  <c:v>42852.66666666666</c:v>
                </c:pt>
                <c:pt idx="1330">
                  <c:v>42852.70833333334</c:v>
                </c:pt>
                <c:pt idx="1331">
                  <c:v>42852.75</c:v>
                </c:pt>
                <c:pt idx="1332">
                  <c:v>42852.79166666666</c:v>
                </c:pt>
                <c:pt idx="1333">
                  <c:v>42852.83333333334</c:v>
                </c:pt>
                <c:pt idx="1334">
                  <c:v>42852.875</c:v>
                </c:pt>
                <c:pt idx="1335">
                  <c:v>42852.91666666666</c:v>
                </c:pt>
                <c:pt idx="1336">
                  <c:v>42852.95833333333</c:v>
                </c:pt>
                <c:pt idx="1337">
                  <c:v>42853.0</c:v>
                </c:pt>
                <c:pt idx="1338">
                  <c:v>42853.04166666666</c:v>
                </c:pt>
                <c:pt idx="1339">
                  <c:v>42853.08333333334</c:v>
                </c:pt>
                <c:pt idx="1340">
                  <c:v>42853.125</c:v>
                </c:pt>
                <c:pt idx="1341">
                  <c:v>42853.16666666666</c:v>
                </c:pt>
                <c:pt idx="1342">
                  <c:v>42853.20833333334</c:v>
                </c:pt>
                <c:pt idx="1343">
                  <c:v>42853.25</c:v>
                </c:pt>
                <c:pt idx="1344">
                  <c:v>42853.29166666666</c:v>
                </c:pt>
                <c:pt idx="1345">
                  <c:v>42853.33333333334</c:v>
                </c:pt>
                <c:pt idx="1346">
                  <c:v>42853.375</c:v>
                </c:pt>
                <c:pt idx="1347">
                  <c:v>42853.41666666666</c:v>
                </c:pt>
                <c:pt idx="1348">
                  <c:v>42853.45833333333</c:v>
                </c:pt>
                <c:pt idx="1349">
                  <c:v>42853.5</c:v>
                </c:pt>
                <c:pt idx="1350">
                  <c:v>42853.54166666666</c:v>
                </c:pt>
                <c:pt idx="1351">
                  <c:v>42853.58333333334</c:v>
                </c:pt>
                <c:pt idx="1352">
                  <c:v>42853.625</c:v>
                </c:pt>
                <c:pt idx="1353">
                  <c:v>42853.66666666666</c:v>
                </c:pt>
                <c:pt idx="1354">
                  <c:v>42853.70833333334</c:v>
                </c:pt>
                <c:pt idx="1355">
                  <c:v>42853.75</c:v>
                </c:pt>
                <c:pt idx="1356">
                  <c:v>42853.79166666666</c:v>
                </c:pt>
                <c:pt idx="1357">
                  <c:v>42853.83333333334</c:v>
                </c:pt>
                <c:pt idx="1358">
                  <c:v>42853.875</c:v>
                </c:pt>
                <c:pt idx="1359">
                  <c:v>42853.91666666666</c:v>
                </c:pt>
                <c:pt idx="1360">
                  <c:v>42853.95833333333</c:v>
                </c:pt>
                <c:pt idx="1361">
                  <c:v>42854.0</c:v>
                </c:pt>
                <c:pt idx="1362">
                  <c:v>42854.04166666666</c:v>
                </c:pt>
                <c:pt idx="1363">
                  <c:v>42854.08333333334</c:v>
                </c:pt>
                <c:pt idx="1364">
                  <c:v>42854.125</c:v>
                </c:pt>
                <c:pt idx="1365">
                  <c:v>42854.16666666666</c:v>
                </c:pt>
                <c:pt idx="1366">
                  <c:v>42854.20833333334</c:v>
                </c:pt>
                <c:pt idx="1367">
                  <c:v>42854.25</c:v>
                </c:pt>
                <c:pt idx="1368">
                  <c:v>42854.29166666666</c:v>
                </c:pt>
                <c:pt idx="1369">
                  <c:v>42854.33333333334</c:v>
                </c:pt>
                <c:pt idx="1370">
                  <c:v>42854.375</c:v>
                </c:pt>
                <c:pt idx="1371">
                  <c:v>42854.41666666666</c:v>
                </c:pt>
                <c:pt idx="1372">
                  <c:v>42854.45833333333</c:v>
                </c:pt>
                <c:pt idx="1373">
                  <c:v>42854.5</c:v>
                </c:pt>
                <c:pt idx="1374">
                  <c:v>42854.54166666666</c:v>
                </c:pt>
                <c:pt idx="1375">
                  <c:v>42854.58333333334</c:v>
                </c:pt>
                <c:pt idx="1376">
                  <c:v>42854.625</c:v>
                </c:pt>
                <c:pt idx="1377">
                  <c:v>42854.66666666666</c:v>
                </c:pt>
                <c:pt idx="1378">
                  <c:v>42854.70833333334</c:v>
                </c:pt>
                <c:pt idx="1379">
                  <c:v>42854.75</c:v>
                </c:pt>
                <c:pt idx="1380">
                  <c:v>42854.79166666666</c:v>
                </c:pt>
                <c:pt idx="1381">
                  <c:v>42854.83333333334</c:v>
                </c:pt>
                <c:pt idx="1382">
                  <c:v>42854.875</c:v>
                </c:pt>
                <c:pt idx="1383">
                  <c:v>42854.91666666666</c:v>
                </c:pt>
                <c:pt idx="1384">
                  <c:v>42854.95833333333</c:v>
                </c:pt>
                <c:pt idx="1385">
                  <c:v>42855.0</c:v>
                </c:pt>
                <c:pt idx="1386">
                  <c:v>42855.04166666666</c:v>
                </c:pt>
                <c:pt idx="1387">
                  <c:v>42855.08333333334</c:v>
                </c:pt>
                <c:pt idx="1388">
                  <c:v>42855.125</c:v>
                </c:pt>
                <c:pt idx="1389">
                  <c:v>42855.16666666666</c:v>
                </c:pt>
                <c:pt idx="1390">
                  <c:v>42855.20833333334</c:v>
                </c:pt>
                <c:pt idx="1391">
                  <c:v>42855.25</c:v>
                </c:pt>
                <c:pt idx="1392">
                  <c:v>42855.29166666666</c:v>
                </c:pt>
                <c:pt idx="1393">
                  <c:v>42855.33333333334</c:v>
                </c:pt>
                <c:pt idx="1394">
                  <c:v>42855.375</c:v>
                </c:pt>
                <c:pt idx="1395">
                  <c:v>42855.41666666666</c:v>
                </c:pt>
                <c:pt idx="1396">
                  <c:v>42855.45833333333</c:v>
                </c:pt>
                <c:pt idx="1397">
                  <c:v>42855.5</c:v>
                </c:pt>
                <c:pt idx="1398">
                  <c:v>42855.54166666666</c:v>
                </c:pt>
                <c:pt idx="1399">
                  <c:v>42855.58333333334</c:v>
                </c:pt>
                <c:pt idx="1400">
                  <c:v>42855.625</c:v>
                </c:pt>
                <c:pt idx="1401">
                  <c:v>42855.66666666666</c:v>
                </c:pt>
                <c:pt idx="1402">
                  <c:v>42855.70833333334</c:v>
                </c:pt>
                <c:pt idx="1403">
                  <c:v>42855.75</c:v>
                </c:pt>
                <c:pt idx="1404">
                  <c:v>42855.79166666666</c:v>
                </c:pt>
                <c:pt idx="1405">
                  <c:v>42855.83333333334</c:v>
                </c:pt>
                <c:pt idx="1406">
                  <c:v>42855.875</c:v>
                </c:pt>
                <c:pt idx="1407">
                  <c:v>42855.91666666666</c:v>
                </c:pt>
                <c:pt idx="1408">
                  <c:v>42855.95833333333</c:v>
                </c:pt>
                <c:pt idx="1409">
                  <c:v>42856.0</c:v>
                </c:pt>
                <c:pt idx="1410">
                  <c:v>42856.04166666666</c:v>
                </c:pt>
                <c:pt idx="1411">
                  <c:v>42856.08333333334</c:v>
                </c:pt>
                <c:pt idx="1412">
                  <c:v>42856.125</c:v>
                </c:pt>
                <c:pt idx="1413">
                  <c:v>42856.16666666666</c:v>
                </c:pt>
                <c:pt idx="1414">
                  <c:v>42856.20833333334</c:v>
                </c:pt>
                <c:pt idx="1415">
                  <c:v>42856.25</c:v>
                </c:pt>
                <c:pt idx="1416">
                  <c:v>42856.29166666666</c:v>
                </c:pt>
                <c:pt idx="1417">
                  <c:v>42856.33333333334</c:v>
                </c:pt>
                <c:pt idx="1418">
                  <c:v>42856.375</c:v>
                </c:pt>
                <c:pt idx="1419">
                  <c:v>42856.41666666666</c:v>
                </c:pt>
                <c:pt idx="1420">
                  <c:v>42856.45833333333</c:v>
                </c:pt>
                <c:pt idx="1421">
                  <c:v>42856.5</c:v>
                </c:pt>
                <c:pt idx="1422">
                  <c:v>42856.54166666666</c:v>
                </c:pt>
                <c:pt idx="1423">
                  <c:v>42856.58333333334</c:v>
                </c:pt>
                <c:pt idx="1424">
                  <c:v>42856.625</c:v>
                </c:pt>
                <c:pt idx="1425">
                  <c:v>42856.66666666666</c:v>
                </c:pt>
                <c:pt idx="1426">
                  <c:v>42856.70833333334</c:v>
                </c:pt>
                <c:pt idx="1427">
                  <c:v>42856.75</c:v>
                </c:pt>
                <c:pt idx="1428">
                  <c:v>42856.79166666666</c:v>
                </c:pt>
                <c:pt idx="1429">
                  <c:v>42856.83333333334</c:v>
                </c:pt>
                <c:pt idx="1430">
                  <c:v>42856.875</c:v>
                </c:pt>
                <c:pt idx="1431">
                  <c:v>42856.91666666666</c:v>
                </c:pt>
                <c:pt idx="1432">
                  <c:v>42856.95833333333</c:v>
                </c:pt>
                <c:pt idx="1433">
                  <c:v>42857.0</c:v>
                </c:pt>
                <c:pt idx="1434">
                  <c:v>42857.04166666666</c:v>
                </c:pt>
                <c:pt idx="1435">
                  <c:v>42857.08333333334</c:v>
                </c:pt>
                <c:pt idx="1436">
                  <c:v>42857.125</c:v>
                </c:pt>
                <c:pt idx="1437">
                  <c:v>42857.16666666666</c:v>
                </c:pt>
                <c:pt idx="1438">
                  <c:v>42857.20833333334</c:v>
                </c:pt>
                <c:pt idx="1439">
                  <c:v>42857.25</c:v>
                </c:pt>
                <c:pt idx="1440">
                  <c:v>42857.29166666666</c:v>
                </c:pt>
                <c:pt idx="1441">
                  <c:v>42857.33333333334</c:v>
                </c:pt>
                <c:pt idx="1442">
                  <c:v>42857.375</c:v>
                </c:pt>
                <c:pt idx="1443">
                  <c:v>42857.41666666666</c:v>
                </c:pt>
                <c:pt idx="1444">
                  <c:v>42857.45833333333</c:v>
                </c:pt>
                <c:pt idx="1445">
                  <c:v>42857.5</c:v>
                </c:pt>
                <c:pt idx="1446">
                  <c:v>42857.54166666666</c:v>
                </c:pt>
                <c:pt idx="1447">
                  <c:v>42857.58333333334</c:v>
                </c:pt>
                <c:pt idx="1448">
                  <c:v>42857.625</c:v>
                </c:pt>
                <c:pt idx="1449">
                  <c:v>42857.66666666666</c:v>
                </c:pt>
                <c:pt idx="1450">
                  <c:v>42857.70833333334</c:v>
                </c:pt>
                <c:pt idx="1451">
                  <c:v>42857.75</c:v>
                </c:pt>
                <c:pt idx="1452">
                  <c:v>42857.79166666666</c:v>
                </c:pt>
                <c:pt idx="1453">
                  <c:v>42857.83333333334</c:v>
                </c:pt>
                <c:pt idx="1454">
                  <c:v>42857.875</c:v>
                </c:pt>
                <c:pt idx="1455">
                  <c:v>42857.91666666666</c:v>
                </c:pt>
                <c:pt idx="1456">
                  <c:v>42857.95833333333</c:v>
                </c:pt>
                <c:pt idx="1457">
                  <c:v>42858.0</c:v>
                </c:pt>
                <c:pt idx="1458">
                  <c:v>42858.04166666666</c:v>
                </c:pt>
                <c:pt idx="1459">
                  <c:v>42858.08333333334</c:v>
                </c:pt>
                <c:pt idx="1460">
                  <c:v>42858.125</c:v>
                </c:pt>
                <c:pt idx="1461">
                  <c:v>42858.16666666666</c:v>
                </c:pt>
                <c:pt idx="1462">
                  <c:v>42858.20833333334</c:v>
                </c:pt>
                <c:pt idx="1463">
                  <c:v>42858.25</c:v>
                </c:pt>
                <c:pt idx="1464">
                  <c:v>42858.29166666666</c:v>
                </c:pt>
                <c:pt idx="1465">
                  <c:v>42858.33333333334</c:v>
                </c:pt>
                <c:pt idx="1466">
                  <c:v>42858.375</c:v>
                </c:pt>
                <c:pt idx="1467">
                  <c:v>42858.41666666666</c:v>
                </c:pt>
                <c:pt idx="1468">
                  <c:v>42858.45833333333</c:v>
                </c:pt>
                <c:pt idx="1469">
                  <c:v>42858.5</c:v>
                </c:pt>
                <c:pt idx="1470">
                  <c:v>42858.54166666666</c:v>
                </c:pt>
                <c:pt idx="1471">
                  <c:v>42858.58333333334</c:v>
                </c:pt>
                <c:pt idx="1472">
                  <c:v>42858.625</c:v>
                </c:pt>
                <c:pt idx="1473">
                  <c:v>42858.66666666666</c:v>
                </c:pt>
                <c:pt idx="1474">
                  <c:v>42858.70833333334</c:v>
                </c:pt>
                <c:pt idx="1475">
                  <c:v>42858.75</c:v>
                </c:pt>
                <c:pt idx="1476">
                  <c:v>42858.79166666666</c:v>
                </c:pt>
                <c:pt idx="1477">
                  <c:v>42858.83333333334</c:v>
                </c:pt>
                <c:pt idx="1478">
                  <c:v>42858.875</c:v>
                </c:pt>
                <c:pt idx="1479">
                  <c:v>42858.91666666666</c:v>
                </c:pt>
                <c:pt idx="1480">
                  <c:v>42858.95833333333</c:v>
                </c:pt>
                <c:pt idx="1481">
                  <c:v>42859.0</c:v>
                </c:pt>
                <c:pt idx="1482">
                  <c:v>42859.04166666666</c:v>
                </c:pt>
                <c:pt idx="1483">
                  <c:v>42859.08333333334</c:v>
                </c:pt>
                <c:pt idx="1484">
                  <c:v>42859.125</c:v>
                </c:pt>
                <c:pt idx="1485">
                  <c:v>42859.16666666666</c:v>
                </c:pt>
                <c:pt idx="1486">
                  <c:v>42859.20833333334</c:v>
                </c:pt>
                <c:pt idx="1487">
                  <c:v>42859.25</c:v>
                </c:pt>
                <c:pt idx="1488">
                  <c:v>42859.29166666666</c:v>
                </c:pt>
                <c:pt idx="1489">
                  <c:v>42859.33333333334</c:v>
                </c:pt>
                <c:pt idx="1490">
                  <c:v>42859.375</c:v>
                </c:pt>
                <c:pt idx="1491">
                  <c:v>42859.41666666666</c:v>
                </c:pt>
                <c:pt idx="1492">
                  <c:v>42859.45833333333</c:v>
                </c:pt>
                <c:pt idx="1493">
                  <c:v>42859.5</c:v>
                </c:pt>
                <c:pt idx="1494">
                  <c:v>42859.54166666666</c:v>
                </c:pt>
                <c:pt idx="1495">
                  <c:v>42859.58333333334</c:v>
                </c:pt>
                <c:pt idx="1496">
                  <c:v>42859.625</c:v>
                </c:pt>
                <c:pt idx="1497">
                  <c:v>42859.66666666666</c:v>
                </c:pt>
                <c:pt idx="1498">
                  <c:v>42859.70833333334</c:v>
                </c:pt>
                <c:pt idx="1499">
                  <c:v>42859.75</c:v>
                </c:pt>
                <c:pt idx="1500">
                  <c:v>42859.79166666666</c:v>
                </c:pt>
                <c:pt idx="1501">
                  <c:v>42859.83333333334</c:v>
                </c:pt>
                <c:pt idx="1502">
                  <c:v>42859.875</c:v>
                </c:pt>
                <c:pt idx="1503">
                  <c:v>42859.91666666666</c:v>
                </c:pt>
                <c:pt idx="1504">
                  <c:v>42859.95833333333</c:v>
                </c:pt>
                <c:pt idx="1505">
                  <c:v>42860.0</c:v>
                </c:pt>
                <c:pt idx="1506">
                  <c:v>42860.04166666666</c:v>
                </c:pt>
                <c:pt idx="1507">
                  <c:v>42860.08333333334</c:v>
                </c:pt>
                <c:pt idx="1508">
                  <c:v>42860.125</c:v>
                </c:pt>
                <c:pt idx="1509">
                  <c:v>42860.16666666666</c:v>
                </c:pt>
                <c:pt idx="1510">
                  <c:v>42860.20833333334</c:v>
                </c:pt>
                <c:pt idx="1511">
                  <c:v>42860.25</c:v>
                </c:pt>
                <c:pt idx="1512">
                  <c:v>42860.29166666666</c:v>
                </c:pt>
                <c:pt idx="1513">
                  <c:v>42860.33333333334</c:v>
                </c:pt>
                <c:pt idx="1514">
                  <c:v>42860.375</c:v>
                </c:pt>
                <c:pt idx="1515">
                  <c:v>42860.41666666666</c:v>
                </c:pt>
                <c:pt idx="1516">
                  <c:v>42860.45833333333</c:v>
                </c:pt>
                <c:pt idx="1517">
                  <c:v>42860.5</c:v>
                </c:pt>
                <c:pt idx="1518">
                  <c:v>42860.54166666666</c:v>
                </c:pt>
                <c:pt idx="1519">
                  <c:v>42860.58333333334</c:v>
                </c:pt>
                <c:pt idx="1520">
                  <c:v>42860.625</c:v>
                </c:pt>
                <c:pt idx="1521">
                  <c:v>42860.66666666666</c:v>
                </c:pt>
                <c:pt idx="1522">
                  <c:v>42860.70833333334</c:v>
                </c:pt>
                <c:pt idx="1523">
                  <c:v>42860.75</c:v>
                </c:pt>
                <c:pt idx="1524">
                  <c:v>42860.79166666666</c:v>
                </c:pt>
                <c:pt idx="1525">
                  <c:v>42860.83333333334</c:v>
                </c:pt>
                <c:pt idx="1526">
                  <c:v>42860.875</c:v>
                </c:pt>
                <c:pt idx="1527">
                  <c:v>42860.91666666666</c:v>
                </c:pt>
                <c:pt idx="1528">
                  <c:v>42860.95833333333</c:v>
                </c:pt>
                <c:pt idx="1529">
                  <c:v>42861.0</c:v>
                </c:pt>
                <c:pt idx="1530">
                  <c:v>42861.04166666666</c:v>
                </c:pt>
                <c:pt idx="1531">
                  <c:v>42861.08333333334</c:v>
                </c:pt>
                <c:pt idx="1532">
                  <c:v>42861.125</c:v>
                </c:pt>
                <c:pt idx="1533">
                  <c:v>42861.16666666666</c:v>
                </c:pt>
                <c:pt idx="1534">
                  <c:v>42861.20833333334</c:v>
                </c:pt>
                <c:pt idx="1535">
                  <c:v>42861.25</c:v>
                </c:pt>
                <c:pt idx="1536">
                  <c:v>42861.29166666666</c:v>
                </c:pt>
                <c:pt idx="1537">
                  <c:v>42861.33333333334</c:v>
                </c:pt>
                <c:pt idx="1538">
                  <c:v>42861.375</c:v>
                </c:pt>
                <c:pt idx="1539">
                  <c:v>42861.41666666666</c:v>
                </c:pt>
                <c:pt idx="1540">
                  <c:v>42861.45833333333</c:v>
                </c:pt>
                <c:pt idx="1541">
                  <c:v>42861.5</c:v>
                </c:pt>
                <c:pt idx="1542">
                  <c:v>42861.54166666666</c:v>
                </c:pt>
                <c:pt idx="1543">
                  <c:v>42861.58333333334</c:v>
                </c:pt>
                <c:pt idx="1544">
                  <c:v>42861.625</c:v>
                </c:pt>
                <c:pt idx="1545">
                  <c:v>42861.66666666666</c:v>
                </c:pt>
                <c:pt idx="1546">
                  <c:v>42861.70833333334</c:v>
                </c:pt>
                <c:pt idx="1547">
                  <c:v>42861.75</c:v>
                </c:pt>
                <c:pt idx="1548">
                  <c:v>42861.79166666666</c:v>
                </c:pt>
                <c:pt idx="1549">
                  <c:v>42861.83333333334</c:v>
                </c:pt>
                <c:pt idx="1550">
                  <c:v>42861.875</c:v>
                </c:pt>
                <c:pt idx="1551">
                  <c:v>42861.91666666666</c:v>
                </c:pt>
                <c:pt idx="1552">
                  <c:v>42861.95833333333</c:v>
                </c:pt>
                <c:pt idx="1553">
                  <c:v>42862.0</c:v>
                </c:pt>
                <c:pt idx="1554">
                  <c:v>42862.04166666666</c:v>
                </c:pt>
                <c:pt idx="1555">
                  <c:v>42862.08333333334</c:v>
                </c:pt>
                <c:pt idx="1556">
                  <c:v>42862.125</c:v>
                </c:pt>
                <c:pt idx="1557">
                  <c:v>42862.16666666666</c:v>
                </c:pt>
                <c:pt idx="1558">
                  <c:v>42862.20833333334</c:v>
                </c:pt>
                <c:pt idx="1559">
                  <c:v>42862.25</c:v>
                </c:pt>
                <c:pt idx="1560">
                  <c:v>42862.29166666666</c:v>
                </c:pt>
                <c:pt idx="1561">
                  <c:v>42862.33333333334</c:v>
                </c:pt>
                <c:pt idx="1562">
                  <c:v>42862.375</c:v>
                </c:pt>
                <c:pt idx="1563">
                  <c:v>42862.41666666666</c:v>
                </c:pt>
                <c:pt idx="1564">
                  <c:v>42862.45833333333</c:v>
                </c:pt>
                <c:pt idx="1565">
                  <c:v>42862.5</c:v>
                </c:pt>
                <c:pt idx="1566">
                  <c:v>42862.54166666666</c:v>
                </c:pt>
                <c:pt idx="1567">
                  <c:v>42862.58333333334</c:v>
                </c:pt>
                <c:pt idx="1568">
                  <c:v>42862.625</c:v>
                </c:pt>
                <c:pt idx="1569">
                  <c:v>42862.66666666666</c:v>
                </c:pt>
                <c:pt idx="1570">
                  <c:v>42862.70833333334</c:v>
                </c:pt>
                <c:pt idx="1571">
                  <c:v>42862.75</c:v>
                </c:pt>
                <c:pt idx="1572">
                  <c:v>42862.79166666666</c:v>
                </c:pt>
                <c:pt idx="1573">
                  <c:v>42862.83333333334</c:v>
                </c:pt>
                <c:pt idx="1574">
                  <c:v>42862.875</c:v>
                </c:pt>
                <c:pt idx="1575">
                  <c:v>42862.91666666666</c:v>
                </c:pt>
                <c:pt idx="1576">
                  <c:v>42862.95833333333</c:v>
                </c:pt>
                <c:pt idx="1577">
                  <c:v>42863.0</c:v>
                </c:pt>
                <c:pt idx="1578">
                  <c:v>42863.04166666666</c:v>
                </c:pt>
                <c:pt idx="1579">
                  <c:v>42863.08333333334</c:v>
                </c:pt>
                <c:pt idx="1580">
                  <c:v>42863.125</c:v>
                </c:pt>
                <c:pt idx="1581">
                  <c:v>42863.16666666666</c:v>
                </c:pt>
                <c:pt idx="1582">
                  <c:v>42863.20833333334</c:v>
                </c:pt>
                <c:pt idx="1583">
                  <c:v>42863.25</c:v>
                </c:pt>
                <c:pt idx="1584">
                  <c:v>42863.29166666666</c:v>
                </c:pt>
                <c:pt idx="1585">
                  <c:v>42863.33333333334</c:v>
                </c:pt>
                <c:pt idx="1586">
                  <c:v>42863.375</c:v>
                </c:pt>
                <c:pt idx="1587">
                  <c:v>42863.41666666666</c:v>
                </c:pt>
                <c:pt idx="1588">
                  <c:v>42863.45833333333</c:v>
                </c:pt>
                <c:pt idx="1589">
                  <c:v>42863.5</c:v>
                </c:pt>
                <c:pt idx="1590">
                  <c:v>42863.54166666666</c:v>
                </c:pt>
                <c:pt idx="1591">
                  <c:v>42863.58333333334</c:v>
                </c:pt>
                <c:pt idx="1592">
                  <c:v>42863.625</c:v>
                </c:pt>
                <c:pt idx="1593">
                  <c:v>42863.66666666666</c:v>
                </c:pt>
                <c:pt idx="1594">
                  <c:v>42863.70833333334</c:v>
                </c:pt>
                <c:pt idx="1595">
                  <c:v>42863.75</c:v>
                </c:pt>
                <c:pt idx="1596">
                  <c:v>42863.79166666666</c:v>
                </c:pt>
                <c:pt idx="1597">
                  <c:v>42863.83333333334</c:v>
                </c:pt>
                <c:pt idx="1598">
                  <c:v>42863.875</c:v>
                </c:pt>
                <c:pt idx="1599">
                  <c:v>42863.91666666666</c:v>
                </c:pt>
                <c:pt idx="1600">
                  <c:v>42863.95833333333</c:v>
                </c:pt>
                <c:pt idx="1601">
                  <c:v>42864.0</c:v>
                </c:pt>
                <c:pt idx="1602">
                  <c:v>42864.04166666666</c:v>
                </c:pt>
                <c:pt idx="1603">
                  <c:v>42864.08333333334</c:v>
                </c:pt>
                <c:pt idx="1604">
                  <c:v>42864.125</c:v>
                </c:pt>
                <c:pt idx="1605">
                  <c:v>42864.16666666666</c:v>
                </c:pt>
                <c:pt idx="1606">
                  <c:v>42864.20833333334</c:v>
                </c:pt>
                <c:pt idx="1607">
                  <c:v>42864.25</c:v>
                </c:pt>
                <c:pt idx="1608">
                  <c:v>42864.29166666666</c:v>
                </c:pt>
                <c:pt idx="1609">
                  <c:v>42864.33333333334</c:v>
                </c:pt>
                <c:pt idx="1610">
                  <c:v>42864.375</c:v>
                </c:pt>
                <c:pt idx="1611">
                  <c:v>42864.41666666666</c:v>
                </c:pt>
                <c:pt idx="1612">
                  <c:v>42864.45833333333</c:v>
                </c:pt>
                <c:pt idx="1613">
                  <c:v>42864.5</c:v>
                </c:pt>
                <c:pt idx="1614">
                  <c:v>42864.54166666666</c:v>
                </c:pt>
                <c:pt idx="1615">
                  <c:v>42864.58333333334</c:v>
                </c:pt>
                <c:pt idx="1616">
                  <c:v>42864.625</c:v>
                </c:pt>
                <c:pt idx="1617">
                  <c:v>42864.66666666666</c:v>
                </c:pt>
                <c:pt idx="1618">
                  <c:v>42864.70833333334</c:v>
                </c:pt>
                <c:pt idx="1619">
                  <c:v>42864.75</c:v>
                </c:pt>
                <c:pt idx="1620">
                  <c:v>42864.79166666666</c:v>
                </c:pt>
                <c:pt idx="1621">
                  <c:v>42864.83333333334</c:v>
                </c:pt>
                <c:pt idx="1622">
                  <c:v>42864.875</c:v>
                </c:pt>
                <c:pt idx="1623">
                  <c:v>42864.91666666666</c:v>
                </c:pt>
                <c:pt idx="1624">
                  <c:v>42864.95833333333</c:v>
                </c:pt>
                <c:pt idx="1625">
                  <c:v>42865.0</c:v>
                </c:pt>
                <c:pt idx="1626">
                  <c:v>42865.04166666666</c:v>
                </c:pt>
                <c:pt idx="1627">
                  <c:v>42865.08333333334</c:v>
                </c:pt>
                <c:pt idx="1628">
                  <c:v>42865.125</c:v>
                </c:pt>
                <c:pt idx="1629">
                  <c:v>42865.16666666666</c:v>
                </c:pt>
                <c:pt idx="1630">
                  <c:v>42865.20833333334</c:v>
                </c:pt>
                <c:pt idx="1631">
                  <c:v>42865.25</c:v>
                </c:pt>
                <c:pt idx="1632">
                  <c:v>42865.29166666666</c:v>
                </c:pt>
                <c:pt idx="1633">
                  <c:v>42865.33333333334</c:v>
                </c:pt>
                <c:pt idx="1634">
                  <c:v>42865.375</c:v>
                </c:pt>
                <c:pt idx="1635">
                  <c:v>42865.41666666666</c:v>
                </c:pt>
                <c:pt idx="1636">
                  <c:v>42865.45833333333</c:v>
                </c:pt>
                <c:pt idx="1637">
                  <c:v>42865.5</c:v>
                </c:pt>
                <c:pt idx="1638">
                  <c:v>42865.54166666666</c:v>
                </c:pt>
                <c:pt idx="1639">
                  <c:v>42865.58333333334</c:v>
                </c:pt>
                <c:pt idx="1640">
                  <c:v>42865.625</c:v>
                </c:pt>
                <c:pt idx="1641">
                  <c:v>42865.66666666666</c:v>
                </c:pt>
                <c:pt idx="1642">
                  <c:v>42865.70833333334</c:v>
                </c:pt>
                <c:pt idx="1643">
                  <c:v>42865.75</c:v>
                </c:pt>
                <c:pt idx="1644">
                  <c:v>42865.79166666666</c:v>
                </c:pt>
                <c:pt idx="1645">
                  <c:v>42865.83333333334</c:v>
                </c:pt>
                <c:pt idx="1646">
                  <c:v>42865.875</c:v>
                </c:pt>
                <c:pt idx="1647">
                  <c:v>42865.91666666666</c:v>
                </c:pt>
                <c:pt idx="1648">
                  <c:v>42865.95833333333</c:v>
                </c:pt>
                <c:pt idx="1649">
                  <c:v>42866.0</c:v>
                </c:pt>
                <c:pt idx="1650">
                  <c:v>42866.04166666666</c:v>
                </c:pt>
                <c:pt idx="1651">
                  <c:v>42866.08333333334</c:v>
                </c:pt>
                <c:pt idx="1652">
                  <c:v>42866.125</c:v>
                </c:pt>
                <c:pt idx="1653">
                  <c:v>42866.16666666666</c:v>
                </c:pt>
                <c:pt idx="1654">
                  <c:v>42866.20833333334</c:v>
                </c:pt>
                <c:pt idx="1655">
                  <c:v>42866.25</c:v>
                </c:pt>
                <c:pt idx="1656">
                  <c:v>42866.29166666666</c:v>
                </c:pt>
                <c:pt idx="1657">
                  <c:v>42866.33333333334</c:v>
                </c:pt>
                <c:pt idx="1658">
                  <c:v>42866.375</c:v>
                </c:pt>
                <c:pt idx="1659">
                  <c:v>42866.41666666666</c:v>
                </c:pt>
                <c:pt idx="1660">
                  <c:v>42866.45833333333</c:v>
                </c:pt>
                <c:pt idx="1661">
                  <c:v>42866.5</c:v>
                </c:pt>
                <c:pt idx="1662">
                  <c:v>42866.54166666666</c:v>
                </c:pt>
                <c:pt idx="1663">
                  <c:v>42866.58333333334</c:v>
                </c:pt>
                <c:pt idx="1664">
                  <c:v>42866.625</c:v>
                </c:pt>
                <c:pt idx="1665">
                  <c:v>42866.66666666666</c:v>
                </c:pt>
                <c:pt idx="1666">
                  <c:v>42866.70833333334</c:v>
                </c:pt>
                <c:pt idx="1667">
                  <c:v>42866.75</c:v>
                </c:pt>
                <c:pt idx="1668">
                  <c:v>42866.79166666666</c:v>
                </c:pt>
                <c:pt idx="1669">
                  <c:v>42866.83333333334</c:v>
                </c:pt>
                <c:pt idx="1670">
                  <c:v>42866.875</c:v>
                </c:pt>
                <c:pt idx="1671">
                  <c:v>42866.91666666666</c:v>
                </c:pt>
                <c:pt idx="1672">
                  <c:v>42866.95833333333</c:v>
                </c:pt>
                <c:pt idx="1673">
                  <c:v>42867.0</c:v>
                </c:pt>
                <c:pt idx="1674">
                  <c:v>42867.04166666666</c:v>
                </c:pt>
                <c:pt idx="1675">
                  <c:v>42867.08333333334</c:v>
                </c:pt>
                <c:pt idx="1676">
                  <c:v>42867.125</c:v>
                </c:pt>
                <c:pt idx="1677">
                  <c:v>42867.16666666666</c:v>
                </c:pt>
                <c:pt idx="1678">
                  <c:v>42867.20833333334</c:v>
                </c:pt>
                <c:pt idx="1679">
                  <c:v>42867.25</c:v>
                </c:pt>
                <c:pt idx="1680">
                  <c:v>42867.29166666666</c:v>
                </c:pt>
                <c:pt idx="1681">
                  <c:v>42867.33333333334</c:v>
                </c:pt>
                <c:pt idx="1682">
                  <c:v>42867.375</c:v>
                </c:pt>
                <c:pt idx="1683">
                  <c:v>42867.41666666666</c:v>
                </c:pt>
                <c:pt idx="1684">
                  <c:v>42867.45833333333</c:v>
                </c:pt>
                <c:pt idx="1685">
                  <c:v>42867.5</c:v>
                </c:pt>
                <c:pt idx="1686">
                  <c:v>42867.54166666666</c:v>
                </c:pt>
                <c:pt idx="1687">
                  <c:v>42867.58333333334</c:v>
                </c:pt>
                <c:pt idx="1688">
                  <c:v>42867.625</c:v>
                </c:pt>
                <c:pt idx="1689">
                  <c:v>42867.66666666666</c:v>
                </c:pt>
                <c:pt idx="1690">
                  <c:v>42867.70833333334</c:v>
                </c:pt>
                <c:pt idx="1691">
                  <c:v>42867.75</c:v>
                </c:pt>
                <c:pt idx="1692">
                  <c:v>42867.79166666666</c:v>
                </c:pt>
                <c:pt idx="1693">
                  <c:v>42867.83333333334</c:v>
                </c:pt>
                <c:pt idx="1694">
                  <c:v>42867.875</c:v>
                </c:pt>
                <c:pt idx="1695">
                  <c:v>42867.91666666666</c:v>
                </c:pt>
                <c:pt idx="1696">
                  <c:v>42867.95833333333</c:v>
                </c:pt>
                <c:pt idx="1697">
                  <c:v>42868.0</c:v>
                </c:pt>
                <c:pt idx="1698">
                  <c:v>42868.04166666666</c:v>
                </c:pt>
                <c:pt idx="1699">
                  <c:v>42868.08333333334</c:v>
                </c:pt>
                <c:pt idx="1700">
                  <c:v>42868.125</c:v>
                </c:pt>
                <c:pt idx="1701">
                  <c:v>42868.16666666666</c:v>
                </c:pt>
                <c:pt idx="1702">
                  <c:v>42868.20833333334</c:v>
                </c:pt>
                <c:pt idx="1703">
                  <c:v>42868.25</c:v>
                </c:pt>
                <c:pt idx="1704">
                  <c:v>42868.29166666666</c:v>
                </c:pt>
                <c:pt idx="1705">
                  <c:v>42868.33333333334</c:v>
                </c:pt>
                <c:pt idx="1706">
                  <c:v>42868.375</c:v>
                </c:pt>
                <c:pt idx="1707">
                  <c:v>42868.41666666666</c:v>
                </c:pt>
                <c:pt idx="1708">
                  <c:v>42868.45833333333</c:v>
                </c:pt>
                <c:pt idx="1709">
                  <c:v>42868.5</c:v>
                </c:pt>
                <c:pt idx="1710">
                  <c:v>42868.54166666666</c:v>
                </c:pt>
                <c:pt idx="1711">
                  <c:v>42868.58333333334</c:v>
                </c:pt>
                <c:pt idx="1712">
                  <c:v>42868.625</c:v>
                </c:pt>
                <c:pt idx="1713">
                  <c:v>42868.66666666666</c:v>
                </c:pt>
                <c:pt idx="1714">
                  <c:v>42868.70833333334</c:v>
                </c:pt>
                <c:pt idx="1715">
                  <c:v>42868.75</c:v>
                </c:pt>
                <c:pt idx="1716">
                  <c:v>42868.79166666666</c:v>
                </c:pt>
                <c:pt idx="1717">
                  <c:v>42868.83333333334</c:v>
                </c:pt>
                <c:pt idx="1718">
                  <c:v>42868.875</c:v>
                </c:pt>
                <c:pt idx="1719">
                  <c:v>42868.91666666666</c:v>
                </c:pt>
                <c:pt idx="1720">
                  <c:v>42868.95833333333</c:v>
                </c:pt>
                <c:pt idx="1721">
                  <c:v>42869.0</c:v>
                </c:pt>
                <c:pt idx="1722">
                  <c:v>42869.04166666666</c:v>
                </c:pt>
                <c:pt idx="1723">
                  <c:v>42869.08333333334</c:v>
                </c:pt>
                <c:pt idx="1724">
                  <c:v>42869.125</c:v>
                </c:pt>
                <c:pt idx="1725">
                  <c:v>42869.16666666666</c:v>
                </c:pt>
                <c:pt idx="1726">
                  <c:v>42869.20833333334</c:v>
                </c:pt>
                <c:pt idx="1727">
                  <c:v>42869.25</c:v>
                </c:pt>
                <c:pt idx="1728">
                  <c:v>42869.29166666666</c:v>
                </c:pt>
                <c:pt idx="1729">
                  <c:v>42869.33333333334</c:v>
                </c:pt>
                <c:pt idx="1730">
                  <c:v>42869.375</c:v>
                </c:pt>
                <c:pt idx="1731">
                  <c:v>42869.41666666666</c:v>
                </c:pt>
                <c:pt idx="1732">
                  <c:v>42869.45833333333</c:v>
                </c:pt>
                <c:pt idx="1733">
                  <c:v>42869.5</c:v>
                </c:pt>
                <c:pt idx="1734">
                  <c:v>42869.54166666666</c:v>
                </c:pt>
                <c:pt idx="1735">
                  <c:v>42869.58333333334</c:v>
                </c:pt>
                <c:pt idx="1736">
                  <c:v>42869.625</c:v>
                </c:pt>
                <c:pt idx="1737">
                  <c:v>42869.66666666666</c:v>
                </c:pt>
                <c:pt idx="1738">
                  <c:v>42869.70833333334</c:v>
                </c:pt>
                <c:pt idx="1739">
                  <c:v>42869.75</c:v>
                </c:pt>
                <c:pt idx="1740">
                  <c:v>42869.79166666666</c:v>
                </c:pt>
                <c:pt idx="1741">
                  <c:v>42869.83333333334</c:v>
                </c:pt>
                <c:pt idx="1742">
                  <c:v>42869.875</c:v>
                </c:pt>
                <c:pt idx="1743">
                  <c:v>42869.91666666666</c:v>
                </c:pt>
                <c:pt idx="1744">
                  <c:v>42869.95833333333</c:v>
                </c:pt>
                <c:pt idx="1745">
                  <c:v>42870.0</c:v>
                </c:pt>
                <c:pt idx="1746">
                  <c:v>42870.04166666666</c:v>
                </c:pt>
                <c:pt idx="1747">
                  <c:v>42870.08333333334</c:v>
                </c:pt>
                <c:pt idx="1748">
                  <c:v>42870.125</c:v>
                </c:pt>
                <c:pt idx="1749">
                  <c:v>42870.16666666666</c:v>
                </c:pt>
                <c:pt idx="1750">
                  <c:v>42870.20833333334</c:v>
                </c:pt>
                <c:pt idx="1751">
                  <c:v>42870.25</c:v>
                </c:pt>
                <c:pt idx="1752">
                  <c:v>42870.29166666666</c:v>
                </c:pt>
                <c:pt idx="1753">
                  <c:v>42870.33333333334</c:v>
                </c:pt>
                <c:pt idx="1754">
                  <c:v>42870.375</c:v>
                </c:pt>
                <c:pt idx="1755">
                  <c:v>42870.41666666666</c:v>
                </c:pt>
                <c:pt idx="1756">
                  <c:v>42870.45833333333</c:v>
                </c:pt>
                <c:pt idx="1757">
                  <c:v>42870.5</c:v>
                </c:pt>
                <c:pt idx="1758">
                  <c:v>42870.54166666666</c:v>
                </c:pt>
                <c:pt idx="1759">
                  <c:v>42870.58333333334</c:v>
                </c:pt>
                <c:pt idx="1760">
                  <c:v>42870.625</c:v>
                </c:pt>
                <c:pt idx="1761">
                  <c:v>42870.66666666666</c:v>
                </c:pt>
                <c:pt idx="1762">
                  <c:v>42870.70833333334</c:v>
                </c:pt>
                <c:pt idx="1763">
                  <c:v>42870.75</c:v>
                </c:pt>
                <c:pt idx="1764">
                  <c:v>42870.79166666666</c:v>
                </c:pt>
                <c:pt idx="1765">
                  <c:v>42870.83333333334</c:v>
                </c:pt>
                <c:pt idx="1766">
                  <c:v>42870.875</c:v>
                </c:pt>
                <c:pt idx="1767">
                  <c:v>42870.91666666666</c:v>
                </c:pt>
                <c:pt idx="1768">
                  <c:v>42870.95833333333</c:v>
                </c:pt>
                <c:pt idx="1769">
                  <c:v>42871.0</c:v>
                </c:pt>
                <c:pt idx="1770">
                  <c:v>42871.04166666666</c:v>
                </c:pt>
                <c:pt idx="1771">
                  <c:v>42871.08333333334</c:v>
                </c:pt>
                <c:pt idx="1772">
                  <c:v>42871.125</c:v>
                </c:pt>
                <c:pt idx="1773">
                  <c:v>42871.16666666666</c:v>
                </c:pt>
                <c:pt idx="1774">
                  <c:v>42871.20833333334</c:v>
                </c:pt>
                <c:pt idx="1775">
                  <c:v>42871.25</c:v>
                </c:pt>
                <c:pt idx="1776">
                  <c:v>42871.29166666666</c:v>
                </c:pt>
                <c:pt idx="1777">
                  <c:v>42871.33333333334</c:v>
                </c:pt>
                <c:pt idx="1778">
                  <c:v>42871.375</c:v>
                </c:pt>
                <c:pt idx="1779">
                  <c:v>42871.41666666666</c:v>
                </c:pt>
                <c:pt idx="1780">
                  <c:v>42871.45833333333</c:v>
                </c:pt>
                <c:pt idx="1781">
                  <c:v>42871.5</c:v>
                </c:pt>
                <c:pt idx="1782">
                  <c:v>42871.54166666666</c:v>
                </c:pt>
                <c:pt idx="1783">
                  <c:v>42871.58333333334</c:v>
                </c:pt>
                <c:pt idx="1784">
                  <c:v>42871.625</c:v>
                </c:pt>
                <c:pt idx="1785">
                  <c:v>42871.66666666666</c:v>
                </c:pt>
                <c:pt idx="1786">
                  <c:v>42871.70833333334</c:v>
                </c:pt>
                <c:pt idx="1787">
                  <c:v>42871.75</c:v>
                </c:pt>
                <c:pt idx="1788">
                  <c:v>42871.79166666666</c:v>
                </c:pt>
                <c:pt idx="1789">
                  <c:v>42871.83333333334</c:v>
                </c:pt>
                <c:pt idx="1790">
                  <c:v>42871.875</c:v>
                </c:pt>
                <c:pt idx="1791">
                  <c:v>42871.91666666666</c:v>
                </c:pt>
                <c:pt idx="1792">
                  <c:v>42871.95833333333</c:v>
                </c:pt>
                <c:pt idx="1793">
                  <c:v>42872.0</c:v>
                </c:pt>
                <c:pt idx="1794">
                  <c:v>42872.04166666666</c:v>
                </c:pt>
                <c:pt idx="1795">
                  <c:v>42872.08333333334</c:v>
                </c:pt>
                <c:pt idx="1796">
                  <c:v>42872.125</c:v>
                </c:pt>
                <c:pt idx="1797">
                  <c:v>42872.16666666666</c:v>
                </c:pt>
                <c:pt idx="1798">
                  <c:v>42872.20833333334</c:v>
                </c:pt>
                <c:pt idx="1799">
                  <c:v>42872.25</c:v>
                </c:pt>
                <c:pt idx="1800">
                  <c:v>42872.29166666666</c:v>
                </c:pt>
                <c:pt idx="1801">
                  <c:v>42872.33333333334</c:v>
                </c:pt>
                <c:pt idx="1802">
                  <c:v>42872.375</c:v>
                </c:pt>
                <c:pt idx="1803">
                  <c:v>42872.41666666666</c:v>
                </c:pt>
                <c:pt idx="1804">
                  <c:v>42872.45833333333</c:v>
                </c:pt>
                <c:pt idx="1805">
                  <c:v>42872.5</c:v>
                </c:pt>
                <c:pt idx="1806">
                  <c:v>42872.54166666666</c:v>
                </c:pt>
                <c:pt idx="1807">
                  <c:v>42872.58333333334</c:v>
                </c:pt>
                <c:pt idx="1808">
                  <c:v>42872.625</c:v>
                </c:pt>
                <c:pt idx="1809">
                  <c:v>42872.66666666666</c:v>
                </c:pt>
                <c:pt idx="1810">
                  <c:v>42872.70833333334</c:v>
                </c:pt>
                <c:pt idx="1811">
                  <c:v>42872.75</c:v>
                </c:pt>
                <c:pt idx="1812">
                  <c:v>42872.79166666666</c:v>
                </c:pt>
                <c:pt idx="1813">
                  <c:v>42872.83333333334</c:v>
                </c:pt>
                <c:pt idx="1814">
                  <c:v>42872.875</c:v>
                </c:pt>
                <c:pt idx="1815">
                  <c:v>42872.91666666666</c:v>
                </c:pt>
                <c:pt idx="1816">
                  <c:v>42872.95833333333</c:v>
                </c:pt>
                <c:pt idx="1817">
                  <c:v>42873.0</c:v>
                </c:pt>
                <c:pt idx="1818">
                  <c:v>42873.04166666666</c:v>
                </c:pt>
                <c:pt idx="1819">
                  <c:v>42873.08333333334</c:v>
                </c:pt>
                <c:pt idx="1820">
                  <c:v>42873.125</c:v>
                </c:pt>
                <c:pt idx="1821">
                  <c:v>42873.16666666666</c:v>
                </c:pt>
                <c:pt idx="1822">
                  <c:v>42873.20833333334</c:v>
                </c:pt>
                <c:pt idx="1823">
                  <c:v>42873.25</c:v>
                </c:pt>
                <c:pt idx="1824">
                  <c:v>42873.29166666666</c:v>
                </c:pt>
                <c:pt idx="1825">
                  <c:v>42873.33333333334</c:v>
                </c:pt>
                <c:pt idx="1826">
                  <c:v>42873.375</c:v>
                </c:pt>
                <c:pt idx="1827">
                  <c:v>42873.41666666666</c:v>
                </c:pt>
                <c:pt idx="1828">
                  <c:v>42873.45833333333</c:v>
                </c:pt>
                <c:pt idx="1829">
                  <c:v>42873.5</c:v>
                </c:pt>
                <c:pt idx="1830">
                  <c:v>42873.54166666666</c:v>
                </c:pt>
                <c:pt idx="1831">
                  <c:v>42873.58333333334</c:v>
                </c:pt>
                <c:pt idx="1832">
                  <c:v>42873.625</c:v>
                </c:pt>
                <c:pt idx="1833">
                  <c:v>42873.66666666666</c:v>
                </c:pt>
                <c:pt idx="1834">
                  <c:v>42873.70833333334</c:v>
                </c:pt>
                <c:pt idx="1835">
                  <c:v>42873.75</c:v>
                </c:pt>
                <c:pt idx="1836">
                  <c:v>42873.79166666666</c:v>
                </c:pt>
                <c:pt idx="1837">
                  <c:v>42873.83333333334</c:v>
                </c:pt>
                <c:pt idx="1838">
                  <c:v>42873.875</c:v>
                </c:pt>
                <c:pt idx="1839">
                  <c:v>42873.91666666666</c:v>
                </c:pt>
                <c:pt idx="1840">
                  <c:v>42873.95833333333</c:v>
                </c:pt>
                <c:pt idx="1841">
                  <c:v>42874.0</c:v>
                </c:pt>
                <c:pt idx="1842">
                  <c:v>42874.04166666666</c:v>
                </c:pt>
                <c:pt idx="1843">
                  <c:v>42874.08333333334</c:v>
                </c:pt>
                <c:pt idx="1844">
                  <c:v>42874.125</c:v>
                </c:pt>
                <c:pt idx="1845">
                  <c:v>42874.16666666666</c:v>
                </c:pt>
                <c:pt idx="1846">
                  <c:v>42874.20833333334</c:v>
                </c:pt>
                <c:pt idx="1847">
                  <c:v>42874.25</c:v>
                </c:pt>
                <c:pt idx="1848">
                  <c:v>42874.29166666666</c:v>
                </c:pt>
                <c:pt idx="1849">
                  <c:v>42874.33333333334</c:v>
                </c:pt>
                <c:pt idx="1850">
                  <c:v>42874.375</c:v>
                </c:pt>
                <c:pt idx="1851">
                  <c:v>42874.41666666666</c:v>
                </c:pt>
                <c:pt idx="1852">
                  <c:v>42874.45833333333</c:v>
                </c:pt>
                <c:pt idx="1853">
                  <c:v>42874.5</c:v>
                </c:pt>
                <c:pt idx="1854">
                  <c:v>42874.54166666666</c:v>
                </c:pt>
                <c:pt idx="1855">
                  <c:v>42874.58333333334</c:v>
                </c:pt>
                <c:pt idx="1856">
                  <c:v>42874.625</c:v>
                </c:pt>
                <c:pt idx="1857">
                  <c:v>42874.66666666666</c:v>
                </c:pt>
                <c:pt idx="1858">
                  <c:v>42874.70833333334</c:v>
                </c:pt>
                <c:pt idx="1859">
                  <c:v>42874.75</c:v>
                </c:pt>
                <c:pt idx="1860">
                  <c:v>42874.79166666666</c:v>
                </c:pt>
                <c:pt idx="1861">
                  <c:v>42874.83333333334</c:v>
                </c:pt>
                <c:pt idx="1862">
                  <c:v>42874.875</c:v>
                </c:pt>
                <c:pt idx="1863">
                  <c:v>42874.91666666666</c:v>
                </c:pt>
                <c:pt idx="1864">
                  <c:v>42874.95833333333</c:v>
                </c:pt>
                <c:pt idx="1865">
                  <c:v>42875.0</c:v>
                </c:pt>
                <c:pt idx="1866">
                  <c:v>42875.04166666666</c:v>
                </c:pt>
                <c:pt idx="1867">
                  <c:v>42875.08333333334</c:v>
                </c:pt>
                <c:pt idx="1868">
                  <c:v>42875.125</c:v>
                </c:pt>
                <c:pt idx="1869">
                  <c:v>42875.16666666666</c:v>
                </c:pt>
                <c:pt idx="1870">
                  <c:v>42875.20833333334</c:v>
                </c:pt>
                <c:pt idx="1871">
                  <c:v>42875.25</c:v>
                </c:pt>
                <c:pt idx="1872">
                  <c:v>42875.29166666666</c:v>
                </c:pt>
                <c:pt idx="1873">
                  <c:v>42875.33333333334</c:v>
                </c:pt>
                <c:pt idx="1874">
                  <c:v>42875.375</c:v>
                </c:pt>
                <c:pt idx="1875">
                  <c:v>42875.41666666666</c:v>
                </c:pt>
                <c:pt idx="1876">
                  <c:v>42875.45833333333</c:v>
                </c:pt>
                <c:pt idx="1877">
                  <c:v>42875.5</c:v>
                </c:pt>
                <c:pt idx="1878">
                  <c:v>42875.54166666666</c:v>
                </c:pt>
                <c:pt idx="1879">
                  <c:v>42875.58333333334</c:v>
                </c:pt>
                <c:pt idx="1880">
                  <c:v>42875.625</c:v>
                </c:pt>
                <c:pt idx="1881">
                  <c:v>42875.66666666666</c:v>
                </c:pt>
                <c:pt idx="1882">
                  <c:v>42875.70833333334</c:v>
                </c:pt>
                <c:pt idx="1883">
                  <c:v>42875.75</c:v>
                </c:pt>
                <c:pt idx="1884">
                  <c:v>42875.79166666666</c:v>
                </c:pt>
                <c:pt idx="1885">
                  <c:v>42875.83333333334</c:v>
                </c:pt>
                <c:pt idx="1886">
                  <c:v>42875.875</c:v>
                </c:pt>
                <c:pt idx="1887">
                  <c:v>42875.91666666666</c:v>
                </c:pt>
                <c:pt idx="1888">
                  <c:v>42875.95833333333</c:v>
                </c:pt>
                <c:pt idx="1889">
                  <c:v>42876.0</c:v>
                </c:pt>
                <c:pt idx="1890">
                  <c:v>42876.04166666666</c:v>
                </c:pt>
                <c:pt idx="1891">
                  <c:v>42876.08333333334</c:v>
                </c:pt>
                <c:pt idx="1892">
                  <c:v>42876.125</c:v>
                </c:pt>
                <c:pt idx="1893">
                  <c:v>42876.16666666666</c:v>
                </c:pt>
                <c:pt idx="1894">
                  <c:v>42876.20833333334</c:v>
                </c:pt>
                <c:pt idx="1895">
                  <c:v>42876.25</c:v>
                </c:pt>
                <c:pt idx="1896">
                  <c:v>42876.29166666666</c:v>
                </c:pt>
                <c:pt idx="1897">
                  <c:v>42876.33333333334</c:v>
                </c:pt>
                <c:pt idx="1898">
                  <c:v>42876.375</c:v>
                </c:pt>
                <c:pt idx="1899">
                  <c:v>42876.41666666666</c:v>
                </c:pt>
                <c:pt idx="1900">
                  <c:v>42876.45833333333</c:v>
                </c:pt>
                <c:pt idx="1901">
                  <c:v>42876.5</c:v>
                </c:pt>
                <c:pt idx="1902">
                  <c:v>42876.54166666666</c:v>
                </c:pt>
                <c:pt idx="1903">
                  <c:v>42876.58333333334</c:v>
                </c:pt>
                <c:pt idx="1904">
                  <c:v>42876.625</c:v>
                </c:pt>
                <c:pt idx="1905">
                  <c:v>42876.66666666666</c:v>
                </c:pt>
                <c:pt idx="1906">
                  <c:v>42876.70833333334</c:v>
                </c:pt>
                <c:pt idx="1907">
                  <c:v>42876.75</c:v>
                </c:pt>
                <c:pt idx="1908">
                  <c:v>42876.79166666666</c:v>
                </c:pt>
                <c:pt idx="1909">
                  <c:v>42876.83333333334</c:v>
                </c:pt>
                <c:pt idx="1910">
                  <c:v>42876.875</c:v>
                </c:pt>
                <c:pt idx="1911">
                  <c:v>42876.91666666666</c:v>
                </c:pt>
                <c:pt idx="1912">
                  <c:v>42876.95833333333</c:v>
                </c:pt>
                <c:pt idx="1913">
                  <c:v>42877.0</c:v>
                </c:pt>
                <c:pt idx="1914">
                  <c:v>42877.04166666666</c:v>
                </c:pt>
                <c:pt idx="1915">
                  <c:v>42877.08333333334</c:v>
                </c:pt>
                <c:pt idx="1916">
                  <c:v>42877.125</c:v>
                </c:pt>
                <c:pt idx="1917">
                  <c:v>42877.16666666666</c:v>
                </c:pt>
                <c:pt idx="1918">
                  <c:v>42877.20833333334</c:v>
                </c:pt>
                <c:pt idx="1919">
                  <c:v>42877.25</c:v>
                </c:pt>
                <c:pt idx="1920">
                  <c:v>42877.29166666666</c:v>
                </c:pt>
                <c:pt idx="1921">
                  <c:v>42877.33333333334</c:v>
                </c:pt>
                <c:pt idx="1922">
                  <c:v>42877.375</c:v>
                </c:pt>
                <c:pt idx="1923">
                  <c:v>42877.41666666666</c:v>
                </c:pt>
                <c:pt idx="1924">
                  <c:v>42877.45833333333</c:v>
                </c:pt>
                <c:pt idx="1925">
                  <c:v>42877.5</c:v>
                </c:pt>
                <c:pt idx="1926">
                  <c:v>42877.54166666666</c:v>
                </c:pt>
                <c:pt idx="1927">
                  <c:v>42877.58333333334</c:v>
                </c:pt>
                <c:pt idx="1928">
                  <c:v>42877.625</c:v>
                </c:pt>
                <c:pt idx="1929">
                  <c:v>42877.66666666666</c:v>
                </c:pt>
                <c:pt idx="1930">
                  <c:v>42877.70833333334</c:v>
                </c:pt>
                <c:pt idx="1931">
                  <c:v>42877.75</c:v>
                </c:pt>
                <c:pt idx="1932">
                  <c:v>42877.79166666666</c:v>
                </c:pt>
                <c:pt idx="1933">
                  <c:v>42877.83333333334</c:v>
                </c:pt>
                <c:pt idx="1934">
                  <c:v>42877.875</c:v>
                </c:pt>
                <c:pt idx="1935">
                  <c:v>42877.91666666666</c:v>
                </c:pt>
                <c:pt idx="1936">
                  <c:v>42877.95833333333</c:v>
                </c:pt>
                <c:pt idx="1937">
                  <c:v>42878.0</c:v>
                </c:pt>
                <c:pt idx="1938">
                  <c:v>42878.04166666666</c:v>
                </c:pt>
                <c:pt idx="1939">
                  <c:v>42878.08333333334</c:v>
                </c:pt>
                <c:pt idx="1940">
                  <c:v>42878.125</c:v>
                </c:pt>
                <c:pt idx="1941">
                  <c:v>42878.16666666666</c:v>
                </c:pt>
                <c:pt idx="1942">
                  <c:v>42878.20833333334</c:v>
                </c:pt>
                <c:pt idx="1943">
                  <c:v>42878.25</c:v>
                </c:pt>
                <c:pt idx="1944">
                  <c:v>42878.29166666666</c:v>
                </c:pt>
                <c:pt idx="1945">
                  <c:v>42878.33333333334</c:v>
                </c:pt>
                <c:pt idx="1946">
                  <c:v>42878.375</c:v>
                </c:pt>
                <c:pt idx="1947">
                  <c:v>42878.41666666666</c:v>
                </c:pt>
                <c:pt idx="1948">
                  <c:v>42878.45833333333</c:v>
                </c:pt>
                <c:pt idx="1949">
                  <c:v>42878.5</c:v>
                </c:pt>
                <c:pt idx="1950">
                  <c:v>42878.54166666666</c:v>
                </c:pt>
                <c:pt idx="1951">
                  <c:v>42878.58333333334</c:v>
                </c:pt>
                <c:pt idx="1952">
                  <c:v>42878.625</c:v>
                </c:pt>
                <c:pt idx="1953">
                  <c:v>42878.66666666666</c:v>
                </c:pt>
                <c:pt idx="1954">
                  <c:v>42878.70833333334</c:v>
                </c:pt>
                <c:pt idx="1955">
                  <c:v>42878.75</c:v>
                </c:pt>
                <c:pt idx="1956">
                  <c:v>42878.79166666666</c:v>
                </c:pt>
                <c:pt idx="1957">
                  <c:v>42878.83333333334</c:v>
                </c:pt>
                <c:pt idx="1958">
                  <c:v>42878.875</c:v>
                </c:pt>
                <c:pt idx="1959">
                  <c:v>42878.91666666666</c:v>
                </c:pt>
                <c:pt idx="1960">
                  <c:v>42878.95833333333</c:v>
                </c:pt>
                <c:pt idx="1961">
                  <c:v>42879.0</c:v>
                </c:pt>
                <c:pt idx="1962">
                  <c:v>42879.04166666666</c:v>
                </c:pt>
                <c:pt idx="1963">
                  <c:v>42879.08333333334</c:v>
                </c:pt>
                <c:pt idx="1964">
                  <c:v>42879.125</c:v>
                </c:pt>
                <c:pt idx="1965">
                  <c:v>42879.16666666666</c:v>
                </c:pt>
                <c:pt idx="1966">
                  <c:v>42879.20833333334</c:v>
                </c:pt>
                <c:pt idx="1967">
                  <c:v>42879.25</c:v>
                </c:pt>
                <c:pt idx="1968">
                  <c:v>42879.29166666666</c:v>
                </c:pt>
                <c:pt idx="1969">
                  <c:v>42879.33333333334</c:v>
                </c:pt>
                <c:pt idx="1970">
                  <c:v>42879.375</c:v>
                </c:pt>
                <c:pt idx="1971">
                  <c:v>42879.41666666666</c:v>
                </c:pt>
                <c:pt idx="1972">
                  <c:v>42879.45833333333</c:v>
                </c:pt>
                <c:pt idx="1973">
                  <c:v>42879.5</c:v>
                </c:pt>
                <c:pt idx="1974">
                  <c:v>42879.54166666666</c:v>
                </c:pt>
                <c:pt idx="1975">
                  <c:v>42879.58333333334</c:v>
                </c:pt>
                <c:pt idx="1976">
                  <c:v>42879.625</c:v>
                </c:pt>
                <c:pt idx="1977">
                  <c:v>42879.66666666666</c:v>
                </c:pt>
                <c:pt idx="1978">
                  <c:v>42879.70833333334</c:v>
                </c:pt>
                <c:pt idx="1979">
                  <c:v>42879.75</c:v>
                </c:pt>
                <c:pt idx="1980">
                  <c:v>42879.79166666666</c:v>
                </c:pt>
                <c:pt idx="1981">
                  <c:v>42879.83333333334</c:v>
                </c:pt>
                <c:pt idx="1982">
                  <c:v>42879.875</c:v>
                </c:pt>
                <c:pt idx="1983">
                  <c:v>42879.91666666666</c:v>
                </c:pt>
                <c:pt idx="1984">
                  <c:v>42879.95833333333</c:v>
                </c:pt>
                <c:pt idx="1985">
                  <c:v>42880.0</c:v>
                </c:pt>
                <c:pt idx="1986">
                  <c:v>42880.08333333334</c:v>
                </c:pt>
                <c:pt idx="1987">
                  <c:v>42880.125</c:v>
                </c:pt>
                <c:pt idx="1988">
                  <c:v>42880.16666666666</c:v>
                </c:pt>
                <c:pt idx="1989">
                  <c:v>42880.20833333334</c:v>
                </c:pt>
                <c:pt idx="1990">
                  <c:v>42880.25</c:v>
                </c:pt>
                <c:pt idx="1991">
                  <c:v>42880.29166666666</c:v>
                </c:pt>
                <c:pt idx="1992">
                  <c:v>42880.33333333334</c:v>
                </c:pt>
                <c:pt idx="1993">
                  <c:v>42880.375</c:v>
                </c:pt>
                <c:pt idx="1994">
                  <c:v>42880.41666666666</c:v>
                </c:pt>
                <c:pt idx="1995">
                  <c:v>42880.45833333333</c:v>
                </c:pt>
                <c:pt idx="1996">
                  <c:v>42880.5</c:v>
                </c:pt>
                <c:pt idx="1997">
                  <c:v>42880.54166666666</c:v>
                </c:pt>
                <c:pt idx="1998">
                  <c:v>42880.58333333334</c:v>
                </c:pt>
                <c:pt idx="1999">
                  <c:v>42880.625</c:v>
                </c:pt>
                <c:pt idx="2000">
                  <c:v>42880.66666666666</c:v>
                </c:pt>
                <c:pt idx="2001">
                  <c:v>42880.66666666666</c:v>
                </c:pt>
                <c:pt idx="2002">
                  <c:v>42880.70833333334</c:v>
                </c:pt>
                <c:pt idx="2003">
                  <c:v>42880.75</c:v>
                </c:pt>
                <c:pt idx="2004">
                  <c:v>42880.79166666666</c:v>
                </c:pt>
                <c:pt idx="2005">
                  <c:v>42880.83333333334</c:v>
                </c:pt>
                <c:pt idx="2006">
                  <c:v>42880.875</c:v>
                </c:pt>
                <c:pt idx="2007">
                  <c:v>42880.91666666666</c:v>
                </c:pt>
                <c:pt idx="2008">
                  <c:v>42880.95833333333</c:v>
                </c:pt>
                <c:pt idx="2009">
                  <c:v>42881.0</c:v>
                </c:pt>
                <c:pt idx="2010">
                  <c:v>42881.04166666666</c:v>
                </c:pt>
                <c:pt idx="2011">
                  <c:v>42881.08333333334</c:v>
                </c:pt>
                <c:pt idx="2012">
                  <c:v>42881.125</c:v>
                </c:pt>
                <c:pt idx="2013">
                  <c:v>42881.16666666666</c:v>
                </c:pt>
                <c:pt idx="2014">
                  <c:v>42881.20833333334</c:v>
                </c:pt>
                <c:pt idx="2015">
                  <c:v>42881.25</c:v>
                </c:pt>
                <c:pt idx="2016">
                  <c:v>42881.29166666666</c:v>
                </c:pt>
                <c:pt idx="2017">
                  <c:v>42881.33333333334</c:v>
                </c:pt>
                <c:pt idx="2018">
                  <c:v>42881.375</c:v>
                </c:pt>
                <c:pt idx="2019">
                  <c:v>42881.41666666666</c:v>
                </c:pt>
                <c:pt idx="2020">
                  <c:v>42881.45833333333</c:v>
                </c:pt>
                <c:pt idx="2021">
                  <c:v>42881.5</c:v>
                </c:pt>
                <c:pt idx="2022">
                  <c:v>42881.54166666666</c:v>
                </c:pt>
                <c:pt idx="2023">
                  <c:v>42881.58333333334</c:v>
                </c:pt>
                <c:pt idx="2024">
                  <c:v>42881.625</c:v>
                </c:pt>
                <c:pt idx="2025">
                  <c:v>42881.66666666666</c:v>
                </c:pt>
                <c:pt idx="2026">
                  <c:v>42881.70833333334</c:v>
                </c:pt>
                <c:pt idx="2027">
                  <c:v>42881.75</c:v>
                </c:pt>
                <c:pt idx="2028">
                  <c:v>42881.79166666666</c:v>
                </c:pt>
                <c:pt idx="2029">
                  <c:v>42881.83333333334</c:v>
                </c:pt>
                <c:pt idx="2030">
                  <c:v>42881.875</c:v>
                </c:pt>
                <c:pt idx="2031">
                  <c:v>42881.91666666666</c:v>
                </c:pt>
                <c:pt idx="2032">
                  <c:v>42881.95833333333</c:v>
                </c:pt>
                <c:pt idx="2033">
                  <c:v>42882.0</c:v>
                </c:pt>
                <c:pt idx="2034">
                  <c:v>42882.04166666666</c:v>
                </c:pt>
                <c:pt idx="2035">
                  <c:v>42882.08333333334</c:v>
                </c:pt>
                <c:pt idx="2036">
                  <c:v>42882.125</c:v>
                </c:pt>
                <c:pt idx="2037">
                  <c:v>42882.16666666666</c:v>
                </c:pt>
                <c:pt idx="2038">
                  <c:v>42882.20833333334</c:v>
                </c:pt>
                <c:pt idx="2039">
                  <c:v>42882.25</c:v>
                </c:pt>
                <c:pt idx="2040">
                  <c:v>42882.29166666666</c:v>
                </c:pt>
                <c:pt idx="2041">
                  <c:v>42882.33333333334</c:v>
                </c:pt>
                <c:pt idx="2042">
                  <c:v>42882.375</c:v>
                </c:pt>
                <c:pt idx="2043">
                  <c:v>42882.41666666666</c:v>
                </c:pt>
                <c:pt idx="2044">
                  <c:v>42882.45833333333</c:v>
                </c:pt>
                <c:pt idx="2045">
                  <c:v>42882.5</c:v>
                </c:pt>
                <c:pt idx="2046">
                  <c:v>42882.54166666666</c:v>
                </c:pt>
                <c:pt idx="2047">
                  <c:v>42882.58333333334</c:v>
                </c:pt>
                <c:pt idx="2048">
                  <c:v>42882.625</c:v>
                </c:pt>
                <c:pt idx="2049">
                  <c:v>42882.66666666666</c:v>
                </c:pt>
                <c:pt idx="2050">
                  <c:v>42882.70833333334</c:v>
                </c:pt>
                <c:pt idx="2051">
                  <c:v>42882.75</c:v>
                </c:pt>
                <c:pt idx="2052">
                  <c:v>42882.79166666666</c:v>
                </c:pt>
                <c:pt idx="2053">
                  <c:v>42882.83333333334</c:v>
                </c:pt>
                <c:pt idx="2054">
                  <c:v>42882.875</c:v>
                </c:pt>
                <c:pt idx="2055">
                  <c:v>42882.91666666666</c:v>
                </c:pt>
                <c:pt idx="2056">
                  <c:v>42882.95833333333</c:v>
                </c:pt>
                <c:pt idx="2057">
                  <c:v>42883.0</c:v>
                </c:pt>
                <c:pt idx="2058">
                  <c:v>42883.04166666666</c:v>
                </c:pt>
                <c:pt idx="2059">
                  <c:v>42883.08333333334</c:v>
                </c:pt>
                <c:pt idx="2060">
                  <c:v>42883.125</c:v>
                </c:pt>
                <c:pt idx="2061">
                  <c:v>42883.16666666666</c:v>
                </c:pt>
                <c:pt idx="2062">
                  <c:v>42883.20833333334</c:v>
                </c:pt>
                <c:pt idx="2063">
                  <c:v>42883.25</c:v>
                </c:pt>
                <c:pt idx="2064">
                  <c:v>42883.29166666666</c:v>
                </c:pt>
                <c:pt idx="2065">
                  <c:v>42883.33333333334</c:v>
                </c:pt>
                <c:pt idx="2066">
                  <c:v>42883.375</c:v>
                </c:pt>
                <c:pt idx="2067">
                  <c:v>42883.41666666666</c:v>
                </c:pt>
                <c:pt idx="2068">
                  <c:v>42883.45833333333</c:v>
                </c:pt>
                <c:pt idx="2069">
                  <c:v>42883.5</c:v>
                </c:pt>
                <c:pt idx="2070">
                  <c:v>42883.54166666666</c:v>
                </c:pt>
                <c:pt idx="2071">
                  <c:v>42883.58333333334</c:v>
                </c:pt>
                <c:pt idx="2072">
                  <c:v>42883.625</c:v>
                </c:pt>
                <c:pt idx="2073">
                  <c:v>42883.66666666666</c:v>
                </c:pt>
                <c:pt idx="2074">
                  <c:v>42883.70833333334</c:v>
                </c:pt>
                <c:pt idx="2075">
                  <c:v>42883.75</c:v>
                </c:pt>
                <c:pt idx="2076">
                  <c:v>42883.79166666666</c:v>
                </c:pt>
                <c:pt idx="2077">
                  <c:v>42883.83333333334</c:v>
                </c:pt>
                <c:pt idx="2078">
                  <c:v>42883.875</c:v>
                </c:pt>
                <c:pt idx="2079">
                  <c:v>42883.91666666666</c:v>
                </c:pt>
                <c:pt idx="2080">
                  <c:v>42883.95833333333</c:v>
                </c:pt>
                <c:pt idx="2081">
                  <c:v>42884.0</c:v>
                </c:pt>
                <c:pt idx="2082">
                  <c:v>42884.04166666666</c:v>
                </c:pt>
                <c:pt idx="2083">
                  <c:v>42884.08333333334</c:v>
                </c:pt>
                <c:pt idx="2084">
                  <c:v>42884.16666666666</c:v>
                </c:pt>
                <c:pt idx="2085">
                  <c:v>42884.20833333334</c:v>
                </c:pt>
                <c:pt idx="2086">
                  <c:v>42884.25</c:v>
                </c:pt>
                <c:pt idx="2087">
                  <c:v>42884.29166666666</c:v>
                </c:pt>
                <c:pt idx="2088">
                  <c:v>42884.33333333334</c:v>
                </c:pt>
                <c:pt idx="2089">
                  <c:v>42884.375</c:v>
                </c:pt>
                <c:pt idx="2090">
                  <c:v>42884.41666666666</c:v>
                </c:pt>
                <c:pt idx="2091">
                  <c:v>42884.45833333333</c:v>
                </c:pt>
                <c:pt idx="2092">
                  <c:v>42884.5</c:v>
                </c:pt>
                <c:pt idx="2093">
                  <c:v>42884.54166666666</c:v>
                </c:pt>
                <c:pt idx="2094">
                  <c:v>42884.58333333334</c:v>
                </c:pt>
                <c:pt idx="2095">
                  <c:v>42884.625</c:v>
                </c:pt>
                <c:pt idx="2096">
                  <c:v>42884.66666666666</c:v>
                </c:pt>
                <c:pt idx="2097">
                  <c:v>42884.70833333334</c:v>
                </c:pt>
                <c:pt idx="2098">
                  <c:v>42884.75</c:v>
                </c:pt>
                <c:pt idx="2099">
                  <c:v>42884.79166666666</c:v>
                </c:pt>
                <c:pt idx="2100">
                  <c:v>42884.83333333334</c:v>
                </c:pt>
                <c:pt idx="2101">
                  <c:v>42884.875</c:v>
                </c:pt>
                <c:pt idx="2102">
                  <c:v>42884.91666666666</c:v>
                </c:pt>
                <c:pt idx="2103">
                  <c:v>42884.95833333333</c:v>
                </c:pt>
                <c:pt idx="2104">
                  <c:v>42885.0</c:v>
                </c:pt>
                <c:pt idx="2105">
                  <c:v>42885.04166666666</c:v>
                </c:pt>
                <c:pt idx="2106">
                  <c:v>42885.08333333334</c:v>
                </c:pt>
                <c:pt idx="2107">
                  <c:v>42885.125</c:v>
                </c:pt>
                <c:pt idx="2108">
                  <c:v>42885.16666666666</c:v>
                </c:pt>
                <c:pt idx="2109">
                  <c:v>42885.20833333334</c:v>
                </c:pt>
                <c:pt idx="2110">
                  <c:v>42885.25</c:v>
                </c:pt>
                <c:pt idx="2111">
                  <c:v>42885.29166666666</c:v>
                </c:pt>
                <c:pt idx="2112">
                  <c:v>42885.33333333334</c:v>
                </c:pt>
                <c:pt idx="2113">
                  <c:v>42885.375</c:v>
                </c:pt>
                <c:pt idx="2114">
                  <c:v>42885.41666666666</c:v>
                </c:pt>
                <c:pt idx="2115">
                  <c:v>42885.45833333333</c:v>
                </c:pt>
                <c:pt idx="2116">
                  <c:v>42885.5</c:v>
                </c:pt>
                <c:pt idx="2117">
                  <c:v>42885.54166666666</c:v>
                </c:pt>
                <c:pt idx="2118">
                  <c:v>42885.58333333334</c:v>
                </c:pt>
                <c:pt idx="2119">
                  <c:v>42885.625</c:v>
                </c:pt>
                <c:pt idx="2120">
                  <c:v>42885.66666666666</c:v>
                </c:pt>
                <c:pt idx="2121">
                  <c:v>42885.70833333334</c:v>
                </c:pt>
                <c:pt idx="2122">
                  <c:v>42885.75</c:v>
                </c:pt>
                <c:pt idx="2123">
                  <c:v>42885.79166666666</c:v>
                </c:pt>
                <c:pt idx="2124">
                  <c:v>42885.83333333334</c:v>
                </c:pt>
                <c:pt idx="2125">
                  <c:v>42885.875</c:v>
                </c:pt>
                <c:pt idx="2126">
                  <c:v>42885.91666666666</c:v>
                </c:pt>
                <c:pt idx="2127">
                  <c:v>42885.95833333333</c:v>
                </c:pt>
                <c:pt idx="2128">
                  <c:v>42886.0</c:v>
                </c:pt>
                <c:pt idx="2129">
                  <c:v>42886.04166666666</c:v>
                </c:pt>
                <c:pt idx="2130">
                  <c:v>42886.08333333334</c:v>
                </c:pt>
                <c:pt idx="2131">
                  <c:v>42886.125</c:v>
                </c:pt>
                <c:pt idx="2132">
                  <c:v>42886.16666666666</c:v>
                </c:pt>
                <c:pt idx="2133">
                  <c:v>42886.20833333334</c:v>
                </c:pt>
                <c:pt idx="2134">
                  <c:v>42886.25</c:v>
                </c:pt>
                <c:pt idx="2135">
                  <c:v>42886.29166666666</c:v>
                </c:pt>
                <c:pt idx="2136">
                  <c:v>42886.33333333334</c:v>
                </c:pt>
                <c:pt idx="2137">
                  <c:v>42886.375</c:v>
                </c:pt>
                <c:pt idx="2138">
                  <c:v>42886.41666666666</c:v>
                </c:pt>
                <c:pt idx="2139">
                  <c:v>42886.45833333333</c:v>
                </c:pt>
                <c:pt idx="2140">
                  <c:v>42886.5</c:v>
                </c:pt>
                <c:pt idx="2141">
                  <c:v>42886.54166666666</c:v>
                </c:pt>
                <c:pt idx="2142">
                  <c:v>42886.58333333334</c:v>
                </c:pt>
                <c:pt idx="2143">
                  <c:v>42886.625</c:v>
                </c:pt>
                <c:pt idx="2144">
                  <c:v>42886.66666666666</c:v>
                </c:pt>
                <c:pt idx="2145">
                  <c:v>42886.70833333334</c:v>
                </c:pt>
                <c:pt idx="2146">
                  <c:v>42886.75</c:v>
                </c:pt>
                <c:pt idx="2147">
                  <c:v>42886.79166666666</c:v>
                </c:pt>
                <c:pt idx="2148">
                  <c:v>42886.83333333334</c:v>
                </c:pt>
                <c:pt idx="2149">
                  <c:v>42886.875</c:v>
                </c:pt>
                <c:pt idx="2150">
                  <c:v>42886.91666666666</c:v>
                </c:pt>
                <c:pt idx="2151">
                  <c:v>42886.95833333333</c:v>
                </c:pt>
                <c:pt idx="2152">
                  <c:v>42887.0</c:v>
                </c:pt>
                <c:pt idx="2153">
                  <c:v>42887.04166666666</c:v>
                </c:pt>
                <c:pt idx="2154">
                  <c:v>42887.08333333334</c:v>
                </c:pt>
                <c:pt idx="2155">
                  <c:v>42887.125</c:v>
                </c:pt>
                <c:pt idx="2156">
                  <c:v>42887.16666666666</c:v>
                </c:pt>
                <c:pt idx="2157">
                  <c:v>42887.20833333334</c:v>
                </c:pt>
                <c:pt idx="2158">
                  <c:v>42887.25</c:v>
                </c:pt>
                <c:pt idx="2159">
                  <c:v>42887.29166666666</c:v>
                </c:pt>
                <c:pt idx="2160">
                  <c:v>42887.33333333334</c:v>
                </c:pt>
                <c:pt idx="2161">
                  <c:v>42887.375</c:v>
                </c:pt>
                <c:pt idx="2162">
                  <c:v>42887.41666666666</c:v>
                </c:pt>
                <c:pt idx="2163">
                  <c:v>42887.45833333333</c:v>
                </c:pt>
                <c:pt idx="2164">
                  <c:v>42887.5</c:v>
                </c:pt>
                <c:pt idx="2165">
                  <c:v>42887.54166666666</c:v>
                </c:pt>
                <c:pt idx="2166">
                  <c:v>42887.58333333334</c:v>
                </c:pt>
                <c:pt idx="2167">
                  <c:v>42887.625</c:v>
                </c:pt>
                <c:pt idx="2168">
                  <c:v>42887.66666666666</c:v>
                </c:pt>
                <c:pt idx="2169">
                  <c:v>42887.70833333334</c:v>
                </c:pt>
                <c:pt idx="2170">
                  <c:v>42887.75</c:v>
                </c:pt>
                <c:pt idx="2171">
                  <c:v>42887.79166666666</c:v>
                </c:pt>
                <c:pt idx="2172">
                  <c:v>42887.83333333334</c:v>
                </c:pt>
                <c:pt idx="2173">
                  <c:v>42887.875</c:v>
                </c:pt>
                <c:pt idx="2174">
                  <c:v>42887.91666666666</c:v>
                </c:pt>
                <c:pt idx="2175">
                  <c:v>42887.95833333333</c:v>
                </c:pt>
                <c:pt idx="2176">
                  <c:v>42888.0</c:v>
                </c:pt>
                <c:pt idx="2177">
                  <c:v>42888.04166666666</c:v>
                </c:pt>
                <c:pt idx="2178">
                  <c:v>42888.08333333334</c:v>
                </c:pt>
                <c:pt idx="2179">
                  <c:v>42888.125</c:v>
                </c:pt>
                <c:pt idx="2180">
                  <c:v>42888.16666666666</c:v>
                </c:pt>
                <c:pt idx="2181">
                  <c:v>42888.20833333334</c:v>
                </c:pt>
                <c:pt idx="2182">
                  <c:v>42888.25</c:v>
                </c:pt>
                <c:pt idx="2183">
                  <c:v>42888.29166666666</c:v>
                </c:pt>
                <c:pt idx="2184">
                  <c:v>42888.33333333334</c:v>
                </c:pt>
                <c:pt idx="2185">
                  <c:v>42888.375</c:v>
                </c:pt>
                <c:pt idx="2186">
                  <c:v>42888.41666666666</c:v>
                </c:pt>
                <c:pt idx="2187">
                  <c:v>42888.45833333333</c:v>
                </c:pt>
                <c:pt idx="2188">
                  <c:v>42888.5</c:v>
                </c:pt>
                <c:pt idx="2189">
                  <c:v>42888.54166666666</c:v>
                </c:pt>
                <c:pt idx="2190">
                  <c:v>42888.58333333334</c:v>
                </c:pt>
                <c:pt idx="2191">
                  <c:v>42888.625</c:v>
                </c:pt>
                <c:pt idx="2192">
                  <c:v>42888.66666666666</c:v>
                </c:pt>
                <c:pt idx="2193">
                  <c:v>42888.70833333334</c:v>
                </c:pt>
                <c:pt idx="2194">
                  <c:v>42888.75</c:v>
                </c:pt>
                <c:pt idx="2195">
                  <c:v>42888.79166666666</c:v>
                </c:pt>
                <c:pt idx="2196">
                  <c:v>42888.83333333334</c:v>
                </c:pt>
                <c:pt idx="2197">
                  <c:v>42888.875</c:v>
                </c:pt>
                <c:pt idx="2198">
                  <c:v>42888.91666666666</c:v>
                </c:pt>
                <c:pt idx="2199">
                  <c:v>42888.95833333333</c:v>
                </c:pt>
                <c:pt idx="2200">
                  <c:v>42889.0</c:v>
                </c:pt>
                <c:pt idx="2201">
                  <c:v>42889.04166666666</c:v>
                </c:pt>
                <c:pt idx="2202">
                  <c:v>42889.08333333334</c:v>
                </c:pt>
                <c:pt idx="2203">
                  <c:v>42889.125</c:v>
                </c:pt>
                <c:pt idx="2204">
                  <c:v>42889.16666666666</c:v>
                </c:pt>
                <c:pt idx="2205">
                  <c:v>42889.20833333334</c:v>
                </c:pt>
                <c:pt idx="2206">
                  <c:v>42889.25</c:v>
                </c:pt>
                <c:pt idx="2207">
                  <c:v>42889.29166666666</c:v>
                </c:pt>
                <c:pt idx="2208">
                  <c:v>42889.33333333334</c:v>
                </c:pt>
                <c:pt idx="2209">
                  <c:v>42889.375</c:v>
                </c:pt>
                <c:pt idx="2210">
                  <c:v>42889.41666666666</c:v>
                </c:pt>
                <c:pt idx="2211">
                  <c:v>42889.45833333333</c:v>
                </c:pt>
                <c:pt idx="2212">
                  <c:v>42889.5</c:v>
                </c:pt>
                <c:pt idx="2213">
                  <c:v>42889.54166666666</c:v>
                </c:pt>
                <c:pt idx="2214">
                  <c:v>42889.58333333334</c:v>
                </c:pt>
                <c:pt idx="2215">
                  <c:v>42889.625</c:v>
                </c:pt>
                <c:pt idx="2216">
                  <c:v>42889.66666666666</c:v>
                </c:pt>
                <c:pt idx="2217">
                  <c:v>42889.70833333334</c:v>
                </c:pt>
                <c:pt idx="2218">
                  <c:v>42889.75</c:v>
                </c:pt>
                <c:pt idx="2219">
                  <c:v>42889.79166666666</c:v>
                </c:pt>
                <c:pt idx="2220">
                  <c:v>42889.83333333334</c:v>
                </c:pt>
                <c:pt idx="2221">
                  <c:v>42889.875</c:v>
                </c:pt>
                <c:pt idx="2222">
                  <c:v>42889.91666666666</c:v>
                </c:pt>
                <c:pt idx="2223">
                  <c:v>42889.95833333333</c:v>
                </c:pt>
                <c:pt idx="2224">
                  <c:v>42890.0</c:v>
                </c:pt>
                <c:pt idx="2225">
                  <c:v>42890.04166666666</c:v>
                </c:pt>
                <c:pt idx="2226">
                  <c:v>42890.08333333334</c:v>
                </c:pt>
                <c:pt idx="2227">
                  <c:v>42890.125</c:v>
                </c:pt>
                <c:pt idx="2228">
                  <c:v>42890.16666666666</c:v>
                </c:pt>
                <c:pt idx="2229">
                  <c:v>42890.20833333334</c:v>
                </c:pt>
                <c:pt idx="2230">
                  <c:v>42890.25</c:v>
                </c:pt>
                <c:pt idx="2231">
                  <c:v>42890.29166666666</c:v>
                </c:pt>
                <c:pt idx="2232">
                  <c:v>42890.33333333334</c:v>
                </c:pt>
                <c:pt idx="2233">
                  <c:v>42890.375</c:v>
                </c:pt>
                <c:pt idx="2234">
                  <c:v>42890.41666666666</c:v>
                </c:pt>
                <c:pt idx="2235">
                  <c:v>42890.45833333333</c:v>
                </c:pt>
                <c:pt idx="2236">
                  <c:v>42890.5</c:v>
                </c:pt>
                <c:pt idx="2237">
                  <c:v>42890.54166666666</c:v>
                </c:pt>
                <c:pt idx="2238">
                  <c:v>42890.58333333334</c:v>
                </c:pt>
                <c:pt idx="2239">
                  <c:v>42890.625</c:v>
                </c:pt>
                <c:pt idx="2240">
                  <c:v>42890.66666666666</c:v>
                </c:pt>
                <c:pt idx="2241">
                  <c:v>42890.70833333334</c:v>
                </c:pt>
                <c:pt idx="2242">
                  <c:v>42890.75</c:v>
                </c:pt>
                <c:pt idx="2243">
                  <c:v>42890.79166666666</c:v>
                </c:pt>
                <c:pt idx="2244">
                  <c:v>42890.83333333334</c:v>
                </c:pt>
                <c:pt idx="2245">
                  <c:v>42890.875</c:v>
                </c:pt>
                <c:pt idx="2246">
                  <c:v>42890.91666666666</c:v>
                </c:pt>
                <c:pt idx="2247">
                  <c:v>42890.95833333333</c:v>
                </c:pt>
                <c:pt idx="2248">
                  <c:v>42891.0</c:v>
                </c:pt>
                <c:pt idx="2249">
                  <c:v>42891.04166666666</c:v>
                </c:pt>
                <c:pt idx="2250">
                  <c:v>42891.08333333334</c:v>
                </c:pt>
                <c:pt idx="2251">
                  <c:v>42891.125</c:v>
                </c:pt>
                <c:pt idx="2252">
                  <c:v>42891.16666666666</c:v>
                </c:pt>
                <c:pt idx="2253">
                  <c:v>42891.20833333334</c:v>
                </c:pt>
                <c:pt idx="2254">
                  <c:v>42891.25</c:v>
                </c:pt>
                <c:pt idx="2255">
                  <c:v>42891.29166666666</c:v>
                </c:pt>
                <c:pt idx="2256">
                  <c:v>42891.33333333334</c:v>
                </c:pt>
                <c:pt idx="2257">
                  <c:v>42891.375</c:v>
                </c:pt>
                <c:pt idx="2258">
                  <c:v>42891.41666666666</c:v>
                </c:pt>
                <c:pt idx="2259">
                  <c:v>42891.45833333333</c:v>
                </c:pt>
                <c:pt idx="2260">
                  <c:v>42891.5</c:v>
                </c:pt>
                <c:pt idx="2261">
                  <c:v>42891.54166666666</c:v>
                </c:pt>
                <c:pt idx="2262">
                  <c:v>42891.58333333334</c:v>
                </c:pt>
                <c:pt idx="2263">
                  <c:v>42891.625</c:v>
                </c:pt>
                <c:pt idx="2264">
                  <c:v>42891.66666666666</c:v>
                </c:pt>
                <c:pt idx="2265">
                  <c:v>42891.70833333334</c:v>
                </c:pt>
                <c:pt idx="2266">
                  <c:v>42891.75</c:v>
                </c:pt>
                <c:pt idx="2267">
                  <c:v>42891.79166666666</c:v>
                </c:pt>
                <c:pt idx="2268">
                  <c:v>42891.83333333334</c:v>
                </c:pt>
                <c:pt idx="2269">
                  <c:v>42891.875</c:v>
                </c:pt>
                <c:pt idx="2270">
                  <c:v>42891.91666666666</c:v>
                </c:pt>
                <c:pt idx="2271">
                  <c:v>42891.95833333333</c:v>
                </c:pt>
                <c:pt idx="2272">
                  <c:v>42892.0</c:v>
                </c:pt>
                <c:pt idx="2273">
                  <c:v>42892.04166666666</c:v>
                </c:pt>
                <c:pt idx="2274">
                  <c:v>42892.08333333334</c:v>
                </c:pt>
                <c:pt idx="2275">
                  <c:v>42892.125</c:v>
                </c:pt>
                <c:pt idx="2276">
                  <c:v>42892.16666666666</c:v>
                </c:pt>
                <c:pt idx="2277">
                  <c:v>42892.20833333334</c:v>
                </c:pt>
                <c:pt idx="2278">
                  <c:v>42892.25</c:v>
                </c:pt>
                <c:pt idx="2279">
                  <c:v>42892.29166666666</c:v>
                </c:pt>
                <c:pt idx="2280">
                  <c:v>42892.33333333334</c:v>
                </c:pt>
                <c:pt idx="2281">
                  <c:v>42892.375</c:v>
                </c:pt>
                <c:pt idx="2282">
                  <c:v>42892.41666666666</c:v>
                </c:pt>
                <c:pt idx="2283">
                  <c:v>42892.45833333333</c:v>
                </c:pt>
                <c:pt idx="2284">
                  <c:v>42892.5</c:v>
                </c:pt>
                <c:pt idx="2285">
                  <c:v>42892.54166666666</c:v>
                </c:pt>
                <c:pt idx="2286">
                  <c:v>42892.58333333334</c:v>
                </c:pt>
                <c:pt idx="2287">
                  <c:v>42892.625</c:v>
                </c:pt>
                <c:pt idx="2288">
                  <c:v>42892.66666666666</c:v>
                </c:pt>
                <c:pt idx="2289">
                  <c:v>42892.70833333334</c:v>
                </c:pt>
                <c:pt idx="2290">
                  <c:v>42892.75</c:v>
                </c:pt>
                <c:pt idx="2291">
                  <c:v>42892.79166666666</c:v>
                </c:pt>
                <c:pt idx="2292">
                  <c:v>42892.83333333334</c:v>
                </c:pt>
                <c:pt idx="2293">
                  <c:v>42892.875</c:v>
                </c:pt>
                <c:pt idx="2294">
                  <c:v>42892.91666666666</c:v>
                </c:pt>
                <c:pt idx="2295">
                  <c:v>42892.95833333333</c:v>
                </c:pt>
                <c:pt idx="2296">
                  <c:v>42893.0</c:v>
                </c:pt>
                <c:pt idx="2297">
                  <c:v>42893.04166666666</c:v>
                </c:pt>
                <c:pt idx="2298">
                  <c:v>42893.08333333334</c:v>
                </c:pt>
                <c:pt idx="2299">
                  <c:v>42893.125</c:v>
                </c:pt>
                <c:pt idx="2300">
                  <c:v>42893.16666666666</c:v>
                </c:pt>
                <c:pt idx="2301">
                  <c:v>42893.20833333334</c:v>
                </c:pt>
                <c:pt idx="2302">
                  <c:v>42893.25</c:v>
                </c:pt>
                <c:pt idx="2303">
                  <c:v>42893.29166666666</c:v>
                </c:pt>
                <c:pt idx="2304">
                  <c:v>42893.33333333334</c:v>
                </c:pt>
                <c:pt idx="2305">
                  <c:v>42893.375</c:v>
                </c:pt>
                <c:pt idx="2306">
                  <c:v>42893.41666666666</c:v>
                </c:pt>
                <c:pt idx="2307">
                  <c:v>42893.45833333333</c:v>
                </c:pt>
                <c:pt idx="2308">
                  <c:v>42893.5</c:v>
                </c:pt>
                <c:pt idx="2309">
                  <c:v>42893.54166666666</c:v>
                </c:pt>
                <c:pt idx="2310">
                  <c:v>42893.58333333334</c:v>
                </c:pt>
                <c:pt idx="2311">
                  <c:v>42893.625</c:v>
                </c:pt>
                <c:pt idx="2312">
                  <c:v>42893.66666666666</c:v>
                </c:pt>
                <c:pt idx="2313">
                  <c:v>42893.70833333334</c:v>
                </c:pt>
                <c:pt idx="2314">
                  <c:v>42893.75</c:v>
                </c:pt>
                <c:pt idx="2315">
                  <c:v>42893.79166666666</c:v>
                </c:pt>
                <c:pt idx="2316">
                  <c:v>42893.83333333334</c:v>
                </c:pt>
                <c:pt idx="2317">
                  <c:v>42893.875</c:v>
                </c:pt>
                <c:pt idx="2318">
                  <c:v>42893.91666666666</c:v>
                </c:pt>
                <c:pt idx="2319">
                  <c:v>42893.95833333333</c:v>
                </c:pt>
                <c:pt idx="2320">
                  <c:v>42894.0</c:v>
                </c:pt>
                <c:pt idx="2321">
                  <c:v>42894.04166666666</c:v>
                </c:pt>
                <c:pt idx="2322">
                  <c:v>42894.08333333334</c:v>
                </c:pt>
                <c:pt idx="2323">
                  <c:v>42894.125</c:v>
                </c:pt>
                <c:pt idx="2324">
                  <c:v>42894.16666666666</c:v>
                </c:pt>
                <c:pt idx="2325">
                  <c:v>42894.20833333334</c:v>
                </c:pt>
                <c:pt idx="2326">
                  <c:v>42894.25</c:v>
                </c:pt>
                <c:pt idx="2327">
                  <c:v>42894.29166666666</c:v>
                </c:pt>
                <c:pt idx="2328">
                  <c:v>42894.33333333334</c:v>
                </c:pt>
                <c:pt idx="2329">
                  <c:v>42894.375</c:v>
                </c:pt>
                <c:pt idx="2330">
                  <c:v>42894.41666666666</c:v>
                </c:pt>
                <c:pt idx="2331">
                  <c:v>42894.45833333333</c:v>
                </c:pt>
                <c:pt idx="2332">
                  <c:v>42894.5</c:v>
                </c:pt>
                <c:pt idx="2333">
                  <c:v>42894.54166666666</c:v>
                </c:pt>
                <c:pt idx="2334">
                  <c:v>42894.58333333334</c:v>
                </c:pt>
                <c:pt idx="2335">
                  <c:v>42894.625</c:v>
                </c:pt>
                <c:pt idx="2336">
                  <c:v>42894.66666666666</c:v>
                </c:pt>
                <c:pt idx="2337">
                  <c:v>42894.70833333334</c:v>
                </c:pt>
                <c:pt idx="2338">
                  <c:v>42894.75</c:v>
                </c:pt>
                <c:pt idx="2339">
                  <c:v>42894.79166666666</c:v>
                </c:pt>
                <c:pt idx="2340">
                  <c:v>42894.83333333334</c:v>
                </c:pt>
                <c:pt idx="2341">
                  <c:v>42894.875</c:v>
                </c:pt>
                <c:pt idx="2342">
                  <c:v>42894.91666666666</c:v>
                </c:pt>
                <c:pt idx="2343">
                  <c:v>42894.95833333333</c:v>
                </c:pt>
                <c:pt idx="2344">
                  <c:v>42895.0</c:v>
                </c:pt>
                <c:pt idx="2345">
                  <c:v>42895.04166666666</c:v>
                </c:pt>
                <c:pt idx="2346">
                  <c:v>42895.08333333334</c:v>
                </c:pt>
                <c:pt idx="2347">
                  <c:v>42895.125</c:v>
                </c:pt>
                <c:pt idx="2348">
                  <c:v>42895.16666666666</c:v>
                </c:pt>
                <c:pt idx="2349">
                  <c:v>42895.20833333334</c:v>
                </c:pt>
                <c:pt idx="2350">
                  <c:v>42895.25</c:v>
                </c:pt>
                <c:pt idx="2351">
                  <c:v>42895.29166666666</c:v>
                </c:pt>
                <c:pt idx="2352">
                  <c:v>42895.33333333334</c:v>
                </c:pt>
                <c:pt idx="2353">
                  <c:v>42895.375</c:v>
                </c:pt>
                <c:pt idx="2354">
                  <c:v>42895.41666666666</c:v>
                </c:pt>
                <c:pt idx="2355">
                  <c:v>42895.45833333333</c:v>
                </c:pt>
                <c:pt idx="2356">
                  <c:v>42895.5</c:v>
                </c:pt>
                <c:pt idx="2357">
                  <c:v>42895.54166666666</c:v>
                </c:pt>
                <c:pt idx="2358">
                  <c:v>42895.58333333334</c:v>
                </c:pt>
                <c:pt idx="2359">
                  <c:v>42895.625</c:v>
                </c:pt>
                <c:pt idx="2360">
                  <c:v>42895.66666666666</c:v>
                </c:pt>
                <c:pt idx="2361">
                  <c:v>42895.70833333334</c:v>
                </c:pt>
                <c:pt idx="2362">
                  <c:v>42895.75</c:v>
                </c:pt>
                <c:pt idx="2363">
                  <c:v>42895.79166666666</c:v>
                </c:pt>
                <c:pt idx="2364">
                  <c:v>42895.83333333334</c:v>
                </c:pt>
                <c:pt idx="2365">
                  <c:v>42895.875</c:v>
                </c:pt>
                <c:pt idx="2366">
                  <c:v>42895.91666666666</c:v>
                </c:pt>
                <c:pt idx="2367">
                  <c:v>42895.95833333333</c:v>
                </c:pt>
                <c:pt idx="2368">
                  <c:v>42896.0</c:v>
                </c:pt>
                <c:pt idx="2369">
                  <c:v>42896.04166666666</c:v>
                </c:pt>
                <c:pt idx="2370">
                  <c:v>42896.08333333334</c:v>
                </c:pt>
                <c:pt idx="2371">
                  <c:v>42896.125</c:v>
                </c:pt>
                <c:pt idx="2372">
                  <c:v>42896.16666666666</c:v>
                </c:pt>
                <c:pt idx="2373">
                  <c:v>42896.20833333334</c:v>
                </c:pt>
                <c:pt idx="2374">
                  <c:v>42896.25</c:v>
                </c:pt>
                <c:pt idx="2375">
                  <c:v>42896.29166666666</c:v>
                </c:pt>
                <c:pt idx="2376">
                  <c:v>42896.33333333334</c:v>
                </c:pt>
                <c:pt idx="2377">
                  <c:v>42896.375</c:v>
                </c:pt>
                <c:pt idx="2378">
                  <c:v>42896.41666666666</c:v>
                </c:pt>
                <c:pt idx="2379">
                  <c:v>42896.45833333333</c:v>
                </c:pt>
                <c:pt idx="2380">
                  <c:v>42896.5</c:v>
                </c:pt>
                <c:pt idx="2381">
                  <c:v>42896.54166666666</c:v>
                </c:pt>
                <c:pt idx="2382">
                  <c:v>42896.58333333334</c:v>
                </c:pt>
                <c:pt idx="2383">
                  <c:v>42896.625</c:v>
                </c:pt>
                <c:pt idx="2384">
                  <c:v>42896.66666666666</c:v>
                </c:pt>
                <c:pt idx="2385">
                  <c:v>42896.70833333334</c:v>
                </c:pt>
                <c:pt idx="2386">
                  <c:v>42896.75</c:v>
                </c:pt>
                <c:pt idx="2387">
                  <c:v>42896.79166666666</c:v>
                </c:pt>
                <c:pt idx="2388">
                  <c:v>42896.83333333334</c:v>
                </c:pt>
                <c:pt idx="2389">
                  <c:v>42896.875</c:v>
                </c:pt>
                <c:pt idx="2390">
                  <c:v>42896.91666666666</c:v>
                </c:pt>
                <c:pt idx="2391">
                  <c:v>42896.95833333333</c:v>
                </c:pt>
                <c:pt idx="2392">
                  <c:v>42897.0</c:v>
                </c:pt>
                <c:pt idx="2393">
                  <c:v>42897.04166666666</c:v>
                </c:pt>
                <c:pt idx="2394">
                  <c:v>42897.08333333334</c:v>
                </c:pt>
                <c:pt idx="2395">
                  <c:v>42897.125</c:v>
                </c:pt>
                <c:pt idx="2396">
                  <c:v>42897.16666666666</c:v>
                </c:pt>
                <c:pt idx="2397">
                  <c:v>42897.20833333334</c:v>
                </c:pt>
                <c:pt idx="2398">
                  <c:v>42897.25</c:v>
                </c:pt>
                <c:pt idx="2399">
                  <c:v>42897.29166666666</c:v>
                </c:pt>
                <c:pt idx="2400">
                  <c:v>42897.33333333334</c:v>
                </c:pt>
                <c:pt idx="2401">
                  <c:v>42897.375</c:v>
                </c:pt>
                <c:pt idx="2402">
                  <c:v>42897.41666666666</c:v>
                </c:pt>
                <c:pt idx="2403">
                  <c:v>42897.45833333333</c:v>
                </c:pt>
                <c:pt idx="2404">
                  <c:v>42897.5</c:v>
                </c:pt>
                <c:pt idx="2405">
                  <c:v>42897.54166666666</c:v>
                </c:pt>
                <c:pt idx="2406">
                  <c:v>42897.58333333334</c:v>
                </c:pt>
                <c:pt idx="2407">
                  <c:v>42897.625</c:v>
                </c:pt>
                <c:pt idx="2408">
                  <c:v>42897.66666666666</c:v>
                </c:pt>
                <c:pt idx="2409">
                  <c:v>42897.70833333334</c:v>
                </c:pt>
                <c:pt idx="2410">
                  <c:v>42897.75</c:v>
                </c:pt>
                <c:pt idx="2411">
                  <c:v>42897.79166666666</c:v>
                </c:pt>
                <c:pt idx="2412">
                  <c:v>42897.83333333334</c:v>
                </c:pt>
                <c:pt idx="2413">
                  <c:v>42897.875</c:v>
                </c:pt>
                <c:pt idx="2414">
                  <c:v>42897.91666666666</c:v>
                </c:pt>
                <c:pt idx="2415">
                  <c:v>42897.95833333333</c:v>
                </c:pt>
                <c:pt idx="2416">
                  <c:v>42898.0</c:v>
                </c:pt>
                <c:pt idx="2417">
                  <c:v>42898.04166666666</c:v>
                </c:pt>
                <c:pt idx="2418">
                  <c:v>42898.08333333334</c:v>
                </c:pt>
                <c:pt idx="2419">
                  <c:v>42898.125</c:v>
                </c:pt>
                <c:pt idx="2420">
                  <c:v>42898.16666666666</c:v>
                </c:pt>
                <c:pt idx="2421">
                  <c:v>42898.20833333334</c:v>
                </c:pt>
                <c:pt idx="2422">
                  <c:v>42898.25</c:v>
                </c:pt>
                <c:pt idx="2423">
                  <c:v>42898.29166666666</c:v>
                </c:pt>
                <c:pt idx="2424">
                  <c:v>42898.33333333334</c:v>
                </c:pt>
                <c:pt idx="2425">
                  <c:v>42898.375</c:v>
                </c:pt>
                <c:pt idx="2426">
                  <c:v>42898.41666666666</c:v>
                </c:pt>
                <c:pt idx="2427">
                  <c:v>42898.45833333333</c:v>
                </c:pt>
                <c:pt idx="2428">
                  <c:v>42898.5</c:v>
                </c:pt>
                <c:pt idx="2429">
                  <c:v>42898.54166666666</c:v>
                </c:pt>
                <c:pt idx="2430">
                  <c:v>42898.58333333334</c:v>
                </c:pt>
                <c:pt idx="2431">
                  <c:v>42898.625</c:v>
                </c:pt>
                <c:pt idx="2432">
                  <c:v>42898.66666666666</c:v>
                </c:pt>
                <c:pt idx="2433">
                  <c:v>42898.70833333334</c:v>
                </c:pt>
                <c:pt idx="2434">
                  <c:v>42898.75</c:v>
                </c:pt>
                <c:pt idx="2435">
                  <c:v>42898.79166666666</c:v>
                </c:pt>
                <c:pt idx="2436">
                  <c:v>42898.83333333334</c:v>
                </c:pt>
                <c:pt idx="2437">
                  <c:v>42898.875</c:v>
                </c:pt>
                <c:pt idx="2438">
                  <c:v>42898.91666666666</c:v>
                </c:pt>
                <c:pt idx="2439">
                  <c:v>42898.95833333333</c:v>
                </c:pt>
                <c:pt idx="2440">
                  <c:v>42899.0</c:v>
                </c:pt>
                <c:pt idx="2441">
                  <c:v>42899.04166666666</c:v>
                </c:pt>
                <c:pt idx="2442">
                  <c:v>42899.08333333334</c:v>
                </c:pt>
                <c:pt idx="2443">
                  <c:v>42899.125</c:v>
                </c:pt>
                <c:pt idx="2444">
                  <c:v>42899.16666666666</c:v>
                </c:pt>
                <c:pt idx="2445">
                  <c:v>42899.20833333334</c:v>
                </c:pt>
                <c:pt idx="2446">
                  <c:v>42899.25</c:v>
                </c:pt>
                <c:pt idx="2447">
                  <c:v>42899.29166666666</c:v>
                </c:pt>
                <c:pt idx="2448">
                  <c:v>42899.33333333334</c:v>
                </c:pt>
                <c:pt idx="2449">
                  <c:v>42899.375</c:v>
                </c:pt>
                <c:pt idx="2450">
                  <c:v>42899.41666666666</c:v>
                </c:pt>
                <c:pt idx="2451">
                  <c:v>42899.45833333333</c:v>
                </c:pt>
                <c:pt idx="2452">
                  <c:v>42899.5</c:v>
                </c:pt>
                <c:pt idx="2453">
                  <c:v>42899.54166666666</c:v>
                </c:pt>
                <c:pt idx="2454">
                  <c:v>42899.58333333334</c:v>
                </c:pt>
                <c:pt idx="2455">
                  <c:v>42899.625</c:v>
                </c:pt>
                <c:pt idx="2456">
                  <c:v>42899.66666666666</c:v>
                </c:pt>
                <c:pt idx="2457">
                  <c:v>42899.70833333334</c:v>
                </c:pt>
                <c:pt idx="2458">
                  <c:v>42899.75</c:v>
                </c:pt>
                <c:pt idx="2459">
                  <c:v>42899.79166666666</c:v>
                </c:pt>
                <c:pt idx="2460">
                  <c:v>42899.83333333334</c:v>
                </c:pt>
                <c:pt idx="2461">
                  <c:v>42899.875</c:v>
                </c:pt>
                <c:pt idx="2462">
                  <c:v>42899.91666666666</c:v>
                </c:pt>
                <c:pt idx="2463">
                  <c:v>42899.95833333333</c:v>
                </c:pt>
                <c:pt idx="2464">
                  <c:v>42900.0</c:v>
                </c:pt>
                <c:pt idx="2465">
                  <c:v>42900.04166666666</c:v>
                </c:pt>
                <c:pt idx="2466">
                  <c:v>42900.08333333334</c:v>
                </c:pt>
                <c:pt idx="2467">
                  <c:v>42900.125</c:v>
                </c:pt>
                <c:pt idx="2468">
                  <c:v>42900.16666666666</c:v>
                </c:pt>
                <c:pt idx="2469">
                  <c:v>42900.20833333334</c:v>
                </c:pt>
                <c:pt idx="2470">
                  <c:v>42900.25</c:v>
                </c:pt>
                <c:pt idx="2471">
                  <c:v>42900.29166666666</c:v>
                </c:pt>
                <c:pt idx="2472">
                  <c:v>42900.33333333334</c:v>
                </c:pt>
                <c:pt idx="2473">
                  <c:v>42900.375</c:v>
                </c:pt>
                <c:pt idx="2474">
                  <c:v>42900.41666666666</c:v>
                </c:pt>
                <c:pt idx="2475">
                  <c:v>42900.45833333333</c:v>
                </c:pt>
                <c:pt idx="2476">
                  <c:v>42900.5</c:v>
                </c:pt>
                <c:pt idx="2477">
                  <c:v>42900.54166666666</c:v>
                </c:pt>
                <c:pt idx="2478">
                  <c:v>42900.58333333334</c:v>
                </c:pt>
                <c:pt idx="2479">
                  <c:v>42900.625</c:v>
                </c:pt>
                <c:pt idx="2480">
                  <c:v>42900.66666666666</c:v>
                </c:pt>
                <c:pt idx="2481">
                  <c:v>42900.70833333334</c:v>
                </c:pt>
                <c:pt idx="2482">
                  <c:v>42900.75</c:v>
                </c:pt>
                <c:pt idx="2483">
                  <c:v>42900.79166666666</c:v>
                </c:pt>
                <c:pt idx="2484">
                  <c:v>42900.83333333334</c:v>
                </c:pt>
                <c:pt idx="2485">
                  <c:v>42900.875</c:v>
                </c:pt>
                <c:pt idx="2486">
                  <c:v>42900.91666666666</c:v>
                </c:pt>
                <c:pt idx="2487">
                  <c:v>42900.95833333333</c:v>
                </c:pt>
                <c:pt idx="2488">
                  <c:v>42901.0</c:v>
                </c:pt>
                <c:pt idx="2489">
                  <c:v>42901.04166666666</c:v>
                </c:pt>
                <c:pt idx="2490">
                  <c:v>42901.08333333334</c:v>
                </c:pt>
                <c:pt idx="2491">
                  <c:v>42901.125</c:v>
                </c:pt>
                <c:pt idx="2492">
                  <c:v>42901.16666666666</c:v>
                </c:pt>
                <c:pt idx="2493">
                  <c:v>42901.20833333334</c:v>
                </c:pt>
                <c:pt idx="2494">
                  <c:v>42901.25</c:v>
                </c:pt>
                <c:pt idx="2495">
                  <c:v>42901.29166666666</c:v>
                </c:pt>
                <c:pt idx="2496">
                  <c:v>42901.33333333334</c:v>
                </c:pt>
                <c:pt idx="2497">
                  <c:v>42901.375</c:v>
                </c:pt>
                <c:pt idx="2498">
                  <c:v>42901.41666666666</c:v>
                </c:pt>
                <c:pt idx="2499">
                  <c:v>42901.45833333333</c:v>
                </c:pt>
                <c:pt idx="2500">
                  <c:v>42901.5</c:v>
                </c:pt>
                <c:pt idx="2501">
                  <c:v>42901.54166666666</c:v>
                </c:pt>
                <c:pt idx="2502">
                  <c:v>42901.58333333334</c:v>
                </c:pt>
                <c:pt idx="2503">
                  <c:v>42901.625</c:v>
                </c:pt>
                <c:pt idx="2504">
                  <c:v>42901.66666666666</c:v>
                </c:pt>
                <c:pt idx="2505">
                  <c:v>42901.70833333334</c:v>
                </c:pt>
                <c:pt idx="2506">
                  <c:v>42901.75</c:v>
                </c:pt>
                <c:pt idx="2507">
                  <c:v>42901.79166666666</c:v>
                </c:pt>
                <c:pt idx="2508">
                  <c:v>42901.83333333334</c:v>
                </c:pt>
                <c:pt idx="2509">
                  <c:v>42901.875</c:v>
                </c:pt>
                <c:pt idx="2510">
                  <c:v>42901.91666666666</c:v>
                </c:pt>
                <c:pt idx="2511">
                  <c:v>42901.95833333333</c:v>
                </c:pt>
                <c:pt idx="2512">
                  <c:v>42902.0</c:v>
                </c:pt>
                <c:pt idx="2513">
                  <c:v>42902.04166666666</c:v>
                </c:pt>
                <c:pt idx="2514">
                  <c:v>42902.08333333334</c:v>
                </c:pt>
                <c:pt idx="2515">
                  <c:v>42902.125</c:v>
                </c:pt>
                <c:pt idx="2516">
                  <c:v>42902.16666666666</c:v>
                </c:pt>
                <c:pt idx="2517">
                  <c:v>42902.20833333334</c:v>
                </c:pt>
                <c:pt idx="2518">
                  <c:v>42902.25</c:v>
                </c:pt>
                <c:pt idx="2519">
                  <c:v>42902.29166666666</c:v>
                </c:pt>
                <c:pt idx="2520">
                  <c:v>42902.33333333334</c:v>
                </c:pt>
                <c:pt idx="2521">
                  <c:v>42902.375</c:v>
                </c:pt>
                <c:pt idx="2522">
                  <c:v>42902.41666666666</c:v>
                </c:pt>
                <c:pt idx="2523">
                  <c:v>42902.45833333333</c:v>
                </c:pt>
                <c:pt idx="2524">
                  <c:v>42902.5</c:v>
                </c:pt>
                <c:pt idx="2525">
                  <c:v>42902.54166666666</c:v>
                </c:pt>
                <c:pt idx="2526">
                  <c:v>42902.58333333334</c:v>
                </c:pt>
                <c:pt idx="2527">
                  <c:v>42902.625</c:v>
                </c:pt>
                <c:pt idx="2528">
                  <c:v>42902.66666666666</c:v>
                </c:pt>
                <c:pt idx="2529">
                  <c:v>42902.70833333334</c:v>
                </c:pt>
                <c:pt idx="2530">
                  <c:v>42902.75</c:v>
                </c:pt>
                <c:pt idx="2531">
                  <c:v>42902.79166666666</c:v>
                </c:pt>
                <c:pt idx="2532">
                  <c:v>42902.83333333334</c:v>
                </c:pt>
                <c:pt idx="2533">
                  <c:v>42902.875</c:v>
                </c:pt>
                <c:pt idx="2534">
                  <c:v>42902.91666666666</c:v>
                </c:pt>
                <c:pt idx="2535">
                  <c:v>42902.95833333333</c:v>
                </c:pt>
                <c:pt idx="2536">
                  <c:v>42903.0</c:v>
                </c:pt>
                <c:pt idx="2537">
                  <c:v>42903.04166666666</c:v>
                </c:pt>
                <c:pt idx="2538">
                  <c:v>42903.08333333334</c:v>
                </c:pt>
                <c:pt idx="2539">
                  <c:v>42903.125</c:v>
                </c:pt>
                <c:pt idx="2540">
                  <c:v>42903.16666666666</c:v>
                </c:pt>
                <c:pt idx="2541">
                  <c:v>42903.20833333334</c:v>
                </c:pt>
                <c:pt idx="2542">
                  <c:v>42903.25</c:v>
                </c:pt>
                <c:pt idx="2543">
                  <c:v>42903.29166666666</c:v>
                </c:pt>
                <c:pt idx="2544">
                  <c:v>42903.33333333334</c:v>
                </c:pt>
                <c:pt idx="2545">
                  <c:v>42903.375</c:v>
                </c:pt>
                <c:pt idx="2546">
                  <c:v>42903.41666666666</c:v>
                </c:pt>
                <c:pt idx="2547">
                  <c:v>42903.45833333333</c:v>
                </c:pt>
                <c:pt idx="2548">
                  <c:v>42903.5</c:v>
                </c:pt>
                <c:pt idx="2549">
                  <c:v>42903.54166666666</c:v>
                </c:pt>
                <c:pt idx="2550">
                  <c:v>42903.58333333334</c:v>
                </c:pt>
                <c:pt idx="2551">
                  <c:v>42903.625</c:v>
                </c:pt>
                <c:pt idx="2552">
                  <c:v>42903.66666666666</c:v>
                </c:pt>
                <c:pt idx="2553">
                  <c:v>42903.70833333334</c:v>
                </c:pt>
                <c:pt idx="2554">
                  <c:v>42903.75</c:v>
                </c:pt>
                <c:pt idx="2555">
                  <c:v>42903.79166666666</c:v>
                </c:pt>
                <c:pt idx="2556">
                  <c:v>42903.83333333334</c:v>
                </c:pt>
                <c:pt idx="2557">
                  <c:v>42903.875</c:v>
                </c:pt>
                <c:pt idx="2558">
                  <c:v>42903.91666666666</c:v>
                </c:pt>
                <c:pt idx="2559">
                  <c:v>42903.95833333333</c:v>
                </c:pt>
                <c:pt idx="2560">
                  <c:v>42904.0</c:v>
                </c:pt>
                <c:pt idx="2561">
                  <c:v>42904.04166666666</c:v>
                </c:pt>
                <c:pt idx="2562">
                  <c:v>42904.08333333334</c:v>
                </c:pt>
                <c:pt idx="2563">
                  <c:v>42904.125</c:v>
                </c:pt>
                <c:pt idx="2564">
                  <c:v>42904.16666666666</c:v>
                </c:pt>
                <c:pt idx="2565">
                  <c:v>42904.20833333334</c:v>
                </c:pt>
                <c:pt idx="2566">
                  <c:v>42904.25</c:v>
                </c:pt>
                <c:pt idx="2567">
                  <c:v>42904.29166666666</c:v>
                </c:pt>
                <c:pt idx="2568">
                  <c:v>42904.33333333334</c:v>
                </c:pt>
                <c:pt idx="2569">
                  <c:v>42904.375</c:v>
                </c:pt>
                <c:pt idx="2570">
                  <c:v>42904.41666666666</c:v>
                </c:pt>
                <c:pt idx="2571">
                  <c:v>42904.45833333333</c:v>
                </c:pt>
                <c:pt idx="2572">
                  <c:v>42904.5</c:v>
                </c:pt>
                <c:pt idx="2573">
                  <c:v>42904.54166666666</c:v>
                </c:pt>
                <c:pt idx="2574">
                  <c:v>42904.58333333334</c:v>
                </c:pt>
                <c:pt idx="2575">
                  <c:v>42904.625</c:v>
                </c:pt>
                <c:pt idx="2576">
                  <c:v>42904.66666666666</c:v>
                </c:pt>
                <c:pt idx="2577">
                  <c:v>42904.70833333334</c:v>
                </c:pt>
                <c:pt idx="2578">
                  <c:v>42904.75</c:v>
                </c:pt>
                <c:pt idx="2579">
                  <c:v>42904.79166666666</c:v>
                </c:pt>
                <c:pt idx="2580">
                  <c:v>42904.83333333334</c:v>
                </c:pt>
                <c:pt idx="2581">
                  <c:v>42904.875</c:v>
                </c:pt>
                <c:pt idx="2582">
                  <c:v>42904.91666666666</c:v>
                </c:pt>
                <c:pt idx="2583">
                  <c:v>42904.95833333333</c:v>
                </c:pt>
                <c:pt idx="2584">
                  <c:v>42905.0</c:v>
                </c:pt>
                <c:pt idx="2585">
                  <c:v>42905.04166666666</c:v>
                </c:pt>
                <c:pt idx="2586">
                  <c:v>42905.08333333334</c:v>
                </c:pt>
                <c:pt idx="2587">
                  <c:v>42905.125</c:v>
                </c:pt>
                <c:pt idx="2588">
                  <c:v>42905.16666666666</c:v>
                </c:pt>
                <c:pt idx="2589">
                  <c:v>42905.20833333334</c:v>
                </c:pt>
                <c:pt idx="2590">
                  <c:v>42905.25</c:v>
                </c:pt>
                <c:pt idx="2591">
                  <c:v>42905.29166666666</c:v>
                </c:pt>
                <c:pt idx="2592">
                  <c:v>42905.33333333334</c:v>
                </c:pt>
                <c:pt idx="2593">
                  <c:v>42905.375</c:v>
                </c:pt>
                <c:pt idx="2594">
                  <c:v>42905.41666666666</c:v>
                </c:pt>
                <c:pt idx="2595">
                  <c:v>42905.45833333333</c:v>
                </c:pt>
                <c:pt idx="2596">
                  <c:v>42905.5</c:v>
                </c:pt>
                <c:pt idx="2597">
                  <c:v>42905.54166666666</c:v>
                </c:pt>
                <c:pt idx="2598">
                  <c:v>42905.58333333334</c:v>
                </c:pt>
                <c:pt idx="2599">
                  <c:v>42905.625</c:v>
                </c:pt>
                <c:pt idx="2600">
                  <c:v>42905.66666666666</c:v>
                </c:pt>
                <c:pt idx="2601">
                  <c:v>42905.70833333334</c:v>
                </c:pt>
                <c:pt idx="2602">
                  <c:v>42905.75</c:v>
                </c:pt>
                <c:pt idx="2603">
                  <c:v>42905.79166666666</c:v>
                </c:pt>
                <c:pt idx="2604">
                  <c:v>42905.83333333334</c:v>
                </c:pt>
                <c:pt idx="2605">
                  <c:v>42905.875</c:v>
                </c:pt>
                <c:pt idx="2606">
                  <c:v>42905.91666666666</c:v>
                </c:pt>
                <c:pt idx="2607">
                  <c:v>42905.95833333333</c:v>
                </c:pt>
                <c:pt idx="2608">
                  <c:v>42906.0</c:v>
                </c:pt>
                <c:pt idx="2609">
                  <c:v>42906.04166666666</c:v>
                </c:pt>
                <c:pt idx="2610">
                  <c:v>42906.08333333334</c:v>
                </c:pt>
                <c:pt idx="2611">
                  <c:v>42906.125</c:v>
                </c:pt>
                <c:pt idx="2612">
                  <c:v>42906.16666666666</c:v>
                </c:pt>
                <c:pt idx="2613">
                  <c:v>42906.20833333334</c:v>
                </c:pt>
                <c:pt idx="2614">
                  <c:v>42906.25</c:v>
                </c:pt>
                <c:pt idx="2615">
                  <c:v>42906.29166666666</c:v>
                </c:pt>
                <c:pt idx="2616">
                  <c:v>42906.33333333334</c:v>
                </c:pt>
                <c:pt idx="2617">
                  <c:v>42906.375</c:v>
                </c:pt>
                <c:pt idx="2618">
                  <c:v>42906.41666666666</c:v>
                </c:pt>
                <c:pt idx="2619">
                  <c:v>42906.45833333333</c:v>
                </c:pt>
                <c:pt idx="2620">
                  <c:v>42906.5</c:v>
                </c:pt>
                <c:pt idx="2621">
                  <c:v>42906.54166666666</c:v>
                </c:pt>
                <c:pt idx="2622">
                  <c:v>42906.58333333334</c:v>
                </c:pt>
                <c:pt idx="2623">
                  <c:v>42906.625</c:v>
                </c:pt>
                <c:pt idx="2624">
                  <c:v>42906.66666666666</c:v>
                </c:pt>
                <c:pt idx="2625">
                  <c:v>42906.70833333334</c:v>
                </c:pt>
                <c:pt idx="2626">
                  <c:v>42906.75</c:v>
                </c:pt>
                <c:pt idx="2627">
                  <c:v>42906.79166666666</c:v>
                </c:pt>
                <c:pt idx="2628">
                  <c:v>42906.83333333334</c:v>
                </c:pt>
                <c:pt idx="2629">
                  <c:v>42906.875</c:v>
                </c:pt>
                <c:pt idx="2630">
                  <c:v>42906.91666666666</c:v>
                </c:pt>
                <c:pt idx="2631">
                  <c:v>42906.95833333333</c:v>
                </c:pt>
                <c:pt idx="2632">
                  <c:v>42907.0</c:v>
                </c:pt>
                <c:pt idx="2633">
                  <c:v>42907.04166666666</c:v>
                </c:pt>
                <c:pt idx="2634">
                  <c:v>42907.08333333334</c:v>
                </c:pt>
                <c:pt idx="2635">
                  <c:v>42907.125</c:v>
                </c:pt>
                <c:pt idx="2636">
                  <c:v>42907.16666666666</c:v>
                </c:pt>
                <c:pt idx="2637">
                  <c:v>42907.20833333334</c:v>
                </c:pt>
                <c:pt idx="2638">
                  <c:v>42907.25</c:v>
                </c:pt>
                <c:pt idx="2639">
                  <c:v>42907.29166666666</c:v>
                </c:pt>
                <c:pt idx="2640">
                  <c:v>42907.33333333334</c:v>
                </c:pt>
                <c:pt idx="2641">
                  <c:v>42907.375</c:v>
                </c:pt>
                <c:pt idx="2642">
                  <c:v>42907.41666666666</c:v>
                </c:pt>
                <c:pt idx="2643">
                  <c:v>42907.45833333333</c:v>
                </c:pt>
                <c:pt idx="2644">
                  <c:v>42907.5</c:v>
                </c:pt>
                <c:pt idx="2645">
                  <c:v>42907.54166666666</c:v>
                </c:pt>
                <c:pt idx="2646">
                  <c:v>42907.58333333334</c:v>
                </c:pt>
                <c:pt idx="2647">
                  <c:v>42907.625</c:v>
                </c:pt>
                <c:pt idx="2648">
                  <c:v>42907.66666666666</c:v>
                </c:pt>
                <c:pt idx="2649">
                  <c:v>42907.70833333334</c:v>
                </c:pt>
                <c:pt idx="2650">
                  <c:v>42907.75</c:v>
                </c:pt>
                <c:pt idx="2651">
                  <c:v>42907.79166666666</c:v>
                </c:pt>
                <c:pt idx="2652">
                  <c:v>42907.83333333334</c:v>
                </c:pt>
                <c:pt idx="2653">
                  <c:v>42907.875</c:v>
                </c:pt>
                <c:pt idx="2654">
                  <c:v>42907.91666666666</c:v>
                </c:pt>
                <c:pt idx="2655">
                  <c:v>42907.95833333333</c:v>
                </c:pt>
                <c:pt idx="2656">
                  <c:v>42908.0</c:v>
                </c:pt>
                <c:pt idx="2657">
                  <c:v>42908.04166666666</c:v>
                </c:pt>
                <c:pt idx="2658">
                  <c:v>42908.08333333334</c:v>
                </c:pt>
                <c:pt idx="2659">
                  <c:v>42908.125</c:v>
                </c:pt>
                <c:pt idx="2660">
                  <c:v>42908.16666666666</c:v>
                </c:pt>
                <c:pt idx="2661">
                  <c:v>42908.20833333334</c:v>
                </c:pt>
                <c:pt idx="2662">
                  <c:v>42908.25</c:v>
                </c:pt>
                <c:pt idx="2663">
                  <c:v>42908.29166666666</c:v>
                </c:pt>
                <c:pt idx="2664">
                  <c:v>42908.33333333334</c:v>
                </c:pt>
                <c:pt idx="2665">
                  <c:v>42908.375</c:v>
                </c:pt>
                <c:pt idx="2666">
                  <c:v>42908.41666666666</c:v>
                </c:pt>
                <c:pt idx="2667">
                  <c:v>42908.45833333333</c:v>
                </c:pt>
                <c:pt idx="2668">
                  <c:v>42908.5</c:v>
                </c:pt>
                <c:pt idx="2669">
                  <c:v>42908.54166666666</c:v>
                </c:pt>
                <c:pt idx="2670">
                  <c:v>42908.58333333334</c:v>
                </c:pt>
                <c:pt idx="2671">
                  <c:v>42908.625</c:v>
                </c:pt>
                <c:pt idx="2672">
                  <c:v>42908.66666666666</c:v>
                </c:pt>
                <c:pt idx="2673">
                  <c:v>42908.70833333334</c:v>
                </c:pt>
                <c:pt idx="2674">
                  <c:v>42908.75</c:v>
                </c:pt>
                <c:pt idx="2675">
                  <c:v>42908.79166666666</c:v>
                </c:pt>
                <c:pt idx="2676">
                  <c:v>42908.83333333334</c:v>
                </c:pt>
                <c:pt idx="2677">
                  <c:v>42908.875</c:v>
                </c:pt>
                <c:pt idx="2678">
                  <c:v>42908.91666666666</c:v>
                </c:pt>
                <c:pt idx="2679">
                  <c:v>42908.95833333333</c:v>
                </c:pt>
                <c:pt idx="2680">
                  <c:v>42909.0</c:v>
                </c:pt>
                <c:pt idx="2681">
                  <c:v>42909.04166666666</c:v>
                </c:pt>
                <c:pt idx="2682">
                  <c:v>42909.08333333334</c:v>
                </c:pt>
                <c:pt idx="2683">
                  <c:v>42909.125</c:v>
                </c:pt>
                <c:pt idx="2684">
                  <c:v>42909.16666666666</c:v>
                </c:pt>
                <c:pt idx="2685">
                  <c:v>42909.20833333334</c:v>
                </c:pt>
                <c:pt idx="2686">
                  <c:v>42909.25</c:v>
                </c:pt>
                <c:pt idx="2687">
                  <c:v>42909.29166666666</c:v>
                </c:pt>
                <c:pt idx="2688">
                  <c:v>42909.33333333334</c:v>
                </c:pt>
                <c:pt idx="2689">
                  <c:v>42909.375</c:v>
                </c:pt>
                <c:pt idx="2690">
                  <c:v>42909.41666666666</c:v>
                </c:pt>
                <c:pt idx="2691">
                  <c:v>42909.45833333333</c:v>
                </c:pt>
                <c:pt idx="2692">
                  <c:v>42909.5</c:v>
                </c:pt>
                <c:pt idx="2693">
                  <c:v>42909.54166666666</c:v>
                </c:pt>
                <c:pt idx="2694">
                  <c:v>42909.58333333334</c:v>
                </c:pt>
                <c:pt idx="2695">
                  <c:v>42909.625</c:v>
                </c:pt>
                <c:pt idx="2696">
                  <c:v>42909.66666666666</c:v>
                </c:pt>
                <c:pt idx="2697">
                  <c:v>42909.70833333334</c:v>
                </c:pt>
                <c:pt idx="2698">
                  <c:v>42909.75</c:v>
                </c:pt>
                <c:pt idx="2699">
                  <c:v>42909.79166666666</c:v>
                </c:pt>
                <c:pt idx="2700">
                  <c:v>42909.83333333334</c:v>
                </c:pt>
                <c:pt idx="2701">
                  <c:v>42909.875</c:v>
                </c:pt>
                <c:pt idx="2702">
                  <c:v>42909.91666666666</c:v>
                </c:pt>
                <c:pt idx="2703">
                  <c:v>42909.95833333333</c:v>
                </c:pt>
                <c:pt idx="2704">
                  <c:v>42910.0</c:v>
                </c:pt>
                <c:pt idx="2705">
                  <c:v>42910.04166666666</c:v>
                </c:pt>
                <c:pt idx="2706">
                  <c:v>42910.08333333334</c:v>
                </c:pt>
                <c:pt idx="2707">
                  <c:v>42910.125</c:v>
                </c:pt>
                <c:pt idx="2708">
                  <c:v>42910.16666666666</c:v>
                </c:pt>
                <c:pt idx="2709">
                  <c:v>42910.20833333334</c:v>
                </c:pt>
                <c:pt idx="2710">
                  <c:v>42910.25</c:v>
                </c:pt>
                <c:pt idx="2711">
                  <c:v>42910.29166666666</c:v>
                </c:pt>
                <c:pt idx="2712">
                  <c:v>42910.33333333334</c:v>
                </c:pt>
                <c:pt idx="2713">
                  <c:v>42910.375</c:v>
                </c:pt>
                <c:pt idx="2714">
                  <c:v>42910.41666666666</c:v>
                </c:pt>
                <c:pt idx="2715">
                  <c:v>42910.45833333333</c:v>
                </c:pt>
                <c:pt idx="2716">
                  <c:v>42910.5</c:v>
                </c:pt>
                <c:pt idx="2717">
                  <c:v>42910.54166666666</c:v>
                </c:pt>
                <c:pt idx="2718">
                  <c:v>42910.58333333334</c:v>
                </c:pt>
                <c:pt idx="2719">
                  <c:v>42910.625</c:v>
                </c:pt>
                <c:pt idx="2720">
                  <c:v>42910.66666666666</c:v>
                </c:pt>
                <c:pt idx="2721">
                  <c:v>42910.70833333334</c:v>
                </c:pt>
                <c:pt idx="2722">
                  <c:v>42910.75</c:v>
                </c:pt>
                <c:pt idx="2723">
                  <c:v>42910.79166666666</c:v>
                </c:pt>
                <c:pt idx="2724">
                  <c:v>42910.83333333334</c:v>
                </c:pt>
                <c:pt idx="2725">
                  <c:v>42910.875</c:v>
                </c:pt>
                <c:pt idx="2726">
                  <c:v>42910.91666666666</c:v>
                </c:pt>
                <c:pt idx="2727">
                  <c:v>42910.95833333333</c:v>
                </c:pt>
                <c:pt idx="2728">
                  <c:v>42911.0</c:v>
                </c:pt>
                <c:pt idx="2729">
                  <c:v>42911.04166666666</c:v>
                </c:pt>
                <c:pt idx="2730">
                  <c:v>42911.08333333334</c:v>
                </c:pt>
                <c:pt idx="2731">
                  <c:v>42911.125</c:v>
                </c:pt>
                <c:pt idx="2732">
                  <c:v>42911.16666666666</c:v>
                </c:pt>
                <c:pt idx="2733">
                  <c:v>42911.20833333334</c:v>
                </c:pt>
                <c:pt idx="2734">
                  <c:v>42911.25</c:v>
                </c:pt>
                <c:pt idx="2735">
                  <c:v>42911.29166666666</c:v>
                </c:pt>
                <c:pt idx="2736">
                  <c:v>42911.33333333334</c:v>
                </c:pt>
                <c:pt idx="2737">
                  <c:v>42911.375</c:v>
                </c:pt>
                <c:pt idx="2738">
                  <c:v>42911.41666666666</c:v>
                </c:pt>
                <c:pt idx="2739">
                  <c:v>42911.45833333333</c:v>
                </c:pt>
                <c:pt idx="2740">
                  <c:v>42911.5</c:v>
                </c:pt>
                <c:pt idx="2741">
                  <c:v>42911.54166666666</c:v>
                </c:pt>
                <c:pt idx="2742">
                  <c:v>42911.58333333334</c:v>
                </c:pt>
                <c:pt idx="2743">
                  <c:v>42911.625</c:v>
                </c:pt>
                <c:pt idx="2744">
                  <c:v>42911.66666666666</c:v>
                </c:pt>
                <c:pt idx="2745">
                  <c:v>42911.70833333334</c:v>
                </c:pt>
                <c:pt idx="2746">
                  <c:v>42911.75</c:v>
                </c:pt>
                <c:pt idx="2747">
                  <c:v>42911.79166666666</c:v>
                </c:pt>
                <c:pt idx="2748">
                  <c:v>42911.83333333334</c:v>
                </c:pt>
                <c:pt idx="2749">
                  <c:v>42911.875</c:v>
                </c:pt>
                <c:pt idx="2750">
                  <c:v>42911.91666666666</c:v>
                </c:pt>
                <c:pt idx="2751">
                  <c:v>42911.95833333333</c:v>
                </c:pt>
                <c:pt idx="2752">
                  <c:v>42912.0</c:v>
                </c:pt>
                <c:pt idx="2753">
                  <c:v>42912.04166666666</c:v>
                </c:pt>
                <c:pt idx="2754">
                  <c:v>42912.08333333334</c:v>
                </c:pt>
                <c:pt idx="2755">
                  <c:v>42912.125</c:v>
                </c:pt>
                <c:pt idx="2756">
                  <c:v>42912.16666666666</c:v>
                </c:pt>
                <c:pt idx="2757">
                  <c:v>42912.20833333334</c:v>
                </c:pt>
                <c:pt idx="2758">
                  <c:v>42912.25</c:v>
                </c:pt>
                <c:pt idx="2759">
                  <c:v>42912.29166666666</c:v>
                </c:pt>
                <c:pt idx="2760">
                  <c:v>42912.33333333334</c:v>
                </c:pt>
                <c:pt idx="2761">
                  <c:v>42912.375</c:v>
                </c:pt>
                <c:pt idx="2762">
                  <c:v>42912.41666666666</c:v>
                </c:pt>
                <c:pt idx="2763">
                  <c:v>42912.45833333333</c:v>
                </c:pt>
                <c:pt idx="2764">
                  <c:v>42912.5</c:v>
                </c:pt>
                <c:pt idx="2765">
                  <c:v>42912.54166666666</c:v>
                </c:pt>
                <c:pt idx="2766">
                  <c:v>42912.58333333334</c:v>
                </c:pt>
                <c:pt idx="2767">
                  <c:v>42912.625</c:v>
                </c:pt>
                <c:pt idx="2768">
                  <c:v>42912.66666666666</c:v>
                </c:pt>
                <c:pt idx="2769">
                  <c:v>42912.70833333334</c:v>
                </c:pt>
                <c:pt idx="2770">
                  <c:v>42912.75</c:v>
                </c:pt>
                <c:pt idx="2771">
                  <c:v>42912.79166666666</c:v>
                </c:pt>
                <c:pt idx="2772">
                  <c:v>42912.83333333334</c:v>
                </c:pt>
                <c:pt idx="2773">
                  <c:v>42912.875</c:v>
                </c:pt>
                <c:pt idx="2774">
                  <c:v>42912.91666666666</c:v>
                </c:pt>
                <c:pt idx="2775">
                  <c:v>42912.95833333333</c:v>
                </c:pt>
                <c:pt idx="2776">
                  <c:v>42913.0</c:v>
                </c:pt>
                <c:pt idx="2777">
                  <c:v>42913.04166666666</c:v>
                </c:pt>
                <c:pt idx="2778">
                  <c:v>42913.08333333334</c:v>
                </c:pt>
                <c:pt idx="2779">
                  <c:v>42913.125</c:v>
                </c:pt>
                <c:pt idx="2780">
                  <c:v>42913.16666666666</c:v>
                </c:pt>
                <c:pt idx="2781">
                  <c:v>42913.20833333334</c:v>
                </c:pt>
                <c:pt idx="2782">
                  <c:v>42913.25</c:v>
                </c:pt>
                <c:pt idx="2783">
                  <c:v>42913.29166666666</c:v>
                </c:pt>
                <c:pt idx="2784">
                  <c:v>42913.33333333334</c:v>
                </c:pt>
                <c:pt idx="2785">
                  <c:v>42913.375</c:v>
                </c:pt>
                <c:pt idx="2786">
                  <c:v>42913.41666666666</c:v>
                </c:pt>
                <c:pt idx="2787">
                  <c:v>42913.45833333333</c:v>
                </c:pt>
                <c:pt idx="2788">
                  <c:v>42913.5</c:v>
                </c:pt>
                <c:pt idx="2789">
                  <c:v>42913.54166666666</c:v>
                </c:pt>
                <c:pt idx="2790">
                  <c:v>42913.58333333334</c:v>
                </c:pt>
                <c:pt idx="2791">
                  <c:v>42913.625</c:v>
                </c:pt>
                <c:pt idx="2792">
                  <c:v>42913.66666666666</c:v>
                </c:pt>
                <c:pt idx="2793">
                  <c:v>42913.70833333334</c:v>
                </c:pt>
                <c:pt idx="2794">
                  <c:v>42913.75</c:v>
                </c:pt>
                <c:pt idx="2795">
                  <c:v>42913.79166666666</c:v>
                </c:pt>
                <c:pt idx="2796">
                  <c:v>42913.83333333334</c:v>
                </c:pt>
                <c:pt idx="2797">
                  <c:v>42913.875</c:v>
                </c:pt>
                <c:pt idx="2798">
                  <c:v>42913.91666666666</c:v>
                </c:pt>
                <c:pt idx="2799">
                  <c:v>42913.95833333333</c:v>
                </c:pt>
                <c:pt idx="2800">
                  <c:v>42914.0</c:v>
                </c:pt>
                <c:pt idx="2801">
                  <c:v>42914.04166666666</c:v>
                </c:pt>
                <c:pt idx="2802">
                  <c:v>42914.08333333334</c:v>
                </c:pt>
                <c:pt idx="2803">
                  <c:v>42914.125</c:v>
                </c:pt>
                <c:pt idx="2804">
                  <c:v>42914.16666666666</c:v>
                </c:pt>
                <c:pt idx="2805">
                  <c:v>42914.20833333334</c:v>
                </c:pt>
                <c:pt idx="2806">
                  <c:v>42914.25</c:v>
                </c:pt>
                <c:pt idx="2807">
                  <c:v>42914.29166666666</c:v>
                </c:pt>
                <c:pt idx="2808">
                  <c:v>42914.33333333334</c:v>
                </c:pt>
                <c:pt idx="2809">
                  <c:v>42914.375</c:v>
                </c:pt>
                <c:pt idx="2810">
                  <c:v>42914.41666666666</c:v>
                </c:pt>
                <c:pt idx="2811">
                  <c:v>42914.45833333333</c:v>
                </c:pt>
                <c:pt idx="2812">
                  <c:v>42914.5</c:v>
                </c:pt>
                <c:pt idx="2813">
                  <c:v>42914.54166666666</c:v>
                </c:pt>
                <c:pt idx="2814">
                  <c:v>42914.58333333334</c:v>
                </c:pt>
                <c:pt idx="2815">
                  <c:v>42914.625</c:v>
                </c:pt>
                <c:pt idx="2816">
                  <c:v>42914.66666666666</c:v>
                </c:pt>
                <c:pt idx="2817">
                  <c:v>42914.70833333334</c:v>
                </c:pt>
                <c:pt idx="2818">
                  <c:v>42914.75</c:v>
                </c:pt>
                <c:pt idx="2819">
                  <c:v>42914.79166666666</c:v>
                </c:pt>
                <c:pt idx="2820">
                  <c:v>42914.83333333334</c:v>
                </c:pt>
                <c:pt idx="2821">
                  <c:v>42914.875</c:v>
                </c:pt>
                <c:pt idx="2822">
                  <c:v>42914.91666666666</c:v>
                </c:pt>
                <c:pt idx="2823">
                  <c:v>42914.95833333333</c:v>
                </c:pt>
                <c:pt idx="2824">
                  <c:v>42915.0</c:v>
                </c:pt>
                <c:pt idx="2825">
                  <c:v>42915.04166666666</c:v>
                </c:pt>
                <c:pt idx="2826">
                  <c:v>42915.08333333334</c:v>
                </c:pt>
                <c:pt idx="2827">
                  <c:v>42915.125</c:v>
                </c:pt>
                <c:pt idx="2828">
                  <c:v>42915.16666666666</c:v>
                </c:pt>
                <c:pt idx="2829">
                  <c:v>42915.20833333334</c:v>
                </c:pt>
                <c:pt idx="2830">
                  <c:v>42915.25</c:v>
                </c:pt>
                <c:pt idx="2831">
                  <c:v>42915.29166666666</c:v>
                </c:pt>
                <c:pt idx="2832">
                  <c:v>42915.33333333334</c:v>
                </c:pt>
                <c:pt idx="2833">
                  <c:v>42915.375</c:v>
                </c:pt>
                <c:pt idx="2834">
                  <c:v>42915.41666666666</c:v>
                </c:pt>
                <c:pt idx="2835">
                  <c:v>42915.45833333333</c:v>
                </c:pt>
                <c:pt idx="2836">
                  <c:v>42915.5</c:v>
                </c:pt>
                <c:pt idx="2837">
                  <c:v>42915.54166666666</c:v>
                </c:pt>
                <c:pt idx="2838">
                  <c:v>42915.58333333334</c:v>
                </c:pt>
                <c:pt idx="2839">
                  <c:v>42915.625</c:v>
                </c:pt>
                <c:pt idx="2840">
                  <c:v>42915.66666666666</c:v>
                </c:pt>
                <c:pt idx="2841">
                  <c:v>42915.70833333334</c:v>
                </c:pt>
                <c:pt idx="2842">
                  <c:v>42915.75</c:v>
                </c:pt>
                <c:pt idx="2843">
                  <c:v>42915.79166666666</c:v>
                </c:pt>
                <c:pt idx="2844">
                  <c:v>42915.83333333334</c:v>
                </c:pt>
                <c:pt idx="2845">
                  <c:v>42915.875</c:v>
                </c:pt>
                <c:pt idx="2846">
                  <c:v>42915.91666666666</c:v>
                </c:pt>
                <c:pt idx="2847">
                  <c:v>42915.95833333333</c:v>
                </c:pt>
                <c:pt idx="2848">
                  <c:v>42916.0</c:v>
                </c:pt>
                <c:pt idx="2849">
                  <c:v>42916.04166666666</c:v>
                </c:pt>
                <c:pt idx="2850">
                  <c:v>42916.08333333334</c:v>
                </c:pt>
                <c:pt idx="2851">
                  <c:v>42916.125</c:v>
                </c:pt>
                <c:pt idx="2852">
                  <c:v>42916.16666666666</c:v>
                </c:pt>
                <c:pt idx="2853">
                  <c:v>42916.20833333334</c:v>
                </c:pt>
                <c:pt idx="2854">
                  <c:v>42916.25</c:v>
                </c:pt>
                <c:pt idx="2855">
                  <c:v>42916.29166666666</c:v>
                </c:pt>
                <c:pt idx="2856">
                  <c:v>42916.33333333334</c:v>
                </c:pt>
                <c:pt idx="2857">
                  <c:v>42916.375</c:v>
                </c:pt>
                <c:pt idx="2858">
                  <c:v>42916.41666666666</c:v>
                </c:pt>
                <c:pt idx="2859">
                  <c:v>42916.45833333333</c:v>
                </c:pt>
                <c:pt idx="2860">
                  <c:v>42916.5</c:v>
                </c:pt>
                <c:pt idx="2861">
                  <c:v>42916.54166666666</c:v>
                </c:pt>
                <c:pt idx="2862">
                  <c:v>42916.58333333334</c:v>
                </c:pt>
                <c:pt idx="2863">
                  <c:v>42916.625</c:v>
                </c:pt>
                <c:pt idx="2864">
                  <c:v>42916.66666666666</c:v>
                </c:pt>
                <c:pt idx="2865">
                  <c:v>42916.70833333334</c:v>
                </c:pt>
                <c:pt idx="2866">
                  <c:v>42916.75</c:v>
                </c:pt>
                <c:pt idx="2867">
                  <c:v>42916.79166666666</c:v>
                </c:pt>
                <c:pt idx="2868">
                  <c:v>42916.83333333334</c:v>
                </c:pt>
                <c:pt idx="2869">
                  <c:v>42916.875</c:v>
                </c:pt>
                <c:pt idx="2870">
                  <c:v>42916.91666666666</c:v>
                </c:pt>
                <c:pt idx="2871">
                  <c:v>42916.95833333333</c:v>
                </c:pt>
                <c:pt idx="2872">
                  <c:v>42917.0</c:v>
                </c:pt>
                <c:pt idx="2873">
                  <c:v>42917.04166666666</c:v>
                </c:pt>
                <c:pt idx="2874">
                  <c:v>42917.08333333334</c:v>
                </c:pt>
                <c:pt idx="2875">
                  <c:v>42917.125</c:v>
                </c:pt>
                <c:pt idx="2876">
                  <c:v>42917.16666666666</c:v>
                </c:pt>
                <c:pt idx="2877">
                  <c:v>42917.20833333334</c:v>
                </c:pt>
                <c:pt idx="2878">
                  <c:v>42917.25</c:v>
                </c:pt>
                <c:pt idx="2879">
                  <c:v>42917.29166666666</c:v>
                </c:pt>
                <c:pt idx="2880">
                  <c:v>42917.33333333334</c:v>
                </c:pt>
                <c:pt idx="2881">
                  <c:v>42917.375</c:v>
                </c:pt>
                <c:pt idx="2882">
                  <c:v>42917.41666666666</c:v>
                </c:pt>
                <c:pt idx="2883">
                  <c:v>42917.45833333333</c:v>
                </c:pt>
                <c:pt idx="2884">
                  <c:v>42917.5</c:v>
                </c:pt>
                <c:pt idx="2885">
                  <c:v>42917.54166666666</c:v>
                </c:pt>
                <c:pt idx="2886">
                  <c:v>42917.58333333334</c:v>
                </c:pt>
                <c:pt idx="2887">
                  <c:v>42917.625</c:v>
                </c:pt>
                <c:pt idx="2888">
                  <c:v>42917.66666666666</c:v>
                </c:pt>
                <c:pt idx="2889">
                  <c:v>42917.70833333334</c:v>
                </c:pt>
                <c:pt idx="2890">
                  <c:v>42917.75</c:v>
                </c:pt>
                <c:pt idx="2891">
                  <c:v>42917.79166666666</c:v>
                </c:pt>
                <c:pt idx="2892">
                  <c:v>42917.83333333334</c:v>
                </c:pt>
                <c:pt idx="2893">
                  <c:v>42917.875</c:v>
                </c:pt>
                <c:pt idx="2894">
                  <c:v>42917.91666666666</c:v>
                </c:pt>
                <c:pt idx="2895">
                  <c:v>42917.95833333333</c:v>
                </c:pt>
                <c:pt idx="2896">
                  <c:v>42918.0</c:v>
                </c:pt>
                <c:pt idx="2897">
                  <c:v>42918.04166666666</c:v>
                </c:pt>
                <c:pt idx="2898">
                  <c:v>42918.08333333334</c:v>
                </c:pt>
                <c:pt idx="2899">
                  <c:v>42918.125</c:v>
                </c:pt>
                <c:pt idx="2900">
                  <c:v>42918.16666666666</c:v>
                </c:pt>
                <c:pt idx="2901">
                  <c:v>42918.20833333334</c:v>
                </c:pt>
                <c:pt idx="2902">
                  <c:v>42918.25</c:v>
                </c:pt>
                <c:pt idx="2903">
                  <c:v>42918.29166666666</c:v>
                </c:pt>
                <c:pt idx="2904">
                  <c:v>42918.33333333334</c:v>
                </c:pt>
                <c:pt idx="2905">
                  <c:v>42918.375</c:v>
                </c:pt>
                <c:pt idx="2906">
                  <c:v>42918.41666666666</c:v>
                </c:pt>
                <c:pt idx="2907">
                  <c:v>42918.45833333333</c:v>
                </c:pt>
                <c:pt idx="2908">
                  <c:v>42918.5</c:v>
                </c:pt>
                <c:pt idx="2909">
                  <c:v>42918.54166666666</c:v>
                </c:pt>
                <c:pt idx="2910">
                  <c:v>42918.58333333334</c:v>
                </c:pt>
                <c:pt idx="2911">
                  <c:v>42918.625</c:v>
                </c:pt>
                <c:pt idx="2912">
                  <c:v>42918.66666666666</c:v>
                </c:pt>
                <c:pt idx="2913">
                  <c:v>42918.70833333334</c:v>
                </c:pt>
                <c:pt idx="2914">
                  <c:v>42918.75</c:v>
                </c:pt>
                <c:pt idx="2915">
                  <c:v>42918.79166666666</c:v>
                </c:pt>
                <c:pt idx="2916">
                  <c:v>42918.83333333334</c:v>
                </c:pt>
                <c:pt idx="2917">
                  <c:v>42918.875</c:v>
                </c:pt>
                <c:pt idx="2918">
                  <c:v>42918.91666666666</c:v>
                </c:pt>
                <c:pt idx="2919">
                  <c:v>42918.95833333333</c:v>
                </c:pt>
                <c:pt idx="2920">
                  <c:v>42919.0</c:v>
                </c:pt>
                <c:pt idx="2921">
                  <c:v>42919.04166666666</c:v>
                </c:pt>
                <c:pt idx="2922">
                  <c:v>42919.08333333334</c:v>
                </c:pt>
                <c:pt idx="2923">
                  <c:v>42919.125</c:v>
                </c:pt>
                <c:pt idx="2924">
                  <c:v>42919.16666666666</c:v>
                </c:pt>
                <c:pt idx="2925">
                  <c:v>42919.20833333334</c:v>
                </c:pt>
                <c:pt idx="2926">
                  <c:v>42919.25</c:v>
                </c:pt>
                <c:pt idx="2927">
                  <c:v>42919.29166666666</c:v>
                </c:pt>
                <c:pt idx="2928">
                  <c:v>42919.33333333334</c:v>
                </c:pt>
                <c:pt idx="2929">
                  <c:v>42919.375</c:v>
                </c:pt>
                <c:pt idx="2930">
                  <c:v>42919.41666666666</c:v>
                </c:pt>
                <c:pt idx="2931">
                  <c:v>42919.45833333333</c:v>
                </c:pt>
                <c:pt idx="2932">
                  <c:v>42919.5</c:v>
                </c:pt>
                <c:pt idx="2933">
                  <c:v>42919.54166666666</c:v>
                </c:pt>
                <c:pt idx="2934">
                  <c:v>42919.58333333334</c:v>
                </c:pt>
                <c:pt idx="2935">
                  <c:v>42919.625</c:v>
                </c:pt>
                <c:pt idx="2936">
                  <c:v>42919.66666666666</c:v>
                </c:pt>
                <c:pt idx="2937">
                  <c:v>42919.70833333334</c:v>
                </c:pt>
                <c:pt idx="2938">
                  <c:v>42919.75</c:v>
                </c:pt>
                <c:pt idx="2939">
                  <c:v>42919.79166666666</c:v>
                </c:pt>
                <c:pt idx="2940">
                  <c:v>42919.83333333334</c:v>
                </c:pt>
                <c:pt idx="2941">
                  <c:v>42919.875</c:v>
                </c:pt>
                <c:pt idx="2942">
                  <c:v>42919.91666666666</c:v>
                </c:pt>
                <c:pt idx="2943">
                  <c:v>42919.95833333333</c:v>
                </c:pt>
                <c:pt idx="2944">
                  <c:v>42920.0</c:v>
                </c:pt>
                <c:pt idx="2945">
                  <c:v>42920.04166666666</c:v>
                </c:pt>
                <c:pt idx="2946">
                  <c:v>42920.08333333334</c:v>
                </c:pt>
                <c:pt idx="2947">
                  <c:v>42920.125</c:v>
                </c:pt>
                <c:pt idx="2948">
                  <c:v>42920.16666666666</c:v>
                </c:pt>
                <c:pt idx="2949">
                  <c:v>42920.20833333334</c:v>
                </c:pt>
                <c:pt idx="2950">
                  <c:v>42920.25</c:v>
                </c:pt>
                <c:pt idx="2951">
                  <c:v>42920.29166666666</c:v>
                </c:pt>
                <c:pt idx="2952">
                  <c:v>42920.33333333334</c:v>
                </c:pt>
                <c:pt idx="2953">
                  <c:v>42920.375</c:v>
                </c:pt>
                <c:pt idx="2954">
                  <c:v>42920.41666666666</c:v>
                </c:pt>
                <c:pt idx="2955">
                  <c:v>42920.45833333333</c:v>
                </c:pt>
                <c:pt idx="2956">
                  <c:v>42920.5</c:v>
                </c:pt>
                <c:pt idx="2957">
                  <c:v>42920.54166666666</c:v>
                </c:pt>
                <c:pt idx="2958">
                  <c:v>42920.58333333334</c:v>
                </c:pt>
                <c:pt idx="2959">
                  <c:v>42920.625</c:v>
                </c:pt>
                <c:pt idx="2960">
                  <c:v>42920.66666666666</c:v>
                </c:pt>
                <c:pt idx="2961">
                  <c:v>42920.70833333334</c:v>
                </c:pt>
                <c:pt idx="2962">
                  <c:v>42920.75</c:v>
                </c:pt>
                <c:pt idx="2963">
                  <c:v>42920.79166666666</c:v>
                </c:pt>
                <c:pt idx="2964">
                  <c:v>42920.83333333334</c:v>
                </c:pt>
                <c:pt idx="2965">
                  <c:v>42920.875</c:v>
                </c:pt>
                <c:pt idx="2966">
                  <c:v>42920.91666666666</c:v>
                </c:pt>
                <c:pt idx="2967">
                  <c:v>42920.95833333333</c:v>
                </c:pt>
                <c:pt idx="2968">
                  <c:v>42921.0</c:v>
                </c:pt>
                <c:pt idx="2969">
                  <c:v>42921.04166666666</c:v>
                </c:pt>
                <c:pt idx="2970">
                  <c:v>42921.08333333334</c:v>
                </c:pt>
                <c:pt idx="2971">
                  <c:v>42921.125</c:v>
                </c:pt>
                <c:pt idx="2972">
                  <c:v>42921.16666666666</c:v>
                </c:pt>
                <c:pt idx="2973">
                  <c:v>42921.20833333334</c:v>
                </c:pt>
                <c:pt idx="2974">
                  <c:v>42921.25</c:v>
                </c:pt>
                <c:pt idx="2975">
                  <c:v>42921.29166666666</c:v>
                </c:pt>
                <c:pt idx="2976">
                  <c:v>42921.33333333334</c:v>
                </c:pt>
                <c:pt idx="2977">
                  <c:v>42921.375</c:v>
                </c:pt>
                <c:pt idx="2978">
                  <c:v>42921.41666666666</c:v>
                </c:pt>
                <c:pt idx="2979">
                  <c:v>42921.45833333333</c:v>
                </c:pt>
                <c:pt idx="2980">
                  <c:v>42921.5</c:v>
                </c:pt>
                <c:pt idx="2981">
                  <c:v>42921.54166666666</c:v>
                </c:pt>
                <c:pt idx="2982">
                  <c:v>42921.58333333334</c:v>
                </c:pt>
                <c:pt idx="2983">
                  <c:v>42921.625</c:v>
                </c:pt>
                <c:pt idx="2984">
                  <c:v>42921.66666666666</c:v>
                </c:pt>
                <c:pt idx="2985">
                  <c:v>42921.70833333334</c:v>
                </c:pt>
                <c:pt idx="2986">
                  <c:v>42921.75</c:v>
                </c:pt>
                <c:pt idx="2987">
                  <c:v>42921.79166666666</c:v>
                </c:pt>
                <c:pt idx="2988">
                  <c:v>42921.83333333334</c:v>
                </c:pt>
                <c:pt idx="2989">
                  <c:v>42921.875</c:v>
                </c:pt>
                <c:pt idx="2990">
                  <c:v>42921.91666666666</c:v>
                </c:pt>
                <c:pt idx="2991">
                  <c:v>42921.95833333333</c:v>
                </c:pt>
                <c:pt idx="2992">
                  <c:v>42922.0</c:v>
                </c:pt>
                <c:pt idx="2993">
                  <c:v>42922.04166666666</c:v>
                </c:pt>
                <c:pt idx="2994">
                  <c:v>42922.08333333334</c:v>
                </c:pt>
                <c:pt idx="2995">
                  <c:v>42922.125</c:v>
                </c:pt>
                <c:pt idx="2996">
                  <c:v>42922.16666666666</c:v>
                </c:pt>
                <c:pt idx="2997">
                  <c:v>42922.20833333334</c:v>
                </c:pt>
                <c:pt idx="2998">
                  <c:v>42922.25</c:v>
                </c:pt>
                <c:pt idx="2999">
                  <c:v>42922.29166666666</c:v>
                </c:pt>
                <c:pt idx="3000">
                  <c:v>42922.33333333334</c:v>
                </c:pt>
                <c:pt idx="3001">
                  <c:v>42922.375</c:v>
                </c:pt>
                <c:pt idx="3002">
                  <c:v>42922.41666666666</c:v>
                </c:pt>
                <c:pt idx="3003">
                  <c:v>42922.45833333333</c:v>
                </c:pt>
                <c:pt idx="3004">
                  <c:v>42922.5</c:v>
                </c:pt>
                <c:pt idx="3005">
                  <c:v>42922.54166666666</c:v>
                </c:pt>
                <c:pt idx="3006">
                  <c:v>42922.58333333334</c:v>
                </c:pt>
                <c:pt idx="3007">
                  <c:v>42922.625</c:v>
                </c:pt>
                <c:pt idx="3008">
                  <c:v>42922.66666666666</c:v>
                </c:pt>
                <c:pt idx="3009">
                  <c:v>42922.70833333334</c:v>
                </c:pt>
                <c:pt idx="3010">
                  <c:v>42922.75</c:v>
                </c:pt>
                <c:pt idx="3011">
                  <c:v>42922.79166666666</c:v>
                </c:pt>
                <c:pt idx="3012">
                  <c:v>42922.83333333334</c:v>
                </c:pt>
                <c:pt idx="3013">
                  <c:v>42922.875</c:v>
                </c:pt>
                <c:pt idx="3014">
                  <c:v>42922.91666666666</c:v>
                </c:pt>
                <c:pt idx="3015">
                  <c:v>42922.95833333333</c:v>
                </c:pt>
                <c:pt idx="3016">
                  <c:v>42923.0</c:v>
                </c:pt>
                <c:pt idx="3017">
                  <c:v>42923.04166666666</c:v>
                </c:pt>
                <c:pt idx="3018">
                  <c:v>42923.08333333334</c:v>
                </c:pt>
                <c:pt idx="3019">
                  <c:v>42923.125</c:v>
                </c:pt>
                <c:pt idx="3020">
                  <c:v>42923.16666666666</c:v>
                </c:pt>
                <c:pt idx="3021">
                  <c:v>42923.20833333334</c:v>
                </c:pt>
                <c:pt idx="3022">
                  <c:v>42923.25</c:v>
                </c:pt>
                <c:pt idx="3023">
                  <c:v>42923.29166666666</c:v>
                </c:pt>
                <c:pt idx="3024">
                  <c:v>42923.33333333334</c:v>
                </c:pt>
                <c:pt idx="3025">
                  <c:v>42923.375</c:v>
                </c:pt>
                <c:pt idx="3026">
                  <c:v>42923.41666666666</c:v>
                </c:pt>
                <c:pt idx="3027">
                  <c:v>42923.45833333333</c:v>
                </c:pt>
                <c:pt idx="3028">
                  <c:v>42923.5</c:v>
                </c:pt>
                <c:pt idx="3029">
                  <c:v>42923.54166666666</c:v>
                </c:pt>
                <c:pt idx="3030">
                  <c:v>42923.58333333334</c:v>
                </c:pt>
                <c:pt idx="3031">
                  <c:v>42923.625</c:v>
                </c:pt>
                <c:pt idx="3032">
                  <c:v>42923.66666666666</c:v>
                </c:pt>
                <c:pt idx="3033">
                  <c:v>42923.70833333334</c:v>
                </c:pt>
                <c:pt idx="3034">
                  <c:v>42923.75</c:v>
                </c:pt>
                <c:pt idx="3035">
                  <c:v>42923.79166666666</c:v>
                </c:pt>
                <c:pt idx="3036">
                  <c:v>42923.83333333334</c:v>
                </c:pt>
                <c:pt idx="3037">
                  <c:v>42923.875</c:v>
                </c:pt>
                <c:pt idx="3038">
                  <c:v>42923.91666666666</c:v>
                </c:pt>
                <c:pt idx="3039">
                  <c:v>42923.95833333333</c:v>
                </c:pt>
                <c:pt idx="3040">
                  <c:v>42924.0</c:v>
                </c:pt>
                <c:pt idx="3041">
                  <c:v>42924.04166666666</c:v>
                </c:pt>
                <c:pt idx="3042">
                  <c:v>42924.08333333334</c:v>
                </c:pt>
                <c:pt idx="3043">
                  <c:v>42924.125</c:v>
                </c:pt>
                <c:pt idx="3044">
                  <c:v>42924.16666666666</c:v>
                </c:pt>
                <c:pt idx="3045">
                  <c:v>42924.20833333334</c:v>
                </c:pt>
                <c:pt idx="3046">
                  <c:v>42924.25</c:v>
                </c:pt>
                <c:pt idx="3047">
                  <c:v>42924.29166666666</c:v>
                </c:pt>
                <c:pt idx="3048">
                  <c:v>42924.33333333334</c:v>
                </c:pt>
                <c:pt idx="3049">
                  <c:v>42924.375</c:v>
                </c:pt>
                <c:pt idx="3050">
                  <c:v>42924.41666666666</c:v>
                </c:pt>
                <c:pt idx="3051">
                  <c:v>42924.45833333333</c:v>
                </c:pt>
                <c:pt idx="3052">
                  <c:v>42924.5</c:v>
                </c:pt>
                <c:pt idx="3053">
                  <c:v>42924.54166666666</c:v>
                </c:pt>
                <c:pt idx="3054">
                  <c:v>42924.58333333334</c:v>
                </c:pt>
                <c:pt idx="3055">
                  <c:v>42924.625</c:v>
                </c:pt>
                <c:pt idx="3056">
                  <c:v>42924.66666666666</c:v>
                </c:pt>
                <c:pt idx="3057">
                  <c:v>42924.70833333334</c:v>
                </c:pt>
                <c:pt idx="3058">
                  <c:v>42924.75</c:v>
                </c:pt>
                <c:pt idx="3059">
                  <c:v>42924.79166666666</c:v>
                </c:pt>
                <c:pt idx="3060">
                  <c:v>42924.83333333334</c:v>
                </c:pt>
                <c:pt idx="3061">
                  <c:v>42924.875</c:v>
                </c:pt>
                <c:pt idx="3062">
                  <c:v>42924.91666666666</c:v>
                </c:pt>
                <c:pt idx="3063">
                  <c:v>42924.95833333333</c:v>
                </c:pt>
                <c:pt idx="3064">
                  <c:v>42925.0</c:v>
                </c:pt>
                <c:pt idx="3065">
                  <c:v>42925.04166666666</c:v>
                </c:pt>
                <c:pt idx="3066">
                  <c:v>42925.08333333334</c:v>
                </c:pt>
                <c:pt idx="3067">
                  <c:v>42925.125</c:v>
                </c:pt>
                <c:pt idx="3068">
                  <c:v>42925.16666666666</c:v>
                </c:pt>
                <c:pt idx="3069">
                  <c:v>42925.20833333334</c:v>
                </c:pt>
                <c:pt idx="3070">
                  <c:v>42925.25</c:v>
                </c:pt>
                <c:pt idx="3071">
                  <c:v>42925.29166666666</c:v>
                </c:pt>
                <c:pt idx="3072">
                  <c:v>42925.33333333334</c:v>
                </c:pt>
                <c:pt idx="3073">
                  <c:v>42925.375</c:v>
                </c:pt>
                <c:pt idx="3074">
                  <c:v>42925.41666666666</c:v>
                </c:pt>
                <c:pt idx="3075">
                  <c:v>42925.45833333333</c:v>
                </c:pt>
                <c:pt idx="3076">
                  <c:v>42925.5</c:v>
                </c:pt>
                <c:pt idx="3077">
                  <c:v>42925.54166666666</c:v>
                </c:pt>
                <c:pt idx="3078">
                  <c:v>42925.58333333334</c:v>
                </c:pt>
                <c:pt idx="3079">
                  <c:v>42925.625</c:v>
                </c:pt>
                <c:pt idx="3080">
                  <c:v>42925.66666666666</c:v>
                </c:pt>
                <c:pt idx="3081">
                  <c:v>42925.70833333334</c:v>
                </c:pt>
                <c:pt idx="3082">
                  <c:v>42925.75</c:v>
                </c:pt>
                <c:pt idx="3083">
                  <c:v>42925.79166666666</c:v>
                </c:pt>
                <c:pt idx="3084">
                  <c:v>42925.83333333334</c:v>
                </c:pt>
                <c:pt idx="3085">
                  <c:v>42925.875</c:v>
                </c:pt>
                <c:pt idx="3086">
                  <c:v>42925.91666666666</c:v>
                </c:pt>
                <c:pt idx="3087">
                  <c:v>42925.95833333333</c:v>
                </c:pt>
                <c:pt idx="3088">
                  <c:v>42926.0</c:v>
                </c:pt>
                <c:pt idx="3089">
                  <c:v>42926.04166666666</c:v>
                </c:pt>
                <c:pt idx="3090">
                  <c:v>42926.08333333334</c:v>
                </c:pt>
                <c:pt idx="3091">
                  <c:v>42926.125</c:v>
                </c:pt>
                <c:pt idx="3092">
                  <c:v>42926.16666666666</c:v>
                </c:pt>
                <c:pt idx="3093">
                  <c:v>42926.20833333334</c:v>
                </c:pt>
                <c:pt idx="3094">
                  <c:v>42926.25</c:v>
                </c:pt>
                <c:pt idx="3095">
                  <c:v>42926.29166666666</c:v>
                </c:pt>
                <c:pt idx="3096">
                  <c:v>42926.33333333334</c:v>
                </c:pt>
                <c:pt idx="3097">
                  <c:v>42926.375</c:v>
                </c:pt>
                <c:pt idx="3098">
                  <c:v>42926.41666666666</c:v>
                </c:pt>
                <c:pt idx="3099">
                  <c:v>42926.45833333333</c:v>
                </c:pt>
                <c:pt idx="3100">
                  <c:v>42926.5</c:v>
                </c:pt>
                <c:pt idx="3101">
                  <c:v>42926.54166666666</c:v>
                </c:pt>
                <c:pt idx="3102">
                  <c:v>42926.58333333334</c:v>
                </c:pt>
                <c:pt idx="3103">
                  <c:v>42926.625</c:v>
                </c:pt>
                <c:pt idx="3104">
                  <c:v>42926.66666666666</c:v>
                </c:pt>
                <c:pt idx="3105">
                  <c:v>42926.70833333334</c:v>
                </c:pt>
                <c:pt idx="3106">
                  <c:v>42926.75</c:v>
                </c:pt>
                <c:pt idx="3107">
                  <c:v>42926.79166666666</c:v>
                </c:pt>
                <c:pt idx="3108">
                  <c:v>42926.83333333334</c:v>
                </c:pt>
                <c:pt idx="3109">
                  <c:v>42926.875</c:v>
                </c:pt>
                <c:pt idx="3110">
                  <c:v>42926.91666666666</c:v>
                </c:pt>
                <c:pt idx="3111">
                  <c:v>42926.95833333333</c:v>
                </c:pt>
                <c:pt idx="3112">
                  <c:v>42927.0</c:v>
                </c:pt>
                <c:pt idx="3113">
                  <c:v>42927.04166666666</c:v>
                </c:pt>
                <c:pt idx="3114">
                  <c:v>42927.08333333334</c:v>
                </c:pt>
                <c:pt idx="3115">
                  <c:v>42927.125</c:v>
                </c:pt>
                <c:pt idx="3116">
                  <c:v>42927.16666666666</c:v>
                </c:pt>
                <c:pt idx="3117">
                  <c:v>42927.20833333334</c:v>
                </c:pt>
                <c:pt idx="3118">
                  <c:v>42927.25</c:v>
                </c:pt>
                <c:pt idx="3119">
                  <c:v>42927.29166666666</c:v>
                </c:pt>
                <c:pt idx="3120">
                  <c:v>42927.33333333334</c:v>
                </c:pt>
                <c:pt idx="3121">
                  <c:v>42927.375</c:v>
                </c:pt>
                <c:pt idx="3122">
                  <c:v>42927.41666666666</c:v>
                </c:pt>
                <c:pt idx="3123">
                  <c:v>42927.45833333333</c:v>
                </c:pt>
                <c:pt idx="3124">
                  <c:v>42927.5</c:v>
                </c:pt>
                <c:pt idx="3125">
                  <c:v>42927.54166666666</c:v>
                </c:pt>
                <c:pt idx="3126">
                  <c:v>42927.58333333334</c:v>
                </c:pt>
                <c:pt idx="3127">
                  <c:v>42927.625</c:v>
                </c:pt>
                <c:pt idx="3128">
                  <c:v>42927.66666666666</c:v>
                </c:pt>
                <c:pt idx="3129">
                  <c:v>42927.70833333334</c:v>
                </c:pt>
                <c:pt idx="3130">
                  <c:v>42927.75</c:v>
                </c:pt>
                <c:pt idx="3131">
                  <c:v>42927.79166666666</c:v>
                </c:pt>
                <c:pt idx="3132">
                  <c:v>42927.83333333334</c:v>
                </c:pt>
                <c:pt idx="3133">
                  <c:v>42927.875</c:v>
                </c:pt>
                <c:pt idx="3134">
                  <c:v>42927.91666666666</c:v>
                </c:pt>
                <c:pt idx="3135">
                  <c:v>42927.95833333333</c:v>
                </c:pt>
                <c:pt idx="3136">
                  <c:v>42928.0</c:v>
                </c:pt>
                <c:pt idx="3137">
                  <c:v>42928.04166666666</c:v>
                </c:pt>
                <c:pt idx="3138">
                  <c:v>42928.08333333334</c:v>
                </c:pt>
                <c:pt idx="3139">
                  <c:v>42928.125</c:v>
                </c:pt>
                <c:pt idx="3140">
                  <c:v>42928.16666666666</c:v>
                </c:pt>
                <c:pt idx="3141">
                  <c:v>42928.20833333334</c:v>
                </c:pt>
                <c:pt idx="3142">
                  <c:v>42928.25</c:v>
                </c:pt>
                <c:pt idx="3143">
                  <c:v>42928.29166666666</c:v>
                </c:pt>
                <c:pt idx="3144">
                  <c:v>42928.33333333334</c:v>
                </c:pt>
                <c:pt idx="3145">
                  <c:v>42928.375</c:v>
                </c:pt>
                <c:pt idx="3146">
                  <c:v>42928.41666666666</c:v>
                </c:pt>
                <c:pt idx="3147">
                  <c:v>42928.45833333333</c:v>
                </c:pt>
                <c:pt idx="3148">
                  <c:v>42928.5</c:v>
                </c:pt>
                <c:pt idx="3149">
                  <c:v>42928.54166666666</c:v>
                </c:pt>
                <c:pt idx="3150">
                  <c:v>42928.58333333334</c:v>
                </c:pt>
                <c:pt idx="3151">
                  <c:v>42928.625</c:v>
                </c:pt>
                <c:pt idx="3152">
                  <c:v>42928.66666666666</c:v>
                </c:pt>
                <c:pt idx="3153">
                  <c:v>42928.70833333334</c:v>
                </c:pt>
                <c:pt idx="3154">
                  <c:v>42928.75</c:v>
                </c:pt>
                <c:pt idx="3155">
                  <c:v>42928.79166666666</c:v>
                </c:pt>
                <c:pt idx="3156">
                  <c:v>42928.83333333334</c:v>
                </c:pt>
                <c:pt idx="3157">
                  <c:v>42928.875</c:v>
                </c:pt>
                <c:pt idx="3158">
                  <c:v>42928.91666666666</c:v>
                </c:pt>
                <c:pt idx="3159">
                  <c:v>42928.95833333333</c:v>
                </c:pt>
                <c:pt idx="3160">
                  <c:v>42929.0</c:v>
                </c:pt>
                <c:pt idx="3161">
                  <c:v>42929.04166666666</c:v>
                </c:pt>
                <c:pt idx="3162">
                  <c:v>42929.08333333334</c:v>
                </c:pt>
                <c:pt idx="3163">
                  <c:v>42929.125</c:v>
                </c:pt>
                <c:pt idx="3164">
                  <c:v>42929.16666666666</c:v>
                </c:pt>
                <c:pt idx="3165">
                  <c:v>42929.20833333334</c:v>
                </c:pt>
                <c:pt idx="3166">
                  <c:v>42929.25</c:v>
                </c:pt>
                <c:pt idx="3167">
                  <c:v>42929.29166666666</c:v>
                </c:pt>
                <c:pt idx="3168">
                  <c:v>42929.33333333334</c:v>
                </c:pt>
                <c:pt idx="3169">
                  <c:v>42929.375</c:v>
                </c:pt>
                <c:pt idx="3170">
                  <c:v>42929.41666666666</c:v>
                </c:pt>
                <c:pt idx="3171">
                  <c:v>42929.45833333333</c:v>
                </c:pt>
                <c:pt idx="3172">
                  <c:v>42929.5</c:v>
                </c:pt>
                <c:pt idx="3173">
                  <c:v>42929.54166666666</c:v>
                </c:pt>
                <c:pt idx="3174">
                  <c:v>42929.58333333334</c:v>
                </c:pt>
                <c:pt idx="3175">
                  <c:v>42929.625</c:v>
                </c:pt>
                <c:pt idx="3176">
                  <c:v>42929.66666666666</c:v>
                </c:pt>
                <c:pt idx="3177">
                  <c:v>42929.70833333334</c:v>
                </c:pt>
                <c:pt idx="3178">
                  <c:v>42929.75</c:v>
                </c:pt>
                <c:pt idx="3179">
                  <c:v>42929.79166666666</c:v>
                </c:pt>
                <c:pt idx="3180">
                  <c:v>42929.83333333334</c:v>
                </c:pt>
                <c:pt idx="3181">
                  <c:v>42929.875</c:v>
                </c:pt>
                <c:pt idx="3182">
                  <c:v>42929.91666666666</c:v>
                </c:pt>
                <c:pt idx="3183">
                  <c:v>42929.95833333333</c:v>
                </c:pt>
                <c:pt idx="3184">
                  <c:v>42930.0</c:v>
                </c:pt>
                <c:pt idx="3185">
                  <c:v>42930.04166666666</c:v>
                </c:pt>
                <c:pt idx="3186">
                  <c:v>42930.08333333334</c:v>
                </c:pt>
                <c:pt idx="3187">
                  <c:v>42930.125</c:v>
                </c:pt>
                <c:pt idx="3188">
                  <c:v>42930.16666666666</c:v>
                </c:pt>
                <c:pt idx="3189">
                  <c:v>42930.20833333334</c:v>
                </c:pt>
                <c:pt idx="3190">
                  <c:v>42930.25</c:v>
                </c:pt>
                <c:pt idx="3191">
                  <c:v>42930.29166666666</c:v>
                </c:pt>
                <c:pt idx="3192">
                  <c:v>42930.33333333334</c:v>
                </c:pt>
                <c:pt idx="3193">
                  <c:v>42930.375</c:v>
                </c:pt>
                <c:pt idx="3194">
                  <c:v>42930.41666666666</c:v>
                </c:pt>
                <c:pt idx="3195">
                  <c:v>42930.45833333333</c:v>
                </c:pt>
                <c:pt idx="3196">
                  <c:v>42930.5</c:v>
                </c:pt>
                <c:pt idx="3197">
                  <c:v>42930.54166666666</c:v>
                </c:pt>
                <c:pt idx="3198">
                  <c:v>42930.58333333334</c:v>
                </c:pt>
                <c:pt idx="3199">
                  <c:v>42930.625</c:v>
                </c:pt>
                <c:pt idx="3200">
                  <c:v>42930.66666666666</c:v>
                </c:pt>
                <c:pt idx="3201">
                  <c:v>42930.70833333334</c:v>
                </c:pt>
                <c:pt idx="3202">
                  <c:v>42930.75</c:v>
                </c:pt>
                <c:pt idx="3203">
                  <c:v>42930.79166666666</c:v>
                </c:pt>
                <c:pt idx="3204">
                  <c:v>42930.83333333334</c:v>
                </c:pt>
                <c:pt idx="3205">
                  <c:v>42930.875</c:v>
                </c:pt>
                <c:pt idx="3206">
                  <c:v>42930.91666666666</c:v>
                </c:pt>
                <c:pt idx="3207">
                  <c:v>42930.95833333333</c:v>
                </c:pt>
                <c:pt idx="3208">
                  <c:v>42931.0</c:v>
                </c:pt>
                <c:pt idx="3209">
                  <c:v>42931.04166666666</c:v>
                </c:pt>
                <c:pt idx="3210">
                  <c:v>42931.08333333334</c:v>
                </c:pt>
                <c:pt idx="3211">
                  <c:v>42931.125</c:v>
                </c:pt>
                <c:pt idx="3212">
                  <c:v>42931.16666666666</c:v>
                </c:pt>
                <c:pt idx="3213">
                  <c:v>42931.20833333334</c:v>
                </c:pt>
                <c:pt idx="3214">
                  <c:v>42931.25</c:v>
                </c:pt>
                <c:pt idx="3215">
                  <c:v>42931.29166666666</c:v>
                </c:pt>
                <c:pt idx="3216">
                  <c:v>42931.33333333334</c:v>
                </c:pt>
                <c:pt idx="3217">
                  <c:v>42931.375</c:v>
                </c:pt>
                <c:pt idx="3218">
                  <c:v>42931.41666666666</c:v>
                </c:pt>
                <c:pt idx="3219">
                  <c:v>42931.45833333333</c:v>
                </c:pt>
                <c:pt idx="3220">
                  <c:v>42931.5</c:v>
                </c:pt>
                <c:pt idx="3221">
                  <c:v>42931.54166666666</c:v>
                </c:pt>
                <c:pt idx="3222">
                  <c:v>42931.58333333334</c:v>
                </c:pt>
                <c:pt idx="3223">
                  <c:v>42931.625</c:v>
                </c:pt>
                <c:pt idx="3224">
                  <c:v>42931.66666666666</c:v>
                </c:pt>
                <c:pt idx="3225">
                  <c:v>42931.70833333334</c:v>
                </c:pt>
                <c:pt idx="3226">
                  <c:v>42931.75</c:v>
                </c:pt>
                <c:pt idx="3227">
                  <c:v>42931.79166666666</c:v>
                </c:pt>
                <c:pt idx="3228">
                  <c:v>42931.83333333334</c:v>
                </c:pt>
                <c:pt idx="3229">
                  <c:v>42931.875</c:v>
                </c:pt>
                <c:pt idx="3230">
                  <c:v>42931.91666666666</c:v>
                </c:pt>
                <c:pt idx="3231">
                  <c:v>42931.95833333333</c:v>
                </c:pt>
                <c:pt idx="3232">
                  <c:v>42932.0</c:v>
                </c:pt>
                <c:pt idx="3233">
                  <c:v>42932.04166666666</c:v>
                </c:pt>
                <c:pt idx="3234">
                  <c:v>42932.08333333334</c:v>
                </c:pt>
                <c:pt idx="3235">
                  <c:v>42932.125</c:v>
                </c:pt>
                <c:pt idx="3236">
                  <c:v>42932.16666666666</c:v>
                </c:pt>
                <c:pt idx="3237">
                  <c:v>42932.20833333334</c:v>
                </c:pt>
                <c:pt idx="3238">
                  <c:v>42932.25</c:v>
                </c:pt>
                <c:pt idx="3239">
                  <c:v>42932.29166666666</c:v>
                </c:pt>
                <c:pt idx="3240">
                  <c:v>42932.33333333334</c:v>
                </c:pt>
                <c:pt idx="3241">
                  <c:v>42932.375</c:v>
                </c:pt>
                <c:pt idx="3242">
                  <c:v>42932.41666666666</c:v>
                </c:pt>
                <c:pt idx="3243">
                  <c:v>42932.45833333333</c:v>
                </c:pt>
                <c:pt idx="3244">
                  <c:v>42932.5</c:v>
                </c:pt>
                <c:pt idx="3245">
                  <c:v>42932.54166666666</c:v>
                </c:pt>
                <c:pt idx="3246">
                  <c:v>42932.58333333334</c:v>
                </c:pt>
                <c:pt idx="3247">
                  <c:v>42932.625</c:v>
                </c:pt>
                <c:pt idx="3248">
                  <c:v>42932.66666666666</c:v>
                </c:pt>
                <c:pt idx="3249">
                  <c:v>42932.70833333334</c:v>
                </c:pt>
                <c:pt idx="3250">
                  <c:v>42932.75</c:v>
                </c:pt>
                <c:pt idx="3251">
                  <c:v>42932.79166666666</c:v>
                </c:pt>
                <c:pt idx="3252">
                  <c:v>42932.83333333334</c:v>
                </c:pt>
                <c:pt idx="3253">
                  <c:v>42932.875</c:v>
                </c:pt>
                <c:pt idx="3254">
                  <c:v>42932.91666666666</c:v>
                </c:pt>
                <c:pt idx="3255">
                  <c:v>42932.95833333333</c:v>
                </c:pt>
                <c:pt idx="3256">
                  <c:v>42933.0</c:v>
                </c:pt>
                <c:pt idx="3257">
                  <c:v>42933.04166666666</c:v>
                </c:pt>
                <c:pt idx="3258">
                  <c:v>42933.08333333334</c:v>
                </c:pt>
                <c:pt idx="3259">
                  <c:v>42933.125</c:v>
                </c:pt>
                <c:pt idx="3260">
                  <c:v>42933.16666666666</c:v>
                </c:pt>
                <c:pt idx="3261">
                  <c:v>42933.20833333334</c:v>
                </c:pt>
                <c:pt idx="3262">
                  <c:v>42933.25</c:v>
                </c:pt>
                <c:pt idx="3263">
                  <c:v>42933.29166666666</c:v>
                </c:pt>
                <c:pt idx="3264">
                  <c:v>42933.33333333334</c:v>
                </c:pt>
                <c:pt idx="3265">
                  <c:v>42933.375</c:v>
                </c:pt>
                <c:pt idx="3266">
                  <c:v>42933.41666666666</c:v>
                </c:pt>
                <c:pt idx="3267">
                  <c:v>42933.45833333333</c:v>
                </c:pt>
                <c:pt idx="3268">
                  <c:v>42933.5</c:v>
                </c:pt>
                <c:pt idx="3269">
                  <c:v>42933.54166666666</c:v>
                </c:pt>
                <c:pt idx="3270">
                  <c:v>42933.58333333334</c:v>
                </c:pt>
                <c:pt idx="3271">
                  <c:v>42933.625</c:v>
                </c:pt>
                <c:pt idx="3272">
                  <c:v>42933.66666666666</c:v>
                </c:pt>
                <c:pt idx="3273">
                  <c:v>42933.70833333334</c:v>
                </c:pt>
                <c:pt idx="3274">
                  <c:v>42933.75</c:v>
                </c:pt>
                <c:pt idx="3275">
                  <c:v>42933.79166666666</c:v>
                </c:pt>
                <c:pt idx="3276">
                  <c:v>42933.83333333334</c:v>
                </c:pt>
                <c:pt idx="3277">
                  <c:v>42933.875</c:v>
                </c:pt>
                <c:pt idx="3278">
                  <c:v>42933.91666666666</c:v>
                </c:pt>
                <c:pt idx="3279">
                  <c:v>42933.95833333333</c:v>
                </c:pt>
                <c:pt idx="3280">
                  <c:v>42934.0</c:v>
                </c:pt>
                <c:pt idx="3281">
                  <c:v>42934.04166666666</c:v>
                </c:pt>
                <c:pt idx="3282">
                  <c:v>42934.08333333334</c:v>
                </c:pt>
                <c:pt idx="3283">
                  <c:v>42934.125</c:v>
                </c:pt>
                <c:pt idx="3284">
                  <c:v>42934.16666666666</c:v>
                </c:pt>
                <c:pt idx="3285">
                  <c:v>42934.20833333334</c:v>
                </c:pt>
                <c:pt idx="3286">
                  <c:v>42934.25</c:v>
                </c:pt>
                <c:pt idx="3287">
                  <c:v>42934.29166666666</c:v>
                </c:pt>
                <c:pt idx="3288">
                  <c:v>42934.33333333334</c:v>
                </c:pt>
                <c:pt idx="3289">
                  <c:v>42934.375</c:v>
                </c:pt>
                <c:pt idx="3290">
                  <c:v>42934.41666666666</c:v>
                </c:pt>
                <c:pt idx="3291">
                  <c:v>42934.45833333333</c:v>
                </c:pt>
                <c:pt idx="3292">
                  <c:v>42934.5</c:v>
                </c:pt>
                <c:pt idx="3293">
                  <c:v>42934.54166666666</c:v>
                </c:pt>
                <c:pt idx="3294">
                  <c:v>42934.58333333334</c:v>
                </c:pt>
                <c:pt idx="3295">
                  <c:v>42934.625</c:v>
                </c:pt>
                <c:pt idx="3296">
                  <c:v>42934.66666666666</c:v>
                </c:pt>
                <c:pt idx="3297">
                  <c:v>42934.70833333334</c:v>
                </c:pt>
                <c:pt idx="3298">
                  <c:v>42934.75</c:v>
                </c:pt>
                <c:pt idx="3299">
                  <c:v>42934.79166666666</c:v>
                </c:pt>
                <c:pt idx="3300">
                  <c:v>42934.83333333334</c:v>
                </c:pt>
                <c:pt idx="3301">
                  <c:v>42934.875</c:v>
                </c:pt>
                <c:pt idx="3302">
                  <c:v>42934.91666666666</c:v>
                </c:pt>
                <c:pt idx="3303">
                  <c:v>42934.95833333333</c:v>
                </c:pt>
                <c:pt idx="3304">
                  <c:v>42935.0</c:v>
                </c:pt>
                <c:pt idx="3305">
                  <c:v>42935.04166666666</c:v>
                </c:pt>
                <c:pt idx="3306">
                  <c:v>42935.08333333334</c:v>
                </c:pt>
                <c:pt idx="3307">
                  <c:v>42935.125</c:v>
                </c:pt>
                <c:pt idx="3308">
                  <c:v>42935.16666666666</c:v>
                </c:pt>
                <c:pt idx="3309">
                  <c:v>42935.20833333334</c:v>
                </c:pt>
                <c:pt idx="3310">
                  <c:v>42935.25</c:v>
                </c:pt>
                <c:pt idx="3311">
                  <c:v>42935.29166666666</c:v>
                </c:pt>
                <c:pt idx="3312">
                  <c:v>42935.33333333334</c:v>
                </c:pt>
                <c:pt idx="3313">
                  <c:v>42935.375</c:v>
                </c:pt>
                <c:pt idx="3314">
                  <c:v>42935.41666666666</c:v>
                </c:pt>
                <c:pt idx="3315">
                  <c:v>42935.45833333333</c:v>
                </c:pt>
                <c:pt idx="3316">
                  <c:v>42935.5</c:v>
                </c:pt>
                <c:pt idx="3317">
                  <c:v>42935.54166666666</c:v>
                </c:pt>
                <c:pt idx="3318">
                  <c:v>42935.58333333334</c:v>
                </c:pt>
                <c:pt idx="3319">
                  <c:v>42935.625</c:v>
                </c:pt>
                <c:pt idx="3320">
                  <c:v>42935.66666666666</c:v>
                </c:pt>
                <c:pt idx="3321">
                  <c:v>42935.70833333334</c:v>
                </c:pt>
                <c:pt idx="3322">
                  <c:v>42935.75</c:v>
                </c:pt>
                <c:pt idx="3323">
                  <c:v>42935.79166666666</c:v>
                </c:pt>
                <c:pt idx="3324">
                  <c:v>42935.83333333334</c:v>
                </c:pt>
                <c:pt idx="3325">
                  <c:v>42935.875</c:v>
                </c:pt>
                <c:pt idx="3326">
                  <c:v>42935.91666666666</c:v>
                </c:pt>
                <c:pt idx="3327">
                  <c:v>42935.95833333333</c:v>
                </c:pt>
                <c:pt idx="3328">
                  <c:v>42936.0</c:v>
                </c:pt>
                <c:pt idx="3329">
                  <c:v>42936.04166666666</c:v>
                </c:pt>
                <c:pt idx="3330">
                  <c:v>42936.08333333334</c:v>
                </c:pt>
                <c:pt idx="3331">
                  <c:v>42936.125</c:v>
                </c:pt>
                <c:pt idx="3332">
                  <c:v>42936.16666666666</c:v>
                </c:pt>
                <c:pt idx="3333">
                  <c:v>42936.20833333334</c:v>
                </c:pt>
                <c:pt idx="3334">
                  <c:v>42936.25</c:v>
                </c:pt>
                <c:pt idx="3335">
                  <c:v>42936.29166666666</c:v>
                </c:pt>
                <c:pt idx="3336">
                  <c:v>42936.33333333334</c:v>
                </c:pt>
                <c:pt idx="3337">
                  <c:v>42936.375</c:v>
                </c:pt>
                <c:pt idx="3338">
                  <c:v>42936.41666666666</c:v>
                </c:pt>
                <c:pt idx="3339">
                  <c:v>42936.45833333333</c:v>
                </c:pt>
              </c:numCache>
            </c:numRef>
          </c:xVal>
          <c:yVal>
            <c:numRef>
              <c:f>'P.F ESTACIÓN'!$B$13:$B$3352</c:f>
              <c:numCache>
                <c:formatCode>General</c:formatCode>
                <c:ptCount val="3340"/>
                <c:pt idx="0">
                  <c:v>18.1</c:v>
                </c:pt>
                <c:pt idx="1">
                  <c:v>17.2</c:v>
                </c:pt>
                <c:pt idx="2">
                  <c:v>17.0</c:v>
                </c:pt>
                <c:pt idx="3">
                  <c:v>17.1</c:v>
                </c:pt>
                <c:pt idx="4">
                  <c:v>17.0</c:v>
                </c:pt>
                <c:pt idx="5">
                  <c:v>17.1</c:v>
                </c:pt>
                <c:pt idx="6">
                  <c:v>16.6</c:v>
                </c:pt>
                <c:pt idx="7">
                  <c:v>16.3</c:v>
                </c:pt>
                <c:pt idx="8">
                  <c:v>15.7</c:v>
                </c:pt>
                <c:pt idx="9">
                  <c:v>17.4</c:v>
                </c:pt>
                <c:pt idx="10">
                  <c:v>18.9</c:v>
                </c:pt>
                <c:pt idx="11">
                  <c:v>21.5</c:v>
                </c:pt>
                <c:pt idx="12">
                  <c:v>23.6</c:v>
                </c:pt>
                <c:pt idx="13">
                  <c:v>25.5</c:v>
                </c:pt>
                <c:pt idx="14">
                  <c:v>27.2</c:v>
                </c:pt>
                <c:pt idx="15">
                  <c:v>28.4</c:v>
                </c:pt>
                <c:pt idx="16">
                  <c:v>28.6</c:v>
                </c:pt>
                <c:pt idx="17">
                  <c:v>27.7</c:v>
                </c:pt>
                <c:pt idx="18">
                  <c:v>25.8</c:v>
                </c:pt>
                <c:pt idx="19">
                  <c:v>25.0</c:v>
                </c:pt>
                <c:pt idx="20">
                  <c:v>23.6</c:v>
                </c:pt>
                <c:pt idx="21">
                  <c:v>22.1</c:v>
                </c:pt>
                <c:pt idx="22">
                  <c:v>21.2</c:v>
                </c:pt>
                <c:pt idx="23">
                  <c:v>20.2</c:v>
                </c:pt>
                <c:pt idx="24">
                  <c:v>19.0</c:v>
                </c:pt>
                <c:pt idx="25">
                  <c:v>15.8</c:v>
                </c:pt>
                <c:pt idx="26">
                  <c:v>15.1</c:v>
                </c:pt>
                <c:pt idx="27">
                  <c:v>15.2</c:v>
                </c:pt>
                <c:pt idx="28">
                  <c:v>15.1</c:v>
                </c:pt>
                <c:pt idx="29">
                  <c:v>15.1</c:v>
                </c:pt>
                <c:pt idx="30">
                  <c:v>15.3</c:v>
                </c:pt>
                <c:pt idx="31">
                  <c:v>15.4</c:v>
                </c:pt>
                <c:pt idx="32">
                  <c:v>15.4</c:v>
                </c:pt>
                <c:pt idx="33">
                  <c:v>14.8</c:v>
                </c:pt>
                <c:pt idx="34">
                  <c:v>14.7</c:v>
                </c:pt>
                <c:pt idx="35">
                  <c:v>16.1</c:v>
                </c:pt>
                <c:pt idx="36">
                  <c:v>17.8</c:v>
                </c:pt>
                <c:pt idx="37">
                  <c:v>17.0</c:v>
                </c:pt>
                <c:pt idx="38">
                  <c:v>16.4</c:v>
                </c:pt>
                <c:pt idx="39">
                  <c:v>15.3</c:v>
                </c:pt>
                <c:pt idx="40">
                  <c:v>14.2</c:v>
                </c:pt>
                <c:pt idx="41">
                  <c:v>13.2</c:v>
                </c:pt>
                <c:pt idx="42">
                  <c:v>12.3</c:v>
                </c:pt>
                <c:pt idx="43">
                  <c:v>11.3</c:v>
                </c:pt>
                <c:pt idx="44">
                  <c:v>11.7</c:v>
                </c:pt>
                <c:pt idx="45">
                  <c:v>13.3</c:v>
                </c:pt>
                <c:pt idx="46">
                  <c:v>15.1</c:v>
                </c:pt>
                <c:pt idx="47">
                  <c:v>17.4</c:v>
                </c:pt>
                <c:pt idx="48">
                  <c:v>19.6</c:v>
                </c:pt>
                <c:pt idx="49">
                  <c:v>22.4</c:v>
                </c:pt>
                <c:pt idx="50">
                  <c:v>24.2</c:v>
                </c:pt>
                <c:pt idx="51">
                  <c:v>25.9</c:v>
                </c:pt>
                <c:pt idx="52">
                  <c:v>26.5</c:v>
                </c:pt>
                <c:pt idx="53">
                  <c:v>27.4</c:v>
                </c:pt>
                <c:pt idx="54">
                  <c:v>26.6</c:v>
                </c:pt>
                <c:pt idx="55">
                  <c:v>24.7</c:v>
                </c:pt>
                <c:pt idx="56">
                  <c:v>22.2</c:v>
                </c:pt>
                <c:pt idx="57">
                  <c:v>21.0</c:v>
                </c:pt>
                <c:pt idx="58">
                  <c:v>19.7</c:v>
                </c:pt>
                <c:pt idx="59">
                  <c:v>14.9</c:v>
                </c:pt>
                <c:pt idx="60">
                  <c:v>13.1</c:v>
                </c:pt>
                <c:pt idx="61">
                  <c:v>11.9</c:v>
                </c:pt>
                <c:pt idx="62">
                  <c:v>11.8</c:v>
                </c:pt>
                <c:pt idx="63">
                  <c:v>11.8</c:v>
                </c:pt>
                <c:pt idx="64">
                  <c:v>12.5</c:v>
                </c:pt>
                <c:pt idx="65">
                  <c:v>12.2</c:v>
                </c:pt>
                <c:pt idx="66">
                  <c:v>11.5</c:v>
                </c:pt>
                <c:pt idx="67">
                  <c:v>12.3</c:v>
                </c:pt>
                <c:pt idx="68">
                  <c:v>13.5</c:v>
                </c:pt>
                <c:pt idx="69">
                  <c:v>15.4</c:v>
                </c:pt>
                <c:pt idx="70">
                  <c:v>17.5</c:v>
                </c:pt>
                <c:pt idx="71">
                  <c:v>19.8</c:v>
                </c:pt>
                <c:pt idx="72">
                  <c:v>22.1</c:v>
                </c:pt>
                <c:pt idx="73">
                  <c:v>24.0</c:v>
                </c:pt>
                <c:pt idx="74">
                  <c:v>25.0</c:v>
                </c:pt>
                <c:pt idx="75">
                  <c:v>25.7</c:v>
                </c:pt>
                <c:pt idx="76">
                  <c:v>25.9</c:v>
                </c:pt>
                <c:pt idx="77">
                  <c:v>25.6</c:v>
                </c:pt>
                <c:pt idx="78">
                  <c:v>23.4</c:v>
                </c:pt>
                <c:pt idx="79">
                  <c:v>20.4</c:v>
                </c:pt>
                <c:pt idx="80">
                  <c:v>18.9</c:v>
                </c:pt>
                <c:pt idx="81">
                  <c:v>17.9</c:v>
                </c:pt>
                <c:pt idx="82">
                  <c:v>17.4</c:v>
                </c:pt>
                <c:pt idx="83">
                  <c:v>15.9</c:v>
                </c:pt>
                <c:pt idx="84">
                  <c:v>14.4</c:v>
                </c:pt>
                <c:pt idx="85">
                  <c:v>13.3</c:v>
                </c:pt>
                <c:pt idx="86">
                  <c:v>12.3</c:v>
                </c:pt>
                <c:pt idx="87">
                  <c:v>11.2</c:v>
                </c:pt>
                <c:pt idx="88">
                  <c:v>10.2</c:v>
                </c:pt>
                <c:pt idx="89">
                  <c:v>9.6</c:v>
                </c:pt>
                <c:pt idx="90">
                  <c:v>10.1</c:v>
                </c:pt>
                <c:pt idx="91">
                  <c:v>11.5</c:v>
                </c:pt>
                <c:pt idx="92">
                  <c:v>14.1</c:v>
                </c:pt>
                <c:pt idx="93">
                  <c:v>16.4</c:v>
                </c:pt>
                <c:pt idx="94">
                  <c:v>18.5</c:v>
                </c:pt>
                <c:pt idx="95">
                  <c:v>20.8</c:v>
                </c:pt>
                <c:pt idx="96">
                  <c:v>23.9</c:v>
                </c:pt>
                <c:pt idx="97">
                  <c:v>25.0</c:v>
                </c:pt>
                <c:pt idx="98">
                  <c:v>26.1</c:v>
                </c:pt>
                <c:pt idx="99">
                  <c:v>26.0</c:v>
                </c:pt>
                <c:pt idx="100">
                  <c:v>24.9</c:v>
                </c:pt>
                <c:pt idx="101">
                  <c:v>23.3</c:v>
                </c:pt>
                <c:pt idx="102">
                  <c:v>22.8</c:v>
                </c:pt>
                <c:pt idx="103">
                  <c:v>21.8</c:v>
                </c:pt>
                <c:pt idx="104">
                  <c:v>20.8</c:v>
                </c:pt>
                <c:pt idx="105">
                  <c:v>18.9</c:v>
                </c:pt>
                <c:pt idx="106">
                  <c:v>17.2</c:v>
                </c:pt>
                <c:pt idx="107">
                  <c:v>15.0</c:v>
                </c:pt>
                <c:pt idx="108">
                  <c:v>12.5</c:v>
                </c:pt>
                <c:pt idx="109">
                  <c:v>13.6</c:v>
                </c:pt>
                <c:pt idx="110">
                  <c:v>12.3</c:v>
                </c:pt>
                <c:pt idx="111">
                  <c:v>10.7</c:v>
                </c:pt>
                <c:pt idx="112">
                  <c:v>10.3</c:v>
                </c:pt>
                <c:pt idx="113">
                  <c:v>11.4</c:v>
                </c:pt>
                <c:pt idx="114">
                  <c:v>12.8</c:v>
                </c:pt>
                <c:pt idx="115">
                  <c:v>15.5</c:v>
                </c:pt>
                <c:pt idx="116">
                  <c:v>18.7</c:v>
                </c:pt>
                <c:pt idx="117">
                  <c:v>21.8</c:v>
                </c:pt>
                <c:pt idx="118">
                  <c:v>24.2</c:v>
                </c:pt>
                <c:pt idx="119">
                  <c:v>26.2</c:v>
                </c:pt>
                <c:pt idx="120">
                  <c:v>27.5</c:v>
                </c:pt>
                <c:pt idx="121">
                  <c:v>28.4</c:v>
                </c:pt>
                <c:pt idx="122">
                  <c:v>28.5</c:v>
                </c:pt>
                <c:pt idx="123">
                  <c:v>28.0</c:v>
                </c:pt>
                <c:pt idx="124">
                  <c:v>25.3</c:v>
                </c:pt>
                <c:pt idx="125">
                  <c:v>20.0</c:v>
                </c:pt>
                <c:pt idx="126">
                  <c:v>20.4</c:v>
                </c:pt>
                <c:pt idx="127">
                  <c:v>17.9</c:v>
                </c:pt>
                <c:pt idx="128">
                  <c:v>14.3</c:v>
                </c:pt>
                <c:pt idx="129">
                  <c:v>12.6</c:v>
                </c:pt>
                <c:pt idx="130">
                  <c:v>11.5</c:v>
                </c:pt>
                <c:pt idx="131">
                  <c:v>10.8</c:v>
                </c:pt>
                <c:pt idx="132">
                  <c:v>10.0</c:v>
                </c:pt>
                <c:pt idx="133">
                  <c:v>9.2</c:v>
                </c:pt>
                <c:pt idx="134">
                  <c:v>8.7</c:v>
                </c:pt>
                <c:pt idx="135">
                  <c:v>8.1</c:v>
                </c:pt>
                <c:pt idx="136">
                  <c:v>8.3</c:v>
                </c:pt>
                <c:pt idx="137">
                  <c:v>12.2</c:v>
                </c:pt>
                <c:pt idx="138">
                  <c:v>15.7</c:v>
                </c:pt>
                <c:pt idx="139">
                  <c:v>18.7</c:v>
                </c:pt>
                <c:pt idx="140">
                  <c:v>22.3</c:v>
                </c:pt>
                <c:pt idx="141">
                  <c:v>24.6</c:v>
                </c:pt>
                <c:pt idx="142">
                  <c:v>27.9</c:v>
                </c:pt>
                <c:pt idx="143">
                  <c:v>29.6</c:v>
                </c:pt>
                <c:pt idx="144">
                  <c:v>31.1</c:v>
                </c:pt>
                <c:pt idx="145">
                  <c:v>31.8</c:v>
                </c:pt>
                <c:pt idx="146">
                  <c:v>31.5</c:v>
                </c:pt>
                <c:pt idx="147">
                  <c:v>29.3</c:v>
                </c:pt>
                <c:pt idx="148">
                  <c:v>26.4</c:v>
                </c:pt>
                <c:pt idx="149">
                  <c:v>22.7</c:v>
                </c:pt>
                <c:pt idx="150">
                  <c:v>19.3</c:v>
                </c:pt>
                <c:pt idx="151">
                  <c:v>16.3</c:v>
                </c:pt>
                <c:pt idx="152">
                  <c:v>13.8</c:v>
                </c:pt>
                <c:pt idx="153">
                  <c:v>12.3</c:v>
                </c:pt>
                <c:pt idx="154">
                  <c:v>10.5</c:v>
                </c:pt>
                <c:pt idx="155">
                  <c:v>9.7</c:v>
                </c:pt>
                <c:pt idx="156">
                  <c:v>8.7</c:v>
                </c:pt>
                <c:pt idx="157">
                  <c:v>7.4</c:v>
                </c:pt>
                <c:pt idx="158">
                  <c:v>6.6</c:v>
                </c:pt>
                <c:pt idx="159">
                  <c:v>6.3</c:v>
                </c:pt>
                <c:pt idx="160">
                  <c:v>6.0</c:v>
                </c:pt>
                <c:pt idx="161">
                  <c:v>7.6</c:v>
                </c:pt>
                <c:pt idx="162">
                  <c:v>12.0</c:v>
                </c:pt>
                <c:pt idx="163">
                  <c:v>15.2</c:v>
                </c:pt>
                <c:pt idx="164">
                  <c:v>17.4</c:v>
                </c:pt>
                <c:pt idx="165">
                  <c:v>19.0</c:v>
                </c:pt>
                <c:pt idx="166">
                  <c:v>19.3</c:v>
                </c:pt>
                <c:pt idx="167">
                  <c:v>19.2</c:v>
                </c:pt>
                <c:pt idx="168">
                  <c:v>19.6</c:v>
                </c:pt>
                <c:pt idx="169">
                  <c:v>19.9</c:v>
                </c:pt>
                <c:pt idx="170">
                  <c:v>18.6</c:v>
                </c:pt>
                <c:pt idx="171">
                  <c:v>17.3</c:v>
                </c:pt>
                <c:pt idx="172">
                  <c:v>16.7</c:v>
                </c:pt>
                <c:pt idx="173">
                  <c:v>15.9</c:v>
                </c:pt>
                <c:pt idx="174">
                  <c:v>15.2</c:v>
                </c:pt>
                <c:pt idx="175">
                  <c:v>14.9</c:v>
                </c:pt>
                <c:pt idx="176">
                  <c:v>14.7</c:v>
                </c:pt>
                <c:pt idx="177">
                  <c:v>14.2</c:v>
                </c:pt>
                <c:pt idx="178">
                  <c:v>13.7</c:v>
                </c:pt>
                <c:pt idx="179">
                  <c:v>12.9</c:v>
                </c:pt>
                <c:pt idx="180">
                  <c:v>12.6</c:v>
                </c:pt>
                <c:pt idx="181">
                  <c:v>12.0</c:v>
                </c:pt>
                <c:pt idx="182">
                  <c:v>10.7</c:v>
                </c:pt>
                <c:pt idx="183">
                  <c:v>9.7</c:v>
                </c:pt>
                <c:pt idx="184">
                  <c:v>8.4</c:v>
                </c:pt>
                <c:pt idx="185">
                  <c:v>10.8</c:v>
                </c:pt>
                <c:pt idx="186">
                  <c:v>12.3</c:v>
                </c:pt>
                <c:pt idx="187">
                  <c:v>16.0</c:v>
                </c:pt>
                <c:pt idx="188">
                  <c:v>18.4</c:v>
                </c:pt>
                <c:pt idx="189">
                  <c:v>20.2</c:v>
                </c:pt>
                <c:pt idx="190">
                  <c:v>21.5</c:v>
                </c:pt>
                <c:pt idx="191">
                  <c:v>22.6</c:v>
                </c:pt>
                <c:pt idx="192">
                  <c:v>22.6</c:v>
                </c:pt>
                <c:pt idx="193">
                  <c:v>22.8</c:v>
                </c:pt>
                <c:pt idx="194">
                  <c:v>22.0</c:v>
                </c:pt>
                <c:pt idx="195">
                  <c:v>20.7</c:v>
                </c:pt>
                <c:pt idx="196">
                  <c:v>18.5</c:v>
                </c:pt>
                <c:pt idx="197">
                  <c:v>16.4</c:v>
                </c:pt>
                <c:pt idx="198">
                  <c:v>15.7</c:v>
                </c:pt>
                <c:pt idx="199">
                  <c:v>15.0</c:v>
                </c:pt>
                <c:pt idx="200">
                  <c:v>14.1</c:v>
                </c:pt>
                <c:pt idx="201">
                  <c:v>13.3</c:v>
                </c:pt>
                <c:pt idx="202">
                  <c:v>12.6</c:v>
                </c:pt>
                <c:pt idx="203">
                  <c:v>11.9</c:v>
                </c:pt>
                <c:pt idx="204">
                  <c:v>11.2</c:v>
                </c:pt>
                <c:pt idx="205">
                  <c:v>10.7</c:v>
                </c:pt>
                <c:pt idx="206">
                  <c:v>10.2</c:v>
                </c:pt>
                <c:pt idx="207">
                  <c:v>9.3</c:v>
                </c:pt>
                <c:pt idx="208">
                  <c:v>9.0</c:v>
                </c:pt>
                <c:pt idx="209">
                  <c:v>9.8</c:v>
                </c:pt>
                <c:pt idx="210">
                  <c:v>11.1</c:v>
                </c:pt>
                <c:pt idx="211">
                  <c:v>13.1</c:v>
                </c:pt>
                <c:pt idx="212">
                  <c:v>16.1</c:v>
                </c:pt>
                <c:pt idx="213">
                  <c:v>18.6</c:v>
                </c:pt>
                <c:pt idx="214">
                  <c:v>20.6</c:v>
                </c:pt>
                <c:pt idx="215">
                  <c:v>21.8</c:v>
                </c:pt>
                <c:pt idx="216">
                  <c:v>22.7</c:v>
                </c:pt>
                <c:pt idx="217">
                  <c:v>23.1</c:v>
                </c:pt>
                <c:pt idx="218">
                  <c:v>23.2</c:v>
                </c:pt>
                <c:pt idx="219">
                  <c:v>22.6</c:v>
                </c:pt>
                <c:pt idx="220">
                  <c:v>20.1</c:v>
                </c:pt>
                <c:pt idx="221">
                  <c:v>18.3</c:v>
                </c:pt>
                <c:pt idx="222">
                  <c:v>17.6</c:v>
                </c:pt>
                <c:pt idx="223">
                  <c:v>17.0</c:v>
                </c:pt>
                <c:pt idx="224">
                  <c:v>15.0</c:v>
                </c:pt>
                <c:pt idx="225">
                  <c:v>13.9</c:v>
                </c:pt>
                <c:pt idx="226">
                  <c:v>13.2</c:v>
                </c:pt>
                <c:pt idx="227">
                  <c:v>12.4</c:v>
                </c:pt>
                <c:pt idx="228">
                  <c:v>11.9</c:v>
                </c:pt>
                <c:pt idx="229">
                  <c:v>11.2</c:v>
                </c:pt>
                <c:pt idx="230">
                  <c:v>9.2</c:v>
                </c:pt>
                <c:pt idx="231">
                  <c:v>6.5</c:v>
                </c:pt>
                <c:pt idx="232">
                  <c:v>5.9</c:v>
                </c:pt>
                <c:pt idx="233">
                  <c:v>8.8</c:v>
                </c:pt>
                <c:pt idx="234">
                  <c:v>12.7</c:v>
                </c:pt>
                <c:pt idx="235">
                  <c:v>15.1</c:v>
                </c:pt>
                <c:pt idx="236">
                  <c:v>17.0</c:v>
                </c:pt>
                <c:pt idx="237">
                  <c:v>18.8</c:v>
                </c:pt>
                <c:pt idx="238">
                  <c:v>20.2</c:v>
                </c:pt>
                <c:pt idx="239">
                  <c:v>21.7</c:v>
                </c:pt>
                <c:pt idx="240">
                  <c:v>22.5</c:v>
                </c:pt>
                <c:pt idx="241">
                  <c:v>22.8</c:v>
                </c:pt>
                <c:pt idx="242">
                  <c:v>22.5</c:v>
                </c:pt>
                <c:pt idx="243">
                  <c:v>21.4</c:v>
                </c:pt>
                <c:pt idx="244">
                  <c:v>19.7</c:v>
                </c:pt>
                <c:pt idx="245">
                  <c:v>17.9</c:v>
                </c:pt>
                <c:pt idx="246">
                  <c:v>16.6</c:v>
                </c:pt>
                <c:pt idx="247">
                  <c:v>16.0</c:v>
                </c:pt>
                <c:pt idx="248">
                  <c:v>15.2</c:v>
                </c:pt>
                <c:pt idx="249">
                  <c:v>14.6</c:v>
                </c:pt>
                <c:pt idx="250">
                  <c:v>13.6</c:v>
                </c:pt>
                <c:pt idx="251">
                  <c:v>12.5</c:v>
                </c:pt>
                <c:pt idx="252">
                  <c:v>11.9</c:v>
                </c:pt>
                <c:pt idx="253">
                  <c:v>11.0</c:v>
                </c:pt>
                <c:pt idx="254">
                  <c:v>10.1</c:v>
                </c:pt>
                <c:pt idx="255">
                  <c:v>9.3</c:v>
                </c:pt>
                <c:pt idx="256">
                  <c:v>8.6</c:v>
                </c:pt>
                <c:pt idx="257">
                  <c:v>9.5</c:v>
                </c:pt>
                <c:pt idx="258">
                  <c:v>11.3</c:v>
                </c:pt>
                <c:pt idx="259">
                  <c:v>13.7</c:v>
                </c:pt>
                <c:pt idx="260">
                  <c:v>16.3</c:v>
                </c:pt>
                <c:pt idx="261">
                  <c:v>19.4</c:v>
                </c:pt>
                <c:pt idx="262">
                  <c:v>22.4</c:v>
                </c:pt>
                <c:pt idx="263">
                  <c:v>24.7</c:v>
                </c:pt>
                <c:pt idx="264">
                  <c:v>26.3</c:v>
                </c:pt>
                <c:pt idx="265">
                  <c:v>27.3</c:v>
                </c:pt>
                <c:pt idx="266">
                  <c:v>27.5</c:v>
                </c:pt>
                <c:pt idx="267">
                  <c:v>26.6</c:v>
                </c:pt>
                <c:pt idx="268">
                  <c:v>24.8</c:v>
                </c:pt>
                <c:pt idx="269">
                  <c:v>23.2</c:v>
                </c:pt>
                <c:pt idx="270">
                  <c:v>21.7</c:v>
                </c:pt>
                <c:pt idx="271">
                  <c:v>20.2</c:v>
                </c:pt>
                <c:pt idx="272">
                  <c:v>18.5</c:v>
                </c:pt>
                <c:pt idx="273">
                  <c:v>17.3</c:v>
                </c:pt>
                <c:pt idx="274">
                  <c:v>16.2</c:v>
                </c:pt>
                <c:pt idx="275">
                  <c:v>15.2</c:v>
                </c:pt>
                <c:pt idx="276">
                  <c:v>14.0</c:v>
                </c:pt>
                <c:pt idx="277">
                  <c:v>13.4</c:v>
                </c:pt>
                <c:pt idx="278">
                  <c:v>12.5</c:v>
                </c:pt>
                <c:pt idx="279">
                  <c:v>11.6</c:v>
                </c:pt>
                <c:pt idx="280">
                  <c:v>10.9</c:v>
                </c:pt>
                <c:pt idx="281">
                  <c:v>11.6</c:v>
                </c:pt>
                <c:pt idx="282">
                  <c:v>13.2</c:v>
                </c:pt>
                <c:pt idx="283">
                  <c:v>15.9</c:v>
                </c:pt>
                <c:pt idx="284">
                  <c:v>19.4</c:v>
                </c:pt>
                <c:pt idx="285">
                  <c:v>21.8</c:v>
                </c:pt>
                <c:pt idx="286">
                  <c:v>24.8</c:v>
                </c:pt>
                <c:pt idx="287">
                  <c:v>27.3</c:v>
                </c:pt>
                <c:pt idx="288">
                  <c:v>29.1</c:v>
                </c:pt>
                <c:pt idx="289">
                  <c:v>30.2</c:v>
                </c:pt>
                <c:pt idx="290">
                  <c:v>30.7</c:v>
                </c:pt>
                <c:pt idx="291">
                  <c:v>28.9</c:v>
                </c:pt>
                <c:pt idx="292">
                  <c:v>24.7</c:v>
                </c:pt>
                <c:pt idx="293">
                  <c:v>20.8</c:v>
                </c:pt>
                <c:pt idx="294">
                  <c:v>18.1</c:v>
                </c:pt>
                <c:pt idx="295">
                  <c:v>16.2</c:v>
                </c:pt>
                <c:pt idx="296">
                  <c:v>14.4</c:v>
                </c:pt>
                <c:pt idx="297">
                  <c:v>13.9</c:v>
                </c:pt>
                <c:pt idx="298">
                  <c:v>13.2</c:v>
                </c:pt>
                <c:pt idx="299">
                  <c:v>13.0</c:v>
                </c:pt>
                <c:pt idx="300">
                  <c:v>12.1</c:v>
                </c:pt>
                <c:pt idx="301">
                  <c:v>11.3</c:v>
                </c:pt>
                <c:pt idx="302">
                  <c:v>10.9</c:v>
                </c:pt>
                <c:pt idx="303">
                  <c:v>10.6</c:v>
                </c:pt>
                <c:pt idx="304">
                  <c:v>11.8</c:v>
                </c:pt>
                <c:pt idx="305">
                  <c:v>12.5</c:v>
                </c:pt>
                <c:pt idx="306">
                  <c:v>14.2</c:v>
                </c:pt>
                <c:pt idx="307">
                  <c:v>16.1</c:v>
                </c:pt>
                <c:pt idx="308">
                  <c:v>18.2</c:v>
                </c:pt>
                <c:pt idx="309">
                  <c:v>20.0</c:v>
                </c:pt>
                <c:pt idx="310">
                  <c:v>22.4</c:v>
                </c:pt>
                <c:pt idx="311">
                  <c:v>24.1</c:v>
                </c:pt>
                <c:pt idx="312">
                  <c:v>24.7</c:v>
                </c:pt>
                <c:pt idx="313">
                  <c:v>24.3</c:v>
                </c:pt>
                <c:pt idx="314">
                  <c:v>24.8</c:v>
                </c:pt>
                <c:pt idx="315">
                  <c:v>23.8</c:v>
                </c:pt>
                <c:pt idx="316">
                  <c:v>21.8</c:v>
                </c:pt>
                <c:pt idx="317">
                  <c:v>20.0</c:v>
                </c:pt>
                <c:pt idx="318">
                  <c:v>19.1</c:v>
                </c:pt>
                <c:pt idx="319">
                  <c:v>18.4</c:v>
                </c:pt>
                <c:pt idx="320">
                  <c:v>13.8</c:v>
                </c:pt>
                <c:pt idx="321">
                  <c:v>12.9</c:v>
                </c:pt>
                <c:pt idx="322">
                  <c:v>12.1</c:v>
                </c:pt>
                <c:pt idx="323">
                  <c:v>13.5</c:v>
                </c:pt>
                <c:pt idx="324">
                  <c:v>13.5</c:v>
                </c:pt>
                <c:pt idx="325">
                  <c:v>13.5</c:v>
                </c:pt>
                <c:pt idx="326">
                  <c:v>12.8</c:v>
                </c:pt>
                <c:pt idx="327">
                  <c:v>12.0</c:v>
                </c:pt>
                <c:pt idx="328">
                  <c:v>12.9</c:v>
                </c:pt>
                <c:pt idx="329">
                  <c:v>13.4</c:v>
                </c:pt>
                <c:pt idx="330">
                  <c:v>15.0</c:v>
                </c:pt>
                <c:pt idx="331">
                  <c:v>17.7</c:v>
                </c:pt>
                <c:pt idx="332">
                  <c:v>20.0</c:v>
                </c:pt>
                <c:pt idx="333">
                  <c:v>22.0</c:v>
                </c:pt>
                <c:pt idx="334">
                  <c:v>23.5</c:v>
                </c:pt>
                <c:pt idx="335">
                  <c:v>24.7</c:v>
                </c:pt>
                <c:pt idx="336">
                  <c:v>25.4</c:v>
                </c:pt>
                <c:pt idx="337">
                  <c:v>25.8</c:v>
                </c:pt>
                <c:pt idx="338">
                  <c:v>25.3</c:v>
                </c:pt>
                <c:pt idx="339">
                  <c:v>22.6</c:v>
                </c:pt>
                <c:pt idx="340">
                  <c:v>20.5</c:v>
                </c:pt>
                <c:pt idx="341">
                  <c:v>20.2</c:v>
                </c:pt>
                <c:pt idx="342">
                  <c:v>20.1</c:v>
                </c:pt>
                <c:pt idx="343">
                  <c:v>16.8</c:v>
                </c:pt>
                <c:pt idx="344">
                  <c:v>16.2</c:v>
                </c:pt>
                <c:pt idx="345">
                  <c:v>14.8</c:v>
                </c:pt>
                <c:pt idx="346">
                  <c:v>13.5</c:v>
                </c:pt>
                <c:pt idx="347">
                  <c:v>12.7</c:v>
                </c:pt>
                <c:pt idx="348">
                  <c:v>11.4</c:v>
                </c:pt>
                <c:pt idx="349">
                  <c:v>10.2</c:v>
                </c:pt>
                <c:pt idx="350">
                  <c:v>9.1</c:v>
                </c:pt>
                <c:pt idx="351">
                  <c:v>10.7</c:v>
                </c:pt>
                <c:pt idx="352">
                  <c:v>13.8</c:v>
                </c:pt>
                <c:pt idx="353">
                  <c:v>16.7</c:v>
                </c:pt>
                <c:pt idx="354">
                  <c:v>20.0</c:v>
                </c:pt>
                <c:pt idx="355">
                  <c:v>22.9</c:v>
                </c:pt>
                <c:pt idx="356">
                  <c:v>25.1</c:v>
                </c:pt>
                <c:pt idx="357">
                  <c:v>27.2</c:v>
                </c:pt>
                <c:pt idx="358">
                  <c:v>28.7</c:v>
                </c:pt>
                <c:pt idx="359">
                  <c:v>29.5</c:v>
                </c:pt>
                <c:pt idx="360">
                  <c:v>30.0</c:v>
                </c:pt>
                <c:pt idx="361">
                  <c:v>27.9</c:v>
                </c:pt>
                <c:pt idx="362">
                  <c:v>25.0</c:v>
                </c:pt>
                <c:pt idx="363">
                  <c:v>20.8</c:v>
                </c:pt>
                <c:pt idx="364">
                  <c:v>17.9</c:v>
                </c:pt>
                <c:pt idx="365">
                  <c:v>15.8</c:v>
                </c:pt>
                <c:pt idx="366">
                  <c:v>13.4</c:v>
                </c:pt>
                <c:pt idx="367">
                  <c:v>12.9</c:v>
                </c:pt>
                <c:pt idx="368">
                  <c:v>11.2</c:v>
                </c:pt>
                <c:pt idx="369">
                  <c:v>9.7</c:v>
                </c:pt>
                <c:pt idx="370">
                  <c:v>8.8</c:v>
                </c:pt>
                <c:pt idx="371">
                  <c:v>8.1</c:v>
                </c:pt>
                <c:pt idx="372">
                  <c:v>7.7</c:v>
                </c:pt>
                <c:pt idx="373">
                  <c:v>7.2</c:v>
                </c:pt>
                <c:pt idx="374">
                  <c:v>9.3</c:v>
                </c:pt>
                <c:pt idx="375">
                  <c:v>14.2</c:v>
                </c:pt>
                <c:pt idx="376">
                  <c:v>17.7</c:v>
                </c:pt>
                <c:pt idx="377">
                  <c:v>21.1</c:v>
                </c:pt>
                <c:pt idx="378">
                  <c:v>24.1</c:v>
                </c:pt>
                <c:pt idx="379">
                  <c:v>26.4</c:v>
                </c:pt>
                <c:pt idx="380">
                  <c:v>28.7</c:v>
                </c:pt>
                <c:pt idx="381">
                  <c:v>29.4</c:v>
                </c:pt>
                <c:pt idx="382">
                  <c:v>29.7</c:v>
                </c:pt>
                <c:pt idx="383">
                  <c:v>30.1</c:v>
                </c:pt>
                <c:pt idx="384">
                  <c:v>28.0</c:v>
                </c:pt>
                <c:pt idx="385">
                  <c:v>24.3</c:v>
                </c:pt>
                <c:pt idx="386">
                  <c:v>21.1</c:v>
                </c:pt>
                <c:pt idx="387">
                  <c:v>18.3</c:v>
                </c:pt>
                <c:pt idx="388">
                  <c:v>16.3</c:v>
                </c:pt>
                <c:pt idx="389">
                  <c:v>16.3</c:v>
                </c:pt>
                <c:pt idx="390">
                  <c:v>13.7</c:v>
                </c:pt>
                <c:pt idx="391">
                  <c:v>12.4</c:v>
                </c:pt>
                <c:pt idx="392">
                  <c:v>11.5</c:v>
                </c:pt>
                <c:pt idx="393">
                  <c:v>10.4</c:v>
                </c:pt>
                <c:pt idx="394">
                  <c:v>9.8</c:v>
                </c:pt>
                <c:pt idx="395">
                  <c:v>9.5</c:v>
                </c:pt>
                <c:pt idx="396">
                  <c:v>8.7</c:v>
                </c:pt>
                <c:pt idx="397">
                  <c:v>8.4</c:v>
                </c:pt>
                <c:pt idx="398">
                  <c:v>10.5</c:v>
                </c:pt>
                <c:pt idx="399">
                  <c:v>15.0</c:v>
                </c:pt>
                <c:pt idx="400">
                  <c:v>18.9</c:v>
                </c:pt>
                <c:pt idx="401">
                  <c:v>21.6</c:v>
                </c:pt>
                <c:pt idx="402">
                  <c:v>23.8</c:v>
                </c:pt>
                <c:pt idx="403">
                  <c:v>25.7</c:v>
                </c:pt>
                <c:pt idx="404">
                  <c:v>27.8</c:v>
                </c:pt>
                <c:pt idx="405">
                  <c:v>28.9</c:v>
                </c:pt>
                <c:pt idx="406">
                  <c:v>29.5</c:v>
                </c:pt>
                <c:pt idx="407">
                  <c:v>29.6</c:v>
                </c:pt>
                <c:pt idx="408">
                  <c:v>28.6</c:v>
                </c:pt>
                <c:pt idx="409">
                  <c:v>25.4</c:v>
                </c:pt>
                <c:pt idx="410">
                  <c:v>22.7</c:v>
                </c:pt>
                <c:pt idx="411">
                  <c:v>22.4</c:v>
                </c:pt>
                <c:pt idx="412">
                  <c:v>18.6</c:v>
                </c:pt>
                <c:pt idx="413">
                  <c:v>18.6</c:v>
                </c:pt>
                <c:pt idx="414">
                  <c:v>16.7</c:v>
                </c:pt>
                <c:pt idx="415">
                  <c:v>16.8</c:v>
                </c:pt>
                <c:pt idx="416">
                  <c:v>16.1</c:v>
                </c:pt>
                <c:pt idx="417">
                  <c:v>14.9</c:v>
                </c:pt>
                <c:pt idx="418">
                  <c:v>13.3</c:v>
                </c:pt>
                <c:pt idx="419">
                  <c:v>11.9</c:v>
                </c:pt>
                <c:pt idx="420">
                  <c:v>12.6</c:v>
                </c:pt>
                <c:pt idx="421">
                  <c:v>12.1</c:v>
                </c:pt>
                <c:pt idx="422">
                  <c:v>13.1</c:v>
                </c:pt>
                <c:pt idx="423">
                  <c:v>15.0</c:v>
                </c:pt>
                <c:pt idx="424">
                  <c:v>16.7</c:v>
                </c:pt>
                <c:pt idx="425">
                  <c:v>18.9</c:v>
                </c:pt>
                <c:pt idx="426">
                  <c:v>21.3</c:v>
                </c:pt>
                <c:pt idx="427">
                  <c:v>23.4</c:v>
                </c:pt>
                <c:pt idx="428">
                  <c:v>24.8</c:v>
                </c:pt>
                <c:pt idx="429">
                  <c:v>25.6</c:v>
                </c:pt>
                <c:pt idx="430">
                  <c:v>26.3</c:v>
                </c:pt>
                <c:pt idx="431">
                  <c:v>26.6</c:v>
                </c:pt>
                <c:pt idx="432">
                  <c:v>25.9</c:v>
                </c:pt>
                <c:pt idx="433">
                  <c:v>23.3</c:v>
                </c:pt>
                <c:pt idx="434">
                  <c:v>21.3</c:v>
                </c:pt>
                <c:pt idx="435">
                  <c:v>21.8</c:v>
                </c:pt>
                <c:pt idx="436">
                  <c:v>20.7</c:v>
                </c:pt>
                <c:pt idx="437">
                  <c:v>19.2</c:v>
                </c:pt>
                <c:pt idx="438">
                  <c:v>17.3</c:v>
                </c:pt>
                <c:pt idx="439">
                  <c:v>16.8</c:v>
                </c:pt>
                <c:pt idx="440">
                  <c:v>15.3</c:v>
                </c:pt>
                <c:pt idx="441">
                  <c:v>14.0</c:v>
                </c:pt>
                <c:pt idx="442">
                  <c:v>12.7</c:v>
                </c:pt>
                <c:pt idx="443">
                  <c:v>11.7</c:v>
                </c:pt>
                <c:pt idx="444">
                  <c:v>10.8</c:v>
                </c:pt>
                <c:pt idx="445">
                  <c:v>11.1</c:v>
                </c:pt>
                <c:pt idx="446">
                  <c:v>12.7</c:v>
                </c:pt>
                <c:pt idx="447">
                  <c:v>14.7</c:v>
                </c:pt>
                <c:pt idx="448">
                  <c:v>17.0</c:v>
                </c:pt>
                <c:pt idx="449">
                  <c:v>19.5</c:v>
                </c:pt>
                <c:pt idx="450">
                  <c:v>22.2</c:v>
                </c:pt>
                <c:pt idx="451">
                  <c:v>24.2</c:v>
                </c:pt>
                <c:pt idx="452">
                  <c:v>25.5</c:v>
                </c:pt>
                <c:pt idx="453">
                  <c:v>26.3</c:v>
                </c:pt>
                <c:pt idx="454">
                  <c:v>27.0</c:v>
                </c:pt>
                <c:pt idx="455">
                  <c:v>26.5</c:v>
                </c:pt>
                <c:pt idx="456">
                  <c:v>23.8</c:v>
                </c:pt>
                <c:pt idx="457">
                  <c:v>21.3</c:v>
                </c:pt>
                <c:pt idx="458">
                  <c:v>20.5</c:v>
                </c:pt>
                <c:pt idx="459">
                  <c:v>19.1</c:v>
                </c:pt>
                <c:pt idx="460">
                  <c:v>18.4</c:v>
                </c:pt>
                <c:pt idx="461">
                  <c:v>19.3</c:v>
                </c:pt>
                <c:pt idx="462">
                  <c:v>17.8</c:v>
                </c:pt>
                <c:pt idx="463">
                  <c:v>16.4</c:v>
                </c:pt>
                <c:pt idx="464">
                  <c:v>15.6</c:v>
                </c:pt>
                <c:pt idx="465">
                  <c:v>14.7</c:v>
                </c:pt>
                <c:pt idx="466">
                  <c:v>13.6</c:v>
                </c:pt>
                <c:pt idx="467">
                  <c:v>12.9</c:v>
                </c:pt>
                <c:pt idx="468">
                  <c:v>12.6</c:v>
                </c:pt>
                <c:pt idx="469">
                  <c:v>13.4</c:v>
                </c:pt>
                <c:pt idx="470">
                  <c:v>15.0</c:v>
                </c:pt>
                <c:pt idx="471">
                  <c:v>17.4</c:v>
                </c:pt>
                <c:pt idx="472">
                  <c:v>19.7</c:v>
                </c:pt>
                <c:pt idx="473">
                  <c:v>22.3</c:v>
                </c:pt>
                <c:pt idx="474">
                  <c:v>24.8</c:v>
                </c:pt>
                <c:pt idx="475">
                  <c:v>27.0</c:v>
                </c:pt>
                <c:pt idx="476">
                  <c:v>28.2</c:v>
                </c:pt>
                <c:pt idx="477">
                  <c:v>29.1</c:v>
                </c:pt>
                <c:pt idx="478">
                  <c:v>29.2</c:v>
                </c:pt>
                <c:pt idx="479">
                  <c:v>28.4</c:v>
                </c:pt>
                <c:pt idx="480">
                  <c:v>25.0</c:v>
                </c:pt>
                <c:pt idx="481">
                  <c:v>21.6</c:v>
                </c:pt>
                <c:pt idx="482">
                  <c:v>18.4</c:v>
                </c:pt>
                <c:pt idx="483">
                  <c:v>17.1</c:v>
                </c:pt>
                <c:pt idx="484">
                  <c:v>15.8</c:v>
                </c:pt>
                <c:pt idx="485">
                  <c:v>14.1</c:v>
                </c:pt>
                <c:pt idx="486">
                  <c:v>12.9</c:v>
                </c:pt>
                <c:pt idx="487">
                  <c:v>11.7</c:v>
                </c:pt>
                <c:pt idx="488">
                  <c:v>10.8</c:v>
                </c:pt>
                <c:pt idx="489">
                  <c:v>10.3</c:v>
                </c:pt>
                <c:pt idx="490">
                  <c:v>9.6</c:v>
                </c:pt>
                <c:pt idx="491">
                  <c:v>9.2</c:v>
                </c:pt>
                <c:pt idx="492">
                  <c:v>9.4</c:v>
                </c:pt>
                <c:pt idx="493">
                  <c:v>10.7</c:v>
                </c:pt>
                <c:pt idx="494">
                  <c:v>14.9</c:v>
                </c:pt>
                <c:pt idx="495">
                  <c:v>18.0</c:v>
                </c:pt>
                <c:pt idx="496">
                  <c:v>20.8</c:v>
                </c:pt>
                <c:pt idx="497">
                  <c:v>23.2</c:v>
                </c:pt>
                <c:pt idx="498">
                  <c:v>25.4</c:v>
                </c:pt>
                <c:pt idx="499">
                  <c:v>27.0</c:v>
                </c:pt>
                <c:pt idx="500">
                  <c:v>28.0</c:v>
                </c:pt>
                <c:pt idx="501">
                  <c:v>28.2</c:v>
                </c:pt>
                <c:pt idx="502">
                  <c:v>28.0</c:v>
                </c:pt>
                <c:pt idx="503">
                  <c:v>26.6</c:v>
                </c:pt>
                <c:pt idx="504">
                  <c:v>23.2</c:v>
                </c:pt>
                <c:pt idx="505">
                  <c:v>20.3</c:v>
                </c:pt>
                <c:pt idx="506">
                  <c:v>17.8</c:v>
                </c:pt>
                <c:pt idx="507">
                  <c:v>15.8</c:v>
                </c:pt>
                <c:pt idx="508">
                  <c:v>14.6</c:v>
                </c:pt>
                <c:pt idx="509">
                  <c:v>13.6</c:v>
                </c:pt>
                <c:pt idx="510">
                  <c:v>12.3</c:v>
                </c:pt>
                <c:pt idx="511">
                  <c:v>11.4</c:v>
                </c:pt>
                <c:pt idx="512">
                  <c:v>10.7</c:v>
                </c:pt>
                <c:pt idx="513">
                  <c:v>9.9</c:v>
                </c:pt>
                <c:pt idx="514">
                  <c:v>9.5</c:v>
                </c:pt>
                <c:pt idx="515">
                  <c:v>9.3</c:v>
                </c:pt>
                <c:pt idx="516">
                  <c:v>9.5</c:v>
                </c:pt>
                <c:pt idx="517">
                  <c:v>9.4</c:v>
                </c:pt>
                <c:pt idx="518">
                  <c:v>11.0</c:v>
                </c:pt>
                <c:pt idx="519">
                  <c:v>14.0</c:v>
                </c:pt>
                <c:pt idx="520">
                  <c:v>18.6</c:v>
                </c:pt>
                <c:pt idx="521">
                  <c:v>22.1</c:v>
                </c:pt>
                <c:pt idx="522">
                  <c:v>24.9</c:v>
                </c:pt>
                <c:pt idx="523">
                  <c:v>26.5</c:v>
                </c:pt>
                <c:pt idx="524">
                  <c:v>27.2</c:v>
                </c:pt>
                <c:pt idx="525">
                  <c:v>26.9</c:v>
                </c:pt>
                <c:pt idx="526">
                  <c:v>26.1</c:v>
                </c:pt>
                <c:pt idx="527">
                  <c:v>24.2</c:v>
                </c:pt>
                <c:pt idx="528">
                  <c:v>21.0</c:v>
                </c:pt>
                <c:pt idx="529">
                  <c:v>18.4</c:v>
                </c:pt>
                <c:pt idx="530">
                  <c:v>17.1</c:v>
                </c:pt>
                <c:pt idx="531">
                  <c:v>15.4</c:v>
                </c:pt>
                <c:pt idx="532">
                  <c:v>14.0</c:v>
                </c:pt>
                <c:pt idx="533">
                  <c:v>12.7</c:v>
                </c:pt>
                <c:pt idx="534">
                  <c:v>11.9</c:v>
                </c:pt>
                <c:pt idx="535">
                  <c:v>11.8</c:v>
                </c:pt>
                <c:pt idx="536">
                  <c:v>12.8</c:v>
                </c:pt>
                <c:pt idx="537">
                  <c:v>13.3</c:v>
                </c:pt>
                <c:pt idx="538">
                  <c:v>13.5</c:v>
                </c:pt>
                <c:pt idx="539">
                  <c:v>13.6</c:v>
                </c:pt>
                <c:pt idx="540">
                  <c:v>13.5</c:v>
                </c:pt>
                <c:pt idx="541">
                  <c:v>13.5</c:v>
                </c:pt>
                <c:pt idx="542">
                  <c:v>13.9</c:v>
                </c:pt>
                <c:pt idx="543">
                  <c:v>14.4</c:v>
                </c:pt>
                <c:pt idx="544">
                  <c:v>14.9</c:v>
                </c:pt>
                <c:pt idx="545">
                  <c:v>15.5</c:v>
                </c:pt>
                <c:pt idx="546">
                  <c:v>16.4</c:v>
                </c:pt>
                <c:pt idx="547">
                  <c:v>17.8</c:v>
                </c:pt>
                <c:pt idx="548">
                  <c:v>19.5</c:v>
                </c:pt>
                <c:pt idx="549">
                  <c:v>19.3</c:v>
                </c:pt>
                <c:pt idx="550">
                  <c:v>18.4</c:v>
                </c:pt>
                <c:pt idx="551">
                  <c:v>17.7</c:v>
                </c:pt>
                <c:pt idx="552">
                  <c:v>16.9</c:v>
                </c:pt>
                <c:pt idx="553">
                  <c:v>16.3</c:v>
                </c:pt>
                <c:pt idx="554">
                  <c:v>16.1</c:v>
                </c:pt>
                <c:pt idx="555">
                  <c:v>15.9</c:v>
                </c:pt>
                <c:pt idx="556">
                  <c:v>15.6</c:v>
                </c:pt>
                <c:pt idx="557">
                  <c:v>15.4</c:v>
                </c:pt>
                <c:pt idx="558">
                  <c:v>15.0</c:v>
                </c:pt>
                <c:pt idx="559">
                  <c:v>14.5</c:v>
                </c:pt>
                <c:pt idx="560">
                  <c:v>13.8</c:v>
                </c:pt>
                <c:pt idx="561">
                  <c:v>12.8</c:v>
                </c:pt>
                <c:pt idx="562">
                  <c:v>10.9</c:v>
                </c:pt>
                <c:pt idx="563">
                  <c:v>9.9</c:v>
                </c:pt>
                <c:pt idx="564">
                  <c:v>10.3</c:v>
                </c:pt>
                <c:pt idx="565">
                  <c:v>11.9</c:v>
                </c:pt>
                <c:pt idx="566">
                  <c:v>13.9</c:v>
                </c:pt>
                <c:pt idx="567">
                  <c:v>16.6</c:v>
                </c:pt>
                <c:pt idx="568">
                  <c:v>19.0</c:v>
                </c:pt>
                <c:pt idx="569">
                  <c:v>20.4</c:v>
                </c:pt>
                <c:pt idx="570">
                  <c:v>20.6</c:v>
                </c:pt>
                <c:pt idx="571">
                  <c:v>22.1</c:v>
                </c:pt>
                <c:pt idx="572">
                  <c:v>24.0</c:v>
                </c:pt>
                <c:pt idx="573">
                  <c:v>24.9</c:v>
                </c:pt>
                <c:pt idx="574">
                  <c:v>25.1</c:v>
                </c:pt>
                <c:pt idx="575">
                  <c:v>23.2</c:v>
                </c:pt>
                <c:pt idx="576">
                  <c:v>20.1</c:v>
                </c:pt>
                <c:pt idx="577">
                  <c:v>17.7</c:v>
                </c:pt>
                <c:pt idx="578">
                  <c:v>16.7</c:v>
                </c:pt>
                <c:pt idx="579">
                  <c:v>16.7</c:v>
                </c:pt>
                <c:pt idx="580">
                  <c:v>15.7</c:v>
                </c:pt>
                <c:pt idx="581">
                  <c:v>15.4</c:v>
                </c:pt>
                <c:pt idx="582">
                  <c:v>15.1</c:v>
                </c:pt>
                <c:pt idx="583">
                  <c:v>14.8</c:v>
                </c:pt>
                <c:pt idx="584">
                  <c:v>14.0</c:v>
                </c:pt>
                <c:pt idx="585">
                  <c:v>13.8</c:v>
                </c:pt>
                <c:pt idx="586">
                  <c:v>13.8</c:v>
                </c:pt>
                <c:pt idx="587">
                  <c:v>13.9</c:v>
                </c:pt>
                <c:pt idx="588">
                  <c:v>13.8</c:v>
                </c:pt>
                <c:pt idx="589">
                  <c:v>14.1</c:v>
                </c:pt>
                <c:pt idx="590">
                  <c:v>15.5</c:v>
                </c:pt>
                <c:pt idx="591">
                  <c:v>16.9</c:v>
                </c:pt>
                <c:pt idx="592">
                  <c:v>18.3</c:v>
                </c:pt>
                <c:pt idx="593">
                  <c:v>19.2</c:v>
                </c:pt>
                <c:pt idx="594">
                  <c:v>20.7</c:v>
                </c:pt>
                <c:pt idx="595">
                  <c:v>21.5</c:v>
                </c:pt>
                <c:pt idx="596">
                  <c:v>22.3</c:v>
                </c:pt>
                <c:pt idx="597">
                  <c:v>22.7</c:v>
                </c:pt>
                <c:pt idx="598">
                  <c:v>22.3</c:v>
                </c:pt>
                <c:pt idx="599">
                  <c:v>21.1</c:v>
                </c:pt>
                <c:pt idx="600">
                  <c:v>18.7</c:v>
                </c:pt>
                <c:pt idx="601">
                  <c:v>18.1</c:v>
                </c:pt>
                <c:pt idx="602">
                  <c:v>17.4</c:v>
                </c:pt>
                <c:pt idx="603">
                  <c:v>16.4</c:v>
                </c:pt>
                <c:pt idx="604">
                  <c:v>14.9</c:v>
                </c:pt>
                <c:pt idx="605">
                  <c:v>13.6</c:v>
                </c:pt>
                <c:pt idx="606">
                  <c:v>13.4</c:v>
                </c:pt>
                <c:pt idx="607">
                  <c:v>14.4</c:v>
                </c:pt>
                <c:pt idx="608">
                  <c:v>14.2</c:v>
                </c:pt>
                <c:pt idx="609">
                  <c:v>13.9</c:v>
                </c:pt>
                <c:pt idx="610">
                  <c:v>13.2</c:v>
                </c:pt>
                <c:pt idx="611">
                  <c:v>12.3</c:v>
                </c:pt>
                <c:pt idx="612">
                  <c:v>11.7</c:v>
                </c:pt>
                <c:pt idx="613">
                  <c:v>12.2</c:v>
                </c:pt>
                <c:pt idx="614">
                  <c:v>14.7</c:v>
                </c:pt>
                <c:pt idx="615">
                  <c:v>19.0</c:v>
                </c:pt>
                <c:pt idx="616">
                  <c:v>21.0</c:v>
                </c:pt>
                <c:pt idx="617">
                  <c:v>22.8</c:v>
                </c:pt>
                <c:pt idx="618">
                  <c:v>24.0</c:v>
                </c:pt>
                <c:pt idx="619">
                  <c:v>24.1</c:v>
                </c:pt>
                <c:pt idx="620">
                  <c:v>24.3</c:v>
                </c:pt>
                <c:pt idx="621">
                  <c:v>24.0</c:v>
                </c:pt>
                <c:pt idx="622">
                  <c:v>23.1</c:v>
                </c:pt>
                <c:pt idx="623">
                  <c:v>21.3</c:v>
                </c:pt>
                <c:pt idx="624">
                  <c:v>19.6</c:v>
                </c:pt>
                <c:pt idx="625">
                  <c:v>19.0</c:v>
                </c:pt>
                <c:pt idx="626">
                  <c:v>18.3</c:v>
                </c:pt>
                <c:pt idx="627">
                  <c:v>17.0</c:v>
                </c:pt>
                <c:pt idx="628">
                  <c:v>16.2</c:v>
                </c:pt>
                <c:pt idx="629">
                  <c:v>15.3</c:v>
                </c:pt>
                <c:pt idx="630">
                  <c:v>14.1</c:v>
                </c:pt>
                <c:pt idx="631">
                  <c:v>12.9</c:v>
                </c:pt>
                <c:pt idx="632">
                  <c:v>12.2</c:v>
                </c:pt>
                <c:pt idx="633">
                  <c:v>10.3</c:v>
                </c:pt>
                <c:pt idx="634">
                  <c:v>8.5</c:v>
                </c:pt>
                <c:pt idx="635">
                  <c:v>8.0</c:v>
                </c:pt>
                <c:pt idx="636">
                  <c:v>7.1</c:v>
                </c:pt>
                <c:pt idx="637">
                  <c:v>8.6</c:v>
                </c:pt>
                <c:pt idx="638">
                  <c:v>13.6</c:v>
                </c:pt>
                <c:pt idx="639">
                  <c:v>16.3</c:v>
                </c:pt>
                <c:pt idx="640">
                  <c:v>19.3</c:v>
                </c:pt>
                <c:pt idx="641">
                  <c:v>22.3</c:v>
                </c:pt>
                <c:pt idx="642">
                  <c:v>24.3</c:v>
                </c:pt>
                <c:pt idx="643">
                  <c:v>25.3</c:v>
                </c:pt>
                <c:pt idx="644">
                  <c:v>25.9</c:v>
                </c:pt>
                <c:pt idx="645">
                  <c:v>26.6</c:v>
                </c:pt>
                <c:pt idx="646">
                  <c:v>26.6</c:v>
                </c:pt>
                <c:pt idx="647">
                  <c:v>25.8</c:v>
                </c:pt>
                <c:pt idx="648">
                  <c:v>22.3</c:v>
                </c:pt>
                <c:pt idx="649">
                  <c:v>20.8</c:v>
                </c:pt>
                <c:pt idx="650">
                  <c:v>17.1</c:v>
                </c:pt>
                <c:pt idx="651">
                  <c:v>15.4</c:v>
                </c:pt>
                <c:pt idx="652">
                  <c:v>13.0</c:v>
                </c:pt>
                <c:pt idx="653">
                  <c:v>12.3</c:v>
                </c:pt>
                <c:pt idx="654">
                  <c:v>11.5</c:v>
                </c:pt>
                <c:pt idx="655">
                  <c:v>10.5</c:v>
                </c:pt>
                <c:pt idx="656">
                  <c:v>10.2</c:v>
                </c:pt>
                <c:pt idx="657">
                  <c:v>10.0</c:v>
                </c:pt>
                <c:pt idx="658">
                  <c:v>8.8</c:v>
                </c:pt>
                <c:pt idx="659">
                  <c:v>7.7</c:v>
                </c:pt>
                <c:pt idx="660">
                  <c:v>7.1</c:v>
                </c:pt>
                <c:pt idx="661">
                  <c:v>8.3</c:v>
                </c:pt>
                <c:pt idx="662">
                  <c:v>12.5</c:v>
                </c:pt>
                <c:pt idx="663">
                  <c:v>14.9</c:v>
                </c:pt>
                <c:pt idx="664">
                  <c:v>17.6</c:v>
                </c:pt>
                <c:pt idx="665">
                  <c:v>20.3</c:v>
                </c:pt>
                <c:pt idx="666">
                  <c:v>21.6</c:v>
                </c:pt>
                <c:pt idx="667">
                  <c:v>21.6</c:v>
                </c:pt>
                <c:pt idx="668">
                  <c:v>22.7</c:v>
                </c:pt>
                <c:pt idx="669">
                  <c:v>22.1</c:v>
                </c:pt>
                <c:pt idx="670">
                  <c:v>22.4</c:v>
                </c:pt>
                <c:pt idx="671">
                  <c:v>21.7</c:v>
                </c:pt>
                <c:pt idx="672">
                  <c:v>19.1</c:v>
                </c:pt>
                <c:pt idx="673">
                  <c:v>17.8</c:v>
                </c:pt>
                <c:pt idx="674">
                  <c:v>15.4</c:v>
                </c:pt>
                <c:pt idx="675">
                  <c:v>14.5</c:v>
                </c:pt>
                <c:pt idx="676">
                  <c:v>14.4</c:v>
                </c:pt>
                <c:pt idx="677">
                  <c:v>14.3</c:v>
                </c:pt>
                <c:pt idx="678">
                  <c:v>13.4</c:v>
                </c:pt>
                <c:pt idx="679">
                  <c:v>11.7</c:v>
                </c:pt>
                <c:pt idx="680">
                  <c:v>11.9</c:v>
                </c:pt>
                <c:pt idx="681">
                  <c:v>12.0</c:v>
                </c:pt>
                <c:pt idx="682">
                  <c:v>9.6</c:v>
                </c:pt>
                <c:pt idx="683">
                  <c:v>8.4</c:v>
                </c:pt>
                <c:pt idx="684">
                  <c:v>8.9</c:v>
                </c:pt>
                <c:pt idx="685">
                  <c:v>9.1</c:v>
                </c:pt>
                <c:pt idx="686">
                  <c:v>10.9</c:v>
                </c:pt>
                <c:pt idx="687">
                  <c:v>11.8</c:v>
                </c:pt>
                <c:pt idx="688">
                  <c:v>14.2</c:v>
                </c:pt>
                <c:pt idx="689">
                  <c:v>17.1</c:v>
                </c:pt>
                <c:pt idx="690">
                  <c:v>19.6</c:v>
                </c:pt>
                <c:pt idx="691">
                  <c:v>21.4</c:v>
                </c:pt>
                <c:pt idx="692">
                  <c:v>22.4</c:v>
                </c:pt>
                <c:pt idx="693">
                  <c:v>23.2</c:v>
                </c:pt>
                <c:pt idx="694">
                  <c:v>23.3</c:v>
                </c:pt>
                <c:pt idx="695">
                  <c:v>21.9</c:v>
                </c:pt>
                <c:pt idx="696">
                  <c:v>19.0</c:v>
                </c:pt>
                <c:pt idx="697">
                  <c:v>16.6</c:v>
                </c:pt>
                <c:pt idx="698">
                  <c:v>15.0</c:v>
                </c:pt>
                <c:pt idx="699">
                  <c:v>14.0</c:v>
                </c:pt>
                <c:pt idx="700">
                  <c:v>15.7</c:v>
                </c:pt>
                <c:pt idx="701">
                  <c:v>14.9</c:v>
                </c:pt>
                <c:pt idx="702">
                  <c:v>14.1</c:v>
                </c:pt>
                <c:pt idx="703">
                  <c:v>12.8</c:v>
                </c:pt>
                <c:pt idx="704">
                  <c:v>10.9</c:v>
                </c:pt>
                <c:pt idx="705">
                  <c:v>9.5</c:v>
                </c:pt>
                <c:pt idx="706">
                  <c:v>8.0</c:v>
                </c:pt>
                <c:pt idx="707">
                  <c:v>6.7</c:v>
                </c:pt>
                <c:pt idx="708">
                  <c:v>5.9</c:v>
                </c:pt>
                <c:pt idx="709">
                  <c:v>7.3</c:v>
                </c:pt>
                <c:pt idx="710">
                  <c:v>12.2</c:v>
                </c:pt>
                <c:pt idx="711">
                  <c:v>14.7</c:v>
                </c:pt>
                <c:pt idx="712">
                  <c:v>17.1</c:v>
                </c:pt>
                <c:pt idx="713">
                  <c:v>19.6</c:v>
                </c:pt>
                <c:pt idx="714">
                  <c:v>22.1</c:v>
                </c:pt>
                <c:pt idx="715">
                  <c:v>23.5</c:v>
                </c:pt>
                <c:pt idx="716">
                  <c:v>24.4</c:v>
                </c:pt>
                <c:pt idx="717">
                  <c:v>24.8</c:v>
                </c:pt>
                <c:pt idx="718">
                  <c:v>24.8</c:v>
                </c:pt>
                <c:pt idx="719">
                  <c:v>23.8</c:v>
                </c:pt>
                <c:pt idx="720">
                  <c:v>19.2</c:v>
                </c:pt>
                <c:pt idx="721">
                  <c:v>17.9</c:v>
                </c:pt>
                <c:pt idx="722">
                  <c:v>15.2</c:v>
                </c:pt>
                <c:pt idx="723">
                  <c:v>13.6</c:v>
                </c:pt>
                <c:pt idx="724">
                  <c:v>12.5</c:v>
                </c:pt>
                <c:pt idx="725">
                  <c:v>11.0</c:v>
                </c:pt>
                <c:pt idx="726">
                  <c:v>10.1</c:v>
                </c:pt>
                <c:pt idx="727">
                  <c:v>9.1</c:v>
                </c:pt>
                <c:pt idx="728">
                  <c:v>8.4</c:v>
                </c:pt>
                <c:pt idx="729">
                  <c:v>7.7</c:v>
                </c:pt>
                <c:pt idx="730">
                  <c:v>7.2</c:v>
                </c:pt>
                <c:pt idx="731">
                  <c:v>6.5</c:v>
                </c:pt>
                <c:pt idx="732">
                  <c:v>5.9</c:v>
                </c:pt>
                <c:pt idx="733">
                  <c:v>6.5</c:v>
                </c:pt>
                <c:pt idx="734">
                  <c:v>11.0</c:v>
                </c:pt>
                <c:pt idx="735">
                  <c:v>14.4</c:v>
                </c:pt>
                <c:pt idx="736">
                  <c:v>15.8</c:v>
                </c:pt>
                <c:pt idx="737">
                  <c:v>17.6</c:v>
                </c:pt>
                <c:pt idx="738">
                  <c:v>18.8</c:v>
                </c:pt>
                <c:pt idx="739">
                  <c:v>19.5</c:v>
                </c:pt>
                <c:pt idx="740">
                  <c:v>20.7</c:v>
                </c:pt>
                <c:pt idx="741">
                  <c:v>20.1</c:v>
                </c:pt>
                <c:pt idx="742">
                  <c:v>20.9</c:v>
                </c:pt>
                <c:pt idx="743">
                  <c:v>19.4</c:v>
                </c:pt>
                <c:pt idx="744">
                  <c:v>16.7</c:v>
                </c:pt>
                <c:pt idx="745">
                  <c:v>14.0</c:v>
                </c:pt>
                <c:pt idx="746">
                  <c:v>12.9</c:v>
                </c:pt>
                <c:pt idx="747">
                  <c:v>10.7</c:v>
                </c:pt>
                <c:pt idx="748">
                  <c:v>9.9</c:v>
                </c:pt>
                <c:pt idx="749">
                  <c:v>8.8</c:v>
                </c:pt>
                <c:pt idx="750">
                  <c:v>7.6</c:v>
                </c:pt>
                <c:pt idx="751">
                  <c:v>6.8</c:v>
                </c:pt>
                <c:pt idx="752">
                  <c:v>6.2</c:v>
                </c:pt>
                <c:pt idx="753">
                  <c:v>5.2</c:v>
                </c:pt>
                <c:pt idx="754">
                  <c:v>4.9</c:v>
                </c:pt>
                <c:pt idx="755">
                  <c:v>4.4</c:v>
                </c:pt>
                <c:pt idx="756">
                  <c:v>4.0</c:v>
                </c:pt>
                <c:pt idx="757">
                  <c:v>5.9</c:v>
                </c:pt>
                <c:pt idx="758">
                  <c:v>10.7</c:v>
                </c:pt>
                <c:pt idx="759">
                  <c:v>14.4</c:v>
                </c:pt>
                <c:pt idx="760">
                  <c:v>16.8</c:v>
                </c:pt>
                <c:pt idx="761">
                  <c:v>19.1</c:v>
                </c:pt>
                <c:pt idx="762">
                  <c:v>21.0</c:v>
                </c:pt>
                <c:pt idx="763">
                  <c:v>22.6</c:v>
                </c:pt>
                <c:pt idx="764">
                  <c:v>23.4</c:v>
                </c:pt>
                <c:pt idx="765">
                  <c:v>23.6</c:v>
                </c:pt>
                <c:pt idx="766">
                  <c:v>23.2</c:v>
                </c:pt>
                <c:pt idx="767">
                  <c:v>21.8</c:v>
                </c:pt>
                <c:pt idx="768">
                  <c:v>18.8</c:v>
                </c:pt>
                <c:pt idx="769">
                  <c:v>18.4</c:v>
                </c:pt>
                <c:pt idx="770">
                  <c:v>17.3</c:v>
                </c:pt>
                <c:pt idx="771">
                  <c:v>17.0</c:v>
                </c:pt>
                <c:pt idx="772">
                  <c:v>15.5</c:v>
                </c:pt>
                <c:pt idx="773">
                  <c:v>14.3</c:v>
                </c:pt>
                <c:pt idx="774">
                  <c:v>13.4</c:v>
                </c:pt>
                <c:pt idx="775">
                  <c:v>12.6</c:v>
                </c:pt>
                <c:pt idx="776">
                  <c:v>11.9</c:v>
                </c:pt>
                <c:pt idx="777">
                  <c:v>11.3</c:v>
                </c:pt>
                <c:pt idx="778">
                  <c:v>10.8</c:v>
                </c:pt>
                <c:pt idx="779">
                  <c:v>8.7</c:v>
                </c:pt>
                <c:pt idx="780">
                  <c:v>7.1</c:v>
                </c:pt>
                <c:pt idx="781">
                  <c:v>9.6</c:v>
                </c:pt>
                <c:pt idx="782">
                  <c:v>10.3</c:v>
                </c:pt>
                <c:pt idx="783">
                  <c:v>11.9</c:v>
                </c:pt>
                <c:pt idx="784">
                  <c:v>14.2</c:v>
                </c:pt>
                <c:pt idx="785">
                  <c:v>16.5</c:v>
                </c:pt>
                <c:pt idx="786">
                  <c:v>18.7</c:v>
                </c:pt>
                <c:pt idx="787">
                  <c:v>11.3</c:v>
                </c:pt>
                <c:pt idx="788">
                  <c:v>11.9</c:v>
                </c:pt>
                <c:pt idx="789">
                  <c:v>13.3</c:v>
                </c:pt>
                <c:pt idx="790">
                  <c:v>14.7</c:v>
                </c:pt>
                <c:pt idx="791">
                  <c:v>17.3</c:v>
                </c:pt>
                <c:pt idx="792">
                  <c:v>19.1</c:v>
                </c:pt>
                <c:pt idx="793">
                  <c:v>19.5</c:v>
                </c:pt>
                <c:pt idx="794">
                  <c:v>21.1</c:v>
                </c:pt>
                <c:pt idx="795">
                  <c:v>21.4</c:v>
                </c:pt>
                <c:pt idx="796">
                  <c:v>20.9</c:v>
                </c:pt>
                <c:pt idx="797">
                  <c:v>20.1</c:v>
                </c:pt>
                <c:pt idx="798">
                  <c:v>18.4</c:v>
                </c:pt>
                <c:pt idx="799">
                  <c:v>17.4</c:v>
                </c:pt>
                <c:pt idx="800">
                  <c:v>16.5</c:v>
                </c:pt>
                <c:pt idx="801">
                  <c:v>13.3</c:v>
                </c:pt>
                <c:pt idx="802">
                  <c:v>13.2</c:v>
                </c:pt>
                <c:pt idx="803">
                  <c:v>12.9</c:v>
                </c:pt>
                <c:pt idx="804">
                  <c:v>12.4</c:v>
                </c:pt>
                <c:pt idx="805">
                  <c:v>11.3</c:v>
                </c:pt>
                <c:pt idx="806">
                  <c:v>10.2</c:v>
                </c:pt>
                <c:pt idx="807">
                  <c:v>8.9</c:v>
                </c:pt>
                <c:pt idx="808">
                  <c:v>8.3</c:v>
                </c:pt>
                <c:pt idx="809">
                  <c:v>10.6</c:v>
                </c:pt>
                <c:pt idx="810">
                  <c:v>11.1</c:v>
                </c:pt>
                <c:pt idx="811">
                  <c:v>11.4</c:v>
                </c:pt>
                <c:pt idx="812">
                  <c:v>13.9</c:v>
                </c:pt>
                <c:pt idx="813">
                  <c:v>17.0</c:v>
                </c:pt>
                <c:pt idx="814">
                  <c:v>19.5</c:v>
                </c:pt>
                <c:pt idx="815">
                  <c:v>21.6</c:v>
                </c:pt>
                <c:pt idx="816">
                  <c:v>23.1</c:v>
                </c:pt>
                <c:pt idx="817">
                  <c:v>23.5</c:v>
                </c:pt>
                <c:pt idx="818">
                  <c:v>23.6</c:v>
                </c:pt>
                <c:pt idx="819">
                  <c:v>22.4</c:v>
                </c:pt>
                <c:pt idx="820">
                  <c:v>19.3</c:v>
                </c:pt>
                <c:pt idx="821">
                  <c:v>18.1</c:v>
                </c:pt>
                <c:pt idx="822">
                  <c:v>18.7</c:v>
                </c:pt>
                <c:pt idx="823">
                  <c:v>17.7</c:v>
                </c:pt>
                <c:pt idx="824">
                  <c:v>17.0</c:v>
                </c:pt>
                <c:pt idx="825">
                  <c:v>16.6</c:v>
                </c:pt>
                <c:pt idx="826">
                  <c:v>15.4</c:v>
                </c:pt>
                <c:pt idx="827">
                  <c:v>14.5</c:v>
                </c:pt>
                <c:pt idx="828">
                  <c:v>13.5</c:v>
                </c:pt>
                <c:pt idx="829">
                  <c:v>12.7</c:v>
                </c:pt>
                <c:pt idx="830">
                  <c:v>11.8</c:v>
                </c:pt>
                <c:pt idx="831">
                  <c:v>11.7</c:v>
                </c:pt>
                <c:pt idx="832">
                  <c:v>11.8</c:v>
                </c:pt>
                <c:pt idx="833">
                  <c:v>12.0</c:v>
                </c:pt>
                <c:pt idx="834">
                  <c:v>12.8</c:v>
                </c:pt>
                <c:pt idx="835">
                  <c:v>13.8</c:v>
                </c:pt>
                <c:pt idx="836">
                  <c:v>16.4</c:v>
                </c:pt>
                <c:pt idx="837">
                  <c:v>18.2</c:v>
                </c:pt>
                <c:pt idx="838">
                  <c:v>17.9</c:v>
                </c:pt>
                <c:pt idx="839">
                  <c:v>17.4</c:v>
                </c:pt>
                <c:pt idx="840">
                  <c:v>18.1</c:v>
                </c:pt>
                <c:pt idx="841">
                  <c:v>18.5</c:v>
                </c:pt>
                <c:pt idx="842">
                  <c:v>18.2</c:v>
                </c:pt>
                <c:pt idx="843">
                  <c:v>17.6</c:v>
                </c:pt>
                <c:pt idx="844">
                  <c:v>17.1</c:v>
                </c:pt>
                <c:pt idx="845">
                  <c:v>16.3</c:v>
                </c:pt>
                <c:pt idx="846">
                  <c:v>15.5</c:v>
                </c:pt>
                <c:pt idx="847">
                  <c:v>14.4</c:v>
                </c:pt>
                <c:pt idx="848">
                  <c:v>14.3</c:v>
                </c:pt>
                <c:pt idx="849">
                  <c:v>13.7</c:v>
                </c:pt>
                <c:pt idx="850">
                  <c:v>11.4</c:v>
                </c:pt>
                <c:pt idx="851">
                  <c:v>10.1</c:v>
                </c:pt>
                <c:pt idx="852">
                  <c:v>10.1</c:v>
                </c:pt>
                <c:pt idx="853">
                  <c:v>10.0</c:v>
                </c:pt>
                <c:pt idx="854">
                  <c:v>9.9</c:v>
                </c:pt>
                <c:pt idx="855">
                  <c:v>9.7</c:v>
                </c:pt>
                <c:pt idx="856">
                  <c:v>9.3</c:v>
                </c:pt>
                <c:pt idx="857">
                  <c:v>9.7</c:v>
                </c:pt>
                <c:pt idx="858">
                  <c:v>11.2</c:v>
                </c:pt>
                <c:pt idx="859">
                  <c:v>12.6</c:v>
                </c:pt>
                <c:pt idx="860">
                  <c:v>14.7</c:v>
                </c:pt>
                <c:pt idx="861">
                  <c:v>15.0</c:v>
                </c:pt>
                <c:pt idx="862">
                  <c:v>16.4</c:v>
                </c:pt>
                <c:pt idx="863">
                  <c:v>17.0</c:v>
                </c:pt>
                <c:pt idx="864">
                  <c:v>17.4</c:v>
                </c:pt>
                <c:pt idx="865">
                  <c:v>17.6</c:v>
                </c:pt>
                <c:pt idx="866">
                  <c:v>16.8</c:v>
                </c:pt>
                <c:pt idx="867">
                  <c:v>16.5</c:v>
                </c:pt>
                <c:pt idx="868">
                  <c:v>14.5</c:v>
                </c:pt>
                <c:pt idx="869">
                  <c:v>12.4</c:v>
                </c:pt>
                <c:pt idx="870">
                  <c:v>12.5</c:v>
                </c:pt>
                <c:pt idx="871">
                  <c:v>11.9</c:v>
                </c:pt>
                <c:pt idx="872">
                  <c:v>11.2</c:v>
                </c:pt>
                <c:pt idx="873">
                  <c:v>10.1</c:v>
                </c:pt>
                <c:pt idx="874">
                  <c:v>8.9</c:v>
                </c:pt>
                <c:pt idx="875">
                  <c:v>8.5</c:v>
                </c:pt>
                <c:pt idx="876">
                  <c:v>8.0</c:v>
                </c:pt>
                <c:pt idx="877">
                  <c:v>7.0</c:v>
                </c:pt>
                <c:pt idx="878">
                  <c:v>6.3</c:v>
                </c:pt>
                <c:pt idx="879">
                  <c:v>5.9</c:v>
                </c:pt>
                <c:pt idx="880">
                  <c:v>6.3</c:v>
                </c:pt>
                <c:pt idx="881">
                  <c:v>7.1</c:v>
                </c:pt>
                <c:pt idx="882">
                  <c:v>9.5</c:v>
                </c:pt>
                <c:pt idx="883">
                  <c:v>11.7</c:v>
                </c:pt>
                <c:pt idx="884">
                  <c:v>13.1</c:v>
                </c:pt>
                <c:pt idx="885">
                  <c:v>14.4</c:v>
                </c:pt>
                <c:pt idx="886">
                  <c:v>16.0</c:v>
                </c:pt>
                <c:pt idx="887">
                  <c:v>17.8</c:v>
                </c:pt>
                <c:pt idx="888">
                  <c:v>18.5</c:v>
                </c:pt>
                <c:pt idx="889">
                  <c:v>18.8</c:v>
                </c:pt>
                <c:pt idx="890">
                  <c:v>18.5</c:v>
                </c:pt>
                <c:pt idx="891">
                  <c:v>16.9</c:v>
                </c:pt>
                <c:pt idx="892">
                  <c:v>14.6</c:v>
                </c:pt>
                <c:pt idx="893">
                  <c:v>14.2</c:v>
                </c:pt>
                <c:pt idx="894">
                  <c:v>13.5</c:v>
                </c:pt>
                <c:pt idx="895">
                  <c:v>11.9</c:v>
                </c:pt>
                <c:pt idx="896">
                  <c:v>10.2</c:v>
                </c:pt>
                <c:pt idx="897">
                  <c:v>9.6</c:v>
                </c:pt>
                <c:pt idx="898">
                  <c:v>9.6</c:v>
                </c:pt>
                <c:pt idx="899">
                  <c:v>10.1</c:v>
                </c:pt>
                <c:pt idx="900">
                  <c:v>9.1</c:v>
                </c:pt>
                <c:pt idx="901">
                  <c:v>8.1</c:v>
                </c:pt>
                <c:pt idx="902">
                  <c:v>7.6</c:v>
                </c:pt>
                <c:pt idx="903">
                  <c:v>7.6</c:v>
                </c:pt>
                <c:pt idx="904">
                  <c:v>7.3</c:v>
                </c:pt>
                <c:pt idx="905">
                  <c:v>7.3</c:v>
                </c:pt>
                <c:pt idx="906">
                  <c:v>7.4</c:v>
                </c:pt>
                <c:pt idx="907">
                  <c:v>8.1</c:v>
                </c:pt>
                <c:pt idx="908">
                  <c:v>9.4</c:v>
                </c:pt>
                <c:pt idx="909">
                  <c:v>11.2</c:v>
                </c:pt>
                <c:pt idx="910">
                  <c:v>7.0</c:v>
                </c:pt>
                <c:pt idx="911">
                  <c:v>6.6</c:v>
                </c:pt>
                <c:pt idx="912">
                  <c:v>5.5</c:v>
                </c:pt>
                <c:pt idx="913">
                  <c:v>5.5</c:v>
                </c:pt>
                <c:pt idx="914">
                  <c:v>5.0</c:v>
                </c:pt>
                <c:pt idx="915">
                  <c:v>4.6</c:v>
                </c:pt>
                <c:pt idx="916">
                  <c:v>3.8</c:v>
                </c:pt>
                <c:pt idx="917">
                  <c:v>3.7</c:v>
                </c:pt>
                <c:pt idx="918">
                  <c:v>5.0</c:v>
                </c:pt>
                <c:pt idx="919">
                  <c:v>10.4</c:v>
                </c:pt>
                <c:pt idx="920">
                  <c:v>12.5</c:v>
                </c:pt>
                <c:pt idx="921">
                  <c:v>15.3</c:v>
                </c:pt>
                <c:pt idx="922">
                  <c:v>17.9</c:v>
                </c:pt>
                <c:pt idx="923">
                  <c:v>20.4</c:v>
                </c:pt>
                <c:pt idx="924">
                  <c:v>22.4</c:v>
                </c:pt>
                <c:pt idx="925">
                  <c:v>23.3</c:v>
                </c:pt>
                <c:pt idx="926">
                  <c:v>23.9</c:v>
                </c:pt>
                <c:pt idx="927">
                  <c:v>24.3</c:v>
                </c:pt>
                <c:pt idx="928">
                  <c:v>22.9</c:v>
                </c:pt>
                <c:pt idx="929">
                  <c:v>20.1</c:v>
                </c:pt>
                <c:pt idx="930">
                  <c:v>20.1</c:v>
                </c:pt>
                <c:pt idx="931">
                  <c:v>17.3</c:v>
                </c:pt>
                <c:pt idx="932">
                  <c:v>16.8</c:v>
                </c:pt>
                <c:pt idx="933">
                  <c:v>13.2</c:v>
                </c:pt>
                <c:pt idx="934">
                  <c:v>13.3</c:v>
                </c:pt>
                <c:pt idx="935">
                  <c:v>10.7</c:v>
                </c:pt>
                <c:pt idx="936">
                  <c:v>9.3</c:v>
                </c:pt>
                <c:pt idx="937">
                  <c:v>7.8</c:v>
                </c:pt>
                <c:pt idx="938">
                  <c:v>8.5</c:v>
                </c:pt>
                <c:pt idx="939">
                  <c:v>8.4</c:v>
                </c:pt>
                <c:pt idx="940">
                  <c:v>9.0</c:v>
                </c:pt>
                <c:pt idx="941">
                  <c:v>10.6</c:v>
                </c:pt>
                <c:pt idx="942">
                  <c:v>11.7</c:v>
                </c:pt>
                <c:pt idx="943">
                  <c:v>12.1</c:v>
                </c:pt>
                <c:pt idx="944">
                  <c:v>13.9</c:v>
                </c:pt>
                <c:pt idx="945">
                  <c:v>16.9</c:v>
                </c:pt>
                <c:pt idx="946">
                  <c:v>21.7</c:v>
                </c:pt>
                <c:pt idx="947">
                  <c:v>23.6</c:v>
                </c:pt>
                <c:pt idx="948">
                  <c:v>25.0</c:v>
                </c:pt>
                <c:pt idx="949">
                  <c:v>25.4</c:v>
                </c:pt>
                <c:pt idx="950">
                  <c:v>22.8</c:v>
                </c:pt>
                <c:pt idx="951">
                  <c:v>18.3</c:v>
                </c:pt>
                <c:pt idx="952">
                  <c:v>16.2</c:v>
                </c:pt>
                <c:pt idx="953">
                  <c:v>14.0</c:v>
                </c:pt>
                <c:pt idx="954">
                  <c:v>11.6</c:v>
                </c:pt>
                <c:pt idx="955">
                  <c:v>10.0</c:v>
                </c:pt>
                <c:pt idx="956">
                  <c:v>10.0</c:v>
                </c:pt>
                <c:pt idx="957">
                  <c:v>11.1</c:v>
                </c:pt>
                <c:pt idx="958">
                  <c:v>11.5</c:v>
                </c:pt>
                <c:pt idx="959">
                  <c:v>12.0</c:v>
                </c:pt>
                <c:pt idx="960">
                  <c:v>10.1</c:v>
                </c:pt>
                <c:pt idx="961">
                  <c:v>8.1</c:v>
                </c:pt>
                <c:pt idx="962">
                  <c:v>7.7</c:v>
                </c:pt>
                <c:pt idx="963">
                  <c:v>8.8</c:v>
                </c:pt>
                <c:pt idx="964">
                  <c:v>12.9</c:v>
                </c:pt>
                <c:pt idx="965">
                  <c:v>17.1</c:v>
                </c:pt>
                <c:pt idx="966">
                  <c:v>20.4</c:v>
                </c:pt>
                <c:pt idx="967">
                  <c:v>23.4</c:v>
                </c:pt>
                <c:pt idx="968">
                  <c:v>25.1</c:v>
                </c:pt>
                <c:pt idx="969">
                  <c:v>26.1</c:v>
                </c:pt>
                <c:pt idx="970">
                  <c:v>26.3</c:v>
                </c:pt>
                <c:pt idx="971">
                  <c:v>25.8</c:v>
                </c:pt>
                <c:pt idx="972">
                  <c:v>22.8</c:v>
                </c:pt>
                <c:pt idx="973">
                  <c:v>19.5</c:v>
                </c:pt>
                <c:pt idx="974">
                  <c:v>16.3</c:v>
                </c:pt>
                <c:pt idx="975">
                  <c:v>13.6</c:v>
                </c:pt>
                <c:pt idx="976">
                  <c:v>12.7</c:v>
                </c:pt>
                <c:pt idx="977">
                  <c:v>11.4</c:v>
                </c:pt>
                <c:pt idx="978">
                  <c:v>10.5</c:v>
                </c:pt>
                <c:pt idx="979">
                  <c:v>10.1</c:v>
                </c:pt>
                <c:pt idx="980">
                  <c:v>9.0</c:v>
                </c:pt>
                <c:pt idx="981">
                  <c:v>8.3</c:v>
                </c:pt>
                <c:pt idx="982">
                  <c:v>7.2</c:v>
                </c:pt>
                <c:pt idx="983">
                  <c:v>6.7</c:v>
                </c:pt>
                <c:pt idx="984">
                  <c:v>6.8</c:v>
                </c:pt>
                <c:pt idx="985">
                  <c:v>6.2</c:v>
                </c:pt>
                <c:pt idx="986">
                  <c:v>6.7</c:v>
                </c:pt>
                <c:pt idx="987">
                  <c:v>10.1</c:v>
                </c:pt>
                <c:pt idx="988">
                  <c:v>13.0</c:v>
                </c:pt>
                <c:pt idx="989">
                  <c:v>15.4</c:v>
                </c:pt>
                <c:pt idx="990">
                  <c:v>17.3</c:v>
                </c:pt>
                <c:pt idx="991">
                  <c:v>19.3</c:v>
                </c:pt>
                <c:pt idx="992">
                  <c:v>20.2</c:v>
                </c:pt>
                <c:pt idx="993">
                  <c:v>21.4</c:v>
                </c:pt>
                <c:pt idx="994">
                  <c:v>21.5</c:v>
                </c:pt>
                <c:pt idx="995">
                  <c:v>21.5</c:v>
                </c:pt>
                <c:pt idx="996">
                  <c:v>20.2</c:v>
                </c:pt>
                <c:pt idx="997">
                  <c:v>16.4</c:v>
                </c:pt>
                <c:pt idx="998">
                  <c:v>15.5</c:v>
                </c:pt>
                <c:pt idx="999">
                  <c:v>14.4</c:v>
                </c:pt>
                <c:pt idx="1000">
                  <c:v>12.4</c:v>
                </c:pt>
                <c:pt idx="1001">
                  <c:v>11.2</c:v>
                </c:pt>
                <c:pt idx="1002">
                  <c:v>10.8</c:v>
                </c:pt>
                <c:pt idx="1003">
                  <c:v>11.6</c:v>
                </c:pt>
                <c:pt idx="1004">
                  <c:v>11.9</c:v>
                </c:pt>
                <c:pt idx="1005">
                  <c:v>8.6</c:v>
                </c:pt>
                <c:pt idx="1006">
                  <c:v>7.7</c:v>
                </c:pt>
                <c:pt idx="1007">
                  <c:v>7.2</c:v>
                </c:pt>
                <c:pt idx="1008">
                  <c:v>6.4</c:v>
                </c:pt>
                <c:pt idx="1009">
                  <c:v>6.4</c:v>
                </c:pt>
                <c:pt idx="1010">
                  <c:v>6.2</c:v>
                </c:pt>
                <c:pt idx="1011">
                  <c:v>9.2</c:v>
                </c:pt>
                <c:pt idx="1012">
                  <c:v>13.2</c:v>
                </c:pt>
                <c:pt idx="1013">
                  <c:v>15.9</c:v>
                </c:pt>
                <c:pt idx="1014">
                  <c:v>18.1</c:v>
                </c:pt>
                <c:pt idx="1015">
                  <c:v>19.8</c:v>
                </c:pt>
                <c:pt idx="1016">
                  <c:v>20.2</c:v>
                </c:pt>
                <c:pt idx="1017">
                  <c:v>20.8</c:v>
                </c:pt>
                <c:pt idx="1018">
                  <c:v>21.1</c:v>
                </c:pt>
                <c:pt idx="1019">
                  <c:v>21.2</c:v>
                </c:pt>
                <c:pt idx="1020">
                  <c:v>19.2</c:v>
                </c:pt>
                <c:pt idx="1021">
                  <c:v>15.8</c:v>
                </c:pt>
                <c:pt idx="1022">
                  <c:v>13.9</c:v>
                </c:pt>
                <c:pt idx="1023">
                  <c:v>13.1</c:v>
                </c:pt>
                <c:pt idx="1024">
                  <c:v>11.9</c:v>
                </c:pt>
                <c:pt idx="1025">
                  <c:v>11.1</c:v>
                </c:pt>
                <c:pt idx="1026">
                  <c:v>10.5</c:v>
                </c:pt>
                <c:pt idx="1027">
                  <c:v>10.8</c:v>
                </c:pt>
                <c:pt idx="1028">
                  <c:v>11.8</c:v>
                </c:pt>
                <c:pt idx="1029">
                  <c:v>11.8</c:v>
                </c:pt>
                <c:pt idx="1030">
                  <c:v>11.1</c:v>
                </c:pt>
                <c:pt idx="1031">
                  <c:v>9.8</c:v>
                </c:pt>
                <c:pt idx="1032">
                  <c:v>8.0</c:v>
                </c:pt>
                <c:pt idx="1033">
                  <c:v>6.4</c:v>
                </c:pt>
                <c:pt idx="1034">
                  <c:v>6.4</c:v>
                </c:pt>
                <c:pt idx="1035">
                  <c:v>9.2</c:v>
                </c:pt>
                <c:pt idx="1036">
                  <c:v>11.5</c:v>
                </c:pt>
                <c:pt idx="1037">
                  <c:v>14.1</c:v>
                </c:pt>
                <c:pt idx="1038">
                  <c:v>16.2</c:v>
                </c:pt>
                <c:pt idx="1039">
                  <c:v>19.1</c:v>
                </c:pt>
                <c:pt idx="1040">
                  <c:v>20.7</c:v>
                </c:pt>
                <c:pt idx="1041">
                  <c:v>21.7</c:v>
                </c:pt>
                <c:pt idx="1042">
                  <c:v>21.9</c:v>
                </c:pt>
                <c:pt idx="1043">
                  <c:v>21.6</c:v>
                </c:pt>
                <c:pt idx="1044">
                  <c:v>20.5</c:v>
                </c:pt>
                <c:pt idx="1045">
                  <c:v>16.4</c:v>
                </c:pt>
                <c:pt idx="1046">
                  <c:v>14.9</c:v>
                </c:pt>
                <c:pt idx="1047">
                  <c:v>13.7</c:v>
                </c:pt>
                <c:pt idx="1048">
                  <c:v>13.0</c:v>
                </c:pt>
                <c:pt idx="1049">
                  <c:v>11.9</c:v>
                </c:pt>
                <c:pt idx="1050">
                  <c:v>10.8</c:v>
                </c:pt>
                <c:pt idx="1051">
                  <c:v>10.2</c:v>
                </c:pt>
                <c:pt idx="1052">
                  <c:v>9.7</c:v>
                </c:pt>
                <c:pt idx="1053">
                  <c:v>10.4</c:v>
                </c:pt>
                <c:pt idx="1054">
                  <c:v>10.7</c:v>
                </c:pt>
                <c:pt idx="1055">
                  <c:v>9.8</c:v>
                </c:pt>
                <c:pt idx="1056">
                  <c:v>9.3</c:v>
                </c:pt>
                <c:pt idx="1057">
                  <c:v>8.8</c:v>
                </c:pt>
                <c:pt idx="1058">
                  <c:v>9.0</c:v>
                </c:pt>
                <c:pt idx="1059">
                  <c:v>10.4</c:v>
                </c:pt>
                <c:pt idx="1060">
                  <c:v>12.7</c:v>
                </c:pt>
                <c:pt idx="1061">
                  <c:v>15.4</c:v>
                </c:pt>
                <c:pt idx="1062">
                  <c:v>17.7</c:v>
                </c:pt>
                <c:pt idx="1063">
                  <c:v>19.6</c:v>
                </c:pt>
                <c:pt idx="1064">
                  <c:v>20.7</c:v>
                </c:pt>
                <c:pt idx="1065">
                  <c:v>20.8</c:v>
                </c:pt>
                <c:pt idx="1066">
                  <c:v>20.9</c:v>
                </c:pt>
                <c:pt idx="1067">
                  <c:v>20.3</c:v>
                </c:pt>
                <c:pt idx="1068">
                  <c:v>18.1</c:v>
                </c:pt>
                <c:pt idx="1069">
                  <c:v>16.0</c:v>
                </c:pt>
                <c:pt idx="1070">
                  <c:v>15.0</c:v>
                </c:pt>
                <c:pt idx="1071">
                  <c:v>13.4</c:v>
                </c:pt>
                <c:pt idx="1072">
                  <c:v>12.0</c:v>
                </c:pt>
                <c:pt idx="1073">
                  <c:v>10.7</c:v>
                </c:pt>
                <c:pt idx="1074">
                  <c:v>9.5</c:v>
                </c:pt>
                <c:pt idx="1075">
                  <c:v>8.9</c:v>
                </c:pt>
                <c:pt idx="1076">
                  <c:v>8.4</c:v>
                </c:pt>
                <c:pt idx="1077">
                  <c:v>7.6</c:v>
                </c:pt>
                <c:pt idx="1078">
                  <c:v>7.7</c:v>
                </c:pt>
                <c:pt idx="1079">
                  <c:v>6.9</c:v>
                </c:pt>
                <c:pt idx="1080">
                  <c:v>6.9</c:v>
                </c:pt>
                <c:pt idx="1081">
                  <c:v>6.1</c:v>
                </c:pt>
                <c:pt idx="1082">
                  <c:v>6.9</c:v>
                </c:pt>
                <c:pt idx="1083">
                  <c:v>10.0</c:v>
                </c:pt>
                <c:pt idx="1084">
                  <c:v>13.3</c:v>
                </c:pt>
                <c:pt idx="1085">
                  <c:v>16.8</c:v>
                </c:pt>
                <c:pt idx="1086">
                  <c:v>19.1</c:v>
                </c:pt>
                <c:pt idx="1087">
                  <c:v>21.0</c:v>
                </c:pt>
                <c:pt idx="1088">
                  <c:v>22.1</c:v>
                </c:pt>
                <c:pt idx="1089">
                  <c:v>22.6</c:v>
                </c:pt>
                <c:pt idx="1090">
                  <c:v>22.0</c:v>
                </c:pt>
                <c:pt idx="1091">
                  <c:v>22.2</c:v>
                </c:pt>
                <c:pt idx="1092">
                  <c:v>20.1</c:v>
                </c:pt>
                <c:pt idx="1093">
                  <c:v>17.0</c:v>
                </c:pt>
                <c:pt idx="1094">
                  <c:v>14.5</c:v>
                </c:pt>
                <c:pt idx="1095">
                  <c:v>13.2</c:v>
                </c:pt>
                <c:pt idx="1096">
                  <c:v>12.2</c:v>
                </c:pt>
                <c:pt idx="1097">
                  <c:v>11.4</c:v>
                </c:pt>
                <c:pt idx="1098">
                  <c:v>10.6</c:v>
                </c:pt>
                <c:pt idx="1099">
                  <c:v>10.0</c:v>
                </c:pt>
                <c:pt idx="1100">
                  <c:v>10.0</c:v>
                </c:pt>
                <c:pt idx="1101">
                  <c:v>10.1</c:v>
                </c:pt>
                <c:pt idx="1102">
                  <c:v>10.1</c:v>
                </c:pt>
                <c:pt idx="1103">
                  <c:v>9.8</c:v>
                </c:pt>
                <c:pt idx="1104">
                  <c:v>9.2</c:v>
                </c:pt>
                <c:pt idx="1105">
                  <c:v>8.6</c:v>
                </c:pt>
                <c:pt idx="1106">
                  <c:v>8.6</c:v>
                </c:pt>
                <c:pt idx="1107">
                  <c:v>12.2</c:v>
                </c:pt>
                <c:pt idx="1108">
                  <c:v>15.4</c:v>
                </c:pt>
                <c:pt idx="1109">
                  <c:v>18.7</c:v>
                </c:pt>
                <c:pt idx="1110">
                  <c:v>21.1</c:v>
                </c:pt>
                <c:pt idx="1111">
                  <c:v>22.5</c:v>
                </c:pt>
                <c:pt idx="1112">
                  <c:v>22.8</c:v>
                </c:pt>
                <c:pt idx="1113">
                  <c:v>23.1</c:v>
                </c:pt>
                <c:pt idx="1114">
                  <c:v>22.2</c:v>
                </c:pt>
                <c:pt idx="1115">
                  <c:v>21.1</c:v>
                </c:pt>
                <c:pt idx="1116">
                  <c:v>19.6</c:v>
                </c:pt>
                <c:pt idx="1117">
                  <c:v>16.4</c:v>
                </c:pt>
                <c:pt idx="1118">
                  <c:v>14.6</c:v>
                </c:pt>
                <c:pt idx="1119">
                  <c:v>13.0</c:v>
                </c:pt>
                <c:pt idx="1120">
                  <c:v>12.3</c:v>
                </c:pt>
                <c:pt idx="1121">
                  <c:v>11.2</c:v>
                </c:pt>
                <c:pt idx="1122">
                  <c:v>10.6</c:v>
                </c:pt>
                <c:pt idx="1123">
                  <c:v>10.6</c:v>
                </c:pt>
                <c:pt idx="1124">
                  <c:v>10.2</c:v>
                </c:pt>
                <c:pt idx="1125">
                  <c:v>9.9</c:v>
                </c:pt>
                <c:pt idx="1126">
                  <c:v>10.0</c:v>
                </c:pt>
                <c:pt idx="1127">
                  <c:v>10.0</c:v>
                </c:pt>
                <c:pt idx="1128">
                  <c:v>10.0</c:v>
                </c:pt>
                <c:pt idx="1129">
                  <c:v>10.4</c:v>
                </c:pt>
                <c:pt idx="1130">
                  <c:v>10.7</c:v>
                </c:pt>
                <c:pt idx="1131">
                  <c:v>12.2</c:v>
                </c:pt>
                <c:pt idx="1132">
                  <c:v>14.3</c:v>
                </c:pt>
                <c:pt idx="1133">
                  <c:v>17.1</c:v>
                </c:pt>
                <c:pt idx="1134">
                  <c:v>19.6</c:v>
                </c:pt>
                <c:pt idx="1135">
                  <c:v>19.8</c:v>
                </c:pt>
                <c:pt idx="1136">
                  <c:v>19.7</c:v>
                </c:pt>
                <c:pt idx="1137">
                  <c:v>19.6</c:v>
                </c:pt>
                <c:pt idx="1138">
                  <c:v>19.2</c:v>
                </c:pt>
                <c:pt idx="1139">
                  <c:v>17.5</c:v>
                </c:pt>
                <c:pt idx="1140">
                  <c:v>15.6</c:v>
                </c:pt>
                <c:pt idx="1141">
                  <c:v>14.4</c:v>
                </c:pt>
                <c:pt idx="1142">
                  <c:v>14.1</c:v>
                </c:pt>
                <c:pt idx="1143">
                  <c:v>13.9</c:v>
                </c:pt>
                <c:pt idx="1144">
                  <c:v>13.8</c:v>
                </c:pt>
                <c:pt idx="1145">
                  <c:v>13.5</c:v>
                </c:pt>
                <c:pt idx="1146">
                  <c:v>12.8</c:v>
                </c:pt>
                <c:pt idx="1147">
                  <c:v>12.6</c:v>
                </c:pt>
                <c:pt idx="1148">
                  <c:v>12.7</c:v>
                </c:pt>
                <c:pt idx="1149">
                  <c:v>12.6</c:v>
                </c:pt>
                <c:pt idx="1150">
                  <c:v>12.5</c:v>
                </c:pt>
                <c:pt idx="1151">
                  <c:v>12.6</c:v>
                </c:pt>
                <c:pt idx="1152">
                  <c:v>12.7</c:v>
                </c:pt>
                <c:pt idx="1153">
                  <c:v>12.8</c:v>
                </c:pt>
                <c:pt idx="1154">
                  <c:v>12.9</c:v>
                </c:pt>
                <c:pt idx="1155">
                  <c:v>13.1</c:v>
                </c:pt>
                <c:pt idx="1156">
                  <c:v>13.3</c:v>
                </c:pt>
                <c:pt idx="1157">
                  <c:v>13.8</c:v>
                </c:pt>
                <c:pt idx="1158">
                  <c:v>14.6</c:v>
                </c:pt>
                <c:pt idx="1159">
                  <c:v>15.5</c:v>
                </c:pt>
                <c:pt idx="1160">
                  <c:v>15.9</c:v>
                </c:pt>
                <c:pt idx="1161">
                  <c:v>15.3</c:v>
                </c:pt>
                <c:pt idx="1162">
                  <c:v>14.0</c:v>
                </c:pt>
                <c:pt idx="1163">
                  <c:v>14.1</c:v>
                </c:pt>
                <c:pt idx="1164">
                  <c:v>13.9</c:v>
                </c:pt>
                <c:pt idx="1165">
                  <c:v>13.3</c:v>
                </c:pt>
                <c:pt idx="1166">
                  <c:v>12.9</c:v>
                </c:pt>
                <c:pt idx="1167">
                  <c:v>12.1</c:v>
                </c:pt>
                <c:pt idx="1168">
                  <c:v>11.6</c:v>
                </c:pt>
                <c:pt idx="1169">
                  <c:v>11.2</c:v>
                </c:pt>
                <c:pt idx="1170">
                  <c:v>10.9</c:v>
                </c:pt>
                <c:pt idx="1171">
                  <c:v>9.8</c:v>
                </c:pt>
                <c:pt idx="1172">
                  <c:v>9.0</c:v>
                </c:pt>
                <c:pt idx="1173">
                  <c:v>8.3</c:v>
                </c:pt>
                <c:pt idx="1174">
                  <c:v>7.5</c:v>
                </c:pt>
                <c:pt idx="1175">
                  <c:v>6.9</c:v>
                </c:pt>
                <c:pt idx="1176">
                  <c:v>7.9</c:v>
                </c:pt>
                <c:pt idx="1177">
                  <c:v>8.5</c:v>
                </c:pt>
                <c:pt idx="1178">
                  <c:v>9.1</c:v>
                </c:pt>
                <c:pt idx="1179">
                  <c:v>9.9</c:v>
                </c:pt>
                <c:pt idx="1180">
                  <c:v>10.8</c:v>
                </c:pt>
                <c:pt idx="1181">
                  <c:v>11.3</c:v>
                </c:pt>
                <c:pt idx="1182">
                  <c:v>12.2</c:v>
                </c:pt>
                <c:pt idx="1183">
                  <c:v>13.7</c:v>
                </c:pt>
                <c:pt idx="1184">
                  <c:v>15.3</c:v>
                </c:pt>
                <c:pt idx="1185">
                  <c:v>17.1</c:v>
                </c:pt>
                <c:pt idx="1186">
                  <c:v>17.9</c:v>
                </c:pt>
                <c:pt idx="1187">
                  <c:v>18.0</c:v>
                </c:pt>
                <c:pt idx="1188">
                  <c:v>16.9</c:v>
                </c:pt>
                <c:pt idx="1189">
                  <c:v>15.8</c:v>
                </c:pt>
                <c:pt idx="1190">
                  <c:v>15.3</c:v>
                </c:pt>
                <c:pt idx="1191">
                  <c:v>14.7</c:v>
                </c:pt>
                <c:pt idx="1192">
                  <c:v>14.0</c:v>
                </c:pt>
                <c:pt idx="1193">
                  <c:v>13.7</c:v>
                </c:pt>
                <c:pt idx="1194">
                  <c:v>13.4</c:v>
                </c:pt>
                <c:pt idx="1195">
                  <c:v>12.6</c:v>
                </c:pt>
                <c:pt idx="1196">
                  <c:v>12.2</c:v>
                </c:pt>
                <c:pt idx="1197">
                  <c:v>11.5</c:v>
                </c:pt>
                <c:pt idx="1198">
                  <c:v>11.2</c:v>
                </c:pt>
                <c:pt idx="1199">
                  <c:v>10.1</c:v>
                </c:pt>
                <c:pt idx="1200">
                  <c:v>8.6</c:v>
                </c:pt>
                <c:pt idx="1201">
                  <c:v>8.3</c:v>
                </c:pt>
                <c:pt idx="1202">
                  <c:v>8.7</c:v>
                </c:pt>
                <c:pt idx="1203">
                  <c:v>9.7</c:v>
                </c:pt>
                <c:pt idx="1204">
                  <c:v>10.9</c:v>
                </c:pt>
                <c:pt idx="1205">
                  <c:v>12.8</c:v>
                </c:pt>
                <c:pt idx="1206">
                  <c:v>14.6</c:v>
                </c:pt>
                <c:pt idx="1207">
                  <c:v>16.2</c:v>
                </c:pt>
                <c:pt idx="1208">
                  <c:v>17.7</c:v>
                </c:pt>
                <c:pt idx="1209">
                  <c:v>19.0</c:v>
                </c:pt>
                <c:pt idx="1210">
                  <c:v>19.5</c:v>
                </c:pt>
                <c:pt idx="1211">
                  <c:v>19.5</c:v>
                </c:pt>
                <c:pt idx="1212">
                  <c:v>17.8</c:v>
                </c:pt>
                <c:pt idx="1213">
                  <c:v>16.7</c:v>
                </c:pt>
                <c:pt idx="1214">
                  <c:v>16.0</c:v>
                </c:pt>
                <c:pt idx="1215">
                  <c:v>14.7</c:v>
                </c:pt>
                <c:pt idx="1216">
                  <c:v>14.0</c:v>
                </c:pt>
                <c:pt idx="1217">
                  <c:v>13.1</c:v>
                </c:pt>
                <c:pt idx="1218">
                  <c:v>12.1</c:v>
                </c:pt>
                <c:pt idx="1219">
                  <c:v>11.6</c:v>
                </c:pt>
                <c:pt idx="1220">
                  <c:v>7.4</c:v>
                </c:pt>
                <c:pt idx="1221">
                  <c:v>5.9</c:v>
                </c:pt>
                <c:pt idx="1222">
                  <c:v>4.7</c:v>
                </c:pt>
                <c:pt idx="1223">
                  <c:v>4.6</c:v>
                </c:pt>
                <c:pt idx="1224">
                  <c:v>5.3</c:v>
                </c:pt>
                <c:pt idx="1225">
                  <c:v>5.5</c:v>
                </c:pt>
                <c:pt idx="1226">
                  <c:v>7.3</c:v>
                </c:pt>
                <c:pt idx="1227">
                  <c:v>8.7</c:v>
                </c:pt>
                <c:pt idx="1228">
                  <c:v>8.9</c:v>
                </c:pt>
                <c:pt idx="1229">
                  <c:v>9.3</c:v>
                </c:pt>
                <c:pt idx="1230">
                  <c:v>11.1</c:v>
                </c:pt>
                <c:pt idx="1231">
                  <c:v>12.3</c:v>
                </c:pt>
                <c:pt idx="1232">
                  <c:v>13.0</c:v>
                </c:pt>
                <c:pt idx="1233">
                  <c:v>14.5</c:v>
                </c:pt>
                <c:pt idx="1234">
                  <c:v>14.6</c:v>
                </c:pt>
                <c:pt idx="1235">
                  <c:v>14.4</c:v>
                </c:pt>
                <c:pt idx="1236">
                  <c:v>13.3</c:v>
                </c:pt>
                <c:pt idx="1237">
                  <c:v>10.6</c:v>
                </c:pt>
                <c:pt idx="1238">
                  <c:v>9.3</c:v>
                </c:pt>
                <c:pt idx="1239">
                  <c:v>7.5</c:v>
                </c:pt>
                <c:pt idx="1240">
                  <c:v>6.6</c:v>
                </c:pt>
                <c:pt idx="1241">
                  <c:v>5.9</c:v>
                </c:pt>
                <c:pt idx="1242">
                  <c:v>5.4</c:v>
                </c:pt>
                <c:pt idx="1243">
                  <c:v>6.3</c:v>
                </c:pt>
                <c:pt idx="1244">
                  <c:v>8.5</c:v>
                </c:pt>
                <c:pt idx="1245">
                  <c:v>8.1</c:v>
                </c:pt>
                <c:pt idx="1246">
                  <c:v>6.1</c:v>
                </c:pt>
                <c:pt idx="1247">
                  <c:v>4.5</c:v>
                </c:pt>
                <c:pt idx="1248">
                  <c:v>3.9</c:v>
                </c:pt>
                <c:pt idx="1249">
                  <c:v>2.9</c:v>
                </c:pt>
                <c:pt idx="1250">
                  <c:v>3.0</c:v>
                </c:pt>
                <c:pt idx="1251">
                  <c:v>4.8</c:v>
                </c:pt>
                <c:pt idx="1252">
                  <c:v>7.9</c:v>
                </c:pt>
                <c:pt idx="1253">
                  <c:v>9.6</c:v>
                </c:pt>
                <c:pt idx="1254">
                  <c:v>9.9</c:v>
                </c:pt>
                <c:pt idx="1255">
                  <c:v>10.5</c:v>
                </c:pt>
                <c:pt idx="1256">
                  <c:v>11.2</c:v>
                </c:pt>
                <c:pt idx="1257">
                  <c:v>11.2</c:v>
                </c:pt>
                <c:pt idx="1258">
                  <c:v>12.4</c:v>
                </c:pt>
                <c:pt idx="1259">
                  <c:v>12.6</c:v>
                </c:pt>
                <c:pt idx="1260">
                  <c:v>12.0</c:v>
                </c:pt>
                <c:pt idx="1261">
                  <c:v>10.6</c:v>
                </c:pt>
                <c:pt idx="1262">
                  <c:v>9.5</c:v>
                </c:pt>
                <c:pt idx="1263">
                  <c:v>9.0</c:v>
                </c:pt>
                <c:pt idx="1264">
                  <c:v>8.5</c:v>
                </c:pt>
                <c:pt idx="1265">
                  <c:v>9.1</c:v>
                </c:pt>
                <c:pt idx="1266">
                  <c:v>9.4</c:v>
                </c:pt>
                <c:pt idx="1267">
                  <c:v>9.2</c:v>
                </c:pt>
                <c:pt idx="1268">
                  <c:v>9.0</c:v>
                </c:pt>
                <c:pt idx="1269">
                  <c:v>8.9</c:v>
                </c:pt>
                <c:pt idx="1270">
                  <c:v>8.8</c:v>
                </c:pt>
                <c:pt idx="1271">
                  <c:v>8.7</c:v>
                </c:pt>
                <c:pt idx="1272">
                  <c:v>8.7</c:v>
                </c:pt>
                <c:pt idx="1273">
                  <c:v>8.8</c:v>
                </c:pt>
                <c:pt idx="1274">
                  <c:v>9.0</c:v>
                </c:pt>
                <c:pt idx="1275">
                  <c:v>8.9</c:v>
                </c:pt>
                <c:pt idx="1276">
                  <c:v>9.0</c:v>
                </c:pt>
                <c:pt idx="1277">
                  <c:v>9.6</c:v>
                </c:pt>
                <c:pt idx="1278">
                  <c:v>11.6</c:v>
                </c:pt>
                <c:pt idx="1279">
                  <c:v>13.9</c:v>
                </c:pt>
                <c:pt idx="1280">
                  <c:v>15.2</c:v>
                </c:pt>
                <c:pt idx="1281">
                  <c:v>16.0</c:v>
                </c:pt>
                <c:pt idx="1282">
                  <c:v>15.9</c:v>
                </c:pt>
                <c:pt idx="1283">
                  <c:v>15.6</c:v>
                </c:pt>
                <c:pt idx="1284">
                  <c:v>13.6</c:v>
                </c:pt>
                <c:pt idx="1285">
                  <c:v>11.3</c:v>
                </c:pt>
                <c:pt idx="1286">
                  <c:v>9.7</c:v>
                </c:pt>
                <c:pt idx="1287">
                  <c:v>9.5</c:v>
                </c:pt>
                <c:pt idx="1288">
                  <c:v>9.5</c:v>
                </c:pt>
                <c:pt idx="1289">
                  <c:v>9.5</c:v>
                </c:pt>
                <c:pt idx="1290">
                  <c:v>6.5</c:v>
                </c:pt>
                <c:pt idx="1291">
                  <c:v>7.4</c:v>
                </c:pt>
                <c:pt idx="1292">
                  <c:v>7.4</c:v>
                </c:pt>
                <c:pt idx="1293">
                  <c:v>7.6</c:v>
                </c:pt>
                <c:pt idx="1294">
                  <c:v>6.5</c:v>
                </c:pt>
                <c:pt idx="1295">
                  <c:v>5.4</c:v>
                </c:pt>
                <c:pt idx="1296">
                  <c:v>3.5</c:v>
                </c:pt>
                <c:pt idx="1297">
                  <c:v>2.8</c:v>
                </c:pt>
                <c:pt idx="1298">
                  <c:v>4.7</c:v>
                </c:pt>
                <c:pt idx="1299">
                  <c:v>6.0</c:v>
                </c:pt>
                <c:pt idx="1300">
                  <c:v>7.3</c:v>
                </c:pt>
                <c:pt idx="1301">
                  <c:v>9.2</c:v>
                </c:pt>
                <c:pt idx="1302">
                  <c:v>11.4</c:v>
                </c:pt>
                <c:pt idx="1303">
                  <c:v>13.9</c:v>
                </c:pt>
                <c:pt idx="1304">
                  <c:v>15.9</c:v>
                </c:pt>
                <c:pt idx="1305">
                  <c:v>17.3</c:v>
                </c:pt>
                <c:pt idx="1306">
                  <c:v>17.6</c:v>
                </c:pt>
                <c:pt idx="1307">
                  <c:v>17.5</c:v>
                </c:pt>
                <c:pt idx="1308">
                  <c:v>15.6</c:v>
                </c:pt>
                <c:pt idx="1309">
                  <c:v>14.0</c:v>
                </c:pt>
                <c:pt idx="1310">
                  <c:v>13.0</c:v>
                </c:pt>
                <c:pt idx="1311">
                  <c:v>12.4</c:v>
                </c:pt>
                <c:pt idx="1312">
                  <c:v>11.5</c:v>
                </c:pt>
                <c:pt idx="1313">
                  <c:v>11.0</c:v>
                </c:pt>
                <c:pt idx="1314">
                  <c:v>9.7</c:v>
                </c:pt>
                <c:pt idx="1315">
                  <c:v>9.2</c:v>
                </c:pt>
                <c:pt idx="1316">
                  <c:v>8.1</c:v>
                </c:pt>
                <c:pt idx="1317">
                  <c:v>7.3</c:v>
                </c:pt>
                <c:pt idx="1318">
                  <c:v>5.8</c:v>
                </c:pt>
                <c:pt idx="1319">
                  <c:v>4.9</c:v>
                </c:pt>
                <c:pt idx="1320">
                  <c:v>6.7</c:v>
                </c:pt>
                <c:pt idx="1321">
                  <c:v>5.2</c:v>
                </c:pt>
                <c:pt idx="1322">
                  <c:v>6.5</c:v>
                </c:pt>
                <c:pt idx="1323">
                  <c:v>7.3</c:v>
                </c:pt>
                <c:pt idx="1324">
                  <c:v>7.8</c:v>
                </c:pt>
                <c:pt idx="1325">
                  <c:v>9.0</c:v>
                </c:pt>
                <c:pt idx="1326">
                  <c:v>11.5</c:v>
                </c:pt>
                <c:pt idx="1327">
                  <c:v>14.1</c:v>
                </c:pt>
                <c:pt idx="1328">
                  <c:v>16.9</c:v>
                </c:pt>
                <c:pt idx="1329">
                  <c:v>18.8</c:v>
                </c:pt>
                <c:pt idx="1330">
                  <c:v>19.5</c:v>
                </c:pt>
                <c:pt idx="1331">
                  <c:v>19.6</c:v>
                </c:pt>
                <c:pt idx="1332">
                  <c:v>17.2</c:v>
                </c:pt>
                <c:pt idx="1333">
                  <c:v>14.5</c:v>
                </c:pt>
                <c:pt idx="1334">
                  <c:v>14.8</c:v>
                </c:pt>
                <c:pt idx="1335">
                  <c:v>15.8</c:v>
                </c:pt>
                <c:pt idx="1336">
                  <c:v>12.7</c:v>
                </c:pt>
                <c:pt idx="1337">
                  <c:v>13.9</c:v>
                </c:pt>
                <c:pt idx="1338">
                  <c:v>13.3</c:v>
                </c:pt>
                <c:pt idx="1339">
                  <c:v>12.6</c:v>
                </c:pt>
                <c:pt idx="1340">
                  <c:v>11.9</c:v>
                </c:pt>
                <c:pt idx="1341">
                  <c:v>11.1</c:v>
                </c:pt>
                <c:pt idx="1342">
                  <c:v>11.0</c:v>
                </c:pt>
                <c:pt idx="1343">
                  <c:v>9.4</c:v>
                </c:pt>
                <c:pt idx="1344">
                  <c:v>9.9</c:v>
                </c:pt>
                <c:pt idx="1345">
                  <c:v>9.3</c:v>
                </c:pt>
                <c:pt idx="1346">
                  <c:v>9.2</c:v>
                </c:pt>
                <c:pt idx="1347">
                  <c:v>9.3</c:v>
                </c:pt>
                <c:pt idx="1348">
                  <c:v>9.9</c:v>
                </c:pt>
                <c:pt idx="1349">
                  <c:v>11.3</c:v>
                </c:pt>
                <c:pt idx="1350">
                  <c:v>13.8</c:v>
                </c:pt>
                <c:pt idx="1351">
                  <c:v>16.8</c:v>
                </c:pt>
                <c:pt idx="1352">
                  <c:v>19.3</c:v>
                </c:pt>
                <c:pt idx="1353">
                  <c:v>20.6</c:v>
                </c:pt>
                <c:pt idx="1354">
                  <c:v>21.3</c:v>
                </c:pt>
                <c:pt idx="1355">
                  <c:v>20.9</c:v>
                </c:pt>
                <c:pt idx="1356">
                  <c:v>18.5</c:v>
                </c:pt>
                <c:pt idx="1357">
                  <c:v>17.9</c:v>
                </c:pt>
                <c:pt idx="1358">
                  <c:v>17.4</c:v>
                </c:pt>
                <c:pt idx="1359">
                  <c:v>16.7</c:v>
                </c:pt>
                <c:pt idx="1360">
                  <c:v>15.8</c:v>
                </c:pt>
                <c:pt idx="1361">
                  <c:v>15.0</c:v>
                </c:pt>
                <c:pt idx="1362">
                  <c:v>13.5</c:v>
                </c:pt>
                <c:pt idx="1363">
                  <c:v>12.4</c:v>
                </c:pt>
                <c:pt idx="1364">
                  <c:v>12.2</c:v>
                </c:pt>
                <c:pt idx="1365">
                  <c:v>9.3</c:v>
                </c:pt>
                <c:pt idx="1366">
                  <c:v>8.1</c:v>
                </c:pt>
                <c:pt idx="1367">
                  <c:v>6.5</c:v>
                </c:pt>
                <c:pt idx="1368">
                  <c:v>9.8</c:v>
                </c:pt>
                <c:pt idx="1369">
                  <c:v>9.4</c:v>
                </c:pt>
                <c:pt idx="1370">
                  <c:v>9.2</c:v>
                </c:pt>
                <c:pt idx="1371">
                  <c:v>9.2</c:v>
                </c:pt>
                <c:pt idx="1372">
                  <c:v>9.3</c:v>
                </c:pt>
                <c:pt idx="1373">
                  <c:v>9.9</c:v>
                </c:pt>
                <c:pt idx="1374">
                  <c:v>12.1</c:v>
                </c:pt>
                <c:pt idx="1375">
                  <c:v>14.9</c:v>
                </c:pt>
                <c:pt idx="1376">
                  <c:v>16.9</c:v>
                </c:pt>
                <c:pt idx="1377">
                  <c:v>18.3</c:v>
                </c:pt>
                <c:pt idx="1378">
                  <c:v>18.8</c:v>
                </c:pt>
                <c:pt idx="1379">
                  <c:v>19.5</c:v>
                </c:pt>
                <c:pt idx="1380">
                  <c:v>16.1</c:v>
                </c:pt>
                <c:pt idx="1381">
                  <c:v>12.9</c:v>
                </c:pt>
                <c:pt idx="1382">
                  <c:v>11.1</c:v>
                </c:pt>
                <c:pt idx="1383">
                  <c:v>9.7</c:v>
                </c:pt>
                <c:pt idx="1384">
                  <c:v>9.7</c:v>
                </c:pt>
                <c:pt idx="1385">
                  <c:v>9.7</c:v>
                </c:pt>
                <c:pt idx="1386">
                  <c:v>6.9</c:v>
                </c:pt>
                <c:pt idx="1387">
                  <c:v>7.7</c:v>
                </c:pt>
                <c:pt idx="1388">
                  <c:v>11.5</c:v>
                </c:pt>
                <c:pt idx="1389">
                  <c:v>11.2</c:v>
                </c:pt>
                <c:pt idx="1390">
                  <c:v>8.5</c:v>
                </c:pt>
                <c:pt idx="1391">
                  <c:v>8.0</c:v>
                </c:pt>
                <c:pt idx="1392">
                  <c:v>6.4</c:v>
                </c:pt>
                <c:pt idx="1393">
                  <c:v>8.3</c:v>
                </c:pt>
                <c:pt idx="1394">
                  <c:v>9.6</c:v>
                </c:pt>
                <c:pt idx="1395">
                  <c:v>9.5</c:v>
                </c:pt>
                <c:pt idx="1396">
                  <c:v>9.8</c:v>
                </c:pt>
                <c:pt idx="1397">
                  <c:v>10.0</c:v>
                </c:pt>
                <c:pt idx="1398">
                  <c:v>10.4</c:v>
                </c:pt>
                <c:pt idx="1399">
                  <c:v>12.0</c:v>
                </c:pt>
                <c:pt idx="1400">
                  <c:v>15.4</c:v>
                </c:pt>
                <c:pt idx="1401">
                  <c:v>18.3</c:v>
                </c:pt>
                <c:pt idx="1402">
                  <c:v>19.5</c:v>
                </c:pt>
                <c:pt idx="1403">
                  <c:v>19.7</c:v>
                </c:pt>
                <c:pt idx="1404">
                  <c:v>16.0</c:v>
                </c:pt>
                <c:pt idx="1405">
                  <c:v>13.1</c:v>
                </c:pt>
                <c:pt idx="1406">
                  <c:v>11.8</c:v>
                </c:pt>
                <c:pt idx="1407">
                  <c:v>10.4</c:v>
                </c:pt>
                <c:pt idx="1408">
                  <c:v>9.6</c:v>
                </c:pt>
                <c:pt idx="1409">
                  <c:v>8.9</c:v>
                </c:pt>
                <c:pt idx="1410">
                  <c:v>8.2</c:v>
                </c:pt>
                <c:pt idx="1411">
                  <c:v>6.1</c:v>
                </c:pt>
                <c:pt idx="1412">
                  <c:v>5.3</c:v>
                </c:pt>
                <c:pt idx="1413">
                  <c:v>7.7</c:v>
                </c:pt>
                <c:pt idx="1414">
                  <c:v>7.7</c:v>
                </c:pt>
                <c:pt idx="1415">
                  <c:v>7.8</c:v>
                </c:pt>
                <c:pt idx="1416">
                  <c:v>7.0</c:v>
                </c:pt>
                <c:pt idx="1417">
                  <c:v>6.6</c:v>
                </c:pt>
                <c:pt idx="1418">
                  <c:v>6.4</c:v>
                </c:pt>
                <c:pt idx="1419">
                  <c:v>7.8</c:v>
                </c:pt>
                <c:pt idx="1420">
                  <c:v>8.6</c:v>
                </c:pt>
                <c:pt idx="1421">
                  <c:v>9.5</c:v>
                </c:pt>
                <c:pt idx="1422">
                  <c:v>11.7</c:v>
                </c:pt>
                <c:pt idx="1423">
                  <c:v>13.1</c:v>
                </c:pt>
                <c:pt idx="1424">
                  <c:v>14.0</c:v>
                </c:pt>
                <c:pt idx="1425">
                  <c:v>14.1</c:v>
                </c:pt>
                <c:pt idx="1426">
                  <c:v>13.8</c:v>
                </c:pt>
                <c:pt idx="1427">
                  <c:v>13.5</c:v>
                </c:pt>
                <c:pt idx="1428">
                  <c:v>12.9</c:v>
                </c:pt>
                <c:pt idx="1429">
                  <c:v>12.6</c:v>
                </c:pt>
                <c:pt idx="1430">
                  <c:v>12.1</c:v>
                </c:pt>
                <c:pt idx="1431">
                  <c:v>12.2</c:v>
                </c:pt>
                <c:pt idx="1432">
                  <c:v>11.8</c:v>
                </c:pt>
                <c:pt idx="1433">
                  <c:v>11.2</c:v>
                </c:pt>
                <c:pt idx="1434">
                  <c:v>10.5</c:v>
                </c:pt>
                <c:pt idx="1435">
                  <c:v>9.7</c:v>
                </c:pt>
                <c:pt idx="1436">
                  <c:v>9.2</c:v>
                </c:pt>
                <c:pt idx="1437">
                  <c:v>8.9</c:v>
                </c:pt>
                <c:pt idx="1438">
                  <c:v>8.2</c:v>
                </c:pt>
                <c:pt idx="1439">
                  <c:v>7.7</c:v>
                </c:pt>
                <c:pt idx="1440">
                  <c:v>7.3</c:v>
                </c:pt>
                <c:pt idx="1441">
                  <c:v>8.2</c:v>
                </c:pt>
                <c:pt idx="1442">
                  <c:v>8.3</c:v>
                </c:pt>
                <c:pt idx="1443">
                  <c:v>9.6</c:v>
                </c:pt>
                <c:pt idx="1444">
                  <c:v>11.6</c:v>
                </c:pt>
                <c:pt idx="1445">
                  <c:v>14.5</c:v>
                </c:pt>
                <c:pt idx="1446">
                  <c:v>16.2</c:v>
                </c:pt>
                <c:pt idx="1447">
                  <c:v>16.7</c:v>
                </c:pt>
                <c:pt idx="1448">
                  <c:v>17.2</c:v>
                </c:pt>
                <c:pt idx="1449">
                  <c:v>16.9</c:v>
                </c:pt>
                <c:pt idx="1450">
                  <c:v>17.0</c:v>
                </c:pt>
                <c:pt idx="1451">
                  <c:v>16.6</c:v>
                </c:pt>
                <c:pt idx="1452">
                  <c:v>15.7</c:v>
                </c:pt>
                <c:pt idx="1453">
                  <c:v>13.7</c:v>
                </c:pt>
                <c:pt idx="1454">
                  <c:v>12.9</c:v>
                </c:pt>
                <c:pt idx="1455">
                  <c:v>12.8</c:v>
                </c:pt>
                <c:pt idx="1456">
                  <c:v>12.6</c:v>
                </c:pt>
                <c:pt idx="1457">
                  <c:v>12.6</c:v>
                </c:pt>
                <c:pt idx="1458">
                  <c:v>12.6</c:v>
                </c:pt>
                <c:pt idx="1459">
                  <c:v>12.5</c:v>
                </c:pt>
                <c:pt idx="1460">
                  <c:v>12.3</c:v>
                </c:pt>
                <c:pt idx="1461">
                  <c:v>12.3</c:v>
                </c:pt>
                <c:pt idx="1462">
                  <c:v>11.9</c:v>
                </c:pt>
                <c:pt idx="1463">
                  <c:v>11.7</c:v>
                </c:pt>
                <c:pt idx="1464">
                  <c:v>11.1</c:v>
                </c:pt>
                <c:pt idx="1465">
                  <c:v>10.3</c:v>
                </c:pt>
                <c:pt idx="1466">
                  <c:v>9.7</c:v>
                </c:pt>
                <c:pt idx="1467">
                  <c:v>9.3</c:v>
                </c:pt>
                <c:pt idx="1468">
                  <c:v>9.2</c:v>
                </c:pt>
                <c:pt idx="1469">
                  <c:v>9.4</c:v>
                </c:pt>
                <c:pt idx="1470">
                  <c:v>9.7</c:v>
                </c:pt>
                <c:pt idx="1471">
                  <c:v>10.7</c:v>
                </c:pt>
                <c:pt idx="1472">
                  <c:v>13.8</c:v>
                </c:pt>
                <c:pt idx="1473">
                  <c:v>15.8</c:v>
                </c:pt>
                <c:pt idx="1474">
                  <c:v>16.7</c:v>
                </c:pt>
                <c:pt idx="1475">
                  <c:v>16.1</c:v>
                </c:pt>
                <c:pt idx="1476">
                  <c:v>13.9</c:v>
                </c:pt>
                <c:pt idx="1477">
                  <c:v>11.5</c:v>
                </c:pt>
                <c:pt idx="1478">
                  <c:v>9.4</c:v>
                </c:pt>
                <c:pt idx="1479">
                  <c:v>7.9</c:v>
                </c:pt>
                <c:pt idx="1480">
                  <c:v>6.7</c:v>
                </c:pt>
                <c:pt idx="1481">
                  <c:v>6.3</c:v>
                </c:pt>
                <c:pt idx="1482">
                  <c:v>5.0</c:v>
                </c:pt>
                <c:pt idx="1483">
                  <c:v>4.9</c:v>
                </c:pt>
                <c:pt idx="1484">
                  <c:v>5.0</c:v>
                </c:pt>
                <c:pt idx="1485">
                  <c:v>4.0</c:v>
                </c:pt>
                <c:pt idx="1486">
                  <c:v>3.1</c:v>
                </c:pt>
                <c:pt idx="1487">
                  <c:v>3.3</c:v>
                </c:pt>
                <c:pt idx="1488">
                  <c:v>2.4</c:v>
                </c:pt>
                <c:pt idx="1489">
                  <c:v>1.8</c:v>
                </c:pt>
                <c:pt idx="1490">
                  <c:v>2.0</c:v>
                </c:pt>
                <c:pt idx="1491">
                  <c:v>5.3</c:v>
                </c:pt>
                <c:pt idx="1492">
                  <c:v>9.0</c:v>
                </c:pt>
                <c:pt idx="1493">
                  <c:v>13.3</c:v>
                </c:pt>
                <c:pt idx="1494">
                  <c:v>16.0</c:v>
                </c:pt>
                <c:pt idx="1495">
                  <c:v>17.7</c:v>
                </c:pt>
                <c:pt idx="1496">
                  <c:v>19.0</c:v>
                </c:pt>
                <c:pt idx="1497">
                  <c:v>19.6</c:v>
                </c:pt>
                <c:pt idx="1498">
                  <c:v>19.2</c:v>
                </c:pt>
                <c:pt idx="1499">
                  <c:v>18.3</c:v>
                </c:pt>
                <c:pt idx="1500">
                  <c:v>15.8</c:v>
                </c:pt>
                <c:pt idx="1501">
                  <c:v>13.1</c:v>
                </c:pt>
                <c:pt idx="1502">
                  <c:v>11.4</c:v>
                </c:pt>
                <c:pt idx="1503">
                  <c:v>10.0</c:v>
                </c:pt>
                <c:pt idx="1504">
                  <c:v>9.2</c:v>
                </c:pt>
                <c:pt idx="1505">
                  <c:v>8.7</c:v>
                </c:pt>
                <c:pt idx="1506">
                  <c:v>7.8</c:v>
                </c:pt>
                <c:pt idx="1507">
                  <c:v>7.7</c:v>
                </c:pt>
                <c:pt idx="1508">
                  <c:v>6.4</c:v>
                </c:pt>
                <c:pt idx="1509">
                  <c:v>5.2</c:v>
                </c:pt>
                <c:pt idx="1510">
                  <c:v>4.5</c:v>
                </c:pt>
                <c:pt idx="1511">
                  <c:v>4.2</c:v>
                </c:pt>
                <c:pt idx="1512">
                  <c:v>3.7</c:v>
                </c:pt>
                <c:pt idx="1513">
                  <c:v>3.2</c:v>
                </c:pt>
                <c:pt idx="1514">
                  <c:v>3.1</c:v>
                </c:pt>
                <c:pt idx="1515">
                  <c:v>6.8</c:v>
                </c:pt>
                <c:pt idx="1516">
                  <c:v>10.0</c:v>
                </c:pt>
                <c:pt idx="1517">
                  <c:v>13.7</c:v>
                </c:pt>
                <c:pt idx="1518">
                  <c:v>15.9</c:v>
                </c:pt>
                <c:pt idx="1519">
                  <c:v>17.9</c:v>
                </c:pt>
                <c:pt idx="1520">
                  <c:v>18.9</c:v>
                </c:pt>
                <c:pt idx="1521">
                  <c:v>19.0</c:v>
                </c:pt>
                <c:pt idx="1522">
                  <c:v>19.1</c:v>
                </c:pt>
                <c:pt idx="1523">
                  <c:v>17.8</c:v>
                </c:pt>
                <c:pt idx="1524">
                  <c:v>15.1</c:v>
                </c:pt>
                <c:pt idx="1525">
                  <c:v>12.7</c:v>
                </c:pt>
                <c:pt idx="1526">
                  <c:v>10.7</c:v>
                </c:pt>
                <c:pt idx="1527">
                  <c:v>9.8</c:v>
                </c:pt>
                <c:pt idx="1528">
                  <c:v>9.6</c:v>
                </c:pt>
                <c:pt idx="1529">
                  <c:v>10.3</c:v>
                </c:pt>
                <c:pt idx="1530">
                  <c:v>10.8</c:v>
                </c:pt>
                <c:pt idx="1531">
                  <c:v>11.0</c:v>
                </c:pt>
                <c:pt idx="1532">
                  <c:v>11.3</c:v>
                </c:pt>
                <c:pt idx="1533">
                  <c:v>11.5</c:v>
                </c:pt>
                <c:pt idx="1534">
                  <c:v>11.7</c:v>
                </c:pt>
                <c:pt idx="1535">
                  <c:v>11.4</c:v>
                </c:pt>
                <c:pt idx="1536">
                  <c:v>11.3</c:v>
                </c:pt>
                <c:pt idx="1537">
                  <c:v>10.9</c:v>
                </c:pt>
                <c:pt idx="1538">
                  <c:v>10.1</c:v>
                </c:pt>
                <c:pt idx="1539">
                  <c:v>11.5</c:v>
                </c:pt>
                <c:pt idx="1540">
                  <c:v>13.3</c:v>
                </c:pt>
                <c:pt idx="1541">
                  <c:v>13.2</c:v>
                </c:pt>
                <c:pt idx="1542">
                  <c:v>14.4</c:v>
                </c:pt>
                <c:pt idx="1543">
                  <c:v>15.6</c:v>
                </c:pt>
                <c:pt idx="1544">
                  <c:v>16.4</c:v>
                </c:pt>
                <c:pt idx="1545">
                  <c:v>16.2</c:v>
                </c:pt>
                <c:pt idx="1546">
                  <c:v>15.7</c:v>
                </c:pt>
                <c:pt idx="1547">
                  <c:v>15.4</c:v>
                </c:pt>
                <c:pt idx="1548">
                  <c:v>14.6</c:v>
                </c:pt>
                <c:pt idx="1549">
                  <c:v>13.7</c:v>
                </c:pt>
                <c:pt idx="1550">
                  <c:v>13.2</c:v>
                </c:pt>
                <c:pt idx="1551">
                  <c:v>13.3</c:v>
                </c:pt>
                <c:pt idx="1552">
                  <c:v>13.7</c:v>
                </c:pt>
                <c:pt idx="1553">
                  <c:v>13.2</c:v>
                </c:pt>
                <c:pt idx="1554">
                  <c:v>14.2</c:v>
                </c:pt>
                <c:pt idx="1555">
                  <c:v>12.7</c:v>
                </c:pt>
                <c:pt idx="1556">
                  <c:v>11.2</c:v>
                </c:pt>
                <c:pt idx="1557">
                  <c:v>11.0</c:v>
                </c:pt>
                <c:pt idx="1558">
                  <c:v>10.9</c:v>
                </c:pt>
                <c:pt idx="1559">
                  <c:v>10.9</c:v>
                </c:pt>
                <c:pt idx="1560">
                  <c:v>10.8</c:v>
                </c:pt>
                <c:pt idx="1561">
                  <c:v>10.9</c:v>
                </c:pt>
                <c:pt idx="1562">
                  <c:v>11.0</c:v>
                </c:pt>
                <c:pt idx="1563">
                  <c:v>11.1</c:v>
                </c:pt>
                <c:pt idx="1564">
                  <c:v>11.3</c:v>
                </c:pt>
                <c:pt idx="1565">
                  <c:v>11.4</c:v>
                </c:pt>
                <c:pt idx="1566">
                  <c:v>11.6</c:v>
                </c:pt>
                <c:pt idx="1567">
                  <c:v>11.8</c:v>
                </c:pt>
                <c:pt idx="1568">
                  <c:v>12.0</c:v>
                </c:pt>
                <c:pt idx="1569">
                  <c:v>12.2</c:v>
                </c:pt>
                <c:pt idx="1570">
                  <c:v>12.0</c:v>
                </c:pt>
                <c:pt idx="1571">
                  <c:v>11.6</c:v>
                </c:pt>
                <c:pt idx="1572">
                  <c:v>11.3</c:v>
                </c:pt>
                <c:pt idx="1573">
                  <c:v>10.9</c:v>
                </c:pt>
                <c:pt idx="1574">
                  <c:v>10.7</c:v>
                </c:pt>
                <c:pt idx="1575">
                  <c:v>10.8</c:v>
                </c:pt>
                <c:pt idx="1576">
                  <c:v>10.7</c:v>
                </c:pt>
                <c:pt idx="1577">
                  <c:v>10.8</c:v>
                </c:pt>
                <c:pt idx="1578">
                  <c:v>10.8</c:v>
                </c:pt>
                <c:pt idx="1579">
                  <c:v>10.9</c:v>
                </c:pt>
                <c:pt idx="1580">
                  <c:v>10.6</c:v>
                </c:pt>
                <c:pt idx="1581">
                  <c:v>10.2</c:v>
                </c:pt>
                <c:pt idx="1582">
                  <c:v>10.0</c:v>
                </c:pt>
                <c:pt idx="1583">
                  <c:v>10.0</c:v>
                </c:pt>
                <c:pt idx="1584">
                  <c:v>10.4</c:v>
                </c:pt>
                <c:pt idx="1585">
                  <c:v>9.9</c:v>
                </c:pt>
                <c:pt idx="1586">
                  <c:v>9.3</c:v>
                </c:pt>
                <c:pt idx="1587">
                  <c:v>9.5</c:v>
                </c:pt>
                <c:pt idx="1588">
                  <c:v>10.3</c:v>
                </c:pt>
                <c:pt idx="1589">
                  <c:v>12.3</c:v>
                </c:pt>
                <c:pt idx="1590">
                  <c:v>14.3</c:v>
                </c:pt>
                <c:pt idx="1591">
                  <c:v>16.7</c:v>
                </c:pt>
                <c:pt idx="1592">
                  <c:v>17.6</c:v>
                </c:pt>
                <c:pt idx="1593">
                  <c:v>17.7</c:v>
                </c:pt>
                <c:pt idx="1594">
                  <c:v>17.4</c:v>
                </c:pt>
                <c:pt idx="1595">
                  <c:v>16.6</c:v>
                </c:pt>
                <c:pt idx="1596">
                  <c:v>15.3</c:v>
                </c:pt>
                <c:pt idx="1597">
                  <c:v>14.7</c:v>
                </c:pt>
                <c:pt idx="1598">
                  <c:v>14.3</c:v>
                </c:pt>
                <c:pt idx="1599">
                  <c:v>12.7</c:v>
                </c:pt>
                <c:pt idx="1600">
                  <c:v>12.8</c:v>
                </c:pt>
                <c:pt idx="1601">
                  <c:v>12.9</c:v>
                </c:pt>
                <c:pt idx="1602">
                  <c:v>12.2</c:v>
                </c:pt>
                <c:pt idx="1603">
                  <c:v>10.8</c:v>
                </c:pt>
                <c:pt idx="1604">
                  <c:v>10.4</c:v>
                </c:pt>
                <c:pt idx="1605">
                  <c:v>10.2</c:v>
                </c:pt>
                <c:pt idx="1606">
                  <c:v>9.2</c:v>
                </c:pt>
                <c:pt idx="1607">
                  <c:v>8.4</c:v>
                </c:pt>
                <c:pt idx="1608">
                  <c:v>7.5</c:v>
                </c:pt>
                <c:pt idx="1609">
                  <c:v>6.5</c:v>
                </c:pt>
                <c:pt idx="1610">
                  <c:v>6.2</c:v>
                </c:pt>
                <c:pt idx="1611">
                  <c:v>8.4</c:v>
                </c:pt>
                <c:pt idx="1612">
                  <c:v>10.1</c:v>
                </c:pt>
                <c:pt idx="1613">
                  <c:v>11.6</c:v>
                </c:pt>
                <c:pt idx="1614">
                  <c:v>13.5</c:v>
                </c:pt>
                <c:pt idx="1615">
                  <c:v>15.6</c:v>
                </c:pt>
                <c:pt idx="1616">
                  <c:v>16.7</c:v>
                </c:pt>
                <c:pt idx="1617">
                  <c:v>16.8</c:v>
                </c:pt>
                <c:pt idx="1618">
                  <c:v>16.4</c:v>
                </c:pt>
                <c:pt idx="1619">
                  <c:v>15.8</c:v>
                </c:pt>
                <c:pt idx="1620">
                  <c:v>14.6</c:v>
                </c:pt>
                <c:pt idx="1621">
                  <c:v>13.1</c:v>
                </c:pt>
                <c:pt idx="1622">
                  <c:v>12.0</c:v>
                </c:pt>
                <c:pt idx="1623">
                  <c:v>11.4</c:v>
                </c:pt>
                <c:pt idx="1624">
                  <c:v>11.0</c:v>
                </c:pt>
                <c:pt idx="1625">
                  <c:v>10.2</c:v>
                </c:pt>
                <c:pt idx="1626">
                  <c:v>9.3</c:v>
                </c:pt>
                <c:pt idx="1627">
                  <c:v>9.2</c:v>
                </c:pt>
                <c:pt idx="1628">
                  <c:v>9.0</c:v>
                </c:pt>
                <c:pt idx="1629">
                  <c:v>8.6</c:v>
                </c:pt>
                <c:pt idx="1630">
                  <c:v>8.3</c:v>
                </c:pt>
                <c:pt idx="1631">
                  <c:v>7.9</c:v>
                </c:pt>
                <c:pt idx="1632">
                  <c:v>7.9</c:v>
                </c:pt>
                <c:pt idx="1633">
                  <c:v>9.3</c:v>
                </c:pt>
                <c:pt idx="1634">
                  <c:v>9.9</c:v>
                </c:pt>
                <c:pt idx="1635">
                  <c:v>10.1</c:v>
                </c:pt>
                <c:pt idx="1636">
                  <c:v>11.0</c:v>
                </c:pt>
                <c:pt idx="1637">
                  <c:v>12.2</c:v>
                </c:pt>
                <c:pt idx="1638">
                  <c:v>13.3</c:v>
                </c:pt>
                <c:pt idx="1639">
                  <c:v>14.0</c:v>
                </c:pt>
                <c:pt idx="1640">
                  <c:v>14.7</c:v>
                </c:pt>
                <c:pt idx="1641">
                  <c:v>16.2</c:v>
                </c:pt>
                <c:pt idx="1642">
                  <c:v>16.1</c:v>
                </c:pt>
                <c:pt idx="1643">
                  <c:v>15.7</c:v>
                </c:pt>
                <c:pt idx="1644">
                  <c:v>14.3</c:v>
                </c:pt>
                <c:pt idx="1645">
                  <c:v>12.7</c:v>
                </c:pt>
                <c:pt idx="1646">
                  <c:v>11.7</c:v>
                </c:pt>
                <c:pt idx="1647">
                  <c:v>11.1</c:v>
                </c:pt>
                <c:pt idx="1648">
                  <c:v>11.1</c:v>
                </c:pt>
                <c:pt idx="1649">
                  <c:v>11.5</c:v>
                </c:pt>
                <c:pt idx="1650">
                  <c:v>11.9</c:v>
                </c:pt>
                <c:pt idx="1651">
                  <c:v>11.3</c:v>
                </c:pt>
                <c:pt idx="1652">
                  <c:v>11.1</c:v>
                </c:pt>
                <c:pt idx="1653">
                  <c:v>11.6</c:v>
                </c:pt>
                <c:pt idx="1654">
                  <c:v>11.9</c:v>
                </c:pt>
                <c:pt idx="1655">
                  <c:v>11.8</c:v>
                </c:pt>
                <c:pt idx="1656">
                  <c:v>12.2</c:v>
                </c:pt>
                <c:pt idx="1657">
                  <c:v>12.7</c:v>
                </c:pt>
                <c:pt idx="1658">
                  <c:v>11.7</c:v>
                </c:pt>
                <c:pt idx="1659">
                  <c:v>11.1</c:v>
                </c:pt>
                <c:pt idx="1660">
                  <c:v>11.5</c:v>
                </c:pt>
                <c:pt idx="1661">
                  <c:v>11.7</c:v>
                </c:pt>
                <c:pt idx="1662">
                  <c:v>11.8</c:v>
                </c:pt>
                <c:pt idx="1663">
                  <c:v>11.8</c:v>
                </c:pt>
                <c:pt idx="1664">
                  <c:v>11.6</c:v>
                </c:pt>
                <c:pt idx="1665">
                  <c:v>11.4</c:v>
                </c:pt>
                <c:pt idx="1666">
                  <c:v>11.3</c:v>
                </c:pt>
                <c:pt idx="1667">
                  <c:v>11.4</c:v>
                </c:pt>
                <c:pt idx="1668">
                  <c:v>11.3</c:v>
                </c:pt>
                <c:pt idx="1669">
                  <c:v>11.1</c:v>
                </c:pt>
                <c:pt idx="1670">
                  <c:v>10.9</c:v>
                </c:pt>
                <c:pt idx="1671">
                  <c:v>10.9</c:v>
                </c:pt>
                <c:pt idx="1672">
                  <c:v>11.3</c:v>
                </c:pt>
                <c:pt idx="1673">
                  <c:v>0.0</c:v>
                </c:pt>
                <c:pt idx="1674">
                  <c:v>11.3</c:v>
                </c:pt>
                <c:pt idx="1675">
                  <c:v>10.9</c:v>
                </c:pt>
                <c:pt idx="1676">
                  <c:v>11.2</c:v>
                </c:pt>
                <c:pt idx="1677">
                  <c:v>10.4</c:v>
                </c:pt>
                <c:pt idx="1678">
                  <c:v>10.2</c:v>
                </c:pt>
                <c:pt idx="1679">
                  <c:v>10.2</c:v>
                </c:pt>
                <c:pt idx="1680">
                  <c:v>9.9</c:v>
                </c:pt>
                <c:pt idx="1681">
                  <c:v>9.4</c:v>
                </c:pt>
                <c:pt idx="1682">
                  <c:v>8.6</c:v>
                </c:pt>
                <c:pt idx="1683">
                  <c:v>10.8</c:v>
                </c:pt>
                <c:pt idx="1684">
                  <c:v>14.3</c:v>
                </c:pt>
                <c:pt idx="1685">
                  <c:v>16.4</c:v>
                </c:pt>
                <c:pt idx="1686">
                  <c:v>17.9</c:v>
                </c:pt>
                <c:pt idx="1687">
                  <c:v>19.0</c:v>
                </c:pt>
                <c:pt idx="1688">
                  <c:v>19.5</c:v>
                </c:pt>
                <c:pt idx="1689">
                  <c:v>19.4</c:v>
                </c:pt>
                <c:pt idx="1690">
                  <c:v>19.4</c:v>
                </c:pt>
                <c:pt idx="1691">
                  <c:v>18.5</c:v>
                </c:pt>
                <c:pt idx="1692">
                  <c:v>15.2</c:v>
                </c:pt>
                <c:pt idx="1693">
                  <c:v>13.1</c:v>
                </c:pt>
                <c:pt idx="1694">
                  <c:v>12.1</c:v>
                </c:pt>
                <c:pt idx="1695">
                  <c:v>11.2</c:v>
                </c:pt>
                <c:pt idx="1696">
                  <c:v>10.4</c:v>
                </c:pt>
                <c:pt idx="1697">
                  <c:v>10.4</c:v>
                </c:pt>
                <c:pt idx="1698">
                  <c:v>10.4</c:v>
                </c:pt>
                <c:pt idx="1699">
                  <c:v>10.4</c:v>
                </c:pt>
                <c:pt idx="1700">
                  <c:v>10.2</c:v>
                </c:pt>
                <c:pt idx="1701">
                  <c:v>10.0</c:v>
                </c:pt>
                <c:pt idx="1702">
                  <c:v>10.1</c:v>
                </c:pt>
                <c:pt idx="1703">
                  <c:v>11.2</c:v>
                </c:pt>
                <c:pt idx="1704">
                  <c:v>11.7</c:v>
                </c:pt>
                <c:pt idx="1705">
                  <c:v>11.8</c:v>
                </c:pt>
                <c:pt idx="1706">
                  <c:v>13.1</c:v>
                </c:pt>
                <c:pt idx="1707">
                  <c:v>13.0</c:v>
                </c:pt>
                <c:pt idx="1708">
                  <c:v>15.0</c:v>
                </c:pt>
                <c:pt idx="1709">
                  <c:v>15.9</c:v>
                </c:pt>
                <c:pt idx="1710">
                  <c:v>16.9</c:v>
                </c:pt>
                <c:pt idx="1711">
                  <c:v>18.5</c:v>
                </c:pt>
                <c:pt idx="1712">
                  <c:v>19.1</c:v>
                </c:pt>
                <c:pt idx="1713">
                  <c:v>18.7</c:v>
                </c:pt>
                <c:pt idx="1714">
                  <c:v>18.3</c:v>
                </c:pt>
                <c:pt idx="1715">
                  <c:v>17.8</c:v>
                </c:pt>
                <c:pt idx="1716">
                  <c:v>17.0</c:v>
                </c:pt>
                <c:pt idx="1717">
                  <c:v>15.7</c:v>
                </c:pt>
                <c:pt idx="1718">
                  <c:v>14.3</c:v>
                </c:pt>
                <c:pt idx="1719">
                  <c:v>13.6</c:v>
                </c:pt>
                <c:pt idx="1720">
                  <c:v>12.8</c:v>
                </c:pt>
                <c:pt idx="1721">
                  <c:v>12.6</c:v>
                </c:pt>
                <c:pt idx="1722">
                  <c:v>11.7</c:v>
                </c:pt>
                <c:pt idx="1723">
                  <c:v>11.8</c:v>
                </c:pt>
                <c:pt idx="1724">
                  <c:v>12.4</c:v>
                </c:pt>
                <c:pt idx="1725">
                  <c:v>12.6</c:v>
                </c:pt>
                <c:pt idx="1726">
                  <c:v>12.1</c:v>
                </c:pt>
                <c:pt idx="1727">
                  <c:v>11.5</c:v>
                </c:pt>
                <c:pt idx="1728">
                  <c:v>11.5</c:v>
                </c:pt>
                <c:pt idx="1729">
                  <c:v>11.4</c:v>
                </c:pt>
                <c:pt idx="1730">
                  <c:v>11.4</c:v>
                </c:pt>
                <c:pt idx="1731">
                  <c:v>11.4</c:v>
                </c:pt>
                <c:pt idx="1732">
                  <c:v>11.2</c:v>
                </c:pt>
                <c:pt idx="1733">
                  <c:v>11.4</c:v>
                </c:pt>
                <c:pt idx="1734">
                  <c:v>12.6</c:v>
                </c:pt>
                <c:pt idx="1735">
                  <c:v>14.0</c:v>
                </c:pt>
                <c:pt idx="1736">
                  <c:v>15.8</c:v>
                </c:pt>
                <c:pt idx="1737">
                  <c:v>16.7</c:v>
                </c:pt>
                <c:pt idx="1738">
                  <c:v>16.0</c:v>
                </c:pt>
                <c:pt idx="1739">
                  <c:v>15.8</c:v>
                </c:pt>
                <c:pt idx="1740">
                  <c:v>13.5</c:v>
                </c:pt>
                <c:pt idx="1741">
                  <c:v>12.1</c:v>
                </c:pt>
                <c:pt idx="1742">
                  <c:v>11.5</c:v>
                </c:pt>
                <c:pt idx="1743">
                  <c:v>11.0</c:v>
                </c:pt>
                <c:pt idx="1744">
                  <c:v>9.5</c:v>
                </c:pt>
                <c:pt idx="1745">
                  <c:v>9.1</c:v>
                </c:pt>
                <c:pt idx="1746">
                  <c:v>9.8</c:v>
                </c:pt>
                <c:pt idx="1747">
                  <c:v>10.1</c:v>
                </c:pt>
                <c:pt idx="1748">
                  <c:v>10.1</c:v>
                </c:pt>
                <c:pt idx="1749">
                  <c:v>9.4</c:v>
                </c:pt>
                <c:pt idx="1750">
                  <c:v>8.9</c:v>
                </c:pt>
                <c:pt idx="1751">
                  <c:v>8.5</c:v>
                </c:pt>
                <c:pt idx="1752">
                  <c:v>8.1</c:v>
                </c:pt>
                <c:pt idx="1753">
                  <c:v>7.6</c:v>
                </c:pt>
                <c:pt idx="1754">
                  <c:v>7.1</c:v>
                </c:pt>
                <c:pt idx="1755">
                  <c:v>7.1</c:v>
                </c:pt>
                <c:pt idx="1756">
                  <c:v>7.2</c:v>
                </c:pt>
                <c:pt idx="1757">
                  <c:v>7.5</c:v>
                </c:pt>
                <c:pt idx="1758">
                  <c:v>7.9</c:v>
                </c:pt>
                <c:pt idx="1759">
                  <c:v>8.8</c:v>
                </c:pt>
                <c:pt idx="1760">
                  <c:v>10.7</c:v>
                </c:pt>
                <c:pt idx="1761">
                  <c:v>11.9</c:v>
                </c:pt>
                <c:pt idx="1762">
                  <c:v>12.6</c:v>
                </c:pt>
                <c:pt idx="1763">
                  <c:v>11.5</c:v>
                </c:pt>
                <c:pt idx="1764">
                  <c:v>10.2</c:v>
                </c:pt>
                <c:pt idx="1765">
                  <c:v>9.2</c:v>
                </c:pt>
                <c:pt idx="1766">
                  <c:v>8.2</c:v>
                </c:pt>
                <c:pt idx="1767">
                  <c:v>7.8</c:v>
                </c:pt>
                <c:pt idx="1768">
                  <c:v>7.3</c:v>
                </c:pt>
                <c:pt idx="1769">
                  <c:v>6.8</c:v>
                </c:pt>
                <c:pt idx="1770">
                  <c:v>6.1</c:v>
                </c:pt>
                <c:pt idx="1771">
                  <c:v>5.5</c:v>
                </c:pt>
                <c:pt idx="1772">
                  <c:v>4.1</c:v>
                </c:pt>
                <c:pt idx="1773">
                  <c:v>3.8</c:v>
                </c:pt>
                <c:pt idx="1774">
                  <c:v>4.1</c:v>
                </c:pt>
                <c:pt idx="1775">
                  <c:v>3.3</c:v>
                </c:pt>
                <c:pt idx="1776">
                  <c:v>3.8</c:v>
                </c:pt>
                <c:pt idx="1777">
                  <c:v>3.9</c:v>
                </c:pt>
                <c:pt idx="1778">
                  <c:v>4.9</c:v>
                </c:pt>
                <c:pt idx="1779">
                  <c:v>6.3</c:v>
                </c:pt>
                <c:pt idx="1780">
                  <c:v>7.9</c:v>
                </c:pt>
                <c:pt idx="1781">
                  <c:v>9.0</c:v>
                </c:pt>
                <c:pt idx="1782">
                  <c:v>9.5</c:v>
                </c:pt>
                <c:pt idx="1783">
                  <c:v>11.1</c:v>
                </c:pt>
                <c:pt idx="1784">
                  <c:v>13.6</c:v>
                </c:pt>
                <c:pt idx="1785">
                  <c:v>13.8</c:v>
                </c:pt>
                <c:pt idx="1786">
                  <c:v>13.2</c:v>
                </c:pt>
                <c:pt idx="1787">
                  <c:v>12.7</c:v>
                </c:pt>
                <c:pt idx="1788">
                  <c:v>12.0</c:v>
                </c:pt>
                <c:pt idx="1789">
                  <c:v>11.4</c:v>
                </c:pt>
                <c:pt idx="1790">
                  <c:v>10.6</c:v>
                </c:pt>
                <c:pt idx="1791">
                  <c:v>10.3</c:v>
                </c:pt>
                <c:pt idx="1792">
                  <c:v>10.2</c:v>
                </c:pt>
                <c:pt idx="1793">
                  <c:v>9.4</c:v>
                </c:pt>
                <c:pt idx="1794">
                  <c:v>8.8</c:v>
                </c:pt>
                <c:pt idx="1795">
                  <c:v>9.0</c:v>
                </c:pt>
                <c:pt idx="1796">
                  <c:v>9.0</c:v>
                </c:pt>
                <c:pt idx="1797">
                  <c:v>9.4</c:v>
                </c:pt>
                <c:pt idx="1798">
                  <c:v>9.5</c:v>
                </c:pt>
                <c:pt idx="1799">
                  <c:v>9.7</c:v>
                </c:pt>
                <c:pt idx="1800">
                  <c:v>9.5</c:v>
                </c:pt>
                <c:pt idx="1801">
                  <c:v>8.6</c:v>
                </c:pt>
                <c:pt idx="1802">
                  <c:v>8.3</c:v>
                </c:pt>
                <c:pt idx="1803">
                  <c:v>9.4</c:v>
                </c:pt>
                <c:pt idx="1804">
                  <c:v>10.3</c:v>
                </c:pt>
                <c:pt idx="1805">
                  <c:v>11.1</c:v>
                </c:pt>
                <c:pt idx="1806">
                  <c:v>11.1</c:v>
                </c:pt>
                <c:pt idx="1807">
                  <c:v>10.1</c:v>
                </c:pt>
                <c:pt idx="1808">
                  <c:v>9.2</c:v>
                </c:pt>
                <c:pt idx="1809">
                  <c:v>8.9</c:v>
                </c:pt>
                <c:pt idx="1810">
                  <c:v>9.0</c:v>
                </c:pt>
                <c:pt idx="1811">
                  <c:v>9.1</c:v>
                </c:pt>
                <c:pt idx="1812">
                  <c:v>9.1</c:v>
                </c:pt>
                <c:pt idx="1813">
                  <c:v>9.1</c:v>
                </c:pt>
                <c:pt idx="1814">
                  <c:v>8.9</c:v>
                </c:pt>
                <c:pt idx="1815">
                  <c:v>7.9</c:v>
                </c:pt>
                <c:pt idx="1816">
                  <c:v>7.5</c:v>
                </c:pt>
                <c:pt idx="1817">
                  <c:v>7.5</c:v>
                </c:pt>
                <c:pt idx="1818">
                  <c:v>7.4</c:v>
                </c:pt>
                <c:pt idx="1819">
                  <c:v>7.1</c:v>
                </c:pt>
                <c:pt idx="1820">
                  <c:v>7.0</c:v>
                </c:pt>
                <c:pt idx="1821">
                  <c:v>6.5</c:v>
                </c:pt>
                <c:pt idx="1822">
                  <c:v>6.2</c:v>
                </c:pt>
                <c:pt idx="1823">
                  <c:v>6.0</c:v>
                </c:pt>
                <c:pt idx="1824">
                  <c:v>5.9</c:v>
                </c:pt>
                <c:pt idx="1825">
                  <c:v>5.4</c:v>
                </c:pt>
                <c:pt idx="1826">
                  <c:v>4.9</c:v>
                </c:pt>
                <c:pt idx="1827">
                  <c:v>5.2</c:v>
                </c:pt>
                <c:pt idx="1828">
                  <c:v>5.8</c:v>
                </c:pt>
                <c:pt idx="1829">
                  <c:v>6.6</c:v>
                </c:pt>
                <c:pt idx="1830">
                  <c:v>7.6</c:v>
                </c:pt>
                <c:pt idx="1831">
                  <c:v>9.1</c:v>
                </c:pt>
                <c:pt idx="1832">
                  <c:v>9.9</c:v>
                </c:pt>
                <c:pt idx="1833">
                  <c:v>10.1</c:v>
                </c:pt>
                <c:pt idx="1834">
                  <c:v>10.4</c:v>
                </c:pt>
                <c:pt idx="1835">
                  <c:v>10.1</c:v>
                </c:pt>
                <c:pt idx="1836">
                  <c:v>7.7</c:v>
                </c:pt>
                <c:pt idx="1837">
                  <c:v>6.5</c:v>
                </c:pt>
                <c:pt idx="1838">
                  <c:v>5.4</c:v>
                </c:pt>
                <c:pt idx="1839">
                  <c:v>4.2</c:v>
                </c:pt>
                <c:pt idx="1840">
                  <c:v>3.7</c:v>
                </c:pt>
                <c:pt idx="1841">
                  <c:v>3.7</c:v>
                </c:pt>
                <c:pt idx="1842">
                  <c:v>3.0</c:v>
                </c:pt>
                <c:pt idx="1843">
                  <c:v>3.0</c:v>
                </c:pt>
                <c:pt idx="1844">
                  <c:v>2.4</c:v>
                </c:pt>
                <c:pt idx="1845">
                  <c:v>2.2</c:v>
                </c:pt>
                <c:pt idx="1846">
                  <c:v>1.7</c:v>
                </c:pt>
                <c:pt idx="1847">
                  <c:v>1.1</c:v>
                </c:pt>
                <c:pt idx="1848">
                  <c:v>0.5</c:v>
                </c:pt>
                <c:pt idx="1849">
                  <c:v>0.9</c:v>
                </c:pt>
                <c:pt idx="1850">
                  <c:v>2.5</c:v>
                </c:pt>
                <c:pt idx="1851">
                  <c:v>3.2</c:v>
                </c:pt>
                <c:pt idx="1852">
                  <c:v>4.2</c:v>
                </c:pt>
                <c:pt idx="1853">
                  <c:v>4.8</c:v>
                </c:pt>
                <c:pt idx="1854">
                  <c:v>4.9</c:v>
                </c:pt>
                <c:pt idx="1855">
                  <c:v>5.9</c:v>
                </c:pt>
                <c:pt idx="1856">
                  <c:v>6.7</c:v>
                </c:pt>
                <c:pt idx="1857">
                  <c:v>6.9</c:v>
                </c:pt>
                <c:pt idx="1858">
                  <c:v>7.8</c:v>
                </c:pt>
                <c:pt idx="1859">
                  <c:v>7.9</c:v>
                </c:pt>
                <c:pt idx="1860">
                  <c:v>6.4</c:v>
                </c:pt>
                <c:pt idx="1861">
                  <c:v>5.4</c:v>
                </c:pt>
                <c:pt idx="1862">
                  <c:v>4.8</c:v>
                </c:pt>
                <c:pt idx="1863">
                  <c:v>3.4</c:v>
                </c:pt>
                <c:pt idx="1864">
                  <c:v>3.6</c:v>
                </c:pt>
                <c:pt idx="1865">
                  <c:v>4.9</c:v>
                </c:pt>
                <c:pt idx="1866">
                  <c:v>5.5</c:v>
                </c:pt>
                <c:pt idx="1867">
                  <c:v>5.7</c:v>
                </c:pt>
                <c:pt idx="1868">
                  <c:v>6.1</c:v>
                </c:pt>
                <c:pt idx="1869">
                  <c:v>6.0</c:v>
                </c:pt>
                <c:pt idx="1870">
                  <c:v>5.8</c:v>
                </c:pt>
                <c:pt idx="1871">
                  <c:v>5.5</c:v>
                </c:pt>
                <c:pt idx="1872">
                  <c:v>5.1</c:v>
                </c:pt>
                <c:pt idx="1873">
                  <c:v>5.0</c:v>
                </c:pt>
                <c:pt idx="1874">
                  <c:v>4.8</c:v>
                </c:pt>
                <c:pt idx="1875">
                  <c:v>4.8</c:v>
                </c:pt>
                <c:pt idx="1876">
                  <c:v>4.7</c:v>
                </c:pt>
                <c:pt idx="1877">
                  <c:v>4.4</c:v>
                </c:pt>
                <c:pt idx="1878">
                  <c:v>5.6</c:v>
                </c:pt>
                <c:pt idx="1879">
                  <c:v>7.7</c:v>
                </c:pt>
                <c:pt idx="1880">
                  <c:v>9.4</c:v>
                </c:pt>
                <c:pt idx="1881">
                  <c:v>10.5</c:v>
                </c:pt>
                <c:pt idx="1882">
                  <c:v>10.8</c:v>
                </c:pt>
                <c:pt idx="1883">
                  <c:v>10.0</c:v>
                </c:pt>
                <c:pt idx="1884">
                  <c:v>9.1</c:v>
                </c:pt>
                <c:pt idx="1885">
                  <c:v>8.0</c:v>
                </c:pt>
                <c:pt idx="1886">
                  <c:v>6.3</c:v>
                </c:pt>
                <c:pt idx="1887">
                  <c:v>4.4</c:v>
                </c:pt>
                <c:pt idx="1888">
                  <c:v>3.8</c:v>
                </c:pt>
                <c:pt idx="1889">
                  <c:v>2.8</c:v>
                </c:pt>
                <c:pt idx="1890">
                  <c:v>2.7</c:v>
                </c:pt>
                <c:pt idx="1891">
                  <c:v>3.2</c:v>
                </c:pt>
                <c:pt idx="1892">
                  <c:v>2.8</c:v>
                </c:pt>
                <c:pt idx="1893">
                  <c:v>2.2</c:v>
                </c:pt>
                <c:pt idx="1894">
                  <c:v>1.7</c:v>
                </c:pt>
                <c:pt idx="1895">
                  <c:v>1.6</c:v>
                </c:pt>
                <c:pt idx="1896">
                  <c:v>2.5</c:v>
                </c:pt>
                <c:pt idx="1897">
                  <c:v>2.4</c:v>
                </c:pt>
                <c:pt idx="1898">
                  <c:v>2.5</c:v>
                </c:pt>
                <c:pt idx="1899">
                  <c:v>3.9</c:v>
                </c:pt>
                <c:pt idx="1900">
                  <c:v>7.3</c:v>
                </c:pt>
                <c:pt idx="1901">
                  <c:v>9.3</c:v>
                </c:pt>
                <c:pt idx="1902">
                  <c:v>10.9</c:v>
                </c:pt>
                <c:pt idx="1903">
                  <c:v>12.5</c:v>
                </c:pt>
                <c:pt idx="1904">
                  <c:v>13.5</c:v>
                </c:pt>
                <c:pt idx="1905">
                  <c:v>13.7</c:v>
                </c:pt>
                <c:pt idx="1906">
                  <c:v>13.6</c:v>
                </c:pt>
                <c:pt idx="1907">
                  <c:v>12.9</c:v>
                </c:pt>
                <c:pt idx="1908">
                  <c:v>12.0</c:v>
                </c:pt>
                <c:pt idx="1909">
                  <c:v>10.6</c:v>
                </c:pt>
                <c:pt idx="1910">
                  <c:v>9.7</c:v>
                </c:pt>
                <c:pt idx="1911">
                  <c:v>9.4</c:v>
                </c:pt>
                <c:pt idx="1912">
                  <c:v>9.0</c:v>
                </c:pt>
                <c:pt idx="1913">
                  <c:v>8.6</c:v>
                </c:pt>
                <c:pt idx="1914">
                  <c:v>8.1</c:v>
                </c:pt>
                <c:pt idx="1915">
                  <c:v>7.7</c:v>
                </c:pt>
                <c:pt idx="1916">
                  <c:v>7.3</c:v>
                </c:pt>
                <c:pt idx="1917">
                  <c:v>6.5</c:v>
                </c:pt>
                <c:pt idx="1918">
                  <c:v>6.5</c:v>
                </c:pt>
                <c:pt idx="1919">
                  <c:v>6.5</c:v>
                </c:pt>
                <c:pt idx="1920">
                  <c:v>6.5</c:v>
                </c:pt>
                <c:pt idx="1921">
                  <c:v>6.2</c:v>
                </c:pt>
                <c:pt idx="1922">
                  <c:v>5.8</c:v>
                </c:pt>
                <c:pt idx="1923">
                  <c:v>5.5</c:v>
                </c:pt>
                <c:pt idx="1924">
                  <c:v>5.5</c:v>
                </c:pt>
                <c:pt idx="1925">
                  <c:v>5.7</c:v>
                </c:pt>
                <c:pt idx="1926">
                  <c:v>6.0</c:v>
                </c:pt>
                <c:pt idx="1927">
                  <c:v>6.1</c:v>
                </c:pt>
                <c:pt idx="1928">
                  <c:v>6.7</c:v>
                </c:pt>
                <c:pt idx="1929">
                  <c:v>7.1</c:v>
                </c:pt>
                <c:pt idx="1930">
                  <c:v>6.9</c:v>
                </c:pt>
                <c:pt idx="1931">
                  <c:v>6.8</c:v>
                </c:pt>
                <c:pt idx="1932">
                  <c:v>6.4</c:v>
                </c:pt>
                <c:pt idx="1933">
                  <c:v>5.9</c:v>
                </c:pt>
                <c:pt idx="1934">
                  <c:v>5.4</c:v>
                </c:pt>
                <c:pt idx="1935">
                  <c:v>5.2</c:v>
                </c:pt>
                <c:pt idx="1936">
                  <c:v>5.1</c:v>
                </c:pt>
                <c:pt idx="1937">
                  <c:v>5.0</c:v>
                </c:pt>
                <c:pt idx="1938">
                  <c:v>5.0</c:v>
                </c:pt>
                <c:pt idx="1939">
                  <c:v>4.9</c:v>
                </c:pt>
                <c:pt idx="1940">
                  <c:v>4.7</c:v>
                </c:pt>
                <c:pt idx="1941">
                  <c:v>4.3</c:v>
                </c:pt>
                <c:pt idx="1942">
                  <c:v>3.4</c:v>
                </c:pt>
                <c:pt idx="1943">
                  <c:v>3.6</c:v>
                </c:pt>
                <c:pt idx="1944">
                  <c:v>4.1</c:v>
                </c:pt>
                <c:pt idx="1945">
                  <c:v>4.4</c:v>
                </c:pt>
                <c:pt idx="1946">
                  <c:v>3.8</c:v>
                </c:pt>
                <c:pt idx="1947">
                  <c:v>3.9</c:v>
                </c:pt>
                <c:pt idx="1948">
                  <c:v>4.1</c:v>
                </c:pt>
                <c:pt idx="1949">
                  <c:v>4.7</c:v>
                </c:pt>
                <c:pt idx="1950">
                  <c:v>5.6</c:v>
                </c:pt>
                <c:pt idx="1951">
                  <c:v>6.3</c:v>
                </c:pt>
                <c:pt idx="1952">
                  <c:v>6.8</c:v>
                </c:pt>
                <c:pt idx="1953">
                  <c:v>7.2</c:v>
                </c:pt>
                <c:pt idx="1954">
                  <c:v>6.7</c:v>
                </c:pt>
                <c:pt idx="1955">
                  <c:v>5.8</c:v>
                </c:pt>
                <c:pt idx="1956">
                  <c:v>5.1</c:v>
                </c:pt>
                <c:pt idx="1957">
                  <c:v>4.7</c:v>
                </c:pt>
                <c:pt idx="1958">
                  <c:v>4.1</c:v>
                </c:pt>
                <c:pt idx="1959">
                  <c:v>4.0</c:v>
                </c:pt>
                <c:pt idx="1960">
                  <c:v>3.9</c:v>
                </c:pt>
                <c:pt idx="1961">
                  <c:v>3.0</c:v>
                </c:pt>
                <c:pt idx="1962">
                  <c:v>1.9</c:v>
                </c:pt>
                <c:pt idx="1963">
                  <c:v>1.3</c:v>
                </c:pt>
                <c:pt idx="1964">
                  <c:v>2.0</c:v>
                </c:pt>
                <c:pt idx="1965">
                  <c:v>2.8</c:v>
                </c:pt>
                <c:pt idx="1966">
                  <c:v>3.3</c:v>
                </c:pt>
                <c:pt idx="1967">
                  <c:v>3.6</c:v>
                </c:pt>
                <c:pt idx="1968">
                  <c:v>3.4</c:v>
                </c:pt>
                <c:pt idx="1969">
                  <c:v>3.2</c:v>
                </c:pt>
                <c:pt idx="1970">
                  <c:v>3.0</c:v>
                </c:pt>
                <c:pt idx="1971">
                  <c:v>2.7</c:v>
                </c:pt>
                <c:pt idx="1972">
                  <c:v>2.8</c:v>
                </c:pt>
                <c:pt idx="1973">
                  <c:v>3.1</c:v>
                </c:pt>
                <c:pt idx="1974">
                  <c:v>3.3</c:v>
                </c:pt>
                <c:pt idx="1975">
                  <c:v>3.6</c:v>
                </c:pt>
                <c:pt idx="1976">
                  <c:v>3.9</c:v>
                </c:pt>
                <c:pt idx="1977">
                  <c:v>4.1</c:v>
                </c:pt>
                <c:pt idx="1978">
                  <c:v>3.9</c:v>
                </c:pt>
                <c:pt idx="1979">
                  <c:v>3.8</c:v>
                </c:pt>
                <c:pt idx="1980">
                  <c:v>3.8</c:v>
                </c:pt>
                <c:pt idx="1981">
                  <c:v>3.8</c:v>
                </c:pt>
                <c:pt idx="1982">
                  <c:v>3.9</c:v>
                </c:pt>
                <c:pt idx="1983">
                  <c:v>3.8</c:v>
                </c:pt>
                <c:pt idx="1984">
                  <c:v>3.6</c:v>
                </c:pt>
                <c:pt idx="1985">
                  <c:v>3.6</c:v>
                </c:pt>
                <c:pt idx="1986">
                  <c:v>3.6</c:v>
                </c:pt>
                <c:pt idx="1987">
                  <c:v>3.3</c:v>
                </c:pt>
                <c:pt idx="1988">
                  <c:v>3.2</c:v>
                </c:pt>
                <c:pt idx="1989">
                  <c:v>2.8</c:v>
                </c:pt>
                <c:pt idx="1990">
                  <c:v>3.0</c:v>
                </c:pt>
                <c:pt idx="1991">
                  <c:v>2.8</c:v>
                </c:pt>
                <c:pt idx="1992">
                  <c:v>2.5</c:v>
                </c:pt>
                <c:pt idx="1993">
                  <c:v>2.2</c:v>
                </c:pt>
                <c:pt idx="1994">
                  <c:v>2.7</c:v>
                </c:pt>
                <c:pt idx="1995">
                  <c:v>3.3</c:v>
                </c:pt>
                <c:pt idx="1996">
                  <c:v>4.1</c:v>
                </c:pt>
                <c:pt idx="1997">
                  <c:v>6.5</c:v>
                </c:pt>
                <c:pt idx="1998">
                  <c:v>10.6</c:v>
                </c:pt>
                <c:pt idx="1999">
                  <c:v>13.5</c:v>
                </c:pt>
                <c:pt idx="2000">
                  <c:v>12.5</c:v>
                </c:pt>
                <c:pt idx="2001">
                  <c:v>12.5</c:v>
                </c:pt>
                <c:pt idx="2002">
                  <c:v>11.9</c:v>
                </c:pt>
                <c:pt idx="2003">
                  <c:v>11.4</c:v>
                </c:pt>
                <c:pt idx="2004">
                  <c:v>9.4</c:v>
                </c:pt>
                <c:pt idx="2005">
                  <c:v>8.6</c:v>
                </c:pt>
                <c:pt idx="2006">
                  <c:v>8.8</c:v>
                </c:pt>
                <c:pt idx="2007">
                  <c:v>7.3</c:v>
                </c:pt>
                <c:pt idx="2008">
                  <c:v>6.1</c:v>
                </c:pt>
                <c:pt idx="2009">
                  <c:v>6.0</c:v>
                </c:pt>
                <c:pt idx="2010">
                  <c:v>5.1</c:v>
                </c:pt>
                <c:pt idx="2011">
                  <c:v>4.1</c:v>
                </c:pt>
                <c:pt idx="2012">
                  <c:v>4.3</c:v>
                </c:pt>
                <c:pt idx="2013">
                  <c:v>4.5</c:v>
                </c:pt>
                <c:pt idx="2014">
                  <c:v>4.9</c:v>
                </c:pt>
                <c:pt idx="2015">
                  <c:v>4.8</c:v>
                </c:pt>
                <c:pt idx="2016">
                  <c:v>4.6</c:v>
                </c:pt>
                <c:pt idx="2017">
                  <c:v>4.2</c:v>
                </c:pt>
                <c:pt idx="2018">
                  <c:v>3.2</c:v>
                </c:pt>
                <c:pt idx="2019">
                  <c:v>3.7</c:v>
                </c:pt>
                <c:pt idx="2020">
                  <c:v>4.2</c:v>
                </c:pt>
                <c:pt idx="2021">
                  <c:v>5.4</c:v>
                </c:pt>
                <c:pt idx="2022">
                  <c:v>6.4</c:v>
                </c:pt>
                <c:pt idx="2023">
                  <c:v>7.8</c:v>
                </c:pt>
                <c:pt idx="2024">
                  <c:v>9.1</c:v>
                </c:pt>
                <c:pt idx="2025">
                  <c:v>10.4</c:v>
                </c:pt>
                <c:pt idx="2026">
                  <c:v>11.2</c:v>
                </c:pt>
                <c:pt idx="2027">
                  <c:v>10.7</c:v>
                </c:pt>
                <c:pt idx="2028">
                  <c:v>9.0</c:v>
                </c:pt>
                <c:pt idx="2029">
                  <c:v>8.5</c:v>
                </c:pt>
                <c:pt idx="2030">
                  <c:v>8.3</c:v>
                </c:pt>
                <c:pt idx="2031">
                  <c:v>6.8</c:v>
                </c:pt>
                <c:pt idx="2032">
                  <c:v>6.2</c:v>
                </c:pt>
                <c:pt idx="2033">
                  <c:v>4.0</c:v>
                </c:pt>
                <c:pt idx="2034">
                  <c:v>2.8</c:v>
                </c:pt>
                <c:pt idx="2035">
                  <c:v>1.8</c:v>
                </c:pt>
                <c:pt idx="2036">
                  <c:v>1.6</c:v>
                </c:pt>
                <c:pt idx="2037">
                  <c:v>1.1</c:v>
                </c:pt>
                <c:pt idx="2038">
                  <c:v>2.9</c:v>
                </c:pt>
                <c:pt idx="2039">
                  <c:v>1.9</c:v>
                </c:pt>
                <c:pt idx="2040">
                  <c:v>1.5</c:v>
                </c:pt>
                <c:pt idx="2041">
                  <c:v>0.1</c:v>
                </c:pt>
                <c:pt idx="2042">
                  <c:v>-0.2</c:v>
                </c:pt>
                <c:pt idx="2043">
                  <c:v>2.0</c:v>
                </c:pt>
                <c:pt idx="2044">
                  <c:v>5.2</c:v>
                </c:pt>
                <c:pt idx="2045">
                  <c:v>7.5</c:v>
                </c:pt>
                <c:pt idx="2046">
                  <c:v>9.5</c:v>
                </c:pt>
                <c:pt idx="2047">
                  <c:v>11.5</c:v>
                </c:pt>
                <c:pt idx="2048">
                  <c:v>12.9</c:v>
                </c:pt>
                <c:pt idx="2049">
                  <c:v>14.0</c:v>
                </c:pt>
                <c:pt idx="2050">
                  <c:v>14.0</c:v>
                </c:pt>
                <c:pt idx="2051">
                  <c:v>13.3</c:v>
                </c:pt>
                <c:pt idx="2052">
                  <c:v>9.8</c:v>
                </c:pt>
                <c:pt idx="2053">
                  <c:v>8.0</c:v>
                </c:pt>
                <c:pt idx="2054">
                  <c:v>6.8</c:v>
                </c:pt>
                <c:pt idx="2055">
                  <c:v>6.1</c:v>
                </c:pt>
                <c:pt idx="2056">
                  <c:v>4.8</c:v>
                </c:pt>
                <c:pt idx="2057">
                  <c:v>4.1</c:v>
                </c:pt>
                <c:pt idx="2058">
                  <c:v>3.7</c:v>
                </c:pt>
                <c:pt idx="2059">
                  <c:v>3.1</c:v>
                </c:pt>
                <c:pt idx="2060">
                  <c:v>1.8</c:v>
                </c:pt>
                <c:pt idx="2061">
                  <c:v>2.1</c:v>
                </c:pt>
                <c:pt idx="2062">
                  <c:v>1.1</c:v>
                </c:pt>
                <c:pt idx="2063">
                  <c:v>1.0</c:v>
                </c:pt>
                <c:pt idx="2064">
                  <c:v>0.4</c:v>
                </c:pt>
                <c:pt idx="2065">
                  <c:v>0.6</c:v>
                </c:pt>
                <c:pt idx="2066">
                  <c:v>1.1</c:v>
                </c:pt>
                <c:pt idx="2067">
                  <c:v>2.5</c:v>
                </c:pt>
                <c:pt idx="2068">
                  <c:v>4.0</c:v>
                </c:pt>
                <c:pt idx="2069">
                  <c:v>3.9</c:v>
                </c:pt>
                <c:pt idx="2070">
                  <c:v>9.3</c:v>
                </c:pt>
                <c:pt idx="2071">
                  <c:v>12.1</c:v>
                </c:pt>
                <c:pt idx="2072">
                  <c:v>13.3</c:v>
                </c:pt>
                <c:pt idx="2073">
                  <c:v>13.7</c:v>
                </c:pt>
                <c:pt idx="2074">
                  <c:v>13.8</c:v>
                </c:pt>
                <c:pt idx="2075">
                  <c:v>13.1</c:v>
                </c:pt>
                <c:pt idx="2076">
                  <c:v>11.5</c:v>
                </c:pt>
                <c:pt idx="2077">
                  <c:v>9.4</c:v>
                </c:pt>
                <c:pt idx="2078">
                  <c:v>7.8</c:v>
                </c:pt>
                <c:pt idx="2079">
                  <c:v>6.7</c:v>
                </c:pt>
                <c:pt idx="2080">
                  <c:v>5.9</c:v>
                </c:pt>
                <c:pt idx="2081">
                  <c:v>4.5</c:v>
                </c:pt>
                <c:pt idx="2082">
                  <c:v>5.0</c:v>
                </c:pt>
                <c:pt idx="2083">
                  <c:v>5.1</c:v>
                </c:pt>
                <c:pt idx="2084">
                  <c:v>2.7</c:v>
                </c:pt>
                <c:pt idx="2085">
                  <c:v>2.8</c:v>
                </c:pt>
                <c:pt idx="2086">
                  <c:v>3.4</c:v>
                </c:pt>
                <c:pt idx="2087">
                  <c:v>3.3</c:v>
                </c:pt>
                <c:pt idx="2088">
                  <c:v>3.2</c:v>
                </c:pt>
                <c:pt idx="2089">
                  <c:v>3.2</c:v>
                </c:pt>
                <c:pt idx="2090">
                  <c:v>3.6</c:v>
                </c:pt>
                <c:pt idx="2091">
                  <c:v>4.2</c:v>
                </c:pt>
                <c:pt idx="2092">
                  <c:v>4.9</c:v>
                </c:pt>
                <c:pt idx="2093">
                  <c:v>6.5</c:v>
                </c:pt>
                <c:pt idx="2094">
                  <c:v>7.3</c:v>
                </c:pt>
                <c:pt idx="2095">
                  <c:v>8.4</c:v>
                </c:pt>
                <c:pt idx="2096">
                  <c:v>9.0</c:v>
                </c:pt>
                <c:pt idx="2097">
                  <c:v>9.4</c:v>
                </c:pt>
                <c:pt idx="2098">
                  <c:v>8.3</c:v>
                </c:pt>
                <c:pt idx="2099">
                  <c:v>6.6</c:v>
                </c:pt>
                <c:pt idx="2100">
                  <c:v>4.6</c:v>
                </c:pt>
                <c:pt idx="2101">
                  <c:v>3.9</c:v>
                </c:pt>
                <c:pt idx="2102">
                  <c:v>2.8</c:v>
                </c:pt>
                <c:pt idx="2103">
                  <c:v>1.8</c:v>
                </c:pt>
                <c:pt idx="2104">
                  <c:v>1.6</c:v>
                </c:pt>
                <c:pt idx="2105">
                  <c:v>0.4</c:v>
                </c:pt>
                <c:pt idx="2106">
                  <c:v>0.6</c:v>
                </c:pt>
                <c:pt idx="2107">
                  <c:v>1.0</c:v>
                </c:pt>
                <c:pt idx="2108">
                  <c:v>0.7</c:v>
                </c:pt>
                <c:pt idx="2109">
                  <c:v>-0.1</c:v>
                </c:pt>
                <c:pt idx="2110">
                  <c:v>-1.2</c:v>
                </c:pt>
                <c:pt idx="2111">
                  <c:v>-1.0</c:v>
                </c:pt>
                <c:pt idx="2112">
                  <c:v>-1.5</c:v>
                </c:pt>
                <c:pt idx="2113">
                  <c:v>-1.6</c:v>
                </c:pt>
                <c:pt idx="2114">
                  <c:v>-1.1</c:v>
                </c:pt>
                <c:pt idx="2115">
                  <c:v>0.8</c:v>
                </c:pt>
                <c:pt idx="2116">
                  <c:v>4.8</c:v>
                </c:pt>
                <c:pt idx="2117">
                  <c:v>8.6</c:v>
                </c:pt>
                <c:pt idx="2118">
                  <c:v>13.1</c:v>
                </c:pt>
                <c:pt idx="2119">
                  <c:v>14.3</c:v>
                </c:pt>
                <c:pt idx="2120">
                  <c:v>12.2</c:v>
                </c:pt>
                <c:pt idx="2121">
                  <c:v>11.2</c:v>
                </c:pt>
                <c:pt idx="2122">
                  <c:v>11.0</c:v>
                </c:pt>
                <c:pt idx="2123">
                  <c:v>8.8</c:v>
                </c:pt>
                <c:pt idx="2124">
                  <c:v>7.8</c:v>
                </c:pt>
                <c:pt idx="2125">
                  <c:v>6.5</c:v>
                </c:pt>
                <c:pt idx="2126">
                  <c:v>5.2</c:v>
                </c:pt>
                <c:pt idx="2127">
                  <c:v>5.0</c:v>
                </c:pt>
                <c:pt idx="2128">
                  <c:v>1.6</c:v>
                </c:pt>
                <c:pt idx="2129">
                  <c:v>0.4</c:v>
                </c:pt>
                <c:pt idx="2130">
                  <c:v>0.6</c:v>
                </c:pt>
                <c:pt idx="2131">
                  <c:v>1.0</c:v>
                </c:pt>
                <c:pt idx="2132">
                  <c:v>0.7</c:v>
                </c:pt>
                <c:pt idx="2133">
                  <c:v>-0.1</c:v>
                </c:pt>
                <c:pt idx="2134">
                  <c:v>-1.2</c:v>
                </c:pt>
                <c:pt idx="2135">
                  <c:v>-1.0</c:v>
                </c:pt>
                <c:pt idx="2136">
                  <c:v>4.1</c:v>
                </c:pt>
                <c:pt idx="2137">
                  <c:v>4.8</c:v>
                </c:pt>
                <c:pt idx="2138">
                  <c:v>4.9</c:v>
                </c:pt>
                <c:pt idx="2139">
                  <c:v>4.8</c:v>
                </c:pt>
                <c:pt idx="2140">
                  <c:v>4.0</c:v>
                </c:pt>
                <c:pt idx="2141">
                  <c:v>4.5</c:v>
                </c:pt>
                <c:pt idx="2142">
                  <c:v>5.9</c:v>
                </c:pt>
                <c:pt idx="2143">
                  <c:v>6.2</c:v>
                </c:pt>
                <c:pt idx="2144">
                  <c:v>6.8</c:v>
                </c:pt>
                <c:pt idx="2145">
                  <c:v>6.5</c:v>
                </c:pt>
                <c:pt idx="2146">
                  <c:v>5.9</c:v>
                </c:pt>
                <c:pt idx="2147">
                  <c:v>4.1</c:v>
                </c:pt>
                <c:pt idx="2148">
                  <c:v>2.4</c:v>
                </c:pt>
                <c:pt idx="2149">
                  <c:v>1.5</c:v>
                </c:pt>
                <c:pt idx="2150" formatCode="0.0">
                  <c:v>1.535714285714286</c:v>
                </c:pt>
                <c:pt idx="2151" formatCode="0.0">
                  <c:v>1.585714285714286</c:v>
                </c:pt>
                <c:pt idx="2152" formatCode="0.0">
                  <c:v>1.635714285714286</c:v>
                </c:pt>
                <c:pt idx="2153" formatCode="0.0">
                  <c:v>1.685714285714286</c:v>
                </c:pt>
                <c:pt idx="2154" formatCode="0.0">
                  <c:v>1.735714285714286</c:v>
                </c:pt>
                <c:pt idx="2155" formatCode="0.0">
                  <c:v>1.785714285714286</c:v>
                </c:pt>
                <c:pt idx="2156" formatCode="0.0">
                  <c:v>1.835714285714286</c:v>
                </c:pt>
                <c:pt idx="2157" formatCode="0.0">
                  <c:v>1.885714285714286</c:v>
                </c:pt>
                <c:pt idx="2158" formatCode="0.0">
                  <c:v>1.935714285714286</c:v>
                </c:pt>
                <c:pt idx="2159" formatCode="0.0">
                  <c:v>1.985714285714286</c:v>
                </c:pt>
                <c:pt idx="2160" formatCode="0.0">
                  <c:v>2.035714285714286</c:v>
                </c:pt>
                <c:pt idx="2161" formatCode="0.0">
                  <c:v>2.085714285714286</c:v>
                </c:pt>
                <c:pt idx="2162">
                  <c:v>2.0</c:v>
                </c:pt>
                <c:pt idx="2163">
                  <c:v>3.1</c:v>
                </c:pt>
                <c:pt idx="2164">
                  <c:v>5.7</c:v>
                </c:pt>
                <c:pt idx="2165">
                  <c:v>5.9</c:v>
                </c:pt>
                <c:pt idx="2166">
                  <c:v>6.6</c:v>
                </c:pt>
                <c:pt idx="2167">
                  <c:v>6.7</c:v>
                </c:pt>
                <c:pt idx="2168">
                  <c:v>6.8</c:v>
                </c:pt>
                <c:pt idx="2169">
                  <c:v>7.0</c:v>
                </c:pt>
                <c:pt idx="2170">
                  <c:v>7.0</c:v>
                </c:pt>
                <c:pt idx="2171">
                  <c:v>7.0</c:v>
                </c:pt>
                <c:pt idx="2172">
                  <c:v>7.2</c:v>
                </c:pt>
                <c:pt idx="2173">
                  <c:v>6.8</c:v>
                </c:pt>
                <c:pt idx="2174">
                  <c:v>6.6</c:v>
                </c:pt>
                <c:pt idx="2175">
                  <c:v>6.5</c:v>
                </c:pt>
                <c:pt idx="2176">
                  <c:v>6.4</c:v>
                </c:pt>
                <c:pt idx="2177">
                  <c:v>6.3</c:v>
                </c:pt>
                <c:pt idx="2178">
                  <c:v>6.2</c:v>
                </c:pt>
                <c:pt idx="2179">
                  <c:v>6.1</c:v>
                </c:pt>
                <c:pt idx="2180">
                  <c:v>5.9</c:v>
                </c:pt>
                <c:pt idx="2181">
                  <c:v>6.1</c:v>
                </c:pt>
                <c:pt idx="2182">
                  <c:v>6.1</c:v>
                </c:pt>
                <c:pt idx="2183">
                  <c:v>5.9</c:v>
                </c:pt>
                <c:pt idx="2184">
                  <c:v>5.7</c:v>
                </c:pt>
                <c:pt idx="2185">
                  <c:v>5.5</c:v>
                </c:pt>
                <c:pt idx="2186">
                  <c:v>5.6</c:v>
                </c:pt>
                <c:pt idx="2187">
                  <c:v>5.8</c:v>
                </c:pt>
                <c:pt idx="2188">
                  <c:v>6.0</c:v>
                </c:pt>
                <c:pt idx="2189">
                  <c:v>5.9</c:v>
                </c:pt>
                <c:pt idx="2190">
                  <c:v>6.0</c:v>
                </c:pt>
                <c:pt idx="2191">
                  <c:v>6.2</c:v>
                </c:pt>
                <c:pt idx="2192">
                  <c:v>6.4</c:v>
                </c:pt>
                <c:pt idx="2193">
                  <c:v>6.4</c:v>
                </c:pt>
                <c:pt idx="2194">
                  <c:v>6.3</c:v>
                </c:pt>
                <c:pt idx="2195">
                  <c:v>5.9</c:v>
                </c:pt>
                <c:pt idx="2196">
                  <c:v>5.2</c:v>
                </c:pt>
                <c:pt idx="2197">
                  <c:v>4.9</c:v>
                </c:pt>
                <c:pt idx="2198">
                  <c:v>4.8</c:v>
                </c:pt>
                <c:pt idx="2199">
                  <c:v>4.9</c:v>
                </c:pt>
                <c:pt idx="2200">
                  <c:v>4.8</c:v>
                </c:pt>
                <c:pt idx="2201">
                  <c:v>3.7</c:v>
                </c:pt>
                <c:pt idx="2202" formatCode="0.0">
                  <c:v>3.777777777777778</c:v>
                </c:pt>
                <c:pt idx="2203" formatCode="0.0">
                  <c:v>3.855555555555556</c:v>
                </c:pt>
                <c:pt idx="2204" formatCode="0.0">
                  <c:v>3.933333333333334</c:v>
                </c:pt>
                <c:pt idx="2205" formatCode="0.0">
                  <c:v>4.011111111111112</c:v>
                </c:pt>
                <c:pt idx="2206" formatCode="0.0">
                  <c:v>4.088888888888889</c:v>
                </c:pt>
                <c:pt idx="2207" formatCode="0.0">
                  <c:v>4.166666666666667</c:v>
                </c:pt>
                <c:pt idx="2208" formatCode="0.0">
                  <c:v>4.244444444444444</c:v>
                </c:pt>
                <c:pt idx="2209">
                  <c:v>4.4</c:v>
                </c:pt>
                <c:pt idx="2210">
                  <c:v>5.1</c:v>
                </c:pt>
                <c:pt idx="2211">
                  <c:v>7.8</c:v>
                </c:pt>
                <c:pt idx="2212">
                  <c:v>9.6</c:v>
                </c:pt>
                <c:pt idx="2213">
                  <c:v>11.5</c:v>
                </c:pt>
                <c:pt idx="2214">
                  <c:v>13.1</c:v>
                </c:pt>
                <c:pt idx="2215">
                  <c:v>13.4</c:v>
                </c:pt>
                <c:pt idx="2216">
                  <c:v>13.3</c:v>
                </c:pt>
                <c:pt idx="2217">
                  <c:v>13.0</c:v>
                </c:pt>
                <c:pt idx="2218">
                  <c:v>12.8</c:v>
                </c:pt>
                <c:pt idx="2219">
                  <c:v>11.2</c:v>
                </c:pt>
                <c:pt idx="2220">
                  <c:v>10.1</c:v>
                </c:pt>
                <c:pt idx="2221">
                  <c:v>10.1</c:v>
                </c:pt>
                <c:pt idx="2222">
                  <c:v>8.7</c:v>
                </c:pt>
                <c:pt idx="2223">
                  <c:v>7.8</c:v>
                </c:pt>
                <c:pt idx="2224">
                  <c:v>7.1</c:v>
                </c:pt>
                <c:pt idx="2225">
                  <c:v>6.5</c:v>
                </c:pt>
                <c:pt idx="2226">
                  <c:v>5.4</c:v>
                </c:pt>
                <c:pt idx="2227">
                  <c:v>4.2</c:v>
                </c:pt>
                <c:pt idx="2228">
                  <c:v>3.8</c:v>
                </c:pt>
                <c:pt idx="2229">
                  <c:v>2.8</c:v>
                </c:pt>
                <c:pt idx="2230">
                  <c:v>2.4</c:v>
                </c:pt>
                <c:pt idx="2231">
                  <c:v>1.2</c:v>
                </c:pt>
                <c:pt idx="2232">
                  <c:v>1.0</c:v>
                </c:pt>
                <c:pt idx="2233">
                  <c:v>0.6</c:v>
                </c:pt>
                <c:pt idx="2234">
                  <c:v>0.7</c:v>
                </c:pt>
                <c:pt idx="2235">
                  <c:v>3.3</c:v>
                </c:pt>
                <c:pt idx="2236">
                  <c:v>6.4</c:v>
                </c:pt>
                <c:pt idx="2237">
                  <c:v>8.4</c:v>
                </c:pt>
                <c:pt idx="2238">
                  <c:v>8.7</c:v>
                </c:pt>
                <c:pt idx="2239">
                  <c:v>9.2</c:v>
                </c:pt>
                <c:pt idx="2240">
                  <c:v>10.3</c:v>
                </c:pt>
                <c:pt idx="2241">
                  <c:v>10.6</c:v>
                </c:pt>
                <c:pt idx="2242">
                  <c:v>9.9</c:v>
                </c:pt>
                <c:pt idx="2243">
                  <c:v>8.9</c:v>
                </c:pt>
                <c:pt idx="2244">
                  <c:v>8.3</c:v>
                </c:pt>
                <c:pt idx="2245">
                  <c:v>7.9</c:v>
                </c:pt>
                <c:pt idx="2246">
                  <c:v>7.3</c:v>
                </c:pt>
                <c:pt idx="2247">
                  <c:v>6.7</c:v>
                </c:pt>
                <c:pt idx="2248">
                  <c:v>6.1</c:v>
                </c:pt>
                <c:pt idx="2249">
                  <c:v>5.7</c:v>
                </c:pt>
                <c:pt idx="2250">
                  <c:v>5.5</c:v>
                </c:pt>
                <c:pt idx="2251">
                  <c:v>5.5</c:v>
                </c:pt>
                <c:pt idx="2252">
                  <c:v>5.9</c:v>
                </c:pt>
                <c:pt idx="2253">
                  <c:v>5.9</c:v>
                </c:pt>
                <c:pt idx="2254">
                  <c:v>5.2</c:v>
                </c:pt>
                <c:pt idx="2255">
                  <c:v>5.8</c:v>
                </c:pt>
                <c:pt idx="2256">
                  <c:v>4.3</c:v>
                </c:pt>
                <c:pt idx="2257">
                  <c:v>4.5</c:v>
                </c:pt>
                <c:pt idx="2258">
                  <c:v>4.6</c:v>
                </c:pt>
                <c:pt idx="2259">
                  <c:v>4.6</c:v>
                </c:pt>
                <c:pt idx="2260">
                  <c:v>3.5</c:v>
                </c:pt>
                <c:pt idx="2261">
                  <c:v>4.6</c:v>
                </c:pt>
                <c:pt idx="2262">
                  <c:v>6.1</c:v>
                </c:pt>
                <c:pt idx="2263">
                  <c:v>7.3</c:v>
                </c:pt>
                <c:pt idx="2264">
                  <c:v>8.2</c:v>
                </c:pt>
                <c:pt idx="2265">
                  <c:v>8.6</c:v>
                </c:pt>
                <c:pt idx="2266">
                  <c:v>7.8</c:v>
                </c:pt>
                <c:pt idx="2267">
                  <c:v>5.2</c:v>
                </c:pt>
                <c:pt idx="2268">
                  <c:v>3.0</c:v>
                </c:pt>
                <c:pt idx="2269">
                  <c:v>2.0</c:v>
                </c:pt>
                <c:pt idx="2270">
                  <c:v>1.1</c:v>
                </c:pt>
                <c:pt idx="2271">
                  <c:v>-0.5</c:v>
                </c:pt>
                <c:pt idx="2272">
                  <c:v>-0.8</c:v>
                </c:pt>
                <c:pt idx="2273">
                  <c:v>-1.4</c:v>
                </c:pt>
                <c:pt idx="2274">
                  <c:v>-1.4</c:v>
                </c:pt>
                <c:pt idx="2275">
                  <c:v>-2.2</c:v>
                </c:pt>
                <c:pt idx="2276">
                  <c:v>-2.4</c:v>
                </c:pt>
                <c:pt idx="2277">
                  <c:v>-3.0</c:v>
                </c:pt>
                <c:pt idx="2278">
                  <c:v>-3.3</c:v>
                </c:pt>
                <c:pt idx="2279">
                  <c:v>-2.6</c:v>
                </c:pt>
                <c:pt idx="2280">
                  <c:v>-0.5</c:v>
                </c:pt>
                <c:pt idx="2281">
                  <c:v>1.7</c:v>
                </c:pt>
                <c:pt idx="2282">
                  <c:v>1.8</c:v>
                </c:pt>
                <c:pt idx="2283">
                  <c:v>2.1</c:v>
                </c:pt>
                <c:pt idx="2284">
                  <c:v>3.1</c:v>
                </c:pt>
                <c:pt idx="2285">
                  <c:v>3.9</c:v>
                </c:pt>
                <c:pt idx="2286">
                  <c:v>5.4</c:v>
                </c:pt>
                <c:pt idx="2287">
                  <c:v>7.1</c:v>
                </c:pt>
                <c:pt idx="2288">
                  <c:v>8.1</c:v>
                </c:pt>
                <c:pt idx="2289">
                  <c:v>8.8</c:v>
                </c:pt>
                <c:pt idx="2290">
                  <c:v>8.3</c:v>
                </c:pt>
                <c:pt idx="2291">
                  <c:v>6.0</c:v>
                </c:pt>
                <c:pt idx="2292">
                  <c:v>3.8</c:v>
                </c:pt>
                <c:pt idx="2293">
                  <c:v>3.0</c:v>
                </c:pt>
                <c:pt idx="2294">
                  <c:v>2.6</c:v>
                </c:pt>
                <c:pt idx="2295">
                  <c:v>2.1</c:v>
                </c:pt>
                <c:pt idx="2296">
                  <c:v>2.2</c:v>
                </c:pt>
                <c:pt idx="2297">
                  <c:v>2.1</c:v>
                </c:pt>
                <c:pt idx="2298">
                  <c:v>1.9</c:v>
                </c:pt>
                <c:pt idx="2299">
                  <c:v>1.8</c:v>
                </c:pt>
                <c:pt idx="2300">
                  <c:v>1.4</c:v>
                </c:pt>
                <c:pt idx="2301">
                  <c:v>1.3</c:v>
                </c:pt>
                <c:pt idx="2302">
                  <c:v>1.3</c:v>
                </c:pt>
                <c:pt idx="2303">
                  <c:v>1.8</c:v>
                </c:pt>
                <c:pt idx="2304">
                  <c:v>2.5</c:v>
                </c:pt>
                <c:pt idx="2305">
                  <c:v>3.7</c:v>
                </c:pt>
                <c:pt idx="2306">
                  <c:v>4.3</c:v>
                </c:pt>
                <c:pt idx="2307">
                  <c:v>4.5</c:v>
                </c:pt>
                <c:pt idx="2308">
                  <c:v>4.5</c:v>
                </c:pt>
                <c:pt idx="2309">
                  <c:v>6.3</c:v>
                </c:pt>
                <c:pt idx="2310">
                  <c:v>5.4</c:v>
                </c:pt>
                <c:pt idx="2311">
                  <c:v>7.1</c:v>
                </c:pt>
                <c:pt idx="2312">
                  <c:v>8.1</c:v>
                </c:pt>
                <c:pt idx="2313">
                  <c:v>8.8</c:v>
                </c:pt>
                <c:pt idx="2314">
                  <c:v>8.3</c:v>
                </c:pt>
                <c:pt idx="2315">
                  <c:v>6.0</c:v>
                </c:pt>
                <c:pt idx="2316">
                  <c:v>3.8</c:v>
                </c:pt>
                <c:pt idx="2317">
                  <c:v>3.0</c:v>
                </c:pt>
                <c:pt idx="2318">
                  <c:v>2.6</c:v>
                </c:pt>
                <c:pt idx="2319">
                  <c:v>2.1</c:v>
                </c:pt>
                <c:pt idx="2320">
                  <c:v>7.1</c:v>
                </c:pt>
                <c:pt idx="2321">
                  <c:v>6.5</c:v>
                </c:pt>
                <c:pt idx="2322">
                  <c:v>5.4</c:v>
                </c:pt>
                <c:pt idx="2323">
                  <c:v>4.2</c:v>
                </c:pt>
                <c:pt idx="2324">
                  <c:v>3.8</c:v>
                </c:pt>
                <c:pt idx="2325">
                  <c:v>2.8</c:v>
                </c:pt>
                <c:pt idx="2326">
                  <c:v>2.4</c:v>
                </c:pt>
                <c:pt idx="2327">
                  <c:v>1.2</c:v>
                </c:pt>
                <c:pt idx="2328">
                  <c:v>1.0</c:v>
                </c:pt>
                <c:pt idx="2329">
                  <c:v>0.6</c:v>
                </c:pt>
                <c:pt idx="2330">
                  <c:v>0.7</c:v>
                </c:pt>
                <c:pt idx="2331">
                  <c:v>3.3</c:v>
                </c:pt>
                <c:pt idx="2332">
                  <c:v>6.4</c:v>
                </c:pt>
                <c:pt idx="2333">
                  <c:v>8.4</c:v>
                </c:pt>
                <c:pt idx="2334">
                  <c:v>8.7</c:v>
                </c:pt>
                <c:pt idx="2335">
                  <c:v>9.2</c:v>
                </c:pt>
                <c:pt idx="2336">
                  <c:v>10.3</c:v>
                </c:pt>
                <c:pt idx="2337">
                  <c:v>10.6</c:v>
                </c:pt>
                <c:pt idx="2338">
                  <c:v>9.9</c:v>
                </c:pt>
                <c:pt idx="2339">
                  <c:v>8.9</c:v>
                </c:pt>
                <c:pt idx="2340">
                  <c:v>8.3</c:v>
                </c:pt>
                <c:pt idx="2341">
                  <c:v>7.9</c:v>
                </c:pt>
                <c:pt idx="2342">
                  <c:v>7.3</c:v>
                </c:pt>
                <c:pt idx="2343">
                  <c:v>6.7</c:v>
                </c:pt>
                <c:pt idx="2344">
                  <c:v>6.7</c:v>
                </c:pt>
                <c:pt idx="2345">
                  <c:v>6.9</c:v>
                </c:pt>
                <c:pt idx="2346">
                  <c:v>5.9</c:v>
                </c:pt>
                <c:pt idx="2347">
                  <c:v>4.8</c:v>
                </c:pt>
                <c:pt idx="2348">
                  <c:v>4.0</c:v>
                </c:pt>
                <c:pt idx="2349">
                  <c:v>3.5</c:v>
                </c:pt>
                <c:pt idx="2350">
                  <c:v>3.6</c:v>
                </c:pt>
                <c:pt idx="2351">
                  <c:v>3.8</c:v>
                </c:pt>
                <c:pt idx="2352">
                  <c:v>4.3</c:v>
                </c:pt>
                <c:pt idx="2353">
                  <c:v>3.6</c:v>
                </c:pt>
                <c:pt idx="2354">
                  <c:v>3.6</c:v>
                </c:pt>
                <c:pt idx="2355">
                  <c:v>4.2</c:v>
                </c:pt>
                <c:pt idx="2356">
                  <c:v>5.1</c:v>
                </c:pt>
                <c:pt idx="2357">
                  <c:v>7.4</c:v>
                </c:pt>
                <c:pt idx="2358">
                  <c:v>9.7</c:v>
                </c:pt>
                <c:pt idx="2359">
                  <c:v>10.3</c:v>
                </c:pt>
                <c:pt idx="2360">
                  <c:v>11.0</c:v>
                </c:pt>
                <c:pt idx="2361">
                  <c:v>11.6</c:v>
                </c:pt>
                <c:pt idx="2362">
                  <c:v>11.4</c:v>
                </c:pt>
                <c:pt idx="2363">
                  <c:v>10.4</c:v>
                </c:pt>
                <c:pt idx="2364">
                  <c:v>10.5</c:v>
                </c:pt>
                <c:pt idx="2365">
                  <c:v>8.8</c:v>
                </c:pt>
                <c:pt idx="2366">
                  <c:v>9.7</c:v>
                </c:pt>
                <c:pt idx="2367">
                  <c:v>9.7</c:v>
                </c:pt>
                <c:pt idx="2368">
                  <c:v>8.9</c:v>
                </c:pt>
                <c:pt idx="2369">
                  <c:v>8.6</c:v>
                </c:pt>
                <c:pt idx="2370">
                  <c:v>7.9</c:v>
                </c:pt>
                <c:pt idx="2371">
                  <c:v>7.4</c:v>
                </c:pt>
                <c:pt idx="2372">
                  <c:v>7.0</c:v>
                </c:pt>
                <c:pt idx="2373">
                  <c:v>6.9</c:v>
                </c:pt>
                <c:pt idx="2374">
                  <c:v>6.3</c:v>
                </c:pt>
                <c:pt idx="2375">
                  <c:v>5.7</c:v>
                </c:pt>
                <c:pt idx="2376">
                  <c:v>5.4</c:v>
                </c:pt>
                <c:pt idx="2377">
                  <c:v>5.2</c:v>
                </c:pt>
                <c:pt idx="2378">
                  <c:v>5.1</c:v>
                </c:pt>
                <c:pt idx="2379">
                  <c:v>5.3</c:v>
                </c:pt>
                <c:pt idx="2380">
                  <c:v>5.7</c:v>
                </c:pt>
                <c:pt idx="2381">
                  <c:v>6.1</c:v>
                </c:pt>
                <c:pt idx="2382">
                  <c:v>6.9</c:v>
                </c:pt>
                <c:pt idx="2383">
                  <c:v>8.9</c:v>
                </c:pt>
                <c:pt idx="2384">
                  <c:v>12.3</c:v>
                </c:pt>
                <c:pt idx="2385">
                  <c:v>13.6</c:v>
                </c:pt>
                <c:pt idx="2386">
                  <c:v>13.4</c:v>
                </c:pt>
                <c:pt idx="2387">
                  <c:v>12.9</c:v>
                </c:pt>
                <c:pt idx="2388">
                  <c:v>12.4</c:v>
                </c:pt>
                <c:pt idx="2389">
                  <c:v>11.2</c:v>
                </c:pt>
                <c:pt idx="2390">
                  <c:v>10.7</c:v>
                </c:pt>
                <c:pt idx="2391">
                  <c:v>10.5</c:v>
                </c:pt>
                <c:pt idx="2392">
                  <c:v>10.1</c:v>
                </c:pt>
                <c:pt idx="2393">
                  <c:v>9.7</c:v>
                </c:pt>
                <c:pt idx="2394">
                  <c:v>9.1</c:v>
                </c:pt>
                <c:pt idx="2395">
                  <c:v>8.4</c:v>
                </c:pt>
                <c:pt idx="2396">
                  <c:v>7.7</c:v>
                </c:pt>
                <c:pt idx="2397">
                  <c:v>7.1</c:v>
                </c:pt>
                <c:pt idx="2398">
                  <c:v>6.4</c:v>
                </c:pt>
                <c:pt idx="2399">
                  <c:v>6.0</c:v>
                </c:pt>
                <c:pt idx="2400">
                  <c:v>5.6</c:v>
                </c:pt>
                <c:pt idx="2401">
                  <c:v>5.2</c:v>
                </c:pt>
                <c:pt idx="2402">
                  <c:v>5.1</c:v>
                </c:pt>
                <c:pt idx="2403">
                  <c:v>5.0</c:v>
                </c:pt>
                <c:pt idx="2404">
                  <c:v>4.8</c:v>
                </c:pt>
                <c:pt idx="2405">
                  <c:v>4.6</c:v>
                </c:pt>
                <c:pt idx="2406">
                  <c:v>4.9</c:v>
                </c:pt>
                <c:pt idx="2407">
                  <c:v>6.4</c:v>
                </c:pt>
                <c:pt idx="2408">
                  <c:v>7.6</c:v>
                </c:pt>
                <c:pt idx="2409">
                  <c:v>8.4</c:v>
                </c:pt>
                <c:pt idx="2410">
                  <c:v>8.2</c:v>
                </c:pt>
                <c:pt idx="2411">
                  <c:v>5.8</c:v>
                </c:pt>
                <c:pt idx="2412">
                  <c:v>4.0</c:v>
                </c:pt>
                <c:pt idx="2413">
                  <c:v>3.2</c:v>
                </c:pt>
                <c:pt idx="2414">
                  <c:v>2.5</c:v>
                </c:pt>
                <c:pt idx="2415">
                  <c:v>1.5</c:v>
                </c:pt>
                <c:pt idx="2416">
                  <c:v>4.1</c:v>
                </c:pt>
                <c:pt idx="2417">
                  <c:v>4.1</c:v>
                </c:pt>
                <c:pt idx="2418">
                  <c:v>3.9</c:v>
                </c:pt>
                <c:pt idx="2419">
                  <c:v>3.7</c:v>
                </c:pt>
                <c:pt idx="2420">
                  <c:v>3.3</c:v>
                </c:pt>
                <c:pt idx="2421">
                  <c:v>2.6</c:v>
                </c:pt>
                <c:pt idx="2422">
                  <c:v>2.1</c:v>
                </c:pt>
                <c:pt idx="2423">
                  <c:v>2.0</c:v>
                </c:pt>
                <c:pt idx="2424">
                  <c:v>2.4</c:v>
                </c:pt>
                <c:pt idx="2425">
                  <c:v>2.6</c:v>
                </c:pt>
                <c:pt idx="2426">
                  <c:v>3.3</c:v>
                </c:pt>
                <c:pt idx="2427">
                  <c:v>4.0</c:v>
                </c:pt>
                <c:pt idx="2428">
                  <c:v>4.3</c:v>
                </c:pt>
                <c:pt idx="2429">
                  <c:v>4.7</c:v>
                </c:pt>
                <c:pt idx="2430">
                  <c:v>4.7</c:v>
                </c:pt>
                <c:pt idx="2431">
                  <c:v>5.0</c:v>
                </c:pt>
                <c:pt idx="2432">
                  <c:v>5.1</c:v>
                </c:pt>
                <c:pt idx="2433">
                  <c:v>4.8</c:v>
                </c:pt>
                <c:pt idx="2434">
                  <c:v>4.6</c:v>
                </c:pt>
                <c:pt idx="2435">
                  <c:v>4.6</c:v>
                </c:pt>
                <c:pt idx="2436">
                  <c:v>4.4</c:v>
                </c:pt>
                <c:pt idx="2437">
                  <c:v>4.2</c:v>
                </c:pt>
                <c:pt idx="2438">
                  <c:v>4.1</c:v>
                </c:pt>
                <c:pt idx="2439">
                  <c:v>4.0</c:v>
                </c:pt>
                <c:pt idx="2440">
                  <c:v>3.6</c:v>
                </c:pt>
                <c:pt idx="2441">
                  <c:v>3.3</c:v>
                </c:pt>
                <c:pt idx="2442">
                  <c:v>3.3</c:v>
                </c:pt>
                <c:pt idx="2443">
                  <c:v>3.4</c:v>
                </c:pt>
                <c:pt idx="2444">
                  <c:v>3.3</c:v>
                </c:pt>
                <c:pt idx="2445">
                  <c:v>3.2</c:v>
                </c:pt>
                <c:pt idx="2446">
                  <c:v>3.2</c:v>
                </c:pt>
                <c:pt idx="2447">
                  <c:v>3.3</c:v>
                </c:pt>
                <c:pt idx="2448">
                  <c:v>3.7</c:v>
                </c:pt>
                <c:pt idx="2449">
                  <c:v>4.8</c:v>
                </c:pt>
                <c:pt idx="2450">
                  <c:v>5.6</c:v>
                </c:pt>
                <c:pt idx="2451">
                  <c:v>6.5</c:v>
                </c:pt>
                <c:pt idx="2452">
                  <c:v>8.0</c:v>
                </c:pt>
                <c:pt idx="2453">
                  <c:v>9.2</c:v>
                </c:pt>
                <c:pt idx="2454">
                  <c:v>9.9</c:v>
                </c:pt>
                <c:pt idx="2455">
                  <c:v>10.7</c:v>
                </c:pt>
                <c:pt idx="2456">
                  <c:v>10.7</c:v>
                </c:pt>
                <c:pt idx="2457">
                  <c:v>9.7</c:v>
                </c:pt>
                <c:pt idx="2458">
                  <c:v>8.0</c:v>
                </c:pt>
                <c:pt idx="2459">
                  <c:v>7.8</c:v>
                </c:pt>
                <c:pt idx="2460">
                  <c:v>8.4</c:v>
                </c:pt>
                <c:pt idx="2461">
                  <c:v>8.3</c:v>
                </c:pt>
                <c:pt idx="2462">
                  <c:v>8.3</c:v>
                </c:pt>
                <c:pt idx="2463">
                  <c:v>7.9</c:v>
                </c:pt>
                <c:pt idx="2464">
                  <c:v>5.3</c:v>
                </c:pt>
                <c:pt idx="2465">
                  <c:v>3.8</c:v>
                </c:pt>
                <c:pt idx="2466">
                  <c:v>3.0</c:v>
                </c:pt>
                <c:pt idx="2467">
                  <c:v>3.0</c:v>
                </c:pt>
                <c:pt idx="2468">
                  <c:v>3.4</c:v>
                </c:pt>
                <c:pt idx="2469">
                  <c:v>4.7</c:v>
                </c:pt>
                <c:pt idx="2470">
                  <c:v>5.3</c:v>
                </c:pt>
                <c:pt idx="2471">
                  <c:v>5.9</c:v>
                </c:pt>
                <c:pt idx="2472">
                  <c:v>6.5</c:v>
                </c:pt>
                <c:pt idx="2473">
                  <c:v>7.4</c:v>
                </c:pt>
                <c:pt idx="2474">
                  <c:v>8.7</c:v>
                </c:pt>
                <c:pt idx="2475">
                  <c:v>9.8</c:v>
                </c:pt>
                <c:pt idx="2476">
                  <c:v>10.7</c:v>
                </c:pt>
                <c:pt idx="2477">
                  <c:v>11.5</c:v>
                </c:pt>
                <c:pt idx="2478">
                  <c:v>12.4</c:v>
                </c:pt>
                <c:pt idx="2479">
                  <c:v>12.8</c:v>
                </c:pt>
                <c:pt idx="2480">
                  <c:v>12.8</c:v>
                </c:pt>
                <c:pt idx="2481">
                  <c:v>12.1</c:v>
                </c:pt>
                <c:pt idx="2482">
                  <c:v>11.2</c:v>
                </c:pt>
                <c:pt idx="2483">
                  <c:v>9.6</c:v>
                </c:pt>
                <c:pt idx="2484">
                  <c:v>7.1</c:v>
                </c:pt>
                <c:pt idx="2485">
                  <c:v>6.0</c:v>
                </c:pt>
                <c:pt idx="2486">
                  <c:v>6.6</c:v>
                </c:pt>
                <c:pt idx="2487">
                  <c:v>7.5</c:v>
                </c:pt>
                <c:pt idx="2488">
                  <c:v>7.2</c:v>
                </c:pt>
                <c:pt idx="2489">
                  <c:v>7.0</c:v>
                </c:pt>
                <c:pt idx="2490">
                  <c:v>6.9</c:v>
                </c:pt>
                <c:pt idx="2491">
                  <c:v>7.0</c:v>
                </c:pt>
                <c:pt idx="2492">
                  <c:v>6.5</c:v>
                </c:pt>
                <c:pt idx="2493">
                  <c:v>6.5</c:v>
                </c:pt>
                <c:pt idx="2494">
                  <c:v>5.6</c:v>
                </c:pt>
                <c:pt idx="2495">
                  <c:v>3.5</c:v>
                </c:pt>
                <c:pt idx="2496">
                  <c:v>2.2</c:v>
                </c:pt>
                <c:pt idx="2497">
                  <c:v>2.8</c:v>
                </c:pt>
                <c:pt idx="2498">
                  <c:v>7.0</c:v>
                </c:pt>
                <c:pt idx="2499">
                  <c:v>10.3</c:v>
                </c:pt>
                <c:pt idx="2500">
                  <c:v>14.0</c:v>
                </c:pt>
                <c:pt idx="2501">
                  <c:v>16.6</c:v>
                </c:pt>
                <c:pt idx="2502">
                  <c:v>15.7</c:v>
                </c:pt>
                <c:pt idx="2503">
                  <c:v>16.4</c:v>
                </c:pt>
                <c:pt idx="2504">
                  <c:v>17.0</c:v>
                </c:pt>
                <c:pt idx="2505">
                  <c:v>16.4</c:v>
                </c:pt>
                <c:pt idx="2506">
                  <c:v>15.8</c:v>
                </c:pt>
                <c:pt idx="2507">
                  <c:v>14.4</c:v>
                </c:pt>
                <c:pt idx="2508">
                  <c:v>13.0</c:v>
                </c:pt>
                <c:pt idx="2509">
                  <c:v>12.6</c:v>
                </c:pt>
                <c:pt idx="2510">
                  <c:v>13.0</c:v>
                </c:pt>
                <c:pt idx="2511">
                  <c:v>13.4</c:v>
                </c:pt>
                <c:pt idx="2512">
                  <c:v>11.7</c:v>
                </c:pt>
                <c:pt idx="2513">
                  <c:v>10.9</c:v>
                </c:pt>
                <c:pt idx="2514">
                  <c:v>10.4</c:v>
                </c:pt>
                <c:pt idx="2515">
                  <c:v>10.2</c:v>
                </c:pt>
                <c:pt idx="2516">
                  <c:v>10.2</c:v>
                </c:pt>
                <c:pt idx="2517">
                  <c:v>10.3</c:v>
                </c:pt>
                <c:pt idx="2518">
                  <c:v>10.3</c:v>
                </c:pt>
                <c:pt idx="2519">
                  <c:v>10.5</c:v>
                </c:pt>
                <c:pt idx="2520">
                  <c:v>10.9</c:v>
                </c:pt>
                <c:pt idx="2521">
                  <c:v>11.2</c:v>
                </c:pt>
                <c:pt idx="2522">
                  <c:v>10.9</c:v>
                </c:pt>
                <c:pt idx="2523">
                  <c:v>11.3</c:v>
                </c:pt>
                <c:pt idx="2524">
                  <c:v>12.2</c:v>
                </c:pt>
                <c:pt idx="2525">
                  <c:v>13.7</c:v>
                </c:pt>
                <c:pt idx="2526">
                  <c:v>14.7</c:v>
                </c:pt>
                <c:pt idx="2527">
                  <c:v>13.9</c:v>
                </c:pt>
                <c:pt idx="2528">
                  <c:v>13.1</c:v>
                </c:pt>
                <c:pt idx="2529">
                  <c:v>12.8</c:v>
                </c:pt>
                <c:pt idx="2530">
                  <c:v>12.4</c:v>
                </c:pt>
                <c:pt idx="2531">
                  <c:v>12.4</c:v>
                </c:pt>
                <c:pt idx="2532">
                  <c:v>12.8</c:v>
                </c:pt>
                <c:pt idx="2533">
                  <c:v>12.0</c:v>
                </c:pt>
                <c:pt idx="2534">
                  <c:v>10.8</c:v>
                </c:pt>
                <c:pt idx="2535">
                  <c:v>10.2</c:v>
                </c:pt>
                <c:pt idx="2536">
                  <c:v>9.8</c:v>
                </c:pt>
                <c:pt idx="2537">
                  <c:v>9.3</c:v>
                </c:pt>
                <c:pt idx="2538">
                  <c:v>8.7</c:v>
                </c:pt>
                <c:pt idx="2539">
                  <c:v>8.1</c:v>
                </c:pt>
                <c:pt idx="2540">
                  <c:v>7.6</c:v>
                </c:pt>
                <c:pt idx="2541">
                  <c:v>6.8</c:v>
                </c:pt>
                <c:pt idx="2542">
                  <c:v>5.0</c:v>
                </c:pt>
                <c:pt idx="2543">
                  <c:v>2.7</c:v>
                </c:pt>
                <c:pt idx="2544">
                  <c:v>2.8</c:v>
                </c:pt>
                <c:pt idx="2545">
                  <c:v>3.2</c:v>
                </c:pt>
                <c:pt idx="2546">
                  <c:v>3.3</c:v>
                </c:pt>
                <c:pt idx="2547">
                  <c:v>5.9</c:v>
                </c:pt>
                <c:pt idx="2548">
                  <c:v>7.4</c:v>
                </c:pt>
                <c:pt idx="2549">
                  <c:v>9.2</c:v>
                </c:pt>
                <c:pt idx="2550">
                  <c:v>10.1</c:v>
                </c:pt>
                <c:pt idx="2551">
                  <c:v>9.3</c:v>
                </c:pt>
                <c:pt idx="2552">
                  <c:v>9.0</c:v>
                </c:pt>
                <c:pt idx="2553">
                  <c:v>9.4</c:v>
                </c:pt>
                <c:pt idx="2554">
                  <c:v>8.9</c:v>
                </c:pt>
                <c:pt idx="2555">
                  <c:v>6.4</c:v>
                </c:pt>
                <c:pt idx="2556">
                  <c:v>5.9</c:v>
                </c:pt>
                <c:pt idx="2557">
                  <c:v>5.0</c:v>
                </c:pt>
                <c:pt idx="2558">
                  <c:v>2.7</c:v>
                </c:pt>
                <c:pt idx="2559">
                  <c:v>1.2</c:v>
                </c:pt>
                <c:pt idx="2560">
                  <c:v>-0.1</c:v>
                </c:pt>
                <c:pt idx="2561">
                  <c:v>0.2</c:v>
                </c:pt>
                <c:pt idx="2562">
                  <c:v>-0.6</c:v>
                </c:pt>
                <c:pt idx="2563">
                  <c:v>-1.1</c:v>
                </c:pt>
                <c:pt idx="2564">
                  <c:v>-1.6</c:v>
                </c:pt>
                <c:pt idx="2565">
                  <c:v>-1.4</c:v>
                </c:pt>
                <c:pt idx="2566">
                  <c:v>-1.8</c:v>
                </c:pt>
                <c:pt idx="2567">
                  <c:v>-2.4</c:v>
                </c:pt>
                <c:pt idx="2568">
                  <c:v>-2.3</c:v>
                </c:pt>
                <c:pt idx="2569">
                  <c:v>-1.7</c:v>
                </c:pt>
                <c:pt idx="2570">
                  <c:v>-2.2</c:v>
                </c:pt>
                <c:pt idx="2571">
                  <c:v>-2.1</c:v>
                </c:pt>
                <c:pt idx="2572">
                  <c:v>-1.5</c:v>
                </c:pt>
                <c:pt idx="2573">
                  <c:v>-0.1</c:v>
                </c:pt>
                <c:pt idx="2574">
                  <c:v>1.1</c:v>
                </c:pt>
                <c:pt idx="2575">
                  <c:v>2.8</c:v>
                </c:pt>
                <c:pt idx="2576">
                  <c:v>5.1</c:v>
                </c:pt>
                <c:pt idx="2577">
                  <c:v>7.1</c:v>
                </c:pt>
                <c:pt idx="2578">
                  <c:v>8.1</c:v>
                </c:pt>
                <c:pt idx="2579">
                  <c:v>8.6</c:v>
                </c:pt>
                <c:pt idx="2580">
                  <c:v>5.2</c:v>
                </c:pt>
                <c:pt idx="2581">
                  <c:v>4.8</c:v>
                </c:pt>
                <c:pt idx="2582">
                  <c:v>4.1</c:v>
                </c:pt>
                <c:pt idx="2583">
                  <c:v>3.7</c:v>
                </c:pt>
                <c:pt idx="2584">
                  <c:v>3.1</c:v>
                </c:pt>
                <c:pt idx="2585">
                  <c:v>2.4</c:v>
                </c:pt>
                <c:pt idx="2586">
                  <c:v>1.5</c:v>
                </c:pt>
                <c:pt idx="2587">
                  <c:v>1.3</c:v>
                </c:pt>
                <c:pt idx="2588">
                  <c:v>0.9</c:v>
                </c:pt>
                <c:pt idx="2589">
                  <c:v>0.4</c:v>
                </c:pt>
                <c:pt idx="2590">
                  <c:v>-0.2</c:v>
                </c:pt>
                <c:pt idx="2591">
                  <c:v>-0.2</c:v>
                </c:pt>
                <c:pt idx="2592">
                  <c:v>-0.6</c:v>
                </c:pt>
                <c:pt idx="2593">
                  <c:v>-0.6</c:v>
                </c:pt>
                <c:pt idx="2594">
                  <c:v>-0.3</c:v>
                </c:pt>
                <c:pt idx="2595">
                  <c:v>-0.2</c:v>
                </c:pt>
                <c:pt idx="2596">
                  <c:v>0.4</c:v>
                </c:pt>
                <c:pt idx="2597">
                  <c:v>0.9</c:v>
                </c:pt>
                <c:pt idx="2598">
                  <c:v>1.3</c:v>
                </c:pt>
                <c:pt idx="2599">
                  <c:v>1.9</c:v>
                </c:pt>
                <c:pt idx="2600">
                  <c:v>2.6</c:v>
                </c:pt>
                <c:pt idx="2601">
                  <c:v>3.1</c:v>
                </c:pt>
                <c:pt idx="2602">
                  <c:v>3.1</c:v>
                </c:pt>
                <c:pt idx="2603">
                  <c:v>3.0</c:v>
                </c:pt>
                <c:pt idx="2604">
                  <c:v>2.8</c:v>
                </c:pt>
                <c:pt idx="2605">
                  <c:v>2.7</c:v>
                </c:pt>
                <c:pt idx="2606">
                  <c:v>3.0</c:v>
                </c:pt>
                <c:pt idx="2607">
                  <c:v>3.9</c:v>
                </c:pt>
                <c:pt idx="2608">
                  <c:v>3.5</c:v>
                </c:pt>
                <c:pt idx="2609">
                  <c:v>3.0</c:v>
                </c:pt>
                <c:pt idx="2610">
                  <c:v>2.8</c:v>
                </c:pt>
                <c:pt idx="2611">
                  <c:v>2.8</c:v>
                </c:pt>
                <c:pt idx="2612">
                  <c:v>2.8</c:v>
                </c:pt>
                <c:pt idx="2613">
                  <c:v>2.6</c:v>
                </c:pt>
                <c:pt idx="2614">
                  <c:v>3.0</c:v>
                </c:pt>
                <c:pt idx="2615">
                  <c:v>2.9</c:v>
                </c:pt>
                <c:pt idx="2616">
                  <c:v>2.8</c:v>
                </c:pt>
                <c:pt idx="2617">
                  <c:v>2.9</c:v>
                </c:pt>
                <c:pt idx="2618">
                  <c:v>3.2</c:v>
                </c:pt>
                <c:pt idx="2619">
                  <c:v>3.8</c:v>
                </c:pt>
                <c:pt idx="2620">
                  <c:v>4.5</c:v>
                </c:pt>
                <c:pt idx="2621">
                  <c:v>5.3</c:v>
                </c:pt>
                <c:pt idx="2622">
                  <c:v>6.1</c:v>
                </c:pt>
                <c:pt idx="2623">
                  <c:v>8.2</c:v>
                </c:pt>
                <c:pt idx="2624">
                  <c:v>7.0</c:v>
                </c:pt>
                <c:pt idx="2625">
                  <c:v>6.9</c:v>
                </c:pt>
                <c:pt idx="2626">
                  <c:v>6.9</c:v>
                </c:pt>
                <c:pt idx="2627">
                  <c:v>6.4</c:v>
                </c:pt>
                <c:pt idx="2628">
                  <c:v>5.9</c:v>
                </c:pt>
                <c:pt idx="2629">
                  <c:v>5.7</c:v>
                </c:pt>
                <c:pt idx="2630">
                  <c:v>5.6</c:v>
                </c:pt>
                <c:pt idx="2631">
                  <c:v>5.3</c:v>
                </c:pt>
                <c:pt idx="2632">
                  <c:v>5.2</c:v>
                </c:pt>
                <c:pt idx="2633">
                  <c:v>5.8</c:v>
                </c:pt>
                <c:pt idx="2634">
                  <c:v>5.7</c:v>
                </c:pt>
                <c:pt idx="2635">
                  <c:v>5.9</c:v>
                </c:pt>
                <c:pt idx="2636">
                  <c:v>7.0</c:v>
                </c:pt>
                <c:pt idx="2637">
                  <c:v>7.1</c:v>
                </c:pt>
                <c:pt idx="2638">
                  <c:v>6.6</c:v>
                </c:pt>
                <c:pt idx="2639">
                  <c:v>6.8</c:v>
                </c:pt>
                <c:pt idx="2640">
                  <c:v>7.2</c:v>
                </c:pt>
                <c:pt idx="2641">
                  <c:v>8.3</c:v>
                </c:pt>
                <c:pt idx="2642">
                  <c:v>8.0</c:v>
                </c:pt>
                <c:pt idx="2643">
                  <c:v>8.5</c:v>
                </c:pt>
                <c:pt idx="2644">
                  <c:v>9.1</c:v>
                </c:pt>
                <c:pt idx="2645">
                  <c:v>10.6</c:v>
                </c:pt>
                <c:pt idx="2646">
                  <c:v>11.5</c:v>
                </c:pt>
                <c:pt idx="2647">
                  <c:v>11.2</c:v>
                </c:pt>
                <c:pt idx="2648">
                  <c:v>11.1</c:v>
                </c:pt>
                <c:pt idx="2649">
                  <c:v>11.6</c:v>
                </c:pt>
                <c:pt idx="2650">
                  <c:v>11.7</c:v>
                </c:pt>
                <c:pt idx="2651">
                  <c:v>11.9</c:v>
                </c:pt>
                <c:pt idx="2652">
                  <c:v>11.5</c:v>
                </c:pt>
                <c:pt idx="2653">
                  <c:v>11.8</c:v>
                </c:pt>
                <c:pt idx="2654">
                  <c:v>11.3</c:v>
                </c:pt>
                <c:pt idx="2655">
                  <c:v>9.8</c:v>
                </c:pt>
                <c:pt idx="2656">
                  <c:v>9.9</c:v>
                </c:pt>
                <c:pt idx="2657">
                  <c:v>10.5</c:v>
                </c:pt>
                <c:pt idx="2658">
                  <c:v>10.4</c:v>
                </c:pt>
                <c:pt idx="2659">
                  <c:v>10.3</c:v>
                </c:pt>
                <c:pt idx="2660">
                  <c:v>10.4</c:v>
                </c:pt>
                <c:pt idx="2661">
                  <c:v>10.2</c:v>
                </c:pt>
                <c:pt idx="2662">
                  <c:v>10.0</c:v>
                </c:pt>
                <c:pt idx="2663">
                  <c:v>9.8</c:v>
                </c:pt>
                <c:pt idx="2664">
                  <c:v>9.7</c:v>
                </c:pt>
                <c:pt idx="2665">
                  <c:v>9.6</c:v>
                </c:pt>
                <c:pt idx="2666">
                  <c:v>9.6</c:v>
                </c:pt>
                <c:pt idx="2667">
                  <c:v>9.7</c:v>
                </c:pt>
                <c:pt idx="2668">
                  <c:v>9.5</c:v>
                </c:pt>
                <c:pt idx="2669">
                  <c:v>9.7</c:v>
                </c:pt>
                <c:pt idx="2670">
                  <c:v>9.8</c:v>
                </c:pt>
                <c:pt idx="2671">
                  <c:v>10.2</c:v>
                </c:pt>
                <c:pt idx="2672">
                  <c:v>10.1</c:v>
                </c:pt>
                <c:pt idx="2673">
                  <c:v>10.1</c:v>
                </c:pt>
                <c:pt idx="2674">
                  <c:v>10.1</c:v>
                </c:pt>
                <c:pt idx="2675">
                  <c:v>9.9</c:v>
                </c:pt>
                <c:pt idx="2676">
                  <c:v>9.9</c:v>
                </c:pt>
                <c:pt idx="2677">
                  <c:v>9.9</c:v>
                </c:pt>
                <c:pt idx="2678">
                  <c:v>10.0</c:v>
                </c:pt>
                <c:pt idx="2679">
                  <c:v>9.9</c:v>
                </c:pt>
                <c:pt idx="2680">
                  <c:v>9.8</c:v>
                </c:pt>
                <c:pt idx="2681">
                  <c:v>9.8</c:v>
                </c:pt>
                <c:pt idx="2682">
                  <c:v>9.8</c:v>
                </c:pt>
                <c:pt idx="2683">
                  <c:v>9.8</c:v>
                </c:pt>
                <c:pt idx="2684">
                  <c:v>9.7</c:v>
                </c:pt>
                <c:pt idx="2685">
                  <c:v>9.6</c:v>
                </c:pt>
                <c:pt idx="2686">
                  <c:v>9.5</c:v>
                </c:pt>
                <c:pt idx="2687">
                  <c:v>9.7</c:v>
                </c:pt>
                <c:pt idx="2688">
                  <c:v>9.5</c:v>
                </c:pt>
                <c:pt idx="2689">
                  <c:v>9.2</c:v>
                </c:pt>
                <c:pt idx="2690">
                  <c:v>9.2</c:v>
                </c:pt>
                <c:pt idx="2691">
                  <c:v>9.8</c:v>
                </c:pt>
                <c:pt idx="2692">
                  <c:v>10.3</c:v>
                </c:pt>
                <c:pt idx="2693">
                  <c:v>11.8</c:v>
                </c:pt>
                <c:pt idx="2694">
                  <c:v>12.3</c:v>
                </c:pt>
                <c:pt idx="2695">
                  <c:v>12.4</c:v>
                </c:pt>
                <c:pt idx="2696">
                  <c:v>12.0</c:v>
                </c:pt>
                <c:pt idx="2697">
                  <c:v>11.7</c:v>
                </c:pt>
                <c:pt idx="2698">
                  <c:v>11.4</c:v>
                </c:pt>
                <c:pt idx="2699">
                  <c:v>11.2</c:v>
                </c:pt>
                <c:pt idx="2700">
                  <c:v>10.5</c:v>
                </c:pt>
                <c:pt idx="2701">
                  <c:v>10.0</c:v>
                </c:pt>
                <c:pt idx="2702">
                  <c:v>9.8</c:v>
                </c:pt>
                <c:pt idx="2703">
                  <c:v>9.4</c:v>
                </c:pt>
                <c:pt idx="2704">
                  <c:v>9.3</c:v>
                </c:pt>
                <c:pt idx="2705">
                  <c:v>9.0</c:v>
                </c:pt>
                <c:pt idx="2706">
                  <c:v>8.9</c:v>
                </c:pt>
                <c:pt idx="2707">
                  <c:v>8.8</c:v>
                </c:pt>
                <c:pt idx="2708">
                  <c:v>9.1</c:v>
                </c:pt>
                <c:pt idx="2709">
                  <c:v>9.1</c:v>
                </c:pt>
                <c:pt idx="2710">
                  <c:v>9.0</c:v>
                </c:pt>
                <c:pt idx="2711">
                  <c:v>8.9</c:v>
                </c:pt>
                <c:pt idx="2712">
                  <c:v>9.9</c:v>
                </c:pt>
                <c:pt idx="2713">
                  <c:v>11.0</c:v>
                </c:pt>
                <c:pt idx="2714">
                  <c:v>11.0</c:v>
                </c:pt>
                <c:pt idx="2715">
                  <c:v>10.9</c:v>
                </c:pt>
                <c:pt idx="2716">
                  <c:v>11.0</c:v>
                </c:pt>
                <c:pt idx="2717">
                  <c:v>11.6</c:v>
                </c:pt>
                <c:pt idx="2718">
                  <c:v>12.2</c:v>
                </c:pt>
                <c:pt idx="2719">
                  <c:v>12.7</c:v>
                </c:pt>
                <c:pt idx="2720">
                  <c:v>12.9</c:v>
                </c:pt>
                <c:pt idx="2721">
                  <c:v>12.9</c:v>
                </c:pt>
                <c:pt idx="2722">
                  <c:v>12.8</c:v>
                </c:pt>
                <c:pt idx="2723">
                  <c:v>12.7</c:v>
                </c:pt>
                <c:pt idx="2724">
                  <c:v>12.8</c:v>
                </c:pt>
                <c:pt idx="2725">
                  <c:v>12.9</c:v>
                </c:pt>
                <c:pt idx="2726">
                  <c:v>13.2</c:v>
                </c:pt>
                <c:pt idx="2727">
                  <c:v>11.7</c:v>
                </c:pt>
                <c:pt idx="2728">
                  <c:v>10.9</c:v>
                </c:pt>
                <c:pt idx="2729">
                  <c:v>10.8</c:v>
                </c:pt>
                <c:pt idx="2730">
                  <c:v>10.3</c:v>
                </c:pt>
                <c:pt idx="2731">
                  <c:v>10.1</c:v>
                </c:pt>
                <c:pt idx="2732">
                  <c:v>10.0</c:v>
                </c:pt>
                <c:pt idx="2733">
                  <c:v>9.8</c:v>
                </c:pt>
                <c:pt idx="2734">
                  <c:v>9.8</c:v>
                </c:pt>
                <c:pt idx="2735">
                  <c:v>9.8</c:v>
                </c:pt>
                <c:pt idx="2736">
                  <c:v>10.2</c:v>
                </c:pt>
                <c:pt idx="2737">
                  <c:v>10.4</c:v>
                </c:pt>
                <c:pt idx="2738">
                  <c:v>10.3</c:v>
                </c:pt>
                <c:pt idx="2739">
                  <c:v>10.3</c:v>
                </c:pt>
                <c:pt idx="2740">
                  <c:v>10.5</c:v>
                </c:pt>
                <c:pt idx="2741">
                  <c:v>11.0</c:v>
                </c:pt>
                <c:pt idx="2742">
                  <c:v>11.1</c:v>
                </c:pt>
                <c:pt idx="2743">
                  <c:v>11.1</c:v>
                </c:pt>
                <c:pt idx="2744">
                  <c:v>11.1</c:v>
                </c:pt>
                <c:pt idx="2745">
                  <c:v>11.0</c:v>
                </c:pt>
                <c:pt idx="2746">
                  <c:v>11.0</c:v>
                </c:pt>
                <c:pt idx="2747">
                  <c:v>10.9</c:v>
                </c:pt>
                <c:pt idx="2748">
                  <c:v>10.9</c:v>
                </c:pt>
                <c:pt idx="2749">
                  <c:v>11.0</c:v>
                </c:pt>
                <c:pt idx="2750">
                  <c:v>10.8</c:v>
                </c:pt>
                <c:pt idx="2751">
                  <c:v>10.5</c:v>
                </c:pt>
                <c:pt idx="2752">
                  <c:v>10.6</c:v>
                </c:pt>
                <c:pt idx="2753">
                  <c:v>10.7</c:v>
                </c:pt>
                <c:pt idx="2754">
                  <c:v>10.7</c:v>
                </c:pt>
                <c:pt idx="2755">
                  <c:v>10.9</c:v>
                </c:pt>
                <c:pt idx="2756">
                  <c:v>11.3</c:v>
                </c:pt>
                <c:pt idx="2757">
                  <c:v>11.4</c:v>
                </c:pt>
                <c:pt idx="2758">
                  <c:v>10.9</c:v>
                </c:pt>
                <c:pt idx="2759">
                  <c:v>10.8</c:v>
                </c:pt>
                <c:pt idx="2760">
                  <c:v>10.7</c:v>
                </c:pt>
                <c:pt idx="2761">
                  <c:v>10.6</c:v>
                </c:pt>
                <c:pt idx="2762">
                  <c:v>10.4</c:v>
                </c:pt>
                <c:pt idx="2763">
                  <c:v>10.4</c:v>
                </c:pt>
                <c:pt idx="2764">
                  <c:v>10.6</c:v>
                </c:pt>
                <c:pt idx="2765">
                  <c:v>11.0</c:v>
                </c:pt>
                <c:pt idx="2766">
                  <c:v>11.9</c:v>
                </c:pt>
                <c:pt idx="2767">
                  <c:v>12.3</c:v>
                </c:pt>
                <c:pt idx="2768">
                  <c:v>12.4</c:v>
                </c:pt>
                <c:pt idx="2769">
                  <c:v>12.8</c:v>
                </c:pt>
                <c:pt idx="2770">
                  <c:v>12.4</c:v>
                </c:pt>
                <c:pt idx="2771">
                  <c:v>11.2</c:v>
                </c:pt>
                <c:pt idx="2772">
                  <c:v>10.5</c:v>
                </c:pt>
                <c:pt idx="2773">
                  <c:v>10.3</c:v>
                </c:pt>
                <c:pt idx="2774">
                  <c:v>10.0</c:v>
                </c:pt>
                <c:pt idx="2775">
                  <c:v>10.0</c:v>
                </c:pt>
                <c:pt idx="2776">
                  <c:v>9.8</c:v>
                </c:pt>
                <c:pt idx="2777">
                  <c:v>9.6</c:v>
                </c:pt>
                <c:pt idx="2778">
                  <c:v>9.5</c:v>
                </c:pt>
                <c:pt idx="2779">
                  <c:v>9.5</c:v>
                </c:pt>
                <c:pt idx="2780">
                  <c:v>9.3</c:v>
                </c:pt>
                <c:pt idx="2781">
                  <c:v>9.2</c:v>
                </c:pt>
                <c:pt idx="2782">
                  <c:v>8.9</c:v>
                </c:pt>
                <c:pt idx="2783">
                  <c:v>8.8</c:v>
                </c:pt>
                <c:pt idx="2784">
                  <c:v>8.4</c:v>
                </c:pt>
                <c:pt idx="2785">
                  <c:v>8.3</c:v>
                </c:pt>
                <c:pt idx="2786">
                  <c:v>8.5</c:v>
                </c:pt>
                <c:pt idx="2787">
                  <c:v>9.5</c:v>
                </c:pt>
                <c:pt idx="2788">
                  <c:v>10.5</c:v>
                </c:pt>
                <c:pt idx="2789">
                  <c:v>11.1</c:v>
                </c:pt>
                <c:pt idx="2790">
                  <c:v>12.9</c:v>
                </c:pt>
                <c:pt idx="2791">
                  <c:v>14.5</c:v>
                </c:pt>
                <c:pt idx="2792">
                  <c:v>15.1</c:v>
                </c:pt>
                <c:pt idx="2793">
                  <c:v>15.1</c:v>
                </c:pt>
                <c:pt idx="2794">
                  <c:v>14.3</c:v>
                </c:pt>
                <c:pt idx="2795">
                  <c:v>12.6</c:v>
                </c:pt>
                <c:pt idx="2796">
                  <c:v>11.7</c:v>
                </c:pt>
                <c:pt idx="2797">
                  <c:v>11.6</c:v>
                </c:pt>
                <c:pt idx="2798">
                  <c:v>11.3</c:v>
                </c:pt>
                <c:pt idx="2799">
                  <c:v>10.8</c:v>
                </c:pt>
                <c:pt idx="2800">
                  <c:v>10.3</c:v>
                </c:pt>
                <c:pt idx="2801">
                  <c:v>8.4</c:v>
                </c:pt>
                <c:pt idx="2802">
                  <c:v>8.1</c:v>
                </c:pt>
                <c:pt idx="2803">
                  <c:v>8.9</c:v>
                </c:pt>
                <c:pt idx="2804">
                  <c:v>8.6</c:v>
                </c:pt>
                <c:pt idx="2805">
                  <c:v>8.2</c:v>
                </c:pt>
                <c:pt idx="2806">
                  <c:v>7.9</c:v>
                </c:pt>
                <c:pt idx="2807">
                  <c:v>7.5</c:v>
                </c:pt>
                <c:pt idx="2808">
                  <c:v>7.1</c:v>
                </c:pt>
                <c:pt idx="2809">
                  <c:v>6.7</c:v>
                </c:pt>
                <c:pt idx="2810">
                  <c:v>6.6</c:v>
                </c:pt>
                <c:pt idx="2811">
                  <c:v>6.4</c:v>
                </c:pt>
                <c:pt idx="2812">
                  <c:v>6.6</c:v>
                </c:pt>
                <c:pt idx="2813">
                  <c:v>7.2</c:v>
                </c:pt>
                <c:pt idx="2814">
                  <c:v>7.9</c:v>
                </c:pt>
                <c:pt idx="2815">
                  <c:v>8.7</c:v>
                </c:pt>
                <c:pt idx="2816">
                  <c:v>9.0</c:v>
                </c:pt>
                <c:pt idx="2817">
                  <c:v>8.1</c:v>
                </c:pt>
                <c:pt idx="2818">
                  <c:v>7.7</c:v>
                </c:pt>
                <c:pt idx="2819">
                  <c:v>7.5</c:v>
                </c:pt>
                <c:pt idx="2820">
                  <c:v>7.1</c:v>
                </c:pt>
                <c:pt idx="2821">
                  <c:v>6.8</c:v>
                </c:pt>
                <c:pt idx="2822">
                  <c:v>6.7</c:v>
                </c:pt>
                <c:pt idx="2823">
                  <c:v>6.4</c:v>
                </c:pt>
                <c:pt idx="2824">
                  <c:v>6.1</c:v>
                </c:pt>
                <c:pt idx="2825">
                  <c:v>5.8</c:v>
                </c:pt>
                <c:pt idx="2826">
                  <c:v>5.6</c:v>
                </c:pt>
                <c:pt idx="2827">
                  <c:v>5.4</c:v>
                </c:pt>
                <c:pt idx="2828">
                  <c:v>5.2</c:v>
                </c:pt>
                <c:pt idx="2829">
                  <c:v>5.1</c:v>
                </c:pt>
                <c:pt idx="2830">
                  <c:v>5.1</c:v>
                </c:pt>
                <c:pt idx="2831">
                  <c:v>5.5</c:v>
                </c:pt>
                <c:pt idx="2832">
                  <c:v>5.2</c:v>
                </c:pt>
                <c:pt idx="2833">
                  <c:v>5.1</c:v>
                </c:pt>
                <c:pt idx="2834">
                  <c:v>4.9</c:v>
                </c:pt>
                <c:pt idx="2835">
                  <c:v>5.1</c:v>
                </c:pt>
                <c:pt idx="2836">
                  <c:v>6.0</c:v>
                </c:pt>
                <c:pt idx="2837">
                  <c:v>7.1</c:v>
                </c:pt>
                <c:pt idx="2838">
                  <c:v>7.8</c:v>
                </c:pt>
                <c:pt idx="2839">
                  <c:v>9.1</c:v>
                </c:pt>
                <c:pt idx="2840">
                  <c:v>10.5</c:v>
                </c:pt>
                <c:pt idx="2841">
                  <c:v>11.0</c:v>
                </c:pt>
                <c:pt idx="2842">
                  <c:v>10.7</c:v>
                </c:pt>
                <c:pt idx="2843">
                  <c:v>10.1</c:v>
                </c:pt>
                <c:pt idx="2844">
                  <c:v>9.9</c:v>
                </c:pt>
                <c:pt idx="2845">
                  <c:v>8.4</c:v>
                </c:pt>
                <c:pt idx="2846">
                  <c:v>7.2</c:v>
                </c:pt>
                <c:pt idx="2847">
                  <c:v>7.9</c:v>
                </c:pt>
                <c:pt idx="2848">
                  <c:v>9.5</c:v>
                </c:pt>
                <c:pt idx="2849">
                  <c:v>9.8</c:v>
                </c:pt>
                <c:pt idx="2850">
                  <c:v>7.9</c:v>
                </c:pt>
                <c:pt idx="2851">
                  <c:v>7.3</c:v>
                </c:pt>
                <c:pt idx="2852">
                  <c:v>6.6</c:v>
                </c:pt>
                <c:pt idx="2853">
                  <c:v>5.7</c:v>
                </c:pt>
                <c:pt idx="2854">
                  <c:v>6.6</c:v>
                </c:pt>
                <c:pt idx="2855">
                  <c:v>7.9</c:v>
                </c:pt>
                <c:pt idx="2856">
                  <c:v>8.0</c:v>
                </c:pt>
                <c:pt idx="2857">
                  <c:v>7.9</c:v>
                </c:pt>
                <c:pt idx="2858">
                  <c:v>7.8</c:v>
                </c:pt>
                <c:pt idx="2859">
                  <c:v>8.0</c:v>
                </c:pt>
                <c:pt idx="2860">
                  <c:v>9.2</c:v>
                </c:pt>
                <c:pt idx="2861">
                  <c:v>9.9</c:v>
                </c:pt>
                <c:pt idx="2862">
                  <c:v>10.0</c:v>
                </c:pt>
                <c:pt idx="2863">
                  <c:v>11.4</c:v>
                </c:pt>
                <c:pt idx="2864">
                  <c:v>13.8</c:v>
                </c:pt>
                <c:pt idx="2865">
                  <c:v>15.2</c:v>
                </c:pt>
                <c:pt idx="2866">
                  <c:v>15.1</c:v>
                </c:pt>
                <c:pt idx="2867">
                  <c:v>12.0</c:v>
                </c:pt>
                <c:pt idx="2868">
                  <c:v>12.8</c:v>
                </c:pt>
                <c:pt idx="2869">
                  <c:v>13.1</c:v>
                </c:pt>
                <c:pt idx="2870">
                  <c:v>12.7</c:v>
                </c:pt>
                <c:pt idx="2871">
                  <c:v>11.8</c:v>
                </c:pt>
                <c:pt idx="2872">
                  <c:v>11.2</c:v>
                </c:pt>
                <c:pt idx="2873">
                  <c:v>10.9</c:v>
                </c:pt>
                <c:pt idx="2874">
                  <c:v>10.6</c:v>
                </c:pt>
                <c:pt idx="2875">
                  <c:v>10.3</c:v>
                </c:pt>
                <c:pt idx="2876">
                  <c:v>10.1</c:v>
                </c:pt>
                <c:pt idx="2877">
                  <c:v>9.7</c:v>
                </c:pt>
                <c:pt idx="2878">
                  <c:v>9.4</c:v>
                </c:pt>
                <c:pt idx="2879">
                  <c:v>9.1</c:v>
                </c:pt>
                <c:pt idx="2880">
                  <c:v>8.8</c:v>
                </c:pt>
                <c:pt idx="2881">
                  <c:v>8.7</c:v>
                </c:pt>
                <c:pt idx="2882">
                  <c:v>8.6</c:v>
                </c:pt>
                <c:pt idx="2883">
                  <c:v>8.6</c:v>
                </c:pt>
                <c:pt idx="2884">
                  <c:v>8.9</c:v>
                </c:pt>
                <c:pt idx="2885">
                  <c:v>10.4</c:v>
                </c:pt>
                <c:pt idx="2886">
                  <c:v>11.8</c:v>
                </c:pt>
                <c:pt idx="2887">
                  <c:v>12.2</c:v>
                </c:pt>
                <c:pt idx="2888">
                  <c:v>12.3</c:v>
                </c:pt>
                <c:pt idx="2889">
                  <c:v>12.7</c:v>
                </c:pt>
                <c:pt idx="2890">
                  <c:v>13.1</c:v>
                </c:pt>
                <c:pt idx="2891">
                  <c:v>10.0</c:v>
                </c:pt>
                <c:pt idx="2892">
                  <c:v>8.7</c:v>
                </c:pt>
                <c:pt idx="2893">
                  <c:v>7.5</c:v>
                </c:pt>
                <c:pt idx="2894">
                  <c:v>7.0</c:v>
                </c:pt>
                <c:pt idx="2895">
                  <c:v>6.7</c:v>
                </c:pt>
                <c:pt idx="2896">
                  <c:v>6.3</c:v>
                </c:pt>
                <c:pt idx="2897">
                  <c:v>5.5</c:v>
                </c:pt>
                <c:pt idx="2898">
                  <c:v>4.9</c:v>
                </c:pt>
                <c:pt idx="2899">
                  <c:v>4.1</c:v>
                </c:pt>
                <c:pt idx="2900">
                  <c:v>3.8</c:v>
                </c:pt>
                <c:pt idx="2901">
                  <c:v>3.4</c:v>
                </c:pt>
                <c:pt idx="2902">
                  <c:v>2.9</c:v>
                </c:pt>
                <c:pt idx="2903">
                  <c:v>3.3</c:v>
                </c:pt>
                <c:pt idx="2904">
                  <c:v>4.7</c:v>
                </c:pt>
                <c:pt idx="2905">
                  <c:v>4.8</c:v>
                </c:pt>
                <c:pt idx="2906">
                  <c:v>5.8</c:v>
                </c:pt>
                <c:pt idx="2907">
                  <c:v>7.1</c:v>
                </c:pt>
                <c:pt idx="2908">
                  <c:v>7.8</c:v>
                </c:pt>
                <c:pt idx="2909">
                  <c:v>8.3</c:v>
                </c:pt>
                <c:pt idx="2910">
                  <c:v>8.3</c:v>
                </c:pt>
                <c:pt idx="2911">
                  <c:v>8.3</c:v>
                </c:pt>
                <c:pt idx="2912">
                  <c:v>8.8</c:v>
                </c:pt>
                <c:pt idx="2913">
                  <c:v>9.0</c:v>
                </c:pt>
                <c:pt idx="2914">
                  <c:v>9.3</c:v>
                </c:pt>
                <c:pt idx="2915">
                  <c:v>9.0</c:v>
                </c:pt>
                <c:pt idx="2916">
                  <c:v>8.7</c:v>
                </c:pt>
                <c:pt idx="2917">
                  <c:v>8.7</c:v>
                </c:pt>
                <c:pt idx="2918">
                  <c:v>8.6</c:v>
                </c:pt>
                <c:pt idx="2919">
                  <c:v>8.8</c:v>
                </c:pt>
                <c:pt idx="2920">
                  <c:v>8.8</c:v>
                </c:pt>
                <c:pt idx="2921">
                  <c:v>8.7</c:v>
                </c:pt>
                <c:pt idx="2922">
                  <c:v>8.5</c:v>
                </c:pt>
                <c:pt idx="2923">
                  <c:v>8.4</c:v>
                </c:pt>
                <c:pt idx="2924">
                  <c:v>8.6</c:v>
                </c:pt>
                <c:pt idx="2925">
                  <c:v>8.8</c:v>
                </c:pt>
                <c:pt idx="2926">
                  <c:v>8.8</c:v>
                </c:pt>
                <c:pt idx="2927">
                  <c:v>8.8</c:v>
                </c:pt>
                <c:pt idx="2928">
                  <c:v>9.1</c:v>
                </c:pt>
                <c:pt idx="2929">
                  <c:v>9.2</c:v>
                </c:pt>
                <c:pt idx="2930">
                  <c:v>9.3</c:v>
                </c:pt>
                <c:pt idx="2931">
                  <c:v>9.5</c:v>
                </c:pt>
                <c:pt idx="2932">
                  <c:v>10.0</c:v>
                </c:pt>
                <c:pt idx="2933">
                  <c:v>10.8</c:v>
                </c:pt>
                <c:pt idx="2934">
                  <c:v>11.3</c:v>
                </c:pt>
                <c:pt idx="2935">
                  <c:v>11.4</c:v>
                </c:pt>
                <c:pt idx="2936">
                  <c:v>11.6</c:v>
                </c:pt>
                <c:pt idx="2937">
                  <c:v>11.6</c:v>
                </c:pt>
                <c:pt idx="2938">
                  <c:v>11.5</c:v>
                </c:pt>
                <c:pt idx="2939">
                  <c:v>11.0</c:v>
                </c:pt>
                <c:pt idx="2940">
                  <c:v>10.6</c:v>
                </c:pt>
                <c:pt idx="2941">
                  <c:v>10.9</c:v>
                </c:pt>
                <c:pt idx="2942">
                  <c:v>10.6</c:v>
                </c:pt>
                <c:pt idx="2943">
                  <c:v>10.6</c:v>
                </c:pt>
                <c:pt idx="2944">
                  <c:v>10.4</c:v>
                </c:pt>
                <c:pt idx="2945">
                  <c:v>10.4</c:v>
                </c:pt>
                <c:pt idx="2946">
                  <c:v>10.5</c:v>
                </c:pt>
                <c:pt idx="2947">
                  <c:v>10.4</c:v>
                </c:pt>
                <c:pt idx="2948">
                  <c:v>10.4</c:v>
                </c:pt>
                <c:pt idx="2949">
                  <c:v>11.2</c:v>
                </c:pt>
                <c:pt idx="2950">
                  <c:v>9.1</c:v>
                </c:pt>
                <c:pt idx="2951">
                  <c:v>6.7</c:v>
                </c:pt>
                <c:pt idx="2952">
                  <c:v>6.3</c:v>
                </c:pt>
                <c:pt idx="2953">
                  <c:v>6.1</c:v>
                </c:pt>
                <c:pt idx="2954">
                  <c:v>6.2</c:v>
                </c:pt>
                <c:pt idx="2955">
                  <c:v>6.3</c:v>
                </c:pt>
                <c:pt idx="2956">
                  <c:v>6.5</c:v>
                </c:pt>
                <c:pt idx="2957">
                  <c:v>6.6</c:v>
                </c:pt>
                <c:pt idx="2958">
                  <c:v>6.9</c:v>
                </c:pt>
                <c:pt idx="2959">
                  <c:v>7.3</c:v>
                </c:pt>
                <c:pt idx="2960">
                  <c:v>7.3</c:v>
                </c:pt>
                <c:pt idx="2961">
                  <c:v>7.4</c:v>
                </c:pt>
                <c:pt idx="2962">
                  <c:v>7.3</c:v>
                </c:pt>
                <c:pt idx="2963">
                  <c:v>6.8</c:v>
                </c:pt>
                <c:pt idx="2964">
                  <c:v>6.7</c:v>
                </c:pt>
                <c:pt idx="2965">
                  <c:v>6.5</c:v>
                </c:pt>
                <c:pt idx="2966">
                  <c:v>5.5</c:v>
                </c:pt>
                <c:pt idx="2967">
                  <c:v>4.4</c:v>
                </c:pt>
                <c:pt idx="2968">
                  <c:v>3.7</c:v>
                </c:pt>
                <c:pt idx="2969">
                  <c:v>3.1</c:v>
                </c:pt>
                <c:pt idx="2970">
                  <c:v>2.5</c:v>
                </c:pt>
                <c:pt idx="2971">
                  <c:v>1.7</c:v>
                </c:pt>
                <c:pt idx="2972">
                  <c:v>1.5</c:v>
                </c:pt>
                <c:pt idx="2973">
                  <c:v>1.4</c:v>
                </c:pt>
                <c:pt idx="2974">
                  <c:v>0.9</c:v>
                </c:pt>
                <c:pt idx="2975">
                  <c:v>0.4</c:v>
                </c:pt>
                <c:pt idx="2976">
                  <c:v>0.3</c:v>
                </c:pt>
                <c:pt idx="2977">
                  <c:v>0.7</c:v>
                </c:pt>
                <c:pt idx="2978">
                  <c:v>1.8</c:v>
                </c:pt>
                <c:pt idx="2979">
                  <c:v>2.2</c:v>
                </c:pt>
                <c:pt idx="2980">
                  <c:v>3.5</c:v>
                </c:pt>
                <c:pt idx="2981">
                  <c:v>4.7</c:v>
                </c:pt>
                <c:pt idx="2982">
                  <c:v>4.6</c:v>
                </c:pt>
                <c:pt idx="2983">
                  <c:v>4.3</c:v>
                </c:pt>
                <c:pt idx="2984">
                  <c:v>4.9</c:v>
                </c:pt>
                <c:pt idx="2985">
                  <c:v>5.4</c:v>
                </c:pt>
                <c:pt idx="2986">
                  <c:v>5.5</c:v>
                </c:pt>
                <c:pt idx="2987">
                  <c:v>6.6</c:v>
                </c:pt>
                <c:pt idx="2988">
                  <c:v>6.0</c:v>
                </c:pt>
                <c:pt idx="2989">
                  <c:v>5.2</c:v>
                </c:pt>
                <c:pt idx="2990">
                  <c:v>5.0</c:v>
                </c:pt>
                <c:pt idx="2991">
                  <c:v>5.1</c:v>
                </c:pt>
                <c:pt idx="2992">
                  <c:v>5.1</c:v>
                </c:pt>
                <c:pt idx="2993">
                  <c:v>5.0</c:v>
                </c:pt>
                <c:pt idx="2994">
                  <c:v>4.6</c:v>
                </c:pt>
                <c:pt idx="2995">
                  <c:v>4.0</c:v>
                </c:pt>
                <c:pt idx="2996">
                  <c:v>3.9</c:v>
                </c:pt>
                <c:pt idx="2997">
                  <c:v>3.7</c:v>
                </c:pt>
                <c:pt idx="2998">
                  <c:v>3.2</c:v>
                </c:pt>
                <c:pt idx="2999">
                  <c:v>2.8</c:v>
                </c:pt>
                <c:pt idx="3000">
                  <c:v>1.6</c:v>
                </c:pt>
                <c:pt idx="3001">
                  <c:v>0.6</c:v>
                </c:pt>
                <c:pt idx="3002">
                  <c:v>1.3</c:v>
                </c:pt>
                <c:pt idx="3003">
                  <c:v>3.9</c:v>
                </c:pt>
                <c:pt idx="3004">
                  <c:v>7.7</c:v>
                </c:pt>
                <c:pt idx="3005">
                  <c:v>10.5</c:v>
                </c:pt>
                <c:pt idx="3006">
                  <c:v>12.5</c:v>
                </c:pt>
                <c:pt idx="3007">
                  <c:v>13.7</c:v>
                </c:pt>
                <c:pt idx="3008">
                  <c:v>14.7</c:v>
                </c:pt>
                <c:pt idx="3009">
                  <c:v>14.9</c:v>
                </c:pt>
                <c:pt idx="3010">
                  <c:v>12.8</c:v>
                </c:pt>
                <c:pt idx="3011">
                  <c:v>11.0</c:v>
                </c:pt>
                <c:pt idx="3012">
                  <c:v>9.6</c:v>
                </c:pt>
                <c:pt idx="3013">
                  <c:v>8.8</c:v>
                </c:pt>
                <c:pt idx="3014">
                  <c:v>8.4</c:v>
                </c:pt>
                <c:pt idx="3015">
                  <c:v>8.3</c:v>
                </c:pt>
                <c:pt idx="3016">
                  <c:v>8.8</c:v>
                </c:pt>
                <c:pt idx="3017">
                  <c:v>8.9</c:v>
                </c:pt>
                <c:pt idx="3018">
                  <c:v>8.7</c:v>
                </c:pt>
                <c:pt idx="3019">
                  <c:v>8.1</c:v>
                </c:pt>
                <c:pt idx="3020">
                  <c:v>7.7</c:v>
                </c:pt>
                <c:pt idx="3021">
                  <c:v>8.6</c:v>
                </c:pt>
                <c:pt idx="3022">
                  <c:v>9.2</c:v>
                </c:pt>
                <c:pt idx="3023">
                  <c:v>7.4</c:v>
                </c:pt>
                <c:pt idx="3024">
                  <c:v>6.0</c:v>
                </c:pt>
                <c:pt idx="3025">
                  <c:v>5.3</c:v>
                </c:pt>
                <c:pt idx="3026">
                  <c:v>6.8</c:v>
                </c:pt>
                <c:pt idx="3027">
                  <c:v>7.6</c:v>
                </c:pt>
                <c:pt idx="3028">
                  <c:v>9.3</c:v>
                </c:pt>
                <c:pt idx="3029">
                  <c:v>11.2</c:v>
                </c:pt>
                <c:pt idx="3030">
                  <c:v>13.2</c:v>
                </c:pt>
                <c:pt idx="3031">
                  <c:v>14.8</c:v>
                </c:pt>
                <c:pt idx="3032">
                  <c:v>16.2</c:v>
                </c:pt>
                <c:pt idx="3033">
                  <c:v>16.3</c:v>
                </c:pt>
                <c:pt idx="3034">
                  <c:v>15.3</c:v>
                </c:pt>
                <c:pt idx="3035">
                  <c:v>11.6</c:v>
                </c:pt>
                <c:pt idx="3036">
                  <c:v>9.9</c:v>
                </c:pt>
                <c:pt idx="3037">
                  <c:v>8.8</c:v>
                </c:pt>
                <c:pt idx="3038">
                  <c:v>7.8</c:v>
                </c:pt>
                <c:pt idx="3039">
                  <c:v>8.0</c:v>
                </c:pt>
                <c:pt idx="3040">
                  <c:v>7.2</c:v>
                </c:pt>
                <c:pt idx="3041">
                  <c:v>6.8</c:v>
                </c:pt>
                <c:pt idx="3042">
                  <c:v>6.5</c:v>
                </c:pt>
                <c:pt idx="3043">
                  <c:v>6.5</c:v>
                </c:pt>
                <c:pt idx="3044">
                  <c:v>6.8</c:v>
                </c:pt>
                <c:pt idx="3045">
                  <c:v>6.3</c:v>
                </c:pt>
                <c:pt idx="3046">
                  <c:v>6.1</c:v>
                </c:pt>
                <c:pt idx="3047">
                  <c:v>6.0</c:v>
                </c:pt>
                <c:pt idx="3048">
                  <c:v>5.8</c:v>
                </c:pt>
                <c:pt idx="3049">
                  <c:v>5.9</c:v>
                </c:pt>
                <c:pt idx="3050">
                  <c:v>6.9</c:v>
                </c:pt>
                <c:pt idx="3051">
                  <c:v>8.2</c:v>
                </c:pt>
                <c:pt idx="3052">
                  <c:v>8.5</c:v>
                </c:pt>
                <c:pt idx="3053">
                  <c:v>9.5</c:v>
                </c:pt>
                <c:pt idx="3054">
                  <c:v>10.3</c:v>
                </c:pt>
                <c:pt idx="3055">
                  <c:v>10.6</c:v>
                </c:pt>
                <c:pt idx="3056">
                  <c:v>10.9</c:v>
                </c:pt>
                <c:pt idx="3057">
                  <c:v>11.3</c:v>
                </c:pt>
                <c:pt idx="3058">
                  <c:v>11.6</c:v>
                </c:pt>
                <c:pt idx="3059">
                  <c:v>11.2</c:v>
                </c:pt>
                <c:pt idx="3060">
                  <c:v>10.4</c:v>
                </c:pt>
                <c:pt idx="3061">
                  <c:v>9.6</c:v>
                </c:pt>
                <c:pt idx="3062">
                  <c:v>8.5</c:v>
                </c:pt>
                <c:pt idx="3063">
                  <c:v>8.4</c:v>
                </c:pt>
                <c:pt idx="3064">
                  <c:v>8.2</c:v>
                </c:pt>
                <c:pt idx="3065">
                  <c:v>8.1</c:v>
                </c:pt>
                <c:pt idx="3066">
                  <c:v>8.1</c:v>
                </c:pt>
                <c:pt idx="3067">
                  <c:v>8.0</c:v>
                </c:pt>
                <c:pt idx="3068">
                  <c:v>7.7</c:v>
                </c:pt>
                <c:pt idx="3069">
                  <c:v>8.0</c:v>
                </c:pt>
                <c:pt idx="3070">
                  <c:v>8.1</c:v>
                </c:pt>
                <c:pt idx="3071">
                  <c:v>8.2</c:v>
                </c:pt>
                <c:pt idx="3072">
                  <c:v>8.2</c:v>
                </c:pt>
                <c:pt idx="3073">
                  <c:v>8.7</c:v>
                </c:pt>
                <c:pt idx="3074">
                  <c:v>9.1</c:v>
                </c:pt>
                <c:pt idx="3075">
                  <c:v>9.1</c:v>
                </c:pt>
                <c:pt idx="3076">
                  <c:v>8.4</c:v>
                </c:pt>
                <c:pt idx="3077">
                  <c:v>7.8</c:v>
                </c:pt>
                <c:pt idx="3078">
                  <c:v>8.1</c:v>
                </c:pt>
                <c:pt idx="3079">
                  <c:v>8.7</c:v>
                </c:pt>
                <c:pt idx="3080">
                  <c:v>9.4</c:v>
                </c:pt>
                <c:pt idx="3081">
                  <c:v>9.9</c:v>
                </c:pt>
                <c:pt idx="3082">
                  <c:v>9.9</c:v>
                </c:pt>
                <c:pt idx="3083">
                  <c:v>9.3</c:v>
                </c:pt>
                <c:pt idx="3084">
                  <c:v>9.0</c:v>
                </c:pt>
                <c:pt idx="3085">
                  <c:v>8.5</c:v>
                </c:pt>
                <c:pt idx="3086">
                  <c:v>7.7</c:v>
                </c:pt>
                <c:pt idx="3087">
                  <c:v>7.0</c:v>
                </c:pt>
                <c:pt idx="3088">
                  <c:v>6.0</c:v>
                </c:pt>
                <c:pt idx="3089">
                  <c:v>5.0</c:v>
                </c:pt>
                <c:pt idx="3090">
                  <c:v>4.3</c:v>
                </c:pt>
                <c:pt idx="3091">
                  <c:v>3.9</c:v>
                </c:pt>
                <c:pt idx="3092">
                  <c:v>3.8</c:v>
                </c:pt>
                <c:pt idx="3093">
                  <c:v>3.4</c:v>
                </c:pt>
                <c:pt idx="3094">
                  <c:v>3.1</c:v>
                </c:pt>
                <c:pt idx="3095">
                  <c:v>2.8</c:v>
                </c:pt>
                <c:pt idx="3096">
                  <c:v>2.6</c:v>
                </c:pt>
                <c:pt idx="3097">
                  <c:v>2.3</c:v>
                </c:pt>
                <c:pt idx="3098">
                  <c:v>2.2</c:v>
                </c:pt>
                <c:pt idx="3099">
                  <c:v>2.0</c:v>
                </c:pt>
                <c:pt idx="3100">
                  <c:v>1.8</c:v>
                </c:pt>
                <c:pt idx="3101">
                  <c:v>2.4</c:v>
                </c:pt>
                <c:pt idx="3102">
                  <c:v>4.3</c:v>
                </c:pt>
                <c:pt idx="3103">
                  <c:v>5.9</c:v>
                </c:pt>
                <c:pt idx="3104">
                  <c:v>7.0</c:v>
                </c:pt>
                <c:pt idx="3105">
                  <c:v>7.6</c:v>
                </c:pt>
                <c:pt idx="3106">
                  <c:v>7.7</c:v>
                </c:pt>
                <c:pt idx="3107">
                  <c:v>6.0</c:v>
                </c:pt>
                <c:pt idx="3108">
                  <c:v>4.2</c:v>
                </c:pt>
                <c:pt idx="3109">
                  <c:v>2.9</c:v>
                </c:pt>
                <c:pt idx="3110">
                  <c:v>1.8</c:v>
                </c:pt>
                <c:pt idx="3111">
                  <c:v>1.1</c:v>
                </c:pt>
                <c:pt idx="3112">
                  <c:v>0.3</c:v>
                </c:pt>
                <c:pt idx="3113">
                  <c:v>0.0</c:v>
                </c:pt>
                <c:pt idx="3114">
                  <c:v>-0.6</c:v>
                </c:pt>
                <c:pt idx="3115">
                  <c:v>-1.2</c:v>
                </c:pt>
                <c:pt idx="3116">
                  <c:v>-1.5</c:v>
                </c:pt>
                <c:pt idx="3117">
                  <c:v>-1.0</c:v>
                </c:pt>
                <c:pt idx="3118">
                  <c:v>0.6</c:v>
                </c:pt>
                <c:pt idx="3119">
                  <c:v>-0.1</c:v>
                </c:pt>
                <c:pt idx="3120">
                  <c:v>0.6</c:v>
                </c:pt>
                <c:pt idx="3121">
                  <c:v>0.6</c:v>
                </c:pt>
                <c:pt idx="3122">
                  <c:v>1.1</c:v>
                </c:pt>
                <c:pt idx="3123">
                  <c:v>3.1</c:v>
                </c:pt>
                <c:pt idx="3124">
                  <c:v>4.5</c:v>
                </c:pt>
                <c:pt idx="3125">
                  <c:v>6.2</c:v>
                </c:pt>
                <c:pt idx="3126">
                  <c:v>7.7</c:v>
                </c:pt>
                <c:pt idx="3127">
                  <c:v>9.2</c:v>
                </c:pt>
                <c:pt idx="3128">
                  <c:v>10.9</c:v>
                </c:pt>
                <c:pt idx="3129">
                  <c:v>11.2</c:v>
                </c:pt>
                <c:pt idx="3130">
                  <c:v>10.7</c:v>
                </c:pt>
                <c:pt idx="3131">
                  <c:v>8.0</c:v>
                </c:pt>
                <c:pt idx="3132">
                  <c:v>5.4</c:v>
                </c:pt>
                <c:pt idx="3133">
                  <c:v>4.8</c:v>
                </c:pt>
                <c:pt idx="3134">
                  <c:v>3.6</c:v>
                </c:pt>
                <c:pt idx="3135">
                  <c:v>2.9</c:v>
                </c:pt>
                <c:pt idx="3136">
                  <c:v>2.1</c:v>
                </c:pt>
                <c:pt idx="3137">
                  <c:v>1.0</c:v>
                </c:pt>
                <c:pt idx="3138">
                  <c:v>0.9</c:v>
                </c:pt>
                <c:pt idx="3139">
                  <c:v>0.8</c:v>
                </c:pt>
                <c:pt idx="3140">
                  <c:v>0.4</c:v>
                </c:pt>
                <c:pt idx="3141">
                  <c:v>1.0</c:v>
                </c:pt>
                <c:pt idx="3142">
                  <c:v>2.0</c:v>
                </c:pt>
                <c:pt idx="3143">
                  <c:v>2.5</c:v>
                </c:pt>
                <c:pt idx="3144">
                  <c:v>2.2</c:v>
                </c:pt>
                <c:pt idx="3145">
                  <c:v>4.6</c:v>
                </c:pt>
                <c:pt idx="3146">
                  <c:v>5.7</c:v>
                </c:pt>
                <c:pt idx="3147">
                  <c:v>7.2</c:v>
                </c:pt>
                <c:pt idx="3148">
                  <c:v>9.4</c:v>
                </c:pt>
                <c:pt idx="3149">
                  <c:v>10.4</c:v>
                </c:pt>
                <c:pt idx="3150">
                  <c:v>12.0</c:v>
                </c:pt>
                <c:pt idx="3151">
                  <c:v>12.2</c:v>
                </c:pt>
                <c:pt idx="3152">
                  <c:v>13.1</c:v>
                </c:pt>
                <c:pt idx="3153">
                  <c:v>12.4</c:v>
                </c:pt>
                <c:pt idx="3154">
                  <c:v>11.9</c:v>
                </c:pt>
                <c:pt idx="3155">
                  <c:v>11.5</c:v>
                </c:pt>
                <c:pt idx="3156">
                  <c:v>11.2</c:v>
                </c:pt>
                <c:pt idx="3157">
                  <c:v>10.9</c:v>
                </c:pt>
                <c:pt idx="3158">
                  <c:v>11.0</c:v>
                </c:pt>
                <c:pt idx="3159">
                  <c:v>11.1</c:v>
                </c:pt>
                <c:pt idx="3160">
                  <c:v>10.2</c:v>
                </c:pt>
                <c:pt idx="3161">
                  <c:v>9.4</c:v>
                </c:pt>
                <c:pt idx="3162">
                  <c:v>9.3</c:v>
                </c:pt>
                <c:pt idx="3163">
                  <c:v>9.1</c:v>
                </c:pt>
                <c:pt idx="3164">
                  <c:v>8.8</c:v>
                </c:pt>
                <c:pt idx="3165">
                  <c:v>8.4</c:v>
                </c:pt>
                <c:pt idx="3166">
                  <c:v>8.2</c:v>
                </c:pt>
                <c:pt idx="3167">
                  <c:v>8.2</c:v>
                </c:pt>
                <c:pt idx="3168">
                  <c:v>8.2</c:v>
                </c:pt>
                <c:pt idx="3169">
                  <c:v>8.3</c:v>
                </c:pt>
                <c:pt idx="3170">
                  <c:v>8.3</c:v>
                </c:pt>
                <c:pt idx="3171">
                  <c:v>8.6</c:v>
                </c:pt>
                <c:pt idx="3172">
                  <c:v>9.1</c:v>
                </c:pt>
                <c:pt idx="3173">
                  <c:v>9.4</c:v>
                </c:pt>
                <c:pt idx="3174">
                  <c:v>9.7</c:v>
                </c:pt>
                <c:pt idx="3175">
                  <c:v>9.7</c:v>
                </c:pt>
                <c:pt idx="3176">
                  <c:v>9.9</c:v>
                </c:pt>
                <c:pt idx="3177">
                  <c:v>9.9</c:v>
                </c:pt>
                <c:pt idx="3178">
                  <c:v>9.9</c:v>
                </c:pt>
                <c:pt idx="3179">
                  <c:v>9.4</c:v>
                </c:pt>
                <c:pt idx="3180">
                  <c:v>8.7</c:v>
                </c:pt>
                <c:pt idx="3181">
                  <c:v>8.0</c:v>
                </c:pt>
                <c:pt idx="3182">
                  <c:v>7.3</c:v>
                </c:pt>
                <c:pt idx="3183">
                  <c:v>6.6</c:v>
                </c:pt>
                <c:pt idx="3184">
                  <c:v>6.1</c:v>
                </c:pt>
                <c:pt idx="3185">
                  <c:v>5.4</c:v>
                </c:pt>
                <c:pt idx="3186">
                  <c:v>4.8</c:v>
                </c:pt>
                <c:pt idx="3187">
                  <c:v>4.3</c:v>
                </c:pt>
                <c:pt idx="3188">
                  <c:v>3.8</c:v>
                </c:pt>
                <c:pt idx="3189">
                  <c:v>2.9</c:v>
                </c:pt>
                <c:pt idx="3190">
                  <c:v>2.4</c:v>
                </c:pt>
                <c:pt idx="3191">
                  <c:v>1.9</c:v>
                </c:pt>
                <c:pt idx="3192">
                  <c:v>1.0</c:v>
                </c:pt>
                <c:pt idx="3193">
                  <c:v>1.0</c:v>
                </c:pt>
                <c:pt idx="3194">
                  <c:v>2.1</c:v>
                </c:pt>
                <c:pt idx="3195">
                  <c:v>3.9</c:v>
                </c:pt>
                <c:pt idx="3196">
                  <c:v>6.3</c:v>
                </c:pt>
                <c:pt idx="3197">
                  <c:v>8.5</c:v>
                </c:pt>
                <c:pt idx="3198">
                  <c:v>10.4</c:v>
                </c:pt>
                <c:pt idx="3199">
                  <c:v>11.5</c:v>
                </c:pt>
                <c:pt idx="3200">
                  <c:v>11.0</c:v>
                </c:pt>
                <c:pt idx="3201">
                  <c:v>10.3</c:v>
                </c:pt>
                <c:pt idx="3202">
                  <c:v>10.4</c:v>
                </c:pt>
                <c:pt idx="3203">
                  <c:v>9.7</c:v>
                </c:pt>
                <c:pt idx="3204">
                  <c:v>9.0</c:v>
                </c:pt>
                <c:pt idx="3205">
                  <c:v>8.7</c:v>
                </c:pt>
                <c:pt idx="3206">
                  <c:v>8.1</c:v>
                </c:pt>
                <c:pt idx="3207">
                  <c:v>7.1</c:v>
                </c:pt>
                <c:pt idx="3208">
                  <c:v>4.2</c:v>
                </c:pt>
                <c:pt idx="3209">
                  <c:v>3.0</c:v>
                </c:pt>
                <c:pt idx="3210">
                  <c:v>1.3</c:v>
                </c:pt>
                <c:pt idx="3211">
                  <c:v>0.3</c:v>
                </c:pt>
                <c:pt idx="3212">
                  <c:v>0.2</c:v>
                </c:pt>
                <c:pt idx="3213">
                  <c:v>0.4</c:v>
                </c:pt>
                <c:pt idx="3214">
                  <c:v>0.1</c:v>
                </c:pt>
                <c:pt idx="3215">
                  <c:v>0.4</c:v>
                </c:pt>
                <c:pt idx="3216">
                  <c:v>0.5</c:v>
                </c:pt>
                <c:pt idx="3217">
                  <c:v>0.6</c:v>
                </c:pt>
                <c:pt idx="3218">
                  <c:v>1.1</c:v>
                </c:pt>
                <c:pt idx="3219">
                  <c:v>2.1</c:v>
                </c:pt>
                <c:pt idx="3220">
                  <c:v>2.7</c:v>
                </c:pt>
                <c:pt idx="3221">
                  <c:v>3.9</c:v>
                </c:pt>
                <c:pt idx="3222">
                  <c:v>5.0</c:v>
                </c:pt>
                <c:pt idx="3223">
                  <c:v>5.7</c:v>
                </c:pt>
                <c:pt idx="3224">
                  <c:v>6.1</c:v>
                </c:pt>
                <c:pt idx="3225">
                  <c:v>6.0</c:v>
                </c:pt>
                <c:pt idx="3226">
                  <c:v>6.3</c:v>
                </c:pt>
                <c:pt idx="3227">
                  <c:v>4.3</c:v>
                </c:pt>
                <c:pt idx="3228">
                  <c:v>3.1</c:v>
                </c:pt>
                <c:pt idx="3229">
                  <c:v>2.3</c:v>
                </c:pt>
                <c:pt idx="3230">
                  <c:v>1.5</c:v>
                </c:pt>
                <c:pt idx="3231">
                  <c:v>1.2</c:v>
                </c:pt>
                <c:pt idx="3232">
                  <c:v>2.5</c:v>
                </c:pt>
                <c:pt idx="3233">
                  <c:v>2.1</c:v>
                </c:pt>
                <c:pt idx="3234">
                  <c:v>1.5</c:v>
                </c:pt>
                <c:pt idx="3235">
                  <c:v>1.2</c:v>
                </c:pt>
                <c:pt idx="3236">
                  <c:v>0.9</c:v>
                </c:pt>
                <c:pt idx="3237">
                  <c:v>1.1</c:v>
                </c:pt>
                <c:pt idx="3238">
                  <c:v>0.3</c:v>
                </c:pt>
                <c:pt idx="3239">
                  <c:v>0.2</c:v>
                </c:pt>
                <c:pt idx="3240">
                  <c:v>0.1</c:v>
                </c:pt>
                <c:pt idx="3241">
                  <c:v>-0.2</c:v>
                </c:pt>
                <c:pt idx="3242">
                  <c:v>-0.3</c:v>
                </c:pt>
                <c:pt idx="3243">
                  <c:v>-0.2</c:v>
                </c:pt>
                <c:pt idx="3244">
                  <c:v>-0.6</c:v>
                </c:pt>
                <c:pt idx="3245">
                  <c:v>0.2</c:v>
                </c:pt>
                <c:pt idx="3246">
                  <c:v>2.0</c:v>
                </c:pt>
                <c:pt idx="3247">
                  <c:v>2.9</c:v>
                </c:pt>
                <c:pt idx="3248">
                  <c:v>3.8</c:v>
                </c:pt>
                <c:pt idx="3249">
                  <c:v>4.8</c:v>
                </c:pt>
                <c:pt idx="3250">
                  <c:v>4.7</c:v>
                </c:pt>
                <c:pt idx="3251">
                  <c:v>3.1</c:v>
                </c:pt>
                <c:pt idx="3252">
                  <c:v>2.7</c:v>
                </c:pt>
                <c:pt idx="3253">
                  <c:v>2.3</c:v>
                </c:pt>
                <c:pt idx="3254">
                  <c:v>0.6</c:v>
                </c:pt>
                <c:pt idx="3255">
                  <c:v>0.5</c:v>
                </c:pt>
                <c:pt idx="3256">
                  <c:v>1.0</c:v>
                </c:pt>
                <c:pt idx="3257">
                  <c:v>0.5</c:v>
                </c:pt>
                <c:pt idx="3258">
                  <c:v>-0.1</c:v>
                </c:pt>
                <c:pt idx="3259">
                  <c:v>-0.4</c:v>
                </c:pt>
                <c:pt idx="3260">
                  <c:v>-0.8</c:v>
                </c:pt>
                <c:pt idx="3261">
                  <c:v>-1.1</c:v>
                </c:pt>
                <c:pt idx="3262">
                  <c:v>-1.2</c:v>
                </c:pt>
                <c:pt idx="3263">
                  <c:v>-1.6</c:v>
                </c:pt>
                <c:pt idx="3264">
                  <c:v>-1.7</c:v>
                </c:pt>
                <c:pt idx="3265">
                  <c:v>-1.7</c:v>
                </c:pt>
                <c:pt idx="3266">
                  <c:v>-1.5</c:v>
                </c:pt>
                <c:pt idx="3267">
                  <c:v>-1.4</c:v>
                </c:pt>
                <c:pt idx="3268">
                  <c:v>-1.0</c:v>
                </c:pt>
                <c:pt idx="3269">
                  <c:v>0.1</c:v>
                </c:pt>
                <c:pt idx="3270">
                  <c:v>2.0</c:v>
                </c:pt>
                <c:pt idx="3271">
                  <c:v>3.7</c:v>
                </c:pt>
                <c:pt idx="3272">
                  <c:v>5.0</c:v>
                </c:pt>
                <c:pt idx="3273">
                  <c:v>5.5</c:v>
                </c:pt>
                <c:pt idx="3274">
                  <c:v>5.7</c:v>
                </c:pt>
                <c:pt idx="3275">
                  <c:v>4.5</c:v>
                </c:pt>
                <c:pt idx="3276">
                  <c:v>4.4</c:v>
                </c:pt>
                <c:pt idx="3277">
                  <c:v>4.5</c:v>
                </c:pt>
                <c:pt idx="3278">
                  <c:v>1.9</c:v>
                </c:pt>
                <c:pt idx="3279">
                  <c:v>0.1</c:v>
                </c:pt>
                <c:pt idx="3280">
                  <c:v>-0.3</c:v>
                </c:pt>
                <c:pt idx="3281">
                  <c:v>-0.7</c:v>
                </c:pt>
                <c:pt idx="3282">
                  <c:v>3.3</c:v>
                </c:pt>
                <c:pt idx="3283">
                  <c:v>3.2</c:v>
                </c:pt>
                <c:pt idx="3284">
                  <c:v>2.6</c:v>
                </c:pt>
                <c:pt idx="3285">
                  <c:v>2.3</c:v>
                </c:pt>
                <c:pt idx="3286">
                  <c:v>2.1</c:v>
                </c:pt>
                <c:pt idx="3287">
                  <c:v>2.0</c:v>
                </c:pt>
                <c:pt idx="3288">
                  <c:v>1.8</c:v>
                </c:pt>
                <c:pt idx="3289">
                  <c:v>1.6</c:v>
                </c:pt>
                <c:pt idx="3290">
                  <c:v>1.6</c:v>
                </c:pt>
                <c:pt idx="3291">
                  <c:v>2.3</c:v>
                </c:pt>
                <c:pt idx="3292">
                  <c:v>2.9</c:v>
                </c:pt>
                <c:pt idx="3293">
                  <c:v>3.6</c:v>
                </c:pt>
                <c:pt idx="3294">
                  <c:v>5.4</c:v>
                </c:pt>
                <c:pt idx="3295">
                  <c:v>7.6</c:v>
                </c:pt>
                <c:pt idx="3296">
                  <c:v>9.3</c:v>
                </c:pt>
                <c:pt idx="3297">
                  <c:v>9.9</c:v>
                </c:pt>
                <c:pt idx="3298">
                  <c:v>9.5</c:v>
                </c:pt>
                <c:pt idx="3299">
                  <c:v>7.0</c:v>
                </c:pt>
                <c:pt idx="3300">
                  <c:v>5.5</c:v>
                </c:pt>
                <c:pt idx="3301">
                  <c:v>4.0</c:v>
                </c:pt>
                <c:pt idx="3302">
                  <c:v>3.2</c:v>
                </c:pt>
                <c:pt idx="3303">
                  <c:v>2.3</c:v>
                </c:pt>
                <c:pt idx="3304">
                  <c:v>1.6</c:v>
                </c:pt>
                <c:pt idx="3305">
                  <c:v>0.8</c:v>
                </c:pt>
                <c:pt idx="3306">
                  <c:v>0.1</c:v>
                </c:pt>
                <c:pt idx="3307">
                  <c:v>3.1</c:v>
                </c:pt>
                <c:pt idx="3308">
                  <c:v>3.5</c:v>
                </c:pt>
                <c:pt idx="3309">
                  <c:v>1.6</c:v>
                </c:pt>
                <c:pt idx="3310">
                  <c:v>1.3</c:v>
                </c:pt>
                <c:pt idx="3311">
                  <c:v>1.2</c:v>
                </c:pt>
                <c:pt idx="3312">
                  <c:v>0.7</c:v>
                </c:pt>
                <c:pt idx="3313">
                  <c:v>0.4</c:v>
                </c:pt>
                <c:pt idx="3314">
                  <c:v>1.1</c:v>
                </c:pt>
                <c:pt idx="3315">
                  <c:v>2.7</c:v>
                </c:pt>
                <c:pt idx="3316">
                  <c:v>4.5</c:v>
                </c:pt>
                <c:pt idx="3317">
                  <c:v>6.4</c:v>
                </c:pt>
                <c:pt idx="3318">
                  <c:v>8.0</c:v>
                </c:pt>
                <c:pt idx="3319">
                  <c:v>9.1</c:v>
                </c:pt>
                <c:pt idx="3320">
                  <c:v>10.6</c:v>
                </c:pt>
                <c:pt idx="3321">
                  <c:v>11.2</c:v>
                </c:pt>
                <c:pt idx="3322">
                  <c:v>10.5</c:v>
                </c:pt>
                <c:pt idx="3323">
                  <c:v>8.4</c:v>
                </c:pt>
                <c:pt idx="3324">
                  <c:v>7.4</c:v>
                </c:pt>
                <c:pt idx="3325">
                  <c:v>6.9</c:v>
                </c:pt>
                <c:pt idx="3326">
                  <c:v>6.7</c:v>
                </c:pt>
                <c:pt idx="3327">
                  <c:v>4.6</c:v>
                </c:pt>
                <c:pt idx="3328">
                  <c:v>4.2</c:v>
                </c:pt>
                <c:pt idx="3329">
                  <c:v>7.5</c:v>
                </c:pt>
                <c:pt idx="3330">
                  <c:v>7.6</c:v>
                </c:pt>
                <c:pt idx="3331">
                  <c:v>7.8</c:v>
                </c:pt>
                <c:pt idx="3332">
                  <c:v>2.5</c:v>
                </c:pt>
                <c:pt idx="3333">
                  <c:v>4.3</c:v>
                </c:pt>
                <c:pt idx="3334">
                  <c:v>6.0</c:v>
                </c:pt>
                <c:pt idx="3335">
                  <c:v>6.1</c:v>
                </c:pt>
                <c:pt idx="3336">
                  <c:v>5.8</c:v>
                </c:pt>
                <c:pt idx="3337">
                  <c:v>5.8</c:v>
                </c:pt>
                <c:pt idx="3338">
                  <c:v>5.4</c:v>
                </c:pt>
                <c:pt idx="3339">
                  <c:v>5.3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3C2E-4B90-9B35-D77787BDE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95080752"/>
        <c:axId val="-766548544"/>
      </c:scatterChart>
      <c:valAx>
        <c:axId val="-69508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Día</a:t>
                </a:r>
                <a:r>
                  <a:rPr lang="es-CL" baseline="0"/>
                  <a:t> - </a:t>
                </a:r>
                <a:r>
                  <a:rPr lang="es-CL"/>
                  <a:t>Hora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6548544"/>
        <c:crosses val="autoZero"/>
        <c:crossBetween val="midCat"/>
      </c:valAx>
      <c:valAx>
        <c:axId val="-76654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Temperatura (°C)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9508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Temperaturas horarias cámara de crecimiento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'TEMPERATURAS CÁMARA'!$D$2</c:f>
              <c:strCache>
                <c:ptCount val="1"/>
                <c:pt idx="0">
                  <c:v>C°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'TEMPERATURAS CÁMARA'!$B$3:$B$1597</c:f>
              <c:numCache>
                <c:formatCode>m/d/yy\ h:mm</c:formatCode>
                <c:ptCount val="1595"/>
                <c:pt idx="0">
                  <c:v>42870.0</c:v>
                </c:pt>
                <c:pt idx="1">
                  <c:v>42870.04166666666</c:v>
                </c:pt>
                <c:pt idx="2">
                  <c:v>42870.08333333334</c:v>
                </c:pt>
                <c:pt idx="3">
                  <c:v>42870.125</c:v>
                </c:pt>
                <c:pt idx="4">
                  <c:v>42870.16666666666</c:v>
                </c:pt>
                <c:pt idx="5">
                  <c:v>42870.20833333334</c:v>
                </c:pt>
                <c:pt idx="6">
                  <c:v>42870.25</c:v>
                </c:pt>
                <c:pt idx="7">
                  <c:v>42870.29166666666</c:v>
                </c:pt>
                <c:pt idx="8">
                  <c:v>42870.33333333334</c:v>
                </c:pt>
                <c:pt idx="9">
                  <c:v>42870.375</c:v>
                </c:pt>
                <c:pt idx="10">
                  <c:v>42870.41666666666</c:v>
                </c:pt>
                <c:pt idx="11">
                  <c:v>42870.45833333333</c:v>
                </c:pt>
                <c:pt idx="12">
                  <c:v>42870.5</c:v>
                </c:pt>
                <c:pt idx="13">
                  <c:v>42870.54166666666</c:v>
                </c:pt>
                <c:pt idx="14">
                  <c:v>42870.58333333334</c:v>
                </c:pt>
                <c:pt idx="15">
                  <c:v>42870.625</c:v>
                </c:pt>
                <c:pt idx="16">
                  <c:v>42870.66666666666</c:v>
                </c:pt>
                <c:pt idx="17">
                  <c:v>42870.70833333334</c:v>
                </c:pt>
                <c:pt idx="18">
                  <c:v>42870.75</c:v>
                </c:pt>
                <c:pt idx="19">
                  <c:v>42870.79166666666</c:v>
                </c:pt>
                <c:pt idx="20">
                  <c:v>42870.83333333334</c:v>
                </c:pt>
                <c:pt idx="21">
                  <c:v>42870.875</c:v>
                </c:pt>
                <c:pt idx="22">
                  <c:v>42870.91666666666</c:v>
                </c:pt>
                <c:pt idx="23">
                  <c:v>42870.95833333333</c:v>
                </c:pt>
                <c:pt idx="24">
                  <c:v>42871.0</c:v>
                </c:pt>
                <c:pt idx="25">
                  <c:v>42871.04166666666</c:v>
                </c:pt>
                <c:pt idx="26">
                  <c:v>42871.08333333334</c:v>
                </c:pt>
                <c:pt idx="27">
                  <c:v>42871.125</c:v>
                </c:pt>
                <c:pt idx="28">
                  <c:v>42871.16666666666</c:v>
                </c:pt>
                <c:pt idx="29">
                  <c:v>42871.20833333334</c:v>
                </c:pt>
                <c:pt idx="30">
                  <c:v>42871.25</c:v>
                </c:pt>
                <c:pt idx="31">
                  <c:v>42871.29166666666</c:v>
                </c:pt>
                <c:pt idx="32">
                  <c:v>42871.33333333334</c:v>
                </c:pt>
                <c:pt idx="33">
                  <c:v>42871.375</c:v>
                </c:pt>
                <c:pt idx="34">
                  <c:v>42871.41666666666</c:v>
                </c:pt>
                <c:pt idx="35">
                  <c:v>42871.45833333333</c:v>
                </c:pt>
                <c:pt idx="36">
                  <c:v>42871.5</c:v>
                </c:pt>
                <c:pt idx="37">
                  <c:v>42871.54166666666</c:v>
                </c:pt>
                <c:pt idx="38">
                  <c:v>42871.58333333334</c:v>
                </c:pt>
                <c:pt idx="39">
                  <c:v>42871.625</c:v>
                </c:pt>
                <c:pt idx="40">
                  <c:v>42871.66666666666</c:v>
                </c:pt>
                <c:pt idx="41">
                  <c:v>42871.70833333334</c:v>
                </c:pt>
                <c:pt idx="42">
                  <c:v>42871.75</c:v>
                </c:pt>
                <c:pt idx="43">
                  <c:v>42871.79166666666</c:v>
                </c:pt>
                <c:pt idx="44">
                  <c:v>42871.83333333334</c:v>
                </c:pt>
                <c:pt idx="45">
                  <c:v>42871.875</c:v>
                </c:pt>
                <c:pt idx="46">
                  <c:v>42871.91666666666</c:v>
                </c:pt>
                <c:pt idx="47">
                  <c:v>42871.95833333333</c:v>
                </c:pt>
                <c:pt idx="48">
                  <c:v>42872.0</c:v>
                </c:pt>
                <c:pt idx="49">
                  <c:v>42872.04166666666</c:v>
                </c:pt>
                <c:pt idx="50">
                  <c:v>42872.08333333334</c:v>
                </c:pt>
                <c:pt idx="51">
                  <c:v>42872.125</c:v>
                </c:pt>
                <c:pt idx="52">
                  <c:v>42872.16666666666</c:v>
                </c:pt>
                <c:pt idx="53">
                  <c:v>42872.20833333334</c:v>
                </c:pt>
                <c:pt idx="54">
                  <c:v>42872.25</c:v>
                </c:pt>
                <c:pt idx="55">
                  <c:v>42872.29166666666</c:v>
                </c:pt>
                <c:pt idx="56">
                  <c:v>42872.33333333334</c:v>
                </c:pt>
                <c:pt idx="57">
                  <c:v>42872.375</c:v>
                </c:pt>
                <c:pt idx="58">
                  <c:v>42872.41666666666</c:v>
                </c:pt>
                <c:pt idx="59">
                  <c:v>42872.45833333333</c:v>
                </c:pt>
                <c:pt idx="60">
                  <c:v>42872.5</c:v>
                </c:pt>
                <c:pt idx="61">
                  <c:v>42872.54166666666</c:v>
                </c:pt>
                <c:pt idx="62">
                  <c:v>42872.58333333334</c:v>
                </c:pt>
                <c:pt idx="63">
                  <c:v>42872.625</c:v>
                </c:pt>
                <c:pt idx="64">
                  <c:v>42872.66666666666</c:v>
                </c:pt>
                <c:pt idx="65">
                  <c:v>42872.70833333334</c:v>
                </c:pt>
                <c:pt idx="66">
                  <c:v>42872.75</c:v>
                </c:pt>
                <c:pt idx="67">
                  <c:v>42872.79166666666</c:v>
                </c:pt>
                <c:pt idx="68">
                  <c:v>42872.83333333334</c:v>
                </c:pt>
                <c:pt idx="69">
                  <c:v>42872.875</c:v>
                </c:pt>
                <c:pt idx="70">
                  <c:v>42872.91666666666</c:v>
                </c:pt>
                <c:pt idx="71">
                  <c:v>42872.95833333333</c:v>
                </c:pt>
                <c:pt idx="72">
                  <c:v>42873.0</c:v>
                </c:pt>
                <c:pt idx="73">
                  <c:v>42873.04166666666</c:v>
                </c:pt>
                <c:pt idx="74">
                  <c:v>42873.08333333334</c:v>
                </c:pt>
                <c:pt idx="75">
                  <c:v>42873.125</c:v>
                </c:pt>
                <c:pt idx="76">
                  <c:v>42873.16666666666</c:v>
                </c:pt>
                <c:pt idx="77">
                  <c:v>42873.20833333334</c:v>
                </c:pt>
                <c:pt idx="78">
                  <c:v>42873.25</c:v>
                </c:pt>
                <c:pt idx="79">
                  <c:v>42873.29166666666</c:v>
                </c:pt>
                <c:pt idx="80">
                  <c:v>42873.33333333334</c:v>
                </c:pt>
                <c:pt idx="81">
                  <c:v>42873.375</c:v>
                </c:pt>
                <c:pt idx="82">
                  <c:v>42873.41666666666</c:v>
                </c:pt>
                <c:pt idx="83">
                  <c:v>42873.45833333333</c:v>
                </c:pt>
                <c:pt idx="84">
                  <c:v>42873.5</c:v>
                </c:pt>
                <c:pt idx="85">
                  <c:v>42873.54166666666</c:v>
                </c:pt>
                <c:pt idx="86">
                  <c:v>42873.58333333334</c:v>
                </c:pt>
                <c:pt idx="87">
                  <c:v>42873.625</c:v>
                </c:pt>
                <c:pt idx="88">
                  <c:v>42873.66666666666</c:v>
                </c:pt>
                <c:pt idx="89">
                  <c:v>42873.70833333334</c:v>
                </c:pt>
                <c:pt idx="90">
                  <c:v>42873.75</c:v>
                </c:pt>
                <c:pt idx="91">
                  <c:v>42873.79166666666</c:v>
                </c:pt>
                <c:pt idx="92">
                  <c:v>42873.83333333334</c:v>
                </c:pt>
                <c:pt idx="93">
                  <c:v>42873.875</c:v>
                </c:pt>
                <c:pt idx="94">
                  <c:v>42873.91666666666</c:v>
                </c:pt>
                <c:pt idx="95">
                  <c:v>42873.95833333333</c:v>
                </c:pt>
                <c:pt idx="96">
                  <c:v>42874.0</c:v>
                </c:pt>
                <c:pt idx="97">
                  <c:v>42874.04166666666</c:v>
                </c:pt>
                <c:pt idx="98">
                  <c:v>42874.08333333334</c:v>
                </c:pt>
                <c:pt idx="99">
                  <c:v>42874.125</c:v>
                </c:pt>
                <c:pt idx="100">
                  <c:v>42874.16666666666</c:v>
                </c:pt>
                <c:pt idx="101">
                  <c:v>42874.20833333334</c:v>
                </c:pt>
                <c:pt idx="102">
                  <c:v>42874.25</c:v>
                </c:pt>
                <c:pt idx="103">
                  <c:v>42874.29166666666</c:v>
                </c:pt>
                <c:pt idx="104">
                  <c:v>42874.33333333334</c:v>
                </c:pt>
                <c:pt idx="105">
                  <c:v>42874.375</c:v>
                </c:pt>
                <c:pt idx="106">
                  <c:v>42874.41666666666</c:v>
                </c:pt>
                <c:pt idx="107">
                  <c:v>42874.45833333333</c:v>
                </c:pt>
                <c:pt idx="108">
                  <c:v>42874.5</c:v>
                </c:pt>
                <c:pt idx="109">
                  <c:v>42874.54166666666</c:v>
                </c:pt>
                <c:pt idx="110">
                  <c:v>42874.58333333334</c:v>
                </c:pt>
                <c:pt idx="111">
                  <c:v>42874.625</c:v>
                </c:pt>
                <c:pt idx="112">
                  <c:v>42874.66666666666</c:v>
                </c:pt>
                <c:pt idx="113">
                  <c:v>42874.70833333334</c:v>
                </c:pt>
                <c:pt idx="114">
                  <c:v>42874.75</c:v>
                </c:pt>
                <c:pt idx="115">
                  <c:v>42874.79166666666</c:v>
                </c:pt>
                <c:pt idx="116">
                  <c:v>42874.83333333334</c:v>
                </c:pt>
                <c:pt idx="117">
                  <c:v>42874.875</c:v>
                </c:pt>
                <c:pt idx="118">
                  <c:v>42874.91666666666</c:v>
                </c:pt>
                <c:pt idx="119">
                  <c:v>42874.95833333333</c:v>
                </c:pt>
                <c:pt idx="120">
                  <c:v>42875.0</c:v>
                </c:pt>
                <c:pt idx="121">
                  <c:v>42875.04166666666</c:v>
                </c:pt>
                <c:pt idx="122">
                  <c:v>42875.08333333334</c:v>
                </c:pt>
                <c:pt idx="123">
                  <c:v>42875.125</c:v>
                </c:pt>
                <c:pt idx="124">
                  <c:v>42875.16666666666</c:v>
                </c:pt>
                <c:pt idx="125">
                  <c:v>42875.20833333334</c:v>
                </c:pt>
                <c:pt idx="126">
                  <c:v>42875.25</c:v>
                </c:pt>
                <c:pt idx="127">
                  <c:v>42875.29166666666</c:v>
                </c:pt>
                <c:pt idx="128">
                  <c:v>42875.33333333334</c:v>
                </c:pt>
                <c:pt idx="129">
                  <c:v>42875.375</c:v>
                </c:pt>
                <c:pt idx="130">
                  <c:v>42875.41666666666</c:v>
                </c:pt>
                <c:pt idx="131">
                  <c:v>42875.45833333333</c:v>
                </c:pt>
                <c:pt idx="132">
                  <c:v>42875.5</c:v>
                </c:pt>
                <c:pt idx="133">
                  <c:v>42875.54166666666</c:v>
                </c:pt>
                <c:pt idx="134">
                  <c:v>42875.58333333334</c:v>
                </c:pt>
                <c:pt idx="135">
                  <c:v>42875.625</c:v>
                </c:pt>
                <c:pt idx="136">
                  <c:v>42875.66666666666</c:v>
                </c:pt>
                <c:pt idx="137">
                  <c:v>42875.70833333334</c:v>
                </c:pt>
                <c:pt idx="138">
                  <c:v>42875.75</c:v>
                </c:pt>
                <c:pt idx="139">
                  <c:v>42875.79166666666</c:v>
                </c:pt>
                <c:pt idx="140">
                  <c:v>42875.83333333334</c:v>
                </c:pt>
                <c:pt idx="141">
                  <c:v>42875.875</c:v>
                </c:pt>
                <c:pt idx="142">
                  <c:v>42875.91666666666</c:v>
                </c:pt>
                <c:pt idx="143">
                  <c:v>42875.95833333333</c:v>
                </c:pt>
                <c:pt idx="144">
                  <c:v>42876.0</c:v>
                </c:pt>
                <c:pt idx="145">
                  <c:v>42876.04166666666</c:v>
                </c:pt>
                <c:pt idx="146">
                  <c:v>42876.08333333334</c:v>
                </c:pt>
                <c:pt idx="147">
                  <c:v>42876.125</c:v>
                </c:pt>
                <c:pt idx="148">
                  <c:v>42876.16666666666</c:v>
                </c:pt>
                <c:pt idx="149">
                  <c:v>42876.20833333334</c:v>
                </c:pt>
                <c:pt idx="150">
                  <c:v>42876.25</c:v>
                </c:pt>
                <c:pt idx="151">
                  <c:v>42876.29166666666</c:v>
                </c:pt>
                <c:pt idx="152">
                  <c:v>42876.33333333334</c:v>
                </c:pt>
                <c:pt idx="153">
                  <c:v>42876.375</c:v>
                </c:pt>
                <c:pt idx="154">
                  <c:v>42876.41666666666</c:v>
                </c:pt>
                <c:pt idx="155">
                  <c:v>42876.45833333333</c:v>
                </c:pt>
                <c:pt idx="156">
                  <c:v>42876.5</c:v>
                </c:pt>
                <c:pt idx="157">
                  <c:v>42876.54166666666</c:v>
                </c:pt>
                <c:pt idx="158">
                  <c:v>42876.58333333334</c:v>
                </c:pt>
                <c:pt idx="159">
                  <c:v>42876.625</c:v>
                </c:pt>
                <c:pt idx="160">
                  <c:v>42876.66666666666</c:v>
                </c:pt>
                <c:pt idx="161">
                  <c:v>42876.70833333334</c:v>
                </c:pt>
                <c:pt idx="162">
                  <c:v>42876.75</c:v>
                </c:pt>
                <c:pt idx="163">
                  <c:v>42876.79166666666</c:v>
                </c:pt>
                <c:pt idx="164">
                  <c:v>42876.83333333334</c:v>
                </c:pt>
                <c:pt idx="165">
                  <c:v>42876.875</c:v>
                </c:pt>
                <c:pt idx="166">
                  <c:v>42876.91666666666</c:v>
                </c:pt>
                <c:pt idx="167">
                  <c:v>42876.95833333333</c:v>
                </c:pt>
                <c:pt idx="168">
                  <c:v>42877.0</c:v>
                </c:pt>
                <c:pt idx="169">
                  <c:v>42877.04166666666</c:v>
                </c:pt>
                <c:pt idx="170">
                  <c:v>42877.08333333334</c:v>
                </c:pt>
                <c:pt idx="171">
                  <c:v>42877.125</c:v>
                </c:pt>
                <c:pt idx="172">
                  <c:v>42877.16666666666</c:v>
                </c:pt>
                <c:pt idx="173">
                  <c:v>42877.20833333334</c:v>
                </c:pt>
                <c:pt idx="174">
                  <c:v>42877.25</c:v>
                </c:pt>
                <c:pt idx="175">
                  <c:v>42877.29166666666</c:v>
                </c:pt>
                <c:pt idx="176">
                  <c:v>42877.33333333334</c:v>
                </c:pt>
                <c:pt idx="177">
                  <c:v>42877.375</c:v>
                </c:pt>
                <c:pt idx="178">
                  <c:v>42877.41666666666</c:v>
                </c:pt>
                <c:pt idx="179">
                  <c:v>42877.45833333333</c:v>
                </c:pt>
                <c:pt idx="180">
                  <c:v>42877.5</c:v>
                </c:pt>
                <c:pt idx="181">
                  <c:v>42877.54166666666</c:v>
                </c:pt>
                <c:pt idx="182">
                  <c:v>42877.58333333334</c:v>
                </c:pt>
                <c:pt idx="183">
                  <c:v>42877.625</c:v>
                </c:pt>
                <c:pt idx="184">
                  <c:v>42877.66666666666</c:v>
                </c:pt>
                <c:pt idx="185">
                  <c:v>42877.70833333334</c:v>
                </c:pt>
                <c:pt idx="186">
                  <c:v>42877.75</c:v>
                </c:pt>
                <c:pt idx="187">
                  <c:v>42877.79166666666</c:v>
                </c:pt>
                <c:pt idx="188">
                  <c:v>42877.83333333334</c:v>
                </c:pt>
                <c:pt idx="189">
                  <c:v>42877.875</c:v>
                </c:pt>
                <c:pt idx="190">
                  <c:v>42877.91666666666</c:v>
                </c:pt>
                <c:pt idx="191">
                  <c:v>42877.95833333333</c:v>
                </c:pt>
                <c:pt idx="192">
                  <c:v>42878.0</c:v>
                </c:pt>
                <c:pt idx="193">
                  <c:v>42878.04166666666</c:v>
                </c:pt>
                <c:pt idx="194">
                  <c:v>42878.08333333334</c:v>
                </c:pt>
                <c:pt idx="195">
                  <c:v>42878.125</c:v>
                </c:pt>
                <c:pt idx="196">
                  <c:v>42878.16666666666</c:v>
                </c:pt>
                <c:pt idx="197">
                  <c:v>42878.20833333334</c:v>
                </c:pt>
                <c:pt idx="198">
                  <c:v>42878.25</c:v>
                </c:pt>
                <c:pt idx="199">
                  <c:v>42878.29166666666</c:v>
                </c:pt>
                <c:pt idx="200">
                  <c:v>42878.33333333334</c:v>
                </c:pt>
                <c:pt idx="201">
                  <c:v>42878.375</c:v>
                </c:pt>
                <c:pt idx="202">
                  <c:v>42878.41666666666</c:v>
                </c:pt>
                <c:pt idx="203">
                  <c:v>42878.45833333333</c:v>
                </c:pt>
                <c:pt idx="204">
                  <c:v>42878.5</c:v>
                </c:pt>
                <c:pt idx="205">
                  <c:v>42878.54166666666</c:v>
                </c:pt>
                <c:pt idx="206">
                  <c:v>42878.58333333334</c:v>
                </c:pt>
                <c:pt idx="207">
                  <c:v>42878.625</c:v>
                </c:pt>
                <c:pt idx="208">
                  <c:v>42878.66666666666</c:v>
                </c:pt>
                <c:pt idx="209">
                  <c:v>42878.70833333334</c:v>
                </c:pt>
                <c:pt idx="210">
                  <c:v>42878.75</c:v>
                </c:pt>
                <c:pt idx="211">
                  <c:v>42878.79166666666</c:v>
                </c:pt>
                <c:pt idx="212">
                  <c:v>42878.83333333334</c:v>
                </c:pt>
                <c:pt idx="213">
                  <c:v>42878.875</c:v>
                </c:pt>
                <c:pt idx="214">
                  <c:v>42878.91666666666</c:v>
                </c:pt>
                <c:pt idx="215">
                  <c:v>42878.95833333333</c:v>
                </c:pt>
                <c:pt idx="216">
                  <c:v>42879.0</c:v>
                </c:pt>
                <c:pt idx="217">
                  <c:v>42879.04166666666</c:v>
                </c:pt>
                <c:pt idx="218">
                  <c:v>42879.08333333334</c:v>
                </c:pt>
                <c:pt idx="219">
                  <c:v>42879.125</c:v>
                </c:pt>
                <c:pt idx="220">
                  <c:v>42879.16666666666</c:v>
                </c:pt>
                <c:pt idx="221">
                  <c:v>42879.20833333334</c:v>
                </c:pt>
                <c:pt idx="222">
                  <c:v>42879.25</c:v>
                </c:pt>
                <c:pt idx="223">
                  <c:v>42879.29166666666</c:v>
                </c:pt>
                <c:pt idx="224">
                  <c:v>42879.33333333334</c:v>
                </c:pt>
                <c:pt idx="225">
                  <c:v>42879.375</c:v>
                </c:pt>
                <c:pt idx="226">
                  <c:v>42879.41666666666</c:v>
                </c:pt>
                <c:pt idx="227">
                  <c:v>42879.45833333333</c:v>
                </c:pt>
                <c:pt idx="228">
                  <c:v>42879.5</c:v>
                </c:pt>
                <c:pt idx="229">
                  <c:v>42879.54166666666</c:v>
                </c:pt>
                <c:pt idx="230">
                  <c:v>42879.58333333334</c:v>
                </c:pt>
                <c:pt idx="231">
                  <c:v>42879.625</c:v>
                </c:pt>
                <c:pt idx="232">
                  <c:v>42879.66666666666</c:v>
                </c:pt>
                <c:pt idx="233">
                  <c:v>42879.70833333334</c:v>
                </c:pt>
                <c:pt idx="234">
                  <c:v>42879.75</c:v>
                </c:pt>
                <c:pt idx="235">
                  <c:v>42879.79166666666</c:v>
                </c:pt>
                <c:pt idx="236">
                  <c:v>42879.83333333334</c:v>
                </c:pt>
                <c:pt idx="237">
                  <c:v>42879.875</c:v>
                </c:pt>
                <c:pt idx="238">
                  <c:v>42879.91666666666</c:v>
                </c:pt>
                <c:pt idx="239">
                  <c:v>42879.95833333333</c:v>
                </c:pt>
                <c:pt idx="240">
                  <c:v>42880.0</c:v>
                </c:pt>
                <c:pt idx="241">
                  <c:v>42880.08333333334</c:v>
                </c:pt>
                <c:pt idx="242">
                  <c:v>42880.125</c:v>
                </c:pt>
                <c:pt idx="243">
                  <c:v>42880.16666666666</c:v>
                </c:pt>
                <c:pt idx="244">
                  <c:v>42880.20833333334</c:v>
                </c:pt>
                <c:pt idx="245">
                  <c:v>42880.25</c:v>
                </c:pt>
                <c:pt idx="246">
                  <c:v>42880.29166666666</c:v>
                </c:pt>
                <c:pt idx="247">
                  <c:v>42880.33333333334</c:v>
                </c:pt>
                <c:pt idx="248">
                  <c:v>42880.375</c:v>
                </c:pt>
                <c:pt idx="249">
                  <c:v>42880.41666666666</c:v>
                </c:pt>
                <c:pt idx="250">
                  <c:v>42880.45833333333</c:v>
                </c:pt>
                <c:pt idx="251">
                  <c:v>42880.5</c:v>
                </c:pt>
                <c:pt idx="252">
                  <c:v>42880.54166666666</c:v>
                </c:pt>
                <c:pt idx="253">
                  <c:v>42880.58333333334</c:v>
                </c:pt>
                <c:pt idx="254">
                  <c:v>42880.625</c:v>
                </c:pt>
                <c:pt idx="255">
                  <c:v>42880.66666666666</c:v>
                </c:pt>
                <c:pt idx="256">
                  <c:v>42880.66666666666</c:v>
                </c:pt>
                <c:pt idx="257">
                  <c:v>42880.70833333334</c:v>
                </c:pt>
                <c:pt idx="258">
                  <c:v>42880.75</c:v>
                </c:pt>
                <c:pt idx="259">
                  <c:v>42880.79166666666</c:v>
                </c:pt>
                <c:pt idx="260">
                  <c:v>42880.83333333334</c:v>
                </c:pt>
                <c:pt idx="261">
                  <c:v>42880.875</c:v>
                </c:pt>
                <c:pt idx="262">
                  <c:v>42880.91666666666</c:v>
                </c:pt>
                <c:pt idx="263">
                  <c:v>42880.95833333333</c:v>
                </c:pt>
                <c:pt idx="264">
                  <c:v>42881.0</c:v>
                </c:pt>
                <c:pt idx="265">
                  <c:v>42881.04166666666</c:v>
                </c:pt>
                <c:pt idx="266">
                  <c:v>42881.08333333334</c:v>
                </c:pt>
                <c:pt idx="267">
                  <c:v>42881.125</c:v>
                </c:pt>
                <c:pt idx="268">
                  <c:v>42881.16666666666</c:v>
                </c:pt>
                <c:pt idx="269">
                  <c:v>42881.20833333334</c:v>
                </c:pt>
                <c:pt idx="270">
                  <c:v>42881.25</c:v>
                </c:pt>
                <c:pt idx="271">
                  <c:v>42881.29166666666</c:v>
                </c:pt>
                <c:pt idx="272">
                  <c:v>42881.33333333334</c:v>
                </c:pt>
                <c:pt idx="273">
                  <c:v>42881.375</c:v>
                </c:pt>
                <c:pt idx="274">
                  <c:v>42881.41666666666</c:v>
                </c:pt>
                <c:pt idx="275">
                  <c:v>42881.45833333333</c:v>
                </c:pt>
                <c:pt idx="276">
                  <c:v>42881.5</c:v>
                </c:pt>
                <c:pt idx="277">
                  <c:v>42881.54166666666</c:v>
                </c:pt>
                <c:pt idx="278">
                  <c:v>42881.58333333334</c:v>
                </c:pt>
                <c:pt idx="279">
                  <c:v>42881.625</c:v>
                </c:pt>
                <c:pt idx="280">
                  <c:v>42881.66666666666</c:v>
                </c:pt>
                <c:pt idx="281">
                  <c:v>42881.70833333334</c:v>
                </c:pt>
                <c:pt idx="282">
                  <c:v>42881.75</c:v>
                </c:pt>
                <c:pt idx="283">
                  <c:v>42881.79166666666</c:v>
                </c:pt>
                <c:pt idx="284">
                  <c:v>42881.83333333334</c:v>
                </c:pt>
                <c:pt idx="285">
                  <c:v>42881.875</c:v>
                </c:pt>
                <c:pt idx="286">
                  <c:v>42881.91666666666</c:v>
                </c:pt>
                <c:pt idx="287">
                  <c:v>42881.95833333333</c:v>
                </c:pt>
                <c:pt idx="288">
                  <c:v>42882.0</c:v>
                </c:pt>
                <c:pt idx="289">
                  <c:v>42882.04166666666</c:v>
                </c:pt>
                <c:pt idx="290">
                  <c:v>42882.08333333334</c:v>
                </c:pt>
                <c:pt idx="291">
                  <c:v>42882.125</c:v>
                </c:pt>
                <c:pt idx="292">
                  <c:v>42882.16666666666</c:v>
                </c:pt>
                <c:pt idx="293">
                  <c:v>42882.20833333334</c:v>
                </c:pt>
                <c:pt idx="294">
                  <c:v>42882.25</c:v>
                </c:pt>
                <c:pt idx="295">
                  <c:v>42882.29166666666</c:v>
                </c:pt>
                <c:pt idx="296">
                  <c:v>42882.33333333334</c:v>
                </c:pt>
                <c:pt idx="297">
                  <c:v>42882.375</c:v>
                </c:pt>
                <c:pt idx="298">
                  <c:v>42882.41666666666</c:v>
                </c:pt>
                <c:pt idx="299">
                  <c:v>42882.45833333333</c:v>
                </c:pt>
                <c:pt idx="300">
                  <c:v>42882.5</c:v>
                </c:pt>
                <c:pt idx="301">
                  <c:v>42882.54166666666</c:v>
                </c:pt>
                <c:pt idx="302">
                  <c:v>42882.58333333334</c:v>
                </c:pt>
                <c:pt idx="303">
                  <c:v>42882.625</c:v>
                </c:pt>
                <c:pt idx="304">
                  <c:v>42882.66666666666</c:v>
                </c:pt>
                <c:pt idx="305">
                  <c:v>42882.70833333334</c:v>
                </c:pt>
                <c:pt idx="306">
                  <c:v>42882.75</c:v>
                </c:pt>
                <c:pt idx="307">
                  <c:v>42882.79166666666</c:v>
                </c:pt>
                <c:pt idx="308">
                  <c:v>42882.83333333334</c:v>
                </c:pt>
                <c:pt idx="309">
                  <c:v>42882.875</c:v>
                </c:pt>
                <c:pt idx="310">
                  <c:v>42882.91666666666</c:v>
                </c:pt>
                <c:pt idx="311">
                  <c:v>42882.95833333333</c:v>
                </c:pt>
                <c:pt idx="312">
                  <c:v>42883.0</c:v>
                </c:pt>
                <c:pt idx="313">
                  <c:v>42883.04166666666</c:v>
                </c:pt>
                <c:pt idx="314">
                  <c:v>42883.08333333334</c:v>
                </c:pt>
                <c:pt idx="315">
                  <c:v>42883.125</c:v>
                </c:pt>
                <c:pt idx="316">
                  <c:v>42883.16666666666</c:v>
                </c:pt>
                <c:pt idx="317">
                  <c:v>42883.20833333334</c:v>
                </c:pt>
                <c:pt idx="318">
                  <c:v>42883.25</c:v>
                </c:pt>
                <c:pt idx="319">
                  <c:v>42883.29166666666</c:v>
                </c:pt>
                <c:pt idx="320">
                  <c:v>42883.33333333334</c:v>
                </c:pt>
                <c:pt idx="321">
                  <c:v>42883.375</c:v>
                </c:pt>
                <c:pt idx="322">
                  <c:v>42883.41666666666</c:v>
                </c:pt>
                <c:pt idx="323">
                  <c:v>42883.45833333333</c:v>
                </c:pt>
                <c:pt idx="324">
                  <c:v>42883.5</c:v>
                </c:pt>
                <c:pt idx="325">
                  <c:v>42883.54166666666</c:v>
                </c:pt>
                <c:pt idx="326">
                  <c:v>42883.58333333334</c:v>
                </c:pt>
                <c:pt idx="327">
                  <c:v>42883.625</c:v>
                </c:pt>
                <c:pt idx="328">
                  <c:v>42883.66666666666</c:v>
                </c:pt>
                <c:pt idx="329">
                  <c:v>42883.70833333334</c:v>
                </c:pt>
                <c:pt idx="330">
                  <c:v>42883.75</c:v>
                </c:pt>
                <c:pt idx="331">
                  <c:v>42883.79166666666</c:v>
                </c:pt>
                <c:pt idx="332">
                  <c:v>42883.83333333334</c:v>
                </c:pt>
                <c:pt idx="333">
                  <c:v>42883.875</c:v>
                </c:pt>
                <c:pt idx="334">
                  <c:v>42883.91666666666</c:v>
                </c:pt>
                <c:pt idx="335">
                  <c:v>42883.95833333333</c:v>
                </c:pt>
                <c:pt idx="336">
                  <c:v>42884.0</c:v>
                </c:pt>
                <c:pt idx="337">
                  <c:v>42884.04166666666</c:v>
                </c:pt>
                <c:pt idx="338">
                  <c:v>42884.08333333334</c:v>
                </c:pt>
                <c:pt idx="339">
                  <c:v>42884.16666666666</c:v>
                </c:pt>
                <c:pt idx="340">
                  <c:v>42884.20833333334</c:v>
                </c:pt>
                <c:pt idx="341">
                  <c:v>42884.25</c:v>
                </c:pt>
                <c:pt idx="342">
                  <c:v>42884.29166666666</c:v>
                </c:pt>
                <c:pt idx="343">
                  <c:v>42884.33333333334</c:v>
                </c:pt>
                <c:pt idx="344">
                  <c:v>42884.375</c:v>
                </c:pt>
                <c:pt idx="345">
                  <c:v>42884.41666666666</c:v>
                </c:pt>
                <c:pt idx="346">
                  <c:v>42884.45833333333</c:v>
                </c:pt>
                <c:pt idx="347">
                  <c:v>42884.5</c:v>
                </c:pt>
                <c:pt idx="348">
                  <c:v>42884.54166666666</c:v>
                </c:pt>
                <c:pt idx="349">
                  <c:v>42884.58333333334</c:v>
                </c:pt>
                <c:pt idx="350">
                  <c:v>42884.625</c:v>
                </c:pt>
                <c:pt idx="351">
                  <c:v>42884.66666666666</c:v>
                </c:pt>
                <c:pt idx="352">
                  <c:v>42884.70833333334</c:v>
                </c:pt>
                <c:pt idx="353">
                  <c:v>42884.75</c:v>
                </c:pt>
                <c:pt idx="354">
                  <c:v>42884.79166666666</c:v>
                </c:pt>
                <c:pt idx="355">
                  <c:v>42884.83333333334</c:v>
                </c:pt>
                <c:pt idx="356">
                  <c:v>42884.875</c:v>
                </c:pt>
                <c:pt idx="357">
                  <c:v>42884.91666666666</c:v>
                </c:pt>
                <c:pt idx="358">
                  <c:v>42884.95833333333</c:v>
                </c:pt>
                <c:pt idx="359">
                  <c:v>42885.0</c:v>
                </c:pt>
                <c:pt idx="360">
                  <c:v>42885.04166666666</c:v>
                </c:pt>
                <c:pt idx="361">
                  <c:v>42885.08333333334</c:v>
                </c:pt>
                <c:pt idx="362">
                  <c:v>42885.125</c:v>
                </c:pt>
                <c:pt idx="363">
                  <c:v>42885.16666666666</c:v>
                </c:pt>
                <c:pt idx="364">
                  <c:v>42885.20833333334</c:v>
                </c:pt>
                <c:pt idx="365">
                  <c:v>42885.25</c:v>
                </c:pt>
                <c:pt idx="366">
                  <c:v>42885.29166666666</c:v>
                </c:pt>
                <c:pt idx="367">
                  <c:v>42885.33333333334</c:v>
                </c:pt>
                <c:pt idx="368">
                  <c:v>42885.375</c:v>
                </c:pt>
                <c:pt idx="369">
                  <c:v>42885.41666666666</c:v>
                </c:pt>
                <c:pt idx="370">
                  <c:v>42885.45833333333</c:v>
                </c:pt>
                <c:pt idx="371">
                  <c:v>42885.5</c:v>
                </c:pt>
                <c:pt idx="372">
                  <c:v>42885.54166666666</c:v>
                </c:pt>
                <c:pt idx="373">
                  <c:v>42885.58333333334</c:v>
                </c:pt>
                <c:pt idx="374">
                  <c:v>42885.625</c:v>
                </c:pt>
                <c:pt idx="375">
                  <c:v>42885.66666666666</c:v>
                </c:pt>
                <c:pt idx="376">
                  <c:v>42885.70833333334</c:v>
                </c:pt>
                <c:pt idx="377">
                  <c:v>42885.75</c:v>
                </c:pt>
                <c:pt idx="378">
                  <c:v>42885.79166666666</c:v>
                </c:pt>
                <c:pt idx="379">
                  <c:v>42885.83333333334</c:v>
                </c:pt>
                <c:pt idx="380">
                  <c:v>42885.875</c:v>
                </c:pt>
                <c:pt idx="381">
                  <c:v>42885.91666666666</c:v>
                </c:pt>
                <c:pt idx="382">
                  <c:v>42885.95833333333</c:v>
                </c:pt>
                <c:pt idx="383">
                  <c:v>42886.0</c:v>
                </c:pt>
                <c:pt idx="384">
                  <c:v>42886.04166666666</c:v>
                </c:pt>
                <c:pt idx="385">
                  <c:v>42886.08333333334</c:v>
                </c:pt>
                <c:pt idx="386">
                  <c:v>42886.125</c:v>
                </c:pt>
                <c:pt idx="387">
                  <c:v>42886.16666666666</c:v>
                </c:pt>
                <c:pt idx="388">
                  <c:v>42886.20833333334</c:v>
                </c:pt>
                <c:pt idx="389">
                  <c:v>42886.25</c:v>
                </c:pt>
                <c:pt idx="390">
                  <c:v>42886.29166666666</c:v>
                </c:pt>
                <c:pt idx="391">
                  <c:v>42886.33333333334</c:v>
                </c:pt>
                <c:pt idx="392">
                  <c:v>42886.375</c:v>
                </c:pt>
                <c:pt idx="393">
                  <c:v>42886.41666666666</c:v>
                </c:pt>
                <c:pt idx="394">
                  <c:v>42886.45833333333</c:v>
                </c:pt>
                <c:pt idx="395">
                  <c:v>42886.5</c:v>
                </c:pt>
                <c:pt idx="396">
                  <c:v>42886.54166666666</c:v>
                </c:pt>
                <c:pt idx="397">
                  <c:v>42886.58333333334</c:v>
                </c:pt>
                <c:pt idx="398">
                  <c:v>42886.625</c:v>
                </c:pt>
                <c:pt idx="399">
                  <c:v>42886.66666666666</c:v>
                </c:pt>
                <c:pt idx="400">
                  <c:v>42886.70833333334</c:v>
                </c:pt>
                <c:pt idx="401">
                  <c:v>42886.75</c:v>
                </c:pt>
                <c:pt idx="402">
                  <c:v>42886.79166666666</c:v>
                </c:pt>
                <c:pt idx="403">
                  <c:v>42886.83333333334</c:v>
                </c:pt>
                <c:pt idx="404">
                  <c:v>42886.875</c:v>
                </c:pt>
                <c:pt idx="405">
                  <c:v>42886.91666666666</c:v>
                </c:pt>
                <c:pt idx="406">
                  <c:v>42886.95833333333</c:v>
                </c:pt>
                <c:pt idx="407">
                  <c:v>42887.0</c:v>
                </c:pt>
                <c:pt idx="408">
                  <c:v>42887.04166666666</c:v>
                </c:pt>
                <c:pt idx="409">
                  <c:v>42887.08333333334</c:v>
                </c:pt>
                <c:pt idx="410">
                  <c:v>42887.125</c:v>
                </c:pt>
                <c:pt idx="411">
                  <c:v>42887.16666666666</c:v>
                </c:pt>
                <c:pt idx="412">
                  <c:v>42887.20833333334</c:v>
                </c:pt>
                <c:pt idx="413">
                  <c:v>42887.25</c:v>
                </c:pt>
                <c:pt idx="414">
                  <c:v>42887.29166666666</c:v>
                </c:pt>
                <c:pt idx="415">
                  <c:v>42887.33333333334</c:v>
                </c:pt>
                <c:pt idx="416">
                  <c:v>42887.375</c:v>
                </c:pt>
                <c:pt idx="417">
                  <c:v>42887.41666666666</c:v>
                </c:pt>
                <c:pt idx="418">
                  <c:v>42887.45833333333</c:v>
                </c:pt>
                <c:pt idx="419">
                  <c:v>42887.5</c:v>
                </c:pt>
                <c:pt idx="420">
                  <c:v>42887.54166666666</c:v>
                </c:pt>
                <c:pt idx="421">
                  <c:v>42887.58333333334</c:v>
                </c:pt>
                <c:pt idx="422">
                  <c:v>42887.625</c:v>
                </c:pt>
                <c:pt idx="423">
                  <c:v>42887.66666666666</c:v>
                </c:pt>
                <c:pt idx="424">
                  <c:v>42887.70833333334</c:v>
                </c:pt>
                <c:pt idx="425">
                  <c:v>42887.75</c:v>
                </c:pt>
                <c:pt idx="426">
                  <c:v>42887.79166666666</c:v>
                </c:pt>
                <c:pt idx="427">
                  <c:v>42887.83333333334</c:v>
                </c:pt>
                <c:pt idx="428">
                  <c:v>42887.875</c:v>
                </c:pt>
                <c:pt idx="429">
                  <c:v>42887.91666666666</c:v>
                </c:pt>
                <c:pt idx="430">
                  <c:v>42887.95833333333</c:v>
                </c:pt>
                <c:pt idx="431">
                  <c:v>42888.0</c:v>
                </c:pt>
                <c:pt idx="432">
                  <c:v>42888.04166666666</c:v>
                </c:pt>
                <c:pt idx="433">
                  <c:v>42888.08333333334</c:v>
                </c:pt>
                <c:pt idx="434">
                  <c:v>42888.125</c:v>
                </c:pt>
                <c:pt idx="435">
                  <c:v>42888.16666666666</c:v>
                </c:pt>
                <c:pt idx="436">
                  <c:v>42888.20833333334</c:v>
                </c:pt>
                <c:pt idx="437">
                  <c:v>42888.25</c:v>
                </c:pt>
                <c:pt idx="438">
                  <c:v>42888.29166666666</c:v>
                </c:pt>
                <c:pt idx="439">
                  <c:v>42888.33333333334</c:v>
                </c:pt>
                <c:pt idx="440">
                  <c:v>42888.375</c:v>
                </c:pt>
                <c:pt idx="441">
                  <c:v>42888.41666666666</c:v>
                </c:pt>
                <c:pt idx="442">
                  <c:v>42888.45833333333</c:v>
                </c:pt>
                <c:pt idx="443">
                  <c:v>42888.5</c:v>
                </c:pt>
                <c:pt idx="444">
                  <c:v>42888.54166666666</c:v>
                </c:pt>
                <c:pt idx="445">
                  <c:v>42888.58333333334</c:v>
                </c:pt>
                <c:pt idx="446">
                  <c:v>42888.625</c:v>
                </c:pt>
                <c:pt idx="447">
                  <c:v>42888.66666666666</c:v>
                </c:pt>
                <c:pt idx="448">
                  <c:v>42888.70833333334</c:v>
                </c:pt>
                <c:pt idx="449">
                  <c:v>42888.75</c:v>
                </c:pt>
                <c:pt idx="450">
                  <c:v>42888.79166666666</c:v>
                </c:pt>
                <c:pt idx="451">
                  <c:v>42888.83333333334</c:v>
                </c:pt>
                <c:pt idx="452">
                  <c:v>42888.875</c:v>
                </c:pt>
                <c:pt idx="453">
                  <c:v>42888.91666666666</c:v>
                </c:pt>
                <c:pt idx="454">
                  <c:v>42888.95833333333</c:v>
                </c:pt>
                <c:pt idx="455">
                  <c:v>42889.0</c:v>
                </c:pt>
                <c:pt idx="456">
                  <c:v>42889.04166666666</c:v>
                </c:pt>
                <c:pt idx="457">
                  <c:v>42889.08333333334</c:v>
                </c:pt>
                <c:pt idx="458">
                  <c:v>42889.125</c:v>
                </c:pt>
                <c:pt idx="459">
                  <c:v>42889.16666666666</c:v>
                </c:pt>
                <c:pt idx="460">
                  <c:v>42889.20833333334</c:v>
                </c:pt>
                <c:pt idx="461">
                  <c:v>42889.25</c:v>
                </c:pt>
                <c:pt idx="462">
                  <c:v>42889.29166666666</c:v>
                </c:pt>
                <c:pt idx="463">
                  <c:v>42889.33333333334</c:v>
                </c:pt>
                <c:pt idx="464">
                  <c:v>42889.375</c:v>
                </c:pt>
                <c:pt idx="465">
                  <c:v>42889.41666666666</c:v>
                </c:pt>
                <c:pt idx="466">
                  <c:v>42889.45833333333</c:v>
                </c:pt>
                <c:pt idx="467">
                  <c:v>42889.5</c:v>
                </c:pt>
                <c:pt idx="468">
                  <c:v>42889.54166666666</c:v>
                </c:pt>
                <c:pt idx="469">
                  <c:v>42889.58333333334</c:v>
                </c:pt>
                <c:pt idx="470">
                  <c:v>42889.625</c:v>
                </c:pt>
                <c:pt idx="471">
                  <c:v>42889.66666666666</c:v>
                </c:pt>
                <c:pt idx="472">
                  <c:v>42889.70833333334</c:v>
                </c:pt>
                <c:pt idx="473">
                  <c:v>42889.75</c:v>
                </c:pt>
                <c:pt idx="474">
                  <c:v>42889.79166666666</c:v>
                </c:pt>
                <c:pt idx="475">
                  <c:v>42889.83333333334</c:v>
                </c:pt>
                <c:pt idx="476">
                  <c:v>42889.875</c:v>
                </c:pt>
                <c:pt idx="477">
                  <c:v>42889.91666666666</c:v>
                </c:pt>
                <c:pt idx="478">
                  <c:v>42889.95833333333</c:v>
                </c:pt>
                <c:pt idx="479">
                  <c:v>42890.0</c:v>
                </c:pt>
                <c:pt idx="480">
                  <c:v>42890.04166666666</c:v>
                </c:pt>
                <c:pt idx="481">
                  <c:v>42890.08333333334</c:v>
                </c:pt>
                <c:pt idx="482">
                  <c:v>42890.125</c:v>
                </c:pt>
                <c:pt idx="483">
                  <c:v>42890.16666666666</c:v>
                </c:pt>
                <c:pt idx="484">
                  <c:v>42890.20833333334</c:v>
                </c:pt>
                <c:pt idx="485">
                  <c:v>42890.25</c:v>
                </c:pt>
                <c:pt idx="486">
                  <c:v>42890.29166666666</c:v>
                </c:pt>
                <c:pt idx="487">
                  <c:v>42890.33333333334</c:v>
                </c:pt>
                <c:pt idx="488">
                  <c:v>42890.375</c:v>
                </c:pt>
                <c:pt idx="489">
                  <c:v>42890.41666666666</c:v>
                </c:pt>
                <c:pt idx="490">
                  <c:v>42890.45833333333</c:v>
                </c:pt>
                <c:pt idx="491">
                  <c:v>42890.5</c:v>
                </c:pt>
                <c:pt idx="492">
                  <c:v>42890.54166666666</c:v>
                </c:pt>
                <c:pt idx="493">
                  <c:v>42890.58333333334</c:v>
                </c:pt>
                <c:pt idx="494">
                  <c:v>42890.625</c:v>
                </c:pt>
                <c:pt idx="495">
                  <c:v>42890.66666666666</c:v>
                </c:pt>
                <c:pt idx="496">
                  <c:v>42890.70833333334</c:v>
                </c:pt>
                <c:pt idx="497">
                  <c:v>42890.75</c:v>
                </c:pt>
                <c:pt idx="498">
                  <c:v>42890.79166666666</c:v>
                </c:pt>
                <c:pt idx="499">
                  <c:v>42890.83333333334</c:v>
                </c:pt>
                <c:pt idx="500">
                  <c:v>42890.875</c:v>
                </c:pt>
                <c:pt idx="501">
                  <c:v>42890.91666666666</c:v>
                </c:pt>
                <c:pt idx="502">
                  <c:v>42890.95833333333</c:v>
                </c:pt>
                <c:pt idx="503">
                  <c:v>42891.0</c:v>
                </c:pt>
                <c:pt idx="504">
                  <c:v>42891.04166666666</c:v>
                </c:pt>
                <c:pt idx="505">
                  <c:v>42891.08333333334</c:v>
                </c:pt>
                <c:pt idx="506">
                  <c:v>42891.125</c:v>
                </c:pt>
                <c:pt idx="507">
                  <c:v>42891.16666666666</c:v>
                </c:pt>
                <c:pt idx="508">
                  <c:v>42891.20833333334</c:v>
                </c:pt>
                <c:pt idx="509">
                  <c:v>42891.25</c:v>
                </c:pt>
                <c:pt idx="510">
                  <c:v>42891.29166666666</c:v>
                </c:pt>
                <c:pt idx="511">
                  <c:v>42891.33333333334</c:v>
                </c:pt>
                <c:pt idx="512">
                  <c:v>42891.375</c:v>
                </c:pt>
                <c:pt idx="513">
                  <c:v>42891.41666666666</c:v>
                </c:pt>
                <c:pt idx="514">
                  <c:v>42891.45833333333</c:v>
                </c:pt>
                <c:pt idx="515">
                  <c:v>42891.5</c:v>
                </c:pt>
                <c:pt idx="516">
                  <c:v>42891.54166666666</c:v>
                </c:pt>
                <c:pt idx="517">
                  <c:v>42891.58333333334</c:v>
                </c:pt>
                <c:pt idx="518">
                  <c:v>42891.625</c:v>
                </c:pt>
                <c:pt idx="519">
                  <c:v>42891.66666666666</c:v>
                </c:pt>
                <c:pt idx="520">
                  <c:v>42891.70833333334</c:v>
                </c:pt>
                <c:pt idx="521">
                  <c:v>42891.75</c:v>
                </c:pt>
                <c:pt idx="522">
                  <c:v>42891.79166666666</c:v>
                </c:pt>
                <c:pt idx="523">
                  <c:v>42891.83333333334</c:v>
                </c:pt>
                <c:pt idx="524">
                  <c:v>42891.875</c:v>
                </c:pt>
                <c:pt idx="525">
                  <c:v>42891.91666666666</c:v>
                </c:pt>
                <c:pt idx="526">
                  <c:v>42891.95833333333</c:v>
                </c:pt>
                <c:pt idx="527">
                  <c:v>42892.0</c:v>
                </c:pt>
                <c:pt idx="528">
                  <c:v>42892.04166666666</c:v>
                </c:pt>
                <c:pt idx="529">
                  <c:v>42892.08333333334</c:v>
                </c:pt>
                <c:pt idx="530">
                  <c:v>42892.125</c:v>
                </c:pt>
                <c:pt idx="531">
                  <c:v>42892.16666666666</c:v>
                </c:pt>
                <c:pt idx="532">
                  <c:v>42892.20833333334</c:v>
                </c:pt>
                <c:pt idx="533">
                  <c:v>42892.25</c:v>
                </c:pt>
                <c:pt idx="534">
                  <c:v>42892.29166666666</c:v>
                </c:pt>
                <c:pt idx="535">
                  <c:v>42892.33333333334</c:v>
                </c:pt>
                <c:pt idx="536">
                  <c:v>42892.375</c:v>
                </c:pt>
                <c:pt idx="537">
                  <c:v>42892.41666666666</c:v>
                </c:pt>
                <c:pt idx="538">
                  <c:v>42892.45833333333</c:v>
                </c:pt>
                <c:pt idx="539">
                  <c:v>42892.5</c:v>
                </c:pt>
                <c:pt idx="540">
                  <c:v>42892.54166666666</c:v>
                </c:pt>
                <c:pt idx="541">
                  <c:v>42892.58333333334</c:v>
                </c:pt>
                <c:pt idx="542">
                  <c:v>42892.625</c:v>
                </c:pt>
                <c:pt idx="543">
                  <c:v>42892.66666666666</c:v>
                </c:pt>
                <c:pt idx="544">
                  <c:v>42892.70833333334</c:v>
                </c:pt>
                <c:pt idx="545">
                  <c:v>42892.75</c:v>
                </c:pt>
                <c:pt idx="546">
                  <c:v>42892.79166666666</c:v>
                </c:pt>
                <c:pt idx="547">
                  <c:v>42892.83333333334</c:v>
                </c:pt>
                <c:pt idx="548">
                  <c:v>42892.875</c:v>
                </c:pt>
                <c:pt idx="549">
                  <c:v>42892.91666666666</c:v>
                </c:pt>
                <c:pt idx="550">
                  <c:v>42892.95833333333</c:v>
                </c:pt>
                <c:pt idx="551">
                  <c:v>42893.0</c:v>
                </c:pt>
                <c:pt idx="552">
                  <c:v>42893.04166666666</c:v>
                </c:pt>
                <c:pt idx="553">
                  <c:v>42893.08333333334</c:v>
                </c:pt>
                <c:pt idx="554">
                  <c:v>42893.125</c:v>
                </c:pt>
                <c:pt idx="555">
                  <c:v>42893.16666666666</c:v>
                </c:pt>
                <c:pt idx="556">
                  <c:v>42893.20833333334</c:v>
                </c:pt>
                <c:pt idx="557">
                  <c:v>42893.25</c:v>
                </c:pt>
                <c:pt idx="558">
                  <c:v>42893.29166666666</c:v>
                </c:pt>
                <c:pt idx="559">
                  <c:v>42893.33333333334</c:v>
                </c:pt>
                <c:pt idx="560">
                  <c:v>42893.375</c:v>
                </c:pt>
                <c:pt idx="561">
                  <c:v>42893.41666666666</c:v>
                </c:pt>
                <c:pt idx="562">
                  <c:v>42893.45833333333</c:v>
                </c:pt>
                <c:pt idx="563">
                  <c:v>42893.5</c:v>
                </c:pt>
                <c:pt idx="564">
                  <c:v>42893.54166666666</c:v>
                </c:pt>
                <c:pt idx="565">
                  <c:v>42893.58333333334</c:v>
                </c:pt>
                <c:pt idx="566">
                  <c:v>42893.625</c:v>
                </c:pt>
                <c:pt idx="567">
                  <c:v>42893.66666666666</c:v>
                </c:pt>
                <c:pt idx="568">
                  <c:v>42893.70833333334</c:v>
                </c:pt>
                <c:pt idx="569">
                  <c:v>42893.75</c:v>
                </c:pt>
                <c:pt idx="570">
                  <c:v>42893.79166666666</c:v>
                </c:pt>
                <c:pt idx="571">
                  <c:v>42893.83333333334</c:v>
                </c:pt>
                <c:pt idx="572">
                  <c:v>42893.875</c:v>
                </c:pt>
                <c:pt idx="573">
                  <c:v>42893.91666666666</c:v>
                </c:pt>
                <c:pt idx="574">
                  <c:v>42893.95833333333</c:v>
                </c:pt>
                <c:pt idx="575">
                  <c:v>42894.0</c:v>
                </c:pt>
                <c:pt idx="576">
                  <c:v>42894.04166666666</c:v>
                </c:pt>
                <c:pt idx="577">
                  <c:v>42894.08333333334</c:v>
                </c:pt>
                <c:pt idx="578">
                  <c:v>42894.125</c:v>
                </c:pt>
                <c:pt idx="579">
                  <c:v>42894.16666666666</c:v>
                </c:pt>
                <c:pt idx="580">
                  <c:v>42894.20833333334</c:v>
                </c:pt>
                <c:pt idx="581">
                  <c:v>42894.25</c:v>
                </c:pt>
                <c:pt idx="582">
                  <c:v>42894.29166666666</c:v>
                </c:pt>
                <c:pt idx="583">
                  <c:v>42894.33333333334</c:v>
                </c:pt>
                <c:pt idx="584">
                  <c:v>42894.375</c:v>
                </c:pt>
                <c:pt idx="585">
                  <c:v>42894.41666666666</c:v>
                </c:pt>
                <c:pt idx="586">
                  <c:v>42894.45833333333</c:v>
                </c:pt>
                <c:pt idx="587">
                  <c:v>42894.5</c:v>
                </c:pt>
                <c:pt idx="588">
                  <c:v>42894.54166666666</c:v>
                </c:pt>
                <c:pt idx="589">
                  <c:v>42894.58333333334</c:v>
                </c:pt>
                <c:pt idx="590">
                  <c:v>42894.625</c:v>
                </c:pt>
                <c:pt idx="591">
                  <c:v>42894.66666666666</c:v>
                </c:pt>
                <c:pt idx="592">
                  <c:v>42894.70833333334</c:v>
                </c:pt>
                <c:pt idx="593">
                  <c:v>42894.75</c:v>
                </c:pt>
                <c:pt idx="594">
                  <c:v>42894.79166666666</c:v>
                </c:pt>
                <c:pt idx="595">
                  <c:v>42894.83333333334</c:v>
                </c:pt>
                <c:pt idx="596">
                  <c:v>42894.875</c:v>
                </c:pt>
                <c:pt idx="597">
                  <c:v>42894.91666666666</c:v>
                </c:pt>
                <c:pt idx="598">
                  <c:v>42894.95833333333</c:v>
                </c:pt>
                <c:pt idx="599">
                  <c:v>42895.0</c:v>
                </c:pt>
                <c:pt idx="600">
                  <c:v>42895.04166666666</c:v>
                </c:pt>
                <c:pt idx="601">
                  <c:v>42895.08333333334</c:v>
                </c:pt>
                <c:pt idx="602">
                  <c:v>42895.125</c:v>
                </c:pt>
                <c:pt idx="603">
                  <c:v>42895.16666666666</c:v>
                </c:pt>
                <c:pt idx="604">
                  <c:v>42895.20833333334</c:v>
                </c:pt>
                <c:pt idx="605">
                  <c:v>42895.25</c:v>
                </c:pt>
                <c:pt idx="606">
                  <c:v>42895.29166666666</c:v>
                </c:pt>
                <c:pt idx="607">
                  <c:v>42895.33333333334</c:v>
                </c:pt>
                <c:pt idx="608">
                  <c:v>42895.375</c:v>
                </c:pt>
                <c:pt idx="609">
                  <c:v>42895.41666666666</c:v>
                </c:pt>
                <c:pt idx="610">
                  <c:v>42895.45833333333</c:v>
                </c:pt>
                <c:pt idx="611">
                  <c:v>42895.5</c:v>
                </c:pt>
                <c:pt idx="612">
                  <c:v>42895.54166666666</c:v>
                </c:pt>
                <c:pt idx="613">
                  <c:v>42895.58333333334</c:v>
                </c:pt>
                <c:pt idx="614">
                  <c:v>42895.625</c:v>
                </c:pt>
                <c:pt idx="615">
                  <c:v>42895.66666666666</c:v>
                </c:pt>
                <c:pt idx="616">
                  <c:v>42895.70833333334</c:v>
                </c:pt>
                <c:pt idx="617">
                  <c:v>42895.75</c:v>
                </c:pt>
                <c:pt idx="618">
                  <c:v>42895.79166666666</c:v>
                </c:pt>
                <c:pt idx="619">
                  <c:v>42895.83333333334</c:v>
                </c:pt>
                <c:pt idx="620">
                  <c:v>42895.875</c:v>
                </c:pt>
                <c:pt idx="621">
                  <c:v>42895.91666666666</c:v>
                </c:pt>
                <c:pt idx="622">
                  <c:v>42895.95833333333</c:v>
                </c:pt>
                <c:pt idx="623">
                  <c:v>42896.0</c:v>
                </c:pt>
                <c:pt idx="624">
                  <c:v>42896.04166666666</c:v>
                </c:pt>
                <c:pt idx="625">
                  <c:v>42896.08333333334</c:v>
                </c:pt>
                <c:pt idx="626">
                  <c:v>42896.125</c:v>
                </c:pt>
                <c:pt idx="627">
                  <c:v>42896.16666666666</c:v>
                </c:pt>
                <c:pt idx="628">
                  <c:v>42896.20833333334</c:v>
                </c:pt>
                <c:pt idx="629">
                  <c:v>42896.25</c:v>
                </c:pt>
                <c:pt idx="630">
                  <c:v>42896.29166666666</c:v>
                </c:pt>
                <c:pt idx="631">
                  <c:v>42896.33333333334</c:v>
                </c:pt>
                <c:pt idx="632">
                  <c:v>42896.375</c:v>
                </c:pt>
                <c:pt idx="633">
                  <c:v>42896.41666666666</c:v>
                </c:pt>
                <c:pt idx="634">
                  <c:v>42896.45833333333</c:v>
                </c:pt>
                <c:pt idx="635">
                  <c:v>42896.5</c:v>
                </c:pt>
                <c:pt idx="636">
                  <c:v>42896.54166666666</c:v>
                </c:pt>
                <c:pt idx="637">
                  <c:v>42896.58333333334</c:v>
                </c:pt>
                <c:pt idx="638">
                  <c:v>42896.625</c:v>
                </c:pt>
                <c:pt idx="639">
                  <c:v>42896.66666666666</c:v>
                </c:pt>
                <c:pt idx="640">
                  <c:v>42896.70833333334</c:v>
                </c:pt>
                <c:pt idx="641">
                  <c:v>42896.75</c:v>
                </c:pt>
                <c:pt idx="642">
                  <c:v>42896.79166666666</c:v>
                </c:pt>
                <c:pt idx="643">
                  <c:v>42896.83333333334</c:v>
                </c:pt>
                <c:pt idx="644">
                  <c:v>42896.875</c:v>
                </c:pt>
                <c:pt idx="645">
                  <c:v>42896.91666666666</c:v>
                </c:pt>
                <c:pt idx="646">
                  <c:v>42896.95833333333</c:v>
                </c:pt>
                <c:pt idx="647">
                  <c:v>42897.0</c:v>
                </c:pt>
                <c:pt idx="648">
                  <c:v>42897.04166666666</c:v>
                </c:pt>
                <c:pt idx="649">
                  <c:v>42897.08333333334</c:v>
                </c:pt>
                <c:pt idx="650">
                  <c:v>42897.125</c:v>
                </c:pt>
                <c:pt idx="651">
                  <c:v>42897.16666666666</c:v>
                </c:pt>
                <c:pt idx="652">
                  <c:v>42897.20833333334</c:v>
                </c:pt>
                <c:pt idx="653">
                  <c:v>42897.25</c:v>
                </c:pt>
                <c:pt idx="654">
                  <c:v>42897.29166666666</c:v>
                </c:pt>
                <c:pt idx="655">
                  <c:v>42897.33333333334</c:v>
                </c:pt>
                <c:pt idx="656">
                  <c:v>42897.375</c:v>
                </c:pt>
                <c:pt idx="657">
                  <c:v>42897.41666666666</c:v>
                </c:pt>
                <c:pt idx="658">
                  <c:v>42897.45833333333</c:v>
                </c:pt>
                <c:pt idx="659">
                  <c:v>42897.5</c:v>
                </c:pt>
                <c:pt idx="660">
                  <c:v>42897.54166666666</c:v>
                </c:pt>
                <c:pt idx="661">
                  <c:v>42897.58333333334</c:v>
                </c:pt>
                <c:pt idx="662">
                  <c:v>42897.625</c:v>
                </c:pt>
                <c:pt idx="663">
                  <c:v>42897.66666666666</c:v>
                </c:pt>
                <c:pt idx="664">
                  <c:v>42897.70833333334</c:v>
                </c:pt>
                <c:pt idx="665">
                  <c:v>42897.75</c:v>
                </c:pt>
                <c:pt idx="666">
                  <c:v>42897.79166666666</c:v>
                </c:pt>
                <c:pt idx="667">
                  <c:v>42897.83333333334</c:v>
                </c:pt>
                <c:pt idx="668">
                  <c:v>42897.875</c:v>
                </c:pt>
                <c:pt idx="669">
                  <c:v>42897.91666666666</c:v>
                </c:pt>
                <c:pt idx="670">
                  <c:v>42897.95833333333</c:v>
                </c:pt>
                <c:pt idx="671">
                  <c:v>42898.0</c:v>
                </c:pt>
                <c:pt idx="672">
                  <c:v>42898.04166666666</c:v>
                </c:pt>
                <c:pt idx="673">
                  <c:v>42898.08333333334</c:v>
                </c:pt>
                <c:pt idx="674">
                  <c:v>42898.125</c:v>
                </c:pt>
                <c:pt idx="675">
                  <c:v>42898.16666666666</c:v>
                </c:pt>
                <c:pt idx="676">
                  <c:v>42898.20833333334</c:v>
                </c:pt>
                <c:pt idx="677">
                  <c:v>42898.25</c:v>
                </c:pt>
                <c:pt idx="678">
                  <c:v>42898.29166666666</c:v>
                </c:pt>
                <c:pt idx="679">
                  <c:v>42898.33333333334</c:v>
                </c:pt>
                <c:pt idx="680">
                  <c:v>42898.375</c:v>
                </c:pt>
                <c:pt idx="681">
                  <c:v>42898.41666666666</c:v>
                </c:pt>
                <c:pt idx="682">
                  <c:v>42898.45833333333</c:v>
                </c:pt>
                <c:pt idx="683">
                  <c:v>42898.5</c:v>
                </c:pt>
                <c:pt idx="684">
                  <c:v>42898.54166666666</c:v>
                </c:pt>
                <c:pt idx="685">
                  <c:v>42898.58333333334</c:v>
                </c:pt>
                <c:pt idx="686">
                  <c:v>42898.625</c:v>
                </c:pt>
                <c:pt idx="687">
                  <c:v>42898.66666666666</c:v>
                </c:pt>
                <c:pt idx="688">
                  <c:v>42898.70833333334</c:v>
                </c:pt>
                <c:pt idx="689">
                  <c:v>42898.75</c:v>
                </c:pt>
                <c:pt idx="690">
                  <c:v>42898.79166666666</c:v>
                </c:pt>
                <c:pt idx="691">
                  <c:v>42898.83333333334</c:v>
                </c:pt>
                <c:pt idx="692">
                  <c:v>42898.875</c:v>
                </c:pt>
                <c:pt idx="693">
                  <c:v>42898.91666666666</c:v>
                </c:pt>
                <c:pt idx="694">
                  <c:v>42898.95833333333</c:v>
                </c:pt>
                <c:pt idx="695">
                  <c:v>42899.0</c:v>
                </c:pt>
                <c:pt idx="696">
                  <c:v>42899.04166666666</c:v>
                </c:pt>
                <c:pt idx="697">
                  <c:v>42899.08333333334</c:v>
                </c:pt>
                <c:pt idx="698">
                  <c:v>42899.125</c:v>
                </c:pt>
                <c:pt idx="699">
                  <c:v>42899.16666666666</c:v>
                </c:pt>
                <c:pt idx="700">
                  <c:v>42899.20833333334</c:v>
                </c:pt>
                <c:pt idx="701">
                  <c:v>42899.25</c:v>
                </c:pt>
                <c:pt idx="702">
                  <c:v>42899.29166666666</c:v>
                </c:pt>
                <c:pt idx="703">
                  <c:v>42899.33333333334</c:v>
                </c:pt>
                <c:pt idx="704">
                  <c:v>42899.375</c:v>
                </c:pt>
                <c:pt idx="705">
                  <c:v>42899.41666666666</c:v>
                </c:pt>
                <c:pt idx="706">
                  <c:v>42899.45833333333</c:v>
                </c:pt>
                <c:pt idx="707">
                  <c:v>42899.5</c:v>
                </c:pt>
                <c:pt idx="708">
                  <c:v>42899.54166666666</c:v>
                </c:pt>
                <c:pt idx="709">
                  <c:v>42899.58333333334</c:v>
                </c:pt>
                <c:pt idx="710">
                  <c:v>42899.625</c:v>
                </c:pt>
                <c:pt idx="711">
                  <c:v>42899.66666666666</c:v>
                </c:pt>
                <c:pt idx="712">
                  <c:v>42899.70833333334</c:v>
                </c:pt>
                <c:pt idx="713">
                  <c:v>42899.75</c:v>
                </c:pt>
                <c:pt idx="714">
                  <c:v>42899.79166666666</c:v>
                </c:pt>
                <c:pt idx="715">
                  <c:v>42899.83333333334</c:v>
                </c:pt>
                <c:pt idx="716">
                  <c:v>42899.875</c:v>
                </c:pt>
                <c:pt idx="717">
                  <c:v>42899.91666666666</c:v>
                </c:pt>
                <c:pt idx="718">
                  <c:v>42899.95833333333</c:v>
                </c:pt>
                <c:pt idx="719">
                  <c:v>42900.0</c:v>
                </c:pt>
                <c:pt idx="720">
                  <c:v>42900.04166666666</c:v>
                </c:pt>
                <c:pt idx="721">
                  <c:v>42900.08333333334</c:v>
                </c:pt>
                <c:pt idx="722">
                  <c:v>42900.125</c:v>
                </c:pt>
                <c:pt idx="723">
                  <c:v>42900.16666666666</c:v>
                </c:pt>
                <c:pt idx="724">
                  <c:v>42900.20833333334</c:v>
                </c:pt>
                <c:pt idx="725">
                  <c:v>42900.25</c:v>
                </c:pt>
                <c:pt idx="726">
                  <c:v>42900.29166666666</c:v>
                </c:pt>
                <c:pt idx="727">
                  <c:v>42900.33333333334</c:v>
                </c:pt>
                <c:pt idx="728">
                  <c:v>42900.375</c:v>
                </c:pt>
                <c:pt idx="729">
                  <c:v>42900.41666666666</c:v>
                </c:pt>
                <c:pt idx="730">
                  <c:v>42900.45833333333</c:v>
                </c:pt>
                <c:pt idx="731">
                  <c:v>42900.5</c:v>
                </c:pt>
                <c:pt idx="732">
                  <c:v>42900.54166666666</c:v>
                </c:pt>
                <c:pt idx="733">
                  <c:v>42900.58333333334</c:v>
                </c:pt>
                <c:pt idx="734">
                  <c:v>42900.625</c:v>
                </c:pt>
                <c:pt idx="735">
                  <c:v>42900.66666666666</c:v>
                </c:pt>
                <c:pt idx="736">
                  <c:v>42900.70833333334</c:v>
                </c:pt>
                <c:pt idx="737">
                  <c:v>42900.75</c:v>
                </c:pt>
                <c:pt idx="738">
                  <c:v>42900.79166666666</c:v>
                </c:pt>
                <c:pt idx="739">
                  <c:v>42900.83333333334</c:v>
                </c:pt>
                <c:pt idx="740">
                  <c:v>42900.875</c:v>
                </c:pt>
                <c:pt idx="741">
                  <c:v>42900.91666666666</c:v>
                </c:pt>
                <c:pt idx="742">
                  <c:v>42900.95833333333</c:v>
                </c:pt>
                <c:pt idx="743">
                  <c:v>42901.0</c:v>
                </c:pt>
                <c:pt idx="744">
                  <c:v>42901.04166666666</c:v>
                </c:pt>
                <c:pt idx="745">
                  <c:v>42901.08333333334</c:v>
                </c:pt>
                <c:pt idx="746">
                  <c:v>42901.125</c:v>
                </c:pt>
                <c:pt idx="747">
                  <c:v>42901.16666666666</c:v>
                </c:pt>
                <c:pt idx="748">
                  <c:v>42901.20833333334</c:v>
                </c:pt>
                <c:pt idx="749">
                  <c:v>42901.25</c:v>
                </c:pt>
                <c:pt idx="750">
                  <c:v>42901.29166666666</c:v>
                </c:pt>
                <c:pt idx="751">
                  <c:v>42901.33333333334</c:v>
                </c:pt>
                <c:pt idx="752">
                  <c:v>42901.375</c:v>
                </c:pt>
                <c:pt idx="753">
                  <c:v>42901.41666666666</c:v>
                </c:pt>
                <c:pt idx="754">
                  <c:v>42901.45833333333</c:v>
                </c:pt>
                <c:pt idx="755">
                  <c:v>42901.5</c:v>
                </c:pt>
                <c:pt idx="756">
                  <c:v>42901.54166666666</c:v>
                </c:pt>
                <c:pt idx="757">
                  <c:v>42901.58333333334</c:v>
                </c:pt>
                <c:pt idx="758">
                  <c:v>42901.625</c:v>
                </c:pt>
                <c:pt idx="759">
                  <c:v>42901.66666666666</c:v>
                </c:pt>
                <c:pt idx="760">
                  <c:v>42901.70833333334</c:v>
                </c:pt>
                <c:pt idx="761">
                  <c:v>42901.75</c:v>
                </c:pt>
                <c:pt idx="762">
                  <c:v>42901.79166666666</c:v>
                </c:pt>
                <c:pt idx="763">
                  <c:v>42901.83333333334</c:v>
                </c:pt>
                <c:pt idx="764">
                  <c:v>42901.875</c:v>
                </c:pt>
                <c:pt idx="765">
                  <c:v>42901.91666666666</c:v>
                </c:pt>
                <c:pt idx="766">
                  <c:v>42901.95833333333</c:v>
                </c:pt>
                <c:pt idx="767">
                  <c:v>42902.0</c:v>
                </c:pt>
                <c:pt idx="768">
                  <c:v>42902.04166666666</c:v>
                </c:pt>
                <c:pt idx="769">
                  <c:v>42902.08333333334</c:v>
                </c:pt>
                <c:pt idx="770">
                  <c:v>42902.125</c:v>
                </c:pt>
                <c:pt idx="771">
                  <c:v>42902.16666666666</c:v>
                </c:pt>
                <c:pt idx="772">
                  <c:v>42902.20833333334</c:v>
                </c:pt>
                <c:pt idx="773">
                  <c:v>42902.25</c:v>
                </c:pt>
                <c:pt idx="774">
                  <c:v>42902.29166666666</c:v>
                </c:pt>
                <c:pt idx="775">
                  <c:v>42902.33333333334</c:v>
                </c:pt>
                <c:pt idx="776">
                  <c:v>42902.375</c:v>
                </c:pt>
                <c:pt idx="777">
                  <c:v>42902.41666666666</c:v>
                </c:pt>
                <c:pt idx="778">
                  <c:v>42902.45833333333</c:v>
                </c:pt>
                <c:pt idx="779">
                  <c:v>42902.5</c:v>
                </c:pt>
                <c:pt idx="780">
                  <c:v>42902.54166666666</c:v>
                </c:pt>
                <c:pt idx="781">
                  <c:v>42902.58333333334</c:v>
                </c:pt>
                <c:pt idx="782">
                  <c:v>42902.625</c:v>
                </c:pt>
                <c:pt idx="783">
                  <c:v>42902.66666666666</c:v>
                </c:pt>
                <c:pt idx="784">
                  <c:v>42902.70833333334</c:v>
                </c:pt>
                <c:pt idx="785">
                  <c:v>42902.75</c:v>
                </c:pt>
                <c:pt idx="786">
                  <c:v>42902.79166666666</c:v>
                </c:pt>
                <c:pt idx="787">
                  <c:v>42902.83333333334</c:v>
                </c:pt>
                <c:pt idx="788">
                  <c:v>42902.875</c:v>
                </c:pt>
                <c:pt idx="789">
                  <c:v>42902.91666666666</c:v>
                </c:pt>
                <c:pt idx="790">
                  <c:v>42902.95833333333</c:v>
                </c:pt>
                <c:pt idx="791">
                  <c:v>42903.0</c:v>
                </c:pt>
                <c:pt idx="792">
                  <c:v>42903.04166666666</c:v>
                </c:pt>
                <c:pt idx="793">
                  <c:v>42903.08333333334</c:v>
                </c:pt>
                <c:pt idx="794">
                  <c:v>42903.125</c:v>
                </c:pt>
                <c:pt idx="795">
                  <c:v>42903.16666666666</c:v>
                </c:pt>
                <c:pt idx="796">
                  <c:v>42903.20833333334</c:v>
                </c:pt>
                <c:pt idx="797">
                  <c:v>42903.25</c:v>
                </c:pt>
                <c:pt idx="798">
                  <c:v>42903.29166666666</c:v>
                </c:pt>
                <c:pt idx="799">
                  <c:v>42903.33333333334</c:v>
                </c:pt>
                <c:pt idx="800">
                  <c:v>42903.375</c:v>
                </c:pt>
                <c:pt idx="801">
                  <c:v>42903.41666666666</c:v>
                </c:pt>
                <c:pt idx="802">
                  <c:v>42903.45833333333</c:v>
                </c:pt>
                <c:pt idx="803">
                  <c:v>42903.5</c:v>
                </c:pt>
                <c:pt idx="804">
                  <c:v>42903.54166666666</c:v>
                </c:pt>
                <c:pt idx="805">
                  <c:v>42903.58333333334</c:v>
                </c:pt>
                <c:pt idx="806">
                  <c:v>42903.625</c:v>
                </c:pt>
                <c:pt idx="807">
                  <c:v>42903.66666666666</c:v>
                </c:pt>
                <c:pt idx="808">
                  <c:v>42903.70833333334</c:v>
                </c:pt>
                <c:pt idx="809">
                  <c:v>42903.75</c:v>
                </c:pt>
                <c:pt idx="810">
                  <c:v>42903.79166666666</c:v>
                </c:pt>
                <c:pt idx="811">
                  <c:v>42903.83333333334</c:v>
                </c:pt>
                <c:pt idx="812">
                  <c:v>42903.875</c:v>
                </c:pt>
                <c:pt idx="813">
                  <c:v>42903.91666666666</c:v>
                </c:pt>
                <c:pt idx="814">
                  <c:v>42903.95833333333</c:v>
                </c:pt>
                <c:pt idx="815">
                  <c:v>42904.0</c:v>
                </c:pt>
                <c:pt idx="816">
                  <c:v>42904.04166666666</c:v>
                </c:pt>
                <c:pt idx="817">
                  <c:v>42904.08333333334</c:v>
                </c:pt>
                <c:pt idx="818">
                  <c:v>42904.125</c:v>
                </c:pt>
                <c:pt idx="819">
                  <c:v>42904.16666666666</c:v>
                </c:pt>
                <c:pt idx="820">
                  <c:v>42904.20833333334</c:v>
                </c:pt>
                <c:pt idx="821">
                  <c:v>42904.25</c:v>
                </c:pt>
                <c:pt idx="822">
                  <c:v>42904.29166666666</c:v>
                </c:pt>
                <c:pt idx="823">
                  <c:v>42904.33333333334</c:v>
                </c:pt>
                <c:pt idx="824">
                  <c:v>42904.375</c:v>
                </c:pt>
                <c:pt idx="825">
                  <c:v>42904.41666666666</c:v>
                </c:pt>
                <c:pt idx="826">
                  <c:v>42904.45833333333</c:v>
                </c:pt>
                <c:pt idx="827">
                  <c:v>42904.5</c:v>
                </c:pt>
                <c:pt idx="828">
                  <c:v>42904.54166666666</c:v>
                </c:pt>
                <c:pt idx="829">
                  <c:v>42904.58333333334</c:v>
                </c:pt>
                <c:pt idx="830">
                  <c:v>42904.625</c:v>
                </c:pt>
                <c:pt idx="831">
                  <c:v>42904.66666666666</c:v>
                </c:pt>
                <c:pt idx="832">
                  <c:v>42904.70833333334</c:v>
                </c:pt>
                <c:pt idx="833">
                  <c:v>42904.75</c:v>
                </c:pt>
                <c:pt idx="834">
                  <c:v>42904.79166666666</c:v>
                </c:pt>
                <c:pt idx="835">
                  <c:v>42904.83333333334</c:v>
                </c:pt>
                <c:pt idx="836">
                  <c:v>42904.875</c:v>
                </c:pt>
                <c:pt idx="837">
                  <c:v>42904.91666666666</c:v>
                </c:pt>
                <c:pt idx="838">
                  <c:v>42904.95833333333</c:v>
                </c:pt>
                <c:pt idx="839">
                  <c:v>42905.0</c:v>
                </c:pt>
                <c:pt idx="840">
                  <c:v>42905.04166666666</c:v>
                </c:pt>
                <c:pt idx="841">
                  <c:v>42905.08333333334</c:v>
                </c:pt>
                <c:pt idx="842">
                  <c:v>42905.125</c:v>
                </c:pt>
                <c:pt idx="843">
                  <c:v>42905.16666666666</c:v>
                </c:pt>
                <c:pt idx="844">
                  <c:v>42905.20833333334</c:v>
                </c:pt>
                <c:pt idx="845">
                  <c:v>42905.25</c:v>
                </c:pt>
                <c:pt idx="846">
                  <c:v>42905.29166666666</c:v>
                </c:pt>
                <c:pt idx="847">
                  <c:v>42905.33333333334</c:v>
                </c:pt>
                <c:pt idx="848">
                  <c:v>42905.375</c:v>
                </c:pt>
                <c:pt idx="849">
                  <c:v>42905.41666666666</c:v>
                </c:pt>
                <c:pt idx="850">
                  <c:v>42905.45833333333</c:v>
                </c:pt>
                <c:pt idx="851">
                  <c:v>42905.5</c:v>
                </c:pt>
                <c:pt idx="852">
                  <c:v>42905.54166666666</c:v>
                </c:pt>
                <c:pt idx="853">
                  <c:v>42905.58333333334</c:v>
                </c:pt>
                <c:pt idx="854">
                  <c:v>42905.625</c:v>
                </c:pt>
                <c:pt idx="855">
                  <c:v>42905.66666666666</c:v>
                </c:pt>
                <c:pt idx="856">
                  <c:v>42905.70833333334</c:v>
                </c:pt>
                <c:pt idx="857">
                  <c:v>42905.75</c:v>
                </c:pt>
                <c:pt idx="858">
                  <c:v>42905.79166666666</c:v>
                </c:pt>
                <c:pt idx="859">
                  <c:v>42905.83333333334</c:v>
                </c:pt>
                <c:pt idx="860">
                  <c:v>42905.875</c:v>
                </c:pt>
                <c:pt idx="861">
                  <c:v>42905.91666666666</c:v>
                </c:pt>
                <c:pt idx="862">
                  <c:v>42905.95833333333</c:v>
                </c:pt>
                <c:pt idx="863">
                  <c:v>42906.0</c:v>
                </c:pt>
                <c:pt idx="864">
                  <c:v>42906.04166666666</c:v>
                </c:pt>
                <c:pt idx="865">
                  <c:v>42906.08333333334</c:v>
                </c:pt>
                <c:pt idx="866">
                  <c:v>42906.125</c:v>
                </c:pt>
                <c:pt idx="867">
                  <c:v>42906.16666666666</c:v>
                </c:pt>
                <c:pt idx="868">
                  <c:v>42906.20833333334</c:v>
                </c:pt>
                <c:pt idx="869">
                  <c:v>42906.25</c:v>
                </c:pt>
                <c:pt idx="870">
                  <c:v>42906.29166666666</c:v>
                </c:pt>
                <c:pt idx="871">
                  <c:v>42906.33333333334</c:v>
                </c:pt>
                <c:pt idx="872">
                  <c:v>42906.375</c:v>
                </c:pt>
                <c:pt idx="873">
                  <c:v>42906.41666666666</c:v>
                </c:pt>
                <c:pt idx="874">
                  <c:v>42906.45833333333</c:v>
                </c:pt>
                <c:pt idx="875">
                  <c:v>42906.5</c:v>
                </c:pt>
                <c:pt idx="876">
                  <c:v>42906.54166666666</c:v>
                </c:pt>
                <c:pt idx="877">
                  <c:v>42906.58333333334</c:v>
                </c:pt>
                <c:pt idx="878">
                  <c:v>42906.625</c:v>
                </c:pt>
                <c:pt idx="879">
                  <c:v>42906.66666666666</c:v>
                </c:pt>
                <c:pt idx="880">
                  <c:v>42906.70833333334</c:v>
                </c:pt>
                <c:pt idx="881">
                  <c:v>42906.75</c:v>
                </c:pt>
                <c:pt idx="882">
                  <c:v>42906.79166666666</c:v>
                </c:pt>
                <c:pt idx="883">
                  <c:v>42906.83333333334</c:v>
                </c:pt>
                <c:pt idx="884">
                  <c:v>42906.875</c:v>
                </c:pt>
                <c:pt idx="885">
                  <c:v>42906.91666666666</c:v>
                </c:pt>
                <c:pt idx="886">
                  <c:v>42906.95833333333</c:v>
                </c:pt>
                <c:pt idx="887">
                  <c:v>42907.0</c:v>
                </c:pt>
                <c:pt idx="888">
                  <c:v>42907.04166666666</c:v>
                </c:pt>
                <c:pt idx="889">
                  <c:v>42907.08333333334</c:v>
                </c:pt>
                <c:pt idx="890">
                  <c:v>42907.125</c:v>
                </c:pt>
                <c:pt idx="891">
                  <c:v>42907.16666666666</c:v>
                </c:pt>
                <c:pt idx="892">
                  <c:v>42907.20833333334</c:v>
                </c:pt>
                <c:pt idx="893">
                  <c:v>42907.25</c:v>
                </c:pt>
                <c:pt idx="894">
                  <c:v>42907.29166666666</c:v>
                </c:pt>
                <c:pt idx="895">
                  <c:v>42907.33333333334</c:v>
                </c:pt>
                <c:pt idx="896">
                  <c:v>42907.375</c:v>
                </c:pt>
                <c:pt idx="897">
                  <c:v>42907.41666666666</c:v>
                </c:pt>
                <c:pt idx="898">
                  <c:v>42907.45833333333</c:v>
                </c:pt>
                <c:pt idx="899">
                  <c:v>42907.5</c:v>
                </c:pt>
                <c:pt idx="900">
                  <c:v>42907.54166666666</c:v>
                </c:pt>
                <c:pt idx="901">
                  <c:v>42907.58333333334</c:v>
                </c:pt>
                <c:pt idx="902">
                  <c:v>42907.625</c:v>
                </c:pt>
                <c:pt idx="903">
                  <c:v>42907.66666666666</c:v>
                </c:pt>
                <c:pt idx="904">
                  <c:v>42907.70833333334</c:v>
                </c:pt>
                <c:pt idx="905">
                  <c:v>42907.75</c:v>
                </c:pt>
                <c:pt idx="906">
                  <c:v>42907.79166666666</c:v>
                </c:pt>
                <c:pt idx="907">
                  <c:v>42907.83333333334</c:v>
                </c:pt>
                <c:pt idx="908">
                  <c:v>42907.875</c:v>
                </c:pt>
                <c:pt idx="909">
                  <c:v>42907.91666666666</c:v>
                </c:pt>
                <c:pt idx="910">
                  <c:v>42907.95833333333</c:v>
                </c:pt>
                <c:pt idx="911">
                  <c:v>42908.0</c:v>
                </c:pt>
                <c:pt idx="912">
                  <c:v>42908.04166666666</c:v>
                </c:pt>
                <c:pt idx="913">
                  <c:v>42908.08333333334</c:v>
                </c:pt>
                <c:pt idx="914">
                  <c:v>42908.125</c:v>
                </c:pt>
                <c:pt idx="915">
                  <c:v>42908.16666666666</c:v>
                </c:pt>
                <c:pt idx="916">
                  <c:v>42908.20833333334</c:v>
                </c:pt>
                <c:pt idx="917">
                  <c:v>42908.25</c:v>
                </c:pt>
                <c:pt idx="918">
                  <c:v>42908.29166666666</c:v>
                </c:pt>
                <c:pt idx="919">
                  <c:v>42908.33333333334</c:v>
                </c:pt>
                <c:pt idx="920">
                  <c:v>42908.375</c:v>
                </c:pt>
                <c:pt idx="921">
                  <c:v>42908.41666666666</c:v>
                </c:pt>
                <c:pt idx="922">
                  <c:v>42908.45833333333</c:v>
                </c:pt>
                <c:pt idx="923">
                  <c:v>42908.5</c:v>
                </c:pt>
                <c:pt idx="924">
                  <c:v>42908.54166666666</c:v>
                </c:pt>
                <c:pt idx="925">
                  <c:v>42908.58333333334</c:v>
                </c:pt>
                <c:pt idx="926">
                  <c:v>42908.625</c:v>
                </c:pt>
                <c:pt idx="927">
                  <c:v>42908.66666666666</c:v>
                </c:pt>
                <c:pt idx="928">
                  <c:v>42908.70833333334</c:v>
                </c:pt>
                <c:pt idx="929">
                  <c:v>42908.75</c:v>
                </c:pt>
                <c:pt idx="930">
                  <c:v>42908.79166666666</c:v>
                </c:pt>
                <c:pt idx="931">
                  <c:v>42908.83333333334</c:v>
                </c:pt>
                <c:pt idx="932">
                  <c:v>42908.875</c:v>
                </c:pt>
                <c:pt idx="933">
                  <c:v>42908.91666666666</c:v>
                </c:pt>
                <c:pt idx="934">
                  <c:v>42908.95833333333</c:v>
                </c:pt>
                <c:pt idx="935">
                  <c:v>42909.0</c:v>
                </c:pt>
                <c:pt idx="936">
                  <c:v>42909.04166666666</c:v>
                </c:pt>
                <c:pt idx="937">
                  <c:v>42909.08333333334</c:v>
                </c:pt>
                <c:pt idx="938">
                  <c:v>42909.125</c:v>
                </c:pt>
                <c:pt idx="939">
                  <c:v>42909.16666666666</c:v>
                </c:pt>
                <c:pt idx="940">
                  <c:v>42909.20833333334</c:v>
                </c:pt>
                <c:pt idx="941">
                  <c:v>42909.25</c:v>
                </c:pt>
                <c:pt idx="942">
                  <c:v>42909.29166666666</c:v>
                </c:pt>
                <c:pt idx="943">
                  <c:v>42909.33333333334</c:v>
                </c:pt>
                <c:pt idx="944">
                  <c:v>42909.375</c:v>
                </c:pt>
                <c:pt idx="945">
                  <c:v>42909.41666666666</c:v>
                </c:pt>
                <c:pt idx="946">
                  <c:v>42909.45833333333</c:v>
                </c:pt>
                <c:pt idx="947">
                  <c:v>42909.5</c:v>
                </c:pt>
                <c:pt idx="948">
                  <c:v>42909.54166666666</c:v>
                </c:pt>
                <c:pt idx="949">
                  <c:v>42909.58333333334</c:v>
                </c:pt>
                <c:pt idx="950">
                  <c:v>42909.625</c:v>
                </c:pt>
                <c:pt idx="951">
                  <c:v>42909.66666666666</c:v>
                </c:pt>
                <c:pt idx="952">
                  <c:v>42909.70833333334</c:v>
                </c:pt>
                <c:pt idx="953">
                  <c:v>42909.75</c:v>
                </c:pt>
                <c:pt idx="954">
                  <c:v>42909.79166666666</c:v>
                </c:pt>
                <c:pt idx="955">
                  <c:v>42909.83333333334</c:v>
                </c:pt>
                <c:pt idx="956">
                  <c:v>42909.875</c:v>
                </c:pt>
                <c:pt idx="957">
                  <c:v>42909.91666666666</c:v>
                </c:pt>
                <c:pt idx="958">
                  <c:v>42909.95833333333</c:v>
                </c:pt>
                <c:pt idx="959">
                  <c:v>42910.0</c:v>
                </c:pt>
                <c:pt idx="960">
                  <c:v>42910.04166666666</c:v>
                </c:pt>
                <c:pt idx="961">
                  <c:v>42910.08333333334</c:v>
                </c:pt>
                <c:pt idx="962">
                  <c:v>42910.125</c:v>
                </c:pt>
                <c:pt idx="963">
                  <c:v>42910.16666666666</c:v>
                </c:pt>
                <c:pt idx="964">
                  <c:v>42910.20833333334</c:v>
                </c:pt>
                <c:pt idx="965">
                  <c:v>42910.25</c:v>
                </c:pt>
                <c:pt idx="966">
                  <c:v>42910.29166666666</c:v>
                </c:pt>
                <c:pt idx="967">
                  <c:v>42910.33333333334</c:v>
                </c:pt>
                <c:pt idx="968">
                  <c:v>42910.375</c:v>
                </c:pt>
                <c:pt idx="969">
                  <c:v>42910.41666666666</c:v>
                </c:pt>
                <c:pt idx="970">
                  <c:v>42910.45833333333</c:v>
                </c:pt>
                <c:pt idx="971">
                  <c:v>42910.5</c:v>
                </c:pt>
                <c:pt idx="972">
                  <c:v>42910.54166666666</c:v>
                </c:pt>
                <c:pt idx="973">
                  <c:v>42910.58333333334</c:v>
                </c:pt>
                <c:pt idx="974">
                  <c:v>42910.625</c:v>
                </c:pt>
                <c:pt idx="975">
                  <c:v>42910.66666666666</c:v>
                </c:pt>
                <c:pt idx="976">
                  <c:v>42910.70833333334</c:v>
                </c:pt>
                <c:pt idx="977">
                  <c:v>42910.75</c:v>
                </c:pt>
                <c:pt idx="978">
                  <c:v>42910.79166666666</c:v>
                </c:pt>
                <c:pt idx="979">
                  <c:v>42910.83333333334</c:v>
                </c:pt>
                <c:pt idx="980">
                  <c:v>42910.875</c:v>
                </c:pt>
                <c:pt idx="981">
                  <c:v>42910.91666666666</c:v>
                </c:pt>
                <c:pt idx="982">
                  <c:v>42910.95833333333</c:v>
                </c:pt>
                <c:pt idx="983">
                  <c:v>42911.0</c:v>
                </c:pt>
                <c:pt idx="984">
                  <c:v>42911.04166666666</c:v>
                </c:pt>
                <c:pt idx="985">
                  <c:v>42911.08333333334</c:v>
                </c:pt>
                <c:pt idx="986">
                  <c:v>42911.125</c:v>
                </c:pt>
                <c:pt idx="987">
                  <c:v>42911.16666666666</c:v>
                </c:pt>
                <c:pt idx="988">
                  <c:v>42911.20833333334</c:v>
                </c:pt>
                <c:pt idx="989">
                  <c:v>42911.25</c:v>
                </c:pt>
                <c:pt idx="990">
                  <c:v>42911.29166666666</c:v>
                </c:pt>
                <c:pt idx="991">
                  <c:v>42911.33333333334</c:v>
                </c:pt>
                <c:pt idx="992">
                  <c:v>42911.375</c:v>
                </c:pt>
                <c:pt idx="993">
                  <c:v>42911.41666666666</c:v>
                </c:pt>
                <c:pt idx="994">
                  <c:v>42911.45833333333</c:v>
                </c:pt>
                <c:pt idx="995">
                  <c:v>42911.5</c:v>
                </c:pt>
                <c:pt idx="996">
                  <c:v>42911.54166666666</c:v>
                </c:pt>
                <c:pt idx="997">
                  <c:v>42911.58333333334</c:v>
                </c:pt>
                <c:pt idx="998">
                  <c:v>42911.625</c:v>
                </c:pt>
                <c:pt idx="999">
                  <c:v>42911.66666666666</c:v>
                </c:pt>
                <c:pt idx="1000">
                  <c:v>42911.70833333334</c:v>
                </c:pt>
                <c:pt idx="1001">
                  <c:v>42911.75</c:v>
                </c:pt>
                <c:pt idx="1002">
                  <c:v>42911.79166666666</c:v>
                </c:pt>
                <c:pt idx="1003">
                  <c:v>42911.83333333334</c:v>
                </c:pt>
                <c:pt idx="1004">
                  <c:v>42911.875</c:v>
                </c:pt>
                <c:pt idx="1005">
                  <c:v>42911.91666666666</c:v>
                </c:pt>
                <c:pt idx="1006">
                  <c:v>42911.95833333333</c:v>
                </c:pt>
                <c:pt idx="1007">
                  <c:v>42912.0</c:v>
                </c:pt>
                <c:pt idx="1008">
                  <c:v>42912.04166666666</c:v>
                </c:pt>
                <c:pt idx="1009">
                  <c:v>42912.08333333334</c:v>
                </c:pt>
                <c:pt idx="1010">
                  <c:v>42912.125</c:v>
                </c:pt>
                <c:pt idx="1011">
                  <c:v>42912.16666666666</c:v>
                </c:pt>
                <c:pt idx="1012">
                  <c:v>42912.20833333334</c:v>
                </c:pt>
                <c:pt idx="1013">
                  <c:v>42912.25</c:v>
                </c:pt>
                <c:pt idx="1014">
                  <c:v>42912.29166666666</c:v>
                </c:pt>
                <c:pt idx="1015">
                  <c:v>42912.33333333334</c:v>
                </c:pt>
                <c:pt idx="1016">
                  <c:v>42912.375</c:v>
                </c:pt>
                <c:pt idx="1017">
                  <c:v>42912.41666666666</c:v>
                </c:pt>
                <c:pt idx="1018">
                  <c:v>42912.45833333333</c:v>
                </c:pt>
                <c:pt idx="1019">
                  <c:v>42912.5</c:v>
                </c:pt>
                <c:pt idx="1020">
                  <c:v>42912.54166666666</c:v>
                </c:pt>
                <c:pt idx="1021">
                  <c:v>42912.58333333334</c:v>
                </c:pt>
                <c:pt idx="1022">
                  <c:v>42912.625</c:v>
                </c:pt>
                <c:pt idx="1023">
                  <c:v>42912.66666666666</c:v>
                </c:pt>
                <c:pt idx="1024">
                  <c:v>42912.70833333334</c:v>
                </c:pt>
                <c:pt idx="1025">
                  <c:v>42912.75</c:v>
                </c:pt>
                <c:pt idx="1026">
                  <c:v>42912.79166666666</c:v>
                </c:pt>
                <c:pt idx="1027">
                  <c:v>42912.83333333334</c:v>
                </c:pt>
                <c:pt idx="1028">
                  <c:v>42912.875</c:v>
                </c:pt>
                <c:pt idx="1029">
                  <c:v>42912.91666666666</c:v>
                </c:pt>
                <c:pt idx="1030">
                  <c:v>42912.95833333333</c:v>
                </c:pt>
                <c:pt idx="1031">
                  <c:v>42913.0</c:v>
                </c:pt>
                <c:pt idx="1032">
                  <c:v>42913.04166666666</c:v>
                </c:pt>
                <c:pt idx="1033">
                  <c:v>42913.08333333334</c:v>
                </c:pt>
                <c:pt idx="1034">
                  <c:v>42913.125</c:v>
                </c:pt>
                <c:pt idx="1035">
                  <c:v>42913.16666666666</c:v>
                </c:pt>
                <c:pt idx="1036">
                  <c:v>42913.20833333334</c:v>
                </c:pt>
                <c:pt idx="1037">
                  <c:v>42913.25</c:v>
                </c:pt>
                <c:pt idx="1038">
                  <c:v>42913.29166666666</c:v>
                </c:pt>
                <c:pt idx="1039">
                  <c:v>42913.33333333334</c:v>
                </c:pt>
                <c:pt idx="1040">
                  <c:v>42913.375</c:v>
                </c:pt>
                <c:pt idx="1041">
                  <c:v>42913.41666666666</c:v>
                </c:pt>
                <c:pt idx="1042">
                  <c:v>42913.45833333333</c:v>
                </c:pt>
                <c:pt idx="1043">
                  <c:v>42913.5</c:v>
                </c:pt>
                <c:pt idx="1044">
                  <c:v>42913.54166666666</c:v>
                </c:pt>
                <c:pt idx="1045">
                  <c:v>42913.58333333334</c:v>
                </c:pt>
                <c:pt idx="1046">
                  <c:v>42913.625</c:v>
                </c:pt>
                <c:pt idx="1047">
                  <c:v>42913.66666666666</c:v>
                </c:pt>
                <c:pt idx="1048">
                  <c:v>42913.70833333334</c:v>
                </c:pt>
                <c:pt idx="1049">
                  <c:v>42913.75</c:v>
                </c:pt>
                <c:pt idx="1050">
                  <c:v>42913.79166666666</c:v>
                </c:pt>
                <c:pt idx="1051">
                  <c:v>42913.83333333334</c:v>
                </c:pt>
                <c:pt idx="1052">
                  <c:v>42913.875</c:v>
                </c:pt>
                <c:pt idx="1053">
                  <c:v>42913.91666666666</c:v>
                </c:pt>
                <c:pt idx="1054">
                  <c:v>42913.95833333333</c:v>
                </c:pt>
                <c:pt idx="1055">
                  <c:v>42914.0</c:v>
                </c:pt>
                <c:pt idx="1056">
                  <c:v>42914.04166666666</c:v>
                </c:pt>
                <c:pt idx="1057">
                  <c:v>42914.08333333334</c:v>
                </c:pt>
                <c:pt idx="1058">
                  <c:v>42914.125</c:v>
                </c:pt>
                <c:pt idx="1059">
                  <c:v>42914.16666666666</c:v>
                </c:pt>
                <c:pt idx="1060">
                  <c:v>42914.20833333334</c:v>
                </c:pt>
                <c:pt idx="1061">
                  <c:v>42914.25</c:v>
                </c:pt>
                <c:pt idx="1062">
                  <c:v>42914.29166666666</c:v>
                </c:pt>
                <c:pt idx="1063">
                  <c:v>42914.33333333334</c:v>
                </c:pt>
                <c:pt idx="1064">
                  <c:v>42914.375</c:v>
                </c:pt>
                <c:pt idx="1065">
                  <c:v>42914.41666666666</c:v>
                </c:pt>
                <c:pt idx="1066">
                  <c:v>42914.45833333333</c:v>
                </c:pt>
                <c:pt idx="1067">
                  <c:v>42914.5</c:v>
                </c:pt>
                <c:pt idx="1068">
                  <c:v>42914.54166666666</c:v>
                </c:pt>
                <c:pt idx="1069">
                  <c:v>42914.58333333334</c:v>
                </c:pt>
                <c:pt idx="1070">
                  <c:v>42914.625</c:v>
                </c:pt>
                <c:pt idx="1071">
                  <c:v>42914.66666666666</c:v>
                </c:pt>
                <c:pt idx="1072">
                  <c:v>42914.70833333334</c:v>
                </c:pt>
                <c:pt idx="1073">
                  <c:v>42914.75</c:v>
                </c:pt>
                <c:pt idx="1074">
                  <c:v>42914.79166666666</c:v>
                </c:pt>
                <c:pt idx="1075">
                  <c:v>42914.83333333334</c:v>
                </c:pt>
                <c:pt idx="1076">
                  <c:v>42914.875</c:v>
                </c:pt>
                <c:pt idx="1077">
                  <c:v>42914.91666666666</c:v>
                </c:pt>
                <c:pt idx="1078">
                  <c:v>42914.95833333333</c:v>
                </c:pt>
                <c:pt idx="1079">
                  <c:v>42915.0</c:v>
                </c:pt>
                <c:pt idx="1080">
                  <c:v>42915.04166666666</c:v>
                </c:pt>
                <c:pt idx="1081">
                  <c:v>42915.08333333334</c:v>
                </c:pt>
                <c:pt idx="1082">
                  <c:v>42915.125</c:v>
                </c:pt>
                <c:pt idx="1083">
                  <c:v>42915.16666666666</c:v>
                </c:pt>
                <c:pt idx="1084">
                  <c:v>42915.20833333334</c:v>
                </c:pt>
                <c:pt idx="1085">
                  <c:v>42915.25</c:v>
                </c:pt>
                <c:pt idx="1086">
                  <c:v>42915.29166666666</c:v>
                </c:pt>
                <c:pt idx="1087">
                  <c:v>42915.33333333334</c:v>
                </c:pt>
                <c:pt idx="1088">
                  <c:v>42915.375</c:v>
                </c:pt>
                <c:pt idx="1089">
                  <c:v>42915.41666666666</c:v>
                </c:pt>
                <c:pt idx="1090">
                  <c:v>42915.45833333333</c:v>
                </c:pt>
                <c:pt idx="1091">
                  <c:v>42915.5</c:v>
                </c:pt>
                <c:pt idx="1092">
                  <c:v>42915.54166666666</c:v>
                </c:pt>
                <c:pt idx="1093">
                  <c:v>42915.58333333334</c:v>
                </c:pt>
                <c:pt idx="1094">
                  <c:v>42915.625</c:v>
                </c:pt>
                <c:pt idx="1095">
                  <c:v>42915.66666666666</c:v>
                </c:pt>
                <c:pt idx="1096">
                  <c:v>42915.70833333334</c:v>
                </c:pt>
                <c:pt idx="1097">
                  <c:v>42915.75</c:v>
                </c:pt>
                <c:pt idx="1098">
                  <c:v>42915.79166666666</c:v>
                </c:pt>
                <c:pt idx="1099">
                  <c:v>42915.83333333334</c:v>
                </c:pt>
                <c:pt idx="1100">
                  <c:v>42915.875</c:v>
                </c:pt>
                <c:pt idx="1101">
                  <c:v>42915.91666666666</c:v>
                </c:pt>
                <c:pt idx="1102">
                  <c:v>42915.95833333333</c:v>
                </c:pt>
                <c:pt idx="1103">
                  <c:v>42916.0</c:v>
                </c:pt>
                <c:pt idx="1104">
                  <c:v>42916.04166666666</c:v>
                </c:pt>
                <c:pt idx="1105">
                  <c:v>42916.08333333334</c:v>
                </c:pt>
                <c:pt idx="1106">
                  <c:v>42916.125</c:v>
                </c:pt>
                <c:pt idx="1107">
                  <c:v>42916.16666666666</c:v>
                </c:pt>
                <c:pt idx="1108">
                  <c:v>42916.20833333334</c:v>
                </c:pt>
                <c:pt idx="1109">
                  <c:v>42916.25</c:v>
                </c:pt>
                <c:pt idx="1110">
                  <c:v>42916.29166666666</c:v>
                </c:pt>
                <c:pt idx="1111">
                  <c:v>42916.33333333334</c:v>
                </c:pt>
                <c:pt idx="1112">
                  <c:v>42916.375</c:v>
                </c:pt>
                <c:pt idx="1113">
                  <c:v>42916.41666666666</c:v>
                </c:pt>
                <c:pt idx="1114">
                  <c:v>42916.45833333333</c:v>
                </c:pt>
                <c:pt idx="1115">
                  <c:v>42916.5</c:v>
                </c:pt>
                <c:pt idx="1116">
                  <c:v>42916.54166666666</c:v>
                </c:pt>
                <c:pt idx="1117">
                  <c:v>42916.58333333334</c:v>
                </c:pt>
                <c:pt idx="1118">
                  <c:v>42916.625</c:v>
                </c:pt>
                <c:pt idx="1119">
                  <c:v>42916.66666666666</c:v>
                </c:pt>
                <c:pt idx="1120">
                  <c:v>42916.70833333334</c:v>
                </c:pt>
                <c:pt idx="1121">
                  <c:v>42916.75</c:v>
                </c:pt>
                <c:pt idx="1122">
                  <c:v>42916.79166666666</c:v>
                </c:pt>
                <c:pt idx="1123">
                  <c:v>42916.83333333334</c:v>
                </c:pt>
                <c:pt idx="1124">
                  <c:v>42916.875</c:v>
                </c:pt>
                <c:pt idx="1125">
                  <c:v>42916.91666666666</c:v>
                </c:pt>
                <c:pt idx="1126">
                  <c:v>42916.95833333333</c:v>
                </c:pt>
                <c:pt idx="1127">
                  <c:v>42917.0</c:v>
                </c:pt>
                <c:pt idx="1128">
                  <c:v>42917.04166666666</c:v>
                </c:pt>
                <c:pt idx="1129">
                  <c:v>42917.08333333334</c:v>
                </c:pt>
                <c:pt idx="1130">
                  <c:v>42917.125</c:v>
                </c:pt>
                <c:pt idx="1131">
                  <c:v>42917.16666666666</c:v>
                </c:pt>
                <c:pt idx="1132">
                  <c:v>42917.20833333334</c:v>
                </c:pt>
                <c:pt idx="1133">
                  <c:v>42917.25</c:v>
                </c:pt>
                <c:pt idx="1134">
                  <c:v>42917.29166666666</c:v>
                </c:pt>
                <c:pt idx="1135">
                  <c:v>42917.33333333334</c:v>
                </c:pt>
                <c:pt idx="1136">
                  <c:v>42917.375</c:v>
                </c:pt>
                <c:pt idx="1137">
                  <c:v>42917.41666666666</c:v>
                </c:pt>
                <c:pt idx="1138">
                  <c:v>42917.45833333333</c:v>
                </c:pt>
                <c:pt idx="1139">
                  <c:v>42917.5</c:v>
                </c:pt>
                <c:pt idx="1140">
                  <c:v>42917.54166666666</c:v>
                </c:pt>
                <c:pt idx="1141">
                  <c:v>42917.58333333334</c:v>
                </c:pt>
                <c:pt idx="1142">
                  <c:v>42917.625</c:v>
                </c:pt>
                <c:pt idx="1143">
                  <c:v>42917.66666666666</c:v>
                </c:pt>
                <c:pt idx="1144">
                  <c:v>42917.70833333334</c:v>
                </c:pt>
                <c:pt idx="1145">
                  <c:v>42917.75</c:v>
                </c:pt>
                <c:pt idx="1146">
                  <c:v>42917.79166666666</c:v>
                </c:pt>
                <c:pt idx="1147">
                  <c:v>42917.83333333334</c:v>
                </c:pt>
                <c:pt idx="1148">
                  <c:v>42917.875</c:v>
                </c:pt>
                <c:pt idx="1149">
                  <c:v>42917.91666666666</c:v>
                </c:pt>
                <c:pt idx="1150">
                  <c:v>42917.95833333333</c:v>
                </c:pt>
                <c:pt idx="1151">
                  <c:v>42918.0</c:v>
                </c:pt>
                <c:pt idx="1152">
                  <c:v>42918.04166666666</c:v>
                </c:pt>
                <c:pt idx="1153">
                  <c:v>42918.08333333334</c:v>
                </c:pt>
                <c:pt idx="1154">
                  <c:v>42918.125</c:v>
                </c:pt>
                <c:pt idx="1155">
                  <c:v>42918.16666666666</c:v>
                </c:pt>
                <c:pt idx="1156">
                  <c:v>42918.20833333334</c:v>
                </c:pt>
                <c:pt idx="1157">
                  <c:v>42918.25</c:v>
                </c:pt>
                <c:pt idx="1158">
                  <c:v>42918.29166666666</c:v>
                </c:pt>
                <c:pt idx="1159">
                  <c:v>42918.33333333334</c:v>
                </c:pt>
                <c:pt idx="1160">
                  <c:v>42918.375</c:v>
                </c:pt>
                <c:pt idx="1161">
                  <c:v>42918.41666666666</c:v>
                </c:pt>
                <c:pt idx="1162">
                  <c:v>42918.45833333333</c:v>
                </c:pt>
                <c:pt idx="1163">
                  <c:v>42918.5</c:v>
                </c:pt>
                <c:pt idx="1164">
                  <c:v>42918.54166666666</c:v>
                </c:pt>
                <c:pt idx="1165">
                  <c:v>42918.58333333334</c:v>
                </c:pt>
                <c:pt idx="1166">
                  <c:v>42918.625</c:v>
                </c:pt>
                <c:pt idx="1167">
                  <c:v>42918.66666666666</c:v>
                </c:pt>
                <c:pt idx="1168">
                  <c:v>42918.70833333334</c:v>
                </c:pt>
                <c:pt idx="1169">
                  <c:v>42918.75</c:v>
                </c:pt>
                <c:pt idx="1170">
                  <c:v>42918.79166666666</c:v>
                </c:pt>
                <c:pt idx="1171">
                  <c:v>42918.83333333334</c:v>
                </c:pt>
                <c:pt idx="1172">
                  <c:v>42918.875</c:v>
                </c:pt>
                <c:pt idx="1173">
                  <c:v>42918.91666666666</c:v>
                </c:pt>
                <c:pt idx="1174">
                  <c:v>42918.95833333333</c:v>
                </c:pt>
                <c:pt idx="1175">
                  <c:v>42919.0</c:v>
                </c:pt>
                <c:pt idx="1176">
                  <c:v>42919.04166666666</c:v>
                </c:pt>
                <c:pt idx="1177">
                  <c:v>42919.08333333334</c:v>
                </c:pt>
                <c:pt idx="1178">
                  <c:v>42919.125</c:v>
                </c:pt>
                <c:pt idx="1179">
                  <c:v>42919.16666666666</c:v>
                </c:pt>
                <c:pt idx="1180">
                  <c:v>42919.20833333334</c:v>
                </c:pt>
                <c:pt idx="1181">
                  <c:v>42919.25</c:v>
                </c:pt>
                <c:pt idx="1182">
                  <c:v>42919.29166666666</c:v>
                </c:pt>
                <c:pt idx="1183">
                  <c:v>42919.33333333334</c:v>
                </c:pt>
                <c:pt idx="1184">
                  <c:v>42919.375</c:v>
                </c:pt>
                <c:pt idx="1185">
                  <c:v>42919.41666666666</c:v>
                </c:pt>
                <c:pt idx="1186">
                  <c:v>42919.45833333333</c:v>
                </c:pt>
                <c:pt idx="1187">
                  <c:v>42919.5</c:v>
                </c:pt>
                <c:pt idx="1188">
                  <c:v>42919.54166666666</c:v>
                </c:pt>
                <c:pt idx="1189">
                  <c:v>42919.58333333334</c:v>
                </c:pt>
                <c:pt idx="1190">
                  <c:v>42919.625</c:v>
                </c:pt>
                <c:pt idx="1191">
                  <c:v>42919.66666666666</c:v>
                </c:pt>
                <c:pt idx="1192">
                  <c:v>42919.70833333334</c:v>
                </c:pt>
                <c:pt idx="1193">
                  <c:v>42919.75</c:v>
                </c:pt>
                <c:pt idx="1194">
                  <c:v>42919.79166666666</c:v>
                </c:pt>
                <c:pt idx="1195">
                  <c:v>42919.83333333334</c:v>
                </c:pt>
                <c:pt idx="1196">
                  <c:v>42919.875</c:v>
                </c:pt>
                <c:pt idx="1197">
                  <c:v>42919.91666666666</c:v>
                </c:pt>
                <c:pt idx="1198">
                  <c:v>42919.95833333333</c:v>
                </c:pt>
                <c:pt idx="1199">
                  <c:v>42920.0</c:v>
                </c:pt>
                <c:pt idx="1200">
                  <c:v>42920.04166666666</c:v>
                </c:pt>
                <c:pt idx="1201">
                  <c:v>42920.08333333334</c:v>
                </c:pt>
                <c:pt idx="1202">
                  <c:v>42920.125</c:v>
                </c:pt>
                <c:pt idx="1203">
                  <c:v>42920.16666666666</c:v>
                </c:pt>
                <c:pt idx="1204">
                  <c:v>42920.20833333334</c:v>
                </c:pt>
                <c:pt idx="1205">
                  <c:v>42920.25</c:v>
                </c:pt>
                <c:pt idx="1206">
                  <c:v>42920.29166666666</c:v>
                </c:pt>
                <c:pt idx="1207">
                  <c:v>42920.33333333334</c:v>
                </c:pt>
                <c:pt idx="1208">
                  <c:v>42920.375</c:v>
                </c:pt>
                <c:pt idx="1209">
                  <c:v>42920.41666666666</c:v>
                </c:pt>
                <c:pt idx="1210">
                  <c:v>42920.45833333333</c:v>
                </c:pt>
                <c:pt idx="1211">
                  <c:v>42920.5</c:v>
                </c:pt>
                <c:pt idx="1212">
                  <c:v>42920.54166666666</c:v>
                </c:pt>
                <c:pt idx="1213">
                  <c:v>42920.58333333334</c:v>
                </c:pt>
                <c:pt idx="1214">
                  <c:v>42920.625</c:v>
                </c:pt>
                <c:pt idx="1215">
                  <c:v>42920.66666666666</c:v>
                </c:pt>
                <c:pt idx="1216">
                  <c:v>42920.70833333334</c:v>
                </c:pt>
                <c:pt idx="1217">
                  <c:v>42920.75</c:v>
                </c:pt>
                <c:pt idx="1218">
                  <c:v>42920.79166666666</c:v>
                </c:pt>
                <c:pt idx="1219">
                  <c:v>42920.83333333334</c:v>
                </c:pt>
                <c:pt idx="1220">
                  <c:v>42920.875</c:v>
                </c:pt>
                <c:pt idx="1221">
                  <c:v>42920.91666666666</c:v>
                </c:pt>
                <c:pt idx="1222">
                  <c:v>42920.95833333333</c:v>
                </c:pt>
                <c:pt idx="1223">
                  <c:v>42921.0</c:v>
                </c:pt>
                <c:pt idx="1224">
                  <c:v>42921.04166666666</c:v>
                </c:pt>
                <c:pt idx="1225">
                  <c:v>42921.08333333334</c:v>
                </c:pt>
                <c:pt idx="1226">
                  <c:v>42921.125</c:v>
                </c:pt>
                <c:pt idx="1227">
                  <c:v>42921.16666666666</c:v>
                </c:pt>
                <c:pt idx="1228">
                  <c:v>42921.20833333334</c:v>
                </c:pt>
                <c:pt idx="1229">
                  <c:v>42921.25</c:v>
                </c:pt>
                <c:pt idx="1230">
                  <c:v>42921.29166666666</c:v>
                </c:pt>
                <c:pt idx="1231">
                  <c:v>42921.33333333334</c:v>
                </c:pt>
                <c:pt idx="1232">
                  <c:v>42921.375</c:v>
                </c:pt>
                <c:pt idx="1233">
                  <c:v>42921.41666666666</c:v>
                </c:pt>
                <c:pt idx="1234">
                  <c:v>42921.45833333333</c:v>
                </c:pt>
                <c:pt idx="1235">
                  <c:v>42921.5</c:v>
                </c:pt>
                <c:pt idx="1236">
                  <c:v>42921.54166666666</c:v>
                </c:pt>
                <c:pt idx="1237">
                  <c:v>42921.58333333334</c:v>
                </c:pt>
                <c:pt idx="1238">
                  <c:v>42921.625</c:v>
                </c:pt>
                <c:pt idx="1239">
                  <c:v>42921.66666666666</c:v>
                </c:pt>
                <c:pt idx="1240">
                  <c:v>42921.70833333334</c:v>
                </c:pt>
                <c:pt idx="1241">
                  <c:v>42921.75</c:v>
                </c:pt>
                <c:pt idx="1242">
                  <c:v>42921.79166666666</c:v>
                </c:pt>
                <c:pt idx="1243">
                  <c:v>42921.83333333334</c:v>
                </c:pt>
                <c:pt idx="1244">
                  <c:v>42921.875</c:v>
                </c:pt>
                <c:pt idx="1245">
                  <c:v>42921.91666666666</c:v>
                </c:pt>
                <c:pt idx="1246">
                  <c:v>42921.95833333333</c:v>
                </c:pt>
                <c:pt idx="1247">
                  <c:v>42922.0</c:v>
                </c:pt>
                <c:pt idx="1248">
                  <c:v>42922.04166666666</c:v>
                </c:pt>
                <c:pt idx="1249">
                  <c:v>42922.08333333334</c:v>
                </c:pt>
                <c:pt idx="1250">
                  <c:v>42922.125</c:v>
                </c:pt>
                <c:pt idx="1251">
                  <c:v>42922.16666666666</c:v>
                </c:pt>
                <c:pt idx="1252">
                  <c:v>42922.20833333334</c:v>
                </c:pt>
                <c:pt idx="1253">
                  <c:v>42922.25</c:v>
                </c:pt>
                <c:pt idx="1254">
                  <c:v>42922.29166666666</c:v>
                </c:pt>
                <c:pt idx="1255">
                  <c:v>42922.33333333334</c:v>
                </c:pt>
                <c:pt idx="1256">
                  <c:v>42922.375</c:v>
                </c:pt>
                <c:pt idx="1257">
                  <c:v>42922.41666666666</c:v>
                </c:pt>
                <c:pt idx="1258">
                  <c:v>42922.45833333333</c:v>
                </c:pt>
                <c:pt idx="1259">
                  <c:v>42922.5</c:v>
                </c:pt>
                <c:pt idx="1260">
                  <c:v>42922.54166666666</c:v>
                </c:pt>
                <c:pt idx="1261">
                  <c:v>42922.58333333334</c:v>
                </c:pt>
                <c:pt idx="1262">
                  <c:v>42922.625</c:v>
                </c:pt>
                <c:pt idx="1263">
                  <c:v>42922.66666666666</c:v>
                </c:pt>
                <c:pt idx="1264">
                  <c:v>42922.70833333334</c:v>
                </c:pt>
                <c:pt idx="1265">
                  <c:v>42922.75</c:v>
                </c:pt>
                <c:pt idx="1266">
                  <c:v>42922.79166666666</c:v>
                </c:pt>
                <c:pt idx="1267">
                  <c:v>42922.83333333334</c:v>
                </c:pt>
                <c:pt idx="1268">
                  <c:v>42922.875</c:v>
                </c:pt>
                <c:pt idx="1269">
                  <c:v>42922.91666666666</c:v>
                </c:pt>
                <c:pt idx="1270">
                  <c:v>42922.95833333333</c:v>
                </c:pt>
                <c:pt idx="1271">
                  <c:v>42923.0</c:v>
                </c:pt>
                <c:pt idx="1272">
                  <c:v>42923.04166666666</c:v>
                </c:pt>
                <c:pt idx="1273">
                  <c:v>42923.08333333334</c:v>
                </c:pt>
                <c:pt idx="1274">
                  <c:v>42923.125</c:v>
                </c:pt>
                <c:pt idx="1275">
                  <c:v>42923.16666666666</c:v>
                </c:pt>
                <c:pt idx="1276">
                  <c:v>42923.20833333334</c:v>
                </c:pt>
                <c:pt idx="1277">
                  <c:v>42923.25</c:v>
                </c:pt>
                <c:pt idx="1278">
                  <c:v>42923.29166666666</c:v>
                </c:pt>
                <c:pt idx="1279">
                  <c:v>42923.33333333334</c:v>
                </c:pt>
                <c:pt idx="1280">
                  <c:v>42923.375</c:v>
                </c:pt>
                <c:pt idx="1281">
                  <c:v>42923.41666666666</c:v>
                </c:pt>
                <c:pt idx="1282">
                  <c:v>42923.45833333333</c:v>
                </c:pt>
                <c:pt idx="1283">
                  <c:v>42923.5</c:v>
                </c:pt>
                <c:pt idx="1284">
                  <c:v>42923.54166666666</c:v>
                </c:pt>
                <c:pt idx="1285">
                  <c:v>42923.58333333334</c:v>
                </c:pt>
                <c:pt idx="1286">
                  <c:v>42923.625</c:v>
                </c:pt>
                <c:pt idx="1287">
                  <c:v>42923.66666666666</c:v>
                </c:pt>
                <c:pt idx="1288">
                  <c:v>42923.70833333334</c:v>
                </c:pt>
                <c:pt idx="1289">
                  <c:v>42923.75</c:v>
                </c:pt>
                <c:pt idx="1290">
                  <c:v>42923.79166666666</c:v>
                </c:pt>
                <c:pt idx="1291">
                  <c:v>42923.83333333334</c:v>
                </c:pt>
                <c:pt idx="1292">
                  <c:v>42923.875</c:v>
                </c:pt>
                <c:pt idx="1293">
                  <c:v>42923.91666666666</c:v>
                </c:pt>
                <c:pt idx="1294">
                  <c:v>42923.95833333333</c:v>
                </c:pt>
                <c:pt idx="1295">
                  <c:v>42924.0</c:v>
                </c:pt>
                <c:pt idx="1296">
                  <c:v>42924.04166666666</c:v>
                </c:pt>
                <c:pt idx="1297">
                  <c:v>42924.08333333334</c:v>
                </c:pt>
                <c:pt idx="1298">
                  <c:v>42924.125</c:v>
                </c:pt>
                <c:pt idx="1299">
                  <c:v>42924.16666666666</c:v>
                </c:pt>
                <c:pt idx="1300">
                  <c:v>42924.20833333334</c:v>
                </c:pt>
                <c:pt idx="1301">
                  <c:v>42924.25</c:v>
                </c:pt>
                <c:pt idx="1302">
                  <c:v>42924.29166666666</c:v>
                </c:pt>
                <c:pt idx="1303">
                  <c:v>42924.33333333334</c:v>
                </c:pt>
                <c:pt idx="1304">
                  <c:v>42924.375</c:v>
                </c:pt>
                <c:pt idx="1305">
                  <c:v>42924.41666666666</c:v>
                </c:pt>
                <c:pt idx="1306">
                  <c:v>42924.45833333333</c:v>
                </c:pt>
                <c:pt idx="1307">
                  <c:v>42924.5</c:v>
                </c:pt>
                <c:pt idx="1308">
                  <c:v>42924.54166666666</c:v>
                </c:pt>
                <c:pt idx="1309">
                  <c:v>42924.58333333334</c:v>
                </c:pt>
                <c:pt idx="1310">
                  <c:v>42924.625</c:v>
                </c:pt>
                <c:pt idx="1311">
                  <c:v>42924.66666666666</c:v>
                </c:pt>
                <c:pt idx="1312">
                  <c:v>42924.70833333334</c:v>
                </c:pt>
                <c:pt idx="1313">
                  <c:v>42924.75</c:v>
                </c:pt>
                <c:pt idx="1314">
                  <c:v>42924.79166666666</c:v>
                </c:pt>
                <c:pt idx="1315">
                  <c:v>42924.83333333334</c:v>
                </c:pt>
                <c:pt idx="1316">
                  <c:v>42924.875</c:v>
                </c:pt>
                <c:pt idx="1317">
                  <c:v>42924.91666666666</c:v>
                </c:pt>
                <c:pt idx="1318">
                  <c:v>42924.95833333333</c:v>
                </c:pt>
                <c:pt idx="1319">
                  <c:v>42925.0</c:v>
                </c:pt>
                <c:pt idx="1320">
                  <c:v>42925.04166666666</c:v>
                </c:pt>
                <c:pt idx="1321">
                  <c:v>42925.08333333334</c:v>
                </c:pt>
                <c:pt idx="1322">
                  <c:v>42925.125</c:v>
                </c:pt>
                <c:pt idx="1323">
                  <c:v>42925.16666666666</c:v>
                </c:pt>
                <c:pt idx="1324">
                  <c:v>42925.20833333334</c:v>
                </c:pt>
                <c:pt idx="1325">
                  <c:v>42925.25</c:v>
                </c:pt>
                <c:pt idx="1326">
                  <c:v>42925.29166666666</c:v>
                </c:pt>
                <c:pt idx="1327">
                  <c:v>42925.33333333334</c:v>
                </c:pt>
                <c:pt idx="1328">
                  <c:v>42925.375</c:v>
                </c:pt>
                <c:pt idx="1329">
                  <c:v>42925.41666666666</c:v>
                </c:pt>
                <c:pt idx="1330">
                  <c:v>42925.45833333333</c:v>
                </c:pt>
                <c:pt idx="1331">
                  <c:v>42925.5</c:v>
                </c:pt>
                <c:pt idx="1332">
                  <c:v>42925.54166666666</c:v>
                </c:pt>
                <c:pt idx="1333">
                  <c:v>42925.58333333334</c:v>
                </c:pt>
                <c:pt idx="1334">
                  <c:v>42925.625</c:v>
                </c:pt>
                <c:pt idx="1335">
                  <c:v>42925.66666666666</c:v>
                </c:pt>
                <c:pt idx="1336">
                  <c:v>42925.70833333334</c:v>
                </c:pt>
                <c:pt idx="1337">
                  <c:v>42925.75</c:v>
                </c:pt>
                <c:pt idx="1338">
                  <c:v>42925.79166666666</c:v>
                </c:pt>
                <c:pt idx="1339">
                  <c:v>42925.83333333334</c:v>
                </c:pt>
                <c:pt idx="1340">
                  <c:v>42925.875</c:v>
                </c:pt>
                <c:pt idx="1341">
                  <c:v>42925.91666666666</c:v>
                </c:pt>
                <c:pt idx="1342">
                  <c:v>42925.95833333333</c:v>
                </c:pt>
                <c:pt idx="1343">
                  <c:v>42926.0</c:v>
                </c:pt>
                <c:pt idx="1344">
                  <c:v>42926.04166666666</c:v>
                </c:pt>
                <c:pt idx="1345">
                  <c:v>42926.08333333334</c:v>
                </c:pt>
                <c:pt idx="1346">
                  <c:v>42926.125</c:v>
                </c:pt>
                <c:pt idx="1347">
                  <c:v>42926.16666666666</c:v>
                </c:pt>
                <c:pt idx="1348">
                  <c:v>42926.20833333334</c:v>
                </c:pt>
                <c:pt idx="1349">
                  <c:v>42926.25</c:v>
                </c:pt>
                <c:pt idx="1350">
                  <c:v>42926.29166666666</c:v>
                </c:pt>
                <c:pt idx="1351">
                  <c:v>42926.33333333334</c:v>
                </c:pt>
                <c:pt idx="1352">
                  <c:v>42926.375</c:v>
                </c:pt>
                <c:pt idx="1353">
                  <c:v>42926.41666666666</c:v>
                </c:pt>
                <c:pt idx="1354">
                  <c:v>42926.45833333333</c:v>
                </c:pt>
                <c:pt idx="1355">
                  <c:v>42926.5</c:v>
                </c:pt>
                <c:pt idx="1356">
                  <c:v>42926.54166666666</c:v>
                </c:pt>
                <c:pt idx="1357">
                  <c:v>42926.58333333334</c:v>
                </c:pt>
                <c:pt idx="1358">
                  <c:v>42926.625</c:v>
                </c:pt>
                <c:pt idx="1359">
                  <c:v>42926.66666666666</c:v>
                </c:pt>
                <c:pt idx="1360">
                  <c:v>42926.70833333334</c:v>
                </c:pt>
                <c:pt idx="1361">
                  <c:v>42926.75</c:v>
                </c:pt>
                <c:pt idx="1362">
                  <c:v>42926.79166666666</c:v>
                </c:pt>
                <c:pt idx="1363">
                  <c:v>42926.83333333334</c:v>
                </c:pt>
                <c:pt idx="1364">
                  <c:v>42926.875</c:v>
                </c:pt>
                <c:pt idx="1365">
                  <c:v>42926.91666666666</c:v>
                </c:pt>
                <c:pt idx="1366">
                  <c:v>42926.95833333333</c:v>
                </c:pt>
                <c:pt idx="1367">
                  <c:v>42927.0</c:v>
                </c:pt>
                <c:pt idx="1368">
                  <c:v>42927.04166666666</c:v>
                </c:pt>
                <c:pt idx="1369">
                  <c:v>42927.08333333334</c:v>
                </c:pt>
                <c:pt idx="1370">
                  <c:v>42927.125</c:v>
                </c:pt>
                <c:pt idx="1371">
                  <c:v>42927.16666666666</c:v>
                </c:pt>
                <c:pt idx="1372">
                  <c:v>42927.20833333334</c:v>
                </c:pt>
                <c:pt idx="1373">
                  <c:v>42927.25</c:v>
                </c:pt>
                <c:pt idx="1374">
                  <c:v>42927.29166666666</c:v>
                </c:pt>
                <c:pt idx="1375">
                  <c:v>42927.33333333334</c:v>
                </c:pt>
                <c:pt idx="1376">
                  <c:v>42927.375</c:v>
                </c:pt>
                <c:pt idx="1377">
                  <c:v>42927.41666666666</c:v>
                </c:pt>
                <c:pt idx="1378">
                  <c:v>42927.45833333333</c:v>
                </c:pt>
                <c:pt idx="1379">
                  <c:v>42927.5</c:v>
                </c:pt>
                <c:pt idx="1380">
                  <c:v>42927.54166666666</c:v>
                </c:pt>
                <c:pt idx="1381">
                  <c:v>42927.58333333334</c:v>
                </c:pt>
                <c:pt idx="1382">
                  <c:v>42927.625</c:v>
                </c:pt>
                <c:pt idx="1383">
                  <c:v>42927.66666666666</c:v>
                </c:pt>
                <c:pt idx="1384">
                  <c:v>42927.70833333334</c:v>
                </c:pt>
                <c:pt idx="1385">
                  <c:v>42927.75</c:v>
                </c:pt>
                <c:pt idx="1386">
                  <c:v>42927.79166666666</c:v>
                </c:pt>
                <c:pt idx="1387">
                  <c:v>42927.83333333334</c:v>
                </c:pt>
                <c:pt idx="1388">
                  <c:v>42927.875</c:v>
                </c:pt>
                <c:pt idx="1389">
                  <c:v>42927.91666666666</c:v>
                </c:pt>
                <c:pt idx="1390">
                  <c:v>42927.95833333333</c:v>
                </c:pt>
                <c:pt idx="1391">
                  <c:v>42928.0</c:v>
                </c:pt>
                <c:pt idx="1392">
                  <c:v>42928.04166666666</c:v>
                </c:pt>
                <c:pt idx="1393">
                  <c:v>42928.08333333334</c:v>
                </c:pt>
                <c:pt idx="1394">
                  <c:v>42928.125</c:v>
                </c:pt>
                <c:pt idx="1395">
                  <c:v>42928.16666666666</c:v>
                </c:pt>
                <c:pt idx="1396">
                  <c:v>42928.20833333334</c:v>
                </c:pt>
                <c:pt idx="1397">
                  <c:v>42928.25</c:v>
                </c:pt>
                <c:pt idx="1398">
                  <c:v>42928.29166666666</c:v>
                </c:pt>
                <c:pt idx="1399">
                  <c:v>42928.33333333334</c:v>
                </c:pt>
                <c:pt idx="1400">
                  <c:v>42928.375</c:v>
                </c:pt>
                <c:pt idx="1401">
                  <c:v>42928.41666666666</c:v>
                </c:pt>
                <c:pt idx="1402">
                  <c:v>42928.45833333333</c:v>
                </c:pt>
                <c:pt idx="1403">
                  <c:v>42928.5</c:v>
                </c:pt>
                <c:pt idx="1404">
                  <c:v>42928.54166666666</c:v>
                </c:pt>
                <c:pt idx="1405">
                  <c:v>42928.58333333334</c:v>
                </c:pt>
                <c:pt idx="1406">
                  <c:v>42928.625</c:v>
                </c:pt>
                <c:pt idx="1407">
                  <c:v>42928.66666666666</c:v>
                </c:pt>
                <c:pt idx="1408">
                  <c:v>42928.70833333334</c:v>
                </c:pt>
                <c:pt idx="1409">
                  <c:v>42928.75</c:v>
                </c:pt>
                <c:pt idx="1410">
                  <c:v>42928.79166666666</c:v>
                </c:pt>
                <c:pt idx="1411">
                  <c:v>42928.83333333334</c:v>
                </c:pt>
                <c:pt idx="1412">
                  <c:v>42928.875</c:v>
                </c:pt>
                <c:pt idx="1413">
                  <c:v>42928.91666666666</c:v>
                </c:pt>
                <c:pt idx="1414">
                  <c:v>42928.95833333333</c:v>
                </c:pt>
                <c:pt idx="1415">
                  <c:v>42929.0</c:v>
                </c:pt>
                <c:pt idx="1416">
                  <c:v>42929.04166666666</c:v>
                </c:pt>
                <c:pt idx="1417">
                  <c:v>42929.08333333334</c:v>
                </c:pt>
                <c:pt idx="1418">
                  <c:v>42929.125</c:v>
                </c:pt>
                <c:pt idx="1419">
                  <c:v>42929.16666666666</c:v>
                </c:pt>
                <c:pt idx="1420">
                  <c:v>42929.20833333334</c:v>
                </c:pt>
                <c:pt idx="1421">
                  <c:v>42929.25</c:v>
                </c:pt>
                <c:pt idx="1422">
                  <c:v>42929.29166666666</c:v>
                </c:pt>
                <c:pt idx="1423">
                  <c:v>42929.33333333334</c:v>
                </c:pt>
                <c:pt idx="1424">
                  <c:v>42929.375</c:v>
                </c:pt>
                <c:pt idx="1425">
                  <c:v>42929.41666666666</c:v>
                </c:pt>
                <c:pt idx="1426">
                  <c:v>42929.45833333333</c:v>
                </c:pt>
                <c:pt idx="1427">
                  <c:v>42929.5</c:v>
                </c:pt>
                <c:pt idx="1428">
                  <c:v>42929.54166666666</c:v>
                </c:pt>
                <c:pt idx="1429">
                  <c:v>42929.58333333334</c:v>
                </c:pt>
                <c:pt idx="1430">
                  <c:v>42929.625</c:v>
                </c:pt>
                <c:pt idx="1431">
                  <c:v>42929.66666666666</c:v>
                </c:pt>
                <c:pt idx="1432">
                  <c:v>42929.70833333334</c:v>
                </c:pt>
                <c:pt idx="1433">
                  <c:v>42929.75</c:v>
                </c:pt>
                <c:pt idx="1434">
                  <c:v>42929.79166666666</c:v>
                </c:pt>
                <c:pt idx="1435">
                  <c:v>42929.83333333334</c:v>
                </c:pt>
                <c:pt idx="1436">
                  <c:v>42929.875</c:v>
                </c:pt>
                <c:pt idx="1437">
                  <c:v>42929.91666666666</c:v>
                </c:pt>
                <c:pt idx="1438">
                  <c:v>42929.95833333333</c:v>
                </c:pt>
                <c:pt idx="1439">
                  <c:v>42930.0</c:v>
                </c:pt>
                <c:pt idx="1440">
                  <c:v>42930.04166666666</c:v>
                </c:pt>
                <c:pt idx="1441">
                  <c:v>42930.08333333334</c:v>
                </c:pt>
                <c:pt idx="1442">
                  <c:v>42930.125</c:v>
                </c:pt>
                <c:pt idx="1443">
                  <c:v>42930.16666666666</c:v>
                </c:pt>
                <c:pt idx="1444">
                  <c:v>42930.20833333334</c:v>
                </c:pt>
                <c:pt idx="1445">
                  <c:v>42930.25</c:v>
                </c:pt>
                <c:pt idx="1446">
                  <c:v>42930.29166666666</c:v>
                </c:pt>
                <c:pt idx="1447">
                  <c:v>42930.33333333334</c:v>
                </c:pt>
                <c:pt idx="1448">
                  <c:v>42930.375</c:v>
                </c:pt>
                <c:pt idx="1449">
                  <c:v>42930.41666666666</c:v>
                </c:pt>
                <c:pt idx="1450">
                  <c:v>42930.45833333333</c:v>
                </c:pt>
                <c:pt idx="1451">
                  <c:v>42930.5</c:v>
                </c:pt>
                <c:pt idx="1452">
                  <c:v>42930.54166666666</c:v>
                </c:pt>
                <c:pt idx="1453">
                  <c:v>42930.58333333334</c:v>
                </c:pt>
                <c:pt idx="1454">
                  <c:v>42930.625</c:v>
                </c:pt>
                <c:pt idx="1455">
                  <c:v>42930.66666666666</c:v>
                </c:pt>
                <c:pt idx="1456">
                  <c:v>42930.70833333334</c:v>
                </c:pt>
                <c:pt idx="1457">
                  <c:v>42930.75</c:v>
                </c:pt>
                <c:pt idx="1458">
                  <c:v>42930.79166666666</c:v>
                </c:pt>
                <c:pt idx="1459">
                  <c:v>42930.83333333334</c:v>
                </c:pt>
                <c:pt idx="1460">
                  <c:v>42930.875</c:v>
                </c:pt>
                <c:pt idx="1461">
                  <c:v>42930.91666666666</c:v>
                </c:pt>
                <c:pt idx="1462">
                  <c:v>42930.95833333333</c:v>
                </c:pt>
                <c:pt idx="1463">
                  <c:v>42931.0</c:v>
                </c:pt>
                <c:pt idx="1464">
                  <c:v>42931.04166666666</c:v>
                </c:pt>
                <c:pt idx="1465">
                  <c:v>42931.08333333334</c:v>
                </c:pt>
                <c:pt idx="1466">
                  <c:v>42931.125</c:v>
                </c:pt>
                <c:pt idx="1467">
                  <c:v>42931.16666666666</c:v>
                </c:pt>
                <c:pt idx="1468">
                  <c:v>42931.20833333334</c:v>
                </c:pt>
                <c:pt idx="1469">
                  <c:v>42931.25</c:v>
                </c:pt>
                <c:pt idx="1470">
                  <c:v>42931.29166666666</c:v>
                </c:pt>
                <c:pt idx="1471">
                  <c:v>42931.33333333334</c:v>
                </c:pt>
                <c:pt idx="1472">
                  <c:v>42931.375</c:v>
                </c:pt>
                <c:pt idx="1473">
                  <c:v>42931.41666666666</c:v>
                </c:pt>
                <c:pt idx="1474">
                  <c:v>42931.45833333333</c:v>
                </c:pt>
                <c:pt idx="1475">
                  <c:v>42931.5</c:v>
                </c:pt>
                <c:pt idx="1476">
                  <c:v>42931.54166666666</c:v>
                </c:pt>
                <c:pt idx="1477">
                  <c:v>42931.58333333334</c:v>
                </c:pt>
                <c:pt idx="1478">
                  <c:v>42931.625</c:v>
                </c:pt>
                <c:pt idx="1479">
                  <c:v>42931.66666666666</c:v>
                </c:pt>
                <c:pt idx="1480">
                  <c:v>42931.70833333334</c:v>
                </c:pt>
                <c:pt idx="1481">
                  <c:v>42931.75</c:v>
                </c:pt>
                <c:pt idx="1482">
                  <c:v>42931.79166666666</c:v>
                </c:pt>
                <c:pt idx="1483">
                  <c:v>42931.83333333334</c:v>
                </c:pt>
                <c:pt idx="1484">
                  <c:v>42931.875</c:v>
                </c:pt>
                <c:pt idx="1485">
                  <c:v>42931.91666666666</c:v>
                </c:pt>
                <c:pt idx="1486">
                  <c:v>42931.95833333333</c:v>
                </c:pt>
                <c:pt idx="1487">
                  <c:v>42932.0</c:v>
                </c:pt>
                <c:pt idx="1488">
                  <c:v>42932.04166666666</c:v>
                </c:pt>
                <c:pt idx="1489">
                  <c:v>42932.08333333334</c:v>
                </c:pt>
                <c:pt idx="1490">
                  <c:v>42932.125</c:v>
                </c:pt>
                <c:pt idx="1491">
                  <c:v>42932.16666666666</c:v>
                </c:pt>
                <c:pt idx="1492">
                  <c:v>42932.20833333334</c:v>
                </c:pt>
                <c:pt idx="1493">
                  <c:v>42932.25</c:v>
                </c:pt>
                <c:pt idx="1494">
                  <c:v>42932.29166666666</c:v>
                </c:pt>
                <c:pt idx="1495">
                  <c:v>42932.33333333334</c:v>
                </c:pt>
                <c:pt idx="1496">
                  <c:v>42932.375</c:v>
                </c:pt>
                <c:pt idx="1497">
                  <c:v>42932.41666666666</c:v>
                </c:pt>
                <c:pt idx="1498">
                  <c:v>42932.45833333333</c:v>
                </c:pt>
                <c:pt idx="1499">
                  <c:v>42932.5</c:v>
                </c:pt>
                <c:pt idx="1500">
                  <c:v>42932.54166666666</c:v>
                </c:pt>
                <c:pt idx="1501">
                  <c:v>42932.58333333334</c:v>
                </c:pt>
                <c:pt idx="1502">
                  <c:v>42932.625</c:v>
                </c:pt>
                <c:pt idx="1503">
                  <c:v>42932.66666666666</c:v>
                </c:pt>
                <c:pt idx="1504">
                  <c:v>42932.70833333334</c:v>
                </c:pt>
                <c:pt idx="1505">
                  <c:v>42932.75</c:v>
                </c:pt>
                <c:pt idx="1506">
                  <c:v>42932.79166666666</c:v>
                </c:pt>
                <c:pt idx="1507">
                  <c:v>42932.83333333334</c:v>
                </c:pt>
                <c:pt idx="1508">
                  <c:v>42932.875</c:v>
                </c:pt>
                <c:pt idx="1509">
                  <c:v>42932.91666666666</c:v>
                </c:pt>
                <c:pt idx="1510">
                  <c:v>42932.95833333333</c:v>
                </c:pt>
                <c:pt idx="1511">
                  <c:v>42933.0</c:v>
                </c:pt>
                <c:pt idx="1512">
                  <c:v>42933.04166666666</c:v>
                </c:pt>
                <c:pt idx="1513">
                  <c:v>42933.08333333334</c:v>
                </c:pt>
                <c:pt idx="1514">
                  <c:v>42933.125</c:v>
                </c:pt>
                <c:pt idx="1515">
                  <c:v>42933.16666666666</c:v>
                </c:pt>
                <c:pt idx="1516">
                  <c:v>42933.20833333334</c:v>
                </c:pt>
                <c:pt idx="1517">
                  <c:v>42933.25</c:v>
                </c:pt>
                <c:pt idx="1518">
                  <c:v>42933.29166666666</c:v>
                </c:pt>
                <c:pt idx="1519">
                  <c:v>42933.33333333334</c:v>
                </c:pt>
                <c:pt idx="1520">
                  <c:v>42933.375</c:v>
                </c:pt>
                <c:pt idx="1521">
                  <c:v>42933.41666666666</c:v>
                </c:pt>
                <c:pt idx="1522">
                  <c:v>42933.45833333333</c:v>
                </c:pt>
                <c:pt idx="1523">
                  <c:v>42933.5</c:v>
                </c:pt>
                <c:pt idx="1524">
                  <c:v>42933.54166666666</c:v>
                </c:pt>
                <c:pt idx="1525">
                  <c:v>42933.58333333334</c:v>
                </c:pt>
                <c:pt idx="1526">
                  <c:v>42933.625</c:v>
                </c:pt>
                <c:pt idx="1527">
                  <c:v>42933.66666666666</c:v>
                </c:pt>
                <c:pt idx="1528">
                  <c:v>42933.70833333334</c:v>
                </c:pt>
                <c:pt idx="1529">
                  <c:v>42933.75</c:v>
                </c:pt>
                <c:pt idx="1530">
                  <c:v>42933.79166666666</c:v>
                </c:pt>
                <c:pt idx="1531">
                  <c:v>42933.83333333334</c:v>
                </c:pt>
                <c:pt idx="1532">
                  <c:v>42933.875</c:v>
                </c:pt>
                <c:pt idx="1533">
                  <c:v>42933.91666666666</c:v>
                </c:pt>
                <c:pt idx="1534">
                  <c:v>42933.95833333333</c:v>
                </c:pt>
                <c:pt idx="1535">
                  <c:v>42934.0</c:v>
                </c:pt>
                <c:pt idx="1536">
                  <c:v>42934.04166666666</c:v>
                </c:pt>
                <c:pt idx="1537">
                  <c:v>42934.08333333334</c:v>
                </c:pt>
                <c:pt idx="1538">
                  <c:v>42934.125</c:v>
                </c:pt>
                <c:pt idx="1539">
                  <c:v>42934.16666666666</c:v>
                </c:pt>
                <c:pt idx="1540">
                  <c:v>42934.20833333334</c:v>
                </c:pt>
                <c:pt idx="1541">
                  <c:v>42934.25</c:v>
                </c:pt>
                <c:pt idx="1542">
                  <c:v>42934.29166666666</c:v>
                </c:pt>
                <c:pt idx="1543">
                  <c:v>42934.33333333334</c:v>
                </c:pt>
                <c:pt idx="1544">
                  <c:v>42934.375</c:v>
                </c:pt>
                <c:pt idx="1545">
                  <c:v>42934.41666666666</c:v>
                </c:pt>
                <c:pt idx="1546">
                  <c:v>42934.45833333333</c:v>
                </c:pt>
                <c:pt idx="1547">
                  <c:v>42934.5</c:v>
                </c:pt>
                <c:pt idx="1548">
                  <c:v>42934.54166666666</c:v>
                </c:pt>
                <c:pt idx="1549">
                  <c:v>42934.58333333334</c:v>
                </c:pt>
                <c:pt idx="1550">
                  <c:v>42934.625</c:v>
                </c:pt>
                <c:pt idx="1551">
                  <c:v>42934.66666666666</c:v>
                </c:pt>
                <c:pt idx="1552">
                  <c:v>42934.70833333334</c:v>
                </c:pt>
                <c:pt idx="1553">
                  <c:v>42934.75</c:v>
                </c:pt>
                <c:pt idx="1554">
                  <c:v>42934.79166666666</c:v>
                </c:pt>
                <c:pt idx="1555">
                  <c:v>42934.83333333334</c:v>
                </c:pt>
                <c:pt idx="1556">
                  <c:v>42934.875</c:v>
                </c:pt>
                <c:pt idx="1557">
                  <c:v>42934.91666666666</c:v>
                </c:pt>
                <c:pt idx="1558">
                  <c:v>42934.95833333333</c:v>
                </c:pt>
                <c:pt idx="1559">
                  <c:v>42935.0</c:v>
                </c:pt>
                <c:pt idx="1560">
                  <c:v>42935.04166666666</c:v>
                </c:pt>
                <c:pt idx="1561">
                  <c:v>42935.08333333334</c:v>
                </c:pt>
                <c:pt idx="1562">
                  <c:v>42935.125</c:v>
                </c:pt>
                <c:pt idx="1563">
                  <c:v>42935.16666666666</c:v>
                </c:pt>
                <c:pt idx="1564">
                  <c:v>42935.20833333334</c:v>
                </c:pt>
                <c:pt idx="1565">
                  <c:v>42935.25</c:v>
                </c:pt>
                <c:pt idx="1566">
                  <c:v>42935.29166666666</c:v>
                </c:pt>
                <c:pt idx="1567">
                  <c:v>42935.33333333334</c:v>
                </c:pt>
                <c:pt idx="1568">
                  <c:v>42935.375</c:v>
                </c:pt>
                <c:pt idx="1569">
                  <c:v>42935.41666666666</c:v>
                </c:pt>
                <c:pt idx="1570">
                  <c:v>42935.45833333333</c:v>
                </c:pt>
                <c:pt idx="1571">
                  <c:v>42935.5</c:v>
                </c:pt>
                <c:pt idx="1572">
                  <c:v>42935.54166666666</c:v>
                </c:pt>
                <c:pt idx="1573">
                  <c:v>42935.58333333334</c:v>
                </c:pt>
                <c:pt idx="1574">
                  <c:v>42935.625</c:v>
                </c:pt>
                <c:pt idx="1575">
                  <c:v>42935.66666666666</c:v>
                </c:pt>
                <c:pt idx="1576">
                  <c:v>42935.70833333334</c:v>
                </c:pt>
                <c:pt idx="1577">
                  <c:v>42935.75</c:v>
                </c:pt>
                <c:pt idx="1578">
                  <c:v>42935.79166666666</c:v>
                </c:pt>
                <c:pt idx="1579">
                  <c:v>42935.83333333334</c:v>
                </c:pt>
                <c:pt idx="1580">
                  <c:v>42935.875</c:v>
                </c:pt>
                <c:pt idx="1581">
                  <c:v>42935.91666666666</c:v>
                </c:pt>
                <c:pt idx="1582">
                  <c:v>42935.95833333333</c:v>
                </c:pt>
                <c:pt idx="1583">
                  <c:v>42936.0</c:v>
                </c:pt>
                <c:pt idx="1584">
                  <c:v>42936.04166666666</c:v>
                </c:pt>
                <c:pt idx="1585">
                  <c:v>42936.08333333334</c:v>
                </c:pt>
                <c:pt idx="1586">
                  <c:v>42936.125</c:v>
                </c:pt>
                <c:pt idx="1587">
                  <c:v>42936.16666666666</c:v>
                </c:pt>
                <c:pt idx="1588">
                  <c:v>42936.20833333334</c:v>
                </c:pt>
                <c:pt idx="1589">
                  <c:v>42936.25</c:v>
                </c:pt>
                <c:pt idx="1590">
                  <c:v>42936.29166666666</c:v>
                </c:pt>
                <c:pt idx="1591">
                  <c:v>42936.33333333334</c:v>
                </c:pt>
                <c:pt idx="1592">
                  <c:v>42936.375</c:v>
                </c:pt>
                <c:pt idx="1593">
                  <c:v>42936.41666666666</c:v>
                </c:pt>
                <c:pt idx="1594">
                  <c:v>42936.45833333333</c:v>
                </c:pt>
              </c:numCache>
            </c:numRef>
          </c:xVal>
          <c:yVal>
            <c:numRef>
              <c:f>'TEMPERATURAS CÁMARA'!$D$3:$D$1597</c:f>
              <c:numCache>
                <c:formatCode>0.0</c:formatCode>
                <c:ptCount val="1595"/>
                <c:pt idx="0">
                  <c:v>21.855</c:v>
                </c:pt>
                <c:pt idx="1">
                  <c:v>21.93555555555555</c:v>
                </c:pt>
                <c:pt idx="2">
                  <c:v>22.30333333333333</c:v>
                </c:pt>
                <c:pt idx="3">
                  <c:v>22.26222222222222</c:v>
                </c:pt>
                <c:pt idx="4">
                  <c:v>21.49055555555556</c:v>
                </c:pt>
                <c:pt idx="5">
                  <c:v>19.94777777777778</c:v>
                </c:pt>
                <c:pt idx="6">
                  <c:v>20.42388888888889</c:v>
                </c:pt>
                <c:pt idx="7">
                  <c:v>20.32888888888889</c:v>
                </c:pt>
                <c:pt idx="8">
                  <c:v>20.2338888888889</c:v>
                </c:pt>
                <c:pt idx="9">
                  <c:v>20.2338888888889</c:v>
                </c:pt>
                <c:pt idx="10">
                  <c:v>20.04277777777778</c:v>
                </c:pt>
                <c:pt idx="11">
                  <c:v>20.50333333333334</c:v>
                </c:pt>
                <c:pt idx="12">
                  <c:v>19.94777777777778</c:v>
                </c:pt>
                <c:pt idx="13">
                  <c:v>20.31333333333333</c:v>
                </c:pt>
                <c:pt idx="14">
                  <c:v>19.56722222222222</c:v>
                </c:pt>
                <c:pt idx="15">
                  <c:v>20.04277777777778</c:v>
                </c:pt>
                <c:pt idx="16">
                  <c:v>19.85277777777778</c:v>
                </c:pt>
                <c:pt idx="17">
                  <c:v>19.63055555555555</c:v>
                </c:pt>
                <c:pt idx="18">
                  <c:v>19.85833333333333</c:v>
                </c:pt>
                <c:pt idx="19">
                  <c:v>21.37777777777778</c:v>
                </c:pt>
                <c:pt idx="20">
                  <c:v>21.09111111111111</c:v>
                </c:pt>
                <c:pt idx="21">
                  <c:v>20.99611111111112</c:v>
                </c:pt>
                <c:pt idx="22">
                  <c:v>20.90111111111111</c:v>
                </c:pt>
                <c:pt idx="23">
                  <c:v>20.805</c:v>
                </c:pt>
                <c:pt idx="24">
                  <c:v>20.805</c:v>
                </c:pt>
                <c:pt idx="25">
                  <c:v>20.42388888888889</c:v>
                </c:pt>
                <c:pt idx="26">
                  <c:v>20.13777777777778</c:v>
                </c:pt>
                <c:pt idx="27">
                  <c:v>20.04277777777778</c:v>
                </c:pt>
                <c:pt idx="28">
                  <c:v>19.94777777777778</c:v>
                </c:pt>
                <c:pt idx="29">
                  <c:v>20.04277777777778</c:v>
                </c:pt>
                <c:pt idx="30">
                  <c:v>20.02055555555556</c:v>
                </c:pt>
                <c:pt idx="31">
                  <c:v>20.13777777777778</c:v>
                </c:pt>
                <c:pt idx="32">
                  <c:v>20.13222222222222</c:v>
                </c:pt>
                <c:pt idx="33">
                  <c:v>19.94777777777778</c:v>
                </c:pt>
                <c:pt idx="34">
                  <c:v>20.40833333333333</c:v>
                </c:pt>
                <c:pt idx="35">
                  <c:v>22.14222222222222</c:v>
                </c:pt>
                <c:pt idx="36">
                  <c:v>20.51888888888889</c:v>
                </c:pt>
                <c:pt idx="37">
                  <c:v>20.58333333333333</c:v>
                </c:pt>
                <c:pt idx="38">
                  <c:v>20.86888888888889</c:v>
                </c:pt>
                <c:pt idx="39">
                  <c:v>20.96388888888889</c:v>
                </c:pt>
                <c:pt idx="40">
                  <c:v>20.04277777777778</c:v>
                </c:pt>
                <c:pt idx="41">
                  <c:v>20.13777777777778</c:v>
                </c:pt>
                <c:pt idx="42">
                  <c:v>20.805</c:v>
                </c:pt>
                <c:pt idx="43">
                  <c:v>20.32888888888889</c:v>
                </c:pt>
                <c:pt idx="44">
                  <c:v>20.90111111111111</c:v>
                </c:pt>
                <c:pt idx="45">
                  <c:v>20.13777777777778</c:v>
                </c:pt>
                <c:pt idx="46">
                  <c:v>20.19333333333333</c:v>
                </c:pt>
                <c:pt idx="47">
                  <c:v>20.32888888888889</c:v>
                </c:pt>
                <c:pt idx="48">
                  <c:v>20.42388888888889</c:v>
                </c:pt>
                <c:pt idx="49">
                  <c:v>20.40722222222222</c:v>
                </c:pt>
                <c:pt idx="50">
                  <c:v>20.20166666666666</c:v>
                </c:pt>
                <c:pt idx="51">
                  <c:v>19.75777777777777</c:v>
                </c:pt>
                <c:pt idx="52">
                  <c:v>20.04277777777778</c:v>
                </c:pt>
                <c:pt idx="53">
                  <c:v>20.2338888888889</c:v>
                </c:pt>
                <c:pt idx="54">
                  <c:v>20.17833333333333</c:v>
                </c:pt>
                <c:pt idx="55">
                  <c:v>19.94777777777778</c:v>
                </c:pt>
                <c:pt idx="56">
                  <c:v>19.75777777777777</c:v>
                </c:pt>
                <c:pt idx="57">
                  <c:v>19.66222222222222</c:v>
                </c:pt>
                <c:pt idx="58">
                  <c:v>20.2338888888889</c:v>
                </c:pt>
                <c:pt idx="59">
                  <c:v>20.18444444444444</c:v>
                </c:pt>
                <c:pt idx="60">
                  <c:v>20.31333333333333</c:v>
                </c:pt>
                <c:pt idx="61">
                  <c:v>19.66222222222222</c:v>
                </c:pt>
                <c:pt idx="62">
                  <c:v>20.31333333333333</c:v>
                </c:pt>
                <c:pt idx="63">
                  <c:v>20.04277777777778</c:v>
                </c:pt>
                <c:pt idx="64">
                  <c:v>20.13777777777778</c:v>
                </c:pt>
                <c:pt idx="65">
                  <c:v>20.2338888888889</c:v>
                </c:pt>
                <c:pt idx="66">
                  <c:v>20.51888888888889</c:v>
                </c:pt>
                <c:pt idx="67">
                  <c:v>21.28222222222223</c:v>
                </c:pt>
                <c:pt idx="68">
                  <c:v>20.805</c:v>
                </c:pt>
                <c:pt idx="69">
                  <c:v>20.615</c:v>
                </c:pt>
                <c:pt idx="70">
                  <c:v>20.42388888888889</c:v>
                </c:pt>
                <c:pt idx="71">
                  <c:v>20.32888888888889</c:v>
                </c:pt>
                <c:pt idx="72">
                  <c:v>20.2338888888889</c:v>
                </c:pt>
                <c:pt idx="73">
                  <c:v>20.50333333333334</c:v>
                </c:pt>
                <c:pt idx="74">
                  <c:v>20.12277777777778</c:v>
                </c:pt>
                <c:pt idx="75">
                  <c:v>21.0438888888889</c:v>
                </c:pt>
                <c:pt idx="76">
                  <c:v>20.75888888888889</c:v>
                </c:pt>
                <c:pt idx="77">
                  <c:v>20.66277777777778</c:v>
                </c:pt>
                <c:pt idx="78">
                  <c:v>20.62944444444444</c:v>
                </c:pt>
                <c:pt idx="79">
                  <c:v>20.01222222222222</c:v>
                </c:pt>
                <c:pt idx="80">
                  <c:v>20.17888888888889</c:v>
                </c:pt>
                <c:pt idx="81">
                  <c:v>19.72722222222222</c:v>
                </c:pt>
                <c:pt idx="82">
                  <c:v>19.63222222222222</c:v>
                </c:pt>
                <c:pt idx="83">
                  <c:v>20.615</c:v>
                </c:pt>
                <c:pt idx="84">
                  <c:v>21.76</c:v>
                </c:pt>
                <c:pt idx="85">
                  <c:v>22.525</c:v>
                </c:pt>
                <c:pt idx="86">
                  <c:v>20.2338888888889</c:v>
                </c:pt>
                <c:pt idx="87">
                  <c:v>20.32888888888889</c:v>
                </c:pt>
                <c:pt idx="88">
                  <c:v>20.13777777777778</c:v>
                </c:pt>
                <c:pt idx="89">
                  <c:v>20.615</c:v>
                </c:pt>
                <c:pt idx="90">
                  <c:v>20.13777777777778</c:v>
                </c:pt>
                <c:pt idx="91">
                  <c:v>20.24888888888889</c:v>
                </c:pt>
                <c:pt idx="92">
                  <c:v>20.32888888888889</c:v>
                </c:pt>
                <c:pt idx="93">
                  <c:v>19.94777777777778</c:v>
                </c:pt>
                <c:pt idx="94">
                  <c:v>20.2338888888889</c:v>
                </c:pt>
                <c:pt idx="95">
                  <c:v>19.85277777777778</c:v>
                </c:pt>
                <c:pt idx="96">
                  <c:v>20.32888888888889</c:v>
                </c:pt>
                <c:pt idx="97">
                  <c:v>19.75777777777777</c:v>
                </c:pt>
                <c:pt idx="98">
                  <c:v>19.94777777777778</c:v>
                </c:pt>
                <c:pt idx="99">
                  <c:v>20.32888888888889</c:v>
                </c:pt>
                <c:pt idx="100">
                  <c:v>20.615</c:v>
                </c:pt>
                <c:pt idx="101">
                  <c:v>20.63722222222222</c:v>
                </c:pt>
                <c:pt idx="102">
                  <c:v>20.51888888888889</c:v>
                </c:pt>
                <c:pt idx="103">
                  <c:v>20.32888888888889</c:v>
                </c:pt>
                <c:pt idx="104">
                  <c:v>20.04277777777778</c:v>
                </c:pt>
                <c:pt idx="105">
                  <c:v>20.86888888888889</c:v>
                </c:pt>
                <c:pt idx="106">
                  <c:v>20.77333333333333</c:v>
                </c:pt>
                <c:pt idx="107">
                  <c:v>20.2338888888889</c:v>
                </c:pt>
                <c:pt idx="108">
                  <c:v>20.50333333333334</c:v>
                </c:pt>
                <c:pt idx="109">
                  <c:v>20.12277777777778</c:v>
                </c:pt>
                <c:pt idx="110">
                  <c:v>20.12277777777778</c:v>
                </c:pt>
                <c:pt idx="111">
                  <c:v>20.13388888888888</c:v>
                </c:pt>
                <c:pt idx="112">
                  <c:v>19.94777777777778</c:v>
                </c:pt>
                <c:pt idx="113">
                  <c:v>19.94777777777778</c:v>
                </c:pt>
                <c:pt idx="114">
                  <c:v>20.51888888888889</c:v>
                </c:pt>
                <c:pt idx="115">
                  <c:v>21.47277777777778</c:v>
                </c:pt>
                <c:pt idx="116">
                  <c:v>20.99611111111112</c:v>
                </c:pt>
                <c:pt idx="117">
                  <c:v>20.71</c:v>
                </c:pt>
                <c:pt idx="118">
                  <c:v>20.615</c:v>
                </c:pt>
                <c:pt idx="119">
                  <c:v>20.42388888888889</c:v>
                </c:pt>
                <c:pt idx="120">
                  <c:v>20.32888888888889</c:v>
                </c:pt>
                <c:pt idx="121">
                  <c:v>20.04277777777778</c:v>
                </c:pt>
                <c:pt idx="122">
                  <c:v>20.40833333333333</c:v>
                </c:pt>
                <c:pt idx="123">
                  <c:v>20.77333333333333</c:v>
                </c:pt>
                <c:pt idx="124">
                  <c:v>20.58333333333333</c:v>
                </c:pt>
                <c:pt idx="125">
                  <c:v>20.12277777777778</c:v>
                </c:pt>
                <c:pt idx="126">
                  <c:v>20.21777777777778</c:v>
                </c:pt>
                <c:pt idx="127">
                  <c:v>20.12277777777778</c:v>
                </c:pt>
                <c:pt idx="128">
                  <c:v>20.02777777777778</c:v>
                </c:pt>
                <c:pt idx="129">
                  <c:v>20.8538888888889</c:v>
                </c:pt>
                <c:pt idx="130">
                  <c:v>20.66277777777778</c:v>
                </c:pt>
                <c:pt idx="131">
                  <c:v>20.99611111111112</c:v>
                </c:pt>
                <c:pt idx="132">
                  <c:v>21.855</c:v>
                </c:pt>
                <c:pt idx="133">
                  <c:v>21.76</c:v>
                </c:pt>
                <c:pt idx="134">
                  <c:v>22.42888888888889</c:v>
                </c:pt>
                <c:pt idx="135">
                  <c:v>21.89277777777778</c:v>
                </c:pt>
                <c:pt idx="136">
                  <c:v>22.42888888888889</c:v>
                </c:pt>
                <c:pt idx="137">
                  <c:v>21.37777777777778</c:v>
                </c:pt>
                <c:pt idx="138">
                  <c:v>21.56888888888889</c:v>
                </c:pt>
                <c:pt idx="139">
                  <c:v>21.855</c:v>
                </c:pt>
                <c:pt idx="140">
                  <c:v>21.18722222222222</c:v>
                </c:pt>
                <c:pt idx="141">
                  <c:v>20.615</c:v>
                </c:pt>
                <c:pt idx="142">
                  <c:v>20.51888888888889</c:v>
                </c:pt>
                <c:pt idx="143">
                  <c:v>20.615</c:v>
                </c:pt>
                <c:pt idx="144">
                  <c:v>20.99611111111112</c:v>
                </c:pt>
                <c:pt idx="145">
                  <c:v>22.42888888888889</c:v>
                </c:pt>
                <c:pt idx="146">
                  <c:v>20.99611111111112</c:v>
                </c:pt>
                <c:pt idx="147">
                  <c:v>20.90111111111111</c:v>
                </c:pt>
                <c:pt idx="148">
                  <c:v>21.18722222222222</c:v>
                </c:pt>
                <c:pt idx="149">
                  <c:v>21.19277777777778</c:v>
                </c:pt>
                <c:pt idx="150">
                  <c:v>21.56888888888889</c:v>
                </c:pt>
                <c:pt idx="151">
                  <c:v>21.37777777777778</c:v>
                </c:pt>
                <c:pt idx="152">
                  <c:v>21.47277777777778</c:v>
                </c:pt>
                <c:pt idx="153">
                  <c:v>22.525</c:v>
                </c:pt>
                <c:pt idx="154">
                  <c:v>22.62111111111111</c:v>
                </c:pt>
                <c:pt idx="155">
                  <c:v>22.71722222222223</c:v>
                </c:pt>
                <c:pt idx="156">
                  <c:v>22.55055555555555</c:v>
                </c:pt>
                <c:pt idx="157">
                  <c:v>22.085</c:v>
                </c:pt>
                <c:pt idx="158">
                  <c:v>21.97388888888889</c:v>
                </c:pt>
                <c:pt idx="159">
                  <c:v>22.085</c:v>
                </c:pt>
                <c:pt idx="160">
                  <c:v>21.98888888888889</c:v>
                </c:pt>
                <c:pt idx="161">
                  <c:v>21.73222222222222</c:v>
                </c:pt>
                <c:pt idx="162">
                  <c:v>21.87333333333333</c:v>
                </c:pt>
                <c:pt idx="163">
                  <c:v>20.51888888888889</c:v>
                </c:pt>
                <c:pt idx="164">
                  <c:v>21.0438888888889</c:v>
                </c:pt>
                <c:pt idx="165">
                  <c:v>20.66277777777778</c:v>
                </c:pt>
                <c:pt idx="166">
                  <c:v>20.74333333333333</c:v>
                </c:pt>
                <c:pt idx="167">
                  <c:v>21.01388888888889</c:v>
                </c:pt>
                <c:pt idx="168">
                  <c:v>20.72777777777778</c:v>
                </c:pt>
                <c:pt idx="169">
                  <c:v>20.80833333333333</c:v>
                </c:pt>
                <c:pt idx="170">
                  <c:v>20.98277777777778</c:v>
                </c:pt>
                <c:pt idx="171">
                  <c:v>20.04611111111111</c:v>
                </c:pt>
                <c:pt idx="172">
                  <c:v>20.41166666666667</c:v>
                </c:pt>
                <c:pt idx="173">
                  <c:v>20.50666666666667</c:v>
                </c:pt>
                <c:pt idx="174">
                  <c:v>20.41166666666667</c:v>
                </c:pt>
                <c:pt idx="175">
                  <c:v>19.76055555555556</c:v>
                </c:pt>
                <c:pt idx="176">
                  <c:v>19.81611111111111</c:v>
                </c:pt>
                <c:pt idx="177">
                  <c:v>20.39555555555556</c:v>
                </c:pt>
                <c:pt idx="178">
                  <c:v>20.10833333333333</c:v>
                </c:pt>
                <c:pt idx="179">
                  <c:v>20.06166666666667</c:v>
                </c:pt>
                <c:pt idx="180">
                  <c:v>20.36222222222222</c:v>
                </c:pt>
                <c:pt idx="181">
                  <c:v>20.48833333333334</c:v>
                </c:pt>
                <c:pt idx="182">
                  <c:v>20.13777777777778</c:v>
                </c:pt>
                <c:pt idx="183">
                  <c:v>20.615</c:v>
                </c:pt>
                <c:pt idx="184">
                  <c:v>21.18722222222222</c:v>
                </c:pt>
                <c:pt idx="185">
                  <c:v>21.18722222222222</c:v>
                </c:pt>
                <c:pt idx="186">
                  <c:v>21.47277777777778</c:v>
                </c:pt>
                <c:pt idx="187">
                  <c:v>21.77722222222222</c:v>
                </c:pt>
                <c:pt idx="188">
                  <c:v>21.96944444444444</c:v>
                </c:pt>
                <c:pt idx="189">
                  <c:v>20.99611111111112</c:v>
                </c:pt>
                <c:pt idx="190">
                  <c:v>20.71</c:v>
                </c:pt>
                <c:pt idx="191">
                  <c:v>20.71</c:v>
                </c:pt>
                <c:pt idx="192">
                  <c:v>20.71</c:v>
                </c:pt>
                <c:pt idx="193">
                  <c:v>21.18722222222222</c:v>
                </c:pt>
                <c:pt idx="194">
                  <c:v>21.37777777777778</c:v>
                </c:pt>
                <c:pt idx="195">
                  <c:v>21.18722222222222</c:v>
                </c:pt>
                <c:pt idx="196">
                  <c:v>21.09111111111111</c:v>
                </c:pt>
                <c:pt idx="197">
                  <c:v>21.18722222222222</c:v>
                </c:pt>
                <c:pt idx="198">
                  <c:v>20.90111111111111</c:v>
                </c:pt>
                <c:pt idx="199">
                  <c:v>20.71</c:v>
                </c:pt>
                <c:pt idx="200">
                  <c:v>21.09111111111111</c:v>
                </c:pt>
                <c:pt idx="201">
                  <c:v>20.805</c:v>
                </c:pt>
                <c:pt idx="202">
                  <c:v>21.09111111111111</c:v>
                </c:pt>
                <c:pt idx="203">
                  <c:v>21.855</c:v>
                </c:pt>
                <c:pt idx="204">
                  <c:v>22.62111111111111</c:v>
                </c:pt>
                <c:pt idx="205">
                  <c:v>21.47277777777778</c:v>
                </c:pt>
                <c:pt idx="206">
                  <c:v>20.67833333333333</c:v>
                </c:pt>
                <c:pt idx="207">
                  <c:v>22.42888888888889</c:v>
                </c:pt>
                <c:pt idx="208">
                  <c:v>22.04611111111111</c:v>
                </c:pt>
                <c:pt idx="209">
                  <c:v>22.525</c:v>
                </c:pt>
                <c:pt idx="210">
                  <c:v>22.525</c:v>
                </c:pt>
                <c:pt idx="211">
                  <c:v>20.615</c:v>
                </c:pt>
                <c:pt idx="212">
                  <c:v>19.56722222222222</c:v>
                </c:pt>
                <c:pt idx="213">
                  <c:v>20.39333333333333</c:v>
                </c:pt>
                <c:pt idx="214">
                  <c:v>20.66277777777778</c:v>
                </c:pt>
                <c:pt idx="215">
                  <c:v>20.37777777777778</c:v>
                </c:pt>
                <c:pt idx="216">
                  <c:v>20.18777777777778</c:v>
                </c:pt>
                <c:pt idx="217">
                  <c:v>20.63277777777778</c:v>
                </c:pt>
                <c:pt idx="218">
                  <c:v>20.15666666666666</c:v>
                </c:pt>
                <c:pt idx="219">
                  <c:v>20.42722222222222</c:v>
                </c:pt>
                <c:pt idx="220">
                  <c:v>20.1411111111111</c:v>
                </c:pt>
                <c:pt idx="221">
                  <c:v>20.33222222222222</c:v>
                </c:pt>
                <c:pt idx="222">
                  <c:v>20.42722222222222</c:v>
                </c:pt>
                <c:pt idx="223">
                  <c:v>20.52222222222222</c:v>
                </c:pt>
                <c:pt idx="224">
                  <c:v>20.42722222222222</c:v>
                </c:pt>
                <c:pt idx="225">
                  <c:v>20.50666666666667</c:v>
                </c:pt>
                <c:pt idx="226">
                  <c:v>20.12611111111111</c:v>
                </c:pt>
                <c:pt idx="227">
                  <c:v>22.02888888888889</c:v>
                </c:pt>
                <c:pt idx="228">
                  <c:v>21.87</c:v>
                </c:pt>
                <c:pt idx="229">
                  <c:v>22.06</c:v>
                </c:pt>
                <c:pt idx="230">
                  <c:v>21.17277777777777</c:v>
                </c:pt>
                <c:pt idx="231">
                  <c:v>20.31611111111111</c:v>
                </c:pt>
                <c:pt idx="232">
                  <c:v>20.95111111111111</c:v>
                </c:pt>
                <c:pt idx="233">
                  <c:v>20.66388888888888</c:v>
                </c:pt>
                <c:pt idx="234">
                  <c:v>20.56888888888889</c:v>
                </c:pt>
                <c:pt idx="235">
                  <c:v>21.39388888888889</c:v>
                </c:pt>
                <c:pt idx="236">
                  <c:v>20.99611111111112</c:v>
                </c:pt>
                <c:pt idx="237">
                  <c:v>20.76222222222222</c:v>
                </c:pt>
                <c:pt idx="238">
                  <c:v>21.62555555555556</c:v>
                </c:pt>
                <c:pt idx="239">
                  <c:v>22.10611111111111</c:v>
                </c:pt>
                <c:pt idx="240">
                  <c:v>22.68444444444444</c:v>
                </c:pt>
                <c:pt idx="241">
                  <c:v>23.16833333333333</c:v>
                </c:pt>
                <c:pt idx="242">
                  <c:v>20.99611111111112</c:v>
                </c:pt>
                <c:pt idx="243">
                  <c:v>20.90111111111111</c:v>
                </c:pt>
                <c:pt idx="244">
                  <c:v>20.805</c:v>
                </c:pt>
                <c:pt idx="245">
                  <c:v>20.51888888888889</c:v>
                </c:pt>
                <c:pt idx="246">
                  <c:v>20.99611111111112</c:v>
                </c:pt>
                <c:pt idx="247">
                  <c:v>22.04611111111111</c:v>
                </c:pt>
                <c:pt idx="248">
                  <c:v>22.42888888888889</c:v>
                </c:pt>
                <c:pt idx="249">
                  <c:v>22.71722222222223</c:v>
                </c:pt>
                <c:pt idx="250">
                  <c:v>22.525</c:v>
                </c:pt>
                <c:pt idx="251">
                  <c:v>22.33277777777777</c:v>
                </c:pt>
                <c:pt idx="252">
                  <c:v>22.14222222222222</c:v>
                </c:pt>
                <c:pt idx="253">
                  <c:v>22.04611111111111</c:v>
                </c:pt>
                <c:pt idx="254">
                  <c:v>21.95111111111111</c:v>
                </c:pt>
                <c:pt idx="255">
                  <c:v>21.95111111111111</c:v>
                </c:pt>
                <c:pt idx="256">
                  <c:v>21.855</c:v>
                </c:pt>
                <c:pt idx="257">
                  <c:v>22.90777777777777</c:v>
                </c:pt>
                <c:pt idx="258">
                  <c:v>21.855</c:v>
                </c:pt>
                <c:pt idx="259">
                  <c:v>20.99611111111112</c:v>
                </c:pt>
                <c:pt idx="260">
                  <c:v>20.2338888888889</c:v>
                </c:pt>
                <c:pt idx="261">
                  <c:v>19.75777777777777</c:v>
                </c:pt>
                <c:pt idx="262">
                  <c:v>19.47222222222222</c:v>
                </c:pt>
                <c:pt idx="263">
                  <c:v>20.29833333333334</c:v>
                </c:pt>
                <c:pt idx="264">
                  <c:v>20.01222222222222</c:v>
                </c:pt>
                <c:pt idx="265">
                  <c:v>20.28277777777778</c:v>
                </c:pt>
                <c:pt idx="266">
                  <c:v>20.55333333333333</c:v>
                </c:pt>
                <c:pt idx="267">
                  <c:v>20.82277777777777</c:v>
                </c:pt>
                <c:pt idx="268">
                  <c:v>20.63277777777778</c:v>
                </c:pt>
                <c:pt idx="269">
                  <c:v>21.09333333333333</c:v>
                </c:pt>
                <c:pt idx="270">
                  <c:v>20.99833333333333</c:v>
                </c:pt>
                <c:pt idx="271">
                  <c:v>20.90333333333334</c:v>
                </c:pt>
                <c:pt idx="272">
                  <c:v>20.71222222222222</c:v>
                </c:pt>
                <c:pt idx="273">
                  <c:v>20.61722222222222</c:v>
                </c:pt>
                <c:pt idx="274">
                  <c:v>20.98277777777778</c:v>
                </c:pt>
                <c:pt idx="275">
                  <c:v>19.09222222222222</c:v>
                </c:pt>
                <c:pt idx="276">
                  <c:v>20.04277777777778</c:v>
                </c:pt>
                <c:pt idx="277">
                  <c:v>19.47222222222222</c:v>
                </c:pt>
                <c:pt idx="278">
                  <c:v>19.75777777777777</c:v>
                </c:pt>
                <c:pt idx="279">
                  <c:v>20.04277777777778</c:v>
                </c:pt>
                <c:pt idx="280">
                  <c:v>20.42388888888889</c:v>
                </c:pt>
                <c:pt idx="281">
                  <c:v>20.71</c:v>
                </c:pt>
                <c:pt idx="282">
                  <c:v>20.99611111111112</c:v>
                </c:pt>
                <c:pt idx="283">
                  <c:v>21.56888888888889</c:v>
                </c:pt>
                <c:pt idx="284">
                  <c:v>22.23777777777778</c:v>
                </c:pt>
                <c:pt idx="285">
                  <c:v>20.51888888888889</c:v>
                </c:pt>
                <c:pt idx="286">
                  <c:v>20.51888888888889</c:v>
                </c:pt>
                <c:pt idx="287">
                  <c:v>20.71</c:v>
                </c:pt>
                <c:pt idx="288">
                  <c:v>20.90111111111111</c:v>
                </c:pt>
                <c:pt idx="289">
                  <c:v>20.99611111111112</c:v>
                </c:pt>
                <c:pt idx="290">
                  <c:v>21.09111111111111</c:v>
                </c:pt>
                <c:pt idx="291">
                  <c:v>21.28222222222223</c:v>
                </c:pt>
                <c:pt idx="292">
                  <c:v>21.37777777777778</c:v>
                </c:pt>
                <c:pt idx="293">
                  <c:v>21.37777777777778</c:v>
                </c:pt>
                <c:pt idx="294">
                  <c:v>21.09111111111111</c:v>
                </c:pt>
                <c:pt idx="295">
                  <c:v>20.615</c:v>
                </c:pt>
                <c:pt idx="296">
                  <c:v>20.51888888888889</c:v>
                </c:pt>
                <c:pt idx="297">
                  <c:v>20.90111111111111</c:v>
                </c:pt>
                <c:pt idx="298">
                  <c:v>21.28222222222223</c:v>
                </c:pt>
                <c:pt idx="299">
                  <c:v>21.09111111111111</c:v>
                </c:pt>
                <c:pt idx="300">
                  <c:v>21.855</c:v>
                </c:pt>
                <c:pt idx="301">
                  <c:v>22.62111111111111</c:v>
                </c:pt>
                <c:pt idx="302">
                  <c:v>22.62111111111111</c:v>
                </c:pt>
                <c:pt idx="303">
                  <c:v>21.855</c:v>
                </c:pt>
                <c:pt idx="304">
                  <c:v>23.1</c:v>
                </c:pt>
                <c:pt idx="305">
                  <c:v>20.90111111111111</c:v>
                </c:pt>
                <c:pt idx="306">
                  <c:v>20.42388888888889</c:v>
                </c:pt>
                <c:pt idx="307">
                  <c:v>20.99611111111112</c:v>
                </c:pt>
                <c:pt idx="308">
                  <c:v>20.71</c:v>
                </c:pt>
                <c:pt idx="309">
                  <c:v>20.42388888888889</c:v>
                </c:pt>
                <c:pt idx="310">
                  <c:v>20.32888888888889</c:v>
                </c:pt>
                <c:pt idx="311">
                  <c:v>20.2338888888889</c:v>
                </c:pt>
                <c:pt idx="312">
                  <c:v>20.04277777777778</c:v>
                </c:pt>
                <c:pt idx="313">
                  <c:v>19.75777777777777</c:v>
                </c:pt>
                <c:pt idx="314">
                  <c:v>19.47222222222222</c:v>
                </c:pt>
                <c:pt idx="315">
                  <c:v>19.28222222222222</c:v>
                </c:pt>
                <c:pt idx="316">
                  <c:v>19.09222222222222</c:v>
                </c:pt>
                <c:pt idx="317">
                  <c:v>19.55166666666667</c:v>
                </c:pt>
                <c:pt idx="318">
                  <c:v>20.20333333333333</c:v>
                </c:pt>
                <c:pt idx="319">
                  <c:v>20.10722222222222</c:v>
                </c:pt>
                <c:pt idx="320">
                  <c:v>20.01222222222222</c:v>
                </c:pt>
                <c:pt idx="321">
                  <c:v>20.47277777777778</c:v>
                </c:pt>
                <c:pt idx="322">
                  <c:v>20.83833333333333</c:v>
                </c:pt>
                <c:pt idx="323">
                  <c:v>20.805</c:v>
                </c:pt>
                <c:pt idx="324">
                  <c:v>21.855</c:v>
                </c:pt>
                <c:pt idx="325">
                  <c:v>21.56888888888889</c:v>
                </c:pt>
                <c:pt idx="326">
                  <c:v>21.6638888888889</c:v>
                </c:pt>
                <c:pt idx="327">
                  <c:v>21.855</c:v>
                </c:pt>
                <c:pt idx="328">
                  <c:v>22.14222222222222</c:v>
                </c:pt>
                <c:pt idx="329">
                  <c:v>22.42888888888889</c:v>
                </c:pt>
                <c:pt idx="330">
                  <c:v>22.62111111111111</c:v>
                </c:pt>
                <c:pt idx="331">
                  <c:v>22.81222222222222</c:v>
                </c:pt>
                <c:pt idx="332">
                  <c:v>20.615</c:v>
                </c:pt>
                <c:pt idx="333">
                  <c:v>21.09111111111111</c:v>
                </c:pt>
                <c:pt idx="334">
                  <c:v>21.6638888888889</c:v>
                </c:pt>
                <c:pt idx="335">
                  <c:v>22.04611111111111</c:v>
                </c:pt>
                <c:pt idx="336">
                  <c:v>22.14222222222222</c:v>
                </c:pt>
                <c:pt idx="337">
                  <c:v>22.14222222222222</c:v>
                </c:pt>
                <c:pt idx="338">
                  <c:v>21.95111111111111</c:v>
                </c:pt>
                <c:pt idx="339">
                  <c:v>21.855</c:v>
                </c:pt>
                <c:pt idx="340">
                  <c:v>21.855</c:v>
                </c:pt>
                <c:pt idx="341">
                  <c:v>22.14222222222222</c:v>
                </c:pt>
                <c:pt idx="342">
                  <c:v>21.855</c:v>
                </c:pt>
                <c:pt idx="343">
                  <c:v>21.60611111111112</c:v>
                </c:pt>
                <c:pt idx="344">
                  <c:v>21.89277777777778</c:v>
                </c:pt>
                <c:pt idx="345">
                  <c:v>21.89277777777778</c:v>
                </c:pt>
                <c:pt idx="346">
                  <c:v>21.79666666666666</c:v>
                </c:pt>
                <c:pt idx="347">
                  <c:v>21.81222222222222</c:v>
                </c:pt>
                <c:pt idx="348">
                  <c:v>21.70111111111111</c:v>
                </c:pt>
                <c:pt idx="349">
                  <c:v>21.75666666666667</c:v>
                </c:pt>
                <c:pt idx="350">
                  <c:v>21.79666666666666</c:v>
                </c:pt>
                <c:pt idx="351">
                  <c:v>21.78555555555555</c:v>
                </c:pt>
                <c:pt idx="352">
                  <c:v>21.74111111111111</c:v>
                </c:pt>
                <c:pt idx="353">
                  <c:v>21.12666666666667</c:v>
                </c:pt>
                <c:pt idx="354">
                  <c:v>21.855</c:v>
                </c:pt>
                <c:pt idx="355">
                  <c:v>21.6638888888889</c:v>
                </c:pt>
                <c:pt idx="356">
                  <c:v>21.37777777777778</c:v>
                </c:pt>
                <c:pt idx="357">
                  <c:v>21.09111111111111</c:v>
                </c:pt>
                <c:pt idx="358">
                  <c:v>20.90111111111111</c:v>
                </c:pt>
                <c:pt idx="359">
                  <c:v>20.805</c:v>
                </c:pt>
                <c:pt idx="360">
                  <c:v>20.615</c:v>
                </c:pt>
                <c:pt idx="361">
                  <c:v>20.615</c:v>
                </c:pt>
                <c:pt idx="362">
                  <c:v>20.42388888888889</c:v>
                </c:pt>
                <c:pt idx="363">
                  <c:v>20.32888888888889</c:v>
                </c:pt>
                <c:pt idx="364">
                  <c:v>20.2338888888889</c:v>
                </c:pt>
                <c:pt idx="365">
                  <c:v>20.2338888888889</c:v>
                </c:pt>
                <c:pt idx="366">
                  <c:v>20.2338888888889</c:v>
                </c:pt>
                <c:pt idx="367">
                  <c:v>20.2338888888889</c:v>
                </c:pt>
                <c:pt idx="368">
                  <c:v>20.32888888888889</c:v>
                </c:pt>
                <c:pt idx="369">
                  <c:v>20.32888888888889</c:v>
                </c:pt>
                <c:pt idx="370">
                  <c:v>20.2338888888889</c:v>
                </c:pt>
                <c:pt idx="371">
                  <c:v>22.04611111111111</c:v>
                </c:pt>
                <c:pt idx="372">
                  <c:v>22.42888888888889</c:v>
                </c:pt>
                <c:pt idx="373">
                  <c:v>21.76</c:v>
                </c:pt>
                <c:pt idx="374">
                  <c:v>22.42888888888889</c:v>
                </c:pt>
                <c:pt idx="375">
                  <c:v>22.71722222222223</c:v>
                </c:pt>
                <c:pt idx="376">
                  <c:v>22.23777777777778</c:v>
                </c:pt>
                <c:pt idx="377">
                  <c:v>21.6638888888889</c:v>
                </c:pt>
                <c:pt idx="378">
                  <c:v>22.525</c:v>
                </c:pt>
                <c:pt idx="379">
                  <c:v>21.6638888888889</c:v>
                </c:pt>
                <c:pt idx="380">
                  <c:v>21.56888888888889</c:v>
                </c:pt>
                <c:pt idx="381">
                  <c:v>21.47277777777778</c:v>
                </c:pt>
                <c:pt idx="382">
                  <c:v>21.37777777777778</c:v>
                </c:pt>
                <c:pt idx="383">
                  <c:v>21.37777777777778</c:v>
                </c:pt>
                <c:pt idx="384">
                  <c:v>21.37777777777778</c:v>
                </c:pt>
                <c:pt idx="385">
                  <c:v>21.37777777777778</c:v>
                </c:pt>
                <c:pt idx="386">
                  <c:v>21.47277777777778</c:v>
                </c:pt>
                <c:pt idx="387">
                  <c:v>21.47277777777778</c:v>
                </c:pt>
                <c:pt idx="388">
                  <c:v>21.855</c:v>
                </c:pt>
                <c:pt idx="389">
                  <c:v>21.47277777777778</c:v>
                </c:pt>
                <c:pt idx="390">
                  <c:v>21.28222222222223</c:v>
                </c:pt>
                <c:pt idx="391">
                  <c:v>22.04611111111111</c:v>
                </c:pt>
                <c:pt idx="392">
                  <c:v>21.56888888888889</c:v>
                </c:pt>
                <c:pt idx="393">
                  <c:v>21.6638888888889</c:v>
                </c:pt>
                <c:pt idx="394">
                  <c:v>22.525</c:v>
                </c:pt>
                <c:pt idx="395">
                  <c:v>22.71722222222223</c:v>
                </c:pt>
                <c:pt idx="396">
                  <c:v>22.71722222222223</c:v>
                </c:pt>
                <c:pt idx="397">
                  <c:v>22.81222222222222</c:v>
                </c:pt>
                <c:pt idx="398">
                  <c:v>21.76</c:v>
                </c:pt>
                <c:pt idx="399">
                  <c:v>21.855</c:v>
                </c:pt>
                <c:pt idx="400">
                  <c:v>21.95111111111111</c:v>
                </c:pt>
                <c:pt idx="401">
                  <c:v>21.6638888888889</c:v>
                </c:pt>
                <c:pt idx="402">
                  <c:v>21.56888888888889</c:v>
                </c:pt>
                <c:pt idx="403">
                  <c:v>21.18722222222222</c:v>
                </c:pt>
                <c:pt idx="404">
                  <c:v>21.28222222222223</c:v>
                </c:pt>
                <c:pt idx="405">
                  <c:v>21.09111111111111</c:v>
                </c:pt>
                <c:pt idx="406">
                  <c:v>20.99611111111112</c:v>
                </c:pt>
                <c:pt idx="407">
                  <c:v>20.99611111111112</c:v>
                </c:pt>
                <c:pt idx="408">
                  <c:v>20.90111111111111</c:v>
                </c:pt>
                <c:pt idx="409">
                  <c:v>20.71</c:v>
                </c:pt>
                <c:pt idx="410">
                  <c:v>20.51888888888889</c:v>
                </c:pt>
                <c:pt idx="411">
                  <c:v>20.32888888888889</c:v>
                </c:pt>
                <c:pt idx="412">
                  <c:v>20.2338888888889</c:v>
                </c:pt>
                <c:pt idx="413">
                  <c:v>20.04277777777778</c:v>
                </c:pt>
                <c:pt idx="414">
                  <c:v>20.04277777777778</c:v>
                </c:pt>
                <c:pt idx="415">
                  <c:v>20.04277777777778</c:v>
                </c:pt>
                <c:pt idx="416">
                  <c:v>20.04277777777778</c:v>
                </c:pt>
                <c:pt idx="417">
                  <c:v>19.94777777777778</c:v>
                </c:pt>
                <c:pt idx="418">
                  <c:v>19.85277777777778</c:v>
                </c:pt>
                <c:pt idx="419">
                  <c:v>21.6638888888889</c:v>
                </c:pt>
                <c:pt idx="420">
                  <c:v>22.62111111111111</c:v>
                </c:pt>
                <c:pt idx="421">
                  <c:v>22.04611111111111</c:v>
                </c:pt>
                <c:pt idx="422">
                  <c:v>22.04611111111111</c:v>
                </c:pt>
                <c:pt idx="423">
                  <c:v>22.23777777777778</c:v>
                </c:pt>
                <c:pt idx="424">
                  <c:v>22.525</c:v>
                </c:pt>
                <c:pt idx="425">
                  <c:v>21.70111111111111</c:v>
                </c:pt>
                <c:pt idx="426">
                  <c:v>21.70111111111111</c:v>
                </c:pt>
                <c:pt idx="427">
                  <c:v>21.79666666666666</c:v>
                </c:pt>
                <c:pt idx="428">
                  <c:v>21.76</c:v>
                </c:pt>
                <c:pt idx="429">
                  <c:v>21.76</c:v>
                </c:pt>
                <c:pt idx="430">
                  <c:v>21.47277777777778</c:v>
                </c:pt>
                <c:pt idx="431">
                  <c:v>21.56888888888889</c:v>
                </c:pt>
                <c:pt idx="432">
                  <c:v>21.56888888888889</c:v>
                </c:pt>
                <c:pt idx="433">
                  <c:v>21.37777777777778</c:v>
                </c:pt>
                <c:pt idx="434">
                  <c:v>21.6638888888889</c:v>
                </c:pt>
                <c:pt idx="435">
                  <c:v>21.95111111111111</c:v>
                </c:pt>
                <c:pt idx="436">
                  <c:v>22.14222222222222</c:v>
                </c:pt>
                <c:pt idx="437">
                  <c:v>22.14222222222222</c:v>
                </c:pt>
                <c:pt idx="438">
                  <c:v>21.76</c:v>
                </c:pt>
                <c:pt idx="439">
                  <c:v>21.56888888888889</c:v>
                </c:pt>
                <c:pt idx="440">
                  <c:v>21.37777777777778</c:v>
                </c:pt>
                <c:pt idx="441">
                  <c:v>21.95111111111111</c:v>
                </c:pt>
                <c:pt idx="442">
                  <c:v>22.525</c:v>
                </c:pt>
                <c:pt idx="443">
                  <c:v>21.855</c:v>
                </c:pt>
                <c:pt idx="444">
                  <c:v>22.62111111111111</c:v>
                </c:pt>
                <c:pt idx="445">
                  <c:v>21.95111111111111</c:v>
                </c:pt>
                <c:pt idx="446">
                  <c:v>21.95111111111111</c:v>
                </c:pt>
                <c:pt idx="447">
                  <c:v>22.14222222222222</c:v>
                </c:pt>
                <c:pt idx="448">
                  <c:v>22.14222222222222</c:v>
                </c:pt>
                <c:pt idx="449">
                  <c:v>21.6638888888889</c:v>
                </c:pt>
                <c:pt idx="450">
                  <c:v>21.47277777777778</c:v>
                </c:pt>
                <c:pt idx="451">
                  <c:v>21.6638888888889</c:v>
                </c:pt>
                <c:pt idx="452">
                  <c:v>21.6638888888889</c:v>
                </c:pt>
                <c:pt idx="453">
                  <c:v>21.47277777777778</c:v>
                </c:pt>
                <c:pt idx="454">
                  <c:v>21.47277777777778</c:v>
                </c:pt>
                <c:pt idx="455">
                  <c:v>21.41722222222222</c:v>
                </c:pt>
                <c:pt idx="456">
                  <c:v>21.36166666666666</c:v>
                </c:pt>
                <c:pt idx="457">
                  <c:v>21.47277777777778</c:v>
                </c:pt>
                <c:pt idx="458">
                  <c:v>21.28222222222223</c:v>
                </c:pt>
                <c:pt idx="459">
                  <c:v>21.18722222222222</c:v>
                </c:pt>
                <c:pt idx="460">
                  <c:v>21.09111111111111</c:v>
                </c:pt>
                <c:pt idx="461">
                  <c:v>21.09111111111111</c:v>
                </c:pt>
                <c:pt idx="462">
                  <c:v>21.18722222222222</c:v>
                </c:pt>
                <c:pt idx="463">
                  <c:v>21.17611111111111</c:v>
                </c:pt>
                <c:pt idx="464">
                  <c:v>21.20944444444445</c:v>
                </c:pt>
                <c:pt idx="465">
                  <c:v>21.18722222222222</c:v>
                </c:pt>
                <c:pt idx="466">
                  <c:v>20.99611111111112</c:v>
                </c:pt>
                <c:pt idx="467">
                  <c:v>22.71722222222223</c:v>
                </c:pt>
                <c:pt idx="468">
                  <c:v>21.47277777777778</c:v>
                </c:pt>
                <c:pt idx="469">
                  <c:v>22.04611111111111</c:v>
                </c:pt>
                <c:pt idx="470">
                  <c:v>20.04277777777778</c:v>
                </c:pt>
                <c:pt idx="471">
                  <c:v>22.04611111111111</c:v>
                </c:pt>
                <c:pt idx="472">
                  <c:v>22.42888888888889</c:v>
                </c:pt>
                <c:pt idx="473">
                  <c:v>22.81222222222222</c:v>
                </c:pt>
                <c:pt idx="474">
                  <c:v>21.18722222222222</c:v>
                </c:pt>
                <c:pt idx="475">
                  <c:v>20.99611111111112</c:v>
                </c:pt>
                <c:pt idx="476">
                  <c:v>20.71</c:v>
                </c:pt>
                <c:pt idx="477">
                  <c:v>20.04277777777778</c:v>
                </c:pt>
                <c:pt idx="478">
                  <c:v>19.09222222222222</c:v>
                </c:pt>
                <c:pt idx="479">
                  <c:v>20.04277777777778</c:v>
                </c:pt>
                <c:pt idx="480">
                  <c:v>20.04277777777778</c:v>
                </c:pt>
                <c:pt idx="481">
                  <c:v>21.56888888888889</c:v>
                </c:pt>
                <c:pt idx="482">
                  <c:v>21.28222222222223</c:v>
                </c:pt>
                <c:pt idx="483">
                  <c:v>20.42388888888889</c:v>
                </c:pt>
                <c:pt idx="484">
                  <c:v>20.04277777777778</c:v>
                </c:pt>
                <c:pt idx="485">
                  <c:v>20.32888888888889</c:v>
                </c:pt>
                <c:pt idx="486">
                  <c:v>20.42388888888889</c:v>
                </c:pt>
                <c:pt idx="487">
                  <c:v>20.615</c:v>
                </c:pt>
                <c:pt idx="488">
                  <c:v>21.28222222222223</c:v>
                </c:pt>
                <c:pt idx="489">
                  <c:v>22.525</c:v>
                </c:pt>
                <c:pt idx="490">
                  <c:v>22.81222222222222</c:v>
                </c:pt>
                <c:pt idx="491">
                  <c:v>22.81222222222222</c:v>
                </c:pt>
                <c:pt idx="492">
                  <c:v>22.62111111111111</c:v>
                </c:pt>
                <c:pt idx="493">
                  <c:v>22.62111111111111</c:v>
                </c:pt>
                <c:pt idx="494">
                  <c:v>22.62111111111111</c:v>
                </c:pt>
                <c:pt idx="495">
                  <c:v>22.62111111111111</c:v>
                </c:pt>
                <c:pt idx="496">
                  <c:v>22.62111111111111</c:v>
                </c:pt>
                <c:pt idx="497">
                  <c:v>20.615</c:v>
                </c:pt>
                <c:pt idx="498">
                  <c:v>20.99611111111112</c:v>
                </c:pt>
                <c:pt idx="499">
                  <c:v>21.18722222222222</c:v>
                </c:pt>
                <c:pt idx="500">
                  <c:v>20.71</c:v>
                </c:pt>
                <c:pt idx="501">
                  <c:v>20.32888888888889</c:v>
                </c:pt>
                <c:pt idx="502">
                  <c:v>20.2338888888889</c:v>
                </c:pt>
                <c:pt idx="503">
                  <c:v>20.04277777777778</c:v>
                </c:pt>
                <c:pt idx="504">
                  <c:v>21.0588888888889</c:v>
                </c:pt>
                <c:pt idx="505">
                  <c:v>20.86888888888889</c:v>
                </c:pt>
                <c:pt idx="506">
                  <c:v>20.58333333333333</c:v>
                </c:pt>
                <c:pt idx="507">
                  <c:v>20.29833333333334</c:v>
                </c:pt>
                <c:pt idx="508">
                  <c:v>20.10722222222222</c:v>
                </c:pt>
                <c:pt idx="509">
                  <c:v>18.99611111111111</c:v>
                </c:pt>
                <c:pt idx="510">
                  <c:v>19.09222222222222</c:v>
                </c:pt>
                <c:pt idx="511">
                  <c:v>19.09222222222222</c:v>
                </c:pt>
                <c:pt idx="512">
                  <c:v>20.56777777777778</c:v>
                </c:pt>
                <c:pt idx="513">
                  <c:v>21.02833333333333</c:v>
                </c:pt>
                <c:pt idx="514">
                  <c:v>20.64833333333333</c:v>
                </c:pt>
                <c:pt idx="515">
                  <c:v>20.78944444444445</c:v>
                </c:pt>
                <c:pt idx="516">
                  <c:v>21.09111111111111</c:v>
                </c:pt>
                <c:pt idx="517">
                  <c:v>20.615</c:v>
                </c:pt>
                <c:pt idx="518">
                  <c:v>20.805</c:v>
                </c:pt>
                <c:pt idx="519">
                  <c:v>21.18722222222222</c:v>
                </c:pt>
                <c:pt idx="520">
                  <c:v>21.56888888888889</c:v>
                </c:pt>
                <c:pt idx="521">
                  <c:v>21.95111111111111</c:v>
                </c:pt>
                <c:pt idx="522">
                  <c:v>22.23777777777778</c:v>
                </c:pt>
                <c:pt idx="523">
                  <c:v>20.42388888888889</c:v>
                </c:pt>
                <c:pt idx="524">
                  <c:v>19.66222222222222</c:v>
                </c:pt>
                <c:pt idx="525">
                  <c:v>20.04277777777778</c:v>
                </c:pt>
                <c:pt idx="526">
                  <c:v>20.02777777777778</c:v>
                </c:pt>
                <c:pt idx="527">
                  <c:v>19.85277777777778</c:v>
                </c:pt>
                <c:pt idx="528">
                  <c:v>20.31333333333333</c:v>
                </c:pt>
                <c:pt idx="529">
                  <c:v>20.12277777777778</c:v>
                </c:pt>
                <c:pt idx="530">
                  <c:v>19.94777777777778</c:v>
                </c:pt>
                <c:pt idx="531">
                  <c:v>20.21777777777778</c:v>
                </c:pt>
                <c:pt idx="532">
                  <c:v>20.40833333333333</c:v>
                </c:pt>
                <c:pt idx="533">
                  <c:v>20.2338888888889</c:v>
                </c:pt>
                <c:pt idx="534">
                  <c:v>20.04277777777778</c:v>
                </c:pt>
                <c:pt idx="535">
                  <c:v>19.94777777777778</c:v>
                </c:pt>
                <c:pt idx="536">
                  <c:v>20.615</c:v>
                </c:pt>
                <c:pt idx="537">
                  <c:v>21.76</c:v>
                </c:pt>
                <c:pt idx="538">
                  <c:v>22.71722222222223</c:v>
                </c:pt>
                <c:pt idx="539">
                  <c:v>22.81222222222222</c:v>
                </c:pt>
                <c:pt idx="540">
                  <c:v>22.71722222222223</c:v>
                </c:pt>
                <c:pt idx="541">
                  <c:v>22.71722222222223</c:v>
                </c:pt>
                <c:pt idx="542">
                  <c:v>22.81222222222222</c:v>
                </c:pt>
                <c:pt idx="543">
                  <c:v>22.81222222222222</c:v>
                </c:pt>
                <c:pt idx="544">
                  <c:v>22.71722222222223</c:v>
                </c:pt>
                <c:pt idx="545">
                  <c:v>20.51888888888889</c:v>
                </c:pt>
                <c:pt idx="546">
                  <c:v>21.18722222222222</c:v>
                </c:pt>
                <c:pt idx="547">
                  <c:v>21.28222222222223</c:v>
                </c:pt>
                <c:pt idx="548">
                  <c:v>20.615</c:v>
                </c:pt>
                <c:pt idx="549">
                  <c:v>20.32888888888889</c:v>
                </c:pt>
                <c:pt idx="550">
                  <c:v>20.2338888888889</c:v>
                </c:pt>
                <c:pt idx="551">
                  <c:v>20.13777777777778</c:v>
                </c:pt>
                <c:pt idx="552">
                  <c:v>19.94777777777778</c:v>
                </c:pt>
                <c:pt idx="553">
                  <c:v>19.75777777777777</c:v>
                </c:pt>
                <c:pt idx="554">
                  <c:v>19.37722222222223</c:v>
                </c:pt>
                <c:pt idx="555">
                  <c:v>19.09222222222222</c:v>
                </c:pt>
                <c:pt idx="556">
                  <c:v>21.02833333333333</c:v>
                </c:pt>
                <c:pt idx="557">
                  <c:v>20.97277777777778</c:v>
                </c:pt>
                <c:pt idx="558">
                  <c:v>21.12333333333333</c:v>
                </c:pt>
                <c:pt idx="559">
                  <c:v>21.02833333333333</c:v>
                </c:pt>
                <c:pt idx="560">
                  <c:v>20.97277777777778</c:v>
                </c:pt>
                <c:pt idx="561">
                  <c:v>20.93333333333334</c:v>
                </c:pt>
                <c:pt idx="562">
                  <c:v>20.64833333333333</c:v>
                </c:pt>
                <c:pt idx="563">
                  <c:v>20.32888888888889</c:v>
                </c:pt>
                <c:pt idx="564">
                  <c:v>21.18722222222222</c:v>
                </c:pt>
                <c:pt idx="565">
                  <c:v>20.71</c:v>
                </c:pt>
                <c:pt idx="566">
                  <c:v>20.805</c:v>
                </c:pt>
                <c:pt idx="567">
                  <c:v>21.18722222222222</c:v>
                </c:pt>
                <c:pt idx="568">
                  <c:v>21.56888888888889</c:v>
                </c:pt>
                <c:pt idx="569">
                  <c:v>21.95111111111111</c:v>
                </c:pt>
                <c:pt idx="570">
                  <c:v>22.23777777777778</c:v>
                </c:pt>
                <c:pt idx="571">
                  <c:v>22.525</c:v>
                </c:pt>
                <c:pt idx="572">
                  <c:v>20.13777777777778</c:v>
                </c:pt>
                <c:pt idx="573">
                  <c:v>21.09111111111111</c:v>
                </c:pt>
                <c:pt idx="574">
                  <c:v>19.28222222222222</c:v>
                </c:pt>
                <c:pt idx="575">
                  <c:v>20.13777777777778</c:v>
                </c:pt>
                <c:pt idx="576">
                  <c:v>20.32888888888889</c:v>
                </c:pt>
                <c:pt idx="577">
                  <c:v>20.805</c:v>
                </c:pt>
                <c:pt idx="578">
                  <c:v>19.66222222222222</c:v>
                </c:pt>
                <c:pt idx="579">
                  <c:v>19.66222222222222</c:v>
                </c:pt>
                <c:pt idx="580">
                  <c:v>20.90111111111111</c:v>
                </c:pt>
                <c:pt idx="581">
                  <c:v>20.13777777777778</c:v>
                </c:pt>
                <c:pt idx="582">
                  <c:v>19.94777777777778</c:v>
                </c:pt>
                <c:pt idx="583">
                  <c:v>21.56888888888889</c:v>
                </c:pt>
                <c:pt idx="584">
                  <c:v>21.76</c:v>
                </c:pt>
                <c:pt idx="585">
                  <c:v>21.47277777777778</c:v>
                </c:pt>
                <c:pt idx="586">
                  <c:v>22.71722222222223</c:v>
                </c:pt>
                <c:pt idx="587">
                  <c:v>22.71722222222223</c:v>
                </c:pt>
                <c:pt idx="588">
                  <c:v>22.90777777777777</c:v>
                </c:pt>
                <c:pt idx="589">
                  <c:v>22.90777777777777</c:v>
                </c:pt>
                <c:pt idx="590">
                  <c:v>23.00388888888889</c:v>
                </c:pt>
                <c:pt idx="591">
                  <c:v>23.00388888888889</c:v>
                </c:pt>
                <c:pt idx="592">
                  <c:v>23.00388888888889</c:v>
                </c:pt>
                <c:pt idx="593">
                  <c:v>20.51888888888889</c:v>
                </c:pt>
                <c:pt idx="594">
                  <c:v>20.71</c:v>
                </c:pt>
                <c:pt idx="595">
                  <c:v>21.18722222222222</c:v>
                </c:pt>
                <c:pt idx="596">
                  <c:v>20.71</c:v>
                </c:pt>
                <c:pt idx="597">
                  <c:v>20.42388888888889</c:v>
                </c:pt>
                <c:pt idx="598">
                  <c:v>20.42388888888889</c:v>
                </c:pt>
                <c:pt idx="599">
                  <c:v>20.32888888888889</c:v>
                </c:pt>
                <c:pt idx="600">
                  <c:v>20.2338888888889</c:v>
                </c:pt>
                <c:pt idx="601">
                  <c:v>20.04277777777778</c:v>
                </c:pt>
                <c:pt idx="602">
                  <c:v>19.66222222222222</c:v>
                </c:pt>
                <c:pt idx="603">
                  <c:v>19.47222222222222</c:v>
                </c:pt>
                <c:pt idx="604">
                  <c:v>19.28222222222222</c:v>
                </c:pt>
                <c:pt idx="605">
                  <c:v>19.28222222222222</c:v>
                </c:pt>
                <c:pt idx="606">
                  <c:v>19.47222222222222</c:v>
                </c:pt>
                <c:pt idx="607">
                  <c:v>19.47222222222222</c:v>
                </c:pt>
                <c:pt idx="608">
                  <c:v>19.47222222222222</c:v>
                </c:pt>
                <c:pt idx="609">
                  <c:v>19.37722222222223</c:v>
                </c:pt>
                <c:pt idx="610">
                  <c:v>19.09222222222222</c:v>
                </c:pt>
                <c:pt idx="611">
                  <c:v>20.99611111111112</c:v>
                </c:pt>
                <c:pt idx="612">
                  <c:v>21.95111111111111</c:v>
                </c:pt>
                <c:pt idx="613">
                  <c:v>21.56888888888889</c:v>
                </c:pt>
                <c:pt idx="614">
                  <c:v>21.855</c:v>
                </c:pt>
                <c:pt idx="615">
                  <c:v>22.23777777777778</c:v>
                </c:pt>
                <c:pt idx="616">
                  <c:v>22.525</c:v>
                </c:pt>
                <c:pt idx="617">
                  <c:v>21.09111111111111</c:v>
                </c:pt>
                <c:pt idx="618">
                  <c:v>20.615</c:v>
                </c:pt>
                <c:pt idx="619">
                  <c:v>20.2338888888889</c:v>
                </c:pt>
                <c:pt idx="620">
                  <c:v>20.51888888888889</c:v>
                </c:pt>
                <c:pt idx="621">
                  <c:v>20.2338888888889</c:v>
                </c:pt>
                <c:pt idx="622">
                  <c:v>20.2338888888889</c:v>
                </c:pt>
                <c:pt idx="623">
                  <c:v>20.615</c:v>
                </c:pt>
                <c:pt idx="624">
                  <c:v>20.32888888888889</c:v>
                </c:pt>
                <c:pt idx="625">
                  <c:v>20.615</c:v>
                </c:pt>
                <c:pt idx="626">
                  <c:v>20.13777777777778</c:v>
                </c:pt>
                <c:pt idx="627">
                  <c:v>20.615</c:v>
                </c:pt>
                <c:pt idx="628">
                  <c:v>20.04277777777778</c:v>
                </c:pt>
                <c:pt idx="629">
                  <c:v>19.85277777777778</c:v>
                </c:pt>
                <c:pt idx="630">
                  <c:v>20.04277777777778</c:v>
                </c:pt>
                <c:pt idx="631">
                  <c:v>20.32888888888889</c:v>
                </c:pt>
                <c:pt idx="632">
                  <c:v>21.47277777777778</c:v>
                </c:pt>
                <c:pt idx="633">
                  <c:v>20.71</c:v>
                </c:pt>
                <c:pt idx="634">
                  <c:v>22.71722222222223</c:v>
                </c:pt>
                <c:pt idx="635">
                  <c:v>22.71722222222223</c:v>
                </c:pt>
                <c:pt idx="636">
                  <c:v>22.62111111111111</c:v>
                </c:pt>
                <c:pt idx="637">
                  <c:v>22.71722222222223</c:v>
                </c:pt>
                <c:pt idx="638">
                  <c:v>22.90777777777777</c:v>
                </c:pt>
                <c:pt idx="639">
                  <c:v>23.00388888888889</c:v>
                </c:pt>
                <c:pt idx="640">
                  <c:v>23.1</c:v>
                </c:pt>
                <c:pt idx="641">
                  <c:v>20.71</c:v>
                </c:pt>
                <c:pt idx="642">
                  <c:v>20.2338888888889</c:v>
                </c:pt>
                <c:pt idx="643">
                  <c:v>21.47277777777778</c:v>
                </c:pt>
                <c:pt idx="644">
                  <c:v>21.09111111111111</c:v>
                </c:pt>
                <c:pt idx="645">
                  <c:v>20.90111111111111</c:v>
                </c:pt>
                <c:pt idx="646">
                  <c:v>20.99611111111112</c:v>
                </c:pt>
                <c:pt idx="647">
                  <c:v>20.90111111111111</c:v>
                </c:pt>
                <c:pt idx="648">
                  <c:v>20.805</c:v>
                </c:pt>
                <c:pt idx="649">
                  <c:v>20.615</c:v>
                </c:pt>
                <c:pt idx="650">
                  <c:v>20.32888888888889</c:v>
                </c:pt>
                <c:pt idx="651">
                  <c:v>20.13777777777778</c:v>
                </c:pt>
                <c:pt idx="652">
                  <c:v>20.04277777777778</c:v>
                </c:pt>
                <c:pt idx="653">
                  <c:v>20.04277777777778</c:v>
                </c:pt>
                <c:pt idx="654">
                  <c:v>20.2338888888889</c:v>
                </c:pt>
                <c:pt idx="655">
                  <c:v>20.2338888888889</c:v>
                </c:pt>
                <c:pt idx="656">
                  <c:v>20.2338888888889</c:v>
                </c:pt>
                <c:pt idx="657">
                  <c:v>20.13777777777778</c:v>
                </c:pt>
                <c:pt idx="658">
                  <c:v>19.85277777777778</c:v>
                </c:pt>
                <c:pt idx="659">
                  <c:v>21.76</c:v>
                </c:pt>
                <c:pt idx="660">
                  <c:v>22.06555555555556</c:v>
                </c:pt>
                <c:pt idx="661">
                  <c:v>21.6638888888889</c:v>
                </c:pt>
                <c:pt idx="662">
                  <c:v>21.6638888888889</c:v>
                </c:pt>
                <c:pt idx="663">
                  <c:v>21.855</c:v>
                </c:pt>
                <c:pt idx="664">
                  <c:v>22.14222222222222</c:v>
                </c:pt>
                <c:pt idx="665">
                  <c:v>22.06555555555556</c:v>
                </c:pt>
                <c:pt idx="666">
                  <c:v>21.37777777777778</c:v>
                </c:pt>
                <c:pt idx="667">
                  <c:v>21.09111111111111</c:v>
                </c:pt>
                <c:pt idx="668">
                  <c:v>20.51888888888889</c:v>
                </c:pt>
                <c:pt idx="669">
                  <c:v>20.51888888888889</c:v>
                </c:pt>
                <c:pt idx="670">
                  <c:v>20.04277777777778</c:v>
                </c:pt>
                <c:pt idx="671">
                  <c:v>19.94777777777778</c:v>
                </c:pt>
                <c:pt idx="672">
                  <c:v>20.13777777777778</c:v>
                </c:pt>
                <c:pt idx="673">
                  <c:v>20.04277777777778</c:v>
                </c:pt>
                <c:pt idx="674">
                  <c:v>19.94777777777778</c:v>
                </c:pt>
                <c:pt idx="675">
                  <c:v>20.805</c:v>
                </c:pt>
                <c:pt idx="676">
                  <c:v>20.32888888888889</c:v>
                </c:pt>
                <c:pt idx="677">
                  <c:v>20.90111111111111</c:v>
                </c:pt>
                <c:pt idx="678">
                  <c:v>20.13777777777778</c:v>
                </c:pt>
                <c:pt idx="679">
                  <c:v>20.32888888888889</c:v>
                </c:pt>
                <c:pt idx="680">
                  <c:v>20.615</c:v>
                </c:pt>
                <c:pt idx="681">
                  <c:v>21.28222222222223</c:v>
                </c:pt>
                <c:pt idx="682">
                  <c:v>22.06555555555556</c:v>
                </c:pt>
                <c:pt idx="683">
                  <c:v>21.77722222222222</c:v>
                </c:pt>
                <c:pt idx="684">
                  <c:v>22.06555555555556</c:v>
                </c:pt>
                <c:pt idx="685">
                  <c:v>21.87333333333333</c:v>
                </c:pt>
                <c:pt idx="686">
                  <c:v>20.32888888888889</c:v>
                </c:pt>
                <c:pt idx="687">
                  <c:v>20.71</c:v>
                </c:pt>
                <c:pt idx="688">
                  <c:v>20.42388888888889</c:v>
                </c:pt>
                <c:pt idx="689">
                  <c:v>20.42388888888889</c:v>
                </c:pt>
                <c:pt idx="690">
                  <c:v>20.90111111111111</c:v>
                </c:pt>
                <c:pt idx="691">
                  <c:v>21.855</c:v>
                </c:pt>
                <c:pt idx="692">
                  <c:v>21.6638888888889</c:v>
                </c:pt>
                <c:pt idx="693">
                  <c:v>21.47277777777778</c:v>
                </c:pt>
                <c:pt idx="694">
                  <c:v>21.56888888888889</c:v>
                </c:pt>
                <c:pt idx="695">
                  <c:v>21.47277777777778</c:v>
                </c:pt>
                <c:pt idx="696">
                  <c:v>21.47277777777778</c:v>
                </c:pt>
                <c:pt idx="697">
                  <c:v>21.47277777777778</c:v>
                </c:pt>
                <c:pt idx="698">
                  <c:v>21.18722222222222</c:v>
                </c:pt>
                <c:pt idx="699">
                  <c:v>20.99611111111112</c:v>
                </c:pt>
                <c:pt idx="700">
                  <c:v>20.615</c:v>
                </c:pt>
                <c:pt idx="701">
                  <c:v>20.51888888888889</c:v>
                </c:pt>
                <c:pt idx="702">
                  <c:v>20.71</c:v>
                </c:pt>
                <c:pt idx="703">
                  <c:v>20.71</c:v>
                </c:pt>
                <c:pt idx="704">
                  <c:v>20.805</c:v>
                </c:pt>
                <c:pt idx="705">
                  <c:v>20.615</c:v>
                </c:pt>
                <c:pt idx="706">
                  <c:v>20.2338888888889</c:v>
                </c:pt>
                <c:pt idx="707">
                  <c:v>22.04611111111111</c:v>
                </c:pt>
                <c:pt idx="708">
                  <c:v>21.70111111111111</c:v>
                </c:pt>
                <c:pt idx="709">
                  <c:v>21.77722222222222</c:v>
                </c:pt>
                <c:pt idx="710">
                  <c:v>21.6638888888889</c:v>
                </c:pt>
                <c:pt idx="711">
                  <c:v>20.42388888888889</c:v>
                </c:pt>
                <c:pt idx="712">
                  <c:v>21.37777777777778</c:v>
                </c:pt>
                <c:pt idx="713">
                  <c:v>21.95111111111111</c:v>
                </c:pt>
                <c:pt idx="714">
                  <c:v>21.56888888888889</c:v>
                </c:pt>
                <c:pt idx="715">
                  <c:v>20.71</c:v>
                </c:pt>
                <c:pt idx="716">
                  <c:v>19.75777777777777</c:v>
                </c:pt>
                <c:pt idx="717">
                  <c:v>19.09222222222222</c:v>
                </c:pt>
                <c:pt idx="718">
                  <c:v>19.66222222222222</c:v>
                </c:pt>
                <c:pt idx="719">
                  <c:v>21.47277777777778</c:v>
                </c:pt>
                <c:pt idx="720">
                  <c:v>22.01055555555556</c:v>
                </c:pt>
                <c:pt idx="721">
                  <c:v>22.81222222222222</c:v>
                </c:pt>
                <c:pt idx="722">
                  <c:v>22.525</c:v>
                </c:pt>
                <c:pt idx="723">
                  <c:v>21.87333333333333</c:v>
                </c:pt>
                <c:pt idx="724">
                  <c:v>21.68222222222223</c:v>
                </c:pt>
                <c:pt idx="725">
                  <c:v>21.76</c:v>
                </c:pt>
                <c:pt idx="726">
                  <c:v>21.855</c:v>
                </c:pt>
                <c:pt idx="727">
                  <c:v>21.76</c:v>
                </c:pt>
                <c:pt idx="728">
                  <c:v>22.33277777777777</c:v>
                </c:pt>
                <c:pt idx="729">
                  <c:v>21.95111111111111</c:v>
                </c:pt>
                <c:pt idx="730">
                  <c:v>21.68222222222223</c:v>
                </c:pt>
                <c:pt idx="731">
                  <c:v>21.79666666666666</c:v>
                </c:pt>
                <c:pt idx="732">
                  <c:v>22.14222222222222</c:v>
                </c:pt>
                <c:pt idx="733">
                  <c:v>22.81222222222222</c:v>
                </c:pt>
                <c:pt idx="734">
                  <c:v>21.79666666666666</c:v>
                </c:pt>
                <c:pt idx="735">
                  <c:v>21.79666666666666</c:v>
                </c:pt>
                <c:pt idx="736">
                  <c:v>21.70111111111111</c:v>
                </c:pt>
                <c:pt idx="737">
                  <c:v>21.855</c:v>
                </c:pt>
                <c:pt idx="738">
                  <c:v>21.6638888888889</c:v>
                </c:pt>
                <c:pt idx="739">
                  <c:v>21.76</c:v>
                </c:pt>
                <c:pt idx="740">
                  <c:v>21.18722222222222</c:v>
                </c:pt>
                <c:pt idx="741">
                  <c:v>20.805</c:v>
                </c:pt>
                <c:pt idx="742">
                  <c:v>20.51888888888889</c:v>
                </c:pt>
                <c:pt idx="743">
                  <c:v>20.2338888888889</c:v>
                </c:pt>
                <c:pt idx="744">
                  <c:v>19.94777777777778</c:v>
                </c:pt>
                <c:pt idx="745">
                  <c:v>19.85277777777778</c:v>
                </c:pt>
                <c:pt idx="746">
                  <c:v>19.66222222222222</c:v>
                </c:pt>
                <c:pt idx="747">
                  <c:v>20.58333333333333</c:v>
                </c:pt>
                <c:pt idx="748">
                  <c:v>20.94888888888889</c:v>
                </c:pt>
                <c:pt idx="749">
                  <c:v>20.8538888888889</c:v>
                </c:pt>
                <c:pt idx="750">
                  <c:v>20.66277777777778</c:v>
                </c:pt>
                <c:pt idx="751">
                  <c:v>21.02833333333333</c:v>
                </c:pt>
                <c:pt idx="752">
                  <c:v>20.83833333333333</c:v>
                </c:pt>
                <c:pt idx="753">
                  <c:v>20.64833333333333</c:v>
                </c:pt>
                <c:pt idx="754">
                  <c:v>21.10888888888888</c:v>
                </c:pt>
                <c:pt idx="755">
                  <c:v>20.32888888888889</c:v>
                </c:pt>
                <c:pt idx="756">
                  <c:v>21.18722222222222</c:v>
                </c:pt>
                <c:pt idx="757" formatCode="0.00">
                  <c:v>21.21555555555556</c:v>
                </c:pt>
                <c:pt idx="758" formatCode="0.00">
                  <c:v>21.16</c:v>
                </c:pt>
                <c:pt idx="759" formatCode="0.00">
                  <c:v>21.06</c:v>
                </c:pt>
                <c:pt idx="760" formatCode="0.00">
                  <c:v>20.87</c:v>
                </c:pt>
                <c:pt idx="761" formatCode="0.00">
                  <c:v>20.68</c:v>
                </c:pt>
                <c:pt idx="762" formatCode="0.00">
                  <c:v>20.49</c:v>
                </c:pt>
                <c:pt idx="763" formatCode="0.00">
                  <c:v>20.4</c:v>
                </c:pt>
                <c:pt idx="764" formatCode="0.00">
                  <c:v>19.98</c:v>
                </c:pt>
                <c:pt idx="765" formatCode="0.00">
                  <c:v>19.75777777777777</c:v>
                </c:pt>
                <c:pt idx="766" formatCode="0.00">
                  <c:v>19.98555555555556</c:v>
                </c:pt>
                <c:pt idx="767" formatCode="0.00">
                  <c:v>19.99111111111111</c:v>
                </c:pt>
                <c:pt idx="768" formatCode="0.00">
                  <c:v>19.89</c:v>
                </c:pt>
                <c:pt idx="769" formatCode="0.00">
                  <c:v>20.01</c:v>
                </c:pt>
                <c:pt idx="770" formatCode="0.00">
                  <c:v>21.09</c:v>
                </c:pt>
                <c:pt idx="771" formatCode="0.00">
                  <c:v>22.05</c:v>
                </c:pt>
                <c:pt idx="772" formatCode="0.00">
                  <c:v>21.48</c:v>
                </c:pt>
                <c:pt idx="773" formatCode="0.00">
                  <c:v>21.47444444444444</c:v>
                </c:pt>
                <c:pt idx="774" formatCode="0.00">
                  <c:v>21.67</c:v>
                </c:pt>
                <c:pt idx="775" formatCode="0.00">
                  <c:v>22.69000000000001</c:v>
                </c:pt>
                <c:pt idx="776" formatCode="0.00">
                  <c:v>21.64</c:v>
                </c:pt>
                <c:pt idx="777" formatCode="0.00">
                  <c:v>21.19555555555555</c:v>
                </c:pt>
                <c:pt idx="778" formatCode="0.00">
                  <c:v>21.74</c:v>
                </c:pt>
                <c:pt idx="779" formatCode="0.00">
                  <c:v>21.7</c:v>
                </c:pt>
                <c:pt idx="780" formatCode="0.00">
                  <c:v>21.92</c:v>
                </c:pt>
                <c:pt idx="781" formatCode="0.00">
                  <c:v>21.63</c:v>
                </c:pt>
                <c:pt idx="782" formatCode="0.00">
                  <c:v>21.73</c:v>
                </c:pt>
                <c:pt idx="783" formatCode="0.00">
                  <c:v>21.73</c:v>
                </c:pt>
                <c:pt idx="784" formatCode="0.00">
                  <c:v>21.54</c:v>
                </c:pt>
                <c:pt idx="785" formatCode="0.00">
                  <c:v>21.83</c:v>
                </c:pt>
                <c:pt idx="786" formatCode="0.00">
                  <c:v>22.11</c:v>
                </c:pt>
                <c:pt idx="787" formatCode="0.00">
                  <c:v>22.08</c:v>
                </c:pt>
                <c:pt idx="788" formatCode="0.00">
                  <c:v>22.08</c:v>
                </c:pt>
                <c:pt idx="789" formatCode="0.00">
                  <c:v>21.7</c:v>
                </c:pt>
                <c:pt idx="790" formatCode="0.00">
                  <c:v>21.51</c:v>
                </c:pt>
                <c:pt idx="791" formatCode="0.00">
                  <c:v>21.32</c:v>
                </c:pt>
                <c:pt idx="792" formatCode="0.00">
                  <c:v>21.89</c:v>
                </c:pt>
                <c:pt idx="793" formatCode="0.00">
                  <c:v>22.69000000000001</c:v>
                </c:pt>
                <c:pt idx="794" formatCode="0.00">
                  <c:v>22.02</c:v>
                </c:pt>
                <c:pt idx="795" formatCode="0.00">
                  <c:v>22.78</c:v>
                </c:pt>
                <c:pt idx="796" formatCode="0.00">
                  <c:v>22.11</c:v>
                </c:pt>
                <c:pt idx="797" formatCode="0.00">
                  <c:v>22.11</c:v>
                </c:pt>
                <c:pt idx="798" formatCode="0.00">
                  <c:v>21.57</c:v>
                </c:pt>
                <c:pt idx="799" formatCode="0.00">
                  <c:v>21.57</c:v>
                </c:pt>
                <c:pt idx="800" formatCode="0.00">
                  <c:v>21.09</c:v>
                </c:pt>
                <c:pt idx="801" formatCode="0.00">
                  <c:v>20.9</c:v>
                </c:pt>
                <c:pt idx="802" formatCode="0.00">
                  <c:v>21.09</c:v>
                </c:pt>
                <c:pt idx="803" formatCode="0.00">
                  <c:v>21.82</c:v>
                </c:pt>
                <c:pt idx="804" formatCode="0.00">
                  <c:v>21.18555555555556</c:v>
                </c:pt>
                <c:pt idx="805" formatCode="0.00">
                  <c:v>21.46333333333333</c:v>
                </c:pt>
                <c:pt idx="806" formatCode="0.00">
                  <c:v>21.64111111111111</c:v>
                </c:pt>
                <c:pt idx="807" formatCode="0.00">
                  <c:v>21.58055555555556</c:v>
                </c:pt>
                <c:pt idx="808" formatCode="0.00">
                  <c:v>21.63</c:v>
                </c:pt>
                <c:pt idx="809" formatCode="0.00">
                  <c:v>21.44000000000001</c:v>
                </c:pt>
                <c:pt idx="810" formatCode="0.00">
                  <c:v>21.35</c:v>
                </c:pt>
                <c:pt idx="811" formatCode="0.00">
                  <c:v>21.25</c:v>
                </c:pt>
                <c:pt idx="812" formatCode="0.00">
                  <c:v>21.19444444444445</c:v>
                </c:pt>
                <c:pt idx="813" formatCode="0.00">
                  <c:v>21.11777777777778</c:v>
                </c:pt>
                <c:pt idx="814" formatCode="0.00">
                  <c:v>21.13</c:v>
                </c:pt>
                <c:pt idx="815" formatCode="0.00">
                  <c:v>21.20222222222222</c:v>
                </c:pt>
                <c:pt idx="816" formatCode="0.00">
                  <c:v>20.62</c:v>
                </c:pt>
                <c:pt idx="817" formatCode="0.00">
                  <c:v>20.43</c:v>
                </c:pt>
                <c:pt idx="818" formatCode="0.00">
                  <c:v>22.15</c:v>
                </c:pt>
                <c:pt idx="819" formatCode="0.00">
                  <c:v>20.9</c:v>
                </c:pt>
                <c:pt idx="820" formatCode="0.00">
                  <c:v>21.48</c:v>
                </c:pt>
                <c:pt idx="821" formatCode="0.00">
                  <c:v>19.47</c:v>
                </c:pt>
                <c:pt idx="822" formatCode="0.00">
                  <c:v>22.21</c:v>
                </c:pt>
                <c:pt idx="823" formatCode="0.00">
                  <c:v>22.59</c:v>
                </c:pt>
                <c:pt idx="824" formatCode="0.00">
                  <c:v>22.97</c:v>
                </c:pt>
                <c:pt idx="825" formatCode="0.00">
                  <c:v>21.35</c:v>
                </c:pt>
                <c:pt idx="826" formatCode="0.00">
                  <c:v>21.16</c:v>
                </c:pt>
                <c:pt idx="827" formatCode="0.00">
                  <c:v>20.87</c:v>
                </c:pt>
                <c:pt idx="828" formatCode="0.00">
                  <c:v>19.67</c:v>
                </c:pt>
                <c:pt idx="829" formatCode="0.00">
                  <c:v>19.94</c:v>
                </c:pt>
                <c:pt idx="830" formatCode="0.00">
                  <c:v>20.21</c:v>
                </c:pt>
                <c:pt idx="831" formatCode="0.00">
                  <c:v>20.98</c:v>
                </c:pt>
                <c:pt idx="832" formatCode="0.00">
                  <c:v>20.79</c:v>
                </c:pt>
                <c:pt idx="833" formatCode="0.00">
                  <c:v>21.25</c:v>
                </c:pt>
                <c:pt idx="834" formatCode="0.00">
                  <c:v>21.16</c:v>
                </c:pt>
                <c:pt idx="835" formatCode="0.00">
                  <c:v>20.32999999999999</c:v>
                </c:pt>
                <c:pt idx="836" formatCode="0.00">
                  <c:v>20.14</c:v>
                </c:pt>
                <c:pt idx="837" formatCode="0.00">
                  <c:v>20.05</c:v>
                </c:pt>
                <c:pt idx="838" formatCode="0.00">
                  <c:v>20.41</c:v>
                </c:pt>
                <c:pt idx="839" formatCode="0.00">
                  <c:v>19.25</c:v>
                </c:pt>
                <c:pt idx="840" formatCode="0.00">
                  <c:v>20.2</c:v>
                </c:pt>
                <c:pt idx="841" formatCode="0.00">
                  <c:v>19.63</c:v>
                </c:pt>
                <c:pt idx="842" formatCode="0.00">
                  <c:v>19.92</c:v>
                </c:pt>
                <c:pt idx="843" formatCode="0.00">
                  <c:v>20.2</c:v>
                </c:pt>
                <c:pt idx="844" formatCode="0.00">
                  <c:v>20.59</c:v>
                </c:pt>
                <c:pt idx="845" formatCode="0.00">
                  <c:v>20.4</c:v>
                </c:pt>
                <c:pt idx="846" formatCode="0.00">
                  <c:v>21.3</c:v>
                </c:pt>
                <c:pt idx="847" formatCode="0.00">
                  <c:v>22.39999999999999</c:v>
                </c:pt>
                <c:pt idx="848" formatCode="0.00">
                  <c:v>20.9</c:v>
                </c:pt>
                <c:pt idx="849" formatCode="0.00">
                  <c:v>20.82</c:v>
                </c:pt>
                <c:pt idx="850" formatCode="0.00">
                  <c:v>20.35</c:v>
                </c:pt>
                <c:pt idx="851" formatCode="0.00">
                  <c:v>20.92</c:v>
                </c:pt>
                <c:pt idx="852" formatCode="0.00">
                  <c:v>20.03</c:v>
                </c:pt>
                <c:pt idx="853" formatCode="0.00">
                  <c:v>20.03</c:v>
                </c:pt>
                <c:pt idx="854" formatCode="0.00">
                  <c:v>20.22</c:v>
                </c:pt>
                <c:pt idx="855" formatCode="0.00">
                  <c:v>20.07</c:v>
                </c:pt>
                <c:pt idx="856" formatCode="0.00">
                  <c:v>20.32</c:v>
                </c:pt>
                <c:pt idx="857" formatCode="0.00">
                  <c:v>20.24222222222222</c:v>
                </c:pt>
                <c:pt idx="858" formatCode="0.00">
                  <c:v>19.65</c:v>
                </c:pt>
                <c:pt idx="859" formatCode="0.00">
                  <c:v>19.94</c:v>
                </c:pt>
                <c:pt idx="860" formatCode="0.00">
                  <c:v>20.13000000000001</c:v>
                </c:pt>
                <c:pt idx="861" formatCode="0.00">
                  <c:v>20.06888888888889</c:v>
                </c:pt>
                <c:pt idx="862" formatCode="0.00">
                  <c:v>19.84</c:v>
                </c:pt>
                <c:pt idx="863" formatCode="0.00">
                  <c:v>19.65</c:v>
                </c:pt>
                <c:pt idx="864" formatCode="0.00">
                  <c:v>19.56</c:v>
                </c:pt>
                <c:pt idx="865" formatCode="0.00">
                  <c:v>20.13000000000001</c:v>
                </c:pt>
                <c:pt idx="866" formatCode="0.00">
                  <c:v>19.87</c:v>
                </c:pt>
                <c:pt idx="867" formatCode="0.00">
                  <c:v>19.97</c:v>
                </c:pt>
                <c:pt idx="868" formatCode="0.00">
                  <c:v>19.32</c:v>
                </c:pt>
                <c:pt idx="869" formatCode="0.00">
                  <c:v>19.97</c:v>
                </c:pt>
                <c:pt idx="870" formatCode="0.00">
                  <c:v>19.94</c:v>
                </c:pt>
                <c:pt idx="871" formatCode="0.00">
                  <c:v>20.16000000000001</c:v>
                </c:pt>
                <c:pt idx="872" formatCode="0.00">
                  <c:v>20.25</c:v>
                </c:pt>
                <c:pt idx="873" formatCode="0.00">
                  <c:v>20.54</c:v>
                </c:pt>
                <c:pt idx="874" formatCode="0.00">
                  <c:v>20.94</c:v>
                </c:pt>
                <c:pt idx="875" formatCode="0.00">
                  <c:v>20.46</c:v>
                </c:pt>
                <c:pt idx="876" formatCode="0.00">
                  <c:v>20.26999999999999</c:v>
                </c:pt>
                <c:pt idx="877" formatCode="0.00">
                  <c:v>20.08</c:v>
                </c:pt>
                <c:pt idx="878" formatCode="0.00">
                  <c:v>20.22</c:v>
                </c:pt>
                <c:pt idx="879" formatCode="0.00">
                  <c:v>20.13000000000001</c:v>
                </c:pt>
                <c:pt idx="880" formatCode="0.00">
                  <c:v>20.52</c:v>
                </c:pt>
                <c:pt idx="881" formatCode="0.00">
                  <c:v>20.02</c:v>
                </c:pt>
                <c:pt idx="882" formatCode="0.00">
                  <c:v>20.94</c:v>
                </c:pt>
                <c:pt idx="883" formatCode="0.00">
                  <c:v>20.41</c:v>
                </c:pt>
                <c:pt idx="884" formatCode="0.00">
                  <c:v>20.32</c:v>
                </c:pt>
                <c:pt idx="885" formatCode="0.00">
                  <c:v>20.32</c:v>
                </c:pt>
                <c:pt idx="886" formatCode="0.00">
                  <c:v>19.67</c:v>
                </c:pt>
                <c:pt idx="887" formatCode="0.00">
                  <c:v>19.91</c:v>
                </c:pt>
                <c:pt idx="888" formatCode="0.00">
                  <c:v>19.75000000000001</c:v>
                </c:pt>
                <c:pt idx="889" formatCode="0.00">
                  <c:v>19.65</c:v>
                </c:pt>
                <c:pt idx="890" formatCode="0.00">
                  <c:v>20.63</c:v>
                </c:pt>
                <c:pt idx="891" formatCode="0.00">
                  <c:v>21.78</c:v>
                </c:pt>
                <c:pt idx="892" formatCode="0.00">
                  <c:v>22.42</c:v>
                </c:pt>
                <c:pt idx="893" formatCode="0.00">
                  <c:v>20.13000000000001</c:v>
                </c:pt>
                <c:pt idx="894" formatCode="0.00">
                  <c:v>20.22</c:v>
                </c:pt>
                <c:pt idx="895" formatCode="0.00">
                  <c:v>20.03</c:v>
                </c:pt>
                <c:pt idx="896" formatCode="0.00">
                  <c:v>20.51</c:v>
                </c:pt>
                <c:pt idx="897" formatCode="0.00">
                  <c:v>20.16000000000001</c:v>
                </c:pt>
                <c:pt idx="898" formatCode="0.00">
                  <c:v>20.42666666666667</c:v>
                </c:pt>
                <c:pt idx="899" formatCode="0.00">
                  <c:v>20.35</c:v>
                </c:pt>
                <c:pt idx="900" formatCode="0.00">
                  <c:v>19.97</c:v>
                </c:pt>
                <c:pt idx="901" formatCode="0.00">
                  <c:v>20.25</c:v>
                </c:pt>
                <c:pt idx="902" formatCode="0.00">
                  <c:v>19.51</c:v>
                </c:pt>
                <c:pt idx="903" formatCode="0.00">
                  <c:v>19.98</c:v>
                </c:pt>
                <c:pt idx="904" formatCode="0.00">
                  <c:v>19.41</c:v>
                </c:pt>
                <c:pt idx="905" formatCode="0.00">
                  <c:v>19.6</c:v>
                </c:pt>
                <c:pt idx="906" formatCode="0.00">
                  <c:v>19.98</c:v>
                </c:pt>
                <c:pt idx="907" formatCode="0.00">
                  <c:v>20.26999999999999</c:v>
                </c:pt>
                <c:pt idx="908" formatCode="0.00">
                  <c:v>20.26999999999999</c:v>
                </c:pt>
                <c:pt idx="909" formatCode="0.00">
                  <c:v>20.17000000000001</c:v>
                </c:pt>
                <c:pt idx="910" formatCode="0.00">
                  <c:v>19.98</c:v>
                </c:pt>
                <c:pt idx="911" formatCode="0.00">
                  <c:v>19.94</c:v>
                </c:pt>
                <c:pt idx="912" formatCode="0.00">
                  <c:v>20.76</c:v>
                </c:pt>
                <c:pt idx="913" formatCode="0.00">
                  <c:v>20.67</c:v>
                </c:pt>
                <c:pt idx="914" formatCode="0.00">
                  <c:v>20.13000000000001</c:v>
                </c:pt>
                <c:pt idx="915" formatCode="0.00">
                  <c:v>20.4</c:v>
                </c:pt>
                <c:pt idx="916" formatCode="0.00">
                  <c:v>20.02</c:v>
                </c:pt>
                <c:pt idx="917" formatCode="0.00">
                  <c:v>20.23999999999999</c:v>
                </c:pt>
                <c:pt idx="918" formatCode="0.00">
                  <c:v>20.28</c:v>
                </c:pt>
                <c:pt idx="919" formatCode="0.00">
                  <c:v>20.11</c:v>
                </c:pt>
                <c:pt idx="920" formatCode="0.00">
                  <c:v>20.07</c:v>
                </c:pt>
                <c:pt idx="921" formatCode="0.00">
                  <c:v>20.64</c:v>
                </c:pt>
                <c:pt idx="922" formatCode="0.00">
                  <c:v>21.59</c:v>
                </c:pt>
                <c:pt idx="923" formatCode="0.00">
                  <c:v>21.11</c:v>
                </c:pt>
                <c:pt idx="924" formatCode="0.00">
                  <c:v>20.83</c:v>
                </c:pt>
                <c:pt idx="925" formatCode="0.00">
                  <c:v>20.26999999999999</c:v>
                </c:pt>
                <c:pt idx="926" formatCode="0.00">
                  <c:v>20.08</c:v>
                </c:pt>
                <c:pt idx="927" formatCode="0.00">
                  <c:v>19.98</c:v>
                </c:pt>
                <c:pt idx="928" formatCode="0.00">
                  <c:v>19.7</c:v>
                </c:pt>
                <c:pt idx="929" formatCode="0.00">
                  <c:v>20.57</c:v>
                </c:pt>
                <c:pt idx="930" formatCode="0.00">
                  <c:v>20.93</c:v>
                </c:pt>
                <c:pt idx="931" formatCode="0.00">
                  <c:v>20.23999999999999</c:v>
                </c:pt>
                <c:pt idx="932" formatCode="0.00">
                  <c:v>19.78000000000001</c:v>
                </c:pt>
                <c:pt idx="933" formatCode="0.00">
                  <c:v>19.87</c:v>
                </c:pt>
                <c:pt idx="934" formatCode="0.00">
                  <c:v>19.78000000000001</c:v>
                </c:pt>
                <c:pt idx="935" formatCode="0.00">
                  <c:v>19.68</c:v>
                </c:pt>
                <c:pt idx="936" formatCode="0.00">
                  <c:v>20.51</c:v>
                </c:pt>
                <c:pt idx="937" formatCode="0.00">
                  <c:v>20.82</c:v>
                </c:pt>
                <c:pt idx="938" formatCode="0.00">
                  <c:v>21.16</c:v>
                </c:pt>
                <c:pt idx="939" formatCode="0.00">
                  <c:v>22.02</c:v>
                </c:pt>
                <c:pt idx="940" formatCode="0.00">
                  <c:v>21.92</c:v>
                </c:pt>
                <c:pt idx="941" formatCode="0.00">
                  <c:v>22.59</c:v>
                </c:pt>
                <c:pt idx="942" formatCode="0.00">
                  <c:v>22.05</c:v>
                </c:pt>
                <c:pt idx="943" formatCode="0.00">
                  <c:v>22.59</c:v>
                </c:pt>
                <c:pt idx="944" formatCode="0.00">
                  <c:v>21.54</c:v>
                </c:pt>
                <c:pt idx="945" formatCode="0.00">
                  <c:v>21.73</c:v>
                </c:pt>
                <c:pt idx="946" formatCode="0.00">
                  <c:v>21.97</c:v>
                </c:pt>
                <c:pt idx="947" formatCode="0.00">
                  <c:v>21.31</c:v>
                </c:pt>
                <c:pt idx="948" formatCode="0.00">
                  <c:v>20.73</c:v>
                </c:pt>
                <c:pt idx="949" formatCode="0.00">
                  <c:v>20.64</c:v>
                </c:pt>
                <c:pt idx="950" formatCode="0.00">
                  <c:v>20.26999999999999</c:v>
                </c:pt>
                <c:pt idx="951" formatCode="0.00">
                  <c:v>20.65</c:v>
                </c:pt>
                <c:pt idx="952" formatCode="0.00">
                  <c:v>22.08</c:v>
                </c:pt>
                <c:pt idx="953" formatCode="0.00">
                  <c:v>21.16</c:v>
                </c:pt>
                <c:pt idx="954" formatCode="0.00">
                  <c:v>21.06</c:v>
                </c:pt>
                <c:pt idx="955" formatCode="0.00">
                  <c:v>21.2388888888889</c:v>
                </c:pt>
                <c:pt idx="956" formatCode="0.00">
                  <c:v>21.35</c:v>
                </c:pt>
                <c:pt idx="957" formatCode="0.00">
                  <c:v>21.22</c:v>
                </c:pt>
                <c:pt idx="958" formatCode="0.00">
                  <c:v>21.54</c:v>
                </c:pt>
                <c:pt idx="959" formatCode="0.00">
                  <c:v>21.63</c:v>
                </c:pt>
                <c:pt idx="960" formatCode="0.00">
                  <c:v>22.69000000000001</c:v>
                </c:pt>
                <c:pt idx="961" formatCode="0.00">
                  <c:v>22.78</c:v>
                </c:pt>
                <c:pt idx="962" formatCode="0.00">
                  <c:v>22.88</c:v>
                </c:pt>
                <c:pt idx="963" formatCode="0.00">
                  <c:v>23.32444444444444</c:v>
                </c:pt>
                <c:pt idx="964" formatCode="0.00">
                  <c:v>22.25000000000001</c:v>
                </c:pt>
                <c:pt idx="965" formatCode="0.00">
                  <c:v>22.25000000000001</c:v>
                </c:pt>
                <c:pt idx="966" formatCode="0.00">
                  <c:v>22.2</c:v>
                </c:pt>
                <c:pt idx="967" formatCode="0.00">
                  <c:v>22.11</c:v>
                </c:pt>
                <c:pt idx="968" formatCode="0.00">
                  <c:v>21.85</c:v>
                </c:pt>
                <c:pt idx="969" formatCode="0.00">
                  <c:v>21.98999999999999</c:v>
                </c:pt>
                <c:pt idx="970" formatCode="0.00">
                  <c:v>20.68</c:v>
                </c:pt>
                <c:pt idx="971" formatCode="0.00">
                  <c:v>21.2</c:v>
                </c:pt>
                <c:pt idx="972" formatCode="0.00">
                  <c:v>20.82</c:v>
                </c:pt>
                <c:pt idx="973" formatCode="0.00">
                  <c:v>20.91</c:v>
                </c:pt>
                <c:pt idx="974" formatCode="0.00">
                  <c:v>21.18</c:v>
                </c:pt>
                <c:pt idx="975" formatCode="0.00">
                  <c:v>20.89</c:v>
                </c:pt>
                <c:pt idx="976" formatCode="0.00">
                  <c:v>20.97000000000001</c:v>
                </c:pt>
                <c:pt idx="977" formatCode="0.00">
                  <c:v>21.14</c:v>
                </c:pt>
                <c:pt idx="978" formatCode="0.00">
                  <c:v>20.21</c:v>
                </c:pt>
                <c:pt idx="979" formatCode="0.00">
                  <c:v>20.57</c:v>
                </c:pt>
                <c:pt idx="980" formatCode="0.00">
                  <c:v>20.16000000000001</c:v>
                </c:pt>
                <c:pt idx="981" formatCode="0.00">
                  <c:v>20.06</c:v>
                </c:pt>
                <c:pt idx="982" formatCode="0.00">
                  <c:v>19.41</c:v>
                </c:pt>
                <c:pt idx="983" formatCode="0.00">
                  <c:v>19.41</c:v>
                </c:pt>
                <c:pt idx="984" formatCode="0.00">
                  <c:v>20.56</c:v>
                </c:pt>
                <c:pt idx="985" formatCode="0.00">
                  <c:v>20.26999999999999</c:v>
                </c:pt>
                <c:pt idx="986" formatCode="0.00">
                  <c:v>20.22</c:v>
                </c:pt>
                <c:pt idx="987" formatCode="0.00">
                  <c:v>20.48</c:v>
                </c:pt>
                <c:pt idx="988" formatCode="0.00">
                  <c:v>20.61</c:v>
                </c:pt>
                <c:pt idx="989" formatCode="0.00">
                  <c:v>20.29999999999999</c:v>
                </c:pt>
                <c:pt idx="990" formatCode="0.00">
                  <c:v>20.78</c:v>
                </c:pt>
                <c:pt idx="991" formatCode="0.00">
                  <c:v>21.35</c:v>
                </c:pt>
                <c:pt idx="992" formatCode="0.00">
                  <c:v>21.35</c:v>
                </c:pt>
                <c:pt idx="993" formatCode="0.00">
                  <c:v>21.63</c:v>
                </c:pt>
                <c:pt idx="994" formatCode="0.00">
                  <c:v>21.43</c:v>
                </c:pt>
                <c:pt idx="995" formatCode="0.00">
                  <c:v>21.62</c:v>
                </c:pt>
                <c:pt idx="996" formatCode="0.00">
                  <c:v>20.65</c:v>
                </c:pt>
                <c:pt idx="997" formatCode="0.00">
                  <c:v>20.87</c:v>
                </c:pt>
                <c:pt idx="998" formatCode="0.00">
                  <c:v>20.87</c:v>
                </c:pt>
                <c:pt idx="999" formatCode="0.00">
                  <c:v>20.87</c:v>
                </c:pt>
                <c:pt idx="1000" formatCode="0.00">
                  <c:v>21.35</c:v>
                </c:pt>
                <c:pt idx="1001" formatCode="0.00">
                  <c:v>21.54</c:v>
                </c:pt>
                <c:pt idx="1002" formatCode="0.00">
                  <c:v>21.35</c:v>
                </c:pt>
                <c:pt idx="1003" formatCode="0.00">
                  <c:v>21.25</c:v>
                </c:pt>
                <c:pt idx="1004" formatCode="0.00">
                  <c:v>21.35</c:v>
                </c:pt>
                <c:pt idx="1005" formatCode="0.00">
                  <c:v>21.02</c:v>
                </c:pt>
                <c:pt idx="1006" formatCode="0.00">
                  <c:v>20.87</c:v>
                </c:pt>
                <c:pt idx="1007" formatCode="0.00">
                  <c:v>20.73999999999999</c:v>
                </c:pt>
                <c:pt idx="1008" formatCode="0.00">
                  <c:v>20.46</c:v>
                </c:pt>
                <c:pt idx="1009" formatCode="0.00">
                  <c:v>21.25</c:v>
                </c:pt>
                <c:pt idx="1010" formatCode="0.00">
                  <c:v>21.46444444444444</c:v>
                </c:pt>
                <c:pt idx="1011" formatCode="0.00">
                  <c:v>22.78</c:v>
                </c:pt>
                <c:pt idx="1012" formatCode="0.00">
                  <c:v>21.59</c:v>
                </c:pt>
                <c:pt idx="1013" formatCode="0.00">
                  <c:v>20.8</c:v>
                </c:pt>
                <c:pt idx="1014" formatCode="0.00">
                  <c:v>22.55</c:v>
                </c:pt>
                <c:pt idx="1015" formatCode="0.00">
                  <c:v>21.88222222222223</c:v>
                </c:pt>
                <c:pt idx="1016" formatCode="0.00">
                  <c:v>22.69000000000001</c:v>
                </c:pt>
                <c:pt idx="1017" formatCode="0.00">
                  <c:v>22.30111111111111</c:v>
                </c:pt>
                <c:pt idx="1018" formatCode="0.00">
                  <c:v>20.78</c:v>
                </c:pt>
                <c:pt idx="1019" formatCode="0.00">
                  <c:v>19.73</c:v>
                </c:pt>
                <c:pt idx="1020" formatCode="0.00">
                  <c:v>20.55</c:v>
                </c:pt>
                <c:pt idx="1021" formatCode="0.00">
                  <c:v>20.82</c:v>
                </c:pt>
                <c:pt idx="1022" formatCode="0.00">
                  <c:v>20.54</c:v>
                </c:pt>
                <c:pt idx="1023" formatCode="0.00">
                  <c:v>20.35</c:v>
                </c:pt>
                <c:pt idx="1024" formatCode="0.00">
                  <c:v>20.79</c:v>
                </c:pt>
                <c:pt idx="1025" formatCode="0.00">
                  <c:v>20.32</c:v>
                </c:pt>
                <c:pt idx="1026" formatCode="0.00">
                  <c:v>20.59</c:v>
                </c:pt>
                <c:pt idx="1027" formatCode="0.00">
                  <c:v>20.29999999999999</c:v>
                </c:pt>
                <c:pt idx="1028" formatCode="0.00">
                  <c:v>20.49</c:v>
                </c:pt>
                <c:pt idx="1029" formatCode="0.00">
                  <c:v>20.55</c:v>
                </c:pt>
                <c:pt idx="1030" formatCode="0.00">
                  <c:v>20.64</c:v>
                </c:pt>
                <c:pt idx="1031" formatCode="0.00">
                  <c:v>20.55</c:v>
                </c:pt>
                <c:pt idx="1032" formatCode="0.00">
                  <c:v>20.62</c:v>
                </c:pt>
                <c:pt idx="1033" formatCode="0.00">
                  <c:v>20.29</c:v>
                </c:pt>
                <c:pt idx="1034" formatCode="0.00">
                  <c:v>22.19</c:v>
                </c:pt>
                <c:pt idx="1035" formatCode="0.00">
                  <c:v>21.51999999999999</c:v>
                </c:pt>
                <c:pt idx="1036" formatCode="0.00">
                  <c:v>21.77555555555555</c:v>
                </c:pt>
                <c:pt idx="1037" formatCode="0.00">
                  <c:v>21.33</c:v>
                </c:pt>
                <c:pt idx="1038" formatCode="0.00">
                  <c:v>20.48</c:v>
                </c:pt>
                <c:pt idx="1039" formatCode="0.00">
                  <c:v>21.11</c:v>
                </c:pt>
                <c:pt idx="1040" formatCode="0.00">
                  <c:v>20.83</c:v>
                </c:pt>
                <c:pt idx="1041" formatCode="0.00">
                  <c:v>20.73</c:v>
                </c:pt>
                <c:pt idx="1042" formatCode="0.00">
                  <c:v>21.05</c:v>
                </c:pt>
                <c:pt idx="1043" formatCode="0.00">
                  <c:v>20.65</c:v>
                </c:pt>
                <c:pt idx="1044" formatCode="0.00">
                  <c:v>20.5</c:v>
                </c:pt>
                <c:pt idx="1045" formatCode="0.00">
                  <c:v>21.28</c:v>
                </c:pt>
                <c:pt idx="1046" formatCode="0.00">
                  <c:v>21.71444444444444</c:v>
                </c:pt>
                <c:pt idx="1047" formatCode="0.00">
                  <c:v>22.34</c:v>
                </c:pt>
                <c:pt idx="1048" formatCode="0.00">
                  <c:v>23.29</c:v>
                </c:pt>
                <c:pt idx="1049" formatCode="0.00">
                  <c:v>21.11</c:v>
                </c:pt>
                <c:pt idx="1050" formatCode="0.00">
                  <c:v>21.02</c:v>
                </c:pt>
                <c:pt idx="1051" formatCode="0.00">
                  <c:v>20.92</c:v>
                </c:pt>
                <c:pt idx="1052" formatCode="0.00">
                  <c:v>20.64</c:v>
                </c:pt>
                <c:pt idx="1053" formatCode="0.00">
                  <c:v>20.43</c:v>
                </c:pt>
                <c:pt idx="1054" formatCode="0.00">
                  <c:v>21.7</c:v>
                </c:pt>
                <c:pt idx="1055" formatCode="0.00">
                  <c:v>21.54444444444444</c:v>
                </c:pt>
                <c:pt idx="1056" formatCode="0.00">
                  <c:v>21.81444444444445</c:v>
                </c:pt>
                <c:pt idx="1057" formatCode="0.00">
                  <c:v>21.80111111111111</c:v>
                </c:pt>
                <c:pt idx="1058" formatCode="0.00">
                  <c:v>22.49</c:v>
                </c:pt>
                <c:pt idx="1059" formatCode="0.00">
                  <c:v>21.68888888888889</c:v>
                </c:pt>
                <c:pt idx="1060" formatCode="0.00">
                  <c:v>22.21</c:v>
                </c:pt>
                <c:pt idx="1061" formatCode="0.00">
                  <c:v>21.38000000000001</c:v>
                </c:pt>
                <c:pt idx="1062" formatCode="0.00">
                  <c:v>21.38000000000001</c:v>
                </c:pt>
                <c:pt idx="1063" formatCode="0.00">
                  <c:v>21.29</c:v>
                </c:pt>
                <c:pt idx="1064" formatCode="0.00">
                  <c:v>21.78444444444445</c:v>
                </c:pt>
                <c:pt idx="1065" formatCode="0.00">
                  <c:v>21.29</c:v>
                </c:pt>
                <c:pt idx="1066" formatCode="0.00">
                  <c:v>21.16</c:v>
                </c:pt>
                <c:pt idx="1067" formatCode="0.00">
                  <c:v>21.86777777777777</c:v>
                </c:pt>
                <c:pt idx="1068" formatCode="0.00">
                  <c:v>21.75666666666667</c:v>
                </c:pt>
                <c:pt idx="1069" formatCode="0.00">
                  <c:v>21.75666666666667</c:v>
                </c:pt>
                <c:pt idx="1070" formatCode="0.00">
                  <c:v>21.79111111111111</c:v>
                </c:pt>
                <c:pt idx="1071" formatCode="0.00">
                  <c:v>21.84111111111111</c:v>
                </c:pt>
                <c:pt idx="1072" formatCode="0.00">
                  <c:v>21.90777777777778</c:v>
                </c:pt>
                <c:pt idx="1073" formatCode="0.00">
                  <c:v>21.40444444444445</c:v>
                </c:pt>
                <c:pt idx="1074" formatCode="0.00">
                  <c:v>21.86055555555556</c:v>
                </c:pt>
                <c:pt idx="1075" formatCode="0.00">
                  <c:v>21.49722222222222</c:v>
                </c:pt>
                <c:pt idx="1076" formatCode="0.00">
                  <c:v>21.34333333333334</c:v>
                </c:pt>
                <c:pt idx="1077" formatCode="0.00">
                  <c:v>20.98</c:v>
                </c:pt>
                <c:pt idx="1078" formatCode="0.00">
                  <c:v>20.68444444444444</c:v>
                </c:pt>
                <c:pt idx="1079" formatCode="0.00">
                  <c:v>20.69388888888888</c:v>
                </c:pt>
                <c:pt idx="1080" formatCode="0.00">
                  <c:v>20.89277777777778</c:v>
                </c:pt>
                <c:pt idx="1081" formatCode="0.00">
                  <c:v>21.0038888888889</c:v>
                </c:pt>
                <c:pt idx="1082" formatCode="0.00">
                  <c:v>20.31277777777778</c:v>
                </c:pt>
                <c:pt idx="1083" formatCode="0.00">
                  <c:v>20.31777777777778</c:v>
                </c:pt>
                <c:pt idx="1084" formatCode="0.00">
                  <c:v>20.2338888888889</c:v>
                </c:pt>
                <c:pt idx="1085" formatCode="0.00">
                  <c:v>20.17833333333333</c:v>
                </c:pt>
                <c:pt idx="1086" formatCode="0.00">
                  <c:v>20.2338888888889</c:v>
                </c:pt>
                <c:pt idx="1087" formatCode="0.00">
                  <c:v>20.245</c:v>
                </c:pt>
                <c:pt idx="1088" formatCode="0.00">
                  <c:v>20.33222222222222</c:v>
                </c:pt>
                <c:pt idx="1089" formatCode="0.00">
                  <c:v>20.38444444444444</c:v>
                </c:pt>
                <c:pt idx="1090" formatCode="0.00">
                  <c:v>20.2338888888889</c:v>
                </c:pt>
                <c:pt idx="1091" formatCode="0.00">
                  <c:v>22.04611111111111</c:v>
                </c:pt>
                <c:pt idx="1092" formatCode="0.00">
                  <c:v>22.42888888888889</c:v>
                </c:pt>
                <c:pt idx="1093" formatCode="0.00">
                  <c:v>21.76</c:v>
                </c:pt>
                <c:pt idx="1094" formatCode="0.00">
                  <c:v>22.42888888888889</c:v>
                </c:pt>
                <c:pt idx="1095" formatCode="0.00">
                  <c:v>22.60611111111111</c:v>
                </c:pt>
                <c:pt idx="1096" formatCode="0.00">
                  <c:v>22.23777777777778</c:v>
                </c:pt>
                <c:pt idx="1097" formatCode="0.00">
                  <c:v>21.64166666666667</c:v>
                </c:pt>
                <c:pt idx="1098" formatCode="0.00">
                  <c:v>22.525</c:v>
                </c:pt>
                <c:pt idx="1099" formatCode="0.00">
                  <c:v>21.6638888888889</c:v>
                </c:pt>
                <c:pt idx="1100" formatCode="0.00">
                  <c:v>21.56888888888889</c:v>
                </c:pt>
                <c:pt idx="1101" formatCode="0.00">
                  <c:v>21.47277777777778</c:v>
                </c:pt>
                <c:pt idx="1102" formatCode="0.00">
                  <c:v>21.37777777777778</c:v>
                </c:pt>
                <c:pt idx="1103" formatCode="0.00">
                  <c:v>21.32222222222222</c:v>
                </c:pt>
                <c:pt idx="1104" formatCode="0.00">
                  <c:v>21.37777777777778</c:v>
                </c:pt>
                <c:pt idx="1105" formatCode="0.00">
                  <c:v>21.54444444444444</c:v>
                </c:pt>
                <c:pt idx="1106" formatCode="0.00">
                  <c:v>21.47277777777778</c:v>
                </c:pt>
                <c:pt idx="1107" formatCode="0.00">
                  <c:v>21.47277777777778</c:v>
                </c:pt>
                <c:pt idx="1108" formatCode="0.00">
                  <c:v>21.855</c:v>
                </c:pt>
                <c:pt idx="1109" formatCode="0.00">
                  <c:v>21.46166666666667</c:v>
                </c:pt>
                <c:pt idx="1110" formatCode="0.00">
                  <c:v>21.29888888888889</c:v>
                </c:pt>
                <c:pt idx="1111" formatCode="0.00">
                  <c:v>22.04611111111111</c:v>
                </c:pt>
                <c:pt idx="1112" formatCode="0.00">
                  <c:v>21.34666666666667</c:v>
                </c:pt>
                <c:pt idx="1113" formatCode="0.00">
                  <c:v>21.6638888888889</c:v>
                </c:pt>
                <c:pt idx="1114" formatCode="0.00">
                  <c:v>22.525</c:v>
                </c:pt>
                <c:pt idx="1115" formatCode="0.00">
                  <c:v>22.71722222222223</c:v>
                </c:pt>
                <c:pt idx="1116" formatCode="0.00">
                  <c:v>22.71722222222223</c:v>
                </c:pt>
                <c:pt idx="1117" formatCode="0.00">
                  <c:v>22.81222222222222</c:v>
                </c:pt>
                <c:pt idx="1118" formatCode="0.00">
                  <c:v>21.74333333333334</c:v>
                </c:pt>
                <c:pt idx="1119" formatCode="0.00">
                  <c:v>21.855</c:v>
                </c:pt>
                <c:pt idx="1120" formatCode="0.00">
                  <c:v>21.78444444444445</c:v>
                </c:pt>
                <c:pt idx="1121" formatCode="0.00">
                  <c:v>21.65277777777777</c:v>
                </c:pt>
                <c:pt idx="1122" formatCode="0.00">
                  <c:v>21.51333333333334</c:v>
                </c:pt>
                <c:pt idx="1123" formatCode="0.00">
                  <c:v>21.18722222222222</c:v>
                </c:pt>
                <c:pt idx="1124" formatCode="0.00">
                  <c:v>21.28222222222223</c:v>
                </c:pt>
                <c:pt idx="1125" formatCode="0.00">
                  <c:v>21.09111111111111</c:v>
                </c:pt>
                <c:pt idx="1126" formatCode="0.00">
                  <c:v>20.99611111111112</c:v>
                </c:pt>
                <c:pt idx="1127" formatCode="0.00">
                  <c:v>20.77388888888889</c:v>
                </c:pt>
                <c:pt idx="1128" formatCode="0.00">
                  <c:v>20.90111111111111</c:v>
                </c:pt>
                <c:pt idx="1129" formatCode="0.00">
                  <c:v>20.71</c:v>
                </c:pt>
                <c:pt idx="1130" formatCode="0.00">
                  <c:v>20.51333333333334</c:v>
                </c:pt>
                <c:pt idx="1131" formatCode="0.00">
                  <c:v>20.32888888888889</c:v>
                </c:pt>
                <c:pt idx="1132" formatCode="0.00">
                  <c:v>20.545</c:v>
                </c:pt>
                <c:pt idx="1133" formatCode="0.00">
                  <c:v>20.03166666666667</c:v>
                </c:pt>
                <c:pt idx="1134" formatCode="0.00">
                  <c:v>20.15388888888889</c:v>
                </c:pt>
                <c:pt idx="1135" formatCode="0.00">
                  <c:v>20.03722222222222</c:v>
                </c:pt>
                <c:pt idx="1136" formatCode="0.00">
                  <c:v>20.09833333333334</c:v>
                </c:pt>
                <c:pt idx="1137" formatCode="0.00">
                  <c:v>19.94777777777778</c:v>
                </c:pt>
                <c:pt idx="1138" formatCode="0.00">
                  <c:v>19.63055555555555</c:v>
                </c:pt>
                <c:pt idx="1139" formatCode="0.00">
                  <c:v>21.60833333333333</c:v>
                </c:pt>
                <c:pt idx="1140" formatCode="0.00">
                  <c:v>22.62111111111111</c:v>
                </c:pt>
                <c:pt idx="1141" formatCode="0.00">
                  <c:v>21.82388888888889</c:v>
                </c:pt>
                <c:pt idx="1142" formatCode="0.00">
                  <c:v>22.04611111111111</c:v>
                </c:pt>
                <c:pt idx="1143" formatCode="0.00">
                  <c:v>22.23777777777778</c:v>
                </c:pt>
                <c:pt idx="1144" formatCode="0.00">
                  <c:v>22.525</c:v>
                </c:pt>
                <c:pt idx="1145" formatCode="0.00">
                  <c:v>21.68444444444444</c:v>
                </c:pt>
                <c:pt idx="1146" formatCode="0.00">
                  <c:v>21.70111111111111</c:v>
                </c:pt>
                <c:pt idx="1147" formatCode="0.00">
                  <c:v>21.79666666666666</c:v>
                </c:pt>
                <c:pt idx="1148" formatCode="0.00">
                  <c:v>21.76</c:v>
                </c:pt>
                <c:pt idx="1149" formatCode="0.00">
                  <c:v>21.76555555555555</c:v>
                </c:pt>
                <c:pt idx="1150" formatCode="0.00">
                  <c:v>21.47277777777778</c:v>
                </c:pt>
                <c:pt idx="1151" formatCode="0.00">
                  <c:v>21.45777777777777</c:v>
                </c:pt>
                <c:pt idx="1152" formatCode="0.00">
                  <c:v>21.56888888888889</c:v>
                </c:pt>
                <c:pt idx="1153" formatCode="0.00">
                  <c:v>21.37777777777778</c:v>
                </c:pt>
                <c:pt idx="1154" formatCode="0.00">
                  <c:v>21.6638888888889</c:v>
                </c:pt>
                <c:pt idx="1155" formatCode="0.00">
                  <c:v>21.95111111111111</c:v>
                </c:pt>
                <c:pt idx="1156" formatCode="0.00">
                  <c:v>21.80888888888889</c:v>
                </c:pt>
                <c:pt idx="1157" formatCode="0.00">
                  <c:v>22.14222222222222</c:v>
                </c:pt>
                <c:pt idx="1158" formatCode="0.00">
                  <c:v>21.76</c:v>
                </c:pt>
                <c:pt idx="1159" formatCode="0.00">
                  <c:v>21.56888888888889</c:v>
                </c:pt>
                <c:pt idx="1160" formatCode="0.00">
                  <c:v>21.37777777777778</c:v>
                </c:pt>
                <c:pt idx="1161" formatCode="0.00">
                  <c:v>21.95111111111111</c:v>
                </c:pt>
                <c:pt idx="1162" formatCode="0.00">
                  <c:v>22.525</c:v>
                </c:pt>
                <c:pt idx="1163" formatCode="0.00">
                  <c:v>21.855</c:v>
                </c:pt>
                <c:pt idx="1164" formatCode="0.00">
                  <c:v>22.35444444444444</c:v>
                </c:pt>
                <c:pt idx="1165" formatCode="0.00">
                  <c:v>21.95111111111111</c:v>
                </c:pt>
                <c:pt idx="1166" formatCode="0.00">
                  <c:v>22.00666666666666</c:v>
                </c:pt>
                <c:pt idx="1167" formatCode="0.00">
                  <c:v>22.08666666666667</c:v>
                </c:pt>
                <c:pt idx="1168" formatCode="0.00">
                  <c:v>22.14222222222222</c:v>
                </c:pt>
                <c:pt idx="1169" formatCode="0.00">
                  <c:v>21.64722222222222</c:v>
                </c:pt>
                <c:pt idx="1170" formatCode="0.00">
                  <c:v>21.47277777777778</c:v>
                </c:pt>
                <c:pt idx="1171" formatCode="0.00">
                  <c:v>21.60833333333333</c:v>
                </c:pt>
                <c:pt idx="1172" formatCode="0.00">
                  <c:v>21.64166666666667</c:v>
                </c:pt>
                <c:pt idx="1173" formatCode="0.00">
                  <c:v>21.30611111111111</c:v>
                </c:pt>
                <c:pt idx="1174" formatCode="0.00">
                  <c:v>21.36166666666666</c:v>
                </c:pt>
                <c:pt idx="1175" formatCode="0.00">
                  <c:v>21.47277777777778</c:v>
                </c:pt>
                <c:pt idx="1176" formatCode="0.00">
                  <c:v>21.47277777777778</c:v>
                </c:pt>
                <c:pt idx="1177" formatCode="0.00">
                  <c:v>21.52833333333334</c:v>
                </c:pt>
                <c:pt idx="1178" formatCode="0.00">
                  <c:v>21.28222222222223</c:v>
                </c:pt>
                <c:pt idx="1179" formatCode="0.00">
                  <c:v>21.18722222222222</c:v>
                </c:pt>
                <c:pt idx="1180" formatCode="0.00">
                  <c:v>21.09111111111111</c:v>
                </c:pt>
                <c:pt idx="1181" formatCode="0.00">
                  <c:v>21.09111111111111</c:v>
                </c:pt>
                <c:pt idx="1182" formatCode="0.00">
                  <c:v>21.19277777777778</c:v>
                </c:pt>
                <c:pt idx="1183" formatCode="0.00">
                  <c:v>21.18722222222222</c:v>
                </c:pt>
                <c:pt idx="1184" formatCode="0.00">
                  <c:v>21.29833333333334</c:v>
                </c:pt>
                <c:pt idx="1185" formatCode="0.00">
                  <c:v>21.18722222222222</c:v>
                </c:pt>
                <c:pt idx="1186" formatCode="0.00">
                  <c:v>20.99611111111112</c:v>
                </c:pt>
                <c:pt idx="1187" formatCode="0.00">
                  <c:v>22.67833333333333</c:v>
                </c:pt>
                <c:pt idx="1188" formatCode="0.00">
                  <c:v>21.47277777777778</c:v>
                </c:pt>
                <c:pt idx="1189" formatCode="0.00">
                  <c:v>22.04611111111111</c:v>
                </c:pt>
                <c:pt idx="1190" formatCode="0.00">
                  <c:v>20.04277777777778</c:v>
                </c:pt>
                <c:pt idx="1191" formatCode="0.00">
                  <c:v>22.04611111111111</c:v>
                </c:pt>
                <c:pt idx="1192" formatCode="0.00">
                  <c:v>22.42888888888889</c:v>
                </c:pt>
                <c:pt idx="1193" formatCode="0.00">
                  <c:v>22.81222222222222</c:v>
                </c:pt>
                <c:pt idx="1194" formatCode="0.00">
                  <c:v>21.18722222222222</c:v>
                </c:pt>
                <c:pt idx="1195" formatCode="0.00">
                  <c:v>20.99611111111112</c:v>
                </c:pt>
                <c:pt idx="1196" formatCode="0.00">
                  <c:v>20.71</c:v>
                </c:pt>
                <c:pt idx="1197" formatCode="0.00">
                  <c:v>20.04277777777778</c:v>
                </c:pt>
                <c:pt idx="1198" formatCode="0.00">
                  <c:v>19.09222222222222</c:v>
                </c:pt>
                <c:pt idx="1199" formatCode="0.00">
                  <c:v>20.04277777777778</c:v>
                </c:pt>
                <c:pt idx="1200" formatCode="0.00">
                  <c:v>20.09833333333334</c:v>
                </c:pt>
                <c:pt idx="1201" formatCode="0.00">
                  <c:v>21.29111111111111</c:v>
                </c:pt>
                <c:pt idx="1202" formatCode="0.00">
                  <c:v>21.50444444444444</c:v>
                </c:pt>
                <c:pt idx="1203" formatCode="0.00">
                  <c:v>20.42388888888889</c:v>
                </c:pt>
                <c:pt idx="1204" formatCode="0.00">
                  <c:v>20.04833333333334</c:v>
                </c:pt>
                <c:pt idx="1205" formatCode="0.00">
                  <c:v>20.21777777777778</c:v>
                </c:pt>
                <c:pt idx="1206" formatCode="0.00">
                  <c:v>20.42388888888889</c:v>
                </c:pt>
                <c:pt idx="1207" formatCode="0.00">
                  <c:v>20.62611111111111</c:v>
                </c:pt>
                <c:pt idx="1208" formatCode="0.00">
                  <c:v>21.17111111111111</c:v>
                </c:pt>
                <c:pt idx="1209" formatCode="0.00">
                  <c:v>22.58055555555555</c:v>
                </c:pt>
                <c:pt idx="1210" formatCode="0.00">
                  <c:v>23.14555555555556</c:v>
                </c:pt>
                <c:pt idx="1211" formatCode="0.00">
                  <c:v>20.44055555555556</c:v>
                </c:pt>
                <c:pt idx="1212" formatCode="0.00">
                  <c:v>20.90666666666667</c:v>
                </c:pt>
                <c:pt idx="1213" formatCode="0.00">
                  <c:v>20.69388888888888</c:v>
                </c:pt>
                <c:pt idx="1214" formatCode="0.00">
                  <c:v>20.51888888888889</c:v>
                </c:pt>
                <c:pt idx="1215" formatCode="0.00">
                  <c:v>20.99611111111112</c:v>
                </c:pt>
                <c:pt idx="1216" formatCode="0.00">
                  <c:v>22.05166666666667</c:v>
                </c:pt>
                <c:pt idx="1217" formatCode="0.00">
                  <c:v>22.48444444444444</c:v>
                </c:pt>
                <c:pt idx="1218" formatCode="0.00">
                  <c:v>22.70611111111111</c:v>
                </c:pt>
                <c:pt idx="1219" formatCode="0.00">
                  <c:v>22.525</c:v>
                </c:pt>
                <c:pt idx="1220" formatCode="0.00">
                  <c:v>22.33277777777777</c:v>
                </c:pt>
                <c:pt idx="1221" formatCode="0.00">
                  <c:v>22.14222222222222</c:v>
                </c:pt>
                <c:pt idx="1222" formatCode="0.00">
                  <c:v>22.05166666666667</c:v>
                </c:pt>
                <c:pt idx="1223" formatCode="0.00">
                  <c:v>21.89555555555556</c:v>
                </c:pt>
                <c:pt idx="1224" formatCode="0.00">
                  <c:v>21.92333333333334</c:v>
                </c:pt>
                <c:pt idx="1225" formatCode="0.00">
                  <c:v>22.13277777777778</c:v>
                </c:pt>
                <c:pt idx="1226" formatCode="0.00">
                  <c:v>22.90777777777777</c:v>
                </c:pt>
                <c:pt idx="1227" formatCode="0.00">
                  <c:v>21.91055555555555</c:v>
                </c:pt>
                <c:pt idx="1228" formatCode="0.00">
                  <c:v>20.985</c:v>
                </c:pt>
                <c:pt idx="1229" formatCode="0.00">
                  <c:v>20.2338888888889</c:v>
                </c:pt>
                <c:pt idx="1230" formatCode="0.00">
                  <c:v>19.70222222222222</c:v>
                </c:pt>
                <c:pt idx="1231" formatCode="0.00">
                  <c:v>19.68611111111111</c:v>
                </c:pt>
                <c:pt idx="1232" formatCode="0.00">
                  <c:v>20.29833333333334</c:v>
                </c:pt>
                <c:pt idx="1233" formatCode="0.00">
                  <c:v>20.24</c:v>
                </c:pt>
                <c:pt idx="1234" formatCode="0.00">
                  <c:v>20.28277777777778</c:v>
                </c:pt>
                <c:pt idx="1235" formatCode="0.00">
                  <c:v>20.55333333333333</c:v>
                </c:pt>
                <c:pt idx="1236" formatCode="0.00">
                  <c:v>20.76722222222222</c:v>
                </c:pt>
                <c:pt idx="1237" formatCode="0.00">
                  <c:v>20.62722222222223</c:v>
                </c:pt>
                <c:pt idx="1238" formatCode="0.00">
                  <c:v>20.6488888888889</c:v>
                </c:pt>
                <c:pt idx="1239" formatCode="0.00">
                  <c:v>20.99277777777778</c:v>
                </c:pt>
                <c:pt idx="1240" formatCode="0.00">
                  <c:v>20.93111111111111</c:v>
                </c:pt>
                <c:pt idx="1241" formatCode="0.00">
                  <c:v>20.93444444444444</c:v>
                </c:pt>
                <c:pt idx="1242" formatCode="0.00">
                  <c:v>20.61722222222222</c:v>
                </c:pt>
                <c:pt idx="1243" formatCode="0.00">
                  <c:v>20.98277777777778</c:v>
                </c:pt>
                <c:pt idx="1244" formatCode="0.00">
                  <c:v>19.09222222222222</c:v>
                </c:pt>
                <c:pt idx="1245" formatCode="0.00">
                  <c:v>20.32055555555555</c:v>
                </c:pt>
                <c:pt idx="1246" formatCode="0.00">
                  <c:v>19.47222222222222</c:v>
                </c:pt>
                <c:pt idx="1247" formatCode="0.00">
                  <c:v>19.70222222222222</c:v>
                </c:pt>
                <c:pt idx="1248" formatCode="0.00">
                  <c:v>20.04277777777778</c:v>
                </c:pt>
                <c:pt idx="1249" formatCode="0.00">
                  <c:v>20.42388888888889</c:v>
                </c:pt>
                <c:pt idx="1250" formatCode="0.00">
                  <c:v>20.76555555555555</c:v>
                </c:pt>
                <c:pt idx="1251" formatCode="0.00">
                  <c:v>20.99611111111112</c:v>
                </c:pt>
                <c:pt idx="1252" formatCode="0.00">
                  <c:v>21.56888888888889</c:v>
                </c:pt>
                <c:pt idx="1253" formatCode="0.00">
                  <c:v>22.51555555555556</c:v>
                </c:pt>
                <c:pt idx="1254" formatCode="0.00">
                  <c:v>20.51888888888889</c:v>
                </c:pt>
                <c:pt idx="1255" formatCode="0.00">
                  <c:v>20.40777777777777</c:v>
                </c:pt>
                <c:pt idx="1256" formatCode="0.00">
                  <c:v>20.71</c:v>
                </c:pt>
                <c:pt idx="1257" formatCode="0.00">
                  <c:v>20.90111111111111</c:v>
                </c:pt>
                <c:pt idx="1258" formatCode="0.00">
                  <c:v>20.99611111111112</c:v>
                </c:pt>
                <c:pt idx="1259" formatCode="0.00">
                  <c:v>20.98</c:v>
                </c:pt>
                <c:pt idx="1260" formatCode="0.00">
                  <c:v>21.33777777777778</c:v>
                </c:pt>
                <c:pt idx="1261" formatCode="0.00">
                  <c:v>21.47666666666667</c:v>
                </c:pt>
                <c:pt idx="1262" formatCode="0.00">
                  <c:v>21.36555555555556</c:v>
                </c:pt>
                <c:pt idx="1263" formatCode="0.00">
                  <c:v>21.09111111111111</c:v>
                </c:pt>
                <c:pt idx="1264" formatCode="0.00">
                  <c:v>20.615</c:v>
                </c:pt>
                <c:pt idx="1265" formatCode="0.00">
                  <c:v>20.51888888888889</c:v>
                </c:pt>
                <c:pt idx="1266" formatCode="0.00">
                  <c:v>20.90111111111111</c:v>
                </c:pt>
                <c:pt idx="1267" formatCode="0.00">
                  <c:v>21.28222222222223</c:v>
                </c:pt>
                <c:pt idx="1268" formatCode="0.00">
                  <c:v>21.09111111111111</c:v>
                </c:pt>
                <c:pt idx="1269" formatCode="0.00">
                  <c:v>21.855</c:v>
                </c:pt>
                <c:pt idx="1270" formatCode="0.00">
                  <c:v>22.62111111111111</c:v>
                </c:pt>
                <c:pt idx="1271" formatCode="0.00">
                  <c:v>22.62111111111111</c:v>
                </c:pt>
                <c:pt idx="1272" formatCode="0.00">
                  <c:v>21.855</c:v>
                </c:pt>
                <c:pt idx="1273" formatCode="0.00">
                  <c:v>23.1</c:v>
                </c:pt>
                <c:pt idx="1274" formatCode="0.00">
                  <c:v>20.90111111111111</c:v>
                </c:pt>
                <c:pt idx="1275" formatCode="0.00">
                  <c:v>20.42388888888889</c:v>
                </c:pt>
                <c:pt idx="1276" formatCode="0.00">
                  <c:v>20.99611111111112</c:v>
                </c:pt>
                <c:pt idx="1277" formatCode="0.00">
                  <c:v>20.71</c:v>
                </c:pt>
                <c:pt idx="1278" formatCode="0.00">
                  <c:v>20.42388888888889</c:v>
                </c:pt>
                <c:pt idx="1279" formatCode="0.00">
                  <c:v>20.32888888888889</c:v>
                </c:pt>
                <c:pt idx="1280" formatCode="0.00">
                  <c:v>20.2338888888889</c:v>
                </c:pt>
                <c:pt idx="1281" formatCode="0.00">
                  <c:v>20.04277777777778</c:v>
                </c:pt>
                <c:pt idx="1282" formatCode="0.00">
                  <c:v>19.75777777777777</c:v>
                </c:pt>
                <c:pt idx="1283" formatCode="0.00">
                  <c:v>19.47222222222222</c:v>
                </c:pt>
                <c:pt idx="1284" formatCode="0.00">
                  <c:v>19.28222222222222</c:v>
                </c:pt>
                <c:pt idx="1285" formatCode="0.00">
                  <c:v>19.09222222222222</c:v>
                </c:pt>
                <c:pt idx="1286" formatCode="0.00">
                  <c:v>19.55166666666667</c:v>
                </c:pt>
                <c:pt idx="1287" formatCode="0.00">
                  <c:v>20.20333333333333</c:v>
                </c:pt>
                <c:pt idx="1288" formatCode="0.00">
                  <c:v>20.10722222222222</c:v>
                </c:pt>
                <c:pt idx="1289" formatCode="0.00">
                  <c:v>20.01222222222222</c:v>
                </c:pt>
                <c:pt idx="1290" formatCode="0.00">
                  <c:v>20.195</c:v>
                </c:pt>
                <c:pt idx="1291" formatCode="0.00">
                  <c:v>20.83833333333333</c:v>
                </c:pt>
                <c:pt idx="1292" formatCode="0.00">
                  <c:v>20.805</c:v>
                </c:pt>
                <c:pt idx="1293" formatCode="0.00">
                  <c:v>22.13277777777778</c:v>
                </c:pt>
                <c:pt idx="1294" formatCode="0.00">
                  <c:v>21.56888888888889</c:v>
                </c:pt>
                <c:pt idx="1295" formatCode="0.00">
                  <c:v>21.60833333333333</c:v>
                </c:pt>
                <c:pt idx="1296" formatCode="0.00">
                  <c:v>21.855</c:v>
                </c:pt>
                <c:pt idx="1297" formatCode="0.00">
                  <c:v>22.14777777777778</c:v>
                </c:pt>
                <c:pt idx="1298" formatCode="0.00">
                  <c:v>22.42888888888889</c:v>
                </c:pt>
                <c:pt idx="1299" formatCode="0.00">
                  <c:v>22.63222222222222</c:v>
                </c:pt>
                <c:pt idx="1300" formatCode="0.00">
                  <c:v>22.81222222222222</c:v>
                </c:pt>
                <c:pt idx="1301" formatCode="0.00">
                  <c:v>20.64833333333333</c:v>
                </c:pt>
                <c:pt idx="1302" formatCode="0.00">
                  <c:v>20.92444444444444</c:v>
                </c:pt>
                <c:pt idx="1303" formatCode="0.00">
                  <c:v>21.60833333333333</c:v>
                </c:pt>
                <c:pt idx="1304" formatCode="0.00">
                  <c:v>22.04611111111111</c:v>
                </c:pt>
                <c:pt idx="1305" formatCode="0.00">
                  <c:v>22.13111111111111</c:v>
                </c:pt>
                <c:pt idx="1306" formatCode="0.00">
                  <c:v>21.80888888888889</c:v>
                </c:pt>
                <c:pt idx="1307" formatCode="0.00">
                  <c:v>21.72888888888889</c:v>
                </c:pt>
                <c:pt idx="1308" formatCode="0.00">
                  <c:v>21.855</c:v>
                </c:pt>
                <c:pt idx="1309" formatCode="0.00">
                  <c:v>22.13277777777778</c:v>
                </c:pt>
                <c:pt idx="1310" formatCode="0.00">
                  <c:v>22.08666666666667</c:v>
                </c:pt>
                <c:pt idx="1311" formatCode="0.00">
                  <c:v>21.855</c:v>
                </c:pt>
                <c:pt idx="1312" formatCode="0.00">
                  <c:v>21.495</c:v>
                </c:pt>
                <c:pt idx="1313" formatCode="0.00">
                  <c:v>20.22</c:v>
                </c:pt>
                <c:pt idx="1314" formatCode="0.00">
                  <c:v>20.03</c:v>
                </c:pt>
                <c:pt idx="1315" formatCode="0.00">
                  <c:v>20.51</c:v>
                </c:pt>
                <c:pt idx="1316" formatCode="0.00">
                  <c:v>20.16</c:v>
                </c:pt>
                <c:pt idx="1317" formatCode="0.00">
                  <c:v>20.31555555555556</c:v>
                </c:pt>
                <c:pt idx="1318" formatCode="0.00">
                  <c:v>20.18333333333333</c:v>
                </c:pt>
                <c:pt idx="1319" formatCode="0.00">
                  <c:v>19.95888888888889</c:v>
                </c:pt>
                <c:pt idx="1320" formatCode="0.00">
                  <c:v>20.08055555555555</c:v>
                </c:pt>
                <c:pt idx="1321" formatCode="0.00">
                  <c:v>19.84333333333333</c:v>
                </c:pt>
                <c:pt idx="1322" formatCode="0.00">
                  <c:v>19.99666666666667</c:v>
                </c:pt>
                <c:pt idx="1323" formatCode="0.00">
                  <c:v>21.89</c:v>
                </c:pt>
                <c:pt idx="1324" formatCode="0.00">
                  <c:v>22.69000000000001</c:v>
                </c:pt>
                <c:pt idx="1325" formatCode="0.00">
                  <c:v>21.85333333333333</c:v>
                </c:pt>
                <c:pt idx="1326" formatCode="0.00">
                  <c:v>22.83555555555555</c:v>
                </c:pt>
                <c:pt idx="1327" formatCode="0.00">
                  <c:v>22.11</c:v>
                </c:pt>
                <c:pt idx="1328" formatCode="0.00">
                  <c:v>22.16555555555555</c:v>
                </c:pt>
                <c:pt idx="1329" formatCode="0.00">
                  <c:v>21.57</c:v>
                </c:pt>
                <c:pt idx="1330" formatCode="0.00">
                  <c:v>21.57</c:v>
                </c:pt>
                <c:pt idx="1331" formatCode="0.00">
                  <c:v>21.09</c:v>
                </c:pt>
                <c:pt idx="1332" formatCode="0.00">
                  <c:v>20.89555555555555</c:v>
                </c:pt>
                <c:pt idx="1333" formatCode="0.00">
                  <c:v>21.03444444444444</c:v>
                </c:pt>
                <c:pt idx="1334" formatCode="0.00">
                  <c:v>21.80333333333333</c:v>
                </c:pt>
                <c:pt idx="1335" formatCode="0.00">
                  <c:v>21.18555555555556</c:v>
                </c:pt>
                <c:pt idx="1336" formatCode="0.00">
                  <c:v>21.46333333333333</c:v>
                </c:pt>
                <c:pt idx="1337" formatCode="0.00">
                  <c:v>21.53</c:v>
                </c:pt>
                <c:pt idx="1338" formatCode="0.00">
                  <c:v>21.58611111111111</c:v>
                </c:pt>
                <c:pt idx="1339" formatCode="0.00">
                  <c:v>21.24111111111111</c:v>
                </c:pt>
                <c:pt idx="1340" formatCode="0.00">
                  <c:v>21.43444444444444</c:v>
                </c:pt>
                <c:pt idx="1341" formatCode="0.00">
                  <c:v>20.01333333333333</c:v>
                </c:pt>
                <c:pt idx="1342" formatCode="0.00">
                  <c:v>21.22722222222222</c:v>
                </c:pt>
                <c:pt idx="1343" formatCode="0.00">
                  <c:v>20.66277777777778</c:v>
                </c:pt>
                <c:pt idx="1344" formatCode="0.00">
                  <c:v>20.74555555555555</c:v>
                </c:pt>
                <c:pt idx="1345" formatCode="0.00">
                  <c:v>21.40333333333333</c:v>
                </c:pt>
                <c:pt idx="1346" formatCode="0.00">
                  <c:v>22.10611111111111</c:v>
                </c:pt>
                <c:pt idx="1347" formatCode="0.00">
                  <c:v>22.70111111111111</c:v>
                </c:pt>
                <c:pt idx="1348" formatCode="0.00">
                  <c:v>23.16833333333333</c:v>
                </c:pt>
                <c:pt idx="1349" formatCode="0.00">
                  <c:v>20.885</c:v>
                </c:pt>
                <c:pt idx="1350" formatCode="0.00">
                  <c:v>20.90111111111111</c:v>
                </c:pt>
                <c:pt idx="1351" formatCode="0.00">
                  <c:v>20.805</c:v>
                </c:pt>
                <c:pt idx="1352" formatCode="0.00">
                  <c:v>20.51888888888889</c:v>
                </c:pt>
                <c:pt idx="1353" formatCode="0.00">
                  <c:v>20.985</c:v>
                </c:pt>
                <c:pt idx="1354" formatCode="0.00">
                  <c:v>22.04611111111111</c:v>
                </c:pt>
                <c:pt idx="1355" formatCode="0.00">
                  <c:v>22.31777777777777</c:v>
                </c:pt>
                <c:pt idx="1356" formatCode="0.00">
                  <c:v>22.38388888888889</c:v>
                </c:pt>
                <c:pt idx="1357" formatCode="0.00">
                  <c:v>22.50833333333333</c:v>
                </c:pt>
                <c:pt idx="1358" formatCode="0.00">
                  <c:v>22.18944444444444</c:v>
                </c:pt>
                <c:pt idx="1359" formatCode="0.00">
                  <c:v>22.22833333333333</c:v>
                </c:pt>
                <c:pt idx="1360" formatCode="0.00">
                  <c:v>22.53722222222222</c:v>
                </c:pt>
                <c:pt idx="1361" formatCode="0.00">
                  <c:v>21.0538888888889</c:v>
                </c:pt>
                <c:pt idx="1362" formatCode="0.00">
                  <c:v>20.90333333333334</c:v>
                </c:pt>
                <c:pt idx="1363" formatCode="0.00">
                  <c:v>20.82333333333333</c:v>
                </c:pt>
                <c:pt idx="1364" formatCode="0.00">
                  <c:v>20.62277777777777</c:v>
                </c:pt>
                <c:pt idx="1365" formatCode="0.00">
                  <c:v>20.98277777777778</c:v>
                </c:pt>
                <c:pt idx="1366" formatCode="0.00">
                  <c:v>19.09222222222222</c:v>
                </c:pt>
                <c:pt idx="1367" formatCode="0.00">
                  <c:v>20.265</c:v>
                </c:pt>
                <c:pt idx="1368" formatCode="0.00">
                  <c:v>19.47222222222222</c:v>
                </c:pt>
                <c:pt idx="1369" formatCode="0.00">
                  <c:v>19.75777777777777</c:v>
                </c:pt>
                <c:pt idx="1370" formatCode="0.00">
                  <c:v>20.04277777777778</c:v>
                </c:pt>
                <c:pt idx="1371" formatCode="0.00">
                  <c:v>20.20166666666666</c:v>
                </c:pt>
                <c:pt idx="1372" formatCode="0.00">
                  <c:v>20.71</c:v>
                </c:pt>
                <c:pt idx="1373" formatCode="0.00">
                  <c:v>20.99611111111112</c:v>
                </c:pt>
                <c:pt idx="1374" formatCode="0.00">
                  <c:v>21.56888888888889</c:v>
                </c:pt>
                <c:pt idx="1375" formatCode="0.00">
                  <c:v>22.29333333333333</c:v>
                </c:pt>
                <c:pt idx="1376" formatCode="0.00">
                  <c:v>20.51888888888889</c:v>
                </c:pt>
                <c:pt idx="1377" formatCode="0.00">
                  <c:v>20.07444444444445</c:v>
                </c:pt>
                <c:pt idx="1378" formatCode="0.00">
                  <c:v>20.71555555555555</c:v>
                </c:pt>
                <c:pt idx="1379" formatCode="0.00">
                  <c:v>20.90111111111111</c:v>
                </c:pt>
                <c:pt idx="1380" formatCode="0.00">
                  <c:v>20.95722222222222</c:v>
                </c:pt>
                <c:pt idx="1381" formatCode="0.00">
                  <c:v>21.09111111111111</c:v>
                </c:pt>
                <c:pt idx="1382" formatCode="0.00">
                  <c:v>21.28222222222223</c:v>
                </c:pt>
                <c:pt idx="1383" formatCode="0.00">
                  <c:v>21.37777777777778</c:v>
                </c:pt>
                <c:pt idx="1384" formatCode="0.00">
                  <c:v>21.37777777777778</c:v>
                </c:pt>
                <c:pt idx="1385" formatCode="0.00">
                  <c:v>21.09111111111111</c:v>
                </c:pt>
                <c:pt idx="1386" formatCode="0.00">
                  <c:v>20.615</c:v>
                </c:pt>
                <c:pt idx="1387" formatCode="0.00">
                  <c:v>20.51888888888889</c:v>
                </c:pt>
                <c:pt idx="1388" formatCode="0.00">
                  <c:v>20.90111111111111</c:v>
                </c:pt>
                <c:pt idx="1389" formatCode="0.00">
                  <c:v>21.28777777777778</c:v>
                </c:pt>
                <c:pt idx="1390" formatCode="0.00">
                  <c:v>21.09111111111111</c:v>
                </c:pt>
                <c:pt idx="1391" formatCode="0.00">
                  <c:v>21.86611111111111</c:v>
                </c:pt>
                <c:pt idx="1392" formatCode="0.00">
                  <c:v>22.62111111111111</c:v>
                </c:pt>
                <c:pt idx="1393" formatCode="0.00">
                  <c:v>22.63777777777778</c:v>
                </c:pt>
                <c:pt idx="1394" formatCode="0.00">
                  <c:v>21.855</c:v>
                </c:pt>
                <c:pt idx="1395" formatCode="0.00">
                  <c:v>23.1</c:v>
                </c:pt>
                <c:pt idx="1396" formatCode="0.00">
                  <c:v>20.90111111111111</c:v>
                </c:pt>
                <c:pt idx="1397" formatCode="0.00">
                  <c:v>20.40722222222222</c:v>
                </c:pt>
                <c:pt idx="1398" formatCode="0.00">
                  <c:v>20.99611111111112</c:v>
                </c:pt>
                <c:pt idx="1399" formatCode="0.00">
                  <c:v>20.71</c:v>
                </c:pt>
                <c:pt idx="1400" formatCode="0.00">
                  <c:v>20.42388888888889</c:v>
                </c:pt>
                <c:pt idx="1401" formatCode="0.00">
                  <c:v>20.32888888888889</c:v>
                </c:pt>
                <c:pt idx="1402" formatCode="0.00">
                  <c:v>20.2338888888889</c:v>
                </c:pt>
                <c:pt idx="1403" formatCode="0.00">
                  <c:v>20.015</c:v>
                </c:pt>
                <c:pt idx="1404" formatCode="0.00">
                  <c:v>19.50777777777778</c:v>
                </c:pt>
                <c:pt idx="1405" formatCode="0.00">
                  <c:v>19.50277777777778</c:v>
                </c:pt>
                <c:pt idx="1406" formatCode="0.00">
                  <c:v>19.28222222222222</c:v>
                </c:pt>
                <c:pt idx="1407" formatCode="0.00">
                  <c:v>19.20333333333333</c:v>
                </c:pt>
                <c:pt idx="1408" formatCode="0.00">
                  <c:v>19.55166666666667</c:v>
                </c:pt>
                <c:pt idx="1409" formatCode="0.00">
                  <c:v>20.20888888888889</c:v>
                </c:pt>
                <c:pt idx="1410" formatCode="0.00">
                  <c:v>20.10722222222222</c:v>
                </c:pt>
                <c:pt idx="1411" formatCode="0.00">
                  <c:v>20.014</c:v>
                </c:pt>
                <c:pt idx="1412" formatCode="0.00">
                  <c:v>20.47277777777778</c:v>
                </c:pt>
                <c:pt idx="1413" formatCode="0.00">
                  <c:v>20.83833333333333</c:v>
                </c:pt>
                <c:pt idx="1414" formatCode="0.00">
                  <c:v>20.805</c:v>
                </c:pt>
                <c:pt idx="1415" formatCode="0.00">
                  <c:v>21.855</c:v>
                </c:pt>
                <c:pt idx="1416" formatCode="0.00">
                  <c:v>21.56888888888889</c:v>
                </c:pt>
                <c:pt idx="1417" formatCode="0.00">
                  <c:v>21.6638888888889</c:v>
                </c:pt>
                <c:pt idx="1418" formatCode="0.00">
                  <c:v>21.56888888888889</c:v>
                </c:pt>
                <c:pt idx="1419" formatCode="0.00">
                  <c:v>20.71</c:v>
                </c:pt>
                <c:pt idx="1420" formatCode="0.00">
                  <c:v>19.74111111111111</c:v>
                </c:pt>
                <c:pt idx="1421" formatCode="0.00">
                  <c:v>19.09222222222222</c:v>
                </c:pt>
                <c:pt idx="1422" formatCode="0.00">
                  <c:v>19.71777777777778</c:v>
                </c:pt>
                <c:pt idx="1423" formatCode="0.00">
                  <c:v>21.48388888888889</c:v>
                </c:pt>
                <c:pt idx="1424" formatCode="0.00">
                  <c:v>21.955</c:v>
                </c:pt>
                <c:pt idx="1425" formatCode="0.00">
                  <c:v>22.81222222222222</c:v>
                </c:pt>
                <c:pt idx="1426" formatCode="0.00">
                  <c:v>21.96944444444444</c:v>
                </c:pt>
                <c:pt idx="1427" formatCode="0.00">
                  <c:v>21.84555555555556</c:v>
                </c:pt>
                <c:pt idx="1428" formatCode="0.00">
                  <c:v>21.8488888888889</c:v>
                </c:pt>
                <c:pt idx="1429" formatCode="0.00">
                  <c:v>21.74888888888889</c:v>
                </c:pt>
                <c:pt idx="1430" formatCode="0.00">
                  <c:v>21.96611111111111</c:v>
                </c:pt>
                <c:pt idx="1431" formatCode="0.00">
                  <c:v>21.74333333333334</c:v>
                </c:pt>
                <c:pt idx="1432" formatCode="0.00">
                  <c:v>22.2938888888889</c:v>
                </c:pt>
                <c:pt idx="1433" formatCode="0.00">
                  <c:v>21.72888888888889</c:v>
                </c:pt>
                <c:pt idx="1434" formatCode="0.00">
                  <c:v>20.615</c:v>
                </c:pt>
                <c:pt idx="1435" formatCode="0.00">
                  <c:v>20.24888888888889</c:v>
                </c:pt>
                <c:pt idx="1436" formatCode="0.00">
                  <c:v>20.30444444444445</c:v>
                </c:pt>
                <c:pt idx="1437" formatCode="0.00">
                  <c:v>20.38444444444444</c:v>
                </c:pt>
                <c:pt idx="1438" formatCode="0.00">
                  <c:v>19.61444444444444</c:v>
                </c:pt>
                <c:pt idx="1439" formatCode="0.00">
                  <c:v>20.25055555555555</c:v>
                </c:pt>
                <c:pt idx="1440" formatCode="0.00">
                  <c:v>19.86944444444444</c:v>
                </c:pt>
                <c:pt idx="1441" formatCode="0.00">
                  <c:v>20.44</c:v>
                </c:pt>
                <c:pt idx="1442" formatCode="0.00">
                  <c:v>19.75222222222222</c:v>
                </c:pt>
                <c:pt idx="1443" formatCode="0.00">
                  <c:v>19.95333333333333</c:v>
                </c:pt>
                <c:pt idx="1444" formatCode="0.00">
                  <c:v>20.06777777777778</c:v>
                </c:pt>
                <c:pt idx="1445" formatCode="0.00">
                  <c:v>20.64277777777778</c:v>
                </c:pt>
                <c:pt idx="1446" formatCode="0.00">
                  <c:v>20.6538888888889</c:v>
                </c:pt>
                <c:pt idx="1447" formatCode="0.00">
                  <c:v>20.51888888888889</c:v>
                </c:pt>
                <c:pt idx="1448" formatCode="0.00">
                  <c:v>20.30666666666667</c:v>
                </c:pt>
                <c:pt idx="1449" formatCode="0.00">
                  <c:v>20.04277777777778</c:v>
                </c:pt>
                <c:pt idx="1450" formatCode="0.00">
                  <c:v>20.86333333333333</c:v>
                </c:pt>
                <c:pt idx="1451" formatCode="0.00">
                  <c:v>20.74555555555555</c:v>
                </c:pt>
                <c:pt idx="1452" formatCode="0.00">
                  <c:v>20.245</c:v>
                </c:pt>
                <c:pt idx="1453" formatCode="0.00">
                  <c:v>20.52</c:v>
                </c:pt>
                <c:pt idx="1454" formatCode="0.00">
                  <c:v>20.12833333333333</c:v>
                </c:pt>
                <c:pt idx="1455" formatCode="0.00">
                  <c:v>20.15611111111111</c:v>
                </c:pt>
                <c:pt idx="1456" formatCode="0.00">
                  <c:v>20.15611111111111</c:v>
                </c:pt>
                <c:pt idx="1457" formatCode="0.00">
                  <c:v>19.97</c:v>
                </c:pt>
                <c:pt idx="1458" formatCode="0.00">
                  <c:v>19.98666666666666</c:v>
                </c:pt>
                <c:pt idx="1459" formatCode="0.00">
                  <c:v>20.51888888888889</c:v>
                </c:pt>
                <c:pt idx="1460" formatCode="0.00">
                  <c:v>21.47833333333334</c:v>
                </c:pt>
                <c:pt idx="1461" formatCode="0.00">
                  <c:v>20.985</c:v>
                </c:pt>
                <c:pt idx="1462" formatCode="0.00">
                  <c:v>20.65444444444444</c:v>
                </c:pt>
                <c:pt idx="1463" formatCode="0.00">
                  <c:v>20.6538888888889</c:v>
                </c:pt>
                <c:pt idx="1464" formatCode="0.00">
                  <c:v>20.41277777777777</c:v>
                </c:pt>
                <c:pt idx="1465" formatCode="0.00">
                  <c:v>20.32333333333333</c:v>
                </c:pt>
                <c:pt idx="1466" formatCode="0.00">
                  <c:v>20.0188888888889</c:v>
                </c:pt>
                <c:pt idx="1467" formatCode="0.00">
                  <c:v>20.40277777777777</c:v>
                </c:pt>
                <c:pt idx="1468" formatCode="0.00">
                  <c:v>20.93999999999999</c:v>
                </c:pt>
                <c:pt idx="1469" formatCode="0.00">
                  <c:v>20.6138888888889</c:v>
                </c:pt>
                <c:pt idx="1470" formatCode="0.00">
                  <c:v>20.06722222222222</c:v>
                </c:pt>
                <c:pt idx="1471" formatCode="0.00">
                  <c:v>20.07888888888889</c:v>
                </c:pt>
                <c:pt idx="1472" formatCode="0.00">
                  <c:v>20.41166666666667</c:v>
                </c:pt>
                <c:pt idx="1473" formatCode="0.00">
                  <c:v>20.20833333333333</c:v>
                </c:pt>
                <c:pt idx="1474" formatCode="0.00">
                  <c:v>20.8538888888889</c:v>
                </c:pt>
                <c:pt idx="1475" formatCode="0.00">
                  <c:v>20.62944444444444</c:v>
                </c:pt>
                <c:pt idx="1476" formatCode="0.00">
                  <c:v>20.67388888888888</c:v>
                </c:pt>
                <c:pt idx="1477" formatCode="0.00">
                  <c:v>22.02166666666666</c:v>
                </c:pt>
                <c:pt idx="1478" formatCode="0.00">
                  <c:v>22.14888888888889</c:v>
                </c:pt>
                <c:pt idx="1479" formatCode="0.00">
                  <c:v>22.40666666666666</c:v>
                </c:pt>
                <c:pt idx="1480" formatCode="0.00">
                  <c:v>21.89833333333333</c:v>
                </c:pt>
                <c:pt idx="1481" formatCode="0.00">
                  <c:v>22.31777777777777</c:v>
                </c:pt>
                <c:pt idx="1482" formatCode="0.00">
                  <c:v>21.41555555555556</c:v>
                </c:pt>
                <c:pt idx="1483" formatCode="0.00">
                  <c:v>21.42444444444444</c:v>
                </c:pt>
                <c:pt idx="1484" formatCode="0.00">
                  <c:v>21.855</c:v>
                </c:pt>
                <c:pt idx="1485" formatCode="0.00">
                  <c:v>21.40944444444445</c:v>
                </c:pt>
                <c:pt idx="1486" formatCode="0.00">
                  <c:v>20.78166666666666</c:v>
                </c:pt>
                <c:pt idx="1487" formatCode="0.00">
                  <c:v>20.18555555555556</c:v>
                </c:pt>
                <c:pt idx="1488" formatCode="0.00">
                  <c:v>20.67055555555555</c:v>
                </c:pt>
                <c:pt idx="1489" formatCode="0.00">
                  <c:v>20.99611111111112</c:v>
                </c:pt>
                <c:pt idx="1490" formatCode="0.00">
                  <c:v>22.48444444444444</c:v>
                </c:pt>
                <c:pt idx="1491" formatCode="0.00">
                  <c:v>20.95722222222222</c:v>
                </c:pt>
                <c:pt idx="1492" formatCode="0.00">
                  <c:v>20.95666666666666</c:v>
                </c:pt>
                <c:pt idx="1493" formatCode="0.00">
                  <c:v>21.57611111111111</c:v>
                </c:pt>
                <c:pt idx="1494" formatCode="0.00">
                  <c:v>21.19277777777778</c:v>
                </c:pt>
                <c:pt idx="1495" formatCode="0.00">
                  <c:v>21.18</c:v>
                </c:pt>
                <c:pt idx="1496" formatCode="0.00">
                  <c:v>21.30444444444444</c:v>
                </c:pt>
                <c:pt idx="1497" formatCode="0.00">
                  <c:v>21.46722222222223</c:v>
                </c:pt>
                <c:pt idx="1498" formatCode="0.00">
                  <c:v>22.525</c:v>
                </c:pt>
                <c:pt idx="1499" formatCode="0.00">
                  <c:v>22.62111111111111</c:v>
                </c:pt>
                <c:pt idx="1500" formatCode="0.00">
                  <c:v>22.495</c:v>
                </c:pt>
                <c:pt idx="1501" formatCode="0.00">
                  <c:v>22.43944444444445</c:v>
                </c:pt>
                <c:pt idx="1502" formatCode="0.00">
                  <c:v>22.09611111111111</c:v>
                </c:pt>
                <c:pt idx="1503" formatCode="0.00">
                  <c:v>22.02944444444445</c:v>
                </c:pt>
                <c:pt idx="1504" formatCode="0.00">
                  <c:v>22.14055555555555</c:v>
                </c:pt>
                <c:pt idx="1505" formatCode="0.00">
                  <c:v>21.81</c:v>
                </c:pt>
                <c:pt idx="1506" formatCode="0.00">
                  <c:v>21.74888888888889</c:v>
                </c:pt>
                <c:pt idx="1507" formatCode="0.00">
                  <c:v>21.98444444444445</c:v>
                </c:pt>
                <c:pt idx="1508" formatCode="0.00">
                  <c:v>20.24111111111111</c:v>
                </c:pt>
                <c:pt idx="1509" formatCode="0.00">
                  <c:v>20.655</c:v>
                </c:pt>
                <c:pt idx="1510" formatCode="0.00">
                  <c:v>20.71833333333334</c:v>
                </c:pt>
                <c:pt idx="1511" formatCode="0.00">
                  <c:v>20.96555555555555</c:v>
                </c:pt>
                <c:pt idx="1512" formatCode="0.00">
                  <c:v>20.90277777777778</c:v>
                </c:pt>
                <c:pt idx="1513" formatCode="0.00">
                  <c:v>20.85055555555556</c:v>
                </c:pt>
                <c:pt idx="1514" formatCode="0.00">
                  <c:v>20.975</c:v>
                </c:pt>
                <c:pt idx="1515" formatCode="0.00">
                  <c:v>20.96611111111111</c:v>
                </c:pt>
                <c:pt idx="1516" formatCode="0.00">
                  <c:v>20.15722222222222</c:v>
                </c:pt>
                <c:pt idx="1517" formatCode="0.00">
                  <c:v>20.41166666666667</c:v>
                </c:pt>
                <c:pt idx="1518" formatCode="0.00">
                  <c:v>20.06222222222222</c:v>
                </c:pt>
                <c:pt idx="1519" formatCode="0.00">
                  <c:v>20.30055555555555</c:v>
                </c:pt>
                <c:pt idx="1520" formatCode="0.00">
                  <c:v>19.73833333333333</c:v>
                </c:pt>
                <c:pt idx="1521" formatCode="0.00">
                  <c:v>19.76055555555556</c:v>
                </c:pt>
                <c:pt idx="1522" formatCode="0.00">
                  <c:v>20.22888888888889</c:v>
                </c:pt>
                <c:pt idx="1523" formatCode="0.00">
                  <c:v>20.10277777777778</c:v>
                </c:pt>
                <c:pt idx="1524" formatCode="0.00">
                  <c:v>20.07833333333334</c:v>
                </c:pt>
                <c:pt idx="1525" formatCode="0.00">
                  <c:v>20.34444444444444</c:v>
                </c:pt>
                <c:pt idx="1526" formatCode="0.00">
                  <c:v>20.21055555555556</c:v>
                </c:pt>
                <c:pt idx="1527" formatCode="0.00">
                  <c:v>20.13777777777778</c:v>
                </c:pt>
                <c:pt idx="1528" formatCode="0.00">
                  <c:v>20.615</c:v>
                </c:pt>
                <c:pt idx="1529" formatCode="0.00">
                  <c:v>21.18722222222222</c:v>
                </c:pt>
                <c:pt idx="1530" formatCode="0.00">
                  <c:v>21.40944444444445</c:v>
                </c:pt>
                <c:pt idx="1531" formatCode="0.00">
                  <c:v>20.615</c:v>
                </c:pt>
                <c:pt idx="1532" formatCode="0.00">
                  <c:v>20.13777777777778</c:v>
                </c:pt>
                <c:pt idx="1533" formatCode="0.00">
                  <c:v>20.13777777777778</c:v>
                </c:pt>
                <c:pt idx="1534" formatCode="0.00">
                  <c:v>20.32888888888889</c:v>
                </c:pt>
                <c:pt idx="1535" formatCode="0.00">
                  <c:v>19.94777777777778</c:v>
                </c:pt>
                <c:pt idx="1536" formatCode="0.00">
                  <c:v>20.40055555555556</c:v>
                </c:pt>
                <c:pt idx="1537" formatCode="0.00">
                  <c:v>19.85277777777778</c:v>
                </c:pt>
                <c:pt idx="1538" formatCode="0.00">
                  <c:v>20.30666666666667</c:v>
                </c:pt>
                <c:pt idx="1539" formatCode="0.00">
                  <c:v>19.81333333333333</c:v>
                </c:pt>
                <c:pt idx="1540" formatCode="0.00">
                  <c:v>19.94777777777778</c:v>
                </c:pt>
                <c:pt idx="1541" formatCode="0.00">
                  <c:v>20.44</c:v>
                </c:pt>
                <c:pt idx="1542" formatCode="0.00">
                  <c:v>20.6538888888889</c:v>
                </c:pt>
                <c:pt idx="1543" formatCode="0.00">
                  <c:v>20.62611111111111</c:v>
                </c:pt>
                <c:pt idx="1544" formatCode="0.00">
                  <c:v>20.46333333333333</c:v>
                </c:pt>
                <c:pt idx="1545" formatCode="0.00">
                  <c:v>20.28444444444444</c:v>
                </c:pt>
                <c:pt idx="1546" formatCode="0.00">
                  <c:v>20.04277777777778</c:v>
                </c:pt>
                <c:pt idx="1547" formatCode="0.00">
                  <c:v>20.86888888888889</c:v>
                </c:pt>
                <c:pt idx="1548" formatCode="0.00">
                  <c:v>20.77333333333333</c:v>
                </c:pt>
                <c:pt idx="1549" formatCode="0.00">
                  <c:v>20.2338888888889</c:v>
                </c:pt>
                <c:pt idx="1550" formatCode="0.00">
                  <c:v>20.52555555555555</c:v>
                </c:pt>
                <c:pt idx="1551" formatCode="0.00">
                  <c:v>20.17833333333333</c:v>
                </c:pt>
                <c:pt idx="1552" formatCode="0.00">
                  <c:v>20.12277777777778</c:v>
                </c:pt>
                <c:pt idx="1553" formatCode="0.00">
                  <c:v>20.15611111111111</c:v>
                </c:pt>
                <c:pt idx="1554" formatCode="0.00">
                  <c:v>19.94777777777778</c:v>
                </c:pt>
                <c:pt idx="1555" formatCode="0.00">
                  <c:v>19.94777777777778</c:v>
                </c:pt>
                <c:pt idx="1556" formatCode="0.00">
                  <c:v>20.51888888888889</c:v>
                </c:pt>
                <c:pt idx="1557" formatCode="0.00">
                  <c:v>21.47277777777778</c:v>
                </c:pt>
                <c:pt idx="1558" formatCode="0.00">
                  <c:v>20.99611111111112</c:v>
                </c:pt>
                <c:pt idx="1559" formatCode="0.00">
                  <c:v>20.71</c:v>
                </c:pt>
                <c:pt idx="1560" formatCode="0.00">
                  <c:v>20.62611111111111</c:v>
                </c:pt>
                <c:pt idx="1561" formatCode="0.00">
                  <c:v>20.42388888888889</c:v>
                </c:pt>
                <c:pt idx="1562" formatCode="0.00">
                  <c:v>20.32888888888889</c:v>
                </c:pt>
                <c:pt idx="1563" formatCode="0.00">
                  <c:v>20.04277777777778</c:v>
                </c:pt>
                <c:pt idx="1564" formatCode="0.00">
                  <c:v>20.40833333333333</c:v>
                </c:pt>
                <c:pt idx="1565" formatCode="0.00">
                  <c:v>20.76222222222222</c:v>
                </c:pt>
                <c:pt idx="1566" formatCode="0.00">
                  <c:v>20.58333333333333</c:v>
                </c:pt>
                <c:pt idx="1567" formatCode="0.00">
                  <c:v>20.13388888888888</c:v>
                </c:pt>
                <c:pt idx="1568" formatCode="0.00">
                  <c:v>20.21777777777778</c:v>
                </c:pt>
                <c:pt idx="1569" formatCode="0.00">
                  <c:v>20.17833333333333</c:v>
                </c:pt>
                <c:pt idx="1570" formatCode="0.00">
                  <c:v>20.02777777777778</c:v>
                </c:pt>
                <c:pt idx="1571" formatCode="0.00">
                  <c:v>20.8538888888889</c:v>
                </c:pt>
                <c:pt idx="1572" formatCode="0.00">
                  <c:v>20.66277777777778</c:v>
                </c:pt>
                <c:pt idx="1573" formatCode="0.00">
                  <c:v>20.99611111111112</c:v>
                </c:pt>
                <c:pt idx="1574" formatCode="0.00">
                  <c:v>21.91055555555555</c:v>
                </c:pt>
                <c:pt idx="1575" formatCode="0.00">
                  <c:v>21.76</c:v>
                </c:pt>
                <c:pt idx="1576" formatCode="0.00">
                  <c:v>22.42888888888889</c:v>
                </c:pt>
                <c:pt idx="1577" formatCode="0.00">
                  <c:v>21.89277777777778</c:v>
                </c:pt>
                <c:pt idx="1578" formatCode="0.00">
                  <c:v>22.42888888888889</c:v>
                </c:pt>
                <c:pt idx="1579" formatCode="0.00">
                  <c:v>21.37777777777778</c:v>
                </c:pt>
                <c:pt idx="1580" formatCode="0.00">
                  <c:v>21.56888888888889</c:v>
                </c:pt>
                <c:pt idx="1581" formatCode="0.00">
                  <c:v>21.855</c:v>
                </c:pt>
                <c:pt idx="1582" formatCode="0.00">
                  <c:v>21.18722222222222</c:v>
                </c:pt>
                <c:pt idx="1583" formatCode="0.00">
                  <c:v>20.71</c:v>
                </c:pt>
                <c:pt idx="1584" formatCode="0.00">
                  <c:v>20.62611111111111</c:v>
                </c:pt>
                <c:pt idx="1585" formatCode="0.00">
                  <c:v>20.42388888888889</c:v>
                </c:pt>
                <c:pt idx="1586" formatCode="0.00">
                  <c:v>20.32888888888889</c:v>
                </c:pt>
                <c:pt idx="1587" formatCode="0.00">
                  <c:v>20.04277777777778</c:v>
                </c:pt>
                <c:pt idx="1588" formatCode="0.00">
                  <c:v>20.40833333333333</c:v>
                </c:pt>
                <c:pt idx="1589" formatCode="0.00">
                  <c:v>20.76222222222222</c:v>
                </c:pt>
                <c:pt idx="1590" formatCode="0.00">
                  <c:v>20.58333333333333</c:v>
                </c:pt>
                <c:pt idx="1591" formatCode="0.00">
                  <c:v>20.13388888888888</c:v>
                </c:pt>
                <c:pt idx="1592" formatCode="0.00">
                  <c:v>20.21777777777778</c:v>
                </c:pt>
                <c:pt idx="1593" formatCode="0.00">
                  <c:v>20.17833333333333</c:v>
                </c:pt>
                <c:pt idx="1594" formatCode="0.00">
                  <c:v>20.02777777777778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4331-445B-8FFD-E6240D2EC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93603104"/>
        <c:axId val="-693599712"/>
      </c:scatterChart>
      <c:valAx>
        <c:axId val="-693603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Hora/día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93599712"/>
        <c:crosses val="autoZero"/>
        <c:crossBetween val="midCat"/>
      </c:valAx>
      <c:valAx>
        <c:axId val="-69359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temperatura</a:t>
                </a:r>
                <a:r>
                  <a:rPr lang="es-CL" baseline="0"/>
                  <a:t> (°C)</a:t>
                </a:r>
                <a:endParaRPr lang="es-CL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93603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352424</xdr:colOff>
      <xdr:row>4</xdr:row>
      <xdr:rowOff>171449</xdr:rowOff>
    </xdr:from>
    <xdr:to>
      <xdr:col>26</xdr:col>
      <xdr:colOff>19049</xdr:colOff>
      <xdr:row>28</xdr:row>
      <xdr:rowOff>171449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380999</xdr:colOff>
      <xdr:row>4</xdr:row>
      <xdr:rowOff>114300</xdr:rowOff>
    </xdr:from>
    <xdr:to>
      <xdr:col>16</xdr:col>
      <xdr:colOff>476249</xdr:colOff>
      <xdr:row>27</xdr:row>
      <xdr:rowOff>114300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08"/>
  <sheetViews>
    <sheetView workbookViewId="0">
      <selection activeCell="J19" sqref="J19"/>
    </sheetView>
  </sheetViews>
  <sheetFormatPr baseColWidth="10" defaultRowHeight="15" x14ac:dyDescent="0.2"/>
  <cols>
    <col min="1" max="1" width="18.6640625" customWidth="1"/>
    <col min="2" max="2" width="12" customWidth="1"/>
    <col min="3" max="3" width="12.5" customWidth="1"/>
    <col min="5" max="5" width="21.5" customWidth="1"/>
    <col min="14" max="14" width="10.5" customWidth="1"/>
  </cols>
  <sheetData>
    <row r="1" spans="1:13" ht="16" thickBot="1" x14ac:dyDescent="0.25">
      <c r="A1" s="1"/>
      <c r="B1" s="2" t="s">
        <v>0</v>
      </c>
      <c r="C1" s="3">
        <v>4153.5</v>
      </c>
      <c r="D1" s="1"/>
      <c r="E1" s="1"/>
      <c r="F1" s="1"/>
      <c r="G1" s="1"/>
      <c r="H1" s="1"/>
      <c r="I1" s="1"/>
      <c r="J1" s="1"/>
      <c r="K1" s="1"/>
      <c r="L1" s="4"/>
    </row>
    <row r="2" spans="1:13" ht="16" thickBot="1" x14ac:dyDescent="0.25">
      <c r="A2" s="1"/>
      <c r="B2" s="5" t="s">
        <v>1</v>
      </c>
      <c r="C2" s="6">
        <v>12888.8</v>
      </c>
      <c r="D2" s="1"/>
      <c r="E2" s="157" t="s">
        <v>2</v>
      </c>
      <c r="F2" s="158"/>
      <c r="G2" s="158"/>
      <c r="H2" s="158"/>
      <c r="I2" s="158"/>
      <c r="J2" s="159"/>
      <c r="K2" s="1"/>
      <c r="L2" s="116" t="s">
        <v>40</v>
      </c>
      <c r="M2" s="117"/>
    </row>
    <row r="3" spans="1:13" ht="16" thickBot="1" x14ac:dyDescent="0.25">
      <c r="A3" s="1"/>
      <c r="B3" s="5" t="s">
        <v>3</v>
      </c>
      <c r="C3" s="6">
        <v>139500</v>
      </c>
      <c r="D3" s="1"/>
      <c r="E3" s="160" t="s">
        <v>4</v>
      </c>
      <c r="F3" s="161"/>
      <c r="G3" s="161"/>
      <c r="H3" s="161"/>
      <c r="I3" s="161"/>
      <c r="J3" s="162"/>
      <c r="K3" s="1"/>
      <c r="L3" s="156" t="s">
        <v>41</v>
      </c>
      <c r="M3" s="117"/>
    </row>
    <row r="4" spans="1:13" x14ac:dyDescent="0.2">
      <c r="A4" s="1"/>
      <c r="B4" s="5" t="s">
        <v>5</v>
      </c>
      <c r="C4" s="6">
        <v>2.567E+18</v>
      </c>
      <c r="D4" s="1"/>
      <c r="E4" s="5"/>
      <c r="F4" s="10"/>
      <c r="G4" s="10"/>
      <c r="H4" s="10"/>
      <c r="I4" s="10"/>
      <c r="J4" s="7"/>
      <c r="K4" s="1"/>
      <c r="L4" s="1"/>
    </row>
    <row r="5" spans="1:13" x14ac:dyDescent="0.2">
      <c r="A5" s="1"/>
      <c r="B5" s="5" t="s">
        <v>6</v>
      </c>
      <c r="C5" s="7">
        <v>1.6</v>
      </c>
      <c r="D5" s="1"/>
      <c r="E5" s="160" t="s">
        <v>7</v>
      </c>
      <c r="F5" s="161"/>
      <c r="G5" s="161"/>
      <c r="H5" s="161"/>
      <c r="I5" s="161"/>
      <c r="J5" s="162"/>
      <c r="K5" s="1"/>
      <c r="L5" s="4"/>
    </row>
    <row r="6" spans="1:13" x14ac:dyDescent="0.2">
      <c r="A6" s="1"/>
      <c r="B6" s="5" t="s">
        <v>8</v>
      </c>
      <c r="C6" s="7">
        <v>277</v>
      </c>
      <c r="D6" s="1"/>
      <c r="E6" s="160" t="s">
        <v>9</v>
      </c>
      <c r="F6" s="161"/>
      <c r="G6" s="161"/>
      <c r="H6" s="161"/>
      <c r="I6" s="161"/>
      <c r="J6" s="162"/>
      <c r="K6" s="1"/>
      <c r="L6" s="4"/>
    </row>
    <row r="7" spans="1:13" ht="16" thickBot="1" x14ac:dyDescent="0.25">
      <c r="A7" s="1"/>
      <c r="B7" s="5" t="s">
        <v>10</v>
      </c>
      <c r="C7" s="6">
        <f>C3/C4</f>
        <v>5.4343591741332297E-14</v>
      </c>
      <c r="D7" s="1"/>
      <c r="E7" s="163" t="s">
        <v>11</v>
      </c>
      <c r="F7" s="164"/>
      <c r="G7" s="164"/>
      <c r="H7" s="164"/>
      <c r="I7" s="164"/>
      <c r="J7" s="165"/>
      <c r="K7" s="1"/>
      <c r="L7" s="4"/>
    </row>
    <row r="8" spans="1:13" ht="16" thickBot="1" x14ac:dyDescent="0.25">
      <c r="A8" s="1"/>
      <c r="B8" s="8" t="s">
        <v>12</v>
      </c>
      <c r="C8" s="9">
        <f>C2-C1</f>
        <v>8735.2999999999993</v>
      </c>
      <c r="D8" s="1"/>
      <c r="E8" s="1"/>
      <c r="F8" s="1"/>
      <c r="G8" s="1"/>
      <c r="H8" s="1"/>
      <c r="I8" s="1"/>
      <c r="J8" s="1"/>
      <c r="K8" s="1"/>
      <c r="L8" s="4"/>
    </row>
    <row r="9" spans="1:13" ht="16" thickBot="1" x14ac:dyDescent="0.25">
      <c r="A9" s="1"/>
      <c r="B9" s="10"/>
      <c r="C9" s="11"/>
      <c r="D9" s="1"/>
      <c r="E9" s="1"/>
      <c r="F9" s="1"/>
      <c r="G9" s="1"/>
      <c r="H9" s="1"/>
      <c r="I9" s="1"/>
      <c r="J9" s="1"/>
      <c r="K9" s="1"/>
      <c r="L9" s="4"/>
    </row>
    <row r="10" spans="1:13" ht="16" thickBot="1" x14ac:dyDescent="0.25">
      <c r="A10" s="1"/>
      <c r="B10" s="17" t="s">
        <v>13</v>
      </c>
      <c r="C10" s="18" t="s">
        <v>14</v>
      </c>
      <c r="D10" s="18" t="s">
        <v>15</v>
      </c>
      <c r="E10" s="18" t="s">
        <v>16</v>
      </c>
      <c r="F10" s="18" t="s">
        <v>17</v>
      </c>
      <c r="G10" s="18" t="s">
        <v>18</v>
      </c>
      <c r="H10" s="18" t="s">
        <v>19</v>
      </c>
      <c r="I10" s="18" t="s">
        <v>20</v>
      </c>
      <c r="J10" s="18" t="s">
        <v>21</v>
      </c>
      <c r="K10" s="18" t="s">
        <v>22</v>
      </c>
      <c r="L10" s="19" t="s">
        <v>23</v>
      </c>
    </row>
    <row r="11" spans="1:13" x14ac:dyDescent="0.2">
      <c r="A11" s="1"/>
      <c r="B11" s="20">
        <v>15</v>
      </c>
      <c r="C11" s="12">
        <f>B11+273</f>
        <v>288</v>
      </c>
      <c r="D11" s="12">
        <f>$C$5*$C$6*(C11-$C$6)/C11</f>
        <v>16.927777777777781</v>
      </c>
      <c r="E11" s="12">
        <f>EXP(D11)</f>
        <v>22471935.505712416</v>
      </c>
      <c r="F11" s="12">
        <f>E11/(1+E11)</f>
        <v>0.99999995550005227</v>
      </c>
      <c r="G11" s="12">
        <f>$C$7*EXP($C$8/C11)</f>
        <v>0.80852238137210641</v>
      </c>
      <c r="H11" s="12">
        <f>$C$4*EXP(-$C$2/C11)</f>
        <v>9.4089558339520138E-2</v>
      </c>
      <c r="I11" s="12">
        <v>0</v>
      </c>
      <c r="J11" s="12">
        <f>G11-(G11-I11)*EXP(-H11)</f>
        <v>7.2604305275516423E-2</v>
      </c>
      <c r="K11" s="12">
        <v>0</v>
      </c>
      <c r="L11" s="13">
        <f>K11</f>
        <v>0</v>
      </c>
    </row>
    <row r="12" spans="1:13" ht="16" thickBot="1" x14ac:dyDescent="0.25">
      <c r="A12" s="1"/>
      <c r="B12" s="21">
        <v>12</v>
      </c>
      <c r="C12" s="14">
        <f>B12+273</f>
        <v>285</v>
      </c>
      <c r="D12" s="14">
        <f>$C$5*$C$6*(C12-$C$6)/C12</f>
        <v>12.440701754385966</v>
      </c>
      <c r="E12" s="14">
        <f>EXP(D12)</f>
        <v>252887.94245243209</v>
      </c>
      <c r="F12" s="14">
        <f>E12/(1+E12)</f>
        <v>0.99999604569503786</v>
      </c>
      <c r="G12" s="14">
        <f>$C$7*EXP($C$8/C12)</f>
        <v>1.1126290663861791</v>
      </c>
      <c r="H12" s="14">
        <f>$C$4*EXP(-$C$2/C12)</f>
        <v>5.8742601057190598E-2</v>
      </c>
      <c r="I12" s="15">
        <f>IF(J11&lt;1,J11,J11-J11*F11)</f>
        <v>7.2604305275516423E-2</v>
      </c>
      <c r="J12" s="14">
        <f>G12-(G12-I12)*EXP(-H12)</f>
        <v>0.13193828771116978</v>
      </c>
      <c r="K12" s="14">
        <f>IF(J12&lt;1,0,J12*F12)</f>
        <v>0</v>
      </c>
      <c r="L12" s="16">
        <f>K12+L11</f>
        <v>0</v>
      </c>
    </row>
    <row r="13" spans="1:13" ht="20" customHeight="1" x14ac:dyDescent="0.2">
      <c r="A13" s="23">
        <v>42795</v>
      </c>
      <c r="B13" s="24">
        <v>18.100000000000001</v>
      </c>
      <c r="C13" s="26">
        <f t="shared" ref="C13" si="0">B13+273</f>
        <v>291.10000000000002</v>
      </c>
      <c r="D13" s="26">
        <f t="shared" ref="D13" si="1">$C$5*$C$6*(C13-$C$6)/C13</f>
        <v>21.467262109240846</v>
      </c>
      <c r="E13" s="26">
        <f t="shared" ref="E13" si="2">EXP(D13)</f>
        <v>2104328202.0849066</v>
      </c>
      <c r="F13" s="26">
        <f t="shared" ref="F13" si="3">E13/(1+E13)</f>
        <v>0.99999999952478891</v>
      </c>
      <c r="G13" s="26">
        <f t="shared" ref="G13" si="4">$C$7*EXP($C$8/C13)</f>
        <v>0.58534806216944335</v>
      </c>
      <c r="H13" s="26">
        <f t="shared" ref="H13" si="5">$C$4*EXP(-$C$2/C13)</f>
        <v>0.15153719508235261</v>
      </c>
      <c r="I13" s="27">
        <f t="shared" ref="I13" si="6">IF(J12&lt;1,J12,J12-J12*F12)</f>
        <v>0.13193828771116978</v>
      </c>
      <c r="J13" s="26">
        <f t="shared" ref="J13" si="7">G13-(G13-I13)*EXP(-H13)</f>
        <v>0.19569408748388728</v>
      </c>
      <c r="K13" s="26">
        <f t="shared" ref="K13" si="8">IF(J13&lt;1,0,J13*F13)</f>
        <v>0</v>
      </c>
      <c r="L13" s="25">
        <f t="shared" ref="L13" si="9">K13+L12</f>
        <v>0</v>
      </c>
    </row>
    <row r="14" spans="1:13" ht="20" customHeight="1" x14ac:dyDescent="0.2">
      <c r="A14" s="23">
        <v>42795.041666666664</v>
      </c>
      <c r="B14" s="24">
        <v>17.2</v>
      </c>
      <c r="C14" s="26">
        <f t="shared" ref="C14:C77" si="10">B14+273</f>
        <v>290.2</v>
      </c>
      <c r="D14" s="26">
        <f t="shared" ref="D14:D77" si="11">$C$5*$C$6*(C14-$C$6)/C14</f>
        <v>20.159338387319075</v>
      </c>
      <c r="E14" s="26">
        <f t="shared" ref="E14:E77" si="12">EXP(D14)</f>
        <v>568970068.67227137</v>
      </c>
      <c r="F14" s="26">
        <f t="shared" ref="F14:F77" si="13">E14/(1+E14)</f>
        <v>0.99999999824243835</v>
      </c>
      <c r="G14" s="26">
        <f t="shared" ref="G14:G77" si="14">$C$7*EXP($C$8/C14)</f>
        <v>0.64243807787089868</v>
      </c>
      <c r="H14" s="26">
        <f t="shared" ref="H14:H77" si="15">$C$4*EXP(-$C$2/C14)</f>
        <v>0.13209441462190738</v>
      </c>
      <c r="I14" s="27">
        <f t="shared" ref="I14:I77" si="16">IF(J13&lt;1,J13,J13-J13*F13)</f>
        <v>0.19569408748388728</v>
      </c>
      <c r="J14" s="26">
        <f t="shared" ref="J14:J77" si="17">G14-(G14-I14)*EXP(-H14)</f>
        <v>0.25097496637590727</v>
      </c>
      <c r="K14" s="26">
        <f t="shared" ref="K14:K77" si="18">IF(J14&lt;1,0,J14*F14)</f>
        <v>0</v>
      </c>
      <c r="L14" s="25">
        <f t="shared" ref="L14:L77" si="19">K14+L13</f>
        <v>0</v>
      </c>
    </row>
    <row r="15" spans="1:13" ht="20" customHeight="1" x14ac:dyDescent="0.2">
      <c r="A15" s="23">
        <v>42795.083333333336</v>
      </c>
      <c r="B15" s="24">
        <v>17</v>
      </c>
      <c r="C15" s="26">
        <f t="shared" si="10"/>
        <v>290</v>
      </c>
      <c r="D15" s="26">
        <f t="shared" si="11"/>
        <v>19.867586206896554</v>
      </c>
      <c r="E15" s="26">
        <f t="shared" si="12"/>
        <v>424994254.04218465</v>
      </c>
      <c r="F15" s="26">
        <f t="shared" si="13"/>
        <v>0.99999999764702707</v>
      </c>
      <c r="G15" s="26">
        <f t="shared" si="14"/>
        <v>0.65591402530898268</v>
      </c>
      <c r="H15" s="26">
        <f t="shared" si="15"/>
        <v>0.12810969943650291</v>
      </c>
      <c r="I15" s="27">
        <f t="shared" si="16"/>
        <v>0.25097496637590727</v>
      </c>
      <c r="J15" s="26">
        <f t="shared" si="17"/>
        <v>0.29966610829843171</v>
      </c>
      <c r="K15" s="26">
        <f t="shared" si="18"/>
        <v>0</v>
      </c>
      <c r="L15" s="25">
        <f t="shared" si="19"/>
        <v>0</v>
      </c>
    </row>
    <row r="16" spans="1:13" ht="20" customHeight="1" x14ac:dyDescent="0.2">
      <c r="A16" s="23">
        <v>42795.125</v>
      </c>
      <c r="B16" s="24">
        <v>17.100000000000001</v>
      </c>
      <c r="C16" s="26">
        <f t="shared" si="10"/>
        <v>290.10000000000002</v>
      </c>
      <c r="D16" s="26">
        <f t="shared" si="11"/>
        <v>20.013512581868358</v>
      </c>
      <c r="E16" s="26">
        <f t="shared" si="12"/>
        <v>491765523.13772517</v>
      </c>
      <c r="F16" s="26">
        <f t="shared" si="13"/>
        <v>0.99999999796651051</v>
      </c>
      <c r="G16" s="26">
        <f t="shared" si="14"/>
        <v>0.64913876043039542</v>
      </c>
      <c r="H16" s="26">
        <f t="shared" si="15"/>
        <v>0.13008748760441369</v>
      </c>
      <c r="I16" s="27">
        <f t="shared" si="16"/>
        <v>0.29966610829843171</v>
      </c>
      <c r="J16" s="26">
        <f t="shared" si="17"/>
        <v>0.34229526753808714</v>
      </c>
      <c r="K16" s="26">
        <f t="shared" si="18"/>
        <v>0</v>
      </c>
      <c r="L16" s="25">
        <f t="shared" si="19"/>
        <v>0</v>
      </c>
    </row>
    <row r="17" spans="1:12" ht="20" customHeight="1" x14ac:dyDescent="0.2">
      <c r="A17" s="23">
        <v>42795.166666666664</v>
      </c>
      <c r="B17" s="24">
        <v>17</v>
      </c>
      <c r="C17" s="26">
        <f t="shared" si="10"/>
        <v>290</v>
      </c>
      <c r="D17" s="26">
        <f t="shared" si="11"/>
        <v>19.867586206896554</v>
      </c>
      <c r="E17" s="26">
        <f t="shared" si="12"/>
        <v>424994254.04218465</v>
      </c>
      <c r="F17" s="26">
        <f t="shared" si="13"/>
        <v>0.99999999764702707</v>
      </c>
      <c r="G17" s="26">
        <f t="shared" si="14"/>
        <v>0.65591402530898268</v>
      </c>
      <c r="H17" s="26">
        <f t="shared" si="15"/>
        <v>0.12810969943650291</v>
      </c>
      <c r="I17" s="27">
        <f t="shared" si="16"/>
        <v>0.34229526753808714</v>
      </c>
      <c r="J17" s="26">
        <f t="shared" si="17"/>
        <v>0.38000577016142695</v>
      </c>
      <c r="K17" s="26">
        <f t="shared" si="18"/>
        <v>0</v>
      </c>
      <c r="L17" s="25">
        <f t="shared" si="19"/>
        <v>0</v>
      </c>
    </row>
    <row r="18" spans="1:12" ht="20" customHeight="1" x14ac:dyDescent="0.2">
      <c r="A18" s="23">
        <v>42795.208333333336</v>
      </c>
      <c r="B18" s="24">
        <v>17.100000000000001</v>
      </c>
      <c r="C18" s="26">
        <f t="shared" si="10"/>
        <v>290.10000000000002</v>
      </c>
      <c r="D18" s="26">
        <f t="shared" si="11"/>
        <v>20.013512581868358</v>
      </c>
      <c r="E18" s="26">
        <f t="shared" si="12"/>
        <v>491765523.13772517</v>
      </c>
      <c r="F18" s="26">
        <f t="shared" si="13"/>
        <v>0.99999999796651051</v>
      </c>
      <c r="G18" s="26">
        <f t="shared" si="14"/>
        <v>0.64913876043039542</v>
      </c>
      <c r="H18" s="26">
        <f t="shared" si="15"/>
        <v>0.13008748760441369</v>
      </c>
      <c r="I18" s="27">
        <f t="shared" si="16"/>
        <v>0.38000577016142695</v>
      </c>
      <c r="J18" s="26">
        <f t="shared" si="17"/>
        <v>0.41283498592074253</v>
      </c>
      <c r="K18" s="26">
        <f t="shared" si="18"/>
        <v>0</v>
      </c>
      <c r="L18" s="25">
        <f t="shared" si="19"/>
        <v>0</v>
      </c>
    </row>
    <row r="19" spans="1:12" ht="20" customHeight="1" x14ac:dyDescent="0.2">
      <c r="A19" s="23">
        <v>42795.25</v>
      </c>
      <c r="B19" s="24">
        <v>16.600000000000001</v>
      </c>
      <c r="C19" s="26">
        <f t="shared" si="10"/>
        <v>289.60000000000002</v>
      </c>
      <c r="D19" s="26">
        <f t="shared" si="11"/>
        <v>19.282872928176833</v>
      </c>
      <c r="E19" s="26">
        <f t="shared" si="12"/>
        <v>236834685.97371796</v>
      </c>
      <c r="F19" s="26">
        <f t="shared" si="13"/>
        <v>0.99999999577764553</v>
      </c>
      <c r="G19" s="26">
        <f t="shared" si="14"/>
        <v>0.68377869006092828</v>
      </c>
      <c r="H19" s="26">
        <f t="shared" si="15"/>
        <v>0.12048195526577772</v>
      </c>
      <c r="I19" s="27">
        <f t="shared" si="16"/>
        <v>0.41283498592074253</v>
      </c>
      <c r="J19" s="26">
        <f t="shared" si="17"/>
        <v>0.44358897025961586</v>
      </c>
      <c r="K19" s="26">
        <f t="shared" si="18"/>
        <v>0</v>
      </c>
      <c r="L19" s="25">
        <f t="shared" si="19"/>
        <v>0</v>
      </c>
    </row>
    <row r="20" spans="1:12" ht="20" customHeight="1" x14ac:dyDescent="0.2">
      <c r="A20" s="23">
        <v>42795.291666666664</v>
      </c>
      <c r="B20" s="24">
        <v>16.3</v>
      </c>
      <c r="C20" s="26">
        <f t="shared" si="10"/>
        <v>289.3</v>
      </c>
      <c r="D20" s="26">
        <f t="shared" si="11"/>
        <v>18.843276875216059</v>
      </c>
      <c r="E20" s="26">
        <f t="shared" si="12"/>
        <v>152591790.09691289</v>
      </c>
      <c r="F20" s="26">
        <f t="shared" si="13"/>
        <v>0.99999999344656754</v>
      </c>
      <c r="G20" s="26">
        <f t="shared" si="14"/>
        <v>0.7055045757792795</v>
      </c>
      <c r="H20" s="26">
        <f t="shared" si="15"/>
        <v>0.11504788055241724</v>
      </c>
      <c r="I20" s="27">
        <f t="shared" si="16"/>
        <v>0.44358897025961586</v>
      </c>
      <c r="J20" s="26">
        <f t="shared" si="17"/>
        <v>0.4720530505137901</v>
      </c>
      <c r="K20" s="26">
        <f t="shared" si="18"/>
        <v>0</v>
      </c>
      <c r="L20" s="25">
        <f t="shared" si="19"/>
        <v>0</v>
      </c>
    </row>
    <row r="21" spans="1:12" ht="20" customHeight="1" x14ac:dyDescent="0.2">
      <c r="A21" s="23">
        <v>42795.333333333336</v>
      </c>
      <c r="B21" s="24">
        <v>15.7</v>
      </c>
      <c r="C21" s="26">
        <f t="shared" si="10"/>
        <v>288.7</v>
      </c>
      <c r="D21" s="26">
        <f t="shared" si="11"/>
        <v>17.961343955663303</v>
      </c>
      <c r="E21" s="26">
        <f t="shared" si="12"/>
        <v>63170245.907923087</v>
      </c>
      <c r="F21" s="26">
        <f t="shared" si="13"/>
        <v>0.99999998416976266</v>
      </c>
      <c r="G21" s="26">
        <f t="shared" si="14"/>
        <v>0.75119567119900565</v>
      </c>
      <c r="H21" s="26">
        <f t="shared" si="15"/>
        <v>0.10487377133000121</v>
      </c>
      <c r="I21" s="27">
        <f t="shared" si="16"/>
        <v>0.4720530505137901</v>
      </c>
      <c r="J21" s="26">
        <f t="shared" si="17"/>
        <v>0.49984499883842054</v>
      </c>
      <c r="K21" s="26">
        <f t="shared" si="18"/>
        <v>0</v>
      </c>
      <c r="L21" s="25">
        <f t="shared" si="19"/>
        <v>0</v>
      </c>
    </row>
    <row r="22" spans="1:12" ht="20" customHeight="1" x14ac:dyDescent="0.2">
      <c r="A22" s="23">
        <v>42795.375</v>
      </c>
      <c r="B22" s="24">
        <v>17.399999999999999</v>
      </c>
      <c r="C22" s="26">
        <f t="shared" si="10"/>
        <v>290.39999999999998</v>
      </c>
      <c r="D22" s="26">
        <f t="shared" si="11"/>
        <v>20.450688705234128</v>
      </c>
      <c r="E22" s="26">
        <f t="shared" si="12"/>
        <v>761414697.69081426</v>
      </c>
      <c r="F22" s="26">
        <f t="shared" si="13"/>
        <v>0.99999999868665523</v>
      </c>
      <c r="G22" s="26">
        <f t="shared" si="14"/>
        <v>0.62925699050799988</v>
      </c>
      <c r="H22" s="26">
        <f t="shared" si="15"/>
        <v>0.13619732381284003</v>
      </c>
      <c r="I22" s="27">
        <f t="shared" si="16"/>
        <v>0.49984499883842054</v>
      </c>
      <c r="J22" s="26">
        <f t="shared" si="17"/>
        <v>0.51632297379307646</v>
      </c>
      <c r="K22" s="26">
        <f t="shared" si="18"/>
        <v>0</v>
      </c>
      <c r="L22" s="25">
        <f t="shared" si="19"/>
        <v>0</v>
      </c>
    </row>
    <row r="23" spans="1:12" ht="20" customHeight="1" x14ac:dyDescent="0.2">
      <c r="A23" s="23">
        <v>42795.416666666664</v>
      </c>
      <c r="B23" s="24">
        <v>18.899999999999999</v>
      </c>
      <c r="C23" s="26">
        <f t="shared" si="10"/>
        <v>291.89999999999998</v>
      </c>
      <c r="D23" s="26">
        <f t="shared" si="11"/>
        <v>22.62309009934906</v>
      </c>
      <c r="E23" s="26">
        <f t="shared" si="12"/>
        <v>6684719582.4903822</v>
      </c>
      <c r="F23" s="26">
        <f t="shared" si="13"/>
        <v>0.99999999985040511</v>
      </c>
      <c r="G23" s="26">
        <f t="shared" si="14"/>
        <v>0.53913448916760165</v>
      </c>
      <c r="H23" s="26">
        <f t="shared" si="15"/>
        <v>0.17108787343233686</v>
      </c>
      <c r="I23" s="27">
        <f t="shared" si="16"/>
        <v>0.51632297379307646</v>
      </c>
      <c r="J23" s="26">
        <f t="shared" si="17"/>
        <v>0.51991014127003132</v>
      </c>
      <c r="K23" s="26">
        <f t="shared" si="18"/>
        <v>0</v>
      </c>
      <c r="L23" s="25">
        <f t="shared" si="19"/>
        <v>0</v>
      </c>
    </row>
    <row r="24" spans="1:12" ht="20" customHeight="1" x14ac:dyDescent="0.2">
      <c r="A24" s="23">
        <v>42795.458333333336</v>
      </c>
      <c r="B24" s="24">
        <v>21.5</v>
      </c>
      <c r="C24" s="26">
        <f t="shared" si="10"/>
        <v>294.5</v>
      </c>
      <c r="D24" s="26">
        <f t="shared" si="11"/>
        <v>26.336162988115454</v>
      </c>
      <c r="E24" s="26">
        <f t="shared" si="12"/>
        <v>273936725577.04691</v>
      </c>
      <c r="F24" s="26">
        <f t="shared" si="13"/>
        <v>0.99999999999634948</v>
      </c>
      <c r="G24" s="26">
        <f t="shared" si="14"/>
        <v>0.41395848263714702</v>
      </c>
      <c r="H24" s="26">
        <f t="shared" si="15"/>
        <v>0.25264854881617249</v>
      </c>
      <c r="I24" s="27">
        <f t="shared" si="16"/>
        <v>0.51991014127003132</v>
      </c>
      <c r="J24" s="26">
        <f t="shared" si="17"/>
        <v>0.49625546087998229</v>
      </c>
      <c r="K24" s="26">
        <f t="shared" si="18"/>
        <v>0</v>
      </c>
      <c r="L24" s="25">
        <f t="shared" si="19"/>
        <v>0</v>
      </c>
    </row>
    <row r="25" spans="1:12" ht="20" customHeight="1" x14ac:dyDescent="0.2">
      <c r="A25" s="23">
        <v>42795.5</v>
      </c>
      <c r="B25" s="24">
        <v>23.6</v>
      </c>
      <c r="C25" s="26">
        <f t="shared" si="10"/>
        <v>296.60000000000002</v>
      </c>
      <c r="D25" s="26">
        <f t="shared" si="11"/>
        <v>29.287660148347975</v>
      </c>
      <c r="E25" s="26">
        <f t="shared" si="12"/>
        <v>5241664142810.1826</v>
      </c>
      <c r="F25" s="26">
        <f t="shared" si="13"/>
        <v>0.99999999999980926</v>
      </c>
      <c r="G25" s="26">
        <f t="shared" si="14"/>
        <v>0.33554475567349995</v>
      </c>
      <c r="H25" s="26">
        <f t="shared" si="15"/>
        <v>0.34442156687738168</v>
      </c>
      <c r="I25" s="27">
        <f t="shared" si="16"/>
        <v>0.49625546087998229</v>
      </c>
      <c r="J25" s="26">
        <f t="shared" si="17"/>
        <v>0.44942920360939737</v>
      </c>
      <c r="K25" s="26">
        <f t="shared" si="18"/>
        <v>0</v>
      </c>
      <c r="L25" s="25">
        <f t="shared" si="19"/>
        <v>0</v>
      </c>
    </row>
    <row r="26" spans="1:12" ht="20" customHeight="1" x14ac:dyDescent="0.2">
      <c r="A26" s="23">
        <v>42795.541666666664</v>
      </c>
      <c r="B26" s="24">
        <v>25.5</v>
      </c>
      <c r="C26" s="26">
        <f t="shared" si="10"/>
        <v>298.5</v>
      </c>
      <c r="D26" s="26">
        <f t="shared" si="11"/>
        <v>31.922278056951427</v>
      </c>
      <c r="E26" s="26">
        <f t="shared" si="12"/>
        <v>73058240711230.766</v>
      </c>
      <c r="F26" s="26">
        <f t="shared" si="13"/>
        <v>0.99999999999998634</v>
      </c>
      <c r="G26" s="26">
        <f t="shared" si="14"/>
        <v>0.27818661990871868</v>
      </c>
      <c r="H26" s="26">
        <f t="shared" si="15"/>
        <v>0.45416719027938746</v>
      </c>
      <c r="I26" s="27">
        <f t="shared" si="16"/>
        <v>0.44942920360939737</v>
      </c>
      <c r="J26" s="26">
        <f t="shared" si="17"/>
        <v>0.38692164705407522</v>
      </c>
      <c r="K26" s="26">
        <f t="shared" si="18"/>
        <v>0</v>
      </c>
      <c r="L26" s="25">
        <f t="shared" si="19"/>
        <v>0</v>
      </c>
    </row>
    <row r="27" spans="1:12" ht="20" customHeight="1" x14ac:dyDescent="0.2">
      <c r="A27" s="23">
        <v>42795.583333333336</v>
      </c>
      <c r="B27" s="24">
        <v>27.2</v>
      </c>
      <c r="C27" s="26">
        <f t="shared" si="10"/>
        <v>300.2</v>
      </c>
      <c r="D27" s="26">
        <f t="shared" si="11"/>
        <v>34.251299133910713</v>
      </c>
      <c r="E27" s="26">
        <f t="shared" si="12"/>
        <v>750153624320329.62</v>
      </c>
      <c r="F27" s="26">
        <f t="shared" si="13"/>
        <v>0.99999999999999867</v>
      </c>
      <c r="G27" s="26">
        <f t="shared" si="14"/>
        <v>0.23570320435247397</v>
      </c>
      <c r="H27" s="26">
        <f t="shared" si="15"/>
        <v>0.57997261335822237</v>
      </c>
      <c r="I27" s="27">
        <f t="shared" si="16"/>
        <v>0.38692164705407522</v>
      </c>
      <c r="J27" s="26">
        <f t="shared" si="17"/>
        <v>0.32037248219109421</v>
      </c>
      <c r="K27" s="26">
        <f t="shared" si="18"/>
        <v>0</v>
      </c>
      <c r="L27" s="25">
        <f t="shared" si="19"/>
        <v>0</v>
      </c>
    </row>
    <row r="28" spans="1:12" ht="20" customHeight="1" x14ac:dyDescent="0.2">
      <c r="A28" s="23">
        <v>42795.625</v>
      </c>
      <c r="B28" s="24">
        <v>28.4</v>
      </c>
      <c r="C28" s="26">
        <f t="shared" si="10"/>
        <v>301.39999999999998</v>
      </c>
      <c r="D28" s="26">
        <f t="shared" si="11"/>
        <v>35.879495686794932</v>
      </c>
      <c r="E28" s="26">
        <f t="shared" si="12"/>
        <v>3821791500552170</v>
      </c>
      <c r="F28" s="26">
        <f t="shared" si="13"/>
        <v>0.99999999999999978</v>
      </c>
      <c r="G28" s="26">
        <f t="shared" si="14"/>
        <v>0.2099188396729888</v>
      </c>
      <c r="H28" s="26">
        <f t="shared" si="15"/>
        <v>0.68808979618878829</v>
      </c>
      <c r="I28" s="27">
        <f t="shared" si="16"/>
        <v>0.32037248219109421</v>
      </c>
      <c r="J28" s="26">
        <f t="shared" si="17"/>
        <v>0.26542567165886005</v>
      </c>
      <c r="K28" s="26">
        <f t="shared" si="18"/>
        <v>0</v>
      </c>
      <c r="L28" s="25">
        <f t="shared" si="19"/>
        <v>0</v>
      </c>
    </row>
    <row r="29" spans="1:12" ht="20" customHeight="1" x14ac:dyDescent="0.2">
      <c r="A29" s="23">
        <v>42795.666666666664</v>
      </c>
      <c r="B29" s="24">
        <v>28.6</v>
      </c>
      <c r="C29" s="26">
        <f t="shared" si="10"/>
        <v>301.60000000000002</v>
      </c>
      <c r="D29" s="26">
        <f t="shared" si="11"/>
        <v>36.149602122015949</v>
      </c>
      <c r="E29" s="26">
        <f t="shared" si="12"/>
        <v>5006943890657971</v>
      </c>
      <c r="F29" s="26">
        <f t="shared" si="13"/>
        <v>0.99999999999999978</v>
      </c>
      <c r="G29" s="26">
        <f t="shared" si="14"/>
        <v>0.20592290886050824</v>
      </c>
      <c r="H29" s="26">
        <f t="shared" si="15"/>
        <v>0.70788159722747879</v>
      </c>
      <c r="I29" s="27">
        <f t="shared" si="16"/>
        <v>0.26542567165886005</v>
      </c>
      <c r="J29" s="26">
        <f t="shared" si="17"/>
        <v>0.23523913476368036</v>
      </c>
      <c r="K29" s="26">
        <f t="shared" si="18"/>
        <v>0</v>
      </c>
      <c r="L29" s="25">
        <f t="shared" si="19"/>
        <v>0</v>
      </c>
    </row>
    <row r="30" spans="1:12" ht="20" customHeight="1" x14ac:dyDescent="0.2">
      <c r="A30" s="23">
        <v>42795.708333333336</v>
      </c>
      <c r="B30" s="24">
        <v>27.7</v>
      </c>
      <c r="C30" s="26">
        <f t="shared" si="10"/>
        <v>300.7</v>
      </c>
      <c r="D30" s="26">
        <f t="shared" si="11"/>
        <v>34.931293648154295</v>
      </c>
      <c r="E30" s="26">
        <f t="shared" si="12"/>
        <v>1480703411997337.5</v>
      </c>
      <c r="F30" s="26">
        <f t="shared" si="13"/>
        <v>0.99999999999999933</v>
      </c>
      <c r="G30" s="26">
        <f t="shared" si="14"/>
        <v>0.2245703875576863</v>
      </c>
      <c r="H30" s="26">
        <f t="shared" si="15"/>
        <v>0.62289069065591385</v>
      </c>
      <c r="I30" s="27">
        <f t="shared" si="16"/>
        <v>0.23523913476368036</v>
      </c>
      <c r="J30" s="26">
        <f t="shared" si="17"/>
        <v>0.23029301449658016</v>
      </c>
      <c r="K30" s="26">
        <f t="shared" si="18"/>
        <v>0</v>
      </c>
      <c r="L30" s="25">
        <f t="shared" si="19"/>
        <v>0</v>
      </c>
    </row>
    <row r="31" spans="1:12" ht="20" customHeight="1" x14ac:dyDescent="0.2">
      <c r="A31" s="23">
        <v>42795.75</v>
      </c>
      <c r="B31" s="24">
        <v>25.8</v>
      </c>
      <c r="C31" s="26">
        <f t="shared" si="10"/>
        <v>298.8</v>
      </c>
      <c r="D31" s="26">
        <f t="shared" si="11"/>
        <v>32.335207496653297</v>
      </c>
      <c r="E31" s="26">
        <f t="shared" si="12"/>
        <v>110408417976663.75</v>
      </c>
      <c r="F31" s="26">
        <f t="shared" si="13"/>
        <v>0.9999999999999909</v>
      </c>
      <c r="G31" s="26">
        <f t="shared" si="14"/>
        <v>0.27013198434276153</v>
      </c>
      <c r="H31" s="26">
        <f t="shared" si="15"/>
        <v>0.47428924547716783</v>
      </c>
      <c r="I31" s="27">
        <f t="shared" si="16"/>
        <v>0.23029301449658016</v>
      </c>
      <c r="J31" s="26">
        <f t="shared" si="17"/>
        <v>0.24533910894298611</v>
      </c>
      <c r="K31" s="26">
        <f t="shared" si="18"/>
        <v>0</v>
      </c>
      <c r="L31" s="25">
        <f t="shared" si="19"/>
        <v>0</v>
      </c>
    </row>
    <row r="32" spans="1:12" ht="20" customHeight="1" x14ac:dyDescent="0.2">
      <c r="A32" s="23">
        <v>42795.791666666664</v>
      </c>
      <c r="B32" s="24">
        <v>25</v>
      </c>
      <c r="C32" s="26">
        <f t="shared" si="10"/>
        <v>298</v>
      </c>
      <c r="D32" s="26">
        <f t="shared" si="11"/>
        <v>31.232214765100675</v>
      </c>
      <c r="E32" s="26">
        <f t="shared" si="12"/>
        <v>36641945978851.867</v>
      </c>
      <c r="F32" s="26">
        <f t="shared" si="13"/>
        <v>0.99999999999997269</v>
      </c>
      <c r="G32" s="26">
        <f t="shared" si="14"/>
        <v>0.29218665624640938</v>
      </c>
      <c r="H32" s="26">
        <f t="shared" si="15"/>
        <v>0.42242763049422521</v>
      </c>
      <c r="I32" s="27">
        <f t="shared" si="16"/>
        <v>0.24533910894298611</v>
      </c>
      <c r="J32" s="26">
        <f t="shared" si="17"/>
        <v>0.26148025861746077</v>
      </c>
      <c r="K32" s="26">
        <f t="shared" si="18"/>
        <v>0</v>
      </c>
      <c r="L32" s="25">
        <f t="shared" si="19"/>
        <v>0</v>
      </c>
    </row>
    <row r="33" spans="1:12" ht="20" customHeight="1" x14ac:dyDescent="0.2">
      <c r="A33" s="23">
        <v>42795.833333333336</v>
      </c>
      <c r="B33" s="24">
        <v>23.6</v>
      </c>
      <c r="C33" s="26">
        <f t="shared" si="10"/>
        <v>296.60000000000002</v>
      </c>
      <c r="D33" s="26">
        <f t="shared" si="11"/>
        <v>29.287660148347975</v>
      </c>
      <c r="E33" s="26">
        <f t="shared" si="12"/>
        <v>5241664142810.1826</v>
      </c>
      <c r="F33" s="26">
        <f t="shared" si="13"/>
        <v>0.99999999999980926</v>
      </c>
      <c r="G33" s="26">
        <f t="shared" si="14"/>
        <v>0.33554475567349995</v>
      </c>
      <c r="H33" s="26">
        <f t="shared" si="15"/>
        <v>0.34442156687738168</v>
      </c>
      <c r="I33" s="27">
        <f t="shared" si="16"/>
        <v>0.26148025861746077</v>
      </c>
      <c r="J33" s="26">
        <f t="shared" si="17"/>
        <v>0.28306042149028648</v>
      </c>
      <c r="K33" s="26">
        <f t="shared" si="18"/>
        <v>0</v>
      </c>
      <c r="L33" s="25">
        <f t="shared" si="19"/>
        <v>0</v>
      </c>
    </row>
    <row r="34" spans="1:12" ht="20" customHeight="1" x14ac:dyDescent="0.2">
      <c r="A34" s="23">
        <v>42795.875</v>
      </c>
      <c r="B34" s="24">
        <v>22.1</v>
      </c>
      <c r="C34" s="26">
        <f t="shared" si="10"/>
        <v>295.10000000000002</v>
      </c>
      <c r="D34" s="26">
        <f t="shared" si="11"/>
        <v>27.183734327346698</v>
      </c>
      <c r="E34" s="26">
        <f t="shared" si="12"/>
        <v>639360520682.30688</v>
      </c>
      <c r="F34" s="26">
        <f t="shared" si="13"/>
        <v>0.99999999999843592</v>
      </c>
      <c r="G34" s="26">
        <f t="shared" si="14"/>
        <v>0.38973138104229244</v>
      </c>
      <c r="H34" s="26">
        <f t="shared" si="15"/>
        <v>0.27616067030038449</v>
      </c>
      <c r="I34" s="27">
        <f t="shared" si="16"/>
        <v>0.28306042149028648</v>
      </c>
      <c r="J34" s="26">
        <f t="shared" si="17"/>
        <v>0.308801081737682</v>
      </c>
      <c r="K34" s="26">
        <f t="shared" si="18"/>
        <v>0</v>
      </c>
      <c r="L34" s="25">
        <f t="shared" si="19"/>
        <v>0</v>
      </c>
    </row>
    <row r="35" spans="1:12" ht="20" customHeight="1" x14ac:dyDescent="0.2">
      <c r="A35" s="23">
        <v>42795.916666666664</v>
      </c>
      <c r="B35" s="24">
        <v>21.2</v>
      </c>
      <c r="C35" s="26">
        <f t="shared" si="10"/>
        <v>294.2</v>
      </c>
      <c r="D35" s="26">
        <f t="shared" si="11"/>
        <v>25.911080897348729</v>
      </c>
      <c r="E35" s="26">
        <f t="shared" si="12"/>
        <v>179076853060.10294</v>
      </c>
      <c r="F35" s="26">
        <f t="shared" si="13"/>
        <v>0.9999999999944158</v>
      </c>
      <c r="G35" s="26">
        <f t="shared" si="14"/>
        <v>0.42667043731931276</v>
      </c>
      <c r="H35" s="26">
        <f t="shared" si="15"/>
        <v>0.24162128387440984</v>
      </c>
      <c r="I35" s="27">
        <f t="shared" si="16"/>
        <v>0.308801081737682</v>
      </c>
      <c r="J35" s="26">
        <f t="shared" si="17"/>
        <v>0.33410132079630805</v>
      </c>
      <c r="K35" s="26">
        <f t="shared" si="18"/>
        <v>0</v>
      </c>
      <c r="L35" s="25">
        <f t="shared" si="19"/>
        <v>0</v>
      </c>
    </row>
    <row r="36" spans="1:12" ht="20" customHeight="1" x14ac:dyDescent="0.2">
      <c r="A36" s="23">
        <v>42795.958333333336</v>
      </c>
      <c r="B36" s="24">
        <v>20.2</v>
      </c>
      <c r="C36" s="26">
        <f t="shared" si="10"/>
        <v>293.2</v>
      </c>
      <c r="D36" s="26">
        <f t="shared" si="11"/>
        <v>24.487858117326045</v>
      </c>
      <c r="E36" s="26">
        <f t="shared" si="12"/>
        <v>43146110757.271255</v>
      </c>
      <c r="F36" s="26">
        <f t="shared" si="13"/>
        <v>0.99999999997682298</v>
      </c>
      <c r="G36" s="26">
        <f t="shared" si="14"/>
        <v>0.47214194087511674</v>
      </c>
      <c r="H36" s="26">
        <f t="shared" si="15"/>
        <v>0.20808622751769451</v>
      </c>
      <c r="I36" s="27">
        <f t="shared" si="16"/>
        <v>0.33410132079630805</v>
      </c>
      <c r="J36" s="26">
        <f t="shared" si="17"/>
        <v>0.36003404509737924</v>
      </c>
      <c r="K36" s="26">
        <f t="shared" si="18"/>
        <v>0</v>
      </c>
      <c r="L36" s="25">
        <f t="shared" si="19"/>
        <v>0</v>
      </c>
    </row>
    <row r="37" spans="1:12" ht="20" customHeight="1" x14ac:dyDescent="0.2">
      <c r="A37" s="23">
        <v>42796</v>
      </c>
      <c r="B37" s="24">
        <v>19</v>
      </c>
      <c r="C37" s="26">
        <f t="shared" si="10"/>
        <v>292</v>
      </c>
      <c r="D37" s="26">
        <f t="shared" si="11"/>
        <v>22.767123287671236</v>
      </c>
      <c r="E37" s="26">
        <f t="shared" si="12"/>
        <v>7720332636.39849</v>
      </c>
      <c r="F37" s="26">
        <f t="shared" si="13"/>
        <v>0.99999999987047195</v>
      </c>
      <c r="G37" s="26">
        <f t="shared" si="14"/>
        <v>0.53363737878670037</v>
      </c>
      <c r="H37" s="26">
        <f t="shared" si="15"/>
        <v>0.17369464215321639</v>
      </c>
      <c r="I37" s="27">
        <f t="shared" si="16"/>
        <v>0.36003404509737924</v>
      </c>
      <c r="J37" s="26">
        <f t="shared" si="17"/>
        <v>0.38771448416598664</v>
      </c>
      <c r="K37" s="26">
        <f t="shared" si="18"/>
        <v>0</v>
      </c>
      <c r="L37" s="25">
        <f t="shared" si="19"/>
        <v>0</v>
      </c>
    </row>
    <row r="38" spans="1:12" ht="20" customHeight="1" x14ac:dyDescent="0.2">
      <c r="A38" s="23">
        <v>42796.041666666664</v>
      </c>
      <c r="B38" s="24">
        <v>15.8</v>
      </c>
      <c r="C38" s="26">
        <f t="shared" si="10"/>
        <v>288.8</v>
      </c>
      <c r="D38" s="26">
        <f t="shared" si="11"/>
        <v>18.108587257617746</v>
      </c>
      <c r="E38" s="26">
        <f t="shared" si="12"/>
        <v>73191310.115677714</v>
      </c>
      <c r="F38" s="26">
        <f t="shared" si="13"/>
        <v>0.99999998633717602</v>
      </c>
      <c r="G38" s="26">
        <f t="shared" si="14"/>
        <v>0.74336653443929013</v>
      </c>
      <c r="H38" s="26">
        <f t="shared" si="15"/>
        <v>0.10650756233810195</v>
      </c>
      <c r="I38" s="27">
        <f t="shared" si="16"/>
        <v>0.38771448416598664</v>
      </c>
      <c r="J38" s="26">
        <f t="shared" si="17"/>
        <v>0.4236466332553393</v>
      </c>
      <c r="K38" s="26">
        <f t="shared" si="18"/>
        <v>0</v>
      </c>
      <c r="L38" s="25">
        <f t="shared" si="19"/>
        <v>0</v>
      </c>
    </row>
    <row r="39" spans="1:12" ht="20" customHeight="1" x14ac:dyDescent="0.2">
      <c r="A39" s="23">
        <v>42796.083333333336</v>
      </c>
      <c r="B39" s="24">
        <v>15.1</v>
      </c>
      <c r="C39" s="26">
        <f t="shared" si="10"/>
        <v>288.10000000000002</v>
      </c>
      <c r="D39" s="26">
        <f t="shared" si="11"/>
        <v>17.07573759111423</v>
      </c>
      <c r="E39" s="26">
        <f t="shared" si="12"/>
        <v>26055451.922390841</v>
      </c>
      <c r="F39" s="26">
        <f t="shared" si="13"/>
        <v>0.9999999616203179</v>
      </c>
      <c r="G39" s="26">
        <f t="shared" si="14"/>
        <v>0.80005498237956663</v>
      </c>
      <c r="H39" s="26">
        <f t="shared" si="15"/>
        <v>9.5562534266714072E-2</v>
      </c>
      <c r="I39" s="27">
        <f t="shared" si="16"/>
        <v>0.4236466332553393</v>
      </c>
      <c r="J39" s="26">
        <f t="shared" si="17"/>
        <v>0.45795191621411097</v>
      </c>
      <c r="K39" s="26">
        <f t="shared" si="18"/>
        <v>0</v>
      </c>
      <c r="L39" s="25">
        <f t="shared" si="19"/>
        <v>0</v>
      </c>
    </row>
    <row r="40" spans="1:12" ht="20" customHeight="1" x14ac:dyDescent="0.2">
      <c r="A40" s="23">
        <v>42796.125</v>
      </c>
      <c r="B40" s="24">
        <v>15.2</v>
      </c>
      <c r="C40" s="26">
        <f t="shared" si="10"/>
        <v>288.2</v>
      </c>
      <c r="D40" s="26">
        <f t="shared" si="11"/>
        <v>17.223594725884787</v>
      </c>
      <c r="E40" s="26">
        <f t="shared" si="12"/>
        <v>30207316.641067348</v>
      </c>
      <c r="F40" s="26">
        <f t="shared" si="13"/>
        <v>0.99999996689543869</v>
      </c>
      <c r="G40" s="26">
        <f t="shared" si="14"/>
        <v>0.79168204376361384</v>
      </c>
      <c r="H40" s="26">
        <f t="shared" si="15"/>
        <v>9.705752342168826E-2</v>
      </c>
      <c r="I40" s="27">
        <f t="shared" si="16"/>
        <v>0.45795191621411097</v>
      </c>
      <c r="J40" s="26">
        <f t="shared" si="17"/>
        <v>0.48882068420122377</v>
      </c>
      <c r="K40" s="26">
        <f t="shared" si="18"/>
        <v>0</v>
      </c>
      <c r="L40" s="25">
        <f t="shared" si="19"/>
        <v>0</v>
      </c>
    </row>
    <row r="41" spans="1:12" ht="20" customHeight="1" x14ac:dyDescent="0.2">
      <c r="A41" s="23">
        <v>42796.166666666664</v>
      </c>
      <c r="B41" s="24">
        <v>15.1</v>
      </c>
      <c r="C41" s="26">
        <f t="shared" si="10"/>
        <v>288.10000000000002</v>
      </c>
      <c r="D41" s="26">
        <f t="shared" si="11"/>
        <v>17.07573759111423</v>
      </c>
      <c r="E41" s="26">
        <f t="shared" si="12"/>
        <v>26055451.922390841</v>
      </c>
      <c r="F41" s="26">
        <f t="shared" si="13"/>
        <v>0.9999999616203179</v>
      </c>
      <c r="G41" s="26">
        <f t="shared" si="14"/>
        <v>0.80005498237956663</v>
      </c>
      <c r="H41" s="26">
        <f t="shared" si="15"/>
        <v>9.5562534266714072E-2</v>
      </c>
      <c r="I41" s="27">
        <f t="shared" si="16"/>
        <v>0.48882068420122377</v>
      </c>
      <c r="J41" s="26">
        <f t="shared" si="17"/>
        <v>0.51718610353988725</v>
      </c>
      <c r="K41" s="26">
        <f t="shared" si="18"/>
        <v>0</v>
      </c>
      <c r="L41" s="25">
        <f t="shared" si="19"/>
        <v>0</v>
      </c>
    </row>
    <row r="42" spans="1:12" ht="20" customHeight="1" x14ac:dyDescent="0.2">
      <c r="A42" s="23">
        <v>42796.208333333336</v>
      </c>
      <c r="B42" s="24">
        <v>15.1</v>
      </c>
      <c r="C42" s="26">
        <f t="shared" si="10"/>
        <v>288.10000000000002</v>
      </c>
      <c r="D42" s="26">
        <f t="shared" si="11"/>
        <v>17.07573759111423</v>
      </c>
      <c r="E42" s="26">
        <f t="shared" si="12"/>
        <v>26055451.922390841</v>
      </c>
      <c r="F42" s="26">
        <f t="shared" si="13"/>
        <v>0.9999999616203179</v>
      </c>
      <c r="G42" s="26">
        <f t="shared" si="14"/>
        <v>0.80005498237956663</v>
      </c>
      <c r="H42" s="26">
        <f t="shared" si="15"/>
        <v>9.5562534266714072E-2</v>
      </c>
      <c r="I42" s="27">
        <f t="shared" si="16"/>
        <v>0.51718610353988725</v>
      </c>
      <c r="J42" s="26">
        <f t="shared" si="17"/>
        <v>0.5429663418141002</v>
      </c>
      <c r="K42" s="26">
        <f t="shared" si="18"/>
        <v>0</v>
      </c>
      <c r="L42" s="25">
        <f t="shared" si="19"/>
        <v>0</v>
      </c>
    </row>
    <row r="43" spans="1:12" ht="20" customHeight="1" x14ac:dyDescent="0.2">
      <c r="A43" s="23">
        <v>42796.25</v>
      </c>
      <c r="B43" s="24">
        <v>15.3</v>
      </c>
      <c r="C43" s="26">
        <f t="shared" si="10"/>
        <v>288.3</v>
      </c>
      <c r="D43" s="26">
        <f t="shared" si="11"/>
        <v>17.371349288935154</v>
      </c>
      <c r="E43" s="26">
        <f t="shared" si="12"/>
        <v>35017177.645779938</v>
      </c>
      <c r="F43" s="26">
        <f t="shared" si="13"/>
        <v>0.9999999714425879</v>
      </c>
      <c r="G43" s="26">
        <f t="shared" si="14"/>
        <v>0.7834024492925391</v>
      </c>
      <c r="H43" s="26">
        <f t="shared" si="15"/>
        <v>9.8574838803706336E-2</v>
      </c>
      <c r="I43" s="27">
        <f t="shared" si="16"/>
        <v>0.5429663418141002</v>
      </c>
      <c r="J43" s="26">
        <f t="shared" si="17"/>
        <v>0.56553658977706234</v>
      </c>
      <c r="K43" s="26">
        <f t="shared" si="18"/>
        <v>0</v>
      </c>
      <c r="L43" s="25">
        <f t="shared" si="19"/>
        <v>0</v>
      </c>
    </row>
    <row r="44" spans="1:12" ht="20" customHeight="1" x14ac:dyDescent="0.2">
      <c r="A44" s="23">
        <v>42796.291666666664</v>
      </c>
      <c r="B44" s="24">
        <v>15.4</v>
      </c>
      <c r="C44" s="26">
        <f t="shared" si="10"/>
        <v>288.39999999999998</v>
      </c>
      <c r="D44" s="26">
        <f t="shared" si="11"/>
        <v>17.519001386962522</v>
      </c>
      <c r="E44" s="26">
        <f t="shared" si="12"/>
        <v>40588745.71318464</v>
      </c>
      <c r="F44" s="26">
        <f t="shared" si="13"/>
        <v>0.9999999753626293</v>
      </c>
      <c r="G44" s="26">
        <f t="shared" si="14"/>
        <v>0.77521509664266908</v>
      </c>
      <c r="H44" s="26">
        <f t="shared" si="15"/>
        <v>0.10011479762952795</v>
      </c>
      <c r="I44" s="27">
        <f t="shared" si="16"/>
        <v>0.56553658977706234</v>
      </c>
      <c r="J44" s="26">
        <f t="shared" si="17"/>
        <v>0.58551191659819035</v>
      </c>
      <c r="K44" s="26">
        <f t="shared" si="18"/>
        <v>0</v>
      </c>
      <c r="L44" s="25">
        <f t="shared" si="19"/>
        <v>0</v>
      </c>
    </row>
    <row r="45" spans="1:12" ht="20" customHeight="1" x14ac:dyDescent="0.2">
      <c r="A45" s="23">
        <v>42796.333333333336</v>
      </c>
      <c r="B45" s="24">
        <v>15.4</v>
      </c>
      <c r="C45" s="26">
        <f t="shared" si="10"/>
        <v>288.39999999999998</v>
      </c>
      <c r="D45" s="26">
        <f t="shared" si="11"/>
        <v>17.519001386962522</v>
      </c>
      <c r="E45" s="26">
        <f t="shared" si="12"/>
        <v>40588745.71318464</v>
      </c>
      <c r="F45" s="26">
        <f t="shared" si="13"/>
        <v>0.9999999753626293</v>
      </c>
      <c r="G45" s="26">
        <f t="shared" si="14"/>
        <v>0.77521509664266908</v>
      </c>
      <c r="H45" s="26">
        <f t="shared" si="15"/>
        <v>0.10011479762952795</v>
      </c>
      <c r="I45" s="27">
        <f t="shared" si="16"/>
        <v>0.58551191659819035</v>
      </c>
      <c r="J45" s="26">
        <f t="shared" si="17"/>
        <v>0.60358426496160444</v>
      </c>
      <c r="K45" s="26">
        <f t="shared" si="18"/>
        <v>0</v>
      </c>
      <c r="L45" s="25">
        <f t="shared" si="19"/>
        <v>0</v>
      </c>
    </row>
    <row r="46" spans="1:12" ht="20" customHeight="1" x14ac:dyDescent="0.2">
      <c r="A46" s="23">
        <v>42796.375</v>
      </c>
      <c r="B46" s="24">
        <v>14.8</v>
      </c>
      <c r="C46" s="26">
        <f t="shared" si="10"/>
        <v>287.8</v>
      </c>
      <c r="D46" s="26">
        <f t="shared" si="11"/>
        <v>16.631549687282856</v>
      </c>
      <c r="E46" s="26">
        <f t="shared" si="12"/>
        <v>16710531.164387424</v>
      </c>
      <c r="F46" s="26">
        <f t="shared" si="13"/>
        <v>0.99999994015750127</v>
      </c>
      <c r="G46" s="26">
        <f t="shared" si="14"/>
        <v>0.82574509606371771</v>
      </c>
      <c r="H46" s="26">
        <f t="shared" si="15"/>
        <v>9.1208414941734151E-2</v>
      </c>
      <c r="I46" s="27">
        <f t="shared" si="16"/>
        <v>0.60358426496160444</v>
      </c>
      <c r="J46" s="26">
        <f t="shared" si="17"/>
        <v>0.62295059240872797</v>
      </c>
      <c r="K46" s="26">
        <f t="shared" si="18"/>
        <v>0</v>
      </c>
      <c r="L46" s="25">
        <f t="shared" si="19"/>
        <v>0</v>
      </c>
    </row>
    <row r="47" spans="1:12" ht="20" customHeight="1" x14ac:dyDescent="0.2">
      <c r="A47" s="23">
        <v>42796.416666666664</v>
      </c>
      <c r="B47" s="24">
        <v>14.7</v>
      </c>
      <c r="C47" s="26">
        <f t="shared" si="10"/>
        <v>287.7</v>
      </c>
      <c r="D47" s="26">
        <f t="shared" si="11"/>
        <v>16.483281195689941</v>
      </c>
      <c r="E47" s="26">
        <f t="shared" si="12"/>
        <v>14407813.127319667</v>
      </c>
      <c r="F47" s="26">
        <f t="shared" si="13"/>
        <v>0.99999993059321901</v>
      </c>
      <c r="G47" s="26">
        <f t="shared" si="14"/>
        <v>0.83450271544011589</v>
      </c>
      <c r="H47" s="26">
        <f t="shared" si="15"/>
        <v>8.9799642086516099E-2</v>
      </c>
      <c r="I47" s="27">
        <f t="shared" si="16"/>
        <v>0.62295059240872797</v>
      </c>
      <c r="J47" s="26">
        <f t="shared" si="17"/>
        <v>0.64111989099343758</v>
      </c>
      <c r="K47" s="26">
        <f t="shared" si="18"/>
        <v>0</v>
      </c>
      <c r="L47" s="25">
        <f t="shared" si="19"/>
        <v>0</v>
      </c>
    </row>
    <row r="48" spans="1:12" ht="20" customHeight="1" x14ac:dyDescent="0.2">
      <c r="A48" s="23">
        <v>42796.458333333336</v>
      </c>
      <c r="B48" s="24">
        <v>16.100000000000001</v>
      </c>
      <c r="C48" s="26">
        <f t="shared" si="10"/>
        <v>289.10000000000002</v>
      </c>
      <c r="D48" s="26">
        <f t="shared" si="11"/>
        <v>18.549705984088586</v>
      </c>
      <c r="E48" s="26">
        <f t="shared" si="12"/>
        <v>113771883.99818364</v>
      </c>
      <c r="F48" s="26">
        <f t="shared" si="13"/>
        <v>0.99999999121048222</v>
      </c>
      <c r="G48" s="26">
        <f t="shared" si="14"/>
        <v>0.72039664163327866</v>
      </c>
      <c r="H48" s="26">
        <f t="shared" si="15"/>
        <v>0.11155608278024363</v>
      </c>
      <c r="I48" s="27">
        <f t="shared" si="16"/>
        <v>0.64111989099343758</v>
      </c>
      <c r="J48" s="26">
        <f t="shared" si="17"/>
        <v>0.64948824749891831</v>
      </c>
      <c r="K48" s="26">
        <f t="shared" si="18"/>
        <v>0</v>
      </c>
      <c r="L48" s="25">
        <f t="shared" si="19"/>
        <v>0</v>
      </c>
    </row>
    <row r="49" spans="1:12" ht="20" customHeight="1" x14ac:dyDescent="0.2">
      <c r="A49" s="23">
        <v>42797.041666666664</v>
      </c>
      <c r="B49" s="24">
        <v>17.8</v>
      </c>
      <c r="C49" s="26">
        <f t="shared" si="10"/>
        <v>290.8</v>
      </c>
      <c r="D49" s="26">
        <f t="shared" si="11"/>
        <v>21.032187070151323</v>
      </c>
      <c r="E49" s="26">
        <f t="shared" si="12"/>
        <v>1361955089.4409359</v>
      </c>
      <c r="F49" s="26">
        <f t="shared" si="13"/>
        <v>0.99999999926576144</v>
      </c>
      <c r="G49" s="26">
        <f t="shared" si="14"/>
        <v>0.60375223408910839</v>
      </c>
      <c r="H49" s="26">
        <f t="shared" si="15"/>
        <v>0.14477114037007921</v>
      </c>
      <c r="I49" s="27">
        <f t="shared" si="16"/>
        <v>0.64948824749891831</v>
      </c>
      <c r="J49" s="26">
        <f t="shared" si="17"/>
        <v>0.64332396062105546</v>
      </c>
      <c r="K49" s="26">
        <f t="shared" si="18"/>
        <v>0</v>
      </c>
      <c r="L49" s="25">
        <f t="shared" si="19"/>
        <v>0</v>
      </c>
    </row>
    <row r="50" spans="1:12" ht="20" customHeight="1" x14ac:dyDescent="0.2">
      <c r="A50" s="23">
        <v>42797.083333333336</v>
      </c>
      <c r="B50" s="24">
        <v>17</v>
      </c>
      <c r="C50" s="26">
        <f t="shared" si="10"/>
        <v>290</v>
      </c>
      <c r="D50" s="26">
        <f t="shared" si="11"/>
        <v>19.867586206896554</v>
      </c>
      <c r="E50" s="26">
        <f t="shared" si="12"/>
        <v>424994254.04218465</v>
      </c>
      <c r="F50" s="26">
        <f t="shared" si="13"/>
        <v>0.99999999764702707</v>
      </c>
      <c r="G50" s="26">
        <f t="shared" si="14"/>
        <v>0.65591402530898268</v>
      </c>
      <c r="H50" s="26">
        <f t="shared" si="15"/>
        <v>0.12810969943650291</v>
      </c>
      <c r="I50" s="27">
        <f t="shared" si="16"/>
        <v>0.64332396062105546</v>
      </c>
      <c r="J50" s="26">
        <f t="shared" si="17"/>
        <v>0.64483782946875023</v>
      </c>
      <c r="K50" s="26">
        <f t="shared" si="18"/>
        <v>0</v>
      </c>
      <c r="L50" s="25">
        <f t="shared" si="19"/>
        <v>0</v>
      </c>
    </row>
    <row r="51" spans="1:12" ht="20" customHeight="1" x14ac:dyDescent="0.2">
      <c r="A51" s="23">
        <v>42797.125</v>
      </c>
      <c r="B51" s="24">
        <v>16.399999999999999</v>
      </c>
      <c r="C51" s="26">
        <f t="shared" si="10"/>
        <v>289.39999999999998</v>
      </c>
      <c r="D51" s="26">
        <f t="shared" si="11"/>
        <v>18.98991015894952</v>
      </c>
      <c r="E51" s="26">
        <f t="shared" si="12"/>
        <v>176690497.62276384</v>
      </c>
      <c r="F51" s="26">
        <f t="shared" si="13"/>
        <v>0.99999999434038611</v>
      </c>
      <c r="G51" s="26">
        <f t="shared" si="14"/>
        <v>0.69818194631312824</v>
      </c>
      <c r="H51" s="26">
        <f t="shared" si="15"/>
        <v>0.11683268774636538</v>
      </c>
      <c r="I51" s="27">
        <f t="shared" si="16"/>
        <v>0.64483782946875023</v>
      </c>
      <c r="J51" s="26">
        <f t="shared" si="17"/>
        <v>0.65071986950323257</v>
      </c>
      <c r="K51" s="26">
        <f t="shared" si="18"/>
        <v>0</v>
      </c>
      <c r="L51" s="25">
        <f t="shared" si="19"/>
        <v>0</v>
      </c>
    </row>
    <row r="52" spans="1:12" ht="20" customHeight="1" x14ac:dyDescent="0.2">
      <c r="A52" s="23">
        <v>42797.166666666664</v>
      </c>
      <c r="B52" s="24">
        <v>15.3</v>
      </c>
      <c r="C52" s="26">
        <f t="shared" si="10"/>
        <v>288.3</v>
      </c>
      <c r="D52" s="26">
        <f t="shared" si="11"/>
        <v>17.371349288935154</v>
      </c>
      <c r="E52" s="26">
        <f t="shared" si="12"/>
        <v>35017177.645779938</v>
      </c>
      <c r="F52" s="26">
        <f t="shared" si="13"/>
        <v>0.9999999714425879</v>
      </c>
      <c r="G52" s="26">
        <f t="shared" si="14"/>
        <v>0.7834024492925391</v>
      </c>
      <c r="H52" s="26">
        <f t="shared" si="15"/>
        <v>9.8574838803706336E-2</v>
      </c>
      <c r="I52" s="27">
        <f t="shared" si="16"/>
        <v>0.65071986950323257</v>
      </c>
      <c r="J52" s="26">
        <f t="shared" si="17"/>
        <v>0.66317506501282841</v>
      </c>
      <c r="K52" s="26">
        <f t="shared" si="18"/>
        <v>0</v>
      </c>
      <c r="L52" s="25">
        <f t="shared" si="19"/>
        <v>0</v>
      </c>
    </row>
    <row r="53" spans="1:12" ht="20" customHeight="1" x14ac:dyDescent="0.2">
      <c r="A53" s="23">
        <v>42797.208333333336</v>
      </c>
      <c r="B53" s="24">
        <v>14.2</v>
      </c>
      <c r="C53" s="26">
        <f t="shared" si="10"/>
        <v>287.2</v>
      </c>
      <c r="D53" s="26">
        <f t="shared" si="11"/>
        <v>15.740389972144833</v>
      </c>
      <c r="E53" s="26">
        <f t="shared" si="12"/>
        <v>6854322.082018056</v>
      </c>
      <c r="F53" s="26">
        <f t="shared" si="13"/>
        <v>0.9999998541066728</v>
      </c>
      <c r="G53" s="26">
        <f t="shared" si="14"/>
        <v>0.87980083288426159</v>
      </c>
      <c r="H53" s="26">
        <f t="shared" si="15"/>
        <v>8.3062017606397101E-2</v>
      </c>
      <c r="I53" s="27">
        <f t="shared" si="16"/>
        <v>0.66317506501282841</v>
      </c>
      <c r="J53" s="26">
        <f t="shared" si="17"/>
        <v>0.68044142308315059</v>
      </c>
      <c r="K53" s="26">
        <f t="shared" si="18"/>
        <v>0</v>
      </c>
      <c r="L53" s="25">
        <f t="shared" si="19"/>
        <v>0</v>
      </c>
    </row>
    <row r="54" spans="1:12" ht="20" customHeight="1" x14ac:dyDescent="0.2">
      <c r="A54" s="23">
        <v>42797.25</v>
      </c>
      <c r="B54" s="24">
        <v>13.2</v>
      </c>
      <c r="C54" s="26">
        <f t="shared" si="10"/>
        <v>286.2</v>
      </c>
      <c r="D54" s="26">
        <f t="shared" si="11"/>
        <v>14.246820405310956</v>
      </c>
      <c r="E54" s="26">
        <f t="shared" si="12"/>
        <v>1539272.4155490592</v>
      </c>
      <c r="F54" s="26">
        <f t="shared" si="13"/>
        <v>0.99999935034283716</v>
      </c>
      <c r="G54" s="26">
        <f t="shared" si="14"/>
        <v>0.97844908920067541</v>
      </c>
      <c r="H54" s="26">
        <f t="shared" si="15"/>
        <v>7.1007326780249735E-2</v>
      </c>
      <c r="I54" s="27">
        <f t="shared" si="16"/>
        <v>0.68044142308315059</v>
      </c>
      <c r="J54" s="26">
        <f t="shared" si="17"/>
        <v>0.70086833843093099</v>
      </c>
      <c r="K54" s="26">
        <f t="shared" si="18"/>
        <v>0</v>
      </c>
      <c r="L54" s="25">
        <f t="shared" si="19"/>
        <v>0</v>
      </c>
    </row>
    <row r="55" spans="1:12" ht="20" customHeight="1" x14ac:dyDescent="0.2">
      <c r="A55" s="23">
        <v>42797.291666666664</v>
      </c>
      <c r="B55" s="24">
        <v>12.3</v>
      </c>
      <c r="C55" s="26">
        <f t="shared" si="10"/>
        <v>285.3</v>
      </c>
      <c r="D55" s="26">
        <f t="shared" si="11"/>
        <v>12.89365580091134</v>
      </c>
      <c r="E55" s="26">
        <f t="shared" si="12"/>
        <v>397780.57013613661</v>
      </c>
      <c r="F55" s="26">
        <f t="shared" si="13"/>
        <v>0.99999748605748717</v>
      </c>
      <c r="G55" s="26">
        <f t="shared" si="14"/>
        <v>1.0773413855709162</v>
      </c>
      <c r="H55" s="26">
        <f t="shared" si="15"/>
        <v>6.1603532309451994E-2</v>
      </c>
      <c r="I55" s="27">
        <f t="shared" si="16"/>
        <v>0.70086833843093099</v>
      </c>
      <c r="J55" s="26">
        <f t="shared" si="17"/>
        <v>0.72336049705743721</v>
      </c>
      <c r="K55" s="26">
        <f t="shared" si="18"/>
        <v>0</v>
      </c>
      <c r="L55" s="25">
        <f t="shared" si="19"/>
        <v>0</v>
      </c>
    </row>
    <row r="56" spans="1:12" ht="20" customHeight="1" x14ac:dyDescent="0.2">
      <c r="A56" s="23">
        <v>42797.333333333336</v>
      </c>
      <c r="B56" s="24">
        <v>11.3</v>
      </c>
      <c r="C56" s="26">
        <f t="shared" si="10"/>
        <v>284.3</v>
      </c>
      <c r="D56" s="26">
        <f t="shared" si="11"/>
        <v>11.380091452690838</v>
      </c>
      <c r="E56" s="26">
        <f t="shared" si="12"/>
        <v>87561.04206249243</v>
      </c>
      <c r="F56" s="26">
        <f t="shared" si="13"/>
        <v>0.99998857952628284</v>
      </c>
      <c r="G56" s="26">
        <f t="shared" si="14"/>
        <v>1.199844820285431</v>
      </c>
      <c r="H56" s="26">
        <f t="shared" si="15"/>
        <v>5.2552652342969575E-2</v>
      </c>
      <c r="I56" s="27">
        <f t="shared" si="16"/>
        <v>0.72336049705743721</v>
      </c>
      <c r="J56" s="26">
        <f t="shared" si="17"/>
        <v>0.74775441552091404</v>
      </c>
      <c r="K56" s="26">
        <f t="shared" si="18"/>
        <v>0</v>
      </c>
      <c r="L56" s="25">
        <f t="shared" si="19"/>
        <v>0</v>
      </c>
    </row>
    <row r="57" spans="1:12" ht="20" customHeight="1" x14ac:dyDescent="0.2">
      <c r="A57" s="23">
        <v>42797.375</v>
      </c>
      <c r="B57" s="24">
        <v>11.7</v>
      </c>
      <c r="C57" s="26">
        <f t="shared" si="10"/>
        <v>284.7</v>
      </c>
      <c r="D57" s="26">
        <f t="shared" si="11"/>
        <v>11.986793115560223</v>
      </c>
      <c r="E57" s="26">
        <f t="shared" si="12"/>
        <v>160619.4394079085</v>
      </c>
      <c r="F57" s="26">
        <f t="shared" si="13"/>
        <v>0.99999377414229662</v>
      </c>
      <c r="G57" s="26">
        <f t="shared" si="14"/>
        <v>1.1491506253401551</v>
      </c>
      <c r="H57" s="26">
        <f t="shared" si="15"/>
        <v>5.6008920937900199E-2</v>
      </c>
      <c r="I57" s="27">
        <f t="shared" si="16"/>
        <v>0.74775441552091404</v>
      </c>
      <c r="J57" s="26">
        <f t="shared" si="17"/>
        <v>0.76961818575841656</v>
      </c>
      <c r="K57" s="26">
        <f t="shared" si="18"/>
        <v>0</v>
      </c>
      <c r="L57" s="25">
        <f t="shared" si="19"/>
        <v>0</v>
      </c>
    </row>
    <row r="58" spans="1:12" ht="20" customHeight="1" x14ac:dyDescent="0.2">
      <c r="A58" s="23">
        <v>42797.416666666664</v>
      </c>
      <c r="B58" s="24">
        <v>13.3</v>
      </c>
      <c r="C58" s="26">
        <f t="shared" si="10"/>
        <v>286.3</v>
      </c>
      <c r="D58" s="26">
        <f t="shared" si="11"/>
        <v>14.396646873908507</v>
      </c>
      <c r="E58" s="26">
        <f t="shared" si="12"/>
        <v>1788069.0882116717</v>
      </c>
      <c r="F58" s="26">
        <f t="shared" si="13"/>
        <v>0.99999944073780633</v>
      </c>
      <c r="G58" s="26">
        <f t="shared" si="14"/>
        <v>0.96807351382942763</v>
      </c>
      <c r="H58" s="26">
        <f t="shared" si="15"/>
        <v>7.213308419697799E-2</v>
      </c>
      <c r="I58" s="27">
        <f t="shared" si="16"/>
        <v>0.76961818575841656</v>
      </c>
      <c r="J58" s="26">
        <f t="shared" si="17"/>
        <v>0.78342927448654942</v>
      </c>
      <c r="K58" s="26">
        <f t="shared" si="18"/>
        <v>0</v>
      </c>
      <c r="L58" s="25">
        <f t="shared" si="19"/>
        <v>0</v>
      </c>
    </row>
    <row r="59" spans="1:12" ht="20" customHeight="1" x14ac:dyDescent="0.2">
      <c r="A59" s="23">
        <v>42797.458333333336</v>
      </c>
      <c r="B59" s="24">
        <v>15.1</v>
      </c>
      <c r="C59" s="26">
        <f t="shared" si="10"/>
        <v>288.10000000000002</v>
      </c>
      <c r="D59" s="26">
        <f t="shared" si="11"/>
        <v>17.07573759111423</v>
      </c>
      <c r="E59" s="26">
        <f t="shared" si="12"/>
        <v>26055451.922390841</v>
      </c>
      <c r="F59" s="26">
        <f t="shared" si="13"/>
        <v>0.9999999616203179</v>
      </c>
      <c r="G59" s="26">
        <f t="shared" si="14"/>
        <v>0.80005498237956663</v>
      </c>
      <c r="H59" s="26">
        <f t="shared" si="15"/>
        <v>9.5562534266714072E-2</v>
      </c>
      <c r="I59" s="27">
        <f t="shared" si="16"/>
        <v>0.78342927448654942</v>
      </c>
      <c r="J59" s="26">
        <f t="shared" si="17"/>
        <v>0.78494451615158378</v>
      </c>
      <c r="K59" s="26">
        <f t="shared" si="18"/>
        <v>0</v>
      </c>
      <c r="L59" s="25">
        <f t="shared" si="19"/>
        <v>0</v>
      </c>
    </row>
    <row r="60" spans="1:12" ht="20" customHeight="1" x14ac:dyDescent="0.2">
      <c r="A60" s="23">
        <v>42797.5</v>
      </c>
      <c r="B60" s="24">
        <v>17.399999999999999</v>
      </c>
      <c r="C60" s="26">
        <f t="shared" si="10"/>
        <v>290.39999999999998</v>
      </c>
      <c r="D60" s="26">
        <f t="shared" si="11"/>
        <v>20.450688705234128</v>
      </c>
      <c r="E60" s="26">
        <f t="shared" si="12"/>
        <v>761414697.69081426</v>
      </c>
      <c r="F60" s="26">
        <f t="shared" si="13"/>
        <v>0.99999999868665523</v>
      </c>
      <c r="G60" s="26">
        <f t="shared" si="14"/>
        <v>0.62925699050799988</v>
      </c>
      <c r="H60" s="26">
        <f t="shared" si="15"/>
        <v>0.13619732381284003</v>
      </c>
      <c r="I60" s="27">
        <f t="shared" si="16"/>
        <v>0.78494451615158378</v>
      </c>
      <c r="J60" s="26">
        <f t="shared" si="17"/>
        <v>0.76512088840882053</v>
      </c>
      <c r="K60" s="26">
        <f t="shared" si="18"/>
        <v>0</v>
      </c>
      <c r="L60" s="25">
        <f t="shared" si="19"/>
        <v>0</v>
      </c>
    </row>
    <row r="61" spans="1:12" ht="20" customHeight="1" x14ac:dyDescent="0.2">
      <c r="A61" s="23">
        <v>42797.541666666664</v>
      </c>
      <c r="B61" s="24">
        <v>19.600000000000001</v>
      </c>
      <c r="C61" s="26">
        <f t="shared" si="10"/>
        <v>292.60000000000002</v>
      </c>
      <c r="D61" s="26">
        <f t="shared" si="11"/>
        <v>23.629254955570779</v>
      </c>
      <c r="E61" s="26">
        <f t="shared" si="12"/>
        <v>18283319082.783035</v>
      </c>
      <c r="F61" s="26">
        <f t="shared" si="13"/>
        <v>0.99999999994530531</v>
      </c>
      <c r="G61" s="26">
        <f t="shared" si="14"/>
        <v>0.50188578259344296</v>
      </c>
      <c r="H61" s="26">
        <f t="shared" si="15"/>
        <v>0.19014955817537238</v>
      </c>
      <c r="I61" s="27">
        <f t="shared" si="16"/>
        <v>0.76512088840882053</v>
      </c>
      <c r="J61" s="26">
        <f t="shared" si="17"/>
        <v>0.71953790363362391</v>
      </c>
      <c r="K61" s="26">
        <f t="shared" si="18"/>
        <v>0</v>
      </c>
      <c r="L61" s="25">
        <f t="shared" si="19"/>
        <v>0</v>
      </c>
    </row>
    <row r="62" spans="1:12" ht="20" customHeight="1" x14ac:dyDescent="0.2">
      <c r="A62" s="23">
        <v>42797.583333333336</v>
      </c>
      <c r="B62" s="24">
        <v>22.4</v>
      </c>
      <c r="C62" s="26">
        <f t="shared" si="10"/>
        <v>295.39999999999998</v>
      </c>
      <c r="D62" s="26">
        <f t="shared" si="11"/>
        <v>27.60622884224777</v>
      </c>
      <c r="E62" s="26">
        <f t="shared" si="12"/>
        <v>975512530610.3363</v>
      </c>
      <c r="F62" s="26">
        <f t="shared" si="13"/>
        <v>0.99999999999897493</v>
      </c>
      <c r="G62" s="26">
        <f t="shared" si="14"/>
        <v>0.37818959004185987</v>
      </c>
      <c r="H62" s="26">
        <f t="shared" si="15"/>
        <v>0.28868583048973978</v>
      </c>
      <c r="I62" s="27">
        <f t="shared" si="16"/>
        <v>0.71953790363362391</v>
      </c>
      <c r="J62" s="26">
        <f t="shared" si="17"/>
        <v>0.63394398082693404</v>
      </c>
      <c r="K62" s="26">
        <f t="shared" si="18"/>
        <v>0</v>
      </c>
      <c r="L62" s="25">
        <f t="shared" si="19"/>
        <v>0</v>
      </c>
    </row>
    <row r="63" spans="1:12" ht="20" customHeight="1" x14ac:dyDescent="0.2">
      <c r="A63" s="23">
        <v>42797.625</v>
      </c>
      <c r="B63" s="24">
        <v>24.2</v>
      </c>
      <c r="C63" s="26">
        <f t="shared" si="10"/>
        <v>297.2</v>
      </c>
      <c r="D63" s="26">
        <f t="shared" si="11"/>
        <v>30.123283983849248</v>
      </c>
      <c r="E63" s="26">
        <f t="shared" si="12"/>
        <v>12088600098877.977</v>
      </c>
      <c r="F63" s="26">
        <f t="shared" si="13"/>
        <v>0.99999999999991729</v>
      </c>
      <c r="G63" s="26">
        <f t="shared" si="14"/>
        <v>0.31617552178646957</v>
      </c>
      <c r="H63" s="26">
        <f t="shared" si="15"/>
        <v>0.37600239545197778</v>
      </c>
      <c r="I63" s="27">
        <f t="shared" si="16"/>
        <v>0.63394398082693404</v>
      </c>
      <c r="J63" s="26">
        <f t="shared" si="17"/>
        <v>0.5343555644904685</v>
      </c>
      <c r="K63" s="26">
        <f t="shared" si="18"/>
        <v>0</v>
      </c>
      <c r="L63" s="25">
        <f t="shared" si="19"/>
        <v>0</v>
      </c>
    </row>
    <row r="64" spans="1:12" ht="20" customHeight="1" x14ac:dyDescent="0.2">
      <c r="A64" s="23">
        <v>42797.666666666664</v>
      </c>
      <c r="B64" s="24">
        <v>25.9</v>
      </c>
      <c r="C64" s="26">
        <f t="shared" si="10"/>
        <v>298.89999999999998</v>
      </c>
      <c r="D64" s="26">
        <f t="shared" si="11"/>
        <v>32.472666443626601</v>
      </c>
      <c r="E64" s="26">
        <f t="shared" si="12"/>
        <v>126677606534189.17</v>
      </c>
      <c r="F64" s="26">
        <f t="shared" si="13"/>
        <v>0.99999999999999212</v>
      </c>
      <c r="G64" s="26">
        <f t="shared" si="14"/>
        <v>0.26750277481321266</v>
      </c>
      <c r="H64" s="26">
        <f t="shared" si="15"/>
        <v>0.48118349095565049</v>
      </c>
      <c r="I64" s="27">
        <f t="shared" si="16"/>
        <v>0.5343555644904685</v>
      </c>
      <c r="J64" s="26">
        <f t="shared" si="17"/>
        <v>0.43243154186911092</v>
      </c>
      <c r="K64" s="26">
        <f t="shared" si="18"/>
        <v>0</v>
      </c>
      <c r="L64" s="25">
        <f t="shared" si="19"/>
        <v>0</v>
      </c>
    </row>
    <row r="65" spans="1:12" ht="20" customHeight="1" x14ac:dyDescent="0.2">
      <c r="A65" s="23">
        <v>42797.708333333336</v>
      </c>
      <c r="B65" s="24">
        <v>26.5</v>
      </c>
      <c r="C65" s="26">
        <f t="shared" si="10"/>
        <v>299.5</v>
      </c>
      <c r="D65" s="26">
        <f t="shared" si="11"/>
        <v>33.295492487479137</v>
      </c>
      <c r="E65" s="26">
        <f t="shared" si="12"/>
        <v>288435465615207.12</v>
      </c>
      <c r="F65" s="26">
        <f t="shared" si="13"/>
        <v>0.99999999999999656</v>
      </c>
      <c r="G65" s="26">
        <f t="shared" si="14"/>
        <v>0.25229088112049647</v>
      </c>
      <c r="H65" s="26">
        <f t="shared" si="15"/>
        <v>0.52459902227558874</v>
      </c>
      <c r="I65" s="27">
        <f t="shared" si="16"/>
        <v>0.43243154186911092</v>
      </c>
      <c r="J65" s="26">
        <f t="shared" si="17"/>
        <v>0.35889679335394703</v>
      </c>
      <c r="K65" s="26">
        <f t="shared" si="18"/>
        <v>0</v>
      </c>
      <c r="L65" s="25">
        <f t="shared" si="19"/>
        <v>0</v>
      </c>
    </row>
    <row r="66" spans="1:12" ht="20" customHeight="1" x14ac:dyDescent="0.2">
      <c r="A66" s="23">
        <v>42797.75</v>
      </c>
      <c r="B66" s="24">
        <v>27.4</v>
      </c>
      <c r="C66" s="26">
        <f t="shared" si="10"/>
        <v>300.39999999999998</v>
      </c>
      <c r="D66" s="26">
        <f t="shared" si="11"/>
        <v>34.523568575232993</v>
      </c>
      <c r="E66" s="26">
        <f t="shared" si="12"/>
        <v>984907235228818.62</v>
      </c>
      <c r="F66" s="26">
        <f t="shared" si="13"/>
        <v>0.999999999999999</v>
      </c>
      <c r="G66" s="26">
        <f t="shared" si="14"/>
        <v>0.23118086981681368</v>
      </c>
      <c r="H66" s="26">
        <f t="shared" si="15"/>
        <v>0.59679010417782763</v>
      </c>
      <c r="I66" s="27">
        <f t="shared" si="16"/>
        <v>0.35889679335394703</v>
      </c>
      <c r="J66" s="26">
        <f t="shared" si="17"/>
        <v>0.30149820421879175</v>
      </c>
      <c r="K66" s="26">
        <f t="shared" si="18"/>
        <v>0</v>
      </c>
      <c r="L66" s="25">
        <f t="shared" si="19"/>
        <v>0</v>
      </c>
    </row>
    <row r="67" spans="1:12" ht="20" customHeight="1" x14ac:dyDescent="0.2">
      <c r="A67" s="23">
        <v>42797.791666666664</v>
      </c>
      <c r="B67" s="24">
        <v>26.6</v>
      </c>
      <c r="C67" s="26">
        <f t="shared" si="10"/>
        <v>299.60000000000002</v>
      </c>
      <c r="D67" s="26">
        <f t="shared" si="11"/>
        <v>33.432309746328471</v>
      </c>
      <c r="E67" s="26">
        <f t="shared" si="12"/>
        <v>330725468323957</v>
      </c>
      <c r="F67" s="26">
        <f t="shared" si="13"/>
        <v>0.999999999999997</v>
      </c>
      <c r="G67" s="26">
        <f t="shared" si="14"/>
        <v>0.24984672741827774</v>
      </c>
      <c r="H67" s="26">
        <f t="shared" si="15"/>
        <v>0.53218871426021774</v>
      </c>
      <c r="I67" s="27">
        <f t="shared" si="16"/>
        <v>0.30149820421879175</v>
      </c>
      <c r="J67" s="26">
        <f t="shared" si="17"/>
        <v>0.28018257413944786</v>
      </c>
      <c r="K67" s="26">
        <f t="shared" si="18"/>
        <v>0</v>
      </c>
      <c r="L67" s="25">
        <f t="shared" si="19"/>
        <v>0</v>
      </c>
    </row>
    <row r="68" spans="1:12" ht="20" customHeight="1" x14ac:dyDescent="0.2">
      <c r="A68" s="23">
        <v>42797.833333333336</v>
      </c>
      <c r="B68" s="24">
        <v>24.7</v>
      </c>
      <c r="C68" s="26">
        <f t="shared" si="10"/>
        <v>297.7</v>
      </c>
      <c r="D68" s="26">
        <f t="shared" si="11"/>
        <v>30.817064158548863</v>
      </c>
      <c r="E68" s="26">
        <f t="shared" si="12"/>
        <v>24192509068496.32</v>
      </c>
      <c r="F68" s="26">
        <f t="shared" si="13"/>
        <v>0.9999999999999587</v>
      </c>
      <c r="G68" s="26">
        <f t="shared" si="14"/>
        <v>0.30094646414687914</v>
      </c>
      <c r="H68" s="26">
        <f t="shared" si="15"/>
        <v>0.40441152419189247</v>
      </c>
      <c r="I68" s="27">
        <f t="shared" si="16"/>
        <v>0.28018257413944786</v>
      </c>
      <c r="J68" s="26">
        <f t="shared" si="17"/>
        <v>0.28708927878928231</v>
      </c>
      <c r="K68" s="26">
        <f t="shared" si="18"/>
        <v>0</v>
      </c>
      <c r="L68" s="25">
        <f t="shared" si="19"/>
        <v>0</v>
      </c>
    </row>
    <row r="69" spans="1:12" ht="20" customHeight="1" x14ac:dyDescent="0.2">
      <c r="A69" s="23">
        <v>42797.875</v>
      </c>
      <c r="B69" s="24">
        <v>22.2</v>
      </c>
      <c r="C69" s="26">
        <f t="shared" si="10"/>
        <v>295.2</v>
      </c>
      <c r="D69" s="26">
        <f t="shared" si="11"/>
        <v>27.324661246612454</v>
      </c>
      <c r="E69" s="26">
        <f t="shared" si="12"/>
        <v>736121664184.47107</v>
      </c>
      <c r="F69" s="26">
        <f t="shared" si="13"/>
        <v>0.99999999999864153</v>
      </c>
      <c r="G69" s="26">
        <f t="shared" si="14"/>
        <v>0.38584288182262161</v>
      </c>
      <c r="H69" s="26">
        <f t="shared" si="15"/>
        <v>0.28027695583813639</v>
      </c>
      <c r="I69" s="27">
        <f t="shared" si="16"/>
        <v>0.28708927878928231</v>
      </c>
      <c r="J69" s="26">
        <f t="shared" si="17"/>
        <v>0.31122718235538055</v>
      </c>
      <c r="K69" s="26">
        <f t="shared" si="18"/>
        <v>0</v>
      </c>
      <c r="L69" s="25">
        <f t="shared" si="19"/>
        <v>0</v>
      </c>
    </row>
    <row r="70" spans="1:12" ht="20" customHeight="1" x14ac:dyDescent="0.2">
      <c r="A70" s="23">
        <v>42797.916666666664</v>
      </c>
      <c r="B70" s="24">
        <v>21</v>
      </c>
      <c r="C70" s="26">
        <f t="shared" si="10"/>
        <v>294</v>
      </c>
      <c r="D70" s="26">
        <f t="shared" si="11"/>
        <v>25.627210884353744</v>
      </c>
      <c r="E70" s="26">
        <f t="shared" si="12"/>
        <v>134820605610.37881</v>
      </c>
      <c r="F70" s="26">
        <f t="shared" si="13"/>
        <v>0.99999999999258271</v>
      </c>
      <c r="G70" s="26">
        <f t="shared" si="14"/>
        <v>0.4353761392309099</v>
      </c>
      <c r="H70" s="26">
        <f t="shared" si="15"/>
        <v>0.23452661364051319</v>
      </c>
      <c r="I70" s="27">
        <f t="shared" si="16"/>
        <v>0.31122718235538055</v>
      </c>
      <c r="J70" s="26">
        <f t="shared" si="17"/>
        <v>0.33718111973125386</v>
      </c>
      <c r="K70" s="26">
        <f t="shared" si="18"/>
        <v>0</v>
      </c>
      <c r="L70" s="25">
        <f t="shared" si="19"/>
        <v>0</v>
      </c>
    </row>
    <row r="71" spans="1:12" ht="20" customHeight="1" x14ac:dyDescent="0.2">
      <c r="A71" s="23">
        <v>42797.958333333336</v>
      </c>
      <c r="B71" s="24">
        <v>19.7</v>
      </c>
      <c r="C71" s="26">
        <f t="shared" si="10"/>
        <v>292.7</v>
      </c>
      <c r="D71" s="26">
        <f t="shared" si="11"/>
        <v>23.772599931670637</v>
      </c>
      <c r="E71" s="26">
        <f t="shared" si="12"/>
        <v>21101288283.837727</v>
      </c>
      <c r="F71" s="26">
        <f t="shared" si="13"/>
        <v>0.99999999995260958</v>
      </c>
      <c r="G71" s="26">
        <f t="shared" si="14"/>
        <v>0.49679279341708765</v>
      </c>
      <c r="H71" s="26">
        <f t="shared" si="15"/>
        <v>0.1930328112701698</v>
      </c>
      <c r="I71" s="27">
        <f t="shared" si="16"/>
        <v>0.33718111973125386</v>
      </c>
      <c r="J71" s="26">
        <f t="shared" si="17"/>
        <v>0.36520016339311606</v>
      </c>
      <c r="K71" s="26">
        <f t="shared" si="18"/>
        <v>0</v>
      </c>
      <c r="L71" s="25">
        <f t="shared" si="19"/>
        <v>0</v>
      </c>
    </row>
    <row r="72" spans="1:12" ht="20" customHeight="1" x14ac:dyDescent="0.2">
      <c r="A72" s="23">
        <v>42798.041666666664</v>
      </c>
      <c r="B72" s="24">
        <v>14.9</v>
      </c>
      <c r="C72" s="26">
        <f t="shared" si="10"/>
        <v>287.89999999999998</v>
      </c>
      <c r="D72" s="26">
        <f t="shared" si="11"/>
        <v>16.779715178881524</v>
      </c>
      <c r="E72" s="26">
        <f t="shared" si="12"/>
        <v>19379283.233385812</v>
      </c>
      <c r="F72" s="26">
        <f t="shared" si="13"/>
        <v>0.99999994839850703</v>
      </c>
      <c r="G72" s="26">
        <f t="shared" si="14"/>
        <v>0.81708537106550294</v>
      </c>
      <c r="H72" s="26">
        <f t="shared" si="15"/>
        <v>9.2638286805373976E-2</v>
      </c>
      <c r="I72" s="27">
        <f t="shared" si="16"/>
        <v>0.36520016339311606</v>
      </c>
      <c r="J72" s="26">
        <f t="shared" si="17"/>
        <v>0.40518154284763463</v>
      </c>
      <c r="K72" s="26">
        <f t="shared" si="18"/>
        <v>0</v>
      </c>
      <c r="L72" s="25">
        <f t="shared" si="19"/>
        <v>0</v>
      </c>
    </row>
    <row r="73" spans="1:12" ht="20" customHeight="1" x14ac:dyDescent="0.2">
      <c r="A73" s="23">
        <v>42798.083333333336</v>
      </c>
      <c r="B73" s="24">
        <v>13.1</v>
      </c>
      <c r="C73" s="26">
        <f t="shared" si="10"/>
        <v>286.10000000000002</v>
      </c>
      <c r="D73" s="26">
        <f t="shared" si="11"/>
        <v>14.096889199580602</v>
      </c>
      <c r="E73" s="26">
        <f t="shared" si="12"/>
        <v>1324955.1921436947</v>
      </c>
      <c r="F73" s="26">
        <f t="shared" si="13"/>
        <v>0.99999924525806516</v>
      </c>
      <c r="G73" s="26">
        <f t="shared" si="14"/>
        <v>0.98894323747456947</v>
      </c>
      <c r="H73" s="26">
        <f t="shared" si="15"/>
        <v>6.9898370085983985E-2</v>
      </c>
      <c r="I73" s="27">
        <f t="shared" si="16"/>
        <v>0.40518154284763463</v>
      </c>
      <c r="J73" s="26">
        <f t="shared" si="17"/>
        <v>0.44459212156059513</v>
      </c>
      <c r="K73" s="26">
        <f t="shared" si="18"/>
        <v>0</v>
      </c>
      <c r="L73" s="25">
        <f t="shared" si="19"/>
        <v>0</v>
      </c>
    </row>
    <row r="74" spans="1:12" ht="20" customHeight="1" x14ac:dyDescent="0.2">
      <c r="A74" s="23">
        <v>42798.125</v>
      </c>
      <c r="B74" s="24">
        <v>11.9</v>
      </c>
      <c r="C74" s="26">
        <f t="shared" si="10"/>
        <v>284.89999999999998</v>
      </c>
      <c r="D74" s="26">
        <f t="shared" si="11"/>
        <v>12.289505089505056</v>
      </c>
      <c r="E74" s="26">
        <f t="shared" si="12"/>
        <v>217402.35572346815</v>
      </c>
      <c r="F74" s="26">
        <f t="shared" si="13"/>
        <v>0.99999540025499301</v>
      </c>
      <c r="G74" s="26">
        <f t="shared" si="14"/>
        <v>1.1246635962630702</v>
      </c>
      <c r="H74" s="26">
        <f t="shared" si="15"/>
        <v>5.7817506765303096E-2</v>
      </c>
      <c r="I74" s="27">
        <f t="shared" si="16"/>
        <v>0.44459212156059513</v>
      </c>
      <c r="J74" s="26">
        <f t="shared" si="17"/>
        <v>0.48279705929387939</v>
      </c>
      <c r="K74" s="26">
        <f t="shared" si="18"/>
        <v>0</v>
      </c>
      <c r="L74" s="25">
        <f t="shared" si="19"/>
        <v>0</v>
      </c>
    </row>
    <row r="75" spans="1:12" ht="20" customHeight="1" x14ac:dyDescent="0.2">
      <c r="A75" s="23">
        <v>42798.166666666664</v>
      </c>
      <c r="B75" s="24">
        <v>11.8</v>
      </c>
      <c r="C75" s="26">
        <f t="shared" si="10"/>
        <v>284.8</v>
      </c>
      <c r="D75" s="26">
        <f t="shared" si="11"/>
        <v>12.13820224719103</v>
      </c>
      <c r="E75" s="26">
        <f t="shared" si="12"/>
        <v>186876.31262655917</v>
      </c>
      <c r="F75" s="26">
        <f t="shared" si="13"/>
        <v>0.9999946488956527</v>
      </c>
      <c r="G75" s="26">
        <f t="shared" si="14"/>
        <v>1.136836883918853</v>
      </c>
      <c r="H75" s="26">
        <f t="shared" si="15"/>
        <v>5.6906346758234319E-2</v>
      </c>
      <c r="I75" s="27">
        <f t="shared" si="16"/>
        <v>0.48279705929387939</v>
      </c>
      <c r="J75" s="26">
        <f t="shared" si="17"/>
        <v>0.5189768825660166</v>
      </c>
      <c r="K75" s="26">
        <f t="shared" si="18"/>
        <v>0</v>
      </c>
      <c r="L75" s="25">
        <f t="shared" si="19"/>
        <v>0</v>
      </c>
    </row>
    <row r="76" spans="1:12" ht="20" customHeight="1" x14ac:dyDescent="0.2">
      <c r="A76" s="23">
        <v>42798.208333333336</v>
      </c>
      <c r="B76" s="24">
        <v>11.8</v>
      </c>
      <c r="C76" s="26">
        <f t="shared" si="10"/>
        <v>284.8</v>
      </c>
      <c r="D76" s="26">
        <f t="shared" si="11"/>
        <v>12.13820224719103</v>
      </c>
      <c r="E76" s="26">
        <f t="shared" si="12"/>
        <v>186876.31262655917</v>
      </c>
      <c r="F76" s="26">
        <f t="shared" si="13"/>
        <v>0.9999946488956527</v>
      </c>
      <c r="G76" s="26">
        <f t="shared" si="14"/>
        <v>1.136836883918853</v>
      </c>
      <c r="H76" s="26">
        <f t="shared" si="15"/>
        <v>5.6906346758234319E-2</v>
      </c>
      <c r="I76" s="27">
        <f t="shared" si="16"/>
        <v>0.5189768825660166</v>
      </c>
      <c r="J76" s="26">
        <f t="shared" si="17"/>
        <v>0.55315532983210769</v>
      </c>
      <c r="K76" s="26">
        <f t="shared" si="18"/>
        <v>0</v>
      </c>
      <c r="L76" s="25">
        <f t="shared" si="19"/>
        <v>0</v>
      </c>
    </row>
    <row r="77" spans="1:12" ht="20" customHeight="1" x14ac:dyDescent="0.2">
      <c r="A77" s="23">
        <v>42798.25</v>
      </c>
      <c r="B77" s="24">
        <v>12.5</v>
      </c>
      <c r="C77" s="26">
        <f t="shared" si="10"/>
        <v>285.5</v>
      </c>
      <c r="D77" s="26">
        <f t="shared" si="11"/>
        <v>13.195096322241682</v>
      </c>
      <c r="E77" s="26">
        <f t="shared" si="12"/>
        <v>537721.64793875569</v>
      </c>
      <c r="F77" s="26">
        <f t="shared" si="13"/>
        <v>0.99999814030522272</v>
      </c>
      <c r="G77" s="26">
        <f t="shared" si="14"/>
        <v>1.0544799188782541</v>
      </c>
      <c r="H77" s="26">
        <f t="shared" si="15"/>
        <v>6.3584285780466043E-2</v>
      </c>
      <c r="I77" s="27">
        <f t="shared" si="16"/>
        <v>0.55315532983210769</v>
      </c>
      <c r="J77" s="26">
        <f t="shared" si="17"/>
        <v>0.5840394198051051</v>
      </c>
      <c r="K77" s="26">
        <f t="shared" si="18"/>
        <v>0</v>
      </c>
      <c r="L77" s="25">
        <f t="shared" si="19"/>
        <v>0</v>
      </c>
    </row>
    <row r="78" spans="1:12" ht="20" customHeight="1" x14ac:dyDescent="0.2">
      <c r="A78" s="23">
        <v>42798.291666666664</v>
      </c>
      <c r="B78" s="24">
        <v>12.2</v>
      </c>
      <c r="C78" s="26">
        <f t="shared" ref="C78:C141" si="20">B78+273</f>
        <v>285.2</v>
      </c>
      <c r="D78" s="26">
        <f t="shared" ref="D78:D141" si="21">$C$5*$C$6*(C78-$C$6)/C78</f>
        <v>12.74277699859746</v>
      </c>
      <c r="E78" s="26">
        <f t="shared" ref="E78:E141" si="22">EXP(D78)</f>
        <v>342072.16364539682</v>
      </c>
      <c r="F78" s="26">
        <f t="shared" ref="F78:F141" si="23">E78/(1+E78)</f>
        <v>0.99999707664878079</v>
      </c>
      <c r="G78" s="26">
        <f t="shared" ref="G78:G141" si="24">$C$7*EXP($C$8/C78)</f>
        <v>1.0889696036457033</v>
      </c>
      <c r="H78" s="26">
        <f t="shared" ref="H78:H141" si="25">$C$4*EXP(-$C$2/C78)</f>
        <v>6.063540674716629E-2</v>
      </c>
      <c r="I78" s="27">
        <f t="shared" ref="I78:I141" si="26">IF(J77&lt;1,J77,J77-J77*F77)</f>
        <v>0.5840394198051051</v>
      </c>
      <c r="J78" s="26">
        <f t="shared" ref="J78:J141" si="27">G78-(G78-I78)*EXP(-H78)</f>
        <v>0.61374632060296763</v>
      </c>
      <c r="K78" s="26">
        <f t="shared" ref="K78:K141" si="28">IF(J78&lt;1,0,J78*F78)</f>
        <v>0</v>
      </c>
      <c r="L78" s="25">
        <f t="shared" ref="L78:L141" si="29">K78+L77</f>
        <v>0</v>
      </c>
    </row>
    <row r="79" spans="1:12" ht="20" customHeight="1" x14ac:dyDescent="0.2">
      <c r="A79" s="23">
        <v>42798.333333333336</v>
      </c>
      <c r="B79" s="24">
        <v>11.5</v>
      </c>
      <c r="C79" s="26">
        <f t="shared" si="20"/>
        <v>284.5</v>
      </c>
      <c r="D79" s="26">
        <f t="shared" si="21"/>
        <v>11.683655536028121</v>
      </c>
      <c r="E79" s="26">
        <f t="shared" si="22"/>
        <v>118617.05240499467</v>
      </c>
      <c r="F79" s="26">
        <f t="shared" si="23"/>
        <v>0.99999156958001145</v>
      </c>
      <c r="G79" s="26">
        <f t="shared" si="24"/>
        <v>1.1742063630958632</v>
      </c>
      <c r="H79" s="26">
        <f t="shared" si="25"/>
        <v>5.4254485075164199E-2</v>
      </c>
      <c r="I79" s="27">
        <f t="shared" si="26"/>
        <v>0.61374632060296763</v>
      </c>
      <c r="J79" s="26">
        <f t="shared" si="27"/>
        <v>0.64334363825866148</v>
      </c>
      <c r="K79" s="26">
        <f t="shared" si="28"/>
        <v>0</v>
      </c>
      <c r="L79" s="25">
        <f t="shared" si="29"/>
        <v>0</v>
      </c>
    </row>
    <row r="80" spans="1:12" ht="20" customHeight="1" x14ac:dyDescent="0.2">
      <c r="A80" s="23">
        <v>42798.375</v>
      </c>
      <c r="B80" s="24">
        <v>12.3</v>
      </c>
      <c r="C80" s="26">
        <f t="shared" si="20"/>
        <v>285.3</v>
      </c>
      <c r="D80" s="26">
        <f t="shared" si="21"/>
        <v>12.89365580091134</v>
      </c>
      <c r="E80" s="26">
        <f t="shared" si="22"/>
        <v>397780.57013613661</v>
      </c>
      <c r="F80" s="26">
        <f t="shared" si="23"/>
        <v>0.99999748605748717</v>
      </c>
      <c r="G80" s="26">
        <f t="shared" si="24"/>
        <v>1.0773413855709162</v>
      </c>
      <c r="H80" s="26">
        <f t="shared" si="25"/>
        <v>6.1603532309451994E-2</v>
      </c>
      <c r="I80" s="27">
        <f t="shared" si="26"/>
        <v>0.64334363825866148</v>
      </c>
      <c r="J80" s="26">
        <f t="shared" si="27"/>
        <v>0.66927257593494605</v>
      </c>
      <c r="K80" s="26">
        <f t="shared" si="28"/>
        <v>0</v>
      </c>
      <c r="L80" s="25">
        <f t="shared" si="29"/>
        <v>0</v>
      </c>
    </row>
    <row r="81" spans="1:12" ht="20" customHeight="1" x14ac:dyDescent="0.2">
      <c r="A81" s="23">
        <v>42798.416666666664</v>
      </c>
      <c r="B81" s="24">
        <v>13.5</v>
      </c>
      <c r="C81" s="26">
        <f t="shared" si="20"/>
        <v>286.5</v>
      </c>
      <c r="D81" s="26">
        <f t="shared" si="21"/>
        <v>14.695986038394418</v>
      </c>
      <c r="E81" s="26">
        <f t="shared" si="22"/>
        <v>2412046.3146199291</v>
      </c>
      <c r="F81" s="26">
        <f t="shared" si="23"/>
        <v>0.99999958541443446</v>
      </c>
      <c r="G81" s="26">
        <f t="shared" si="24"/>
        <v>0.94767242503121807</v>
      </c>
      <c r="H81" s="26">
        <f t="shared" si="25"/>
        <v>7.443597351201188E-2</v>
      </c>
      <c r="I81" s="27">
        <f t="shared" si="26"/>
        <v>0.66927257593494605</v>
      </c>
      <c r="J81" s="26">
        <f t="shared" si="27"/>
        <v>0.68924305852812529</v>
      </c>
      <c r="K81" s="26">
        <f t="shared" si="28"/>
        <v>0</v>
      </c>
      <c r="L81" s="25">
        <f t="shared" si="29"/>
        <v>0</v>
      </c>
    </row>
    <row r="82" spans="1:12" ht="20" customHeight="1" x14ac:dyDescent="0.2">
      <c r="A82" s="23">
        <v>42798.458333333336</v>
      </c>
      <c r="B82" s="24">
        <v>15.4</v>
      </c>
      <c r="C82" s="26">
        <f t="shared" si="20"/>
        <v>288.39999999999998</v>
      </c>
      <c r="D82" s="26">
        <f t="shared" si="21"/>
        <v>17.519001386962522</v>
      </c>
      <c r="E82" s="26">
        <f t="shared" si="22"/>
        <v>40588745.71318464</v>
      </c>
      <c r="F82" s="26">
        <f t="shared" si="23"/>
        <v>0.9999999753626293</v>
      </c>
      <c r="G82" s="26">
        <f t="shared" si="24"/>
        <v>0.77521509664266908</v>
      </c>
      <c r="H82" s="26">
        <f t="shared" si="25"/>
        <v>0.10011479762952795</v>
      </c>
      <c r="I82" s="27">
        <f t="shared" si="26"/>
        <v>0.68924305852812529</v>
      </c>
      <c r="J82" s="26">
        <f t="shared" si="27"/>
        <v>0.69743330932916325</v>
      </c>
      <c r="K82" s="26">
        <f t="shared" si="28"/>
        <v>0</v>
      </c>
      <c r="L82" s="25">
        <f t="shared" si="29"/>
        <v>0</v>
      </c>
    </row>
    <row r="83" spans="1:12" ht="20" customHeight="1" x14ac:dyDescent="0.2">
      <c r="A83" s="23">
        <v>42798.5</v>
      </c>
      <c r="B83" s="24">
        <v>17.5</v>
      </c>
      <c r="C83" s="26">
        <f t="shared" si="20"/>
        <v>290.5</v>
      </c>
      <c r="D83" s="26">
        <f t="shared" si="21"/>
        <v>20.59621342512909</v>
      </c>
      <c r="E83" s="26">
        <f t="shared" si="22"/>
        <v>880687512.95446599</v>
      </c>
      <c r="F83" s="26">
        <f t="shared" si="23"/>
        <v>0.99999999886452351</v>
      </c>
      <c r="G83" s="26">
        <f t="shared" si="24"/>
        <v>0.62277487772397189</v>
      </c>
      <c r="H83" s="26">
        <f t="shared" si="25"/>
        <v>0.13829413890597114</v>
      </c>
      <c r="I83" s="27">
        <f t="shared" si="26"/>
        <v>0.69743330932916325</v>
      </c>
      <c r="J83" s="26">
        <f t="shared" si="27"/>
        <v>0.6877906133529168</v>
      </c>
      <c r="K83" s="26">
        <f t="shared" si="28"/>
        <v>0</v>
      </c>
      <c r="L83" s="25">
        <f t="shared" si="29"/>
        <v>0</v>
      </c>
    </row>
    <row r="84" spans="1:12" ht="20" customHeight="1" x14ac:dyDescent="0.2">
      <c r="A84" s="23">
        <v>42798.541666666664</v>
      </c>
      <c r="B84" s="24">
        <v>19.8</v>
      </c>
      <c r="C84" s="26">
        <f t="shared" si="20"/>
        <v>292.8</v>
      </c>
      <c r="D84" s="26">
        <f t="shared" si="21"/>
        <v>23.915846994535539</v>
      </c>
      <c r="E84" s="26">
        <f t="shared" si="22"/>
        <v>24351200680.875252</v>
      </c>
      <c r="F84" s="26">
        <f t="shared" si="23"/>
        <v>0.99999999995893429</v>
      </c>
      <c r="G84" s="26">
        <f t="shared" si="24"/>
        <v>0.49175491239198088</v>
      </c>
      <c r="H84" s="26">
        <f t="shared" si="25"/>
        <v>0.19595776899506587</v>
      </c>
      <c r="I84" s="27">
        <f t="shared" si="26"/>
        <v>0.6877906133529168</v>
      </c>
      <c r="J84" s="26">
        <f t="shared" si="27"/>
        <v>0.65290546242155734</v>
      </c>
      <c r="K84" s="26">
        <f t="shared" si="28"/>
        <v>0</v>
      </c>
      <c r="L84" s="25">
        <f t="shared" si="29"/>
        <v>0</v>
      </c>
    </row>
    <row r="85" spans="1:12" ht="20" customHeight="1" x14ac:dyDescent="0.2">
      <c r="A85" s="23">
        <v>42798.583333333336</v>
      </c>
      <c r="B85" s="24">
        <v>22.1</v>
      </c>
      <c r="C85" s="26">
        <f t="shared" si="20"/>
        <v>295.10000000000002</v>
      </c>
      <c r="D85" s="26">
        <f t="shared" si="21"/>
        <v>27.183734327346698</v>
      </c>
      <c r="E85" s="26">
        <f t="shared" si="22"/>
        <v>639360520682.30688</v>
      </c>
      <c r="F85" s="26">
        <f t="shared" si="23"/>
        <v>0.99999999999843592</v>
      </c>
      <c r="G85" s="26">
        <f t="shared" si="24"/>
        <v>0.38973138104229244</v>
      </c>
      <c r="H85" s="26">
        <f t="shared" si="25"/>
        <v>0.27616067030038449</v>
      </c>
      <c r="I85" s="27">
        <f t="shared" si="26"/>
        <v>0.65290546242155734</v>
      </c>
      <c r="J85" s="26">
        <f t="shared" si="27"/>
        <v>0.58939919376929706</v>
      </c>
      <c r="K85" s="26">
        <f t="shared" si="28"/>
        <v>0</v>
      </c>
      <c r="L85" s="25">
        <f t="shared" si="29"/>
        <v>0</v>
      </c>
    </row>
    <row r="86" spans="1:12" ht="20" customHeight="1" x14ac:dyDescent="0.2">
      <c r="A86" s="23">
        <v>42798.625</v>
      </c>
      <c r="B86" s="24">
        <v>24</v>
      </c>
      <c r="C86" s="26">
        <f t="shared" si="20"/>
        <v>297</v>
      </c>
      <c r="D86" s="26">
        <f t="shared" si="21"/>
        <v>29.845117845117844</v>
      </c>
      <c r="E86" s="26">
        <f t="shared" si="22"/>
        <v>9153137614436.7422</v>
      </c>
      <c r="F86" s="26">
        <f t="shared" si="23"/>
        <v>0.99999999999989075</v>
      </c>
      <c r="G86" s="26">
        <f t="shared" si="24"/>
        <v>0.32249579430252145</v>
      </c>
      <c r="H86" s="26">
        <f t="shared" si="25"/>
        <v>0.36518053879514245</v>
      </c>
      <c r="I86" s="27">
        <f t="shared" si="26"/>
        <v>0.58939919376929706</v>
      </c>
      <c r="J86" s="26">
        <f t="shared" si="27"/>
        <v>0.50774579248960694</v>
      </c>
      <c r="K86" s="26">
        <f t="shared" si="28"/>
        <v>0</v>
      </c>
      <c r="L86" s="25">
        <f t="shared" si="29"/>
        <v>0</v>
      </c>
    </row>
    <row r="87" spans="1:12" ht="20" customHeight="1" x14ac:dyDescent="0.2">
      <c r="A87" s="23">
        <v>42798.666666666664</v>
      </c>
      <c r="B87" s="24">
        <v>25</v>
      </c>
      <c r="C87" s="26">
        <f t="shared" si="20"/>
        <v>298</v>
      </c>
      <c r="D87" s="26">
        <f t="shared" si="21"/>
        <v>31.232214765100675</v>
      </c>
      <c r="E87" s="26">
        <f t="shared" si="22"/>
        <v>36641945978851.867</v>
      </c>
      <c r="F87" s="26">
        <f t="shared" si="23"/>
        <v>0.99999999999997269</v>
      </c>
      <c r="G87" s="26">
        <f t="shared" si="24"/>
        <v>0.29218665624640938</v>
      </c>
      <c r="H87" s="26">
        <f t="shared" si="25"/>
        <v>0.42242763049422521</v>
      </c>
      <c r="I87" s="27">
        <f t="shared" si="26"/>
        <v>0.50774579248960694</v>
      </c>
      <c r="J87" s="26">
        <f t="shared" si="27"/>
        <v>0.43347568696483629</v>
      </c>
      <c r="K87" s="26">
        <f t="shared" si="28"/>
        <v>0</v>
      </c>
      <c r="L87" s="25">
        <f t="shared" si="29"/>
        <v>0</v>
      </c>
    </row>
    <row r="88" spans="1:12" ht="20" customHeight="1" x14ac:dyDescent="0.2">
      <c r="A88" s="23">
        <v>42798.708333333336</v>
      </c>
      <c r="B88" s="24">
        <v>25.7</v>
      </c>
      <c r="C88" s="26">
        <f t="shared" si="20"/>
        <v>298.7</v>
      </c>
      <c r="D88" s="26">
        <f t="shared" si="21"/>
        <v>32.197656511550036</v>
      </c>
      <c r="E88" s="26">
        <f t="shared" si="22"/>
        <v>96219822892837.359</v>
      </c>
      <c r="F88" s="26">
        <f t="shared" si="23"/>
        <v>0.99999999999998956</v>
      </c>
      <c r="G88" s="26">
        <f t="shared" si="24"/>
        <v>0.27278882208475791</v>
      </c>
      <c r="H88" s="26">
        <f t="shared" si="25"/>
        <v>0.46748926132235596</v>
      </c>
      <c r="I88" s="27">
        <f t="shared" si="26"/>
        <v>0.43347568696483629</v>
      </c>
      <c r="J88" s="26">
        <f t="shared" si="27"/>
        <v>0.37347094654707091</v>
      </c>
      <c r="K88" s="26">
        <f t="shared" si="28"/>
        <v>0</v>
      </c>
      <c r="L88" s="25">
        <f t="shared" si="29"/>
        <v>0</v>
      </c>
    </row>
    <row r="89" spans="1:12" ht="20" customHeight="1" x14ac:dyDescent="0.2">
      <c r="A89" s="23">
        <v>42798.75</v>
      </c>
      <c r="B89" s="24">
        <v>25.9</v>
      </c>
      <c r="C89" s="26">
        <f t="shared" si="20"/>
        <v>298.89999999999998</v>
      </c>
      <c r="D89" s="26">
        <f t="shared" si="21"/>
        <v>32.472666443626601</v>
      </c>
      <c r="E89" s="26">
        <f t="shared" si="22"/>
        <v>126677606534189.17</v>
      </c>
      <c r="F89" s="26">
        <f t="shared" si="23"/>
        <v>0.99999999999999212</v>
      </c>
      <c r="G89" s="26">
        <f t="shared" si="24"/>
        <v>0.26750277481321266</v>
      </c>
      <c r="H89" s="26">
        <f t="shared" si="25"/>
        <v>0.48118349095565049</v>
      </c>
      <c r="I89" s="27">
        <f t="shared" si="26"/>
        <v>0.37347094654707091</v>
      </c>
      <c r="J89" s="26">
        <f t="shared" si="27"/>
        <v>0.33299656235191766</v>
      </c>
      <c r="K89" s="26">
        <f t="shared" si="28"/>
        <v>0</v>
      </c>
      <c r="L89" s="25">
        <f t="shared" si="29"/>
        <v>0</v>
      </c>
    </row>
    <row r="90" spans="1:12" ht="20" customHeight="1" x14ac:dyDescent="0.2">
      <c r="A90" s="23">
        <v>42798.791666666664</v>
      </c>
      <c r="B90" s="24">
        <v>25.6</v>
      </c>
      <c r="C90" s="26">
        <f t="shared" si="20"/>
        <v>298.60000000000002</v>
      </c>
      <c r="D90" s="26">
        <f t="shared" si="21"/>
        <v>32.060013395847321</v>
      </c>
      <c r="E90" s="26">
        <f t="shared" si="22"/>
        <v>83846880137857.984</v>
      </c>
      <c r="F90" s="26">
        <f t="shared" si="23"/>
        <v>0.99999999999998812</v>
      </c>
      <c r="G90" s="26">
        <f t="shared" si="24"/>
        <v>0.27547359655412718</v>
      </c>
      <c r="H90" s="26">
        <f t="shared" si="25"/>
        <v>0.46078231304402473</v>
      </c>
      <c r="I90" s="27">
        <f t="shared" si="26"/>
        <v>0.33299656235191766</v>
      </c>
      <c r="J90" s="26">
        <f t="shared" si="27"/>
        <v>0.31175850683838285</v>
      </c>
      <c r="K90" s="26">
        <f t="shared" si="28"/>
        <v>0</v>
      </c>
      <c r="L90" s="25">
        <f t="shared" si="29"/>
        <v>0</v>
      </c>
    </row>
    <row r="91" spans="1:12" ht="20" customHeight="1" x14ac:dyDescent="0.2">
      <c r="A91" s="23">
        <v>42798.833333333336</v>
      </c>
      <c r="B91" s="24">
        <v>23.4</v>
      </c>
      <c r="C91" s="26">
        <f t="shared" si="20"/>
        <v>296.39999999999998</v>
      </c>
      <c r="D91" s="26">
        <f t="shared" si="21"/>
        <v>29.008367071524937</v>
      </c>
      <c r="E91" s="26">
        <f t="shared" si="22"/>
        <v>3964366049206.0293</v>
      </c>
      <c r="F91" s="26">
        <f t="shared" si="23"/>
        <v>0.99999999999974776</v>
      </c>
      <c r="G91" s="26">
        <f t="shared" si="24"/>
        <v>0.3422796594336312</v>
      </c>
      <c r="H91" s="26">
        <f t="shared" si="25"/>
        <v>0.33446907467916193</v>
      </c>
      <c r="I91" s="27">
        <f t="shared" si="26"/>
        <v>0.31175850683838285</v>
      </c>
      <c r="J91" s="26">
        <f t="shared" si="27"/>
        <v>0.32043512180296452</v>
      </c>
      <c r="K91" s="26">
        <f t="shared" si="28"/>
        <v>0</v>
      </c>
      <c r="L91" s="25">
        <f t="shared" si="29"/>
        <v>0</v>
      </c>
    </row>
    <row r="92" spans="1:12" ht="20" customHeight="1" x14ac:dyDescent="0.2">
      <c r="A92" s="23">
        <v>42798.875</v>
      </c>
      <c r="B92" s="24">
        <v>20.399999999999999</v>
      </c>
      <c r="C92" s="26">
        <f t="shared" si="20"/>
        <v>293.39999999999998</v>
      </c>
      <c r="D92" s="26">
        <f t="shared" si="21"/>
        <v>24.773278800272635</v>
      </c>
      <c r="E92" s="26">
        <f t="shared" si="22"/>
        <v>57398201112.229088</v>
      </c>
      <c r="F92" s="26">
        <f t="shared" si="23"/>
        <v>0.99999999998257783</v>
      </c>
      <c r="G92" s="26">
        <f t="shared" si="24"/>
        <v>0.46265002687486767</v>
      </c>
      <c r="H92" s="26">
        <f t="shared" si="25"/>
        <v>0.21441595290450122</v>
      </c>
      <c r="I92" s="27">
        <f t="shared" si="26"/>
        <v>0.32043512180296452</v>
      </c>
      <c r="J92" s="26">
        <f t="shared" si="27"/>
        <v>0.34788080146145062</v>
      </c>
      <c r="K92" s="26">
        <f t="shared" si="28"/>
        <v>0</v>
      </c>
      <c r="L92" s="25">
        <f t="shared" si="29"/>
        <v>0</v>
      </c>
    </row>
    <row r="93" spans="1:12" ht="20" customHeight="1" x14ac:dyDescent="0.2">
      <c r="A93" s="23">
        <v>42798.916666666664</v>
      </c>
      <c r="B93" s="24">
        <v>18.899999999999999</v>
      </c>
      <c r="C93" s="26">
        <f t="shared" si="20"/>
        <v>291.89999999999998</v>
      </c>
      <c r="D93" s="26">
        <f t="shared" si="21"/>
        <v>22.62309009934906</v>
      </c>
      <c r="E93" s="26">
        <f t="shared" si="22"/>
        <v>6684719582.4903822</v>
      </c>
      <c r="F93" s="26">
        <f t="shared" si="23"/>
        <v>0.99999999985040511</v>
      </c>
      <c r="G93" s="26">
        <f t="shared" si="24"/>
        <v>0.53913448916760165</v>
      </c>
      <c r="H93" s="26">
        <f t="shared" si="25"/>
        <v>0.17108787343233686</v>
      </c>
      <c r="I93" s="27">
        <f t="shared" si="26"/>
        <v>0.34788080146145062</v>
      </c>
      <c r="J93" s="26">
        <f t="shared" si="27"/>
        <v>0.3779559190993324</v>
      </c>
      <c r="K93" s="26">
        <f t="shared" si="28"/>
        <v>0</v>
      </c>
      <c r="L93" s="25">
        <f t="shared" si="29"/>
        <v>0</v>
      </c>
    </row>
    <row r="94" spans="1:12" ht="20" customHeight="1" x14ac:dyDescent="0.2">
      <c r="A94" s="23">
        <v>42798.958333333336</v>
      </c>
      <c r="B94" s="24">
        <v>17.899999999999999</v>
      </c>
      <c r="C94" s="26">
        <f t="shared" si="20"/>
        <v>290.89999999999998</v>
      </c>
      <c r="D94" s="26">
        <f t="shared" si="21"/>
        <v>21.177311790993439</v>
      </c>
      <c r="E94" s="26">
        <f t="shared" si="22"/>
        <v>1574670358.2880683</v>
      </c>
      <c r="F94" s="26">
        <f t="shared" si="23"/>
        <v>0.99999999936494643</v>
      </c>
      <c r="G94" s="26">
        <f t="shared" si="24"/>
        <v>0.59754985823749707</v>
      </c>
      <c r="H94" s="26">
        <f t="shared" si="25"/>
        <v>0.14699377992281532</v>
      </c>
      <c r="I94" s="27">
        <f t="shared" si="26"/>
        <v>0.3779559190993324</v>
      </c>
      <c r="J94" s="26">
        <f t="shared" si="27"/>
        <v>0.40797455393303589</v>
      </c>
      <c r="K94" s="26">
        <f t="shared" si="28"/>
        <v>0</v>
      </c>
      <c r="L94" s="25">
        <f t="shared" si="29"/>
        <v>0</v>
      </c>
    </row>
    <row r="95" spans="1:12" ht="20" customHeight="1" x14ac:dyDescent="0.2">
      <c r="A95" s="23">
        <v>42799.041666666664</v>
      </c>
      <c r="B95" s="24">
        <v>17.399999999999999</v>
      </c>
      <c r="C95" s="26">
        <f t="shared" si="20"/>
        <v>290.39999999999998</v>
      </c>
      <c r="D95" s="26">
        <f t="shared" si="21"/>
        <v>20.450688705234128</v>
      </c>
      <c r="E95" s="26">
        <f t="shared" si="22"/>
        <v>761414697.69081426</v>
      </c>
      <c r="F95" s="26">
        <f t="shared" si="23"/>
        <v>0.99999999868665523</v>
      </c>
      <c r="G95" s="26">
        <f t="shared" si="24"/>
        <v>0.62925699050799988</v>
      </c>
      <c r="H95" s="26">
        <f t="shared" si="25"/>
        <v>0.13619732381284003</v>
      </c>
      <c r="I95" s="27">
        <f t="shared" si="26"/>
        <v>0.40797455393303589</v>
      </c>
      <c r="J95" s="26">
        <f t="shared" si="27"/>
        <v>0.43615035434183691</v>
      </c>
      <c r="K95" s="26">
        <f t="shared" si="28"/>
        <v>0</v>
      </c>
      <c r="L95" s="25">
        <f t="shared" si="29"/>
        <v>0</v>
      </c>
    </row>
    <row r="96" spans="1:12" ht="20" customHeight="1" x14ac:dyDescent="0.2">
      <c r="A96" s="23">
        <v>42799.083333333336</v>
      </c>
      <c r="B96" s="24">
        <v>15.9</v>
      </c>
      <c r="C96" s="26">
        <f t="shared" si="20"/>
        <v>288.89999999999998</v>
      </c>
      <c r="D96" s="26">
        <f t="shared" si="21"/>
        <v>18.255728625822055</v>
      </c>
      <c r="E96" s="26">
        <f t="shared" si="22"/>
        <v>84793430.379575282</v>
      </c>
      <c r="F96" s="26">
        <f t="shared" si="23"/>
        <v>0.99999998820663361</v>
      </c>
      <c r="G96" s="26">
        <f t="shared" si="24"/>
        <v>0.73562433021879192</v>
      </c>
      <c r="H96" s="26">
        <f t="shared" si="25"/>
        <v>0.10816564803480543</v>
      </c>
      <c r="I96" s="27">
        <f t="shared" si="26"/>
        <v>0.43615035434183691</v>
      </c>
      <c r="J96" s="26">
        <f t="shared" si="27"/>
        <v>0.46685275023058315</v>
      </c>
      <c r="K96" s="26">
        <f t="shared" si="28"/>
        <v>0</v>
      </c>
      <c r="L96" s="25">
        <f t="shared" si="29"/>
        <v>0</v>
      </c>
    </row>
    <row r="97" spans="1:12" ht="20" customHeight="1" x14ac:dyDescent="0.2">
      <c r="A97" s="23">
        <v>42799.125</v>
      </c>
      <c r="B97" s="24">
        <v>14.4</v>
      </c>
      <c r="C97" s="26">
        <f t="shared" si="20"/>
        <v>287.39999999999998</v>
      </c>
      <c r="D97" s="26">
        <f t="shared" si="21"/>
        <v>16.037856645789809</v>
      </c>
      <c r="E97" s="26">
        <f t="shared" si="22"/>
        <v>9228957.4317241684</v>
      </c>
      <c r="F97" s="26">
        <f t="shared" si="23"/>
        <v>0.99999989164541081</v>
      </c>
      <c r="G97" s="26">
        <f t="shared" si="24"/>
        <v>0.86137475167135003</v>
      </c>
      <c r="H97" s="26">
        <f t="shared" si="25"/>
        <v>8.5696970788338309E-2</v>
      </c>
      <c r="I97" s="27">
        <f t="shared" si="26"/>
        <v>0.46685275023058315</v>
      </c>
      <c r="J97" s="26">
        <f t="shared" si="27"/>
        <v>0.49925392249498429</v>
      </c>
      <c r="K97" s="26">
        <f t="shared" si="28"/>
        <v>0</v>
      </c>
      <c r="L97" s="25">
        <f t="shared" si="29"/>
        <v>0</v>
      </c>
    </row>
    <row r="98" spans="1:12" ht="20" customHeight="1" x14ac:dyDescent="0.2">
      <c r="A98" s="23">
        <v>42799.166666666664</v>
      </c>
      <c r="B98" s="24">
        <v>13.3</v>
      </c>
      <c r="C98" s="26">
        <f t="shared" si="20"/>
        <v>286.3</v>
      </c>
      <c r="D98" s="26">
        <f t="shared" si="21"/>
        <v>14.396646873908507</v>
      </c>
      <c r="E98" s="26">
        <f t="shared" si="22"/>
        <v>1788069.0882116717</v>
      </c>
      <c r="F98" s="26">
        <f t="shared" si="23"/>
        <v>0.99999944073780633</v>
      </c>
      <c r="G98" s="26">
        <f t="shared" si="24"/>
        <v>0.96807351382942763</v>
      </c>
      <c r="H98" s="26">
        <f t="shared" si="25"/>
        <v>7.213308419697799E-2</v>
      </c>
      <c r="I98" s="27">
        <f t="shared" si="26"/>
        <v>0.49925392249498429</v>
      </c>
      <c r="J98" s="26">
        <f t="shared" si="27"/>
        <v>0.53188045379723348</v>
      </c>
      <c r="K98" s="26">
        <f t="shared" si="28"/>
        <v>0</v>
      </c>
      <c r="L98" s="25">
        <f t="shared" si="29"/>
        <v>0</v>
      </c>
    </row>
    <row r="99" spans="1:12" ht="20" customHeight="1" x14ac:dyDescent="0.2">
      <c r="A99" s="23">
        <v>42799.208333333336</v>
      </c>
      <c r="B99" s="24">
        <v>12.3</v>
      </c>
      <c r="C99" s="26">
        <f t="shared" si="20"/>
        <v>285.3</v>
      </c>
      <c r="D99" s="26">
        <f t="shared" si="21"/>
        <v>12.89365580091134</v>
      </c>
      <c r="E99" s="26">
        <f t="shared" si="22"/>
        <v>397780.57013613661</v>
      </c>
      <c r="F99" s="26">
        <f t="shared" si="23"/>
        <v>0.99999748605748717</v>
      </c>
      <c r="G99" s="26">
        <f t="shared" si="24"/>
        <v>1.0773413855709162</v>
      </c>
      <c r="H99" s="26">
        <f t="shared" si="25"/>
        <v>6.1603532309451994E-2</v>
      </c>
      <c r="I99" s="27">
        <f t="shared" si="26"/>
        <v>0.53188045379723348</v>
      </c>
      <c r="J99" s="26">
        <f t="shared" si="27"/>
        <v>0.56446869323487303</v>
      </c>
      <c r="K99" s="26">
        <f t="shared" si="28"/>
        <v>0</v>
      </c>
      <c r="L99" s="25">
        <f t="shared" si="29"/>
        <v>0</v>
      </c>
    </row>
    <row r="100" spans="1:12" ht="20" customHeight="1" x14ac:dyDescent="0.2">
      <c r="A100" s="23">
        <v>42799.25</v>
      </c>
      <c r="B100" s="24">
        <v>11.2</v>
      </c>
      <c r="C100" s="26">
        <f t="shared" si="20"/>
        <v>284.2</v>
      </c>
      <c r="D100" s="26">
        <f t="shared" si="21"/>
        <v>11.228149190710752</v>
      </c>
      <c r="E100" s="26">
        <f t="shared" si="22"/>
        <v>75218.251808708083</v>
      </c>
      <c r="F100" s="26">
        <f t="shared" si="23"/>
        <v>0.99998670553115121</v>
      </c>
      <c r="G100" s="26">
        <f t="shared" si="24"/>
        <v>1.212887046417825</v>
      </c>
      <c r="H100" s="26">
        <f t="shared" si="25"/>
        <v>5.1720990279053553E-2</v>
      </c>
      <c r="I100" s="27">
        <f t="shared" si="26"/>
        <v>0.56446869323487303</v>
      </c>
      <c r="J100" s="26">
        <f t="shared" si="27"/>
        <v>0.59715301413411348</v>
      </c>
      <c r="K100" s="26">
        <f t="shared" si="28"/>
        <v>0</v>
      </c>
      <c r="L100" s="25">
        <f t="shared" si="29"/>
        <v>0</v>
      </c>
    </row>
    <row r="101" spans="1:12" ht="20" customHeight="1" x14ac:dyDescent="0.2">
      <c r="A101" s="23">
        <v>42799.291666666664</v>
      </c>
      <c r="B101" s="24">
        <v>10.199999999999999</v>
      </c>
      <c r="C101" s="26">
        <f t="shared" si="20"/>
        <v>283.2</v>
      </c>
      <c r="D101" s="26">
        <f t="shared" si="21"/>
        <v>9.7028248587570456</v>
      </c>
      <c r="E101" s="26">
        <f t="shared" si="22"/>
        <v>16363.767300792255</v>
      </c>
      <c r="F101" s="26">
        <f t="shared" si="23"/>
        <v>0.99993889311215856</v>
      </c>
      <c r="G101" s="26">
        <f t="shared" si="24"/>
        <v>1.3519340274534384</v>
      </c>
      <c r="H101" s="26">
        <f t="shared" si="25"/>
        <v>4.4067626492579795E-2</v>
      </c>
      <c r="I101" s="27">
        <f t="shared" si="26"/>
        <v>0.59715301413411348</v>
      </c>
      <c r="J101" s="26">
        <f t="shared" si="27"/>
        <v>0.62969219406554733</v>
      </c>
      <c r="K101" s="26">
        <f t="shared" si="28"/>
        <v>0</v>
      </c>
      <c r="L101" s="25">
        <f t="shared" si="29"/>
        <v>0</v>
      </c>
    </row>
    <row r="102" spans="1:12" ht="20" customHeight="1" x14ac:dyDescent="0.2">
      <c r="A102" s="23">
        <v>42799.333333333336</v>
      </c>
      <c r="B102" s="24">
        <v>9.6</v>
      </c>
      <c r="C102" s="26">
        <f t="shared" si="20"/>
        <v>282.60000000000002</v>
      </c>
      <c r="D102" s="26">
        <f t="shared" si="21"/>
        <v>8.782448690728982</v>
      </c>
      <c r="E102" s="26">
        <f t="shared" si="22"/>
        <v>6518.8202202221746</v>
      </c>
      <c r="F102" s="26">
        <f t="shared" si="23"/>
        <v>0.999846621537677</v>
      </c>
      <c r="G102" s="26">
        <f t="shared" si="24"/>
        <v>1.4434332436770072</v>
      </c>
      <c r="H102" s="26">
        <f t="shared" si="25"/>
        <v>4.0008761075904127E-2</v>
      </c>
      <c r="I102" s="27">
        <f t="shared" si="26"/>
        <v>0.62969219406554733</v>
      </c>
      <c r="J102" s="26">
        <f t="shared" si="27"/>
        <v>0.66160628668090915</v>
      </c>
      <c r="K102" s="26">
        <f t="shared" si="28"/>
        <v>0</v>
      </c>
      <c r="L102" s="25">
        <f t="shared" si="29"/>
        <v>0</v>
      </c>
    </row>
    <row r="103" spans="1:12" ht="20" customHeight="1" x14ac:dyDescent="0.2">
      <c r="A103" s="23">
        <v>42799.375</v>
      </c>
      <c r="B103" s="24">
        <v>10.1</v>
      </c>
      <c r="C103" s="26">
        <f t="shared" si="20"/>
        <v>283.10000000000002</v>
      </c>
      <c r="D103" s="26">
        <f t="shared" si="21"/>
        <v>9.5496997527375846</v>
      </c>
      <c r="E103" s="26">
        <f t="shared" si="22"/>
        <v>14040.478423366396</v>
      </c>
      <c r="F103" s="26">
        <f t="shared" si="23"/>
        <v>0.99992878242804295</v>
      </c>
      <c r="G103" s="26">
        <f t="shared" si="24"/>
        <v>1.3667444779202882</v>
      </c>
      <c r="H103" s="26">
        <f t="shared" si="25"/>
        <v>4.3364857109674464E-2</v>
      </c>
      <c r="I103" s="27">
        <f t="shared" si="26"/>
        <v>0.66160628668090915</v>
      </c>
      <c r="J103" s="26">
        <f t="shared" si="27"/>
        <v>0.69153097435606359</v>
      </c>
      <c r="K103" s="26">
        <f t="shared" si="28"/>
        <v>0</v>
      </c>
      <c r="L103" s="25">
        <f t="shared" si="29"/>
        <v>0</v>
      </c>
    </row>
    <row r="104" spans="1:12" ht="20" customHeight="1" x14ac:dyDescent="0.2">
      <c r="A104" s="23">
        <v>42799.416666666664</v>
      </c>
      <c r="B104" s="24">
        <v>11.5</v>
      </c>
      <c r="C104" s="26">
        <f t="shared" si="20"/>
        <v>284.5</v>
      </c>
      <c r="D104" s="26">
        <f t="shared" si="21"/>
        <v>11.683655536028121</v>
      </c>
      <c r="E104" s="26">
        <f t="shared" si="22"/>
        <v>118617.05240499467</v>
      </c>
      <c r="F104" s="26">
        <f t="shared" si="23"/>
        <v>0.99999156958001145</v>
      </c>
      <c r="G104" s="26">
        <f t="shared" si="24"/>
        <v>1.1742063630958632</v>
      </c>
      <c r="H104" s="26">
        <f t="shared" si="25"/>
        <v>5.4254485075164199E-2</v>
      </c>
      <c r="I104" s="27">
        <f t="shared" si="26"/>
        <v>0.69153097435606359</v>
      </c>
      <c r="J104" s="26">
        <f t="shared" si="27"/>
        <v>0.71702056455338514</v>
      </c>
      <c r="K104" s="26">
        <f t="shared" si="28"/>
        <v>0</v>
      </c>
      <c r="L104" s="25">
        <f t="shared" si="29"/>
        <v>0</v>
      </c>
    </row>
    <row r="105" spans="1:12" ht="20" customHeight="1" x14ac:dyDescent="0.2">
      <c r="A105" s="23">
        <v>42799.458333333336</v>
      </c>
      <c r="B105" s="24">
        <v>14.1</v>
      </c>
      <c r="C105" s="26">
        <f t="shared" si="20"/>
        <v>287.10000000000002</v>
      </c>
      <c r="D105" s="26">
        <f t="shared" si="21"/>
        <v>15.591501219087462</v>
      </c>
      <c r="E105" s="26">
        <f t="shared" si="22"/>
        <v>5906129.2117088335</v>
      </c>
      <c r="F105" s="26">
        <f t="shared" si="23"/>
        <v>0.99999983068439668</v>
      </c>
      <c r="G105" s="26">
        <f t="shared" si="24"/>
        <v>0.88917099393498011</v>
      </c>
      <c r="H105" s="26">
        <f t="shared" si="25"/>
        <v>8.1773745919089869E-2</v>
      </c>
      <c r="I105" s="27">
        <f t="shared" si="26"/>
        <v>0.71702056455338514</v>
      </c>
      <c r="J105" s="26">
        <f t="shared" si="27"/>
        <v>0.73053774330784216</v>
      </c>
      <c r="K105" s="26">
        <f t="shared" si="28"/>
        <v>0</v>
      </c>
      <c r="L105" s="25">
        <f t="shared" si="29"/>
        <v>0</v>
      </c>
    </row>
    <row r="106" spans="1:12" ht="20" customHeight="1" x14ac:dyDescent="0.2">
      <c r="A106" s="23">
        <v>42799.5</v>
      </c>
      <c r="B106" s="24">
        <v>16.399999999999999</v>
      </c>
      <c r="C106" s="26">
        <f t="shared" si="20"/>
        <v>289.39999999999998</v>
      </c>
      <c r="D106" s="26">
        <f t="shared" si="21"/>
        <v>18.98991015894952</v>
      </c>
      <c r="E106" s="26">
        <f t="shared" si="22"/>
        <v>176690497.62276384</v>
      </c>
      <c r="F106" s="26">
        <f t="shared" si="23"/>
        <v>0.99999999434038611</v>
      </c>
      <c r="G106" s="26">
        <f t="shared" si="24"/>
        <v>0.69818194631312824</v>
      </c>
      <c r="H106" s="26">
        <f t="shared" si="25"/>
        <v>0.11683268774636538</v>
      </c>
      <c r="I106" s="27">
        <f t="shared" si="26"/>
        <v>0.73053774330784216</v>
      </c>
      <c r="J106" s="26">
        <f t="shared" si="27"/>
        <v>0.72697000042392279</v>
      </c>
      <c r="K106" s="26">
        <f t="shared" si="28"/>
        <v>0</v>
      </c>
      <c r="L106" s="25">
        <f t="shared" si="29"/>
        <v>0</v>
      </c>
    </row>
    <row r="107" spans="1:12" ht="20" customHeight="1" x14ac:dyDescent="0.2">
      <c r="A107" s="23">
        <v>42799.541666666664</v>
      </c>
      <c r="B107" s="24">
        <v>18.5</v>
      </c>
      <c r="C107" s="26">
        <f t="shared" si="20"/>
        <v>291.5</v>
      </c>
      <c r="D107" s="26">
        <f t="shared" si="21"/>
        <v>22.045969125214409</v>
      </c>
      <c r="E107" s="26">
        <f t="shared" si="22"/>
        <v>3753554614.7121992</v>
      </c>
      <c r="F107" s="26">
        <f t="shared" si="23"/>
        <v>0.99999999973358589</v>
      </c>
      <c r="G107" s="26">
        <f t="shared" si="24"/>
        <v>0.56173456027411151</v>
      </c>
      <c r="H107" s="26">
        <f t="shared" si="25"/>
        <v>0.16102948131324946</v>
      </c>
      <c r="I107" s="27">
        <f t="shared" si="26"/>
        <v>0.72697000042392279</v>
      </c>
      <c r="J107" s="26">
        <f t="shared" si="27"/>
        <v>0.70239403345242823</v>
      </c>
      <c r="K107" s="26">
        <f t="shared" si="28"/>
        <v>0</v>
      </c>
      <c r="L107" s="25">
        <f t="shared" si="29"/>
        <v>0</v>
      </c>
    </row>
    <row r="108" spans="1:12" ht="20" customHeight="1" x14ac:dyDescent="0.2">
      <c r="A108" s="23">
        <v>42799.583333333336</v>
      </c>
      <c r="B108" s="24">
        <v>20.8</v>
      </c>
      <c r="C108" s="26">
        <f t="shared" si="20"/>
        <v>293.8</v>
      </c>
      <c r="D108" s="26">
        <f t="shared" si="21"/>
        <v>25.342954390742019</v>
      </c>
      <c r="E108" s="26">
        <f t="shared" si="22"/>
        <v>101462427120.35596</v>
      </c>
      <c r="F108" s="26">
        <f t="shared" si="23"/>
        <v>0.99999999999014411</v>
      </c>
      <c r="G108" s="26">
        <f t="shared" si="24"/>
        <v>0.44427168773321957</v>
      </c>
      <c r="H108" s="26">
        <f t="shared" si="25"/>
        <v>0.22763102621628428</v>
      </c>
      <c r="I108" s="27">
        <f t="shared" si="26"/>
        <v>0.70239403345242823</v>
      </c>
      <c r="J108" s="26">
        <f t="shared" si="27"/>
        <v>0.64984498633190713</v>
      </c>
      <c r="K108" s="26">
        <f t="shared" si="28"/>
        <v>0</v>
      </c>
      <c r="L108" s="25">
        <f t="shared" si="29"/>
        <v>0</v>
      </c>
    </row>
    <row r="109" spans="1:12" ht="20" customHeight="1" x14ac:dyDescent="0.2">
      <c r="A109" s="23">
        <v>42799.625</v>
      </c>
      <c r="B109" s="24">
        <v>23.9</v>
      </c>
      <c r="C109" s="26">
        <f t="shared" si="20"/>
        <v>296.89999999999998</v>
      </c>
      <c r="D109" s="26">
        <f t="shared" si="21"/>
        <v>29.705894240484984</v>
      </c>
      <c r="E109" s="26">
        <f t="shared" si="22"/>
        <v>7963536017771.4395</v>
      </c>
      <c r="F109" s="26">
        <f t="shared" si="23"/>
        <v>0.99999999999987443</v>
      </c>
      <c r="G109" s="26">
        <f t="shared" si="24"/>
        <v>0.32570640858397137</v>
      </c>
      <c r="H109" s="26">
        <f t="shared" si="25"/>
        <v>0.3598816674114737</v>
      </c>
      <c r="I109" s="27">
        <f t="shared" si="26"/>
        <v>0.64984498633190713</v>
      </c>
      <c r="J109" s="26">
        <f t="shared" si="27"/>
        <v>0.55187698241106409</v>
      </c>
      <c r="K109" s="26">
        <f t="shared" si="28"/>
        <v>0</v>
      </c>
      <c r="L109" s="25">
        <f t="shared" si="29"/>
        <v>0</v>
      </c>
    </row>
    <row r="110" spans="1:12" ht="20" customHeight="1" x14ac:dyDescent="0.2">
      <c r="A110" s="23">
        <v>42799.666666666664</v>
      </c>
      <c r="B110" s="24">
        <v>25</v>
      </c>
      <c r="C110" s="26">
        <f t="shared" si="20"/>
        <v>298</v>
      </c>
      <c r="D110" s="26">
        <f t="shared" si="21"/>
        <v>31.232214765100675</v>
      </c>
      <c r="E110" s="26">
        <f t="shared" si="22"/>
        <v>36641945978851.867</v>
      </c>
      <c r="F110" s="26">
        <f t="shared" si="23"/>
        <v>0.99999999999997269</v>
      </c>
      <c r="G110" s="26">
        <f t="shared" si="24"/>
        <v>0.29218665624640938</v>
      </c>
      <c r="H110" s="26">
        <f t="shared" si="25"/>
        <v>0.42242763049422521</v>
      </c>
      <c r="I110" s="27">
        <f t="shared" si="26"/>
        <v>0.55187698241106409</v>
      </c>
      <c r="J110" s="26">
        <f t="shared" si="27"/>
        <v>0.46240163813128915</v>
      </c>
      <c r="K110" s="26">
        <f t="shared" si="28"/>
        <v>0</v>
      </c>
      <c r="L110" s="25">
        <f t="shared" si="29"/>
        <v>0</v>
      </c>
    </row>
    <row r="111" spans="1:12" ht="20" customHeight="1" x14ac:dyDescent="0.2">
      <c r="A111" s="23">
        <v>42799.708333333336</v>
      </c>
      <c r="B111" s="24">
        <v>26.1</v>
      </c>
      <c r="C111" s="26">
        <f t="shared" si="20"/>
        <v>299.10000000000002</v>
      </c>
      <c r="D111" s="26">
        <f t="shared" si="21"/>
        <v>32.747308592444028</v>
      </c>
      <c r="E111" s="26">
        <f t="shared" si="22"/>
        <v>166715284883380.59</v>
      </c>
      <c r="F111" s="26">
        <f t="shared" si="23"/>
        <v>0.999999999999994</v>
      </c>
      <c r="G111" s="26">
        <f t="shared" si="24"/>
        <v>0.26232602427860413</v>
      </c>
      <c r="H111" s="26">
        <f t="shared" si="25"/>
        <v>0.49525974415753293</v>
      </c>
      <c r="I111" s="27">
        <f t="shared" si="26"/>
        <v>0.46240163813128915</v>
      </c>
      <c r="J111" s="26">
        <f t="shared" si="27"/>
        <v>0.38425462338796035</v>
      </c>
      <c r="K111" s="26">
        <f t="shared" si="28"/>
        <v>0</v>
      </c>
      <c r="L111" s="25">
        <f t="shared" si="29"/>
        <v>0</v>
      </c>
    </row>
    <row r="112" spans="1:12" ht="20" customHeight="1" x14ac:dyDescent="0.2">
      <c r="A112" s="23">
        <v>42799.75</v>
      </c>
      <c r="B112" s="24">
        <v>26</v>
      </c>
      <c r="C112" s="26">
        <f t="shared" si="20"/>
        <v>299</v>
      </c>
      <c r="D112" s="26">
        <f t="shared" si="21"/>
        <v>32.610033444816061</v>
      </c>
      <c r="E112" s="26">
        <f t="shared" si="22"/>
        <v>145330771740599.25</v>
      </c>
      <c r="F112" s="26">
        <f t="shared" si="23"/>
        <v>0.99999999999999312</v>
      </c>
      <c r="G112" s="26">
        <f t="shared" si="24"/>
        <v>0.26490088857938088</v>
      </c>
      <c r="H112" s="26">
        <f t="shared" si="25"/>
        <v>0.48817323846627814</v>
      </c>
      <c r="I112" s="27">
        <f t="shared" si="26"/>
        <v>0.38425462338796035</v>
      </c>
      <c r="J112" s="26">
        <f t="shared" si="27"/>
        <v>0.33815383027346718</v>
      </c>
      <c r="K112" s="26">
        <f t="shared" si="28"/>
        <v>0</v>
      </c>
      <c r="L112" s="25">
        <f t="shared" si="29"/>
        <v>0</v>
      </c>
    </row>
    <row r="113" spans="1:12" ht="20" customHeight="1" x14ac:dyDescent="0.2">
      <c r="A113" s="23">
        <v>42799.791666666664</v>
      </c>
      <c r="B113" s="24">
        <v>24.9</v>
      </c>
      <c r="C113" s="26">
        <f t="shared" si="20"/>
        <v>297.89999999999998</v>
      </c>
      <c r="D113" s="26">
        <f t="shared" si="21"/>
        <v>31.093924135615946</v>
      </c>
      <c r="E113" s="26">
        <f t="shared" si="22"/>
        <v>31909476022868.141</v>
      </c>
      <c r="F113" s="26">
        <f t="shared" si="23"/>
        <v>0.99999999999996869</v>
      </c>
      <c r="G113" s="26">
        <f t="shared" si="24"/>
        <v>0.29507593801326892</v>
      </c>
      <c r="H113" s="26">
        <f t="shared" si="25"/>
        <v>0.4163388661200616</v>
      </c>
      <c r="I113" s="27">
        <f t="shared" si="26"/>
        <v>0.33815383027346718</v>
      </c>
      <c r="J113" s="26">
        <f t="shared" si="27"/>
        <v>0.32348394548886844</v>
      </c>
      <c r="K113" s="26">
        <f t="shared" si="28"/>
        <v>0</v>
      </c>
      <c r="L113" s="25">
        <f t="shared" si="29"/>
        <v>0</v>
      </c>
    </row>
    <row r="114" spans="1:12" ht="20" customHeight="1" x14ac:dyDescent="0.2">
      <c r="A114" s="23">
        <v>42799.833333333336</v>
      </c>
      <c r="B114" s="24">
        <v>23.3</v>
      </c>
      <c r="C114" s="26">
        <f t="shared" si="20"/>
        <v>296.3</v>
      </c>
      <c r="D114" s="26">
        <f t="shared" si="21"/>
        <v>28.868579142760733</v>
      </c>
      <c r="E114" s="26">
        <f t="shared" si="22"/>
        <v>3447185244335.7397</v>
      </c>
      <c r="F114" s="26">
        <f t="shared" si="23"/>
        <v>0.9999999999997099</v>
      </c>
      <c r="G114" s="26">
        <f t="shared" si="24"/>
        <v>0.34570111338187581</v>
      </c>
      <c r="H114" s="26">
        <f t="shared" si="25"/>
        <v>0.32959630724224254</v>
      </c>
      <c r="I114" s="27">
        <f t="shared" si="26"/>
        <v>0.32348394548886844</v>
      </c>
      <c r="J114" s="26">
        <f t="shared" si="27"/>
        <v>0.32972221483017689</v>
      </c>
      <c r="K114" s="26">
        <f t="shared" si="28"/>
        <v>0</v>
      </c>
      <c r="L114" s="25">
        <f t="shared" si="29"/>
        <v>0</v>
      </c>
    </row>
    <row r="115" spans="1:12" ht="20" customHeight="1" x14ac:dyDescent="0.2">
      <c r="A115" s="23">
        <v>42799.875</v>
      </c>
      <c r="B115" s="24">
        <v>22.8</v>
      </c>
      <c r="C115" s="26">
        <f t="shared" si="20"/>
        <v>295.8</v>
      </c>
      <c r="D115" s="26">
        <f t="shared" si="21"/>
        <v>28.168221771467223</v>
      </c>
      <c r="E115" s="26">
        <f t="shared" si="22"/>
        <v>1711209885207.6294</v>
      </c>
      <c r="F115" s="26">
        <f t="shared" si="23"/>
        <v>0.99999999999941558</v>
      </c>
      <c r="G115" s="26">
        <f t="shared" si="24"/>
        <v>0.36336494212837361</v>
      </c>
      <c r="H115" s="26">
        <f t="shared" si="25"/>
        <v>0.30623127240292541</v>
      </c>
      <c r="I115" s="27">
        <f t="shared" si="26"/>
        <v>0.32972221483017689</v>
      </c>
      <c r="J115" s="26">
        <f t="shared" si="27"/>
        <v>0.33859661679652886</v>
      </c>
      <c r="K115" s="26">
        <f t="shared" si="28"/>
        <v>0</v>
      </c>
      <c r="L115" s="25">
        <f t="shared" si="29"/>
        <v>0</v>
      </c>
    </row>
    <row r="116" spans="1:12" ht="20" customHeight="1" x14ac:dyDescent="0.2">
      <c r="A116" s="23">
        <v>42799.916666666664</v>
      </c>
      <c r="B116" s="24">
        <v>21.8</v>
      </c>
      <c r="C116" s="26">
        <f t="shared" si="20"/>
        <v>294.8</v>
      </c>
      <c r="D116" s="26">
        <f t="shared" si="21"/>
        <v>26.760379918588892</v>
      </c>
      <c r="E116" s="26">
        <f t="shared" si="22"/>
        <v>418683004733.03156</v>
      </c>
      <c r="F116" s="26">
        <f t="shared" si="23"/>
        <v>0.99999999999761158</v>
      </c>
      <c r="G116" s="26">
        <f t="shared" si="24"/>
        <v>0.40164998465736212</v>
      </c>
      <c r="H116" s="26">
        <f t="shared" si="25"/>
        <v>0.26415508873935634</v>
      </c>
      <c r="I116" s="27">
        <f t="shared" si="26"/>
        <v>0.33859661679652886</v>
      </c>
      <c r="J116" s="26">
        <f t="shared" si="27"/>
        <v>0.35323417588304046</v>
      </c>
      <c r="K116" s="26">
        <f t="shared" si="28"/>
        <v>0</v>
      </c>
      <c r="L116" s="25">
        <f t="shared" si="29"/>
        <v>0</v>
      </c>
    </row>
    <row r="117" spans="1:12" ht="20" customHeight="1" x14ac:dyDescent="0.2">
      <c r="A117" s="23">
        <v>42799.958333333336</v>
      </c>
      <c r="B117" s="24">
        <v>20.8</v>
      </c>
      <c r="C117" s="26">
        <f t="shared" si="20"/>
        <v>293.8</v>
      </c>
      <c r="D117" s="26">
        <f t="shared" si="21"/>
        <v>25.342954390742019</v>
      </c>
      <c r="E117" s="26">
        <f t="shared" si="22"/>
        <v>101462427120.35596</v>
      </c>
      <c r="F117" s="26">
        <f t="shared" si="23"/>
        <v>0.99999999999014411</v>
      </c>
      <c r="G117" s="26">
        <f t="shared" si="24"/>
        <v>0.44427168773321957</v>
      </c>
      <c r="H117" s="26">
        <f t="shared" si="25"/>
        <v>0.22763102621628428</v>
      </c>
      <c r="I117" s="27">
        <f t="shared" si="26"/>
        <v>0.35323417588304046</v>
      </c>
      <c r="J117" s="26">
        <f t="shared" si="27"/>
        <v>0.37176776888375701</v>
      </c>
      <c r="K117" s="26">
        <f t="shared" si="28"/>
        <v>0</v>
      </c>
      <c r="L117" s="25">
        <f t="shared" si="29"/>
        <v>0</v>
      </c>
    </row>
    <row r="118" spans="1:12" ht="20" customHeight="1" x14ac:dyDescent="0.2">
      <c r="A118" s="23">
        <v>42800.041666666664</v>
      </c>
      <c r="B118" s="24">
        <v>18.899999999999999</v>
      </c>
      <c r="C118" s="26">
        <f t="shared" si="20"/>
        <v>291.89999999999998</v>
      </c>
      <c r="D118" s="26">
        <f t="shared" si="21"/>
        <v>22.62309009934906</v>
      </c>
      <c r="E118" s="26">
        <f t="shared" si="22"/>
        <v>6684719582.4903822</v>
      </c>
      <c r="F118" s="26">
        <f t="shared" si="23"/>
        <v>0.99999999985040511</v>
      </c>
      <c r="G118" s="26">
        <f t="shared" si="24"/>
        <v>0.53913448916760165</v>
      </c>
      <c r="H118" s="26">
        <f t="shared" si="25"/>
        <v>0.17108787343233686</v>
      </c>
      <c r="I118" s="27">
        <f t="shared" si="26"/>
        <v>0.37176776888375701</v>
      </c>
      <c r="J118" s="26">
        <f t="shared" si="27"/>
        <v>0.39808660153778064</v>
      </c>
      <c r="K118" s="26">
        <f t="shared" si="28"/>
        <v>0</v>
      </c>
      <c r="L118" s="25">
        <f t="shared" si="29"/>
        <v>0</v>
      </c>
    </row>
    <row r="119" spans="1:12" ht="20" customHeight="1" x14ac:dyDescent="0.2">
      <c r="A119" s="23">
        <v>42800.083333333336</v>
      </c>
      <c r="B119" s="24">
        <v>17.2</v>
      </c>
      <c r="C119" s="26">
        <f t="shared" si="20"/>
        <v>290.2</v>
      </c>
      <c r="D119" s="26">
        <f t="shared" si="21"/>
        <v>20.159338387319075</v>
      </c>
      <c r="E119" s="26">
        <f t="shared" si="22"/>
        <v>568970068.67227137</v>
      </c>
      <c r="F119" s="26">
        <f t="shared" si="23"/>
        <v>0.99999999824243835</v>
      </c>
      <c r="G119" s="26">
        <f t="shared" si="24"/>
        <v>0.64243807787089868</v>
      </c>
      <c r="H119" s="26">
        <f t="shared" si="25"/>
        <v>0.13209441462190738</v>
      </c>
      <c r="I119" s="27">
        <f t="shared" si="26"/>
        <v>0.39808660153778064</v>
      </c>
      <c r="J119" s="26">
        <f t="shared" si="27"/>
        <v>0.4283230784930846</v>
      </c>
      <c r="K119" s="26">
        <f t="shared" si="28"/>
        <v>0</v>
      </c>
      <c r="L119" s="25">
        <f t="shared" si="29"/>
        <v>0</v>
      </c>
    </row>
    <row r="120" spans="1:12" ht="20" customHeight="1" x14ac:dyDescent="0.2">
      <c r="A120" s="23">
        <v>42800.125</v>
      </c>
      <c r="B120" s="24">
        <v>15</v>
      </c>
      <c r="C120" s="26">
        <f t="shared" si="20"/>
        <v>288</v>
      </c>
      <c r="D120" s="26">
        <f t="shared" si="21"/>
        <v>16.927777777777781</v>
      </c>
      <c r="E120" s="26">
        <f t="shared" si="22"/>
        <v>22471935.505712416</v>
      </c>
      <c r="F120" s="26">
        <f t="shared" si="23"/>
        <v>0.99999995550005227</v>
      </c>
      <c r="G120" s="26">
        <f t="shared" si="24"/>
        <v>0.80852238137210641</v>
      </c>
      <c r="H120" s="26">
        <f t="shared" si="25"/>
        <v>9.4089558339520138E-2</v>
      </c>
      <c r="I120" s="27">
        <f t="shared" si="26"/>
        <v>0.4283230784930846</v>
      </c>
      <c r="J120" s="26">
        <f t="shared" si="27"/>
        <v>0.46246450350215035</v>
      </c>
      <c r="K120" s="26">
        <f t="shared" si="28"/>
        <v>0</v>
      </c>
      <c r="L120" s="25">
        <f t="shared" si="29"/>
        <v>0</v>
      </c>
    </row>
    <row r="121" spans="1:12" ht="20" customHeight="1" x14ac:dyDescent="0.2">
      <c r="A121" s="23">
        <v>42800.166666666664</v>
      </c>
      <c r="B121" s="24">
        <v>12.5</v>
      </c>
      <c r="C121" s="26">
        <f t="shared" si="20"/>
        <v>285.5</v>
      </c>
      <c r="D121" s="26">
        <f t="shared" si="21"/>
        <v>13.195096322241682</v>
      </c>
      <c r="E121" s="26">
        <f t="shared" si="22"/>
        <v>537721.64793875569</v>
      </c>
      <c r="F121" s="26">
        <f t="shared" si="23"/>
        <v>0.99999814030522272</v>
      </c>
      <c r="G121" s="26">
        <f t="shared" si="24"/>
        <v>1.0544799188782541</v>
      </c>
      <c r="H121" s="26">
        <f t="shared" si="25"/>
        <v>6.3584285780466043E-2</v>
      </c>
      <c r="I121" s="27">
        <f t="shared" si="26"/>
        <v>0.46246450350215035</v>
      </c>
      <c r="J121" s="26">
        <f t="shared" si="27"/>
        <v>0.49893559978064161</v>
      </c>
      <c r="K121" s="26">
        <f t="shared" si="28"/>
        <v>0</v>
      </c>
      <c r="L121" s="25">
        <f t="shared" si="29"/>
        <v>0</v>
      </c>
    </row>
    <row r="122" spans="1:12" ht="20" customHeight="1" x14ac:dyDescent="0.2">
      <c r="A122" s="23">
        <v>42800.208333333336</v>
      </c>
      <c r="B122" s="24">
        <v>13.6</v>
      </c>
      <c r="C122" s="26">
        <f t="shared" si="20"/>
        <v>286.60000000000002</v>
      </c>
      <c r="D122" s="26">
        <f t="shared" si="21"/>
        <v>14.845498953244975</v>
      </c>
      <c r="E122" s="26">
        <f t="shared" si="22"/>
        <v>2801033.3293049387</v>
      </c>
      <c r="F122" s="26">
        <f t="shared" si="23"/>
        <v>0.99999964298902388</v>
      </c>
      <c r="G122" s="26">
        <f t="shared" si="24"/>
        <v>0.93764412771485406</v>
      </c>
      <c r="H122" s="26">
        <f t="shared" si="25"/>
        <v>7.5613599889017641E-2</v>
      </c>
      <c r="I122" s="27">
        <f t="shared" si="26"/>
        <v>0.49893559978064161</v>
      </c>
      <c r="J122" s="26">
        <f t="shared" si="27"/>
        <v>0.53088481258680631</v>
      </c>
      <c r="K122" s="26">
        <f t="shared" si="28"/>
        <v>0</v>
      </c>
      <c r="L122" s="25">
        <f t="shared" si="29"/>
        <v>0</v>
      </c>
    </row>
    <row r="123" spans="1:12" ht="20" customHeight="1" x14ac:dyDescent="0.2">
      <c r="A123" s="23">
        <v>42800.25</v>
      </c>
      <c r="B123" s="24">
        <v>12.3</v>
      </c>
      <c r="C123" s="26">
        <f t="shared" si="20"/>
        <v>285.3</v>
      </c>
      <c r="D123" s="26">
        <f t="shared" si="21"/>
        <v>12.89365580091134</v>
      </c>
      <c r="E123" s="26">
        <f t="shared" si="22"/>
        <v>397780.57013613661</v>
      </c>
      <c r="F123" s="26">
        <f t="shared" si="23"/>
        <v>0.99999748605748717</v>
      </c>
      <c r="G123" s="26">
        <f t="shared" si="24"/>
        <v>1.0773413855709162</v>
      </c>
      <c r="H123" s="26">
        <f t="shared" si="25"/>
        <v>6.1603532309451994E-2</v>
      </c>
      <c r="I123" s="27">
        <f t="shared" si="26"/>
        <v>0.53088481258680631</v>
      </c>
      <c r="J123" s="26">
        <f t="shared" si="27"/>
        <v>0.56353253601728448</v>
      </c>
      <c r="K123" s="26">
        <f t="shared" si="28"/>
        <v>0</v>
      </c>
      <c r="L123" s="25">
        <f t="shared" si="29"/>
        <v>0</v>
      </c>
    </row>
    <row r="124" spans="1:12" ht="20" customHeight="1" x14ac:dyDescent="0.2">
      <c r="A124" s="23">
        <v>42800.291666666664</v>
      </c>
      <c r="B124" s="24">
        <v>10.7</v>
      </c>
      <c r="C124" s="26">
        <f t="shared" si="20"/>
        <v>283.7</v>
      </c>
      <c r="D124" s="26">
        <f t="shared" si="21"/>
        <v>10.466831159675698</v>
      </c>
      <c r="E124" s="26">
        <f t="shared" si="22"/>
        <v>35130.717165748159</v>
      </c>
      <c r="F124" s="26">
        <f t="shared" si="23"/>
        <v>0.99997153569251163</v>
      </c>
      <c r="G124" s="26">
        <f t="shared" si="24"/>
        <v>1.2804021431768928</v>
      </c>
      <c r="H124" s="26">
        <f t="shared" si="25"/>
        <v>4.7747928130779944E-2</v>
      </c>
      <c r="I124" s="27">
        <f t="shared" si="26"/>
        <v>0.56353253601728448</v>
      </c>
      <c r="J124" s="26">
        <f t="shared" si="27"/>
        <v>0.59695724414218143</v>
      </c>
      <c r="K124" s="26">
        <f t="shared" si="28"/>
        <v>0</v>
      </c>
      <c r="L124" s="25">
        <f t="shared" si="29"/>
        <v>0</v>
      </c>
    </row>
    <row r="125" spans="1:12" ht="20" customHeight="1" x14ac:dyDescent="0.2">
      <c r="A125" s="23">
        <v>42800.333333333336</v>
      </c>
      <c r="B125" s="24">
        <v>10.3</v>
      </c>
      <c r="C125" s="26">
        <f t="shared" si="20"/>
        <v>283.3</v>
      </c>
      <c r="D125" s="26">
        <f t="shared" si="21"/>
        <v>9.8558418637486955</v>
      </c>
      <c r="E125" s="26">
        <f t="shared" si="22"/>
        <v>19069.431057978371</v>
      </c>
      <c r="F125" s="26">
        <f t="shared" si="23"/>
        <v>0.99994756280039188</v>
      </c>
      <c r="G125" s="26">
        <f t="shared" si="24"/>
        <v>1.3372943536060677</v>
      </c>
      <c r="H125" s="26">
        <f t="shared" si="25"/>
        <v>4.4781276700266978E-2</v>
      </c>
      <c r="I125" s="27">
        <f t="shared" si="26"/>
        <v>0.59695724414218143</v>
      </c>
      <c r="J125" s="26">
        <f t="shared" si="27"/>
        <v>0.62937912062736412</v>
      </c>
      <c r="K125" s="26">
        <f t="shared" si="28"/>
        <v>0</v>
      </c>
      <c r="L125" s="25">
        <f t="shared" si="29"/>
        <v>0</v>
      </c>
    </row>
    <row r="126" spans="1:12" ht="20" customHeight="1" x14ac:dyDescent="0.2">
      <c r="A126" s="23">
        <v>42800.375</v>
      </c>
      <c r="B126" s="24">
        <v>11.4</v>
      </c>
      <c r="C126" s="26">
        <f t="shared" si="20"/>
        <v>284.39999999999998</v>
      </c>
      <c r="D126" s="26">
        <f t="shared" si="21"/>
        <v>11.5319268635724</v>
      </c>
      <c r="E126" s="26">
        <f t="shared" si="22"/>
        <v>101918.30740480716</v>
      </c>
      <c r="F126" s="26">
        <f t="shared" si="23"/>
        <v>0.99999018831637043</v>
      </c>
      <c r="G126" s="26">
        <f t="shared" si="24"/>
        <v>1.1869518619676156</v>
      </c>
      <c r="H126" s="26">
        <f t="shared" si="25"/>
        <v>5.3397088341506395E-2</v>
      </c>
      <c r="I126" s="27">
        <f t="shared" si="26"/>
        <v>0.62937912062736412</v>
      </c>
      <c r="J126" s="26">
        <f t="shared" si="27"/>
        <v>0.65837095357043696</v>
      </c>
      <c r="K126" s="26">
        <f t="shared" si="28"/>
        <v>0</v>
      </c>
      <c r="L126" s="25">
        <f t="shared" si="29"/>
        <v>0</v>
      </c>
    </row>
    <row r="127" spans="1:12" ht="20" customHeight="1" x14ac:dyDescent="0.2">
      <c r="A127" s="23">
        <v>42800.416666666664</v>
      </c>
      <c r="B127" s="24">
        <v>12.8</v>
      </c>
      <c r="C127" s="26">
        <f t="shared" si="20"/>
        <v>285.8</v>
      </c>
      <c r="D127" s="26">
        <f t="shared" si="21"/>
        <v>13.646466060181963</v>
      </c>
      <c r="E127" s="26">
        <f t="shared" si="22"/>
        <v>844471.32544876507</v>
      </c>
      <c r="F127" s="26">
        <f t="shared" si="23"/>
        <v>0.99999881582857142</v>
      </c>
      <c r="G127" s="26">
        <f t="shared" si="24"/>
        <v>1.021151579796818</v>
      </c>
      <c r="H127" s="26">
        <f t="shared" si="25"/>
        <v>6.6669930621875803E-2</v>
      </c>
      <c r="I127" s="27">
        <f t="shared" si="26"/>
        <v>0.65837095357043696</v>
      </c>
      <c r="J127" s="26">
        <f t="shared" si="27"/>
        <v>0.68176887765964034</v>
      </c>
      <c r="K127" s="26">
        <f t="shared" si="28"/>
        <v>0</v>
      </c>
      <c r="L127" s="25">
        <f t="shared" si="29"/>
        <v>0</v>
      </c>
    </row>
    <row r="128" spans="1:12" ht="20" customHeight="1" x14ac:dyDescent="0.2">
      <c r="A128" s="23">
        <v>42800.458333333336</v>
      </c>
      <c r="B128" s="24">
        <v>15.5</v>
      </c>
      <c r="C128" s="26">
        <f t="shared" si="20"/>
        <v>288.5</v>
      </c>
      <c r="D128" s="26">
        <f t="shared" si="21"/>
        <v>17.666551126516467</v>
      </c>
      <c r="E128" s="26">
        <f t="shared" si="22"/>
        <v>47041988.185819067</v>
      </c>
      <c r="F128" s="26">
        <f t="shared" si="23"/>
        <v>0.99999997874239555</v>
      </c>
      <c r="G128" s="26">
        <f t="shared" si="24"/>
        <v>0.7671188972163363</v>
      </c>
      <c r="H128" s="26">
        <f t="shared" si="25"/>
        <v>0.10167772138701579</v>
      </c>
      <c r="I128" s="27">
        <f t="shared" si="26"/>
        <v>0.68176887765964034</v>
      </c>
      <c r="J128" s="26">
        <f t="shared" si="27"/>
        <v>0.69002046414847751</v>
      </c>
      <c r="K128" s="26">
        <f t="shared" si="28"/>
        <v>0</v>
      </c>
      <c r="L128" s="25">
        <f t="shared" si="29"/>
        <v>0</v>
      </c>
    </row>
    <row r="129" spans="1:12" ht="20" customHeight="1" x14ac:dyDescent="0.2">
      <c r="A129" s="23">
        <v>42800.5</v>
      </c>
      <c r="B129" s="24">
        <v>18.7</v>
      </c>
      <c r="C129" s="26">
        <f t="shared" si="20"/>
        <v>291.7</v>
      </c>
      <c r="D129" s="26">
        <f t="shared" si="21"/>
        <v>22.334727459718874</v>
      </c>
      <c r="E129" s="26">
        <f t="shared" si="22"/>
        <v>5010128797.1107321</v>
      </c>
      <c r="F129" s="26">
        <f t="shared" si="23"/>
        <v>0.99999999980040433</v>
      </c>
      <c r="G129" s="26">
        <f t="shared" si="24"/>
        <v>0.55031077447503374</v>
      </c>
      <c r="H129" s="26">
        <f t="shared" si="25"/>
        <v>0.16598595135553842</v>
      </c>
      <c r="I129" s="27">
        <f t="shared" si="26"/>
        <v>0.69002046414847751</v>
      </c>
      <c r="J129" s="26">
        <f t="shared" si="27"/>
        <v>0.66865300352891655</v>
      </c>
      <c r="K129" s="26">
        <f t="shared" si="28"/>
        <v>0</v>
      </c>
      <c r="L129" s="25">
        <f t="shared" si="29"/>
        <v>0</v>
      </c>
    </row>
    <row r="130" spans="1:12" ht="20" customHeight="1" x14ac:dyDescent="0.2">
      <c r="A130" s="23">
        <v>42800.541666666664</v>
      </c>
      <c r="B130" s="24">
        <v>21.8</v>
      </c>
      <c r="C130" s="26">
        <f t="shared" si="20"/>
        <v>294.8</v>
      </c>
      <c r="D130" s="26">
        <f t="shared" si="21"/>
        <v>26.760379918588892</v>
      </c>
      <c r="E130" s="26">
        <f t="shared" si="22"/>
        <v>418683004733.03156</v>
      </c>
      <c r="F130" s="26">
        <f t="shared" si="23"/>
        <v>0.99999999999761158</v>
      </c>
      <c r="G130" s="26">
        <f t="shared" si="24"/>
        <v>0.40164998465736212</v>
      </c>
      <c r="H130" s="26">
        <f t="shared" si="25"/>
        <v>0.26415508873935634</v>
      </c>
      <c r="I130" s="27">
        <f t="shared" si="26"/>
        <v>0.66865300352891655</v>
      </c>
      <c r="J130" s="26">
        <f t="shared" si="27"/>
        <v>0.60666943948463903</v>
      </c>
      <c r="K130" s="26">
        <f t="shared" si="28"/>
        <v>0</v>
      </c>
      <c r="L130" s="25">
        <f t="shared" si="29"/>
        <v>0</v>
      </c>
    </row>
    <row r="131" spans="1:12" ht="20" customHeight="1" x14ac:dyDescent="0.2">
      <c r="A131" s="23">
        <v>42800.583333333336</v>
      </c>
      <c r="B131" s="24">
        <v>24.2</v>
      </c>
      <c r="C131" s="26">
        <f t="shared" si="20"/>
        <v>297.2</v>
      </c>
      <c r="D131" s="26">
        <f t="shared" si="21"/>
        <v>30.123283983849248</v>
      </c>
      <c r="E131" s="26">
        <f t="shared" si="22"/>
        <v>12088600098877.977</v>
      </c>
      <c r="F131" s="26">
        <f t="shared" si="23"/>
        <v>0.99999999999991729</v>
      </c>
      <c r="G131" s="26">
        <f t="shared" si="24"/>
        <v>0.31617552178646957</v>
      </c>
      <c r="H131" s="26">
        <f t="shared" si="25"/>
        <v>0.37600239545197778</v>
      </c>
      <c r="I131" s="27">
        <f t="shared" si="26"/>
        <v>0.60666943948463903</v>
      </c>
      <c r="J131" s="26">
        <f t="shared" si="27"/>
        <v>0.51562884563119959</v>
      </c>
      <c r="K131" s="26">
        <f t="shared" si="28"/>
        <v>0</v>
      </c>
      <c r="L131" s="25">
        <f t="shared" si="29"/>
        <v>0</v>
      </c>
    </row>
    <row r="132" spans="1:12" ht="20" customHeight="1" x14ac:dyDescent="0.2">
      <c r="A132" s="23">
        <v>42800.625</v>
      </c>
      <c r="B132" s="24">
        <v>26.2</v>
      </c>
      <c r="C132" s="26">
        <f t="shared" si="20"/>
        <v>299.2</v>
      </c>
      <c r="D132" s="26">
        <f t="shared" si="21"/>
        <v>32.88449197860961</v>
      </c>
      <c r="E132" s="26">
        <f t="shared" si="22"/>
        <v>191228847002495.53</v>
      </c>
      <c r="F132" s="26">
        <f t="shared" si="23"/>
        <v>0.99999999999999478</v>
      </c>
      <c r="G132" s="26">
        <f t="shared" si="24"/>
        <v>0.25977788405870894</v>
      </c>
      <c r="H132" s="26">
        <f t="shared" si="25"/>
        <v>0.50244427979864981</v>
      </c>
      <c r="I132" s="27">
        <f t="shared" si="26"/>
        <v>0.51562884563119959</v>
      </c>
      <c r="J132" s="26">
        <f t="shared" si="27"/>
        <v>0.41458049286850573</v>
      </c>
      <c r="K132" s="26">
        <f t="shared" si="28"/>
        <v>0</v>
      </c>
      <c r="L132" s="25">
        <f t="shared" si="29"/>
        <v>0</v>
      </c>
    </row>
    <row r="133" spans="1:12" ht="20" customHeight="1" x14ac:dyDescent="0.2">
      <c r="A133" s="23">
        <v>42800.666666666664</v>
      </c>
      <c r="B133" s="24">
        <v>27.5</v>
      </c>
      <c r="C133" s="26">
        <f t="shared" si="20"/>
        <v>300.5</v>
      </c>
      <c r="D133" s="26">
        <f t="shared" si="21"/>
        <v>34.65956738768719</v>
      </c>
      <c r="E133" s="26">
        <f t="shared" si="22"/>
        <v>1128389046257761.2</v>
      </c>
      <c r="F133" s="26">
        <f t="shared" si="23"/>
        <v>0.99999999999999911</v>
      </c>
      <c r="G133" s="26">
        <f t="shared" si="24"/>
        <v>0.22895455944514539</v>
      </c>
      <c r="H133" s="26">
        <f t="shared" si="25"/>
        <v>0.60537220901452538</v>
      </c>
      <c r="I133" s="27">
        <f t="shared" si="26"/>
        <v>0.41458049286850573</v>
      </c>
      <c r="J133" s="26">
        <f t="shared" si="27"/>
        <v>0.33028241244862888</v>
      </c>
      <c r="K133" s="26">
        <f t="shared" si="28"/>
        <v>0</v>
      </c>
      <c r="L133" s="25">
        <f t="shared" si="29"/>
        <v>0</v>
      </c>
    </row>
    <row r="134" spans="1:12" ht="20" customHeight="1" x14ac:dyDescent="0.2">
      <c r="A134" s="23">
        <v>42800.708333333336</v>
      </c>
      <c r="B134" s="24">
        <v>28.4</v>
      </c>
      <c r="C134" s="26">
        <f t="shared" si="20"/>
        <v>301.39999999999998</v>
      </c>
      <c r="D134" s="26">
        <f t="shared" si="21"/>
        <v>35.879495686794932</v>
      </c>
      <c r="E134" s="26">
        <f t="shared" si="22"/>
        <v>3821791500552170</v>
      </c>
      <c r="F134" s="26">
        <f t="shared" si="23"/>
        <v>0.99999999999999978</v>
      </c>
      <c r="G134" s="26">
        <f t="shared" si="24"/>
        <v>0.2099188396729888</v>
      </c>
      <c r="H134" s="26">
        <f t="shared" si="25"/>
        <v>0.68808979618878829</v>
      </c>
      <c r="I134" s="27">
        <f t="shared" si="26"/>
        <v>0.33028241244862888</v>
      </c>
      <c r="J134" s="26">
        <f t="shared" si="27"/>
        <v>0.27040575942469819</v>
      </c>
      <c r="K134" s="26">
        <f t="shared" si="28"/>
        <v>0</v>
      </c>
      <c r="L134" s="25">
        <f t="shared" si="29"/>
        <v>0</v>
      </c>
    </row>
    <row r="135" spans="1:12" ht="20" customHeight="1" x14ac:dyDescent="0.2">
      <c r="A135" s="23">
        <v>42800.75</v>
      </c>
      <c r="B135" s="24">
        <v>28.5</v>
      </c>
      <c r="C135" s="26">
        <f t="shared" si="20"/>
        <v>301.5</v>
      </c>
      <c r="D135" s="26">
        <f t="shared" si="21"/>
        <v>36.014593698175794</v>
      </c>
      <c r="E135" s="26">
        <f t="shared" si="22"/>
        <v>4374609695029038</v>
      </c>
      <c r="F135" s="26">
        <f t="shared" si="23"/>
        <v>0.99999999999999978</v>
      </c>
      <c r="G135" s="26">
        <f t="shared" si="24"/>
        <v>0.20791061189837567</v>
      </c>
      <c r="H135" s="26">
        <f t="shared" si="25"/>
        <v>0.69791882426119822</v>
      </c>
      <c r="I135" s="27">
        <f t="shared" si="26"/>
        <v>0.27040575942469819</v>
      </c>
      <c r="J135" s="26">
        <f t="shared" si="27"/>
        <v>0.23900943853937479</v>
      </c>
      <c r="K135" s="26">
        <f t="shared" si="28"/>
        <v>0</v>
      </c>
      <c r="L135" s="25">
        <f t="shared" si="29"/>
        <v>0</v>
      </c>
    </row>
    <row r="136" spans="1:12" ht="20" customHeight="1" x14ac:dyDescent="0.2">
      <c r="A136" s="23">
        <v>42800.791666666664</v>
      </c>
      <c r="B136" s="24">
        <v>28</v>
      </c>
      <c r="C136" s="26">
        <f t="shared" si="20"/>
        <v>301</v>
      </c>
      <c r="D136" s="26">
        <f t="shared" si="21"/>
        <v>35.338205980066448</v>
      </c>
      <c r="E136" s="26">
        <f t="shared" si="22"/>
        <v>2224271808907134.2</v>
      </c>
      <c r="F136" s="26">
        <f t="shared" si="23"/>
        <v>0.99999999999999956</v>
      </c>
      <c r="G136" s="26">
        <f t="shared" si="24"/>
        <v>0.21816154402515672</v>
      </c>
      <c r="H136" s="26">
        <f t="shared" si="25"/>
        <v>0.65007731368469279</v>
      </c>
      <c r="I136" s="27">
        <f t="shared" si="26"/>
        <v>0.23900943853937479</v>
      </c>
      <c r="J136" s="26">
        <f t="shared" si="27"/>
        <v>0.22904425789542862</v>
      </c>
      <c r="K136" s="26">
        <f t="shared" si="28"/>
        <v>0</v>
      </c>
      <c r="L136" s="25">
        <f t="shared" si="29"/>
        <v>0</v>
      </c>
    </row>
    <row r="137" spans="1:12" ht="20" customHeight="1" x14ac:dyDescent="0.2">
      <c r="A137" s="23">
        <v>42800.833333333336</v>
      </c>
      <c r="B137" s="24">
        <v>25.3</v>
      </c>
      <c r="C137" s="26">
        <f t="shared" si="20"/>
        <v>298.3</v>
      </c>
      <c r="D137" s="26">
        <f t="shared" si="21"/>
        <v>31.646530338585332</v>
      </c>
      <c r="E137" s="26">
        <f t="shared" si="22"/>
        <v>55451525387290.375</v>
      </c>
      <c r="F137" s="26">
        <f t="shared" si="23"/>
        <v>0.99999999999998201</v>
      </c>
      <c r="G137" s="26">
        <f t="shared" si="24"/>
        <v>0.2836986803919187</v>
      </c>
      <c r="H137" s="26">
        <f t="shared" si="25"/>
        <v>0.44120765421465902</v>
      </c>
      <c r="I137" s="27">
        <f t="shared" si="26"/>
        <v>0.22904425789542862</v>
      </c>
      <c r="J137" s="26">
        <f t="shared" si="27"/>
        <v>0.24854172482375964</v>
      </c>
      <c r="K137" s="26">
        <f t="shared" si="28"/>
        <v>0</v>
      </c>
      <c r="L137" s="25">
        <f t="shared" si="29"/>
        <v>0</v>
      </c>
    </row>
    <row r="138" spans="1:12" ht="20" customHeight="1" x14ac:dyDescent="0.2">
      <c r="A138" s="23">
        <v>42800.875</v>
      </c>
      <c r="B138" s="24">
        <v>20</v>
      </c>
      <c r="C138" s="26">
        <f t="shared" si="20"/>
        <v>293</v>
      </c>
      <c r="D138" s="26">
        <f t="shared" si="21"/>
        <v>24.20204778156997</v>
      </c>
      <c r="E138" s="26">
        <f t="shared" si="22"/>
        <v>32420208406.675503</v>
      </c>
      <c r="F138" s="26">
        <f t="shared" si="23"/>
        <v>0.99999999996915501</v>
      </c>
      <c r="G138" s="26">
        <f t="shared" si="24"/>
        <v>0.48184195382332673</v>
      </c>
      <c r="H138" s="26">
        <f t="shared" si="25"/>
        <v>0.20193509956012926</v>
      </c>
      <c r="I138" s="27">
        <f t="shared" si="26"/>
        <v>0.24854172482375964</v>
      </c>
      <c r="J138" s="26">
        <f t="shared" si="27"/>
        <v>0.29120114774933387</v>
      </c>
      <c r="K138" s="26">
        <f t="shared" si="28"/>
        <v>0</v>
      </c>
      <c r="L138" s="25">
        <f t="shared" si="29"/>
        <v>0</v>
      </c>
    </row>
    <row r="139" spans="1:12" ht="20" customHeight="1" x14ac:dyDescent="0.2">
      <c r="A139" s="23">
        <v>42800.916666666664</v>
      </c>
      <c r="B139" s="24">
        <v>20.399999999999999</v>
      </c>
      <c r="C139" s="26">
        <f t="shared" si="20"/>
        <v>293.39999999999998</v>
      </c>
      <c r="D139" s="26">
        <f t="shared" si="21"/>
        <v>24.773278800272635</v>
      </c>
      <c r="E139" s="26">
        <f t="shared" si="22"/>
        <v>57398201112.229088</v>
      </c>
      <c r="F139" s="26">
        <f t="shared" si="23"/>
        <v>0.99999999998257783</v>
      </c>
      <c r="G139" s="26">
        <f t="shared" si="24"/>
        <v>0.46265002687486767</v>
      </c>
      <c r="H139" s="26">
        <f t="shared" si="25"/>
        <v>0.21441595290450122</v>
      </c>
      <c r="I139" s="27">
        <f t="shared" si="26"/>
        <v>0.29120114774933387</v>
      </c>
      <c r="J139" s="26">
        <f t="shared" si="27"/>
        <v>0.3242886150011442</v>
      </c>
      <c r="K139" s="26">
        <f t="shared" si="28"/>
        <v>0</v>
      </c>
      <c r="L139" s="25">
        <f t="shared" si="29"/>
        <v>0</v>
      </c>
    </row>
    <row r="140" spans="1:12" ht="20" customHeight="1" x14ac:dyDescent="0.2">
      <c r="A140" s="23">
        <v>42800.958333333336</v>
      </c>
      <c r="B140" s="24">
        <v>17.899999999999999</v>
      </c>
      <c r="C140" s="26">
        <f t="shared" si="20"/>
        <v>290.89999999999998</v>
      </c>
      <c r="D140" s="26">
        <f t="shared" si="21"/>
        <v>21.177311790993439</v>
      </c>
      <c r="E140" s="26">
        <f t="shared" si="22"/>
        <v>1574670358.2880683</v>
      </c>
      <c r="F140" s="26">
        <f t="shared" si="23"/>
        <v>0.99999999936494643</v>
      </c>
      <c r="G140" s="26">
        <f t="shared" si="24"/>
        <v>0.59754985823749707</v>
      </c>
      <c r="H140" s="26">
        <f t="shared" si="25"/>
        <v>0.14699377992281532</v>
      </c>
      <c r="I140" s="27">
        <f t="shared" si="26"/>
        <v>0.3242886150011442</v>
      </c>
      <c r="J140" s="26">
        <f t="shared" si="27"/>
        <v>0.36164360533971984</v>
      </c>
      <c r="K140" s="26">
        <f t="shared" si="28"/>
        <v>0</v>
      </c>
      <c r="L140" s="25">
        <f t="shared" si="29"/>
        <v>0</v>
      </c>
    </row>
    <row r="141" spans="1:12" ht="20" customHeight="1" x14ac:dyDescent="0.2">
      <c r="A141" s="23">
        <v>42801</v>
      </c>
      <c r="B141" s="24">
        <v>14.3</v>
      </c>
      <c r="C141" s="26">
        <f t="shared" si="20"/>
        <v>287.3</v>
      </c>
      <c r="D141" s="26">
        <f t="shared" si="21"/>
        <v>15.889175078315368</v>
      </c>
      <c r="E141" s="26">
        <f t="shared" si="22"/>
        <v>7953917.0685730847</v>
      </c>
      <c r="F141" s="26">
        <f t="shared" si="23"/>
        <v>0.99999987427579828</v>
      </c>
      <c r="G141" s="26">
        <f t="shared" si="24"/>
        <v>0.87053583547121238</v>
      </c>
      <c r="H141" s="26">
        <f t="shared" si="25"/>
        <v>8.4369666778885299E-2</v>
      </c>
      <c r="I141" s="27">
        <f t="shared" si="26"/>
        <v>0.36164360533971984</v>
      </c>
      <c r="J141" s="26">
        <f t="shared" si="27"/>
        <v>0.40281734505377165</v>
      </c>
      <c r="K141" s="26">
        <f t="shared" si="28"/>
        <v>0</v>
      </c>
      <c r="L141" s="25">
        <f t="shared" si="29"/>
        <v>0</v>
      </c>
    </row>
    <row r="142" spans="1:12" ht="20" customHeight="1" x14ac:dyDescent="0.2">
      <c r="A142" s="23">
        <v>42801.041666666664</v>
      </c>
      <c r="B142" s="24">
        <v>12.6</v>
      </c>
      <c r="C142" s="26">
        <f t="shared" ref="C142:C205" si="30">B142+273</f>
        <v>285.60000000000002</v>
      </c>
      <c r="D142" s="26">
        <f t="shared" ref="D142:D205" si="31">$C$5*$C$6*(C142-$C$6)/C142</f>
        <v>13.345658263305358</v>
      </c>
      <c r="E142" s="26">
        <f t="shared" ref="E142:E205" si="32">EXP(D142)</f>
        <v>625094.59127404739</v>
      </c>
      <c r="F142" s="26">
        <f t="shared" ref="F142:F205" si="33">E142/(1+E142)</f>
        <v>0.99999840024467623</v>
      </c>
      <c r="G142" s="26">
        <f t="shared" ref="G142:G205" si="34">$C$7*EXP($C$8/C142)</f>
        <v>1.0432435086033147</v>
      </c>
      <c r="H142" s="26">
        <f t="shared" ref="H142:H205" si="35">$C$4*EXP(-$C$2/C142)</f>
        <v>6.4597345211554039E-2</v>
      </c>
      <c r="I142" s="27">
        <f t="shared" ref="I142:I205" si="36">IF(J141&lt;1,J141,J141-J141*F141)</f>
        <v>0.40281734505377165</v>
      </c>
      <c r="J142" s="26">
        <f t="shared" ref="J142:J205" si="37">G142-(G142-I142)*EXP(-H142)</f>
        <v>0.44287929718313934</v>
      </c>
      <c r="K142" s="26">
        <f t="shared" ref="K142:K205" si="38">IF(J142&lt;1,0,J142*F142)</f>
        <v>0</v>
      </c>
      <c r="L142" s="25">
        <f t="shared" ref="L142:L205" si="39">K142+L141</f>
        <v>0</v>
      </c>
    </row>
    <row r="143" spans="1:12" ht="20" customHeight="1" x14ac:dyDescent="0.2">
      <c r="A143" s="23">
        <v>42801.083333333336</v>
      </c>
      <c r="B143" s="24">
        <v>11.5</v>
      </c>
      <c r="C143" s="26">
        <f t="shared" si="30"/>
        <v>284.5</v>
      </c>
      <c r="D143" s="26">
        <f t="shared" si="31"/>
        <v>11.683655536028121</v>
      </c>
      <c r="E143" s="26">
        <f t="shared" si="32"/>
        <v>118617.05240499467</v>
      </c>
      <c r="F143" s="26">
        <f t="shared" si="33"/>
        <v>0.99999156958001145</v>
      </c>
      <c r="G143" s="26">
        <f t="shared" si="34"/>
        <v>1.1742063630958632</v>
      </c>
      <c r="H143" s="26">
        <f t="shared" si="35"/>
        <v>5.4254485075164199E-2</v>
      </c>
      <c r="I143" s="27">
        <f t="shared" si="36"/>
        <v>0.44287929718313934</v>
      </c>
      <c r="J143" s="26">
        <f t="shared" si="37"/>
        <v>0.48149992637866279</v>
      </c>
      <c r="K143" s="26">
        <f t="shared" si="38"/>
        <v>0</v>
      </c>
      <c r="L143" s="25">
        <f t="shared" si="39"/>
        <v>0</v>
      </c>
    </row>
    <row r="144" spans="1:12" ht="20" customHeight="1" x14ac:dyDescent="0.2">
      <c r="A144" s="23">
        <v>42801.125</v>
      </c>
      <c r="B144" s="24">
        <v>10.8</v>
      </c>
      <c r="C144" s="26">
        <f t="shared" si="30"/>
        <v>283.8</v>
      </c>
      <c r="D144" s="26">
        <f t="shared" si="31"/>
        <v>10.619309372797764</v>
      </c>
      <c r="E144" s="26">
        <f t="shared" si="32"/>
        <v>40917.34653583754</v>
      </c>
      <c r="F144" s="26">
        <f t="shared" si="33"/>
        <v>0.99997556108482721</v>
      </c>
      <c r="G144" s="26">
        <f t="shared" si="34"/>
        <v>1.2665856221936191</v>
      </c>
      <c r="H144" s="26">
        <f t="shared" si="35"/>
        <v>4.8518434173275379E-2</v>
      </c>
      <c r="I144" s="27">
        <f t="shared" si="36"/>
        <v>0.48149992637866279</v>
      </c>
      <c r="J144" s="26">
        <f t="shared" si="37"/>
        <v>0.51868175920795301</v>
      </c>
      <c r="K144" s="26">
        <f t="shared" si="38"/>
        <v>0</v>
      </c>
      <c r="L144" s="25">
        <f t="shared" si="39"/>
        <v>0</v>
      </c>
    </row>
    <row r="145" spans="1:12" ht="20" customHeight="1" x14ac:dyDescent="0.2">
      <c r="A145" s="23">
        <v>42801.166666666664</v>
      </c>
      <c r="B145" s="24">
        <v>10</v>
      </c>
      <c r="C145" s="26">
        <f t="shared" si="30"/>
        <v>283</v>
      </c>
      <c r="D145" s="26">
        <f t="shared" si="31"/>
        <v>9.3964664310954067</v>
      </c>
      <c r="E145" s="26">
        <f t="shared" si="32"/>
        <v>12045.740983570266</v>
      </c>
      <c r="F145" s="26">
        <f t="shared" si="33"/>
        <v>0.99991698999743051</v>
      </c>
      <c r="G145" s="26">
        <f t="shared" si="34"/>
        <v>1.3817278162195694</v>
      </c>
      <c r="H145" s="26">
        <f t="shared" si="35"/>
        <v>4.2672810340346159E-2</v>
      </c>
      <c r="I145" s="27">
        <f t="shared" si="36"/>
        <v>0.51868175920795301</v>
      </c>
      <c r="J145" s="26">
        <f t="shared" si="37"/>
        <v>0.55473562902463769</v>
      </c>
      <c r="K145" s="26">
        <f t="shared" si="38"/>
        <v>0</v>
      </c>
      <c r="L145" s="25">
        <f t="shared" si="39"/>
        <v>0</v>
      </c>
    </row>
    <row r="146" spans="1:12" ht="20" customHeight="1" x14ac:dyDescent="0.2">
      <c r="A146" s="23">
        <v>42801.208333333336</v>
      </c>
      <c r="B146" s="24">
        <v>9.1999999999999993</v>
      </c>
      <c r="C146" s="26">
        <f t="shared" si="30"/>
        <v>282.2</v>
      </c>
      <c r="D146" s="26">
        <f t="shared" si="31"/>
        <v>8.1666902905740439</v>
      </c>
      <c r="E146" s="26">
        <f t="shared" si="32"/>
        <v>3521.6689529052233</v>
      </c>
      <c r="F146" s="26">
        <f t="shared" si="33"/>
        <v>0.99971612433261003</v>
      </c>
      <c r="G146" s="26">
        <f t="shared" si="34"/>
        <v>1.5080810934749305</v>
      </c>
      <c r="H146" s="26">
        <f t="shared" si="35"/>
        <v>3.7504173167400602E-2</v>
      </c>
      <c r="I146" s="27">
        <f t="shared" si="36"/>
        <v>0.55473562902463769</v>
      </c>
      <c r="J146" s="26">
        <f t="shared" si="37"/>
        <v>0.58982789598924934</v>
      </c>
      <c r="K146" s="26">
        <f t="shared" si="38"/>
        <v>0</v>
      </c>
      <c r="L146" s="25">
        <f t="shared" si="39"/>
        <v>0</v>
      </c>
    </row>
    <row r="147" spans="1:12" ht="20" customHeight="1" x14ac:dyDescent="0.2">
      <c r="A147" s="23">
        <v>42801.25</v>
      </c>
      <c r="B147" s="24">
        <v>8.6999999999999993</v>
      </c>
      <c r="C147" s="26">
        <f t="shared" si="30"/>
        <v>281.7</v>
      </c>
      <c r="D147" s="26">
        <f t="shared" si="31"/>
        <v>7.3945331913382857</v>
      </c>
      <c r="E147" s="26">
        <f t="shared" si="32"/>
        <v>1627.0652181691139</v>
      </c>
      <c r="F147" s="26">
        <f t="shared" si="33"/>
        <v>0.99938577399182782</v>
      </c>
      <c r="G147" s="26">
        <f t="shared" si="34"/>
        <v>1.5932564147732222</v>
      </c>
      <c r="H147" s="26">
        <f t="shared" si="35"/>
        <v>3.4583830011426585E-2</v>
      </c>
      <c r="I147" s="27">
        <f t="shared" si="36"/>
        <v>0.58982789598924934</v>
      </c>
      <c r="J147" s="26">
        <f t="shared" si="37"/>
        <v>0.62393708452369601</v>
      </c>
      <c r="K147" s="26">
        <f t="shared" si="38"/>
        <v>0</v>
      </c>
      <c r="L147" s="25">
        <f t="shared" si="39"/>
        <v>0</v>
      </c>
    </row>
    <row r="148" spans="1:12" ht="20" customHeight="1" x14ac:dyDescent="0.2">
      <c r="A148" s="23">
        <v>42801.291666666664</v>
      </c>
      <c r="B148" s="24">
        <v>8.1</v>
      </c>
      <c r="C148" s="26">
        <f t="shared" si="30"/>
        <v>281.10000000000002</v>
      </c>
      <c r="D148" s="26">
        <f t="shared" si="31"/>
        <v>6.4643187477766286</v>
      </c>
      <c r="E148" s="26">
        <f t="shared" si="32"/>
        <v>641.82696842553025</v>
      </c>
      <c r="F148" s="26">
        <f t="shared" si="33"/>
        <v>0.99844437142634312</v>
      </c>
      <c r="G148" s="26">
        <f t="shared" si="34"/>
        <v>1.7022796190540899</v>
      </c>
      <c r="H148" s="26">
        <f t="shared" si="35"/>
        <v>3.1366058991862837E-2</v>
      </c>
      <c r="I148" s="27">
        <f t="shared" si="36"/>
        <v>0.62393708452369601</v>
      </c>
      <c r="J148" s="26">
        <f t="shared" si="37"/>
        <v>0.65723549024430161</v>
      </c>
      <c r="K148" s="26">
        <f t="shared" si="38"/>
        <v>0</v>
      </c>
      <c r="L148" s="25">
        <f t="shared" si="39"/>
        <v>0</v>
      </c>
    </row>
    <row r="149" spans="1:12" ht="20" customHeight="1" x14ac:dyDescent="0.2">
      <c r="A149" s="23">
        <v>42801.333333333336</v>
      </c>
      <c r="B149" s="24">
        <v>8.3000000000000007</v>
      </c>
      <c r="C149" s="26">
        <f t="shared" si="30"/>
        <v>281.3</v>
      </c>
      <c r="D149" s="26">
        <f t="shared" si="31"/>
        <v>6.774831141130484</v>
      </c>
      <c r="E149" s="26">
        <f t="shared" si="32"/>
        <v>875.53150929070443</v>
      </c>
      <c r="F149" s="26">
        <f t="shared" si="33"/>
        <v>0.99885913970074025</v>
      </c>
      <c r="G149" s="26">
        <f t="shared" si="34"/>
        <v>1.6650816445548562</v>
      </c>
      <c r="H149" s="26">
        <f t="shared" si="35"/>
        <v>3.24054285560616E-2</v>
      </c>
      <c r="I149" s="27">
        <f t="shared" si="36"/>
        <v>0.65723549024430161</v>
      </c>
      <c r="J149" s="26">
        <f t="shared" si="37"/>
        <v>0.68937167126817323</v>
      </c>
      <c r="K149" s="26">
        <f t="shared" si="38"/>
        <v>0</v>
      </c>
      <c r="L149" s="25">
        <f t="shared" si="39"/>
        <v>0</v>
      </c>
    </row>
    <row r="150" spans="1:12" ht="20" customHeight="1" x14ac:dyDescent="0.2">
      <c r="A150" s="23">
        <v>42801.375</v>
      </c>
      <c r="B150" s="24">
        <v>12.2</v>
      </c>
      <c r="C150" s="26">
        <f t="shared" si="30"/>
        <v>285.2</v>
      </c>
      <c r="D150" s="26">
        <f t="shared" si="31"/>
        <v>12.74277699859746</v>
      </c>
      <c r="E150" s="26">
        <f t="shared" si="32"/>
        <v>342072.16364539682</v>
      </c>
      <c r="F150" s="26">
        <f t="shared" si="33"/>
        <v>0.99999707664878079</v>
      </c>
      <c r="G150" s="26">
        <f t="shared" si="34"/>
        <v>1.0889696036457033</v>
      </c>
      <c r="H150" s="26">
        <f t="shared" si="35"/>
        <v>6.063540674716629E-2</v>
      </c>
      <c r="I150" s="27">
        <f t="shared" si="36"/>
        <v>0.68937167126817323</v>
      </c>
      <c r="J150" s="26">
        <f t="shared" si="37"/>
        <v>0.71288148810241059</v>
      </c>
      <c r="K150" s="26">
        <f t="shared" si="38"/>
        <v>0</v>
      </c>
      <c r="L150" s="25">
        <f t="shared" si="39"/>
        <v>0</v>
      </c>
    </row>
    <row r="151" spans="1:12" ht="20" customHeight="1" x14ac:dyDescent="0.2">
      <c r="A151" s="23">
        <v>42801.416666666664</v>
      </c>
      <c r="B151" s="24">
        <v>15.7</v>
      </c>
      <c r="C151" s="26">
        <f t="shared" si="30"/>
        <v>288.7</v>
      </c>
      <c r="D151" s="26">
        <f t="shared" si="31"/>
        <v>17.961343955663303</v>
      </c>
      <c r="E151" s="26">
        <f t="shared" si="32"/>
        <v>63170245.907923087</v>
      </c>
      <c r="F151" s="26">
        <f t="shared" si="33"/>
        <v>0.99999998416976266</v>
      </c>
      <c r="G151" s="26">
        <f t="shared" si="34"/>
        <v>0.75119567119900565</v>
      </c>
      <c r="H151" s="26">
        <f t="shared" si="35"/>
        <v>0.10487377133000121</v>
      </c>
      <c r="I151" s="27">
        <f t="shared" si="36"/>
        <v>0.71288148810241059</v>
      </c>
      <c r="J151" s="26">
        <f t="shared" si="37"/>
        <v>0.71669611803641042</v>
      </c>
      <c r="K151" s="26">
        <f t="shared" si="38"/>
        <v>0</v>
      </c>
      <c r="L151" s="25">
        <f t="shared" si="39"/>
        <v>0</v>
      </c>
    </row>
    <row r="152" spans="1:12" ht="20" customHeight="1" x14ac:dyDescent="0.2">
      <c r="A152" s="23">
        <v>42801.458333333336</v>
      </c>
      <c r="B152" s="24">
        <v>18.7</v>
      </c>
      <c r="C152" s="26">
        <f t="shared" si="30"/>
        <v>291.7</v>
      </c>
      <c r="D152" s="26">
        <f t="shared" si="31"/>
        <v>22.334727459718874</v>
      </c>
      <c r="E152" s="26">
        <f t="shared" si="32"/>
        <v>5010128797.1107321</v>
      </c>
      <c r="F152" s="26">
        <f t="shared" si="33"/>
        <v>0.99999999980040433</v>
      </c>
      <c r="G152" s="26">
        <f t="shared" si="34"/>
        <v>0.55031077447503374</v>
      </c>
      <c r="H152" s="26">
        <f t="shared" si="35"/>
        <v>0.16598595135553842</v>
      </c>
      <c r="I152" s="27">
        <f t="shared" si="36"/>
        <v>0.71669611803641042</v>
      </c>
      <c r="J152" s="26">
        <f t="shared" si="37"/>
        <v>0.69124883313777663</v>
      </c>
      <c r="K152" s="26">
        <f t="shared" si="38"/>
        <v>0</v>
      </c>
      <c r="L152" s="25">
        <f t="shared" si="39"/>
        <v>0</v>
      </c>
    </row>
    <row r="153" spans="1:12" ht="20" customHeight="1" x14ac:dyDescent="0.2">
      <c r="A153" s="23">
        <v>42801.5</v>
      </c>
      <c r="B153" s="24">
        <v>22.3</v>
      </c>
      <c r="C153" s="26">
        <f t="shared" si="30"/>
        <v>295.3</v>
      </c>
      <c r="D153" s="26">
        <f t="shared" si="31"/>
        <v>27.465492719268561</v>
      </c>
      <c r="E153" s="26">
        <f t="shared" si="32"/>
        <v>847445798233.05139</v>
      </c>
      <c r="F153" s="26">
        <f t="shared" si="33"/>
        <v>0.99999999999881994</v>
      </c>
      <c r="G153" s="26">
        <f t="shared" si="34"/>
        <v>0.38199577392290451</v>
      </c>
      <c r="H153" s="26">
        <f t="shared" si="35"/>
        <v>0.28445174587279104</v>
      </c>
      <c r="I153" s="27">
        <f t="shared" si="36"/>
        <v>0.69124883313777663</v>
      </c>
      <c r="J153" s="26">
        <f t="shared" si="37"/>
        <v>0.61468602106779469</v>
      </c>
      <c r="K153" s="26">
        <f t="shared" si="38"/>
        <v>0</v>
      </c>
      <c r="L153" s="25">
        <f t="shared" si="39"/>
        <v>0</v>
      </c>
    </row>
    <row r="154" spans="1:12" ht="20" customHeight="1" x14ac:dyDescent="0.2">
      <c r="A154" s="23">
        <v>42801.541666666664</v>
      </c>
      <c r="B154" s="24">
        <v>24.6</v>
      </c>
      <c r="C154" s="26">
        <f t="shared" si="30"/>
        <v>297.60000000000002</v>
      </c>
      <c r="D154" s="26">
        <f t="shared" si="31"/>
        <v>30.678494623655947</v>
      </c>
      <c r="E154" s="26">
        <f t="shared" si="32"/>
        <v>21062064002649.785</v>
      </c>
      <c r="F154" s="26">
        <f t="shared" si="33"/>
        <v>0.99999999999995248</v>
      </c>
      <c r="G154" s="26">
        <f t="shared" si="34"/>
        <v>0.3039283985514456</v>
      </c>
      <c r="H154" s="26">
        <f t="shared" si="35"/>
        <v>0.39857076856065987</v>
      </c>
      <c r="I154" s="27">
        <f t="shared" si="36"/>
        <v>0.61468602106779469</v>
      </c>
      <c r="J154" s="26">
        <f t="shared" si="37"/>
        <v>0.51253339424327016</v>
      </c>
      <c r="K154" s="26">
        <f t="shared" si="38"/>
        <v>0</v>
      </c>
      <c r="L154" s="25">
        <f t="shared" si="39"/>
        <v>0</v>
      </c>
    </row>
    <row r="155" spans="1:12" ht="20" customHeight="1" x14ac:dyDescent="0.2">
      <c r="A155" s="23">
        <v>42801.583333333336</v>
      </c>
      <c r="B155" s="24">
        <v>27.9</v>
      </c>
      <c r="C155" s="26">
        <f t="shared" si="30"/>
        <v>300.89999999999998</v>
      </c>
      <c r="D155" s="26">
        <f t="shared" si="31"/>
        <v>35.202658690594852</v>
      </c>
      <c r="E155" s="26">
        <f t="shared" si="32"/>
        <v>1942318370026615.2</v>
      </c>
      <c r="F155" s="26">
        <f t="shared" si="33"/>
        <v>0.99999999999999944</v>
      </c>
      <c r="G155" s="26">
        <f t="shared" si="34"/>
        <v>0.22027582813251578</v>
      </c>
      <c r="H155" s="26">
        <f t="shared" si="35"/>
        <v>0.64089182352016616</v>
      </c>
      <c r="I155" s="27">
        <f t="shared" si="36"/>
        <v>0.51253339424327016</v>
      </c>
      <c r="J155" s="26">
        <f t="shared" si="37"/>
        <v>0.37424365523511871</v>
      </c>
      <c r="K155" s="26">
        <f t="shared" si="38"/>
        <v>0</v>
      </c>
      <c r="L155" s="25">
        <f t="shared" si="39"/>
        <v>0</v>
      </c>
    </row>
    <row r="156" spans="1:12" ht="20" customHeight="1" x14ac:dyDescent="0.2">
      <c r="A156" s="23">
        <v>42801.625</v>
      </c>
      <c r="B156" s="24">
        <v>29.6</v>
      </c>
      <c r="C156" s="26">
        <f t="shared" si="30"/>
        <v>302.60000000000002</v>
      </c>
      <c r="D156" s="26">
        <f t="shared" si="31"/>
        <v>37.494778585591575</v>
      </c>
      <c r="E156" s="26">
        <f t="shared" si="32"/>
        <v>1.9220976153594468E+16</v>
      </c>
      <c r="F156" s="26">
        <f t="shared" si="33"/>
        <v>1</v>
      </c>
      <c r="G156" s="26">
        <f t="shared" si="34"/>
        <v>0.18712697696631198</v>
      </c>
      <c r="H156" s="26">
        <f t="shared" si="35"/>
        <v>0.8152559005686365</v>
      </c>
      <c r="I156" s="27">
        <f t="shared" si="36"/>
        <v>0.37424365523511871</v>
      </c>
      <c r="J156" s="26">
        <f t="shared" si="37"/>
        <v>0.26993098526905118</v>
      </c>
      <c r="K156" s="26">
        <f t="shared" si="38"/>
        <v>0</v>
      </c>
      <c r="L156" s="25">
        <f t="shared" si="39"/>
        <v>0</v>
      </c>
    </row>
    <row r="157" spans="1:12" ht="20" customHeight="1" x14ac:dyDescent="0.2">
      <c r="A157" s="23">
        <v>42801.666666666664</v>
      </c>
      <c r="B157" s="24">
        <v>31.1</v>
      </c>
      <c r="C157" s="26">
        <f t="shared" si="30"/>
        <v>304.10000000000002</v>
      </c>
      <c r="D157" s="26">
        <f t="shared" si="31"/>
        <v>39.495955277869157</v>
      </c>
      <c r="E157" s="26">
        <f t="shared" si="32"/>
        <v>1.4219208900686672E+17</v>
      </c>
      <c r="F157" s="26">
        <f t="shared" si="33"/>
        <v>1</v>
      </c>
      <c r="G157" s="26">
        <f t="shared" si="34"/>
        <v>0.1622918105003667</v>
      </c>
      <c r="H157" s="26">
        <f t="shared" si="35"/>
        <v>1.005860175381007</v>
      </c>
      <c r="I157" s="27">
        <f t="shared" si="36"/>
        <v>0.26993098526905118</v>
      </c>
      <c r="J157" s="26">
        <f t="shared" si="37"/>
        <v>0.2016586759427127</v>
      </c>
      <c r="K157" s="26">
        <f t="shared" si="38"/>
        <v>0</v>
      </c>
      <c r="L157" s="25">
        <f t="shared" si="39"/>
        <v>0</v>
      </c>
    </row>
    <row r="158" spans="1:12" ht="20" customHeight="1" x14ac:dyDescent="0.2">
      <c r="A158" s="23">
        <v>42801.708333333336</v>
      </c>
      <c r="B158" s="24">
        <v>31.8</v>
      </c>
      <c r="C158" s="26">
        <f t="shared" si="30"/>
        <v>304.8</v>
      </c>
      <c r="D158" s="26">
        <f t="shared" si="31"/>
        <v>40.423097112860908</v>
      </c>
      <c r="E158" s="26">
        <f t="shared" si="32"/>
        <v>3.5935857923716461E+17</v>
      </c>
      <c r="F158" s="26">
        <f t="shared" si="33"/>
        <v>1</v>
      </c>
      <c r="G158" s="26">
        <f t="shared" si="34"/>
        <v>0.15193097689728949</v>
      </c>
      <c r="H158" s="26">
        <f t="shared" si="35"/>
        <v>1.1086913290469946</v>
      </c>
      <c r="I158" s="27">
        <f t="shared" si="36"/>
        <v>0.2016586759427127</v>
      </c>
      <c r="J158" s="26">
        <f t="shared" si="37"/>
        <v>0.16834064654373981</v>
      </c>
      <c r="K158" s="26">
        <f t="shared" si="38"/>
        <v>0</v>
      </c>
      <c r="L158" s="25">
        <f t="shared" si="39"/>
        <v>0</v>
      </c>
    </row>
    <row r="159" spans="1:12" ht="20" customHeight="1" x14ac:dyDescent="0.2">
      <c r="A159" s="23">
        <v>42801.75</v>
      </c>
      <c r="B159" s="24">
        <v>31.5</v>
      </c>
      <c r="C159" s="26">
        <f t="shared" si="30"/>
        <v>304.5</v>
      </c>
      <c r="D159" s="26">
        <f t="shared" si="31"/>
        <v>40.026272577996721</v>
      </c>
      <c r="E159" s="26">
        <f t="shared" si="32"/>
        <v>2.4165139789974122E+17</v>
      </c>
      <c r="F159" s="26">
        <f t="shared" si="33"/>
        <v>1</v>
      </c>
      <c r="G159" s="26">
        <f t="shared" si="34"/>
        <v>0.15628197462528987</v>
      </c>
      <c r="H159" s="26">
        <f t="shared" si="35"/>
        <v>1.0634508776596736</v>
      </c>
      <c r="I159" s="27">
        <f t="shared" si="36"/>
        <v>0.16834064654373981</v>
      </c>
      <c r="J159" s="26">
        <f t="shared" si="37"/>
        <v>0.1604453793573119</v>
      </c>
      <c r="K159" s="26">
        <f t="shared" si="38"/>
        <v>0</v>
      </c>
      <c r="L159" s="25">
        <f t="shared" si="39"/>
        <v>0</v>
      </c>
    </row>
    <row r="160" spans="1:12" ht="20" customHeight="1" x14ac:dyDescent="0.2">
      <c r="A160" s="23">
        <v>42801.791666666664</v>
      </c>
      <c r="B160" s="24">
        <v>29.3</v>
      </c>
      <c r="C160" s="26">
        <f t="shared" si="30"/>
        <v>302.3</v>
      </c>
      <c r="D160" s="26">
        <f t="shared" si="31"/>
        <v>37.092160105855129</v>
      </c>
      <c r="E160" s="26">
        <f t="shared" si="32"/>
        <v>1.2850512720129908E+16</v>
      </c>
      <c r="F160" s="26">
        <f t="shared" si="33"/>
        <v>1</v>
      </c>
      <c r="G160" s="26">
        <f t="shared" si="34"/>
        <v>0.19256528824772381</v>
      </c>
      <c r="H160" s="26">
        <f t="shared" si="35"/>
        <v>0.78151363382204386</v>
      </c>
      <c r="I160" s="27">
        <f t="shared" si="36"/>
        <v>0.1604453793573119</v>
      </c>
      <c r="J160" s="26">
        <f t="shared" si="37"/>
        <v>0.17786359875416938</v>
      </c>
      <c r="K160" s="26">
        <f t="shared" si="38"/>
        <v>0</v>
      </c>
      <c r="L160" s="25">
        <f t="shared" si="39"/>
        <v>0</v>
      </c>
    </row>
    <row r="161" spans="1:12" ht="20" customHeight="1" x14ac:dyDescent="0.2">
      <c r="A161" s="23">
        <v>42801.833333333336</v>
      </c>
      <c r="B161" s="24">
        <v>26.4</v>
      </c>
      <c r="C161" s="26">
        <f t="shared" si="30"/>
        <v>299.39999999999998</v>
      </c>
      <c r="D161" s="26">
        <f t="shared" si="31"/>
        <v>33.15858383433531</v>
      </c>
      <c r="E161" s="26">
        <f t="shared" si="32"/>
        <v>251530113612740.91</v>
      </c>
      <c r="F161" s="26">
        <f t="shared" si="33"/>
        <v>0.999999999999996</v>
      </c>
      <c r="G161" s="26">
        <f t="shared" si="34"/>
        <v>0.25476060174778475</v>
      </c>
      <c r="H161" s="26">
        <f t="shared" si="35"/>
        <v>0.51711260720940044</v>
      </c>
      <c r="I161" s="27">
        <f t="shared" si="36"/>
        <v>0.17786359875416938</v>
      </c>
      <c r="J161" s="26">
        <f t="shared" si="37"/>
        <v>0.20891156013731804</v>
      </c>
      <c r="K161" s="26">
        <f t="shared" si="38"/>
        <v>0</v>
      </c>
      <c r="L161" s="25">
        <f t="shared" si="39"/>
        <v>0</v>
      </c>
    </row>
    <row r="162" spans="1:12" ht="20" customHeight="1" x14ac:dyDescent="0.2">
      <c r="A162" s="23">
        <v>42801.875</v>
      </c>
      <c r="B162" s="24">
        <v>22.7</v>
      </c>
      <c r="C162" s="26">
        <f t="shared" si="30"/>
        <v>295.7</v>
      </c>
      <c r="D162" s="26">
        <f t="shared" si="31"/>
        <v>28.027866080486969</v>
      </c>
      <c r="E162" s="26">
        <f t="shared" si="32"/>
        <v>1487125355042.0173</v>
      </c>
      <c r="F162" s="26">
        <f t="shared" si="33"/>
        <v>0.99999999999932754</v>
      </c>
      <c r="G162" s="26">
        <f t="shared" si="34"/>
        <v>0.36701199261238759</v>
      </c>
      <c r="H162" s="26">
        <f t="shared" si="35"/>
        <v>0.30175190485601872</v>
      </c>
      <c r="I162" s="27">
        <f t="shared" si="36"/>
        <v>0.20891156013731804</v>
      </c>
      <c r="J162" s="26">
        <f t="shared" si="37"/>
        <v>0.25009332145146057</v>
      </c>
      <c r="K162" s="26">
        <f t="shared" si="38"/>
        <v>0</v>
      </c>
      <c r="L162" s="25">
        <f t="shared" si="39"/>
        <v>0</v>
      </c>
    </row>
    <row r="163" spans="1:12" ht="20" customHeight="1" x14ac:dyDescent="0.2">
      <c r="A163" s="23">
        <v>42801.916666666664</v>
      </c>
      <c r="B163" s="24">
        <v>19.3</v>
      </c>
      <c r="C163" s="26">
        <f t="shared" si="30"/>
        <v>292.3</v>
      </c>
      <c r="D163" s="26">
        <f t="shared" si="31"/>
        <v>23.19863154293536</v>
      </c>
      <c r="E163" s="26">
        <f t="shared" si="32"/>
        <v>11886053119.181379</v>
      </c>
      <c r="F163" s="26">
        <f t="shared" si="33"/>
        <v>0.99999999991586774</v>
      </c>
      <c r="G163" s="26">
        <f t="shared" si="34"/>
        <v>0.5175018374422653</v>
      </c>
      <c r="H163" s="26">
        <f t="shared" si="35"/>
        <v>0.18174440234774572</v>
      </c>
      <c r="I163" s="27">
        <f t="shared" si="36"/>
        <v>0.25009332145146057</v>
      </c>
      <c r="J163" s="26">
        <f t="shared" si="37"/>
        <v>0.29453275698293957</v>
      </c>
      <c r="K163" s="26">
        <f t="shared" si="38"/>
        <v>0</v>
      </c>
      <c r="L163" s="25">
        <f t="shared" si="39"/>
        <v>0</v>
      </c>
    </row>
    <row r="164" spans="1:12" ht="20" customHeight="1" x14ac:dyDescent="0.2">
      <c r="A164" s="23">
        <v>42801.958333333336</v>
      </c>
      <c r="B164" s="24">
        <v>16.3</v>
      </c>
      <c r="C164" s="26">
        <f t="shared" si="30"/>
        <v>289.3</v>
      </c>
      <c r="D164" s="26">
        <f t="shared" si="31"/>
        <v>18.843276875216059</v>
      </c>
      <c r="E164" s="26">
        <f t="shared" si="32"/>
        <v>152591790.09691289</v>
      </c>
      <c r="F164" s="26">
        <f t="shared" si="33"/>
        <v>0.99999999344656754</v>
      </c>
      <c r="G164" s="26">
        <f t="shared" si="34"/>
        <v>0.7055045757792795</v>
      </c>
      <c r="H164" s="26">
        <f t="shared" si="35"/>
        <v>0.11504788055241724</v>
      </c>
      <c r="I164" s="27">
        <f t="shared" si="36"/>
        <v>0.29453275698293957</v>
      </c>
      <c r="J164" s="26">
        <f t="shared" si="37"/>
        <v>0.33919574989324452</v>
      </c>
      <c r="K164" s="26">
        <f t="shared" si="38"/>
        <v>0</v>
      </c>
      <c r="L164" s="25">
        <f t="shared" si="39"/>
        <v>0</v>
      </c>
    </row>
    <row r="165" spans="1:12" ht="20" customHeight="1" x14ac:dyDescent="0.2">
      <c r="A165" s="23">
        <v>42802</v>
      </c>
      <c r="B165" s="24">
        <v>13.8</v>
      </c>
      <c r="C165" s="26">
        <f t="shared" si="30"/>
        <v>286.8</v>
      </c>
      <c r="D165" s="26">
        <f t="shared" si="31"/>
        <v>15.144211994421216</v>
      </c>
      <c r="E165" s="26">
        <f t="shared" si="32"/>
        <v>3776136.6490163682</v>
      </c>
      <c r="F165" s="26">
        <f t="shared" si="33"/>
        <v>0.9999997351791452</v>
      </c>
      <c r="G165" s="26">
        <f t="shared" si="34"/>
        <v>0.91792519853653787</v>
      </c>
      <c r="H165" s="26">
        <f t="shared" si="35"/>
        <v>7.8022477695723444E-2</v>
      </c>
      <c r="I165" s="27">
        <f t="shared" si="36"/>
        <v>0.33919574989324452</v>
      </c>
      <c r="J165" s="26">
        <f t="shared" si="37"/>
        <v>0.38263307821696746</v>
      </c>
      <c r="K165" s="26">
        <f t="shared" si="38"/>
        <v>0</v>
      </c>
      <c r="L165" s="25">
        <f t="shared" si="39"/>
        <v>0</v>
      </c>
    </row>
    <row r="166" spans="1:12" ht="20" customHeight="1" x14ac:dyDescent="0.2">
      <c r="A166" s="23">
        <v>42802.041666666664</v>
      </c>
      <c r="B166" s="24">
        <v>12.3</v>
      </c>
      <c r="C166" s="26">
        <f t="shared" si="30"/>
        <v>285.3</v>
      </c>
      <c r="D166" s="26">
        <f t="shared" si="31"/>
        <v>12.89365580091134</v>
      </c>
      <c r="E166" s="26">
        <f t="shared" si="32"/>
        <v>397780.57013613661</v>
      </c>
      <c r="F166" s="26">
        <f t="shared" si="33"/>
        <v>0.99999748605748717</v>
      </c>
      <c r="G166" s="26">
        <f t="shared" si="34"/>
        <v>1.0773413855709162</v>
      </c>
      <c r="H166" s="26">
        <f t="shared" si="35"/>
        <v>6.1603532309451994E-2</v>
      </c>
      <c r="I166" s="27">
        <f t="shared" si="36"/>
        <v>0.38263307821696746</v>
      </c>
      <c r="J166" s="26">
        <f t="shared" si="37"/>
        <v>0.42413801347557745</v>
      </c>
      <c r="K166" s="26">
        <f t="shared" si="38"/>
        <v>0</v>
      </c>
      <c r="L166" s="25">
        <f t="shared" si="39"/>
        <v>0</v>
      </c>
    </row>
    <row r="167" spans="1:12" ht="20" customHeight="1" x14ac:dyDescent="0.2">
      <c r="A167" s="23">
        <v>42802.083333333336</v>
      </c>
      <c r="B167" s="24">
        <v>10.5</v>
      </c>
      <c r="C167" s="26">
        <f t="shared" si="30"/>
        <v>283.5</v>
      </c>
      <c r="D167" s="26">
        <f t="shared" si="31"/>
        <v>10.161552028218695</v>
      </c>
      <c r="E167" s="26">
        <f t="shared" si="32"/>
        <v>25888.445493869127</v>
      </c>
      <c r="F167" s="26">
        <f t="shared" si="33"/>
        <v>0.99996137422100306</v>
      </c>
      <c r="G167" s="26">
        <f t="shared" si="34"/>
        <v>1.3085190263642703</v>
      </c>
      <c r="H167" s="26">
        <f t="shared" si="35"/>
        <v>4.6241863537010201E-2</v>
      </c>
      <c r="I167" s="27">
        <f t="shared" si="36"/>
        <v>0.42413801347557745</v>
      </c>
      <c r="J167" s="26">
        <f t="shared" si="37"/>
        <v>0.46410230680566789</v>
      </c>
      <c r="K167" s="26">
        <f t="shared" si="38"/>
        <v>0</v>
      </c>
      <c r="L167" s="25">
        <f t="shared" si="39"/>
        <v>0</v>
      </c>
    </row>
    <row r="168" spans="1:12" ht="20" customHeight="1" x14ac:dyDescent="0.2">
      <c r="A168" s="23">
        <v>42802.125</v>
      </c>
      <c r="B168" s="24">
        <v>9.6999999999999993</v>
      </c>
      <c r="C168" s="26">
        <f t="shared" si="30"/>
        <v>282.7</v>
      </c>
      <c r="D168" s="26">
        <f t="shared" si="31"/>
        <v>8.9361160240537512</v>
      </c>
      <c r="E168" s="26">
        <f t="shared" si="32"/>
        <v>7601.6151547252166</v>
      </c>
      <c r="F168" s="26">
        <f t="shared" si="33"/>
        <v>0.99986846631328186</v>
      </c>
      <c r="G168" s="26">
        <f t="shared" si="34"/>
        <v>1.4277366855313169</v>
      </c>
      <c r="H168" s="26">
        <f t="shared" si="35"/>
        <v>4.0659456215843541E-2</v>
      </c>
      <c r="I168" s="27">
        <f t="shared" si="36"/>
        <v>0.46410230680566789</v>
      </c>
      <c r="J168" s="26">
        <f t="shared" si="37"/>
        <v>0.50249730733613596</v>
      </c>
      <c r="K168" s="26">
        <f t="shared" si="38"/>
        <v>0</v>
      </c>
      <c r="L168" s="25">
        <f t="shared" si="39"/>
        <v>0</v>
      </c>
    </row>
    <row r="169" spans="1:12" ht="20" customHeight="1" x14ac:dyDescent="0.2">
      <c r="A169" s="23">
        <v>42802.166666666664</v>
      </c>
      <c r="B169" s="24">
        <v>8.6999999999999993</v>
      </c>
      <c r="C169" s="26">
        <f t="shared" si="30"/>
        <v>281.7</v>
      </c>
      <c r="D169" s="26">
        <f t="shared" si="31"/>
        <v>7.3945331913382857</v>
      </c>
      <c r="E169" s="26">
        <f t="shared" si="32"/>
        <v>1627.0652181691139</v>
      </c>
      <c r="F169" s="26">
        <f t="shared" si="33"/>
        <v>0.99938577399182782</v>
      </c>
      <c r="G169" s="26">
        <f t="shared" si="34"/>
        <v>1.5932564147732222</v>
      </c>
      <c r="H169" s="26">
        <f t="shared" si="35"/>
        <v>3.4583830011426585E-2</v>
      </c>
      <c r="I169" s="27">
        <f t="shared" si="36"/>
        <v>0.50249730733613596</v>
      </c>
      <c r="J169" s="26">
        <f t="shared" si="37"/>
        <v>0.53957509349107213</v>
      </c>
      <c r="K169" s="26">
        <f t="shared" si="38"/>
        <v>0</v>
      </c>
      <c r="L169" s="25">
        <f t="shared" si="39"/>
        <v>0</v>
      </c>
    </row>
    <row r="170" spans="1:12" ht="20" customHeight="1" x14ac:dyDescent="0.2">
      <c r="A170" s="23">
        <v>42802.208333333336</v>
      </c>
      <c r="B170" s="24">
        <v>7.4</v>
      </c>
      <c r="C170" s="26">
        <f t="shared" si="30"/>
        <v>280.39999999999998</v>
      </c>
      <c r="D170" s="26">
        <f t="shared" si="31"/>
        <v>5.3740370898715772</v>
      </c>
      <c r="E170" s="26">
        <f t="shared" si="32"/>
        <v>215.73204169759535</v>
      </c>
      <c r="F170" s="26">
        <f t="shared" si="33"/>
        <v>0.9953860075687595</v>
      </c>
      <c r="G170" s="26">
        <f t="shared" si="34"/>
        <v>1.8395960783035605</v>
      </c>
      <c r="H170" s="26">
        <f t="shared" si="35"/>
        <v>2.7973612617940142E-2</v>
      </c>
      <c r="I170" s="27">
        <f t="shared" si="36"/>
        <v>0.53957509349107213</v>
      </c>
      <c r="J170" s="26">
        <f t="shared" si="37"/>
        <v>0.57543743867749741</v>
      </c>
      <c r="K170" s="26">
        <f t="shared" si="38"/>
        <v>0</v>
      </c>
      <c r="L170" s="25">
        <f t="shared" si="39"/>
        <v>0</v>
      </c>
    </row>
    <row r="171" spans="1:12" ht="20" customHeight="1" x14ac:dyDescent="0.2">
      <c r="A171" s="23">
        <v>42802.25</v>
      </c>
      <c r="B171" s="24">
        <v>6.6</v>
      </c>
      <c r="C171" s="26">
        <f t="shared" si="30"/>
        <v>279.60000000000002</v>
      </c>
      <c r="D171" s="26">
        <f t="shared" si="31"/>
        <v>4.121316165951395</v>
      </c>
      <c r="E171" s="26">
        <f t="shared" si="32"/>
        <v>61.64031778580712</v>
      </c>
      <c r="F171" s="26">
        <f t="shared" si="33"/>
        <v>0.98403584088734342</v>
      </c>
      <c r="G171" s="26">
        <f t="shared" si="34"/>
        <v>2.0111001709403755</v>
      </c>
      <c r="H171" s="26">
        <f t="shared" si="35"/>
        <v>2.4526226725197896E-2</v>
      </c>
      <c r="I171" s="27">
        <f t="shared" si="36"/>
        <v>0.57543743867749741</v>
      </c>
      <c r="J171" s="26">
        <f t="shared" si="37"/>
        <v>0.61022053569899715</v>
      </c>
      <c r="K171" s="26">
        <f t="shared" si="38"/>
        <v>0</v>
      </c>
      <c r="L171" s="25">
        <f t="shared" si="39"/>
        <v>0</v>
      </c>
    </row>
    <row r="172" spans="1:12" ht="20" customHeight="1" x14ac:dyDescent="0.2">
      <c r="A172" s="23">
        <v>42802.291666666664</v>
      </c>
      <c r="B172" s="24">
        <v>6.3</v>
      </c>
      <c r="C172" s="26">
        <f t="shared" si="30"/>
        <v>279.3</v>
      </c>
      <c r="D172" s="26">
        <f t="shared" si="31"/>
        <v>3.6496956677407986</v>
      </c>
      <c r="E172" s="26">
        <f t="shared" si="32"/>
        <v>38.462958748536366</v>
      </c>
      <c r="F172" s="26">
        <f t="shared" si="33"/>
        <v>0.97465978143270648</v>
      </c>
      <c r="G172" s="26">
        <f t="shared" si="34"/>
        <v>2.0797330154530429</v>
      </c>
      <c r="H172" s="26">
        <f t="shared" si="35"/>
        <v>2.3341416024180647E-2</v>
      </c>
      <c r="I172" s="27">
        <f t="shared" si="36"/>
        <v>0.61022053569899715</v>
      </c>
      <c r="J172" s="26">
        <f t="shared" si="37"/>
        <v>0.64412382321581263</v>
      </c>
      <c r="K172" s="26">
        <f t="shared" si="38"/>
        <v>0</v>
      </c>
      <c r="L172" s="25">
        <f t="shared" si="39"/>
        <v>0</v>
      </c>
    </row>
    <row r="173" spans="1:12" ht="20" customHeight="1" x14ac:dyDescent="0.2">
      <c r="A173" s="23">
        <v>42802.333333333336</v>
      </c>
      <c r="B173" s="24">
        <v>6</v>
      </c>
      <c r="C173" s="26">
        <f t="shared" si="30"/>
        <v>279</v>
      </c>
      <c r="D173" s="26">
        <f t="shared" si="31"/>
        <v>3.1770609318996419</v>
      </c>
      <c r="E173" s="26">
        <f t="shared" si="32"/>
        <v>23.976182263494241</v>
      </c>
      <c r="F173" s="26">
        <f t="shared" si="33"/>
        <v>0.95996185528075595</v>
      </c>
      <c r="G173" s="26">
        <f t="shared" si="34"/>
        <v>2.150863309566537</v>
      </c>
      <c r="H173" s="26">
        <f t="shared" si="35"/>
        <v>2.2211475820205856E-2</v>
      </c>
      <c r="I173" s="27">
        <f t="shared" si="36"/>
        <v>0.64412382321581263</v>
      </c>
      <c r="J173" s="26">
        <f t="shared" si="37"/>
        <v>0.67722179278075401</v>
      </c>
      <c r="K173" s="26">
        <f t="shared" si="38"/>
        <v>0</v>
      </c>
      <c r="L173" s="25">
        <f t="shared" si="39"/>
        <v>0</v>
      </c>
    </row>
    <row r="174" spans="1:12" ht="20" customHeight="1" x14ac:dyDescent="0.2">
      <c r="A174" s="23">
        <v>42802.375</v>
      </c>
      <c r="B174" s="24">
        <v>7.6</v>
      </c>
      <c r="C174" s="26">
        <f t="shared" si="30"/>
        <v>280.60000000000002</v>
      </c>
      <c r="D174" s="26">
        <f t="shared" si="31"/>
        <v>5.6861012116892731</v>
      </c>
      <c r="E174" s="26">
        <f t="shared" si="32"/>
        <v>294.7422400042629</v>
      </c>
      <c r="F174" s="26">
        <f t="shared" si="33"/>
        <v>0.99661867712915952</v>
      </c>
      <c r="G174" s="26">
        <f t="shared" si="34"/>
        <v>1.7991988207955476</v>
      </c>
      <c r="H174" s="26">
        <f t="shared" si="35"/>
        <v>2.8905276086592165E-2</v>
      </c>
      <c r="I174" s="27">
        <f t="shared" si="36"/>
        <v>0.67722179278075401</v>
      </c>
      <c r="J174" s="26">
        <f t="shared" si="37"/>
        <v>0.70918861788656318</v>
      </c>
      <c r="K174" s="26">
        <f t="shared" si="38"/>
        <v>0</v>
      </c>
      <c r="L174" s="25">
        <f t="shared" si="39"/>
        <v>0</v>
      </c>
    </row>
    <row r="175" spans="1:12" ht="20" customHeight="1" x14ac:dyDescent="0.2">
      <c r="A175" s="23">
        <v>42802.416666666664</v>
      </c>
      <c r="B175" s="24">
        <v>12</v>
      </c>
      <c r="C175" s="26">
        <f t="shared" si="30"/>
        <v>285</v>
      </c>
      <c r="D175" s="26">
        <f t="shared" si="31"/>
        <v>12.440701754385966</v>
      </c>
      <c r="E175" s="26">
        <f t="shared" si="32"/>
        <v>252887.94245243209</v>
      </c>
      <c r="F175" s="26">
        <f t="shared" si="33"/>
        <v>0.99999604569503786</v>
      </c>
      <c r="G175" s="26">
        <f t="shared" si="34"/>
        <v>1.1126290663861791</v>
      </c>
      <c r="H175" s="26">
        <f t="shared" si="35"/>
        <v>5.8742601057190598E-2</v>
      </c>
      <c r="I175" s="27">
        <f t="shared" si="36"/>
        <v>0.70918861788656318</v>
      </c>
      <c r="J175" s="26">
        <f t="shared" si="37"/>
        <v>0.73220511651256204</v>
      </c>
      <c r="K175" s="26">
        <f t="shared" si="38"/>
        <v>0</v>
      </c>
      <c r="L175" s="25">
        <f t="shared" si="39"/>
        <v>0</v>
      </c>
    </row>
    <row r="176" spans="1:12" ht="20" customHeight="1" x14ac:dyDescent="0.2">
      <c r="A176" s="23">
        <v>42802.458333333336</v>
      </c>
      <c r="B176" s="24">
        <v>15.2</v>
      </c>
      <c r="C176" s="26">
        <f t="shared" si="30"/>
        <v>288.2</v>
      </c>
      <c r="D176" s="26">
        <f t="shared" si="31"/>
        <v>17.223594725884787</v>
      </c>
      <c r="E176" s="26">
        <f t="shared" si="32"/>
        <v>30207316.641067348</v>
      </c>
      <c r="F176" s="26">
        <f t="shared" si="33"/>
        <v>0.99999996689543869</v>
      </c>
      <c r="G176" s="26">
        <f t="shared" si="34"/>
        <v>0.79168204376361384</v>
      </c>
      <c r="H176" s="26">
        <f t="shared" si="35"/>
        <v>9.705752342168826E-2</v>
      </c>
      <c r="I176" s="27">
        <f t="shared" si="36"/>
        <v>0.73220511651256204</v>
      </c>
      <c r="J176" s="26">
        <f t="shared" si="37"/>
        <v>0.73770650615748334</v>
      </c>
      <c r="K176" s="26">
        <f t="shared" si="38"/>
        <v>0</v>
      </c>
      <c r="L176" s="25">
        <f t="shared" si="39"/>
        <v>0</v>
      </c>
    </row>
    <row r="177" spans="1:12" ht="20" customHeight="1" x14ac:dyDescent="0.2">
      <c r="A177" s="23">
        <v>42802.5</v>
      </c>
      <c r="B177" s="24">
        <v>17.399999999999999</v>
      </c>
      <c r="C177" s="26">
        <f t="shared" si="30"/>
        <v>290.39999999999998</v>
      </c>
      <c r="D177" s="26">
        <f t="shared" si="31"/>
        <v>20.450688705234128</v>
      </c>
      <c r="E177" s="26">
        <f t="shared" si="32"/>
        <v>761414697.69081426</v>
      </c>
      <c r="F177" s="26">
        <f t="shared" si="33"/>
        <v>0.99999999868665523</v>
      </c>
      <c r="G177" s="26">
        <f t="shared" si="34"/>
        <v>0.62925699050799988</v>
      </c>
      <c r="H177" s="26">
        <f t="shared" si="35"/>
        <v>0.13619732381284003</v>
      </c>
      <c r="I177" s="27">
        <f t="shared" si="36"/>
        <v>0.73770650615748334</v>
      </c>
      <c r="J177" s="26">
        <f t="shared" si="37"/>
        <v>0.72389767453638076</v>
      </c>
      <c r="K177" s="26">
        <f t="shared" si="38"/>
        <v>0</v>
      </c>
      <c r="L177" s="25">
        <f t="shared" si="39"/>
        <v>0</v>
      </c>
    </row>
    <row r="178" spans="1:12" ht="20" customHeight="1" x14ac:dyDescent="0.2">
      <c r="A178" s="23">
        <v>42802.541666666664</v>
      </c>
      <c r="B178" s="24">
        <v>19</v>
      </c>
      <c r="C178" s="26">
        <f t="shared" si="30"/>
        <v>292</v>
      </c>
      <c r="D178" s="26">
        <f t="shared" si="31"/>
        <v>22.767123287671236</v>
      </c>
      <c r="E178" s="26">
        <f t="shared" si="32"/>
        <v>7720332636.39849</v>
      </c>
      <c r="F178" s="26">
        <f t="shared" si="33"/>
        <v>0.99999999987047195</v>
      </c>
      <c r="G178" s="26">
        <f t="shared" si="34"/>
        <v>0.53363737878670037</v>
      </c>
      <c r="H178" s="26">
        <f t="shared" si="35"/>
        <v>0.17369464215321639</v>
      </c>
      <c r="I178" s="27">
        <f t="shared" si="36"/>
        <v>0.72389767453638076</v>
      </c>
      <c r="J178" s="26">
        <f t="shared" si="37"/>
        <v>0.69356134163450744</v>
      </c>
      <c r="K178" s="26">
        <f t="shared" si="38"/>
        <v>0</v>
      </c>
      <c r="L178" s="25">
        <f t="shared" si="39"/>
        <v>0</v>
      </c>
    </row>
    <row r="179" spans="1:12" ht="20" customHeight="1" x14ac:dyDescent="0.2">
      <c r="A179" s="23">
        <v>42802.583333333336</v>
      </c>
      <c r="B179" s="24">
        <v>19.3</v>
      </c>
      <c r="C179" s="26">
        <f t="shared" si="30"/>
        <v>292.3</v>
      </c>
      <c r="D179" s="26">
        <f t="shared" si="31"/>
        <v>23.19863154293536</v>
      </c>
      <c r="E179" s="26">
        <f t="shared" si="32"/>
        <v>11886053119.181379</v>
      </c>
      <c r="F179" s="26">
        <f t="shared" si="33"/>
        <v>0.99999999991586774</v>
      </c>
      <c r="G179" s="26">
        <f t="shared" si="34"/>
        <v>0.5175018374422653</v>
      </c>
      <c r="H179" s="26">
        <f t="shared" si="35"/>
        <v>0.18174440234774572</v>
      </c>
      <c r="I179" s="27">
        <f t="shared" si="36"/>
        <v>0.69356134163450744</v>
      </c>
      <c r="J179" s="26">
        <f t="shared" si="37"/>
        <v>0.66430279331466136</v>
      </c>
      <c r="K179" s="26">
        <f t="shared" si="38"/>
        <v>0</v>
      </c>
      <c r="L179" s="25">
        <f t="shared" si="39"/>
        <v>0</v>
      </c>
    </row>
    <row r="180" spans="1:12" ht="20" customHeight="1" x14ac:dyDescent="0.2">
      <c r="A180" s="23">
        <v>42802.625</v>
      </c>
      <c r="B180" s="24">
        <v>19.2</v>
      </c>
      <c r="C180" s="26">
        <f t="shared" si="30"/>
        <v>292.2</v>
      </c>
      <c r="D180" s="26">
        <f t="shared" si="31"/>
        <v>23.054893908281986</v>
      </c>
      <c r="E180" s="26">
        <f t="shared" si="32"/>
        <v>10294688383.876892</v>
      </c>
      <c r="F180" s="26">
        <f t="shared" si="33"/>
        <v>0.99999999990286248</v>
      </c>
      <c r="G180" s="26">
        <f t="shared" si="34"/>
        <v>0.52282173729311066</v>
      </c>
      <c r="H180" s="26">
        <f t="shared" si="35"/>
        <v>0.17902237952027458</v>
      </c>
      <c r="I180" s="27">
        <f t="shared" si="36"/>
        <v>0.66430279331466136</v>
      </c>
      <c r="J180" s="26">
        <f t="shared" si="37"/>
        <v>0.64111223557142449</v>
      </c>
      <c r="K180" s="26">
        <f t="shared" si="38"/>
        <v>0</v>
      </c>
      <c r="L180" s="25">
        <f t="shared" si="39"/>
        <v>0</v>
      </c>
    </row>
    <row r="181" spans="1:12" ht="20" customHeight="1" x14ac:dyDescent="0.2">
      <c r="A181" s="23">
        <v>42802.666666666664</v>
      </c>
      <c r="B181" s="24">
        <v>19.600000000000001</v>
      </c>
      <c r="C181" s="26">
        <f t="shared" si="30"/>
        <v>292.60000000000002</v>
      </c>
      <c r="D181" s="26">
        <f t="shared" si="31"/>
        <v>23.629254955570779</v>
      </c>
      <c r="E181" s="26">
        <f t="shared" si="32"/>
        <v>18283319082.783035</v>
      </c>
      <c r="F181" s="26">
        <f t="shared" si="33"/>
        <v>0.99999999994530531</v>
      </c>
      <c r="G181" s="26">
        <f t="shared" si="34"/>
        <v>0.50188578259344296</v>
      </c>
      <c r="H181" s="26">
        <f t="shared" si="35"/>
        <v>0.19014955817537238</v>
      </c>
      <c r="I181" s="27">
        <f t="shared" si="36"/>
        <v>0.64111223557142449</v>
      </c>
      <c r="J181" s="26">
        <f t="shared" si="37"/>
        <v>0.61700315153895113</v>
      </c>
      <c r="K181" s="26">
        <f t="shared" si="38"/>
        <v>0</v>
      </c>
      <c r="L181" s="25">
        <f t="shared" si="39"/>
        <v>0</v>
      </c>
    </row>
    <row r="182" spans="1:12" ht="20" customHeight="1" x14ac:dyDescent="0.2">
      <c r="A182" s="23">
        <v>42802.708333333336</v>
      </c>
      <c r="B182" s="24">
        <v>19.899999999999999</v>
      </c>
      <c r="C182" s="26">
        <f t="shared" si="30"/>
        <v>292.89999999999998</v>
      </c>
      <c r="D182" s="26">
        <f t="shared" si="31"/>
        <v>24.058996244452004</v>
      </c>
      <c r="E182" s="26">
        <f t="shared" si="32"/>
        <v>28098899377.31678</v>
      </c>
      <c r="F182" s="26">
        <f t="shared" si="33"/>
        <v>0.99999999996441147</v>
      </c>
      <c r="G182" s="26">
        <f t="shared" si="34"/>
        <v>0.48677150736221086</v>
      </c>
      <c r="H182" s="26">
        <f t="shared" si="35"/>
        <v>0.19892500479013064</v>
      </c>
      <c r="I182" s="27">
        <f t="shared" si="36"/>
        <v>0.61700315153895113</v>
      </c>
      <c r="J182" s="26">
        <f t="shared" si="37"/>
        <v>0.59351084209448091</v>
      </c>
      <c r="K182" s="26">
        <f t="shared" si="38"/>
        <v>0</v>
      </c>
      <c r="L182" s="25">
        <f t="shared" si="39"/>
        <v>0</v>
      </c>
    </row>
    <row r="183" spans="1:12" ht="20" customHeight="1" x14ac:dyDescent="0.2">
      <c r="A183" s="23">
        <v>42802.75</v>
      </c>
      <c r="B183" s="24">
        <v>18.600000000000001</v>
      </c>
      <c r="C183" s="26">
        <f t="shared" si="30"/>
        <v>291.60000000000002</v>
      </c>
      <c r="D183" s="26">
        <f t="shared" si="31"/>
        <v>22.190397805212658</v>
      </c>
      <c r="E183" s="26">
        <f t="shared" si="32"/>
        <v>4336779267.1195812</v>
      </c>
      <c r="F183" s="26">
        <f t="shared" si="33"/>
        <v>0.99999999976941412</v>
      </c>
      <c r="G183" s="26">
        <f t="shared" si="34"/>
        <v>0.55599136934679061</v>
      </c>
      <c r="H183" s="26">
        <f t="shared" si="35"/>
        <v>0.16348978418584681</v>
      </c>
      <c r="I183" s="27">
        <f t="shared" si="36"/>
        <v>0.59351084209448091</v>
      </c>
      <c r="J183" s="26">
        <f t="shared" si="37"/>
        <v>0.58785197414468704</v>
      </c>
      <c r="K183" s="26">
        <f t="shared" si="38"/>
        <v>0</v>
      </c>
      <c r="L183" s="25">
        <f t="shared" si="39"/>
        <v>0</v>
      </c>
    </row>
    <row r="184" spans="1:12" ht="20" customHeight="1" x14ac:dyDescent="0.2">
      <c r="A184" s="23">
        <v>42802.791666666664</v>
      </c>
      <c r="B184" s="24">
        <v>17.3</v>
      </c>
      <c r="C184" s="26">
        <f t="shared" si="30"/>
        <v>290.3</v>
      </c>
      <c r="D184" s="26">
        <f t="shared" si="31"/>
        <v>20.305063727178801</v>
      </c>
      <c r="E184" s="26">
        <f t="shared" si="32"/>
        <v>658229180.43343925</v>
      </c>
      <c r="F184" s="26">
        <f t="shared" si="33"/>
        <v>0.99999999848077226</v>
      </c>
      <c r="G184" s="26">
        <f t="shared" si="34"/>
        <v>0.63581110765436299</v>
      </c>
      <c r="H184" s="26">
        <f t="shared" si="35"/>
        <v>0.13413088878595589</v>
      </c>
      <c r="I184" s="27">
        <f t="shared" si="36"/>
        <v>0.58785197414468704</v>
      </c>
      <c r="J184" s="26">
        <f t="shared" si="37"/>
        <v>0.59387201569590942</v>
      </c>
      <c r="K184" s="26">
        <f t="shared" si="38"/>
        <v>0</v>
      </c>
      <c r="L184" s="25">
        <f t="shared" si="39"/>
        <v>0</v>
      </c>
    </row>
    <row r="185" spans="1:12" ht="20" customHeight="1" x14ac:dyDescent="0.2">
      <c r="A185" s="23">
        <v>42802.833333333336</v>
      </c>
      <c r="B185" s="24">
        <v>16.7</v>
      </c>
      <c r="C185" s="26">
        <f t="shared" si="30"/>
        <v>289.7</v>
      </c>
      <c r="D185" s="26">
        <f t="shared" si="31"/>
        <v>19.429202623403508</v>
      </c>
      <c r="E185" s="26">
        <f t="shared" si="32"/>
        <v>274154568.36103541</v>
      </c>
      <c r="F185" s="26">
        <f t="shared" si="33"/>
        <v>0.99999999635242265</v>
      </c>
      <c r="G185" s="26">
        <f t="shared" si="34"/>
        <v>0.67669617712901475</v>
      </c>
      <c r="H185" s="26">
        <f t="shared" si="35"/>
        <v>0.12234716494826325</v>
      </c>
      <c r="I185" s="27">
        <f t="shared" si="36"/>
        <v>0.59387201569590942</v>
      </c>
      <c r="J185" s="26">
        <f t="shared" si="37"/>
        <v>0.60340995258912145</v>
      </c>
      <c r="K185" s="26">
        <f t="shared" si="38"/>
        <v>0</v>
      </c>
      <c r="L185" s="25">
        <f t="shared" si="39"/>
        <v>0</v>
      </c>
    </row>
    <row r="186" spans="1:12" ht="20" customHeight="1" x14ac:dyDescent="0.2">
      <c r="A186" s="23">
        <v>42802.875</v>
      </c>
      <c r="B186" s="24">
        <v>15.9</v>
      </c>
      <c r="C186" s="26">
        <f t="shared" si="30"/>
        <v>288.89999999999998</v>
      </c>
      <c r="D186" s="26">
        <f t="shared" si="31"/>
        <v>18.255728625822055</v>
      </c>
      <c r="E186" s="26">
        <f t="shared" si="32"/>
        <v>84793430.379575282</v>
      </c>
      <c r="F186" s="26">
        <f t="shared" si="33"/>
        <v>0.99999998820663361</v>
      </c>
      <c r="G186" s="26">
        <f t="shared" si="34"/>
        <v>0.73562433021879192</v>
      </c>
      <c r="H186" s="26">
        <f t="shared" si="35"/>
        <v>0.10816564803480543</v>
      </c>
      <c r="I186" s="27">
        <f t="shared" si="36"/>
        <v>0.60340995258912145</v>
      </c>
      <c r="J186" s="26">
        <f t="shared" si="37"/>
        <v>0.6169647135738896</v>
      </c>
      <c r="K186" s="26">
        <f t="shared" si="38"/>
        <v>0</v>
      </c>
      <c r="L186" s="25">
        <f t="shared" si="39"/>
        <v>0</v>
      </c>
    </row>
    <row r="187" spans="1:12" ht="20" customHeight="1" x14ac:dyDescent="0.2">
      <c r="A187" s="23">
        <v>42802.916666666664</v>
      </c>
      <c r="B187" s="24">
        <v>15.2</v>
      </c>
      <c r="C187" s="26">
        <f t="shared" si="30"/>
        <v>288.2</v>
      </c>
      <c r="D187" s="26">
        <f t="shared" si="31"/>
        <v>17.223594725884787</v>
      </c>
      <c r="E187" s="26">
        <f t="shared" si="32"/>
        <v>30207316.641067348</v>
      </c>
      <c r="F187" s="26">
        <f t="shared" si="33"/>
        <v>0.99999996689543869</v>
      </c>
      <c r="G187" s="26">
        <f t="shared" si="34"/>
        <v>0.79168204376361384</v>
      </c>
      <c r="H187" s="26">
        <f t="shared" si="35"/>
        <v>9.705752342168826E-2</v>
      </c>
      <c r="I187" s="27">
        <f t="shared" si="36"/>
        <v>0.6169647135738896</v>
      </c>
      <c r="J187" s="26">
        <f t="shared" si="37"/>
        <v>0.63312540235723713</v>
      </c>
      <c r="K187" s="26">
        <f t="shared" si="38"/>
        <v>0</v>
      </c>
      <c r="L187" s="25">
        <f t="shared" si="39"/>
        <v>0</v>
      </c>
    </row>
    <row r="188" spans="1:12" ht="20" customHeight="1" x14ac:dyDescent="0.2">
      <c r="A188" s="23">
        <v>42802.958333333336</v>
      </c>
      <c r="B188" s="24">
        <v>14.9</v>
      </c>
      <c r="C188" s="26">
        <f t="shared" si="30"/>
        <v>287.89999999999998</v>
      </c>
      <c r="D188" s="26">
        <f t="shared" si="31"/>
        <v>16.779715178881524</v>
      </c>
      <c r="E188" s="26">
        <f t="shared" si="32"/>
        <v>19379283.233385812</v>
      </c>
      <c r="F188" s="26">
        <f t="shared" si="33"/>
        <v>0.99999994839850703</v>
      </c>
      <c r="G188" s="26">
        <f t="shared" si="34"/>
        <v>0.81708537106550294</v>
      </c>
      <c r="H188" s="26">
        <f t="shared" si="35"/>
        <v>9.2638286805373976E-2</v>
      </c>
      <c r="I188" s="27">
        <f t="shared" si="36"/>
        <v>0.63312540235723713</v>
      </c>
      <c r="J188" s="26">
        <f t="shared" si="37"/>
        <v>0.64940160079987086</v>
      </c>
      <c r="K188" s="26">
        <f t="shared" si="38"/>
        <v>0</v>
      </c>
      <c r="L188" s="25">
        <f t="shared" si="39"/>
        <v>0</v>
      </c>
    </row>
    <row r="189" spans="1:12" ht="20" customHeight="1" x14ac:dyDescent="0.2">
      <c r="A189" s="23">
        <v>42803</v>
      </c>
      <c r="B189" s="24">
        <v>14.7</v>
      </c>
      <c r="C189" s="26">
        <f t="shared" si="30"/>
        <v>287.7</v>
      </c>
      <c r="D189" s="26">
        <f t="shared" si="31"/>
        <v>16.483281195689941</v>
      </c>
      <c r="E189" s="26">
        <f t="shared" si="32"/>
        <v>14407813.127319667</v>
      </c>
      <c r="F189" s="26">
        <f t="shared" si="33"/>
        <v>0.99999993059321901</v>
      </c>
      <c r="G189" s="26">
        <f t="shared" si="34"/>
        <v>0.83450271544011589</v>
      </c>
      <c r="H189" s="26">
        <f t="shared" si="35"/>
        <v>8.9799642086516099E-2</v>
      </c>
      <c r="I189" s="27">
        <f t="shared" si="36"/>
        <v>0.64940160079987086</v>
      </c>
      <c r="J189" s="26">
        <f t="shared" si="37"/>
        <v>0.66529913646186079</v>
      </c>
      <c r="K189" s="26">
        <f t="shared" si="38"/>
        <v>0</v>
      </c>
      <c r="L189" s="25">
        <f t="shared" si="39"/>
        <v>0</v>
      </c>
    </row>
    <row r="190" spans="1:12" ht="20" customHeight="1" x14ac:dyDescent="0.2">
      <c r="A190" s="23">
        <v>42803.041666666664</v>
      </c>
      <c r="B190" s="24">
        <v>14.2</v>
      </c>
      <c r="C190" s="26">
        <f t="shared" si="30"/>
        <v>287.2</v>
      </c>
      <c r="D190" s="26">
        <f t="shared" si="31"/>
        <v>15.740389972144833</v>
      </c>
      <c r="E190" s="26">
        <f t="shared" si="32"/>
        <v>6854322.082018056</v>
      </c>
      <c r="F190" s="26">
        <f t="shared" si="33"/>
        <v>0.9999998541066728</v>
      </c>
      <c r="G190" s="26">
        <f t="shared" si="34"/>
        <v>0.87980083288426159</v>
      </c>
      <c r="H190" s="26">
        <f t="shared" si="35"/>
        <v>8.3062017606397101E-2</v>
      </c>
      <c r="I190" s="27">
        <f t="shared" si="36"/>
        <v>0.66529913646186079</v>
      </c>
      <c r="J190" s="26">
        <f t="shared" si="37"/>
        <v>0.68239619344410696</v>
      </c>
      <c r="K190" s="26">
        <f t="shared" si="38"/>
        <v>0</v>
      </c>
      <c r="L190" s="25">
        <f t="shared" si="39"/>
        <v>0</v>
      </c>
    </row>
    <row r="191" spans="1:12" ht="20" customHeight="1" x14ac:dyDescent="0.2">
      <c r="A191" s="23">
        <v>42803.083333333336</v>
      </c>
      <c r="B191" s="24">
        <v>13.7</v>
      </c>
      <c r="C191" s="26">
        <f t="shared" si="30"/>
        <v>286.7</v>
      </c>
      <c r="D191" s="26">
        <f t="shared" si="31"/>
        <v>14.994907568887323</v>
      </c>
      <c r="E191" s="26">
        <f t="shared" si="32"/>
        <v>3252412.4423125559</v>
      </c>
      <c r="F191" s="26">
        <f t="shared" si="33"/>
        <v>0.99999969253601428</v>
      </c>
      <c r="G191" s="26">
        <f t="shared" si="34"/>
        <v>0.92772883505176729</v>
      </c>
      <c r="H191" s="26">
        <f t="shared" si="35"/>
        <v>7.6809016031835514E-2</v>
      </c>
      <c r="I191" s="27">
        <f t="shared" si="36"/>
        <v>0.68239619344410696</v>
      </c>
      <c r="J191" s="26">
        <f t="shared" si="37"/>
        <v>0.70053444508579532</v>
      </c>
      <c r="K191" s="26">
        <f t="shared" si="38"/>
        <v>0</v>
      </c>
      <c r="L191" s="25">
        <f t="shared" si="39"/>
        <v>0</v>
      </c>
    </row>
    <row r="192" spans="1:12" ht="20" customHeight="1" x14ac:dyDescent="0.2">
      <c r="A192" s="23">
        <v>42803.125</v>
      </c>
      <c r="B192" s="24">
        <v>12.9</v>
      </c>
      <c r="C192" s="26">
        <f t="shared" si="30"/>
        <v>285.89999999999998</v>
      </c>
      <c r="D192" s="26">
        <f t="shared" si="31"/>
        <v>13.796712137110847</v>
      </c>
      <c r="E192" s="26">
        <f t="shared" si="32"/>
        <v>981377.16747731681</v>
      </c>
      <c r="F192" s="26">
        <f t="shared" si="33"/>
        <v>0.99999898102481477</v>
      </c>
      <c r="G192" s="26">
        <f t="shared" si="34"/>
        <v>1.0102930182896497</v>
      </c>
      <c r="H192" s="26">
        <f t="shared" si="35"/>
        <v>6.7729906167238244E-2</v>
      </c>
      <c r="I192" s="27">
        <f t="shared" si="36"/>
        <v>0.70053444508579532</v>
      </c>
      <c r="J192" s="26">
        <f t="shared" si="37"/>
        <v>0.72081965258047664</v>
      </c>
      <c r="K192" s="26">
        <f t="shared" si="38"/>
        <v>0</v>
      </c>
      <c r="L192" s="25">
        <f t="shared" si="39"/>
        <v>0</v>
      </c>
    </row>
    <row r="193" spans="1:12" ht="20" customHeight="1" x14ac:dyDescent="0.2">
      <c r="A193" s="23">
        <v>42803.166666666664</v>
      </c>
      <c r="B193" s="24">
        <v>12.6</v>
      </c>
      <c r="C193" s="26">
        <f t="shared" si="30"/>
        <v>285.60000000000002</v>
      </c>
      <c r="D193" s="26">
        <f t="shared" si="31"/>
        <v>13.345658263305358</v>
      </c>
      <c r="E193" s="26">
        <f t="shared" si="32"/>
        <v>625094.59127404739</v>
      </c>
      <c r="F193" s="26">
        <f t="shared" si="33"/>
        <v>0.99999840024467623</v>
      </c>
      <c r="G193" s="26">
        <f t="shared" si="34"/>
        <v>1.0432435086033147</v>
      </c>
      <c r="H193" s="26">
        <f t="shared" si="35"/>
        <v>6.4597345211554039E-2</v>
      </c>
      <c r="I193" s="27">
        <f t="shared" si="36"/>
        <v>0.72081965258047664</v>
      </c>
      <c r="J193" s="26">
        <f t="shared" si="37"/>
        <v>0.7409889239509051</v>
      </c>
      <c r="K193" s="26">
        <f t="shared" si="38"/>
        <v>0</v>
      </c>
      <c r="L193" s="25">
        <f t="shared" si="39"/>
        <v>0</v>
      </c>
    </row>
    <row r="194" spans="1:12" ht="20" customHeight="1" x14ac:dyDescent="0.2">
      <c r="A194" s="23">
        <v>42803.208333333336</v>
      </c>
      <c r="B194" s="24">
        <v>12</v>
      </c>
      <c r="C194" s="26">
        <f t="shared" si="30"/>
        <v>285</v>
      </c>
      <c r="D194" s="26">
        <f t="shared" si="31"/>
        <v>12.440701754385966</v>
      </c>
      <c r="E194" s="26">
        <f t="shared" si="32"/>
        <v>252887.94245243209</v>
      </c>
      <c r="F194" s="26">
        <f t="shared" si="33"/>
        <v>0.99999604569503786</v>
      </c>
      <c r="G194" s="26">
        <f t="shared" si="34"/>
        <v>1.1126290663861791</v>
      </c>
      <c r="H194" s="26">
        <f t="shared" si="35"/>
        <v>5.8742601057190598E-2</v>
      </c>
      <c r="I194" s="27">
        <f t="shared" si="36"/>
        <v>0.7409889239509051</v>
      </c>
      <c r="J194" s="26">
        <f t="shared" si="37"/>
        <v>0.76219119769301269</v>
      </c>
      <c r="K194" s="26">
        <f t="shared" si="38"/>
        <v>0</v>
      </c>
      <c r="L194" s="25">
        <f t="shared" si="39"/>
        <v>0</v>
      </c>
    </row>
    <row r="195" spans="1:12" ht="20" customHeight="1" x14ac:dyDescent="0.2">
      <c r="A195" s="23">
        <v>42803.25</v>
      </c>
      <c r="B195" s="24">
        <v>10.7</v>
      </c>
      <c r="C195" s="26">
        <f t="shared" si="30"/>
        <v>283.7</v>
      </c>
      <c r="D195" s="26">
        <f t="shared" si="31"/>
        <v>10.466831159675698</v>
      </c>
      <c r="E195" s="26">
        <f t="shared" si="32"/>
        <v>35130.717165748159</v>
      </c>
      <c r="F195" s="26">
        <f t="shared" si="33"/>
        <v>0.99997153569251163</v>
      </c>
      <c r="G195" s="26">
        <f t="shared" si="34"/>
        <v>1.2804021431768928</v>
      </c>
      <c r="H195" s="26">
        <f t="shared" si="35"/>
        <v>4.7747928130779944E-2</v>
      </c>
      <c r="I195" s="27">
        <f t="shared" si="36"/>
        <v>0.76219119769301269</v>
      </c>
      <c r="J195" s="26">
        <f t="shared" si="37"/>
        <v>0.78635326207255207</v>
      </c>
      <c r="K195" s="26">
        <f t="shared" si="38"/>
        <v>0</v>
      </c>
      <c r="L195" s="25">
        <f t="shared" si="39"/>
        <v>0</v>
      </c>
    </row>
    <row r="196" spans="1:12" ht="20" customHeight="1" x14ac:dyDescent="0.2">
      <c r="A196" s="23">
        <v>42803.291666666664</v>
      </c>
      <c r="B196" s="24">
        <v>9.6999999999999993</v>
      </c>
      <c r="C196" s="26">
        <f t="shared" si="30"/>
        <v>282.7</v>
      </c>
      <c r="D196" s="26">
        <f t="shared" si="31"/>
        <v>8.9361160240537512</v>
      </c>
      <c r="E196" s="26">
        <f t="shared" si="32"/>
        <v>7601.6151547252166</v>
      </c>
      <c r="F196" s="26">
        <f t="shared" si="33"/>
        <v>0.99986846631328186</v>
      </c>
      <c r="G196" s="26">
        <f t="shared" si="34"/>
        <v>1.4277366855313169</v>
      </c>
      <c r="H196" s="26">
        <f t="shared" si="35"/>
        <v>4.0659456215843541E-2</v>
      </c>
      <c r="I196" s="27">
        <f t="shared" si="36"/>
        <v>0.78635326207255207</v>
      </c>
      <c r="J196" s="26">
        <f t="shared" si="37"/>
        <v>0.81190851147793242</v>
      </c>
      <c r="K196" s="26">
        <f t="shared" si="38"/>
        <v>0</v>
      </c>
      <c r="L196" s="25">
        <f t="shared" si="39"/>
        <v>0</v>
      </c>
    </row>
    <row r="197" spans="1:12" ht="20" customHeight="1" x14ac:dyDescent="0.2">
      <c r="A197" s="23">
        <v>42803.333333333336</v>
      </c>
      <c r="B197" s="24">
        <v>8.4</v>
      </c>
      <c r="C197" s="26">
        <f t="shared" si="30"/>
        <v>281.39999999999998</v>
      </c>
      <c r="D197" s="26">
        <f t="shared" si="31"/>
        <v>6.929921819474024</v>
      </c>
      <c r="E197" s="26">
        <f t="shared" si="32"/>
        <v>1022.4140436302608</v>
      </c>
      <c r="F197" s="26">
        <f t="shared" si="33"/>
        <v>0.99902287836851178</v>
      </c>
      <c r="G197" s="26">
        <f t="shared" si="34"/>
        <v>1.6468079882543158</v>
      </c>
      <c r="H197" s="26">
        <f t="shared" si="35"/>
        <v>3.2937386019277849E-2</v>
      </c>
      <c r="I197" s="27">
        <f t="shared" si="36"/>
        <v>0.81190851147793242</v>
      </c>
      <c r="J197" s="26">
        <f t="shared" si="37"/>
        <v>0.83895997009577716</v>
      </c>
      <c r="K197" s="26">
        <f t="shared" si="38"/>
        <v>0</v>
      </c>
      <c r="L197" s="25">
        <f t="shared" si="39"/>
        <v>0</v>
      </c>
    </row>
    <row r="198" spans="1:12" ht="20" customHeight="1" x14ac:dyDescent="0.2">
      <c r="A198" s="23">
        <v>42803.375</v>
      </c>
      <c r="B198" s="24">
        <v>10.8</v>
      </c>
      <c r="C198" s="26">
        <f t="shared" si="30"/>
        <v>283.8</v>
      </c>
      <c r="D198" s="26">
        <f t="shared" si="31"/>
        <v>10.619309372797764</v>
      </c>
      <c r="E198" s="26">
        <f t="shared" si="32"/>
        <v>40917.34653583754</v>
      </c>
      <c r="F198" s="26">
        <f t="shared" si="33"/>
        <v>0.99997556108482721</v>
      </c>
      <c r="G198" s="26">
        <f t="shared" si="34"/>
        <v>1.2665856221936191</v>
      </c>
      <c r="H198" s="26">
        <f t="shared" si="35"/>
        <v>4.8518434173275379E-2</v>
      </c>
      <c r="I198" s="27">
        <f t="shared" si="36"/>
        <v>0.83895997009577716</v>
      </c>
      <c r="J198" s="26">
        <f t="shared" si="37"/>
        <v>0.8592124159046558</v>
      </c>
      <c r="K198" s="26">
        <f t="shared" si="38"/>
        <v>0</v>
      </c>
      <c r="L198" s="25">
        <f t="shared" si="39"/>
        <v>0</v>
      </c>
    </row>
    <row r="199" spans="1:12" ht="20" customHeight="1" x14ac:dyDescent="0.2">
      <c r="A199" s="23">
        <v>42803.416666666664</v>
      </c>
      <c r="B199" s="24">
        <v>12.3</v>
      </c>
      <c r="C199" s="26">
        <f t="shared" si="30"/>
        <v>285.3</v>
      </c>
      <c r="D199" s="26">
        <f t="shared" si="31"/>
        <v>12.89365580091134</v>
      </c>
      <c r="E199" s="26">
        <f t="shared" si="32"/>
        <v>397780.57013613661</v>
      </c>
      <c r="F199" s="26">
        <f t="shared" si="33"/>
        <v>0.99999748605748717</v>
      </c>
      <c r="G199" s="26">
        <f t="shared" si="34"/>
        <v>1.0773413855709162</v>
      </c>
      <c r="H199" s="26">
        <f t="shared" si="35"/>
        <v>6.1603532309451994E-2</v>
      </c>
      <c r="I199" s="27">
        <f t="shared" si="36"/>
        <v>0.8592124159046558</v>
      </c>
      <c r="J199" s="26">
        <f t="shared" si="37"/>
        <v>0.87224440165779693</v>
      </c>
      <c r="K199" s="26">
        <f t="shared" si="38"/>
        <v>0</v>
      </c>
      <c r="L199" s="25">
        <f t="shared" si="39"/>
        <v>0</v>
      </c>
    </row>
    <row r="200" spans="1:12" ht="20" customHeight="1" x14ac:dyDescent="0.2">
      <c r="A200" s="23">
        <v>42803.458333333336</v>
      </c>
      <c r="B200" s="24">
        <v>16</v>
      </c>
      <c r="C200" s="26">
        <f t="shared" si="30"/>
        <v>289</v>
      </c>
      <c r="D200" s="26">
        <f t="shared" si="31"/>
        <v>18.402768166089967</v>
      </c>
      <c r="E200" s="26">
        <f t="shared" si="32"/>
        <v>98224689.872847423</v>
      </c>
      <c r="F200" s="26">
        <f t="shared" si="33"/>
        <v>0.99999998981926042</v>
      </c>
      <c r="G200" s="26">
        <f t="shared" si="34"/>
        <v>0.72796803592570081</v>
      </c>
      <c r="H200" s="26">
        <f t="shared" si="35"/>
        <v>0.10984837209007779</v>
      </c>
      <c r="I200" s="27">
        <f t="shared" si="36"/>
        <v>0.87224440165779693</v>
      </c>
      <c r="J200" s="26">
        <f t="shared" si="37"/>
        <v>0.85723532830848559</v>
      </c>
      <c r="K200" s="26">
        <f t="shared" si="38"/>
        <v>0</v>
      </c>
      <c r="L200" s="25">
        <f t="shared" si="39"/>
        <v>0</v>
      </c>
    </row>
    <row r="201" spans="1:12" ht="20" customHeight="1" x14ac:dyDescent="0.2">
      <c r="A201" s="23">
        <v>42803.5</v>
      </c>
      <c r="B201" s="24">
        <v>18.399999999999999</v>
      </c>
      <c r="C201" s="26">
        <f t="shared" si="30"/>
        <v>291.39999999999998</v>
      </c>
      <c r="D201" s="26">
        <f t="shared" si="31"/>
        <v>21.901441317776221</v>
      </c>
      <c r="E201" s="26">
        <f t="shared" si="32"/>
        <v>3248441948.1713982</v>
      </c>
      <c r="F201" s="26">
        <f t="shared" si="33"/>
        <v>0.99999999969216014</v>
      </c>
      <c r="G201" s="26">
        <f t="shared" si="34"/>
        <v>0.56754107932051301</v>
      </c>
      <c r="H201" s="26">
        <f t="shared" si="35"/>
        <v>0.15860455210146585</v>
      </c>
      <c r="I201" s="27">
        <f t="shared" si="36"/>
        <v>0.85723532830848559</v>
      </c>
      <c r="J201" s="26">
        <f t="shared" si="37"/>
        <v>0.8147469566398805</v>
      </c>
      <c r="K201" s="26">
        <f t="shared" si="38"/>
        <v>0</v>
      </c>
      <c r="L201" s="25">
        <f t="shared" si="39"/>
        <v>0</v>
      </c>
    </row>
    <row r="202" spans="1:12" ht="20" customHeight="1" x14ac:dyDescent="0.2">
      <c r="A202" s="23">
        <v>42803.541666666664</v>
      </c>
      <c r="B202" s="24">
        <v>20.2</v>
      </c>
      <c r="C202" s="26">
        <f t="shared" si="30"/>
        <v>293.2</v>
      </c>
      <c r="D202" s="26">
        <f t="shared" si="31"/>
        <v>24.487858117326045</v>
      </c>
      <c r="E202" s="26">
        <f t="shared" si="32"/>
        <v>43146110757.271255</v>
      </c>
      <c r="F202" s="26">
        <f t="shared" si="33"/>
        <v>0.99999999997682298</v>
      </c>
      <c r="G202" s="26">
        <f t="shared" si="34"/>
        <v>0.47214194087511674</v>
      </c>
      <c r="H202" s="26">
        <f t="shared" si="35"/>
        <v>0.20808622751769451</v>
      </c>
      <c r="I202" s="27">
        <f t="shared" si="36"/>
        <v>0.8147469566398805</v>
      </c>
      <c r="J202" s="26">
        <f t="shared" si="37"/>
        <v>0.75038415232243083</v>
      </c>
      <c r="K202" s="26">
        <f t="shared" si="38"/>
        <v>0</v>
      </c>
      <c r="L202" s="25">
        <f t="shared" si="39"/>
        <v>0</v>
      </c>
    </row>
    <row r="203" spans="1:12" ht="20" customHeight="1" x14ac:dyDescent="0.2">
      <c r="A203" s="23">
        <v>42803.583333333336</v>
      </c>
      <c r="B203" s="24">
        <v>21.5</v>
      </c>
      <c r="C203" s="26">
        <f t="shared" si="30"/>
        <v>294.5</v>
      </c>
      <c r="D203" s="26">
        <f t="shared" si="31"/>
        <v>26.336162988115454</v>
      </c>
      <c r="E203" s="26">
        <f t="shared" si="32"/>
        <v>273936725577.04691</v>
      </c>
      <c r="F203" s="26">
        <f t="shared" si="33"/>
        <v>0.99999999999634948</v>
      </c>
      <c r="G203" s="26">
        <f t="shared" si="34"/>
        <v>0.41395848263714702</v>
      </c>
      <c r="H203" s="26">
        <f t="shared" si="35"/>
        <v>0.25264854881617249</v>
      </c>
      <c r="I203" s="27">
        <f t="shared" si="36"/>
        <v>0.75038415232243083</v>
      </c>
      <c r="J203" s="26">
        <f t="shared" si="37"/>
        <v>0.67527403329175384</v>
      </c>
      <c r="K203" s="26">
        <f t="shared" si="38"/>
        <v>0</v>
      </c>
      <c r="L203" s="25">
        <f t="shared" si="39"/>
        <v>0</v>
      </c>
    </row>
    <row r="204" spans="1:12" ht="20" customHeight="1" x14ac:dyDescent="0.2">
      <c r="A204" s="23">
        <v>42803.625</v>
      </c>
      <c r="B204" s="24">
        <v>22.6</v>
      </c>
      <c r="C204" s="26">
        <f t="shared" si="30"/>
        <v>295.60000000000002</v>
      </c>
      <c r="D204" s="26">
        <f t="shared" si="31"/>
        <v>27.887415426251728</v>
      </c>
      <c r="E204" s="26">
        <f t="shared" si="32"/>
        <v>1292262179809.7913</v>
      </c>
      <c r="F204" s="26">
        <f t="shared" si="33"/>
        <v>0.99999999999922617</v>
      </c>
      <c r="G204" s="26">
        <f t="shared" si="34"/>
        <v>0.37069815290493313</v>
      </c>
      <c r="H204" s="26">
        <f t="shared" si="35"/>
        <v>0.29733509441277234</v>
      </c>
      <c r="I204" s="27">
        <f t="shared" si="36"/>
        <v>0.67527403329175384</v>
      </c>
      <c r="J204" s="26">
        <f t="shared" si="37"/>
        <v>0.59693561352388858</v>
      </c>
      <c r="K204" s="26">
        <f t="shared" si="38"/>
        <v>0</v>
      </c>
      <c r="L204" s="25">
        <f t="shared" si="39"/>
        <v>0</v>
      </c>
    </row>
    <row r="205" spans="1:12" ht="20" customHeight="1" x14ac:dyDescent="0.2">
      <c r="A205" s="23">
        <v>42803.666666666664</v>
      </c>
      <c r="B205" s="24">
        <v>22.6</v>
      </c>
      <c r="C205" s="26">
        <f t="shared" si="30"/>
        <v>295.60000000000002</v>
      </c>
      <c r="D205" s="26">
        <f t="shared" si="31"/>
        <v>27.887415426251728</v>
      </c>
      <c r="E205" s="26">
        <f t="shared" si="32"/>
        <v>1292262179809.7913</v>
      </c>
      <c r="F205" s="26">
        <f t="shared" si="33"/>
        <v>0.99999999999922617</v>
      </c>
      <c r="G205" s="26">
        <f t="shared" si="34"/>
        <v>0.37069815290493313</v>
      </c>
      <c r="H205" s="26">
        <f t="shared" si="35"/>
        <v>0.29733509441277234</v>
      </c>
      <c r="I205" s="27">
        <f t="shared" si="36"/>
        <v>0.59693561352388858</v>
      </c>
      <c r="J205" s="26">
        <f t="shared" si="37"/>
        <v>0.53874622198482525</v>
      </c>
      <c r="K205" s="26">
        <f t="shared" si="38"/>
        <v>0</v>
      </c>
      <c r="L205" s="25">
        <f t="shared" si="39"/>
        <v>0</v>
      </c>
    </row>
    <row r="206" spans="1:12" ht="20" customHeight="1" x14ac:dyDescent="0.2">
      <c r="A206" s="23">
        <v>42803.708333333336</v>
      </c>
      <c r="B206" s="24">
        <v>22.8</v>
      </c>
      <c r="C206" s="26">
        <f t="shared" ref="C206:C269" si="40">B206+273</f>
        <v>295.8</v>
      </c>
      <c r="D206" s="26">
        <f t="shared" ref="D206:D269" si="41">$C$5*$C$6*(C206-$C$6)/C206</f>
        <v>28.168221771467223</v>
      </c>
      <c r="E206" s="26">
        <f t="shared" ref="E206:E269" si="42">EXP(D206)</f>
        <v>1711209885207.6294</v>
      </c>
      <c r="F206" s="26">
        <f t="shared" ref="F206:F269" si="43">E206/(1+E206)</f>
        <v>0.99999999999941558</v>
      </c>
      <c r="G206" s="26">
        <f t="shared" ref="G206:G269" si="44">$C$7*EXP($C$8/C206)</f>
        <v>0.36336494212837361</v>
      </c>
      <c r="H206" s="26">
        <f t="shared" ref="H206:H269" si="45">$C$4*EXP(-$C$2/C206)</f>
        <v>0.30623127240292541</v>
      </c>
      <c r="I206" s="27">
        <f t="shared" ref="I206:I269" si="46">IF(J205&lt;1,J205,J205-J205*F205)</f>
        <v>0.53874622198482525</v>
      </c>
      <c r="J206" s="26">
        <f t="shared" ref="J206:J269" si="47">G206-(G206-I206)*EXP(-H206)</f>
        <v>0.49248350490413123</v>
      </c>
      <c r="K206" s="26">
        <f t="shared" ref="K206:K269" si="48">IF(J206&lt;1,0,J206*F206)</f>
        <v>0</v>
      </c>
      <c r="L206" s="25">
        <f t="shared" ref="L206:L269" si="49">K206+L205</f>
        <v>0</v>
      </c>
    </row>
    <row r="207" spans="1:12" ht="20" customHeight="1" x14ac:dyDescent="0.2">
      <c r="A207" s="23">
        <v>42803.75</v>
      </c>
      <c r="B207" s="24">
        <v>22</v>
      </c>
      <c r="C207" s="26">
        <f t="shared" si="40"/>
        <v>295</v>
      </c>
      <c r="D207" s="26">
        <f t="shared" si="41"/>
        <v>27.04271186440678</v>
      </c>
      <c r="E207" s="26">
        <f t="shared" si="42"/>
        <v>555265305502.75281</v>
      </c>
      <c r="F207" s="26">
        <f t="shared" si="43"/>
        <v>0.99999999999819911</v>
      </c>
      <c r="G207" s="26">
        <f t="shared" si="44"/>
        <v>0.39366174452271807</v>
      </c>
      <c r="H207" s="26">
        <f t="shared" si="45"/>
        <v>0.27210210914986921</v>
      </c>
      <c r="I207" s="27">
        <f t="shared" si="46"/>
        <v>0.49248350490413123</v>
      </c>
      <c r="J207" s="26">
        <f t="shared" si="47"/>
        <v>0.46894183657903565</v>
      </c>
      <c r="K207" s="26">
        <f t="shared" si="48"/>
        <v>0</v>
      </c>
      <c r="L207" s="25">
        <f t="shared" si="49"/>
        <v>0</v>
      </c>
    </row>
    <row r="208" spans="1:12" ht="20" customHeight="1" x14ac:dyDescent="0.2">
      <c r="A208" s="23">
        <v>42803.791666666664</v>
      </c>
      <c r="B208" s="24">
        <v>20.7</v>
      </c>
      <c r="C208" s="26">
        <f t="shared" si="40"/>
        <v>293.7</v>
      </c>
      <c r="D208" s="26">
        <f t="shared" si="41"/>
        <v>25.200680966973088</v>
      </c>
      <c r="E208" s="26">
        <f t="shared" si="42"/>
        <v>88006892038.138779</v>
      </c>
      <c r="F208" s="26">
        <f t="shared" si="43"/>
        <v>0.9999999999886372</v>
      </c>
      <c r="G208" s="26">
        <f t="shared" si="44"/>
        <v>0.44879202485731651</v>
      </c>
      <c r="H208" s="26">
        <f t="shared" si="45"/>
        <v>0.22425622061361936</v>
      </c>
      <c r="I208" s="27">
        <f t="shared" si="46"/>
        <v>0.46894183657903565</v>
      </c>
      <c r="J208" s="26">
        <f t="shared" si="47"/>
        <v>0.46489394814793111</v>
      </c>
      <c r="K208" s="26">
        <f t="shared" si="48"/>
        <v>0</v>
      </c>
      <c r="L208" s="25">
        <f t="shared" si="49"/>
        <v>0</v>
      </c>
    </row>
    <row r="209" spans="1:12" ht="20" customHeight="1" x14ac:dyDescent="0.2">
      <c r="A209" s="23">
        <v>42803.833333333336</v>
      </c>
      <c r="B209" s="24">
        <v>18.5</v>
      </c>
      <c r="C209" s="26">
        <f t="shared" si="40"/>
        <v>291.5</v>
      </c>
      <c r="D209" s="26">
        <f t="shared" si="41"/>
        <v>22.045969125214409</v>
      </c>
      <c r="E209" s="26">
        <f t="shared" si="42"/>
        <v>3753554614.7121992</v>
      </c>
      <c r="F209" s="26">
        <f t="shared" si="43"/>
        <v>0.99999999973358589</v>
      </c>
      <c r="G209" s="26">
        <f t="shared" si="44"/>
        <v>0.56173456027411151</v>
      </c>
      <c r="H209" s="26">
        <f t="shared" si="45"/>
        <v>0.16102948131324946</v>
      </c>
      <c r="I209" s="27">
        <f t="shared" si="46"/>
        <v>0.46489394814793111</v>
      </c>
      <c r="J209" s="26">
        <f t="shared" si="47"/>
        <v>0.47929734540311153</v>
      </c>
      <c r="K209" s="26">
        <f t="shared" si="48"/>
        <v>0</v>
      </c>
      <c r="L209" s="25">
        <f t="shared" si="49"/>
        <v>0</v>
      </c>
    </row>
    <row r="210" spans="1:12" ht="20" customHeight="1" x14ac:dyDescent="0.2">
      <c r="A210" s="23">
        <v>42803.875</v>
      </c>
      <c r="B210" s="24">
        <v>16.399999999999999</v>
      </c>
      <c r="C210" s="26">
        <f t="shared" si="40"/>
        <v>289.39999999999998</v>
      </c>
      <c r="D210" s="26">
        <f t="shared" si="41"/>
        <v>18.98991015894952</v>
      </c>
      <c r="E210" s="26">
        <f t="shared" si="42"/>
        <v>176690497.62276384</v>
      </c>
      <c r="F210" s="26">
        <f t="shared" si="43"/>
        <v>0.99999999434038611</v>
      </c>
      <c r="G210" s="26">
        <f t="shared" si="44"/>
        <v>0.69818194631312824</v>
      </c>
      <c r="H210" s="26">
        <f t="shared" si="45"/>
        <v>0.11683268774636538</v>
      </c>
      <c r="I210" s="27">
        <f t="shared" si="46"/>
        <v>0.47929734540311153</v>
      </c>
      <c r="J210" s="26">
        <f t="shared" si="47"/>
        <v>0.50343286515012364</v>
      </c>
      <c r="K210" s="26">
        <f t="shared" si="48"/>
        <v>0</v>
      </c>
      <c r="L210" s="25">
        <f t="shared" si="49"/>
        <v>0</v>
      </c>
    </row>
    <row r="211" spans="1:12" ht="20" customHeight="1" x14ac:dyDescent="0.2">
      <c r="A211" s="23">
        <v>42803.916666666664</v>
      </c>
      <c r="B211" s="24">
        <v>15.7</v>
      </c>
      <c r="C211" s="26">
        <f t="shared" si="40"/>
        <v>288.7</v>
      </c>
      <c r="D211" s="26">
        <f t="shared" si="41"/>
        <v>17.961343955663303</v>
      </c>
      <c r="E211" s="26">
        <f t="shared" si="42"/>
        <v>63170245.907923087</v>
      </c>
      <c r="F211" s="26">
        <f t="shared" si="43"/>
        <v>0.99999998416976266</v>
      </c>
      <c r="G211" s="26">
        <f t="shared" si="44"/>
        <v>0.75119567119900565</v>
      </c>
      <c r="H211" s="26">
        <f t="shared" si="45"/>
        <v>0.10487377133000121</v>
      </c>
      <c r="I211" s="27">
        <f t="shared" si="46"/>
        <v>0.50343286515012364</v>
      </c>
      <c r="J211" s="26">
        <f t="shared" si="47"/>
        <v>0.52810058190929587</v>
      </c>
      <c r="K211" s="26">
        <f t="shared" si="48"/>
        <v>0</v>
      </c>
      <c r="L211" s="25">
        <f t="shared" si="49"/>
        <v>0</v>
      </c>
    </row>
    <row r="212" spans="1:12" ht="20" customHeight="1" x14ac:dyDescent="0.2">
      <c r="A212" s="23">
        <v>42803.958333333336</v>
      </c>
      <c r="B212" s="24">
        <v>15</v>
      </c>
      <c r="C212" s="26">
        <f t="shared" si="40"/>
        <v>288</v>
      </c>
      <c r="D212" s="26">
        <f t="shared" si="41"/>
        <v>16.927777777777781</v>
      </c>
      <c r="E212" s="26">
        <f t="shared" si="42"/>
        <v>22471935.505712416</v>
      </c>
      <c r="F212" s="26">
        <f t="shared" si="43"/>
        <v>0.99999995550005227</v>
      </c>
      <c r="G212" s="26">
        <f t="shared" si="44"/>
        <v>0.80852238137210641</v>
      </c>
      <c r="H212" s="26">
        <f t="shared" si="45"/>
        <v>9.4089558339520138E-2</v>
      </c>
      <c r="I212" s="27">
        <f t="shared" si="46"/>
        <v>0.52810058190929587</v>
      </c>
      <c r="J212" s="26">
        <f t="shared" si="47"/>
        <v>0.55328211108299152</v>
      </c>
      <c r="K212" s="26">
        <f t="shared" si="48"/>
        <v>0</v>
      </c>
      <c r="L212" s="25">
        <f t="shared" si="49"/>
        <v>0</v>
      </c>
    </row>
    <row r="213" spans="1:12" ht="20" customHeight="1" x14ac:dyDescent="0.2">
      <c r="A213" s="23">
        <v>42804</v>
      </c>
      <c r="B213" s="24">
        <v>14.1</v>
      </c>
      <c r="C213" s="26">
        <f t="shared" si="40"/>
        <v>287.10000000000002</v>
      </c>
      <c r="D213" s="26">
        <f t="shared" si="41"/>
        <v>15.591501219087462</v>
      </c>
      <c r="E213" s="26">
        <f t="shared" si="42"/>
        <v>5906129.2117088335</v>
      </c>
      <c r="F213" s="26">
        <f t="shared" si="43"/>
        <v>0.99999983068439668</v>
      </c>
      <c r="G213" s="26">
        <f t="shared" si="44"/>
        <v>0.88917099393498011</v>
      </c>
      <c r="H213" s="26">
        <f t="shared" si="45"/>
        <v>8.1773745919089869E-2</v>
      </c>
      <c r="I213" s="27">
        <f t="shared" si="46"/>
        <v>0.55328211108299152</v>
      </c>
      <c r="J213" s="26">
        <f t="shared" si="47"/>
        <v>0.57965596380851148</v>
      </c>
      <c r="K213" s="26">
        <f t="shared" si="48"/>
        <v>0</v>
      </c>
      <c r="L213" s="25">
        <f t="shared" si="49"/>
        <v>0</v>
      </c>
    </row>
    <row r="214" spans="1:12" ht="20" customHeight="1" x14ac:dyDescent="0.2">
      <c r="A214" s="23">
        <v>42804.041666666664</v>
      </c>
      <c r="B214" s="24">
        <v>13.3</v>
      </c>
      <c r="C214" s="26">
        <f t="shared" si="40"/>
        <v>286.3</v>
      </c>
      <c r="D214" s="26">
        <f t="shared" si="41"/>
        <v>14.396646873908507</v>
      </c>
      <c r="E214" s="26">
        <f t="shared" si="42"/>
        <v>1788069.0882116717</v>
      </c>
      <c r="F214" s="26">
        <f t="shared" si="43"/>
        <v>0.99999944073780633</v>
      </c>
      <c r="G214" s="26">
        <f t="shared" si="44"/>
        <v>0.96807351382942763</v>
      </c>
      <c r="H214" s="26">
        <f t="shared" si="45"/>
        <v>7.213308419697799E-2</v>
      </c>
      <c r="I214" s="27">
        <f t="shared" si="46"/>
        <v>0.57965596380851148</v>
      </c>
      <c r="J214" s="26">
        <f t="shared" si="47"/>
        <v>0.6066870810833439</v>
      </c>
      <c r="K214" s="26">
        <f t="shared" si="48"/>
        <v>0</v>
      </c>
      <c r="L214" s="25">
        <f t="shared" si="49"/>
        <v>0</v>
      </c>
    </row>
    <row r="215" spans="1:12" ht="20" customHeight="1" x14ac:dyDescent="0.2">
      <c r="A215" s="23">
        <v>42804.083333333336</v>
      </c>
      <c r="B215" s="24">
        <v>12.6</v>
      </c>
      <c r="C215" s="26">
        <f t="shared" si="40"/>
        <v>285.60000000000002</v>
      </c>
      <c r="D215" s="26">
        <f t="shared" si="41"/>
        <v>13.345658263305358</v>
      </c>
      <c r="E215" s="26">
        <f t="shared" si="42"/>
        <v>625094.59127404739</v>
      </c>
      <c r="F215" s="26">
        <f t="shared" si="43"/>
        <v>0.99999840024467623</v>
      </c>
      <c r="G215" s="26">
        <f t="shared" si="44"/>
        <v>1.0432435086033147</v>
      </c>
      <c r="H215" s="26">
        <f t="shared" si="45"/>
        <v>6.4597345211554039E-2</v>
      </c>
      <c r="I215" s="27">
        <f t="shared" si="46"/>
        <v>0.6066870810833439</v>
      </c>
      <c r="J215" s="26">
        <f t="shared" si="47"/>
        <v>0.63399593212112615</v>
      </c>
      <c r="K215" s="26">
        <f t="shared" si="48"/>
        <v>0</v>
      </c>
      <c r="L215" s="25">
        <f t="shared" si="49"/>
        <v>0</v>
      </c>
    </row>
    <row r="216" spans="1:12" ht="20" customHeight="1" x14ac:dyDescent="0.2">
      <c r="A216" s="23">
        <v>42804.125</v>
      </c>
      <c r="B216" s="24">
        <v>11.9</v>
      </c>
      <c r="C216" s="26">
        <f t="shared" si="40"/>
        <v>284.89999999999998</v>
      </c>
      <c r="D216" s="26">
        <f t="shared" si="41"/>
        <v>12.289505089505056</v>
      </c>
      <c r="E216" s="26">
        <f t="shared" si="42"/>
        <v>217402.35572346815</v>
      </c>
      <c r="F216" s="26">
        <f t="shared" si="43"/>
        <v>0.99999540025499301</v>
      </c>
      <c r="G216" s="26">
        <f t="shared" si="44"/>
        <v>1.1246635962630702</v>
      </c>
      <c r="H216" s="26">
        <f t="shared" si="45"/>
        <v>5.7817506765303096E-2</v>
      </c>
      <c r="I216" s="27">
        <f t="shared" si="46"/>
        <v>0.63399593212112615</v>
      </c>
      <c r="J216" s="26">
        <f t="shared" si="47"/>
        <v>0.66156057532937163</v>
      </c>
      <c r="K216" s="26">
        <f t="shared" si="48"/>
        <v>0</v>
      </c>
      <c r="L216" s="25">
        <f t="shared" si="49"/>
        <v>0</v>
      </c>
    </row>
    <row r="217" spans="1:12" ht="20" customHeight="1" x14ac:dyDescent="0.2">
      <c r="A217" s="23">
        <v>42804.166666666664</v>
      </c>
      <c r="B217" s="24">
        <v>11.2</v>
      </c>
      <c r="C217" s="26">
        <f t="shared" si="40"/>
        <v>284.2</v>
      </c>
      <c r="D217" s="26">
        <f t="shared" si="41"/>
        <v>11.228149190710752</v>
      </c>
      <c r="E217" s="26">
        <f t="shared" si="42"/>
        <v>75218.251808708083</v>
      </c>
      <c r="F217" s="26">
        <f t="shared" si="43"/>
        <v>0.99998670553115121</v>
      </c>
      <c r="G217" s="26">
        <f t="shared" si="44"/>
        <v>1.212887046417825</v>
      </c>
      <c r="H217" s="26">
        <f t="shared" si="45"/>
        <v>5.1720990279053553E-2</v>
      </c>
      <c r="I217" s="27">
        <f t="shared" si="46"/>
        <v>0.66156057532937163</v>
      </c>
      <c r="J217" s="26">
        <f t="shared" si="47"/>
        <v>0.68935086104976451</v>
      </c>
      <c r="K217" s="26">
        <f t="shared" si="48"/>
        <v>0</v>
      </c>
      <c r="L217" s="25">
        <f t="shared" si="49"/>
        <v>0</v>
      </c>
    </row>
    <row r="218" spans="1:12" ht="20" customHeight="1" x14ac:dyDescent="0.2">
      <c r="A218" s="23">
        <v>42804.208333333336</v>
      </c>
      <c r="B218" s="24">
        <v>10.7</v>
      </c>
      <c r="C218" s="26">
        <f t="shared" si="40"/>
        <v>283.7</v>
      </c>
      <c r="D218" s="26">
        <f t="shared" si="41"/>
        <v>10.466831159675698</v>
      </c>
      <c r="E218" s="26">
        <f t="shared" si="42"/>
        <v>35130.717165748159</v>
      </c>
      <c r="F218" s="26">
        <f t="shared" si="43"/>
        <v>0.99997153569251163</v>
      </c>
      <c r="G218" s="26">
        <f t="shared" si="44"/>
        <v>1.2804021431768928</v>
      </c>
      <c r="H218" s="26">
        <f t="shared" si="45"/>
        <v>4.7747928130779944E-2</v>
      </c>
      <c r="I218" s="27">
        <f t="shared" si="46"/>
        <v>0.68935086104976451</v>
      </c>
      <c r="J218" s="26">
        <f t="shared" si="47"/>
        <v>0.71690917346061112</v>
      </c>
      <c r="K218" s="26">
        <f t="shared" si="48"/>
        <v>0</v>
      </c>
      <c r="L218" s="25">
        <f t="shared" si="49"/>
        <v>0</v>
      </c>
    </row>
    <row r="219" spans="1:12" ht="20" customHeight="1" x14ac:dyDescent="0.2">
      <c r="A219" s="23">
        <v>42804.25</v>
      </c>
      <c r="B219" s="24">
        <v>10.199999999999999</v>
      </c>
      <c r="C219" s="26">
        <f t="shared" si="40"/>
        <v>283.2</v>
      </c>
      <c r="D219" s="26">
        <f t="shared" si="41"/>
        <v>9.7028248587570456</v>
      </c>
      <c r="E219" s="26">
        <f t="shared" si="42"/>
        <v>16363.767300792255</v>
      </c>
      <c r="F219" s="26">
        <f t="shared" si="43"/>
        <v>0.99993889311215856</v>
      </c>
      <c r="G219" s="26">
        <f t="shared" si="44"/>
        <v>1.3519340274534384</v>
      </c>
      <c r="H219" s="26">
        <f t="shared" si="45"/>
        <v>4.4067626492579795E-2</v>
      </c>
      <c r="I219" s="27">
        <f t="shared" si="46"/>
        <v>0.71690917346061112</v>
      </c>
      <c r="J219" s="26">
        <f t="shared" si="47"/>
        <v>0.74428557485435309</v>
      </c>
      <c r="K219" s="26">
        <f t="shared" si="48"/>
        <v>0</v>
      </c>
      <c r="L219" s="25">
        <f t="shared" si="49"/>
        <v>0</v>
      </c>
    </row>
    <row r="220" spans="1:12" ht="20" customHeight="1" x14ac:dyDescent="0.2">
      <c r="A220" s="23">
        <v>42804.291666666664</v>
      </c>
      <c r="B220" s="24">
        <v>9.3000000000000007</v>
      </c>
      <c r="C220" s="26">
        <f t="shared" si="40"/>
        <v>282.3</v>
      </c>
      <c r="D220" s="26">
        <f t="shared" si="41"/>
        <v>8.3207934821112488</v>
      </c>
      <c r="E220" s="26">
        <f t="shared" si="42"/>
        <v>4108.4186719792733</v>
      </c>
      <c r="F220" s="26">
        <f t="shared" si="43"/>
        <v>0.99975665657850377</v>
      </c>
      <c r="G220" s="26">
        <f t="shared" si="44"/>
        <v>1.4916352640483721</v>
      </c>
      <c r="H220" s="26">
        <f t="shared" si="45"/>
        <v>3.8115878261010171E-2</v>
      </c>
      <c r="I220" s="27">
        <f t="shared" si="46"/>
        <v>0.74428557485435309</v>
      </c>
      <c r="J220" s="26">
        <f t="shared" si="47"/>
        <v>0.77223541452396294</v>
      </c>
      <c r="K220" s="26">
        <f t="shared" si="48"/>
        <v>0</v>
      </c>
      <c r="L220" s="25">
        <f t="shared" si="49"/>
        <v>0</v>
      </c>
    </row>
    <row r="221" spans="1:12" ht="20" customHeight="1" x14ac:dyDescent="0.2">
      <c r="A221" s="23">
        <v>42804.333333333336</v>
      </c>
      <c r="B221" s="24">
        <v>9</v>
      </c>
      <c r="C221" s="26">
        <f t="shared" si="40"/>
        <v>282</v>
      </c>
      <c r="D221" s="26">
        <f t="shared" si="41"/>
        <v>7.8581560283687946</v>
      </c>
      <c r="E221" s="26">
        <f t="shared" si="42"/>
        <v>2586.7460885362079</v>
      </c>
      <c r="F221" s="26">
        <f t="shared" si="43"/>
        <v>0.99961356332275797</v>
      </c>
      <c r="G221" s="26">
        <f t="shared" si="44"/>
        <v>1.5415546793149886</v>
      </c>
      <c r="H221" s="26">
        <f t="shared" si="45"/>
        <v>3.6308806521919965E-2</v>
      </c>
      <c r="I221" s="27">
        <f t="shared" si="46"/>
        <v>0.77223541452396294</v>
      </c>
      <c r="J221" s="26">
        <f t="shared" si="47"/>
        <v>0.79966745293615704</v>
      </c>
      <c r="K221" s="26">
        <f t="shared" si="48"/>
        <v>0</v>
      </c>
      <c r="L221" s="25">
        <f t="shared" si="49"/>
        <v>0</v>
      </c>
    </row>
    <row r="222" spans="1:12" ht="20" customHeight="1" x14ac:dyDescent="0.2">
      <c r="A222" s="23">
        <v>42804.375</v>
      </c>
      <c r="B222" s="24">
        <v>9.8000000000000007</v>
      </c>
      <c r="C222" s="26">
        <f t="shared" si="40"/>
        <v>282.8</v>
      </c>
      <c r="D222" s="26">
        <f t="shared" si="41"/>
        <v>9.0896746817539089</v>
      </c>
      <c r="E222" s="26">
        <f t="shared" si="42"/>
        <v>8863.302189274018</v>
      </c>
      <c r="F222" s="26">
        <f t="shared" si="43"/>
        <v>0.99988718796148335</v>
      </c>
      <c r="G222" s="26">
        <f t="shared" si="44"/>
        <v>1.4122217392179042</v>
      </c>
      <c r="H222" s="26">
        <f t="shared" si="45"/>
        <v>4.132026269740216E-2</v>
      </c>
      <c r="I222" s="27">
        <f t="shared" si="46"/>
        <v>0.79966745293615704</v>
      </c>
      <c r="J222" s="26">
        <f t="shared" si="47"/>
        <v>0.82446255905667853</v>
      </c>
      <c r="K222" s="26">
        <f t="shared" si="48"/>
        <v>0</v>
      </c>
      <c r="L222" s="25">
        <f t="shared" si="49"/>
        <v>0</v>
      </c>
    </row>
    <row r="223" spans="1:12" ht="20" customHeight="1" x14ac:dyDescent="0.2">
      <c r="A223" s="23">
        <v>42804.416666666664</v>
      </c>
      <c r="B223" s="24">
        <v>11.1</v>
      </c>
      <c r="C223" s="26">
        <f t="shared" si="40"/>
        <v>284.10000000000002</v>
      </c>
      <c r="D223" s="26">
        <f t="shared" si="41"/>
        <v>11.076099964801161</v>
      </c>
      <c r="E223" s="26">
        <f t="shared" si="42"/>
        <v>64608.416315174167</v>
      </c>
      <c r="F223" s="26">
        <f t="shared" si="43"/>
        <v>0.99998452237990942</v>
      </c>
      <c r="G223" s="26">
        <f t="shared" si="44"/>
        <v>1.2260803721336975</v>
      </c>
      <c r="H223" s="26">
        <f t="shared" si="45"/>
        <v>5.0901917906575458E-2</v>
      </c>
      <c r="I223" s="27">
        <f t="shared" si="46"/>
        <v>0.82446255905667853</v>
      </c>
      <c r="J223" s="26">
        <f t="shared" si="47"/>
        <v>0.84439409590759307</v>
      </c>
      <c r="K223" s="26">
        <f t="shared" si="48"/>
        <v>0</v>
      </c>
      <c r="L223" s="25">
        <f t="shared" si="49"/>
        <v>0</v>
      </c>
    </row>
    <row r="224" spans="1:12" ht="20" customHeight="1" x14ac:dyDescent="0.2">
      <c r="A224" s="23">
        <v>42804.458333333336</v>
      </c>
      <c r="B224" s="24">
        <v>13.1</v>
      </c>
      <c r="C224" s="26">
        <f t="shared" si="40"/>
        <v>286.10000000000002</v>
      </c>
      <c r="D224" s="26">
        <f t="shared" si="41"/>
        <v>14.096889199580602</v>
      </c>
      <c r="E224" s="26">
        <f t="shared" si="42"/>
        <v>1324955.1921436947</v>
      </c>
      <c r="F224" s="26">
        <f t="shared" si="43"/>
        <v>0.99999924525806516</v>
      </c>
      <c r="G224" s="26">
        <f t="shared" si="44"/>
        <v>0.98894323747456947</v>
      </c>
      <c r="H224" s="26">
        <f t="shared" si="45"/>
        <v>6.9898370085983985E-2</v>
      </c>
      <c r="I224" s="27">
        <f t="shared" si="46"/>
        <v>0.84439409590759307</v>
      </c>
      <c r="J224" s="26">
        <f t="shared" si="47"/>
        <v>0.85415281316165481</v>
      </c>
      <c r="K224" s="26">
        <f t="shared" si="48"/>
        <v>0</v>
      </c>
      <c r="L224" s="25">
        <f t="shared" si="49"/>
        <v>0</v>
      </c>
    </row>
    <row r="225" spans="1:12" ht="20" customHeight="1" x14ac:dyDescent="0.2">
      <c r="A225" s="23">
        <v>42804.5</v>
      </c>
      <c r="B225" s="24">
        <v>16.100000000000001</v>
      </c>
      <c r="C225" s="26">
        <f t="shared" si="40"/>
        <v>289.10000000000002</v>
      </c>
      <c r="D225" s="26">
        <f t="shared" si="41"/>
        <v>18.549705984088586</v>
      </c>
      <c r="E225" s="26">
        <f t="shared" si="42"/>
        <v>113771883.99818364</v>
      </c>
      <c r="F225" s="26">
        <f t="shared" si="43"/>
        <v>0.99999999121048222</v>
      </c>
      <c r="G225" s="26">
        <f t="shared" si="44"/>
        <v>0.72039664163327866</v>
      </c>
      <c r="H225" s="26">
        <f t="shared" si="45"/>
        <v>0.11155608278024363</v>
      </c>
      <c r="I225" s="27">
        <f t="shared" si="46"/>
        <v>0.85415281316165481</v>
      </c>
      <c r="J225" s="26">
        <f t="shared" si="47"/>
        <v>0.84003367584682187</v>
      </c>
      <c r="K225" s="26">
        <f t="shared" si="48"/>
        <v>0</v>
      </c>
      <c r="L225" s="25">
        <f t="shared" si="49"/>
        <v>0</v>
      </c>
    </row>
    <row r="226" spans="1:12" ht="20" customHeight="1" x14ac:dyDescent="0.2">
      <c r="A226" s="23">
        <v>42804.541666666664</v>
      </c>
      <c r="B226" s="24">
        <v>18.600000000000001</v>
      </c>
      <c r="C226" s="26">
        <f t="shared" si="40"/>
        <v>291.60000000000002</v>
      </c>
      <c r="D226" s="26">
        <f t="shared" si="41"/>
        <v>22.190397805212658</v>
      </c>
      <c r="E226" s="26">
        <f t="shared" si="42"/>
        <v>4336779267.1195812</v>
      </c>
      <c r="F226" s="26">
        <f t="shared" si="43"/>
        <v>0.99999999976941412</v>
      </c>
      <c r="G226" s="26">
        <f t="shared" si="44"/>
        <v>0.55599136934679061</v>
      </c>
      <c r="H226" s="26">
        <f t="shared" si="45"/>
        <v>0.16348978418584681</v>
      </c>
      <c r="I226" s="27">
        <f t="shared" si="46"/>
        <v>0.84003367584682187</v>
      </c>
      <c r="J226" s="26">
        <f t="shared" si="47"/>
        <v>0.79719304438465644</v>
      </c>
      <c r="K226" s="26">
        <f t="shared" si="48"/>
        <v>0</v>
      </c>
      <c r="L226" s="25">
        <f t="shared" si="49"/>
        <v>0</v>
      </c>
    </row>
    <row r="227" spans="1:12" ht="20" customHeight="1" x14ac:dyDescent="0.2">
      <c r="A227" s="23">
        <v>42804.583333333336</v>
      </c>
      <c r="B227" s="24">
        <v>20.6</v>
      </c>
      <c r="C227" s="26">
        <f t="shared" si="40"/>
        <v>293.60000000000002</v>
      </c>
      <c r="D227" s="26">
        <f t="shared" si="41"/>
        <v>25.058310626703033</v>
      </c>
      <c r="E227" s="26">
        <f t="shared" si="42"/>
        <v>76328377542.660309</v>
      </c>
      <c r="F227" s="26">
        <f t="shared" si="43"/>
        <v>0.9999999999868987</v>
      </c>
      <c r="G227" s="26">
        <f t="shared" si="44"/>
        <v>0.45336148147762467</v>
      </c>
      <c r="H227" s="26">
        <f t="shared" si="45"/>
        <v>0.22092920116123244</v>
      </c>
      <c r="I227" s="27">
        <f t="shared" si="46"/>
        <v>0.79719304438465644</v>
      </c>
      <c r="J227" s="26">
        <f t="shared" si="47"/>
        <v>0.72903649745055688</v>
      </c>
      <c r="K227" s="26">
        <f t="shared" si="48"/>
        <v>0</v>
      </c>
      <c r="L227" s="25">
        <f t="shared" si="49"/>
        <v>0</v>
      </c>
    </row>
    <row r="228" spans="1:12" ht="20" customHeight="1" x14ac:dyDescent="0.2">
      <c r="A228" s="23">
        <v>42804.625</v>
      </c>
      <c r="B228" s="24">
        <v>21.8</v>
      </c>
      <c r="C228" s="26">
        <f t="shared" si="40"/>
        <v>294.8</v>
      </c>
      <c r="D228" s="26">
        <f t="shared" si="41"/>
        <v>26.760379918588892</v>
      </c>
      <c r="E228" s="26">
        <f t="shared" si="42"/>
        <v>418683004733.03156</v>
      </c>
      <c r="F228" s="26">
        <f t="shared" si="43"/>
        <v>0.99999999999761158</v>
      </c>
      <c r="G228" s="26">
        <f t="shared" si="44"/>
        <v>0.40164998465736212</v>
      </c>
      <c r="H228" s="26">
        <f t="shared" si="45"/>
        <v>0.26415508873935634</v>
      </c>
      <c r="I228" s="27">
        <f t="shared" si="46"/>
        <v>0.72903649745055688</v>
      </c>
      <c r="J228" s="26">
        <f t="shared" si="47"/>
        <v>0.65303517368757835</v>
      </c>
      <c r="K228" s="26">
        <f t="shared" si="48"/>
        <v>0</v>
      </c>
      <c r="L228" s="25">
        <f t="shared" si="49"/>
        <v>0</v>
      </c>
    </row>
    <row r="229" spans="1:12" ht="20" customHeight="1" x14ac:dyDescent="0.2">
      <c r="A229" s="23">
        <v>42804.666666666664</v>
      </c>
      <c r="B229" s="24">
        <v>22.7</v>
      </c>
      <c r="C229" s="26">
        <f t="shared" si="40"/>
        <v>295.7</v>
      </c>
      <c r="D229" s="26">
        <f t="shared" si="41"/>
        <v>28.027866080486969</v>
      </c>
      <c r="E229" s="26">
        <f t="shared" si="42"/>
        <v>1487125355042.0173</v>
      </c>
      <c r="F229" s="26">
        <f t="shared" si="43"/>
        <v>0.99999999999932754</v>
      </c>
      <c r="G229" s="26">
        <f t="shared" si="44"/>
        <v>0.36701199261238759</v>
      </c>
      <c r="H229" s="26">
        <f t="shared" si="45"/>
        <v>0.30175190485601872</v>
      </c>
      <c r="I229" s="27">
        <f t="shared" si="46"/>
        <v>0.65303517368757835</v>
      </c>
      <c r="J229" s="26">
        <f t="shared" si="47"/>
        <v>0.57853228847119764</v>
      </c>
      <c r="K229" s="26">
        <f t="shared" si="48"/>
        <v>0</v>
      </c>
      <c r="L229" s="25">
        <f t="shared" si="49"/>
        <v>0</v>
      </c>
    </row>
    <row r="230" spans="1:12" ht="20" customHeight="1" x14ac:dyDescent="0.2">
      <c r="A230" s="23">
        <v>42804.708333333336</v>
      </c>
      <c r="B230" s="24">
        <v>23.1</v>
      </c>
      <c r="C230" s="26">
        <f t="shared" si="40"/>
        <v>296.10000000000002</v>
      </c>
      <c r="D230" s="26">
        <f t="shared" si="41"/>
        <v>28.588720027017938</v>
      </c>
      <c r="E230" s="26">
        <f t="shared" si="42"/>
        <v>2605693636809.3838</v>
      </c>
      <c r="F230" s="26">
        <f t="shared" si="43"/>
        <v>0.9999999999996162</v>
      </c>
      <c r="G230" s="26">
        <f t="shared" si="44"/>
        <v>0.35265407414899402</v>
      </c>
      <c r="H230" s="26">
        <f t="shared" si="45"/>
        <v>0.3200531893073324</v>
      </c>
      <c r="I230" s="27">
        <f t="shared" si="46"/>
        <v>0.57853228847119764</v>
      </c>
      <c r="J230" s="26">
        <f t="shared" si="47"/>
        <v>0.51666659803043968</v>
      </c>
      <c r="K230" s="26">
        <f t="shared" si="48"/>
        <v>0</v>
      </c>
      <c r="L230" s="25">
        <f t="shared" si="49"/>
        <v>0</v>
      </c>
    </row>
    <row r="231" spans="1:12" ht="20" customHeight="1" x14ac:dyDescent="0.2">
      <c r="A231" s="23">
        <v>42804.75</v>
      </c>
      <c r="B231" s="24">
        <v>23.2</v>
      </c>
      <c r="C231" s="26">
        <f t="shared" si="40"/>
        <v>296.2</v>
      </c>
      <c r="D231" s="26">
        <f t="shared" si="41"/>
        <v>28.728696826468585</v>
      </c>
      <c r="E231" s="26">
        <f t="shared" si="42"/>
        <v>2997191580972.9902</v>
      </c>
      <c r="F231" s="26">
        <f t="shared" si="43"/>
        <v>0.99999999999966638</v>
      </c>
      <c r="G231" s="26">
        <f t="shared" si="44"/>
        <v>0.34915911340517042</v>
      </c>
      <c r="H231" s="26">
        <f t="shared" si="45"/>
        <v>0.32479131101039554</v>
      </c>
      <c r="I231" s="27">
        <f t="shared" si="46"/>
        <v>0.51666659803043968</v>
      </c>
      <c r="J231" s="26">
        <f t="shared" si="47"/>
        <v>0.47021311298773305</v>
      </c>
      <c r="K231" s="26">
        <f t="shared" si="48"/>
        <v>0</v>
      </c>
      <c r="L231" s="25">
        <f t="shared" si="49"/>
        <v>0</v>
      </c>
    </row>
    <row r="232" spans="1:12" ht="20" customHeight="1" x14ac:dyDescent="0.2">
      <c r="A232" s="23">
        <v>42804.791666666664</v>
      </c>
      <c r="B232" s="24">
        <v>22.6</v>
      </c>
      <c r="C232" s="26">
        <f t="shared" si="40"/>
        <v>295.60000000000002</v>
      </c>
      <c r="D232" s="26">
        <f t="shared" si="41"/>
        <v>27.887415426251728</v>
      </c>
      <c r="E232" s="26">
        <f t="shared" si="42"/>
        <v>1292262179809.7913</v>
      </c>
      <c r="F232" s="26">
        <f t="shared" si="43"/>
        <v>0.99999999999922617</v>
      </c>
      <c r="G232" s="26">
        <f t="shared" si="44"/>
        <v>0.37069815290493313</v>
      </c>
      <c r="H232" s="26">
        <f t="shared" si="45"/>
        <v>0.29733509441277234</v>
      </c>
      <c r="I232" s="27">
        <f t="shared" si="46"/>
        <v>0.47021311298773305</v>
      </c>
      <c r="J232" s="26">
        <f t="shared" si="47"/>
        <v>0.44461737406629326</v>
      </c>
      <c r="K232" s="26">
        <f t="shared" si="48"/>
        <v>0</v>
      </c>
      <c r="L232" s="25">
        <f t="shared" si="49"/>
        <v>0</v>
      </c>
    </row>
    <row r="233" spans="1:12" ht="20" customHeight="1" x14ac:dyDescent="0.2">
      <c r="A233" s="23">
        <v>42804.833333333336</v>
      </c>
      <c r="B233" s="24">
        <v>20.100000000000001</v>
      </c>
      <c r="C233" s="26">
        <f t="shared" si="40"/>
        <v>293.10000000000002</v>
      </c>
      <c r="D233" s="26">
        <f t="shared" si="41"/>
        <v>24.345001705902455</v>
      </c>
      <c r="E233" s="26">
        <f t="shared" si="42"/>
        <v>37402437233.039558</v>
      </c>
      <c r="F233" s="26">
        <f t="shared" si="43"/>
        <v>0.99999999997326372</v>
      </c>
      <c r="G233" s="26">
        <f t="shared" si="44"/>
        <v>0.47696563482502913</v>
      </c>
      <c r="H233" s="26">
        <f t="shared" si="45"/>
        <v>0.20498864176604878</v>
      </c>
      <c r="I233" s="27">
        <f t="shared" si="46"/>
        <v>0.44461737406629326</v>
      </c>
      <c r="J233" s="26">
        <f t="shared" si="47"/>
        <v>0.45061291168865353</v>
      </c>
      <c r="K233" s="26">
        <f t="shared" si="48"/>
        <v>0</v>
      </c>
      <c r="L233" s="25">
        <f t="shared" si="49"/>
        <v>0</v>
      </c>
    </row>
    <row r="234" spans="1:12" ht="20" customHeight="1" x14ac:dyDescent="0.2">
      <c r="A234" s="23">
        <v>42804.875</v>
      </c>
      <c r="B234" s="24">
        <v>18.3</v>
      </c>
      <c r="C234" s="26">
        <f t="shared" si="40"/>
        <v>291.3</v>
      </c>
      <c r="D234" s="26">
        <f t="shared" si="41"/>
        <v>21.756814280810179</v>
      </c>
      <c r="E234" s="26">
        <f t="shared" si="42"/>
        <v>2811022915.1949792</v>
      </c>
      <c r="F234" s="26">
        <f t="shared" si="43"/>
        <v>0.99999999964425756</v>
      </c>
      <c r="G234" s="26">
        <f t="shared" si="44"/>
        <v>0.57341166759306028</v>
      </c>
      <c r="H234" s="26">
        <f t="shared" si="45"/>
        <v>0.15621451227960964</v>
      </c>
      <c r="I234" s="27">
        <f t="shared" si="46"/>
        <v>0.45061291168865353</v>
      </c>
      <c r="J234" s="26">
        <f t="shared" si="47"/>
        <v>0.46837259800007058</v>
      </c>
      <c r="K234" s="26">
        <f t="shared" si="48"/>
        <v>0</v>
      </c>
      <c r="L234" s="25">
        <f t="shared" si="49"/>
        <v>0</v>
      </c>
    </row>
    <row r="235" spans="1:12" ht="20" customHeight="1" x14ac:dyDescent="0.2">
      <c r="A235" s="23">
        <v>42804.916666666664</v>
      </c>
      <c r="B235" s="24">
        <v>17.600000000000001</v>
      </c>
      <c r="C235" s="26">
        <f t="shared" si="40"/>
        <v>290.60000000000002</v>
      </c>
      <c r="D235" s="26">
        <f t="shared" si="41"/>
        <v>20.741637990364797</v>
      </c>
      <c r="E235" s="26">
        <f t="shared" si="42"/>
        <v>1018541959.7375314</v>
      </c>
      <c r="F235" s="26">
        <f t="shared" si="43"/>
        <v>0.99999999901820447</v>
      </c>
      <c r="G235" s="26">
        <f t="shared" si="44"/>
        <v>0.61636393102294973</v>
      </c>
      <c r="H235" s="26">
        <f t="shared" si="45"/>
        <v>0.14042175882448224</v>
      </c>
      <c r="I235" s="27">
        <f t="shared" si="46"/>
        <v>0.46837259800007058</v>
      </c>
      <c r="J235" s="26">
        <f t="shared" si="47"/>
        <v>0.48776069787990983</v>
      </c>
      <c r="K235" s="26">
        <f t="shared" si="48"/>
        <v>0</v>
      </c>
      <c r="L235" s="25">
        <f t="shared" si="49"/>
        <v>0</v>
      </c>
    </row>
    <row r="236" spans="1:12" ht="20" customHeight="1" x14ac:dyDescent="0.2">
      <c r="A236" s="23">
        <v>42804.958333333336</v>
      </c>
      <c r="B236" s="24">
        <v>17</v>
      </c>
      <c r="C236" s="26">
        <f t="shared" si="40"/>
        <v>290</v>
      </c>
      <c r="D236" s="26">
        <f t="shared" si="41"/>
        <v>19.867586206896554</v>
      </c>
      <c r="E236" s="26">
        <f t="shared" si="42"/>
        <v>424994254.04218465</v>
      </c>
      <c r="F236" s="26">
        <f t="shared" si="43"/>
        <v>0.99999999764702707</v>
      </c>
      <c r="G236" s="26">
        <f t="shared" si="44"/>
        <v>0.65591402530898268</v>
      </c>
      <c r="H236" s="26">
        <f t="shared" si="45"/>
        <v>0.12810969943650291</v>
      </c>
      <c r="I236" s="27">
        <f t="shared" si="46"/>
        <v>0.48776069787990983</v>
      </c>
      <c r="J236" s="26">
        <f t="shared" si="47"/>
        <v>0.50797998112753273</v>
      </c>
      <c r="K236" s="26">
        <f t="shared" si="48"/>
        <v>0</v>
      </c>
      <c r="L236" s="25">
        <f t="shared" si="49"/>
        <v>0</v>
      </c>
    </row>
    <row r="237" spans="1:12" ht="20" customHeight="1" x14ac:dyDescent="0.2">
      <c r="A237" s="23">
        <v>42805</v>
      </c>
      <c r="B237" s="24">
        <v>15</v>
      </c>
      <c r="C237" s="26">
        <f t="shared" si="40"/>
        <v>288</v>
      </c>
      <c r="D237" s="26">
        <f t="shared" si="41"/>
        <v>16.927777777777781</v>
      </c>
      <c r="E237" s="26">
        <f t="shared" si="42"/>
        <v>22471935.505712416</v>
      </c>
      <c r="F237" s="26">
        <f t="shared" si="43"/>
        <v>0.99999995550005227</v>
      </c>
      <c r="G237" s="26">
        <f t="shared" si="44"/>
        <v>0.80852238137210641</v>
      </c>
      <c r="H237" s="26">
        <f t="shared" si="45"/>
        <v>9.4089558339520138E-2</v>
      </c>
      <c r="I237" s="27">
        <f t="shared" si="46"/>
        <v>0.50797998112753273</v>
      </c>
      <c r="J237" s="26">
        <f t="shared" si="47"/>
        <v>0.53496831525201616</v>
      </c>
      <c r="K237" s="26">
        <f t="shared" si="48"/>
        <v>0</v>
      </c>
      <c r="L237" s="25">
        <f t="shared" si="49"/>
        <v>0</v>
      </c>
    </row>
    <row r="238" spans="1:12" ht="20" customHeight="1" x14ac:dyDescent="0.2">
      <c r="A238" s="23">
        <v>42805.041666666664</v>
      </c>
      <c r="B238" s="24">
        <v>13.9</v>
      </c>
      <c r="C238" s="26">
        <f t="shared" si="40"/>
        <v>286.89999999999998</v>
      </c>
      <c r="D238" s="26">
        <f t="shared" si="41"/>
        <v>15.293412338793972</v>
      </c>
      <c r="E238" s="26">
        <f t="shared" si="42"/>
        <v>4383737.9813409364</v>
      </c>
      <c r="F238" s="26">
        <f t="shared" si="43"/>
        <v>0.99999977188422851</v>
      </c>
      <c r="G238" s="26">
        <f t="shared" si="44"/>
        <v>0.90823188662726884</v>
      </c>
      <c r="H238" s="26">
        <f t="shared" si="45"/>
        <v>7.925424412148635E-2</v>
      </c>
      <c r="I238" s="27">
        <f t="shared" si="46"/>
        <v>0.53496831525201616</v>
      </c>
      <c r="J238" s="26">
        <f t="shared" si="47"/>
        <v>0.56340912464139548</v>
      </c>
      <c r="K238" s="26">
        <f t="shared" si="48"/>
        <v>0</v>
      </c>
      <c r="L238" s="25">
        <f t="shared" si="49"/>
        <v>0</v>
      </c>
    </row>
    <row r="239" spans="1:12" ht="20" customHeight="1" x14ac:dyDescent="0.2">
      <c r="A239" s="23">
        <v>42805.083333333336</v>
      </c>
      <c r="B239" s="24">
        <v>13.2</v>
      </c>
      <c r="C239" s="26">
        <f t="shared" si="40"/>
        <v>286.2</v>
      </c>
      <c r="D239" s="26">
        <f t="shared" si="41"/>
        <v>14.246820405310956</v>
      </c>
      <c r="E239" s="26">
        <f t="shared" si="42"/>
        <v>1539272.4155490592</v>
      </c>
      <c r="F239" s="26">
        <f t="shared" si="43"/>
        <v>0.99999935034283716</v>
      </c>
      <c r="G239" s="26">
        <f t="shared" si="44"/>
        <v>0.97844908920067541</v>
      </c>
      <c r="H239" s="26">
        <f t="shared" si="45"/>
        <v>7.1007326780249735E-2</v>
      </c>
      <c r="I239" s="27">
        <f t="shared" si="46"/>
        <v>0.56340912464139548</v>
      </c>
      <c r="J239" s="26">
        <f t="shared" si="47"/>
        <v>0.59185801098197288</v>
      </c>
      <c r="K239" s="26">
        <f t="shared" si="48"/>
        <v>0</v>
      </c>
      <c r="L239" s="25">
        <f t="shared" si="49"/>
        <v>0</v>
      </c>
    </row>
    <row r="240" spans="1:12" ht="20" customHeight="1" x14ac:dyDescent="0.2">
      <c r="A240" s="23">
        <v>42805.125</v>
      </c>
      <c r="B240" s="24">
        <v>12.4</v>
      </c>
      <c r="C240" s="26">
        <f t="shared" si="40"/>
        <v>285.39999999999998</v>
      </c>
      <c r="D240" s="26">
        <f t="shared" si="41"/>
        <v>13.044428871758901</v>
      </c>
      <c r="E240" s="26">
        <f t="shared" si="42"/>
        <v>462512.50423776201</v>
      </c>
      <c r="F240" s="26">
        <f t="shared" si="43"/>
        <v>0.99999783790096752</v>
      </c>
      <c r="G240" s="26">
        <f t="shared" si="44"/>
        <v>1.065845354287996</v>
      </c>
      <c r="H240" s="26">
        <f t="shared" si="45"/>
        <v>6.258642055839668E-2</v>
      </c>
      <c r="I240" s="27">
        <f t="shared" si="46"/>
        <v>0.59185801098197288</v>
      </c>
      <c r="J240" s="26">
        <f t="shared" si="47"/>
        <v>0.6206139311889185</v>
      </c>
      <c r="K240" s="26">
        <f t="shared" si="48"/>
        <v>0</v>
      </c>
      <c r="L240" s="25">
        <f t="shared" si="49"/>
        <v>0</v>
      </c>
    </row>
    <row r="241" spans="1:12" ht="20" customHeight="1" x14ac:dyDescent="0.2">
      <c r="A241" s="23">
        <v>42805.166666666664</v>
      </c>
      <c r="B241" s="24">
        <v>11.9</v>
      </c>
      <c r="C241" s="26">
        <f t="shared" si="40"/>
        <v>284.89999999999998</v>
      </c>
      <c r="D241" s="26">
        <f t="shared" si="41"/>
        <v>12.289505089505056</v>
      </c>
      <c r="E241" s="26">
        <f t="shared" si="42"/>
        <v>217402.35572346815</v>
      </c>
      <c r="F241" s="26">
        <f t="shared" si="43"/>
        <v>0.99999540025499301</v>
      </c>
      <c r="G241" s="26">
        <f t="shared" si="44"/>
        <v>1.1246635962630702</v>
      </c>
      <c r="H241" s="26">
        <f t="shared" si="45"/>
        <v>5.7817506765303096E-2</v>
      </c>
      <c r="I241" s="27">
        <f t="shared" si="46"/>
        <v>0.6206139311889185</v>
      </c>
      <c r="J241" s="26">
        <f t="shared" si="47"/>
        <v>0.64893034613201783</v>
      </c>
      <c r="K241" s="26">
        <f t="shared" si="48"/>
        <v>0</v>
      </c>
      <c r="L241" s="25">
        <f t="shared" si="49"/>
        <v>0</v>
      </c>
    </row>
    <row r="242" spans="1:12" ht="20" customHeight="1" x14ac:dyDescent="0.2">
      <c r="A242" s="23">
        <v>42805.208333333336</v>
      </c>
      <c r="B242" s="24">
        <v>11.2</v>
      </c>
      <c r="C242" s="26">
        <f t="shared" si="40"/>
        <v>284.2</v>
      </c>
      <c r="D242" s="26">
        <f t="shared" si="41"/>
        <v>11.228149190710752</v>
      </c>
      <c r="E242" s="26">
        <f t="shared" si="42"/>
        <v>75218.251808708083</v>
      </c>
      <c r="F242" s="26">
        <f t="shared" si="43"/>
        <v>0.99998670553115121</v>
      </c>
      <c r="G242" s="26">
        <f t="shared" si="44"/>
        <v>1.212887046417825</v>
      </c>
      <c r="H242" s="26">
        <f t="shared" si="45"/>
        <v>5.1720990279053553E-2</v>
      </c>
      <c r="I242" s="27">
        <f t="shared" si="46"/>
        <v>0.64893034613201783</v>
      </c>
      <c r="J242" s="26">
        <f t="shared" si="47"/>
        <v>0.67735727401728907</v>
      </c>
      <c r="K242" s="26">
        <f t="shared" si="48"/>
        <v>0</v>
      </c>
      <c r="L242" s="25">
        <f t="shared" si="49"/>
        <v>0</v>
      </c>
    </row>
    <row r="243" spans="1:12" ht="20" customHeight="1" x14ac:dyDescent="0.2">
      <c r="A243" s="23">
        <v>42805.25</v>
      </c>
      <c r="B243" s="24">
        <v>9.1999999999999993</v>
      </c>
      <c r="C243" s="26">
        <f t="shared" si="40"/>
        <v>282.2</v>
      </c>
      <c r="D243" s="26">
        <f t="shared" si="41"/>
        <v>8.1666902905740439</v>
      </c>
      <c r="E243" s="26">
        <f t="shared" si="42"/>
        <v>3521.6689529052233</v>
      </c>
      <c r="F243" s="26">
        <f t="shared" si="43"/>
        <v>0.99971612433261003</v>
      </c>
      <c r="G243" s="26">
        <f t="shared" si="44"/>
        <v>1.5080810934749305</v>
      </c>
      <c r="H243" s="26">
        <f t="shared" si="45"/>
        <v>3.7504173167400602E-2</v>
      </c>
      <c r="I243" s="27">
        <f t="shared" si="46"/>
        <v>0.67735727401728907</v>
      </c>
      <c r="J243" s="26">
        <f t="shared" si="47"/>
        <v>0.70793588705246902</v>
      </c>
      <c r="K243" s="26">
        <f t="shared" si="48"/>
        <v>0</v>
      </c>
      <c r="L243" s="25">
        <f t="shared" si="49"/>
        <v>0</v>
      </c>
    </row>
    <row r="244" spans="1:12" ht="20" customHeight="1" x14ac:dyDescent="0.2">
      <c r="A244" s="23">
        <v>42805.291666666664</v>
      </c>
      <c r="B244" s="24">
        <v>6.5</v>
      </c>
      <c r="C244" s="26">
        <f t="shared" si="40"/>
        <v>279.5</v>
      </c>
      <c r="D244" s="26">
        <f t="shared" si="41"/>
        <v>3.9642218246869412</v>
      </c>
      <c r="E244" s="26">
        <f t="shared" si="42"/>
        <v>52.67925973593001</v>
      </c>
      <c r="F244" s="26">
        <f t="shared" si="43"/>
        <v>0.98137083102637024</v>
      </c>
      <c r="G244" s="26">
        <f t="shared" si="44"/>
        <v>2.033706083935102</v>
      </c>
      <c r="H244" s="26">
        <f t="shared" si="45"/>
        <v>2.4125038842327935E-2</v>
      </c>
      <c r="I244" s="27">
        <f t="shared" si="46"/>
        <v>0.70793588705246902</v>
      </c>
      <c r="J244" s="26">
        <f t="shared" si="47"/>
        <v>0.73953741776485149</v>
      </c>
      <c r="K244" s="26">
        <f t="shared" si="48"/>
        <v>0</v>
      </c>
      <c r="L244" s="25">
        <f t="shared" si="49"/>
        <v>0</v>
      </c>
    </row>
    <row r="245" spans="1:12" ht="20" customHeight="1" x14ac:dyDescent="0.2">
      <c r="A245" s="23">
        <v>42805.333333333336</v>
      </c>
      <c r="B245" s="24">
        <v>5.9</v>
      </c>
      <c r="C245" s="26">
        <f t="shared" si="40"/>
        <v>278.89999999999998</v>
      </c>
      <c r="D245" s="26">
        <f t="shared" si="41"/>
        <v>3.0192900681247403</v>
      </c>
      <c r="E245" s="26">
        <f t="shared" si="42"/>
        <v>20.476749425678296</v>
      </c>
      <c r="F245" s="26">
        <f t="shared" si="43"/>
        <v>0.95343801893947844</v>
      </c>
      <c r="G245" s="26">
        <f t="shared" si="44"/>
        <v>2.1751449427584153</v>
      </c>
      <c r="H245" s="26">
        <f t="shared" si="45"/>
        <v>2.1846599763409889E-2</v>
      </c>
      <c r="I245" s="27">
        <f t="shared" si="46"/>
        <v>0.73953741776485149</v>
      </c>
      <c r="J245" s="26">
        <f t="shared" si="47"/>
        <v>0.77056045299962372</v>
      </c>
      <c r="K245" s="26">
        <f t="shared" si="48"/>
        <v>0</v>
      </c>
      <c r="L245" s="25">
        <f t="shared" si="49"/>
        <v>0</v>
      </c>
    </row>
    <row r="246" spans="1:12" ht="20" customHeight="1" x14ac:dyDescent="0.2">
      <c r="A246" s="23">
        <v>42805.375</v>
      </c>
      <c r="B246" s="24">
        <v>8.8000000000000007</v>
      </c>
      <c r="C246" s="26">
        <f t="shared" si="40"/>
        <v>281.8</v>
      </c>
      <c r="D246" s="26">
        <f t="shared" si="41"/>
        <v>7.549183818310877</v>
      </c>
      <c r="E246" s="26">
        <f t="shared" si="42"/>
        <v>1899.1920128466304</v>
      </c>
      <c r="F246" s="26">
        <f t="shared" si="43"/>
        <v>0.99947373739430578</v>
      </c>
      <c r="G246" s="26">
        <f t="shared" si="44"/>
        <v>1.5758203541292815</v>
      </c>
      <c r="H246" s="26">
        <f t="shared" si="45"/>
        <v>3.5149923494294057E-2</v>
      </c>
      <c r="I246" s="27">
        <f t="shared" si="46"/>
        <v>0.77056045299962372</v>
      </c>
      <c r="J246" s="26">
        <f t="shared" si="47"/>
        <v>0.79837359837549471</v>
      </c>
      <c r="K246" s="26">
        <f t="shared" si="48"/>
        <v>0</v>
      </c>
      <c r="L246" s="25">
        <f t="shared" si="49"/>
        <v>0</v>
      </c>
    </row>
    <row r="247" spans="1:12" ht="20" customHeight="1" x14ac:dyDescent="0.2">
      <c r="A247" s="23">
        <v>42805.416666666664</v>
      </c>
      <c r="B247" s="24">
        <v>12.7</v>
      </c>
      <c r="C247" s="26">
        <f t="shared" si="40"/>
        <v>285.7</v>
      </c>
      <c r="D247" s="26">
        <f t="shared" si="41"/>
        <v>13.496114805740271</v>
      </c>
      <c r="E247" s="26">
        <f t="shared" si="42"/>
        <v>726587.94360517873</v>
      </c>
      <c r="F247" s="26">
        <f t="shared" si="43"/>
        <v>0.9999986237060049</v>
      </c>
      <c r="G247" s="26">
        <f t="shared" si="44"/>
        <v>1.0321345726363009</v>
      </c>
      <c r="H247" s="26">
        <f t="shared" si="45"/>
        <v>6.5625819075299588E-2</v>
      </c>
      <c r="I247" s="27">
        <f t="shared" si="46"/>
        <v>0.79837359837549471</v>
      </c>
      <c r="J247" s="26">
        <f t="shared" si="47"/>
        <v>0.8132218121079442</v>
      </c>
      <c r="K247" s="26">
        <f t="shared" si="48"/>
        <v>0</v>
      </c>
      <c r="L247" s="25">
        <f t="shared" si="49"/>
        <v>0</v>
      </c>
    </row>
    <row r="248" spans="1:12" ht="20" customHeight="1" x14ac:dyDescent="0.2">
      <c r="A248" s="23">
        <v>42805.458333333336</v>
      </c>
      <c r="B248" s="24">
        <v>15.1</v>
      </c>
      <c r="C248" s="26">
        <f t="shared" si="40"/>
        <v>288.10000000000002</v>
      </c>
      <c r="D248" s="26">
        <f t="shared" si="41"/>
        <v>17.07573759111423</v>
      </c>
      <c r="E248" s="26">
        <f t="shared" si="42"/>
        <v>26055451.922390841</v>
      </c>
      <c r="F248" s="26">
        <f t="shared" si="43"/>
        <v>0.9999999616203179</v>
      </c>
      <c r="G248" s="26">
        <f t="shared" si="44"/>
        <v>0.80005498237956663</v>
      </c>
      <c r="H248" s="26">
        <f t="shared" si="45"/>
        <v>9.5562534266714072E-2</v>
      </c>
      <c r="I248" s="27">
        <f t="shared" si="46"/>
        <v>0.8132218121079442</v>
      </c>
      <c r="J248" s="26">
        <f t="shared" si="47"/>
        <v>0.81202180732443474</v>
      </c>
      <c r="K248" s="26">
        <f t="shared" si="48"/>
        <v>0</v>
      </c>
      <c r="L248" s="25">
        <f t="shared" si="49"/>
        <v>0</v>
      </c>
    </row>
    <row r="249" spans="1:12" ht="20" customHeight="1" x14ac:dyDescent="0.2">
      <c r="A249" s="23">
        <v>42805.5</v>
      </c>
      <c r="B249" s="24">
        <v>17</v>
      </c>
      <c r="C249" s="26">
        <f t="shared" si="40"/>
        <v>290</v>
      </c>
      <c r="D249" s="26">
        <f t="shared" si="41"/>
        <v>19.867586206896554</v>
      </c>
      <c r="E249" s="26">
        <f t="shared" si="42"/>
        <v>424994254.04218465</v>
      </c>
      <c r="F249" s="26">
        <f t="shared" si="43"/>
        <v>0.99999999764702707</v>
      </c>
      <c r="G249" s="26">
        <f t="shared" si="44"/>
        <v>0.65591402530898268</v>
      </c>
      <c r="H249" s="26">
        <f t="shared" si="45"/>
        <v>0.12810969943650291</v>
      </c>
      <c r="I249" s="27">
        <f t="shared" si="46"/>
        <v>0.81202180732443474</v>
      </c>
      <c r="J249" s="26">
        <f t="shared" si="47"/>
        <v>0.79325091821990623</v>
      </c>
      <c r="K249" s="26">
        <f t="shared" si="48"/>
        <v>0</v>
      </c>
      <c r="L249" s="25">
        <f t="shared" si="49"/>
        <v>0</v>
      </c>
    </row>
    <row r="250" spans="1:12" ht="20" customHeight="1" x14ac:dyDescent="0.2">
      <c r="A250" s="23">
        <v>42805.541666666664</v>
      </c>
      <c r="B250" s="24">
        <v>18.8</v>
      </c>
      <c r="C250" s="26">
        <f t="shared" si="40"/>
        <v>291.8</v>
      </c>
      <c r="D250" s="26">
        <f t="shared" si="41"/>
        <v>22.478958190541487</v>
      </c>
      <c r="E250" s="26">
        <f t="shared" si="42"/>
        <v>5787453319.270771</v>
      </c>
      <c r="F250" s="26">
        <f t="shared" si="43"/>
        <v>0.99999999982721244</v>
      </c>
      <c r="G250" s="26">
        <f t="shared" si="44"/>
        <v>0.54469205252289088</v>
      </c>
      <c r="H250" s="26">
        <f t="shared" si="45"/>
        <v>0.16851847990285634</v>
      </c>
      <c r="I250" s="27">
        <f t="shared" si="46"/>
        <v>0.79325091821990623</v>
      </c>
      <c r="J250" s="26">
        <f t="shared" si="47"/>
        <v>0.75470332792641925</v>
      </c>
      <c r="K250" s="26">
        <f t="shared" si="48"/>
        <v>0</v>
      </c>
      <c r="L250" s="25">
        <f t="shared" si="49"/>
        <v>0</v>
      </c>
    </row>
    <row r="251" spans="1:12" ht="20" customHeight="1" x14ac:dyDescent="0.2">
      <c r="A251" s="23">
        <v>42805.583333333336</v>
      </c>
      <c r="B251" s="24">
        <v>20.2</v>
      </c>
      <c r="C251" s="26">
        <f t="shared" si="40"/>
        <v>293.2</v>
      </c>
      <c r="D251" s="26">
        <f t="shared" si="41"/>
        <v>24.487858117326045</v>
      </c>
      <c r="E251" s="26">
        <f t="shared" si="42"/>
        <v>43146110757.271255</v>
      </c>
      <c r="F251" s="26">
        <f t="shared" si="43"/>
        <v>0.99999999997682298</v>
      </c>
      <c r="G251" s="26">
        <f t="shared" si="44"/>
        <v>0.47214194087511674</v>
      </c>
      <c r="H251" s="26">
        <f t="shared" si="45"/>
        <v>0.20808622751769451</v>
      </c>
      <c r="I251" s="27">
        <f t="shared" si="46"/>
        <v>0.75470332792641925</v>
      </c>
      <c r="J251" s="26">
        <f t="shared" si="47"/>
        <v>0.70162049952166194</v>
      </c>
      <c r="K251" s="26">
        <f t="shared" si="48"/>
        <v>0</v>
      </c>
      <c r="L251" s="25">
        <f t="shared" si="49"/>
        <v>0</v>
      </c>
    </row>
    <row r="252" spans="1:12" ht="20" customHeight="1" x14ac:dyDescent="0.2">
      <c r="A252" s="23">
        <v>42805.625</v>
      </c>
      <c r="B252" s="24">
        <v>21.7</v>
      </c>
      <c r="C252" s="26">
        <f t="shared" si="40"/>
        <v>294.7</v>
      </c>
      <c r="D252" s="26">
        <f t="shared" si="41"/>
        <v>26.619070240922959</v>
      </c>
      <c r="E252" s="26">
        <f t="shared" si="42"/>
        <v>363509126510.15002</v>
      </c>
      <c r="F252" s="26">
        <f t="shared" si="43"/>
        <v>0.99999999999724909</v>
      </c>
      <c r="G252" s="26">
        <f t="shared" si="44"/>
        <v>0.40570883604028518</v>
      </c>
      <c r="H252" s="26">
        <f t="shared" si="45"/>
        <v>0.26026511807647351</v>
      </c>
      <c r="I252" s="27">
        <f t="shared" si="46"/>
        <v>0.70162049952166194</v>
      </c>
      <c r="J252" s="26">
        <f t="shared" si="47"/>
        <v>0.63381151126577517</v>
      </c>
      <c r="K252" s="26">
        <f t="shared" si="48"/>
        <v>0</v>
      </c>
      <c r="L252" s="25">
        <f t="shared" si="49"/>
        <v>0</v>
      </c>
    </row>
    <row r="253" spans="1:12" ht="20" customHeight="1" x14ac:dyDescent="0.2">
      <c r="A253" s="23">
        <v>42805.666666666664</v>
      </c>
      <c r="B253" s="24">
        <v>22.5</v>
      </c>
      <c r="C253" s="26">
        <f t="shared" si="40"/>
        <v>295.5</v>
      </c>
      <c r="D253" s="26">
        <f t="shared" si="41"/>
        <v>27.746869712351948</v>
      </c>
      <c r="E253" s="26">
        <f t="shared" si="42"/>
        <v>1122825859412.2986</v>
      </c>
      <c r="F253" s="26">
        <f t="shared" si="43"/>
        <v>0.99999999999910938</v>
      </c>
      <c r="G253" s="26">
        <f t="shared" si="44"/>
        <v>0.37442386844701159</v>
      </c>
      <c r="H253" s="26">
        <f t="shared" si="45"/>
        <v>0.29298000987022571</v>
      </c>
      <c r="I253" s="27">
        <f t="shared" si="46"/>
        <v>0.63381151126577517</v>
      </c>
      <c r="J253" s="26">
        <f t="shared" si="47"/>
        <v>0.56793666132025022</v>
      </c>
      <c r="K253" s="26">
        <f t="shared" si="48"/>
        <v>0</v>
      </c>
      <c r="L253" s="25">
        <f t="shared" si="49"/>
        <v>0</v>
      </c>
    </row>
    <row r="254" spans="1:12" ht="20" customHeight="1" x14ac:dyDescent="0.2">
      <c r="A254" s="23">
        <v>42805.708333333336</v>
      </c>
      <c r="B254" s="24">
        <v>22.8</v>
      </c>
      <c r="C254" s="26">
        <f t="shared" si="40"/>
        <v>295.8</v>
      </c>
      <c r="D254" s="26">
        <f t="shared" si="41"/>
        <v>28.168221771467223</v>
      </c>
      <c r="E254" s="26">
        <f t="shared" si="42"/>
        <v>1711209885207.6294</v>
      </c>
      <c r="F254" s="26">
        <f t="shared" si="43"/>
        <v>0.99999999999941558</v>
      </c>
      <c r="G254" s="26">
        <f t="shared" si="44"/>
        <v>0.36336494212837361</v>
      </c>
      <c r="H254" s="26">
        <f t="shared" si="45"/>
        <v>0.30623127240292541</v>
      </c>
      <c r="I254" s="27">
        <f t="shared" si="46"/>
        <v>0.56793666132025022</v>
      </c>
      <c r="J254" s="26">
        <f t="shared" si="47"/>
        <v>0.51397398311747267</v>
      </c>
      <c r="K254" s="26">
        <f t="shared" si="48"/>
        <v>0</v>
      </c>
      <c r="L254" s="25">
        <f t="shared" si="49"/>
        <v>0</v>
      </c>
    </row>
    <row r="255" spans="1:12" ht="20" customHeight="1" x14ac:dyDescent="0.2">
      <c r="A255" s="23">
        <v>42805.75</v>
      </c>
      <c r="B255" s="24">
        <v>22.5</v>
      </c>
      <c r="C255" s="26">
        <f t="shared" si="40"/>
        <v>295.5</v>
      </c>
      <c r="D255" s="26">
        <f t="shared" si="41"/>
        <v>27.746869712351948</v>
      </c>
      <c r="E255" s="26">
        <f t="shared" si="42"/>
        <v>1122825859412.2986</v>
      </c>
      <c r="F255" s="26">
        <f t="shared" si="43"/>
        <v>0.99999999999910938</v>
      </c>
      <c r="G255" s="26">
        <f t="shared" si="44"/>
        <v>0.37442386844701159</v>
      </c>
      <c r="H255" s="26">
        <f t="shared" si="45"/>
        <v>0.29298000987022571</v>
      </c>
      <c r="I255" s="27">
        <f t="shared" si="46"/>
        <v>0.51397398311747267</v>
      </c>
      <c r="J255" s="26">
        <f t="shared" si="47"/>
        <v>0.47853342487075412</v>
      </c>
      <c r="K255" s="26">
        <f t="shared" si="48"/>
        <v>0</v>
      </c>
      <c r="L255" s="25">
        <f t="shared" si="49"/>
        <v>0</v>
      </c>
    </row>
    <row r="256" spans="1:12" ht="20" customHeight="1" x14ac:dyDescent="0.2">
      <c r="A256" s="23">
        <v>42805.791666666664</v>
      </c>
      <c r="B256" s="24">
        <v>21.4</v>
      </c>
      <c r="C256" s="26">
        <f t="shared" si="40"/>
        <v>294.39999999999998</v>
      </c>
      <c r="D256" s="26">
        <f t="shared" si="41"/>
        <v>26.194565217391272</v>
      </c>
      <c r="E256" s="26">
        <f t="shared" si="42"/>
        <v>237768944441.58035</v>
      </c>
      <c r="F256" s="26">
        <f t="shared" si="43"/>
        <v>0.99999999999579425</v>
      </c>
      <c r="G256" s="26">
        <f t="shared" si="44"/>
        <v>0.41815028839953056</v>
      </c>
      <c r="H256" s="26">
        <f t="shared" si="45"/>
        <v>0.24892049552930032</v>
      </c>
      <c r="I256" s="27">
        <f t="shared" si="46"/>
        <v>0.47853342487075412</v>
      </c>
      <c r="J256" s="26">
        <f t="shared" si="47"/>
        <v>0.46522751502385384</v>
      </c>
      <c r="K256" s="26">
        <f t="shared" si="48"/>
        <v>0</v>
      </c>
      <c r="L256" s="25">
        <f t="shared" si="49"/>
        <v>0</v>
      </c>
    </row>
    <row r="257" spans="1:12" ht="20" customHeight="1" x14ac:dyDescent="0.2">
      <c r="A257" s="23">
        <v>42805.833333333336</v>
      </c>
      <c r="B257" s="24">
        <v>19.7</v>
      </c>
      <c r="C257" s="26">
        <f t="shared" si="40"/>
        <v>292.7</v>
      </c>
      <c r="D257" s="26">
        <f t="shared" si="41"/>
        <v>23.772599931670637</v>
      </c>
      <c r="E257" s="26">
        <f t="shared" si="42"/>
        <v>21101288283.837727</v>
      </c>
      <c r="F257" s="26">
        <f t="shared" si="43"/>
        <v>0.99999999995260958</v>
      </c>
      <c r="G257" s="26">
        <f t="shared" si="44"/>
        <v>0.49679279341708765</v>
      </c>
      <c r="H257" s="26">
        <f t="shared" si="45"/>
        <v>0.1930328112701698</v>
      </c>
      <c r="I257" s="27">
        <f t="shared" si="46"/>
        <v>0.46522751502385384</v>
      </c>
      <c r="J257" s="26">
        <f t="shared" si="47"/>
        <v>0.47076864427258092</v>
      </c>
      <c r="K257" s="26">
        <f t="shared" si="48"/>
        <v>0</v>
      </c>
      <c r="L257" s="25">
        <f t="shared" si="49"/>
        <v>0</v>
      </c>
    </row>
    <row r="258" spans="1:12" ht="20" customHeight="1" x14ac:dyDescent="0.2">
      <c r="A258" s="23">
        <v>42805.875</v>
      </c>
      <c r="B258" s="24">
        <v>17.899999999999999</v>
      </c>
      <c r="C258" s="26">
        <f t="shared" si="40"/>
        <v>290.89999999999998</v>
      </c>
      <c r="D258" s="26">
        <f t="shared" si="41"/>
        <v>21.177311790993439</v>
      </c>
      <c r="E258" s="26">
        <f t="shared" si="42"/>
        <v>1574670358.2880683</v>
      </c>
      <c r="F258" s="26">
        <f t="shared" si="43"/>
        <v>0.99999999936494643</v>
      </c>
      <c r="G258" s="26">
        <f t="shared" si="44"/>
        <v>0.59754985823749707</v>
      </c>
      <c r="H258" s="26">
        <f t="shared" si="45"/>
        <v>0.14699377992281532</v>
      </c>
      <c r="I258" s="27">
        <f t="shared" si="46"/>
        <v>0.47076864427258092</v>
      </c>
      <c r="J258" s="26">
        <f t="shared" si="47"/>
        <v>0.48809971898585847</v>
      </c>
      <c r="K258" s="26">
        <f t="shared" si="48"/>
        <v>0</v>
      </c>
      <c r="L258" s="25">
        <f t="shared" si="49"/>
        <v>0</v>
      </c>
    </row>
    <row r="259" spans="1:12" ht="20" customHeight="1" x14ac:dyDescent="0.2">
      <c r="A259" s="23">
        <v>42805.916666666664</v>
      </c>
      <c r="B259" s="24">
        <v>16.600000000000001</v>
      </c>
      <c r="C259" s="26">
        <f t="shared" si="40"/>
        <v>289.60000000000002</v>
      </c>
      <c r="D259" s="26">
        <f t="shared" si="41"/>
        <v>19.282872928176833</v>
      </c>
      <c r="E259" s="26">
        <f t="shared" si="42"/>
        <v>236834685.97371796</v>
      </c>
      <c r="F259" s="26">
        <f t="shared" si="43"/>
        <v>0.99999999577764553</v>
      </c>
      <c r="G259" s="26">
        <f t="shared" si="44"/>
        <v>0.68377869006092828</v>
      </c>
      <c r="H259" s="26">
        <f t="shared" si="45"/>
        <v>0.12048195526577772</v>
      </c>
      <c r="I259" s="27">
        <f t="shared" si="46"/>
        <v>0.48809971898585847</v>
      </c>
      <c r="J259" s="26">
        <f t="shared" si="47"/>
        <v>0.51031063557086198</v>
      </c>
      <c r="K259" s="26">
        <f t="shared" si="48"/>
        <v>0</v>
      </c>
      <c r="L259" s="25">
        <f t="shared" si="49"/>
        <v>0</v>
      </c>
    </row>
    <row r="260" spans="1:12" ht="20" customHeight="1" x14ac:dyDescent="0.2">
      <c r="A260" s="23">
        <v>42805.958333333336</v>
      </c>
      <c r="B260" s="24">
        <v>16</v>
      </c>
      <c r="C260" s="26">
        <f t="shared" si="40"/>
        <v>289</v>
      </c>
      <c r="D260" s="26">
        <f t="shared" si="41"/>
        <v>18.402768166089967</v>
      </c>
      <c r="E260" s="26">
        <f t="shared" si="42"/>
        <v>98224689.872847423</v>
      </c>
      <c r="F260" s="26">
        <f t="shared" si="43"/>
        <v>0.99999998981926042</v>
      </c>
      <c r="G260" s="26">
        <f t="shared" si="44"/>
        <v>0.72796803592570081</v>
      </c>
      <c r="H260" s="26">
        <f t="shared" si="45"/>
        <v>0.10984837209007779</v>
      </c>
      <c r="I260" s="27">
        <f t="shared" si="46"/>
        <v>0.51031063557086198</v>
      </c>
      <c r="J260" s="26">
        <f t="shared" si="47"/>
        <v>0.53295353948911239</v>
      </c>
      <c r="K260" s="26">
        <f t="shared" si="48"/>
        <v>0</v>
      </c>
      <c r="L260" s="25">
        <f t="shared" si="49"/>
        <v>0</v>
      </c>
    </row>
    <row r="261" spans="1:12" ht="20" customHeight="1" x14ac:dyDescent="0.2">
      <c r="A261" s="23">
        <v>42806</v>
      </c>
      <c r="B261" s="24">
        <v>15.2</v>
      </c>
      <c r="C261" s="26">
        <f t="shared" si="40"/>
        <v>288.2</v>
      </c>
      <c r="D261" s="26">
        <f t="shared" si="41"/>
        <v>17.223594725884787</v>
      </c>
      <c r="E261" s="26">
        <f t="shared" si="42"/>
        <v>30207316.641067348</v>
      </c>
      <c r="F261" s="26">
        <f t="shared" si="43"/>
        <v>0.99999996689543869</v>
      </c>
      <c r="G261" s="26">
        <f t="shared" si="44"/>
        <v>0.79168204376361384</v>
      </c>
      <c r="H261" s="26">
        <f t="shared" si="45"/>
        <v>9.705752342168826E-2</v>
      </c>
      <c r="I261" s="27">
        <f t="shared" si="46"/>
        <v>0.53295353948911239</v>
      </c>
      <c r="J261" s="26">
        <f t="shared" si="47"/>
        <v>0.55688494247255338</v>
      </c>
      <c r="K261" s="26">
        <f t="shared" si="48"/>
        <v>0</v>
      </c>
      <c r="L261" s="25">
        <f t="shared" si="49"/>
        <v>0</v>
      </c>
    </row>
    <row r="262" spans="1:12" ht="20" customHeight="1" x14ac:dyDescent="0.2">
      <c r="A262" s="23">
        <v>42806.041666666664</v>
      </c>
      <c r="B262" s="24">
        <v>14.6</v>
      </c>
      <c r="C262" s="26">
        <f t="shared" si="40"/>
        <v>287.60000000000002</v>
      </c>
      <c r="D262" s="26">
        <f t="shared" si="41"/>
        <v>16.334909596662069</v>
      </c>
      <c r="E262" s="26">
        <f t="shared" si="42"/>
        <v>12421129.801814223</v>
      </c>
      <c r="F262" s="26">
        <f t="shared" si="43"/>
        <v>0.99999991949203204</v>
      </c>
      <c r="G262" s="26">
        <f t="shared" si="44"/>
        <v>0.84335940292981082</v>
      </c>
      <c r="H262" s="26">
        <f t="shared" si="45"/>
        <v>8.8411671586987095E-2</v>
      </c>
      <c r="I262" s="27">
        <f t="shared" si="46"/>
        <v>0.55688494247255338</v>
      </c>
      <c r="J262" s="26">
        <f t="shared" si="47"/>
        <v>0.58112527642556788</v>
      </c>
      <c r="K262" s="26">
        <f t="shared" si="48"/>
        <v>0</v>
      </c>
      <c r="L262" s="25">
        <f t="shared" si="49"/>
        <v>0</v>
      </c>
    </row>
    <row r="263" spans="1:12" ht="20" customHeight="1" x14ac:dyDescent="0.2">
      <c r="A263" s="23">
        <v>42806.083333333336</v>
      </c>
      <c r="B263" s="24">
        <v>13.6</v>
      </c>
      <c r="C263" s="26">
        <f t="shared" si="40"/>
        <v>286.60000000000002</v>
      </c>
      <c r="D263" s="26">
        <f t="shared" si="41"/>
        <v>14.845498953244975</v>
      </c>
      <c r="E263" s="26">
        <f t="shared" si="42"/>
        <v>2801033.3293049387</v>
      </c>
      <c r="F263" s="26">
        <f t="shared" si="43"/>
        <v>0.99999964298902388</v>
      </c>
      <c r="G263" s="26">
        <f t="shared" si="44"/>
        <v>0.93764412771485406</v>
      </c>
      <c r="H263" s="26">
        <f t="shared" si="45"/>
        <v>7.5613599889017641E-2</v>
      </c>
      <c r="I263" s="27">
        <f t="shared" si="46"/>
        <v>0.58112527642556788</v>
      </c>
      <c r="J263" s="26">
        <f t="shared" si="47"/>
        <v>0.60708897652250071</v>
      </c>
      <c r="K263" s="26">
        <f t="shared" si="48"/>
        <v>0</v>
      </c>
      <c r="L263" s="25">
        <f t="shared" si="49"/>
        <v>0</v>
      </c>
    </row>
    <row r="264" spans="1:12" ht="20" customHeight="1" x14ac:dyDescent="0.2">
      <c r="A264" s="23">
        <v>42806.125</v>
      </c>
      <c r="B264" s="24">
        <v>12.5</v>
      </c>
      <c r="C264" s="26">
        <f t="shared" si="40"/>
        <v>285.5</v>
      </c>
      <c r="D264" s="26">
        <f t="shared" si="41"/>
        <v>13.195096322241682</v>
      </c>
      <c r="E264" s="26">
        <f t="shared" si="42"/>
        <v>537721.64793875569</v>
      </c>
      <c r="F264" s="26">
        <f t="shared" si="43"/>
        <v>0.99999814030522272</v>
      </c>
      <c r="G264" s="26">
        <f t="shared" si="44"/>
        <v>1.0544799188782541</v>
      </c>
      <c r="H264" s="26">
        <f t="shared" si="45"/>
        <v>6.3584285780466043E-2</v>
      </c>
      <c r="I264" s="27">
        <f t="shared" si="46"/>
        <v>0.60708897652250071</v>
      </c>
      <c r="J264" s="26">
        <f t="shared" si="47"/>
        <v>0.63465048541060232</v>
      </c>
      <c r="K264" s="26">
        <f t="shared" si="48"/>
        <v>0</v>
      </c>
      <c r="L264" s="25">
        <f t="shared" si="49"/>
        <v>0</v>
      </c>
    </row>
    <row r="265" spans="1:12" ht="20" customHeight="1" x14ac:dyDescent="0.2">
      <c r="A265" s="23">
        <v>42806.166666666664</v>
      </c>
      <c r="B265" s="24">
        <v>11.9</v>
      </c>
      <c r="C265" s="26">
        <f t="shared" si="40"/>
        <v>284.89999999999998</v>
      </c>
      <c r="D265" s="26">
        <f t="shared" si="41"/>
        <v>12.289505089505056</v>
      </c>
      <c r="E265" s="26">
        <f t="shared" si="42"/>
        <v>217402.35572346815</v>
      </c>
      <c r="F265" s="26">
        <f t="shared" si="43"/>
        <v>0.99999540025499301</v>
      </c>
      <c r="G265" s="26">
        <f t="shared" si="44"/>
        <v>1.1246635962630702</v>
      </c>
      <c r="H265" s="26">
        <f t="shared" si="45"/>
        <v>5.7817506765303096E-2</v>
      </c>
      <c r="I265" s="27">
        <f t="shared" si="46"/>
        <v>0.63465048541060232</v>
      </c>
      <c r="J265" s="26">
        <f t="shared" si="47"/>
        <v>0.66217835723731244</v>
      </c>
      <c r="K265" s="26">
        <f t="shared" si="48"/>
        <v>0</v>
      </c>
      <c r="L265" s="25">
        <f t="shared" si="49"/>
        <v>0</v>
      </c>
    </row>
    <row r="266" spans="1:12" ht="20" customHeight="1" x14ac:dyDescent="0.2">
      <c r="A266" s="23">
        <v>42806.208333333336</v>
      </c>
      <c r="B266" s="24">
        <v>11</v>
      </c>
      <c r="C266" s="26">
        <f t="shared" si="40"/>
        <v>284</v>
      </c>
      <c r="D266" s="26">
        <f t="shared" si="41"/>
        <v>10.923943661971833</v>
      </c>
      <c r="E266" s="26">
        <f t="shared" si="42"/>
        <v>55489.198655379434</v>
      </c>
      <c r="F266" s="26">
        <f t="shared" si="43"/>
        <v>0.99998197879942352</v>
      </c>
      <c r="G266" s="26">
        <f t="shared" si="44"/>
        <v>1.2394266529206885</v>
      </c>
      <c r="H266" s="26">
        <f t="shared" si="45"/>
        <v>5.0095253506561493E-2</v>
      </c>
      <c r="I266" s="27">
        <f t="shared" si="46"/>
        <v>0.66217835723731244</v>
      </c>
      <c r="J266" s="26">
        <f t="shared" si="47"/>
        <v>0.69038338961073409</v>
      </c>
      <c r="K266" s="26">
        <f t="shared" si="48"/>
        <v>0</v>
      </c>
      <c r="L266" s="25">
        <f t="shared" si="49"/>
        <v>0</v>
      </c>
    </row>
    <row r="267" spans="1:12" ht="20" customHeight="1" x14ac:dyDescent="0.2">
      <c r="A267" s="23">
        <v>42806.25</v>
      </c>
      <c r="B267" s="24">
        <v>10.1</v>
      </c>
      <c r="C267" s="26">
        <f t="shared" si="40"/>
        <v>283.10000000000002</v>
      </c>
      <c r="D267" s="26">
        <f t="shared" si="41"/>
        <v>9.5496997527375846</v>
      </c>
      <c r="E267" s="26">
        <f t="shared" si="42"/>
        <v>14040.478423366396</v>
      </c>
      <c r="F267" s="26">
        <f t="shared" si="43"/>
        <v>0.99992878242804295</v>
      </c>
      <c r="G267" s="26">
        <f t="shared" si="44"/>
        <v>1.3667444779202882</v>
      </c>
      <c r="H267" s="26">
        <f t="shared" si="45"/>
        <v>4.3364857109674464E-2</v>
      </c>
      <c r="I267" s="27">
        <f t="shared" si="46"/>
        <v>0.69038338961073409</v>
      </c>
      <c r="J267" s="26">
        <f t="shared" si="47"/>
        <v>0.71908683324029621</v>
      </c>
      <c r="K267" s="26">
        <f t="shared" si="48"/>
        <v>0</v>
      </c>
      <c r="L267" s="25">
        <f t="shared" si="49"/>
        <v>0</v>
      </c>
    </row>
    <row r="268" spans="1:12" ht="20" customHeight="1" x14ac:dyDescent="0.2">
      <c r="A268" s="23">
        <v>42806.291666666664</v>
      </c>
      <c r="B268" s="24">
        <v>9.3000000000000007</v>
      </c>
      <c r="C268" s="26">
        <f t="shared" si="40"/>
        <v>282.3</v>
      </c>
      <c r="D268" s="26">
        <f t="shared" si="41"/>
        <v>8.3207934821112488</v>
      </c>
      <c r="E268" s="26">
        <f t="shared" si="42"/>
        <v>4108.4186719792733</v>
      </c>
      <c r="F268" s="26">
        <f t="shared" si="43"/>
        <v>0.99975665657850377</v>
      </c>
      <c r="G268" s="26">
        <f t="shared" si="44"/>
        <v>1.4916352640483721</v>
      </c>
      <c r="H268" s="26">
        <f t="shared" si="45"/>
        <v>3.8115878261010171E-2</v>
      </c>
      <c r="I268" s="27">
        <f t="shared" si="46"/>
        <v>0.71908683324029621</v>
      </c>
      <c r="J268" s="26">
        <f t="shared" si="47"/>
        <v>0.74797907082372384</v>
      </c>
      <c r="K268" s="26">
        <f t="shared" si="48"/>
        <v>0</v>
      </c>
      <c r="L268" s="25">
        <f t="shared" si="49"/>
        <v>0</v>
      </c>
    </row>
    <row r="269" spans="1:12" ht="20" customHeight="1" x14ac:dyDescent="0.2">
      <c r="A269" s="23">
        <v>42806.333333333336</v>
      </c>
      <c r="B269" s="24">
        <v>8.6</v>
      </c>
      <c r="C269" s="26">
        <f t="shared" si="40"/>
        <v>281.60000000000002</v>
      </c>
      <c r="D269" s="26">
        <f t="shared" si="41"/>
        <v>7.2397727272727632</v>
      </c>
      <c r="E269" s="26">
        <f t="shared" si="42"/>
        <v>1393.7771673294387</v>
      </c>
      <c r="F269" s="26">
        <f t="shared" si="43"/>
        <v>0.99928303959698828</v>
      </c>
      <c r="G269" s="26">
        <f t="shared" si="44"/>
        <v>1.6108979907460963</v>
      </c>
      <c r="H269" s="26">
        <f t="shared" si="45"/>
        <v>3.4026461152999864E-2</v>
      </c>
      <c r="I269" s="27">
        <f t="shared" si="46"/>
        <v>0.74797907082372384</v>
      </c>
      <c r="J269" s="26">
        <f t="shared" si="47"/>
        <v>0.77684722217355417</v>
      </c>
      <c r="K269" s="26">
        <f t="shared" si="48"/>
        <v>0</v>
      </c>
      <c r="L269" s="25">
        <f t="shared" si="49"/>
        <v>0</v>
      </c>
    </row>
    <row r="270" spans="1:12" ht="20" customHeight="1" x14ac:dyDescent="0.2">
      <c r="A270" s="23">
        <v>42806.375</v>
      </c>
      <c r="B270" s="24">
        <v>9.5</v>
      </c>
      <c r="C270" s="26">
        <f t="shared" ref="C270:C333" si="50">B270+273</f>
        <v>282.5</v>
      </c>
      <c r="D270" s="26">
        <f t="shared" ref="D270:D333" si="51">$C$5*$C$6*(C270-$C$6)/C270</f>
        <v>8.6286725663716819</v>
      </c>
      <c r="E270" s="26">
        <f t="shared" ref="E270:E333" si="52">EXP(D270)</f>
        <v>5589.6534319876628</v>
      </c>
      <c r="F270" s="26">
        <f t="shared" ref="F270:F333" si="53">E270/(1+E270)</f>
        <v>0.99982113003208561</v>
      </c>
      <c r="G270" s="26">
        <f t="shared" ref="G270:G333" si="54">$C$7*EXP($C$8/C270)</f>
        <v>1.4593136663701209</v>
      </c>
      <c r="H270" s="26">
        <f t="shared" ref="H270:H333" si="55">$C$4*EXP(-$C$2/C270)</f>
        <v>3.9368029712619927E-2</v>
      </c>
      <c r="I270" s="27">
        <f t="shared" ref="I270:I333" si="56">IF(J269&lt;1,J269,J269-J269*F269)</f>
        <v>0.77684722217355417</v>
      </c>
      <c r="J270" s="26">
        <f t="shared" ref="J270:J333" si="57">G270-(G270-I270)*EXP(-H270)</f>
        <v>0.80319259618427385</v>
      </c>
      <c r="K270" s="26">
        <f t="shared" ref="K270:K333" si="58">IF(J270&lt;1,0,J270*F270)</f>
        <v>0</v>
      </c>
      <c r="L270" s="25">
        <f t="shared" ref="L270:L333" si="59">K270+L269</f>
        <v>0</v>
      </c>
    </row>
    <row r="271" spans="1:12" ht="20" customHeight="1" x14ac:dyDescent="0.2">
      <c r="A271" s="23">
        <v>42806.416666666664</v>
      </c>
      <c r="B271" s="24">
        <v>11.3</v>
      </c>
      <c r="C271" s="26">
        <f t="shared" si="50"/>
        <v>284.3</v>
      </c>
      <c r="D271" s="26">
        <f t="shared" si="51"/>
        <v>11.380091452690838</v>
      </c>
      <c r="E271" s="26">
        <f t="shared" si="52"/>
        <v>87561.04206249243</v>
      </c>
      <c r="F271" s="26">
        <f t="shared" si="53"/>
        <v>0.99998857952628284</v>
      </c>
      <c r="G271" s="26">
        <f t="shared" si="54"/>
        <v>1.199844820285431</v>
      </c>
      <c r="H271" s="26">
        <f t="shared" si="55"/>
        <v>5.2552652342969575E-2</v>
      </c>
      <c r="I271" s="27">
        <f t="shared" si="56"/>
        <v>0.80319259618427385</v>
      </c>
      <c r="J271" s="26">
        <f t="shared" si="57"/>
        <v>0.82349945947734082</v>
      </c>
      <c r="K271" s="26">
        <f t="shared" si="58"/>
        <v>0</v>
      </c>
      <c r="L271" s="25">
        <f t="shared" si="59"/>
        <v>0</v>
      </c>
    </row>
    <row r="272" spans="1:12" ht="20" customHeight="1" x14ac:dyDescent="0.2">
      <c r="A272" s="23">
        <v>42806.458333333336</v>
      </c>
      <c r="B272" s="24">
        <v>13.7</v>
      </c>
      <c r="C272" s="26">
        <f t="shared" si="50"/>
        <v>286.7</v>
      </c>
      <c r="D272" s="26">
        <f t="shared" si="51"/>
        <v>14.994907568887323</v>
      </c>
      <c r="E272" s="26">
        <f t="shared" si="52"/>
        <v>3252412.4423125559</v>
      </c>
      <c r="F272" s="26">
        <f t="shared" si="53"/>
        <v>0.99999969253601428</v>
      </c>
      <c r="G272" s="26">
        <f t="shared" si="54"/>
        <v>0.92772883505176729</v>
      </c>
      <c r="H272" s="26">
        <f t="shared" si="55"/>
        <v>7.6809016031835514E-2</v>
      </c>
      <c r="I272" s="27">
        <f t="shared" si="56"/>
        <v>0.82349945947734082</v>
      </c>
      <c r="J272" s="26">
        <f t="shared" si="57"/>
        <v>0.83120548110673487</v>
      </c>
      <c r="K272" s="26">
        <f t="shared" si="58"/>
        <v>0</v>
      </c>
      <c r="L272" s="25">
        <f t="shared" si="59"/>
        <v>0</v>
      </c>
    </row>
    <row r="273" spans="1:12" ht="20" customHeight="1" x14ac:dyDescent="0.2">
      <c r="A273" s="23">
        <v>42806.5</v>
      </c>
      <c r="B273" s="24">
        <v>16.3</v>
      </c>
      <c r="C273" s="26">
        <f t="shared" si="50"/>
        <v>289.3</v>
      </c>
      <c r="D273" s="26">
        <f t="shared" si="51"/>
        <v>18.843276875216059</v>
      </c>
      <c r="E273" s="26">
        <f t="shared" si="52"/>
        <v>152591790.09691289</v>
      </c>
      <c r="F273" s="26">
        <f t="shared" si="53"/>
        <v>0.99999999344656754</v>
      </c>
      <c r="G273" s="26">
        <f t="shared" si="54"/>
        <v>0.7055045757792795</v>
      </c>
      <c r="H273" s="26">
        <f t="shared" si="55"/>
        <v>0.11504788055241724</v>
      </c>
      <c r="I273" s="27">
        <f t="shared" si="56"/>
        <v>0.83120548110673487</v>
      </c>
      <c r="J273" s="26">
        <f t="shared" si="57"/>
        <v>0.81754474237311092</v>
      </c>
      <c r="K273" s="26">
        <f t="shared" si="58"/>
        <v>0</v>
      </c>
      <c r="L273" s="25">
        <f t="shared" si="59"/>
        <v>0</v>
      </c>
    </row>
    <row r="274" spans="1:12" ht="20" customHeight="1" x14ac:dyDescent="0.2">
      <c r="A274" s="23">
        <v>42806.541666666664</v>
      </c>
      <c r="B274" s="24">
        <v>19.399999999999999</v>
      </c>
      <c r="C274" s="26">
        <f t="shared" si="50"/>
        <v>292.39999999999998</v>
      </c>
      <c r="D274" s="26">
        <f t="shared" si="51"/>
        <v>23.342270861833075</v>
      </c>
      <c r="E274" s="26">
        <f t="shared" si="52"/>
        <v>13722063678.70747</v>
      </c>
      <c r="F274" s="26">
        <f t="shared" si="53"/>
        <v>0.99999999992712463</v>
      </c>
      <c r="G274" s="26">
        <f t="shared" si="54"/>
        <v>0.51223965287416973</v>
      </c>
      <c r="H274" s="26">
        <f t="shared" si="55"/>
        <v>0.18450590889720911</v>
      </c>
      <c r="I274" s="27">
        <f t="shared" si="56"/>
        <v>0.81754474237311092</v>
      </c>
      <c r="J274" s="26">
        <f t="shared" si="57"/>
        <v>0.76610542247414215</v>
      </c>
      <c r="K274" s="26">
        <f t="shared" si="58"/>
        <v>0</v>
      </c>
      <c r="L274" s="25">
        <f t="shared" si="59"/>
        <v>0</v>
      </c>
    </row>
    <row r="275" spans="1:12" ht="20" customHeight="1" x14ac:dyDescent="0.2">
      <c r="A275" s="23">
        <v>42806.583333333336</v>
      </c>
      <c r="B275" s="24">
        <v>22.4</v>
      </c>
      <c r="C275" s="26">
        <f t="shared" si="50"/>
        <v>295.39999999999998</v>
      </c>
      <c r="D275" s="26">
        <f t="shared" si="51"/>
        <v>27.60622884224777</v>
      </c>
      <c r="E275" s="26">
        <f t="shared" si="52"/>
        <v>975512530610.3363</v>
      </c>
      <c r="F275" s="26">
        <f t="shared" si="53"/>
        <v>0.99999999999897493</v>
      </c>
      <c r="G275" s="26">
        <f t="shared" si="54"/>
        <v>0.37818959004185987</v>
      </c>
      <c r="H275" s="26">
        <f t="shared" si="55"/>
        <v>0.28868583048973978</v>
      </c>
      <c r="I275" s="27">
        <f t="shared" si="56"/>
        <v>0.76610542247414215</v>
      </c>
      <c r="J275" s="26">
        <f t="shared" si="57"/>
        <v>0.66883458065474755</v>
      </c>
      <c r="K275" s="26">
        <f t="shared" si="58"/>
        <v>0</v>
      </c>
      <c r="L275" s="25">
        <f t="shared" si="59"/>
        <v>0</v>
      </c>
    </row>
    <row r="276" spans="1:12" ht="20" customHeight="1" x14ac:dyDescent="0.2">
      <c r="A276" s="23">
        <v>42806.625</v>
      </c>
      <c r="B276" s="24">
        <v>24.7</v>
      </c>
      <c r="C276" s="26">
        <f t="shared" si="50"/>
        <v>297.7</v>
      </c>
      <c r="D276" s="26">
        <f t="shared" si="51"/>
        <v>30.817064158548863</v>
      </c>
      <c r="E276" s="26">
        <f t="shared" si="52"/>
        <v>24192509068496.32</v>
      </c>
      <c r="F276" s="26">
        <f t="shared" si="53"/>
        <v>0.9999999999999587</v>
      </c>
      <c r="G276" s="26">
        <f t="shared" si="54"/>
        <v>0.30094646414687914</v>
      </c>
      <c r="H276" s="26">
        <f t="shared" si="55"/>
        <v>0.40441152419189247</v>
      </c>
      <c r="I276" s="27">
        <f t="shared" si="56"/>
        <v>0.66883458065474755</v>
      </c>
      <c r="J276" s="26">
        <f t="shared" si="57"/>
        <v>0.54646374532503073</v>
      </c>
      <c r="K276" s="26">
        <f t="shared" si="58"/>
        <v>0</v>
      </c>
      <c r="L276" s="25">
        <f t="shared" si="59"/>
        <v>0</v>
      </c>
    </row>
    <row r="277" spans="1:12" ht="20" customHeight="1" x14ac:dyDescent="0.2">
      <c r="A277" s="23">
        <v>42806.666666666664</v>
      </c>
      <c r="B277" s="24">
        <v>26.3</v>
      </c>
      <c r="C277" s="26">
        <f t="shared" si="50"/>
        <v>299.3</v>
      </c>
      <c r="D277" s="26">
        <f t="shared" si="51"/>
        <v>33.021583695289024</v>
      </c>
      <c r="E277" s="26">
        <f t="shared" si="52"/>
        <v>219326739549366.19</v>
      </c>
      <c r="F277" s="26">
        <f t="shared" si="53"/>
        <v>0.99999999999999545</v>
      </c>
      <c r="G277" s="26">
        <f t="shared" si="54"/>
        <v>0.25725617353499514</v>
      </c>
      <c r="H277" s="26">
        <f t="shared" si="55"/>
        <v>0.50972813296232922</v>
      </c>
      <c r="I277" s="27">
        <f t="shared" si="56"/>
        <v>0.54646374532503073</v>
      </c>
      <c r="J277" s="26">
        <f t="shared" si="57"/>
        <v>0.43097126274143793</v>
      </c>
      <c r="K277" s="26">
        <f t="shared" si="58"/>
        <v>0</v>
      </c>
      <c r="L277" s="25">
        <f t="shared" si="59"/>
        <v>0</v>
      </c>
    </row>
    <row r="278" spans="1:12" ht="20" customHeight="1" x14ac:dyDescent="0.2">
      <c r="A278" s="23">
        <v>42806.708333333336</v>
      </c>
      <c r="B278" s="24">
        <v>27.3</v>
      </c>
      <c r="C278" s="26">
        <f t="shared" si="50"/>
        <v>300.3</v>
      </c>
      <c r="D278" s="26">
        <f t="shared" si="51"/>
        <v>34.387479187479208</v>
      </c>
      <c r="E278" s="26">
        <f t="shared" si="52"/>
        <v>859592183505607.5</v>
      </c>
      <c r="F278" s="26">
        <f t="shared" si="53"/>
        <v>0.99999999999999889</v>
      </c>
      <c r="G278" s="26">
        <f t="shared" si="54"/>
        <v>0.23343033280722533</v>
      </c>
      <c r="H278" s="26">
        <f t="shared" si="55"/>
        <v>0.58832406969654794</v>
      </c>
      <c r="I278" s="27">
        <f t="shared" si="56"/>
        <v>0.43097126274143793</v>
      </c>
      <c r="J278" s="26">
        <f t="shared" si="57"/>
        <v>0.34311633225809068</v>
      </c>
      <c r="K278" s="26">
        <f t="shared" si="58"/>
        <v>0</v>
      </c>
      <c r="L278" s="25">
        <f t="shared" si="59"/>
        <v>0</v>
      </c>
    </row>
    <row r="279" spans="1:12" ht="20" customHeight="1" x14ac:dyDescent="0.2">
      <c r="A279" s="23">
        <v>42806.75</v>
      </c>
      <c r="B279" s="24">
        <v>27.5</v>
      </c>
      <c r="C279" s="26">
        <f t="shared" si="50"/>
        <v>300.5</v>
      </c>
      <c r="D279" s="26">
        <f t="shared" si="51"/>
        <v>34.65956738768719</v>
      </c>
      <c r="E279" s="26">
        <f t="shared" si="52"/>
        <v>1128389046257761.2</v>
      </c>
      <c r="F279" s="26">
        <f t="shared" si="53"/>
        <v>0.99999999999999911</v>
      </c>
      <c r="G279" s="26">
        <f t="shared" si="54"/>
        <v>0.22895455944514539</v>
      </c>
      <c r="H279" s="26">
        <f t="shared" si="55"/>
        <v>0.60537220901452538</v>
      </c>
      <c r="I279" s="27">
        <f t="shared" si="56"/>
        <v>0.34311633225809068</v>
      </c>
      <c r="J279" s="26">
        <f t="shared" si="57"/>
        <v>0.29127218457904508</v>
      </c>
      <c r="K279" s="26">
        <f t="shared" si="58"/>
        <v>0</v>
      </c>
      <c r="L279" s="25">
        <f t="shared" si="59"/>
        <v>0</v>
      </c>
    </row>
    <row r="280" spans="1:12" ht="20" customHeight="1" x14ac:dyDescent="0.2">
      <c r="A280" s="23">
        <v>42806.791666666664</v>
      </c>
      <c r="B280" s="24">
        <v>26.6</v>
      </c>
      <c r="C280" s="26">
        <f t="shared" si="50"/>
        <v>299.60000000000002</v>
      </c>
      <c r="D280" s="26">
        <f t="shared" si="51"/>
        <v>33.432309746328471</v>
      </c>
      <c r="E280" s="26">
        <f t="shared" si="52"/>
        <v>330725468323957</v>
      </c>
      <c r="F280" s="26">
        <f t="shared" si="53"/>
        <v>0.999999999999997</v>
      </c>
      <c r="G280" s="26">
        <f t="shared" si="54"/>
        <v>0.24984672741827774</v>
      </c>
      <c r="H280" s="26">
        <f t="shared" si="55"/>
        <v>0.53218871426021774</v>
      </c>
      <c r="I280" s="27">
        <f t="shared" si="56"/>
        <v>0.29127218457904508</v>
      </c>
      <c r="J280" s="26">
        <f t="shared" si="57"/>
        <v>0.27417664781216922</v>
      </c>
      <c r="K280" s="26">
        <f t="shared" si="58"/>
        <v>0</v>
      </c>
      <c r="L280" s="25">
        <f t="shared" si="59"/>
        <v>0</v>
      </c>
    </row>
    <row r="281" spans="1:12" ht="20" customHeight="1" x14ac:dyDescent="0.2">
      <c r="A281" s="23">
        <v>42806.833333333336</v>
      </c>
      <c r="B281" s="24">
        <v>24.8</v>
      </c>
      <c r="C281" s="26">
        <f t="shared" si="50"/>
        <v>297.8</v>
      </c>
      <c r="D281" s="26">
        <f t="shared" si="51"/>
        <v>30.955540631296195</v>
      </c>
      <c r="E281" s="26">
        <f t="shared" si="52"/>
        <v>27785644859427.777</v>
      </c>
      <c r="F281" s="26">
        <f t="shared" si="53"/>
        <v>0.99999999999996403</v>
      </c>
      <c r="G281" s="26">
        <f t="shared" si="54"/>
        <v>0.29799575965255143</v>
      </c>
      <c r="H281" s="26">
        <f t="shared" si="55"/>
        <v>0.41033386262832011</v>
      </c>
      <c r="I281" s="27">
        <f t="shared" si="56"/>
        <v>0.27417664781216922</v>
      </c>
      <c r="J281" s="26">
        <f t="shared" si="57"/>
        <v>0.28219347679413825</v>
      </c>
      <c r="K281" s="26">
        <f t="shared" si="58"/>
        <v>0</v>
      </c>
      <c r="L281" s="25">
        <f t="shared" si="59"/>
        <v>0</v>
      </c>
    </row>
    <row r="282" spans="1:12" ht="20" customHeight="1" x14ac:dyDescent="0.2">
      <c r="A282" s="23">
        <v>42806.875</v>
      </c>
      <c r="B282" s="24">
        <v>23.2</v>
      </c>
      <c r="C282" s="26">
        <f t="shared" si="50"/>
        <v>296.2</v>
      </c>
      <c r="D282" s="26">
        <f t="shared" si="51"/>
        <v>28.728696826468585</v>
      </c>
      <c r="E282" s="26">
        <f t="shared" si="52"/>
        <v>2997191580972.9902</v>
      </c>
      <c r="F282" s="26">
        <f t="shared" si="53"/>
        <v>0.99999999999966638</v>
      </c>
      <c r="G282" s="26">
        <f t="shared" si="54"/>
        <v>0.34915911340517042</v>
      </c>
      <c r="H282" s="26">
        <f t="shared" si="55"/>
        <v>0.32479131101039554</v>
      </c>
      <c r="I282" s="27">
        <f t="shared" si="56"/>
        <v>0.28219347679413825</v>
      </c>
      <c r="J282" s="26">
        <f t="shared" si="57"/>
        <v>0.30076451083267719</v>
      </c>
      <c r="K282" s="26">
        <f t="shared" si="58"/>
        <v>0</v>
      </c>
      <c r="L282" s="25">
        <f t="shared" si="59"/>
        <v>0</v>
      </c>
    </row>
    <row r="283" spans="1:12" ht="20" customHeight="1" x14ac:dyDescent="0.2">
      <c r="A283" s="23">
        <v>42806.916666666664</v>
      </c>
      <c r="B283" s="24">
        <v>21.7</v>
      </c>
      <c r="C283" s="26">
        <f t="shared" si="50"/>
        <v>294.7</v>
      </c>
      <c r="D283" s="26">
        <f t="shared" si="51"/>
        <v>26.619070240922959</v>
      </c>
      <c r="E283" s="26">
        <f t="shared" si="52"/>
        <v>363509126510.15002</v>
      </c>
      <c r="F283" s="26">
        <f t="shared" si="53"/>
        <v>0.99999999999724909</v>
      </c>
      <c r="G283" s="26">
        <f t="shared" si="54"/>
        <v>0.40570883604028518</v>
      </c>
      <c r="H283" s="26">
        <f t="shared" si="55"/>
        <v>0.26026511807647351</v>
      </c>
      <c r="I283" s="27">
        <f t="shared" si="56"/>
        <v>0.30076451083267719</v>
      </c>
      <c r="J283" s="26">
        <f t="shared" si="57"/>
        <v>0.32481279751324771</v>
      </c>
      <c r="K283" s="26">
        <f t="shared" si="58"/>
        <v>0</v>
      </c>
      <c r="L283" s="25">
        <f t="shared" si="59"/>
        <v>0</v>
      </c>
    </row>
    <row r="284" spans="1:12" ht="20" customHeight="1" x14ac:dyDescent="0.2">
      <c r="A284" s="23">
        <v>42806.958333333336</v>
      </c>
      <c r="B284" s="24">
        <v>20.2</v>
      </c>
      <c r="C284" s="26">
        <f t="shared" si="50"/>
        <v>293.2</v>
      </c>
      <c r="D284" s="26">
        <f t="shared" si="51"/>
        <v>24.487858117326045</v>
      </c>
      <c r="E284" s="26">
        <f t="shared" si="52"/>
        <v>43146110757.271255</v>
      </c>
      <c r="F284" s="26">
        <f t="shared" si="53"/>
        <v>0.99999999997682298</v>
      </c>
      <c r="G284" s="26">
        <f t="shared" si="54"/>
        <v>0.47214194087511674</v>
      </c>
      <c r="H284" s="26">
        <f t="shared" si="55"/>
        <v>0.20808622751769451</v>
      </c>
      <c r="I284" s="27">
        <f t="shared" si="56"/>
        <v>0.32481279751324771</v>
      </c>
      <c r="J284" s="26">
        <f t="shared" si="57"/>
        <v>0.35249049161615092</v>
      </c>
      <c r="K284" s="26">
        <f t="shared" si="58"/>
        <v>0</v>
      </c>
      <c r="L284" s="25">
        <f t="shared" si="59"/>
        <v>0</v>
      </c>
    </row>
    <row r="285" spans="1:12" ht="20" customHeight="1" x14ac:dyDescent="0.2">
      <c r="A285" s="23">
        <v>42807</v>
      </c>
      <c r="B285" s="24">
        <v>18.5</v>
      </c>
      <c r="C285" s="26">
        <f t="shared" si="50"/>
        <v>291.5</v>
      </c>
      <c r="D285" s="26">
        <f t="shared" si="51"/>
        <v>22.045969125214409</v>
      </c>
      <c r="E285" s="26">
        <f t="shared" si="52"/>
        <v>3753554614.7121992</v>
      </c>
      <c r="F285" s="26">
        <f t="shared" si="53"/>
        <v>0.99999999973358589</v>
      </c>
      <c r="G285" s="26">
        <f t="shared" si="54"/>
        <v>0.56173456027411151</v>
      </c>
      <c r="H285" s="26">
        <f t="shared" si="55"/>
        <v>0.16102948131324946</v>
      </c>
      <c r="I285" s="27">
        <f t="shared" si="56"/>
        <v>0.35249049161615092</v>
      </c>
      <c r="J285" s="26">
        <f t="shared" si="57"/>
        <v>0.38361199506393928</v>
      </c>
      <c r="K285" s="26">
        <f t="shared" si="58"/>
        <v>0</v>
      </c>
      <c r="L285" s="25">
        <f t="shared" si="59"/>
        <v>0</v>
      </c>
    </row>
    <row r="286" spans="1:12" ht="20" customHeight="1" x14ac:dyDescent="0.2">
      <c r="A286" s="23">
        <v>42807.041666666664</v>
      </c>
      <c r="B286" s="24">
        <v>17.3</v>
      </c>
      <c r="C286" s="26">
        <f t="shared" si="50"/>
        <v>290.3</v>
      </c>
      <c r="D286" s="26">
        <f t="shared" si="51"/>
        <v>20.305063727178801</v>
      </c>
      <c r="E286" s="26">
        <f t="shared" si="52"/>
        <v>658229180.43343925</v>
      </c>
      <c r="F286" s="26">
        <f t="shared" si="53"/>
        <v>0.99999999848077226</v>
      </c>
      <c r="G286" s="26">
        <f t="shared" si="54"/>
        <v>0.63581110765436299</v>
      </c>
      <c r="H286" s="26">
        <f t="shared" si="55"/>
        <v>0.13413088878595589</v>
      </c>
      <c r="I286" s="27">
        <f t="shared" si="56"/>
        <v>0.38361199506393928</v>
      </c>
      <c r="J286" s="26">
        <f t="shared" si="57"/>
        <v>0.41526913784091307</v>
      </c>
      <c r="K286" s="26">
        <f t="shared" si="58"/>
        <v>0</v>
      </c>
      <c r="L286" s="25">
        <f t="shared" si="59"/>
        <v>0</v>
      </c>
    </row>
    <row r="287" spans="1:12" ht="20" customHeight="1" x14ac:dyDescent="0.2">
      <c r="A287" s="23">
        <v>42807.083333333336</v>
      </c>
      <c r="B287" s="24">
        <v>16.2</v>
      </c>
      <c r="C287" s="26">
        <f t="shared" si="50"/>
        <v>289.2</v>
      </c>
      <c r="D287" s="26">
        <f t="shared" si="51"/>
        <v>18.696542185338849</v>
      </c>
      <c r="E287" s="26">
        <f t="shared" si="52"/>
        <v>131766527.75041981</v>
      </c>
      <c r="F287" s="26">
        <f t="shared" si="53"/>
        <v>0.99999999241081927</v>
      </c>
      <c r="G287" s="26">
        <f t="shared" si="54"/>
        <v>0.71290914993455601</v>
      </c>
      <c r="H287" s="26">
        <f t="shared" si="55"/>
        <v>0.11328913304621828</v>
      </c>
      <c r="I287" s="27">
        <f t="shared" si="56"/>
        <v>0.41526913784091307</v>
      </c>
      <c r="J287" s="26">
        <f t="shared" si="57"/>
        <v>0.44714862791505994</v>
      </c>
      <c r="K287" s="26">
        <f t="shared" si="58"/>
        <v>0</v>
      </c>
      <c r="L287" s="25">
        <f t="shared" si="59"/>
        <v>0</v>
      </c>
    </row>
    <row r="288" spans="1:12" ht="20" customHeight="1" x14ac:dyDescent="0.2">
      <c r="A288" s="23">
        <v>42807.125</v>
      </c>
      <c r="B288" s="24">
        <v>15.2</v>
      </c>
      <c r="C288" s="26">
        <f t="shared" si="50"/>
        <v>288.2</v>
      </c>
      <c r="D288" s="26">
        <f t="shared" si="51"/>
        <v>17.223594725884787</v>
      </c>
      <c r="E288" s="26">
        <f t="shared" si="52"/>
        <v>30207316.641067348</v>
      </c>
      <c r="F288" s="26">
        <f t="shared" si="53"/>
        <v>0.99999996689543869</v>
      </c>
      <c r="G288" s="26">
        <f t="shared" si="54"/>
        <v>0.79168204376361384</v>
      </c>
      <c r="H288" s="26">
        <f t="shared" si="55"/>
        <v>9.705752342168826E-2</v>
      </c>
      <c r="I288" s="27">
        <f t="shared" si="56"/>
        <v>0.44714862791505994</v>
      </c>
      <c r="J288" s="26">
        <f t="shared" si="57"/>
        <v>0.47901665899672763</v>
      </c>
      <c r="K288" s="26">
        <f t="shared" si="58"/>
        <v>0</v>
      </c>
      <c r="L288" s="25">
        <f t="shared" si="59"/>
        <v>0</v>
      </c>
    </row>
    <row r="289" spans="1:12" ht="20" customHeight="1" x14ac:dyDescent="0.2">
      <c r="A289" s="23">
        <v>42807.166666666664</v>
      </c>
      <c r="B289" s="24">
        <v>14</v>
      </c>
      <c r="C289" s="26">
        <f t="shared" si="50"/>
        <v>287</v>
      </c>
      <c r="D289" s="26">
        <f t="shared" si="51"/>
        <v>15.442508710801393</v>
      </c>
      <c r="E289" s="26">
        <f t="shared" si="52"/>
        <v>5088576.6394285606</v>
      </c>
      <c r="F289" s="26">
        <f t="shared" si="53"/>
        <v>0.99999980348143025</v>
      </c>
      <c r="G289" s="26">
        <f t="shared" si="54"/>
        <v>0.89864758452144489</v>
      </c>
      <c r="H289" s="26">
        <f t="shared" si="55"/>
        <v>8.0504578080304617E-2</v>
      </c>
      <c r="I289" s="27">
        <f t="shared" si="56"/>
        <v>0.47901665899672763</v>
      </c>
      <c r="J289" s="26">
        <f t="shared" si="57"/>
        <v>0.51147482590271243</v>
      </c>
      <c r="K289" s="26">
        <f t="shared" si="58"/>
        <v>0</v>
      </c>
      <c r="L289" s="25">
        <f t="shared" si="59"/>
        <v>0</v>
      </c>
    </row>
    <row r="290" spans="1:12" ht="20" customHeight="1" x14ac:dyDescent="0.2">
      <c r="A290" s="23">
        <v>42807.208333333336</v>
      </c>
      <c r="B290" s="24">
        <v>13.4</v>
      </c>
      <c r="C290" s="26">
        <f t="shared" si="50"/>
        <v>286.39999999999998</v>
      </c>
      <c r="D290" s="26">
        <f t="shared" si="51"/>
        <v>14.546368715083766</v>
      </c>
      <c r="E290" s="26">
        <f t="shared" si="52"/>
        <v>2076862.1171693152</v>
      </c>
      <c r="F290" s="26">
        <f t="shared" si="53"/>
        <v>0.99999951850461799</v>
      </c>
      <c r="G290" s="26">
        <f t="shared" si="54"/>
        <v>0.95781509269698017</v>
      </c>
      <c r="H290" s="26">
        <f t="shared" si="55"/>
        <v>7.3275884586827003E-2</v>
      </c>
      <c r="I290" s="27">
        <f t="shared" si="56"/>
        <v>0.51147482590271243</v>
      </c>
      <c r="J290" s="26">
        <f t="shared" si="57"/>
        <v>0.5430112639812843</v>
      </c>
      <c r="K290" s="26">
        <f t="shared" si="58"/>
        <v>0</v>
      </c>
      <c r="L290" s="25">
        <f t="shared" si="59"/>
        <v>0</v>
      </c>
    </row>
    <row r="291" spans="1:12" ht="20" customHeight="1" x14ac:dyDescent="0.2">
      <c r="A291" s="23">
        <v>42807.25</v>
      </c>
      <c r="B291" s="24">
        <v>12.5</v>
      </c>
      <c r="C291" s="26">
        <f t="shared" si="50"/>
        <v>285.5</v>
      </c>
      <c r="D291" s="26">
        <f t="shared" si="51"/>
        <v>13.195096322241682</v>
      </c>
      <c r="E291" s="26">
        <f t="shared" si="52"/>
        <v>537721.64793875569</v>
      </c>
      <c r="F291" s="26">
        <f t="shared" si="53"/>
        <v>0.99999814030522272</v>
      </c>
      <c r="G291" s="26">
        <f t="shared" si="54"/>
        <v>1.0544799188782541</v>
      </c>
      <c r="H291" s="26">
        <f t="shared" si="55"/>
        <v>6.3584285780466043E-2</v>
      </c>
      <c r="I291" s="27">
        <f t="shared" si="56"/>
        <v>0.5430112639812843</v>
      </c>
      <c r="J291" s="26">
        <f t="shared" si="57"/>
        <v>0.57452027890165946</v>
      </c>
      <c r="K291" s="26">
        <f t="shared" si="58"/>
        <v>0</v>
      </c>
      <c r="L291" s="25">
        <f t="shared" si="59"/>
        <v>0</v>
      </c>
    </row>
    <row r="292" spans="1:12" ht="20" customHeight="1" x14ac:dyDescent="0.2">
      <c r="A292" s="23">
        <v>42807.291666666664</v>
      </c>
      <c r="B292" s="24">
        <v>11.6</v>
      </c>
      <c r="C292" s="26">
        <f t="shared" si="50"/>
        <v>284.60000000000002</v>
      </c>
      <c r="D292" s="26">
        <f t="shared" si="51"/>
        <v>11.835277582572067</v>
      </c>
      <c r="E292" s="26">
        <f t="shared" si="52"/>
        <v>138037.07432291636</v>
      </c>
      <c r="F292" s="26">
        <f t="shared" si="53"/>
        <v>0.99999275562191881</v>
      </c>
      <c r="G292" s="26">
        <f t="shared" si="54"/>
        <v>1.1616065383882821</v>
      </c>
      <c r="H292" s="26">
        <f t="shared" si="55"/>
        <v>5.5125031935268874E-2</v>
      </c>
      <c r="I292" s="27">
        <f t="shared" si="56"/>
        <v>0.57452027890165946</v>
      </c>
      <c r="J292" s="26">
        <f t="shared" si="57"/>
        <v>0.60600758517199871</v>
      </c>
      <c r="K292" s="26">
        <f t="shared" si="58"/>
        <v>0</v>
      </c>
      <c r="L292" s="25">
        <f t="shared" si="59"/>
        <v>0</v>
      </c>
    </row>
    <row r="293" spans="1:12" ht="20" customHeight="1" x14ac:dyDescent="0.2">
      <c r="A293" s="23">
        <v>42807.333333333336</v>
      </c>
      <c r="B293" s="24">
        <v>10.9</v>
      </c>
      <c r="C293" s="26">
        <f t="shared" si="50"/>
        <v>283.89999999999998</v>
      </c>
      <c r="D293" s="26">
        <f t="shared" si="51"/>
        <v>10.771680169073585</v>
      </c>
      <c r="E293" s="26">
        <f t="shared" si="52"/>
        <v>47652.013731132276</v>
      </c>
      <c r="F293" s="26">
        <f t="shared" si="53"/>
        <v>0.99997901496837871</v>
      </c>
      <c r="G293" s="26">
        <f t="shared" si="54"/>
        <v>1.2529277683079556</v>
      </c>
      <c r="H293" s="26">
        <f t="shared" si="55"/>
        <v>4.9300817851547697E-2</v>
      </c>
      <c r="I293" s="27">
        <f t="shared" si="56"/>
        <v>0.60600758517199871</v>
      </c>
      <c r="J293" s="26">
        <f t="shared" si="57"/>
        <v>0.63712784897859864</v>
      </c>
      <c r="K293" s="26">
        <f t="shared" si="58"/>
        <v>0</v>
      </c>
      <c r="L293" s="25">
        <f t="shared" si="59"/>
        <v>0</v>
      </c>
    </row>
    <row r="294" spans="1:12" ht="20" customHeight="1" x14ac:dyDescent="0.2">
      <c r="A294" s="23">
        <v>42807.375</v>
      </c>
      <c r="B294" s="24">
        <v>11.6</v>
      </c>
      <c r="C294" s="26">
        <f t="shared" si="50"/>
        <v>284.60000000000002</v>
      </c>
      <c r="D294" s="26">
        <f t="shared" si="51"/>
        <v>11.835277582572067</v>
      </c>
      <c r="E294" s="26">
        <f t="shared" si="52"/>
        <v>138037.07432291636</v>
      </c>
      <c r="F294" s="26">
        <f t="shared" si="53"/>
        <v>0.99999275562191881</v>
      </c>
      <c r="G294" s="26">
        <f t="shared" si="54"/>
        <v>1.1616065383882821</v>
      </c>
      <c r="H294" s="26">
        <f t="shared" si="55"/>
        <v>5.5125031935268874E-2</v>
      </c>
      <c r="I294" s="27">
        <f t="shared" si="56"/>
        <v>0.63712784897859864</v>
      </c>
      <c r="J294" s="26">
        <f t="shared" si="57"/>
        <v>0.66525731182814618</v>
      </c>
      <c r="K294" s="26">
        <f t="shared" si="58"/>
        <v>0</v>
      </c>
      <c r="L294" s="25">
        <f t="shared" si="59"/>
        <v>0</v>
      </c>
    </row>
    <row r="295" spans="1:12" ht="20" customHeight="1" x14ac:dyDescent="0.2">
      <c r="A295" s="23">
        <v>42807.416666666664</v>
      </c>
      <c r="B295" s="24">
        <v>13.2</v>
      </c>
      <c r="C295" s="26">
        <f t="shared" si="50"/>
        <v>286.2</v>
      </c>
      <c r="D295" s="26">
        <f t="shared" si="51"/>
        <v>14.246820405310956</v>
      </c>
      <c r="E295" s="26">
        <f t="shared" si="52"/>
        <v>1539272.4155490592</v>
      </c>
      <c r="F295" s="26">
        <f t="shared" si="53"/>
        <v>0.99999935034283716</v>
      </c>
      <c r="G295" s="26">
        <f t="shared" si="54"/>
        <v>0.97844908920067541</v>
      </c>
      <c r="H295" s="26">
        <f t="shared" si="55"/>
        <v>7.1007326780249735E-2</v>
      </c>
      <c r="I295" s="27">
        <f t="shared" si="56"/>
        <v>0.66525731182814618</v>
      </c>
      <c r="J295" s="26">
        <f t="shared" si="57"/>
        <v>0.68672502105642674</v>
      </c>
      <c r="K295" s="26">
        <f t="shared" si="58"/>
        <v>0</v>
      </c>
      <c r="L295" s="25">
        <f t="shared" si="59"/>
        <v>0</v>
      </c>
    </row>
    <row r="296" spans="1:12" ht="20" customHeight="1" x14ac:dyDescent="0.2">
      <c r="A296" s="23">
        <v>42807.458333333336</v>
      </c>
      <c r="B296" s="24">
        <v>15.9</v>
      </c>
      <c r="C296" s="26">
        <f t="shared" si="50"/>
        <v>288.89999999999998</v>
      </c>
      <c r="D296" s="26">
        <f t="shared" si="51"/>
        <v>18.255728625822055</v>
      </c>
      <c r="E296" s="26">
        <f t="shared" si="52"/>
        <v>84793430.379575282</v>
      </c>
      <c r="F296" s="26">
        <f t="shared" si="53"/>
        <v>0.99999998820663361</v>
      </c>
      <c r="G296" s="26">
        <f t="shared" si="54"/>
        <v>0.73562433021879192</v>
      </c>
      <c r="H296" s="26">
        <f t="shared" si="55"/>
        <v>0.10816564803480543</v>
      </c>
      <c r="I296" s="27">
        <f t="shared" si="56"/>
        <v>0.68672502105642674</v>
      </c>
      <c r="J296" s="26">
        <f t="shared" si="57"/>
        <v>0.69173823111647548</v>
      </c>
      <c r="K296" s="26">
        <f t="shared" si="58"/>
        <v>0</v>
      </c>
      <c r="L296" s="25">
        <f t="shared" si="59"/>
        <v>0</v>
      </c>
    </row>
    <row r="297" spans="1:12" ht="20" customHeight="1" x14ac:dyDescent="0.2">
      <c r="A297" s="23">
        <v>42807.5</v>
      </c>
      <c r="B297" s="24">
        <v>19.399999999999999</v>
      </c>
      <c r="C297" s="26">
        <f t="shared" si="50"/>
        <v>292.39999999999998</v>
      </c>
      <c r="D297" s="26">
        <f t="shared" si="51"/>
        <v>23.342270861833075</v>
      </c>
      <c r="E297" s="26">
        <f t="shared" si="52"/>
        <v>13722063678.70747</v>
      </c>
      <c r="F297" s="26">
        <f t="shared" si="53"/>
        <v>0.99999999992712463</v>
      </c>
      <c r="G297" s="26">
        <f t="shared" si="54"/>
        <v>0.51223965287416973</v>
      </c>
      <c r="H297" s="26">
        <f t="shared" si="55"/>
        <v>0.18450590889720911</v>
      </c>
      <c r="I297" s="27">
        <f t="shared" si="56"/>
        <v>0.69173823111647548</v>
      </c>
      <c r="J297" s="26">
        <f t="shared" si="57"/>
        <v>0.661495417926661</v>
      </c>
      <c r="K297" s="26">
        <f t="shared" si="58"/>
        <v>0</v>
      </c>
      <c r="L297" s="25">
        <f t="shared" si="59"/>
        <v>0</v>
      </c>
    </row>
    <row r="298" spans="1:12" ht="20" customHeight="1" x14ac:dyDescent="0.2">
      <c r="A298" s="23">
        <v>42807.541666666664</v>
      </c>
      <c r="B298" s="24">
        <v>21.8</v>
      </c>
      <c r="C298" s="26">
        <f t="shared" si="50"/>
        <v>294.8</v>
      </c>
      <c r="D298" s="26">
        <f t="shared" si="51"/>
        <v>26.760379918588892</v>
      </c>
      <c r="E298" s="26">
        <f t="shared" si="52"/>
        <v>418683004733.03156</v>
      </c>
      <c r="F298" s="26">
        <f t="shared" si="53"/>
        <v>0.99999999999761158</v>
      </c>
      <c r="G298" s="26">
        <f t="shared" si="54"/>
        <v>0.40164998465736212</v>
      </c>
      <c r="H298" s="26">
        <f t="shared" si="55"/>
        <v>0.26415508873935634</v>
      </c>
      <c r="I298" s="27">
        <f t="shared" si="56"/>
        <v>0.661495417926661</v>
      </c>
      <c r="J298" s="26">
        <f t="shared" si="57"/>
        <v>0.60117345556559598</v>
      </c>
      <c r="K298" s="26">
        <f t="shared" si="58"/>
        <v>0</v>
      </c>
      <c r="L298" s="25">
        <f t="shared" si="59"/>
        <v>0</v>
      </c>
    </row>
    <row r="299" spans="1:12" ht="20" customHeight="1" x14ac:dyDescent="0.2">
      <c r="A299" s="23">
        <v>42807.583333333336</v>
      </c>
      <c r="B299" s="24">
        <v>24.8</v>
      </c>
      <c r="C299" s="26">
        <f t="shared" si="50"/>
        <v>297.8</v>
      </c>
      <c r="D299" s="26">
        <f t="shared" si="51"/>
        <v>30.955540631296195</v>
      </c>
      <c r="E299" s="26">
        <f t="shared" si="52"/>
        <v>27785644859427.777</v>
      </c>
      <c r="F299" s="26">
        <f t="shared" si="53"/>
        <v>0.99999999999996403</v>
      </c>
      <c r="G299" s="26">
        <f t="shared" si="54"/>
        <v>0.29799575965255143</v>
      </c>
      <c r="H299" s="26">
        <f t="shared" si="55"/>
        <v>0.41033386262832011</v>
      </c>
      <c r="I299" s="27">
        <f t="shared" si="56"/>
        <v>0.60117345556559598</v>
      </c>
      <c r="J299" s="26">
        <f t="shared" si="57"/>
        <v>0.49913255011245278</v>
      </c>
      <c r="K299" s="26">
        <f t="shared" si="58"/>
        <v>0</v>
      </c>
      <c r="L299" s="25">
        <f t="shared" si="59"/>
        <v>0</v>
      </c>
    </row>
    <row r="300" spans="1:12" ht="20" customHeight="1" x14ac:dyDescent="0.2">
      <c r="A300" s="23">
        <v>42807.625</v>
      </c>
      <c r="B300" s="24">
        <v>27.3</v>
      </c>
      <c r="C300" s="26">
        <f t="shared" si="50"/>
        <v>300.3</v>
      </c>
      <c r="D300" s="26">
        <f t="shared" si="51"/>
        <v>34.387479187479208</v>
      </c>
      <c r="E300" s="26">
        <f t="shared" si="52"/>
        <v>859592183505607.5</v>
      </c>
      <c r="F300" s="26">
        <f t="shared" si="53"/>
        <v>0.99999999999999889</v>
      </c>
      <c r="G300" s="26">
        <f t="shared" si="54"/>
        <v>0.23343033280722533</v>
      </c>
      <c r="H300" s="26">
        <f t="shared" si="55"/>
        <v>0.58832406969654794</v>
      </c>
      <c r="I300" s="27">
        <f t="shared" si="56"/>
        <v>0.49913255011245278</v>
      </c>
      <c r="J300" s="26">
        <f t="shared" si="57"/>
        <v>0.3809633694854504</v>
      </c>
      <c r="K300" s="26">
        <f t="shared" si="58"/>
        <v>0</v>
      </c>
      <c r="L300" s="25">
        <f t="shared" si="59"/>
        <v>0</v>
      </c>
    </row>
    <row r="301" spans="1:12" ht="20" customHeight="1" x14ac:dyDescent="0.2">
      <c r="A301" s="23">
        <v>42807.666666666664</v>
      </c>
      <c r="B301" s="24">
        <v>29.1</v>
      </c>
      <c r="C301" s="26">
        <f t="shared" si="50"/>
        <v>302.10000000000002</v>
      </c>
      <c r="D301" s="26">
        <f t="shared" si="51"/>
        <v>36.823303541873585</v>
      </c>
      <c r="E301" s="26">
        <f t="shared" si="52"/>
        <v>9821041216734196</v>
      </c>
      <c r="F301" s="26">
        <f t="shared" si="53"/>
        <v>1</v>
      </c>
      <c r="G301" s="26">
        <f t="shared" si="54"/>
        <v>0.19628455766562303</v>
      </c>
      <c r="H301" s="26">
        <f t="shared" si="55"/>
        <v>0.75976282929145977</v>
      </c>
      <c r="I301" s="27">
        <f t="shared" si="56"/>
        <v>0.3809633694854504</v>
      </c>
      <c r="J301" s="26">
        <f t="shared" si="57"/>
        <v>0.28267312414187407</v>
      </c>
      <c r="K301" s="26">
        <f t="shared" si="58"/>
        <v>0</v>
      </c>
      <c r="L301" s="25">
        <f t="shared" si="59"/>
        <v>0</v>
      </c>
    </row>
    <row r="302" spans="1:12" ht="20" customHeight="1" x14ac:dyDescent="0.2">
      <c r="A302" s="23">
        <v>42807.708333333336</v>
      </c>
      <c r="B302" s="24">
        <v>30.2</v>
      </c>
      <c r="C302" s="26">
        <f t="shared" si="50"/>
        <v>303.2</v>
      </c>
      <c r="D302" s="26">
        <f t="shared" si="51"/>
        <v>38.297625329815297</v>
      </c>
      <c r="E302" s="26">
        <f t="shared" si="52"/>
        <v>4.2899017986080168E+16</v>
      </c>
      <c r="F302" s="26">
        <f t="shared" si="53"/>
        <v>1</v>
      </c>
      <c r="G302" s="26">
        <f t="shared" si="54"/>
        <v>0.17673682893846196</v>
      </c>
      <c r="H302" s="26">
        <f t="shared" si="55"/>
        <v>0.88695125533046903</v>
      </c>
      <c r="I302" s="27">
        <f t="shared" si="56"/>
        <v>0.28267312414187407</v>
      </c>
      <c r="J302" s="26">
        <f t="shared" si="57"/>
        <v>0.22037301097658138</v>
      </c>
      <c r="K302" s="26">
        <f t="shared" si="58"/>
        <v>0</v>
      </c>
      <c r="L302" s="25">
        <f t="shared" si="59"/>
        <v>0</v>
      </c>
    </row>
    <row r="303" spans="1:12" ht="20" customHeight="1" x14ac:dyDescent="0.2">
      <c r="A303" s="23">
        <v>42807.75</v>
      </c>
      <c r="B303" s="24">
        <v>30.7</v>
      </c>
      <c r="C303" s="26">
        <f t="shared" si="50"/>
        <v>303.7</v>
      </c>
      <c r="D303" s="26">
        <f t="shared" si="51"/>
        <v>38.964241027329592</v>
      </c>
      <c r="E303" s="26">
        <f t="shared" si="52"/>
        <v>8.3551618995576384E+16</v>
      </c>
      <c r="F303" s="26">
        <f t="shared" si="53"/>
        <v>1</v>
      </c>
      <c r="G303" s="26">
        <f t="shared" si="54"/>
        <v>0.16854950781122335</v>
      </c>
      <c r="H303" s="26">
        <f t="shared" si="55"/>
        <v>0.95124875048710744</v>
      </c>
      <c r="I303" s="27">
        <f t="shared" si="56"/>
        <v>0.22037301097658138</v>
      </c>
      <c r="J303" s="26">
        <f t="shared" si="57"/>
        <v>0.18856677028439189</v>
      </c>
      <c r="K303" s="26">
        <f t="shared" si="58"/>
        <v>0</v>
      </c>
      <c r="L303" s="25">
        <f t="shared" si="59"/>
        <v>0</v>
      </c>
    </row>
    <row r="304" spans="1:12" ht="20" customHeight="1" x14ac:dyDescent="0.2">
      <c r="A304" s="23">
        <v>42807.791666666664</v>
      </c>
      <c r="B304" s="24">
        <v>28.9</v>
      </c>
      <c r="C304" s="26">
        <f t="shared" si="50"/>
        <v>301.89999999999998</v>
      </c>
      <c r="D304" s="26">
        <f t="shared" si="51"/>
        <v>36.554090758529291</v>
      </c>
      <c r="E304" s="26">
        <f t="shared" si="52"/>
        <v>7503085707671294</v>
      </c>
      <c r="F304" s="26">
        <f t="shared" si="53"/>
        <v>0.99999999999999989</v>
      </c>
      <c r="G304" s="26">
        <f t="shared" si="54"/>
        <v>0.20008073353506026</v>
      </c>
      <c r="H304" s="26">
        <f t="shared" si="55"/>
        <v>0.7385897628476803</v>
      </c>
      <c r="I304" s="27">
        <f t="shared" si="56"/>
        <v>0.18856677028439189</v>
      </c>
      <c r="J304" s="26">
        <f t="shared" si="57"/>
        <v>0.19457950888174066</v>
      </c>
      <c r="K304" s="26">
        <f t="shared" si="58"/>
        <v>0</v>
      </c>
      <c r="L304" s="25">
        <f t="shared" si="59"/>
        <v>0</v>
      </c>
    </row>
    <row r="305" spans="1:12" ht="20" customHeight="1" x14ac:dyDescent="0.2">
      <c r="A305" s="23">
        <v>42807.833333333336</v>
      </c>
      <c r="B305" s="24">
        <v>24.7</v>
      </c>
      <c r="C305" s="26">
        <f t="shared" si="50"/>
        <v>297.7</v>
      </c>
      <c r="D305" s="26">
        <f t="shared" si="51"/>
        <v>30.817064158548863</v>
      </c>
      <c r="E305" s="26">
        <f t="shared" si="52"/>
        <v>24192509068496.32</v>
      </c>
      <c r="F305" s="26">
        <f t="shared" si="53"/>
        <v>0.9999999999999587</v>
      </c>
      <c r="G305" s="26">
        <f t="shared" si="54"/>
        <v>0.30094646414687914</v>
      </c>
      <c r="H305" s="26">
        <f t="shared" si="55"/>
        <v>0.40441152419189247</v>
      </c>
      <c r="I305" s="27">
        <f t="shared" si="56"/>
        <v>0.19457950888174066</v>
      </c>
      <c r="J305" s="26">
        <f t="shared" si="57"/>
        <v>0.22996041025694242</v>
      </c>
      <c r="K305" s="26">
        <f t="shared" si="58"/>
        <v>0</v>
      </c>
      <c r="L305" s="25">
        <f t="shared" si="59"/>
        <v>0</v>
      </c>
    </row>
    <row r="306" spans="1:12" ht="20" customHeight="1" x14ac:dyDescent="0.2">
      <c r="A306" s="23">
        <v>42807.875</v>
      </c>
      <c r="B306" s="24">
        <v>20.8</v>
      </c>
      <c r="C306" s="26">
        <f t="shared" si="50"/>
        <v>293.8</v>
      </c>
      <c r="D306" s="26">
        <f t="shared" si="51"/>
        <v>25.342954390742019</v>
      </c>
      <c r="E306" s="26">
        <f t="shared" si="52"/>
        <v>101462427120.35596</v>
      </c>
      <c r="F306" s="26">
        <f t="shared" si="53"/>
        <v>0.99999999999014411</v>
      </c>
      <c r="G306" s="26">
        <f t="shared" si="54"/>
        <v>0.44427168773321957</v>
      </c>
      <c r="H306" s="26">
        <f t="shared" si="55"/>
        <v>0.22763102621628428</v>
      </c>
      <c r="I306" s="27">
        <f t="shared" si="56"/>
        <v>0.22996041025694242</v>
      </c>
      <c r="J306" s="26">
        <f t="shared" si="57"/>
        <v>0.27359031524320371</v>
      </c>
      <c r="K306" s="26">
        <f t="shared" si="58"/>
        <v>0</v>
      </c>
      <c r="L306" s="25">
        <f t="shared" si="59"/>
        <v>0</v>
      </c>
    </row>
    <row r="307" spans="1:12" ht="20" customHeight="1" x14ac:dyDescent="0.2">
      <c r="A307" s="23">
        <v>42807.916666666664</v>
      </c>
      <c r="B307" s="24">
        <v>18.100000000000001</v>
      </c>
      <c r="C307" s="26">
        <f t="shared" si="50"/>
        <v>291.10000000000002</v>
      </c>
      <c r="D307" s="26">
        <f t="shared" si="51"/>
        <v>21.467262109240846</v>
      </c>
      <c r="E307" s="26">
        <f t="shared" si="52"/>
        <v>2104328202.0849066</v>
      </c>
      <c r="F307" s="26">
        <f t="shared" si="53"/>
        <v>0.99999999952478891</v>
      </c>
      <c r="G307" s="26">
        <f t="shared" si="54"/>
        <v>0.58534806216944335</v>
      </c>
      <c r="H307" s="26">
        <f t="shared" si="55"/>
        <v>0.15153719508235261</v>
      </c>
      <c r="I307" s="27">
        <f t="shared" si="56"/>
        <v>0.27359031524320371</v>
      </c>
      <c r="J307" s="26">
        <f t="shared" si="57"/>
        <v>0.31742784502378868</v>
      </c>
      <c r="K307" s="26">
        <f t="shared" si="58"/>
        <v>0</v>
      </c>
      <c r="L307" s="25">
        <f t="shared" si="59"/>
        <v>0</v>
      </c>
    </row>
    <row r="308" spans="1:12" ht="20" customHeight="1" x14ac:dyDescent="0.2">
      <c r="A308" s="23">
        <v>42807.958333333336</v>
      </c>
      <c r="B308" s="24">
        <v>16.2</v>
      </c>
      <c r="C308" s="26">
        <f t="shared" si="50"/>
        <v>289.2</v>
      </c>
      <c r="D308" s="26">
        <f t="shared" si="51"/>
        <v>18.696542185338849</v>
      </c>
      <c r="E308" s="26">
        <f t="shared" si="52"/>
        <v>131766527.75041981</v>
      </c>
      <c r="F308" s="26">
        <f t="shared" si="53"/>
        <v>0.99999999241081927</v>
      </c>
      <c r="G308" s="26">
        <f t="shared" si="54"/>
        <v>0.71290914993455601</v>
      </c>
      <c r="H308" s="26">
        <f t="shared" si="55"/>
        <v>0.11328913304621828</v>
      </c>
      <c r="I308" s="27">
        <f t="shared" si="56"/>
        <v>0.31742784502378868</v>
      </c>
      <c r="J308" s="26">
        <f t="shared" si="57"/>
        <v>0.35978687547043048</v>
      </c>
      <c r="K308" s="26">
        <f t="shared" si="58"/>
        <v>0</v>
      </c>
      <c r="L308" s="25">
        <f t="shared" si="59"/>
        <v>0</v>
      </c>
    </row>
    <row r="309" spans="1:12" ht="20" customHeight="1" x14ac:dyDescent="0.2">
      <c r="A309" s="23">
        <v>42808</v>
      </c>
      <c r="B309" s="24">
        <v>14.4</v>
      </c>
      <c r="C309" s="26">
        <f t="shared" si="50"/>
        <v>287.39999999999998</v>
      </c>
      <c r="D309" s="26">
        <f t="shared" si="51"/>
        <v>16.037856645789809</v>
      </c>
      <c r="E309" s="26">
        <f t="shared" si="52"/>
        <v>9228957.4317241684</v>
      </c>
      <c r="F309" s="26">
        <f t="shared" si="53"/>
        <v>0.99999989164541081</v>
      </c>
      <c r="G309" s="26">
        <f t="shared" si="54"/>
        <v>0.86137475167135003</v>
      </c>
      <c r="H309" s="26">
        <f t="shared" si="55"/>
        <v>8.5696970788338309E-2</v>
      </c>
      <c r="I309" s="27">
        <f t="shared" si="56"/>
        <v>0.35978687547043048</v>
      </c>
      <c r="J309" s="26">
        <f t="shared" si="57"/>
        <v>0.40098111843576523</v>
      </c>
      <c r="K309" s="26">
        <f t="shared" si="58"/>
        <v>0</v>
      </c>
      <c r="L309" s="25">
        <f t="shared" si="59"/>
        <v>0</v>
      </c>
    </row>
    <row r="310" spans="1:12" ht="20" customHeight="1" x14ac:dyDescent="0.2">
      <c r="A310" s="23">
        <v>42808.041666666664</v>
      </c>
      <c r="B310" s="24">
        <v>13.9</v>
      </c>
      <c r="C310" s="26">
        <f t="shared" si="50"/>
        <v>286.89999999999998</v>
      </c>
      <c r="D310" s="26">
        <f t="shared" si="51"/>
        <v>15.293412338793972</v>
      </c>
      <c r="E310" s="26">
        <f t="shared" si="52"/>
        <v>4383737.9813409364</v>
      </c>
      <c r="F310" s="26">
        <f t="shared" si="53"/>
        <v>0.99999977188422851</v>
      </c>
      <c r="G310" s="26">
        <f t="shared" si="54"/>
        <v>0.90823188662726884</v>
      </c>
      <c r="H310" s="26">
        <f t="shared" si="55"/>
        <v>7.925424412148635E-2</v>
      </c>
      <c r="I310" s="27">
        <f t="shared" si="56"/>
        <v>0.40098111843576523</v>
      </c>
      <c r="J310" s="26">
        <f t="shared" si="57"/>
        <v>0.43963107925995537</v>
      </c>
      <c r="K310" s="26">
        <f t="shared" si="58"/>
        <v>0</v>
      </c>
      <c r="L310" s="25">
        <f t="shared" si="59"/>
        <v>0</v>
      </c>
    </row>
    <row r="311" spans="1:12" ht="20" customHeight="1" x14ac:dyDescent="0.2">
      <c r="A311" s="23">
        <v>42808.083333333336</v>
      </c>
      <c r="B311" s="24">
        <v>13.2</v>
      </c>
      <c r="C311" s="26">
        <f t="shared" si="50"/>
        <v>286.2</v>
      </c>
      <c r="D311" s="26">
        <f t="shared" si="51"/>
        <v>14.246820405310956</v>
      </c>
      <c r="E311" s="26">
        <f t="shared" si="52"/>
        <v>1539272.4155490592</v>
      </c>
      <c r="F311" s="26">
        <f t="shared" si="53"/>
        <v>0.99999935034283716</v>
      </c>
      <c r="G311" s="26">
        <f t="shared" si="54"/>
        <v>0.97844908920067541</v>
      </c>
      <c r="H311" s="26">
        <f t="shared" si="55"/>
        <v>7.1007326780249735E-2</v>
      </c>
      <c r="I311" s="27">
        <f t="shared" si="56"/>
        <v>0.43963107925995537</v>
      </c>
      <c r="J311" s="26">
        <f t="shared" si="57"/>
        <v>0.47656432336172971</v>
      </c>
      <c r="K311" s="26">
        <f t="shared" si="58"/>
        <v>0</v>
      </c>
      <c r="L311" s="25">
        <f t="shared" si="59"/>
        <v>0</v>
      </c>
    </row>
    <row r="312" spans="1:12" ht="20" customHeight="1" x14ac:dyDescent="0.2">
      <c r="A312" s="23">
        <v>42808.125</v>
      </c>
      <c r="B312" s="24">
        <v>13</v>
      </c>
      <c r="C312" s="26">
        <f t="shared" si="50"/>
        <v>286</v>
      </c>
      <c r="D312" s="26">
        <f t="shared" si="51"/>
        <v>13.946853146853147</v>
      </c>
      <c r="E312" s="26">
        <f t="shared" si="52"/>
        <v>1140358.3885125644</v>
      </c>
      <c r="F312" s="26">
        <f t="shared" si="53"/>
        <v>0.99999912308346817</v>
      </c>
      <c r="G312" s="26">
        <f t="shared" si="54"/>
        <v>0.99955739544702893</v>
      </c>
      <c r="H312" s="26">
        <f t="shared" si="55"/>
        <v>6.8805975132868319E-2</v>
      </c>
      <c r="I312" s="27">
        <f t="shared" si="56"/>
        <v>0.47656432336172971</v>
      </c>
      <c r="J312" s="26">
        <f t="shared" si="57"/>
        <v>0.5113392905098646</v>
      </c>
      <c r="K312" s="26">
        <f t="shared" si="58"/>
        <v>0</v>
      </c>
      <c r="L312" s="25">
        <f t="shared" si="59"/>
        <v>0</v>
      </c>
    </row>
    <row r="313" spans="1:12" ht="20" customHeight="1" x14ac:dyDescent="0.2">
      <c r="A313" s="23">
        <v>42808.166666666664</v>
      </c>
      <c r="B313" s="24">
        <v>12.1</v>
      </c>
      <c r="C313" s="26">
        <f t="shared" si="50"/>
        <v>285.10000000000002</v>
      </c>
      <c r="D313" s="26">
        <f t="shared" si="51"/>
        <v>12.591792353560191</v>
      </c>
      <c r="E313" s="26">
        <f t="shared" si="52"/>
        <v>294134.47907515906</v>
      </c>
      <c r="F313" s="26">
        <f t="shared" si="53"/>
        <v>0.99999660020612557</v>
      </c>
      <c r="G313" s="26">
        <f t="shared" si="54"/>
        <v>1.1007316198838586</v>
      </c>
      <c r="H313" s="26">
        <f t="shared" si="55"/>
        <v>5.9681832496650683E-2</v>
      </c>
      <c r="I313" s="27">
        <f t="shared" si="56"/>
        <v>0.5113392905098646</v>
      </c>
      <c r="J313" s="26">
        <f t="shared" si="57"/>
        <v>0.54548619476309079</v>
      </c>
      <c r="K313" s="26">
        <f t="shared" si="58"/>
        <v>0</v>
      </c>
      <c r="L313" s="25">
        <f t="shared" si="59"/>
        <v>0</v>
      </c>
    </row>
    <row r="314" spans="1:12" ht="20" customHeight="1" x14ac:dyDescent="0.2">
      <c r="A314" s="23">
        <v>42808.208333333336</v>
      </c>
      <c r="B314" s="24">
        <v>11.3</v>
      </c>
      <c r="C314" s="26">
        <f t="shared" si="50"/>
        <v>284.3</v>
      </c>
      <c r="D314" s="26">
        <f t="shared" si="51"/>
        <v>11.380091452690838</v>
      </c>
      <c r="E314" s="26">
        <f t="shared" si="52"/>
        <v>87561.04206249243</v>
      </c>
      <c r="F314" s="26">
        <f t="shared" si="53"/>
        <v>0.99998857952628284</v>
      </c>
      <c r="G314" s="26">
        <f t="shared" si="54"/>
        <v>1.199844820285431</v>
      </c>
      <c r="H314" s="26">
        <f t="shared" si="55"/>
        <v>5.2552652342969575E-2</v>
      </c>
      <c r="I314" s="27">
        <f t="shared" si="56"/>
        <v>0.54548619476309079</v>
      </c>
      <c r="J314" s="26">
        <f t="shared" si="57"/>
        <v>0.57898650144417096</v>
      </c>
      <c r="K314" s="26">
        <f t="shared" si="58"/>
        <v>0</v>
      </c>
      <c r="L314" s="25">
        <f t="shared" si="59"/>
        <v>0</v>
      </c>
    </row>
    <row r="315" spans="1:12" ht="20" customHeight="1" x14ac:dyDescent="0.2">
      <c r="A315" s="23">
        <v>42808.25</v>
      </c>
      <c r="B315" s="24">
        <v>10.9</v>
      </c>
      <c r="C315" s="26">
        <f t="shared" si="50"/>
        <v>283.89999999999998</v>
      </c>
      <c r="D315" s="26">
        <f t="shared" si="51"/>
        <v>10.771680169073585</v>
      </c>
      <c r="E315" s="26">
        <f t="shared" si="52"/>
        <v>47652.013731132276</v>
      </c>
      <c r="F315" s="26">
        <f t="shared" si="53"/>
        <v>0.99997901496837871</v>
      </c>
      <c r="G315" s="26">
        <f t="shared" si="54"/>
        <v>1.2529277683079556</v>
      </c>
      <c r="H315" s="26">
        <f t="shared" si="55"/>
        <v>4.9300817851547697E-2</v>
      </c>
      <c r="I315" s="27">
        <f t="shared" si="56"/>
        <v>0.57898650144417096</v>
      </c>
      <c r="J315" s="26">
        <f t="shared" si="57"/>
        <v>0.61140662151723324</v>
      </c>
      <c r="K315" s="26">
        <f t="shared" si="58"/>
        <v>0</v>
      </c>
      <c r="L315" s="25">
        <f t="shared" si="59"/>
        <v>0</v>
      </c>
    </row>
    <row r="316" spans="1:12" ht="20" customHeight="1" x14ac:dyDescent="0.2">
      <c r="A316" s="23">
        <v>42808.291666666664</v>
      </c>
      <c r="B316" s="24">
        <v>10.6</v>
      </c>
      <c r="C316" s="26">
        <f t="shared" si="50"/>
        <v>283.60000000000002</v>
      </c>
      <c r="D316" s="26">
        <f t="shared" si="51"/>
        <v>10.31424541607902</v>
      </c>
      <c r="E316" s="26">
        <f t="shared" si="52"/>
        <v>30159.203604261838</v>
      </c>
      <c r="F316" s="26">
        <f t="shared" si="53"/>
        <v>0.99996684372515776</v>
      </c>
      <c r="G316" s="26">
        <f t="shared" si="54"/>
        <v>1.2943792848948767</v>
      </c>
      <c r="H316" s="26">
        <f t="shared" si="55"/>
        <v>4.6989127778874283E-2</v>
      </c>
      <c r="I316" s="27">
        <f t="shared" si="56"/>
        <v>0.61140662151723324</v>
      </c>
      <c r="J316" s="26">
        <f t="shared" si="57"/>
        <v>0.6427565893200119</v>
      </c>
      <c r="K316" s="26">
        <f t="shared" si="58"/>
        <v>0</v>
      </c>
      <c r="L316" s="25">
        <f t="shared" si="59"/>
        <v>0</v>
      </c>
    </row>
    <row r="317" spans="1:12" ht="20" customHeight="1" x14ac:dyDescent="0.2">
      <c r="A317" s="23">
        <v>42808.333333333336</v>
      </c>
      <c r="B317" s="24">
        <v>11.8</v>
      </c>
      <c r="C317" s="26">
        <f t="shared" si="50"/>
        <v>284.8</v>
      </c>
      <c r="D317" s="26">
        <f t="shared" si="51"/>
        <v>12.13820224719103</v>
      </c>
      <c r="E317" s="26">
        <f t="shared" si="52"/>
        <v>186876.31262655917</v>
      </c>
      <c r="F317" s="26">
        <f t="shared" si="53"/>
        <v>0.9999946488956527</v>
      </c>
      <c r="G317" s="26">
        <f t="shared" si="54"/>
        <v>1.136836883918853</v>
      </c>
      <c r="H317" s="26">
        <f t="shared" si="55"/>
        <v>5.6906346758234319E-2</v>
      </c>
      <c r="I317" s="27">
        <f t="shared" si="56"/>
        <v>0.6427565893200119</v>
      </c>
      <c r="J317" s="26">
        <f t="shared" si="57"/>
        <v>0.67008785733734022</v>
      </c>
      <c r="K317" s="26">
        <f t="shared" si="58"/>
        <v>0</v>
      </c>
      <c r="L317" s="25">
        <f t="shared" si="59"/>
        <v>0</v>
      </c>
    </row>
    <row r="318" spans="1:12" ht="20" customHeight="1" x14ac:dyDescent="0.2">
      <c r="A318" s="23">
        <v>42808.375</v>
      </c>
      <c r="B318" s="24">
        <v>12.5</v>
      </c>
      <c r="C318" s="26">
        <f t="shared" si="50"/>
        <v>285.5</v>
      </c>
      <c r="D318" s="26">
        <f t="shared" si="51"/>
        <v>13.195096322241682</v>
      </c>
      <c r="E318" s="26">
        <f t="shared" si="52"/>
        <v>537721.64793875569</v>
      </c>
      <c r="F318" s="26">
        <f t="shared" si="53"/>
        <v>0.99999814030522272</v>
      </c>
      <c r="G318" s="26">
        <f t="shared" si="54"/>
        <v>1.0544799188782541</v>
      </c>
      <c r="H318" s="26">
        <f t="shared" si="55"/>
        <v>6.3584285780466043E-2</v>
      </c>
      <c r="I318" s="27">
        <f t="shared" si="56"/>
        <v>0.67008785733734022</v>
      </c>
      <c r="J318" s="26">
        <f t="shared" si="57"/>
        <v>0.69376832159727853</v>
      </c>
      <c r="K318" s="26">
        <f t="shared" si="58"/>
        <v>0</v>
      </c>
      <c r="L318" s="25">
        <f t="shared" si="59"/>
        <v>0</v>
      </c>
    </row>
    <row r="319" spans="1:12" ht="20" customHeight="1" x14ac:dyDescent="0.2">
      <c r="A319" s="23">
        <v>42808.416666666664</v>
      </c>
      <c r="B319" s="24">
        <v>14.2</v>
      </c>
      <c r="C319" s="26">
        <f t="shared" si="50"/>
        <v>287.2</v>
      </c>
      <c r="D319" s="26">
        <f t="shared" si="51"/>
        <v>15.740389972144833</v>
      </c>
      <c r="E319" s="26">
        <f t="shared" si="52"/>
        <v>6854322.082018056</v>
      </c>
      <c r="F319" s="26">
        <f t="shared" si="53"/>
        <v>0.9999998541066728</v>
      </c>
      <c r="G319" s="26">
        <f t="shared" si="54"/>
        <v>0.87980083288426159</v>
      </c>
      <c r="H319" s="26">
        <f t="shared" si="55"/>
        <v>8.3062017606397101E-2</v>
      </c>
      <c r="I319" s="27">
        <f t="shared" si="56"/>
        <v>0.69376832159727853</v>
      </c>
      <c r="J319" s="26">
        <f t="shared" si="57"/>
        <v>0.70859621573085496</v>
      </c>
      <c r="K319" s="26">
        <f t="shared" si="58"/>
        <v>0</v>
      </c>
      <c r="L319" s="25">
        <f t="shared" si="59"/>
        <v>0</v>
      </c>
    </row>
    <row r="320" spans="1:12" ht="20" customHeight="1" x14ac:dyDescent="0.2">
      <c r="A320" s="23">
        <v>42808.458333333336</v>
      </c>
      <c r="B320" s="24">
        <v>16.100000000000001</v>
      </c>
      <c r="C320" s="26">
        <f t="shared" si="50"/>
        <v>289.10000000000002</v>
      </c>
      <c r="D320" s="26">
        <f t="shared" si="51"/>
        <v>18.549705984088586</v>
      </c>
      <c r="E320" s="26">
        <f t="shared" si="52"/>
        <v>113771883.99818364</v>
      </c>
      <c r="F320" s="26">
        <f t="shared" si="53"/>
        <v>0.99999999121048222</v>
      </c>
      <c r="G320" s="26">
        <f t="shared" si="54"/>
        <v>0.72039664163327866</v>
      </c>
      <c r="H320" s="26">
        <f t="shared" si="55"/>
        <v>0.11155608278024363</v>
      </c>
      <c r="I320" s="27">
        <f t="shared" si="56"/>
        <v>0.70859621573085496</v>
      </c>
      <c r="J320" s="26">
        <f t="shared" si="57"/>
        <v>0.70984185420709145</v>
      </c>
      <c r="K320" s="26">
        <f t="shared" si="58"/>
        <v>0</v>
      </c>
      <c r="L320" s="25">
        <f t="shared" si="59"/>
        <v>0</v>
      </c>
    </row>
    <row r="321" spans="1:12" ht="20" customHeight="1" x14ac:dyDescent="0.2">
      <c r="A321" s="23">
        <v>42808.5</v>
      </c>
      <c r="B321" s="24">
        <v>18.2</v>
      </c>
      <c r="C321" s="26">
        <f t="shared" si="50"/>
        <v>291.2</v>
      </c>
      <c r="D321" s="26">
        <f t="shared" si="51"/>
        <v>21.612087912087897</v>
      </c>
      <c r="E321" s="26">
        <f t="shared" si="52"/>
        <v>2432262940.2564759</v>
      </c>
      <c r="F321" s="26">
        <f t="shared" si="53"/>
        <v>0.99999999958886021</v>
      </c>
      <c r="G321" s="26">
        <f t="shared" si="54"/>
        <v>0.57934707535991292</v>
      </c>
      <c r="H321" s="26">
        <f t="shared" si="55"/>
        <v>0.15385888386424584</v>
      </c>
      <c r="I321" s="27">
        <f t="shared" si="56"/>
        <v>0.70984185420709145</v>
      </c>
      <c r="J321" s="26">
        <f t="shared" si="57"/>
        <v>0.69123238586236613</v>
      </c>
      <c r="K321" s="26">
        <f t="shared" si="58"/>
        <v>0</v>
      </c>
      <c r="L321" s="25">
        <f t="shared" si="59"/>
        <v>0</v>
      </c>
    </row>
    <row r="322" spans="1:12" ht="20" customHeight="1" x14ac:dyDescent="0.2">
      <c r="A322" s="23">
        <v>42808.541666666664</v>
      </c>
      <c r="B322" s="24">
        <v>20</v>
      </c>
      <c r="C322" s="26">
        <f t="shared" si="50"/>
        <v>293</v>
      </c>
      <c r="D322" s="26">
        <f t="shared" si="51"/>
        <v>24.20204778156997</v>
      </c>
      <c r="E322" s="26">
        <f t="shared" si="52"/>
        <v>32420208406.675503</v>
      </c>
      <c r="F322" s="26">
        <f t="shared" si="53"/>
        <v>0.99999999996915501</v>
      </c>
      <c r="G322" s="26">
        <f t="shared" si="54"/>
        <v>0.48184195382332673</v>
      </c>
      <c r="H322" s="26">
        <f t="shared" si="55"/>
        <v>0.20193509956012926</v>
      </c>
      <c r="I322" s="27">
        <f t="shared" si="56"/>
        <v>0.69123238586236613</v>
      </c>
      <c r="J322" s="26">
        <f t="shared" si="57"/>
        <v>0.65294491809936339</v>
      </c>
      <c r="K322" s="26">
        <f t="shared" si="58"/>
        <v>0</v>
      </c>
      <c r="L322" s="25">
        <f t="shared" si="59"/>
        <v>0</v>
      </c>
    </row>
    <row r="323" spans="1:12" ht="20" customHeight="1" x14ac:dyDescent="0.2">
      <c r="A323" s="23">
        <v>42808.583333333336</v>
      </c>
      <c r="B323" s="24">
        <v>22.4</v>
      </c>
      <c r="C323" s="26">
        <f t="shared" si="50"/>
        <v>295.39999999999998</v>
      </c>
      <c r="D323" s="26">
        <f t="shared" si="51"/>
        <v>27.60622884224777</v>
      </c>
      <c r="E323" s="26">
        <f t="shared" si="52"/>
        <v>975512530610.3363</v>
      </c>
      <c r="F323" s="26">
        <f t="shared" si="53"/>
        <v>0.99999999999897493</v>
      </c>
      <c r="G323" s="26">
        <f t="shared" si="54"/>
        <v>0.37818959004185987</v>
      </c>
      <c r="H323" s="26">
        <f t="shared" si="55"/>
        <v>0.28868583048973978</v>
      </c>
      <c r="I323" s="27">
        <f t="shared" si="56"/>
        <v>0.65294491809936339</v>
      </c>
      <c r="J323" s="26">
        <f t="shared" si="57"/>
        <v>0.58404934895761473</v>
      </c>
      <c r="K323" s="26">
        <f t="shared" si="58"/>
        <v>0</v>
      </c>
      <c r="L323" s="25">
        <f t="shared" si="59"/>
        <v>0</v>
      </c>
    </row>
    <row r="324" spans="1:12" ht="20" customHeight="1" x14ac:dyDescent="0.2">
      <c r="A324" s="23">
        <v>42808.625</v>
      </c>
      <c r="B324" s="24">
        <v>24.1</v>
      </c>
      <c r="C324" s="26">
        <f t="shared" si="50"/>
        <v>297.10000000000002</v>
      </c>
      <c r="D324" s="26">
        <f t="shared" si="51"/>
        <v>29.98424772803773</v>
      </c>
      <c r="E324" s="26">
        <f t="shared" si="52"/>
        <v>10519457232494.195</v>
      </c>
      <c r="F324" s="26">
        <f t="shared" si="53"/>
        <v>0.99999999999990496</v>
      </c>
      <c r="G324" s="26">
        <f t="shared" si="54"/>
        <v>0.31931895771236052</v>
      </c>
      <c r="H324" s="26">
        <f t="shared" si="55"/>
        <v>0.37055378429084124</v>
      </c>
      <c r="I324" s="27">
        <f t="shared" si="56"/>
        <v>0.58404934895761473</v>
      </c>
      <c r="J324" s="26">
        <f t="shared" si="57"/>
        <v>0.50207609125004171</v>
      </c>
      <c r="K324" s="26">
        <f t="shared" si="58"/>
        <v>0</v>
      </c>
      <c r="L324" s="25">
        <f t="shared" si="59"/>
        <v>0</v>
      </c>
    </row>
    <row r="325" spans="1:12" ht="20" customHeight="1" x14ac:dyDescent="0.2">
      <c r="A325" s="23">
        <v>42808.666666666664</v>
      </c>
      <c r="B325" s="24">
        <v>24.7</v>
      </c>
      <c r="C325" s="26">
        <f t="shared" si="50"/>
        <v>297.7</v>
      </c>
      <c r="D325" s="26">
        <f t="shared" si="51"/>
        <v>30.817064158548863</v>
      </c>
      <c r="E325" s="26">
        <f t="shared" si="52"/>
        <v>24192509068496.32</v>
      </c>
      <c r="F325" s="26">
        <f t="shared" si="53"/>
        <v>0.9999999999999587</v>
      </c>
      <c r="G325" s="26">
        <f t="shared" si="54"/>
        <v>0.30094646414687914</v>
      </c>
      <c r="H325" s="26">
        <f t="shared" si="55"/>
        <v>0.40441152419189247</v>
      </c>
      <c r="I325" s="27">
        <f t="shared" si="56"/>
        <v>0.50207609125004171</v>
      </c>
      <c r="J325" s="26">
        <f t="shared" si="57"/>
        <v>0.43517422795584626</v>
      </c>
      <c r="K325" s="26">
        <f t="shared" si="58"/>
        <v>0</v>
      </c>
      <c r="L325" s="25">
        <f t="shared" si="59"/>
        <v>0</v>
      </c>
    </row>
    <row r="326" spans="1:12" ht="20" customHeight="1" x14ac:dyDescent="0.2">
      <c r="A326" s="23">
        <v>42808.708333333336</v>
      </c>
      <c r="B326" s="24">
        <v>24.3</v>
      </c>
      <c r="C326" s="26">
        <f t="shared" si="50"/>
        <v>297.3</v>
      </c>
      <c r="D326" s="26">
        <f t="shared" si="51"/>
        <v>30.262226707029956</v>
      </c>
      <c r="E326" s="26">
        <f t="shared" si="52"/>
        <v>13890506082134.641</v>
      </c>
      <c r="F326" s="26">
        <f t="shared" si="53"/>
        <v>0.99999999999992806</v>
      </c>
      <c r="G326" s="26">
        <f t="shared" si="54"/>
        <v>0.31306511394118663</v>
      </c>
      <c r="H326" s="26">
        <f t="shared" si="55"/>
        <v>0.3815273763352377</v>
      </c>
      <c r="I326" s="27">
        <f t="shared" si="56"/>
        <v>0.43517422795584626</v>
      </c>
      <c r="J326" s="26">
        <f t="shared" si="57"/>
        <v>0.39644337743717489</v>
      </c>
      <c r="K326" s="26">
        <f t="shared" si="58"/>
        <v>0</v>
      </c>
      <c r="L326" s="25">
        <f t="shared" si="59"/>
        <v>0</v>
      </c>
    </row>
    <row r="327" spans="1:12" ht="20" customHeight="1" x14ac:dyDescent="0.2">
      <c r="A327" s="23">
        <v>42808.75</v>
      </c>
      <c r="B327" s="24">
        <v>24.8</v>
      </c>
      <c r="C327" s="26">
        <f t="shared" si="50"/>
        <v>297.8</v>
      </c>
      <c r="D327" s="26">
        <f t="shared" si="51"/>
        <v>30.955540631296195</v>
      </c>
      <c r="E327" s="26">
        <f t="shared" si="52"/>
        <v>27785644859427.777</v>
      </c>
      <c r="F327" s="26">
        <f t="shared" si="53"/>
        <v>0.99999999999996403</v>
      </c>
      <c r="G327" s="26">
        <f t="shared" si="54"/>
        <v>0.29799575965255143</v>
      </c>
      <c r="H327" s="26">
        <f t="shared" si="55"/>
        <v>0.41033386262832011</v>
      </c>
      <c r="I327" s="27">
        <f t="shared" si="56"/>
        <v>0.39644337743717489</v>
      </c>
      <c r="J327" s="26">
        <f t="shared" si="57"/>
        <v>0.36330873661805219</v>
      </c>
      <c r="K327" s="26">
        <f t="shared" si="58"/>
        <v>0</v>
      </c>
      <c r="L327" s="25">
        <f t="shared" si="59"/>
        <v>0</v>
      </c>
    </row>
    <row r="328" spans="1:12" ht="20" customHeight="1" x14ac:dyDescent="0.2">
      <c r="A328" s="23">
        <v>42808.791666666664</v>
      </c>
      <c r="B328" s="24">
        <v>23.8</v>
      </c>
      <c r="C328" s="26">
        <f t="shared" si="50"/>
        <v>296.8</v>
      </c>
      <c r="D328" s="26">
        <f t="shared" si="51"/>
        <v>29.566576819407029</v>
      </c>
      <c r="E328" s="26">
        <f t="shared" si="52"/>
        <v>6927892840037.4707</v>
      </c>
      <c r="F328" s="26">
        <f t="shared" si="53"/>
        <v>0.99999999999985567</v>
      </c>
      <c r="G328" s="26">
        <f t="shared" si="54"/>
        <v>0.32895118208288493</v>
      </c>
      <c r="H328" s="26">
        <f t="shared" si="55"/>
        <v>0.35465619094296047</v>
      </c>
      <c r="I328" s="27">
        <f t="shared" si="56"/>
        <v>0.36330873661805219</v>
      </c>
      <c r="J328" s="26">
        <f t="shared" si="57"/>
        <v>0.35305007088863311</v>
      </c>
      <c r="K328" s="26">
        <f t="shared" si="58"/>
        <v>0</v>
      </c>
      <c r="L328" s="25">
        <f t="shared" si="59"/>
        <v>0</v>
      </c>
    </row>
    <row r="329" spans="1:12" ht="20" customHeight="1" x14ac:dyDescent="0.2">
      <c r="A329" s="23">
        <v>42808.833333333336</v>
      </c>
      <c r="B329" s="24">
        <v>21.8</v>
      </c>
      <c r="C329" s="26">
        <f t="shared" si="50"/>
        <v>294.8</v>
      </c>
      <c r="D329" s="26">
        <f t="shared" si="51"/>
        <v>26.760379918588892</v>
      </c>
      <c r="E329" s="26">
        <f t="shared" si="52"/>
        <v>418683004733.03156</v>
      </c>
      <c r="F329" s="26">
        <f t="shared" si="53"/>
        <v>0.99999999999761158</v>
      </c>
      <c r="G329" s="26">
        <f t="shared" si="54"/>
        <v>0.40164998465736212</v>
      </c>
      <c r="H329" s="26">
        <f t="shared" si="55"/>
        <v>0.26415508873935634</v>
      </c>
      <c r="I329" s="27">
        <f t="shared" si="56"/>
        <v>0.35305007088863311</v>
      </c>
      <c r="J329" s="26">
        <f t="shared" si="57"/>
        <v>0.36433232485101075</v>
      </c>
      <c r="K329" s="26">
        <f t="shared" si="58"/>
        <v>0</v>
      </c>
      <c r="L329" s="25">
        <f t="shared" si="59"/>
        <v>0</v>
      </c>
    </row>
    <row r="330" spans="1:12" ht="20" customHeight="1" x14ac:dyDescent="0.2">
      <c r="A330" s="23">
        <v>42808.875</v>
      </c>
      <c r="B330" s="24">
        <v>20</v>
      </c>
      <c r="C330" s="26">
        <f t="shared" si="50"/>
        <v>293</v>
      </c>
      <c r="D330" s="26">
        <f t="shared" si="51"/>
        <v>24.20204778156997</v>
      </c>
      <c r="E330" s="26">
        <f t="shared" si="52"/>
        <v>32420208406.675503</v>
      </c>
      <c r="F330" s="26">
        <f t="shared" si="53"/>
        <v>0.99999999996915501</v>
      </c>
      <c r="G330" s="26">
        <f t="shared" si="54"/>
        <v>0.48184195382332673</v>
      </c>
      <c r="H330" s="26">
        <f t="shared" si="55"/>
        <v>0.20193509956012926</v>
      </c>
      <c r="I330" s="27">
        <f t="shared" si="56"/>
        <v>0.36433232485101075</v>
      </c>
      <c r="J330" s="26">
        <f t="shared" si="57"/>
        <v>0.385819200288954</v>
      </c>
      <c r="K330" s="26">
        <f t="shared" si="58"/>
        <v>0</v>
      </c>
      <c r="L330" s="25">
        <f t="shared" si="59"/>
        <v>0</v>
      </c>
    </row>
    <row r="331" spans="1:12" ht="20" customHeight="1" x14ac:dyDescent="0.2">
      <c r="A331" s="23">
        <v>42808.916666666664</v>
      </c>
      <c r="B331" s="24">
        <v>19.100000000000001</v>
      </c>
      <c r="C331" s="26">
        <f t="shared" si="50"/>
        <v>292.10000000000002</v>
      </c>
      <c r="D331" s="26">
        <f t="shared" si="51"/>
        <v>22.911057856898356</v>
      </c>
      <c r="E331" s="26">
        <f t="shared" si="52"/>
        <v>8915506106.7628002</v>
      </c>
      <c r="F331" s="26">
        <f t="shared" si="53"/>
        <v>0.99999999988783583</v>
      </c>
      <c r="G331" s="26">
        <f t="shared" si="54"/>
        <v>0.52820002434667768</v>
      </c>
      <c r="H331" s="26">
        <f t="shared" si="55"/>
        <v>0.17633930296104877</v>
      </c>
      <c r="I331" s="27">
        <f t="shared" si="56"/>
        <v>0.385819200288954</v>
      </c>
      <c r="J331" s="26">
        <f t="shared" si="57"/>
        <v>0.40883741176908184</v>
      </c>
      <c r="K331" s="26">
        <f t="shared" si="58"/>
        <v>0</v>
      </c>
      <c r="L331" s="25">
        <f t="shared" si="59"/>
        <v>0</v>
      </c>
    </row>
    <row r="332" spans="1:12" ht="20" customHeight="1" x14ac:dyDescent="0.2">
      <c r="A332" s="23">
        <v>42808.958333333336</v>
      </c>
      <c r="B332" s="24">
        <v>18.399999999999999</v>
      </c>
      <c r="C332" s="26">
        <f t="shared" si="50"/>
        <v>291.39999999999998</v>
      </c>
      <c r="D332" s="26">
        <f t="shared" si="51"/>
        <v>21.901441317776221</v>
      </c>
      <c r="E332" s="26">
        <f t="shared" si="52"/>
        <v>3248441948.1713982</v>
      </c>
      <c r="F332" s="26">
        <f t="shared" si="53"/>
        <v>0.99999999969216014</v>
      </c>
      <c r="G332" s="26">
        <f t="shared" si="54"/>
        <v>0.56754107932051301</v>
      </c>
      <c r="H332" s="26">
        <f t="shared" si="55"/>
        <v>0.15860455210146585</v>
      </c>
      <c r="I332" s="27">
        <f t="shared" si="56"/>
        <v>0.40883741176908184</v>
      </c>
      <c r="J332" s="26">
        <f t="shared" si="57"/>
        <v>0.43211388493226122</v>
      </c>
      <c r="K332" s="26">
        <f t="shared" si="58"/>
        <v>0</v>
      </c>
      <c r="L332" s="25">
        <f t="shared" si="59"/>
        <v>0</v>
      </c>
    </row>
    <row r="333" spans="1:12" ht="20" customHeight="1" x14ac:dyDescent="0.2">
      <c r="A333" s="23">
        <v>42809.041666666664</v>
      </c>
      <c r="B333" s="24">
        <v>13.8</v>
      </c>
      <c r="C333" s="26">
        <f t="shared" si="50"/>
        <v>286.8</v>
      </c>
      <c r="D333" s="26">
        <f t="shared" si="51"/>
        <v>15.144211994421216</v>
      </c>
      <c r="E333" s="26">
        <f t="shared" si="52"/>
        <v>3776136.6490163682</v>
      </c>
      <c r="F333" s="26">
        <f t="shared" si="53"/>
        <v>0.9999997351791452</v>
      </c>
      <c r="G333" s="26">
        <f t="shared" si="54"/>
        <v>0.91792519853653787</v>
      </c>
      <c r="H333" s="26">
        <f t="shared" si="55"/>
        <v>7.8022477695723444E-2</v>
      </c>
      <c r="I333" s="27">
        <f t="shared" si="56"/>
        <v>0.43211388493226122</v>
      </c>
      <c r="J333" s="26">
        <f t="shared" si="57"/>
        <v>0.46857711586318751</v>
      </c>
      <c r="K333" s="26">
        <f t="shared" si="58"/>
        <v>0</v>
      </c>
      <c r="L333" s="25">
        <f t="shared" si="59"/>
        <v>0</v>
      </c>
    </row>
    <row r="334" spans="1:12" ht="20" customHeight="1" x14ac:dyDescent="0.2">
      <c r="A334" s="23">
        <v>42809.083333333336</v>
      </c>
      <c r="B334" s="24">
        <v>12.9</v>
      </c>
      <c r="C334" s="26">
        <f t="shared" ref="C334:C397" si="60">B334+273</f>
        <v>285.89999999999998</v>
      </c>
      <c r="D334" s="26">
        <f t="shared" ref="D334:D397" si="61">$C$5*$C$6*(C334-$C$6)/C334</f>
        <v>13.796712137110847</v>
      </c>
      <c r="E334" s="26">
        <f t="shared" ref="E334:E397" si="62">EXP(D334)</f>
        <v>981377.16747731681</v>
      </c>
      <c r="F334" s="26">
        <f t="shared" ref="F334:F397" si="63">E334/(1+E334)</f>
        <v>0.99999898102481477</v>
      </c>
      <c r="G334" s="26">
        <f t="shared" ref="G334:G397" si="64">$C$7*EXP($C$8/C334)</f>
        <v>1.0102930182896497</v>
      </c>
      <c r="H334" s="26">
        <f t="shared" ref="H334:H397" si="65">$C$4*EXP(-$C$2/C334)</f>
        <v>6.7729906167238244E-2</v>
      </c>
      <c r="I334" s="27">
        <f t="shared" ref="I334:I397" si="66">IF(J333&lt;1,J333,J333-J333*F333)</f>
        <v>0.46857711586318751</v>
      </c>
      <c r="J334" s="26">
        <f t="shared" ref="J334:J397" si="67">G334-(G334-I334)*EXP(-H334)</f>
        <v>0.50405254877931693</v>
      </c>
      <c r="K334" s="26">
        <f t="shared" ref="K334:K397" si="68">IF(J334&lt;1,0,J334*F334)</f>
        <v>0</v>
      </c>
      <c r="L334" s="25">
        <f t="shared" ref="L334:L397" si="69">K334+L333</f>
        <v>0</v>
      </c>
    </row>
    <row r="335" spans="1:12" ht="20" customHeight="1" x14ac:dyDescent="0.2">
      <c r="A335" s="23">
        <v>42809.125</v>
      </c>
      <c r="B335" s="24">
        <v>12.1</v>
      </c>
      <c r="C335" s="26">
        <f t="shared" si="60"/>
        <v>285.10000000000002</v>
      </c>
      <c r="D335" s="26">
        <f t="shared" si="61"/>
        <v>12.591792353560191</v>
      </c>
      <c r="E335" s="26">
        <f t="shared" si="62"/>
        <v>294134.47907515906</v>
      </c>
      <c r="F335" s="26">
        <f t="shared" si="63"/>
        <v>0.99999660020612557</v>
      </c>
      <c r="G335" s="26">
        <f t="shared" si="64"/>
        <v>1.1007316198838586</v>
      </c>
      <c r="H335" s="26">
        <f t="shared" si="65"/>
        <v>5.9681832496650683E-2</v>
      </c>
      <c r="I335" s="27">
        <f t="shared" si="66"/>
        <v>0.50405254877931693</v>
      </c>
      <c r="J335" s="26">
        <f t="shared" si="67"/>
        <v>0.53862161609743286</v>
      </c>
      <c r="K335" s="26">
        <f t="shared" si="68"/>
        <v>0</v>
      </c>
      <c r="L335" s="25">
        <f t="shared" si="69"/>
        <v>0</v>
      </c>
    </row>
    <row r="336" spans="1:12" ht="20" customHeight="1" x14ac:dyDescent="0.2">
      <c r="A336" s="23">
        <v>42809.166666666664</v>
      </c>
      <c r="B336" s="24">
        <v>13.5</v>
      </c>
      <c r="C336" s="26">
        <f t="shared" si="60"/>
        <v>286.5</v>
      </c>
      <c r="D336" s="26">
        <f t="shared" si="61"/>
        <v>14.695986038394418</v>
      </c>
      <c r="E336" s="26">
        <f t="shared" si="62"/>
        <v>2412046.3146199291</v>
      </c>
      <c r="F336" s="26">
        <f t="shared" si="63"/>
        <v>0.99999958541443446</v>
      </c>
      <c r="G336" s="26">
        <f t="shared" si="64"/>
        <v>0.94767242503121807</v>
      </c>
      <c r="H336" s="26">
        <f t="shared" si="65"/>
        <v>7.443597351201188E-2</v>
      </c>
      <c r="I336" s="27">
        <f t="shared" si="66"/>
        <v>0.53862161609743286</v>
      </c>
      <c r="J336" s="26">
        <f t="shared" si="67"/>
        <v>0.56796409629652667</v>
      </c>
      <c r="K336" s="26">
        <f t="shared" si="68"/>
        <v>0</v>
      </c>
      <c r="L336" s="25">
        <f t="shared" si="69"/>
        <v>0</v>
      </c>
    </row>
    <row r="337" spans="1:12" ht="20" customHeight="1" x14ac:dyDescent="0.2">
      <c r="A337" s="23">
        <v>42809.208333333336</v>
      </c>
      <c r="B337" s="24">
        <v>13.5</v>
      </c>
      <c r="C337" s="26">
        <f t="shared" si="60"/>
        <v>286.5</v>
      </c>
      <c r="D337" s="26">
        <f t="shared" si="61"/>
        <v>14.695986038394418</v>
      </c>
      <c r="E337" s="26">
        <f t="shared" si="62"/>
        <v>2412046.3146199291</v>
      </c>
      <c r="F337" s="26">
        <f t="shared" si="63"/>
        <v>0.99999958541443446</v>
      </c>
      <c r="G337" s="26">
        <f t="shared" si="64"/>
        <v>0.94767242503121807</v>
      </c>
      <c r="H337" s="26">
        <f t="shared" si="65"/>
        <v>7.443597351201188E-2</v>
      </c>
      <c r="I337" s="27">
        <f t="shared" si="66"/>
        <v>0.56796409629652667</v>
      </c>
      <c r="J337" s="26">
        <f t="shared" si="67"/>
        <v>0.59520174960020755</v>
      </c>
      <c r="K337" s="26">
        <f t="shared" si="68"/>
        <v>0</v>
      </c>
      <c r="L337" s="25">
        <f t="shared" si="69"/>
        <v>0</v>
      </c>
    </row>
    <row r="338" spans="1:12" ht="20" customHeight="1" x14ac:dyDescent="0.2">
      <c r="A338" s="23">
        <v>42809.25</v>
      </c>
      <c r="B338" s="24">
        <v>13.5</v>
      </c>
      <c r="C338" s="26">
        <f t="shared" si="60"/>
        <v>286.5</v>
      </c>
      <c r="D338" s="26">
        <f t="shared" si="61"/>
        <v>14.695986038394418</v>
      </c>
      <c r="E338" s="26">
        <f t="shared" si="62"/>
        <v>2412046.3146199291</v>
      </c>
      <c r="F338" s="26">
        <f t="shared" si="63"/>
        <v>0.99999958541443446</v>
      </c>
      <c r="G338" s="26">
        <f t="shared" si="64"/>
        <v>0.94767242503121807</v>
      </c>
      <c r="H338" s="26">
        <f t="shared" si="65"/>
        <v>7.443597351201188E-2</v>
      </c>
      <c r="I338" s="27">
        <f t="shared" si="66"/>
        <v>0.59520174960020755</v>
      </c>
      <c r="J338" s="26">
        <f t="shared" si="67"/>
        <v>0.62048556175438374</v>
      </c>
      <c r="K338" s="26">
        <f t="shared" si="68"/>
        <v>0</v>
      </c>
      <c r="L338" s="25">
        <f t="shared" si="69"/>
        <v>0</v>
      </c>
    </row>
    <row r="339" spans="1:12" ht="20" customHeight="1" x14ac:dyDescent="0.2">
      <c r="A339" s="23">
        <v>42809.291666666664</v>
      </c>
      <c r="B339" s="24">
        <v>12.8</v>
      </c>
      <c r="C339" s="26">
        <f t="shared" si="60"/>
        <v>285.8</v>
      </c>
      <c r="D339" s="26">
        <f t="shared" si="61"/>
        <v>13.646466060181963</v>
      </c>
      <c r="E339" s="26">
        <f t="shared" si="62"/>
        <v>844471.32544876507</v>
      </c>
      <c r="F339" s="26">
        <f t="shared" si="63"/>
        <v>0.99999881582857142</v>
      </c>
      <c r="G339" s="26">
        <f t="shared" si="64"/>
        <v>1.021151579796818</v>
      </c>
      <c r="H339" s="26">
        <f t="shared" si="65"/>
        <v>6.6669930621875803E-2</v>
      </c>
      <c r="I339" s="27">
        <f t="shared" si="66"/>
        <v>0.62048556175438374</v>
      </c>
      <c r="J339" s="26">
        <f t="shared" si="67"/>
        <v>0.6463269446661335</v>
      </c>
      <c r="K339" s="26">
        <f t="shared" si="68"/>
        <v>0</v>
      </c>
      <c r="L339" s="25">
        <f t="shared" si="69"/>
        <v>0</v>
      </c>
    </row>
    <row r="340" spans="1:12" ht="20" customHeight="1" x14ac:dyDescent="0.2">
      <c r="A340" s="23">
        <v>42809.333333333336</v>
      </c>
      <c r="B340" s="24">
        <v>12</v>
      </c>
      <c r="C340" s="26">
        <f t="shared" si="60"/>
        <v>285</v>
      </c>
      <c r="D340" s="26">
        <f t="shared" si="61"/>
        <v>12.440701754385966</v>
      </c>
      <c r="E340" s="26">
        <f t="shared" si="62"/>
        <v>252887.94245243209</v>
      </c>
      <c r="F340" s="26">
        <f t="shared" si="63"/>
        <v>0.99999604569503786</v>
      </c>
      <c r="G340" s="26">
        <f t="shared" si="64"/>
        <v>1.1126290663861791</v>
      </c>
      <c r="H340" s="26">
        <f t="shared" si="65"/>
        <v>5.8742601057190598E-2</v>
      </c>
      <c r="I340" s="27">
        <f t="shared" si="66"/>
        <v>0.6463269446661335</v>
      </c>
      <c r="J340" s="26">
        <f t="shared" si="67"/>
        <v>0.67292973619034524</v>
      </c>
      <c r="K340" s="26">
        <f t="shared" si="68"/>
        <v>0</v>
      </c>
      <c r="L340" s="25">
        <f t="shared" si="69"/>
        <v>0</v>
      </c>
    </row>
    <row r="341" spans="1:12" ht="20" customHeight="1" x14ac:dyDescent="0.2">
      <c r="A341" s="23">
        <v>42809.375</v>
      </c>
      <c r="B341" s="24">
        <v>12.9</v>
      </c>
      <c r="C341" s="26">
        <f t="shared" si="60"/>
        <v>285.89999999999998</v>
      </c>
      <c r="D341" s="26">
        <f t="shared" si="61"/>
        <v>13.796712137110847</v>
      </c>
      <c r="E341" s="26">
        <f t="shared" si="62"/>
        <v>981377.16747731681</v>
      </c>
      <c r="F341" s="26">
        <f t="shared" si="63"/>
        <v>0.99999898102481477</v>
      </c>
      <c r="G341" s="26">
        <f t="shared" si="64"/>
        <v>1.0102930182896497</v>
      </c>
      <c r="H341" s="26">
        <f t="shared" si="65"/>
        <v>6.7729906167238244E-2</v>
      </c>
      <c r="I341" s="27">
        <f t="shared" si="66"/>
        <v>0.67292973619034524</v>
      </c>
      <c r="J341" s="26">
        <f t="shared" si="67"/>
        <v>0.69502269751725365</v>
      </c>
      <c r="K341" s="26">
        <f t="shared" si="68"/>
        <v>0</v>
      </c>
      <c r="L341" s="25">
        <f t="shared" si="69"/>
        <v>0</v>
      </c>
    </row>
    <row r="342" spans="1:12" ht="20" customHeight="1" x14ac:dyDescent="0.2">
      <c r="A342" s="23">
        <v>42809.416666666664</v>
      </c>
      <c r="B342" s="24">
        <v>13.4</v>
      </c>
      <c r="C342" s="26">
        <f t="shared" si="60"/>
        <v>286.39999999999998</v>
      </c>
      <c r="D342" s="26">
        <f t="shared" si="61"/>
        <v>14.546368715083766</v>
      </c>
      <c r="E342" s="26">
        <f t="shared" si="62"/>
        <v>2076862.1171693152</v>
      </c>
      <c r="F342" s="26">
        <f t="shared" si="63"/>
        <v>0.99999951850461799</v>
      </c>
      <c r="G342" s="26">
        <f t="shared" si="64"/>
        <v>0.95781509269698017</v>
      </c>
      <c r="H342" s="26">
        <f t="shared" si="65"/>
        <v>7.3275884586827003E-2</v>
      </c>
      <c r="I342" s="27">
        <f t="shared" si="66"/>
        <v>0.69502269751725365</v>
      </c>
      <c r="J342" s="26">
        <f t="shared" si="67"/>
        <v>0.713590451122879</v>
      </c>
      <c r="K342" s="26">
        <f t="shared" si="68"/>
        <v>0</v>
      </c>
      <c r="L342" s="25">
        <f t="shared" si="69"/>
        <v>0</v>
      </c>
    </row>
    <row r="343" spans="1:12" ht="20" customHeight="1" x14ac:dyDescent="0.2">
      <c r="A343" s="23">
        <v>42809.458333333336</v>
      </c>
      <c r="B343" s="24">
        <v>15</v>
      </c>
      <c r="C343" s="26">
        <f t="shared" si="60"/>
        <v>288</v>
      </c>
      <c r="D343" s="26">
        <f t="shared" si="61"/>
        <v>16.927777777777781</v>
      </c>
      <c r="E343" s="26">
        <f t="shared" si="62"/>
        <v>22471935.505712416</v>
      </c>
      <c r="F343" s="26">
        <f t="shared" si="63"/>
        <v>0.99999995550005227</v>
      </c>
      <c r="G343" s="26">
        <f t="shared" si="64"/>
        <v>0.80852238137210641</v>
      </c>
      <c r="H343" s="26">
        <f t="shared" si="65"/>
        <v>9.4089558339520138E-2</v>
      </c>
      <c r="I343" s="27">
        <f t="shared" si="66"/>
        <v>0.713590451122879</v>
      </c>
      <c r="J343" s="26">
        <f t="shared" si="67"/>
        <v>0.72211522050837462</v>
      </c>
      <c r="K343" s="26">
        <f t="shared" si="68"/>
        <v>0</v>
      </c>
      <c r="L343" s="25">
        <f t="shared" si="69"/>
        <v>0</v>
      </c>
    </row>
    <row r="344" spans="1:12" ht="20" customHeight="1" x14ac:dyDescent="0.2">
      <c r="A344" s="23">
        <v>42809.5</v>
      </c>
      <c r="B344" s="24">
        <v>17.7</v>
      </c>
      <c r="C344" s="26">
        <f t="shared" si="60"/>
        <v>290.7</v>
      </c>
      <c r="D344" s="26">
        <f t="shared" si="61"/>
        <v>20.886962504299952</v>
      </c>
      <c r="E344" s="26">
        <f t="shared" si="62"/>
        <v>1177856978.425107</v>
      </c>
      <c r="F344" s="26">
        <f t="shared" si="63"/>
        <v>0.99999999915100046</v>
      </c>
      <c r="G344" s="26">
        <f t="shared" si="64"/>
        <v>0.61002332241946911</v>
      </c>
      <c r="H344" s="26">
        <f t="shared" si="65"/>
        <v>0.14258061395264185</v>
      </c>
      <c r="I344" s="27">
        <f t="shared" si="66"/>
        <v>0.72211522050837462</v>
      </c>
      <c r="J344" s="26">
        <f t="shared" si="67"/>
        <v>0.70722018564000444</v>
      </c>
      <c r="K344" s="26">
        <f t="shared" si="68"/>
        <v>0</v>
      </c>
      <c r="L344" s="25">
        <f t="shared" si="69"/>
        <v>0</v>
      </c>
    </row>
    <row r="345" spans="1:12" ht="20" customHeight="1" x14ac:dyDescent="0.2">
      <c r="A345" s="23">
        <v>42809.541666666664</v>
      </c>
      <c r="B345" s="24">
        <v>20</v>
      </c>
      <c r="C345" s="26">
        <f t="shared" si="60"/>
        <v>293</v>
      </c>
      <c r="D345" s="26">
        <f t="shared" si="61"/>
        <v>24.20204778156997</v>
      </c>
      <c r="E345" s="26">
        <f t="shared" si="62"/>
        <v>32420208406.675503</v>
      </c>
      <c r="F345" s="26">
        <f t="shared" si="63"/>
        <v>0.99999999996915501</v>
      </c>
      <c r="G345" s="26">
        <f t="shared" si="64"/>
        <v>0.48184195382332673</v>
      </c>
      <c r="H345" s="26">
        <f t="shared" si="65"/>
        <v>0.20193509956012926</v>
      </c>
      <c r="I345" s="27">
        <f t="shared" si="66"/>
        <v>0.70722018564000444</v>
      </c>
      <c r="J345" s="26">
        <f t="shared" si="67"/>
        <v>0.6660093160642887</v>
      </c>
      <c r="K345" s="26">
        <f t="shared" si="68"/>
        <v>0</v>
      </c>
      <c r="L345" s="25">
        <f t="shared" si="69"/>
        <v>0</v>
      </c>
    </row>
    <row r="346" spans="1:12" ht="20" customHeight="1" x14ac:dyDescent="0.2">
      <c r="A346" s="23">
        <v>42809.583333333336</v>
      </c>
      <c r="B346" s="24">
        <v>22</v>
      </c>
      <c r="C346" s="26">
        <f t="shared" si="60"/>
        <v>295</v>
      </c>
      <c r="D346" s="26">
        <f t="shared" si="61"/>
        <v>27.04271186440678</v>
      </c>
      <c r="E346" s="26">
        <f t="shared" si="62"/>
        <v>555265305502.75281</v>
      </c>
      <c r="F346" s="26">
        <f t="shared" si="63"/>
        <v>0.99999999999819911</v>
      </c>
      <c r="G346" s="26">
        <f t="shared" si="64"/>
        <v>0.39366174452271807</v>
      </c>
      <c r="H346" s="26">
        <f t="shared" si="65"/>
        <v>0.27210210914986921</v>
      </c>
      <c r="I346" s="27">
        <f t="shared" si="66"/>
        <v>0.6660093160642887</v>
      </c>
      <c r="J346" s="26">
        <f t="shared" si="67"/>
        <v>0.60112971693924822</v>
      </c>
      <c r="K346" s="26">
        <f t="shared" si="68"/>
        <v>0</v>
      </c>
      <c r="L346" s="25">
        <f t="shared" si="69"/>
        <v>0</v>
      </c>
    </row>
    <row r="347" spans="1:12" ht="20" customHeight="1" x14ac:dyDescent="0.2">
      <c r="A347" s="23">
        <v>42809.625</v>
      </c>
      <c r="B347" s="24">
        <v>23.5</v>
      </c>
      <c r="C347" s="26">
        <f t="shared" si="60"/>
        <v>296.5</v>
      </c>
      <c r="D347" s="26">
        <f t="shared" si="61"/>
        <v>29.148060708263074</v>
      </c>
      <c r="E347" s="26">
        <f t="shared" si="62"/>
        <v>4558709560391.4785</v>
      </c>
      <c r="F347" s="26">
        <f t="shared" si="63"/>
        <v>0.99999999999978062</v>
      </c>
      <c r="G347" s="26">
        <f t="shared" si="64"/>
        <v>0.33889434182581191</v>
      </c>
      <c r="H347" s="26">
        <f t="shared" si="65"/>
        <v>0.33941052137108829</v>
      </c>
      <c r="I347" s="27">
        <f t="shared" si="66"/>
        <v>0.60112971693924822</v>
      </c>
      <c r="J347" s="26">
        <f t="shared" si="67"/>
        <v>0.52565575883208138</v>
      </c>
      <c r="K347" s="26">
        <f t="shared" si="68"/>
        <v>0</v>
      </c>
      <c r="L347" s="25">
        <f t="shared" si="69"/>
        <v>0</v>
      </c>
    </row>
    <row r="348" spans="1:12" ht="20" customHeight="1" x14ac:dyDescent="0.2">
      <c r="A348" s="23">
        <v>42809.666666666664</v>
      </c>
      <c r="B348" s="24">
        <v>24.7</v>
      </c>
      <c r="C348" s="26">
        <f t="shared" si="60"/>
        <v>297.7</v>
      </c>
      <c r="D348" s="26">
        <f t="shared" si="61"/>
        <v>30.817064158548863</v>
      </c>
      <c r="E348" s="26">
        <f t="shared" si="62"/>
        <v>24192509068496.32</v>
      </c>
      <c r="F348" s="26">
        <f t="shared" si="63"/>
        <v>0.9999999999999587</v>
      </c>
      <c r="G348" s="26">
        <f t="shared" si="64"/>
        <v>0.30094646414687914</v>
      </c>
      <c r="H348" s="26">
        <f t="shared" si="65"/>
        <v>0.40441152419189247</v>
      </c>
      <c r="I348" s="27">
        <f t="shared" si="66"/>
        <v>0.52565575883208138</v>
      </c>
      <c r="J348" s="26">
        <f t="shared" si="67"/>
        <v>0.45091057717739869</v>
      </c>
      <c r="K348" s="26">
        <f t="shared" si="68"/>
        <v>0</v>
      </c>
      <c r="L348" s="25">
        <f t="shared" si="69"/>
        <v>0</v>
      </c>
    </row>
    <row r="349" spans="1:12" ht="20" customHeight="1" x14ac:dyDescent="0.2">
      <c r="A349" s="23">
        <v>42809.708333333336</v>
      </c>
      <c r="B349" s="24">
        <v>25.4</v>
      </c>
      <c r="C349" s="26">
        <f t="shared" si="60"/>
        <v>298.39999999999998</v>
      </c>
      <c r="D349" s="26">
        <f t="shared" si="61"/>
        <v>31.784450402144742</v>
      </c>
      <c r="E349" s="26">
        <f t="shared" si="62"/>
        <v>63651907059762.109</v>
      </c>
      <c r="F349" s="26">
        <f t="shared" si="63"/>
        <v>0.99999999999998423</v>
      </c>
      <c r="G349" s="26">
        <f t="shared" si="64"/>
        <v>0.280928207994594</v>
      </c>
      <c r="H349" s="26">
        <f t="shared" si="65"/>
        <v>0.44764269757518255</v>
      </c>
      <c r="I349" s="27">
        <f t="shared" si="66"/>
        <v>0.45091057717739869</v>
      </c>
      <c r="J349" s="26">
        <f t="shared" si="67"/>
        <v>0.38956955074950828</v>
      </c>
      <c r="K349" s="26">
        <f t="shared" si="68"/>
        <v>0</v>
      </c>
      <c r="L349" s="25">
        <f t="shared" si="69"/>
        <v>0</v>
      </c>
    </row>
    <row r="350" spans="1:12" ht="20" customHeight="1" x14ac:dyDescent="0.2">
      <c r="A350" s="23">
        <v>42809.75</v>
      </c>
      <c r="B350" s="24">
        <v>25.8</v>
      </c>
      <c r="C350" s="26">
        <f t="shared" si="60"/>
        <v>298.8</v>
      </c>
      <c r="D350" s="26">
        <f t="shared" si="61"/>
        <v>32.335207496653297</v>
      </c>
      <c r="E350" s="26">
        <f t="shared" si="62"/>
        <v>110408417976663.75</v>
      </c>
      <c r="F350" s="26">
        <f t="shared" si="63"/>
        <v>0.9999999999999909</v>
      </c>
      <c r="G350" s="26">
        <f t="shared" si="64"/>
        <v>0.27013198434276153</v>
      </c>
      <c r="H350" s="26">
        <f t="shared" si="65"/>
        <v>0.47428924547716783</v>
      </c>
      <c r="I350" s="27">
        <f t="shared" si="66"/>
        <v>0.38956955074950828</v>
      </c>
      <c r="J350" s="26">
        <f t="shared" si="67"/>
        <v>0.34446123315135513</v>
      </c>
      <c r="K350" s="26">
        <f t="shared" si="68"/>
        <v>0</v>
      </c>
      <c r="L350" s="25">
        <f t="shared" si="69"/>
        <v>0</v>
      </c>
    </row>
    <row r="351" spans="1:12" ht="20" customHeight="1" x14ac:dyDescent="0.2">
      <c r="A351" s="23">
        <v>42809.791666666664</v>
      </c>
      <c r="B351" s="24">
        <v>25.3</v>
      </c>
      <c r="C351" s="26">
        <f t="shared" si="60"/>
        <v>298.3</v>
      </c>
      <c r="D351" s="26">
        <f t="shared" si="61"/>
        <v>31.646530338585332</v>
      </c>
      <c r="E351" s="26">
        <f t="shared" si="62"/>
        <v>55451525387290.375</v>
      </c>
      <c r="F351" s="26">
        <f t="shared" si="63"/>
        <v>0.99999999999998201</v>
      </c>
      <c r="G351" s="26">
        <f t="shared" si="64"/>
        <v>0.2836986803919187</v>
      </c>
      <c r="H351" s="26">
        <f t="shared" si="65"/>
        <v>0.44120765421465902</v>
      </c>
      <c r="I351" s="27">
        <f t="shared" si="66"/>
        <v>0.34446123315135513</v>
      </c>
      <c r="J351" s="26">
        <f t="shared" si="67"/>
        <v>0.32278474644098576</v>
      </c>
      <c r="K351" s="26">
        <f t="shared" si="68"/>
        <v>0</v>
      </c>
      <c r="L351" s="25">
        <f t="shared" si="69"/>
        <v>0</v>
      </c>
    </row>
    <row r="352" spans="1:12" ht="20" customHeight="1" x14ac:dyDescent="0.2">
      <c r="A352" s="23">
        <v>42809.833333333336</v>
      </c>
      <c r="B352" s="24">
        <v>22.6</v>
      </c>
      <c r="C352" s="26">
        <f t="shared" si="60"/>
        <v>295.60000000000002</v>
      </c>
      <c r="D352" s="26">
        <f t="shared" si="61"/>
        <v>27.887415426251728</v>
      </c>
      <c r="E352" s="26">
        <f t="shared" si="62"/>
        <v>1292262179809.7913</v>
      </c>
      <c r="F352" s="26">
        <f t="shared" si="63"/>
        <v>0.99999999999922617</v>
      </c>
      <c r="G352" s="26">
        <f t="shared" si="64"/>
        <v>0.37069815290493313</v>
      </c>
      <c r="H352" s="26">
        <f t="shared" si="65"/>
        <v>0.29733509441277234</v>
      </c>
      <c r="I352" s="27">
        <f t="shared" si="66"/>
        <v>0.32278474644098576</v>
      </c>
      <c r="J352" s="26">
        <f t="shared" si="67"/>
        <v>0.33510831107556566</v>
      </c>
      <c r="K352" s="26">
        <f t="shared" si="68"/>
        <v>0</v>
      </c>
      <c r="L352" s="25">
        <f t="shared" si="69"/>
        <v>0</v>
      </c>
    </row>
    <row r="353" spans="1:12" ht="20" customHeight="1" x14ac:dyDescent="0.2">
      <c r="A353" s="23">
        <v>42809.875</v>
      </c>
      <c r="B353" s="24">
        <v>20.5</v>
      </c>
      <c r="C353" s="26">
        <f t="shared" si="60"/>
        <v>293.5</v>
      </c>
      <c r="D353" s="26">
        <f t="shared" si="61"/>
        <v>24.915843270868827</v>
      </c>
      <c r="E353" s="26">
        <f t="shared" si="62"/>
        <v>66193179830.183525</v>
      </c>
      <c r="F353" s="26">
        <f t="shared" si="63"/>
        <v>0.99999999998489275</v>
      </c>
      <c r="G353" s="26">
        <f t="shared" si="64"/>
        <v>0.45798062428411218</v>
      </c>
      <c r="H353" s="26">
        <f t="shared" si="65"/>
        <v>0.21764932385165134</v>
      </c>
      <c r="I353" s="27">
        <f t="shared" si="66"/>
        <v>0.33510831107556566</v>
      </c>
      <c r="J353" s="26">
        <f t="shared" si="67"/>
        <v>0.35914121661052634</v>
      </c>
      <c r="K353" s="26">
        <f t="shared" si="68"/>
        <v>0</v>
      </c>
      <c r="L353" s="25">
        <f t="shared" si="69"/>
        <v>0</v>
      </c>
    </row>
    <row r="354" spans="1:12" ht="20" customHeight="1" x14ac:dyDescent="0.2">
      <c r="A354" s="23">
        <v>42809.916666666664</v>
      </c>
      <c r="B354" s="24">
        <v>20.2</v>
      </c>
      <c r="C354" s="26">
        <f t="shared" si="60"/>
        <v>293.2</v>
      </c>
      <c r="D354" s="26">
        <f t="shared" si="61"/>
        <v>24.487858117326045</v>
      </c>
      <c r="E354" s="26">
        <f t="shared" si="62"/>
        <v>43146110757.271255</v>
      </c>
      <c r="F354" s="26">
        <f t="shared" si="63"/>
        <v>0.99999999997682298</v>
      </c>
      <c r="G354" s="26">
        <f t="shared" si="64"/>
        <v>0.47214194087511674</v>
      </c>
      <c r="H354" s="26">
        <f t="shared" si="65"/>
        <v>0.20808622751769451</v>
      </c>
      <c r="I354" s="27">
        <f t="shared" si="66"/>
        <v>0.35914121661052634</v>
      </c>
      <c r="J354" s="26">
        <f t="shared" si="67"/>
        <v>0.38036987109282283</v>
      </c>
      <c r="K354" s="26">
        <f t="shared" si="68"/>
        <v>0</v>
      </c>
      <c r="L354" s="25">
        <f t="shared" si="69"/>
        <v>0</v>
      </c>
    </row>
    <row r="355" spans="1:12" ht="20" customHeight="1" x14ac:dyDescent="0.2">
      <c r="A355" s="23">
        <v>42809.958333333336</v>
      </c>
      <c r="B355" s="24">
        <v>20.100000000000001</v>
      </c>
      <c r="C355" s="26">
        <f t="shared" si="60"/>
        <v>293.10000000000002</v>
      </c>
      <c r="D355" s="26">
        <f t="shared" si="61"/>
        <v>24.345001705902455</v>
      </c>
      <c r="E355" s="26">
        <f t="shared" si="62"/>
        <v>37402437233.039558</v>
      </c>
      <c r="F355" s="26">
        <f t="shared" si="63"/>
        <v>0.99999999997326372</v>
      </c>
      <c r="G355" s="26">
        <f t="shared" si="64"/>
        <v>0.47696563482502913</v>
      </c>
      <c r="H355" s="26">
        <f t="shared" si="65"/>
        <v>0.20498864176604878</v>
      </c>
      <c r="I355" s="27">
        <f t="shared" si="66"/>
        <v>0.38036987109282283</v>
      </c>
      <c r="J355" s="26">
        <f t="shared" si="67"/>
        <v>0.3982732613225638</v>
      </c>
      <c r="K355" s="26">
        <f t="shared" si="68"/>
        <v>0</v>
      </c>
      <c r="L355" s="25">
        <f t="shared" si="69"/>
        <v>0</v>
      </c>
    </row>
    <row r="356" spans="1:12" ht="20" customHeight="1" x14ac:dyDescent="0.2">
      <c r="A356" s="23">
        <v>42810.041666666664</v>
      </c>
      <c r="B356" s="24">
        <v>16.8</v>
      </c>
      <c r="C356" s="26">
        <f t="shared" si="60"/>
        <v>289.8</v>
      </c>
      <c r="D356" s="26">
        <f t="shared" si="61"/>
        <v>19.575431331953091</v>
      </c>
      <c r="E356" s="26">
        <f t="shared" si="62"/>
        <v>317323187.67152816</v>
      </c>
      <c r="F356" s="26">
        <f t="shared" si="63"/>
        <v>0.99999999684863872</v>
      </c>
      <c r="G356" s="26">
        <f t="shared" si="64"/>
        <v>0.66969183628791829</v>
      </c>
      <c r="H356" s="26">
        <f t="shared" si="65"/>
        <v>0.12423993315677204</v>
      </c>
      <c r="I356" s="27">
        <f t="shared" si="66"/>
        <v>0.3982732613225638</v>
      </c>
      <c r="J356" s="26">
        <f t="shared" si="67"/>
        <v>0.42998365956224871</v>
      </c>
      <c r="K356" s="26">
        <f t="shared" si="68"/>
        <v>0</v>
      </c>
      <c r="L356" s="25">
        <f t="shared" si="69"/>
        <v>0</v>
      </c>
    </row>
    <row r="357" spans="1:12" ht="20" customHeight="1" x14ac:dyDescent="0.2">
      <c r="A357" s="23">
        <v>42810.083333333336</v>
      </c>
      <c r="B357" s="24">
        <v>16.2</v>
      </c>
      <c r="C357" s="26">
        <f t="shared" si="60"/>
        <v>289.2</v>
      </c>
      <c r="D357" s="26">
        <f t="shared" si="61"/>
        <v>18.696542185338849</v>
      </c>
      <c r="E357" s="26">
        <f t="shared" si="62"/>
        <v>131766527.75041981</v>
      </c>
      <c r="F357" s="26">
        <f t="shared" si="63"/>
        <v>0.99999999241081927</v>
      </c>
      <c r="G357" s="26">
        <f t="shared" si="64"/>
        <v>0.71290914993455601</v>
      </c>
      <c r="H357" s="26">
        <f t="shared" si="65"/>
        <v>0.11328913304621828</v>
      </c>
      <c r="I357" s="27">
        <f t="shared" si="66"/>
        <v>0.42998365956224871</v>
      </c>
      <c r="J357" s="26">
        <f t="shared" si="67"/>
        <v>0.46028711338420797</v>
      </c>
      <c r="K357" s="26">
        <f t="shared" si="68"/>
        <v>0</v>
      </c>
      <c r="L357" s="25">
        <f t="shared" si="69"/>
        <v>0</v>
      </c>
    </row>
    <row r="358" spans="1:12" ht="20" customHeight="1" x14ac:dyDescent="0.2">
      <c r="A358" s="23">
        <v>42810.125</v>
      </c>
      <c r="B358" s="24">
        <v>14.8</v>
      </c>
      <c r="C358" s="26">
        <f t="shared" si="60"/>
        <v>287.8</v>
      </c>
      <c r="D358" s="26">
        <f t="shared" si="61"/>
        <v>16.631549687282856</v>
      </c>
      <c r="E358" s="26">
        <f t="shared" si="62"/>
        <v>16710531.164387424</v>
      </c>
      <c r="F358" s="26">
        <f t="shared" si="63"/>
        <v>0.99999994015750127</v>
      </c>
      <c r="G358" s="26">
        <f t="shared" si="64"/>
        <v>0.82574509606371771</v>
      </c>
      <c r="H358" s="26">
        <f t="shared" si="65"/>
        <v>9.1208414941734151E-2</v>
      </c>
      <c r="I358" s="27">
        <f t="shared" si="66"/>
        <v>0.46028711338420797</v>
      </c>
      <c r="J358" s="26">
        <f t="shared" si="67"/>
        <v>0.49214501977403186</v>
      </c>
      <c r="K358" s="26">
        <f t="shared" si="68"/>
        <v>0</v>
      </c>
      <c r="L358" s="25">
        <f t="shared" si="69"/>
        <v>0</v>
      </c>
    </row>
    <row r="359" spans="1:12" ht="20" customHeight="1" x14ac:dyDescent="0.2">
      <c r="A359" s="23">
        <v>42810.166666666664</v>
      </c>
      <c r="B359" s="24">
        <v>13.5</v>
      </c>
      <c r="C359" s="26">
        <f t="shared" si="60"/>
        <v>286.5</v>
      </c>
      <c r="D359" s="26">
        <f t="shared" si="61"/>
        <v>14.695986038394418</v>
      </c>
      <c r="E359" s="26">
        <f t="shared" si="62"/>
        <v>2412046.3146199291</v>
      </c>
      <c r="F359" s="26">
        <f t="shared" si="63"/>
        <v>0.99999958541443446</v>
      </c>
      <c r="G359" s="26">
        <f t="shared" si="64"/>
        <v>0.94767242503121807</v>
      </c>
      <c r="H359" s="26">
        <f t="shared" si="65"/>
        <v>7.443597351201188E-2</v>
      </c>
      <c r="I359" s="27">
        <f t="shared" si="66"/>
        <v>0.49214501977403186</v>
      </c>
      <c r="J359" s="26">
        <f t="shared" si="67"/>
        <v>0.52482141003406735</v>
      </c>
      <c r="K359" s="26">
        <f t="shared" si="68"/>
        <v>0</v>
      </c>
      <c r="L359" s="25">
        <f t="shared" si="69"/>
        <v>0</v>
      </c>
    </row>
    <row r="360" spans="1:12" ht="20" customHeight="1" x14ac:dyDescent="0.2">
      <c r="A360" s="23">
        <v>42810.208333333336</v>
      </c>
      <c r="B360" s="24">
        <v>12.7</v>
      </c>
      <c r="C360" s="26">
        <f t="shared" si="60"/>
        <v>285.7</v>
      </c>
      <c r="D360" s="26">
        <f t="shared" si="61"/>
        <v>13.496114805740271</v>
      </c>
      <c r="E360" s="26">
        <f t="shared" si="62"/>
        <v>726587.94360517873</v>
      </c>
      <c r="F360" s="26">
        <f t="shared" si="63"/>
        <v>0.9999986237060049</v>
      </c>
      <c r="G360" s="26">
        <f t="shared" si="64"/>
        <v>1.0321345726363009</v>
      </c>
      <c r="H360" s="26">
        <f t="shared" si="65"/>
        <v>6.5625819075299588E-2</v>
      </c>
      <c r="I360" s="27">
        <f t="shared" si="66"/>
        <v>0.52482141003406735</v>
      </c>
      <c r="J360" s="26">
        <f t="shared" si="67"/>
        <v>0.55704532718457789</v>
      </c>
      <c r="K360" s="26">
        <f t="shared" si="68"/>
        <v>0</v>
      </c>
      <c r="L360" s="25">
        <f t="shared" si="69"/>
        <v>0</v>
      </c>
    </row>
    <row r="361" spans="1:12" ht="20" customHeight="1" x14ac:dyDescent="0.2">
      <c r="A361" s="23">
        <v>42810.25</v>
      </c>
      <c r="B361" s="24">
        <v>11.4</v>
      </c>
      <c r="C361" s="26">
        <f t="shared" si="60"/>
        <v>284.39999999999998</v>
      </c>
      <c r="D361" s="26">
        <f t="shared" si="61"/>
        <v>11.5319268635724</v>
      </c>
      <c r="E361" s="26">
        <f t="shared" si="62"/>
        <v>101918.30740480716</v>
      </c>
      <c r="F361" s="26">
        <f t="shared" si="63"/>
        <v>0.99999018831637043</v>
      </c>
      <c r="G361" s="26">
        <f t="shared" si="64"/>
        <v>1.1869518619676156</v>
      </c>
      <c r="H361" s="26">
        <f t="shared" si="65"/>
        <v>5.3397088341506395E-2</v>
      </c>
      <c r="I361" s="27">
        <f t="shared" si="66"/>
        <v>0.55704532718457789</v>
      </c>
      <c r="J361" s="26">
        <f t="shared" si="67"/>
        <v>0.58979826446462247</v>
      </c>
      <c r="K361" s="26">
        <f t="shared" si="68"/>
        <v>0</v>
      </c>
      <c r="L361" s="25">
        <f t="shared" si="69"/>
        <v>0</v>
      </c>
    </row>
    <row r="362" spans="1:12" ht="20" customHeight="1" x14ac:dyDescent="0.2">
      <c r="A362" s="23">
        <v>42810.291666666664</v>
      </c>
      <c r="B362" s="24">
        <v>10.199999999999999</v>
      </c>
      <c r="C362" s="26">
        <f t="shared" si="60"/>
        <v>283.2</v>
      </c>
      <c r="D362" s="26">
        <f t="shared" si="61"/>
        <v>9.7028248587570456</v>
      </c>
      <c r="E362" s="26">
        <f t="shared" si="62"/>
        <v>16363.767300792255</v>
      </c>
      <c r="F362" s="26">
        <f t="shared" si="63"/>
        <v>0.99993889311215856</v>
      </c>
      <c r="G362" s="26">
        <f t="shared" si="64"/>
        <v>1.3519340274534384</v>
      </c>
      <c r="H362" s="26">
        <f t="shared" si="65"/>
        <v>4.4067626492579795E-2</v>
      </c>
      <c r="I362" s="27">
        <f t="shared" si="66"/>
        <v>0.58979826446462247</v>
      </c>
      <c r="J362" s="26">
        <f t="shared" si="67"/>
        <v>0.62265451321286958</v>
      </c>
      <c r="K362" s="26">
        <f t="shared" si="68"/>
        <v>0</v>
      </c>
      <c r="L362" s="25">
        <f t="shared" si="69"/>
        <v>0</v>
      </c>
    </row>
    <row r="363" spans="1:12" ht="20" customHeight="1" x14ac:dyDescent="0.2">
      <c r="A363" s="23">
        <v>42810.333333333336</v>
      </c>
      <c r="B363" s="24">
        <v>9.1</v>
      </c>
      <c r="C363" s="26">
        <f t="shared" si="60"/>
        <v>282.10000000000002</v>
      </c>
      <c r="D363" s="26">
        <f t="shared" si="61"/>
        <v>8.0124778447359439</v>
      </c>
      <c r="E363" s="26">
        <f t="shared" si="62"/>
        <v>3018.3869487257257</v>
      </c>
      <c r="F363" s="26">
        <f t="shared" si="63"/>
        <v>0.99966880694095139</v>
      </c>
      <c r="G363" s="26">
        <f t="shared" si="64"/>
        <v>1.5247200971600174</v>
      </c>
      <c r="H363" s="26">
        <f t="shared" si="65"/>
        <v>3.6901861787179822E-2</v>
      </c>
      <c r="I363" s="27">
        <f t="shared" si="66"/>
        <v>0.62265451321286958</v>
      </c>
      <c r="J363" s="26">
        <f t="shared" si="67"/>
        <v>0.65533570574644662</v>
      </c>
      <c r="K363" s="26">
        <f t="shared" si="68"/>
        <v>0</v>
      </c>
      <c r="L363" s="25">
        <f t="shared" si="69"/>
        <v>0</v>
      </c>
    </row>
    <row r="364" spans="1:12" ht="20" customHeight="1" x14ac:dyDescent="0.2">
      <c r="A364" s="23">
        <v>42810.375</v>
      </c>
      <c r="B364" s="24">
        <v>10.7</v>
      </c>
      <c r="C364" s="26">
        <f t="shared" si="60"/>
        <v>283.7</v>
      </c>
      <c r="D364" s="26">
        <f t="shared" si="61"/>
        <v>10.466831159675698</v>
      </c>
      <c r="E364" s="26">
        <f t="shared" si="62"/>
        <v>35130.717165748159</v>
      </c>
      <c r="F364" s="26">
        <f t="shared" si="63"/>
        <v>0.99997153569251163</v>
      </c>
      <c r="G364" s="26">
        <f t="shared" si="64"/>
        <v>1.2804021431768928</v>
      </c>
      <c r="H364" s="26">
        <f t="shared" si="65"/>
        <v>4.7747928130779944E-2</v>
      </c>
      <c r="I364" s="27">
        <f t="shared" si="66"/>
        <v>0.65533570574644662</v>
      </c>
      <c r="J364" s="26">
        <f t="shared" si="67"/>
        <v>0.68448000621771787</v>
      </c>
      <c r="K364" s="26">
        <f t="shared" si="68"/>
        <v>0</v>
      </c>
      <c r="L364" s="25">
        <f t="shared" si="69"/>
        <v>0</v>
      </c>
    </row>
    <row r="365" spans="1:12" ht="20" customHeight="1" x14ac:dyDescent="0.2">
      <c r="A365" s="23">
        <v>42810.416666666664</v>
      </c>
      <c r="B365" s="24">
        <v>13.8</v>
      </c>
      <c r="C365" s="26">
        <f t="shared" si="60"/>
        <v>286.8</v>
      </c>
      <c r="D365" s="26">
        <f t="shared" si="61"/>
        <v>15.144211994421216</v>
      </c>
      <c r="E365" s="26">
        <f t="shared" si="62"/>
        <v>3776136.6490163682</v>
      </c>
      <c r="F365" s="26">
        <f t="shared" si="63"/>
        <v>0.9999997351791452</v>
      </c>
      <c r="G365" s="26">
        <f t="shared" si="64"/>
        <v>0.91792519853653787</v>
      </c>
      <c r="H365" s="26">
        <f t="shared" si="65"/>
        <v>7.8022477695723444E-2</v>
      </c>
      <c r="I365" s="27">
        <f t="shared" si="66"/>
        <v>0.68448000621771787</v>
      </c>
      <c r="J365" s="26">
        <f t="shared" si="67"/>
        <v>0.70200155361455208</v>
      </c>
      <c r="K365" s="26">
        <f t="shared" si="68"/>
        <v>0</v>
      </c>
      <c r="L365" s="25">
        <f t="shared" si="69"/>
        <v>0</v>
      </c>
    </row>
    <row r="366" spans="1:12" ht="20" customHeight="1" x14ac:dyDescent="0.2">
      <c r="A366" s="23">
        <v>42810.458333333336</v>
      </c>
      <c r="B366" s="24">
        <v>16.7</v>
      </c>
      <c r="C366" s="26">
        <f t="shared" si="60"/>
        <v>289.7</v>
      </c>
      <c r="D366" s="26">
        <f t="shared" si="61"/>
        <v>19.429202623403508</v>
      </c>
      <c r="E366" s="26">
        <f t="shared" si="62"/>
        <v>274154568.36103541</v>
      </c>
      <c r="F366" s="26">
        <f t="shared" si="63"/>
        <v>0.99999999635242265</v>
      </c>
      <c r="G366" s="26">
        <f t="shared" si="64"/>
        <v>0.67669617712901475</v>
      </c>
      <c r="H366" s="26">
        <f t="shared" si="65"/>
        <v>0.12234716494826325</v>
      </c>
      <c r="I366" s="27">
        <f t="shared" si="66"/>
        <v>0.70200155361455208</v>
      </c>
      <c r="J366" s="26">
        <f t="shared" si="67"/>
        <v>0.6990874150370916</v>
      </c>
      <c r="K366" s="26">
        <f t="shared" si="68"/>
        <v>0</v>
      </c>
      <c r="L366" s="25">
        <f t="shared" si="69"/>
        <v>0</v>
      </c>
    </row>
    <row r="367" spans="1:12" ht="20" customHeight="1" x14ac:dyDescent="0.2">
      <c r="A367" s="23">
        <v>42810.5</v>
      </c>
      <c r="B367" s="24">
        <v>20</v>
      </c>
      <c r="C367" s="26">
        <f t="shared" si="60"/>
        <v>293</v>
      </c>
      <c r="D367" s="26">
        <f t="shared" si="61"/>
        <v>24.20204778156997</v>
      </c>
      <c r="E367" s="26">
        <f t="shared" si="62"/>
        <v>32420208406.675503</v>
      </c>
      <c r="F367" s="26">
        <f t="shared" si="63"/>
        <v>0.99999999996915501</v>
      </c>
      <c r="G367" s="26">
        <f t="shared" si="64"/>
        <v>0.48184195382332673</v>
      </c>
      <c r="H367" s="26">
        <f t="shared" si="65"/>
        <v>0.20193509956012926</v>
      </c>
      <c r="I367" s="27">
        <f t="shared" si="66"/>
        <v>0.6990874150370916</v>
      </c>
      <c r="J367" s="26">
        <f t="shared" si="67"/>
        <v>0.65936363916117235</v>
      </c>
      <c r="K367" s="26">
        <f t="shared" si="68"/>
        <v>0</v>
      </c>
      <c r="L367" s="25">
        <f t="shared" si="69"/>
        <v>0</v>
      </c>
    </row>
    <row r="368" spans="1:12" ht="20" customHeight="1" x14ac:dyDescent="0.2">
      <c r="A368" s="23">
        <v>42810.541666666664</v>
      </c>
      <c r="B368" s="24">
        <v>22.9</v>
      </c>
      <c r="C368" s="26">
        <f t="shared" si="60"/>
        <v>295.89999999999998</v>
      </c>
      <c r="D368" s="26">
        <f t="shared" si="61"/>
        <v>28.308482595471414</v>
      </c>
      <c r="E368" s="26">
        <f t="shared" si="62"/>
        <v>1968873357768.1577</v>
      </c>
      <c r="F368" s="26">
        <f t="shared" si="63"/>
        <v>0.99999999999949207</v>
      </c>
      <c r="G368" s="26">
        <f t="shared" si="64"/>
        <v>0.35975656130707118</v>
      </c>
      <c r="H368" s="26">
        <f t="shared" si="65"/>
        <v>0.31077403884635718</v>
      </c>
      <c r="I368" s="27">
        <f t="shared" si="66"/>
        <v>0.65936363916117235</v>
      </c>
      <c r="J368" s="26">
        <f t="shared" si="67"/>
        <v>0.57933243457189065</v>
      </c>
      <c r="K368" s="26">
        <f t="shared" si="68"/>
        <v>0</v>
      </c>
      <c r="L368" s="25">
        <f t="shared" si="69"/>
        <v>0</v>
      </c>
    </row>
    <row r="369" spans="1:12" ht="20" customHeight="1" x14ac:dyDescent="0.2">
      <c r="A369" s="23">
        <v>42810.583333333336</v>
      </c>
      <c r="B369" s="24">
        <v>25.1</v>
      </c>
      <c r="C369" s="26">
        <f t="shared" si="60"/>
        <v>298.10000000000002</v>
      </c>
      <c r="D369" s="26">
        <f t="shared" si="61"/>
        <v>31.370412613217077</v>
      </c>
      <c r="E369" s="26">
        <f t="shared" si="62"/>
        <v>42072381216181.609</v>
      </c>
      <c r="F369" s="26">
        <f t="shared" si="63"/>
        <v>0.99999999999997624</v>
      </c>
      <c r="G369" s="26">
        <f t="shared" si="64"/>
        <v>0.28932757539167148</v>
      </c>
      <c r="H369" s="26">
        <f t="shared" si="65"/>
        <v>0.42860126531514958</v>
      </c>
      <c r="I369" s="27">
        <f t="shared" si="66"/>
        <v>0.57933243457189065</v>
      </c>
      <c r="J369" s="26">
        <f t="shared" si="67"/>
        <v>0.47824243084724283</v>
      </c>
      <c r="K369" s="26">
        <f t="shared" si="68"/>
        <v>0</v>
      </c>
      <c r="L369" s="25">
        <f t="shared" si="69"/>
        <v>0</v>
      </c>
    </row>
    <row r="370" spans="1:12" ht="20" customHeight="1" x14ac:dyDescent="0.2">
      <c r="A370" s="23">
        <v>42810.625</v>
      </c>
      <c r="B370" s="24">
        <v>27.2</v>
      </c>
      <c r="C370" s="26">
        <f t="shared" si="60"/>
        <v>300.2</v>
      </c>
      <c r="D370" s="26">
        <f t="shared" si="61"/>
        <v>34.251299133910713</v>
      </c>
      <c r="E370" s="26">
        <f t="shared" si="62"/>
        <v>750153624320329.62</v>
      </c>
      <c r="F370" s="26">
        <f t="shared" si="63"/>
        <v>0.99999999999999867</v>
      </c>
      <c r="G370" s="26">
        <f t="shared" si="64"/>
        <v>0.23570320435247397</v>
      </c>
      <c r="H370" s="26">
        <f t="shared" si="65"/>
        <v>0.57997261335822237</v>
      </c>
      <c r="I370" s="27">
        <f t="shared" si="66"/>
        <v>0.47824243084724283</v>
      </c>
      <c r="J370" s="26">
        <f t="shared" si="67"/>
        <v>0.37150424017832551</v>
      </c>
      <c r="K370" s="26">
        <f t="shared" si="68"/>
        <v>0</v>
      </c>
      <c r="L370" s="25">
        <f t="shared" si="69"/>
        <v>0</v>
      </c>
    </row>
    <row r="371" spans="1:12" ht="20" customHeight="1" x14ac:dyDescent="0.2">
      <c r="A371" s="23">
        <v>42810.666666666664</v>
      </c>
      <c r="B371" s="24">
        <v>28.7</v>
      </c>
      <c r="C371" s="26">
        <f t="shared" si="60"/>
        <v>301.7</v>
      </c>
      <c r="D371" s="26">
        <f t="shared" si="61"/>
        <v>36.284521047398066</v>
      </c>
      <c r="E371" s="26">
        <f t="shared" si="62"/>
        <v>5730166870118760</v>
      </c>
      <c r="F371" s="26">
        <f t="shared" si="63"/>
        <v>0.99999999999999978</v>
      </c>
      <c r="G371" s="26">
        <f t="shared" si="64"/>
        <v>0.20395550782229732</v>
      </c>
      <c r="H371" s="26">
        <f t="shared" si="65"/>
        <v>0.71797984226147127</v>
      </c>
      <c r="I371" s="27">
        <f t="shared" si="66"/>
        <v>0.37150424017832551</v>
      </c>
      <c r="J371" s="26">
        <f t="shared" si="67"/>
        <v>0.28567515121158499</v>
      </c>
      <c r="K371" s="26">
        <f t="shared" si="68"/>
        <v>0</v>
      </c>
      <c r="L371" s="25">
        <f t="shared" si="69"/>
        <v>0</v>
      </c>
    </row>
    <row r="372" spans="1:12" ht="20" customHeight="1" x14ac:dyDescent="0.2">
      <c r="A372" s="23">
        <v>42810.708333333336</v>
      </c>
      <c r="B372" s="24">
        <v>29.5</v>
      </c>
      <c r="C372" s="26">
        <f t="shared" si="60"/>
        <v>302.5</v>
      </c>
      <c r="D372" s="26">
        <f t="shared" si="61"/>
        <v>37.360661157024794</v>
      </c>
      <c r="E372" s="26">
        <f t="shared" si="62"/>
        <v>1.6808500861850688E+16</v>
      </c>
      <c r="F372" s="26">
        <f t="shared" si="63"/>
        <v>1</v>
      </c>
      <c r="G372" s="26">
        <f t="shared" si="64"/>
        <v>0.18892127177676379</v>
      </c>
      <c r="H372" s="26">
        <f t="shared" si="65"/>
        <v>0.80385712565530587</v>
      </c>
      <c r="I372" s="27">
        <f t="shared" si="66"/>
        <v>0.28567515121158499</v>
      </c>
      <c r="J372" s="26">
        <f t="shared" si="67"/>
        <v>0.23222822925832987</v>
      </c>
      <c r="K372" s="26">
        <f t="shared" si="68"/>
        <v>0</v>
      </c>
      <c r="L372" s="25">
        <f t="shared" si="69"/>
        <v>0</v>
      </c>
    </row>
    <row r="373" spans="1:12" ht="20" customHeight="1" x14ac:dyDescent="0.2">
      <c r="A373" s="23">
        <v>42810.75</v>
      </c>
      <c r="B373" s="24">
        <v>30</v>
      </c>
      <c r="C373" s="26">
        <f t="shared" si="60"/>
        <v>303</v>
      </c>
      <c r="D373" s="26">
        <f t="shared" si="61"/>
        <v>38.030363036303633</v>
      </c>
      <c r="E373" s="26">
        <f t="shared" si="62"/>
        <v>3.28380085379833E+16</v>
      </c>
      <c r="F373" s="26">
        <f t="shared" si="63"/>
        <v>1</v>
      </c>
      <c r="G373" s="26">
        <f t="shared" si="64"/>
        <v>0.18012994745646999</v>
      </c>
      <c r="H373" s="26">
        <f t="shared" si="65"/>
        <v>0.8624102843851037</v>
      </c>
      <c r="I373" s="27">
        <f t="shared" si="66"/>
        <v>0.23222822925832987</v>
      </c>
      <c r="J373" s="26">
        <f t="shared" si="67"/>
        <v>0.20212289168382752</v>
      </c>
      <c r="K373" s="26">
        <f t="shared" si="68"/>
        <v>0</v>
      </c>
      <c r="L373" s="25">
        <f t="shared" si="69"/>
        <v>0</v>
      </c>
    </row>
    <row r="374" spans="1:12" ht="20" customHeight="1" x14ac:dyDescent="0.2">
      <c r="A374" s="23">
        <v>42810.791666666664</v>
      </c>
      <c r="B374" s="24">
        <v>27.9</v>
      </c>
      <c r="C374" s="26">
        <f t="shared" si="60"/>
        <v>300.89999999999998</v>
      </c>
      <c r="D374" s="26">
        <f t="shared" si="61"/>
        <v>35.202658690594852</v>
      </c>
      <c r="E374" s="26">
        <f t="shared" si="62"/>
        <v>1942318370026615.2</v>
      </c>
      <c r="F374" s="26">
        <f t="shared" si="63"/>
        <v>0.99999999999999944</v>
      </c>
      <c r="G374" s="26">
        <f t="shared" si="64"/>
        <v>0.22027582813251578</v>
      </c>
      <c r="H374" s="26">
        <f t="shared" si="65"/>
        <v>0.64089182352016616</v>
      </c>
      <c r="I374" s="27">
        <f t="shared" si="66"/>
        <v>0.20212289168382752</v>
      </c>
      <c r="J374" s="26">
        <f t="shared" si="67"/>
        <v>0.210712454914397</v>
      </c>
      <c r="K374" s="26">
        <f t="shared" si="68"/>
        <v>0</v>
      </c>
      <c r="L374" s="25">
        <f t="shared" si="69"/>
        <v>0</v>
      </c>
    </row>
    <row r="375" spans="1:12" ht="20" customHeight="1" x14ac:dyDescent="0.2">
      <c r="A375" s="23">
        <v>42810.833333333336</v>
      </c>
      <c r="B375" s="24">
        <v>25</v>
      </c>
      <c r="C375" s="26">
        <f t="shared" si="60"/>
        <v>298</v>
      </c>
      <c r="D375" s="26">
        <f t="shared" si="61"/>
        <v>31.232214765100675</v>
      </c>
      <c r="E375" s="26">
        <f t="shared" si="62"/>
        <v>36641945978851.867</v>
      </c>
      <c r="F375" s="26">
        <f t="shared" si="63"/>
        <v>0.99999999999997269</v>
      </c>
      <c r="G375" s="26">
        <f t="shared" si="64"/>
        <v>0.29218665624640938</v>
      </c>
      <c r="H375" s="26">
        <f t="shared" si="65"/>
        <v>0.42242763049422521</v>
      </c>
      <c r="I375" s="27">
        <f t="shared" si="66"/>
        <v>0.210712454914397</v>
      </c>
      <c r="J375" s="26">
        <f t="shared" si="67"/>
        <v>0.23878409054967814</v>
      </c>
      <c r="K375" s="26">
        <f t="shared" si="68"/>
        <v>0</v>
      </c>
      <c r="L375" s="25">
        <f t="shared" si="69"/>
        <v>0</v>
      </c>
    </row>
    <row r="376" spans="1:12" ht="20" customHeight="1" x14ac:dyDescent="0.2">
      <c r="A376" s="23">
        <v>42810.875</v>
      </c>
      <c r="B376" s="24">
        <v>20.8</v>
      </c>
      <c r="C376" s="26">
        <f t="shared" si="60"/>
        <v>293.8</v>
      </c>
      <c r="D376" s="26">
        <f t="shared" si="61"/>
        <v>25.342954390742019</v>
      </c>
      <c r="E376" s="26">
        <f t="shared" si="62"/>
        <v>101462427120.35596</v>
      </c>
      <c r="F376" s="26">
        <f t="shared" si="63"/>
        <v>0.99999999999014411</v>
      </c>
      <c r="G376" s="26">
        <f t="shared" si="64"/>
        <v>0.44427168773321957</v>
      </c>
      <c r="H376" s="26">
        <f t="shared" si="65"/>
        <v>0.22763102621628428</v>
      </c>
      <c r="I376" s="27">
        <f t="shared" si="66"/>
        <v>0.23878409054967814</v>
      </c>
      <c r="J376" s="26">
        <f t="shared" si="67"/>
        <v>0.28061765361061164</v>
      </c>
      <c r="K376" s="26">
        <f t="shared" si="68"/>
        <v>0</v>
      </c>
      <c r="L376" s="25">
        <f t="shared" si="69"/>
        <v>0</v>
      </c>
    </row>
    <row r="377" spans="1:12" ht="20" customHeight="1" x14ac:dyDescent="0.2">
      <c r="A377" s="23">
        <v>42810.916666666664</v>
      </c>
      <c r="B377" s="24">
        <v>17.899999999999999</v>
      </c>
      <c r="C377" s="26">
        <f t="shared" si="60"/>
        <v>290.89999999999998</v>
      </c>
      <c r="D377" s="26">
        <f t="shared" si="61"/>
        <v>21.177311790993439</v>
      </c>
      <c r="E377" s="26">
        <f t="shared" si="62"/>
        <v>1574670358.2880683</v>
      </c>
      <c r="F377" s="26">
        <f t="shared" si="63"/>
        <v>0.99999999936494643</v>
      </c>
      <c r="G377" s="26">
        <f t="shared" si="64"/>
        <v>0.59754985823749707</v>
      </c>
      <c r="H377" s="26">
        <f t="shared" si="65"/>
        <v>0.14699377992281532</v>
      </c>
      <c r="I377" s="27">
        <f t="shared" si="66"/>
        <v>0.28061765361061164</v>
      </c>
      <c r="J377" s="26">
        <f t="shared" si="67"/>
        <v>0.32394249288019233</v>
      </c>
      <c r="K377" s="26">
        <f t="shared" si="68"/>
        <v>0</v>
      </c>
      <c r="L377" s="25">
        <f t="shared" si="69"/>
        <v>0</v>
      </c>
    </row>
    <row r="378" spans="1:12" ht="20" customHeight="1" x14ac:dyDescent="0.2">
      <c r="A378" s="23">
        <v>42810.958333333336</v>
      </c>
      <c r="B378" s="24">
        <v>15.8</v>
      </c>
      <c r="C378" s="26">
        <f t="shared" si="60"/>
        <v>288.8</v>
      </c>
      <c r="D378" s="26">
        <f t="shared" si="61"/>
        <v>18.108587257617746</v>
      </c>
      <c r="E378" s="26">
        <f t="shared" si="62"/>
        <v>73191310.115677714</v>
      </c>
      <c r="F378" s="26">
        <f t="shared" si="63"/>
        <v>0.99999998633717602</v>
      </c>
      <c r="G378" s="26">
        <f t="shared" si="64"/>
        <v>0.74336653443929013</v>
      </c>
      <c r="H378" s="26">
        <f t="shared" si="65"/>
        <v>0.10650756233810195</v>
      </c>
      <c r="I378" s="27">
        <f t="shared" si="66"/>
        <v>0.32394249288019233</v>
      </c>
      <c r="J378" s="26">
        <f t="shared" si="67"/>
        <v>0.36631763786074029</v>
      </c>
      <c r="K378" s="26">
        <f t="shared" si="68"/>
        <v>0</v>
      </c>
      <c r="L378" s="25">
        <f t="shared" si="69"/>
        <v>0</v>
      </c>
    </row>
    <row r="379" spans="1:12" ht="20" customHeight="1" x14ac:dyDescent="0.2">
      <c r="A379" s="23">
        <v>42811.041666666664</v>
      </c>
      <c r="B379" s="24">
        <v>13.4</v>
      </c>
      <c r="C379" s="26">
        <f t="shared" si="60"/>
        <v>286.39999999999998</v>
      </c>
      <c r="D379" s="26">
        <f t="shared" si="61"/>
        <v>14.546368715083766</v>
      </c>
      <c r="E379" s="26">
        <f t="shared" si="62"/>
        <v>2076862.1171693152</v>
      </c>
      <c r="F379" s="26">
        <f t="shared" si="63"/>
        <v>0.99999951850461799</v>
      </c>
      <c r="G379" s="26">
        <f t="shared" si="64"/>
        <v>0.95781509269698017</v>
      </c>
      <c r="H379" s="26">
        <f t="shared" si="65"/>
        <v>7.3275884586827003E-2</v>
      </c>
      <c r="I379" s="27">
        <f t="shared" si="66"/>
        <v>0.36631763786074029</v>
      </c>
      <c r="J379" s="26">
        <f t="shared" si="67"/>
        <v>0.40811024373977467</v>
      </c>
      <c r="K379" s="26">
        <f t="shared" si="68"/>
        <v>0</v>
      </c>
      <c r="L379" s="25">
        <f t="shared" si="69"/>
        <v>0</v>
      </c>
    </row>
    <row r="380" spans="1:12" ht="20" customHeight="1" x14ac:dyDescent="0.2">
      <c r="A380" s="23">
        <v>42811.083333333336</v>
      </c>
      <c r="B380" s="24">
        <v>12.9</v>
      </c>
      <c r="C380" s="26">
        <f t="shared" si="60"/>
        <v>285.89999999999998</v>
      </c>
      <c r="D380" s="26">
        <f t="shared" si="61"/>
        <v>13.796712137110847</v>
      </c>
      <c r="E380" s="26">
        <f t="shared" si="62"/>
        <v>981377.16747731681</v>
      </c>
      <c r="F380" s="26">
        <f t="shared" si="63"/>
        <v>0.99999898102481477</v>
      </c>
      <c r="G380" s="26">
        <f t="shared" si="64"/>
        <v>1.0102930182896497</v>
      </c>
      <c r="H380" s="26">
        <f t="shared" si="65"/>
        <v>6.7729906167238244E-2</v>
      </c>
      <c r="I380" s="27">
        <f t="shared" si="66"/>
        <v>0.40811024373977467</v>
      </c>
      <c r="J380" s="26">
        <f t="shared" si="67"/>
        <v>0.44754548004372041</v>
      </c>
      <c r="K380" s="26">
        <f t="shared" si="68"/>
        <v>0</v>
      </c>
      <c r="L380" s="25">
        <f t="shared" si="69"/>
        <v>0</v>
      </c>
    </row>
    <row r="381" spans="1:12" ht="20" customHeight="1" x14ac:dyDescent="0.2">
      <c r="A381" s="23">
        <v>42811.125</v>
      </c>
      <c r="B381" s="24">
        <v>11.2</v>
      </c>
      <c r="C381" s="26">
        <f t="shared" si="60"/>
        <v>284.2</v>
      </c>
      <c r="D381" s="26">
        <f t="shared" si="61"/>
        <v>11.228149190710752</v>
      </c>
      <c r="E381" s="26">
        <f t="shared" si="62"/>
        <v>75218.251808708083</v>
      </c>
      <c r="F381" s="26">
        <f t="shared" si="63"/>
        <v>0.99998670553115121</v>
      </c>
      <c r="G381" s="26">
        <f t="shared" si="64"/>
        <v>1.212887046417825</v>
      </c>
      <c r="H381" s="26">
        <f t="shared" si="65"/>
        <v>5.1720990279053553E-2</v>
      </c>
      <c r="I381" s="27">
        <f t="shared" si="66"/>
        <v>0.44754548004372041</v>
      </c>
      <c r="J381" s="26">
        <f t="shared" si="67"/>
        <v>0.4861234586436578</v>
      </c>
      <c r="K381" s="26">
        <f t="shared" si="68"/>
        <v>0</v>
      </c>
      <c r="L381" s="25">
        <f t="shared" si="69"/>
        <v>0</v>
      </c>
    </row>
    <row r="382" spans="1:12" ht="20" customHeight="1" x14ac:dyDescent="0.2">
      <c r="A382" s="23">
        <v>42811.166666666664</v>
      </c>
      <c r="B382" s="24">
        <v>9.6999999999999993</v>
      </c>
      <c r="C382" s="26">
        <f t="shared" si="60"/>
        <v>282.7</v>
      </c>
      <c r="D382" s="26">
        <f t="shared" si="61"/>
        <v>8.9361160240537512</v>
      </c>
      <c r="E382" s="26">
        <f t="shared" si="62"/>
        <v>7601.6151547252166</v>
      </c>
      <c r="F382" s="26">
        <f t="shared" si="63"/>
        <v>0.99986846631328186</v>
      </c>
      <c r="G382" s="26">
        <f t="shared" si="64"/>
        <v>1.4277366855313169</v>
      </c>
      <c r="H382" s="26">
        <f t="shared" si="65"/>
        <v>4.0659456215843541E-2</v>
      </c>
      <c r="I382" s="27">
        <f t="shared" si="66"/>
        <v>0.4861234586436578</v>
      </c>
      <c r="J382" s="26">
        <f t="shared" si="67"/>
        <v>0.52364104948932477</v>
      </c>
      <c r="K382" s="26">
        <f t="shared" si="68"/>
        <v>0</v>
      </c>
      <c r="L382" s="25">
        <f t="shared" si="69"/>
        <v>0</v>
      </c>
    </row>
    <row r="383" spans="1:12" ht="20" customHeight="1" x14ac:dyDescent="0.2">
      <c r="A383" s="23">
        <v>42811.208333333336</v>
      </c>
      <c r="B383" s="24">
        <v>8.8000000000000007</v>
      </c>
      <c r="C383" s="26">
        <f t="shared" si="60"/>
        <v>281.8</v>
      </c>
      <c r="D383" s="26">
        <f t="shared" si="61"/>
        <v>7.549183818310877</v>
      </c>
      <c r="E383" s="26">
        <f t="shared" si="62"/>
        <v>1899.1920128466304</v>
      </c>
      <c r="F383" s="26">
        <f t="shared" si="63"/>
        <v>0.99947373739430578</v>
      </c>
      <c r="G383" s="26">
        <f t="shared" si="64"/>
        <v>1.5758203541292815</v>
      </c>
      <c r="H383" s="26">
        <f t="shared" si="65"/>
        <v>3.5149923494294057E-2</v>
      </c>
      <c r="I383" s="27">
        <f t="shared" si="66"/>
        <v>0.52364104948932477</v>
      </c>
      <c r="J383" s="26">
        <f t="shared" si="67"/>
        <v>0.55998262805343879</v>
      </c>
      <c r="K383" s="26">
        <f t="shared" si="68"/>
        <v>0</v>
      </c>
      <c r="L383" s="25">
        <f t="shared" si="69"/>
        <v>0</v>
      </c>
    </row>
    <row r="384" spans="1:12" ht="20" customHeight="1" x14ac:dyDescent="0.2">
      <c r="A384" s="23">
        <v>42811.25</v>
      </c>
      <c r="B384" s="24">
        <v>8.1</v>
      </c>
      <c r="C384" s="26">
        <f t="shared" si="60"/>
        <v>281.10000000000002</v>
      </c>
      <c r="D384" s="26">
        <f t="shared" si="61"/>
        <v>6.4643187477766286</v>
      </c>
      <c r="E384" s="26">
        <f t="shared" si="62"/>
        <v>641.82696842553025</v>
      </c>
      <c r="F384" s="26">
        <f t="shared" si="63"/>
        <v>0.99844437142634312</v>
      </c>
      <c r="G384" s="26">
        <f t="shared" si="64"/>
        <v>1.7022796190540899</v>
      </c>
      <c r="H384" s="26">
        <f t="shared" si="65"/>
        <v>3.1366058991862837E-2</v>
      </c>
      <c r="I384" s="27">
        <f t="shared" si="66"/>
        <v>0.55998262805343879</v>
      </c>
      <c r="J384" s="26">
        <f t="shared" si="67"/>
        <v>0.59525589924674405</v>
      </c>
      <c r="K384" s="26">
        <f t="shared" si="68"/>
        <v>0</v>
      </c>
      <c r="L384" s="25">
        <f t="shared" si="69"/>
        <v>0</v>
      </c>
    </row>
    <row r="385" spans="1:12" ht="20" customHeight="1" x14ac:dyDescent="0.2">
      <c r="A385" s="23">
        <v>42811.291666666664</v>
      </c>
      <c r="B385" s="24">
        <v>7.7</v>
      </c>
      <c r="C385" s="26">
        <f t="shared" si="60"/>
        <v>280.7</v>
      </c>
      <c r="D385" s="26">
        <f t="shared" si="61"/>
        <v>5.8419665122906848</v>
      </c>
      <c r="E385" s="26">
        <f t="shared" si="62"/>
        <v>344.45605212629079</v>
      </c>
      <c r="F385" s="26">
        <f t="shared" si="63"/>
        <v>0.99710527578299768</v>
      </c>
      <c r="G385" s="26">
        <f t="shared" si="64"/>
        <v>1.779355201967586</v>
      </c>
      <c r="H385" s="26">
        <f t="shared" si="65"/>
        <v>2.9382165533794816E-2</v>
      </c>
      <c r="I385" s="27">
        <f t="shared" si="66"/>
        <v>0.59525589924674405</v>
      </c>
      <c r="J385" s="26">
        <f t="shared" si="67"/>
        <v>0.62954114701936104</v>
      </c>
      <c r="K385" s="26">
        <f t="shared" si="68"/>
        <v>0</v>
      </c>
      <c r="L385" s="25">
        <f t="shared" si="69"/>
        <v>0</v>
      </c>
    </row>
    <row r="386" spans="1:12" ht="20" customHeight="1" x14ac:dyDescent="0.2">
      <c r="A386" s="23">
        <v>42811.333333333336</v>
      </c>
      <c r="B386" s="24">
        <v>7.2</v>
      </c>
      <c r="C386" s="26">
        <f t="shared" si="60"/>
        <v>280.2</v>
      </c>
      <c r="D386" s="26">
        <f t="shared" si="61"/>
        <v>5.0615274803711454</v>
      </c>
      <c r="E386" s="26">
        <f t="shared" si="62"/>
        <v>157.83141668217533</v>
      </c>
      <c r="F386" s="26">
        <f t="shared" si="63"/>
        <v>0.99370401636597483</v>
      </c>
      <c r="G386" s="26">
        <f t="shared" si="64"/>
        <v>1.8809599940045199</v>
      </c>
      <c r="H386" s="26">
        <f t="shared" si="65"/>
        <v>2.7070712028501923E-2</v>
      </c>
      <c r="I386" s="27">
        <f t="shared" si="66"/>
        <v>0.62954114701936104</v>
      </c>
      <c r="J386" s="26">
        <f t="shared" si="67"/>
        <v>0.66296352148255111</v>
      </c>
      <c r="K386" s="26">
        <f t="shared" si="68"/>
        <v>0</v>
      </c>
      <c r="L386" s="25">
        <f t="shared" si="69"/>
        <v>0</v>
      </c>
    </row>
    <row r="387" spans="1:12" ht="20" customHeight="1" x14ac:dyDescent="0.2">
      <c r="A387" s="23">
        <v>42811.375</v>
      </c>
      <c r="B387" s="24">
        <v>9.3000000000000007</v>
      </c>
      <c r="C387" s="26">
        <f t="shared" si="60"/>
        <v>282.3</v>
      </c>
      <c r="D387" s="26">
        <f t="shared" si="61"/>
        <v>8.3207934821112488</v>
      </c>
      <c r="E387" s="26">
        <f t="shared" si="62"/>
        <v>4108.4186719792733</v>
      </c>
      <c r="F387" s="26">
        <f t="shared" si="63"/>
        <v>0.99975665657850377</v>
      </c>
      <c r="G387" s="26">
        <f t="shared" si="64"/>
        <v>1.4916352640483721</v>
      </c>
      <c r="H387" s="26">
        <f t="shared" si="65"/>
        <v>3.8115878261010171E-2</v>
      </c>
      <c r="I387" s="27">
        <f t="shared" si="66"/>
        <v>0.66296352148255111</v>
      </c>
      <c r="J387" s="26">
        <f t="shared" si="67"/>
        <v>0.69395469292256218</v>
      </c>
      <c r="K387" s="26">
        <f t="shared" si="68"/>
        <v>0</v>
      </c>
      <c r="L387" s="25">
        <f t="shared" si="69"/>
        <v>0</v>
      </c>
    </row>
    <row r="388" spans="1:12" ht="20" customHeight="1" x14ac:dyDescent="0.2">
      <c r="A388" s="23">
        <v>42811.416666666664</v>
      </c>
      <c r="B388" s="24">
        <v>14.2</v>
      </c>
      <c r="C388" s="26">
        <f t="shared" si="60"/>
        <v>287.2</v>
      </c>
      <c r="D388" s="26">
        <f t="shared" si="61"/>
        <v>15.740389972144833</v>
      </c>
      <c r="E388" s="26">
        <f t="shared" si="62"/>
        <v>6854322.082018056</v>
      </c>
      <c r="F388" s="26">
        <f t="shared" si="63"/>
        <v>0.9999998541066728</v>
      </c>
      <c r="G388" s="26">
        <f t="shared" si="64"/>
        <v>0.87980083288426159</v>
      </c>
      <c r="H388" s="26">
        <f t="shared" si="65"/>
        <v>8.3062017606397101E-2</v>
      </c>
      <c r="I388" s="27">
        <f t="shared" si="66"/>
        <v>0.69395469292256218</v>
      </c>
      <c r="J388" s="26">
        <f t="shared" si="67"/>
        <v>0.70876773215652067</v>
      </c>
      <c r="K388" s="26">
        <f t="shared" si="68"/>
        <v>0</v>
      </c>
      <c r="L388" s="25">
        <f t="shared" si="69"/>
        <v>0</v>
      </c>
    </row>
    <row r="389" spans="1:12" ht="20" customHeight="1" x14ac:dyDescent="0.2">
      <c r="A389" s="23">
        <v>42811.458333333336</v>
      </c>
      <c r="B389" s="24">
        <v>17.7</v>
      </c>
      <c r="C389" s="26">
        <f t="shared" si="60"/>
        <v>290.7</v>
      </c>
      <c r="D389" s="26">
        <f t="shared" si="61"/>
        <v>20.886962504299952</v>
      </c>
      <c r="E389" s="26">
        <f t="shared" si="62"/>
        <v>1177856978.425107</v>
      </c>
      <c r="F389" s="26">
        <f t="shared" si="63"/>
        <v>0.99999999915100046</v>
      </c>
      <c r="G389" s="26">
        <f t="shared" si="64"/>
        <v>0.61002332241946911</v>
      </c>
      <c r="H389" s="26">
        <f t="shared" si="65"/>
        <v>0.14258061395264185</v>
      </c>
      <c r="I389" s="27">
        <f t="shared" si="66"/>
        <v>0.70876773215652067</v>
      </c>
      <c r="J389" s="26">
        <f t="shared" si="67"/>
        <v>0.69564634291103344</v>
      </c>
      <c r="K389" s="26">
        <f t="shared" si="68"/>
        <v>0</v>
      </c>
      <c r="L389" s="25">
        <f t="shared" si="69"/>
        <v>0</v>
      </c>
    </row>
    <row r="390" spans="1:12" ht="20" customHeight="1" x14ac:dyDescent="0.2">
      <c r="A390" s="23">
        <v>42811.5</v>
      </c>
      <c r="B390" s="24">
        <v>21.1</v>
      </c>
      <c r="C390" s="26">
        <f t="shared" si="60"/>
        <v>294.10000000000002</v>
      </c>
      <c r="D390" s="26">
        <f t="shared" si="61"/>
        <v>25.769194151649135</v>
      </c>
      <c r="E390" s="26">
        <f t="shared" si="62"/>
        <v>155388481676.82297</v>
      </c>
      <c r="F390" s="26">
        <f t="shared" si="63"/>
        <v>0.99999999999356448</v>
      </c>
      <c r="G390" s="26">
        <f t="shared" si="64"/>
        <v>0.43099982823214039</v>
      </c>
      <c r="H390" s="26">
        <f t="shared" si="65"/>
        <v>0.23804872552062459</v>
      </c>
      <c r="I390" s="27">
        <f t="shared" si="66"/>
        <v>0.69564634291103344</v>
      </c>
      <c r="J390" s="26">
        <f t="shared" si="67"/>
        <v>0.63958475963364125</v>
      </c>
      <c r="K390" s="26">
        <f t="shared" si="68"/>
        <v>0</v>
      </c>
      <c r="L390" s="25">
        <f t="shared" si="69"/>
        <v>0</v>
      </c>
    </row>
    <row r="391" spans="1:12" ht="20" customHeight="1" x14ac:dyDescent="0.2">
      <c r="A391" s="23">
        <v>42811.541666666664</v>
      </c>
      <c r="B391" s="24">
        <v>24.1</v>
      </c>
      <c r="C391" s="26">
        <f t="shared" si="60"/>
        <v>297.10000000000002</v>
      </c>
      <c r="D391" s="26">
        <f t="shared" si="61"/>
        <v>29.98424772803773</v>
      </c>
      <c r="E391" s="26">
        <f t="shared" si="62"/>
        <v>10519457232494.195</v>
      </c>
      <c r="F391" s="26">
        <f t="shared" si="63"/>
        <v>0.99999999999990496</v>
      </c>
      <c r="G391" s="26">
        <f t="shared" si="64"/>
        <v>0.31931895771236052</v>
      </c>
      <c r="H391" s="26">
        <f t="shared" si="65"/>
        <v>0.37055378429084124</v>
      </c>
      <c r="I391" s="27">
        <f t="shared" si="66"/>
        <v>0.63958475963364125</v>
      </c>
      <c r="J391" s="26">
        <f t="shared" si="67"/>
        <v>0.54041506856672517</v>
      </c>
      <c r="K391" s="26">
        <f t="shared" si="68"/>
        <v>0</v>
      </c>
      <c r="L391" s="25">
        <f t="shared" si="69"/>
        <v>0</v>
      </c>
    </row>
    <row r="392" spans="1:12" ht="20" customHeight="1" x14ac:dyDescent="0.2">
      <c r="A392" s="23">
        <v>42811.583333333336</v>
      </c>
      <c r="B392" s="24">
        <v>26.4</v>
      </c>
      <c r="C392" s="26">
        <f t="shared" si="60"/>
        <v>299.39999999999998</v>
      </c>
      <c r="D392" s="26">
        <f t="shared" si="61"/>
        <v>33.15858383433531</v>
      </c>
      <c r="E392" s="26">
        <f t="shared" si="62"/>
        <v>251530113612740.91</v>
      </c>
      <c r="F392" s="26">
        <f t="shared" si="63"/>
        <v>0.999999999999996</v>
      </c>
      <c r="G392" s="26">
        <f t="shared" si="64"/>
        <v>0.25476060174778475</v>
      </c>
      <c r="H392" s="26">
        <f t="shared" si="65"/>
        <v>0.51711260720940044</v>
      </c>
      <c r="I392" s="27">
        <f t="shared" si="66"/>
        <v>0.54041506856672517</v>
      </c>
      <c r="J392" s="26">
        <f t="shared" si="67"/>
        <v>0.42507911905703155</v>
      </c>
      <c r="K392" s="26">
        <f t="shared" si="68"/>
        <v>0</v>
      </c>
      <c r="L392" s="25">
        <f t="shared" si="69"/>
        <v>0</v>
      </c>
    </row>
    <row r="393" spans="1:12" ht="20" customHeight="1" x14ac:dyDescent="0.2">
      <c r="A393" s="23">
        <v>42811.625</v>
      </c>
      <c r="B393" s="24">
        <v>28.7</v>
      </c>
      <c r="C393" s="26">
        <f t="shared" si="60"/>
        <v>301.7</v>
      </c>
      <c r="D393" s="26">
        <f t="shared" si="61"/>
        <v>36.284521047398066</v>
      </c>
      <c r="E393" s="26">
        <f t="shared" si="62"/>
        <v>5730166870118760</v>
      </c>
      <c r="F393" s="26">
        <f t="shared" si="63"/>
        <v>0.99999999999999978</v>
      </c>
      <c r="G393" s="26">
        <f t="shared" si="64"/>
        <v>0.20395550782229732</v>
      </c>
      <c r="H393" s="26">
        <f t="shared" si="65"/>
        <v>0.71797984226147127</v>
      </c>
      <c r="I393" s="27">
        <f t="shared" si="66"/>
        <v>0.42507911905703155</v>
      </c>
      <c r="J393" s="26">
        <f t="shared" si="67"/>
        <v>0.31180557867008091</v>
      </c>
      <c r="K393" s="26">
        <f t="shared" si="68"/>
        <v>0</v>
      </c>
      <c r="L393" s="25">
        <f t="shared" si="69"/>
        <v>0</v>
      </c>
    </row>
    <row r="394" spans="1:12" ht="20" customHeight="1" x14ac:dyDescent="0.2">
      <c r="A394" s="23">
        <v>42811.666666666664</v>
      </c>
      <c r="B394" s="24">
        <v>29.4</v>
      </c>
      <c r="C394" s="26">
        <f t="shared" si="60"/>
        <v>302.39999999999998</v>
      </c>
      <c r="D394" s="26">
        <f t="shared" si="61"/>
        <v>37.226455026455</v>
      </c>
      <c r="E394" s="26">
        <f t="shared" si="62"/>
        <v>1.4697517934635926E+16</v>
      </c>
      <c r="F394" s="26">
        <f t="shared" si="63"/>
        <v>0.99999999999999989</v>
      </c>
      <c r="G394" s="26">
        <f t="shared" si="64"/>
        <v>0.19073397526080607</v>
      </c>
      <c r="H394" s="26">
        <f t="shared" si="65"/>
        <v>0.79261034533199415</v>
      </c>
      <c r="I394" s="27">
        <f t="shared" si="66"/>
        <v>0.31180557867008091</v>
      </c>
      <c r="J394" s="26">
        <f t="shared" si="67"/>
        <v>0.24553844684927109</v>
      </c>
      <c r="K394" s="26">
        <f t="shared" si="68"/>
        <v>0</v>
      </c>
      <c r="L394" s="25">
        <f t="shared" si="69"/>
        <v>0</v>
      </c>
    </row>
    <row r="395" spans="1:12" ht="20" customHeight="1" x14ac:dyDescent="0.2">
      <c r="A395" s="23">
        <v>42811.708333333336</v>
      </c>
      <c r="B395" s="24">
        <v>29.7</v>
      </c>
      <c r="C395" s="26">
        <f t="shared" si="60"/>
        <v>302.7</v>
      </c>
      <c r="D395" s="26">
        <f t="shared" si="61"/>
        <v>37.628807400066059</v>
      </c>
      <c r="E395" s="26">
        <f t="shared" si="62"/>
        <v>2.197775938904432E+16</v>
      </c>
      <c r="F395" s="26">
        <f t="shared" si="63"/>
        <v>1</v>
      </c>
      <c r="G395" s="26">
        <f t="shared" si="64"/>
        <v>0.18535089229035082</v>
      </c>
      <c r="H395" s="26">
        <f t="shared" si="65"/>
        <v>0.82680861919507054</v>
      </c>
      <c r="I395" s="27">
        <f t="shared" si="66"/>
        <v>0.24553844684927109</v>
      </c>
      <c r="J395" s="26">
        <f t="shared" si="67"/>
        <v>0.21167952325381292</v>
      </c>
      <c r="K395" s="26">
        <f t="shared" si="68"/>
        <v>0</v>
      </c>
      <c r="L395" s="25">
        <f t="shared" si="69"/>
        <v>0</v>
      </c>
    </row>
    <row r="396" spans="1:12" ht="20" customHeight="1" x14ac:dyDescent="0.2">
      <c r="A396" s="23">
        <v>42811.75</v>
      </c>
      <c r="B396" s="24">
        <v>30.1</v>
      </c>
      <c r="C396" s="26">
        <f t="shared" si="60"/>
        <v>303.10000000000002</v>
      </c>
      <c r="D396" s="26">
        <f t="shared" si="61"/>
        <v>38.164038271197661</v>
      </c>
      <c r="E396" s="26">
        <f t="shared" si="62"/>
        <v>3.753455128159172E+16</v>
      </c>
      <c r="F396" s="26">
        <f t="shared" si="63"/>
        <v>1</v>
      </c>
      <c r="G396" s="26">
        <f t="shared" si="64"/>
        <v>0.17842476277652008</v>
      </c>
      <c r="H396" s="26">
        <f t="shared" si="65"/>
        <v>0.87459874539132154</v>
      </c>
      <c r="I396" s="27">
        <f t="shared" si="66"/>
        <v>0.21167952325381292</v>
      </c>
      <c r="J396" s="26">
        <f t="shared" si="67"/>
        <v>0.19229297295998157</v>
      </c>
      <c r="K396" s="26">
        <f t="shared" si="68"/>
        <v>0</v>
      </c>
      <c r="L396" s="25">
        <f t="shared" si="69"/>
        <v>0</v>
      </c>
    </row>
    <row r="397" spans="1:12" ht="20" customHeight="1" x14ac:dyDescent="0.2">
      <c r="A397" s="23">
        <v>42811.791666666664</v>
      </c>
      <c r="B397" s="24">
        <v>28</v>
      </c>
      <c r="C397" s="26">
        <f t="shared" si="60"/>
        <v>301</v>
      </c>
      <c r="D397" s="26">
        <f t="shared" si="61"/>
        <v>35.338205980066448</v>
      </c>
      <c r="E397" s="26">
        <f t="shared" si="62"/>
        <v>2224271808907134.2</v>
      </c>
      <c r="F397" s="26">
        <f t="shared" si="63"/>
        <v>0.99999999999999956</v>
      </c>
      <c r="G397" s="26">
        <f t="shared" si="64"/>
        <v>0.21816154402515672</v>
      </c>
      <c r="H397" s="26">
        <f t="shared" si="65"/>
        <v>0.65007731368469279</v>
      </c>
      <c r="I397" s="27">
        <f t="shared" si="66"/>
        <v>0.19229297295998157</v>
      </c>
      <c r="J397" s="26">
        <f t="shared" si="67"/>
        <v>0.20465800979808638</v>
      </c>
      <c r="K397" s="26">
        <f t="shared" si="68"/>
        <v>0</v>
      </c>
      <c r="L397" s="25">
        <f t="shared" si="69"/>
        <v>0</v>
      </c>
    </row>
    <row r="398" spans="1:12" ht="20" customHeight="1" x14ac:dyDescent="0.2">
      <c r="A398" s="23">
        <v>42811.833333333336</v>
      </c>
      <c r="B398" s="24">
        <v>24.3</v>
      </c>
      <c r="C398" s="26">
        <f t="shared" ref="C398:C461" si="70">B398+273</f>
        <v>297.3</v>
      </c>
      <c r="D398" s="26">
        <f t="shared" ref="D398:D461" si="71">$C$5*$C$6*(C398-$C$6)/C398</f>
        <v>30.262226707029956</v>
      </c>
      <c r="E398" s="26">
        <f t="shared" ref="E398:E461" si="72">EXP(D398)</f>
        <v>13890506082134.641</v>
      </c>
      <c r="F398" s="26">
        <f t="shared" ref="F398:F461" si="73">E398/(1+E398)</f>
        <v>0.99999999999992806</v>
      </c>
      <c r="G398" s="26">
        <f t="shared" ref="G398:G461" si="74">$C$7*EXP($C$8/C398)</f>
        <v>0.31306511394118663</v>
      </c>
      <c r="H398" s="26">
        <f t="shared" ref="H398:H461" si="75">$C$4*EXP(-$C$2/C398)</f>
        <v>0.3815273763352377</v>
      </c>
      <c r="I398" s="27">
        <f t="shared" ref="I398:I461" si="76">IF(J397&lt;1,J397,J397-J397*F397)</f>
        <v>0.20465800979808638</v>
      </c>
      <c r="J398" s="26">
        <f t="shared" ref="J398:J461" si="77">G398-(G398-I398)*EXP(-H398)</f>
        <v>0.2390428252118186</v>
      </c>
      <c r="K398" s="26">
        <f t="shared" ref="K398:K461" si="78">IF(J398&lt;1,0,J398*F398)</f>
        <v>0</v>
      </c>
      <c r="L398" s="25">
        <f t="shared" ref="L398:L461" si="79">K398+L397</f>
        <v>0</v>
      </c>
    </row>
    <row r="399" spans="1:12" ht="20" customHeight="1" x14ac:dyDescent="0.2">
      <c r="A399" s="23">
        <v>42811.875</v>
      </c>
      <c r="B399" s="24">
        <v>21.1</v>
      </c>
      <c r="C399" s="26">
        <f t="shared" si="70"/>
        <v>294.10000000000002</v>
      </c>
      <c r="D399" s="26">
        <f t="shared" si="71"/>
        <v>25.769194151649135</v>
      </c>
      <c r="E399" s="26">
        <f t="shared" si="72"/>
        <v>155388481676.82297</v>
      </c>
      <c r="F399" s="26">
        <f t="shared" si="73"/>
        <v>0.99999999999356448</v>
      </c>
      <c r="G399" s="26">
        <f t="shared" si="74"/>
        <v>0.43099982823214039</v>
      </c>
      <c r="H399" s="26">
        <f t="shared" si="75"/>
        <v>0.23804872552062459</v>
      </c>
      <c r="I399" s="27">
        <f t="shared" si="76"/>
        <v>0.2390428252118186</v>
      </c>
      <c r="J399" s="26">
        <f t="shared" si="77"/>
        <v>0.27970617391890318</v>
      </c>
      <c r="K399" s="26">
        <f t="shared" si="78"/>
        <v>0</v>
      </c>
      <c r="L399" s="25">
        <f t="shared" si="79"/>
        <v>0</v>
      </c>
    </row>
    <row r="400" spans="1:12" ht="20" customHeight="1" x14ac:dyDescent="0.2">
      <c r="A400" s="23">
        <v>42811.916666666664</v>
      </c>
      <c r="B400" s="24">
        <v>18.3</v>
      </c>
      <c r="C400" s="26">
        <f t="shared" si="70"/>
        <v>291.3</v>
      </c>
      <c r="D400" s="26">
        <f t="shared" si="71"/>
        <v>21.756814280810179</v>
      </c>
      <c r="E400" s="26">
        <f t="shared" si="72"/>
        <v>2811022915.1949792</v>
      </c>
      <c r="F400" s="26">
        <f t="shared" si="73"/>
        <v>0.99999999964425756</v>
      </c>
      <c r="G400" s="26">
        <f t="shared" si="74"/>
        <v>0.57341166759306028</v>
      </c>
      <c r="H400" s="26">
        <f t="shared" si="75"/>
        <v>0.15621451227960964</v>
      </c>
      <c r="I400" s="27">
        <f t="shared" si="76"/>
        <v>0.27970617391890318</v>
      </c>
      <c r="J400" s="26">
        <f t="shared" si="77"/>
        <v>0.32218313060446957</v>
      </c>
      <c r="K400" s="26">
        <f t="shared" si="78"/>
        <v>0</v>
      </c>
      <c r="L400" s="25">
        <f t="shared" si="79"/>
        <v>0</v>
      </c>
    </row>
    <row r="401" spans="1:12" ht="20" customHeight="1" x14ac:dyDescent="0.2">
      <c r="A401" s="23">
        <v>42811.958333333336</v>
      </c>
      <c r="B401" s="24">
        <v>16.3</v>
      </c>
      <c r="C401" s="26">
        <f t="shared" si="70"/>
        <v>289.3</v>
      </c>
      <c r="D401" s="26">
        <f t="shared" si="71"/>
        <v>18.843276875216059</v>
      </c>
      <c r="E401" s="26">
        <f t="shared" si="72"/>
        <v>152591790.09691289</v>
      </c>
      <c r="F401" s="26">
        <f t="shared" si="73"/>
        <v>0.99999999344656754</v>
      </c>
      <c r="G401" s="26">
        <f t="shared" si="74"/>
        <v>0.7055045757792795</v>
      </c>
      <c r="H401" s="26">
        <f t="shared" si="75"/>
        <v>0.11504788055241724</v>
      </c>
      <c r="I401" s="27">
        <f t="shared" si="76"/>
        <v>0.32218313060446957</v>
      </c>
      <c r="J401" s="26">
        <f t="shared" si="77"/>
        <v>0.36384117674094801</v>
      </c>
      <c r="K401" s="26">
        <f t="shared" si="78"/>
        <v>0</v>
      </c>
      <c r="L401" s="25">
        <f t="shared" si="79"/>
        <v>0</v>
      </c>
    </row>
    <row r="402" spans="1:12" ht="20" customHeight="1" x14ac:dyDescent="0.2">
      <c r="A402" s="23">
        <v>42812</v>
      </c>
      <c r="B402" s="24">
        <v>16.3</v>
      </c>
      <c r="C402" s="26">
        <f t="shared" si="70"/>
        <v>289.3</v>
      </c>
      <c r="D402" s="26">
        <f t="shared" si="71"/>
        <v>18.843276875216059</v>
      </c>
      <c r="E402" s="26">
        <f t="shared" si="72"/>
        <v>152591790.09691289</v>
      </c>
      <c r="F402" s="26">
        <f t="shared" si="73"/>
        <v>0.99999999344656754</v>
      </c>
      <c r="G402" s="26">
        <f t="shared" si="74"/>
        <v>0.7055045757792795</v>
      </c>
      <c r="H402" s="26">
        <f t="shared" si="75"/>
        <v>0.11504788055241724</v>
      </c>
      <c r="I402" s="27">
        <f t="shared" si="76"/>
        <v>0.36384117674094801</v>
      </c>
      <c r="J402" s="26">
        <f t="shared" si="77"/>
        <v>0.4009719708028196</v>
      </c>
      <c r="K402" s="26">
        <f t="shared" si="78"/>
        <v>0</v>
      </c>
      <c r="L402" s="25">
        <f t="shared" si="79"/>
        <v>0</v>
      </c>
    </row>
    <row r="403" spans="1:12" ht="20" customHeight="1" x14ac:dyDescent="0.2">
      <c r="A403" s="23">
        <v>42812.041666666664</v>
      </c>
      <c r="B403" s="24">
        <v>13.7</v>
      </c>
      <c r="C403" s="26">
        <f t="shared" si="70"/>
        <v>286.7</v>
      </c>
      <c r="D403" s="26">
        <f t="shared" si="71"/>
        <v>14.994907568887323</v>
      </c>
      <c r="E403" s="26">
        <f t="shared" si="72"/>
        <v>3252412.4423125559</v>
      </c>
      <c r="F403" s="26">
        <f t="shared" si="73"/>
        <v>0.99999969253601428</v>
      </c>
      <c r="G403" s="26">
        <f t="shared" si="74"/>
        <v>0.92772883505176729</v>
      </c>
      <c r="H403" s="26">
        <f t="shared" si="75"/>
        <v>7.6809016031835514E-2</v>
      </c>
      <c r="I403" s="27">
        <f t="shared" si="76"/>
        <v>0.4009719708028196</v>
      </c>
      <c r="J403" s="26">
        <f t="shared" si="77"/>
        <v>0.43991684375215051</v>
      </c>
      <c r="K403" s="26">
        <f t="shared" si="78"/>
        <v>0</v>
      </c>
      <c r="L403" s="25">
        <f t="shared" si="79"/>
        <v>0</v>
      </c>
    </row>
    <row r="404" spans="1:12" ht="20" customHeight="1" x14ac:dyDescent="0.2">
      <c r="A404" s="23">
        <v>42812.083333333336</v>
      </c>
      <c r="B404" s="24">
        <v>12.4</v>
      </c>
      <c r="C404" s="26">
        <f t="shared" si="70"/>
        <v>285.39999999999998</v>
      </c>
      <c r="D404" s="26">
        <f t="shared" si="71"/>
        <v>13.044428871758901</v>
      </c>
      <c r="E404" s="26">
        <f t="shared" si="72"/>
        <v>462512.50423776201</v>
      </c>
      <c r="F404" s="26">
        <f t="shared" si="73"/>
        <v>0.99999783790096752</v>
      </c>
      <c r="G404" s="26">
        <f t="shared" si="74"/>
        <v>1.065845354287996</v>
      </c>
      <c r="H404" s="26">
        <f t="shared" si="75"/>
        <v>6.258642055839668E-2</v>
      </c>
      <c r="I404" s="27">
        <f t="shared" si="76"/>
        <v>0.43991684375215051</v>
      </c>
      <c r="J404" s="26">
        <f t="shared" si="77"/>
        <v>0.47789074866420689</v>
      </c>
      <c r="K404" s="26">
        <f t="shared" si="78"/>
        <v>0</v>
      </c>
      <c r="L404" s="25">
        <f t="shared" si="79"/>
        <v>0</v>
      </c>
    </row>
    <row r="405" spans="1:12" ht="20" customHeight="1" x14ac:dyDescent="0.2">
      <c r="A405" s="23">
        <v>42812.125</v>
      </c>
      <c r="B405" s="24">
        <v>11.5</v>
      </c>
      <c r="C405" s="26">
        <f t="shared" si="70"/>
        <v>284.5</v>
      </c>
      <c r="D405" s="26">
        <f t="shared" si="71"/>
        <v>11.683655536028121</v>
      </c>
      <c r="E405" s="26">
        <f t="shared" si="72"/>
        <v>118617.05240499467</v>
      </c>
      <c r="F405" s="26">
        <f t="shared" si="73"/>
        <v>0.99999156958001145</v>
      </c>
      <c r="G405" s="26">
        <f t="shared" si="74"/>
        <v>1.1742063630958632</v>
      </c>
      <c r="H405" s="26">
        <f t="shared" si="75"/>
        <v>5.4254485075164199E-2</v>
      </c>
      <c r="I405" s="27">
        <f t="shared" si="76"/>
        <v>0.47789074866420689</v>
      </c>
      <c r="J405" s="26">
        <f t="shared" si="77"/>
        <v>0.51466245916346987</v>
      </c>
      <c r="K405" s="26">
        <f t="shared" si="78"/>
        <v>0</v>
      </c>
      <c r="L405" s="25">
        <f t="shared" si="79"/>
        <v>0</v>
      </c>
    </row>
    <row r="406" spans="1:12" ht="20" customHeight="1" x14ac:dyDescent="0.2">
      <c r="A406" s="23">
        <v>42812.166666666664</v>
      </c>
      <c r="B406" s="24">
        <v>10.4</v>
      </c>
      <c r="C406" s="26">
        <f t="shared" si="70"/>
        <v>283.39999999999998</v>
      </c>
      <c r="D406" s="26">
        <f t="shared" si="71"/>
        <v>10.008750882145343</v>
      </c>
      <c r="E406" s="26">
        <f t="shared" si="72"/>
        <v>22220.06263719554</v>
      </c>
      <c r="F406" s="26">
        <f t="shared" si="73"/>
        <v>0.9999549976517178</v>
      </c>
      <c r="G406" s="26">
        <f t="shared" si="74"/>
        <v>1.3228233723278686</v>
      </c>
      <c r="H406" s="26">
        <f t="shared" si="75"/>
        <v>4.5505968158525388E-2</v>
      </c>
      <c r="I406" s="27">
        <f t="shared" si="76"/>
        <v>0.51466245916346987</v>
      </c>
      <c r="J406" s="26">
        <f t="shared" si="77"/>
        <v>0.55061438644622962</v>
      </c>
      <c r="K406" s="26">
        <f t="shared" si="78"/>
        <v>0</v>
      </c>
      <c r="L406" s="25">
        <f t="shared" si="79"/>
        <v>0</v>
      </c>
    </row>
    <row r="407" spans="1:12" ht="20" customHeight="1" x14ac:dyDescent="0.2">
      <c r="A407" s="23">
        <v>42812.208333333336</v>
      </c>
      <c r="B407" s="24">
        <v>9.8000000000000007</v>
      </c>
      <c r="C407" s="26">
        <f t="shared" si="70"/>
        <v>282.8</v>
      </c>
      <c r="D407" s="26">
        <f t="shared" si="71"/>
        <v>9.0896746817539089</v>
      </c>
      <c r="E407" s="26">
        <f t="shared" si="72"/>
        <v>8863.302189274018</v>
      </c>
      <c r="F407" s="26">
        <f t="shared" si="73"/>
        <v>0.99988718796148335</v>
      </c>
      <c r="G407" s="26">
        <f t="shared" si="74"/>
        <v>1.4122217392179042</v>
      </c>
      <c r="H407" s="26">
        <f t="shared" si="75"/>
        <v>4.132026269740216E-2</v>
      </c>
      <c r="I407" s="27">
        <f t="shared" si="76"/>
        <v>0.55061438644622962</v>
      </c>
      <c r="J407" s="26">
        <f t="shared" si="77"/>
        <v>0.58549071696033683</v>
      </c>
      <c r="K407" s="26">
        <f t="shared" si="78"/>
        <v>0</v>
      </c>
      <c r="L407" s="25">
        <f t="shared" si="79"/>
        <v>0</v>
      </c>
    </row>
    <row r="408" spans="1:12" ht="20" customHeight="1" x14ac:dyDescent="0.2">
      <c r="A408" s="23">
        <v>42812.25</v>
      </c>
      <c r="B408" s="24">
        <v>9.5</v>
      </c>
      <c r="C408" s="26">
        <f t="shared" si="70"/>
        <v>282.5</v>
      </c>
      <c r="D408" s="26">
        <f t="shared" si="71"/>
        <v>8.6286725663716819</v>
      </c>
      <c r="E408" s="26">
        <f t="shared" si="72"/>
        <v>5589.6534319876628</v>
      </c>
      <c r="F408" s="26">
        <f t="shared" si="73"/>
        <v>0.99982113003208561</v>
      </c>
      <c r="G408" s="26">
        <f t="shared" si="74"/>
        <v>1.4593136663701209</v>
      </c>
      <c r="H408" s="26">
        <f t="shared" si="75"/>
        <v>3.9368029712619927E-2</v>
      </c>
      <c r="I408" s="27">
        <f t="shared" si="76"/>
        <v>0.58549071696033683</v>
      </c>
      <c r="J408" s="26">
        <f t="shared" si="77"/>
        <v>0.61922306031159513</v>
      </c>
      <c r="K408" s="26">
        <f t="shared" si="78"/>
        <v>0</v>
      </c>
      <c r="L408" s="25">
        <f t="shared" si="79"/>
        <v>0</v>
      </c>
    </row>
    <row r="409" spans="1:12" ht="20" customHeight="1" x14ac:dyDescent="0.2">
      <c r="A409" s="23">
        <v>42812.291666666664</v>
      </c>
      <c r="B409" s="24">
        <v>8.6999999999999993</v>
      </c>
      <c r="C409" s="26">
        <f t="shared" si="70"/>
        <v>281.7</v>
      </c>
      <c r="D409" s="26">
        <f t="shared" si="71"/>
        <v>7.3945331913382857</v>
      </c>
      <c r="E409" s="26">
        <f t="shared" si="72"/>
        <v>1627.0652181691139</v>
      </c>
      <c r="F409" s="26">
        <f t="shared" si="73"/>
        <v>0.99938577399182782</v>
      </c>
      <c r="G409" s="26">
        <f t="shared" si="74"/>
        <v>1.5932564147732222</v>
      </c>
      <c r="H409" s="26">
        <f t="shared" si="75"/>
        <v>3.4583830011426585E-2</v>
      </c>
      <c r="I409" s="27">
        <f t="shared" si="76"/>
        <v>0.61922306031159513</v>
      </c>
      <c r="J409" s="26">
        <f t="shared" si="77"/>
        <v>0.65233302948651328</v>
      </c>
      <c r="K409" s="26">
        <f t="shared" si="78"/>
        <v>0</v>
      </c>
      <c r="L409" s="25">
        <f t="shared" si="79"/>
        <v>0</v>
      </c>
    </row>
    <row r="410" spans="1:12" ht="20" customHeight="1" x14ac:dyDescent="0.2">
      <c r="A410" s="23">
        <v>42812.333333333336</v>
      </c>
      <c r="B410" s="24">
        <v>8.4</v>
      </c>
      <c r="C410" s="26">
        <f t="shared" si="70"/>
        <v>281.39999999999998</v>
      </c>
      <c r="D410" s="26">
        <f t="shared" si="71"/>
        <v>6.929921819474024</v>
      </c>
      <c r="E410" s="26">
        <f t="shared" si="72"/>
        <v>1022.4140436302608</v>
      </c>
      <c r="F410" s="26">
        <f t="shared" si="73"/>
        <v>0.99902287836851178</v>
      </c>
      <c r="G410" s="26">
        <f t="shared" si="74"/>
        <v>1.6468079882543158</v>
      </c>
      <c r="H410" s="26">
        <f t="shared" si="75"/>
        <v>3.2937386019277849E-2</v>
      </c>
      <c r="I410" s="27">
        <f t="shared" si="76"/>
        <v>0.65233302948651328</v>
      </c>
      <c r="J410" s="26">
        <f t="shared" si="77"/>
        <v>0.68455487048881092</v>
      </c>
      <c r="K410" s="26">
        <f t="shared" si="78"/>
        <v>0</v>
      </c>
      <c r="L410" s="25">
        <f t="shared" si="79"/>
        <v>0</v>
      </c>
    </row>
    <row r="411" spans="1:12" ht="20" customHeight="1" x14ac:dyDescent="0.2">
      <c r="A411" s="23">
        <v>42812.375</v>
      </c>
      <c r="B411" s="24">
        <v>10.5</v>
      </c>
      <c r="C411" s="26">
        <f t="shared" si="70"/>
        <v>283.5</v>
      </c>
      <c r="D411" s="26">
        <f t="shared" si="71"/>
        <v>10.161552028218695</v>
      </c>
      <c r="E411" s="26">
        <f t="shared" si="72"/>
        <v>25888.445493869127</v>
      </c>
      <c r="F411" s="26">
        <f t="shared" si="73"/>
        <v>0.99996137422100306</v>
      </c>
      <c r="G411" s="26">
        <f t="shared" si="74"/>
        <v>1.3085190263642703</v>
      </c>
      <c r="H411" s="26">
        <f t="shared" si="75"/>
        <v>4.6241863537010201E-2</v>
      </c>
      <c r="I411" s="27">
        <f t="shared" si="76"/>
        <v>0.68455487048881092</v>
      </c>
      <c r="J411" s="26">
        <f t="shared" si="77"/>
        <v>0.71275118654428415</v>
      </c>
      <c r="K411" s="26">
        <f t="shared" si="78"/>
        <v>0</v>
      </c>
      <c r="L411" s="25">
        <f t="shared" si="79"/>
        <v>0</v>
      </c>
    </row>
    <row r="412" spans="1:12" ht="20" customHeight="1" x14ac:dyDescent="0.2">
      <c r="A412" s="23">
        <v>42812.416666666664</v>
      </c>
      <c r="B412" s="24">
        <v>15</v>
      </c>
      <c r="C412" s="26">
        <f t="shared" si="70"/>
        <v>288</v>
      </c>
      <c r="D412" s="26">
        <f t="shared" si="71"/>
        <v>16.927777777777781</v>
      </c>
      <c r="E412" s="26">
        <f t="shared" si="72"/>
        <v>22471935.505712416</v>
      </c>
      <c r="F412" s="26">
        <f t="shared" si="73"/>
        <v>0.99999995550005227</v>
      </c>
      <c r="G412" s="26">
        <f t="shared" si="74"/>
        <v>0.80852238137210641</v>
      </c>
      <c r="H412" s="26">
        <f t="shared" si="75"/>
        <v>9.4089558339520138E-2</v>
      </c>
      <c r="I412" s="27">
        <f t="shared" si="76"/>
        <v>0.71275118654428415</v>
      </c>
      <c r="J412" s="26">
        <f t="shared" si="77"/>
        <v>0.72135132084616937</v>
      </c>
      <c r="K412" s="26">
        <f t="shared" si="78"/>
        <v>0</v>
      </c>
      <c r="L412" s="25">
        <f t="shared" si="79"/>
        <v>0</v>
      </c>
    </row>
    <row r="413" spans="1:12" ht="20" customHeight="1" x14ac:dyDescent="0.2">
      <c r="A413" s="23">
        <v>42812.458333333336</v>
      </c>
      <c r="B413" s="24">
        <v>18.899999999999999</v>
      </c>
      <c r="C413" s="26">
        <f t="shared" si="70"/>
        <v>291.89999999999998</v>
      </c>
      <c r="D413" s="26">
        <f t="shared" si="71"/>
        <v>22.62309009934906</v>
      </c>
      <c r="E413" s="26">
        <f t="shared" si="72"/>
        <v>6684719582.4903822</v>
      </c>
      <c r="F413" s="26">
        <f t="shared" si="73"/>
        <v>0.99999999985040511</v>
      </c>
      <c r="G413" s="26">
        <f t="shared" si="74"/>
        <v>0.53913448916760165</v>
      </c>
      <c r="H413" s="26">
        <f t="shared" si="75"/>
        <v>0.17108787343233686</v>
      </c>
      <c r="I413" s="27">
        <f t="shared" si="76"/>
        <v>0.72135132084616937</v>
      </c>
      <c r="J413" s="26">
        <f t="shared" si="77"/>
        <v>0.69269727127429914</v>
      </c>
      <c r="K413" s="26">
        <f t="shared" si="78"/>
        <v>0</v>
      </c>
      <c r="L413" s="25">
        <f t="shared" si="79"/>
        <v>0</v>
      </c>
    </row>
    <row r="414" spans="1:12" ht="20" customHeight="1" x14ac:dyDescent="0.2">
      <c r="A414" s="23">
        <v>42812.5</v>
      </c>
      <c r="B414" s="24">
        <v>21.6</v>
      </c>
      <c r="C414" s="26">
        <f t="shared" si="70"/>
        <v>294.60000000000002</v>
      </c>
      <c r="D414" s="26">
        <f t="shared" si="71"/>
        <v>26.477664630006824</v>
      </c>
      <c r="E414" s="26">
        <f t="shared" si="72"/>
        <v>315575764141.01117</v>
      </c>
      <c r="F414" s="26">
        <f t="shared" si="73"/>
        <v>0.9999999999968312</v>
      </c>
      <c r="G414" s="26">
        <f t="shared" si="74"/>
        <v>0.40981150128946175</v>
      </c>
      <c r="H414" s="26">
        <f t="shared" si="75"/>
        <v>0.25642984876411773</v>
      </c>
      <c r="I414" s="27">
        <f t="shared" si="76"/>
        <v>0.69269727127429914</v>
      </c>
      <c r="J414" s="26">
        <f t="shared" si="77"/>
        <v>0.62871113424620639</v>
      </c>
      <c r="K414" s="26">
        <f t="shared" si="78"/>
        <v>0</v>
      </c>
      <c r="L414" s="25">
        <f t="shared" si="79"/>
        <v>0</v>
      </c>
    </row>
    <row r="415" spans="1:12" ht="20" customHeight="1" x14ac:dyDescent="0.2">
      <c r="A415" s="23">
        <v>42812.541666666664</v>
      </c>
      <c r="B415" s="24">
        <v>23.8</v>
      </c>
      <c r="C415" s="26">
        <f t="shared" si="70"/>
        <v>296.8</v>
      </c>
      <c r="D415" s="26">
        <f t="shared" si="71"/>
        <v>29.566576819407029</v>
      </c>
      <c r="E415" s="26">
        <f t="shared" si="72"/>
        <v>6927892840037.4707</v>
      </c>
      <c r="F415" s="26">
        <f t="shared" si="73"/>
        <v>0.99999999999985567</v>
      </c>
      <c r="G415" s="26">
        <f t="shared" si="74"/>
        <v>0.32895118208288493</v>
      </c>
      <c r="H415" s="26">
        <f t="shared" si="75"/>
        <v>0.35465619094296047</v>
      </c>
      <c r="I415" s="27">
        <f t="shared" si="76"/>
        <v>0.62871113424620639</v>
      </c>
      <c r="J415" s="26">
        <f t="shared" si="77"/>
        <v>0.53920717536687002</v>
      </c>
      <c r="K415" s="26">
        <f t="shared" si="78"/>
        <v>0</v>
      </c>
      <c r="L415" s="25">
        <f t="shared" si="79"/>
        <v>0</v>
      </c>
    </row>
    <row r="416" spans="1:12" ht="20" customHeight="1" x14ac:dyDescent="0.2">
      <c r="A416" s="23">
        <v>42812.583333333336</v>
      </c>
      <c r="B416" s="24">
        <v>25.7</v>
      </c>
      <c r="C416" s="26">
        <f t="shared" si="70"/>
        <v>298.7</v>
      </c>
      <c r="D416" s="26">
        <f t="shared" si="71"/>
        <v>32.197656511550036</v>
      </c>
      <c r="E416" s="26">
        <f t="shared" si="72"/>
        <v>96219822892837.359</v>
      </c>
      <c r="F416" s="26">
        <f t="shared" si="73"/>
        <v>0.99999999999998956</v>
      </c>
      <c r="G416" s="26">
        <f t="shared" si="74"/>
        <v>0.27278882208475791</v>
      </c>
      <c r="H416" s="26">
        <f t="shared" si="75"/>
        <v>0.46748926132235596</v>
      </c>
      <c r="I416" s="27">
        <f t="shared" si="76"/>
        <v>0.53920717536687002</v>
      </c>
      <c r="J416" s="26">
        <f t="shared" si="77"/>
        <v>0.43971949077514949</v>
      </c>
      <c r="K416" s="26">
        <f t="shared" si="78"/>
        <v>0</v>
      </c>
      <c r="L416" s="25">
        <f t="shared" si="79"/>
        <v>0</v>
      </c>
    </row>
    <row r="417" spans="1:12" ht="20" customHeight="1" x14ac:dyDescent="0.2">
      <c r="A417" s="23">
        <v>42812.625</v>
      </c>
      <c r="B417" s="24">
        <v>27.8</v>
      </c>
      <c r="C417" s="26">
        <f t="shared" si="70"/>
        <v>300.8</v>
      </c>
      <c r="D417" s="26">
        <f t="shared" si="71"/>
        <v>35.06702127659576</v>
      </c>
      <c r="E417" s="26">
        <f t="shared" si="72"/>
        <v>1695953096607432.2</v>
      </c>
      <c r="F417" s="26">
        <f t="shared" si="73"/>
        <v>0.99999999999999944</v>
      </c>
      <c r="G417" s="26">
        <f t="shared" si="74"/>
        <v>0.22241202880642855</v>
      </c>
      <c r="H417" s="26">
        <f t="shared" si="75"/>
        <v>0.63183014457745201</v>
      </c>
      <c r="I417" s="27">
        <f t="shared" si="76"/>
        <v>0.43971949077514949</v>
      </c>
      <c r="J417" s="26">
        <f t="shared" si="77"/>
        <v>0.33793658112686226</v>
      </c>
      <c r="K417" s="26">
        <f t="shared" si="78"/>
        <v>0</v>
      </c>
      <c r="L417" s="25">
        <f t="shared" si="79"/>
        <v>0</v>
      </c>
    </row>
    <row r="418" spans="1:12" ht="20" customHeight="1" x14ac:dyDescent="0.2">
      <c r="A418" s="23">
        <v>42812.666666666664</v>
      </c>
      <c r="B418" s="24">
        <v>28.9</v>
      </c>
      <c r="C418" s="26">
        <f t="shared" si="70"/>
        <v>301.89999999999998</v>
      </c>
      <c r="D418" s="26">
        <f t="shared" si="71"/>
        <v>36.554090758529291</v>
      </c>
      <c r="E418" s="26">
        <f t="shared" si="72"/>
        <v>7503085707671294</v>
      </c>
      <c r="F418" s="26">
        <f t="shared" si="73"/>
        <v>0.99999999999999989</v>
      </c>
      <c r="G418" s="26">
        <f t="shared" si="74"/>
        <v>0.20008073353506026</v>
      </c>
      <c r="H418" s="26">
        <f t="shared" si="75"/>
        <v>0.7385897628476803</v>
      </c>
      <c r="I418" s="27">
        <f t="shared" si="76"/>
        <v>0.33793658112686226</v>
      </c>
      <c r="J418" s="26">
        <f t="shared" si="77"/>
        <v>0.26594649763955014</v>
      </c>
      <c r="K418" s="26">
        <f t="shared" si="78"/>
        <v>0</v>
      </c>
      <c r="L418" s="25">
        <f t="shared" si="79"/>
        <v>0</v>
      </c>
    </row>
    <row r="419" spans="1:12" ht="20" customHeight="1" x14ac:dyDescent="0.2">
      <c r="A419" s="23">
        <v>42812.708333333336</v>
      </c>
      <c r="B419" s="24">
        <v>29.5</v>
      </c>
      <c r="C419" s="26">
        <f t="shared" si="70"/>
        <v>302.5</v>
      </c>
      <c r="D419" s="26">
        <f t="shared" si="71"/>
        <v>37.360661157024794</v>
      </c>
      <c r="E419" s="26">
        <f t="shared" si="72"/>
        <v>1.6808500861850688E+16</v>
      </c>
      <c r="F419" s="26">
        <f t="shared" si="73"/>
        <v>1</v>
      </c>
      <c r="G419" s="26">
        <f t="shared" si="74"/>
        <v>0.18892127177676379</v>
      </c>
      <c r="H419" s="26">
        <f t="shared" si="75"/>
        <v>0.80385712565530587</v>
      </c>
      <c r="I419" s="27">
        <f t="shared" si="76"/>
        <v>0.26594649763955014</v>
      </c>
      <c r="J419" s="26">
        <f t="shared" si="77"/>
        <v>0.2233977000185362</v>
      </c>
      <c r="K419" s="26">
        <f t="shared" si="78"/>
        <v>0</v>
      </c>
      <c r="L419" s="25">
        <f t="shared" si="79"/>
        <v>0</v>
      </c>
    </row>
    <row r="420" spans="1:12" ht="20" customHeight="1" x14ac:dyDescent="0.2">
      <c r="A420" s="23">
        <v>42812.75</v>
      </c>
      <c r="B420" s="24">
        <v>29.6</v>
      </c>
      <c r="C420" s="26">
        <f t="shared" si="70"/>
        <v>302.60000000000002</v>
      </c>
      <c r="D420" s="26">
        <f t="shared" si="71"/>
        <v>37.494778585591575</v>
      </c>
      <c r="E420" s="26">
        <f t="shared" si="72"/>
        <v>1.9220976153594468E+16</v>
      </c>
      <c r="F420" s="26">
        <f t="shared" si="73"/>
        <v>1</v>
      </c>
      <c r="G420" s="26">
        <f t="shared" si="74"/>
        <v>0.18712697696631198</v>
      </c>
      <c r="H420" s="26">
        <f t="shared" si="75"/>
        <v>0.8152559005686365</v>
      </c>
      <c r="I420" s="27">
        <f t="shared" si="76"/>
        <v>0.2233977000185362</v>
      </c>
      <c r="J420" s="26">
        <f t="shared" si="77"/>
        <v>0.20317771750184127</v>
      </c>
      <c r="K420" s="26">
        <f t="shared" si="78"/>
        <v>0</v>
      </c>
      <c r="L420" s="25">
        <f t="shared" si="79"/>
        <v>0</v>
      </c>
    </row>
    <row r="421" spans="1:12" ht="20" customHeight="1" x14ac:dyDescent="0.2">
      <c r="A421" s="23">
        <v>42812.791666666664</v>
      </c>
      <c r="B421" s="24">
        <v>28.6</v>
      </c>
      <c r="C421" s="26">
        <f t="shared" si="70"/>
        <v>301.60000000000002</v>
      </c>
      <c r="D421" s="26">
        <f t="shared" si="71"/>
        <v>36.149602122015949</v>
      </c>
      <c r="E421" s="26">
        <f t="shared" si="72"/>
        <v>5006943890657971</v>
      </c>
      <c r="F421" s="26">
        <f t="shared" si="73"/>
        <v>0.99999999999999978</v>
      </c>
      <c r="G421" s="26">
        <f t="shared" si="74"/>
        <v>0.20592290886050824</v>
      </c>
      <c r="H421" s="26">
        <f t="shared" si="75"/>
        <v>0.70788159722747879</v>
      </c>
      <c r="I421" s="27">
        <f t="shared" si="76"/>
        <v>0.20317771750184127</v>
      </c>
      <c r="J421" s="26">
        <f t="shared" si="77"/>
        <v>0.20457038930959512</v>
      </c>
      <c r="K421" s="26">
        <f t="shared" si="78"/>
        <v>0</v>
      </c>
      <c r="L421" s="25">
        <f t="shared" si="79"/>
        <v>0</v>
      </c>
    </row>
    <row r="422" spans="1:12" ht="20" customHeight="1" x14ac:dyDescent="0.2">
      <c r="A422" s="23">
        <v>42812.833333333336</v>
      </c>
      <c r="B422" s="24">
        <v>25.4</v>
      </c>
      <c r="C422" s="26">
        <f t="shared" si="70"/>
        <v>298.39999999999998</v>
      </c>
      <c r="D422" s="26">
        <f t="shared" si="71"/>
        <v>31.784450402144742</v>
      </c>
      <c r="E422" s="26">
        <f t="shared" si="72"/>
        <v>63651907059762.109</v>
      </c>
      <c r="F422" s="26">
        <f t="shared" si="73"/>
        <v>0.99999999999998423</v>
      </c>
      <c r="G422" s="26">
        <f t="shared" si="74"/>
        <v>0.280928207994594</v>
      </c>
      <c r="H422" s="26">
        <f t="shared" si="75"/>
        <v>0.44764269757518255</v>
      </c>
      <c r="I422" s="27">
        <f t="shared" si="76"/>
        <v>0.20457038930959512</v>
      </c>
      <c r="J422" s="26">
        <f t="shared" si="77"/>
        <v>0.23212540572953569</v>
      </c>
      <c r="K422" s="26">
        <f t="shared" si="78"/>
        <v>0</v>
      </c>
      <c r="L422" s="25">
        <f t="shared" si="79"/>
        <v>0</v>
      </c>
    </row>
    <row r="423" spans="1:12" ht="20" customHeight="1" x14ac:dyDescent="0.2">
      <c r="A423" s="23">
        <v>42812.875</v>
      </c>
      <c r="B423" s="24">
        <v>22.7</v>
      </c>
      <c r="C423" s="26">
        <f t="shared" si="70"/>
        <v>295.7</v>
      </c>
      <c r="D423" s="26">
        <f t="shared" si="71"/>
        <v>28.027866080486969</v>
      </c>
      <c r="E423" s="26">
        <f t="shared" si="72"/>
        <v>1487125355042.0173</v>
      </c>
      <c r="F423" s="26">
        <f t="shared" si="73"/>
        <v>0.99999999999932754</v>
      </c>
      <c r="G423" s="26">
        <f t="shared" si="74"/>
        <v>0.36701199261238759</v>
      </c>
      <c r="H423" s="26">
        <f t="shared" si="75"/>
        <v>0.30175190485601872</v>
      </c>
      <c r="I423" s="27">
        <f t="shared" si="76"/>
        <v>0.23212540572953569</v>
      </c>
      <c r="J423" s="26">
        <f t="shared" si="77"/>
        <v>0.26726045968560175</v>
      </c>
      <c r="K423" s="26">
        <f t="shared" si="78"/>
        <v>0</v>
      </c>
      <c r="L423" s="25">
        <f t="shared" si="79"/>
        <v>0</v>
      </c>
    </row>
    <row r="424" spans="1:12" ht="20" customHeight="1" x14ac:dyDescent="0.2">
      <c r="A424" s="23">
        <v>42812.916666666664</v>
      </c>
      <c r="B424" s="24">
        <v>22.4</v>
      </c>
      <c r="C424" s="26">
        <f t="shared" si="70"/>
        <v>295.39999999999998</v>
      </c>
      <c r="D424" s="26">
        <f t="shared" si="71"/>
        <v>27.60622884224777</v>
      </c>
      <c r="E424" s="26">
        <f t="shared" si="72"/>
        <v>975512530610.3363</v>
      </c>
      <c r="F424" s="26">
        <f t="shared" si="73"/>
        <v>0.99999999999897493</v>
      </c>
      <c r="G424" s="26">
        <f t="shared" si="74"/>
        <v>0.37818959004185987</v>
      </c>
      <c r="H424" s="26">
        <f t="shared" si="75"/>
        <v>0.28868583048973978</v>
      </c>
      <c r="I424" s="27">
        <f t="shared" si="76"/>
        <v>0.26726045968560175</v>
      </c>
      <c r="J424" s="26">
        <f t="shared" si="77"/>
        <v>0.29507620988169669</v>
      </c>
      <c r="K424" s="26">
        <f t="shared" si="78"/>
        <v>0</v>
      </c>
      <c r="L424" s="25">
        <f t="shared" si="79"/>
        <v>0</v>
      </c>
    </row>
    <row r="425" spans="1:12" ht="20" customHeight="1" x14ac:dyDescent="0.2">
      <c r="A425" s="23">
        <v>42812.958333333336</v>
      </c>
      <c r="B425" s="24">
        <v>18.600000000000001</v>
      </c>
      <c r="C425" s="26">
        <f t="shared" si="70"/>
        <v>291.60000000000002</v>
      </c>
      <c r="D425" s="26">
        <f t="shared" si="71"/>
        <v>22.190397805212658</v>
      </c>
      <c r="E425" s="26">
        <f t="shared" si="72"/>
        <v>4336779267.1195812</v>
      </c>
      <c r="F425" s="26">
        <f t="shared" si="73"/>
        <v>0.99999999976941412</v>
      </c>
      <c r="G425" s="26">
        <f t="shared" si="74"/>
        <v>0.55599136934679061</v>
      </c>
      <c r="H425" s="26">
        <f t="shared" si="75"/>
        <v>0.16348978418584681</v>
      </c>
      <c r="I425" s="27">
        <f t="shared" si="76"/>
        <v>0.29507620988169669</v>
      </c>
      <c r="J425" s="26">
        <f t="shared" si="77"/>
        <v>0.33442869341581766</v>
      </c>
      <c r="K425" s="26">
        <f t="shared" si="78"/>
        <v>0</v>
      </c>
      <c r="L425" s="25">
        <f t="shared" si="79"/>
        <v>0</v>
      </c>
    </row>
    <row r="426" spans="1:12" ht="20" customHeight="1" x14ac:dyDescent="0.2">
      <c r="A426" s="23">
        <v>42813</v>
      </c>
      <c r="B426" s="24">
        <v>18.600000000000001</v>
      </c>
      <c r="C426" s="26">
        <f t="shared" si="70"/>
        <v>291.60000000000002</v>
      </c>
      <c r="D426" s="26">
        <f t="shared" si="71"/>
        <v>22.190397805212658</v>
      </c>
      <c r="E426" s="26">
        <f t="shared" si="72"/>
        <v>4336779267.1195812</v>
      </c>
      <c r="F426" s="26">
        <f t="shared" si="73"/>
        <v>0.99999999976941412</v>
      </c>
      <c r="G426" s="26">
        <f t="shared" si="74"/>
        <v>0.55599136934679061</v>
      </c>
      <c r="H426" s="26">
        <f t="shared" si="75"/>
        <v>0.16348978418584681</v>
      </c>
      <c r="I426" s="27">
        <f t="shared" si="76"/>
        <v>0.33442869341581766</v>
      </c>
      <c r="J426" s="26">
        <f t="shared" si="77"/>
        <v>0.3678458454671758</v>
      </c>
      <c r="K426" s="26">
        <f t="shared" si="78"/>
        <v>0</v>
      </c>
      <c r="L426" s="25">
        <f t="shared" si="79"/>
        <v>0</v>
      </c>
    </row>
    <row r="427" spans="1:12" ht="20" customHeight="1" x14ac:dyDescent="0.2">
      <c r="A427" s="23">
        <v>42813.041666666664</v>
      </c>
      <c r="B427" s="24">
        <v>16.7</v>
      </c>
      <c r="C427" s="26">
        <f t="shared" si="70"/>
        <v>289.7</v>
      </c>
      <c r="D427" s="26">
        <f t="shared" si="71"/>
        <v>19.429202623403508</v>
      </c>
      <c r="E427" s="26">
        <f t="shared" si="72"/>
        <v>274154568.36103541</v>
      </c>
      <c r="F427" s="26">
        <f t="shared" si="73"/>
        <v>0.99999999635242265</v>
      </c>
      <c r="G427" s="26">
        <f t="shared" si="74"/>
        <v>0.67669617712901475</v>
      </c>
      <c r="H427" s="26">
        <f t="shared" si="75"/>
        <v>0.12234716494826325</v>
      </c>
      <c r="I427" s="27">
        <f t="shared" si="76"/>
        <v>0.3678458454671758</v>
      </c>
      <c r="J427" s="26">
        <f t="shared" si="77"/>
        <v>0.40341270086138903</v>
      </c>
      <c r="K427" s="26">
        <f t="shared" si="78"/>
        <v>0</v>
      </c>
      <c r="L427" s="25">
        <f t="shared" si="79"/>
        <v>0</v>
      </c>
    </row>
    <row r="428" spans="1:12" ht="20" customHeight="1" x14ac:dyDescent="0.2">
      <c r="A428" s="23">
        <v>42813.083333333336</v>
      </c>
      <c r="B428" s="24">
        <v>16.8</v>
      </c>
      <c r="C428" s="26">
        <f t="shared" si="70"/>
        <v>289.8</v>
      </c>
      <c r="D428" s="26">
        <f t="shared" si="71"/>
        <v>19.575431331953091</v>
      </c>
      <c r="E428" s="26">
        <f t="shared" si="72"/>
        <v>317323187.67152816</v>
      </c>
      <c r="F428" s="26">
        <f t="shared" si="73"/>
        <v>0.99999999684863872</v>
      </c>
      <c r="G428" s="26">
        <f t="shared" si="74"/>
        <v>0.66969183628791829</v>
      </c>
      <c r="H428" s="26">
        <f t="shared" si="75"/>
        <v>0.12423993315677204</v>
      </c>
      <c r="I428" s="27">
        <f t="shared" si="76"/>
        <v>0.40341270086138903</v>
      </c>
      <c r="J428" s="26">
        <f t="shared" si="77"/>
        <v>0.43452264765987936</v>
      </c>
      <c r="K428" s="26">
        <f t="shared" si="78"/>
        <v>0</v>
      </c>
      <c r="L428" s="25">
        <f t="shared" si="79"/>
        <v>0</v>
      </c>
    </row>
    <row r="429" spans="1:12" ht="20" customHeight="1" x14ac:dyDescent="0.2">
      <c r="A429" s="23">
        <v>42813.125</v>
      </c>
      <c r="B429" s="24">
        <v>16.100000000000001</v>
      </c>
      <c r="C429" s="26">
        <f t="shared" si="70"/>
        <v>289.10000000000002</v>
      </c>
      <c r="D429" s="26">
        <f t="shared" si="71"/>
        <v>18.549705984088586</v>
      </c>
      <c r="E429" s="26">
        <f t="shared" si="72"/>
        <v>113771883.99818364</v>
      </c>
      <c r="F429" s="26">
        <f t="shared" si="73"/>
        <v>0.99999999121048222</v>
      </c>
      <c r="G429" s="26">
        <f t="shared" si="74"/>
        <v>0.72039664163327866</v>
      </c>
      <c r="H429" s="26">
        <f t="shared" si="75"/>
        <v>0.11155608278024363</v>
      </c>
      <c r="I429" s="27">
        <f t="shared" si="76"/>
        <v>0.43452264765987936</v>
      </c>
      <c r="J429" s="26">
        <f t="shared" si="77"/>
        <v>0.4646991556260473</v>
      </c>
      <c r="K429" s="26">
        <f t="shared" si="78"/>
        <v>0</v>
      </c>
      <c r="L429" s="25">
        <f t="shared" si="79"/>
        <v>0</v>
      </c>
    </row>
    <row r="430" spans="1:12" ht="20" customHeight="1" x14ac:dyDescent="0.2">
      <c r="A430" s="23">
        <v>42813.166666666664</v>
      </c>
      <c r="B430" s="24">
        <v>14.9</v>
      </c>
      <c r="C430" s="26">
        <f t="shared" si="70"/>
        <v>287.89999999999998</v>
      </c>
      <c r="D430" s="26">
        <f t="shared" si="71"/>
        <v>16.779715178881524</v>
      </c>
      <c r="E430" s="26">
        <f t="shared" si="72"/>
        <v>19379283.233385812</v>
      </c>
      <c r="F430" s="26">
        <f t="shared" si="73"/>
        <v>0.99999994839850703</v>
      </c>
      <c r="G430" s="26">
        <f t="shared" si="74"/>
        <v>0.81708537106550294</v>
      </c>
      <c r="H430" s="26">
        <f t="shared" si="75"/>
        <v>9.2638286805373976E-2</v>
      </c>
      <c r="I430" s="27">
        <f t="shared" si="76"/>
        <v>0.4646991556260473</v>
      </c>
      <c r="J430" s="26">
        <f t="shared" si="77"/>
        <v>0.49587717773169881</v>
      </c>
      <c r="K430" s="26">
        <f t="shared" si="78"/>
        <v>0</v>
      </c>
      <c r="L430" s="25">
        <f t="shared" si="79"/>
        <v>0</v>
      </c>
    </row>
    <row r="431" spans="1:12" ht="20" customHeight="1" x14ac:dyDescent="0.2">
      <c r="A431" s="23">
        <v>42813.208333333336</v>
      </c>
      <c r="B431" s="24">
        <v>13.3</v>
      </c>
      <c r="C431" s="26">
        <f t="shared" si="70"/>
        <v>286.3</v>
      </c>
      <c r="D431" s="26">
        <f t="shared" si="71"/>
        <v>14.396646873908507</v>
      </c>
      <c r="E431" s="26">
        <f t="shared" si="72"/>
        <v>1788069.0882116717</v>
      </c>
      <c r="F431" s="26">
        <f t="shared" si="73"/>
        <v>0.99999944073780633</v>
      </c>
      <c r="G431" s="26">
        <f t="shared" si="74"/>
        <v>0.96807351382942763</v>
      </c>
      <c r="H431" s="26">
        <f t="shared" si="75"/>
        <v>7.213308419697799E-2</v>
      </c>
      <c r="I431" s="27">
        <f t="shared" si="76"/>
        <v>0.49587717773169881</v>
      </c>
      <c r="J431" s="26">
        <f t="shared" si="77"/>
        <v>0.52873870661245248</v>
      </c>
      <c r="K431" s="26">
        <f t="shared" si="78"/>
        <v>0</v>
      </c>
      <c r="L431" s="25">
        <f t="shared" si="79"/>
        <v>0</v>
      </c>
    </row>
    <row r="432" spans="1:12" ht="20" customHeight="1" x14ac:dyDescent="0.2">
      <c r="A432" s="23">
        <v>42813.25</v>
      </c>
      <c r="B432" s="24">
        <v>11.9</v>
      </c>
      <c r="C432" s="26">
        <f t="shared" si="70"/>
        <v>284.89999999999998</v>
      </c>
      <c r="D432" s="26">
        <f t="shared" si="71"/>
        <v>12.289505089505056</v>
      </c>
      <c r="E432" s="26">
        <f t="shared" si="72"/>
        <v>217402.35572346815</v>
      </c>
      <c r="F432" s="26">
        <f t="shared" si="73"/>
        <v>0.99999540025499301</v>
      </c>
      <c r="G432" s="26">
        <f t="shared" si="74"/>
        <v>1.1246635962630702</v>
      </c>
      <c r="H432" s="26">
        <f t="shared" si="75"/>
        <v>5.7817506765303096E-2</v>
      </c>
      <c r="I432" s="27">
        <f t="shared" si="76"/>
        <v>0.52873870661245248</v>
      </c>
      <c r="J432" s="26">
        <f t="shared" si="77"/>
        <v>0.56221647203817726</v>
      </c>
      <c r="K432" s="26">
        <f t="shared" si="78"/>
        <v>0</v>
      </c>
      <c r="L432" s="25">
        <f t="shared" si="79"/>
        <v>0</v>
      </c>
    </row>
    <row r="433" spans="1:12" ht="20" customHeight="1" x14ac:dyDescent="0.2">
      <c r="A433" s="23">
        <v>42813.291666666664</v>
      </c>
      <c r="B433" s="24">
        <v>12.6</v>
      </c>
      <c r="C433" s="26">
        <f t="shared" si="70"/>
        <v>285.60000000000002</v>
      </c>
      <c r="D433" s="26">
        <f t="shared" si="71"/>
        <v>13.345658263305358</v>
      </c>
      <c r="E433" s="26">
        <f t="shared" si="72"/>
        <v>625094.59127404739</v>
      </c>
      <c r="F433" s="26">
        <f t="shared" si="73"/>
        <v>0.99999840024467623</v>
      </c>
      <c r="G433" s="26">
        <f t="shared" si="74"/>
        <v>1.0432435086033147</v>
      </c>
      <c r="H433" s="26">
        <f t="shared" si="75"/>
        <v>6.4597345211554039E-2</v>
      </c>
      <c r="I433" s="27">
        <f t="shared" si="76"/>
        <v>0.56221647203817726</v>
      </c>
      <c r="J433" s="26">
        <f t="shared" si="77"/>
        <v>0.59230718851514919</v>
      </c>
      <c r="K433" s="26">
        <f t="shared" si="78"/>
        <v>0</v>
      </c>
      <c r="L433" s="25">
        <f t="shared" si="79"/>
        <v>0</v>
      </c>
    </row>
    <row r="434" spans="1:12" ht="20" customHeight="1" x14ac:dyDescent="0.2">
      <c r="A434" s="23">
        <v>42813.333333333336</v>
      </c>
      <c r="B434" s="24">
        <v>12.1</v>
      </c>
      <c r="C434" s="26">
        <f t="shared" si="70"/>
        <v>285.10000000000002</v>
      </c>
      <c r="D434" s="26">
        <f t="shared" si="71"/>
        <v>12.591792353560191</v>
      </c>
      <c r="E434" s="26">
        <f t="shared" si="72"/>
        <v>294134.47907515906</v>
      </c>
      <c r="F434" s="26">
        <f t="shared" si="73"/>
        <v>0.99999660020612557</v>
      </c>
      <c r="G434" s="26">
        <f t="shared" si="74"/>
        <v>1.1007316198838586</v>
      </c>
      <c r="H434" s="26">
        <f t="shared" si="75"/>
        <v>5.9681832496650683E-2</v>
      </c>
      <c r="I434" s="27">
        <f t="shared" si="76"/>
        <v>0.59230718851514919</v>
      </c>
      <c r="J434" s="26">
        <f t="shared" si="77"/>
        <v>0.62176315445279196</v>
      </c>
      <c r="K434" s="26">
        <f t="shared" si="78"/>
        <v>0</v>
      </c>
      <c r="L434" s="25">
        <f t="shared" si="79"/>
        <v>0</v>
      </c>
    </row>
    <row r="435" spans="1:12" ht="20" customHeight="1" x14ac:dyDescent="0.2">
      <c r="A435" s="23">
        <v>42813.375</v>
      </c>
      <c r="B435" s="24">
        <v>13.1</v>
      </c>
      <c r="C435" s="26">
        <f t="shared" si="70"/>
        <v>286.10000000000002</v>
      </c>
      <c r="D435" s="26">
        <f t="shared" si="71"/>
        <v>14.096889199580602</v>
      </c>
      <c r="E435" s="26">
        <f t="shared" si="72"/>
        <v>1324955.1921436947</v>
      </c>
      <c r="F435" s="26">
        <f t="shared" si="73"/>
        <v>0.99999924525806516</v>
      </c>
      <c r="G435" s="26">
        <f t="shared" si="74"/>
        <v>0.98894323747456947</v>
      </c>
      <c r="H435" s="26">
        <f t="shared" si="75"/>
        <v>6.9898370085983985E-2</v>
      </c>
      <c r="I435" s="27">
        <f t="shared" si="76"/>
        <v>0.62176315445279196</v>
      </c>
      <c r="J435" s="26">
        <f t="shared" si="77"/>
        <v>0.64655200184883255</v>
      </c>
      <c r="K435" s="26">
        <f t="shared" si="78"/>
        <v>0</v>
      </c>
      <c r="L435" s="25">
        <f t="shared" si="79"/>
        <v>0</v>
      </c>
    </row>
    <row r="436" spans="1:12" ht="20" customHeight="1" x14ac:dyDescent="0.2">
      <c r="A436" s="23">
        <v>42813.416666666664</v>
      </c>
      <c r="B436" s="24">
        <v>15</v>
      </c>
      <c r="C436" s="26">
        <f t="shared" si="70"/>
        <v>288</v>
      </c>
      <c r="D436" s="26">
        <f t="shared" si="71"/>
        <v>16.927777777777781</v>
      </c>
      <c r="E436" s="26">
        <f t="shared" si="72"/>
        <v>22471935.505712416</v>
      </c>
      <c r="F436" s="26">
        <f t="shared" si="73"/>
        <v>0.99999995550005227</v>
      </c>
      <c r="G436" s="26">
        <f t="shared" si="74"/>
        <v>0.80852238137210641</v>
      </c>
      <c r="H436" s="26">
        <f t="shared" si="75"/>
        <v>9.4089558339520138E-2</v>
      </c>
      <c r="I436" s="27">
        <f t="shared" si="76"/>
        <v>0.64655200184883255</v>
      </c>
      <c r="J436" s="26">
        <f t="shared" si="77"/>
        <v>0.66109674068530366</v>
      </c>
      <c r="K436" s="26">
        <f t="shared" si="78"/>
        <v>0</v>
      </c>
      <c r="L436" s="25">
        <f t="shared" si="79"/>
        <v>0</v>
      </c>
    </row>
    <row r="437" spans="1:12" ht="20" customHeight="1" x14ac:dyDescent="0.2">
      <c r="A437" s="23">
        <v>42813.458333333336</v>
      </c>
      <c r="B437" s="24">
        <v>16.7</v>
      </c>
      <c r="C437" s="26">
        <f t="shared" si="70"/>
        <v>289.7</v>
      </c>
      <c r="D437" s="26">
        <f t="shared" si="71"/>
        <v>19.429202623403508</v>
      </c>
      <c r="E437" s="26">
        <f t="shared" si="72"/>
        <v>274154568.36103541</v>
      </c>
      <c r="F437" s="26">
        <f t="shared" si="73"/>
        <v>0.99999999635242265</v>
      </c>
      <c r="G437" s="26">
        <f t="shared" si="74"/>
        <v>0.67669617712901475</v>
      </c>
      <c r="H437" s="26">
        <f t="shared" si="75"/>
        <v>0.12234716494826325</v>
      </c>
      <c r="I437" s="27">
        <f t="shared" si="76"/>
        <v>0.66109674068530366</v>
      </c>
      <c r="J437" s="26">
        <f t="shared" si="77"/>
        <v>0.6628931541689459</v>
      </c>
      <c r="K437" s="26">
        <f t="shared" si="78"/>
        <v>0</v>
      </c>
      <c r="L437" s="25">
        <f t="shared" si="79"/>
        <v>0</v>
      </c>
    </row>
    <row r="438" spans="1:12" ht="20" customHeight="1" x14ac:dyDescent="0.2">
      <c r="A438" s="23">
        <v>42813.5</v>
      </c>
      <c r="B438" s="24">
        <v>18.899999999999999</v>
      </c>
      <c r="C438" s="26">
        <f t="shared" si="70"/>
        <v>291.89999999999998</v>
      </c>
      <c r="D438" s="26">
        <f t="shared" si="71"/>
        <v>22.62309009934906</v>
      </c>
      <c r="E438" s="26">
        <f t="shared" si="72"/>
        <v>6684719582.4903822</v>
      </c>
      <c r="F438" s="26">
        <f t="shared" si="73"/>
        <v>0.99999999985040511</v>
      </c>
      <c r="G438" s="26">
        <f t="shared" si="74"/>
        <v>0.53913448916760165</v>
      </c>
      <c r="H438" s="26">
        <f t="shared" si="75"/>
        <v>0.17108787343233686</v>
      </c>
      <c r="I438" s="27">
        <f t="shared" si="76"/>
        <v>0.6628931541689459</v>
      </c>
      <c r="J438" s="26">
        <f t="shared" si="77"/>
        <v>0.64343179656970662</v>
      </c>
      <c r="K438" s="26">
        <f t="shared" si="78"/>
        <v>0</v>
      </c>
      <c r="L438" s="25">
        <f t="shared" si="79"/>
        <v>0</v>
      </c>
    </row>
    <row r="439" spans="1:12" ht="20" customHeight="1" x14ac:dyDescent="0.2">
      <c r="A439" s="23">
        <v>42813.541666666664</v>
      </c>
      <c r="B439" s="24">
        <v>21.3</v>
      </c>
      <c r="C439" s="26">
        <f t="shared" si="70"/>
        <v>294.3</v>
      </c>
      <c r="D439" s="26">
        <f t="shared" si="71"/>
        <v>26.052871219843716</v>
      </c>
      <c r="E439" s="26">
        <f t="shared" si="72"/>
        <v>206356526272.48138</v>
      </c>
      <c r="F439" s="26">
        <f t="shared" si="73"/>
        <v>0.99999999999515399</v>
      </c>
      <c r="G439" s="26">
        <f t="shared" si="74"/>
        <v>0.42238743305430981</v>
      </c>
      <c r="H439" s="26">
        <f t="shared" si="75"/>
        <v>0.2452449753719167</v>
      </c>
      <c r="I439" s="27">
        <f t="shared" si="76"/>
        <v>0.64343179656970662</v>
      </c>
      <c r="J439" s="26">
        <f t="shared" si="77"/>
        <v>0.59535748093814156</v>
      </c>
      <c r="K439" s="26">
        <f t="shared" si="78"/>
        <v>0</v>
      </c>
      <c r="L439" s="25">
        <f t="shared" si="79"/>
        <v>0</v>
      </c>
    </row>
    <row r="440" spans="1:12" ht="20" customHeight="1" x14ac:dyDescent="0.2">
      <c r="A440" s="23">
        <v>42813.583333333336</v>
      </c>
      <c r="B440" s="24">
        <v>23.4</v>
      </c>
      <c r="C440" s="26">
        <f t="shared" si="70"/>
        <v>296.39999999999998</v>
      </c>
      <c r="D440" s="26">
        <f t="shared" si="71"/>
        <v>29.008367071524937</v>
      </c>
      <c r="E440" s="26">
        <f t="shared" si="72"/>
        <v>3964366049206.0293</v>
      </c>
      <c r="F440" s="26">
        <f t="shared" si="73"/>
        <v>0.99999999999974776</v>
      </c>
      <c r="G440" s="26">
        <f t="shared" si="74"/>
        <v>0.3422796594336312</v>
      </c>
      <c r="H440" s="26">
        <f t="shared" si="75"/>
        <v>0.33446907467916193</v>
      </c>
      <c r="I440" s="27">
        <f t="shared" si="76"/>
        <v>0.59535748093814156</v>
      </c>
      <c r="J440" s="26">
        <f t="shared" si="77"/>
        <v>0.52341200619182993</v>
      </c>
      <c r="K440" s="26">
        <f t="shared" si="78"/>
        <v>0</v>
      </c>
      <c r="L440" s="25">
        <f t="shared" si="79"/>
        <v>0</v>
      </c>
    </row>
    <row r="441" spans="1:12" ht="20" customHeight="1" x14ac:dyDescent="0.2">
      <c r="A441" s="23">
        <v>42813.625</v>
      </c>
      <c r="B441" s="24">
        <v>24.8</v>
      </c>
      <c r="C441" s="26">
        <f t="shared" si="70"/>
        <v>297.8</v>
      </c>
      <c r="D441" s="26">
        <f t="shared" si="71"/>
        <v>30.955540631296195</v>
      </c>
      <c r="E441" s="26">
        <f t="shared" si="72"/>
        <v>27785644859427.777</v>
      </c>
      <c r="F441" s="26">
        <f t="shared" si="73"/>
        <v>0.99999999999996403</v>
      </c>
      <c r="G441" s="26">
        <f t="shared" si="74"/>
        <v>0.29799575965255143</v>
      </c>
      <c r="H441" s="26">
        <f t="shared" si="75"/>
        <v>0.41033386262832011</v>
      </c>
      <c r="I441" s="27">
        <f t="shared" si="76"/>
        <v>0.52341200619182993</v>
      </c>
      <c r="J441" s="26">
        <f t="shared" si="77"/>
        <v>0.44754337135889644</v>
      </c>
      <c r="K441" s="26">
        <f t="shared" si="78"/>
        <v>0</v>
      </c>
      <c r="L441" s="25">
        <f t="shared" si="79"/>
        <v>0</v>
      </c>
    </row>
    <row r="442" spans="1:12" ht="20" customHeight="1" x14ac:dyDescent="0.2">
      <c r="A442" s="23">
        <v>42813.666666666664</v>
      </c>
      <c r="B442" s="24">
        <v>25.6</v>
      </c>
      <c r="C442" s="26">
        <f t="shared" si="70"/>
        <v>298.60000000000002</v>
      </c>
      <c r="D442" s="26">
        <f t="shared" si="71"/>
        <v>32.060013395847321</v>
      </c>
      <c r="E442" s="26">
        <f t="shared" si="72"/>
        <v>83846880137857.984</v>
      </c>
      <c r="F442" s="26">
        <f t="shared" si="73"/>
        <v>0.99999999999998812</v>
      </c>
      <c r="G442" s="26">
        <f t="shared" si="74"/>
        <v>0.27547359655412718</v>
      </c>
      <c r="H442" s="26">
        <f t="shared" si="75"/>
        <v>0.46078231304402473</v>
      </c>
      <c r="I442" s="27">
        <f t="shared" si="76"/>
        <v>0.44754337135889644</v>
      </c>
      <c r="J442" s="26">
        <f t="shared" si="77"/>
        <v>0.38401348588060813</v>
      </c>
      <c r="K442" s="26">
        <f t="shared" si="78"/>
        <v>0</v>
      </c>
      <c r="L442" s="25">
        <f t="shared" si="79"/>
        <v>0</v>
      </c>
    </row>
    <row r="443" spans="1:12" ht="20" customHeight="1" x14ac:dyDescent="0.2">
      <c r="A443" s="23">
        <v>42813.708333333336</v>
      </c>
      <c r="B443" s="24">
        <v>26.3</v>
      </c>
      <c r="C443" s="26">
        <f t="shared" si="70"/>
        <v>299.3</v>
      </c>
      <c r="D443" s="26">
        <f t="shared" si="71"/>
        <v>33.021583695289024</v>
      </c>
      <c r="E443" s="26">
        <f t="shared" si="72"/>
        <v>219326739549366.19</v>
      </c>
      <c r="F443" s="26">
        <f t="shared" si="73"/>
        <v>0.99999999999999545</v>
      </c>
      <c r="G443" s="26">
        <f t="shared" si="74"/>
        <v>0.25725617353499514</v>
      </c>
      <c r="H443" s="26">
        <f t="shared" si="75"/>
        <v>0.50972813296232922</v>
      </c>
      <c r="I443" s="27">
        <f t="shared" si="76"/>
        <v>0.38401348588060813</v>
      </c>
      <c r="J443" s="26">
        <f t="shared" si="77"/>
        <v>0.33339407575310631</v>
      </c>
      <c r="K443" s="26">
        <f t="shared" si="78"/>
        <v>0</v>
      </c>
      <c r="L443" s="25">
        <f t="shared" si="79"/>
        <v>0</v>
      </c>
    </row>
    <row r="444" spans="1:12" ht="20" customHeight="1" x14ac:dyDescent="0.2">
      <c r="A444" s="23">
        <v>42813.75</v>
      </c>
      <c r="B444" s="24">
        <v>26.6</v>
      </c>
      <c r="C444" s="26">
        <f t="shared" si="70"/>
        <v>299.60000000000002</v>
      </c>
      <c r="D444" s="26">
        <f t="shared" si="71"/>
        <v>33.432309746328471</v>
      </c>
      <c r="E444" s="26">
        <f t="shared" si="72"/>
        <v>330725468323957</v>
      </c>
      <c r="F444" s="26">
        <f t="shared" si="73"/>
        <v>0.999999999999997</v>
      </c>
      <c r="G444" s="26">
        <f t="shared" si="74"/>
        <v>0.24984672741827774</v>
      </c>
      <c r="H444" s="26">
        <f t="shared" si="75"/>
        <v>0.53218871426021774</v>
      </c>
      <c r="I444" s="27">
        <f t="shared" si="76"/>
        <v>0.33339407575310631</v>
      </c>
      <c r="J444" s="26">
        <f t="shared" si="77"/>
        <v>0.29891559650084276</v>
      </c>
      <c r="K444" s="26">
        <f t="shared" si="78"/>
        <v>0</v>
      </c>
      <c r="L444" s="25">
        <f t="shared" si="79"/>
        <v>0</v>
      </c>
    </row>
    <row r="445" spans="1:12" ht="20" customHeight="1" x14ac:dyDescent="0.2">
      <c r="A445" s="23">
        <v>42813.791666666664</v>
      </c>
      <c r="B445" s="24">
        <v>25.9</v>
      </c>
      <c r="C445" s="26">
        <f t="shared" si="70"/>
        <v>298.89999999999998</v>
      </c>
      <c r="D445" s="26">
        <f t="shared" si="71"/>
        <v>32.472666443626601</v>
      </c>
      <c r="E445" s="26">
        <f t="shared" si="72"/>
        <v>126677606534189.17</v>
      </c>
      <c r="F445" s="26">
        <f t="shared" si="73"/>
        <v>0.99999999999999212</v>
      </c>
      <c r="G445" s="26">
        <f t="shared" si="74"/>
        <v>0.26750277481321266</v>
      </c>
      <c r="H445" s="26">
        <f t="shared" si="75"/>
        <v>0.48118349095565049</v>
      </c>
      <c r="I445" s="27">
        <f t="shared" si="76"/>
        <v>0.29891559650084276</v>
      </c>
      <c r="J445" s="26">
        <f t="shared" si="77"/>
        <v>0.28691751639022073</v>
      </c>
      <c r="K445" s="26">
        <f t="shared" si="78"/>
        <v>0</v>
      </c>
      <c r="L445" s="25">
        <f t="shared" si="79"/>
        <v>0</v>
      </c>
    </row>
    <row r="446" spans="1:12" ht="20" customHeight="1" x14ac:dyDescent="0.2">
      <c r="A446" s="23">
        <v>42813.833333333336</v>
      </c>
      <c r="B446" s="24">
        <v>23.3</v>
      </c>
      <c r="C446" s="26">
        <f t="shared" si="70"/>
        <v>296.3</v>
      </c>
      <c r="D446" s="26">
        <f t="shared" si="71"/>
        <v>28.868579142760733</v>
      </c>
      <c r="E446" s="26">
        <f t="shared" si="72"/>
        <v>3447185244335.7397</v>
      </c>
      <c r="F446" s="26">
        <f t="shared" si="73"/>
        <v>0.9999999999997099</v>
      </c>
      <c r="G446" s="26">
        <f t="shared" si="74"/>
        <v>0.34570111338187581</v>
      </c>
      <c r="H446" s="26">
        <f t="shared" si="75"/>
        <v>0.32959630724224254</v>
      </c>
      <c r="I446" s="27">
        <f t="shared" si="76"/>
        <v>0.28691751639022073</v>
      </c>
      <c r="J446" s="26">
        <f t="shared" si="77"/>
        <v>0.30342312649547143</v>
      </c>
      <c r="K446" s="26">
        <f t="shared" si="78"/>
        <v>0</v>
      </c>
      <c r="L446" s="25">
        <f t="shared" si="79"/>
        <v>0</v>
      </c>
    </row>
    <row r="447" spans="1:12" ht="20" customHeight="1" x14ac:dyDescent="0.2">
      <c r="A447" s="23">
        <v>42813.875</v>
      </c>
      <c r="B447" s="24">
        <v>21.3</v>
      </c>
      <c r="C447" s="26">
        <f t="shared" si="70"/>
        <v>294.3</v>
      </c>
      <c r="D447" s="26">
        <f t="shared" si="71"/>
        <v>26.052871219843716</v>
      </c>
      <c r="E447" s="26">
        <f t="shared" si="72"/>
        <v>206356526272.48138</v>
      </c>
      <c r="F447" s="26">
        <f t="shared" si="73"/>
        <v>0.99999999999515399</v>
      </c>
      <c r="G447" s="26">
        <f t="shared" si="74"/>
        <v>0.42238743305430981</v>
      </c>
      <c r="H447" s="26">
        <f t="shared" si="75"/>
        <v>0.2452449753719167</v>
      </c>
      <c r="I447" s="27">
        <f t="shared" si="76"/>
        <v>0.30342312649547143</v>
      </c>
      <c r="J447" s="26">
        <f t="shared" si="77"/>
        <v>0.32929633824104709</v>
      </c>
      <c r="K447" s="26">
        <f t="shared" si="78"/>
        <v>0</v>
      </c>
      <c r="L447" s="25">
        <f t="shared" si="79"/>
        <v>0</v>
      </c>
    </row>
    <row r="448" spans="1:12" ht="20" customHeight="1" x14ac:dyDescent="0.2">
      <c r="A448" s="23">
        <v>42813.916666666664</v>
      </c>
      <c r="B448" s="24">
        <v>21.8</v>
      </c>
      <c r="C448" s="26">
        <f t="shared" si="70"/>
        <v>294.8</v>
      </c>
      <c r="D448" s="26">
        <f t="shared" si="71"/>
        <v>26.760379918588892</v>
      </c>
      <c r="E448" s="26">
        <f t="shared" si="72"/>
        <v>418683004733.03156</v>
      </c>
      <c r="F448" s="26">
        <f t="shared" si="73"/>
        <v>0.99999999999761158</v>
      </c>
      <c r="G448" s="26">
        <f t="shared" si="74"/>
        <v>0.40164998465736212</v>
      </c>
      <c r="H448" s="26">
        <f t="shared" si="75"/>
        <v>0.26415508873935634</v>
      </c>
      <c r="I448" s="27">
        <f t="shared" si="76"/>
        <v>0.32929633824104709</v>
      </c>
      <c r="J448" s="26">
        <f t="shared" si="77"/>
        <v>0.34609291565592692</v>
      </c>
      <c r="K448" s="26">
        <f t="shared" si="78"/>
        <v>0</v>
      </c>
      <c r="L448" s="25">
        <f t="shared" si="79"/>
        <v>0</v>
      </c>
    </row>
    <row r="449" spans="1:12" ht="20" customHeight="1" x14ac:dyDescent="0.2">
      <c r="A449" s="23">
        <v>42813.958333333336</v>
      </c>
      <c r="B449" s="24">
        <v>20.7</v>
      </c>
      <c r="C449" s="26">
        <f t="shared" si="70"/>
        <v>293.7</v>
      </c>
      <c r="D449" s="26">
        <f t="shared" si="71"/>
        <v>25.200680966973088</v>
      </c>
      <c r="E449" s="26">
        <f t="shared" si="72"/>
        <v>88006892038.138779</v>
      </c>
      <c r="F449" s="26">
        <f t="shared" si="73"/>
        <v>0.9999999999886372</v>
      </c>
      <c r="G449" s="26">
        <f t="shared" si="74"/>
        <v>0.44879202485731651</v>
      </c>
      <c r="H449" s="26">
        <f t="shared" si="75"/>
        <v>0.22425622061361936</v>
      </c>
      <c r="I449" s="27">
        <f t="shared" si="76"/>
        <v>0.34609291565592692</v>
      </c>
      <c r="J449" s="26">
        <f t="shared" si="77"/>
        <v>0.36672410277381712</v>
      </c>
      <c r="K449" s="26">
        <f t="shared" si="78"/>
        <v>0</v>
      </c>
      <c r="L449" s="25">
        <f t="shared" si="79"/>
        <v>0</v>
      </c>
    </row>
    <row r="450" spans="1:12" ht="20" customHeight="1" x14ac:dyDescent="0.2">
      <c r="A450" s="23">
        <v>42814.041666666664</v>
      </c>
      <c r="B450" s="24">
        <v>19.2</v>
      </c>
      <c r="C450" s="26">
        <f t="shared" si="70"/>
        <v>292.2</v>
      </c>
      <c r="D450" s="26">
        <f t="shared" si="71"/>
        <v>23.054893908281986</v>
      </c>
      <c r="E450" s="26">
        <f t="shared" si="72"/>
        <v>10294688383.876892</v>
      </c>
      <c r="F450" s="26">
        <f t="shared" si="73"/>
        <v>0.99999999990286248</v>
      </c>
      <c r="G450" s="26">
        <f t="shared" si="74"/>
        <v>0.52282173729311066</v>
      </c>
      <c r="H450" s="26">
        <f t="shared" si="75"/>
        <v>0.17902237952027458</v>
      </c>
      <c r="I450" s="27">
        <f t="shared" si="76"/>
        <v>0.36672410277381712</v>
      </c>
      <c r="J450" s="26">
        <f t="shared" si="77"/>
        <v>0.39231050500105918</v>
      </c>
      <c r="K450" s="26">
        <f t="shared" si="78"/>
        <v>0</v>
      </c>
      <c r="L450" s="25">
        <f t="shared" si="79"/>
        <v>0</v>
      </c>
    </row>
    <row r="451" spans="1:12" ht="20" customHeight="1" x14ac:dyDescent="0.2">
      <c r="A451" s="23">
        <v>42814.083333333336</v>
      </c>
      <c r="B451" s="24">
        <v>17.3</v>
      </c>
      <c r="C451" s="26">
        <f t="shared" si="70"/>
        <v>290.3</v>
      </c>
      <c r="D451" s="26">
        <f t="shared" si="71"/>
        <v>20.305063727178801</v>
      </c>
      <c r="E451" s="26">
        <f t="shared" si="72"/>
        <v>658229180.43343925</v>
      </c>
      <c r="F451" s="26">
        <f t="shared" si="73"/>
        <v>0.99999999848077226</v>
      </c>
      <c r="G451" s="26">
        <f t="shared" si="74"/>
        <v>0.63581110765436299</v>
      </c>
      <c r="H451" s="26">
        <f t="shared" si="75"/>
        <v>0.13413088878595589</v>
      </c>
      <c r="I451" s="27">
        <f t="shared" si="76"/>
        <v>0.39231050500105918</v>
      </c>
      <c r="J451" s="26">
        <f t="shared" si="77"/>
        <v>0.42287577252043229</v>
      </c>
      <c r="K451" s="26">
        <f t="shared" si="78"/>
        <v>0</v>
      </c>
      <c r="L451" s="25">
        <f t="shared" si="79"/>
        <v>0</v>
      </c>
    </row>
    <row r="452" spans="1:12" ht="20" customHeight="1" x14ac:dyDescent="0.2">
      <c r="A452" s="23">
        <v>42814.125</v>
      </c>
      <c r="B452" s="24">
        <v>16.8</v>
      </c>
      <c r="C452" s="26">
        <f t="shared" si="70"/>
        <v>289.8</v>
      </c>
      <c r="D452" s="26">
        <f t="shared" si="71"/>
        <v>19.575431331953091</v>
      </c>
      <c r="E452" s="26">
        <f t="shared" si="72"/>
        <v>317323187.67152816</v>
      </c>
      <c r="F452" s="26">
        <f t="shared" si="73"/>
        <v>0.99999999684863872</v>
      </c>
      <c r="G452" s="26">
        <f t="shared" si="74"/>
        <v>0.66969183628791829</v>
      </c>
      <c r="H452" s="26">
        <f t="shared" si="75"/>
        <v>0.12423993315677204</v>
      </c>
      <c r="I452" s="27">
        <f t="shared" si="76"/>
        <v>0.42287577252043229</v>
      </c>
      <c r="J452" s="26">
        <f t="shared" si="77"/>
        <v>0.45171180806080563</v>
      </c>
      <c r="K452" s="26">
        <f t="shared" si="78"/>
        <v>0</v>
      </c>
      <c r="L452" s="25">
        <f t="shared" si="79"/>
        <v>0</v>
      </c>
    </row>
    <row r="453" spans="1:12" ht="20" customHeight="1" x14ac:dyDescent="0.2">
      <c r="A453" s="23">
        <v>42814.166666666664</v>
      </c>
      <c r="B453" s="24">
        <v>15.3</v>
      </c>
      <c r="C453" s="26">
        <f t="shared" si="70"/>
        <v>288.3</v>
      </c>
      <c r="D453" s="26">
        <f t="shared" si="71"/>
        <v>17.371349288935154</v>
      </c>
      <c r="E453" s="26">
        <f t="shared" si="72"/>
        <v>35017177.645779938</v>
      </c>
      <c r="F453" s="26">
        <f t="shared" si="73"/>
        <v>0.9999999714425879</v>
      </c>
      <c r="G453" s="26">
        <f t="shared" si="74"/>
        <v>0.7834024492925391</v>
      </c>
      <c r="H453" s="26">
        <f t="shared" si="75"/>
        <v>9.8574838803706336E-2</v>
      </c>
      <c r="I453" s="27">
        <f t="shared" si="76"/>
        <v>0.45171180806080563</v>
      </c>
      <c r="J453" s="26">
        <f t="shared" si="77"/>
        <v>0.48284831288159458</v>
      </c>
      <c r="K453" s="26">
        <f t="shared" si="78"/>
        <v>0</v>
      </c>
      <c r="L453" s="25">
        <f t="shared" si="79"/>
        <v>0</v>
      </c>
    </row>
    <row r="454" spans="1:12" ht="20" customHeight="1" x14ac:dyDescent="0.2">
      <c r="A454" s="23">
        <v>42814.208333333336</v>
      </c>
      <c r="B454" s="24">
        <v>14</v>
      </c>
      <c r="C454" s="26">
        <f t="shared" si="70"/>
        <v>287</v>
      </c>
      <c r="D454" s="26">
        <f t="shared" si="71"/>
        <v>15.442508710801393</v>
      </c>
      <c r="E454" s="26">
        <f t="shared" si="72"/>
        <v>5088576.6394285606</v>
      </c>
      <c r="F454" s="26">
        <f t="shared" si="73"/>
        <v>0.99999980348143025</v>
      </c>
      <c r="G454" s="26">
        <f t="shared" si="74"/>
        <v>0.89864758452144489</v>
      </c>
      <c r="H454" s="26">
        <f t="shared" si="75"/>
        <v>8.0504578080304617E-2</v>
      </c>
      <c r="I454" s="27">
        <f t="shared" si="76"/>
        <v>0.48284831288159458</v>
      </c>
      <c r="J454" s="26">
        <f t="shared" si="77"/>
        <v>0.5150101039635967</v>
      </c>
      <c r="K454" s="26">
        <f t="shared" si="78"/>
        <v>0</v>
      </c>
      <c r="L454" s="25">
        <f t="shared" si="79"/>
        <v>0</v>
      </c>
    </row>
    <row r="455" spans="1:12" ht="20" customHeight="1" x14ac:dyDescent="0.2">
      <c r="A455" s="23">
        <v>42814.25</v>
      </c>
      <c r="B455" s="24">
        <v>12.7</v>
      </c>
      <c r="C455" s="26">
        <f t="shared" si="70"/>
        <v>285.7</v>
      </c>
      <c r="D455" s="26">
        <f t="shared" si="71"/>
        <v>13.496114805740271</v>
      </c>
      <c r="E455" s="26">
        <f t="shared" si="72"/>
        <v>726587.94360517873</v>
      </c>
      <c r="F455" s="26">
        <f t="shared" si="73"/>
        <v>0.9999986237060049</v>
      </c>
      <c r="G455" s="26">
        <f t="shared" si="74"/>
        <v>1.0321345726363009</v>
      </c>
      <c r="H455" s="26">
        <f t="shared" si="75"/>
        <v>6.5625819075299588E-2</v>
      </c>
      <c r="I455" s="27">
        <f t="shared" si="76"/>
        <v>0.5150101039635967</v>
      </c>
      <c r="J455" s="26">
        <f t="shared" si="77"/>
        <v>0.54785722338296117</v>
      </c>
      <c r="K455" s="26">
        <f t="shared" si="78"/>
        <v>0</v>
      </c>
      <c r="L455" s="25">
        <f t="shared" si="79"/>
        <v>0</v>
      </c>
    </row>
    <row r="456" spans="1:12" ht="20" customHeight="1" x14ac:dyDescent="0.2">
      <c r="A456" s="23">
        <v>42814.291666666664</v>
      </c>
      <c r="B456" s="24">
        <v>11.7</v>
      </c>
      <c r="C456" s="26">
        <f t="shared" si="70"/>
        <v>284.7</v>
      </c>
      <c r="D456" s="26">
        <f t="shared" si="71"/>
        <v>11.986793115560223</v>
      </c>
      <c r="E456" s="26">
        <f t="shared" si="72"/>
        <v>160619.4394079085</v>
      </c>
      <c r="F456" s="26">
        <f t="shared" si="73"/>
        <v>0.99999377414229662</v>
      </c>
      <c r="G456" s="26">
        <f t="shared" si="74"/>
        <v>1.1491506253401551</v>
      </c>
      <c r="H456" s="26">
        <f t="shared" si="75"/>
        <v>5.6008920937900199E-2</v>
      </c>
      <c r="I456" s="27">
        <f t="shared" si="76"/>
        <v>0.54785722338296117</v>
      </c>
      <c r="J456" s="26">
        <f t="shared" si="77"/>
        <v>0.58060925358184767</v>
      </c>
      <c r="K456" s="26">
        <f t="shared" si="78"/>
        <v>0</v>
      </c>
      <c r="L456" s="25">
        <f t="shared" si="79"/>
        <v>0</v>
      </c>
    </row>
    <row r="457" spans="1:12" ht="20" customHeight="1" x14ac:dyDescent="0.2">
      <c r="A457" s="23">
        <v>42814.333333333336</v>
      </c>
      <c r="B457" s="24">
        <v>10.8</v>
      </c>
      <c r="C457" s="26">
        <f t="shared" si="70"/>
        <v>283.8</v>
      </c>
      <c r="D457" s="26">
        <f t="shared" si="71"/>
        <v>10.619309372797764</v>
      </c>
      <c r="E457" s="26">
        <f t="shared" si="72"/>
        <v>40917.34653583754</v>
      </c>
      <c r="F457" s="26">
        <f t="shared" si="73"/>
        <v>0.99997556108482721</v>
      </c>
      <c r="G457" s="26">
        <f t="shared" si="74"/>
        <v>1.2665856221936191</v>
      </c>
      <c r="H457" s="26">
        <f t="shared" si="75"/>
        <v>4.8518434173275379E-2</v>
      </c>
      <c r="I457" s="27">
        <f t="shared" si="76"/>
        <v>0.58060925358184767</v>
      </c>
      <c r="J457" s="26">
        <f t="shared" si="77"/>
        <v>0.61309724667423249</v>
      </c>
      <c r="K457" s="26">
        <f t="shared" si="78"/>
        <v>0</v>
      </c>
      <c r="L457" s="25">
        <f t="shared" si="79"/>
        <v>0</v>
      </c>
    </row>
    <row r="458" spans="1:12" ht="20" customHeight="1" x14ac:dyDescent="0.2">
      <c r="A458" s="23">
        <v>42814.375</v>
      </c>
      <c r="B458" s="24">
        <v>11.1</v>
      </c>
      <c r="C458" s="26">
        <f t="shared" si="70"/>
        <v>284.10000000000002</v>
      </c>
      <c r="D458" s="26">
        <f t="shared" si="71"/>
        <v>11.076099964801161</v>
      </c>
      <c r="E458" s="26">
        <f t="shared" si="72"/>
        <v>64608.416315174167</v>
      </c>
      <c r="F458" s="26">
        <f t="shared" si="73"/>
        <v>0.99998452237990942</v>
      </c>
      <c r="G458" s="26">
        <f t="shared" si="74"/>
        <v>1.2260803721336975</v>
      </c>
      <c r="H458" s="26">
        <f t="shared" si="75"/>
        <v>5.0901917906575458E-2</v>
      </c>
      <c r="I458" s="27">
        <f t="shared" si="76"/>
        <v>0.61309724667423249</v>
      </c>
      <c r="J458" s="26">
        <f t="shared" si="77"/>
        <v>0.64351844652211132</v>
      </c>
      <c r="K458" s="26">
        <f t="shared" si="78"/>
        <v>0</v>
      </c>
      <c r="L458" s="25">
        <f t="shared" si="79"/>
        <v>0</v>
      </c>
    </row>
    <row r="459" spans="1:12" ht="20" customHeight="1" x14ac:dyDescent="0.2">
      <c r="A459" s="23">
        <v>42814.416666666664</v>
      </c>
      <c r="B459" s="24">
        <v>12.7</v>
      </c>
      <c r="C459" s="26">
        <f t="shared" si="70"/>
        <v>285.7</v>
      </c>
      <c r="D459" s="26">
        <f t="shared" si="71"/>
        <v>13.496114805740271</v>
      </c>
      <c r="E459" s="26">
        <f t="shared" si="72"/>
        <v>726587.94360517873</v>
      </c>
      <c r="F459" s="26">
        <f t="shared" si="73"/>
        <v>0.9999986237060049</v>
      </c>
      <c r="G459" s="26">
        <f t="shared" si="74"/>
        <v>1.0321345726363009</v>
      </c>
      <c r="H459" s="26">
        <f t="shared" si="75"/>
        <v>6.5625819075299588E-2</v>
      </c>
      <c r="I459" s="27">
        <f t="shared" si="76"/>
        <v>0.64351844652211132</v>
      </c>
      <c r="J459" s="26">
        <f t="shared" si="77"/>
        <v>0.6682028717931241</v>
      </c>
      <c r="K459" s="26">
        <f t="shared" si="78"/>
        <v>0</v>
      </c>
      <c r="L459" s="25">
        <f t="shared" si="79"/>
        <v>0</v>
      </c>
    </row>
    <row r="460" spans="1:12" ht="20" customHeight="1" x14ac:dyDescent="0.2">
      <c r="A460" s="23">
        <v>42814.458333333336</v>
      </c>
      <c r="B460" s="24">
        <v>14.7</v>
      </c>
      <c r="C460" s="26">
        <f t="shared" si="70"/>
        <v>287.7</v>
      </c>
      <c r="D460" s="26">
        <f t="shared" si="71"/>
        <v>16.483281195689941</v>
      </c>
      <c r="E460" s="26">
        <f t="shared" si="72"/>
        <v>14407813.127319667</v>
      </c>
      <c r="F460" s="26">
        <f t="shared" si="73"/>
        <v>0.99999993059321901</v>
      </c>
      <c r="G460" s="26">
        <f t="shared" si="74"/>
        <v>0.83450271544011589</v>
      </c>
      <c r="H460" s="26">
        <f t="shared" si="75"/>
        <v>8.9799642086516099E-2</v>
      </c>
      <c r="I460" s="27">
        <f t="shared" si="76"/>
        <v>0.6682028717931241</v>
      </c>
      <c r="J460" s="26">
        <f t="shared" si="77"/>
        <v>0.68248564745387419</v>
      </c>
      <c r="K460" s="26">
        <f t="shared" si="78"/>
        <v>0</v>
      </c>
      <c r="L460" s="25">
        <f t="shared" si="79"/>
        <v>0</v>
      </c>
    </row>
    <row r="461" spans="1:12" ht="20" customHeight="1" x14ac:dyDescent="0.2">
      <c r="A461" s="23">
        <v>42814.5</v>
      </c>
      <c r="B461" s="24">
        <v>17</v>
      </c>
      <c r="C461" s="26">
        <f t="shared" si="70"/>
        <v>290</v>
      </c>
      <c r="D461" s="26">
        <f t="shared" si="71"/>
        <v>19.867586206896554</v>
      </c>
      <c r="E461" s="26">
        <f t="shared" si="72"/>
        <v>424994254.04218465</v>
      </c>
      <c r="F461" s="26">
        <f t="shared" si="73"/>
        <v>0.99999999764702707</v>
      </c>
      <c r="G461" s="26">
        <f t="shared" si="74"/>
        <v>0.65591402530898268</v>
      </c>
      <c r="H461" s="26">
        <f t="shared" si="75"/>
        <v>0.12810969943650291</v>
      </c>
      <c r="I461" s="27">
        <f t="shared" si="76"/>
        <v>0.68248564745387419</v>
      </c>
      <c r="J461" s="26">
        <f t="shared" si="77"/>
        <v>0.67929059230563171</v>
      </c>
      <c r="K461" s="26">
        <f t="shared" si="78"/>
        <v>0</v>
      </c>
      <c r="L461" s="25">
        <f t="shared" si="79"/>
        <v>0</v>
      </c>
    </row>
    <row r="462" spans="1:12" ht="20" customHeight="1" x14ac:dyDescent="0.2">
      <c r="A462" s="23">
        <v>42814.541666666664</v>
      </c>
      <c r="B462" s="24">
        <v>19.5</v>
      </c>
      <c r="C462" s="26">
        <f t="shared" ref="C462:C525" si="80">B462+273</f>
        <v>292.5</v>
      </c>
      <c r="D462" s="26">
        <f t="shared" ref="D462:D525" si="81">$C$5*$C$6*(C462-$C$6)/C462</f>
        <v>23.485811965811966</v>
      </c>
      <c r="E462" s="26">
        <f t="shared" ref="E462:E525" si="82">EXP(D462)</f>
        <v>15840122641.346483</v>
      </c>
      <c r="F462" s="26">
        <f t="shared" ref="F462:F525" si="83">E462/(1+E462)</f>
        <v>0.99999999993686917</v>
      </c>
      <c r="G462" s="26">
        <f t="shared" ref="G462:G525" si="84">$C$7*EXP($C$8/C462)</f>
        <v>0.50703451982708991</v>
      </c>
      <c r="H462" s="26">
        <f t="shared" ref="H462:H525" si="85">$C$4*EXP(-$C$2/C462)</f>
        <v>0.18730744364477855</v>
      </c>
      <c r="I462" s="27">
        <f t="shared" ref="I462:I525" si="86">IF(J461&lt;1,J461,J461-J461*F461)</f>
        <v>0.67929059230563171</v>
      </c>
      <c r="J462" s="26">
        <f t="shared" ref="J462:J525" si="87">G462-(G462-I462)*EXP(-H462)</f>
        <v>0.64986732041087725</v>
      </c>
      <c r="K462" s="26">
        <f t="shared" ref="K462:K525" si="88">IF(J462&lt;1,0,J462*F462)</f>
        <v>0</v>
      </c>
      <c r="L462" s="25">
        <f t="shared" ref="L462:L525" si="89">K462+L461</f>
        <v>0</v>
      </c>
    </row>
    <row r="463" spans="1:12" ht="20" customHeight="1" x14ac:dyDescent="0.2">
      <c r="A463" s="23">
        <v>42814.583333333336</v>
      </c>
      <c r="B463" s="24">
        <v>22.2</v>
      </c>
      <c r="C463" s="26">
        <f t="shared" si="80"/>
        <v>295.2</v>
      </c>
      <c r="D463" s="26">
        <f t="shared" si="81"/>
        <v>27.324661246612454</v>
      </c>
      <c r="E463" s="26">
        <f t="shared" si="82"/>
        <v>736121664184.47107</v>
      </c>
      <c r="F463" s="26">
        <f t="shared" si="83"/>
        <v>0.99999999999864153</v>
      </c>
      <c r="G463" s="26">
        <f t="shared" si="84"/>
        <v>0.38584288182262161</v>
      </c>
      <c r="H463" s="26">
        <f t="shared" si="85"/>
        <v>0.28027695583813639</v>
      </c>
      <c r="I463" s="27">
        <f t="shared" si="86"/>
        <v>0.64986732041087725</v>
      </c>
      <c r="J463" s="26">
        <f t="shared" si="87"/>
        <v>0.58533300224949314</v>
      </c>
      <c r="K463" s="26">
        <f t="shared" si="88"/>
        <v>0</v>
      </c>
      <c r="L463" s="25">
        <f t="shared" si="89"/>
        <v>0</v>
      </c>
    </row>
    <row r="464" spans="1:12" ht="20" customHeight="1" x14ac:dyDescent="0.2">
      <c r="A464" s="23">
        <v>42814.625</v>
      </c>
      <c r="B464" s="24">
        <v>24.2</v>
      </c>
      <c r="C464" s="26">
        <f t="shared" si="80"/>
        <v>297.2</v>
      </c>
      <c r="D464" s="26">
        <f t="shared" si="81"/>
        <v>30.123283983849248</v>
      </c>
      <c r="E464" s="26">
        <f t="shared" si="82"/>
        <v>12088600098877.977</v>
      </c>
      <c r="F464" s="26">
        <f t="shared" si="83"/>
        <v>0.99999999999991729</v>
      </c>
      <c r="G464" s="26">
        <f t="shared" si="84"/>
        <v>0.31617552178646957</v>
      </c>
      <c r="H464" s="26">
        <f t="shared" si="85"/>
        <v>0.37600239545197778</v>
      </c>
      <c r="I464" s="27">
        <f t="shared" si="86"/>
        <v>0.58533300224949314</v>
      </c>
      <c r="J464" s="26">
        <f t="shared" si="87"/>
        <v>0.5009792331392231</v>
      </c>
      <c r="K464" s="26">
        <f t="shared" si="88"/>
        <v>0</v>
      </c>
      <c r="L464" s="25">
        <f t="shared" si="89"/>
        <v>0</v>
      </c>
    </row>
    <row r="465" spans="1:12" ht="20" customHeight="1" x14ac:dyDescent="0.2">
      <c r="A465" s="23">
        <v>42814.666666666664</v>
      </c>
      <c r="B465" s="24">
        <v>25.5</v>
      </c>
      <c r="C465" s="26">
        <f t="shared" si="80"/>
        <v>298.5</v>
      </c>
      <c r="D465" s="26">
        <f t="shared" si="81"/>
        <v>31.922278056951427</v>
      </c>
      <c r="E465" s="26">
        <f t="shared" si="82"/>
        <v>73058240711230.766</v>
      </c>
      <c r="F465" s="26">
        <f t="shared" si="83"/>
        <v>0.99999999999998634</v>
      </c>
      <c r="G465" s="26">
        <f t="shared" si="84"/>
        <v>0.27818661990871868</v>
      </c>
      <c r="H465" s="26">
        <f t="shared" si="85"/>
        <v>0.45416719027938746</v>
      </c>
      <c r="I465" s="27">
        <f t="shared" si="86"/>
        <v>0.5009792331392231</v>
      </c>
      <c r="J465" s="26">
        <f t="shared" si="87"/>
        <v>0.419654707599735</v>
      </c>
      <c r="K465" s="26">
        <f t="shared" si="88"/>
        <v>0</v>
      </c>
      <c r="L465" s="25">
        <f t="shared" si="89"/>
        <v>0</v>
      </c>
    </row>
    <row r="466" spans="1:12" ht="20" customHeight="1" x14ac:dyDescent="0.2">
      <c r="A466" s="23">
        <v>42814.708333333336</v>
      </c>
      <c r="B466" s="24">
        <v>26.3</v>
      </c>
      <c r="C466" s="26">
        <f t="shared" si="80"/>
        <v>299.3</v>
      </c>
      <c r="D466" s="26">
        <f t="shared" si="81"/>
        <v>33.021583695289024</v>
      </c>
      <c r="E466" s="26">
        <f t="shared" si="82"/>
        <v>219326739549366.19</v>
      </c>
      <c r="F466" s="26">
        <f t="shared" si="83"/>
        <v>0.99999999999999545</v>
      </c>
      <c r="G466" s="26">
        <f t="shared" si="84"/>
        <v>0.25725617353499514</v>
      </c>
      <c r="H466" s="26">
        <f t="shared" si="85"/>
        <v>0.50972813296232922</v>
      </c>
      <c r="I466" s="27">
        <f t="shared" si="86"/>
        <v>0.419654707599735</v>
      </c>
      <c r="J466" s="26">
        <f t="shared" si="87"/>
        <v>0.35480229121594242</v>
      </c>
      <c r="K466" s="26">
        <f t="shared" si="88"/>
        <v>0</v>
      </c>
      <c r="L466" s="25">
        <f t="shared" si="89"/>
        <v>0</v>
      </c>
    </row>
    <row r="467" spans="1:12" ht="20" customHeight="1" x14ac:dyDescent="0.2">
      <c r="A467" s="23">
        <v>42814.75</v>
      </c>
      <c r="B467" s="24">
        <v>27</v>
      </c>
      <c r="C467" s="26">
        <f t="shared" si="80"/>
        <v>300</v>
      </c>
      <c r="D467" s="26">
        <f t="shared" si="81"/>
        <v>33.978666666666669</v>
      </c>
      <c r="E467" s="26">
        <f t="shared" si="82"/>
        <v>571146389519907.5</v>
      </c>
      <c r="F467" s="26">
        <f t="shared" si="83"/>
        <v>0.99999999999999822</v>
      </c>
      <c r="G467" s="26">
        <f t="shared" si="84"/>
        <v>0.24032021185052777</v>
      </c>
      <c r="H467" s="26">
        <f t="shared" si="85"/>
        <v>0.56360755684047659</v>
      </c>
      <c r="I467" s="27">
        <f t="shared" si="86"/>
        <v>0.35480229121594242</v>
      </c>
      <c r="J467" s="26">
        <f t="shared" si="87"/>
        <v>0.30547792855891087</v>
      </c>
      <c r="K467" s="26">
        <f t="shared" si="88"/>
        <v>0</v>
      </c>
      <c r="L467" s="25">
        <f t="shared" si="89"/>
        <v>0</v>
      </c>
    </row>
    <row r="468" spans="1:12" ht="20" customHeight="1" x14ac:dyDescent="0.2">
      <c r="A468" s="23">
        <v>42814.791666666664</v>
      </c>
      <c r="B468" s="24">
        <v>26.5</v>
      </c>
      <c r="C468" s="26">
        <f t="shared" si="80"/>
        <v>299.5</v>
      </c>
      <c r="D468" s="26">
        <f t="shared" si="81"/>
        <v>33.295492487479137</v>
      </c>
      <c r="E468" s="26">
        <f t="shared" si="82"/>
        <v>288435465615207.12</v>
      </c>
      <c r="F468" s="26">
        <f t="shared" si="83"/>
        <v>0.99999999999999656</v>
      </c>
      <c r="G468" s="26">
        <f t="shared" si="84"/>
        <v>0.25229088112049647</v>
      </c>
      <c r="H468" s="26">
        <f t="shared" si="85"/>
        <v>0.52459902227558874</v>
      </c>
      <c r="I468" s="27">
        <f t="shared" si="86"/>
        <v>0.30547792855891087</v>
      </c>
      <c r="J468" s="26">
        <f t="shared" si="87"/>
        <v>0.28376658287274281</v>
      </c>
      <c r="K468" s="26">
        <f t="shared" si="88"/>
        <v>0</v>
      </c>
      <c r="L468" s="25">
        <f t="shared" si="89"/>
        <v>0</v>
      </c>
    </row>
    <row r="469" spans="1:12" ht="20" customHeight="1" x14ac:dyDescent="0.2">
      <c r="A469" s="23">
        <v>42814.833333333336</v>
      </c>
      <c r="B469" s="24">
        <v>23.8</v>
      </c>
      <c r="C469" s="26">
        <f t="shared" si="80"/>
        <v>296.8</v>
      </c>
      <c r="D469" s="26">
        <f t="shared" si="81"/>
        <v>29.566576819407029</v>
      </c>
      <c r="E469" s="26">
        <f t="shared" si="82"/>
        <v>6927892840037.4707</v>
      </c>
      <c r="F469" s="26">
        <f t="shared" si="83"/>
        <v>0.99999999999985567</v>
      </c>
      <c r="G469" s="26">
        <f t="shared" si="84"/>
        <v>0.32895118208288493</v>
      </c>
      <c r="H469" s="26">
        <f t="shared" si="85"/>
        <v>0.35465619094296047</v>
      </c>
      <c r="I469" s="27">
        <f t="shared" si="86"/>
        <v>0.28376658287274281</v>
      </c>
      <c r="J469" s="26">
        <f t="shared" si="87"/>
        <v>0.29725804656059529</v>
      </c>
      <c r="K469" s="26">
        <f t="shared" si="88"/>
        <v>0</v>
      </c>
      <c r="L469" s="25">
        <f t="shared" si="89"/>
        <v>0</v>
      </c>
    </row>
    <row r="470" spans="1:12" ht="20" customHeight="1" x14ac:dyDescent="0.2">
      <c r="A470" s="23">
        <v>42814.875</v>
      </c>
      <c r="B470" s="24">
        <v>21.3</v>
      </c>
      <c r="C470" s="26">
        <f t="shared" si="80"/>
        <v>294.3</v>
      </c>
      <c r="D470" s="26">
        <f t="shared" si="81"/>
        <v>26.052871219843716</v>
      </c>
      <c r="E470" s="26">
        <f t="shared" si="82"/>
        <v>206356526272.48138</v>
      </c>
      <c r="F470" s="26">
        <f t="shared" si="83"/>
        <v>0.99999999999515399</v>
      </c>
      <c r="G470" s="26">
        <f t="shared" si="84"/>
        <v>0.42238743305430981</v>
      </c>
      <c r="H470" s="26">
        <f t="shared" si="85"/>
        <v>0.2452449753719167</v>
      </c>
      <c r="I470" s="27">
        <f t="shared" si="86"/>
        <v>0.29725804656059529</v>
      </c>
      <c r="J470" s="26">
        <f t="shared" si="87"/>
        <v>0.32447208416560264</v>
      </c>
      <c r="K470" s="26">
        <f t="shared" si="88"/>
        <v>0</v>
      </c>
      <c r="L470" s="25">
        <f t="shared" si="89"/>
        <v>0</v>
      </c>
    </row>
    <row r="471" spans="1:12" ht="20" customHeight="1" x14ac:dyDescent="0.2">
      <c r="A471" s="23">
        <v>42814.916666666664</v>
      </c>
      <c r="B471" s="24">
        <v>20.5</v>
      </c>
      <c r="C471" s="26">
        <f t="shared" si="80"/>
        <v>293.5</v>
      </c>
      <c r="D471" s="26">
        <f t="shared" si="81"/>
        <v>24.915843270868827</v>
      </c>
      <c r="E471" s="26">
        <f t="shared" si="82"/>
        <v>66193179830.183525</v>
      </c>
      <c r="F471" s="26">
        <f t="shared" si="83"/>
        <v>0.99999999998489275</v>
      </c>
      <c r="G471" s="26">
        <f t="shared" si="84"/>
        <v>0.45798062428411218</v>
      </c>
      <c r="H471" s="26">
        <f t="shared" si="85"/>
        <v>0.21764932385165134</v>
      </c>
      <c r="I471" s="27">
        <f t="shared" si="86"/>
        <v>0.32447208416560264</v>
      </c>
      <c r="J471" s="26">
        <f t="shared" si="87"/>
        <v>0.35058535613870218</v>
      </c>
      <c r="K471" s="26">
        <f t="shared" si="88"/>
        <v>0</v>
      </c>
      <c r="L471" s="25">
        <f t="shared" si="89"/>
        <v>0</v>
      </c>
    </row>
    <row r="472" spans="1:12" ht="20" customHeight="1" x14ac:dyDescent="0.2">
      <c r="A472" s="23">
        <v>42814.958333333336</v>
      </c>
      <c r="B472" s="24">
        <v>19.100000000000001</v>
      </c>
      <c r="C472" s="26">
        <f t="shared" si="80"/>
        <v>292.10000000000002</v>
      </c>
      <c r="D472" s="26">
        <f t="shared" si="81"/>
        <v>22.911057856898356</v>
      </c>
      <c r="E472" s="26">
        <f t="shared" si="82"/>
        <v>8915506106.7628002</v>
      </c>
      <c r="F472" s="26">
        <f t="shared" si="83"/>
        <v>0.99999999988783583</v>
      </c>
      <c r="G472" s="26">
        <f t="shared" si="84"/>
        <v>0.52820002434667768</v>
      </c>
      <c r="H472" s="26">
        <f t="shared" si="85"/>
        <v>0.17633930296104877</v>
      </c>
      <c r="I472" s="27">
        <f t="shared" si="86"/>
        <v>0.35058535613870218</v>
      </c>
      <c r="J472" s="26">
        <f t="shared" si="87"/>
        <v>0.37929970037600214</v>
      </c>
      <c r="K472" s="26">
        <f t="shared" si="88"/>
        <v>0</v>
      </c>
      <c r="L472" s="25">
        <f t="shared" si="89"/>
        <v>0</v>
      </c>
    </row>
    <row r="473" spans="1:12" ht="20" customHeight="1" x14ac:dyDescent="0.2">
      <c r="A473" s="23">
        <v>42815</v>
      </c>
      <c r="B473" s="24">
        <v>18.399999999999999</v>
      </c>
      <c r="C473" s="26">
        <f t="shared" si="80"/>
        <v>291.39999999999998</v>
      </c>
      <c r="D473" s="26">
        <f t="shared" si="81"/>
        <v>21.901441317776221</v>
      </c>
      <c r="E473" s="26">
        <f t="shared" si="82"/>
        <v>3248441948.1713982</v>
      </c>
      <c r="F473" s="26">
        <f t="shared" si="83"/>
        <v>0.99999999969216014</v>
      </c>
      <c r="G473" s="26">
        <f t="shared" si="84"/>
        <v>0.56754107932051301</v>
      </c>
      <c r="H473" s="26">
        <f t="shared" si="85"/>
        <v>0.15860455210146585</v>
      </c>
      <c r="I473" s="27">
        <f t="shared" si="86"/>
        <v>0.37929970037600214</v>
      </c>
      <c r="J473" s="26">
        <f t="shared" si="87"/>
        <v>0.40690835916003332</v>
      </c>
      <c r="K473" s="26">
        <f t="shared" si="88"/>
        <v>0</v>
      </c>
      <c r="L473" s="25">
        <f t="shared" si="89"/>
        <v>0</v>
      </c>
    </row>
    <row r="474" spans="1:12" ht="20" customHeight="1" x14ac:dyDescent="0.2">
      <c r="A474" s="23">
        <v>42815.041666666664</v>
      </c>
      <c r="B474" s="24">
        <v>19.3</v>
      </c>
      <c r="C474" s="26">
        <f t="shared" si="80"/>
        <v>292.3</v>
      </c>
      <c r="D474" s="26">
        <f t="shared" si="81"/>
        <v>23.19863154293536</v>
      </c>
      <c r="E474" s="26">
        <f t="shared" si="82"/>
        <v>11886053119.181379</v>
      </c>
      <c r="F474" s="26">
        <f t="shared" si="83"/>
        <v>0.99999999991586774</v>
      </c>
      <c r="G474" s="26">
        <f t="shared" si="84"/>
        <v>0.5175018374422653</v>
      </c>
      <c r="H474" s="26">
        <f t="shared" si="85"/>
        <v>0.18174440234774572</v>
      </c>
      <c r="I474" s="27">
        <f t="shared" si="86"/>
        <v>0.40690835916003332</v>
      </c>
      <c r="J474" s="26">
        <f t="shared" si="87"/>
        <v>0.42528739892290413</v>
      </c>
      <c r="K474" s="26">
        <f t="shared" si="88"/>
        <v>0</v>
      </c>
      <c r="L474" s="25">
        <f t="shared" si="89"/>
        <v>0</v>
      </c>
    </row>
    <row r="475" spans="1:12" ht="20" customHeight="1" x14ac:dyDescent="0.2">
      <c r="A475" s="23">
        <v>42815.083333333336</v>
      </c>
      <c r="B475" s="24">
        <v>17.8</v>
      </c>
      <c r="C475" s="26">
        <f t="shared" si="80"/>
        <v>290.8</v>
      </c>
      <c r="D475" s="26">
        <f t="shared" si="81"/>
        <v>21.032187070151323</v>
      </c>
      <c r="E475" s="26">
        <f t="shared" si="82"/>
        <v>1361955089.4409359</v>
      </c>
      <c r="F475" s="26">
        <f t="shared" si="83"/>
        <v>0.99999999926576144</v>
      </c>
      <c r="G475" s="26">
        <f t="shared" si="84"/>
        <v>0.60375223408910839</v>
      </c>
      <c r="H475" s="26">
        <f t="shared" si="85"/>
        <v>0.14477114037007921</v>
      </c>
      <c r="I475" s="27">
        <f t="shared" si="86"/>
        <v>0.42528739892290413</v>
      </c>
      <c r="J475" s="26">
        <f t="shared" si="87"/>
        <v>0.44934083864266405</v>
      </c>
      <c r="K475" s="26">
        <f t="shared" si="88"/>
        <v>0</v>
      </c>
      <c r="L475" s="25">
        <f t="shared" si="89"/>
        <v>0</v>
      </c>
    </row>
    <row r="476" spans="1:12" ht="20" customHeight="1" x14ac:dyDescent="0.2">
      <c r="A476" s="23">
        <v>42815.125</v>
      </c>
      <c r="B476" s="24">
        <v>16.399999999999999</v>
      </c>
      <c r="C476" s="26">
        <f t="shared" si="80"/>
        <v>289.39999999999998</v>
      </c>
      <c r="D476" s="26">
        <f t="shared" si="81"/>
        <v>18.98991015894952</v>
      </c>
      <c r="E476" s="26">
        <f t="shared" si="82"/>
        <v>176690497.62276384</v>
      </c>
      <c r="F476" s="26">
        <f t="shared" si="83"/>
        <v>0.99999999434038611</v>
      </c>
      <c r="G476" s="26">
        <f t="shared" si="84"/>
        <v>0.69818194631312824</v>
      </c>
      <c r="H476" s="26">
        <f t="shared" si="85"/>
        <v>0.11683268774636538</v>
      </c>
      <c r="I476" s="27">
        <f t="shared" si="86"/>
        <v>0.44934083864266405</v>
      </c>
      <c r="J476" s="26">
        <f t="shared" si="87"/>
        <v>0.47677954124247779</v>
      </c>
      <c r="K476" s="26">
        <f t="shared" si="88"/>
        <v>0</v>
      </c>
      <c r="L476" s="25">
        <f t="shared" si="89"/>
        <v>0</v>
      </c>
    </row>
    <row r="477" spans="1:12" ht="20" customHeight="1" x14ac:dyDescent="0.2">
      <c r="A477" s="23">
        <v>42815.166666666664</v>
      </c>
      <c r="B477" s="24">
        <v>15.6</v>
      </c>
      <c r="C477" s="26">
        <f t="shared" si="80"/>
        <v>288.60000000000002</v>
      </c>
      <c r="D477" s="26">
        <f t="shared" si="81"/>
        <v>17.813998613998649</v>
      </c>
      <c r="E477" s="26">
        <f t="shared" si="82"/>
        <v>54515663.063219137</v>
      </c>
      <c r="F477" s="26">
        <f t="shared" si="83"/>
        <v>0.99999998165664827</v>
      </c>
      <c r="G477" s="26">
        <f t="shared" si="84"/>
        <v>0.75911277596236348</v>
      </c>
      <c r="H477" s="26">
        <f t="shared" si="85"/>
        <v>0.10326393588936682</v>
      </c>
      <c r="I477" s="27">
        <f t="shared" si="86"/>
        <v>0.47677954124247779</v>
      </c>
      <c r="J477" s="26">
        <f t="shared" si="87"/>
        <v>0.50447956512416059</v>
      </c>
      <c r="K477" s="26">
        <f t="shared" si="88"/>
        <v>0</v>
      </c>
      <c r="L477" s="25">
        <f t="shared" si="89"/>
        <v>0</v>
      </c>
    </row>
    <row r="478" spans="1:12" ht="20" customHeight="1" x14ac:dyDescent="0.2">
      <c r="A478" s="23">
        <v>42815.208333333336</v>
      </c>
      <c r="B478" s="24">
        <v>14.7</v>
      </c>
      <c r="C478" s="26">
        <f t="shared" si="80"/>
        <v>287.7</v>
      </c>
      <c r="D478" s="26">
        <f t="shared" si="81"/>
        <v>16.483281195689941</v>
      </c>
      <c r="E478" s="26">
        <f t="shared" si="82"/>
        <v>14407813.127319667</v>
      </c>
      <c r="F478" s="26">
        <f t="shared" si="83"/>
        <v>0.99999993059321901</v>
      </c>
      <c r="G478" s="26">
        <f t="shared" si="84"/>
        <v>0.83450271544011589</v>
      </c>
      <c r="H478" s="26">
        <f t="shared" si="85"/>
        <v>8.9799642086516099E-2</v>
      </c>
      <c r="I478" s="27">
        <f t="shared" si="86"/>
        <v>0.50447956512416059</v>
      </c>
      <c r="J478" s="26">
        <f t="shared" si="87"/>
        <v>0.53282382880742996</v>
      </c>
      <c r="K478" s="26">
        <f t="shared" si="88"/>
        <v>0</v>
      </c>
      <c r="L478" s="25">
        <f t="shared" si="89"/>
        <v>0</v>
      </c>
    </row>
    <row r="479" spans="1:12" ht="20" customHeight="1" x14ac:dyDescent="0.2">
      <c r="A479" s="23">
        <v>42815.25</v>
      </c>
      <c r="B479" s="24">
        <v>13.6</v>
      </c>
      <c r="C479" s="26">
        <f t="shared" si="80"/>
        <v>286.60000000000002</v>
      </c>
      <c r="D479" s="26">
        <f t="shared" si="81"/>
        <v>14.845498953244975</v>
      </c>
      <c r="E479" s="26">
        <f t="shared" si="82"/>
        <v>2801033.3293049387</v>
      </c>
      <c r="F479" s="26">
        <f t="shared" si="83"/>
        <v>0.99999964298902388</v>
      </c>
      <c r="G479" s="26">
        <f t="shared" si="84"/>
        <v>0.93764412771485406</v>
      </c>
      <c r="H479" s="26">
        <f t="shared" si="85"/>
        <v>7.5613599889017641E-2</v>
      </c>
      <c r="I479" s="27">
        <f t="shared" si="86"/>
        <v>0.53282382880742996</v>
      </c>
      <c r="J479" s="26">
        <f t="shared" si="87"/>
        <v>0.56230511092189106</v>
      </c>
      <c r="K479" s="26">
        <f t="shared" si="88"/>
        <v>0</v>
      </c>
      <c r="L479" s="25">
        <f t="shared" si="89"/>
        <v>0</v>
      </c>
    </row>
    <row r="480" spans="1:12" ht="20" customHeight="1" x14ac:dyDescent="0.2">
      <c r="A480" s="23">
        <v>42815.291666666664</v>
      </c>
      <c r="B480" s="24">
        <v>12.9</v>
      </c>
      <c r="C480" s="26">
        <f t="shared" si="80"/>
        <v>285.89999999999998</v>
      </c>
      <c r="D480" s="26">
        <f t="shared" si="81"/>
        <v>13.796712137110847</v>
      </c>
      <c r="E480" s="26">
        <f t="shared" si="82"/>
        <v>981377.16747731681</v>
      </c>
      <c r="F480" s="26">
        <f t="shared" si="83"/>
        <v>0.99999898102481477</v>
      </c>
      <c r="G480" s="26">
        <f t="shared" si="84"/>
        <v>1.0102930182896497</v>
      </c>
      <c r="H480" s="26">
        <f t="shared" si="85"/>
        <v>6.7729906167238244E-2</v>
      </c>
      <c r="I480" s="27">
        <f t="shared" si="86"/>
        <v>0.56230511092189106</v>
      </c>
      <c r="J480" s="26">
        <f t="shared" si="87"/>
        <v>0.59164256415868155</v>
      </c>
      <c r="K480" s="26">
        <f t="shared" si="88"/>
        <v>0</v>
      </c>
      <c r="L480" s="25">
        <f t="shared" si="89"/>
        <v>0</v>
      </c>
    </row>
    <row r="481" spans="1:12" ht="20" customHeight="1" x14ac:dyDescent="0.2">
      <c r="A481" s="23">
        <v>42815.333333333336</v>
      </c>
      <c r="B481" s="24">
        <v>12.6</v>
      </c>
      <c r="C481" s="26">
        <f t="shared" si="80"/>
        <v>285.60000000000002</v>
      </c>
      <c r="D481" s="26">
        <f t="shared" si="81"/>
        <v>13.345658263305358</v>
      </c>
      <c r="E481" s="26">
        <f t="shared" si="82"/>
        <v>625094.59127404739</v>
      </c>
      <c r="F481" s="26">
        <f t="shared" si="83"/>
        <v>0.99999840024467623</v>
      </c>
      <c r="G481" s="26">
        <f t="shared" si="84"/>
        <v>1.0432435086033147</v>
      </c>
      <c r="H481" s="26">
        <f t="shared" si="85"/>
        <v>6.4597345211554039E-2</v>
      </c>
      <c r="I481" s="27">
        <f t="shared" si="86"/>
        <v>0.59164256415868155</v>
      </c>
      <c r="J481" s="26">
        <f t="shared" si="87"/>
        <v>0.61989252714839405</v>
      </c>
      <c r="K481" s="26">
        <f t="shared" si="88"/>
        <v>0</v>
      </c>
      <c r="L481" s="25">
        <f t="shared" si="89"/>
        <v>0</v>
      </c>
    </row>
    <row r="482" spans="1:12" ht="20" customHeight="1" x14ac:dyDescent="0.2">
      <c r="A482" s="23">
        <v>42815.375</v>
      </c>
      <c r="B482" s="24">
        <v>13.4</v>
      </c>
      <c r="C482" s="26">
        <f t="shared" si="80"/>
        <v>286.39999999999998</v>
      </c>
      <c r="D482" s="26">
        <f t="shared" si="81"/>
        <v>14.546368715083766</v>
      </c>
      <c r="E482" s="26">
        <f t="shared" si="82"/>
        <v>2076862.1171693152</v>
      </c>
      <c r="F482" s="26">
        <f t="shared" si="83"/>
        <v>0.99999951850461799</v>
      </c>
      <c r="G482" s="26">
        <f t="shared" si="84"/>
        <v>0.95781509269698017</v>
      </c>
      <c r="H482" s="26">
        <f t="shared" si="85"/>
        <v>7.3275884586827003E-2</v>
      </c>
      <c r="I482" s="27">
        <f t="shared" si="86"/>
        <v>0.61989252714839405</v>
      </c>
      <c r="J482" s="26">
        <f t="shared" si="87"/>
        <v>0.64376864780476128</v>
      </c>
      <c r="K482" s="26">
        <f t="shared" si="88"/>
        <v>0</v>
      </c>
      <c r="L482" s="25">
        <f t="shared" si="89"/>
        <v>0</v>
      </c>
    </row>
    <row r="483" spans="1:12" ht="20" customHeight="1" x14ac:dyDescent="0.2">
      <c r="A483" s="23">
        <v>42815.416666666664</v>
      </c>
      <c r="B483" s="24">
        <v>15</v>
      </c>
      <c r="C483" s="26">
        <f t="shared" si="80"/>
        <v>288</v>
      </c>
      <c r="D483" s="26">
        <f t="shared" si="81"/>
        <v>16.927777777777781</v>
      </c>
      <c r="E483" s="26">
        <f t="shared" si="82"/>
        <v>22471935.505712416</v>
      </c>
      <c r="F483" s="26">
        <f t="shared" si="83"/>
        <v>0.99999995550005227</v>
      </c>
      <c r="G483" s="26">
        <f t="shared" si="84"/>
        <v>0.80852238137210641</v>
      </c>
      <c r="H483" s="26">
        <f t="shared" si="85"/>
        <v>9.4089558339520138E-2</v>
      </c>
      <c r="I483" s="27">
        <f t="shared" si="86"/>
        <v>0.64376864780476128</v>
      </c>
      <c r="J483" s="26">
        <f t="shared" si="87"/>
        <v>0.65856332837613241</v>
      </c>
      <c r="K483" s="26">
        <f t="shared" si="88"/>
        <v>0</v>
      </c>
      <c r="L483" s="25">
        <f t="shared" si="89"/>
        <v>0</v>
      </c>
    </row>
    <row r="484" spans="1:12" ht="20" customHeight="1" x14ac:dyDescent="0.2">
      <c r="A484" s="23">
        <v>42815.458333333336</v>
      </c>
      <c r="B484" s="24">
        <v>17.399999999999999</v>
      </c>
      <c r="C484" s="26">
        <f t="shared" si="80"/>
        <v>290.39999999999998</v>
      </c>
      <c r="D484" s="26">
        <f t="shared" si="81"/>
        <v>20.450688705234128</v>
      </c>
      <c r="E484" s="26">
        <f t="shared" si="82"/>
        <v>761414697.69081426</v>
      </c>
      <c r="F484" s="26">
        <f t="shared" si="83"/>
        <v>0.99999999868665523</v>
      </c>
      <c r="G484" s="26">
        <f t="shared" si="84"/>
        <v>0.62925699050799988</v>
      </c>
      <c r="H484" s="26">
        <f t="shared" si="85"/>
        <v>0.13619732381284003</v>
      </c>
      <c r="I484" s="27">
        <f t="shared" si="86"/>
        <v>0.65856332837613241</v>
      </c>
      <c r="J484" s="26">
        <f t="shared" si="87"/>
        <v>0.65483176459155856</v>
      </c>
      <c r="K484" s="26">
        <f t="shared" si="88"/>
        <v>0</v>
      </c>
      <c r="L484" s="25">
        <f t="shared" si="89"/>
        <v>0</v>
      </c>
    </row>
    <row r="485" spans="1:12" ht="20" customHeight="1" x14ac:dyDescent="0.2">
      <c r="A485" s="23">
        <v>42815.5</v>
      </c>
      <c r="B485" s="24">
        <v>19.7</v>
      </c>
      <c r="C485" s="26">
        <f t="shared" si="80"/>
        <v>292.7</v>
      </c>
      <c r="D485" s="26">
        <f t="shared" si="81"/>
        <v>23.772599931670637</v>
      </c>
      <c r="E485" s="26">
        <f t="shared" si="82"/>
        <v>21101288283.837727</v>
      </c>
      <c r="F485" s="26">
        <f t="shared" si="83"/>
        <v>0.99999999995260958</v>
      </c>
      <c r="G485" s="26">
        <f t="shared" si="84"/>
        <v>0.49679279341708765</v>
      </c>
      <c r="H485" s="26">
        <f t="shared" si="85"/>
        <v>0.1930328112701698</v>
      </c>
      <c r="I485" s="27">
        <f t="shared" si="86"/>
        <v>0.65483176459155856</v>
      </c>
      <c r="J485" s="26">
        <f t="shared" si="87"/>
        <v>0.62708880111428067</v>
      </c>
      <c r="K485" s="26">
        <f t="shared" si="88"/>
        <v>0</v>
      </c>
      <c r="L485" s="25">
        <f t="shared" si="89"/>
        <v>0</v>
      </c>
    </row>
    <row r="486" spans="1:12" ht="20" customHeight="1" x14ac:dyDescent="0.2">
      <c r="A486" s="23">
        <v>42815.541666666664</v>
      </c>
      <c r="B486" s="24">
        <v>22.3</v>
      </c>
      <c r="C486" s="26">
        <f t="shared" si="80"/>
        <v>295.3</v>
      </c>
      <c r="D486" s="26">
        <f t="shared" si="81"/>
        <v>27.465492719268561</v>
      </c>
      <c r="E486" s="26">
        <f t="shared" si="82"/>
        <v>847445798233.05139</v>
      </c>
      <c r="F486" s="26">
        <f t="shared" si="83"/>
        <v>0.99999999999881994</v>
      </c>
      <c r="G486" s="26">
        <f t="shared" si="84"/>
        <v>0.38199577392290451</v>
      </c>
      <c r="H486" s="26">
        <f t="shared" si="85"/>
        <v>0.28445174587279104</v>
      </c>
      <c r="I486" s="27">
        <f t="shared" si="86"/>
        <v>0.62708880111428067</v>
      </c>
      <c r="J486" s="26">
        <f t="shared" si="87"/>
        <v>0.56641030232058509</v>
      </c>
      <c r="K486" s="26">
        <f t="shared" si="88"/>
        <v>0</v>
      </c>
      <c r="L486" s="25">
        <f t="shared" si="89"/>
        <v>0</v>
      </c>
    </row>
    <row r="487" spans="1:12" ht="20" customHeight="1" x14ac:dyDescent="0.2">
      <c r="A487" s="23">
        <v>42815.583333333336</v>
      </c>
      <c r="B487" s="24">
        <v>24.8</v>
      </c>
      <c r="C487" s="26">
        <f t="shared" si="80"/>
        <v>297.8</v>
      </c>
      <c r="D487" s="26">
        <f t="shared" si="81"/>
        <v>30.955540631296195</v>
      </c>
      <c r="E487" s="26">
        <f t="shared" si="82"/>
        <v>27785644859427.777</v>
      </c>
      <c r="F487" s="26">
        <f t="shared" si="83"/>
        <v>0.99999999999996403</v>
      </c>
      <c r="G487" s="26">
        <f t="shared" si="84"/>
        <v>0.29799575965255143</v>
      </c>
      <c r="H487" s="26">
        <f t="shared" si="85"/>
        <v>0.41033386262832011</v>
      </c>
      <c r="I487" s="27">
        <f t="shared" si="86"/>
        <v>0.56641030232058509</v>
      </c>
      <c r="J487" s="26">
        <f t="shared" si="87"/>
        <v>0.47606967588316695</v>
      </c>
      <c r="K487" s="26">
        <f t="shared" si="88"/>
        <v>0</v>
      </c>
      <c r="L487" s="25">
        <f t="shared" si="89"/>
        <v>0</v>
      </c>
    </row>
    <row r="488" spans="1:12" ht="20" customHeight="1" x14ac:dyDescent="0.2">
      <c r="A488" s="23">
        <v>42815.625</v>
      </c>
      <c r="B488" s="24">
        <v>27</v>
      </c>
      <c r="C488" s="26">
        <f t="shared" si="80"/>
        <v>300</v>
      </c>
      <c r="D488" s="26">
        <f t="shared" si="81"/>
        <v>33.978666666666669</v>
      </c>
      <c r="E488" s="26">
        <f t="shared" si="82"/>
        <v>571146389519907.5</v>
      </c>
      <c r="F488" s="26">
        <f t="shared" si="83"/>
        <v>0.99999999999999822</v>
      </c>
      <c r="G488" s="26">
        <f t="shared" si="84"/>
        <v>0.24032021185052777</v>
      </c>
      <c r="H488" s="26">
        <f t="shared" si="85"/>
        <v>0.56360755684047659</v>
      </c>
      <c r="I488" s="27">
        <f t="shared" si="86"/>
        <v>0.47606967588316695</v>
      </c>
      <c r="J488" s="26">
        <f t="shared" si="87"/>
        <v>0.37449751607786896</v>
      </c>
      <c r="K488" s="26">
        <f t="shared" si="88"/>
        <v>0</v>
      </c>
      <c r="L488" s="25">
        <f t="shared" si="89"/>
        <v>0</v>
      </c>
    </row>
    <row r="489" spans="1:12" ht="20" customHeight="1" x14ac:dyDescent="0.2">
      <c r="A489" s="23">
        <v>42815.666666666664</v>
      </c>
      <c r="B489" s="24">
        <v>28.2</v>
      </c>
      <c r="C489" s="26">
        <f t="shared" si="80"/>
        <v>301.2</v>
      </c>
      <c r="D489" s="26">
        <f t="shared" si="81"/>
        <v>35.609030544488704</v>
      </c>
      <c r="E489" s="26">
        <f t="shared" si="82"/>
        <v>2916120536609764.5</v>
      </c>
      <c r="F489" s="26">
        <f t="shared" si="83"/>
        <v>0.99999999999999967</v>
      </c>
      <c r="G489" s="26">
        <f t="shared" si="84"/>
        <v>0.21399777333782635</v>
      </c>
      <c r="H489" s="26">
        <f t="shared" si="85"/>
        <v>0.66882616997572963</v>
      </c>
      <c r="I489" s="27">
        <f t="shared" si="86"/>
        <v>0.37449751607786896</v>
      </c>
      <c r="J489" s="26">
        <f t="shared" si="87"/>
        <v>0.29622333063216355</v>
      </c>
      <c r="K489" s="26">
        <f t="shared" si="88"/>
        <v>0</v>
      </c>
      <c r="L489" s="25">
        <f t="shared" si="89"/>
        <v>0</v>
      </c>
    </row>
    <row r="490" spans="1:12" ht="20" customHeight="1" x14ac:dyDescent="0.2">
      <c r="A490" s="23">
        <v>42815.708333333336</v>
      </c>
      <c r="B490" s="24">
        <v>29.1</v>
      </c>
      <c r="C490" s="26">
        <f t="shared" si="80"/>
        <v>302.10000000000002</v>
      </c>
      <c r="D490" s="26">
        <f t="shared" si="81"/>
        <v>36.823303541873585</v>
      </c>
      <c r="E490" s="26">
        <f t="shared" si="82"/>
        <v>9821041216734196</v>
      </c>
      <c r="F490" s="26">
        <f t="shared" si="83"/>
        <v>1</v>
      </c>
      <c r="G490" s="26">
        <f t="shared" si="84"/>
        <v>0.19628455766562303</v>
      </c>
      <c r="H490" s="26">
        <f t="shared" si="85"/>
        <v>0.75976282929145977</v>
      </c>
      <c r="I490" s="27">
        <f t="shared" si="86"/>
        <v>0.29622333063216355</v>
      </c>
      <c r="J490" s="26">
        <f t="shared" si="87"/>
        <v>0.24303365273992886</v>
      </c>
      <c r="K490" s="26">
        <f t="shared" si="88"/>
        <v>0</v>
      </c>
      <c r="L490" s="25">
        <f t="shared" si="89"/>
        <v>0</v>
      </c>
    </row>
    <row r="491" spans="1:12" ht="20" customHeight="1" x14ac:dyDescent="0.2">
      <c r="A491" s="23">
        <v>42815.75</v>
      </c>
      <c r="B491" s="24">
        <v>29.2</v>
      </c>
      <c r="C491" s="26">
        <f t="shared" si="80"/>
        <v>302.2</v>
      </c>
      <c r="D491" s="26">
        <f t="shared" si="81"/>
        <v>36.957776307081389</v>
      </c>
      <c r="E491" s="26">
        <f t="shared" si="82"/>
        <v>1.1234618089894134E+16</v>
      </c>
      <c r="F491" s="26">
        <f t="shared" si="83"/>
        <v>0.99999999999999978</v>
      </c>
      <c r="G491" s="26">
        <f t="shared" si="84"/>
        <v>0.19441541388482578</v>
      </c>
      <c r="H491" s="26">
        <f t="shared" si="85"/>
        <v>0.77056508843203819</v>
      </c>
      <c r="I491" s="27">
        <f t="shared" si="86"/>
        <v>0.24303365273992886</v>
      </c>
      <c r="J491" s="26">
        <f t="shared" si="87"/>
        <v>0.21691357678862724</v>
      </c>
      <c r="K491" s="26">
        <f t="shared" si="88"/>
        <v>0</v>
      </c>
      <c r="L491" s="25">
        <f t="shared" si="89"/>
        <v>0</v>
      </c>
    </row>
    <row r="492" spans="1:12" ht="20" customHeight="1" x14ac:dyDescent="0.2">
      <c r="A492" s="23">
        <v>42815.791666666664</v>
      </c>
      <c r="B492" s="24">
        <v>28.4</v>
      </c>
      <c r="C492" s="26">
        <f t="shared" si="80"/>
        <v>301.39999999999998</v>
      </c>
      <c r="D492" s="26">
        <f t="shared" si="81"/>
        <v>35.879495686794932</v>
      </c>
      <c r="E492" s="26">
        <f t="shared" si="82"/>
        <v>3821791500552170</v>
      </c>
      <c r="F492" s="26">
        <f t="shared" si="83"/>
        <v>0.99999999999999978</v>
      </c>
      <c r="G492" s="26">
        <f t="shared" si="84"/>
        <v>0.2099188396729888</v>
      </c>
      <c r="H492" s="26">
        <f t="shared" si="85"/>
        <v>0.68808979618878829</v>
      </c>
      <c r="I492" s="27">
        <f t="shared" si="86"/>
        <v>0.21691357678862724</v>
      </c>
      <c r="J492" s="26">
        <f t="shared" si="87"/>
        <v>0.21343394056972417</v>
      </c>
      <c r="K492" s="26">
        <f t="shared" si="88"/>
        <v>0</v>
      </c>
      <c r="L492" s="25">
        <f t="shared" si="89"/>
        <v>0</v>
      </c>
    </row>
    <row r="493" spans="1:12" ht="20" customHeight="1" x14ac:dyDescent="0.2">
      <c r="A493" s="23">
        <v>42815.833333333336</v>
      </c>
      <c r="B493" s="24">
        <v>25</v>
      </c>
      <c r="C493" s="26">
        <f t="shared" si="80"/>
        <v>298</v>
      </c>
      <c r="D493" s="26">
        <f t="shared" si="81"/>
        <v>31.232214765100675</v>
      </c>
      <c r="E493" s="26">
        <f t="shared" si="82"/>
        <v>36641945978851.867</v>
      </c>
      <c r="F493" s="26">
        <f t="shared" si="83"/>
        <v>0.99999999999997269</v>
      </c>
      <c r="G493" s="26">
        <f t="shared" si="84"/>
        <v>0.29218665624640938</v>
      </c>
      <c r="H493" s="26">
        <f t="shared" si="85"/>
        <v>0.42242763049422521</v>
      </c>
      <c r="I493" s="27">
        <f t="shared" si="86"/>
        <v>0.21343394056972417</v>
      </c>
      <c r="J493" s="26">
        <f t="shared" si="87"/>
        <v>0.24056789835785874</v>
      </c>
      <c r="K493" s="26">
        <f t="shared" si="88"/>
        <v>0</v>
      </c>
      <c r="L493" s="25">
        <f t="shared" si="89"/>
        <v>0</v>
      </c>
    </row>
    <row r="494" spans="1:12" ht="20" customHeight="1" x14ac:dyDescent="0.2">
      <c r="A494" s="23">
        <v>42815.875</v>
      </c>
      <c r="B494" s="24">
        <v>21.6</v>
      </c>
      <c r="C494" s="26">
        <f t="shared" si="80"/>
        <v>294.60000000000002</v>
      </c>
      <c r="D494" s="26">
        <f t="shared" si="81"/>
        <v>26.477664630006824</v>
      </c>
      <c r="E494" s="26">
        <f t="shared" si="82"/>
        <v>315575764141.01117</v>
      </c>
      <c r="F494" s="26">
        <f t="shared" si="83"/>
        <v>0.9999999999968312</v>
      </c>
      <c r="G494" s="26">
        <f t="shared" si="84"/>
        <v>0.40981150128946175</v>
      </c>
      <c r="H494" s="26">
        <f t="shared" si="85"/>
        <v>0.25642984876411773</v>
      </c>
      <c r="I494" s="27">
        <f t="shared" si="86"/>
        <v>0.24056789835785874</v>
      </c>
      <c r="J494" s="26">
        <f t="shared" si="87"/>
        <v>0.27884923138104367</v>
      </c>
      <c r="K494" s="26">
        <f t="shared" si="88"/>
        <v>0</v>
      </c>
      <c r="L494" s="25">
        <f t="shared" si="89"/>
        <v>0</v>
      </c>
    </row>
    <row r="495" spans="1:12" ht="20" customHeight="1" x14ac:dyDescent="0.2">
      <c r="A495" s="23">
        <v>42815.916666666664</v>
      </c>
      <c r="B495" s="24">
        <v>18.399999999999999</v>
      </c>
      <c r="C495" s="26">
        <f t="shared" si="80"/>
        <v>291.39999999999998</v>
      </c>
      <c r="D495" s="26">
        <f t="shared" si="81"/>
        <v>21.901441317776221</v>
      </c>
      <c r="E495" s="26">
        <f t="shared" si="82"/>
        <v>3248441948.1713982</v>
      </c>
      <c r="F495" s="26">
        <f t="shared" si="83"/>
        <v>0.99999999969216014</v>
      </c>
      <c r="G495" s="26">
        <f t="shared" si="84"/>
        <v>0.56754107932051301</v>
      </c>
      <c r="H495" s="26">
        <f t="shared" si="85"/>
        <v>0.15860455210146585</v>
      </c>
      <c r="I495" s="27">
        <f t="shared" si="86"/>
        <v>0.27884923138104367</v>
      </c>
      <c r="J495" s="26">
        <f t="shared" si="87"/>
        <v>0.32119058463813871</v>
      </c>
      <c r="K495" s="26">
        <f t="shared" si="88"/>
        <v>0</v>
      </c>
      <c r="L495" s="25">
        <f t="shared" si="89"/>
        <v>0</v>
      </c>
    </row>
    <row r="496" spans="1:12" ht="20" customHeight="1" x14ac:dyDescent="0.2">
      <c r="A496" s="23">
        <v>42815.958333333336</v>
      </c>
      <c r="B496" s="24">
        <v>17.100000000000001</v>
      </c>
      <c r="C496" s="26">
        <f t="shared" si="80"/>
        <v>290.10000000000002</v>
      </c>
      <c r="D496" s="26">
        <f t="shared" si="81"/>
        <v>20.013512581868358</v>
      </c>
      <c r="E496" s="26">
        <f t="shared" si="82"/>
        <v>491765523.13772517</v>
      </c>
      <c r="F496" s="26">
        <f t="shared" si="83"/>
        <v>0.99999999796651051</v>
      </c>
      <c r="G496" s="26">
        <f t="shared" si="84"/>
        <v>0.64913876043039542</v>
      </c>
      <c r="H496" s="26">
        <f t="shared" si="85"/>
        <v>0.13008748760441369</v>
      </c>
      <c r="I496" s="27">
        <f t="shared" si="86"/>
        <v>0.32119058463813871</v>
      </c>
      <c r="J496" s="26">
        <f t="shared" si="87"/>
        <v>0.36119415837392732</v>
      </c>
      <c r="K496" s="26">
        <f t="shared" si="88"/>
        <v>0</v>
      </c>
      <c r="L496" s="25">
        <f t="shared" si="89"/>
        <v>0</v>
      </c>
    </row>
    <row r="497" spans="1:12" ht="20" customHeight="1" x14ac:dyDescent="0.2">
      <c r="A497" s="23">
        <v>42816</v>
      </c>
      <c r="B497" s="24">
        <v>15.8</v>
      </c>
      <c r="C497" s="26">
        <f t="shared" si="80"/>
        <v>288.8</v>
      </c>
      <c r="D497" s="26">
        <f t="shared" si="81"/>
        <v>18.108587257617746</v>
      </c>
      <c r="E497" s="26">
        <f t="shared" si="82"/>
        <v>73191310.115677714</v>
      </c>
      <c r="F497" s="26">
        <f t="shared" si="83"/>
        <v>0.99999998633717602</v>
      </c>
      <c r="G497" s="26">
        <f t="shared" si="84"/>
        <v>0.74336653443929013</v>
      </c>
      <c r="H497" s="26">
        <f t="shared" si="85"/>
        <v>0.10650756233810195</v>
      </c>
      <c r="I497" s="27">
        <f t="shared" si="86"/>
        <v>0.36119415837392732</v>
      </c>
      <c r="J497" s="26">
        <f t="shared" si="87"/>
        <v>0.39980570239303281</v>
      </c>
      <c r="K497" s="26">
        <f t="shared" si="88"/>
        <v>0</v>
      </c>
      <c r="L497" s="25">
        <f t="shared" si="89"/>
        <v>0</v>
      </c>
    </row>
    <row r="498" spans="1:12" ht="20" customHeight="1" x14ac:dyDescent="0.2">
      <c r="A498" s="23">
        <v>42816.041666666664</v>
      </c>
      <c r="B498" s="24">
        <v>14.1</v>
      </c>
      <c r="C498" s="26">
        <f t="shared" si="80"/>
        <v>287.10000000000002</v>
      </c>
      <c r="D498" s="26">
        <f t="shared" si="81"/>
        <v>15.591501219087462</v>
      </c>
      <c r="E498" s="26">
        <f t="shared" si="82"/>
        <v>5906129.2117088335</v>
      </c>
      <c r="F498" s="26">
        <f t="shared" si="83"/>
        <v>0.99999983068439668</v>
      </c>
      <c r="G498" s="26">
        <f t="shared" si="84"/>
        <v>0.88917099393498011</v>
      </c>
      <c r="H498" s="26">
        <f t="shared" si="85"/>
        <v>8.1773745919089869E-2</v>
      </c>
      <c r="I498" s="27">
        <f t="shared" si="86"/>
        <v>0.39980570239303281</v>
      </c>
      <c r="J498" s="26">
        <f t="shared" si="87"/>
        <v>0.4382304576827033</v>
      </c>
      <c r="K498" s="26">
        <f t="shared" si="88"/>
        <v>0</v>
      </c>
      <c r="L498" s="25">
        <f t="shared" si="89"/>
        <v>0</v>
      </c>
    </row>
    <row r="499" spans="1:12" ht="20" customHeight="1" x14ac:dyDescent="0.2">
      <c r="A499" s="23">
        <v>42816.083333333336</v>
      </c>
      <c r="B499" s="24">
        <v>12.9</v>
      </c>
      <c r="C499" s="26">
        <f t="shared" si="80"/>
        <v>285.89999999999998</v>
      </c>
      <c r="D499" s="26">
        <f t="shared" si="81"/>
        <v>13.796712137110847</v>
      </c>
      <c r="E499" s="26">
        <f t="shared" si="82"/>
        <v>981377.16747731681</v>
      </c>
      <c r="F499" s="26">
        <f t="shared" si="83"/>
        <v>0.99999898102481477</v>
      </c>
      <c r="G499" s="26">
        <f t="shared" si="84"/>
        <v>1.0102930182896497</v>
      </c>
      <c r="H499" s="26">
        <f t="shared" si="85"/>
        <v>6.7729906167238244E-2</v>
      </c>
      <c r="I499" s="27">
        <f t="shared" si="86"/>
        <v>0.4382304576827033</v>
      </c>
      <c r="J499" s="26">
        <f t="shared" si="87"/>
        <v>0.47569320688710914</v>
      </c>
      <c r="K499" s="26">
        <f t="shared" si="88"/>
        <v>0</v>
      </c>
      <c r="L499" s="25">
        <f t="shared" si="89"/>
        <v>0</v>
      </c>
    </row>
    <row r="500" spans="1:12" ht="20" customHeight="1" x14ac:dyDescent="0.2">
      <c r="A500" s="23">
        <v>42816.125</v>
      </c>
      <c r="B500" s="24">
        <v>11.7</v>
      </c>
      <c r="C500" s="26">
        <f t="shared" si="80"/>
        <v>284.7</v>
      </c>
      <c r="D500" s="26">
        <f t="shared" si="81"/>
        <v>11.986793115560223</v>
      </c>
      <c r="E500" s="26">
        <f t="shared" si="82"/>
        <v>160619.4394079085</v>
      </c>
      <c r="F500" s="26">
        <f t="shared" si="83"/>
        <v>0.99999377414229662</v>
      </c>
      <c r="G500" s="26">
        <f t="shared" si="84"/>
        <v>1.1491506253401551</v>
      </c>
      <c r="H500" s="26">
        <f t="shared" si="85"/>
        <v>5.6008920937900199E-2</v>
      </c>
      <c r="I500" s="27">
        <f t="shared" si="86"/>
        <v>0.47569320688710914</v>
      </c>
      <c r="J500" s="26">
        <f t="shared" si="87"/>
        <v>0.51237596048966494</v>
      </c>
      <c r="K500" s="26">
        <f t="shared" si="88"/>
        <v>0</v>
      </c>
      <c r="L500" s="25">
        <f t="shared" si="89"/>
        <v>0</v>
      </c>
    </row>
    <row r="501" spans="1:12" ht="20" customHeight="1" x14ac:dyDescent="0.2">
      <c r="A501" s="23">
        <v>42816.166666666664</v>
      </c>
      <c r="B501" s="24">
        <v>10.8</v>
      </c>
      <c r="C501" s="26">
        <f t="shared" si="80"/>
        <v>283.8</v>
      </c>
      <c r="D501" s="26">
        <f t="shared" si="81"/>
        <v>10.619309372797764</v>
      </c>
      <c r="E501" s="26">
        <f t="shared" si="82"/>
        <v>40917.34653583754</v>
      </c>
      <c r="F501" s="26">
        <f t="shared" si="83"/>
        <v>0.99997556108482721</v>
      </c>
      <c r="G501" s="26">
        <f t="shared" si="84"/>
        <v>1.2665856221936191</v>
      </c>
      <c r="H501" s="26">
        <f t="shared" si="85"/>
        <v>4.8518434173275379E-2</v>
      </c>
      <c r="I501" s="27">
        <f t="shared" si="86"/>
        <v>0.51237596048966494</v>
      </c>
      <c r="J501" s="26">
        <f t="shared" si="87"/>
        <v>0.5480954974895107</v>
      </c>
      <c r="K501" s="26">
        <f t="shared" si="88"/>
        <v>0</v>
      </c>
      <c r="L501" s="25">
        <f t="shared" si="89"/>
        <v>0</v>
      </c>
    </row>
    <row r="502" spans="1:12" ht="20" customHeight="1" x14ac:dyDescent="0.2">
      <c r="A502" s="23">
        <v>42816.208333333336</v>
      </c>
      <c r="B502" s="24">
        <v>10.3</v>
      </c>
      <c r="C502" s="26">
        <f t="shared" si="80"/>
        <v>283.3</v>
      </c>
      <c r="D502" s="26">
        <f t="shared" si="81"/>
        <v>9.8558418637486955</v>
      </c>
      <c r="E502" s="26">
        <f t="shared" si="82"/>
        <v>19069.431057978371</v>
      </c>
      <c r="F502" s="26">
        <f t="shared" si="83"/>
        <v>0.99994756280039188</v>
      </c>
      <c r="G502" s="26">
        <f t="shared" si="84"/>
        <v>1.3372943536060677</v>
      </c>
      <c r="H502" s="26">
        <f t="shared" si="85"/>
        <v>4.4781276700266978E-2</v>
      </c>
      <c r="I502" s="27">
        <f t="shared" si="86"/>
        <v>0.5480954974895107</v>
      </c>
      <c r="J502" s="26">
        <f t="shared" si="87"/>
        <v>0.58265719581338293</v>
      </c>
      <c r="K502" s="26">
        <f t="shared" si="88"/>
        <v>0</v>
      </c>
      <c r="L502" s="25">
        <f t="shared" si="89"/>
        <v>0</v>
      </c>
    </row>
    <row r="503" spans="1:12" ht="20" customHeight="1" x14ac:dyDescent="0.2">
      <c r="A503" s="23">
        <v>42816.25</v>
      </c>
      <c r="B503" s="24">
        <v>9.6</v>
      </c>
      <c r="C503" s="26">
        <f t="shared" si="80"/>
        <v>282.60000000000002</v>
      </c>
      <c r="D503" s="26">
        <f t="shared" si="81"/>
        <v>8.782448690728982</v>
      </c>
      <c r="E503" s="26">
        <f t="shared" si="82"/>
        <v>6518.8202202221746</v>
      </c>
      <c r="F503" s="26">
        <f t="shared" si="83"/>
        <v>0.999846621537677</v>
      </c>
      <c r="G503" s="26">
        <f t="shared" si="84"/>
        <v>1.4434332436770072</v>
      </c>
      <c r="H503" s="26">
        <f t="shared" si="85"/>
        <v>4.0008761075904127E-2</v>
      </c>
      <c r="I503" s="27">
        <f t="shared" si="86"/>
        <v>0.58265719581338293</v>
      </c>
      <c r="J503" s="26">
        <f t="shared" si="87"/>
        <v>0.61641595300735941</v>
      </c>
      <c r="K503" s="26">
        <f t="shared" si="88"/>
        <v>0</v>
      </c>
      <c r="L503" s="25">
        <f t="shared" si="89"/>
        <v>0</v>
      </c>
    </row>
    <row r="504" spans="1:12" ht="20" customHeight="1" x14ac:dyDescent="0.2">
      <c r="A504" s="23">
        <v>42816.291666666664</v>
      </c>
      <c r="B504" s="24">
        <v>9.1999999999999993</v>
      </c>
      <c r="C504" s="26">
        <f t="shared" si="80"/>
        <v>282.2</v>
      </c>
      <c r="D504" s="26">
        <f t="shared" si="81"/>
        <v>8.1666902905740439</v>
      </c>
      <c r="E504" s="26">
        <f t="shared" si="82"/>
        <v>3521.6689529052233</v>
      </c>
      <c r="F504" s="26">
        <f t="shared" si="83"/>
        <v>0.99971612433261003</v>
      </c>
      <c r="G504" s="26">
        <f t="shared" si="84"/>
        <v>1.5080810934749305</v>
      </c>
      <c r="H504" s="26">
        <f t="shared" si="85"/>
        <v>3.7504173167400602E-2</v>
      </c>
      <c r="I504" s="27">
        <f t="shared" si="86"/>
        <v>0.61641595300735941</v>
      </c>
      <c r="J504" s="26">
        <f t="shared" si="87"/>
        <v>0.6492377918046609</v>
      </c>
      <c r="K504" s="26">
        <f t="shared" si="88"/>
        <v>0</v>
      </c>
      <c r="L504" s="25">
        <f t="shared" si="89"/>
        <v>0</v>
      </c>
    </row>
    <row r="505" spans="1:12" ht="20" customHeight="1" x14ac:dyDescent="0.2">
      <c r="A505" s="23">
        <v>42816.333333333336</v>
      </c>
      <c r="B505" s="24">
        <v>9.4</v>
      </c>
      <c r="C505" s="26">
        <f t="shared" si="80"/>
        <v>282.39999999999998</v>
      </c>
      <c r="D505" s="26">
        <f t="shared" si="81"/>
        <v>8.47478753541073</v>
      </c>
      <c r="E505" s="26">
        <f t="shared" si="82"/>
        <v>4792.4044408554892</v>
      </c>
      <c r="F505" s="26">
        <f t="shared" si="83"/>
        <v>0.99979138000718726</v>
      </c>
      <c r="G505" s="26">
        <f t="shared" si="84"/>
        <v>1.4753802358025627</v>
      </c>
      <c r="H505" s="26">
        <f t="shared" si="85"/>
        <v>3.8737116607365639E-2</v>
      </c>
      <c r="I505" s="27">
        <f t="shared" si="86"/>
        <v>0.6492377918046609</v>
      </c>
      <c r="J505" s="26">
        <f t="shared" si="87"/>
        <v>0.68062825479392353</v>
      </c>
      <c r="K505" s="26">
        <f t="shared" si="88"/>
        <v>0</v>
      </c>
      <c r="L505" s="25">
        <f t="shared" si="89"/>
        <v>0</v>
      </c>
    </row>
    <row r="506" spans="1:12" ht="20" customHeight="1" x14ac:dyDescent="0.2">
      <c r="A506" s="23">
        <v>42816.375</v>
      </c>
      <c r="B506" s="24">
        <v>10.7</v>
      </c>
      <c r="C506" s="26">
        <f t="shared" si="80"/>
        <v>283.7</v>
      </c>
      <c r="D506" s="26">
        <f t="shared" si="81"/>
        <v>10.466831159675698</v>
      </c>
      <c r="E506" s="26">
        <f t="shared" si="82"/>
        <v>35130.717165748159</v>
      </c>
      <c r="F506" s="26">
        <f t="shared" si="83"/>
        <v>0.99997153569251163</v>
      </c>
      <c r="G506" s="26">
        <f t="shared" si="84"/>
        <v>1.2804021431768928</v>
      </c>
      <c r="H506" s="26">
        <f t="shared" si="85"/>
        <v>4.7747928130779944E-2</v>
      </c>
      <c r="I506" s="27">
        <f t="shared" si="86"/>
        <v>0.68062825479392353</v>
      </c>
      <c r="J506" s="26">
        <f t="shared" si="87"/>
        <v>0.70859326678483059</v>
      </c>
      <c r="K506" s="26">
        <f t="shared" si="88"/>
        <v>0</v>
      </c>
      <c r="L506" s="25">
        <f t="shared" si="89"/>
        <v>0</v>
      </c>
    </row>
    <row r="507" spans="1:12" ht="20" customHeight="1" x14ac:dyDescent="0.2">
      <c r="A507" s="23">
        <v>42816.416666666664</v>
      </c>
      <c r="B507" s="24">
        <v>14.9</v>
      </c>
      <c r="C507" s="26">
        <f t="shared" si="80"/>
        <v>287.89999999999998</v>
      </c>
      <c r="D507" s="26">
        <f t="shared" si="81"/>
        <v>16.779715178881524</v>
      </c>
      <c r="E507" s="26">
        <f t="shared" si="82"/>
        <v>19379283.233385812</v>
      </c>
      <c r="F507" s="26">
        <f t="shared" si="83"/>
        <v>0.99999994839850703</v>
      </c>
      <c r="G507" s="26">
        <f t="shared" si="84"/>
        <v>0.81708537106550294</v>
      </c>
      <c r="H507" s="26">
        <f t="shared" si="85"/>
        <v>9.2638286805373976E-2</v>
      </c>
      <c r="I507" s="27">
        <f t="shared" si="86"/>
        <v>0.70859326678483059</v>
      </c>
      <c r="J507" s="26">
        <f t="shared" si="87"/>
        <v>0.71819230635376807</v>
      </c>
      <c r="K507" s="26">
        <f t="shared" si="88"/>
        <v>0</v>
      </c>
      <c r="L507" s="25">
        <f t="shared" si="89"/>
        <v>0</v>
      </c>
    </row>
    <row r="508" spans="1:12" ht="20" customHeight="1" x14ac:dyDescent="0.2">
      <c r="A508" s="23">
        <v>42816.458333333336</v>
      </c>
      <c r="B508" s="24">
        <v>18</v>
      </c>
      <c r="C508" s="26">
        <f t="shared" si="80"/>
        <v>291</v>
      </c>
      <c r="D508" s="26">
        <f t="shared" si="81"/>
        <v>21.322336769759453</v>
      </c>
      <c r="E508" s="26">
        <f t="shared" si="82"/>
        <v>1820426715.754195</v>
      </c>
      <c r="F508" s="26">
        <f t="shared" si="83"/>
        <v>0.99999999945067819</v>
      </c>
      <c r="G508" s="26">
        <f t="shared" si="84"/>
        <v>0.59141539697104073</v>
      </c>
      <c r="H508" s="26">
        <f t="shared" si="85"/>
        <v>0.14924898029514819</v>
      </c>
      <c r="I508" s="27">
        <f t="shared" si="86"/>
        <v>0.71819230635376807</v>
      </c>
      <c r="J508" s="26">
        <f t="shared" si="87"/>
        <v>0.70061527457479067</v>
      </c>
      <c r="K508" s="26">
        <f t="shared" si="88"/>
        <v>0</v>
      </c>
      <c r="L508" s="25">
        <f t="shared" si="89"/>
        <v>0</v>
      </c>
    </row>
    <row r="509" spans="1:12" ht="20" customHeight="1" x14ac:dyDescent="0.2">
      <c r="A509" s="23">
        <v>42816.5</v>
      </c>
      <c r="B509" s="24">
        <v>20.8</v>
      </c>
      <c r="C509" s="26">
        <f t="shared" si="80"/>
        <v>293.8</v>
      </c>
      <c r="D509" s="26">
        <f t="shared" si="81"/>
        <v>25.342954390742019</v>
      </c>
      <c r="E509" s="26">
        <f t="shared" si="82"/>
        <v>101462427120.35596</v>
      </c>
      <c r="F509" s="26">
        <f t="shared" si="83"/>
        <v>0.99999999999014411</v>
      </c>
      <c r="G509" s="26">
        <f t="shared" si="84"/>
        <v>0.44427168773321957</v>
      </c>
      <c r="H509" s="26">
        <f t="shared" si="85"/>
        <v>0.22763102621628428</v>
      </c>
      <c r="I509" s="27">
        <f t="shared" si="86"/>
        <v>0.70061527457479067</v>
      </c>
      <c r="J509" s="26">
        <f t="shared" si="87"/>
        <v>0.64842835063200754</v>
      </c>
      <c r="K509" s="26">
        <f t="shared" si="88"/>
        <v>0</v>
      </c>
      <c r="L509" s="25">
        <f t="shared" si="89"/>
        <v>0</v>
      </c>
    </row>
    <row r="510" spans="1:12" ht="20" customHeight="1" x14ac:dyDescent="0.2">
      <c r="A510" s="23">
        <v>42816.541666666664</v>
      </c>
      <c r="B510" s="24">
        <v>23.2</v>
      </c>
      <c r="C510" s="26">
        <f t="shared" si="80"/>
        <v>296.2</v>
      </c>
      <c r="D510" s="26">
        <f t="shared" si="81"/>
        <v>28.728696826468585</v>
      </c>
      <c r="E510" s="26">
        <f t="shared" si="82"/>
        <v>2997191580972.9902</v>
      </c>
      <c r="F510" s="26">
        <f t="shared" si="83"/>
        <v>0.99999999999966638</v>
      </c>
      <c r="G510" s="26">
        <f t="shared" si="84"/>
        <v>0.34915911340517042</v>
      </c>
      <c r="H510" s="26">
        <f t="shared" si="85"/>
        <v>0.32479131101039554</v>
      </c>
      <c r="I510" s="27">
        <f t="shared" si="86"/>
        <v>0.64842835063200754</v>
      </c>
      <c r="J510" s="26">
        <f t="shared" si="87"/>
        <v>0.56543445297806416</v>
      </c>
      <c r="K510" s="26">
        <f t="shared" si="88"/>
        <v>0</v>
      </c>
      <c r="L510" s="25">
        <f t="shared" si="89"/>
        <v>0</v>
      </c>
    </row>
    <row r="511" spans="1:12" ht="20" customHeight="1" x14ac:dyDescent="0.2">
      <c r="A511" s="23">
        <v>42816.583333333336</v>
      </c>
      <c r="B511" s="24">
        <v>25.4</v>
      </c>
      <c r="C511" s="26">
        <f t="shared" si="80"/>
        <v>298.39999999999998</v>
      </c>
      <c r="D511" s="26">
        <f t="shared" si="81"/>
        <v>31.784450402144742</v>
      </c>
      <c r="E511" s="26">
        <f t="shared" si="82"/>
        <v>63651907059762.109</v>
      </c>
      <c r="F511" s="26">
        <f t="shared" si="83"/>
        <v>0.99999999999998423</v>
      </c>
      <c r="G511" s="26">
        <f t="shared" si="84"/>
        <v>0.280928207994594</v>
      </c>
      <c r="H511" s="26">
        <f t="shared" si="85"/>
        <v>0.44764269757518255</v>
      </c>
      <c r="I511" s="27">
        <f t="shared" si="86"/>
        <v>0.56543445297806416</v>
      </c>
      <c r="J511" s="26">
        <f t="shared" si="87"/>
        <v>0.46276553986471325</v>
      </c>
      <c r="K511" s="26">
        <f t="shared" si="88"/>
        <v>0</v>
      </c>
      <c r="L511" s="25">
        <f t="shared" si="89"/>
        <v>0</v>
      </c>
    </row>
    <row r="512" spans="1:12" ht="20" customHeight="1" x14ac:dyDescent="0.2">
      <c r="A512" s="23">
        <v>42816.625</v>
      </c>
      <c r="B512" s="24">
        <v>27</v>
      </c>
      <c r="C512" s="26">
        <f t="shared" si="80"/>
        <v>300</v>
      </c>
      <c r="D512" s="26">
        <f t="shared" si="81"/>
        <v>33.978666666666669</v>
      </c>
      <c r="E512" s="26">
        <f t="shared" si="82"/>
        <v>571146389519907.5</v>
      </c>
      <c r="F512" s="26">
        <f t="shared" si="83"/>
        <v>0.99999999999999822</v>
      </c>
      <c r="G512" s="26">
        <f t="shared" si="84"/>
        <v>0.24032021185052777</v>
      </c>
      <c r="H512" s="26">
        <f t="shared" si="85"/>
        <v>0.56360755684047659</v>
      </c>
      <c r="I512" s="27">
        <f t="shared" si="86"/>
        <v>0.46276553986471325</v>
      </c>
      <c r="J512" s="26">
        <f t="shared" si="87"/>
        <v>0.3669254390283837</v>
      </c>
      <c r="K512" s="26">
        <f t="shared" si="88"/>
        <v>0</v>
      </c>
      <c r="L512" s="25">
        <f t="shared" si="89"/>
        <v>0</v>
      </c>
    </row>
    <row r="513" spans="1:12" ht="20" customHeight="1" x14ac:dyDescent="0.2">
      <c r="A513" s="23">
        <v>42816.666666666664</v>
      </c>
      <c r="B513" s="24">
        <v>28</v>
      </c>
      <c r="C513" s="26">
        <f t="shared" si="80"/>
        <v>301</v>
      </c>
      <c r="D513" s="26">
        <f t="shared" si="81"/>
        <v>35.338205980066448</v>
      </c>
      <c r="E513" s="26">
        <f t="shared" si="82"/>
        <v>2224271808907134.2</v>
      </c>
      <c r="F513" s="26">
        <f t="shared" si="83"/>
        <v>0.99999999999999956</v>
      </c>
      <c r="G513" s="26">
        <f t="shared" si="84"/>
        <v>0.21816154402515672</v>
      </c>
      <c r="H513" s="26">
        <f t="shared" si="85"/>
        <v>0.65007731368469279</v>
      </c>
      <c r="I513" s="27">
        <f t="shared" si="86"/>
        <v>0.3669254390283837</v>
      </c>
      <c r="J513" s="26">
        <f t="shared" si="87"/>
        <v>0.29581710307660808</v>
      </c>
      <c r="K513" s="26">
        <f t="shared" si="88"/>
        <v>0</v>
      </c>
      <c r="L513" s="25">
        <f t="shared" si="89"/>
        <v>0</v>
      </c>
    </row>
    <row r="514" spans="1:12" ht="20" customHeight="1" x14ac:dyDescent="0.2">
      <c r="A514" s="23">
        <v>42816.708333333336</v>
      </c>
      <c r="B514" s="24">
        <v>28.2</v>
      </c>
      <c r="C514" s="26">
        <f t="shared" si="80"/>
        <v>301.2</v>
      </c>
      <c r="D514" s="26">
        <f t="shared" si="81"/>
        <v>35.609030544488704</v>
      </c>
      <c r="E514" s="26">
        <f t="shared" si="82"/>
        <v>2916120536609764.5</v>
      </c>
      <c r="F514" s="26">
        <f t="shared" si="83"/>
        <v>0.99999999999999967</v>
      </c>
      <c r="G514" s="26">
        <f t="shared" si="84"/>
        <v>0.21399777333782635</v>
      </c>
      <c r="H514" s="26">
        <f t="shared" si="85"/>
        <v>0.66882616997572963</v>
      </c>
      <c r="I514" s="27">
        <f t="shared" si="86"/>
        <v>0.29581710307660808</v>
      </c>
      <c r="J514" s="26">
        <f t="shared" si="87"/>
        <v>0.25591460055740051</v>
      </c>
      <c r="K514" s="26">
        <f t="shared" si="88"/>
        <v>0</v>
      </c>
      <c r="L514" s="25">
        <f t="shared" si="89"/>
        <v>0</v>
      </c>
    </row>
    <row r="515" spans="1:12" ht="20" customHeight="1" x14ac:dyDescent="0.2">
      <c r="A515" s="23">
        <v>42816.75</v>
      </c>
      <c r="B515" s="24">
        <v>28</v>
      </c>
      <c r="C515" s="26">
        <f t="shared" si="80"/>
        <v>301</v>
      </c>
      <c r="D515" s="26">
        <f t="shared" si="81"/>
        <v>35.338205980066448</v>
      </c>
      <c r="E515" s="26">
        <f t="shared" si="82"/>
        <v>2224271808907134.2</v>
      </c>
      <c r="F515" s="26">
        <f t="shared" si="83"/>
        <v>0.99999999999999956</v>
      </c>
      <c r="G515" s="26">
        <f t="shared" si="84"/>
        <v>0.21816154402515672</v>
      </c>
      <c r="H515" s="26">
        <f t="shared" si="85"/>
        <v>0.65007731368469279</v>
      </c>
      <c r="I515" s="27">
        <f t="shared" si="86"/>
        <v>0.25591460055740051</v>
      </c>
      <c r="J515" s="26">
        <f t="shared" si="87"/>
        <v>0.23786884404475384</v>
      </c>
      <c r="K515" s="26">
        <f t="shared" si="88"/>
        <v>0</v>
      </c>
      <c r="L515" s="25">
        <f t="shared" si="89"/>
        <v>0</v>
      </c>
    </row>
    <row r="516" spans="1:12" ht="20" customHeight="1" x14ac:dyDescent="0.2">
      <c r="A516" s="23">
        <v>42816.791666666664</v>
      </c>
      <c r="B516" s="24">
        <v>26.6</v>
      </c>
      <c r="C516" s="26">
        <f t="shared" si="80"/>
        <v>299.60000000000002</v>
      </c>
      <c r="D516" s="26">
        <f t="shared" si="81"/>
        <v>33.432309746328471</v>
      </c>
      <c r="E516" s="26">
        <f t="shared" si="82"/>
        <v>330725468323957</v>
      </c>
      <c r="F516" s="26">
        <f t="shared" si="83"/>
        <v>0.999999999999997</v>
      </c>
      <c r="G516" s="26">
        <f t="shared" si="84"/>
        <v>0.24984672741827774</v>
      </c>
      <c r="H516" s="26">
        <f t="shared" si="85"/>
        <v>0.53218871426021774</v>
      </c>
      <c r="I516" s="27">
        <f t="shared" si="86"/>
        <v>0.23786884404475384</v>
      </c>
      <c r="J516" s="26">
        <f t="shared" si="87"/>
        <v>0.24281189982822407</v>
      </c>
      <c r="K516" s="26">
        <f t="shared" si="88"/>
        <v>0</v>
      </c>
      <c r="L516" s="25">
        <f t="shared" si="89"/>
        <v>0</v>
      </c>
    </row>
    <row r="517" spans="1:12" ht="20" customHeight="1" x14ac:dyDescent="0.2">
      <c r="A517" s="23">
        <v>42816.833333333336</v>
      </c>
      <c r="B517" s="24">
        <v>23.2</v>
      </c>
      <c r="C517" s="26">
        <f t="shared" si="80"/>
        <v>296.2</v>
      </c>
      <c r="D517" s="26">
        <f t="shared" si="81"/>
        <v>28.728696826468585</v>
      </c>
      <c r="E517" s="26">
        <f t="shared" si="82"/>
        <v>2997191580972.9902</v>
      </c>
      <c r="F517" s="26">
        <f t="shared" si="83"/>
        <v>0.99999999999966638</v>
      </c>
      <c r="G517" s="26">
        <f t="shared" si="84"/>
        <v>0.34915911340517042</v>
      </c>
      <c r="H517" s="26">
        <f t="shared" si="85"/>
        <v>0.32479131101039554</v>
      </c>
      <c r="I517" s="27">
        <f t="shared" si="86"/>
        <v>0.24281189982822407</v>
      </c>
      <c r="J517" s="26">
        <f t="shared" si="87"/>
        <v>0.2723043055334492</v>
      </c>
      <c r="K517" s="26">
        <f t="shared" si="88"/>
        <v>0</v>
      </c>
      <c r="L517" s="25">
        <f t="shared" si="89"/>
        <v>0</v>
      </c>
    </row>
    <row r="518" spans="1:12" ht="20" customHeight="1" x14ac:dyDescent="0.2">
      <c r="A518" s="23">
        <v>42816.875</v>
      </c>
      <c r="B518" s="24">
        <v>20.3</v>
      </c>
      <c r="C518" s="26">
        <f t="shared" si="80"/>
        <v>293.3</v>
      </c>
      <c r="D518" s="26">
        <f t="shared" si="81"/>
        <v>24.630617115581337</v>
      </c>
      <c r="E518" s="26">
        <f t="shared" si="82"/>
        <v>49766958437.439674</v>
      </c>
      <c r="F518" s="26">
        <f t="shared" si="83"/>
        <v>0.9999999999799063</v>
      </c>
      <c r="G518" s="26">
        <f t="shared" si="84"/>
        <v>0.46737026984473046</v>
      </c>
      <c r="H518" s="26">
        <f t="shared" si="85"/>
        <v>0.21122846066735149</v>
      </c>
      <c r="I518" s="27">
        <f t="shared" si="86"/>
        <v>0.2723043055334492</v>
      </c>
      <c r="J518" s="26">
        <f t="shared" si="87"/>
        <v>0.3094469939929172</v>
      </c>
      <c r="K518" s="26">
        <f t="shared" si="88"/>
        <v>0</v>
      </c>
      <c r="L518" s="25">
        <f t="shared" si="89"/>
        <v>0</v>
      </c>
    </row>
    <row r="519" spans="1:12" ht="20" customHeight="1" x14ac:dyDescent="0.2">
      <c r="A519" s="23">
        <v>42816.916666666664</v>
      </c>
      <c r="B519" s="24">
        <v>17.8</v>
      </c>
      <c r="C519" s="26">
        <f t="shared" si="80"/>
        <v>290.8</v>
      </c>
      <c r="D519" s="26">
        <f t="shared" si="81"/>
        <v>21.032187070151323</v>
      </c>
      <c r="E519" s="26">
        <f t="shared" si="82"/>
        <v>1361955089.4409359</v>
      </c>
      <c r="F519" s="26">
        <f t="shared" si="83"/>
        <v>0.99999999926576144</v>
      </c>
      <c r="G519" s="26">
        <f t="shared" si="84"/>
        <v>0.60375223408910839</v>
      </c>
      <c r="H519" s="26">
        <f t="shared" si="85"/>
        <v>0.14477114037007921</v>
      </c>
      <c r="I519" s="27">
        <f t="shared" si="86"/>
        <v>0.3094469939929172</v>
      </c>
      <c r="J519" s="26">
        <f t="shared" si="87"/>
        <v>0.34911337053858504</v>
      </c>
      <c r="K519" s="26">
        <f t="shared" si="88"/>
        <v>0</v>
      </c>
      <c r="L519" s="25">
        <f t="shared" si="89"/>
        <v>0</v>
      </c>
    </row>
    <row r="520" spans="1:12" ht="20" customHeight="1" x14ac:dyDescent="0.2">
      <c r="A520" s="23">
        <v>42816.958333333336</v>
      </c>
      <c r="B520" s="24">
        <v>15.8</v>
      </c>
      <c r="C520" s="26">
        <f t="shared" si="80"/>
        <v>288.8</v>
      </c>
      <c r="D520" s="26">
        <f t="shared" si="81"/>
        <v>18.108587257617746</v>
      </c>
      <c r="E520" s="26">
        <f t="shared" si="82"/>
        <v>73191310.115677714</v>
      </c>
      <c r="F520" s="26">
        <f t="shared" si="83"/>
        <v>0.99999998633717602</v>
      </c>
      <c r="G520" s="26">
        <f t="shared" si="84"/>
        <v>0.74336653443929013</v>
      </c>
      <c r="H520" s="26">
        <f t="shared" si="85"/>
        <v>0.10650756233810195</v>
      </c>
      <c r="I520" s="27">
        <f t="shared" si="86"/>
        <v>0.34911337053858504</v>
      </c>
      <c r="J520" s="26">
        <f t="shared" si="87"/>
        <v>0.38894545769608319</v>
      </c>
      <c r="K520" s="26">
        <f t="shared" si="88"/>
        <v>0</v>
      </c>
      <c r="L520" s="25">
        <f t="shared" si="89"/>
        <v>0</v>
      </c>
    </row>
    <row r="521" spans="1:12" ht="20" customHeight="1" x14ac:dyDescent="0.2">
      <c r="A521" s="23">
        <v>42817</v>
      </c>
      <c r="B521" s="24">
        <v>14.6</v>
      </c>
      <c r="C521" s="26">
        <f t="shared" si="80"/>
        <v>287.60000000000002</v>
      </c>
      <c r="D521" s="26">
        <f t="shared" si="81"/>
        <v>16.334909596662069</v>
      </c>
      <c r="E521" s="26">
        <f t="shared" si="82"/>
        <v>12421129.801814223</v>
      </c>
      <c r="F521" s="26">
        <f t="shared" si="83"/>
        <v>0.99999991949203204</v>
      </c>
      <c r="G521" s="26">
        <f t="shared" si="84"/>
        <v>0.84335940292981082</v>
      </c>
      <c r="H521" s="26">
        <f t="shared" si="85"/>
        <v>8.8411671586987095E-2</v>
      </c>
      <c r="I521" s="27">
        <f t="shared" si="86"/>
        <v>0.38894545769608319</v>
      </c>
      <c r="J521" s="26">
        <f t="shared" si="87"/>
        <v>0.42739616554553861</v>
      </c>
      <c r="K521" s="26">
        <f t="shared" si="88"/>
        <v>0</v>
      </c>
      <c r="L521" s="25">
        <f t="shared" si="89"/>
        <v>0</v>
      </c>
    </row>
    <row r="522" spans="1:12" ht="20" customHeight="1" x14ac:dyDescent="0.2">
      <c r="A522" s="23">
        <v>42817.041666666664</v>
      </c>
      <c r="B522" s="24">
        <v>13.6</v>
      </c>
      <c r="C522" s="26">
        <f t="shared" si="80"/>
        <v>286.60000000000002</v>
      </c>
      <c r="D522" s="26">
        <f t="shared" si="81"/>
        <v>14.845498953244975</v>
      </c>
      <c r="E522" s="26">
        <f t="shared" si="82"/>
        <v>2801033.3293049387</v>
      </c>
      <c r="F522" s="26">
        <f t="shared" si="83"/>
        <v>0.99999964298902388</v>
      </c>
      <c r="G522" s="26">
        <f t="shared" si="84"/>
        <v>0.93764412771485406</v>
      </c>
      <c r="H522" s="26">
        <f t="shared" si="85"/>
        <v>7.5613599889017641E-2</v>
      </c>
      <c r="I522" s="27">
        <f t="shared" si="86"/>
        <v>0.42739616554553861</v>
      </c>
      <c r="J522" s="26">
        <f t="shared" si="87"/>
        <v>0.46455528074218672</v>
      </c>
      <c r="K522" s="26">
        <f t="shared" si="88"/>
        <v>0</v>
      </c>
      <c r="L522" s="25">
        <f t="shared" si="89"/>
        <v>0</v>
      </c>
    </row>
    <row r="523" spans="1:12" ht="20" customHeight="1" x14ac:dyDescent="0.2">
      <c r="A523" s="23">
        <v>42817.083333333336</v>
      </c>
      <c r="B523" s="24">
        <v>12.3</v>
      </c>
      <c r="C523" s="26">
        <f t="shared" si="80"/>
        <v>285.3</v>
      </c>
      <c r="D523" s="26">
        <f t="shared" si="81"/>
        <v>12.89365580091134</v>
      </c>
      <c r="E523" s="26">
        <f t="shared" si="82"/>
        <v>397780.57013613661</v>
      </c>
      <c r="F523" s="26">
        <f t="shared" si="83"/>
        <v>0.99999748605748717</v>
      </c>
      <c r="G523" s="26">
        <f t="shared" si="84"/>
        <v>1.0773413855709162</v>
      </c>
      <c r="H523" s="26">
        <f t="shared" si="85"/>
        <v>6.1603532309451994E-2</v>
      </c>
      <c r="I523" s="27">
        <f t="shared" si="86"/>
        <v>0.46455528074218672</v>
      </c>
      <c r="J523" s="26">
        <f t="shared" si="87"/>
        <v>0.50116582266180976</v>
      </c>
      <c r="K523" s="26">
        <f t="shared" si="88"/>
        <v>0</v>
      </c>
      <c r="L523" s="25">
        <f t="shared" si="89"/>
        <v>0</v>
      </c>
    </row>
    <row r="524" spans="1:12" ht="20" customHeight="1" x14ac:dyDescent="0.2">
      <c r="A524" s="23">
        <v>42817.125</v>
      </c>
      <c r="B524" s="24">
        <v>11.4</v>
      </c>
      <c r="C524" s="26">
        <f t="shared" si="80"/>
        <v>284.39999999999998</v>
      </c>
      <c r="D524" s="26">
        <f t="shared" si="81"/>
        <v>11.5319268635724</v>
      </c>
      <c r="E524" s="26">
        <f t="shared" si="82"/>
        <v>101918.30740480716</v>
      </c>
      <c r="F524" s="26">
        <f t="shared" si="83"/>
        <v>0.99999018831637043</v>
      </c>
      <c r="G524" s="26">
        <f t="shared" si="84"/>
        <v>1.1869518619676156</v>
      </c>
      <c r="H524" s="26">
        <f t="shared" si="85"/>
        <v>5.3397088341506395E-2</v>
      </c>
      <c r="I524" s="27">
        <f t="shared" si="86"/>
        <v>0.50116582266180976</v>
      </c>
      <c r="J524" s="26">
        <f t="shared" si="87"/>
        <v>0.53682429878898597</v>
      </c>
      <c r="K524" s="26">
        <f t="shared" si="88"/>
        <v>0</v>
      </c>
      <c r="L524" s="25">
        <f t="shared" si="89"/>
        <v>0</v>
      </c>
    </row>
    <row r="525" spans="1:12" ht="20" customHeight="1" x14ac:dyDescent="0.2">
      <c r="A525" s="23">
        <v>42817.166666666664</v>
      </c>
      <c r="B525" s="24">
        <v>10.7</v>
      </c>
      <c r="C525" s="26">
        <f t="shared" si="80"/>
        <v>283.7</v>
      </c>
      <c r="D525" s="26">
        <f t="shared" si="81"/>
        <v>10.466831159675698</v>
      </c>
      <c r="E525" s="26">
        <f t="shared" si="82"/>
        <v>35130.717165748159</v>
      </c>
      <c r="F525" s="26">
        <f t="shared" si="83"/>
        <v>0.99997153569251163</v>
      </c>
      <c r="G525" s="26">
        <f t="shared" si="84"/>
        <v>1.2804021431768928</v>
      </c>
      <c r="H525" s="26">
        <f t="shared" si="85"/>
        <v>4.7747928130779944E-2</v>
      </c>
      <c r="I525" s="27">
        <f t="shared" si="86"/>
        <v>0.53682429878898597</v>
      </c>
      <c r="J525" s="26">
        <f t="shared" si="87"/>
        <v>0.57149430316437333</v>
      </c>
      <c r="K525" s="26">
        <f t="shared" si="88"/>
        <v>0</v>
      </c>
      <c r="L525" s="25">
        <f t="shared" si="89"/>
        <v>0</v>
      </c>
    </row>
    <row r="526" spans="1:12" ht="20" customHeight="1" x14ac:dyDescent="0.2">
      <c r="A526" s="23">
        <v>42817.208333333336</v>
      </c>
      <c r="B526" s="24">
        <v>9.9</v>
      </c>
      <c r="C526" s="26">
        <f t="shared" ref="C526:C589" si="90">B526+273</f>
        <v>282.89999999999998</v>
      </c>
      <c r="D526" s="26">
        <f t="shared" ref="D526:D589" si="91">$C$5*$C$6*(C526-$C$6)/C526</f>
        <v>9.2431247790738436</v>
      </c>
      <c r="E526" s="26">
        <f t="shared" ref="E526:E589" si="92">EXP(D526)</f>
        <v>10333.277370989794</v>
      </c>
      <c r="F526" s="26">
        <f t="shared" ref="F526:F589" si="93">E526/(1+E526)</f>
        <v>0.99990323464678743</v>
      </c>
      <c r="G526" s="26">
        <f t="shared" ref="G526:G589" si="94">$C$7*EXP($C$8/C526)</f>
        <v>1.3968861810988782</v>
      </c>
      <c r="H526" s="26">
        <f t="shared" ref="H526:H589" si="95">$C$4*EXP(-$C$2/C526)</f>
        <v>4.1991330159062625E-2</v>
      </c>
      <c r="I526" s="27">
        <f t="shared" ref="I526:I589" si="96">IF(J525&lt;1,J525,J525-J525*F525)</f>
        <v>0.57149430316437333</v>
      </c>
      <c r="J526" s="26">
        <f t="shared" ref="J526:J589" si="97">G526-(G526-I526)*EXP(-H526)</f>
        <v>0.60543599049999119</v>
      </c>
      <c r="K526" s="26">
        <f t="shared" ref="K526:K589" si="98">IF(J526&lt;1,0,J526*F526)</f>
        <v>0</v>
      </c>
      <c r="L526" s="25">
        <f t="shared" ref="L526:L589" si="99">K526+L525</f>
        <v>0</v>
      </c>
    </row>
    <row r="527" spans="1:12" ht="20" customHeight="1" x14ac:dyDescent="0.2">
      <c r="A527" s="23">
        <v>42817.25</v>
      </c>
      <c r="B527" s="24">
        <v>9.5</v>
      </c>
      <c r="C527" s="26">
        <f t="shared" si="90"/>
        <v>282.5</v>
      </c>
      <c r="D527" s="26">
        <f t="shared" si="91"/>
        <v>8.6286725663716819</v>
      </c>
      <c r="E527" s="26">
        <f t="shared" si="92"/>
        <v>5589.6534319876628</v>
      </c>
      <c r="F527" s="26">
        <f t="shared" si="93"/>
        <v>0.99982113003208561</v>
      </c>
      <c r="G527" s="26">
        <f t="shared" si="94"/>
        <v>1.4593136663701209</v>
      </c>
      <c r="H527" s="26">
        <f t="shared" si="95"/>
        <v>3.9368029712619927E-2</v>
      </c>
      <c r="I527" s="27">
        <f t="shared" si="96"/>
        <v>0.60543599049999119</v>
      </c>
      <c r="J527" s="26">
        <f t="shared" si="97"/>
        <v>0.63839838289524764</v>
      </c>
      <c r="K527" s="26">
        <f t="shared" si="98"/>
        <v>0</v>
      </c>
      <c r="L527" s="25">
        <f t="shared" si="99"/>
        <v>0</v>
      </c>
    </row>
    <row r="528" spans="1:12" ht="20" customHeight="1" x14ac:dyDescent="0.2">
      <c r="A528" s="23">
        <v>42817.291666666664</v>
      </c>
      <c r="B528" s="24">
        <v>9.3000000000000007</v>
      </c>
      <c r="C528" s="26">
        <f t="shared" si="90"/>
        <v>282.3</v>
      </c>
      <c r="D528" s="26">
        <f t="shared" si="91"/>
        <v>8.3207934821112488</v>
      </c>
      <c r="E528" s="26">
        <f t="shared" si="92"/>
        <v>4108.4186719792733</v>
      </c>
      <c r="F528" s="26">
        <f t="shared" si="93"/>
        <v>0.99975665657850377</v>
      </c>
      <c r="G528" s="26">
        <f t="shared" si="94"/>
        <v>1.4916352640483721</v>
      </c>
      <c r="H528" s="26">
        <f t="shared" si="95"/>
        <v>3.8115878261010171E-2</v>
      </c>
      <c r="I528" s="27">
        <f t="shared" si="96"/>
        <v>0.63839838289524764</v>
      </c>
      <c r="J528" s="26">
        <f t="shared" si="97"/>
        <v>0.67030825637649105</v>
      </c>
      <c r="K528" s="26">
        <f t="shared" si="98"/>
        <v>0</v>
      </c>
      <c r="L528" s="25">
        <f t="shared" si="99"/>
        <v>0</v>
      </c>
    </row>
    <row r="529" spans="1:12" ht="20" customHeight="1" x14ac:dyDescent="0.2">
      <c r="A529" s="23">
        <v>42817.333333333336</v>
      </c>
      <c r="B529" s="24">
        <v>9.5</v>
      </c>
      <c r="C529" s="26">
        <f t="shared" si="90"/>
        <v>282.5</v>
      </c>
      <c r="D529" s="26">
        <f t="shared" si="91"/>
        <v>8.6286725663716819</v>
      </c>
      <c r="E529" s="26">
        <f t="shared" si="92"/>
        <v>5589.6534319876628</v>
      </c>
      <c r="F529" s="26">
        <f t="shared" si="93"/>
        <v>0.99982113003208561</v>
      </c>
      <c r="G529" s="26">
        <f t="shared" si="94"/>
        <v>1.4593136663701209</v>
      </c>
      <c r="H529" s="26">
        <f t="shared" si="95"/>
        <v>3.9368029712619927E-2</v>
      </c>
      <c r="I529" s="27">
        <f t="shared" si="96"/>
        <v>0.67030825637649105</v>
      </c>
      <c r="J529" s="26">
        <f t="shared" si="97"/>
        <v>0.70076637310812684</v>
      </c>
      <c r="K529" s="26">
        <f t="shared" si="98"/>
        <v>0</v>
      </c>
      <c r="L529" s="25">
        <f t="shared" si="99"/>
        <v>0</v>
      </c>
    </row>
    <row r="530" spans="1:12" ht="20" customHeight="1" x14ac:dyDescent="0.2">
      <c r="A530" s="23">
        <v>42817.375</v>
      </c>
      <c r="B530" s="24">
        <v>9.4</v>
      </c>
      <c r="C530" s="26">
        <f t="shared" si="90"/>
        <v>282.39999999999998</v>
      </c>
      <c r="D530" s="26">
        <f t="shared" si="91"/>
        <v>8.47478753541073</v>
      </c>
      <c r="E530" s="26">
        <f t="shared" si="92"/>
        <v>4792.4044408554892</v>
      </c>
      <c r="F530" s="26">
        <f t="shared" si="93"/>
        <v>0.99979138000718726</v>
      </c>
      <c r="G530" s="26">
        <f t="shared" si="94"/>
        <v>1.4753802358025627</v>
      </c>
      <c r="H530" s="26">
        <f t="shared" si="95"/>
        <v>3.8737116607365639E-2</v>
      </c>
      <c r="I530" s="27">
        <f t="shared" si="96"/>
        <v>0.70076637310812684</v>
      </c>
      <c r="J530" s="26">
        <f t="shared" si="97"/>
        <v>0.73019893399945568</v>
      </c>
      <c r="K530" s="26">
        <f t="shared" si="98"/>
        <v>0</v>
      </c>
      <c r="L530" s="25">
        <f t="shared" si="99"/>
        <v>0</v>
      </c>
    </row>
    <row r="531" spans="1:12" ht="20" customHeight="1" x14ac:dyDescent="0.2">
      <c r="A531" s="23">
        <v>42817.416666666664</v>
      </c>
      <c r="B531" s="24">
        <v>11</v>
      </c>
      <c r="C531" s="26">
        <f t="shared" si="90"/>
        <v>284</v>
      </c>
      <c r="D531" s="26">
        <f t="shared" si="91"/>
        <v>10.923943661971833</v>
      </c>
      <c r="E531" s="26">
        <f t="shared" si="92"/>
        <v>55489.198655379434</v>
      </c>
      <c r="F531" s="26">
        <f t="shared" si="93"/>
        <v>0.99998197879942352</v>
      </c>
      <c r="G531" s="26">
        <f t="shared" si="94"/>
        <v>1.2394266529206885</v>
      </c>
      <c r="H531" s="26">
        <f t="shared" si="95"/>
        <v>5.0095253506561493E-2</v>
      </c>
      <c r="I531" s="27">
        <f t="shared" si="96"/>
        <v>0.73019893399945568</v>
      </c>
      <c r="J531" s="26">
        <f t="shared" si="97"/>
        <v>0.75508040078770078</v>
      </c>
      <c r="K531" s="26">
        <f t="shared" si="98"/>
        <v>0</v>
      </c>
      <c r="L531" s="25">
        <f t="shared" si="99"/>
        <v>0</v>
      </c>
    </row>
    <row r="532" spans="1:12" ht="20" customHeight="1" x14ac:dyDescent="0.2">
      <c r="A532" s="23">
        <v>42817.458333333336</v>
      </c>
      <c r="B532" s="24">
        <v>14</v>
      </c>
      <c r="C532" s="26">
        <f t="shared" si="90"/>
        <v>287</v>
      </c>
      <c r="D532" s="26">
        <f t="shared" si="91"/>
        <v>15.442508710801393</v>
      </c>
      <c r="E532" s="26">
        <f t="shared" si="92"/>
        <v>5088576.6394285606</v>
      </c>
      <c r="F532" s="26">
        <f t="shared" si="93"/>
        <v>0.99999980348143025</v>
      </c>
      <c r="G532" s="26">
        <f t="shared" si="94"/>
        <v>0.89864758452144489</v>
      </c>
      <c r="H532" s="26">
        <f t="shared" si="95"/>
        <v>8.0504578080304617E-2</v>
      </c>
      <c r="I532" s="27">
        <f t="shared" si="96"/>
        <v>0.75508040078770078</v>
      </c>
      <c r="J532" s="26">
        <f t="shared" si="97"/>
        <v>0.76618522488050367</v>
      </c>
      <c r="K532" s="26">
        <f t="shared" si="98"/>
        <v>0</v>
      </c>
      <c r="L532" s="25">
        <f t="shared" si="99"/>
        <v>0</v>
      </c>
    </row>
    <row r="533" spans="1:12" ht="20" customHeight="1" x14ac:dyDescent="0.2">
      <c r="A533" s="23">
        <v>42817.5</v>
      </c>
      <c r="B533" s="24">
        <v>18.600000000000001</v>
      </c>
      <c r="C533" s="26">
        <f t="shared" si="90"/>
        <v>291.60000000000002</v>
      </c>
      <c r="D533" s="26">
        <f t="shared" si="91"/>
        <v>22.190397805212658</v>
      </c>
      <c r="E533" s="26">
        <f t="shared" si="92"/>
        <v>4336779267.1195812</v>
      </c>
      <c r="F533" s="26">
        <f t="shared" si="93"/>
        <v>0.99999999976941412</v>
      </c>
      <c r="G533" s="26">
        <f t="shared" si="94"/>
        <v>0.55599136934679061</v>
      </c>
      <c r="H533" s="26">
        <f t="shared" si="95"/>
        <v>0.16348978418584681</v>
      </c>
      <c r="I533" s="27">
        <f t="shared" si="96"/>
        <v>0.76618522488050367</v>
      </c>
      <c r="J533" s="26">
        <f t="shared" si="97"/>
        <v>0.73448277318769406</v>
      </c>
      <c r="K533" s="26">
        <f t="shared" si="98"/>
        <v>0</v>
      </c>
      <c r="L533" s="25">
        <f t="shared" si="99"/>
        <v>0</v>
      </c>
    </row>
    <row r="534" spans="1:12" ht="20" customHeight="1" x14ac:dyDescent="0.2">
      <c r="A534" s="23">
        <v>42817.541666666664</v>
      </c>
      <c r="B534" s="24">
        <v>22.1</v>
      </c>
      <c r="C534" s="26">
        <f t="shared" si="90"/>
        <v>295.10000000000002</v>
      </c>
      <c r="D534" s="26">
        <f t="shared" si="91"/>
        <v>27.183734327346698</v>
      </c>
      <c r="E534" s="26">
        <f t="shared" si="92"/>
        <v>639360520682.30688</v>
      </c>
      <c r="F534" s="26">
        <f t="shared" si="93"/>
        <v>0.99999999999843592</v>
      </c>
      <c r="G534" s="26">
        <f t="shared" si="94"/>
        <v>0.38973138104229244</v>
      </c>
      <c r="H534" s="26">
        <f t="shared" si="95"/>
        <v>0.27616067030038449</v>
      </c>
      <c r="I534" s="27">
        <f t="shared" si="96"/>
        <v>0.73448277318769406</v>
      </c>
      <c r="J534" s="26">
        <f t="shared" si="97"/>
        <v>0.65129116703452217</v>
      </c>
      <c r="K534" s="26">
        <f t="shared" si="98"/>
        <v>0</v>
      </c>
      <c r="L534" s="25">
        <f t="shared" si="99"/>
        <v>0</v>
      </c>
    </row>
    <row r="535" spans="1:12" ht="20" customHeight="1" x14ac:dyDescent="0.2">
      <c r="A535" s="23">
        <v>42817.583333333336</v>
      </c>
      <c r="B535" s="24">
        <v>24.9</v>
      </c>
      <c r="C535" s="26">
        <f t="shared" si="90"/>
        <v>297.89999999999998</v>
      </c>
      <c r="D535" s="26">
        <f t="shared" si="91"/>
        <v>31.093924135615946</v>
      </c>
      <c r="E535" s="26">
        <f t="shared" si="92"/>
        <v>31909476022868.141</v>
      </c>
      <c r="F535" s="26">
        <f t="shared" si="93"/>
        <v>0.99999999999996869</v>
      </c>
      <c r="G535" s="26">
        <f t="shared" si="94"/>
        <v>0.29507593801326892</v>
      </c>
      <c r="H535" s="26">
        <f t="shared" si="95"/>
        <v>0.4163388661200616</v>
      </c>
      <c r="I535" s="27">
        <f t="shared" si="96"/>
        <v>0.65129116703452217</v>
      </c>
      <c r="J535" s="26">
        <f t="shared" si="97"/>
        <v>0.52998448060944237</v>
      </c>
      <c r="K535" s="26">
        <f t="shared" si="98"/>
        <v>0</v>
      </c>
      <c r="L535" s="25">
        <f t="shared" si="99"/>
        <v>0</v>
      </c>
    </row>
    <row r="536" spans="1:12" ht="20" customHeight="1" x14ac:dyDescent="0.2">
      <c r="A536" s="23">
        <v>42817.625</v>
      </c>
      <c r="B536" s="24">
        <v>26.5</v>
      </c>
      <c r="C536" s="26">
        <f t="shared" si="90"/>
        <v>299.5</v>
      </c>
      <c r="D536" s="26">
        <f t="shared" si="91"/>
        <v>33.295492487479137</v>
      </c>
      <c r="E536" s="26">
        <f t="shared" si="92"/>
        <v>288435465615207.12</v>
      </c>
      <c r="F536" s="26">
        <f t="shared" si="93"/>
        <v>0.99999999999999656</v>
      </c>
      <c r="G536" s="26">
        <f t="shared" si="94"/>
        <v>0.25229088112049647</v>
      </c>
      <c r="H536" s="26">
        <f t="shared" si="95"/>
        <v>0.52459902227558874</v>
      </c>
      <c r="I536" s="27">
        <f t="shared" si="96"/>
        <v>0.52998448060944237</v>
      </c>
      <c r="J536" s="26">
        <f t="shared" si="97"/>
        <v>0.41662790182356524</v>
      </c>
      <c r="K536" s="26">
        <f t="shared" si="98"/>
        <v>0</v>
      </c>
      <c r="L536" s="25">
        <f t="shared" si="99"/>
        <v>0</v>
      </c>
    </row>
    <row r="537" spans="1:12" ht="20" customHeight="1" x14ac:dyDescent="0.2">
      <c r="A537" s="23">
        <v>42817.666666666664</v>
      </c>
      <c r="B537" s="24">
        <v>27.2</v>
      </c>
      <c r="C537" s="26">
        <f t="shared" si="90"/>
        <v>300.2</v>
      </c>
      <c r="D537" s="26">
        <f t="shared" si="91"/>
        <v>34.251299133910713</v>
      </c>
      <c r="E537" s="26">
        <f t="shared" si="92"/>
        <v>750153624320329.62</v>
      </c>
      <c r="F537" s="26">
        <f t="shared" si="93"/>
        <v>0.99999999999999867</v>
      </c>
      <c r="G537" s="26">
        <f t="shared" si="94"/>
        <v>0.23570320435247397</v>
      </c>
      <c r="H537" s="26">
        <f t="shared" si="95"/>
        <v>0.57997261335822237</v>
      </c>
      <c r="I537" s="27">
        <f t="shared" si="96"/>
        <v>0.41662790182356524</v>
      </c>
      <c r="J537" s="26">
        <f t="shared" si="97"/>
        <v>0.33700542122741289</v>
      </c>
      <c r="K537" s="26">
        <f t="shared" si="98"/>
        <v>0</v>
      </c>
      <c r="L537" s="25">
        <f t="shared" si="99"/>
        <v>0</v>
      </c>
    </row>
    <row r="538" spans="1:12" ht="20" customHeight="1" x14ac:dyDescent="0.2">
      <c r="A538" s="23">
        <v>42817.708333333336</v>
      </c>
      <c r="B538" s="24">
        <v>26.9</v>
      </c>
      <c r="C538" s="26">
        <f t="shared" si="90"/>
        <v>299.89999999999998</v>
      </c>
      <c r="D538" s="26">
        <f t="shared" si="91"/>
        <v>33.842214071357091</v>
      </c>
      <c r="E538" s="26">
        <f t="shared" si="92"/>
        <v>498295340987132.62</v>
      </c>
      <c r="F538" s="26">
        <f t="shared" si="93"/>
        <v>0.999999999999998</v>
      </c>
      <c r="G538" s="26">
        <f t="shared" si="94"/>
        <v>0.24266487478522936</v>
      </c>
      <c r="H538" s="26">
        <f t="shared" si="95"/>
        <v>0.55559106219405718</v>
      </c>
      <c r="I538" s="27">
        <f t="shared" si="96"/>
        <v>0.33700542122741289</v>
      </c>
      <c r="J538" s="26">
        <f t="shared" si="97"/>
        <v>0.29679116414396162</v>
      </c>
      <c r="K538" s="26">
        <f t="shared" si="98"/>
        <v>0</v>
      </c>
      <c r="L538" s="25">
        <f t="shared" si="99"/>
        <v>0</v>
      </c>
    </row>
    <row r="539" spans="1:12" ht="20" customHeight="1" x14ac:dyDescent="0.2">
      <c r="A539" s="23">
        <v>42817.75</v>
      </c>
      <c r="B539" s="24">
        <v>26.1</v>
      </c>
      <c r="C539" s="26">
        <f t="shared" si="90"/>
        <v>299.10000000000002</v>
      </c>
      <c r="D539" s="26">
        <f t="shared" si="91"/>
        <v>32.747308592444028</v>
      </c>
      <c r="E539" s="26">
        <f t="shared" si="92"/>
        <v>166715284883380.59</v>
      </c>
      <c r="F539" s="26">
        <f t="shared" si="93"/>
        <v>0.999999999999994</v>
      </c>
      <c r="G539" s="26">
        <f t="shared" si="94"/>
        <v>0.26232602427860413</v>
      </c>
      <c r="H539" s="26">
        <f t="shared" si="95"/>
        <v>0.49525974415753293</v>
      </c>
      <c r="I539" s="27">
        <f t="shared" si="96"/>
        <v>0.29679116414396162</v>
      </c>
      <c r="J539" s="26">
        <f t="shared" si="97"/>
        <v>0.28332951461393902</v>
      </c>
      <c r="K539" s="26">
        <f t="shared" si="98"/>
        <v>0</v>
      </c>
      <c r="L539" s="25">
        <f t="shared" si="99"/>
        <v>0</v>
      </c>
    </row>
    <row r="540" spans="1:12" ht="20" customHeight="1" x14ac:dyDescent="0.2">
      <c r="A540" s="23">
        <v>42817.791666666664</v>
      </c>
      <c r="B540" s="24">
        <v>24.2</v>
      </c>
      <c r="C540" s="26">
        <f t="shared" si="90"/>
        <v>297.2</v>
      </c>
      <c r="D540" s="26">
        <f t="shared" si="91"/>
        <v>30.123283983849248</v>
      </c>
      <c r="E540" s="26">
        <f t="shared" si="92"/>
        <v>12088600098877.977</v>
      </c>
      <c r="F540" s="26">
        <f t="shared" si="93"/>
        <v>0.99999999999991729</v>
      </c>
      <c r="G540" s="26">
        <f t="shared" si="94"/>
        <v>0.31617552178646957</v>
      </c>
      <c r="H540" s="26">
        <f t="shared" si="95"/>
        <v>0.37600239545197778</v>
      </c>
      <c r="I540" s="27">
        <f t="shared" si="96"/>
        <v>0.28332951461393902</v>
      </c>
      <c r="J540" s="26">
        <f t="shared" si="97"/>
        <v>0.29362343065320196</v>
      </c>
      <c r="K540" s="26">
        <f t="shared" si="98"/>
        <v>0</v>
      </c>
      <c r="L540" s="25">
        <f t="shared" si="99"/>
        <v>0</v>
      </c>
    </row>
    <row r="541" spans="1:12" ht="20" customHeight="1" x14ac:dyDescent="0.2">
      <c r="A541" s="23">
        <v>42817.833333333336</v>
      </c>
      <c r="B541" s="24">
        <v>21</v>
      </c>
      <c r="C541" s="26">
        <f t="shared" si="90"/>
        <v>294</v>
      </c>
      <c r="D541" s="26">
        <f t="shared" si="91"/>
        <v>25.627210884353744</v>
      </c>
      <c r="E541" s="26">
        <f t="shared" si="92"/>
        <v>134820605610.37881</v>
      </c>
      <c r="F541" s="26">
        <f t="shared" si="93"/>
        <v>0.99999999999258271</v>
      </c>
      <c r="G541" s="26">
        <f t="shared" si="94"/>
        <v>0.4353761392309099</v>
      </c>
      <c r="H541" s="26">
        <f t="shared" si="95"/>
        <v>0.23452661364051319</v>
      </c>
      <c r="I541" s="27">
        <f t="shared" si="96"/>
        <v>0.29362343065320196</v>
      </c>
      <c r="J541" s="26">
        <f t="shared" si="97"/>
        <v>0.32325751710770856</v>
      </c>
      <c r="K541" s="26">
        <f t="shared" si="98"/>
        <v>0</v>
      </c>
      <c r="L541" s="25">
        <f t="shared" si="99"/>
        <v>0</v>
      </c>
    </row>
    <row r="542" spans="1:12" ht="20" customHeight="1" x14ac:dyDescent="0.2">
      <c r="A542" s="23">
        <v>42817.875</v>
      </c>
      <c r="B542" s="24">
        <v>18.399999999999999</v>
      </c>
      <c r="C542" s="26">
        <f t="shared" si="90"/>
        <v>291.39999999999998</v>
      </c>
      <c r="D542" s="26">
        <f t="shared" si="91"/>
        <v>21.901441317776221</v>
      </c>
      <c r="E542" s="26">
        <f t="shared" si="92"/>
        <v>3248441948.1713982</v>
      </c>
      <c r="F542" s="26">
        <f t="shared" si="93"/>
        <v>0.99999999969216014</v>
      </c>
      <c r="G542" s="26">
        <f t="shared" si="94"/>
        <v>0.56754107932051301</v>
      </c>
      <c r="H542" s="26">
        <f t="shared" si="95"/>
        <v>0.15860455210146585</v>
      </c>
      <c r="I542" s="27">
        <f t="shared" si="96"/>
        <v>0.32325751710770856</v>
      </c>
      <c r="J542" s="26">
        <f t="shared" si="97"/>
        <v>0.35908567324158946</v>
      </c>
      <c r="K542" s="26">
        <f t="shared" si="98"/>
        <v>0</v>
      </c>
      <c r="L542" s="25">
        <f t="shared" si="99"/>
        <v>0</v>
      </c>
    </row>
    <row r="543" spans="1:12" ht="20" customHeight="1" x14ac:dyDescent="0.2">
      <c r="A543" s="23">
        <v>42817.916666666664</v>
      </c>
      <c r="B543" s="24">
        <v>17.100000000000001</v>
      </c>
      <c r="C543" s="26">
        <f t="shared" si="90"/>
        <v>290.10000000000002</v>
      </c>
      <c r="D543" s="26">
        <f t="shared" si="91"/>
        <v>20.013512581868358</v>
      </c>
      <c r="E543" s="26">
        <f t="shared" si="92"/>
        <v>491765523.13772517</v>
      </c>
      <c r="F543" s="26">
        <f t="shared" si="93"/>
        <v>0.99999999796651051</v>
      </c>
      <c r="G543" s="26">
        <f t="shared" si="94"/>
        <v>0.64913876043039542</v>
      </c>
      <c r="H543" s="26">
        <f t="shared" si="95"/>
        <v>0.13008748760441369</v>
      </c>
      <c r="I543" s="27">
        <f t="shared" si="96"/>
        <v>0.35908567324158946</v>
      </c>
      <c r="J543" s="26">
        <f t="shared" si="97"/>
        <v>0.39446675146414589</v>
      </c>
      <c r="K543" s="26">
        <f t="shared" si="98"/>
        <v>0</v>
      </c>
      <c r="L543" s="25">
        <f t="shared" si="99"/>
        <v>0</v>
      </c>
    </row>
    <row r="544" spans="1:12" ht="20" customHeight="1" x14ac:dyDescent="0.2">
      <c r="A544" s="23">
        <v>42817.958333333336</v>
      </c>
      <c r="B544" s="24">
        <v>15.4</v>
      </c>
      <c r="C544" s="26">
        <f t="shared" si="90"/>
        <v>288.39999999999998</v>
      </c>
      <c r="D544" s="26">
        <f t="shared" si="91"/>
        <v>17.519001386962522</v>
      </c>
      <c r="E544" s="26">
        <f t="shared" si="92"/>
        <v>40588745.71318464</v>
      </c>
      <c r="F544" s="26">
        <f t="shared" si="93"/>
        <v>0.9999999753626293</v>
      </c>
      <c r="G544" s="26">
        <f t="shared" si="94"/>
        <v>0.77521509664266908</v>
      </c>
      <c r="H544" s="26">
        <f t="shared" si="95"/>
        <v>0.10011479762952795</v>
      </c>
      <c r="I544" s="27">
        <f t="shared" si="96"/>
        <v>0.39446675146414589</v>
      </c>
      <c r="J544" s="26">
        <f t="shared" si="97"/>
        <v>0.43073929434532665</v>
      </c>
      <c r="K544" s="26">
        <f t="shared" si="98"/>
        <v>0</v>
      </c>
      <c r="L544" s="25">
        <f t="shared" si="99"/>
        <v>0</v>
      </c>
    </row>
    <row r="545" spans="1:12" ht="20" customHeight="1" x14ac:dyDescent="0.2">
      <c r="A545" s="23">
        <v>42818</v>
      </c>
      <c r="B545" s="24">
        <v>14</v>
      </c>
      <c r="C545" s="26">
        <f t="shared" si="90"/>
        <v>287</v>
      </c>
      <c r="D545" s="26">
        <f t="shared" si="91"/>
        <v>15.442508710801393</v>
      </c>
      <c r="E545" s="26">
        <f t="shared" si="92"/>
        <v>5088576.6394285606</v>
      </c>
      <c r="F545" s="26">
        <f t="shared" si="93"/>
        <v>0.99999980348143025</v>
      </c>
      <c r="G545" s="26">
        <f t="shared" si="94"/>
        <v>0.89864758452144489</v>
      </c>
      <c r="H545" s="26">
        <f t="shared" si="95"/>
        <v>8.0504578080304617E-2</v>
      </c>
      <c r="I545" s="27">
        <f t="shared" si="96"/>
        <v>0.43073929434532665</v>
      </c>
      <c r="J545" s="26">
        <f t="shared" si="97"/>
        <v>0.46693168259755002</v>
      </c>
      <c r="K545" s="26">
        <f t="shared" si="98"/>
        <v>0</v>
      </c>
      <c r="L545" s="25">
        <f t="shared" si="99"/>
        <v>0</v>
      </c>
    </row>
    <row r="546" spans="1:12" ht="20" customHeight="1" x14ac:dyDescent="0.2">
      <c r="A546" s="23">
        <v>42818.041666666664</v>
      </c>
      <c r="B546" s="24">
        <v>12.7</v>
      </c>
      <c r="C546" s="26">
        <f t="shared" si="90"/>
        <v>285.7</v>
      </c>
      <c r="D546" s="26">
        <f t="shared" si="91"/>
        <v>13.496114805740271</v>
      </c>
      <c r="E546" s="26">
        <f t="shared" si="92"/>
        <v>726587.94360517873</v>
      </c>
      <c r="F546" s="26">
        <f t="shared" si="93"/>
        <v>0.9999986237060049</v>
      </c>
      <c r="G546" s="26">
        <f t="shared" si="94"/>
        <v>1.0321345726363009</v>
      </c>
      <c r="H546" s="26">
        <f t="shared" si="95"/>
        <v>6.5625819075299588E-2</v>
      </c>
      <c r="I546" s="27">
        <f t="shared" si="96"/>
        <v>0.46693168259755002</v>
      </c>
      <c r="J546" s="26">
        <f t="shared" si="97"/>
        <v>0.50283268506398526</v>
      </c>
      <c r="K546" s="26">
        <f t="shared" si="98"/>
        <v>0</v>
      </c>
      <c r="L546" s="25">
        <f t="shared" si="99"/>
        <v>0</v>
      </c>
    </row>
    <row r="547" spans="1:12" ht="20" customHeight="1" x14ac:dyDescent="0.2">
      <c r="A547" s="23">
        <v>42818.083333333336</v>
      </c>
      <c r="B547" s="24">
        <v>11.9</v>
      </c>
      <c r="C547" s="26">
        <f t="shared" si="90"/>
        <v>284.89999999999998</v>
      </c>
      <c r="D547" s="26">
        <f t="shared" si="91"/>
        <v>12.289505089505056</v>
      </c>
      <c r="E547" s="26">
        <f t="shared" si="92"/>
        <v>217402.35572346815</v>
      </c>
      <c r="F547" s="26">
        <f t="shared" si="93"/>
        <v>0.99999540025499301</v>
      </c>
      <c r="G547" s="26">
        <f t="shared" si="94"/>
        <v>1.1246635962630702</v>
      </c>
      <c r="H547" s="26">
        <f t="shared" si="95"/>
        <v>5.7817506765303096E-2</v>
      </c>
      <c r="I547" s="27">
        <f t="shared" si="96"/>
        <v>0.50283268506398526</v>
      </c>
      <c r="J547" s="26">
        <f t="shared" si="97"/>
        <v>0.53776579448955841</v>
      </c>
      <c r="K547" s="26">
        <f t="shared" si="98"/>
        <v>0</v>
      </c>
      <c r="L547" s="25">
        <f t="shared" si="99"/>
        <v>0</v>
      </c>
    </row>
    <row r="548" spans="1:12" ht="20" customHeight="1" x14ac:dyDescent="0.2">
      <c r="A548" s="23">
        <v>42818.125</v>
      </c>
      <c r="B548" s="24">
        <v>11.8</v>
      </c>
      <c r="C548" s="26">
        <f t="shared" si="90"/>
        <v>284.8</v>
      </c>
      <c r="D548" s="26">
        <f t="shared" si="91"/>
        <v>12.13820224719103</v>
      </c>
      <c r="E548" s="26">
        <f t="shared" si="92"/>
        <v>186876.31262655917</v>
      </c>
      <c r="F548" s="26">
        <f t="shared" si="93"/>
        <v>0.9999946488956527</v>
      </c>
      <c r="G548" s="26">
        <f t="shared" si="94"/>
        <v>1.136836883918853</v>
      </c>
      <c r="H548" s="26">
        <f t="shared" si="95"/>
        <v>5.6906346758234319E-2</v>
      </c>
      <c r="I548" s="27">
        <f t="shared" si="96"/>
        <v>0.53776579448955841</v>
      </c>
      <c r="J548" s="26">
        <f t="shared" si="97"/>
        <v>0.57090488683065044</v>
      </c>
      <c r="K548" s="26">
        <f t="shared" si="98"/>
        <v>0</v>
      </c>
      <c r="L548" s="25">
        <f t="shared" si="99"/>
        <v>0</v>
      </c>
    </row>
    <row r="549" spans="1:12" ht="20" customHeight="1" x14ac:dyDescent="0.2">
      <c r="A549" s="23">
        <v>42818.166666666664</v>
      </c>
      <c r="B549" s="24">
        <v>12.8</v>
      </c>
      <c r="C549" s="26">
        <f t="shared" si="90"/>
        <v>285.8</v>
      </c>
      <c r="D549" s="26">
        <f t="shared" si="91"/>
        <v>13.646466060181963</v>
      </c>
      <c r="E549" s="26">
        <f t="shared" si="92"/>
        <v>844471.32544876507</v>
      </c>
      <c r="F549" s="26">
        <f t="shared" si="93"/>
        <v>0.99999881582857142</v>
      </c>
      <c r="G549" s="26">
        <f t="shared" si="94"/>
        <v>1.021151579796818</v>
      </c>
      <c r="H549" s="26">
        <f t="shared" si="95"/>
        <v>6.6669930621875803E-2</v>
      </c>
      <c r="I549" s="27">
        <f t="shared" si="96"/>
        <v>0.57090488683065044</v>
      </c>
      <c r="J549" s="26">
        <f t="shared" si="97"/>
        <v>0.59994402834440741</v>
      </c>
      <c r="K549" s="26">
        <f t="shared" si="98"/>
        <v>0</v>
      </c>
      <c r="L549" s="25">
        <f t="shared" si="99"/>
        <v>0</v>
      </c>
    </row>
    <row r="550" spans="1:12" ht="20" customHeight="1" x14ac:dyDescent="0.2">
      <c r="A550" s="23">
        <v>42818.208333333336</v>
      </c>
      <c r="B550" s="24">
        <v>13.3</v>
      </c>
      <c r="C550" s="26">
        <f t="shared" si="90"/>
        <v>286.3</v>
      </c>
      <c r="D550" s="26">
        <f t="shared" si="91"/>
        <v>14.396646873908507</v>
      </c>
      <c r="E550" s="26">
        <f t="shared" si="92"/>
        <v>1788069.0882116717</v>
      </c>
      <c r="F550" s="26">
        <f t="shared" si="93"/>
        <v>0.99999944073780633</v>
      </c>
      <c r="G550" s="26">
        <f t="shared" si="94"/>
        <v>0.96807351382942763</v>
      </c>
      <c r="H550" s="26">
        <f t="shared" si="95"/>
        <v>7.213308419697799E-2</v>
      </c>
      <c r="I550" s="27">
        <f t="shared" si="96"/>
        <v>0.59994402834440741</v>
      </c>
      <c r="J550" s="26">
        <f t="shared" si="97"/>
        <v>0.6255632396646309</v>
      </c>
      <c r="K550" s="26">
        <f t="shared" si="98"/>
        <v>0</v>
      </c>
      <c r="L550" s="25">
        <f t="shared" si="99"/>
        <v>0</v>
      </c>
    </row>
    <row r="551" spans="1:12" ht="20" customHeight="1" x14ac:dyDescent="0.2">
      <c r="A551" s="23">
        <v>42818.25</v>
      </c>
      <c r="B551" s="24">
        <v>13.5</v>
      </c>
      <c r="C551" s="26">
        <f t="shared" si="90"/>
        <v>286.5</v>
      </c>
      <c r="D551" s="26">
        <f t="shared" si="91"/>
        <v>14.695986038394418</v>
      </c>
      <c r="E551" s="26">
        <f t="shared" si="92"/>
        <v>2412046.3146199291</v>
      </c>
      <c r="F551" s="26">
        <f t="shared" si="93"/>
        <v>0.99999958541443446</v>
      </c>
      <c r="G551" s="26">
        <f t="shared" si="94"/>
        <v>0.94767242503121807</v>
      </c>
      <c r="H551" s="26">
        <f t="shared" si="95"/>
        <v>7.443597351201188E-2</v>
      </c>
      <c r="I551" s="27">
        <f t="shared" si="96"/>
        <v>0.6255632396646309</v>
      </c>
      <c r="J551" s="26">
        <f t="shared" si="97"/>
        <v>0.64866912819276057</v>
      </c>
      <c r="K551" s="26">
        <f t="shared" si="98"/>
        <v>0</v>
      </c>
      <c r="L551" s="25">
        <f t="shared" si="99"/>
        <v>0</v>
      </c>
    </row>
    <row r="552" spans="1:12" ht="20" customHeight="1" x14ac:dyDescent="0.2">
      <c r="A552" s="23">
        <v>42818.291666666664</v>
      </c>
      <c r="B552" s="24">
        <v>13.6</v>
      </c>
      <c r="C552" s="26">
        <f t="shared" si="90"/>
        <v>286.60000000000002</v>
      </c>
      <c r="D552" s="26">
        <f t="shared" si="91"/>
        <v>14.845498953244975</v>
      </c>
      <c r="E552" s="26">
        <f t="shared" si="92"/>
        <v>2801033.3293049387</v>
      </c>
      <c r="F552" s="26">
        <f t="shared" si="93"/>
        <v>0.99999964298902388</v>
      </c>
      <c r="G552" s="26">
        <f t="shared" si="94"/>
        <v>0.93764412771485406</v>
      </c>
      <c r="H552" s="26">
        <f t="shared" si="95"/>
        <v>7.5613599889017641E-2</v>
      </c>
      <c r="I552" s="27">
        <f t="shared" si="96"/>
        <v>0.64866912819276057</v>
      </c>
      <c r="J552" s="26">
        <f t="shared" si="97"/>
        <v>0.66971390659920449</v>
      </c>
      <c r="K552" s="26">
        <f t="shared" si="98"/>
        <v>0</v>
      </c>
      <c r="L552" s="25">
        <f t="shared" si="99"/>
        <v>0</v>
      </c>
    </row>
    <row r="553" spans="1:12" ht="20" customHeight="1" x14ac:dyDescent="0.2">
      <c r="A553" s="23">
        <v>42818.333333333336</v>
      </c>
      <c r="B553" s="24">
        <v>13.5</v>
      </c>
      <c r="C553" s="26">
        <f t="shared" si="90"/>
        <v>286.5</v>
      </c>
      <c r="D553" s="26">
        <f t="shared" si="91"/>
        <v>14.695986038394418</v>
      </c>
      <c r="E553" s="26">
        <f t="shared" si="92"/>
        <v>2412046.3146199291</v>
      </c>
      <c r="F553" s="26">
        <f t="shared" si="93"/>
        <v>0.99999958541443446</v>
      </c>
      <c r="G553" s="26">
        <f t="shared" si="94"/>
        <v>0.94767242503121807</v>
      </c>
      <c r="H553" s="26">
        <f t="shared" si="95"/>
        <v>7.443597351201188E-2</v>
      </c>
      <c r="I553" s="27">
        <f t="shared" si="96"/>
        <v>0.66971390659920449</v>
      </c>
      <c r="J553" s="26">
        <f t="shared" si="97"/>
        <v>0.68965273117828274</v>
      </c>
      <c r="K553" s="26">
        <f t="shared" si="98"/>
        <v>0</v>
      </c>
      <c r="L553" s="25">
        <f t="shared" si="99"/>
        <v>0</v>
      </c>
    </row>
    <row r="554" spans="1:12" ht="20" customHeight="1" x14ac:dyDescent="0.2">
      <c r="A554" s="23">
        <v>42818.375</v>
      </c>
      <c r="B554" s="24">
        <v>13.5</v>
      </c>
      <c r="C554" s="26">
        <f t="shared" si="90"/>
        <v>286.5</v>
      </c>
      <c r="D554" s="26">
        <f t="shared" si="91"/>
        <v>14.695986038394418</v>
      </c>
      <c r="E554" s="26">
        <f t="shared" si="92"/>
        <v>2412046.3146199291</v>
      </c>
      <c r="F554" s="26">
        <f t="shared" si="93"/>
        <v>0.99999958541443446</v>
      </c>
      <c r="G554" s="26">
        <f t="shared" si="94"/>
        <v>0.94767242503121807</v>
      </c>
      <c r="H554" s="26">
        <f t="shared" si="95"/>
        <v>7.443597351201188E-2</v>
      </c>
      <c r="I554" s="27">
        <f t="shared" si="96"/>
        <v>0.68965273117828274</v>
      </c>
      <c r="J554" s="26">
        <f t="shared" si="97"/>
        <v>0.70816128217611618</v>
      </c>
      <c r="K554" s="26">
        <f t="shared" si="98"/>
        <v>0</v>
      </c>
      <c r="L554" s="25">
        <f t="shared" si="99"/>
        <v>0</v>
      </c>
    </row>
    <row r="555" spans="1:12" ht="20" customHeight="1" x14ac:dyDescent="0.2">
      <c r="A555" s="23">
        <v>42818.416666666664</v>
      </c>
      <c r="B555" s="24">
        <v>13.9</v>
      </c>
      <c r="C555" s="26">
        <f t="shared" si="90"/>
        <v>286.89999999999998</v>
      </c>
      <c r="D555" s="26">
        <f t="shared" si="91"/>
        <v>15.293412338793972</v>
      </c>
      <c r="E555" s="26">
        <f t="shared" si="92"/>
        <v>4383737.9813409364</v>
      </c>
      <c r="F555" s="26">
        <f t="shared" si="93"/>
        <v>0.99999977188422851</v>
      </c>
      <c r="G555" s="26">
        <f t="shared" si="94"/>
        <v>0.90823188662726884</v>
      </c>
      <c r="H555" s="26">
        <f t="shared" si="95"/>
        <v>7.925424412148635E-2</v>
      </c>
      <c r="I555" s="27">
        <f t="shared" si="96"/>
        <v>0.70816128217611618</v>
      </c>
      <c r="J555" s="26">
        <f t="shared" si="97"/>
        <v>0.72340565736292661</v>
      </c>
      <c r="K555" s="26">
        <f t="shared" si="98"/>
        <v>0</v>
      </c>
      <c r="L555" s="25">
        <f t="shared" si="99"/>
        <v>0</v>
      </c>
    </row>
    <row r="556" spans="1:12" ht="20" customHeight="1" x14ac:dyDescent="0.2">
      <c r="A556" s="23">
        <v>42818.458333333336</v>
      </c>
      <c r="B556" s="24">
        <v>14.4</v>
      </c>
      <c r="C556" s="26">
        <f t="shared" si="90"/>
        <v>287.39999999999998</v>
      </c>
      <c r="D556" s="26">
        <f t="shared" si="91"/>
        <v>16.037856645789809</v>
      </c>
      <c r="E556" s="26">
        <f t="shared" si="92"/>
        <v>9228957.4317241684</v>
      </c>
      <c r="F556" s="26">
        <f t="shared" si="93"/>
        <v>0.99999989164541081</v>
      </c>
      <c r="G556" s="26">
        <f t="shared" si="94"/>
        <v>0.86137475167135003</v>
      </c>
      <c r="H556" s="26">
        <f t="shared" si="95"/>
        <v>8.5696970788338309E-2</v>
      </c>
      <c r="I556" s="27">
        <f t="shared" si="96"/>
        <v>0.72340565736292661</v>
      </c>
      <c r="J556" s="26">
        <f t="shared" si="97"/>
        <v>0.73473673744344226</v>
      </c>
      <c r="K556" s="26">
        <f t="shared" si="98"/>
        <v>0</v>
      </c>
      <c r="L556" s="25">
        <f t="shared" si="99"/>
        <v>0</v>
      </c>
    </row>
    <row r="557" spans="1:12" ht="20" customHeight="1" x14ac:dyDescent="0.2">
      <c r="A557" s="23">
        <v>42818.5</v>
      </c>
      <c r="B557" s="24">
        <v>14.9</v>
      </c>
      <c r="C557" s="26">
        <f t="shared" si="90"/>
        <v>287.89999999999998</v>
      </c>
      <c r="D557" s="26">
        <f t="shared" si="91"/>
        <v>16.779715178881524</v>
      </c>
      <c r="E557" s="26">
        <f t="shared" si="92"/>
        <v>19379283.233385812</v>
      </c>
      <c r="F557" s="26">
        <f t="shared" si="93"/>
        <v>0.99999994839850703</v>
      </c>
      <c r="G557" s="26">
        <f t="shared" si="94"/>
        <v>0.81708537106550294</v>
      </c>
      <c r="H557" s="26">
        <f t="shared" si="95"/>
        <v>9.2638286805373976E-2</v>
      </c>
      <c r="I557" s="27">
        <f t="shared" si="96"/>
        <v>0.73473673744344226</v>
      </c>
      <c r="J557" s="26">
        <f t="shared" si="97"/>
        <v>0.74202268509674918</v>
      </c>
      <c r="K557" s="26">
        <f t="shared" si="98"/>
        <v>0</v>
      </c>
      <c r="L557" s="25">
        <f t="shared" si="99"/>
        <v>0</v>
      </c>
    </row>
    <row r="558" spans="1:12" ht="20" customHeight="1" x14ac:dyDescent="0.2">
      <c r="A558" s="23">
        <v>42818.541666666664</v>
      </c>
      <c r="B558" s="24">
        <v>15.5</v>
      </c>
      <c r="C558" s="26">
        <f t="shared" si="90"/>
        <v>288.5</v>
      </c>
      <c r="D558" s="26">
        <f t="shared" si="91"/>
        <v>17.666551126516467</v>
      </c>
      <c r="E558" s="26">
        <f t="shared" si="92"/>
        <v>47041988.185819067</v>
      </c>
      <c r="F558" s="26">
        <f t="shared" si="93"/>
        <v>0.99999997874239555</v>
      </c>
      <c r="G558" s="26">
        <f t="shared" si="94"/>
        <v>0.7671188972163363</v>
      </c>
      <c r="H558" s="26">
        <f t="shared" si="95"/>
        <v>0.10167772138701579</v>
      </c>
      <c r="I558" s="27">
        <f t="shared" si="96"/>
        <v>0.74202268509674918</v>
      </c>
      <c r="J558" s="26">
        <f t="shared" si="97"/>
        <v>0.74444897118224229</v>
      </c>
      <c r="K558" s="26">
        <f t="shared" si="98"/>
        <v>0</v>
      </c>
      <c r="L558" s="25">
        <f t="shared" si="99"/>
        <v>0</v>
      </c>
    </row>
    <row r="559" spans="1:12" ht="20" customHeight="1" x14ac:dyDescent="0.2">
      <c r="A559" s="23">
        <v>42818.583333333336</v>
      </c>
      <c r="B559" s="24">
        <v>16.399999999999999</v>
      </c>
      <c r="C559" s="26">
        <f t="shared" si="90"/>
        <v>289.39999999999998</v>
      </c>
      <c r="D559" s="26">
        <f t="shared" si="91"/>
        <v>18.98991015894952</v>
      </c>
      <c r="E559" s="26">
        <f t="shared" si="92"/>
        <v>176690497.62276384</v>
      </c>
      <c r="F559" s="26">
        <f t="shared" si="93"/>
        <v>0.99999999434038611</v>
      </c>
      <c r="G559" s="26">
        <f t="shared" si="94"/>
        <v>0.69818194631312824</v>
      </c>
      <c r="H559" s="26">
        <f t="shared" si="95"/>
        <v>0.11683268774636538</v>
      </c>
      <c r="I559" s="27">
        <f t="shared" si="96"/>
        <v>0.74444897118224229</v>
      </c>
      <c r="J559" s="26">
        <f t="shared" si="97"/>
        <v>0.73934729345927142</v>
      </c>
      <c r="K559" s="26">
        <f t="shared" si="98"/>
        <v>0</v>
      </c>
      <c r="L559" s="25">
        <f t="shared" si="99"/>
        <v>0</v>
      </c>
    </row>
    <row r="560" spans="1:12" ht="20" customHeight="1" x14ac:dyDescent="0.2">
      <c r="A560" s="23">
        <v>42818.625</v>
      </c>
      <c r="B560" s="24">
        <v>17.8</v>
      </c>
      <c r="C560" s="26">
        <f t="shared" si="90"/>
        <v>290.8</v>
      </c>
      <c r="D560" s="26">
        <f t="shared" si="91"/>
        <v>21.032187070151323</v>
      </c>
      <c r="E560" s="26">
        <f t="shared" si="92"/>
        <v>1361955089.4409359</v>
      </c>
      <c r="F560" s="26">
        <f t="shared" si="93"/>
        <v>0.99999999926576144</v>
      </c>
      <c r="G560" s="26">
        <f t="shared" si="94"/>
        <v>0.60375223408910839</v>
      </c>
      <c r="H560" s="26">
        <f t="shared" si="95"/>
        <v>0.14477114037007921</v>
      </c>
      <c r="I560" s="27">
        <f t="shared" si="96"/>
        <v>0.73934729345927142</v>
      </c>
      <c r="J560" s="26">
        <f t="shared" si="97"/>
        <v>0.72107182992708585</v>
      </c>
      <c r="K560" s="26">
        <f t="shared" si="98"/>
        <v>0</v>
      </c>
      <c r="L560" s="25">
        <f t="shared" si="99"/>
        <v>0</v>
      </c>
    </row>
    <row r="561" spans="1:12" ht="20" customHeight="1" x14ac:dyDescent="0.2">
      <c r="A561" s="23">
        <v>42818.666666666664</v>
      </c>
      <c r="B561" s="24">
        <v>19.5</v>
      </c>
      <c r="C561" s="26">
        <f t="shared" si="90"/>
        <v>292.5</v>
      </c>
      <c r="D561" s="26">
        <f t="shared" si="91"/>
        <v>23.485811965811966</v>
      </c>
      <c r="E561" s="26">
        <f t="shared" si="92"/>
        <v>15840122641.346483</v>
      </c>
      <c r="F561" s="26">
        <f t="shared" si="93"/>
        <v>0.99999999993686917</v>
      </c>
      <c r="G561" s="26">
        <f t="shared" si="94"/>
        <v>0.50703451982708991</v>
      </c>
      <c r="H561" s="26">
        <f t="shared" si="95"/>
        <v>0.18730744364477855</v>
      </c>
      <c r="I561" s="27">
        <f t="shared" si="96"/>
        <v>0.72107182992708585</v>
      </c>
      <c r="J561" s="26">
        <f t="shared" si="97"/>
        <v>0.68451185337544029</v>
      </c>
      <c r="K561" s="26">
        <f t="shared" si="98"/>
        <v>0</v>
      </c>
      <c r="L561" s="25">
        <f t="shared" si="99"/>
        <v>0</v>
      </c>
    </row>
    <row r="562" spans="1:12" ht="20" customHeight="1" x14ac:dyDescent="0.2">
      <c r="A562" s="23">
        <v>42818.708333333336</v>
      </c>
      <c r="B562" s="24">
        <v>19.3</v>
      </c>
      <c r="C562" s="26">
        <f t="shared" si="90"/>
        <v>292.3</v>
      </c>
      <c r="D562" s="26">
        <f t="shared" si="91"/>
        <v>23.19863154293536</v>
      </c>
      <c r="E562" s="26">
        <f t="shared" si="92"/>
        <v>11886053119.181379</v>
      </c>
      <c r="F562" s="26">
        <f t="shared" si="93"/>
        <v>0.99999999991586774</v>
      </c>
      <c r="G562" s="26">
        <f t="shared" si="94"/>
        <v>0.5175018374422653</v>
      </c>
      <c r="H562" s="26">
        <f t="shared" si="95"/>
        <v>0.18174440234774572</v>
      </c>
      <c r="I562" s="27">
        <f t="shared" si="96"/>
        <v>0.68451185337544029</v>
      </c>
      <c r="J562" s="26">
        <f t="shared" si="97"/>
        <v>0.65675719938218902</v>
      </c>
      <c r="K562" s="26">
        <f t="shared" si="98"/>
        <v>0</v>
      </c>
      <c r="L562" s="25">
        <f t="shared" si="99"/>
        <v>0</v>
      </c>
    </row>
    <row r="563" spans="1:12" ht="20" customHeight="1" x14ac:dyDescent="0.2">
      <c r="A563" s="23">
        <v>42818.75</v>
      </c>
      <c r="B563" s="24">
        <v>18.399999999999999</v>
      </c>
      <c r="C563" s="26">
        <f t="shared" si="90"/>
        <v>291.39999999999998</v>
      </c>
      <c r="D563" s="26">
        <f t="shared" si="91"/>
        <v>21.901441317776221</v>
      </c>
      <c r="E563" s="26">
        <f t="shared" si="92"/>
        <v>3248441948.1713982</v>
      </c>
      <c r="F563" s="26">
        <f t="shared" si="93"/>
        <v>0.99999999969216014</v>
      </c>
      <c r="G563" s="26">
        <f t="shared" si="94"/>
        <v>0.56754107932051301</v>
      </c>
      <c r="H563" s="26">
        <f t="shared" si="95"/>
        <v>0.15860455210146585</v>
      </c>
      <c r="I563" s="27">
        <f t="shared" si="96"/>
        <v>0.65675719938218902</v>
      </c>
      <c r="J563" s="26">
        <f t="shared" si="97"/>
        <v>0.64367220483620213</v>
      </c>
      <c r="K563" s="26">
        <f t="shared" si="98"/>
        <v>0</v>
      </c>
      <c r="L563" s="25">
        <f t="shared" si="99"/>
        <v>0</v>
      </c>
    </row>
    <row r="564" spans="1:12" ht="20" customHeight="1" x14ac:dyDescent="0.2">
      <c r="A564" s="23">
        <v>42818.791666666664</v>
      </c>
      <c r="B564" s="24">
        <v>17.7</v>
      </c>
      <c r="C564" s="26">
        <f t="shared" si="90"/>
        <v>290.7</v>
      </c>
      <c r="D564" s="26">
        <f t="shared" si="91"/>
        <v>20.886962504299952</v>
      </c>
      <c r="E564" s="26">
        <f t="shared" si="92"/>
        <v>1177856978.425107</v>
      </c>
      <c r="F564" s="26">
        <f t="shared" si="93"/>
        <v>0.99999999915100046</v>
      </c>
      <c r="G564" s="26">
        <f t="shared" si="94"/>
        <v>0.61002332241946911</v>
      </c>
      <c r="H564" s="26">
        <f t="shared" si="95"/>
        <v>0.14258061395264185</v>
      </c>
      <c r="I564" s="27">
        <f t="shared" si="96"/>
        <v>0.64367220483620213</v>
      </c>
      <c r="J564" s="26">
        <f t="shared" si="97"/>
        <v>0.63920086225547967</v>
      </c>
      <c r="K564" s="26">
        <f t="shared" si="98"/>
        <v>0</v>
      </c>
      <c r="L564" s="25">
        <f t="shared" si="99"/>
        <v>0</v>
      </c>
    </row>
    <row r="565" spans="1:12" ht="20" customHeight="1" x14ac:dyDescent="0.2">
      <c r="A565" s="23">
        <v>42818.833333333336</v>
      </c>
      <c r="B565" s="24">
        <v>16.899999999999999</v>
      </c>
      <c r="C565" s="26">
        <f t="shared" si="90"/>
        <v>289.89999999999998</v>
      </c>
      <c r="D565" s="26">
        <f t="shared" si="91"/>
        <v>19.721559158330429</v>
      </c>
      <c r="E565" s="26">
        <f t="shared" si="92"/>
        <v>367252124.66203964</v>
      </c>
      <c r="F565" s="26">
        <f t="shared" si="93"/>
        <v>0.999999997277075</v>
      </c>
      <c r="G565" s="26">
        <f t="shared" si="94"/>
        <v>0.6627647533263461</v>
      </c>
      <c r="H565" s="26">
        <f t="shared" si="95"/>
        <v>0.12616064717349876</v>
      </c>
      <c r="I565" s="27">
        <f t="shared" si="96"/>
        <v>0.63920086225547967</v>
      </c>
      <c r="J565" s="26">
        <f t="shared" si="97"/>
        <v>0.64199381417098678</v>
      </c>
      <c r="K565" s="26">
        <f t="shared" si="98"/>
        <v>0</v>
      </c>
      <c r="L565" s="25">
        <f t="shared" si="99"/>
        <v>0</v>
      </c>
    </row>
    <row r="566" spans="1:12" ht="20" customHeight="1" x14ac:dyDescent="0.2">
      <c r="A566" s="23">
        <v>42818.875</v>
      </c>
      <c r="B566" s="24">
        <v>16.3</v>
      </c>
      <c r="C566" s="26">
        <f t="shared" si="90"/>
        <v>289.3</v>
      </c>
      <c r="D566" s="26">
        <f t="shared" si="91"/>
        <v>18.843276875216059</v>
      </c>
      <c r="E566" s="26">
        <f t="shared" si="92"/>
        <v>152591790.09691289</v>
      </c>
      <c r="F566" s="26">
        <f t="shared" si="93"/>
        <v>0.99999999344656754</v>
      </c>
      <c r="G566" s="26">
        <f t="shared" si="94"/>
        <v>0.7055045757792795</v>
      </c>
      <c r="H566" s="26">
        <f t="shared" si="95"/>
        <v>0.11504788055241724</v>
      </c>
      <c r="I566" s="27">
        <f t="shared" si="96"/>
        <v>0.64199381417098678</v>
      </c>
      <c r="J566" s="26">
        <f t="shared" si="97"/>
        <v>0.64889594362537872</v>
      </c>
      <c r="K566" s="26">
        <f t="shared" si="98"/>
        <v>0</v>
      </c>
      <c r="L566" s="25">
        <f t="shared" si="99"/>
        <v>0</v>
      </c>
    </row>
    <row r="567" spans="1:12" ht="20" customHeight="1" x14ac:dyDescent="0.2">
      <c r="A567" s="23">
        <v>42818.916666666664</v>
      </c>
      <c r="B567" s="24">
        <v>16.100000000000001</v>
      </c>
      <c r="C567" s="26">
        <f t="shared" si="90"/>
        <v>289.10000000000002</v>
      </c>
      <c r="D567" s="26">
        <f t="shared" si="91"/>
        <v>18.549705984088586</v>
      </c>
      <c r="E567" s="26">
        <f t="shared" si="92"/>
        <v>113771883.99818364</v>
      </c>
      <c r="F567" s="26">
        <f t="shared" si="93"/>
        <v>0.99999999121048222</v>
      </c>
      <c r="G567" s="26">
        <f t="shared" si="94"/>
        <v>0.72039664163327866</v>
      </c>
      <c r="H567" s="26">
        <f t="shared" si="95"/>
        <v>0.11155608278024363</v>
      </c>
      <c r="I567" s="27">
        <f t="shared" si="96"/>
        <v>0.64889594362537872</v>
      </c>
      <c r="J567" s="26">
        <f t="shared" si="97"/>
        <v>0.65644346955815991</v>
      </c>
      <c r="K567" s="26">
        <f t="shared" si="98"/>
        <v>0</v>
      </c>
      <c r="L567" s="25">
        <f t="shared" si="99"/>
        <v>0</v>
      </c>
    </row>
    <row r="568" spans="1:12" ht="20" customHeight="1" x14ac:dyDescent="0.2">
      <c r="A568" s="23">
        <v>42818.958333333336</v>
      </c>
      <c r="B568" s="24">
        <v>15.9</v>
      </c>
      <c r="C568" s="26">
        <f t="shared" si="90"/>
        <v>288.89999999999998</v>
      </c>
      <c r="D568" s="26">
        <f t="shared" si="91"/>
        <v>18.255728625822055</v>
      </c>
      <c r="E568" s="26">
        <f t="shared" si="92"/>
        <v>84793430.379575282</v>
      </c>
      <c r="F568" s="26">
        <f t="shared" si="93"/>
        <v>0.99999998820663361</v>
      </c>
      <c r="G568" s="26">
        <f t="shared" si="94"/>
        <v>0.73562433021879192</v>
      </c>
      <c r="H568" s="26">
        <f t="shared" si="95"/>
        <v>0.10816564803480543</v>
      </c>
      <c r="I568" s="27">
        <f t="shared" si="96"/>
        <v>0.65644346955815991</v>
      </c>
      <c r="J568" s="26">
        <f t="shared" si="97"/>
        <v>0.66456117702738327</v>
      </c>
      <c r="K568" s="26">
        <f t="shared" si="98"/>
        <v>0</v>
      </c>
      <c r="L568" s="25">
        <f t="shared" si="99"/>
        <v>0</v>
      </c>
    </row>
    <row r="569" spans="1:12" ht="20" customHeight="1" x14ac:dyDescent="0.2">
      <c r="A569" s="23">
        <v>42819</v>
      </c>
      <c r="B569" s="24">
        <v>15.6</v>
      </c>
      <c r="C569" s="26">
        <f t="shared" si="90"/>
        <v>288.60000000000002</v>
      </c>
      <c r="D569" s="26">
        <f t="shared" si="91"/>
        <v>17.813998613998649</v>
      </c>
      <c r="E569" s="26">
        <f t="shared" si="92"/>
        <v>54515663.063219137</v>
      </c>
      <c r="F569" s="26">
        <f t="shared" si="93"/>
        <v>0.99999998165664827</v>
      </c>
      <c r="G569" s="26">
        <f t="shared" si="94"/>
        <v>0.75911277596236348</v>
      </c>
      <c r="H569" s="26">
        <f t="shared" si="95"/>
        <v>0.10326393588936682</v>
      </c>
      <c r="I569" s="27">
        <f t="shared" si="96"/>
        <v>0.66456117702738327</v>
      </c>
      <c r="J569" s="26">
        <f t="shared" si="97"/>
        <v>0.67383773829070304</v>
      </c>
      <c r="K569" s="26">
        <f t="shared" si="98"/>
        <v>0</v>
      </c>
      <c r="L569" s="25">
        <f t="shared" si="99"/>
        <v>0</v>
      </c>
    </row>
    <row r="570" spans="1:12" ht="20" customHeight="1" x14ac:dyDescent="0.2">
      <c r="A570" s="23">
        <v>42819.041666666664</v>
      </c>
      <c r="B570" s="24">
        <v>15.4</v>
      </c>
      <c r="C570" s="26">
        <f t="shared" si="90"/>
        <v>288.39999999999998</v>
      </c>
      <c r="D570" s="26">
        <f t="shared" si="91"/>
        <v>17.519001386962522</v>
      </c>
      <c r="E570" s="26">
        <f t="shared" si="92"/>
        <v>40588745.71318464</v>
      </c>
      <c r="F570" s="26">
        <f t="shared" si="93"/>
        <v>0.9999999753626293</v>
      </c>
      <c r="G570" s="26">
        <f t="shared" si="94"/>
        <v>0.77521509664266908</v>
      </c>
      <c r="H570" s="26">
        <f t="shared" si="95"/>
        <v>0.10011479762952795</v>
      </c>
      <c r="I570" s="27">
        <f t="shared" si="96"/>
        <v>0.67383773829070304</v>
      </c>
      <c r="J570" s="26">
        <f t="shared" si="97"/>
        <v>0.68349559924943781</v>
      </c>
      <c r="K570" s="26">
        <f t="shared" si="98"/>
        <v>0</v>
      </c>
      <c r="L570" s="25">
        <f t="shared" si="99"/>
        <v>0</v>
      </c>
    </row>
    <row r="571" spans="1:12" ht="20" customHeight="1" x14ac:dyDescent="0.2">
      <c r="A571" s="23">
        <v>42819.083333333336</v>
      </c>
      <c r="B571" s="24">
        <v>15</v>
      </c>
      <c r="C571" s="26">
        <f t="shared" si="90"/>
        <v>288</v>
      </c>
      <c r="D571" s="26">
        <f t="shared" si="91"/>
        <v>16.927777777777781</v>
      </c>
      <c r="E571" s="26">
        <f t="shared" si="92"/>
        <v>22471935.505712416</v>
      </c>
      <c r="F571" s="26">
        <f t="shared" si="93"/>
        <v>0.99999995550005227</v>
      </c>
      <c r="G571" s="26">
        <f t="shared" si="94"/>
        <v>0.80852238137210641</v>
      </c>
      <c r="H571" s="26">
        <f t="shared" si="95"/>
        <v>9.4089558339520138E-2</v>
      </c>
      <c r="I571" s="27">
        <f t="shared" si="96"/>
        <v>0.68349559924943781</v>
      </c>
      <c r="J571" s="26">
        <f t="shared" si="97"/>
        <v>0.69472284894096115</v>
      </c>
      <c r="K571" s="26">
        <f t="shared" si="98"/>
        <v>0</v>
      </c>
      <c r="L571" s="25">
        <f t="shared" si="99"/>
        <v>0</v>
      </c>
    </row>
    <row r="572" spans="1:12" ht="20" customHeight="1" x14ac:dyDescent="0.2">
      <c r="A572" s="23">
        <v>42819.125</v>
      </c>
      <c r="B572" s="24">
        <v>14.5</v>
      </c>
      <c r="C572" s="26">
        <f t="shared" si="90"/>
        <v>287.5</v>
      </c>
      <c r="D572" s="26">
        <f t="shared" si="91"/>
        <v>16.186434782608696</v>
      </c>
      <c r="E572" s="26">
        <f t="shared" si="92"/>
        <v>10707283.64790808</v>
      </c>
      <c r="F572" s="26">
        <f t="shared" si="93"/>
        <v>0.99999990660563975</v>
      </c>
      <c r="G572" s="26">
        <f t="shared" si="94"/>
        <v>0.85231634712473292</v>
      </c>
      <c r="H572" s="26">
        <f t="shared" si="95"/>
        <v>8.7044210749250561E-2</v>
      </c>
      <c r="I572" s="27">
        <f t="shared" si="96"/>
        <v>0.69472284894096115</v>
      </c>
      <c r="J572" s="26">
        <f t="shared" si="97"/>
        <v>0.70786038356652536</v>
      </c>
      <c r="K572" s="26">
        <f t="shared" si="98"/>
        <v>0</v>
      </c>
      <c r="L572" s="25">
        <f t="shared" si="99"/>
        <v>0</v>
      </c>
    </row>
    <row r="573" spans="1:12" ht="20" customHeight="1" x14ac:dyDescent="0.2">
      <c r="A573" s="23">
        <v>42819.166666666664</v>
      </c>
      <c r="B573" s="24">
        <v>13.8</v>
      </c>
      <c r="C573" s="26">
        <f t="shared" si="90"/>
        <v>286.8</v>
      </c>
      <c r="D573" s="26">
        <f t="shared" si="91"/>
        <v>15.144211994421216</v>
      </c>
      <c r="E573" s="26">
        <f t="shared" si="92"/>
        <v>3776136.6490163682</v>
      </c>
      <c r="F573" s="26">
        <f t="shared" si="93"/>
        <v>0.9999997351791452</v>
      </c>
      <c r="G573" s="26">
        <f t="shared" si="94"/>
        <v>0.91792519853653787</v>
      </c>
      <c r="H573" s="26">
        <f t="shared" si="95"/>
        <v>7.8022477695723444E-2</v>
      </c>
      <c r="I573" s="27">
        <f t="shared" si="96"/>
        <v>0.70786038356652536</v>
      </c>
      <c r="J573" s="26">
        <f t="shared" si="97"/>
        <v>0.72362708484378935</v>
      </c>
      <c r="K573" s="26">
        <f t="shared" si="98"/>
        <v>0</v>
      </c>
      <c r="L573" s="25">
        <f t="shared" si="99"/>
        <v>0</v>
      </c>
    </row>
    <row r="574" spans="1:12" ht="20" customHeight="1" x14ac:dyDescent="0.2">
      <c r="A574" s="23">
        <v>42819.208333333336</v>
      </c>
      <c r="B574" s="24">
        <v>12.8</v>
      </c>
      <c r="C574" s="26">
        <f t="shared" si="90"/>
        <v>285.8</v>
      </c>
      <c r="D574" s="26">
        <f t="shared" si="91"/>
        <v>13.646466060181963</v>
      </c>
      <c r="E574" s="26">
        <f t="shared" si="92"/>
        <v>844471.32544876507</v>
      </c>
      <c r="F574" s="26">
        <f t="shared" si="93"/>
        <v>0.99999881582857142</v>
      </c>
      <c r="G574" s="26">
        <f t="shared" si="94"/>
        <v>1.021151579796818</v>
      </c>
      <c r="H574" s="26">
        <f t="shared" si="95"/>
        <v>6.6669930621875803E-2</v>
      </c>
      <c r="I574" s="27">
        <f t="shared" si="96"/>
        <v>0.72362708484378935</v>
      </c>
      <c r="J574" s="26">
        <f t="shared" si="97"/>
        <v>0.74281624502580379</v>
      </c>
      <c r="K574" s="26">
        <f t="shared" si="98"/>
        <v>0</v>
      </c>
      <c r="L574" s="25">
        <f t="shared" si="99"/>
        <v>0</v>
      </c>
    </row>
    <row r="575" spans="1:12" ht="20" customHeight="1" x14ac:dyDescent="0.2">
      <c r="A575" s="23">
        <v>42819.25</v>
      </c>
      <c r="B575" s="24">
        <v>10.9</v>
      </c>
      <c r="C575" s="26">
        <f t="shared" si="90"/>
        <v>283.89999999999998</v>
      </c>
      <c r="D575" s="26">
        <f t="shared" si="91"/>
        <v>10.771680169073585</v>
      </c>
      <c r="E575" s="26">
        <f t="shared" si="92"/>
        <v>47652.013731132276</v>
      </c>
      <c r="F575" s="26">
        <f t="shared" si="93"/>
        <v>0.99997901496837871</v>
      </c>
      <c r="G575" s="26">
        <f t="shared" si="94"/>
        <v>1.2529277683079556</v>
      </c>
      <c r="H575" s="26">
        <f t="shared" si="95"/>
        <v>4.9300817851547697E-2</v>
      </c>
      <c r="I575" s="27">
        <f t="shared" si="96"/>
        <v>0.74281624502580379</v>
      </c>
      <c r="J575" s="26">
        <f t="shared" si="97"/>
        <v>0.76735529263809765</v>
      </c>
      <c r="K575" s="26">
        <f t="shared" si="98"/>
        <v>0</v>
      </c>
      <c r="L575" s="25">
        <f t="shared" si="99"/>
        <v>0</v>
      </c>
    </row>
    <row r="576" spans="1:12" ht="20" customHeight="1" x14ac:dyDescent="0.2">
      <c r="A576" s="23">
        <v>42819.291666666664</v>
      </c>
      <c r="B576" s="24">
        <v>9.9</v>
      </c>
      <c r="C576" s="26">
        <f t="shared" si="90"/>
        <v>282.89999999999998</v>
      </c>
      <c r="D576" s="26">
        <f t="shared" si="91"/>
        <v>9.2431247790738436</v>
      </c>
      <c r="E576" s="26">
        <f t="shared" si="92"/>
        <v>10333.277370989794</v>
      </c>
      <c r="F576" s="26">
        <f t="shared" si="93"/>
        <v>0.99990323464678743</v>
      </c>
      <c r="G576" s="26">
        <f t="shared" si="94"/>
        <v>1.3968861810988782</v>
      </c>
      <c r="H576" s="26">
        <f t="shared" si="95"/>
        <v>4.1991330159062625E-2</v>
      </c>
      <c r="I576" s="27">
        <f t="shared" si="96"/>
        <v>0.76735529263809765</v>
      </c>
      <c r="J576" s="26">
        <f t="shared" si="97"/>
        <v>0.79324280274750181</v>
      </c>
      <c r="K576" s="26">
        <f t="shared" si="98"/>
        <v>0</v>
      </c>
      <c r="L576" s="25">
        <f t="shared" si="99"/>
        <v>0</v>
      </c>
    </row>
    <row r="577" spans="1:12" ht="20" customHeight="1" x14ac:dyDescent="0.2">
      <c r="A577" s="23">
        <v>42819.333333333336</v>
      </c>
      <c r="B577" s="24">
        <v>10.3</v>
      </c>
      <c r="C577" s="26">
        <f t="shared" si="90"/>
        <v>283.3</v>
      </c>
      <c r="D577" s="26">
        <f t="shared" si="91"/>
        <v>9.8558418637486955</v>
      </c>
      <c r="E577" s="26">
        <f t="shared" si="92"/>
        <v>19069.431057978371</v>
      </c>
      <c r="F577" s="26">
        <f t="shared" si="93"/>
        <v>0.99994756280039188</v>
      </c>
      <c r="G577" s="26">
        <f t="shared" si="94"/>
        <v>1.3372943536060677</v>
      </c>
      <c r="H577" s="26">
        <f t="shared" si="95"/>
        <v>4.4781276700266978E-2</v>
      </c>
      <c r="I577" s="27">
        <f t="shared" si="96"/>
        <v>0.79324280274750181</v>
      </c>
      <c r="J577" s="26">
        <f t="shared" si="97"/>
        <v>0.81706866796217659</v>
      </c>
      <c r="K577" s="26">
        <f t="shared" si="98"/>
        <v>0</v>
      </c>
      <c r="L577" s="25">
        <f t="shared" si="99"/>
        <v>0</v>
      </c>
    </row>
    <row r="578" spans="1:12" ht="20" customHeight="1" x14ac:dyDescent="0.2">
      <c r="A578" s="23">
        <v>42819.375</v>
      </c>
      <c r="B578" s="24">
        <v>11.9</v>
      </c>
      <c r="C578" s="26">
        <f t="shared" si="90"/>
        <v>284.89999999999998</v>
      </c>
      <c r="D578" s="26">
        <f t="shared" si="91"/>
        <v>12.289505089505056</v>
      </c>
      <c r="E578" s="26">
        <f t="shared" si="92"/>
        <v>217402.35572346815</v>
      </c>
      <c r="F578" s="26">
        <f t="shared" si="93"/>
        <v>0.99999540025499301</v>
      </c>
      <c r="G578" s="26">
        <f t="shared" si="94"/>
        <v>1.1246635962630702</v>
      </c>
      <c r="H578" s="26">
        <f t="shared" si="95"/>
        <v>5.7817506765303096E-2</v>
      </c>
      <c r="I578" s="27">
        <f t="shared" si="96"/>
        <v>0.81706866796217659</v>
      </c>
      <c r="J578" s="26">
        <f t="shared" si="97"/>
        <v>0.83434868266644124</v>
      </c>
      <c r="K578" s="26">
        <f t="shared" si="98"/>
        <v>0</v>
      </c>
      <c r="L578" s="25">
        <f t="shared" si="99"/>
        <v>0</v>
      </c>
    </row>
    <row r="579" spans="1:12" ht="20" customHeight="1" x14ac:dyDescent="0.2">
      <c r="A579" s="23">
        <v>42819.416666666664</v>
      </c>
      <c r="B579" s="24">
        <v>13.9</v>
      </c>
      <c r="C579" s="26">
        <f t="shared" si="90"/>
        <v>286.89999999999998</v>
      </c>
      <c r="D579" s="26">
        <f t="shared" si="91"/>
        <v>15.293412338793972</v>
      </c>
      <c r="E579" s="26">
        <f t="shared" si="92"/>
        <v>4383737.9813409364</v>
      </c>
      <c r="F579" s="26">
        <f t="shared" si="93"/>
        <v>0.99999977188422851</v>
      </c>
      <c r="G579" s="26">
        <f t="shared" si="94"/>
        <v>0.90823188662726884</v>
      </c>
      <c r="H579" s="26">
        <f t="shared" si="95"/>
        <v>7.925424412148635E-2</v>
      </c>
      <c r="I579" s="27">
        <f t="shared" si="96"/>
        <v>0.83434868266644124</v>
      </c>
      <c r="J579" s="26">
        <f t="shared" si="97"/>
        <v>0.83997821172330722</v>
      </c>
      <c r="K579" s="26">
        <f t="shared" si="98"/>
        <v>0</v>
      </c>
      <c r="L579" s="25">
        <f t="shared" si="99"/>
        <v>0</v>
      </c>
    </row>
    <row r="580" spans="1:12" ht="20" customHeight="1" x14ac:dyDescent="0.2">
      <c r="A580" s="23">
        <v>42819.458333333336</v>
      </c>
      <c r="B580" s="24">
        <v>16.600000000000001</v>
      </c>
      <c r="C580" s="26">
        <f t="shared" si="90"/>
        <v>289.60000000000002</v>
      </c>
      <c r="D580" s="26">
        <f t="shared" si="91"/>
        <v>19.282872928176833</v>
      </c>
      <c r="E580" s="26">
        <f t="shared" si="92"/>
        <v>236834685.97371796</v>
      </c>
      <c r="F580" s="26">
        <f t="shared" si="93"/>
        <v>0.99999999577764553</v>
      </c>
      <c r="G580" s="26">
        <f t="shared" si="94"/>
        <v>0.68377869006092828</v>
      </c>
      <c r="H580" s="26">
        <f t="shared" si="95"/>
        <v>0.12048195526577772</v>
      </c>
      <c r="I580" s="27">
        <f t="shared" si="96"/>
        <v>0.83997821172330722</v>
      </c>
      <c r="J580" s="26">
        <f t="shared" si="97"/>
        <v>0.82224848569705178</v>
      </c>
      <c r="K580" s="26">
        <f t="shared" si="98"/>
        <v>0</v>
      </c>
      <c r="L580" s="25">
        <f t="shared" si="99"/>
        <v>0</v>
      </c>
    </row>
    <row r="581" spans="1:12" ht="20" customHeight="1" x14ac:dyDescent="0.2">
      <c r="A581" s="23">
        <v>42819.5</v>
      </c>
      <c r="B581" s="24">
        <v>19</v>
      </c>
      <c r="C581" s="26">
        <f t="shared" si="90"/>
        <v>292</v>
      </c>
      <c r="D581" s="26">
        <f t="shared" si="91"/>
        <v>22.767123287671236</v>
      </c>
      <c r="E581" s="26">
        <f t="shared" si="92"/>
        <v>7720332636.39849</v>
      </c>
      <c r="F581" s="26">
        <f t="shared" si="93"/>
        <v>0.99999999987047195</v>
      </c>
      <c r="G581" s="26">
        <f t="shared" si="94"/>
        <v>0.53363737878670037</v>
      </c>
      <c r="H581" s="26">
        <f t="shared" si="95"/>
        <v>0.17369464215321639</v>
      </c>
      <c r="I581" s="27">
        <f t="shared" si="96"/>
        <v>0.82224848569705178</v>
      </c>
      <c r="J581" s="26">
        <f t="shared" si="97"/>
        <v>0.77623046294610543</v>
      </c>
      <c r="K581" s="26">
        <f t="shared" si="98"/>
        <v>0</v>
      </c>
      <c r="L581" s="25">
        <f t="shared" si="99"/>
        <v>0</v>
      </c>
    </row>
    <row r="582" spans="1:12" ht="20" customHeight="1" x14ac:dyDescent="0.2">
      <c r="A582" s="23">
        <v>42819.541666666664</v>
      </c>
      <c r="B582" s="24">
        <v>20.399999999999999</v>
      </c>
      <c r="C582" s="26">
        <f t="shared" si="90"/>
        <v>293.39999999999998</v>
      </c>
      <c r="D582" s="26">
        <f t="shared" si="91"/>
        <v>24.773278800272635</v>
      </c>
      <c r="E582" s="26">
        <f t="shared" si="92"/>
        <v>57398201112.229088</v>
      </c>
      <c r="F582" s="26">
        <f t="shared" si="93"/>
        <v>0.99999999998257783</v>
      </c>
      <c r="G582" s="26">
        <f t="shared" si="94"/>
        <v>0.46265002687486767</v>
      </c>
      <c r="H582" s="26">
        <f t="shared" si="95"/>
        <v>0.21441595290450122</v>
      </c>
      <c r="I582" s="27">
        <f t="shared" si="96"/>
        <v>0.77623046294610543</v>
      </c>
      <c r="J582" s="26">
        <f t="shared" si="97"/>
        <v>0.7157134011709827</v>
      </c>
      <c r="K582" s="26">
        <f t="shared" si="98"/>
        <v>0</v>
      </c>
      <c r="L582" s="25">
        <f t="shared" si="99"/>
        <v>0</v>
      </c>
    </row>
    <row r="583" spans="1:12" ht="20" customHeight="1" x14ac:dyDescent="0.2">
      <c r="A583" s="23">
        <v>42819.583333333336</v>
      </c>
      <c r="B583" s="24">
        <v>20.6</v>
      </c>
      <c r="C583" s="26">
        <f t="shared" si="90"/>
        <v>293.60000000000002</v>
      </c>
      <c r="D583" s="26">
        <f t="shared" si="91"/>
        <v>25.058310626703033</v>
      </c>
      <c r="E583" s="26">
        <f t="shared" si="92"/>
        <v>76328377542.660309</v>
      </c>
      <c r="F583" s="26">
        <f t="shared" si="93"/>
        <v>0.9999999999868987</v>
      </c>
      <c r="G583" s="26">
        <f t="shared" si="94"/>
        <v>0.45336148147762467</v>
      </c>
      <c r="H583" s="26">
        <f t="shared" si="95"/>
        <v>0.22092920116123244</v>
      </c>
      <c r="I583" s="27">
        <f t="shared" si="96"/>
        <v>0.7157134011709827</v>
      </c>
      <c r="J583" s="26">
        <f t="shared" si="97"/>
        <v>0.66370828338409038</v>
      </c>
      <c r="K583" s="26">
        <f t="shared" si="98"/>
        <v>0</v>
      </c>
      <c r="L583" s="25">
        <f t="shared" si="99"/>
        <v>0</v>
      </c>
    </row>
    <row r="584" spans="1:12" ht="20" customHeight="1" x14ac:dyDescent="0.2">
      <c r="A584" s="23">
        <v>42819.625</v>
      </c>
      <c r="B584" s="24">
        <v>22.1</v>
      </c>
      <c r="C584" s="26">
        <f t="shared" si="90"/>
        <v>295.10000000000002</v>
      </c>
      <c r="D584" s="26">
        <f t="shared" si="91"/>
        <v>27.183734327346698</v>
      </c>
      <c r="E584" s="26">
        <f t="shared" si="92"/>
        <v>639360520682.30688</v>
      </c>
      <c r="F584" s="26">
        <f t="shared" si="93"/>
        <v>0.99999999999843592</v>
      </c>
      <c r="G584" s="26">
        <f t="shared" si="94"/>
        <v>0.38973138104229244</v>
      </c>
      <c r="H584" s="26">
        <f t="shared" si="95"/>
        <v>0.27616067030038449</v>
      </c>
      <c r="I584" s="27">
        <f t="shared" si="96"/>
        <v>0.66370828338409038</v>
      </c>
      <c r="J584" s="26">
        <f t="shared" si="97"/>
        <v>0.59759519704426223</v>
      </c>
      <c r="K584" s="26">
        <f t="shared" si="98"/>
        <v>0</v>
      </c>
      <c r="L584" s="25">
        <f t="shared" si="99"/>
        <v>0</v>
      </c>
    </row>
    <row r="585" spans="1:12" ht="20" customHeight="1" x14ac:dyDescent="0.2">
      <c r="A585" s="23">
        <v>42819.666666666664</v>
      </c>
      <c r="B585" s="24">
        <v>24</v>
      </c>
      <c r="C585" s="26">
        <f t="shared" si="90"/>
        <v>297</v>
      </c>
      <c r="D585" s="26">
        <f t="shared" si="91"/>
        <v>29.845117845117844</v>
      </c>
      <c r="E585" s="26">
        <f t="shared" si="92"/>
        <v>9153137614436.7422</v>
      </c>
      <c r="F585" s="26">
        <f t="shared" si="93"/>
        <v>0.99999999999989075</v>
      </c>
      <c r="G585" s="26">
        <f t="shared" si="94"/>
        <v>0.32249579430252145</v>
      </c>
      <c r="H585" s="26">
        <f t="shared" si="95"/>
        <v>0.36518053879514245</v>
      </c>
      <c r="I585" s="27">
        <f t="shared" si="96"/>
        <v>0.59759519704426223</v>
      </c>
      <c r="J585" s="26">
        <f t="shared" si="97"/>
        <v>0.51343440340599811</v>
      </c>
      <c r="K585" s="26">
        <f t="shared" si="98"/>
        <v>0</v>
      </c>
      <c r="L585" s="25">
        <f t="shared" si="99"/>
        <v>0</v>
      </c>
    </row>
    <row r="586" spans="1:12" ht="20" customHeight="1" x14ac:dyDescent="0.2">
      <c r="A586" s="23">
        <v>42819.708333333336</v>
      </c>
      <c r="B586" s="24">
        <v>24.9</v>
      </c>
      <c r="C586" s="26">
        <f t="shared" si="90"/>
        <v>297.89999999999998</v>
      </c>
      <c r="D586" s="26">
        <f t="shared" si="91"/>
        <v>31.093924135615946</v>
      </c>
      <c r="E586" s="26">
        <f t="shared" si="92"/>
        <v>31909476022868.141</v>
      </c>
      <c r="F586" s="26">
        <f t="shared" si="93"/>
        <v>0.99999999999996869</v>
      </c>
      <c r="G586" s="26">
        <f t="shared" si="94"/>
        <v>0.29507593801326892</v>
      </c>
      <c r="H586" s="26">
        <f t="shared" si="95"/>
        <v>0.4163388661200616</v>
      </c>
      <c r="I586" s="27">
        <f t="shared" si="96"/>
        <v>0.51343440340599811</v>
      </c>
      <c r="J586" s="26">
        <f t="shared" si="97"/>
        <v>0.43907390522505974</v>
      </c>
      <c r="K586" s="26">
        <f t="shared" si="98"/>
        <v>0</v>
      </c>
      <c r="L586" s="25">
        <f t="shared" si="99"/>
        <v>0</v>
      </c>
    </row>
    <row r="587" spans="1:12" ht="20" customHeight="1" x14ac:dyDescent="0.2">
      <c r="A587" s="23">
        <v>42819.75</v>
      </c>
      <c r="B587" s="24">
        <v>25.1</v>
      </c>
      <c r="C587" s="26">
        <f t="shared" si="90"/>
        <v>298.10000000000002</v>
      </c>
      <c r="D587" s="26">
        <f t="shared" si="91"/>
        <v>31.370412613217077</v>
      </c>
      <c r="E587" s="26">
        <f t="shared" si="92"/>
        <v>42072381216181.609</v>
      </c>
      <c r="F587" s="26">
        <f t="shared" si="93"/>
        <v>0.99999999999997624</v>
      </c>
      <c r="G587" s="26">
        <f t="shared" si="94"/>
        <v>0.28932757539167148</v>
      </c>
      <c r="H587" s="26">
        <f t="shared" si="95"/>
        <v>0.42860126531514958</v>
      </c>
      <c r="I587" s="27">
        <f t="shared" si="96"/>
        <v>0.43907390522505974</v>
      </c>
      <c r="J587" s="26">
        <f t="shared" si="97"/>
        <v>0.38687527281799938</v>
      </c>
      <c r="K587" s="26">
        <f t="shared" si="98"/>
        <v>0</v>
      </c>
      <c r="L587" s="25">
        <f t="shared" si="99"/>
        <v>0</v>
      </c>
    </row>
    <row r="588" spans="1:12" ht="20" customHeight="1" x14ac:dyDescent="0.2">
      <c r="A588" s="23">
        <v>42819.791666666664</v>
      </c>
      <c r="B588" s="24">
        <v>23.2</v>
      </c>
      <c r="C588" s="26">
        <f t="shared" si="90"/>
        <v>296.2</v>
      </c>
      <c r="D588" s="26">
        <f t="shared" si="91"/>
        <v>28.728696826468585</v>
      </c>
      <c r="E588" s="26">
        <f t="shared" si="92"/>
        <v>2997191580972.9902</v>
      </c>
      <c r="F588" s="26">
        <f t="shared" si="93"/>
        <v>0.99999999999966638</v>
      </c>
      <c r="G588" s="26">
        <f t="shared" si="94"/>
        <v>0.34915911340517042</v>
      </c>
      <c r="H588" s="26">
        <f t="shared" si="95"/>
        <v>0.32479131101039554</v>
      </c>
      <c r="I588" s="27">
        <f t="shared" si="96"/>
        <v>0.38687527281799938</v>
      </c>
      <c r="J588" s="26">
        <f t="shared" si="97"/>
        <v>0.37641575782336084</v>
      </c>
      <c r="K588" s="26">
        <f t="shared" si="98"/>
        <v>0</v>
      </c>
      <c r="L588" s="25">
        <f t="shared" si="99"/>
        <v>0</v>
      </c>
    </row>
    <row r="589" spans="1:12" ht="20" customHeight="1" x14ac:dyDescent="0.2">
      <c r="A589" s="23">
        <v>42819.833333333336</v>
      </c>
      <c r="B589" s="24">
        <v>20.100000000000001</v>
      </c>
      <c r="C589" s="26">
        <f t="shared" si="90"/>
        <v>293.10000000000002</v>
      </c>
      <c r="D589" s="26">
        <f t="shared" si="91"/>
        <v>24.345001705902455</v>
      </c>
      <c r="E589" s="26">
        <f t="shared" si="92"/>
        <v>37402437233.039558</v>
      </c>
      <c r="F589" s="26">
        <f t="shared" si="93"/>
        <v>0.99999999997326372</v>
      </c>
      <c r="G589" s="26">
        <f t="shared" si="94"/>
        <v>0.47696563482502913</v>
      </c>
      <c r="H589" s="26">
        <f t="shared" si="95"/>
        <v>0.20498864176604878</v>
      </c>
      <c r="I589" s="27">
        <f t="shared" si="96"/>
        <v>0.37641575782336084</v>
      </c>
      <c r="J589" s="26">
        <f t="shared" si="97"/>
        <v>0.39505201697137066</v>
      </c>
      <c r="K589" s="26">
        <f t="shared" si="98"/>
        <v>0</v>
      </c>
      <c r="L589" s="25">
        <f t="shared" si="99"/>
        <v>0</v>
      </c>
    </row>
    <row r="590" spans="1:12" ht="20" customHeight="1" x14ac:dyDescent="0.2">
      <c r="A590" s="23">
        <v>42819.875</v>
      </c>
      <c r="B590" s="24">
        <v>17.7</v>
      </c>
      <c r="C590" s="26">
        <f t="shared" ref="C590:C653" si="100">B590+273</f>
        <v>290.7</v>
      </c>
      <c r="D590" s="26">
        <f t="shared" ref="D590:D653" si="101">$C$5*$C$6*(C590-$C$6)/C590</f>
        <v>20.886962504299952</v>
      </c>
      <c r="E590" s="26">
        <f t="shared" ref="E590:E653" si="102">EXP(D590)</f>
        <v>1177856978.425107</v>
      </c>
      <c r="F590" s="26">
        <f t="shared" ref="F590:F653" si="103">E590/(1+E590)</f>
        <v>0.99999999915100046</v>
      </c>
      <c r="G590" s="26">
        <f t="shared" ref="G590:G653" si="104">$C$7*EXP($C$8/C590)</f>
        <v>0.61002332241946911</v>
      </c>
      <c r="H590" s="26">
        <f t="shared" ref="H590:H653" si="105">$C$4*EXP(-$C$2/C590)</f>
        <v>0.14258061395264185</v>
      </c>
      <c r="I590" s="27">
        <f t="shared" ref="I590:I653" si="106">IF(J589&lt;1,J589,J589-J589*F589)</f>
        <v>0.39505201697137066</v>
      </c>
      <c r="J590" s="26">
        <f t="shared" ref="J590:J653" si="107">G590-(G590-I590)*EXP(-H590)</f>
        <v>0.42361790928776999</v>
      </c>
      <c r="K590" s="26">
        <f t="shared" ref="K590:K653" si="108">IF(J590&lt;1,0,J590*F590)</f>
        <v>0</v>
      </c>
      <c r="L590" s="25">
        <f t="shared" ref="L590:L653" si="109">K590+L589</f>
        <v>0</v>
      </c>
    </row>
    <row r="591" spans="1:12" ht="20" customHeight="1" x14ac:dyDescent="0.2">
      <c r="A591" s="23">
        <v>42819.916666666664</v>
      </c>
      <c r="B591" s="24">
        <v>16.7</v>
      </c>
      <c r="C591" s="26">
        <f t="shared" si="100"/>
        <v>289.7</v>
      </c>
      <c r="D591" s="26">
        <f t="shared" si="101"/>
        <v>19.429202623403508</v>
      </c>
      <c r="E591" s="26">
        <f t="shared" si="102"/>
        <v>274154568.36103541</v>
      </c>
      <c r="F591" s="26">
        <f t="shared" si="103"/>
        <v>0.99999999635242265</v>
      </c>
      <c r="G591" s="26">
        <f t="shared" si="104"/>
        <v>0.67669617712901475</v>
      </c>
      <c r="H591" s="26">
        <f t="shared" si="105"/>
        <v>0.12234716494826325</v>
      </c>
      <c r="I591" s="27">
        <f t="shared" si="106"/>
        <v>0.42361790928776999</v>
      </c>
      <c r="J591" s="26">
        <f t="shared" si="107"/>
        <v>0.45276211679855533</v>
      </c>
      <c r="K591" s="26">
        <f t="shared" si="108"/>
        <v>0</v>
      </c>
      <c r="L591" s="25">
        <f t="shared" si="109"/>
        <v>0</v>
      </c>
    </row>
    <row r="592" spans="1:12" ht="20" customHeight="1" x14ac:dyDescent="0.2">
      <c r="A592" s="23">
        <v>42819.958333333336</v>
      </c>
      <c r="B592" s="24">
        <v>16.7</v>
      </c>
      <c r="C592" s="26">
        <f t="shared" si="100"/>
        <v>289.7</v>
      </c>
      <c r="D592" s="26">
        <f t="shared" si="101"/>
        <v>19.429202623403508</v>
      </c>
      <c r="E592" s="26">
        <f t="shared" si="102"/>
        <v>274154568.36103541</v>
      </c>
      <c r="F592" s="26">
        <f t="shared" si="103"/>
        <v>0.99999999635242265</v>
      </c>
      <c r="G592" s="26">
        <f t="shared" si="104"/>
        <v>0.67669617712901475</v>
      </c>
      <c r="H592" s="26">
        <f t="shared" si="105"/>
        <v>0.12234716494826325</v>
      </c>
      <c r="I592" s="27">
        <f t="shared" si="106"/>
        <v>0.45276211679855533</v>
      </c>
      <c r="J592" s="26">
        <f t="shared" si="107"/>
        <v>0.47855011028639449</v>
      </c>
      <c r="K592" s="26">
        <f t="shared" si="108"/>
        <v>0</v>
      </c>
      <c r="L592" s="25">
        <f t="shared" si="109"/>
        <v>0</v>
      </c>
    </row>
    <row r="593" spans="1:12" ht="20" customHeight="1" x14ac:dyDescent="0.2">
      <c r="A593" s="23">
        <v>42820</v>
      </c>
      <c r="B593" s="24">
        <v>15.7</v>
      </c>
      <c r="C593" s="26">
        <f t="shared" si="100"/>
        <v>288.7</v>
      </c>
      <c r="D593" s="26">
        <f t="shared" si="101"/>
        <v>17.961343955663303</v>
      </c>
      <c r="E593" s="26">
        <f t="shared" si="102"/>
        <v>63170245.907923087</v>
      </c>
      <c r="F593" s="26">
        <f t="shared" si="103"/>
        <v>0.99999998416976266</v>
      </c>
      <c r="G593" s="26">
        <f t="shared" si="104"/>
        <v>0.75119567119900565</v>
      </c>
      <c r="H593" s="26">
        <f t="shared" si="105"/>
        <v>0.10487377133000121</v>
      </c>
      <c r="I593" s="27">
        <f t="shared" si="106"/>
        <v>0.47855011028639449</v>
      </c>
      <c r="J593" s="26">
        <f t="shared" si="107"/>
        <v>0.50569519949284714</v>
      </c>
      <c r="K593" s="26">
        <f t="shared" si="108"/>
        <v>0</v>
      </c>
      <c r="L593" s="25">
        <f t="shared" si="109"/>
        <v>0</v>
      </c>
    </row>
    <row r="594" spans="1:12" ht="20" customHeight="1" x14ac:dyDescent="0.2">
      <c r="A594" s="23">
        <v>42820.041666666664</v>
      </c>
      <c r="B594" s="24">
        <v>15.4</v>
      </c>
      <c r="C594" s="26">
        <f t="shared" si="100"/>
        <v>288.39999999999998</v>
      </c>
      <c r="D594" s="26">
        <f t="shared" si="101"/>
        <v>17.519001386962522</v>
      </c>
      <c r="E594" s="26">
        <f t="shared" si="102"/>
        <v>40588745.71318464</v>
      </c>
      <c r="F594" s="26">
        <f t="shared" si="103"/>
        <v>0.9999999753626293</v>
      </c>
      <c r="G594" s="26">
        <f t="shared" si="104"/>
        <v>0.77521509664266908</v>
      </c>
      <c r="H594" s="26">
        <f t="shared" si="105"/>
        <v>0.10011479762952795</v>
      </c>
      <c r="I594" s="27">
        <f t="shared" si="106"/>
        <v>0.50569519949284714</v>
      </c>
      <c r="J594" s="26">
        <f t="shared" si="107"/>
        <v>0.53137140308111108</v>
      </c>
      <c r="K594" s="26">
        <f t="shared" si="108"/>
        <v>0</v>
      </c>
      <c r="L594" s="25">
        <f t="shared" si="109"/>
        <v>0</v>
      </c>
    </row>
    <row r="595" spans="1:12" ht="20" customHeight="1" x14ac:dyDescent="0.2">
      <c r="A595" s="23">
        <v>42820.083333333336</v>
      </c>
      <c r="B595" s="24">
        <v>15.1</v>
      </c>
      <c r="C595" s="26">
        <f t="shared" si="100"/>
        <v>288.10000000000002</v>
      </c>
      <c r="D595" s="26">
        <f t="shared" si="101"/>
        <v>17.07573759111423</v>
      </c>
      <c r="E595" s="26">
        <f t="shared" si="102"/>
        <v>26055451.922390841</v>
      </c>
      <c r="F595" s="26">
        <f t="shared" si="103"/>
        <v>0.9999999616203179</v>
      </c>
      <c r="G595" s="26">
        <f t="shared" si="104"/>
        <v>0.80005498237956663</v>
      </c>
      <c r="H595" s="26">
        <f t="shared" si="105"/>
        <v>9.5562534266714072E-2</v>
      </c>
      <c r="I595" s="27">
        <f t="shared" si="106"/>
        <v>0.53137140308111108</v>
      </c>
      <c r="J595" s="26">
        <f t="shared" si="107"/>
        <v>0.55585881478612376</v>
      </c>
      <c r="K595" s="26">
        <f t="shared" si="108"/>
        <v>0</v>
      </c>
      <c r="L595" s="25">
        <f t="shared" si="109"/>
        <v>0</v>
      </c>
    </row>
    <row r="596" spans="1:12" ht="20" customHeight="1" x14ac:dyDescent="0.2">
      <c r="A596" s="23">
        <v>42820.125</v>
      </c>
      <c r="B596" s="24">
        <v>14.8</v>
      </c>
      <c r="C596" s="26">
        <f t="shared" si="100"/>
        <v>287.8</v>
      </c>
      <c r="D596" s="26">
        <f t="shared" si="101"/>
        <v>16.631549687282856</v>
      </c>
      <c r="E596" s="26">
        <f t="shared" si="102"/>
        <v>16710531.164387424</v>
      </c>
      <c r="F596" s="26">
        <f t="shared" si="103"/>
        <v>0.99999994015750127</v>
      </c>
      <c r="G596" s="26">
        <f t="shared" si="104"/>
        <v>0.82574509606371771</v>
      </c>
      <c r="H596" s="26">
        <f t="shared" si="105"/>
        <v>9.1208414941734151E-2</v>
      </c>
      <c r="I596" s="27">
        <f t="shared" si="106"/>
        <v>0.55585881478612376</v>
      </c>
      <c r="J596" s="26">
        <f t="shared" si="107"/>
        <v>0.57938549170202891</v>
      </c>
      <c r="K596" s="26">
        <f t="shared" si="108"/>
        <v>0</v>
      </c>
      <c r="L596" s="25">
        <f t="shared" si="109"/>
        <v>0</v>
      </c>
    </row>
    <row r="597" spans="1:12" ht="20" customHeight="1" x14ac:dyDescent="0.2">
      <c r="A597" s="23">
        <v>42820.166666666664</v>
      </c>
      <c r="B597" s="24">
        <v>14</v>
      </c>
      <c r="C597" s="26">
        <f t="shared" si="100"/>
        <v>287</v>
      </c>
      <c r="D597" s="26">
        <f t="shared" si="101"/>
        <v>15.442508710801393</v>
      </c>
      <c r="E597" s="26">
        <f t="shared" si="102"/>
        <v>5088576.6394285606</v>
      </c>
      <c r="F597" s="26">
        <f t="shared" si="103"/>
        <v>0.99999980348143025</v>
      </c>
      <c r="G597" s="26">
        <f t="shared" si="104"/>
        <v>0.89864758452144489</v>
      </c>
      <c r="H597" s="26">
        <f t="shared" si="105"/>
        <v>8.0504578080304617E-2</v>
      </c>
      <c r="I597" s="27">
        <f t="shared" si="106"/>
        <v>0.57938549170202891</v>
      </c>
      <c r="J597" s="26">
        <f t="shared" si="107"/>
        <v>0.60408019760943765</v>
      </c>
      <c r="K597" s="26">
        <f t="shared" si="108"/>
        <v>0</v>
      </c>
      <c r="L597" s="25">
        <f t="shared" si="109"/>
        <v>0</v>
      </c>
    </row>
    <row r="598" spans="1:12" ht="20" customHeight="1" x14ac:dyDescent="0.2">
      <c r="A598" s="23">
        <v>42820.208333333336</v>
      </c>
      <c r="B598" s="24">
        <v>13.8</v>
      </c>
      <c r="C598" s="26">
        <f t="shared" si="100"/>
        <v>286.8</v>
      </c>
      <c r="D598" s="26">
        <f t="shared" si="101"/>
        <v>15.144211994421216</v>
      </c>
      <c r="E598" s="26">
        <f t="shared" si="102"/>
        <v>3776136.6490163682</v>
      </c>
      <c r="F598" s="26">
        <f t="shared" si="103"/>
        <v>0.9999997351791452</v>
      </c>
      <c r="G598" s="26">
        <f t="shared" si="104"/>
        <v>0.91792519853653787</v>
      </c>
      <c r="H598" s="26">
        <f t="shared" si="105"/>
        <v>7.8022477695723444E-2</v>
      </c>
      <c r="I598" s="27">
        <f t="shared" si="106"/>
        <v>0.60408019760943765</v>
      </c>
      <c r="J598" s="26">
        <f t="shared" si="107"/>
        <v>0.62763626233016034</v>
      </c>
      <c r="K598" s="26">
        <f t="shared" si="108"/>
        <v>0</v>
      </c>
      <c r="L598" s="25">
        <f t="shared" si="109"/>
        <v>0</v>
      </c>
    </row>
    <row r="599" spans="1:12" ht="20" customHeight="1" x14ac:dyDescent="0.2">
      <c r="A599" s="23">
        <v>42820.25</v>
      </c>
      <c r="B599" s="24">
        <v>13.8</v>
      </c>
      <c r="C599" s="26">
        <f t="shared" si="100"/>
        <v>286.8</v>
      </c>
      <c r="D599" s="26">
        <f t="shared" si="101"/>
        <v>15.144211994421216</v>
      </c>
      <c r="E599" s="26">
        <f t="shared" si="102"/>
        <v>3776136.6490163682</v>
      </c>
      <c r="F599" s="26">
        <f t="shared" si="103"/>
        <v>0.9999997351791452</v>
      </c>
      <c r="G599" s="26">
        <f t="shared" si="104"/>
        <v>0.91792519853653787</v>
      </c>
      <c r="H599" s="26">
        <f t="shared" si="105"/>
        <v>7.8022477695723444E-2</v>
      </c>
      <c r="I599" s="27">
        <f t="shared" si="106"/>
        <v>0.62763626233016034</v>
      </c>
      <c r="J599" s="26">
        <f t="shared" si="107"/>
        <v>0.64942429447592487</v>
      </c>
      <c r="K599" s="26">
        <f t="shared" si="108"/>
        <v>0</v>
      </c>
      <c r="L599" s="25">
        <f t="shared" si="109"/>
        <v>0</v>
      </c>
    </row>
    <row r="600" spans="1:12" ht="20" customHeight="1" x14ac:dyDescent="0.2">
      <c r="A600" s="23">
        <v>42820.291666666664</v>
      </c>
      <c r="B600" s="24">
        <v>13.9</v>
      </c>
      <c r="C600" s="26">
        <f t="shared" si="100"/>
        <v>286.89999999999998</v>
      </c>
      <c r="D600" s="26">
        <f t="shared" si="101"/>
        <v>15.293412338793972</v>
      </c>
      <c r="E600" s="26">
        <f t="shared" si="102"/>
        <v>4383737.9813409364</v>
      </c>
      <c r="F600" s="26">
        <f t="shared" si="103"/>
        <v>0.99999977188422851</v>
      </c>
      <c r="G600" s="26">
        <f t="shared" si="104"/>
        <v>0.90823188662726884</v>
      </c>
      <c r="H600" s="26">
        <f t="shared" si="105"/>
        <v>7.925424412148635E-2</v>
      </c>
      <c r="I600" s="27">
        <f t="shared" si="106"/>
        <v>0.64942429447592487</v>
      </c>
      <c r="J600" s="26">
        <f t="shared" si="107"/>
        <v>0.6691441331137562</v>
      </c>
      <c r="K600" s="26">
        <f t="shared" si="108"/>
        <v>0</v>
      </c>
      <c r="L600" s="25">
        <f t="shared" si="109"/>
        <v>0</v>
      </c>
    </row>
    <row r="601" spans="1:12" ht="20" customHeight="1" x14ac:dyDescent="0.2">
      <c r="A601" s="23">
        <v>42820.333333333336</v>
      </c>
      <c r="B601" s="24">
        <v>13.8</v>
      </c>
      <c r="C601" s="26">
        <f t="shared" si="100"/>
        <v>286.8</v>
      </c>
      <c r="D601" s="26">
        <f t="shared" si="101"/>
        <v>15.144211994421216</v>
      </c>
      <c r="E601" s="26">
        <f t="shared" si="102"/>
        <v>3776136.6490163682</v>
      </c>
      <c r="F601" s="26">
        <f t="shared" si="103"/>
        <v>0.9999997351791452</v>
      </c>
      <c r="G601" s="26">
        <f t="shared" si="104"/>
        <v>0.91792519853653787</v>
      </c>
      <c r="H601" s="26">
        <f t="shared" si="105"/>
        <v>7.8022477695723444E-2</v>
      </c>
      <c r="I601" s="27">
        <f t="shared" si="106"/>
        <v>0.6691441331137562</v>
      </c>
      <c r="J601" s="26">
        <f t="shared" si="107"/>
        <v>0.68781673538901311</v>
      </c>
      <c r="K601" s="26">
        <f t="shared" si="108"/>
        <v>0</v>
      </c>
      <c r="L601" s="25">
        <f t="shared" si="109"/>
        <v>0</v>
      </c>
    </row>
    <row r="602" spans="1:12" ht="20" customHeight="1" x14ac:dyDescent="0.2">
      <c r="A602" s="23">
        <v>42820.375</v>
      </c>
      <c r="B602" s="24">
        <v>14.1</v>
      </c>
      <c r="C602" s="26">
        <f t="shared" si="100"/>
        <v>287.10000000000002</v>
      </c>
      <c r="D602" s="26">
        <f t="shared" si="101"/>
        <v>15.591501219087462</v>
      </c>
      <c r="E602" s="26">
        <f t="shared" si="102"/>
        <v>5906129.2117088335</v>
      </c>
      <c r="F602" s="26">
        <f t="shared" si="103"/>
        <v>0.99999983068439668</v>
      </c>
      <c r="G602" s="26">
        <f t="shared" si="104"/>
        <v>0.88917099393498011</v>
      </c>
      <c r="H602" s="26">
        <f t="shared" si="105"/>
        <v>8.1773745919089869E-2</v>
      </c>
      <c r="I602" s="27">
        <f t="shared" si="106"/>
        <v>0.68781673538901311</v>
      </c>
      <c r="J602" s="26">
        <f t="shared" si="107"/>
        <v>0.70362698643232524</v>
      </c>
      <c r="K602" s="26">
        <f t="shared" si="108"/>
        <v>0</v>
      </c>
      <c r="L602" s="25">
        <f t="shared" si="109"/>
        <v>0</v>
      </c>
    </row>
    <row r="603" spans="1:12" ht="20" customHeight="1" x14ac:dyDescent="0.2">
      <c r="A603" s="23">
        <v>42820.416666666664</v>
      </c>
      <c r="B603" s="24">
        <v>15.5</v>
      </c>
      <c r="C603" s="26">
        <f t="shared" si="100"/>
        <v>288.5</v>
      </c>
      <c r="D603" s="26">
        <f t="shared" si="101"/>
        <v>17.666551126516467</v>
      </c>
      <c r="E603" s="26">
        <f t="shared" si="102"/>
        <v>47041988.185819067</v>
      </c>
      <c r="F603" s="26">
        <f t="shared" si="103"/>
        <v>0.99999997874239555</v>
      </c>
      <c r="G603" s="26">
        <f t="shared" si="104"/>
        <v>0.7671188972163363</v>
      </c>
      <c r="H603" s="26">
        <f t="shared" si="105"/>
        <v>0.10167772138701579</v>
      </c>
      <c r="I603" s="27">
        <f t="shared" si="106"/>
        <v>0.70362698643232524</v>
      </c>
      <c r="J603" s="26">
        <f t="shared" si="107"/>
        <v>0.70976534464122742</v>
      </c>
      <c r="K603" s="26">
        <f t="shared" si="108"/>
        <v>0</v>
      </c>
      <c r="L603" s="25">
        <f t="shared" si="109"/>
        <v>0</v>
      </c>
    </row>
    <row r="604" spans="1:12" ht="20" customHeight="1" x14ac:dyDescent="0.2">
      <c r="A604" s="23">
        <v>42820.458333333336</v>
      </c>
      <c r="B604" s="24">
        <v>16.899999999999999</v>
      </c>
      <c r="C604" s="26">
        <f t="shared" si="100"/>
        <v>289.89999999999998</v>
      </c>
      <c r="D604" s="26">
        <f t="shared" si="101"/>
        <v>19.721559158330429</v>
      </c>
      <c r="E604" s="26">
        <f t="shared" si="102"/>
        <v>367252124.66203964</v>
      </c>
      <c r="F604" s="26">
        <f t="shared" si="103"/>
        <v>0.999999997277075</v>
      </c>
      <c r="G604" s="26">
        <f t="shared" si="104"/>
        <v>0.6627647533263461</v>
      </c>
      <c r="H604" s="26">
        <f t="shared" si="105"/>
        <v>0.12616064717349876</v>
      </c>
      <c r="I604" s="27">
        <f t="shared" si="106"/>
        <v>0.70976534464122742</v>
      </c>
      <c r="J604" s="26">
        <f t="shared" si="107"/>
        <v>0.70419451632819197</v>
      </c>
      <c r="K604" s="26">
        <f t="shared" si="108"/>
        <v>0</v>
      </c>
      <c r="L604" s="25">
        <f t="shared" si="109"/>
        <v>0</v>
      </c>
    </row>
    <row r="605" spans="1:12" ht="20" customHeight="1" x14ac:dyDescent="0.2">
      <c r="A605" s="23">
        <v>42820.5</v>
      </c>
      <c r="B605" s="24">
        <v>18.3</v>
      </c>
      <c r="C605" s="26">
        <f t="shared" si="100"/>
        <v>291.3</v>
      </c>
      <c r="D605" s="26">
        <f t="shared" si="101"/>
        <v>21.756814280810179</v>
      </c>
      <c r="E605" s="26">
        <f t="shared" si="102"/>
        <v>2811022915.1949792</v>
      </c>
      <c r="F605" s="26">
        <f t="shared" si="103"/>
        <v>0.99999999964425756</v>
      </c>
      <c r="G605" s="26">
        <f t="shared" si="104"/>
        <v>0.57341166759306028</v>
      </c>
      <c r="H605" s="26">
        <f t="shared" si="105"/>
        <v>0.15621451227960964</v>
      </c>
      <c r="I605" s="27">
        <f t="shared" si="106"/>
        <v>0.70419451632819197</v>
      </c>
      <c r="J605" s="26">
        <f t="shared" si="107"/>
        <v>0.6852801360370957</v>
      </c>
      <c r="K605" s="26">
        <f t="shared" si="108"/>
        <v>0</v>
      </c>
      <c r="L605" s="25">
        <f t="shared" si="109"/>
        <v>0</v>
      </c>
    </row>
    <row r="606" spans="1:12" ht="20" customHeight="1" x14ac:dyDescent="0.2">
      <c r="A606" s="23">
        <v>42820.541666666664</v>
      </c>
      <c r="B606" s="24">
        <v>19.2</v>
      </c>
      <c r="C606" s="26">
        <f t="shared" si="100"/>
        <v>292.2</v>
      </c>
      <c r="D606" s="26">
        <f t="shared" si="101"/>
        <v>23.054893908281986</v>
      </c>
      <c r="E606" s="26">
        <f t="shared" si="102"/>
        <v>10294688383.876892</v>
      </c>
      <c r="F606" s="26">
        <f t="shared" si="103"/>
        <v>0.99999999990286248</v>
      </c>
      <c r="G606" s="26">
        <f t="shared" si="104"/>
        <v>0.52282173729311066</v>
      </c>
      <c r="H606" s="26">
        <f t="shared" si="105"/>
        <v>0.17902237952027458</v>
      </c>
      <c r="I606" s="27">
        <f t="shared" si="106"/>
        <v>0.6852801360370957</v>
      </c>
      <c r="J606" s="26">
        <f t="shared" si="107"/>
        <v>0.65865112305904505</v>
      </c>
      <c r="K606" s="26">
        <f t="shared" si="108"/>
        <v>0</v>
      </c>
      <c r="L606" s="25">
        <f t="shared" si="109"/>
        <v>0</v>
      </c>
    </row>
    <row r="607" spans="1:12" ht="20" customHeight="1" x14ac:dyDescent="0.2">
      <c r="A607" s="23">
        <v>42820.583333333336</v>
      </c>
      <c r="B607" s="24">
        <v>20.7</v>
      </c>
      <c r="C607" s="26">
        <f t="shared" si="100"/>
        <v>293.7</v>
      </c>
      <c r="D607" s="26">
        <f t="shared" si="101"/>
        <v>25.200680966973088</v>
      </c>
      <c r="E607" s="26">
        <f t="shared" si="102"/>
        <v>88006892038.138779</v>
      </c>
      <c r="F607" s="26">
        <f t="shared" si="103"/>
        <v>0.9999999999886372</v>
      </c>
      <c r="G607" s="26">
        <f t="shared" si="104"/>
        <v>0.44879202485731651</v>
      </c>
      <c r="H607" s="26">
        <f t="shared" si="105"/>
        <v>0.22425622061361936</v>
      </c>
      <c r="I607" s="27">
        <f t="shared" si="106"/>
        <v>0.65865112305904505</v>
      </c>
      <c r="J607" s="26">
        <f t="shared" si="107"/>
        <v>0.61649260428454167</v>
      </c>
      <c r="K607" s="26">
        <f t="shared" si="108"/>
        <v>0</v>
      </c>
      <c r="L607" s="25">
        <f t="shared" si="109"/>
        <v>0</v>
      </c>
    </row>
    <row r="608" spans="1:12" ht="20" customHeight="1" x14ac:dyDescent="0.2">
      <c r="A608" s="23">
        <v>42820.625</v>
      </c>
      <c r="B608" s="24">
        <v>21.5</v>
      </c>
      <c r="C608" s="26">
        <f t="shared" si="100"/>
        <v>294.5</v>
      </c>
      <c r="D608" s="26">
        <f t="shared" si="101"/>
        <v>26.336162988115454</v>
      </c>
      <c r="E608" s="26">
        <f t="shared" si="102"/>
        <v>273936725577.04691</v>
      </c>
      <c r="F608" s="26">
        <f t="shared" si="103"/>
        <v>0.99999999999634948</v>
      </c>
      <c r="G608" s="26">
        <f t="shared" si="104"/>
        <v>0.41395848263714702</v>
      </c>
      <c r="H608" s="26">
        <f t="shared" si="105"/>
        <v>0.25264854881617249</v>
      </c>
      <c r="I608" s="27">
        <f t="shared" si="106"/>
        <v>0.61649260428454167</v>
      </c>
      <c r="J608" s="26">
        <f t="shared" si="107"/>
        <v>0.57127500243228069</v>
      </c>
      <c r="K608" s="26">
        <f t="shared" si="108"/>
        <v>0</v>
      </c>
      <c r="L608" s="25">
        <f t="shared" si="109"/>
        <v>0</v>
      </c>
    </row>
    <row r="609" spans="1:12" ht="20" customHeight="1" x14ac:dyDescent="0.2">
      <c r="A609" s="23">
        <v>42820.666666666664</v>
      </c>
      <c r="B609" s="24">
        <v>22.3</v>
      </c>
      <c r="C609" s="26">
        <f t="shared" si="100"/>
        <v>295.3</v>
      </c>
      <c r="D609" s="26">
        <f t="shared" si="101"/>
        <v>27.465492719268561</v>
      </c>
      <c r="E609" s="26">
        <f t="shared" si="102"/>
        <v>847445798233.05139</v>
      </c>
      <c r="F609" s="26">
        <f t="shared" si="103"/>
        <v>0.99999999999881994</v>
      </c>
      <c r="G609" s="26">
        <f t="shared" si="104"/>
        <v>0.38199577392290451</v>
      </c>
      <c r="H609" s="26">
        <f t="shared" si="105"/>
        <v>0.28445174587279104</v>
      </c>
      <c r="I609" s="27">
        <f t="shared" si="106"/>
        <v>0.57127500243228069</v>
      </c>
      <c r="J609" s="26">
        <f t="shared" si="107"/>
        <v>0.52441451206912637</v>
      </c>
      <c r="K609" s="26">
        <f t="shared" si="108"/>
        <v>0</v>
      </c>
      <c r="L609" s="25">
        <f t="shared" si="109"/>
        <v>0</v>
      </c>
    </row>
    <row r="610" spans="1:12" ht="20" customHeight="1" x14ac:dyDescent="0.2">
      <c r="A610" s="23">
        <v>42820.708333333336</v>
      </c>
      <c r="B610" s="24">
        <v>22.7</v>
      </c>
      <c r="C610" s="26">
        <f t="shared" si="100"/>
        <v>295.7</v>
      </c>
      <c r="D610" s="26">
        <f t="shared" si="101"/>
        <v>28.027866080486969</v>
      </c>
      <c r="E610" s="26">
        <f t="shared" si="102"/>
        <v>1487125355042.0173</v>
      </c>
      <c r="F610" s="26">
        <f t="shared" si="103"/>
        <v>0.99999999999932754</v>
      </c>
      <c r="G610" s="26">
        <f t="shared" si="104"/>
        <v>0.36701199261238759</v>
      </c>
      <c r="H610" s="26">
        <f t="shared" si="105"/>
        <v>0.30175190485601872</v>
      </c>
      <c r="I610" s="27">
        <f t="shared" si="106"/>
        <v>0.52441451206912637</v>
      </c>
      <c r="J610" s="26">
        <f t="shared" si="107"/>
        <v>0.48341454208147794</v>
      </c>
      <c r="K610" s="26">
        <f t="shared" si="108"/>
        <v>0</v>
      </c>
      <c r="L610" s="25">
        <f t="shared" si="109"/>
        <v>0</v>
      </c>
    </row>
    <row r="611" spans="1:12" ht="20" customHeight="1" x14ac:dyDescent="0.2">
      <c r="A611" s="23">
        <v>42820.75</v>
      </c>
      <c r="B611" s="24">
        <v>22.3</v>
      </c>
      <c r="C611" s="26">
        <f t="shared" si="100"/>
        <v>295.3</v>
      </c>
      <c r="D611" s="26">
        <f t="shared" si="101"/>
        <v>27.465492719268561</v>
      </c>
      <c r="E611" s="26">
        <f t="shared" si="102"/>
        <v>847445798233.05139</v>
      </c>
      <c r="F611" s="26">
        <f t="shared" si="103"/>
        <v>0.99999999999881994</v>
      </c>
      <c r="G611" s="26">
        <f t="shared" si="104"/>
        <v>0.38199577392290451</v>
      </c>
      <c r="H611" s="26">
        <f t="shared" si="105"/>
        <v>0.28445174587279104</v>
      </c>
      <c r="I611" s="27">
        <f t="shared" si="106"/>
        <v>0.48341454208147794</v>
      </c>
      <c r="J611" s="26">
        <f t="shared" si="107"/>
        <v>0.45830595914099753</v>
      </c>
      <c r="K611" s="26">
        <f t="shared" si="108"/>
        <v>0</v>
      </c>
      <c r="L611" s="25">
        <f t="shared" si="109"/>
        <v>0</v>
      </c>
    </row>
    <row r="612" spans="1:12" ht="20" customHeight="1" x14ac:dyDescent="0.2">
      <c r="A612" s="23">
        <v>42820.791666666664</v>
      </c>
      <c r="B612" s="24">
        <v>21.1</v>
      </c>
      <c r="C612" s="26">
        <f t="shared" si="100"/>
        <v>294.10000000000002</v>
      </c>
      <c r="D612" s="26">
        <f t="shared" si="101"/>
        <v>25.769194151649135</v>
      </c>
      <c r="E612" s="26">
        <f t="shared" si="102"/>
        <v>155388481676.82297</v>
      </c>
      <c r="F612" s="26">
        <f t="shared" si="103"/>
        <v>0.99999999999356448</v>
      </c>
      <c r="G612" s="26">
        <f t="shared" si="104"/>
        <v>0.43099982823214039</v>
      </c>
      <c r="H612" s="26">
        <f t="shared" si="105"/>
        <v>0.23804872552062459</v>
      </c>
      <c r="I612" s="27">
        <f t="shared" si="106"/>
        <v>0.45830595914099753</v>
      </c>
      <c r="J612" s="26">
        <f t="shared" si="107"/>
        <v>0.45252154541543732</v>
      </c>
      <c r="K612" s="26">
        <f t="shared" si="108"/>
        <v>0</v>
      </c>
      <c r="L612" s="25">
        <f t="shared" si="109"/>
        <v>0</v>
      </c>
    </row>
    <row r="613" spans="1:12" ht="20" customHeight="1" x14ac:dyDescent="0.2">
      <c r="A613" s="23">
        <v>42820.833333333336</v>
      </c>
      <c r="B613" s="24">
        <v>18.7</v>
      </c>
      <c r="C613" s="26">
        <f t="shared" si="100"/>
        <v>291.7</v>
      </c>
      <c r="D613" s="26">
        <f t="shared" si="101"/>
        <v>22.334727459718874</v>
      </c>
      <c r="E613" s="26">
        <f t="shared" si="102"/>
        <v>5010128797.1107321</v>
      </c>
      <c r="F613" s="26">
        <f t="shared" si="103"/>
        <v>0.99999999980040433</v>
      </c>
      <c r="G613" s="26">
        <f t="shared" si="104"/>
        <v>0.55031077447503374</v>
      </c>
      <c r="H613" s="26">
        <f t="shared" si="105"/>
        <v>0.16598595135553842</v>
      </c>
      <c r="I613" s="27">
        <f t="shared" si="106"/>
        <v>0.45252154541543732</v>
      </c>
      <c r="J613" s="26">
        <f t="shared" si="107"/>
        <v>0.46747761257035086</v>
      </c>
      <c r="K613" s="26">
        <f t="shared" si="108"/>
        <v>0</v>
      </c>
      <c r="L613" s="25">
        <f t="shared" si="109"/>
        <v>0</v>
      </c>
    </row>
    <row r="614" spans="1:12" ht="20" customHeight="1" x14ac:dyDescent="0.2">
      <c r="A614" s="23">
        <v>42820.875</v>
      </c>
      <c r="B614" s="24">
        <v>18.100000000000001</v>
      </c>
      <c r="C614" s="26">
        <f t="shared" si="100"/>
        <v>291.10000000000002</v>
      </c>
      <c r="D614" s="26">
        <f t="shared" si="101"/>
        <v>21.467262109240846</v>
      </c>
      <c r="E614" s="26">
        <f t="shared" si="102"/>
        <v>2104328202.0849066</v>
      </c>
      <c r="F614" s="26">
        <f t="shared" si="103"/>
        <v>0.99999999952478891</v>
      </c>
      <c r="G614" s="26">
        <f t="shared" si="104"/>
        <v>0.58534806216944335</v>
      </c>
      <c r="H614" s="26">
        <f t="shared" si="105"/>
        <v>0.15153719508235261</v>
      </c>
      <c r="I614" s="27">
        <f t="shared" si="106"/>
        <v>0.46747761257035086</v>
      </c>
      <c r="J614" s="26">
        <f t="shared" si="107"/>
        <v>0.48405185778316884</v>
      </c>
      <c r="K614" s="26">
        <f t="shared" si="108"/>
        <v>0</v>
      </c>
      <c r="L614" s="25">
        <f t="shared" si="109"/>
        <v>0</v>
      </c>
    </row>
    <row r="615" spans="1:12" ht="20" customHeight="1" x14ac:dyDescent="0.2">
      <c r="A615" s="23">
        <v>42820.916666666664</v>
      </c>
      <c r="B615" s="24">
        <v>17.399999999999999</v>
      </c>
      <c r="C615" s="26">
        <f t="shared" si="100"/>
        <v>290.39999999999998</v>
      </c>
      <c r="D615" s="26">
        <f t="shared" si="101"/>
        <v>20.450688705234128</v>
      </c>
      <c r="E615" s="26">
        <f t="shared" si="102"/>
        <v>761414697.69081426</v>
      </c>
      <c r="F615" s="26">
        <f t="shared" si="103"/>
        <v>0.99999999868665523</v>
      </c>
      <c r="G615" s="26">
        <f t="shared" si="104"/>
        <v>0.62925699050799988</v>
      </c>
      <c r="H615" s="26">
        <f t="shared" si="105"/>
        <v>0.13619732381284003</v>
      </c>
      <c r="I615" s="27">
        <f t="shared" si="106"/>
        <v>0.48405185778316884</v>
      </c>
      <c r="J615" s="26">
        <f t="shared" si="107"/>
        <v>0.50254076680511139</v>
      </c>
      <c r="K615" s="26">
        <f t="shared" si="108"/>
        <v>0</v>
      </c>
      <c r="L615" s="25">
        <f t="shared" si="109"/>
        <v>0</v>
      </c>
    </row>
    <row r="616" spans="1:12" ht="20" customHeight="1" x14ac:dyDescent="0.2">
      <c r="A616" s="23">
        <v>42820.958333333336</v>
      </c>
      <c r="B616" s="24">
        <v>16.399999999999999</v>
      </c>
      <c r="C616" s="26">
        <f t="shared" si="100"/>
        <v>289.39999999999998</v>
      </c>
      <c r="D616" s="26">
        <f t="shared" si="101"/>
        <v>18.98991015894952</v>
      </c>
      <c r="E616" s="26">
        <f t="shared" si="102"/>
        <v>176690497.62276384</v>
      </c>
      <c r="F616" s="26">
        <f t="shared" si="103"/>
        <v>0.99999999434038611</v>
      </c>
      <c r="G616" s="26">
        <f t="shared" si="104"/>
        <v>0.69818194631312824</v>
      </c>
      <c r="H616" s="26">
        <f t="shared" si="105"/>
        <v>0.11683268774636538</v>
      </c>
      <c r="I616" s="27">
        <f t="shared" si="106"/>
        <v>0.50254076680511139</v>
      </c>
      <c r="J616" s="26">
        <f t="shared" si="107"/>
        <v>0.52411332847328307</v>
      </c>
      <c r="K616" s="26">
        <f t="shared" si="108"/>
        <v>0</v>
      </c>
      <c r="L616" s="25">
        <f t="shared" si="109"/>
        <v>0</v>
      </c>
    </row>
    <row r="617" spans="1:12" ht="20" customHeight="1" x14ac:dyDescent="0.2">
      <c r="A617" s="23">
        <v>42821</v>
      </c>
      <c r="B617" s="24">
        <v>14.9</v>
      </c>
      <c r="C617" s="26">
        <f t="shared" si="100"/>
        <v>287.89999999999998</v>
      </c>
      <c r="D617" s="26">
        <f t="shared" si="101"/>
        <v>16.779715178881524</v>
      </c>
      <c r="E617" s="26">
        <f t="shared" si="102"/>
        <v>19379283.233385812</v>
      </c>
      <c r="F617" s="26">
        <f t="shared" si="103"/>
        <v>0.99999994839850703</v>
      </c>
      <c r="G617" s="26">
        <f t="shared" si="104"/>
        <v>0.81708537106550294</v>
      </c>
      <c r="H617" s="26">
        <f t="shared" si="105"/>
        <v>9.2638286805373976E-2</v>
      </c>
      <c r="I617" s="27">
        <f t="shared" si="106"/>
        <v>0.52411332847328307</v>
      </c>
      <c r="J617" s="26">
        <f t="shared" si="107"/>
        <v>0.550034571757124</v>
      </c>
      <c r="K617" s="26">
        <f t="shared" si="108"/>
        <v>0</v>
      </c>
      <c r="L617" s="25">
        <f t="shared" si="109"/>
        <v>0</v>
      </c>
    </row>
    <row r="618" spans="1:12" ht="20" customHeight="1" x14ac:dyDescent="0.2">
      <c r="A618" s="23">
        <v>42821.041666666664</v>
      </c>
      <c r="B618" s="24">
        <v>13.6</v>
      </c>
      <c r="C618" s="26">
        <f t="shared" si="100"/>
        <v>286.60000000000002</v>
      </c>
      <c r="D618" s="26">
        <f t="shared" si="101"/>
        <v>14.845498953244975</v>
      </c>
      <c r="E618" s="26">
        <f t="shared" si="102"/>
        <v>2801033.3293049387</v>
      </c>
      <c r="F618" s="26">
        <f t="shared" si="103"/>
        <v>0.99999964298902388</v>
      </c>
      <c r="G618" s="26">
        <f t="shared" si="104"/>
        <v>0.93764412771485406</v>
      </c>
      <c r="H618" s="26">
        <f t="shared" si="105"/>
        <v>7.5613599889017641E-2</v>
      </c>
      <c r="I618" s="27">
        <f t="shared" si="106"/>
        <v>0.550034571757124</v>
      </c>
      <c r="J618" s="26">
        <f t="shared" si="107"/>
        <v>0.57826247114925433</v>
      </c>
      <c r="K618" s="26">
        <f t="shared" si="108"/>
        <v>0</v>
      </c>
      <c r="L618" s="25">
        <f t="shared" si="109"/>
        <v>0</v>
      </c>
    </row>
    <row r="619" spans="1:12" ht="20" customHeight="1" x14ac:dyDescent="0.2">
      <c r="A619" s="23">
        <v>42821.083333333336</v>
      </c>
      <c r="B619" s="24">
        <v>13.4</v>
      </c>
      <c r="C619" s="26">
        <f t="shared" si="100"/>
        <v>286.39999999999998</v>
      </c>
      <c r="D619" s="26">
        <f t="shared" si="101"/>
        <v>14.546368715083766</v>
      </c>
      <c r="E619" s="26">
        <f t="shared" si="102"/>
        <v>2076862.1171693152</v>
      </c>
      <c r="F619" s="26">
        <f t="shared" si="103"/>
        <v>0.99999951850461799</v>
      </c>
      <c r="G619" s="26">
        <f t="shared" si="104"/>
        <v>0.95781509269698017</v>
      </c>
      <c r="H619" s="26">
        <f t="shared" si="105"/>
        <v>7.3275884586827003E-2</v>
      </c>
      <c r="I619" s="27">
        <f t="shared" si="106"/>
        <v>0.57826247114925433</v>
      </c>
      <c r="J619" s="26">
        <f t="shared" si="107"/>
        <v>0.60507998827126808</v>
      </c>
      <c r="K619" s="26">
        <f t="shared" si="108"/>
        <v>0</v>
      </c>
      <c r="L619" s="25">
        <f t="shared" si="109"/>
        <v>0</v>
      </c>
    </row>
    <row r="620" spans="1:12" ht="20" customHeight="1" x14ac:dyDescent="0.2">
      <c r="A620" s="23">
        <v>42821.125</v>
      </c>
      <c r="B620" s="24">
        <v>14.4</v>
      </c>
      <c r="C620" s="26">
        <f t="shared" si="100"/>
        <v>287.39999999999998</v>
      </c>
      <c r="D620" s="26">
        <f t="shared" si="101"/>
        <v>16.037856645789809</v>
      </c>
      <c r="E620" s="26">
        <f t="shared" si="102"/>
        <v>9228957.4317241684</v>
      </c>
      <c r="F620" s="26">
        <f t="shared" si="103"/>
        <v>0.99999989164541081</v>
      </c>
      <c r="G620" s="26">
        <f t="shared" si="104"/>
        <v>0.86137475167135003</v>
      </c>
      <c r="H620" s="26">
        <f t="shared" si="105"/>
        <v>8.5696970788338309E-2</v>
      </c>
      <c r="I620" s="27">
        <f t="shared" si="106"/>
        <v>0.60507998827126808</v>
      </c>
      <c r="J620" s="26">
        <f t="shared" si="107"/>
        <v>0.62612887971221043</v>
      </c>
      <c r="K620" s="26">
        <f t="shared" si="108"/>
        <v>0</v>
      </c>
      <c r="L620" s="25">
        <f t="shared" si="109"/>
        <v>0</v>
      </c>
    </row>
    <row r="621" spans="1:12" ht="20" customHeight="1" x14ac:dyDescent="0.2">
      <c r="A621" s="23">
        <v>42821.166666666664</v>
      </c>
      <c r="B621" s="24">
        <v>14.2</v>
      </c>
      <c r="C621" s="26">
        <f t="shared" si="100"/>
        <v>287.2</v>
      </c>
      <c r="D621" s="26">
        <f t="shared" si="101"/>
        <v>15.740389972144833</v>
      </c>
      <c r="E621" s="26">
        <f t="shared" si="102"/>
        <v>6854322.082018056</v>
      </c>
      <c r="F621" s="26">
        <f t="shared" si="103"/>
        <v>0.9999998541066728</v>
      </c>
      <c r="G621" s="26">
        <f t="shared" si="104"/>
        <v>0.87980083288426159</v>
      </c>
      <c r="H621" s="26">
        <f t="shared" si="105"/>
        <v>8.3062017606397101E-2</v>
      </c>
      <c r="I621" s="27">
        <f t="shared" si="106"/>
        <v>0.62612887971221043</v>
      </c>
      <c r="J621" s="26">
        <f t="shared" si="107"/>
        <v>0.64634803839727573</v>
      </c>
      <c r="K621" s="26">
        <f t="shared" si="108"/>
        <v>0</v>
      </c>
      <c r="L621" s="25">
        <f t="shared" si="109"/>
        <v>0</v>
      </c>
    </row>
    <row r="622" spans="1:12" ht="20" customHeight="1" x14ac:dyDescent="0.2">
      <c r="A622" s="23">
        <v>42821.208333333336</v>
      </c>
      <c r="B622" s="24">
        <v>13.9</v>
      </c>
      <c r="C622" s="26">
        <f t="shared" si="100"/>
        <v>286.89999999999998</v>
      </c>
      <c r="D622" s="26">
        <f t="shared" si="101"/>
        <v>15.293412338793972</v>
      </c>
      <c r="E622" s="26">
        <f t="shared" si="102"/>
        <v>4383737.9813409364</v>
      </c>
      <c r="F622" s="26">
        <f t="shared" si="103"/>
        <v>0.99999977188422851</v>
      </c>
      <c r="G622" s="26">
        <f t="shared" si="104"/>
        <v>0.90823188662726884</v>
      </c>
      <c r="H622" s="26">
        <f t="shared" si="105"/>
        <v>7.925424412148635E-2</v>
      </c>
      <c r="I622" s="27">
        <f t="shared" si="106"/>
        <v>0.64634803839727573</v>
      </c>
      <c r="J622" s="26">
        <f t="shared" si="107"/>
        <v>0.66630227229753092</v>
      </c>
      <c r="K622" s="26">
        <f t="shared" si="108"/>
        <v>0</v>
      </c>
      <c r="L622" s="25">
        <f t="shared" si="109"/>
        <v>0</v>
      </c>
    </row>
    <row r="623" spans="1:12" ht="20" customHeight="1" x14ac:dyDescent="0.2">
      <c r="A623" s="23">
        <v>42821.25</v>
      </c>
      <c r="B623" s="24">
        <v>13.2</v>
      </c>
      <c r="C623" s="26">
        <f t="shared" si="100"/>
        <v>286.2</v>
      </c>
      <c r="D623" s="26">
        <f t="shared" si="101"/>
        <v>14.246820405310956</v>
      </c>
      <c r="E623" s="26">
        <f t="shared" si="102"/>
        <v>1539272.4155490592</v>
      </c>
      <c r="F623" s="26">
        <f t="shared" si="103"/>
        <v>0.99999935034283716</v>
      </c>
      <c r="G623" s="26">
        <f t="shared" si="104"/>
        <v>0.97844908920067541</v>
      </c>
      <c r="H623" s="26">
        <f t="shared" si="105"/>
        <v>7.1007326780249735E-2</v>
      </c>
      <c r="I623" s="27">
        <f t="shared" si="106"/>
        <v>0.66630227229753092</v>
      </c>
      <c r="J623" s="26">
        <f t="shared" si="107"/>
        <v>0.68769835478101005</v>
      </c>
      <c r="K623" s="26">
        <f t="shared" si="108"/>
        <v>0</v>
      </c>
      <c r="L623" s="25">
        <f t="shared" si="109"/>
        <v>0</v>
      </c>
    </row>
    <row r="624" spans="1:12" ht="20" customHeight="1" x14ac:dyDescent="0.2">
      <c r="A624" s="23">
        <v>42821.291666666664</v>
      </c>
      <c r="B624" s="24">
        <v>12.3</v>
      </c>
      <c r="C624" s="26">
        <f t="shared" si="100"/>
        <v>285.3</v>
      </c>
      <c r="D624" s="26">
        <f t="shared" si="101"/>
        <v>12.89365580091134</v>
      </c>
      <c r="E624" s="26">
        <f t="shared" si="102"/>
        <v>397780.57013613661</v>
      </c>
      <c r="F624" s="26">
        <f t="shared" si="103"/>
        <v>0.99999748605748717</v>
      </c>
      <c r="G624" s="26">
        <f t="shared" si="104"/>
        <v>1.0773413855709162</v>
      </c>
      <c r="H624" s="26">
        <f t="shared" si="105"/>
        <v>6.1603532309451994E-2</v>
      </c>
      <c r="I624" s="27">
        <f t="shared" si="106"/>
        <v>0.68769835478101005</v>
      </c>
      <c r="J624" s="26">
        <f t="shared" si="107"/>
        <v>0.71097734625946374</v>
      </c>
      <c r="K624" s="26">
        <f t="shared" si="108"/>
        <v>0</v>
      </c>
      <c r="L624" s="25">
        <f t="shared" si="109"/>
        <v>0</v>
      </c>
    </row>
    <row r="625" spans="1:12" ht="20" customHeight="1" x14ac:dyDescent="0.2">
      <c r="A625" s="23">
        <v>42821.333333333336</v>
      </c>
      <c r="B625" s="24">
        <v>11.7</v>
      </c>
      <c r="C625" s="26">
        <f t="shared" si="100"/>
        <v>284.7</v>
      </c>
      <c r="D625" s="26">
        <f t="shared" si="101"/>
        <v>11.986793115560223</v>
      </c>
      <c r="E625" s="26">
        <f t="shared" si="102"/>
        <v>160619.4394079085</v>
      </c>
      <c r="F625" s="26">
        <f t="shared" si="103"/>
        <v>0.99999377414229662</v>
      </c>
      <c r="G625" s="26">
        <f t="shared" si="104"/>
        <v>1.1491506253401551</v>
      </c>
      <c r="H625" s="26">
        <f t="shared" si="105"/>
        <v>5.6008920937900199E-2</v>
      </c>
      <c r="I625" s="27">
        <f t="shared" si="106"/>
        <v>0.71097734625946374</v>
      </c>
      <c r="J625" s="26">
        <f t="shared" si="107"/>
        <v>0.73484433768508661</v>
      </c>
      <c r="K625" s="26">
        <f t="shared" si="108"/>
        <v>0</v>
      </c>
      <c r="L625" s="25">
        <f t="shared" si="109"/>
        <v>0</v>
      </c>
    </row>
    <row r="626" spans="1:12" ht="20" customHeight="1" x14ac:dyDescent="0.2">
      <c r="A626" s="23">
        <v>42821.375</v>
      </c>
      <c r="B626" s="24">
        <v>12.2</v>
      </c>
      <c r="C626" s="26">
        <f t="shared" si="100"/>
        <v>285.2</v>
      </c>
      <c r="D626" s="26">
        <f t="shared" si="101"/>
        <v>12.74277699859746</v>
      </c>
      <c r="E626" s="26">
        <f t="shared" si="102"/>
        <v>342072.16364539682</v>
      </c>
      <c r="F626" s="26">
        <f t="shared" si="103"/>
        <v>0.99999707664878079</v>
      </c>
      <c r="G626" s="26">
        <f t="shared" si="104"/>
        <v>1.0889696036457033</v>
      </c>
      <c r="H626" s="26">
        <f t="shared" si="105"/>
        <v>6.063540674716629E-2</v>
      </c>
      <c r="I626" s="27">
        <f t="shared" si="106"/>
        <v>0.73484433768508661</v>
      </c>
      <c r="J626" s="26">
        <f t="shared" si="107"/>
        <v>0.75567883022005811</v>
      </c>
      <c r="K626" s="26">
        <f t="shared" si="108"/>
        <v>0</v>
      </c>
      <c r="L626" s="25">
        <f t="shared" si="109"/>
        <v>0</v>
      </c>
    </row>
    <row r="627" spans="1:12" ht="20" customHeight="1" x14ac:dyDescent="0.2">
      <c r="A627" s="23">
        <v>42821.416666666664</v>
      </c>
      <c r="B627" s="24">
        <v>14.7</v>
      </c>
      <c r="C627" s="26">
        <f t="shared" si="100"/>
        <v>287.7</v>
      </c>
      <c r="D627" s="26">
        <f t="shared" si="101"/>
        <v>16.483281195689941</v>
      </c>
      <c r="E627" s="26">
        <f t="shared" si="102"/>
        <v>14407813.127319667</v>
      </c>
      <c r="F627" s="26">
        <f t="shared" si="103"/>
        <v>0.99999993059321901</v>
      </c>
      <c r="G627" s="26">
        <f t="shared" si="104"/>
        <v>0.83450271544011589</v>
      </c>
      <c r="H627" s="26">
        <f t="shared" si="105"/>
        <v>8.9799642086516099E-2</v>
      </c>
      <c r="I627" s="27">
        <f t="shared" si="106"/>
        <v>0.75567883022005811</v>
      </c>
      <c r="J627" s="26">
        <f t="shared" si="107"/>
        <v>0.76244867344189915</v>
      </c>
      <c r="K627" s="26">
        <f t="shared" si="108"/>
        <v>0</v>
      </c>
      <c r="L627" s="25">
        <f t="shared" si="109"/>
        <v>0</v>
      </c>
    </row>
    <row r="628" spans="1:12" ht="20" customHeight="1" x14ac:dyDescent="0.2">
      <c r="A628" s="23">
        <v>42821.458333333336</v>
      </c>
      <c r="B628" s="24">
        <v>19</v>
      </c>
      <c r="C628" s="26">
        <f t="shared" si="100"/>
        <v>292</v>
      </c>
      <c r="D628" s="26">
        <f t="shared" si="101"/>
        <v>22.767123287671236</v>
      </c>
      <c r="E628" s="26">
        <f t="shared" si="102"/>
        <v>7720332636.39849</v>
      </c>
      <c r="F628" s="26">
        <f t="shared" si="103"/>
        <v>0.99999999987047195</v>
      </c>
      <c r="G628" s="26">
        <f t="shared" si="104"/>
        <v>0.53363737878670037</v>
      </c>
      <c r="H628" s="26">
        <f t="shared" si="105"/>
        <v>0.17369464215321639</v>
      </c>
      <c r="I628" s="27">
        <f t="shared" si="106"/>
        <v>0.76244867344189915</v>
      </c>
      <c r="J628" s="26">
        <f t="shared" si="107"/>
        <v>0.72596551977592783</v>
      </c>
      <c r="K628" s="26">
        <f t="shared" si="108"/>
        <v>0</v>
      </c>
      <c r="L628" s="25">
        <f t="shared" si="109"/>
        <v>0</v>
      </c>
    </row>
    <row r="629" spans="1:12" ht="20" customHeight="1" x14ac:dyDescent="0.2">
      <c r="A629" s="23">
        <v>42821.5</v>
      </c>
      <c r="B629" s="24">
        <v>21</v>
      </c>
      <c r="C629" s="26">
        <f t="shared" si="100"/>
        <v>294</v>
      </c>
      <c r="D629" s="26">
        <f t="shared" si="101"/>
        <v>25.627210884353744</v>
      </c>
      <c r="E629" s="26">
        <f t="shared" si="102"/>
        <v>134820605610.37881</v>
      </c>
      <c r="F629" s="26">
        <f t="shared" si="103"/>
        <v>0.99999999999258271</v>
      </c>
      <c r="G629" s="26">
        <f t="shared" si="104"/>
        <v>0.4353761392309099</v>
      </c>
      <c r="H629" s="26">
        <f t="shared" si="105"/>
        <v>0.23452661364051319</v>
      </c>
      <c r="I629" s="27">
        <f t="shared" si="106"/>
        <v>0.72596551977592783</v>
      </c>
      <c r="J629" s="26">
        <f t="shared" si="107"/>
        <v>0.6652164102016872</v>
      </c>
      <c r="K629" s="26">
        <f t="shared" si="108"/>
        <v>0</v>
      </c>
      <c r="L629" s="25">
        <f t="shared" si="109"/>
        <v>0</v>
      </c>
    </row>
    <row r="630" spans="1:12" ht="20" customHeight="1" x14ac:dyDescent="0.2">
      <c r="A630" s="23">
        <v>42821.541666666664</v>
      </c>
      <c r="B630" s="24">
        <v>22.8</v>
      </c>
      <c r="C630" s="26">
        <f t="shared" si="100"/>
        <v>295.8</v>
      </c>
      <c r="D630" s="26">
        <f t="shared" si="101"/>
        <v>28.168221771467223</v>
      </c>
      <c r="E630" s="26">
        <f t="shared" si="102"/>
        <v>1711209885207.6294</v>
      </c>
      <c r="F630" s="26">
        <f t="shared" si="103"/>
        <v>0.99999999999941558</v>
      </c>
      <c r="G630" s="26">
        <f t="shared" si="104"/>
        <v>0.36336494212837361</v>
      </c>
      <c r="H630" s="26">
        <f t="shared" si="105"/>
        <v>0.30623127240292541</v>
      </c>
      <c r="I630" s="27">
        <f t="shared" si="106"/>
        <v>0.6652164102016872</v>
      </c>
      <c r="J630" s="26">
        <f t="shared" si="107"/>
        <v>0.58559292313797284</v>
      </c>
      <c r="K630" s="26">
        <f t="shared" si="108"/>
        <v>0</v>
      </c>
      <c r="L630" s="25">
        <f t="shared" si="109"/>
        <v>0</v>
      </c>
    </row>
    <row r="631" spans="1:12" ht="20" customHeight="1" x14ac:dyDescent="0.2">
      <c r="A631" s="23">
        <v>42821.583333333336</v>
      </c>
      <c r="B631" s="24">
        <v>24</v>
      </c>
      <c r="C631" s="26">
        <f t="shared" si="100"/>
        <v>297</v>
      </c>
      <c r="D631" s="26">
        <f t="shared" si="101"/>
        <v>29.845117845117844</v>
      </c>
      <c r="E631" s="26">
        <f t="shared" si="102"/>
        <v>9153137614436.7422</v>
      </c>
      <c r="F631" s="26">
        <f t="shared" si="103"/>
        <v>0.99999999999989075</v>
      </c>
      <c r="G631" s="26">
        <f t="shared" si="104"/>
        <v>0.32249579430252145</v>
      </c>
      <c r="H631" s="26">
        <f t="shared" si="105"/>
        <v>0.36518053879514245</v>
      </c>
      <c r="I631" s="27">
        <f t="shared" si="106"/>
        <v>0.58559292313797284</v>
      </c>
      <c r="J631" s="26">
        <f t="shared" si="107"/>
        <v>0.50510396915966416</v>
      </c>
      <c r="K631" s="26">
        <f t="shared" si="108"/>
        <v>0</v>
      </c>
      <c r="L631" s="25">
        <f t="shared" si="109"/>
        <v>0</v>
      </c>
    </row>
    <row r="632" spans="1:12" ht="20" customHeight="1" x14ac:dyDescent="0.2">
      <c r="A632" s="23">
        <v>42821.625</v>
      </c>
      <c r="B632" s="24">
        <v>24.1</v>
      </c>
      <c r="C632" s="26">
        <f t="shared" si="100"/>
        <v>297.10000000000002</v>
      </c>
      <c r="D632" s="26">
        <f t="shared" si="101"/>
        <v>29.98424772803773</v>
      </c>
      <c r="E632" s="26">
        <f t="shared" si="102"/>
        <v>10519457232494.195</v>
      </c>
      <c r="F632" s="26">
        <f t="shared" si="103"/>
        <v>0.99999999999990496</v>
      </c>
      <c r="G632" s="26">
        <f t="shared" si="104"/>
        <v>0.31931895771236052</v>
      </c>
      <c r="H632" s="26">
        <f t="shared" si="105"/>
        <v>0.37055378429084124</v>
      </c>
      <c r="I632" s="27">
        <f t="shared" si="106"/>
        <v>0.50510396915966416</v>
      </c>
      <c r="J632" s="26">
        <f t="shared" si="107"/>
        <v>0.44757599683303673</v>
      </c>
      <c r="K632" s="26">
        <f t="shared" si="108"/>
        <v>0</v>
      </c>
      <c r="L632" s="25">
        <f t="shared" si="109"/>
        <v>0</v>
      </c>
    </row>
    <row r="633" spans="1:12" ht="20" customHeight="1" x14ac:dyDescent="0.2">
      <c r="A633" s="23">
        <v>42821.666666666664</v>
      </c>
      <c r="B633" s="24">
        <v>24.3</v>
      </c>
      <c r="C633" s="26">
        <f t="shared" si="100"/>
        <v>297.3</v>
      </c>
      <c r="D633" s="26">
        <f t="shared" si="101"/>
        <v>30.262226707029956</v>
      </c>
      <c r="E633" s="26">
        <f t="shared" si="102"/>
        <v>13890506082134.641</v>
      </c>
      <c r="F633" s="26">
        <f t="shared" si="103"/>
        <v>0.99999999999992806</v>
      </c>
      <c r="G633" s="26">
        <f t="shared" si="104"/>
        <v>0.31306511394118663</v>
      </c>
      <c r="H633" s="26">
        <f t="shared" si="105"/>
        <v>0.3815273763352377</v>
      </c>
      <c r="I633" s="27">
        <f t="shared" si="106"/>
        <v>0.44757599683303673</v>
      </c>
      <c r="J633" s="26">
        <f t="shared" si="107"/>
        <v>0.40491152464799318</v>
      </c>
      <c r="K633" s="26">
        <f t="shared" si="108"/>
        <v>0</v>
      </c>
      <c r="L633" s="25">
        <f t="shared" si="109"/>
        <v>0</v>
      </c>
    </row>
    <row r="634" spans="1:12" ht="20" customHeight="1" x14ac:dyDescent="0.2">
      <c r="A634" s="23">
        <v>42821.708333333336</v>
      </c>
      <c r="B634" s="24">
        <v>24</v>
      </c>
      <c r="C634" s="26">
        <f t="shared" si="100"/>
        <v>297</v>
      </c>
      <c r="D634" s="26">
        <f t="shared" si="101"/>
        <v>29.845117845117844</v>
      </c>
      <c r="E634" s="26">
        <f t="shared" si="102"/>
        <v>9153137614436.7422</v>
      </c>
      <c r="F634" s="26">
        <f t="shared" si="103"/>
        <v>0.99999999999989075</v>
      </c>
      <c r="G634" s="26">
        <f t="shared" si="104"/>
        <v>0.32249579430252145</v>
      </c>
      <c r="H634" s="26">
        <f t="shared" si="105"/>
        <v>0.36518053879514245</v>
      </c>
      <c r="I634" s="27">
        <f t="shared" si="106"/>
        <v>0.40491152464799318</v>
      </c>
      <c r="J634" s="26">
        <f t="shared" si="107"/>
        <v>0.37969819010410238</v>
      </c>
      <c r="K634" s="26">
        <f t="shared" si="108"/>
        <v>0</v>
      </c>
      <c r="L634" s="25">
        <f t="shared" si="109"/>
        <v>0</v>
      </c>
    </row>
    <row r="635" spans="1:12" ht="20" customHeight="1" x14ac:dyDescent="0.2">
      <c r="A635" s="23">
        <v>42821.75</v>
      </c>
      <c r="B635" s="24">
        <v>23.1</v>
      </c>
      <c r="C635" s="26">
        <f t="shared" si="100"/>
        <v>296.10000000000002</v>
      </c>
      <c r="D635" s="26">
        <f t="shared" si="101"/>
        <v>28.588720027017938</v>
      </c>
      <c r="E635" s="26">
        <f t="shared" si="102"/>
        <v>2605693636809.3838</v>
      </c>
      <c r="F635" s="26">
        <f t="shared" si="103"/>
        <v>0.9999999999996162</v>
      </c>
      <c r="G635" s="26">
        <f t="shared" si="104"/>
        <v>0.35265407414899402</v>
      </c>
      <c r="H635" s="26">
        <f t="shared" si="105"/>
        <v>0.3200531893073324</v>
      </c>
      <c r="I635" s="27">
        <f t="shared" si="106"/>
        <v>0.37969819010410238</v>
      </c>
      <c r="J635" s="26">
        <f t="shared" si="107"/>
        <v>0.37229108840134101</v>
      </c>
      <c r="K635" s="26">
        <f t="shared" si="108"/>
        <v>0</v>
      </c>
      <c r="L635" s="25">
        <f t="shared" si="109"/>
        <v>0</v>
      </c>
    </row>
    <row r="636" spans="1:12" ht="20" customHeight="1" x14ac:dyDescent="0.2">
      <c r="A636" s="23">
        <v>42821.791666666664</v>
      </c>
      <c r="B636" s="24">
        <v>21.3</v>
      </c>
      <c r="C636" s="26">
        <f t="shared" si="100"/>
        <v>294.3</v>
      </c>
      <c r="D636" s="26">
        <f t="shared" si="101"/>
        <v>26.052871219843716</v>
      </c>
      <c r="E636" s="26">
        <f t="shared" si="102"/>
        <v>206356526272.48138</v>
      </c>
      <c r="F636" s="26">
        <f t="shared" si="103"/>
        <v>0.99999999999515399</v>
      </c>
      <c r="G636" s="26">
        <f t="shared" si="104"/>
        <v>0.42238743305430981</v>
      </c>
      <c r="H636" s="26">
        <f t="shared" si="105"/>
        <v>0.2452449753719167</v>
      </c>
      <c r="I636" s="27">
        <f t="shared" si="106"/>
        <v>0.37229108840134101</v>
      </c>
      <c r="J636" s="26">
        <f t="shared" si="107"/>
        <v>0.38318640120883873</v>
      </c>
      <c r="K636" s="26">
        <f t="shared" si="108"/>
        <v>0</v>
      </c>
      <c r="L636" s="25">
        <f t="shared" si="109"/>
        <v>0</v>
      </c>
    </row>
    <row r="637" spans="1:12" ht="20" customHeight="1" x14ac:dyDescent="0.2">
      <c r="A637" s="23">
        <v>42821.833333333336</v>
      </c>
      <c r="B637" s="24">
        <v>19.600000000000001</v>
      </c>
      <c r="C637" s="26">
        <f t="shared" si="100"/>
        <v>292.60000000000002</v>
      </c>
      <c r="D637" s="26">
        <f t="shared" si="101"/>
        <v>23.629254955570779</v>
      </c>
      <c r="E637" s="26">
        <f t="shared" si="102"/>
        <v>18283319082.783035</v>
      </c>
      <c r="F637" s="26">
        <f t="shared" si="103"/>
        <v>0.99999999994530531</v>
      </c>
      <c r="G637" s="26">
        <f t="shared" si="104"/>
        <v>0.50188578259344296</v>
      </c>
      <c r="H637" s="26">
        <f t="shared" si="105"/>
        <v>0.19014955817537238</v>
      </c>
      <c r="I637" s="27">
        <f t="shared" si="106"/>
        <v>0.38318640120883873</v>
      </c>
      <c r="J637" s="26">
        <f t="shared" si="107"/>
        <v>0.40374092442761678</v>
      </c>
      <c r="K637" s="26">
        <f t="shared" si="108"/>
        <v>0</v>
      </c>
      <c r="L637" s="25">
        <f t="shared" si="109"/>
        <v>0</v>
      </c>
    </row>
    <row r="638" spans="1:12" ht="20" customHeight="1" x14ac:dyDescent="0.2">
      <c r="A638" s="23">
        <v>42821.875</v>
      </c>
      <c r="B638" s="24">
        <v>19</v>
      </c>
      <c r="C638" s="26">
        <f t="shared" si="100"/>
        <v>292</v>
      </c>
      <c r="D638" s="26">
        <f t="shared" si="101"/>
        <v>22.767123287671236</v>
      </c>
      <c r="E638" s="26">
        <f t="shared" si="102"/>
        <v>7720332636.39849</v>
      </c>
      <c r="F638" s="26">
        <f t="shared" si="103"/>
        <v>0.99999999987047195</v>
      </c>
      <c r="G638" s="26">
        <f t="shared" si="104"/>
        <v>0.53363737878670037</v>
      </c>
      <c r="H638" s="26">
        <f t="shared" si="105"/>
        <v>0.17369464215321639</v>
      </c>
      <c r="I638" s="27">
        <f t="shared" si="106"/>
        <v>0.40374092442761678</v>
      </c>
      <c r="J638" s="26">
        <f t="shared" si="107"/>
        <v>0.42445245578881396</v>
      </c>
      <c r="K638" s="26">
        <f t="shared" si="108"/>
        <v>0</v>
      </c>
      <c r="L638" s="25">
        <f t="shared" si="109"/>
        <v>0</v>
      </c>
    </row>
    <row r="639" spans="1:12" ht="20" customHeight="1" x14ac:dyDescent="0.2">
      <c r="A639" s="23">
        <v>42821.916666666664</v>
      </c>
      <c r="B639" s="24">
        <v>18.3</v>
      </c>
      <c r="C639" s="26">
        <f t="shared" si="100"/>
        <v>291.3</v>
      </c>
      <c r="D639" s="26">
        <f t="shared" si="101"/>
        <v>21.756814280810179</v>
      </c>
      <c r="E639" s="26">
        <f t="shared" si="102"/>
        <v>2811022915.1949792</v>
      </c>
      <c r="F639" s="26">
        <f t="shared" si="103"/>
        <v>0.99999999964425756</v>
      </c>
      <c r="G639" s="26">
        <f t="shared" si="104"/>
        <v>0.57341166759306028</v>
      </c>
      <c r="H639" s="26">
        <f t="shared" si="105"/>
        <v>0.15621451227960964</v>
      </c>
      <c r="I639" s="27">
        <f t="shared" si="106"/>
        <v>0.42445245578881396</v>
      </c>
      <c r="J639" s="26">
        <f t="shared" si="107"/>
        <v>0.44599558019065016</v>
      </c>
      <c r="K639" s="26">
        <f t="shared" si="108"/>
        <v>0</v>
      </c>
      <c r="L639" s="25">
        <f t="shared" si="109"/>
        <v>0</v>
      </c>
    </row>
    <row r="640" spans="1:12" ht="20" customHeight="1" x14ac:dyDescent="0.2">
      <c r="A640" s="23">
        <v>42821.958333333336</v>
      </c>
      <c r="B640" s="24">
        <v>17</v>
      </c>
      <c r="C640" s="26">
        <f t="shared" si="100"/>
        <v>290</v>
      </c>
      <c r="D640" s="26">
        <f t="shared" si="101"/>
        <v>19.867586206896554</v>
      </c>
      <c r="E640" s="26">
        <f t="shared" si="102"/>
        <v>424994254.04218465</v>
      </c>
      <c r="F640" s="26">
        <f t="shared" si="103"/>
        <v>0.99999999764702707</v>
      </c>
      <c r="G640" s="26">
        <f t="shared" si="104"/>
        <v>0.65591402530898268</v>
      </c>
      <c r="H640" s="26">
        <f t="shared" si="105"/>
        <v>0.12810969943650291</v>
      </c>
      <c r="I640" s="27">
        <f t="shared" si="106"/>
        <v>0.44599558019065016</v>
      </c>
      <c r="J640" s="26">
        <f t="shared" si="107"/>
        <v>0.47123683212209611</v>
      </c>
      <c r="K640" s="26">
        <f t="shared" si="108"/>
        <v>0</v>
      </c>
      <c r="L640" s="25">
        <f t="shared" si="109"/>
        <v>0</v>
      </c>
    </row>
    <row r="641" spans="1:12" ht="20" customHeight="1" x14ac:dyDescent="0.2">
      <c r="A641" s="23">
        <v>42822</v>
      </c>
      <c r="B641" s="24">
        <v>16.2</v>
      </c>
      <c r="C641" s="26">
        <f t="shared" si="100"/>
        <v>289.2</v>
      </c>
      <c r="D641" s="26">
        <f t="shared" si="101"/>
        <v>18.696542185338849</v>
      </c>
      <c r="E641" s="26">
        <f t="shared" si="102"/>
        <v>131766527.75041981</v>
      </c>
      <c r="F641" s="26">
        <f t="shared" si="103"/>
        <v>0.99999999241081927</v>
      </c>
      <c r="G641" s="26">
        <f t="shared" si="104"/>
        <v>0.71290914993455601</v>
      </c>
      <c r="H641" s="26">
        <f t="shared" si="105"/>
        <v>0.11328913304621828</v>
      </c>
      <c r="I641" s="27">
        <f t="shared" si="106"/>
        <v>0.47123683212209611</v>
      </c>
      <c r="J641" s="26">
        <f t="shared" si="107"/>
        <v>0.49712176003452491</v>
      </c>
      <c r="K641" s="26">
        <f t="shared" si="108"/>
        <v>0</v>
      </c>
      <c r="L641" s="25">
        <f t="shared" si="109"/>
        <v>0</v>
      </c>
    </row>
    <row r="642" spans="1:12" ht="20" customHeight="1" x14ac:dyDescent="0.2">
      <c r="A642" s="23">
        <v>42822.041666666664</v>
      </c>
      <c r="B642" s="24">
        <v>15.3</v>
      </c>
      <c r="C642" s="26">
        <f t="shared" si="100"/>
        <v>288.3</v>
      </c>
      <c r="D642" s="26">
        <f t="shared" si="101"/>
        <v>17.371349288935154</v>
      </c>
      <c r="E642" s="26">
        <f t="shared" si="102"/>
        <v>35017177.645779938</v>
      </c>
      <c r="F642" s="26">
        <f t="shared" si="103"/>
        <v>0.9999999714425879</v>
      </c>
      <c r="G642" s="26">
        <f t="shared" si="104"/>
        <v>0.7834024492925391</v>
      </c>
      <c r="H642" s="26">
        <f t="shared" si="105"/>
        <v>9.8574838803706336E-2</v>
      </c>
      <c r="I642" s="27">
        <f t="shared" si="106"/>
        <v>0.49712176003452491</v>
      </c>
      <c r="J642" s="26">
        <f t="shared" si="107"/>
        <v>0.52399553623779549</v>
      </c>
      <c r="K642" s="26">
        <f t="shared" si="108"/>
        <v>0</v>
      </c>
      <c r="L642" s="25">
        <f t="shared" si="109"/>
        <v>0</v>
      </c>
    </row>
    <row r="643" spans="1:12" ht="20" customHeight="1" x14ac:dyDescent="0.2">
      <c r="A643" s="23">
        <v>42822.083333333336</v>
      </c>
      <c r="B643" s="24">
        <v>14.1</v>
      </c>
      <c r="C643" s="26">
        <f t="shared" si="100"/>
        <v>287.10000000000002</v>
      </c>
      <c r="D643" s="26">
        <f t="shared" si="101"/>
        <v>15.591501219087462</v>
      </c>
      <c r="E643" s="26">
        <f t="shared" si="102"/>
        <v>5906129.2117088335</v>
      </c>
      <c r="F643" s="26">
        <f t="shared" si="103"/>
        <v>0.99999983068439668</v>
      </c>
      <c r="G643" s="26">
        <f t="shared" si="104"/>
        <v>0.88917099393498011</v>
      </c>
      <c r="H643" s="26">
        <f t="shared" si="105"/>
        <v>8.1773745919089869E-2</v>
      </c>
      <c r="I643" s="27">
        <f t="shared" si="106"/>
        <v>0.52399553623779549</v>
      </c>
      <c r="J643" s="26">
        <f t="shared" si="107"/>
        <v>0.55266895840795971</v>
      </c>
      <c r="K643" s="26">
        <f t="shared" si="108"/>
        <v>0</v>
      </c>
      <c r="L643" s="25">
        <f t="shared" si="109"/>
        <v>0</v>
      </c>
    </row>
    <row r="644" spans="1:12" ht="20" customHeight="1" x14ac:dyDescent="0.2">
      <c r="A644" s="23">
        <v>42822.125</v>
      </c>
      <c r="B644" s="24">
        <v>12.9</v>
      </c>
      <c r="C644" s="26">
        <f t="shared" si="100"/>
        <v>285.89999999999998</v>
      </c>
      <c r="D644" s="26">
        <f t="shared" si="101"/>
        <v>13.796712137110847</v>
      </c>
      <c r="E644" s="26">
        <f t="shared" si="102"/>
        <v>981377.16747731681</v>
      </c>
      <c r="F644" s="26">
        <f t="shared" si="103"/>
        <v>0.99999898102481477</v>
      </c>
      <c r="G644" s="26">
        <f t="shared" si="104"/>
        <v>1.0102930182896497</v>
      </c>
      <c r="H644" s="26">
        <f t="shared" si="105"/>
        <v>6.7729906167238244E-2</v>
      </c>
      <c r="I644" s="27">
        <f t="shared" si="106"/>
        <v>0.55266895840795971</v>
      </c>
      <c r="J644" s="26">
        <f t="shared" si="107"/>
        <v>0.58263745585177151</v>
      </c>
      <c r="K644" s="26">
        <f t="shared" si="108"/>
        <v>0</v>
      </c>
      <c r="L644" s="25">
        <f t="shared" si="109"/>
        <v>0</v>
      </c>
    </row>
    <row r="645" spans="1:12" ht="20" customHeight="1" x14ac:dyDescent="0.2">
      <c r="A645" s="23">
        <v>42822.166666666664</v>
      </c>
      <c r="B645" s="24">
        <v>12.2</v>
      </c>
      <c r="C645" s="26">
        <f t="shared" si="100"/>
        <v>285.2</v>
      </c>
      <c r="D645" s="26">
        <f t="shared" si="101"/>
        <v>12.74277699859746</v>
      </c>
      <c r="E645" s="26">
        <f t="shared" si="102"/>
        <v>342072.16364539682</v>
      </c>
      <c r="F645" s="26">
        <f t="shared" si="103"/>
        <v>0.99999707664878079</v>
      </c>
      <c r="G645" s="26">
        <f t="shared" si="104"/>
        <v>1.0889696036457033</v>
      </c>
      <c r="H645" s="26">
        <f t="shared" si="105"/>
        <v>6.063540674716629E-2</v>
      </c>
      <c r="I645" s="27">
        <f t="shared" si="106"/>
        <v>0.58263745585177151</v>
      </c>
      <c r="J645" s="26">
        <f t="shared" si="107"/>
        <v>0.61242683934806796</v>
      </c>
      <c r="K645" s="26">
        <f t="shared" si="108"/>
        <v>0</v>
      </c>
      <c r="L645" s="25">
        <f t="shared" si="109"/>
        <v>0</v>
      </c>
    </row>
    <row r="646" spans="1:12" ht="20" customHeight="1" x14ac:dyDescent="0.2">
      <c r="A646" s="23">
        <v>42822.208333333336</v>
      </c>
      <c r="B646" s="24">
        <v>10.3</v>
      </c>
      <c r="C646" s="26">
        <f t="shared" si="100"/>
        <v>283.3</v>
      </c>
      <c r="D646" s="26">
        <f t="shared" si="101"/>
        <v>9.8558418637486955</v>
      </c>
      <c r="E646" s="26">
        <f t="shared" si="102"/>
        <v>19069.431057978371</v>
      </c>
      <c r="F646" s="26">
        <f t="shared" si="103"/>
        <v>0.99994756280039188</v>
      </c>
      <c r="G646" s="26">
        <f t="shared" si="104"/>
        <v>1.3372943536060677</v>
      </c>
      <c r="H646" s="26">
        <f t="shared" si="105"/>
        <v>4.4781276700266978E-2</v>
      </c>
      <c r="I646" s="27">
        <f t="shared" si="106"/>
        <v>0.61242683934806796</v>
      </c>
      <c r="J646" s="26">
        <f t="shared" si="107"/>
        <v>0.64417124971865292</v>
      </c>
      <c r="K646" s="26">
        <f t="shared" si="108"/>
        <v>0</v>
      </c>
      <c r="L646" s="25">
        <f t="shared" si="109"/>
        <v>0</v>
      </c>
    </row>
    <row r="647" spans="1:12" ht="20" customHeight="1" x14ac:dyDescent="0.2">
      <c r="A647" s="22">
        <v>42822.25</v>
      </c>
      <c r="B647">
        <v>8.5</v>
      </c>
      <c r="C647" s="26">
        <f t="shared" si="100"/>
        <v>281.5</v>
      </c>
      <c r="D647" s="26">
        <f t="shared" si="101"/>
        <v>7.0849023090586147</v>
      </c>
      <c r="E647" s="26">
        <f t="shared" si="102"/>
        <v>1193.8066057005449</v>
      </c>
      <c r="F647" s="26">
        <f t="shared" si="103"/>
        <v>0.99916304446658655</v>
      </c>
      <c r="G647" s="26">
        <f t="shared" si="104"/>
        <v>1.6287476484908747</v>
      </c>
      <c r="H647" s="26">
        <f t="shared" si="105"/>
        <v>3.3477688648378773E-2</v>
      </c>
      <c r="I647" s="27">
        <f t="shared" si="106"/>
        <v>0.64417124971865292</v>
      </c>
      <c r="J647" s="26">
        <f t="shared" si="107"/>
        <v>0.67658696282080077</v>
      </c>
      <c r="K647" s="26">
        <f t="shared" si="108"/>
        <v>0</v>
      </c>
      <c r="L647" s="25">
        <f t="shared" si="109"/>
        <v>0</v>
      </c>
    </row>
    <row r="648" spans="1:12" ht="20" customHeight="1" x14ac:dyDescent="0.2">
      <c r="A648" s="22">
        <v>42822.291666666664</v>
      </c>
      <c r="B648">
        <v>8</v>
      </c>
      <c r="C648" s="26">
        <f t="shared" si="100"/>
        <v>281</v>
      </c>
      <c r="D648" s="26">
        <f t="shared" si="101"/>
        <v>6.3088967971530252</v>
      </c>
      <c r="E648" s="26">
        <f t="shared" si="102"/>
        <v>549.43847225338834</v>
      </c>
      <c r="F648" s="26">
        <f t="shared" si="103"/>
        <v>0.99818326652222145</v>
      </c>
      <c r="G648" s="26">
        <f t="shared" si="104"/>
        <v>1.7212093819542731</v>
      </c>
      <c r="H648" s="26">
        <f t="shared" si="105"/>
        <v>3.0858406105682683E-2</v>
      </c>
      <c r="I648" s="27">
        <f t="shared" si="106"/>
        <v>0.67658696282080077</v>
      </c>
      <c r="J648" s="26">
        <f t="shared" si="107"/>
        <v>0.70833005614161415</v>
      </c>
      <c r="K648" s="26">
        <f t="shared" si="108"/>
        <v>0</v>
      </c>
      <c r="L648" s="25">
        <f t="shared" si="109"/>
        <v>0</v>
      </c>
    </row>
    <row r="649" spans="1:12" ht="20" customHeight="1" x14ac:dyDescent="0.2">
      <c r="A649" s="22">
        <v>42822.333333333336</v>
      </c>
      <c r="B649">
        <v>7.1</v>
      </c>
      <c r="C649" s="26">
        <f t="shared" si="100"/>
        <v>280.10000000000002</v>
      </c>
      <c r="D649" s="26">
        <f t="shared" si="101"/>
        <v>4.9051053195287757</v>
      </c>
      <c r="E649" s="26">
        <f t="shared" si="102"/>
        <v>134.97712498543899</v>
      </c>
      <c r="F649" s="26">
        <f t="shared" si="103"/>
        <v>0.99264582186079398</v>
      </c>
      <c r="G649" s="26">
        <f t="shared" si="104"/>
        <v>1.9020120851659188</v>
      </c>
      <c r="H649" s="26">
        <f t="shared" si="105"/>
        <v>2.6629781905677573E-2</v>
      </c>
      <c r="I649" s="27">
        <f t="shared" si="106"/>
        <v>0.70833005614161415</v>
      </c>
      <c r="J649" s="26">
        <f t="shared" si="107"/>
        <v>0.73969803336065709</v>
      </c>
      <c r="K649" s="26">
        <f t="shared" si="108"/>
        <v>0</v>
      </c>
      <c r="L649" s="25">
        <f t="shared" si="109"/>
        <v>0</v>
      </c>
    </row>
    <row r="650" spans="1:12" ht="20" customHeight="1" x14ac:dyDescent="0.2">
      <c r="A650" s="22">
        <v>42822.375</v>
      </c>
      <c r="B650">
        <v>8.6</v>
      </c>
      <c r="C650" s="26">
        <f t="shared" si="100"/>
        <v>281.60000000000002</v>
      </c>
      <c r="D650" s="26">
        <f t="shared" si="101"/>
        <v>7.2397727272727632</v>
      </c>
      <c r="E650" s="26">
        <f t="shared" si="102"/>
        <v>1393.7771673294387</v>
      </c>
      <c r="F650" s="26">
        <f t="shared" si="103"/>
        <v>0.99928303959698828</v>
      </c>
      <c r="G650" s="26">
        <f t="shared" si="104"/>
        <v>1.6108979907460963</v>
      </c>
      <c r="H650" s="26">
        <f t="shared" si="105"/>
        <v>3.4026461152999864E-2</v>
      </c>
      <c r="I650" s="27">
        <f t="shared" si="106"/>
        <v>0.73969803336065709</v>
      </c>
      <c r="J650" s="26">
        <f t="shared" si="107"/>
        <v>0.7688432191308695</v>
      </c>
      <c r="K650" s="26">
        <f t="shared" si="108"/>
        <v>0</v>
      </c>
      <c r="L650" s="25">
        <f t="shared" si="109"/>
        <v>0</v>
      </c>
    </row>
    <row r="651" spans="1:12" ht="20" customHeight="1" x14ac:dyDescent="0.2">
      <c r="A651" s="22">
        <v>42822.416666666664</v>
      </c>
      <c r="B651">
        <v>13.6</v>
      </c>
      <c r="C651" s="26">
        <f t="shared" si="100"/>
        <v>286.60000000000002</v>
      </c>
      <c r="D651" s="26">
        <f t="shared" si="101"/>
        <v>14.845498953244975</v>
      </c>
      <c r="E651" s="26">
        <f t="shared" si="102"/>
        <v>2801033.3293049387</v>
      </c>
      <c r="F651" s="26">
        <f t="shared" si="103"/>
        <v>0.99999964298902388</v>
      </c>
      <c r="G651" s="26">
        <f t="shared" si="104"/>
        <v>0.93764412771485406</v>
      </c>
      <c r="H651" s="26">
        <f t="shared" si="105"/>
        <v>7.5613599889017641E-2</v>
      </c>
      <c r="I651" s="27">
        <f t="shared" si="106"/>
        <v>0.7688432191308695</v>
      </c>
      <c r="J651" s="26">
        <f t="shared" si="107"/>
        <v>0.78113624697698514</v>
      </c>
      <c r="K651" s="26">
        <f t="shared" si="108"/>
        <v>0</v>
      </c>
      <c r="L651" s="25">
        <f t="shared" si="109"/>
        <v>0</v>
      </c>
    </row>
    <row r="652" spans="1:12" ht="20" customHeight="1" x14ac:dyDescent="0.2">
      <c r="A652" s="22">
        <v>42822.458333333336</v>
      </c>
      <c r="B652">
        <v>16.3</v>
      </c>
      <c r="C652" s="26">
        <f t="shared" si="100"/>
        <v>289.3</v>
      </c>
      <c r="D652" s="26">
        <f t="shared" si="101"/>
        <v>18.843276875216059</v>
      </c>
      <c r="E652" s="26">
        <f t="shared" si="102"/>
        <v>152591790.09691289</v>
      </c>
      <c r="F652" s="26">
        <f t="shared" si="103"/>
        <v>0.99999999344656754</v>
      </c>
      <c r="G652" s="26">
        <f t="shared" si="104"/>
        <v>0.7055045757792795</v>
      </c>
      <c r="H652" s="26">
        <f t="shared" si="105"/>
        <v>0.11504788055241724</v>
      </c>
      <c r="I652" s="27">
        <f t="shared" si="106"/>
        <v>0.78113624697698514</v>
      </c>
      <c r="J652" s="26">
        <f t="shared" si="107"/>
        <v>0.77291685907736951</v>
      </c>
      <c r="K652" s="26">
        <f t="shared" si="108"/>
        <v>0</v>
      </c>
      <c r="L652" s="25">
        <f t="shared" si="109"/>
        <v>0</v>
      </c>
    </row>
    <row r="653" spans="1:12" ht="20" customHeight="1" x14ac:dyDescent="0.2">
      <c r="A653" s="22">
        <v>42822.5</v>
      </c>
      <c r="B653">
        <v>19.3</v>
      </c>
      <c r="C653" s="26">
        <f t="shared" si="100"/>
        <v>292.3</v>
      </c>
      <c r="D653" s="26">
        <f t="shared" si="101"/>
        <v>23.19863154293536</v>
      </c>
      <c r="E653" s="26">
        <f t="shared" si="102"/>
        <v>11886053119.181379</v>
      </c>
      <c r="F653" s="26">
        <f t="shared" si="103"/>
        <v>0.99999999991586774</v>
      </c>
      <c r="G653" s="26">
        <f t="shared" si="104"/>
        <v>0.5175018374422653</v>
      </c>
      <c r="H653" s="26">
        <f t="shared" si="105"/>
        <v>0.18174440234774572</v>
      </c>
      <c r="I653" s="27">
        <f t="shared" si="106"/>
        <v>0.77291685907736951</v>
      </c>
      <c r="J653" s="26">
        <f t="shared" si="107"/>
        <v>0.73047056919139286</v>
      </c>
      <c r="K653" s="26">
        <f t="shared" si="108"/>
        <v>0</v>
      </c>
      <c r="L653" s="25">
        <f t="shared" si="109"/>
        <v>0</v>
      </c>
    </row>
    <row r="654" spans="1:12" ht="20" customHeight="1" x14ac:dyDescent="0.2">
      <c r="A654" s="22">
        <v>42822.541666666664</v>
      </c>
      <c r="B654">
        <v>22.3</v>
      </c>
      <c r="C654" s="26">
        <f t="shared" ref="C654:C717" si="110">B654+273</f>
        <v>295.3</v>
      </c>
      <c r="D654" s="26">
        <f t="shared" ref="D654:D717" si="111">$C$5*$C$6*(C654-$C$6)/C654</f>
        <v>27.465492719268561</v>
      </c>
      <c r="E654" s="26">
        <f t="shared" ref="E654:E717" si="112">EXP(D654)</f>
        <v>847445798233.05139</v>
      </c>
      <c r="F654" s="26">
        <f t="shared" ref="F654:F717" si="113">E654/(1+E654)</f>
        <v>0.99999999999881994</v>
      </c>
      <c r="G654" s="26">
        <f t="shared" ref="G654:G717" si="114">$C$7*EXP($C$8/C654)</f>
        <v>0.38199577392290451</v>
      </c>
      <c r="H654" s="26">
        <f t="shared" ref="H654:H717" si="115">$C$4*EXP(-$C$2/C654)</f>
        <v>0.28445174587279104</v>
      </c>
      <c r="I654" s="27">
        <f t="shared" ref="I654:I717" si="116">IF(J653&lt;1,J653,J653-J653*F653)</f>
        <v>0.73047056919139286</v>
      </c>
      <c r="J654" s="26">
        <f t="shared" ref="J654:J717" si="117">G654-(G654-I654)*EXP(-H654)</f>
        <v>0.64419750101543993</v>
      </c>
      <c r="K654" s="26">
        <f t="shared" ref="K654:K717" si="118">IF(J654&lt;1,0,J654*F654)</f>
        <v>0</v>
      </c>
      <c r="L654" s="25">
        <f t="shared" ref="L654:L717" si="119">K654+L653</f>
        <v>0</v>
      </c>
    </row>
    <row r="655" spans="1:12" ht="20" customHeight="1" x14ac:dyDescent="0.2">
      <c r="A655" s="22">
        <v>42822.583333333336</v>
      </c>
      <c r="B655">
        <v>24.3</v>
      </c>
      <c r="C655" s="26">
        <f t="shared" si="110"/>
        <v>297.3</v>
      </c>
      <c r="D655" s="26">
        <f t="shared" si="111"/>
        <v>30.262226707029956</v>
      </c>
      <c r="E655" s="26">
        <f t="shared" si="112"/>
        <v>13890506082134.641</v>
      </c>
      <c r="F655" s="26">
        <f t="shared" si="113"/>
        <v>0.99999999999992806</v>
      </c>
      <c r="G655" s="26">
        <f t="shared" si="114"/>
        <v>0.31306511394118663</v>
      </c>
      <c r="H655" s="26">
        <f t="shared" si="115"/>
        <v>0.3815273763352377</v>
      </c>
      <c r="I655" s="27">
        <f t="shared" si="116"/>
        <v>0.64419750101543993</v>
      </c>
      <c r="J655" s="26">
        <f t="shared" si="117"/>
        <v>0.5391681664800666</v>
      </c>
      <c r="K655" s="26">
        <f t="shared" si="118"/>
        <v>0</v>
      </c>
      <c r="L655" s="25">
        <f t="shared" si="119"/>
        <v>0</v>
      </c>
    </row>
    <row r="656" spans="1:12" ht="20" customHeight="1" x14ac:dyDescent="0.2">
      <c r="A656" s="22">
        <v>42822.625</v>
      </c>
      <c r="B656">
        <v>25.3</v>
      </c>
      <c r="C656" s="26">
        <f t="shared" si="110"/>
        <v>298.3</v>
      </c>
      <c r="D656" s="26">
        <f t="shared" si="111"/>
        <v>31.646530338585332</v>
      </c>
      <c r="E656" s="26">
        <f t="shared" si="112"/>
        <v>55451525387290.375</v>
      </c>
      <c r="F656" s="26">
        <f t="shared" si="113"/>
        <v>0.99999999999998201</v>
      </c>
      <c r="G656" s="26">
        <f t="shared" si="114"/>
        <v>0.2836986803919187</v>
      </c>
      <c r="H656" s="26">
        <f t="shared" si="115"/>
        <v>0.44120765421465902</v>
      </c>
      <c r="I656" s="27">
        <f t="shared" si="116"/>
        <v>0.5391681664800666</v>
      </c>
      <c r="J656" s="26">
        <f t="shared" si="117"/>
        <v>0.4480317564938251</v>
      </c>
      <c r="K656" s="26">
        <f t="shared" si="118"/>
        <v>0</v>
      </c>
      <c r="L656" s="25">
        <f t="shared" si="119"/>
        <v>0</v>
      </c>
    </row>
    <row r="657" spans="1:12" ht="20" customHeight="1" x14ac:dyDescent="0.2">
      <c r="A657" s="22">
        <v>42822.666666666664</v>
      </c>
      <c r="B657">
        <v>25.9</v>
      </c>
      <c r="C657" s="26">
        <f t="shared" si="110"/>
        <v>298.89999999999998</v>
      </c>
      <c r="D657" s="26">
        <f t="shared" si="111"/>
        <v>32.472666443626601</v>
      </c>
      <c r="E657" s="26">
        <f t="shared" si="112"/>
        <v>126677606534189.17</v>
      </c>
      <c r="F657" s="26">
        <f t="shared" si="113"/>
        <v>0.99999999999999212</v>
      </c>
      <c r="G657" s="26">
        <f t="shared" si="114"/>
        <v>0.26750277481321266</v>
      </c>
      <c r="H657" s="26">
        <f t="shared" si="115"/>
        <v>0.48118349095565049</v>
      </c>
      <c r="I657" s="27">
        <f t="shared" si="116"/>
        <v>0.4480317564938251</v>
      </c>
      <c r="J657" s="26">
        <f t="shared" si="117"/>
        <v>0.37907898281332697</v>
      </c>
      <c r="K657" s="26">
        <f t="shared" si="118"/>
        <v>0</v>
      </c>
      <c r="L657" s="25">
        <f t="shared" si="119"/>
        <v>0</v>
      </c>
    </row>
    <row r="658" spans="1:12" ht="20" customHeight="1" x14ac:dyDescent="0.2">
      <c r="A658" s="22">
        <v>42822.708333333336</v>
      </c>
      <c r="B658">
        <v>26.6</v>
      </c>
      <c r="C658" s="26">
        <f t="shared" si="110"/>
        <v>299.60000000000002</v>
      </c>
      <c r="D658" s="26">
        <f t="shared" si="111"/>
        <v>33.432309746328471</v>
      </c>
      <c r="E658" s="26">
        <f t="shared" si="112"/>
        <v>330725468323957</v>
      </c>
      <c r="F658" s="26">
        <f t="shared" si="113"/>
        <v>0.999999999999997</v>
      </c>
      <c r="G658" s="26">
        <f t="shared" si="114"/>
        <v>0.24984672741827774</v>
      </c>
      <c r="H658" s="26">
        <f t="shared" si="115"/>
        <v>0.53218871426021774</v>
      </c>
      <c r="I658" s="27">
        <f t="shared" si="116"/>
        <v>0.37907898281332697</v>
      </c>
      <c r="J658" s="26">
        <f t="shared" si="117"/>
        <v>0.32574716887586469</v>
      </c>
      <c r="K658" s="26">
        <f t="shared" si="118"/>
        <v>0</v>
      </c>
      <c r="L658" s="25">
        <f t="shared" si="119"/>
        <v>0</v>
      </c>
    </row>
    <row r="659" spans="1:12" ht="20" customHeight="1" x14ac:dyDescent="0.2">
      <c r="A659" s="22">
        <v>42822.75</v>
      </c>
      <c r="B659">
        <v>26.6</v>
      </c>
      <c r="C659" s="26">
        <f t="shared" si="110"/>
        <v>299.60000000000002</v>
      </c>
      <c r="D659" s="26">
        <f t="shared" si="111"/>
        <v>33.432309746328471</v>
      </c>
      <c r="E659" s="26">
        <f t="shared" si="112"/>
        <v>330725468323957</v>
      </c>
      <c r="F659" s="26">
        <f t="shared" si="113"/>
        <v>0.999999999999997</v>
      </c>
      <c r="G659" s="26">
        <f t="shared" si="114"/>
        <v>0.24984672741827774</v>
      </c>
      <c r="H659" s="26">
        <f t="shared" si="115"/>
        <v>0.53218871426021774</v>
      </c>
      <c r="I659" s="27">
        <f t="shared" si="116"/>
        <v>0.32574716887586469</v>
      </c>
      <c r="J659" s="26">
        <f t="shared" si="117"/>
        <v>0.29442442975618244</v>
      </c>
      <c r="K659" s="26">
        <f t="shared" si="118"/>
        <v>0</v>
      </c>
      <c r="L659" s="25">
        <f t="shared" si="119"/>
        <v>0</v>
      </c>
    </row>
    <row r="660" spans="1:12" ht="20" customHeight="1" x14ac:dyDescent="0.2">
      <c r="A660" s="22">
        <v>42822.791666666664</v>
      </c>
      <c r="B660">
        <v>25.8</v>
      </c>
      <c r="C660" s="26">
        <f t="shared" si="110"/>
        <v>298.8</v>
      </c>
      <c r="D660" s="26">
        <f t="shared" si="111"/>
        <v>32.335207496653297</v>
      </c>
      <c r="E660" s="26">
        <f t="shared" si="112"/>
        <v>110408417976663.75</v>
      </c>
      <c r="F660" s="26">
        <f t="shared" si="113"/>
        <v>0.9999999999999909</v>
      </c>
      <c r="G660" s="26">
        <f t="shared" si="114"/>
        <v>0.27013198434276153</v>
      </c>
      <c r="H660" s="26">
        <f t="shared" si="115"/>
        <v>0.47428924547716783</v>
      </c>
      <c r="I660" s="27">
        <f t="shared" si="116"/>
        <v>0.29442442975618244</v>
      </c>
      <c r="J660" s="26">
        <f t="shared" si="117"/>
        <v>0.28524983439300622</v>
      </c>
      <c r="K660" s="26">
        <f t="shared" si="118"/>
        <v>0</v>
      </c>
      <c r="L660" s="25">
        <f t="shared" si="119"/>
        <v>0</v>
      </c>
    </row>
    <row r="661" spans="1:12" ht="20" customHeight="1" x14ac:dyDescent="0.2">
      <c r="A661" s="22">
        <v>42822.833333333336</v>
      </c>
      <c r="B661">
        <v>22.3</v>
      </c>
      <c r="C661" s="26">
        <f t="shared" si="110"/>
        <v>295.3</v>
      </c>
      <c r="D661" s="26">
        <f t="shared" si="111"/>
        <v>27.465492719268561</v>
      </c>
      <c r="E661" s="26">
        <f t="shared" si="112"/>
        <v>847445798233.05139</v>
      </c>
      <c r="F661" s="26">
        <f t="shared" si="113"/>
        <v>0.99999999999881994</v>
      </c>
      <c r="G661" s="26">
        <f t="shared" si="114"/>
        <v>0.38199577392290451</v>
      </c>
      <c r="H661" s="26">
        <f t="shared" si="115"/>
        <v>0.28445174587279104</v>
      </c>
      <c r="I661" s="27">
        <f t="shared" si="116"/>
        <v>0.28524983439300622</v>
      </c>
      <c r="J661" s="26">
        <f t="shared" si="117"/>
        <v>0.30920154955329143</v>
      </c>
      <c r="K661" s="26">
        <f t="shared" si="118"/>
        <v>0</v>
      </c>
      <c r="L661" s="25">
        <f t="shared" si="119"/>
        <v>0</v>
      </c>
    </row>
    <row r="662" spans="1:12" ht="20" customHeight="1" x14ac:dyDescent="0.2">
      <c r="A662" s="22">
        <v>42822.875</v>
      </c>
      <c r="B662">
        <v>20.8</v>
      </c>
      <c r="C662" s="26">
        <f t="shared" si="110"/>
        <v>293.8</v>
      </c>
      <c r="D662" s="26">
        <f t="shared" si="111"/>
        <v>25.342954390742019</v>
      </c>
      <c r="E662" s="26">
        <f t="shared" si="112"/>
        <v>101462427120.35596</v>
      </c>
      <c r="F662" s="26">
        <f t="shared" si="113"/>
        <v>0.99999999999014411</v>
      </c>
      <c r="G662" s="26">
        <f t="shared" si="114"/>
        <v>0.44427168773321957</v>
      </c>
      <c r="H662" s="26">
        <f t="shared" si="115"/>
        <v>0.22763102621628428</v>
      </c>
      <c r="I662" s="27">
        <f t="shared" si="116"/>
        <v>0.30920154955329143</v>
      </c>
      <c r="J662" s="26">
        <f t="shared" si="117"/>
        <v>0.33669938991273674</v>
      </c>
      <c r="K662" s="26">
        <f t="shared" si="118"/>
        <v>0</v>
      </c>
      <c r="L662" s="25">
        <f t="shared" si="119"/>
        <v>0</v>
      </c>
    </row>
    <row r="663" spans="1:12" ht="20" customHeight="1" x14ac:dyDescent="0.2">
      <c r="A663" s="22">
        <v>42822.916666666664</v>
      </c>
      <c r="B663">
        <v>17.100000000000001</v>
      </c>
      <c r="C663" s="26">
        <f t="shared" si="110"/>
        <v>290.10000000000002</v>
      </c>
      <c r="D663" s="26">
        <f t="shared" si="111"/>
        <v>20.013512581868358</v>
      </c>
      <c r="E663" s="26">
        <f t="shared" si="112"/>
        <v>491765523.13772517</v>
      </c>
      <c r="F663" s="26">
        <f t="shared" si="113"/>
        <v>0.99999999796651051</v>
      </c>
      <c r="G663" s="26">
        <f t="shared" si="114"/>
        <v>0.64913876043039542</v>
      </c>
      <c r="H663" s="26">
        <f t="shared" si="115"/>
        <v>0.13008748760441369</v>
      </c>
      <c r="I663" s="27">
        <f t="shared" si="116"/>
        <v>0.33669938991273674</v>
      </c>
      <c r="J663" s="26">
        <f t="shared" si="117"/>
        <v>0.37481117805204328</v>
      </c>
      <c r="K663" s="26">
        <f t="shared" si="118"/>
        <v>0</v>
      </c>
      <c r="L663" s="25">
        <f t="shared" si="119"/>
        <v>0</v>
      </c>
    </row>
    <row r="664" spans="1:12" ht="20" customHeight="1" x14ac:dyDescent="0.2">
      <c r="A664" s="22">
        <v>42822.958333333336</v>
      </c>
      <c r="B664">
        <v>15.4</v>
      </c>
      <c r="C664" s="26">
        <f t="shared" si="110"/>
        <v>288.39999999999998</v>
      </c>
      <c r="D664" s="26">
        <f t="shared" si="111"/>
        <v>17.519001386962522</v>
      </c>
      <c r="E664" s="26">
        <f t="shared" si="112"/>
        <v>40588745.71318464</v>
      </c>
      <c r="F664" s="26">
        <f t="shared" si="113"/>
        <v>0.9999999753626293</v>
      </c>
      <c r="G664" s="26">
        <f t="shared" si="114"/>
        <v>0.77521509664266908</v>
      </c>
      <c r="H664" s="26">
        <f t="shared" si="115"/>
        <v>0.10011479762952795</v>
      </c>
      <c r="I664" s="27">
        <f t="shared" si="116"/>
        <v>0.37481117805204328</v>
      </c>
      <c r="J664" s="26">
        <f t="shared" si="117"/>
        <v>0.41295623761904288</v>
      </c>
      <c r="K664" s="26">
        <f t="shared" si="118"/>
        <v>0</v>
      </c>
      <c r="L664" s="25">
        <f t="shared" si="119"/>
        <v>0</v>
      </c>
    </row>
    <row r="665" spans="1:12" ht="20" customHeight="1" x14ac:dyDescent="0.2">
      <c r="A665" s="22">
        <v>42823</v>
      </c>
      <c r="B665">
        <v>13</v>
      </c>
      <c r="C665" s="26">
        <f t="shared" si="110"/>
        <v>286</v>
      </c>
      <c r="D665" s="26">
        <f t="shared" si="111"/>
        <v>13.946853146853147</v>
      </c>
      <c r="E665" s="26">
        <f t="shared" si="112"/>
        <v>1140358.3885125644</v>
      </c>
      <c r="F665" s="26">
        <f t="shared" si="113"/>
        <v>0.99999912308346817</v>
      </c>
      <c r="G665" s="26">
        <f t="shared" si="114"/>
        <v>0.99955739544702893</v>
      </c>
      <c r="H665" s="26">
        <f t="shared" si="115"/>
        <v>6.8805975132868319E-2</v>
      </c>
      <c r="I665" s="27">
        <f t="shared" si="116"/>
        <v>0.41295623761904288</v>
      </c>
      <c r="J665" s="26">
        <f t="shared" si="117"/>
        <v>0.45196064720173623</v>
      </c>
      <c r="K665" s="26">
        <f t="shared" si="118"/>
        <v>0</v>
      </c>
      <c r="L665" s="25">
        <f t="shared" si="119"/>
        <v>0</v>
      </c>
    </row>
    <row r="666" spans="1:12" ht="20" customHeight="1" x14ac:dyDescent="0.2">
      <c r="A666" s="22">
        <v>42823.041666666664</v>
      </c>
      <c r="B666">
        <v>12.3</v>
      </c>
      <c r="C666" s="26">
        <f t="shared" si="110"/>
        <v>285.3</v>
      </c>
      <c r="D666" s="26">
        <f t="shared" si="111"/>
        <v>12.89365580091134</v>
      </c>
      <c r="E666" s="26">
        <f t="shared" si="112"/>
        <v>397780.57013613661</v>
      </c>
      <c r="F666" s="26">
        <f t="shared" si="113"/>
        <v>0.99999748605748717</v>
      </c>
      <c r="G666" s="26">
        <f t="shared" si="114"/>
        <v>1.0773413855709162</v>
      </c>
      <c r="H666" s="26">
        <f t="shared" si="115"/>
        <v>6.1603532309451994E-2</v>
      </c>
      <c r="I666" s="27">
        <f t="shared" si="116"/>
        <v>0.45196064720173623</v>
      </c>
      <c r="J666" s="26">
        <f t="shared" si="117"/>
        <v>0.4893236480226979</v>
      </c>
      <c r="K666" s="26">
        <f t="shared" si="118"/>
        <v>0</v>
      </c>
      <c r="L666" s="25">
        <f t="shared" si="119"/>
        <v>0</v>
      </c>
    </row>
    <row r="667" spans="1:12" ht="20" customHeight="1" x14ac:dyDescent="0.2">
      <c r="A667" s="22">
        <v>42823.083333333336</v>
      </c>
      <c r="B667">
        <v>11.5</v>
      </c>
      <c r="C667" s="26">
        <f t="shared" si="110"/>
        <v>284.5</v>
      </c>
      <c r="D667" s="26">
        <f t="shared" si="111"/>
        <v>11.683655536028121</v>
      </c>
      <c r="E667" s="26">
        <f t="shared" si="112"/>
        <v>118617.05240499467</v>
      </c>
      <c r="F667" s="26">
        <f t="shared" si="113"/>
        <v>0.99999156958001145</v>
      </c>
      <c r="G667" s="26">
        <f t="shared" si="114"/>
        <v>1.1742063630958632</v>
      </c>
      <c r="H667" s="26">
        <f t="shared" si="115"/>
        <v>5.4254485075164199E-2</v>
      </c>
      <c r="I667" s="27">
        <f t="shared" si="116"/>
        <v>0.4893236480226979</v>
      </c>
      <c r="J667" s="26">
        <f t="shared" si="117"/>
        <v>0.5254915988809814</v>
      </c>
      <c r="K667" s="26">
        <f t="shared" si="118"/>
        <v>0</v>
      </c>
      <c r="L667" s="25">
        <f t="shared" si="119"/>
        <v>0</v>
      </c>
    </row>
    <row r="668" spans="1:12" ht="20" customHeight="1" x14ac:dyDescent="0.2">
      <c r="A668" s="22">
        <v>42823.125</v>
      </c>
      <c r="B668">
        <v>10.5</v>
      </c>
      <c r="C668" s="26">
        <f t="shared" si="110"/>
        <v>283.5</v>
      </c>
      <c r="D668" s="26">
        <f t="shared" si="111"/>
        <v>10.161552028218695</v>
      </c>
      <c r="E668" s="26">
        <f t="shared" si="112"/>
        <v>25888.445493869127</v>
      </c>
      <c r="F668" s="26">
        <f t="shared" si="113"/>
        <v>0.99996137422100306</v>
      </c>
      <c r="G668" s="26">
        <f t="shared" si="114"/>
        <v>1.3085190263642703</v>
      </c>
      <c r="H668" s="26">
        <f t="shared" si="115"/>
        <v>4.6241863537010201E-2</v>
      </c>
      <c r="I668" s="27">
        <f t="shared" si="116"/>
        <v>0.5254915988809814</v>
      </c>
      <c r="J668" s="26">
        <f t="shared" si="117"/>
        <v>0.56087582507013733</v>
      </c>
      <c r="K668" s="26">
        <f t="shared" si="118"/>
        <v>0</v>
      </c>
      <c r="L668" s="25">
        <f t="shared" si="119"/>
        <v>0</v>
      </c>
    </row>
    <row r="669" spans="1:12" ht="20" customHeight="1" x14ac:dyDescent="0.2">
      <c r="A669" s="22">
        <v>42823.166666666664</v>
      </c>
      <c r="B669">
        <v>10.199999999999999</v>
      </c>
      <c r="C669" s="26">
        <f t="shared" si="110"/>
        <v>283.2</v>
      </c>
      <c r="D669" s="26">
        <f t="shared" si="111"/>
        <v>9.7028248587570456</v>
      </c>
      <c r="E669" s="26">
        <f t="shared" si="112"/>
        <v>16363.767300792255</v>
      </c>
      <c r="F669" s="26">
        <f t="shared" si="113"/>
        <v>0.99993889311215856</v>
      </c>
      <c r="G669" s="26">
        <f t="shared" si="114"/>
        <v>1.3519340274534384</v>
      </c>
      <c r="H669" s="26">
        <f t="shared" si="115"/>
        <v>4.4067626492579795E-2</v>
      </c>
      <c r="I669" s="27">
        <f t="shared" si="116"/>
        <v>0.56087582507013733</v>
      </c>
      <c r="J669" s="26">
        <f t="shared" si="117"/>
        <v>0.59497894203963753</v>
      </c>
      <c r="K669" s="26">
        <f t="shared" si="118"/>
        <v>0</v>
      </c>
      <c r="L669" s="25">
        <f t="shared" si="119"/>
        <v>0</v>
      </c>
    </row>
    <row r="670" spans="1:12" ht="20" customHeight="1" x14ac:dyDescent="0.2">
      <c r="A670" s="22">
        <v>42823.208333333336</v>
      </c>
      <c r="B670">
        <v>10</v>
      </c>
      <c r="C670" s="26">
        <f t="shared" si="110"/>
        <v>283</v>
      </c>
      <c r="D670" s="26">
        <f t="shared" si="111"/>
        <v>9.3964664310954067</v>
      </c>
      <c r="E670" s="26">
        <f t="shared" si="112"/>
        <v>12045.740983570266</v>
      </c>
      <c r="F670" s="26">
        <f t="shared" si="113"/>
        <v>0.99991698999743051</v>
      </c>
      <c r="G670" s="26">
        <f t="shared" si="114"/>
        <v>1.3817278162195694</v>
      </c>
      <c r="H670" s="26">
        <f t="shared" si="115"/>
        <v>4.2672810340346159E-2</v>
      </c>
      <c r="I670" s="27">
        <f t="shared" si="116"/>
        <v>0.59497894203963753</v>
      </c>
      <c r="J670" s="26">
        <f t="shared" si="117"/>
        <v>0.62784548636558501</v>
      </c>
      <c r="K670" s="26">
        <f t="shared" si="118"/>
        <v>0</v>
      </c>
      <c r="L670" s="25">
        <f t="shared" si="119"/>
        <v>0</v>
      </c>
    </row>
    <row r="671" spans="1:12" ht="20" customHeight="1" x14ac:dyDescent="0.2">
      <c r="A671" s="22">
        <v>42823.25</v>
      </c>
      <c r="B671">
        <v>8.8000000000000007</v>
      </c>
      <c r="C671" s="26">
        <f t="shared" si="110"/>
        <v>281.8</v>
      </c>
      <c r="D671" s="26">
        <f t="shared" si="111"/>
        <v>7.549183818310877</v>
      </c>
      <c r="E671" s="26">
        <f t="shared" si="112"/>
        <v>1899.1920128466304</v>
      </c>
      <c r="F671" s="26">
        <f t="shared" si="113"/>
        <v>0.99947373739430578</v>
      </c>
      <c r="G671" s="26">
        <f t="shared" si="114"/>
        <v>1.5758203541292815</v>
      </c>
      <c r="H671" s="26">
        <f t="shared" si="115"/>
        <v>3.5149923494294057E-2</v>
      </c>
      <c r="I671" s="27">
        <f t="shared" si="116"/>
        <v>0.62784548636558501</v>
      </c>
      <c r="J671" s="26">
        <f t="shared" si="117"/>
        <v>0.66058791247272886</v>
      </c>
      <c r="K671" s="26">
        <f t="shared" si="118"/>
        <v>0</v>
      </c>
      <c r="L671" s="25">
        <f t="shared" si="119"/>
        <v>0</v>
      </c>
    </row>
    <row r="672" spans="1:12" ht="20" customHeight="1" x14ac:dyDescent="0.2">
      <c r="A672" s="22">
        <v>42823.291666666664</v>
      </c>
      <c r="B672">
        <v>7.7</v>
      </c>
      <c r="C672" s="26">
        <f t="shared" si="110"/>
        <v>280.7</v>
      </c>
      <c r="D672" s="26">
        <f t="shared" si="111"/>
        <v>5.8419665122906848</v>
      </c>
      <c r="E672" s="26">
        <f t="shared" si="112"/>
        <v>344.45605212629079</v>
      </c>
      <c r="F672" s="26">
        <f t="shared" si="113"/>
        <v>0.99710527578299768</v>
      </c>
      <c r="G672" s="26">
        <f t="shared" si="114"/>
        <v>1.779355201967586</v>
      </c>
      <c r="H672" s="26">
        <f t="shared" si="115"/>
        <v>2.9382165533794816E-2</v>
      </c>
      <c r="I672" s="27">
        <f t="shared" si="116"/>
        <v>0.66058791247272886</v>
      </c>
      <c r="J672" s="26">
        <f t="shared" si="117"/>
        <v>0.69298149097758288</v>
      </c>
      <c r="K672" s="26">
        <f t="shared" si="118"/>
        <v>0</v>
      </c>
      <c r="L672" s="25">
        <f t="shared" si="119"/>
        <v>0</v>
      </c>
    </row>
    <row r="673" spans="1:12" ht="20" customHeight="1" x14ac:dyDescent="0.2">
      <c r="A673" s="22">
        <v>42823.333333333336</v>
      </c>
      <c r="B673">
        <v>7.1</v>
      </c>
      <c r="C673" s="26">
        <f t="shared" si="110"/>
        <v>280.10000000000002</v>
      </c>
      <c r="D673" s="26">
        <f t="shared" si="111"/>
        <v>4.9051053195287757</v>
      </c>
      <c r="E673" s="26">
        <f t="shared" si="112"/>
        <v>134.97712498543899</v>
      </c>
      <c r="F673" s="26">
        <f t="shared" si="113"/>
        <v>0.99264582186079398</v>
      </c>
      <c r="G673" s="26">
        <f t="shared" si="114"/>
        <v>1.9020120851659188</v>
      </c>
      <c r="H673" s="26">
        <f t="shared" si="115"/>
        <v>2.6629781905677573E-2</v>
      </c>
      <c r="I673" s="27">
        <f t="shared" si="116"/>
        <v>0.69298149097758288</v>
      </c>
      <c r="J673" s="26">
        <f t="shared" si="117"/>
        <v>0.72475280294633637</v>
      </c>
      <c r="K673" s="26">
        <f t="shared" si="118"/>
        <v>0</v>
      </c>
      <c r="L673" s="25">
        <f t="shared" si="119"/>
        <v>0</v>
      </c>
    </row>
    <row r="674" spans="1:12" ht="20" customHeight="1" x14ac:dyDescent="0.2">
      <c r="A674" s="22">
        <v>42823.375</v>
      </c>
      <c r="B674">
        <v>8.3000000000000007</v>
      </c>
      <c r="C674" s="26">
        <f t="shared" si="110"/>
        <v>281.3</v>
      </c>
      <c r="D674" s="26">
        <f t="shared" si="111"/>
        <v>6.774831141130484</v>
      </c>
      <c r="E674" s="26">
        <f t="shared" si="112"/>
        <v>875.53150929070443</v>
      </c>
      <c r="F674" s="26">
        <f t="shared" si="113"/>
        <v>0.99885913970074025</v>
      </c>
      <c r="G674" s="26">
        <f t="shared" si="114"/>
        <v>1.6650816445548562</v>
      </c>
      <c r="H674" s="26">
        <f t="shared" si="115"/>
        <v>3.24054285560616E-2</v>
      </c>
      <c r="I674" s="27">
        <f t="shared" si="116"/>
        <v>0.72475280294633637</v>
      </c>
      <c r="J674" s="26">
        <f t="shared" si="117"/>
        <v>0.75473612703469461</v>
      </c>
      <c r="K674" s="26">
        <f t="shared" si="118"/>
        <v>0</v>
      </c>
      <c r="L674" s="25">
        <f t="shared" si="119"/>
        <v>0</v>
      </c>
    </row>
    <row r="675" spans="1:12" ht="20" customHeight="1" x14ac:dyDescent="0.2">
      <c r="A675" s="22">
        <v>42823.416666666664</v>
      </c>
      <c r="B675">
        <v>12.5</v>
      </c>
      <c r="C675" s="26">
        <f t="shared" si="110"/>
        <v>285.5</v>
      </c>
      <c r="D675" s="26">
        <f t="shared" si="111"/>
        <v>13.195096322241682</v>
      </c>
      <c r="E675" s="26">
        <f t="shared" si="112"/>
        <v>537721.64793875569</v>
      </c>
      <c r="F675" s="26">
        <f t="shared" si="113"/>
        <v>0.99999814030522272</v>
      </c>
      <c r="G675" s="26">
        <f t="shared" si="114"/>
        <v>1.0544799188782541</v>
      </c>
      <c r="H675" s="26">
        <f t="shared" si="115"/>
        <v>6.3584285780466043E-2</v>
      </c>
      <c r="I675" s="27">
        <f t="shared" si="116"/>
        <v>0.75473612703469461</v>
      </c>
      <c r="J675" s="26">
        <f t="shared" si="117"/>
        <v>0.77320183655386554</v>
      </c>
      <c r="K675" s="26">
        <f t="shared" si="118"/>
        <v>0</v>
      </c>
      <c r="L675" s="25">
        <f t="shared" si="119"/>
        <v>0</v>
      </c>
    </row>
    <row r="676" spans="1:12" ht="20" customHeight="1" x14ac:dyDescent="0.2">
      <c r="A676" s="22">
        <v>42823.458333333336</v>
      </c>
      <c r="B676">
        <v>14.9</v>
      </c>
      <c r="C676" s="26">
        <f t="shared" si="110"/>
        <v>287.89999999999998</v>
      </c>
      <c r="D676" s="26">
        <f t="shared" si="111"/>
        <v>16.779715178881524</v>
      </c>
      <c r="E676" s="26">
        <f t="shared" si="112"/>
        <v>19379283.233385812</v>
      </c>
      <c r="F676" s="26">
        <f t="shared" si="113"/>
        <v>0.99999994839850703</v>
      </c>
      <c r="G676" s="26">
        <f t="shared" si="114"/>
        <v>0.81708537106550294</v>
      </c>
      <c r="H676" s="26">
        <f t="shared" si="115"/>
        <v>9.2638286805373976E-2</v>
      </c>
      <c r="I676" s="27">
        <f t="shared" si="116"/>
        <v>0.77320183655386554</v>
      </c>
      <c r="J676" s="26">
        <f t="shared" si="117"/>
        <v>0.77708451342694262</v>
      </c>
      <c r="K676" s="26">
        <f t="shared" si="118"/>
        <v>0</v>
      </c>
      <c r="L676" s="25">
        <f t="shared" si="119"/>
        <v>0</v>
      </c>
    </row>
    <row r="677" spans="1:12" ht="20" customHeight="1" x14ac:dyDescent="0.2">
      <c r="A677" s="22">
        <v>42823.5</v>
      </c>
      <c r="B677">
        <v>17.600000000000001</v>
      </c>
      <c r="C677" s="26">
        <f t="shared" si="110"/>
        <v>290.60000000000002</v>
      </c>
      <c r="D677" s="26">
        <f t="shared" si="111"/>
        <v>20.741637990364797</v>
      </c>
      <c r="E677" s="26">
        <f t="shared" si="112"/>
        <v>1018541959.7375314</v>
      </c>
      <c r="F677" s="26">
        <f t="shared" si="113"/>
        <v>0.99999999901820447</v>
      </c>
      <c r="G677" s="26">
        <f t="shared" si="114"/>
        <v>0.61636393102294973</v>
      </c>
      <c r="H677" s="26">
        <f t="shared" si="115"/>
        <v>0.14042175882448224</v>
      </c>
      <c r="I677" s="27">
        <f t="shared" si="116"/>
        <v>0.77708451342694262</v>
      </c>
      <c r="J677" s="26">
        <f t="shared" si="117"/>
        <v>0.75602877562969739</v>
      </c>
      <c r="K677" s="26">
        <f t="shared" si="118"/>
        <v>0</v>
      </c>
      <c r="L677" s="25">
        <f t="shared" si="119"/>
        <v>0</v>
      </c>
    </row>
    <row r="678" spans="1:12" ht="20" customHeight="1" x14ac:dyDescent="0.2">
      <c r="A678" s="22">
        <v>42823.541666666664</v>
      </c>
      <c r="B678">
        <v>20.3</v>
      </c>
      <c r="C678" s="26">
        <f t="shared" si="110"/>
        <v>293.3</v>
      </c>
      <c r="D678" s="26">
        <f t="shared" si="111"/>
        <v>24.630617115581337</v>
      </c>
      <c r="E678" s="26">
        <f t="shared" si="112"/>
        <v>49766958437.439674</v>
      </c>
      <c r="F678" s="26">
        <f t="shared" si="113"/>
        <v>0.9999999999799063</v>
      </c>
      <c r="G678" s="26">
        <f t="shared" si="114"/>
        <v>0.46737026984473046</v>
      </c>
      <c r="H678" s="26">
        <f t="shared" si="115"/>
        <v>0.21122846066735149</v>
      </c>
      <c r="I678" s="27">
        <f t="shared" si="116"/>
        <v>0.75602877562969739</v>
      </c>
      <c r="J678" s="26">
        <f t="shared" si="117"/>
        <v>0.70106504585038332</v>
      </c>
      <c r="K678" s="26">
        <f t="shared" si="118"/>
        <v>0</v>
      </c>
      <c r="L678" s="25">
        <f t="shared" si="119"/>
        <v>0</v>
      </c>
    </row>
    <row r="679" spans="1:12" ht="20" customHeight="1" x14ac:dyDescent="0.2">
      <c r="A679" s="22">
        <v>42823.583333333336</v>
      </c>
      <c r="B679">
        <v>21.6</v>
      </c>
      <c r="C679" s="26">
        <f t="shared" si="110"/>
        <v>294.60000000000002</v>
      </c>
      <c r="D679" s="26">
        <f t="shared" si="111"/>
        <v>26.477664630006824</v>
      </c>
      <c r="E679" s="26">
        <f t="shared" si="112"/>
        <v>315575764141.01117</v>
      </c>
      <c r="F679" s="26">
        <f t="shared" si="113"/>
        <v>0.9999999999968312</v>
      </c>
      <c r="G679" s="26">
        <f t="shared" si="114"/>
        <v>0.40981150128946175</v>
      </c>
      <c r="H679" s="26">
        <f t="shared" si="115"/>
        <v>0.25642984876411773</v>
      </c>
      <c r="I679" s="27">
        <f t="shared" si="116"/>
        <v>0.70106504585038332</v>
      </c>
      <c r="J679" s="26">
        <f t="shared" si="117"/>
        <v>0.63518619583544011</v>
      </c>
      <c r="K679" s="26">
        <f t="shared" si="118"/>
        <v>0</v>
      </c>
      <c r="L679" s="25">
        <f t="shared" si="119"/>
        <v>0</v>
      </c>
    </row>
    <row r="680" spans="1:12" ht="20" customHeight="1" x14ac:dyDescent="0.2">
      <c r="A680" s="22">
        <v>42823.625</v>
      </c>
      <c r="B680">
        <v>21.6</v>
      </c>
      <c r="C680" s="26">
        <f t="shared" si="110"/>
        <v>294.60000000000002</v>
      </c>
      <c r="D680" s="26">
        <f t="shared" si="111"/>
        <v>26.477664630006824</v>
      </c>
      <c r="E680" s="26">
        <f t="shared" si="112"/>
        <v>315575764141.01117</v>
      </c>
      <c r="F680" s="26">
        <f t="shared" si="113"/>
        <v>0.9999999999968312</v>
      </c>
      <c r="G680" s="26">
        <f t="shared" si="114"/>
        <v>0.40981150128946175</v>
      </c>
      <c r="H680" s="26">
        <f t="shared" si="115"/>
        <v>0.25642984876411773</v>
      </c>
      <c r="I680" s="27">
        <f t="shared" si="116"/>
        <v>0.63518619583544011</v>
      </c>
      <c r="J680" s="26">
        <f t="shared" si="117"/>
        <v>0.58420853057975597</v>
      </c>
      <c r="K680" s="26">
        <f t="shared" si="118"/>
        <v>0</v>
      </c>
      <c r="L680" s="25">
        <f t="shared" si="119"/>
        <v>0</v>
      </c>
    </row>
    <row r="681" spans="1:12" ht="20" customHeight="1" x14ac:dyDescent="0.2">
      <c r="A681" s="22">
        <v>42823.666666666664</v>
      </c>
      <c r="B681">
        <v>22.7</v>
      </c>
      <c r="C681" s="26">
        <f t="shared" si="110"/>
        <v>295.7</v>
      </c>
      <c r="D681" s="26">
        <f t="shared" si="111"/>
        <v>28.027866080486969</v>
      </c>
      <c r="E681" s="26">
        <f t="shared" si="112"/>
        <v>1487125355042.0173</v>
      </c>
      <c r="F681" s="26">
        <f t="shared" si="113"/>
        <v>0.99999999999932754</v>
      </c>
      <c r="G681" s="26">
        <f t="shared" si="114"/>
        <v>0.36701199261238759</v>
      </c>
      <c r="H681" s="26">
        <f t="shared" si="115"/>
        <v>0.30175190485601872</v>
      </c>
      <c r="I681" s="27">
        <f t="shared" si="116"/>
        <v>0.58420853057975597</v>
      </c>
      <c r="J681" s="26">
        <f t="shared" si="117"/>
        <v>0.52763350516835683</v>
      </c>
      <c r="K681" s="26">
        <f t="shared" si="118"/>
        <v>0</v>
      </c>
      <c r="L681" s="25">
        <f t="shared" si="119"/>
        <v>0</v>
      </c>
    </row>
    <row r="682" spans="1:12" ht="20" customHeight="1" x14ac:dyDescent="0.2">
      <c r="A682" s="22">
        <v>42823.708333333336</v>
      </c>
      <c r="B682">
        <v>22.1</v>
      </c>
      <c r="C682" s="26">
        <f t="shared" si="110"/>
        <v>295.10000000000002</v>
      </c>
      <c r="D682" s="26">
        <f t="shared" si="111"/>
        <v>27.183734327346698</v>
      </c>
      <c r="E682" s="26">
        <f t="shared" si="112"/>
        <v>639360520682.30688</v>
      </c>
      <c r="F682" s="26">
        <f t="shared" si="113"/>
        <v>0.99999999999843592</v>
      </c>
      <c r="G682" s="26">
        <f t="shared" si="114"/>
        <v>0.38973138104229244</v>
      </c>
      <c r="H682" s="26">
        <f t="shared" si="115"/>
        <v>0.27616067030038449</v>
      </c>
      <c r="I682" s="27">
        <f t="shared" si="116"/>
        <v>0.52763350516835683</v>
      </c>
      <c r="J682" s="26">
        <f t="shared" si="117"/>
        <v>0.49435648451127173</v>
      </c>
      <c r="K682" s="26">
        <f t="shared" si="118"/>
        <v>0</v>
      </c>
      <c r="L682" s="25">
        <f t="shared" si="119"/>
        <v>0</v>
      </c>
    </row>
    <row r="683" spans="1:12" ht="20" customHeight="1" x14ac:dyDescent="0.2">
      <c r="A683" s="22">
        <v>42823.75</v>
      </c>
      <c r="B683">
        <v>22.4</v>
      </c>
      <c r="C683" s="26">
        <f t="shared" si="110"/>
        <v>295.39999999999998</v>
      </c>
      <c r="D683" s="26">
        <f t="shared" si="111"/>
        <v>27.60622884224777</v>
      </c>
      <c r="E683" s="26">
        <f t="shared" si="112"/>
        <v>975512530610.3363</v>
      </c>
      <c r="F683" s="26">
        <f t="shared" si="113"/>
        <v>0.99999999999897493</v>
      </c>
      <c r="G683" s="26">
        <f t="shared" si="114"/>
        <v>0.37818959004185987</v>
      </c>
      <c r="H683" s="26">
        <f t="shared" si="115"/>
        <v>0.28868583048973978</v>
      </c>
      <c r="I683" s="27">
        <f t="shared" si="116"/>
        <v>0.49435648451127173</v>
      </c>
      <c r="J683" s="26">
        <f t="shared" si="117"/>
        <v>0.46522735217930633</v>
      </c>
      <c r="K683" s="26">
        <f t="shared" si="118"/>
        <v>0</v>
      </c>
      <c r="L683" s="25">
        <f t="shared" si="119"/>
        <v>0</v>
      </c>
    </row>
    <row r="684" spans="1:12" ht="20" customHeight="1" x14ac:dyDescent="0.2">
      <c r="A684" s="22">
        <v>42823.791666666664</v>
      </c>
      <c r="B684">
        <v>21.7</v>
      </c>
      <c r="C684" s="26">
        <f t="shared" si="110"/>
        <v>294.7</v>
      </c>
      <c r="D684" s="26">
        <f t="shared" si="111"/>
        <v>26.619070240922959</v>
      </c>
      <c r="E684" s="26">
        <f t="shared" si="112"/>
        <v>363509126510.15002</v>
      </c>
      <c r="F684" s="26">
        <f t="shared" si="113"/>
        <v>0.99999999999724909</v>
      </c>
      <c r="G684" s="26">
        <f t="shared" si="114"/>
        <v>0.40570883604028518</v>
      </c>
      <c r="H684" s="26">
        <f t="shared" si="115"/>
        <v>0.26026511807647351</v>
      </c>
      <c r="I684" s="27">
        <f t="shared" si="116"/>
        <v>0.46522735217930633</v>
      </c>
      <c r="J684" s="26">
        <f t="shared" si="117"/>
        <v>0.45158851714861925</v>
      </c>
      <c r="K684" s="26">
        <f t="shared" si="118"/>
        <v>0</v>
      </c>
      <c r="L684" s="25">
        <f t="shared" si="119"/>
        <v>0</v>
      </c>
    </row>
    <row r="685" spans="1:12" ht="20" customHeight="1" x14ac:dyDescent="0.2">
      <c r="A685" s="22">
        <v>42823.833333333336</v>
      </c>
      <c r="B685">
        <v>19.100000000000001</v>
      </c>
      <c r="C685" s="26">
        <f t="shared" si="110"/>
        <v>292.10000000000002</v>
      </c>
      <c r="D685" s="26">
        <f t="shared" si="111"/>
        <v>22.911057856898356</v>
      </c>
      <c r="E685" s="26">
        <f t="shared" si="112"/>
        <v>8915506106.7628002</v>
      </c>
      <c r="F685" s="26">
        <f t="shared" si="113"/>
        <v>0.99999999988783583</v>
      </c>
      <c r="G685" s="26">
        <f t="shared" si="114"/>
        <v>0.52820002434667768</v>
      </c>
      <c r="H685" s="26">
        <f t="shared" si="115"/>
        <v>0.17633930296104877</v>
      </c>
      <c r="I685" s="27">
        <f t="shared" si="116"/>
        <v>0.45158851714861925</v>
      </c>
      <c r="J685" s="26">
        <f t="shared" si="117"/>
        <v>0.46397403244653118</v>
      </c>
      <c r="K685" s="26">
        <f t="shared" si="118"/>
        <v>0</v>
      </c>
      <c r="L685" s="25">
        <f t="shared" si="119"/>
        <v>0</v>
      </c>
    </row>
    <row r="686" spans="1:12" ht="20" customHeight="1" x14ac:dyDescent="0.2">
      <c r="A686" s="22">
        <v>42823.875</v>
      </c>
      <c r="B686">
        <v>17.8</v>
      </c>
      <c r="C686" s="26">
        <f t="shared" si="110"/>
        <v>290.8</v>
      </c>
      <c r="D686" s="26">
        <f t="shared" si="111"/>
        <v>21.032187070151323</v>
      </c>
      <c r="E686" s="26">
        <f t="shared" si="112"/>
        <v>1361955089.4409359</v>
      </c>
      <c r="F686" s="26">
        <f t="shared" si="113"/>
        <v>0.99999999926576144</v>
      </c>
      <c r="G686" s="26">
        <f t="shared" si="114"/>
        <v>0.60375223408910839</v>
      </c>
      <c r="H686" s="26">
        <f t="shared" si="115"/>
        <v>0.14477114037007921</v>
      </c>
      <c r="I686" s="27">
        <f t="shared" si="116"/>
        <v>0.46397403244653118</v>
      </c>
      <c r="J686" s="26">
        <f t="shared" si="117"/>
        <v>0.48281329870430689</v>
      </c>
      <c r="K686" s="26">
        <f t="shared" si="118"/>
        <v>0</v>
      </c>
      <c r="L686" s="25">
        <f t="shared" si="119"/>
        <v>0</v>
      </c>
    </row>
    <row r="687" spans="1:12" ht="20" customHeight="1" x14ac:dyDescent="0.2">
      <c r="A687" s="22">
        <v>42823.916666666664</v>
      </c>
      <c r="B687">
        <v>15.4</v>
      </c>
      <c r="C687" s="26">
        <f t="shared" si="110"/>
        <v>288.39999999999998</v>
      </c>
      <c r="D687" s="26">
        <f t="shared" si="111"/>
        <v>17.519001386962522</v>
      </c>
      <c r="E687" s="26">
        <f t="shared" si="112"/>
        <v>40588745.71318464</v>
      </c>
      <c r="F687" s="26">
        <f t="shared" si="113"/>
        <v>0.9999999753626293</v>
      </c>
      <c r="G687" s="26">
        <f t="shared" si="114"/>
        <v>0.77521509664266908</v>
      </c>
      <c r="H687" s="26">
        <f t="shared" si="115"/>
        <v>0.10011479762952795</v>
      </c>
      <c r="I687" s="27">
        <f t="shared" si="116"/>
        <v>0.48281329870430689</v>
      </c>
      <c r="J687" s="26">
        <f t="shared" si="117"/>
        <v>0.5106693797314763</v>
      </c>
      <c r="K687" s="26">
        <f t="shared" si="118"/>
        <v>0</v>
      </c>
      <c r="L687" s="25">
        <f t="shared" si="119"/>
        <v>0</v>
      </c>
    </row>
    <row r="688" spans="1:12" ht="20" customHeight="1" x14ac:dyDescent="0.2">
      <c r="A688" s="22">
        <v>42823.958333333336</v>
      </c>
      <c r="B688">
        <v>14.5</v>
      </c>
      <c r="C688" s="26">
        <f t="shared" si="110"/>
        <v>287.5</v>
      </c>
      <c r="D688" s="26">
        <f t="shared" si="111"/>
        <v>16.186434782608696</v>
      </c>
      <c r="E688" s="26">
        <f t="shared" si="112"/>
        <v>10707283.64790808</v>
      </c>
      <c r="F688" s="26">
        <f t="shared" si="113"/>
        <v>0.99999990660563975</v>
      </c>
      <c r="G688" s="26">
        <f t="shared" si="114"/>
        <v>0.85231634712473292</v>
      </c>
      <c r="H688" s="26">
        <f t="shared" si="115"/>
        <v>8.7044210749250561E-2</v>
      </c>
      <c r="I688" s="27">
        <f t="shared" si="116"/>
        <v>0.5106693797314763</v>
      </c>
      <c r="J688" s="26">
        <f t="shared" si="117"/>
        <v>0.53915024293697444</v>
      </c>
      <c r="K688" s="26">
        <f t="shared" si="118"/>
        <v>0</v>
      </c>
      <c r="L688" s="25">
        <f t="shared" si="119"/>
        <v>0</v>
      </c>
    </row>
    <row r="689" spans="1:12" ht="20" customHeight="1" x14ac:dyDescent="0.2">
      <c r="A689" s="22">
        <v>42824</v>
      </c>
      <c r="B689">
        <v>14.4</v>
      </c>
      <c r="C689" s="26">
        <f t="shared" si="110"/>
        <v>287.39999999999998</v>
      </c>
      <c r="D689" s="26">
        <f t="shared" si="111"/>
        <v>16.037856645789809</v>
      </c>
      <c r="E689" s="26">
        <f t="shared" si="112"/>
        <v>9228957.4317241684</v>
      </c>
      <c r="F689" s="26">
        <f t="shared" si="113"/>
        <v>0.99999989164541081</v>
      </c>
      <c r="G689" s="26">
        <f t="shared" si="114"/>
        <v>0.86137475167135003</v>
      </c>
      <c r="H689" s="26">
        <f t="shared" si="115"/>
        <v>8.5696970788338309E-2</v>
      </c>
      <c r="I689" s="27">
        <f t="shared" si="116"/>
        <v>0.53915024293697444</v>
      </c>
      <c r="J689" s="26">
        <f t="shared" si="117"/>
        <v>0.56561379066609163</v>
      </c>
      <c r="K689" s="26">
        <f t="shared" si="118"/>
        <v>0</v>
      </c>
      <c r="L689" s="25">
        <f t="shared" si="119"/>
        <v>0</v>
      </c>
    </row>
    <row r="690" spans="1:12" ht="20" customHeight="1" x14ac:dyDescent="0.2">
      <c r="A690" s="22">
        <v>42824.041666666664</v>
      </c>
      <c r="B690">
        <v>14.3</v>
      </c>
      <c r="C690" s="26">
        <f t="shared" si="110"/>
        <v>287.3</v>
      </c>
      <c r="D690" s="26">
        <f t="shared" si="111"/>
        <v>15.889175078315368</v>
      </c>
      <c r="E690" s="26">
        <f t="shared" si="112"/>
        <v>7953917.0685730847</v>
      </c>
      <c r="F690" s="26">
        <f t="shared" si="113"/>
        <v>0.99999987427579828</v>
      </c>
      <c r="G690" s="26">
        <f t="shared" si="114"/>
        <v>0.87053583547121238</v>
      </c>
      <c r="H690" s="26">
        <f t="shared" si="115"/>
        <v>8.4369666778885299E-2</v>
      </c>
      <c r="I690" s="27">
        <f t="shared" si="116"/>
        <v>0.56561379066609163</v>
      </c>
      <c r="J690" s="26">
        <f t="shared" si="117"/>
        <v>0.59028459552911428</v>
      </c>
      <c r="K690" s="26">
        <f t="shared" si="118"/>
        <v>0</v>
      </c>
      <c r="L690" s="25">
        <f t="shared" si="119"/>
        <v>0</v>
      </c>
    </row>
    <row r="691" spans="1:12" ht="20" customHeight="1" x14ac:dyDescent="0.2">
      <c r="A691" s="22">
        <v>42824.083333333336</v>
      </c>
      <c r="B691">
        <v>13.4</v>
      </c>
      <c r="C691" s="26">
        <f t="shared" si="110"/>
        <v>286.39999999999998</v>
      </c>
      <c r="D691" s="26">
        <f t="shared" si="111"/>
        <v>14.546368715083766</v>
      </c>
      <c r="E691" s="26">
        <f t="shared" si="112"/>
        <v>2076862.1171693152</v>
      </c>
      <c r="F691" s="26">
        <f t="shared" si="113"/>
        <v>0.99999951850461799</v>
      </c>
      <c r="G691" s="26">
        <f t="shared" si="114"/>
        <v>0.95781509269698017</v>
      </c>
      <c r="H691" s="26">
        <f t="shared" si="115"/>
        <v>7.3275884586827003E-2</v>
      </c>
      <c r="I691" s="27">
        <f t="shared" si="116"/>
        <v>0.59028459552911428</v>
      </c>
      <c r="J691" s="26">
        <f t="shared" si="117"/>
        <v>0.61625268227416163</v>
      </c>
      <c r="K691" s="26">
        <f t="shared" si="118"/>
        <v>0</v>
      </c>
      <c r="L691" s="25">
        <f t="shared" si="119"/>
        <v>0</v>
      </c>
    </row>
    <row r="692" spans="1:12" ht="20" customHeight="1" x14ac:dyDescent="0.2">
      <c r="A692" s="22">
        <v>42824.125</v>
      </c>
      <c r="B692">
        <v>11.7</v>
      </c>
      <c r="C692" s="26">
        <f t="shared" si="110"/>
        <v>284.7</v>
      </c>
      <c r="D692" s="26">
        <f t="shared" si="111"/>
        <v>11.986793115560223</v>
      </c>
      <c r="E692" s="26">
        <f t="shared" si="112"/>
        <v>160619.4394079085</v>
      </c>
      <c r="F692" s="26">
        <f t="shared" si="113"/>
        <v>0.99999377414229662</v>
      </c>
      <c r="G692" s="26">
        <f t="shared" si="114"/>
        <v>1.1491506253401551</v>
      </c>
      <c r="H692" s="26">
        <f t="shared" si="115"/>
        <v>5.6008920937900199E-2</v>
      </c>
      <c r="I692" s="27">
        <f t="shared" si="116"/>
        <v>0.61625268227416163</v>
      </c>
      <c r="J692" s="26">
        <f t="shared" si="117"/>
        <v>0.645279259760978</v>
      </c>
      <c r="K692" s="26">
        <f t="shared" si="118"/>
        <v>0</v>
      </c>
      <c r="L692" s="25">
        <f t="shared" si="119"/>
        <v>0</v>
      </c>
    </row>
    <row r="693" spans="1:12" ht="20" customHeight="1" x14ac:dyDescent="0.2">
      <c r="A693" s="22">
        <v>42824.166666666664</v>
      </c>
      <c r="B693">
        <v>11.9</v>
      </c>
      <c r="C693" s="26">
        <f t="shared" si="110"/>
        <v>284.89999999999998</v>
      </c>
      <c r="D693" s="26">
        <f t="shared" si="111"/>
        <v>12.289505089505056</v>
      </c>
      <c r="E693" s="26">
        <f t="shared" si="112"/>
        <v>217402.35572346815</v>
      </c>
      <c r="F693" s="26">
        <f t="shared" si="113"/>
        <v>0.99999540025499301</v>
      </c>
      <c r="G693" s="26">
        <f t="shared" si="114"/>
        <v>1.1246635962630702</v>
      </c>
      <c r="H693" s="26">
        <f t="shared" si="115"/>
        <v>5.7817506765303096E-2</v>
      </c>
      <c r="I693" s="27">
        <f t="shared" si="116"/>
        <v>0.645279259760978</v>
      </c>
      <c r="J693" s="26">
        <f t="shared" si="117"/>
        <v>0.67221003013976333</v>
      </c>
      <c r="K693" s="26">
        <f t="shared" si="118"/>
        <v>0</v>
      </c>
      <c r="L693" s="25">
        <f t="shared" si="119"/>
        <v>0</v>
      </c>
    </row>
    <row r="694" spans="1:12" ht="20" customHeight="1" x14ac:dyDescent="0.2">
      <c r="A694" s="22">
        <v>42824.208333333336</v>
      </c>
      <c r="B694">
        <v>12</v>
      </c>
      <c r="C694" s="26">
        <f t="shared" si="110"/>
        <v>285</v>
      </c>
      <c r="D694" s="26">
        <f t="shared" si="111"/>
        <v>12.440701754385966</v>
      </c>
      <c r="E694" s="26">
        <f t="shared" si="112"/>
        <v>252887.94245243209</v>
      </c>
      <c r="F694" s="26">
        <f t="shared" si="113"/>
        <v>0.99999604569503786</v>
      </c>
      <c r="G694" s="26">
        <f t="shared" si="114"/>
        <v>1.1126290663861791</v>
      </c>
      <c r="H694" s="26">
        <f t="shared" si="115"/>
        <v>5.8742601057190598E-2</v>
      </c>
      <c r="I694" s="27">
        <f t="shared" si="116"/>
        <v>0.67221003013976333</v>
      </c>
      <c r="J694" s="26">
        <f t="shared" si="117"/>
        <v>0.69733617745674215</v>
      </c>
      <c r="K694" s="26">
        <f t="shared" si="118"/>
        <v>0</v>
      </c>
      <c r="L694" s="25">
        <f t="shared" si="119"/>
        <v>0</v>
      </c>
    </row>
    <row r="695" spans="1:12" ht="20" customHeight="1" x14ac:dyDescent="0.2">
      <c r="A695" s="22">
        <v>42824.25</v>
      </c>
      <c r="B695">
        <v>9.6</v>
      </c>
      <c r="C695" s="26">
        <f t="shared" si="110"/>
        <v>282.60000000000002</v>
      </c>
      <c r="D695" s="26">
        <f t="shared" si="111"/>
        <v>8.782448690728982</v>
      </c>
      <c r="E695" s="26">
        <f t="shared" si="112"/>
        <v>6518.8202202221746</v>
      </c>
      <c r="F695" s="26">
        <f t="shared" si="113"/>
        <v>0.999846621537677</v>
      </c>
      <c r="G695" s="26">
        <f t="shared" si="114"/>
        <v>1.4434332436770072</v>
      </c>
      <c r="H695" s="26">
        <f t="shared" si="115"/>
        <v>4.0008761075904127E-2</v>
      </c>
      <c r="I695" s="27">
        <f t="shared" si="116"/>
        <v>0.69733617745674215</v>
      </c>
      <c r="J695" s="26">
        <f t="shared" si="117"/>
        <v>0.72659734215130001</v>
      </c>
      <c r="K695" s="26">
        <f t="shared" si="118"/>
        <v>0</v>
      </c>
      <c r="L695" s="25">
        <f t="shared" si="119"/>
        <v>0</v>
      </c>
    </row>
    <row r="696" spans="1:12" ht="20" customHeight="1" x14ac:dyDescent="0.2">
      <c r="A696" s="22">
        <v>42824.291666666664</v>
      </c>
      <c r="B696">
        <v>8.4</v>
      </c>
      <c r="C696" s="26">
        <f t="shared" si="110"/>
        <v>281.39999999999998</v>
      </c>
      <c r="D696" s="26">
        <f t="shared" si="111"/>
        <v>6.929921819474024</v>
      </c>
      <c r="E696" s="26">
        <f t="shared" si="112"/>
        <v>1022.4140436302608</v>
      </c>
      <c r="F696" s="26">
        <f t="shared" si="113"/>
        <v>0.99902287836851178</v>
      </c>
      <c r="G696" s="26">
        <f t="shared" si="114"/>
        <v>1.6468079882543158</v>
      </c>
      <c r="H696" s="26">
        <f t="shared" si="115"/>
        <v>3.2937386019277849E-2</v>
      </c>
      <c r="I696" s="27">
        <f t="shared" si="116"/>
        <v>0.72659734215130001</v>
      </c>
      <c r="J696" s="26">
        <f t="shared" si="117"/>
        <v>0.75641295577327772</v>
      </c>
      <c r="K696" s="26">
        <f t="shared" si="118"/>
        <v>0</v>
      </c>
      <c r="L696" s="25">
        <f t="shared" si="119"/>
        <v>0</v>
      </c>
    </row>
    <row r="697" spans="1:12" ht="20" customHeight="1" x14ac:dyDescent="0.2">
      <c r="A697" s="22">
        <v>42824.333333333336</v>
      </c>
      <c r="B697">
        <v>8.9</v>
      </c>
      <c r="C697" s="26">
        <f t="shared" si="110"/>
        <v>281.89999999999998</v>
      </c>
      <c r="D697" s="26">
        <f t="shared" si="111"/>
        <v>7.7037247250797813</v>
      </c>
      <c r="E697" s="26">
        <f t="shared" si="112"/>
        <v>2216.588818917558</v>
      </c>
      <c r="F697" s="26">
        <f t="shared" si="113"/>
        <v>0.99954905977543296</v>
      </c>
      <c r="G697" s="26">
        <f t="shared" si="114"/>
        <v>1.5585872757139665</v>
      </c>
      <c r="H697" s="26">
        <f t="shared" si="115"/>
        <v>3.5724871688583029E-2</v>
      </c>
      <c r="I697" s="27">
        <f t="shared" si="116"/>
        <v>0.75641295577327772</v>
      </c>
      <c r="J697" s="26">
        <f t="shared" si="117"/>
        <v>0.78456467806382713</v>
      </c>
      <c r="K697" s="26">
        <f t="shared" si="118"/>
        <v>0</v>
      </c>
      <c r="L697" s="25">
        <f t="shared" si="119"/>
        <v>0</v>
      </c>
    </row>
    <row r="698" spans="1:12" ht="20" customHeight="1" x14ac:dyDescent="0.2">
      <c r="A698" s="22">
        <v>42824.375</v>
      </c>
      <c r="B698">
        <v>9.1</v>
      </c>
      <c r="C698" s="26">
        <f t="shared" si="110"/>
        <v>282.10000000000002</v>
      </c>
      <c r="D698" s="26">
        <f t="shared" si="111"/>
        <v>8.0124778447359439</v>
      </c>
      <c r="E698" s="26">
        <f t="shared" si="112"/>
        <v>3018.3869487257257</v>
      </c>
      <c r="F698" s="26">
        <f t="shared" si="113"/>
        <v>0.99966880694095139</v>
      </c>
      <c r="G698" s="26">
        <f t="shared" si="114"/>
        <v>1.5247200971600174</v>
      </c>
      <c r="H698" s="26">
        <f t="shared" si="115"/>
        <v>3.6901861787179822E-2</v>
      </c>
      <c r="I698" s="27">
        <f t="shared" si="116"/>
        <v>0.78456467806382713</v>
      </c>
      <c r="J698" s="26">
        <f t="shared" si="117"/>
        <v>0.81137998083860885</v>
      </c>
      <c r="K698" s="26">
        <f t="shared" si="118"/>
        <v>0</v>
      </c>
      <c r="L698" s="25">
        <f t="shared" si="119"/>
        <v>0</v>
      </c>
    </row>
    <row r="699" spans="1:12" ht="20" customHeight="1" x14ac:dyDescent="0.2">
      <c r="A699" s="22">
        <v>42824.416666666664</v>
      </c>
      <c r="B699">
        <v>10.9</v>
      </c>
      <c r="C699" s="26">
        <f t="shared" si="110"/>
        <v>283.89999999999998</v>
      </c>
      <c r="D699" s="26">
        <f t="shared" si="111"/>
        <v>10.771680169073585</v>
      </c>
      <c r="E699" s="26">
        <f t="shared" si="112"/>
        <v>47652.013731132276</v>
      </c>
      <c r="F699" s="26">
        <f t="shared" si="113"/>
        <v>0.99997901496837871</v>
      </c>
      <c r="G699" s="26">
        <f t="shared" si="114"/>
        <v>1.2529277683079556</v>
      </c>
      <c r="H699" s="26">
        <f t="shared" si="115"/>
        <v>4.9300817851547697E-2</v>
      </c>
      <c r="I699" s="27">
        <f t="shared" si="116"/>
        <v>0.81137998083860885</v>
      </c>
      <c r="J699" s="26">
        <f t="shared" si="117"/>
        <v>0.83262075209211406</v>
      </c>
      <c r="K699" s="26">
        <f t="shared" si="118"/>
        <v>0</v>
      </c>
      <c r="L699" s="25">
        <f t="shared" si="119"/>
        <v>0</v>
      </c>
    </row>
    <row r="700" spans="1:12" ht="20" customHeight="1" x14ac:dyDescent="0.2">
      <c r="A700" s="22">
        <v>42824.458333333336</v>
      </c>
      <c r="B700">
        <v>11.8</v>
      </c>
      <c r="C700" s="26">
        <f t="shared" si="110"/>
        <v>284.8</v>
      </c>
      <c r="D700" s="26">
        <f t="shared" si="111"/>
        <v>12.13820224719103</v>
      </c>
      <c r="E700" s="26">
        <f t="shared" si="112"/>
        <v>186876.31262655917</v>
      </c>
      <c r="F700" s="26">
        <f t="shared" si="113"/>
        <v>0.9999946488956527</v>
      </c>
      <c r="G700" s="26">
        <f t="shared" si="114"/>
        <v>1.136836883918853</v>
      </c>
      <c r="H700" s="26">
        <f t="shared" si="115"/>
        <v>5.6906346758234319E-2</v>
      </c>
      <c r="I700" s="27">
        <f t="shared" si="116"/>
        <v>0.83262075209211406</v>
      </c>
      <c r="J700" s="26">
        <f t="shared" si="117"/>
        <v>0.84944921646327942</v>
      </c>
      <c r="K700" s="26">
        <f t="shared" si="118"/>
        <v>0</v>
      </c>
      <c r="L700" s="25">
        <f t="shared" si="119"/>
        <v>0</v>
      </c>
    </row>
    <row r="701" spans="1:12" ht="20" customHeight="1" x14ac:dyDescent="0.2">
      <c r="A701" s="22">
        <v>42824.5</v>
      </c>
      <c r="B701">
        <v>14.2</v>
      </c>
      <c r="C701" s="26">
        <f t="shared" si="110"/>
        <v>287.2</v>
      </c>
      <c r="D701" s="26">
        <f t="shared" si="111"/>
        <v>15.740389972144833</v>
      </c>
      <c r="E701" s="26">
        <f t="shared" si="112"/>
        <v>6854322.082018056</v>
      </c>
      <c r="F701" s="26">
        <f t="shared" si="113"/>
        <v>0.9999998541066728</v>
      </c>
      <c r="G701" s="26">
        <f t="shared" si="114"/>
        <v>0.87980083288426159</v>
      </c>
      <c r="H701" s="26">
        <f t="shared" si="115"/>
        <v>8.3062017606397101E-2</v>
      </c>
      <c r="I701" s="27">
        <f t="shared" si="116"/>
        <v>0.84944921646327942</v>
      </c>
      <c r="J701" s="26">
        <f t="shared" si="117"/>
        <v>0.85186842024631593</v>
      </c>
      <c r="K701" s="26">
        <f t="shared" si="118"/>
        <v>0</v>
      </c>
      <c r="L701" s="25">
        <f t="shared" si="119"/>
        <v>0</v>
      </c>
    </row>
    <row r="702" spans="1:12" ht="20" customHeight="1" x14ac:dyDescent="0.2">
      <c r="A702" s="22">
        <v>42824.541666666664</v>
      </c>
      <c r="B702">
        <v>17.100000000000001</v>
      </c>
      <c r="C702" s="26">
        <f t="shared" si="110"/>
        <v>290.10000000000002</v>
      </c>
      <c r="D702" s="26">
        <f t="shared" si="111"/>
        <v>20.013512581868358</v>
      </c>
      <c r="E702" s="26">
        <f t="shared" si="112"/>
        <v>491765523.13772517</v>
      </c>
      <c r="F702" s="26">
        <f t="shared" si="113"/>
        <v>0.99999999796651051</v>
      </c>
      <c r="G702" s="26">
        <f t="shared" si="114"/>
        <v>0.64913876043039542</v>
      </c>
      <c r="H702" s="26">
        <f t="shared" si="115"/>
        <v>0.13008748760441369</v>
      </c>
      <c r="I702" s="27">
        <f t="shared" si="116"/>
        <v>0.85186842024631593</v>
      </c>
      <c r="J702" s="26">
        <f t="shared" si="117"/>
        <v>0.82713917491575228</v>
      </c>
      <c r="K702" s="26">
        <f t="shared" si="118"/>
        <v>0</v>
      </c>
      <c r="L702" s="25">
        <f t="shared" si="119"/>
        <v>0</v>
      </c>
    </row>
    <row r="703" spans="1:12" ht="20" customHeight="1" x14ac:dyDescent="0.2">
      <c r="A703" s="22">
        <v>42824.583333333336</v>
      </c>
      <c r="B703">
        <v>19.600000000000001</v>
      </c>
      <c r="C703" s="26">
        <f t="shared" si="110"/>
        <v>292.60000000000002</v>
      </c>
      <c r="D703" s="26">
        <f t="shared" si="111"/>
        <v>23.629254955570779</v>
      </c>
      <c r="E703" s="26">
        <f t="shared" si="112"/>
        <v>18283319082.783035</v>
      </c>
      <c r="F703" s="26">
        <f t="shared" si="113"/>
        <v>0.99999999994530531</v>
      </c>
      <c r="G703" s="26">
        <f t="shared" si="114"/>
        <v>0.50188578259344296</v>
      </c>
      <c r="H703" s="26">
        <f t="shared" si="115"/>
        <v>0.19014955817537238</v>
      </c>
      <c r="I703" s="27">
        <f t="shared" si="116"/>
        <v>0.82713917491575228</v>
      </c>
      <c r="J703" s="26">
        <f t="shared" si="117"/>
        <v>0.77081682237700222</v>
      </c>
      <c r="K703" s="26">
        <f t="shared" si="118"/>
        <v>0</v>
      </c>
      <c r="L703" s="25">
        <f t="shared" si="119"/>
        <v>0</v>
      </c>
    </row>
    <row r="704" spans="1:12" ht="20" customHeight="1" x14ac:dyDescent="0.2">
      <c r="A704" s="22">
        <v>42824.625</v>
      </c>
      <c r="B704">
        <v>21.4</v>
      </c>
      <c r="C704" s="26">
        <f t="shared" si="110"/>
        <v>294.39999999999998</v>
      </c>
      <c r="D704" s="26">
        <f t="shared" si="111"/>
        <v>26.194565217391272</v>
      </c>
      <c r="E704" s="26">
        <f t="shared" si="112"/>
        <v>237768944441.58035</v>
      </c>
      <c r="F704" s="26">
        <f t="shared" si="113"/>
        <v>0.99999999999579425</v>
      </c>
      <c r="G704" s="26">
        <f t="shared" si="114"/>
        <v>0.41815028839953056</v>
      </c>
      <c r="H704" s="26">
        <f t="shared" si="115"/>
        <v>0.24892049552930032</v>
      </c>
      <c r="I704" s="27">
        <f t="shared" si="116"/>
        <v>0.77081682237700222</v>
      </c>
      <c r="J704" s="26">
        <f t="shared" si="117"/>
        <v>0.69310391474492949</v>
      </c>
      <c r="K704" s="26">
        <f t="shared" si="118"/>
        <v>0</v>
      </c>
      <c r="L704" s="25">
        <f t="shared" si="119"/>
        <v>0</v>
      </c>
    </row>
    <row r="705" spans="1:12" ht="20" customHeight="1" x14ac:dyDescent="0.2">
      <c r="A705" s="22">
        <v>42824.666666666664</v>
      </c>
      <c r="B705">
        <v>22.4</v>
      </c>
      <c r="C705" s="26">
        <f t="shared" si="110"/>
        <v>295.39999999999998</v>
      </c>
      <c r="D705" s="26">
        <f t="shared" si="111"/>
        <v>27.60622884224777</v>
      </c>
      <c r="E705" s="26">
        <f t="shared" si="112"/>
        <v>975512530610.3363</v>
      </c>
      <c r="F705" s="26">
        <f t="shared" si="113"/>
        <v>0.99999999999897493</v>
      </c>
      <c r="G705" s="26">
        <f t="shared" si="114"/>
        <v>0.37818959004185987</v>
      </c>
      <c r="H705" s="26">
        <f t="shared" si="115"/>
        <v>0.28868583048973978</v>
      </c>
      <c r="I705" s="27">
        <f t="shared" si="116"/>
        <v>0.69310391474492949</v>
      </c>
      <c r="J705" s="26">
        <f t="shared" si="117"/>
        <v>0.61413837917298009</v>
      </c>
      <c r="K705" s="26">
        <f t="shared" si="118"/>
        <v>0</v>
      </c>
      <c r="L705" s="25">
        <f t="shared" si="119"/>
        <v>0</v>
      </c>
    </row>
    <row r="706" spans="1:12" ht="20" customHeight="1" x14ac:dyDescent="0.2">
      <c r="A706" s="22">
        <v>42824.708333333336</v>
      </c>
      <c r="B706">
        <v>23.2</v>
      </c>
      <c r="C706" s="26">
        <f t="shared" si="110"/>
        <v>296.2</v>
      </c>
      <c r="D706" s="26">
        <f t="shared" si="111"/>
        <v>28.728696826468585</v>
      </c>
      <c r="E706" s="26">
        <f t="shared" si="112"/>
        <v>2997191580972.9902</v>
      </c>
      <c r="F706" s="26">
        <f t="shared" si="113"/>
        <v>0.99999999999966638</v>
      </c>
      <c r="G706" s="26">
        <f t="shared" si="114"/>
        <v>0.34915911340517042</v>
      </c>
      <c r="H706" s="26">
        <f t="shared" si="115"/>
        <v>0.32479131101039554</v>
      </c>
      <c r="I706" s="27">
        <f t="shared" si="116"/>
        <v>0.61413837917298009</v>
      </c>
      <c r="J706" s="26">
        <f t="shared" si="117"/>
        <v>0.54065383974174663</v>
      </c>
      <c r="K706" s="26">
        <f t="shared" si="118"/>
        <v>0</v>
      </c>
      <c r="L706" s="25">
        <f t="shared" si="119"/>
        <v>0</v>
      </c>
    </row>
    <row r="707" spans="1:12" ht="20" customHeight="1" x14ac:dyDescent="0.2">
      <c r="A707" s="22">
        <v>42824.75</v>
      </c>
      <c r="B707">
        <v>23.3</v>
      </c>
      <c r="C707" s="26">
        <f t="shared" si="110"/>
        <v>296.3</v>
      </c>
      <c r="D707" s="26">
        <f t="shared" si="111"/>
        <v>28.868579142760733</v>
      </c>
      <c r="E707" s="26">
        <f t="shared" si="112"/>
        <v>3447185244335.7397</v>
      </c>
      <c r="F707" s="26">
        <f t="shared" si="113"/>
        <v>0.9999999999997099</v>
      </c>
      <c r="G707" s="26">
        <f t="shared" si="114"/>
        <v>0.34570111338187581</v>
      </c>
      <c r="H707" s="26">
        <f t="shared" si="115"/>
        <v>0.32959630724224254</v>
      </c>
      <c r="I707" s="27">
        <f t="shared" si="116"/>
        <v>0.54065383974174663</v>
      </c>
      <c r="J707" s="26">
        <f t="shared" si="117"/>
        <v>0.48591384670068694</v>
      </c>
      <c r="K707" s="26">
        <f t="shared" si="118"/>
        <v>0</v>
      </c>
      <c r="L707" s="25">
        <f t="shared" si="119"/>
        <v>0</v>
      </c>
    </row>
    <row r="708" spans="1:12" ht="20" customHeight="1" x14ac:dyDescent="0.2">
      <c r="A708" s="22">
        <v>42824.791666666664</v>
      </c>
      <c r="B708">
        <v>21.9</v>
      </c>
      <c r="C708" s="26">
        <f t="shared" si="110"/>
        <v>294.89999999999998</v>
      </c>
      <c r="D708" s="26">
        <f t="shared" si="111"/>
        <v>26.901593760596782</v>
      </c>
      <c r="E708" s="26">
        <f t="shared" si="112"/>
        <v>482185031733.29578</v>
      </c>
      <c r="F708" s="26">
        <f t="shared" si="113"/>
        <v>0.9999999999979261</v>
      </c>
      <c r="G708" s="26">
        <f t="shared" si="114"/>
        <v>0.39763445091584304</v>
      </c>
      <c r="H708" s="26">
        <f t="shared" si="115"/>
        <v>0.26810050213390824</v>
      </c>
      <c r="I708" s="27">
        <f t="shared" si="116"/>
        <v>0.48591384670068694</v>
      </c>
      <c r="J708" s="26">
        <f t="shared" si="117"/>
        <v>0.46515326153717879</v>
      </c>
      <c r="K708" s="26">
        <f t="shared" si="118"/>
        <v>0</v>
      </c>
      <c r="L708" s="25">
        <f t="shared" si="119"/>
        <v>0</v>
      </c>
    </row>
    <row r="709" spans="1:12" ht="20" customHeight="1" x14ac:dyDescent="0.2">
      <c r="A709" s="22">
        <v>42824.833333333336</v>
      </c>
      <c r="B709">
        <v>19</v>
      </c>
      <c r="C709" s="26">
        <f t="shared" si="110"/>
        <v>292</v>
      </c>
      <c r="D709" s="26">
        <f t="shared" si="111"/>
        <v>22.767123287671236</v>
      </c>
      <c r="E709" s="26">
        <f t="shared" si="112"/>
        <v>7720332636.39849</v>
      </c>
      <c r="F709" s="26">
        <f t="shared" si="113"/>
        <v>0.99999999987047195</v>
      </c>
      <c r="G709" s="26">
        <f t="shared" si="114"/>
        <v>0.53363737878670037</v>
      </c>
      <c r="H709" s="26">
        <f t="shared" si="115"/>
        <v>0.17369464215321639</v>
      </c>
      <c r="I709" s="27">
        <f t="shared" si="116"/>
        <v>0.46515326153717879</v>
      </c>
      <c r="J709" s="26">
        <f t="shared" si="117"/>
        <v>0.47607281241449789</v>
      </c>
      <c r="K709" s="26">
        <f t="shared" si="118"/>
        <v>0</v>
      </c>
      <c r="L709" s="25">
        <f t="shared" si="119"/>
        <v>0</v>
      </c>
    </row>
    <row r="710" spans="1:12" ht="20" customHeight="1" x14ac:dyDescent="0.2">
      <c r="A710" s="22">
        <v>42824.875</v>
      </c>
      <c r="B710">
        <v>16.600000000000001</v>
      </c>
      <c r="C710" s="26">
        <f t="shared" si="110"/>
        <v>289.60000000000002</v>
      </c>
      <c r="D710" s="26">
        <f t="shared" si="111"/>
        <v>19.282872928176833</v>
      </c>
      <c r="E710" s="26">
        <f t="shared" si="112"/>
        <v>236834685.97371796</v>
      </c>
      <c r="F710" s="26">
        <f t="shared" si="113"/>
        <v>0.99999999577764553</v>
      </c>
      <c r="G710" s="26">
        <f t="shared" si="114"/>
        <v>0.68377869006092828</v>
      </c>
      <c r="H710" s="26">
        <f t="shared" si="115"/>
        <v>0.12048195526577772</v>
      </c>
      <c r="I710" s="27">
        <f t="shared" si="116"/>
        <v>0.47607281241449789</v>
      </c>
      <c r="J710" s="26">
        <f t="shared" si="117"/>
        <v>0.49964886607664627</v>
      </c>
      <c r="K710" s="26">
        <f t="shared" si="118"/>
        <v>0</v>
      </c>
      <c r="L710" s="25">
        <f t="shared" si="119"/>
        <v>0</v>
      </c>
    </row>
    <row r="711" spans="1:12" ht="20" customHeight="1" x14ac:dyDescent="0.2">
      <c r="A711" s="22">
        <v>42824.916666666664</v>
      </c>
      <c r="B711">
        <v>15</v>
      </c>
      <c r="C711" s="26">
        <f t="shared" si="110"/>
        <v>288</v>
      </c>
      <c r="D711" s="26">
        <f t="shared" si="111"/>
        <v>16.927777777777781</v>
      </c>
      <c r="E711" s="26">
        <f t="shared" si="112"/>
        <v>22471935.505712416</v>
      </c>
      <c r="F711" s="26">
        <f t="shared" si="113"/>
        <v>0.99999995550005227</v>
      </c>
      <c r="G711" s="26">
        <f t="shared" si="114"/>
        <v>0.80852238137210641</v>
      </c>
      <c r="H711" s="26">
        <f t="shared" si="115"/>
        <v>9.4089558339520138E-2</v>
      </c>
      <c r="I711" s="27">
        <f t="shared" si="116"/>
        <v>0.49964886607664627</v>
      </c>
      <c r="J711" s="26">
        <f t="shared" si="117"/>
        <v>0.52738532398146776</v>
      </c>
      <c r="K711" s="26">
        <f t="shared" si="118"/>
        <v>0</v>
      </c>
      <c r="L711" s="25">
        <f t="shared" si="119"/>
        <v>0</v>
      </c>
    </row>
    <row r="712" spans="1:12" ht="20" customHeight="1" x14ac:dyDescent="0.2">
      <c r="A712" s="22">
        <v>42824.958333333336</v>
      </c>
      <c r="B712">
        <v>14</v>
      </c>
      <c r="C712" s="26">
        <f t="shared" si="110"/>
        <v>287</v>
      </c>
      <c r="D712" s="26">
        <f t="shared" si="111"/>
        <v>15.442508710801393</v>
      </c>
      <c r="E712" s="26">
        <f t="shared" si="112"/>
        <v>5088576.6394285606</v>
      </c>
      <c r="F712" s="26">
        <f t="shared" si="113"/>
        <v>0.99999980348143025</v>
      </c>
      <c r="G712" s="26">
        <f t="shared" si="114"/>
        <v>0.89864758452144489</v>
      </c>
      <c r="H712" s="26">
        <f t="shared" si="115"/>
        <v>8.0504578080304617E-2</v>
      </c>
      <c r="I712" s="27">
        <f t="shared" si="116"/>
        <v>0.52738532398146776</v>
      </c>
      <c r="J712" s="26">
        <f t="shared" si="117"/>
        <v>0.5561022075224783</v>
      </c>
      <c r="K712" s="26">
        <f t="shared" si="118"/>
        <v>0</v>
      </c>
      <c r="L712" s="25">
        <f t="shared" si="119"/>
        <v>0</v>
      </c>
    </row>
    <row r="713" spans="1:12" ht="20" customHeight="1" x14ac:dyDescent="0.2">
      <c r="A713" s="22">
        <v>42825</v>
      </c>
      <c r="B713">
        <v>15.7</v>
      </c>
      <c r="C713" s="26">
        <f t="shared" si="110"/>
        <v>288.7</v>
      </c>
      <c r="D713" s="26">
        <f t="shared" si="111"/>
        <v>17.961343955663303</v>
      </c>
      <c r="E713" s="26">
        <f t="shared" si="112"/>
        <v>63170245.907923087</v>
      </c>
      <c r="F713" s="26">
        <f t="shared" si="113"/>
        <v>0.99999998416976266</v>
      </c>
      <c r="G713" s="26">
        <f t="shared" si="114"/>
        <v>0.75119567119900565</v>
      </c>
      <c r="H713" s="26">
        <f t="shared" si="115"/>
        <v>0.10487377133000121</v>
      </c>
      <c r="I713" s="27">
        <f t="shared" si="116"/>
        <v>0.5561022075224783</v>
      </c>
      <c r="J713" s="26">
        <f t="shared" si="117"/>
        <v>0.57552606851390153</v>
      </c>
      <c r="K713" s="26">
        <f t="shared" si="118"/>
        <v>0</v>
      </c>
      <c r="L713" s="25">
        <f t="shared" si="119"/>
        <v>0</v>
      </c>
    </row>
    <row r="714" spans="1:12" ht="20" customHeight="1" x14ac:dyDescent="0.2">
      <c r="A714" s="22">
        <v>42825.041666666664</v>
      </c>
      <c r="B714">
        <v>14.9</v>
      </c>
      <c r="C714" s="26">
        <f t="shared" si="110"/>
        <v>287.89999999999998</v>
      </c>
      <c r="D714" s="26">
        <f t="shared" si="111"/>
        <v>16.779715178881524</v>
      </c>
      <c r="E714" s="26">
        <f t="shared" si="112"/>
        <v>19379283.233385812</v>
      </c>
      <c r="F714" s="26">
        <f t="shared" si="113"/>
        <v>0.99999994839850703</v>
      </c>
      <c r="G714" s="26">
        <f t="shared" si="114"/>
        <v>0.81708537106550294</v>
      </c>
      <c r="H714" s="26">
        <f t="shared" si="115"/>
        <v>9.2638286805373976E-2</v>
      </c>
      <c r="I714" s="27">
        <f t="shared" si="116"/>
        <v>0.57552606851390153</v>
      </c>
      <c r="J714" s="26">
        <f t="shared" si="117"/>
        <v>0.59689847454115597</v>
      </c>
      <c r="K714" s="26">
        <f t="shared" si="118"/>
        <v>0</v>
      </c>
      <c r="L714" s="25">
        <f t="shared" si="119"/>
        <v>0</v>
      </c>
    </row>
    <row r="715" spans="1:12" ht="20" customHeight="1" x14ac:dyDescent="0.2">
      <c r="A715" s="22">
        <v>42825.083333333336</v>
      </c>
      <c r="B715">
        <v>14.1</v>
      </c>
      <c r="C715" s="26">
        <f t="shared" si="110"/>
        <v>287.10000000000002</v>
      </c>
      <c r="D715" s="26">
        <f t="shared" si="111"/>
        <v>15.591501219087462</v>
      </c>
      <c r="E715" s="26">
        <f t="shared" si="112"/>
        <v>5906129.2117088335</v>
      </c>
      <c r="F715" s="26">
        <f t="shared" si="113"/>
        <v>0.99999983068439668</v>
      </c>
      <c r="G715" s="26">
        <f t="shared" si="114"/>
        <v>0.88917099393498011</v>
      </c>
      <c r="H715" s="26">
        <f t="shared" si="115"/>
        <v>8.1773745919089869E-2</v>
      </c>
      <c r="I715" s="27">
        <f t="shared" si="116"/>
        <v>0.59689847454115597</v>
      </c>
      <c r="J715" s="26">
        <f t="shared" si="117"/>
        <v>0.61984758889337499</v>
      </c>
      <c r="K715" s="26">
        <f t="shared" si="118"/>
        <v>0</v>
      </c>
      <c r="L715" s="25">
        <f t="shared" si="119"/>
        <v>0</v>
      </c>
    </row>
    <row r="716" spans="1:12" ht="20" customHeight="1" x14ac:dyDescent="0.2">
      <c r="A716" s="22">
        <v>42825.125</v>
      </c>
      <c r="B716">
        <v>12.8</v>
      </c>
      <c r="C716" s="26">
        <f t="shared" si="110"/>
        <v>285.8</v>
      </c>
      <c r="D716" s="26">
        <f t="shared" si="111"/>
        <v>13.646466060181963</v>
      </c>
      <c r="E716" s="26">
        <f t="shared" si="112"/>
        <v>844471.32544876507</v>
      </c>
      <c r="F716" s="26">
        <f t="shared" si="113"/>
        <v>0.99999881582857142</v>
      </c>
      <c r="G716" s="26">
        <f t="shared" si="114"/>
        <v>1.021151579796818</v>
      </c>
      <c r="H716" s="26">
        <f t="shared" si="115"/>
        <v>6.6669930621875803E-2</v>
      </c>
      <c r="I716" s="27">
        <f t="shared" si="116"/>
        <v>0.61984758889337499</v>
      </c>
      <c r="J716" s="26">
        <f t="shared" si="117"/>
        <v>0.64573011854641615</v>
      </c>
      <c r="K716" s="26">
        <f t="shared" si="118"/>
        <v>0</v>
      </c>
      <c r="L716" s="25">
        <f t="shared" si="119"/>
        <v>0</v>
      </c>
    </row>
    <row r="717" spans="1:12" ht="20" customHeight="1" x14ac:dyDescent="0.2">
      <c r="A717" s="22">
        <v>42825.166666666664</v>
      </c>
      <c r="B717">
        <v>10.9</v>
      </c>
      <c r="C717" s="26">
        <f t="shared" si="110"/>
        <v>283.89999999999998</v>
      </c>
      <c r="D717" s="26">
        <f t="shared" si="111"/>
        <v>10.771680169073585</v>
      </c>
      <c r="E717" s="26">
        <f t="shared" si="112"/>
        <v>47652.013731132276</v>
      </c>
      <c r="F717" s="26">
        <f t="shared" si="113"/>
        <v>0.99997901496837871</v>
      </c>
      <c r="G717" s="26">
        <f t="shared" si="114"/>
        <v>1.2529277683079556</v>
      </c>
      <c r="H717" s="26">
        <f t="shared" si="115"/>
        <v>4.9300817851547697E-2</v>
      </c>
      <c r="I717" s="27">
        <f t="shared" si="116"/>
        <v>0.64573011854641615</v>
      </c>
      <c r="J717" s="26">
        <f t="shared" si="117"/>
        <v>0.67493951954504816</v>
      </c>
      <c r="K717" s="26">
        <f t="shared" si="118"/>
        <v>0</v>
      </c>
      <c r="L717" s="25">
        <f t="shared" si="119"/>
        <v>0</v>
      </c>
    </row>
    <row r="718" spans="1:12" ht="20" customHeight="1" x14ac:dyDescent="0.2">
      <c r="A718" s="22">
        <v>42825.208333333336</v>
      </c>
      <c r="B718">
        <v>9.5</v>
      </c>
      <c r="C718" s="26">
        <f t="shared" ref="C718:C781" si="120">B718+273</f>
        <v>282.5</v>
      </c>
      <c r="D718" s="26">
        <f t="shared" ref="D718:D781" si="121">$C$5*$C$6*(C718-$C$6)/C718</f>
        <v>8.6286725663716819</v>
      </c>
      <c r="E718" s="26">
        <f t="shared" ref="E718:E781" si="122">EXP(D718)</f>
        <v>5589.6534319876628</v>
      </c>
      <c r="F718" s="26">
        <f t="shared" ref="F718:F781" si="123">E718/(1+E718)</f>
        <v>0.99982113003208561</v>
      </c>
      <c r="G718" s="26">
        <f t="shared" ref="G718:G781" si="124">$C$7*EXP($C$8/C718)</f>
        <v>1.4593136663701209</v>
      </c>
      <c r="H718" s="26">
        <f t="shared" ref="H718:H781" si="125">$C$4*EXP(-$C$2/C718)</f>
        <v>3.9368029712619927E-2</v>
      </c>
      <c r="I718" s="27">
        <f t="shared" ref="I718:I781" si="126">IF(J717&lt;1,J717,J717-J717*F717)</f>
        <v>0.67493951954504816</v>
      </c>
      <c r="J718" s="26">
        <f t="shared" ref="J718:J781" si="127">G718-(G718-I718)*EXP(-H718)</f>
        <v>0.70521885479760127</v>
      </c>
      <c r="K718" s="26">
        <f t="shared" ref="K718:K781" si="128">IF(J718&lt;1,0,J718*F718)</f>
        <v>0</v>
      </c>
      <c r="L718" s="25">
        <f t="shared" ref="L718:L781" si="129">K718+L717</f>
        <v>0</v>
      </c>
    </row>
    <row r="719" spans="1:12" ht="20" customHeight="1" x14ac:dyDescent="0.2">
      <c r="A719" s="22">
        <v>42825.25</v>
      </c>
      <c r="B719">
        <v>8</v>
      </c>
      <c r="C719" s="26">
        <f t="shared" si="120"/>
        <v>281</v>
      </c>
      <c r="D719" s="26">
        <f t="shared" si="121"/>
        <v>6.3088967971530252</v>
      </c>
      <c r="E719" s="26">
        <f t="shared" si="122"/>
        <v>549.43847225338834</v>
      </c>
      <c r="F719" s="26">
        <f t="shared" si="123"/>
        <v>0.99818326652222145</v>
      </c>
      <c r="G719" s="26">
        <f t="shared" si="124"/>
        <v>1.7212093819542731</v>
      </c>
      <c r="H719" s="26">
        <f t="shared" si="125"/>
        <v>3.0858406105682683E-2</v>
      </c>
      <c r="I719" s="27">
        <f t="shared" si="126"/>
        <v>0.70521885479760127</v>
      </c>
      <c r="J719" s="26">
        <f t="shared" si="127"/>
        <v>0.7360919066543179</v>
      </c>
      <c r="K719" s="26">
        <f t="shared" si="128"/>
        <v>0</v>
      </c>
      <c r="L719" s="25">
        <f t="shared" si="129"/>
        <v>0</v>
      </c>
    </row>
    <row r="720" spans="1:12" ht="20" customHeight="1" x14ac:dyDescent="0.2">
      <c r="A720" s="22">
        <v>42825.291666666664</v>
      </c>
      <c r="B720">
        <v>6.7</v>
      </c>
      <c r="C720" s="26">
        <f t="shared" si="120"/>
        <v>279.7</v>
      </c>
      <c r="D720" s="26">
        <f t="shared" si="121"/>
        <v>4.2782981766177874</v>
      </c>
      <c r="E720" s="26">
        <f t="shared" si="122"/>
        <v>72.117604089544571</v>
      </c>
      <c r="F720" s="26">
        <f t="shared" si="123"/>
        <v>0.98632340306480315</v>
      </c>
      <c r="G720" s="26">
        <f t="shared" si="124"/>
        <v>1.9887614323987577</v>
      </c>
      <c r="H720" s="26">
        <f t="shared" si="125"/>
        <v>2.4933792120597358E-2</v>
      </c>
      <c r="I720" s="27">
        <f t="shared" si="126"/>
        <v>0.7360919066543179</v>
      </c>
      <c r="J720" s="26">
        <f t="shared" si="127"/>
        <v>0.76693953588545782</v>
      </c>
      <c r="K720" s="26">
        <f t="shared" si="128"/>
        <v>0</v>
      </c>
      <c r="L720" s="25">
        <f t="shared" si="129"/>
        <v>0</v>
      </c>
    </row>
    <row r="721" spans="1:12" ht="20" customHeight="1" x14ac:dyDescent="0.2">
      <c r="A721" s="22">
        <v>42825.333333333336</v>
      </c>
      <c r="B721">
        <v>5.9</v>
      </c>
      <c r="C721" s="26">
        <f t="shared" si="120"/>
        <v>278.89999999999998</v>
      </c>
      <c r="D721" s="26">
        <f t="shared" si="121"/>
        <v>3.0192900681247403</v>
      </c>
      <c r="E721" s="26">
        <f t="shared" si="122"/>
        <v>20.476749425678296</v>
      </c>
      <c r="F721" s="26">
        <f t="shared" si="123"/>
        <v>0.95343801893947844</v>
      </c>
      <c r="G721" s="26">
        <f t="shared" si="124"/>
        <v>2.1751449427584153</v>
      </c>
      <c r="H721" s="26">
        <f t="shared" si="125"/>
        <v>2.1846599763409889E-2</v>
      </c>
      <c r="I721" s="27">
        <f t="shared" si="126"/>
        <v>0.76693953588545782</v>
      </c>
      <c r="J721" s="26">
        <f t="shared" si="127"/>
        <v>0.79737041981065349</v>
      </c>
      <c r="K721" s="26">
        <f t="shared" si="128"/>
        <v>0</v>
      </c>
      <c r="L721" s="25">
        <f t="shared" si="129"/>
        <v>0</v>
      </c>
    </row>
    <row r="722" spans="1:12" ht="20" customHeight="1" x14ac:dyDescent="0.2">
      <c r="A722" s="22">
        <v>42825.375</v>
      </c>
      <c r="B722">
        <v>7.3</v>
      </c>
      <c r="C722" s="26">
        <f t="shared" si="120"/>
        <v>280.3</v>
      </c>
      <c r="D722" s="26">
        <f t="shared" si="121"/>
        <v>5.2178380306814311</v>
      </c>
      <c r="E722" s="26">
        <f t="shared" si="122"/>
        <v>184.53479392895048</v>
      </c>
      <c r="F722" s="26">
        <f t="shared" si="123"/>
        <v>0.9946101753809965</v>
      </c>
      <c r="G722" s="26">
        <f t="shared" si="124"/>
        <v>1.8601556866657603</v>
      </c>
      <c r="H722" s="26">
        <f t="shared" si="125"/>
        <v>2.7518620522479387E-2</v>
      </c>
      <c r="I722" s="27">
        <f t="shared" si="126"/>
        <v>0.79737041981065349</v>
      </c>
      <c r="J722" s="26">
        <f t="shared" si="127"/>
        <v>0.82621806018967292</v>
      </c>
      <c r="K722" s="26">
        <f t="shared" si="128"/>
        <v>0</v>
      </c>
      <c r="L722" s="25">
        <f t="shared" si="129"/>
        <v>0</v>
      </c>
    </row>
    <row r="723" spans="1:12" ht="20" customHeight="1" x14ac:dyDescent="0.2">
      <c r="A723" s="22">
        <v>42825.416666666664</v>
      </c>
      <c r="B723">
        <v>12.2</v>
      </c>
      <c r="C723" s="26">
        <f t="shared" si="120"/>
        <v>285.2</v>
      </c>
      <c r="D723" s="26">
        <f t="shared" si="121"/>
        <v>12.74277699859746</v>
      </c>
      <c r="E723" s="26">
        <f t="shared" si="122"/>
        <v>342072.16364539682</v>
      </c>
      <c r="F723" s="26">
        <f t="shared" si="123"/>
        <v>0.99999707664878079</v>
      </c>
      <c r="G723" s="26">
        <f t="shared" si="124"/>
        <v>1.0889696036457033</v>
      </c>
      <c r="H723" s="26">
        <f t="shared" si="125"/>
        <v>6.063540674716629E-2</v>
      </c>
      <c r="I723" s="27">
        <f t="shared" si="126"/>
        <v>0.82621806018967292</v>
      </c>
      <c r="J723" s="26">
        <f t="shared" si="127"/>
        <v>0.84167670038535936</v>
      </c>
      <c r="K723" s="26">
        <f t="shared" si="128"/>
        <v>0</v>
      </c>
      <c r="L723" s="25">
        <f t="shared" si="129"/>
        <v>0</v>
      </c>
    </row>
    <row r="724" spans="1:12" ht="20" customHeight="1" x14ac:dyDescent="0.2">
      <c r="A724" s="22">
        <v>42825.458333333336</v>
      </c>
      <c r="B724">
        <v>14.7</v>
      </c>
      <c r="C724" s="26">
        <f t="shared" si="120"/>
        <v>287.7</v>
      </c>
      <c r="D724" s="26">
        <f t="shared" si="121"/>
        <v>16.483281195689941</v>
      </c>
      <c r="E724" s="26">
        <f t="shared" si="122"/>
        <v>14407813.127319667</v>
      </c>
      <c r="F724" s="26">
        <f t="shared" si="123"/>
        <v>0.99999993059321901</v>
      </c>
      <c r="G724" s="26">
        <f t="shared" si="124"/>
        <v>0.83450271544011589</v>
      </c>
      <c r="H724" s="26">
        <f t="shared" si="125"/>
        <v>8.9799642086516099E-2</v>
      </c>
      <c r="I724" s="27">
        <f t="shared" si="126"/>
        <v>0.84167670038535936</v>
      </c>
      <c r="J724" s="26">
        <f t="shared" si="127"/>
        <v>0.84106055778823208</v>
      </c>
      <c r="K724" s="26">
        <f t="shared" si="128"/>
        <v>0</v>
      </c>
      <c r="L724" s="25">
        <f t="shared" si="129"/>
        <v>0</v>
      </c>
    </row>
    <row r="725" spans="1:12" ht="20" customHeight="1" x14ac:dyDescent="0.2">
      <c r="A725" s="22">
        <v>42825.5</v>
      </c>
      <c r="B725">
        <v>17.100000000000001</v>
      </c>
      <c r="C725" s="26">
        <f t="shared" si="120"/>
        <v>290.10000000000002</v>
      </c>
      <c r="D725" s="26">
        <f t="shared" si="121"/>
        <v>20.013512581868358</v>
      </c>
      <c r="E725" s="26">
        <f t="shared" si="122"/>
        <v>491765523.13772517</v>
      </c>
      <c r="F725" s="26">
        <f t="shared" si="123"/>
        <v>0.99999999796651051</v>
      </c>
      <c r="G725" s="26">
        <f t="shared" si="124"/>
        <v>0.64913876043039542</v>
      </c>
      <c r="H725" s="26">
        <f t="shared" si="125"/>
        <v>0.13008748760441369</v>
      </c>
      <c r="I725" s="27">
        <f t="shared" si="126"/>
        <v>0.84106055778823208</v>
      </c>
      <c r="J725" s="26">
        <f t="shared" si="127"/>
        <v>0.81764967052361515</v>
      </c>
      <c r="K725" s="26">
        <f t="shared" si="128"/>
        <v>0</v>
      </c>
      <c r="L725" s="25">
        <f t="shared" si="129"/>
        <v>0</v>
      </c>
    </row>
    <row r="726" spans="1:12" ht="20" customHeight="1" x14ac:dyDescent="0.2">
      <c r="A726" s="22">
        <v>42825.541666666664</v>
      </c>
      <c r="B726">
        <v>19.600000000000001</v>
      </c>
      <c r="C726" s="26">
        <f t="shared" si="120"/>
        <v>292.60000000000002</v>
      </c>
      <c r="D726" s="26">
        <f t="shared" si="121"/>
        <v>23.629254955570779</v>
      </c>
      <c r="E726" s="26">
        <f t="shared" si="122"/>
        <v>18283319082.783035</v>
      </c>
      <c r="F726" s="26">
        <f t="shared" si="123"/>
        <v>0.99999999994530531</v>
      </c>
      <c r="G726" s="26">
        <f t="shared" si="124"/>
        <v>0.50188578259344296</v>
      </c>
      <c r="H726" s="26">
        <f t="shared" si="125"/>
        <v>0.19014955817537238</v>
      </c>
      <c r="I726" s="27">
        <f t="shared" si="126"/>
        <v>0.81764967052361515</v>
      </c>
      <c r="J726" s="26">
        <f t="shared" si="127"/>
        <v>0.76297056360323001</v>
      </c>
      <c r="K726" s="26">
        <f t="shared" si="128"/>
        <v>0</v>
      </c>
      <c r="L726" s="25">
        <f t="shared" si="129"/>
        <v>0</v>
      </c>
    </row>
    <row r="727" spans="1:12" ht="20" customHeight="1" x14ac:dyDescent="0.2">
      <c r="A727" s="22">
        <v>42825.583333333336</v>
      </c>
      <c r="B727">
        <v>22.1</v>
      </c>
      <c r="C727" s="26">
        <f t="shared" si="120"/>
        <v>295.10000000000002</v>
      </c>
      <c r="D727" s="26">
        <f t="shared" si="121"/>
        <v>27.183734327346698</v>
      </c>
      <c r="E727" s="26">
        <f t="shared" si="122"/>
        <v>639360520682.30688</v>
      </c>
      <c r="F727" s="26">
        <f t="shared" si="123"/>
        <v>0.99999999999843592</v>
      </c>
      <c r="G727" s="26">
        <f t="shared" si="124"/>
        <v>0.38973138104229244</v>
      </c>
      <c r="H727" s="26">
        <f t="shared" si="125"/>
        <v>0.27616067030038449</v>
      </c>
      <c r="I727" s="27">
        <f t="shared" si="126"/>
        <v>0.76297056360323001</v>
      </c>
      <c r="J727" s="26">
        <f t="shared" si="127"/>
        <v>0.67290459785523504</v>
      </c>
      <c r="K727" s="26">
        <f t="shared" si="128"/>
        <v>0</v>
      </c>
      <c r="L727" s="25">
        <f t="shared" si="129"/>
        <v>0</v>
      </c>
    </row>
    <row r="728" spans="1:12" ht="20" customHeight="1" x14ac:dyDescent="0.2">
      <c r="A728" s="22">
        <v>42825.625</v>
      </c>
      <c r="B728">
        <v>23.5</v>
      </c>
      <c r="C728" s="26">
        <f t="shared" si="120"/>
        <v>296.5</v>
      </c>
      <c r="D728" s="26">
        <f t="shared" si="121"/>
        <v>29.148060708263074</v>
      </c>
      <c r="E728" s="26">
        <f t="shared" si="122"/>
        <v>4558709560391.4785</v>
      </c>
      <c r="F728" s="26">
        <f t="shared" si="123"/>
        <v>0.99999999999978062</v>
      </c>
      <c r="G728" s="26">
        <f t="shared" si="124"/>
        <v>0.33889434182581191</v>
      </c>
      <c r="H728" s="26">
        <f t="shared" si="125"/>
        <v>0.33941052137108829</v>
      </c>
      <c r="I728" s="27">
        <f t="shared" si="126"/>
        <v>0.67290459785523504</v>
      </c>
      <c r="J728" s="26">
        <f t="shared" si="127"/>
        <v>0.57677311269605713</v>
      </c>
      <c r="K728" s="26">
        <f t="shared" si="128"/>
        <v>0</v>
      </c>
      <c r="L728" s="25">
        <f t="shared" si="129"/>
        <v>0</v>
      </c>
    </row>
    <row r="729" spans="1:12" ht="20" customHeight="1" x14ac:dyDescent="0.2">
      <c r="A729" s="22">
        <v>42825.666666666664</v>
      </c>
      <c r="B729">
        <v>24.4</v>
      </c>
      <c r="C729" s="26">
        <f t="shared" si="120"/>
        <v>297.39999999999998</v>
      </c>
      <c r="D729" s="26">
        <f t="shared" si="121"/>
        <v>30.401075991930036</v>
      </c>
      <c r="E729" s="26">
        <f t="shared" si="122"/>
        <v>15959509779846.846</v>
      </c>
      <c r="F729" s="26">
        <f t="shared" si="123"/>
        <v>0.99999999999993738</v>
      </c>
      <c r="G729" s="26">
        <f t="shared" si="124"/>
        <v>0.30998736598115229</v>
      </c>
      <c r="H729" s="26">
        <f t="shared" si="125"/>
        <v>0.38712974364892155</v>
      </c>
      <c r="I729" s="27">
        <f t="shared" si="126"/>
        <v>0.57677311269605713</v>
      </c>
      <c r="J729" s="26">
        <f t="shared" si="127"/>
        <v>0.49113568645976419</v>
      </c>
      <c r="K729" s="26">
        <f t="shared" si="128"/>
        <v>0</v>
      </c>
      <c r="L729" s="25">
        <f t="shared" si="129"/>
        <v>0</v>
      </c>
    </row>
    <row r="730" spans="1:12" ht="20" customHeight="1" x14ac:dyDescent="0.2">
      <c r="A730" s="22">
        <v>42825.708333333336</v>
      </c>
      <c r="B730">
        <v>24.8</v>
      </c>
      <c r="C730" s="26">
        <f t="shared" si="120"/>
        <v>297.8</v>
      </c>
      <c r="D730" s="26">
        <f t="shared" si="121"/>
        <v>30.955540631296195</v>
      </c>
      <c r="E730" s="26">
        <f t="shared" si="122"/>
        <v>27785644859427.777</v>
      </c>
      <c r="F730" s="26">
        <f t="shared" si="123"/>
        <v>0.99999999999996403</v>
      </c>
      <c r="G730" s="26">
        <f t="shared" si="124"/>
        <v>0.29799575965255143</v>
      </c>
      <c r="H730" s="26">
        <f t="shared" si="125"/>
        <v>0.41033386262832011</v>
      </c>
      <c r="I730" s="27">
        <f t="shared" si="126"/>
        <v>0.49113568645976419</v>
      </c>
      <c r="J730" s="26">
        <f t="shared" si="127"/>
        <v>0.42613033390172389</v>
      </c>
      <c r="K730" s="26">
        <f t="shared" si="128"/>
        <v>0</v>
      </c>
      <c r="L730" s="25">
        <f t="shared" si="129"/>
        <v>0</v>
      </c>
    </row>
    <row r="731" spans="1:12" ht="20" customHeight="1" x14ac:dyDescent="0.2">
      <c r="A731" s="22">
        <v>42825.75</v>
      </c>
      <c r="B731">
        <v>24.8</v>
      </c>
      <c r="C731" s="26">
        <f t="shared" si="120"/>
        <v>297.8</v>
      </c>
      <c r="D731" s="26">
        <f t="shared" si="121"/>
        <v>30.955540631296195</v>
      </c>
      <c r="E731" s="26">
        <f t="shared" si="122"/>
        <v>27785644859427.777</v>
      </c>
      <c r="F731" s="26">
        <f t="shared" si="123"/>
        <v>0.99999999999996403</v>
      </c>
      <c r="G731" s="26">
        <f t="shared" si="124"/>
        <v>0.29799575965255143</v>
      </c>
      <c r="H731" s="26">
        <f t="shared" si="125"/>
        <v>0.41033386262832011</v>
      </c>
      <c r="I731" s="27">
        <f t="shared" si="126"/>
        <v>0.42613033390172389</v>
      </c>
      <c r="J731" s="26">
        <f t="shared" si="127"/>
        <v>0.38300391611936618</v>
      </c>
      <c r="K731" s="26">
        <f t="shared" si="128"/>
        <v>0</v>
      </c>
      <c r="L731" s="25">
        <f t="shared" si="129"/>
        <v>0</v>
      </c>
    </row>
    <row r="732" spans="1:12" ht="20" customHeight="1" x14ac:dyDescent="0.2">
      <c r="A732" s="22">
        <v>42825.791666666664</v>
      </c>
      <c r="B732">
        <v>23.8</v>
      </c>
      <c r="C732" s="26">
        <f t="shared" si="120"/>
        <v>296.8</v>
      </c>
      <c r="D732" s="26">
        <f t="shared" si="121"/>
        <v>29.566576819407029</v>
      </c>
      <c r="E732" s="26">
        <f t="shared" si="122"/>
        <v>6927892840037.4707</v>
      </c>
      <c r="F732" s="26">
        <f t="shared" si="123"/>
        <v>0.99999999999985567</v>
      </c>
      <c r="G732" s="26">
        <f t="shared" si="124"/>
        <v>0.32895118208288493</v>
      </c>
      <c r="H732" s="26">
        <f t="shared" si="125"/>
        <v>0.35465619094296047</v>
      </c>
      <c r="I732" s="27">
        <f t="shared" si="126"/>
        <v>0.38300391611936618</v>
      </c>
      <c r="J732" s="26">
        <f t="shared" si="127"/>
        <v>0.36686455644305749</v>
      </c>
      <c r="K732" s="26">
        <f t="shared" si="128"/>
        <v>0</v>
      </c>
      <c r="L732" s="25">
        <f t="shared" si="129"/>
        <v>0</v>
      </c>
    </row>
    <row r="733" spans="1:12" ht="20" customHeight="1" x14ac:dyDescent="0.2">
      <c r="A733" s="22">
        <v>42825.833333333336</v>
      </c>
      <c r="B733">
        <v>19.2</v>
      </c>
      <c r="C733" s="26">
        <f t="shared" si="120"/>
        <v>292.2</v>
      </c>
      <c r="D733" s="26">
        <f t="shared" si="121"/>
        <v>23.054893908281986</v>
      </c>
      <c r="E733" s="26">
        <f t="shared" si="122"/>
        <v>10294688383.876892</v>
      </c>
      <c r="F733" s="26">
        <f t="shared" si="123"/>
        <v>0.99999999990286248</v>
      </c>
      <c r="G733" s="26">
        <f t="shared" si="124"/>
        <v>0.52282173729311066</v>
      </c>
      <c r="H733" s="26">
        <f t="shared" si="125"/>
        <v>0.17902237952027458</v>
      </c>
      <c r="I733" s="27">
        <f t="shared" si="126"/>
        <v>0.36686455644305749</v>
      </c>
      <c r="J733" s="26">
        <f t="shared" si="127"/>
        <v>0.39242793651441266</v>
      </c>
      <c r="K733" s="26">
        <f t="shared" si="128"/>
        <v>0</v>
      </c>
      <c r="L733" s="25">
        <f t="shared" si="129"/>
        <v>0</v>
      </c>
    </row>
    <row r="734" spans="1:12" ht="20" customHeight="1" x14ac:dyDescent="0.2">
      <c r="A734" s="22">
        <v>42825.875</v>
      </c>
      <c r="B734">
        <v>17.899999999999999</v>
      </c>
      <c r="C734" s="26">
        <f t="shared" si="120"/>
        <v>290.89999999999998</v>
      </c>
      <c r="D734" s="26">
        <f t="shared" si="121"/>
        <v>21.177311790993439</v>
      </c>
      <c r="E734" s="26">
        <f t="shared" si="122"/>
        <v>1574670358.2880683</v>
      </c>
      <c r="F734" s="26">
        <f t="shared" si="123"/>
        <v>0.99999999936494643</v>
      </c>
      <c r="G734" s="26">
        <f t="shared" si="124"/>
        <v>0.59754985823749707</v>
      </c>
      <c r="H734" s="26">
        <f t="shared" si="125"/>
        <v>0.14699377992281532</v>
      </c>
      <c r="I734" s="27">
        <f t="shared" si="126"/>
        <v>0.39242793651441266</v>
      </c>
      <c r="J734" s="26">
        <f t="shared" si="127"/>
        <v>0.42046823711997083</v>
      </c>
      <c r="K734" s="26">
        <f t="shared" si="128"/>
        <v>0</v>
      </c>
      <c r="L734" s="25">
        <f t="shared" si="129"/>
        <v>0</v>
      </c>
    </row>
    <row r="735" spans="1:12" ht="20" customHeight="1" x14ac:dyDescent="0.2">
      <c r="A735" s="22">
        <v>42825.916666666664</v>
      </c>
      <c r="B735">
        <v>15.2</v>
      </c>
      <c r="C735" s="26">
        <f t="shared" si="120"/>
        <v>288.2</v>
      </c>
      <c r="D735" s="26">
        <f t="shared" si="121"/>
        <v>17.223594725884787</v>
      </c>
      <c r="E735" s="26">
        <f t="shared" si="122"/>
        <v>30207316.641067348</v>
      </c>
      <c r="F735" s="26">
        <f t="shared" si="123"/>
        <v>0.99999996689543869</v>
      </c>
      <c r="G735" s="26">
        <f t="shared" si="124"/>
        <v>0.79168204376361384</v>
      </c>
      <c r="H735" s="26">
        <f t="shared" si="125"/>
        <v>9.705752342168826E-2</v>
      </c>
      <c r="I735" s="27">
        <f t="shared" si="126"/>
        <v>0.42046823711997083</v>
      </c>
      <c r="J735" s="26">
        <f t="shared" si="127"/>
        <v>0.45480410291379508</v>
      </c>
      <c r="K735" s="26">
        <f t="shared" si="128"/>
        <v>0</v>
      </c>
      <c r="L735" s="25">
        <f t="shared" si="129"/>
        <v>0</v>
      </c>
    </row>
    <row r="736" spans="1:12" ht="20" customHeight="1" x14ac:dyDescent="0.2">
      <c r="A736" s="22">
        <v>42825.958333333336</v>
      </c>
      <c r="B736">
        <v>13.6</v>
      </c>
      <c r="C736" s="26">
        <f t="shared" si="120"/>
        <v>286.60000000000002</v>
      </c>
      <c r="D736" s="26">
        <f t="shared" si="121"/>
        <v>14.845498953244975</v>
      </c>
      <c r="E736" s="26">
        <f t="shared" si="122"/>
        <v>2801033.3293049387</v>
      </c>
      <c r="F736" s="26">
        <f t="shared" si="123"/>
        <v>0.99999964298902388</v>
      </c>
      <c r="G736" s="26">
        <f t="shared" si="124"/>
        <v>0.93764412771485406</v>
      </c>
      <c r="H736" s="26">
        <f t="shared" si="125"/>
        <v>7.5613599889017641E-2</v>
      </c>
      <c r="I736" s="27">
        <f t="shared" si="126"/>
        <v>0.45480410291379508</v>
      </c>
      <c r="J736" s="26">
        <f t="shared" si="127"/>
        <v>0.4899672185622243</v>
      </c>
      <c r="K736" s="26">
        <f t="shared" si="128"/>
        <v>0</v>
      </c>
      <c r="L736" s="25">
        <f t="shared" si="129"/>
        <v>0</v>
      </c>
    </row>
    <row r="737" spans="1:12" ht="20" customHeight="1" x14ac:dyDescent="0.2">
      <c r="A737" s="22">
        <v>42826</v>
      </c>
      <c r="B737">
        <v>12.5</v>
      </c>
      <c r="C737" s="26">
        <f t="shared" si="120"/>
        <v>285.5</v>
      </c>
      <c r="D737" s="26">
        <f t="shared" si="121"/>
        <v>13.195096322241682</v>
      </c>
      <c r="E737" s="26">
        <f t="shared" si="122"/>
        <v>537721.64793875569</v>
      </c>
      <c r="F737" s="26">
        <f t="shared" si="123"/>
        <v>0.99999814030522272</v>
      </c>
      <c r="G737" s="26">
        <f t="shared" si="124"/>
        <v>1.0544799188782541</v>
      </c>
      <c r="H737" s="26">
        <f t="shared" si="125"/>
        <v>6.3584285780466043E-2</v>
      </c>
      <c r="I737" s="27">
        <f t="shared" si="126"/>
        <v>0.4899672185622243</v>
      </c>
      <c r="J737" s="26">
        <f t="shared" si="127"/>
        <v>0.5247440107012894</v>
      </c>
      <c r="K737" s="26">
        <f t="shared" si="128"/>
        <v>0</v>
      </c>
      <c r="L737" s="25">
        <f t="shared" si="129"/>
        <v>0</v>
      </c>
    </row>
    <row r="738" spans="1:12" ht="20" customHeight="1" x14ac:dyDescent="0.2">
      <c r="A738" s="22">
        <v>42826.041666666664</v>
      </c>
      <c r="B738">
        <v>11</v>
      </c>
      <c r="C738" s="26">
        <f t="shared" si="120"/>
        <v>284</v>
      </c>
      <c r="D738" s="26">
        <f t="shared" si="121"/>
        <v>10.923943661971833</v>
      </c>
      <c r="E738" s="26">
        <f t="shared" si="122"/>
        <v>55489.198655379434</v>
      </c>
      <c r="F738" s="26">
        <f t="shared" si="123"/>
        <v>0.99998197879942352</v>
      </c>
      <c r="G738" s="26">
        <f t="shared" si="124"/>
        <v>1.2394266529206885</v>
      </c>
      <c r="H738" s="26">
        <f t="shared" si="125"/>
        <v>5.0095253506561493E-2</v>
      </c>
      <c r="I738" s="27">
        <f t="shared" si="126"/>
        <v>0.5247440107012894</v>
      </c>
      <c r="J738" s="26">
        <f t="shared" si="127"/>
        <v>0.55966424729836239</v>
      </c>
      <c r="K738" s="26">
        <f t="shared" si="128"/>
        <v>0</v>
      </c>
      <c r="L738" s="25">
        <f t="shared" si="129"/>
        <v>0</v>
      </c>
    </row>
    <row r="739" spans="1:12" ht="20" customHeight="1" x14ac:dyDescent="0.2">
      <c r="A739" s="22">
        <v>42826.083333333336</v>
      </c>
      <c r="B739">
        <v>10.1</v>
      </c>
      <c r="C739" s="26">
        <f t="shared" si="120"/>
        <v>283.10000000000002</v>
      </c>
      <c r="D739" s="26">
        <f t="shared" si="121"/>
        <v>9.5496997527375846</v>
      </c>
      <c r="E739" s="26">
        <f t="shared" si="122"/>
        <v>14040.478423366396</v>
      </c>
      <c r="F739" s="26">
        <f t="shared" si="123"/>
        <v>0.99992878242804295</v>
      </c>
      <c r="G739" s="26">
        <f t="shared" si="124"/>
        <v>1.3667444779202882</v>
      </c>
      <c r="H739" s="26">
        <f t="shared" si="125"/>
        <v>4.3364857109674464E-2</v>
      </c>
      <c r="I739" s="27">
        <f t="shared" si="126"/>
        <v>0.55966424729836239</v>
      </c>
      <c r="J739" s="26">
        <f t="shared" si="127"/>
        <v>0.59391515602832756</v>
      </c>
      <c r="K739" s="26">
        <f t="shared" si="128"/>
        <v>0</v>
      </c>
      <c r="L739" s="25">
        <f t="shared" si="129"/>
        <v>0</v>
      </c>
    </row>
    <row r="740" spans="1:12" ht="20" customHeight="1" x14ac:dyDescent="0.2">
      <c r="A740" s="22">
        <v>42826.125</v>
      </c>
      <c r="B740">
        <v>9.1</v>
      </c>
      <c r="C740" s="26">
        <f t="shared" si="120"/>
        <v>282.10000000000002</v>
      </c>
      <c r="D740" s="26">
        <f t="shared" si="121"/>
        <v>8.0124778447359439</v>
      </c>
      <c r="E740" s="26">
        <f t="shared" si="122"/>
        <v>3018.3869487257257</v>
      </c>
      <c r="F740" s="26">
        <f t="shared" si="123"/>
        <v>0.99966880694095139</v>
      </c>
      <c r="G740" s="26">
        <f t="shared" si="124"/>
        <v>1.5247200971600174</v>
      </c>
      <c r="H740" s="26">
        <f t="shared" si="125"/>
        <v>3.6901861787179822E-2</v>
      </c>
      <c r="I740" s="27">
        <f t="shared" si="126"/>
        <v>0.59391515602832756</v>
      </c>
      <c r="J740" s="26">
        <f t="shared" si="127"/>
        <v>0.62763755496879303</v>
      </c>
      <c r="K740" s="26">
        <f t="shared" si="128"/>
        <v>0</v>
      </c>
      <c r="L740" s="25">
        <f t="shared" si="129"/>
        <v>0</v>
      </c>
    </row>
    <row r="741" spans="1:12" ht="20" customHeight="1" x14ac:dyDescent="0.2">
      <c r="A741" s="22">
        <v>42826.166666666664</v>
      </c>
      <c r="B741">
        <v>8.4</v>
      </c>
      <c r="C741" s="26">
        <f t="shared" si="120"/>
        <v>281.39999999999998</v>
      </c>
      <c r="D741" s="26">
        <f t="shared" si="121"/>
        <v>6.929921819474024</v>
      </c>
      <c r="E741" s="26">
        <f t="shared" si="122"/>
        <v>1022.4140436302608</v>
      </c>
      <c r="F741" s="26">
        <f t="shared" si="123"/>
        <v>0.99902287836851178</v>
      </c>
      <c r="G741" s="26">
        <f t="shared" si="124"/>
        <v>1.6468079882543158</v>
      </c>
      <c r="H741" s="26">
        <f t="shared" si="125"/>
        <v>3.2937386019277849E-2</v>
      </c>
      <c r="I741" s="27">
        <f t="shared" si="126"/>
        <v>0.62763755496879303</v>
      </c>
      <c r="J741" s="26">
        <f t="shared" si="127"/>
        <v>0.66065955051130365</v>
      </c>
      <c r="K741" s="26">
        <f t="shared" si="128"/>
        <v>0</v>
      </c>
      <c r="L741" s="25">
        <f t="shared" si="129"/>
        <v>0</v>
      </c>
    </row>
    <row r="742" spans="1:12" ht="20" customHeight="1" x14ac:dyDescent="0.2">
      <c r="A742" s="22">
        <v>42826.208333333336</v>
      </c>
      <c r="B742">
        <v>7.7</v>
      </c>
      <c r="C742" s="26">
        <f t="shared" si="120"/>
        <v>280.7</v>
      </c>
      <c r="D742" s="26">
        <f t="shared" si="121"/>
        <v>5.8419665122906848</v>
      </c>
      <c r="E742" s="26">
        <f t="shared" si="122"/>
        <v>344.45605212629079</v>
      </c>
      <c r="F742" s="26">
        <f t="shared" si="123"/>
        <v>0.99710527578299768</v>
      </c>
      <c r="G742" s="26">
        <f t="shared" si="124"/>
        <v>1.779355201967586</v>
      </c>
      <c r="H742" s="26">
        <f t="shared" si="125"/>
        <v>2.9382165533794816E-2</v>
      </c>
      <c r="I742" s="27">
        <f t="shared" si="126"/>
        <v>0.66065955051130365</v>
      </c>
      <c r="J742" s="26">
        <f t="shared" si="127"/>
        <v>0.6930510547577764</v>
      </c>
      <c r="K742" s="26">
        <f t="shared" si="128"/>
        <v>0</v>
      </c>
      <c r="L742" s="25">
        <f t="shared" si="129"/>
        <v>0</v>
      </c>
    </row>
    <row r="743" spans="1:12" ht="20" customHeight="1" x14ac:dyDescent="0.2">
      <c r="A743" s="22">
        <v>42826.25</v>
      </c>
      <c r="B743">
        <v>7.2</v>
      </c>
      <c r="C743" s="26">
        <f t="shared" si="120"/>
        <v>280.2</v>
      </c>
      <c r="D743" s="26">
        <f t="shared" si="121"/>
        <v>5.0615274803711454</v>
      </c>
      <c r="E743" s="26">
        <f t="shared" si="122"/>
        <v>157.83141668217533</v>
      </c>
      <c r="F743" s="26">
        <f t="shared" si="123"/>
        <v>0.99370401636597483</v>
      </c>
      <c r="G743" s="26">
        <f t="shared" si="124"/>
        <v>1.8809599940045199</v>
      </c>
      <c r="H743" s="26">
        <f t="shared" si="125"/>
        <v>2.7070712028501923E-2</v>
      </c>
      <c r="I743" s="27">
        <f t="shared" si="126"/>
        <v>0.6930510547577764</v>
      </c>
      <c r="J743" s="26">
        <f t="shared" si="127"/>
        <v>0.7247772330004365</v>
      </c>
      <c r="K743" s="26">
        <f t="shared" si="128"/>
        <v>0</v>
      </c>
      <c r="L743" s="25">
        <f t="shared" si="129"/>
        <v>0</v>
      </c>
    </row>
    <row r="744" spans="1:12" ht="20" customHeight="1" x14ac:dyDescent="0.2">
      <c r="A744" s="22">
        <v>42826.291666666664</v>
      </c>
      <c r="B744">
        <v>6.5</v>
      </c>
      <c r="C744" s="26">
        <f t="shared" si="120"/>
        <v>279.5</v>
      </c>
      <c r="D744" s="26">
        <f t="shared" si="121"/>
        <v>3.9642218246869412</v>
      </c>
      <c r="E744" s="26">
        <f t="shared" si="122"/>
        <v>52.67925973593001</v>
      </c>
      <c r="F744" s="26">
        <f t="shared" si="123"/>
        <v>0.98137083102637024</v>
      </c>
      <c r="G744" s="26">
        <f t="shared" si="124"/>
        <v>2.033706083935102</v>
      </c>
      <c r="H744" s="26">
        <f t="shared" si="125"/>
        <v>2.4125038842327935E-2</v>
      </c>
      <c r="I744" s="27">
        <f t="shared" si="126"/>
        <v>0.7247772330004365</v>
      </c>
      <c r="J744" s="26">
        <f t="shared" si="127"/>
        <v>0.75597732739115164</v>
      </c>
      <c r="K744" s="26">
        <f t="shared" si="128"/>
        <v>0</v>
      </c>
      <c r="L744" s="25">
        <f t="shared" si="129"/>
        <v>0</v>
      </c>
    </row>
    <row r="745" spans="1:12" ht="20" customHeight="1" x14ac:dyDescent="0.2">
      <c r="A745" s="22">
        <v>42826.333333333336</v>
      </c>
      <c r="B745">
        <v>5.9</v>
      </c>
      <c r="C745" s="26">
        <f t="shared" si="120"/>
        <v>278.89999999999998</v>
      </c>
      <c r="D745" s="26">
        <f t="shared" si="121"/>
        <v>3.0192900681247403</v>
      </c>
      <c r="E745" s="26">
        <f t="shared" si="122"/>
        <v>20.476749425678296</v>
      </c>
      <c r="F745" s="26">
        <f t="shared" si="123"/>
        <v>0.95343801893947844</v>
      </c>
      <c r="G745" s="26">
        <f t="shared" si="124"/>
        <v>2.1751449427584153</v>
      </c>
      <c r="H745" s="26">
        <f t="shared" si="125"/>
        <v>2.1846599763409889E-2</v>
      </c>
      <c r="I745" s="27">
        <f t="shared" si="126"/>
        <v>0.75597732739115164</v>
      </c>
      <c r="J745" s="26">
        <f t="shared" si="127"/>
        <v>0.78664510125628495</v>
      </c>
      <c r="K745" s="26">
        <f t="shared" si="128"/>
        <v>0</v>
      </c>
      <c r="L745" s="25">
        <f t="shared" si="129"/>
        <v>0</v>
      </c>
    </row>
    <row r="746" spans="1:12" ht="20" customHeight="1" x14ac:dyDescent="0.2">
      <c r="A746" s="22">
        <v>42826.375</v>
      </c>
      <c r="B746">
        <v>6.5</v>
      </c>
      <c r="C746" s="26">
        <f t="shared" si="120"/>
        <v>279.5</v>
      </c>
      <c r="D746" s="26">
        <f t="shared" si="121"/>
        <v>3.9642218246869412</v>
      </c>
      <c r="E746" s="26">
        <f t="shared" si="122"/>
        <v>52.67925973593001</v>
      </c>
      <c r="F746" s="26">
        <f t="shared" si="123"/>
        <v>0.98137083102637024</v>
      </c>
      <c r="G746" s="26">
        <f t="shared" si="124"/>
        <v>2.033706083935102</v>
      </c>
      <c r="H746" s="26">
        <f t="shared" si="125"/>
        <v>2.4125038842327935E-2</v>
      </c>
      <c r="I746" s="27">
        <f t="shared" si="126"/>
        <v>0.78664510125628495</v>
      </c>
      <c r="J746" s="26">
        <f t="shared" si="127"/>
        <v>0.81637049109911231</v>
      </c>
      <c r="K746" s="26">
        <f t="shared" si="128"/>
        <v>0</v>
      </c>
      <c r="L746" s="25">
        <f t="shared" si="129"/>
        <v>0</v>
      </c>
    </row>
    <row r="747" spans="1:12" ht="20" customHeight="1" x14ac:dyDescent="0.2">
      <c r="A747" s="22">
        <v>42826.416666666664</v>
      </c>
      <c r="B747">
        <v>11</v>
      </c>
      <c r="C747" s="26">
        <f t="shared" si="120"/>
        <v>284</v>
      </c>
      <c r="D747" s="26">
        <f t="shared" si="121"/>
        <v>10.923943661971833</v>
      </c>
      <c r="E747" s="26">
        <f t="shared" si="122"/>
        <v>55489.198655379434</v>
      </c>
      <c r="F747" s="26">
        <f t="shared" si="123"/>
        <v>0.99998197879942352</v>
      </c>
      <c r="G747" s="26">
        <f t="shared" si="124"/>
        <v>1.2394266529206885</v>
      </c>
      <c r="H747" s="26">
        <f t="shared" si="125"/>
        <v>5.0095253506561493E-2</v>
      </c>
      <c r="I747" s="27">
        <f t="shared" si="126"/>
        <v>0.81637049109911231</v>
      </c>
      <c r="J747" s="26">
        <f t="shared" si="127"/>
        <v>0.83704151400066451</v>
      </c>
      <c r="K747" s="26">
        <f t="shared" si="128"/>
        <v>0</v>
      </c>
      <c r="L747" s="25">
        <f t="shared" si="129"/>
        <v>0</v>
      </c>
    </row>
    <row r="748" spans="1:12" ht="20" customHeight="1" x14ac:dyDescent="0.2">
      <c r="A748" s="22">
        <v>42826.458333333336</v>
      </c>
      <c r="B748">
        <v>14.4</v>
      </c>
      <c r="C748" s="26">
        <f t="shared" si="120"/>
        <v>287.39999999999998</v>
      </c>
      <c r="D748" s="26">
        <f t="shared" si="121"/>
        <v>16.037856645789809</v>
      </c>
      <c r="E748" s="26">
        <f t="shared" si="122"/>
        <v>9228957.4317241684</v>
      </c>
      <c r="F748" s="26">
        <f t="shared" si="123"/>
        <v>0.99999989164541081</v>
      </c>
      <c r="G748" s="26">
        <f t="shared" si="124"/>
        <v>0.86137475167135003</v>
      </c>
      <c r="H748" s="26">
        <f t="shared" si="125"/>
        <v>8.5696970788338309E-2</v>
      </c>
      <c r="I748" s="27">
        <f t="shared" si="126"/>
        <v>0.83704151400066451</v>
      </c>
      <c r="J748" s="26">
        <f t="shared" si="127"/>
        <v>0.83903994608465282</v>
      </c>
      <c r="K748" s="26">
        <f t="shared" si="128"/>
        <v>0</v>
      </c>
      <c r="L748" s="25">
        <f t="shared" si="129"/>
        <v>0</v>
      </c>
    </row>
    <row r="749" spans="1:12" ht="20" customHeight="1" x14ac:dyDescent="0.2">
      <c r="A749" s="22">
        <v>42826.5</v>
      </c>
      <c r="B749">
        <v>15.8</v>
      </c>
      <c r="C749" s="26">
        <f t="shared" si="120"/>
        <v>288.8</v>
      </c>
      <c r="D749" s="26">
        <f t="shared" si="121"/>
        <v>18.108587257617746</v>
      </c>
      <c r="E749" s="26">
        <f t="shared" si="122"/>
        <v>73191310.115677714</v>
      </c>
      <c r="F749" s="26">
        <f t="shared" si="123"/>
        <v>0.99999998633717602</v>
      </c>
      <c r="G749" s="26">
        <f t="shared" si="124"/>
        <v>0.74336653443929013</v>
      </c>
      <c r="H749" s="26">
        <f t="shared" si="125"/>
        <v>0.10650756233810195</v>
      </c>
      <c r="I749" s="27">
        <f t="shared" si="126"/>
        <v>0.83903994608465282</v>
      </c>
      <c r="J749" s="26">
        <f t="shared" si="127"/>
        <v>0.82937389386173888</v>
      </c>
      <c r="K749" s="26">
        <f t="shared" si="128"/>
        <v>0</v>
      </c>
      <c r="L749" s="25">
        <f t="shared" si="129"/>
        <v>0</v>
      </c>
    </row>
    <row r="750" spans="1:12" ht="20" customHeight="1" x14ac:dyDescent="0.2">
      <c r="A750" s="22">
        <v>42826.541666666664</v>
      </c>
      <c r="B750">
        <v>17.600000000000001</v>
      </c>
      <c r="C750" s="26">
        <f t="shared" si="120"/>
        <v>290.60000000000002</v>
      </c>
      <c r="D750" s="26">
        <f t="shared" si="121"/>
        <v>20.741637990364797</v>
      </c>
      <c r="E750" s="26">
        <f t="shared" si="122"/>
        <v>1018541959.7375314</v>
      </c>
      <c r="F750" s="26">
        <f t="shared" si="123"/>
        <v>0.99999999901820447</v>
      </c>
      <c r="G750" s="26">
        <f t="shared" si="124"/>
        <v>0.61636393102294973</v>
      </c>
      <c r="H750" s="26">
        <f t="shared" si="125"/>
        <v>0.14042175882448224</v>
      </c>
      <c r="I750" s="27">
        <f t="shared" si="126"/>
        <v>0.82937389386173888</v>
      </c>
      <c r="J750" s="26">
        <f t="shared" si="127"/>
        <v>0.80146781077861118</v>
      </c>
      <c r="K750" s="26">
        <f t="shared" si="128"/>
        <v>0</v>
      </c>
      <c r="L750" s="25">
        <f t="shared" si="129"/>
        <v>0</v>
      </c>
    </row>
    <row r="751" spans="1:12" ht="20" customHeight="1" x14ac:dyDescent="0.2">
      <c r="A751" s="22">
        <v>42826.583333333336</v>
      </c>
      <c r="B751">
        <v>18.8</v>
      </c>
      <c r="C751" s="26">
        <f t="shared" si="120"/>
        <v>291.8</v>
      </c>
      <c r="D751" s="26">
        <f t="shared" si="121"/>
        <v>22.478958190541487</v>
      </c>
      <c r="E751" s="26">
        <f t="shared" si="122"/>
        <v>5787453319.270771</v>
      </c>
      <c r="F751" s="26">
        <f t="shared" si="123"/>
        <v>0.99999999982721244</v>
      </c>
      <c r="G751" s="26">
        <f t="shared" si="124"/>
        <v>0.54469205252289088</v>
      </c>
      <c r="H751" s="26">
        <f t="shared" si="125"/>
        <v>0.16851847990285634</v>
      </c>
      <c r="I751" s="27">
        <f t="shared" si="126"/>
        <v>0.80146781077861118</v>
      </c>
      <c r="J751" s="26">
        <f t="shared" si="127"/>
        <v>0.76164590903801344</v>
      </c>
      <c r="K751" s="26">
        <f t="shared" si="128"/>
        <v>0</v>
      </c>
      <c r="L751" s="25">
        <f t="shared" si="129"/>
        <v>0</v>
      </c>
    </row>
    <row r="752" spans="1:12" ht="20" customHeight="1" x14ac:dyDescent="0.2">
      <c r="A752" s="22">
        <v>42826.625</v>
      </c>
      <c r="B752">
        <v>19.5</v>
      </c>
      <c r="C752" s="26">
        <f t="shared" si="120"/>
        <v>292.5</v>
      </c>
      <c r="D752" s="26">
        <f t="shared" si="121"/>
        <v>23.485811965811966</v>
      </c>
      <c r="E752" s="26">
        <f t="shared" si="122"/>
        <v>15840122641.346483</v>
      </c>
      <c r="F752" s="26">
        <f t="shared" si="123"/>
        <v>0.99999999993686917</v>
      </c>
      <c r="G752" s="26">
        <f t="shared" si="124"/>
        <v>0.50703451982708991</v>
      </c>
      <c r="H752" s="26">
        <f t="shared" si="125"/>
        <v>0.18730744364477855</v>
      </c>
      <c r="I752" s="27">
        <f t="shared" si="126"/>
        <v>0.76164590903801344</v>
      </c>
      <c r="J752" s="26">
        <f t="shared" si="127"/>
        <v>0.71815542406142496</v>
      </c>
      <c r="K752" s="26">
        <f t="shared" si="128"/>
        <v>0</v>
      </c>
      <c r="L752" s="25">
        <f t="shared" si="129"/>
        <v>0</v>
      </c>
    </row>
    <row r="753" spans="1:12" ht="20" customHeight="1" x14ac:dyDescent="0.2">
      <c r="A753" s="22">
        <v>42826.666666666664</v>
      </c>
      <c r="B753">
        <v>20.7</v>
      </c>
      <c r="C753" s="26">
        <f t="shared" si="120"/>
        <v>293.7</v>
      </c>
      <c r="D753" s="26">
        <f t="shared" si="121"/>
        <v>25.200680966973088</v>
      </c>
      <c r="E753" s="26">
        <f t="shared" si="122"/>
        <v>88006892038.138779</v>
      </c>
      <c r="F753" s="26">
        <f t="shared" si="123"/>
        <v>0.9999999999886372</v>
      </c>
      <c r="G753" s="26">
        <f t="shared" si="124"/>
        <v>0.44879202485731651</v>
      </c>
      <c r="H753" s="26">
        <f t="shared" si="125"/>
        <v>0.22425622061361936</v>
      </c>
      <c r="I753" s="27">
        <f t="shared" si="126"/>
        <v>0.71815542406142496</v>
      </c>
      <c r="J753" s="26">
        <f t="shared" si="127"/>
        <v>0.66404310765570762</v>
      </c>
      <c r="K753" s="26">
        <f t="shared" si="128"/>
        <v>0</v>
      </c>
      <c r="L753" s="25">
        <f t="shared" si="129"/>
        <v>0</v>
      </c>
    </row>
    <row r="754" spans="1:12" ht="20" customHeight="1" x14ac:dyDescent="0.2">
      <c r="A754" s="22">
        <v>42826.708333333336</v>
      </c>
      <c r="B754">
        <v>20.100000000000001</v>
      </c>
      <c r="C754" s="26">
        <f t="shared" si="120"/>
        <v>293.10000000000002</v>
      </c>
      <c r="D754" s="26">
        <f t="shared" si="121"/>
        <v>24.345001705902455</v>
      </c>
      <c r="E754" s="26">
        <f t="shared" si="122"/>
        <v>37402437233.039558</v>
      </c>
      <c r="F754" s="26">
        <f t="shared" si="123"/>
        <v>0.99999999997326372</v>
      </c>
      <c r="G754" s="26">
        <f t="shared" si="124"/>
        <v>0.47696563482502913</v>
      </c>
      <c r="H754" s="26">
        <f t="shared" si="125"/>
        <v>0.20498864176604878</v>
      </c>
      <c r="I754" s="27">
        <f t="shared" si="126"/>
        <v>0.66404310765570762</v>
      </c>
      <c r="J754" s="26">
        <f t="shared" si="127"/>
        <v>0.62936952705680294</v>
      </c>
      <c r="K754" s="26">
        <f t="shared" si="128"/>
        <v>0</v>
      </c>
      <c r="L754" s="25">
        <f t="shared" si="129"/>
        <v>0</v>
      </c>
    </row>
    <row r="755" spans="1:12" ht="20" customHeight="1" x14ac:dyDescent="0.2">
      <c r="A755" s="22">
        <v>42826.75</v>
      </c>
      <c r="B755">
        <v>20.9</v>
      </c>
      <c r="C755" s="26">
        <f t="shared" si="120"/>
        <v>293.89999999999998</v>
      </c>
      <c r="D755" s="26">
        <f t="shared" si="121"/>
        <v>25.485130996937706</v>
      </c>
      <c r="E755" s="26">
        <f t="shared" si="122"/>
        <v>116963878924.57001</v>
      </c>
      <c r="F755" s="26">
        <f t="shared" si="123"/>
        <v>0.99999999999145039</v>
      </c>
      <c r="G755" s="26">
        <f t="shared" si="124"/>
        <v>0.43979991023605203</v>
      </c>
      <c r="H755" s="26">
        <f t="shared" si="125"/>
        <v>0.23105427030404885</v>
      </c>
      <c r="I755" s="27">
        <f t="shared" si="126"/>
        <v>0.62936952705680294</v>
      </c>
      <c r="J755" s="26">
        <f t="shared" si="127"/>
        <v>0.59026063089722536</v>
      </c>
      <c r="K755" s="26">
        <f t="shared" si="128"/>
        <v>0</v>
      </c>
      <c r="L755" s="25">
        <f t="shared" si="129"/>
        <v>0</v>
      </c>
    </row>
    <row r="756" spans="1:12" ht="20" customHeight="1" x14ac:dyDescent="0.2">
      <c r="A756" s="22">
        <v>42826.791666666664</v>
      </c>
      <c r="B756">
        <v>19.399999999999999</v>
      </c>
      <c r="C756" s="26">
        <f t="shared" si="120"/>
        <v>292.39999999999998</v>
      </c>
      <c r="D756" s="26">
        <f t="shared" si="121"/>
        <v>23.342270861833075</v>
      </c>
      <c r="E756" s="26">
        <f t="shared" si="122"/>
        <v>13722063678.70747</v>
      </c>
      <c r="F756" s="26">
        <f t="shared" si="123"/>
        <v>0.99999999992712463</v>
      </c>
      <c r="G756" s="26">
        <f t="shared" si="124"/>
        <v>0.51223965287416973</v>
      </c>
      <c r="H756" s="26">
        <f t="shared" si="125"/>
        <v>0.18450590889720911</v>
      </c>
      <c r="I756" s="27">
        <f t="shared" si="126"/>
        <v>0.59026063089722536</v>
      </c>
      <c r="J756" s="26">
        <f t="shared" si="127"/>
        <v>0.57711526848631711</v>
      </c>
      <c r="K756" s="26">
        <f t="shared" si="128"/>
        <v>0</v>
      </c>
      <c r="L756" s="25">
        <f t="shared" si="129"/>
        <v>0</v>
      </c>
    </row>
    <row r="757" spans="1:12" ht="20" customHeight="1" x14ac:dyDescent="0.2">
      <c r="A757" s="22">
        <v>42826.833333333336</v>
      </c>
      <c r="B757">
        <v>16.7</v>
      </c>
      <c r="C757" s="26">
        <f t="shared" si="120"/>
        <v>289.7</v>
      </c>
      <c r="D757" s="26">
        <f t="shared" si="121"/>
        <v>19.429202623403508</v>
      </c>
      <c r="E757" s="26">
        <f t="shared" si="122"/>
        <v>274154568.36103541</v>
      </c>
      <c r="F757" s="26">
        <f t="shared" si="123"/>
        <v>0.99999999635242265</v>
      </c>
      <c r="G757" s="26">
        <f t="shared" si="124"/>
        <v>0.67669617712901475</v>
      </c>
      <c r="H757" s="26">
        <f t="shared" si="125"/>
        <v>0.12234716494826325</v>
      </c>
      <c r="I757" s="27">
        <f t="shared" si="126"/>
        <v>0.57711526848631711</v>
      </c>
      <c r="J757" s="26">
        <f t="shared" si="127"/>
        <v>0.58858289346396186</v>
      </c>
      <c r="K757" s="26">
        <f t="shared" si="128"/>
        <v>0</v>
      </c>
      <c r="L757" s="25">
        <f t="shared" si="129"/>
        <v>0</v>
      </c>
    </row>
    <row r="758" spans="1:12" ht="20" customHeight="1" x14ac:dyDescent="0.2">
      <c r="A758" s="22">
        <v>42826.875</v>
      </c>
      <c r="B758">
        <v>14</v>
      </c>
      <c r="C758" s="26">
        <f t="shared" si="120"/>
        <v>287</v>
      </c>
      <c r="D758" s="26">
        <f t="shared" si="121"/>
        <v>15.442508710801393</v>
      </c>
      <c r="E758" s="26">
        <f t="shared" si="122"/>
        <v>5088576.6394285606</v>
      </c>
      <c r="F758" s="26">
        <f t="shared" si="123"/>
        <v>0.99999980348143025</v>
      </c>
      <c r="G758" s="26">
        <f t="shared" si="124"/>
        <v>0.89864758452144489</v>
      </c>
      <c r="H758" s="26">
        <f t="shared" si="125"/>
        <v>8.0504578080304617E-2</v>
      </c>
      <c r="I758" s="27">
        <f t="shared" si="126"/>
        <v>0.58858289346396186</v>
      </c>
      <c r="J758" s="26">
        <f t="shared" si="127"/>
        <v>0.61256618659568696</v>
      </c>
      <c r="K758" s="26">
        <f t="shared" si="128"/>
        <v>0</v>
      </c>
      <c r="L758" s="25">
        <f t="shared" si="129"/>
        <v>0</v>
      </c>
    </row>
    <row r="759" spans="1:12" ht="20" customHeight="1" x14ac:dyDescent="0.2">
      <c r="A759" s="22">
        <v>42826.916666666664</v>
      </c>
      <c r="B759">
        <v>12.9</v>
      </c>
      <c r="C759" s="26">
        <f t="shared" si="120"/>
        <v>285.89999999999998</v>
      </c>
      <c r="D759" s="26">
        <f t="shared" si="121"/>
        <v>13.796712137110847</v>
      </c>
      <c r="E759" s="26">
        <f t="shared" si="122"/>
        <v>981377.16747731681</v>
      </c>
      <c r="F759" s="26">
        <f t="shared" si="123"/>
        <v>0.99999898102481477</v>
      </c>
      <c r="G759" s="26">
        <f t="shared" si="124"/>
        <v>1.0102930182896497</v>
      </c>
      <c r="H759" s="26">
        <f t="shared" si="125"/>
        <v>6.7729906167238244E-2</v>
      </c>
      <c r="I759" s="27">
        <f t="shared" si="126"/>
        <v>0.61256618659568696</v>
      </c>
      <c r="J759" s="26">
        <f t="shared" si="127"/>
        <v>0.63861218501202333</v>
      </c>
      <c r="K759" s="26">
        <f t="shared" si="128"/>
        <v>0</v>
      </c>
      <c r="L759" s="25">
        <f t="shared" si="129"/>
        <v>0</v>
      </c>
    </row>
    <row r="760" spans="1:12" ht="20" customHeight="1" x14ac:dyDescent="0.2">
      <c r="A760" s="22">
        <v>42826.958333333336</v>
      </c>
      <c r="B760">
        <v>10.7</v>
      </c>
      <c r="C760" s="26">
        <f t="shared" si="120"/>
        <v>283.7</v>
      </c>
      <c r="D760" s="26">
        <f t="shared" si="121"/>
        <v>10.466831159675698</v>
      </c>
      <c r="E760" s="26">
        <f t="shared" si="122"/>
        <v>35130.717165748159</v>
      </c>
      <c r="F760" s="26">
        <f t="shared" si="123"/>
        <v>0.99997153569251163</v>
      </c>
      <c r="G760" s="26">
        <f t="shared" si="124"/>
        <v>1.2804021431768928</v>
      </c>
      <c r="H760" s="26">
        <f t="shared" si="125"/>
        <v>4.7747928130779944E-2</v>
      </c>
      <c r="I760" s="27">
        <f t="shared" si="126"/>
        <v>0.63861218501202333</v>
      </c>
      <c r="J760" s="26">
        <f t="shared" si="127"/>
        <v>0.66853623509715188</v>
      </c>
      <c r="K760" s="26">
        <f t="shared" si="128"/>
        <v>0</v>
      </c>
      <c r="L760" s="25">
        <f t="shared" si="129"/>
        <v>0</v>
      </c>
    </row>
    <row r="761" spans="1:12" ht="20" customHeight="1" x14ac:dyDescent="0.2">
      <c r="A761" s="22">
        <v>42827</v>
      </c>
      <c r="B761">
        <v>9.9</v>
      </c>
      <c r="C761" s="26">
        <f t="shared" si="120"/>
        <v>282.89999999999998</v>
      </c>
      <c r="D761" s="26">
        <f t="shared" si="121"/>
        <v>9.2431247790738436</v>
      </c>
      <c r="E761" s="26">
        <f t="shared" si="122"/>
        <v>10333.277370989794</v>
      </c>
      <c r="F761" s="26">
        <f t="shared" si="123"/>
        <v>0.99990323464678743</v>
      </c>
      <c r="G761" s="26">
        <f t="shared" si="124"/>
        <v>1.3968861810988782</v>
      </c>
      <c r="H761" s="26">
        <f t="shared" si="125"/>
        <v>4.1991330159062625E-2</v>
      </c>
      <c r="I761" s="27">
        <f t="shared" si="126"/>
        <v>0.66853623509715188</v>
      </c>
      <c r="J761" s="26">
        <f t="shared" si="127"/>
        <v>0.6984873732158946</v>
      </c>
      <c r="K761" s="26">
        <f t="shared" si="128"/>
        <v>0</v>
      </c>
      <c r="L761" s="25">
        <f t="shared" si="129"/>
        <v>0</v>
      </c>
    </row>
    <row r="762" spans="1:12" ht="20" customHeight="1" x14ac:dyDescent="0.2">
      <c r="A762" s="22">
        <v>42827.041666666664</v>
      </c>
      <c r="B762">
        <v>8.8000000000000007</v>
      </c>
      <c r="C762" s="26">
        <f t="shared" si="120"/>
        <v>281.8</v>
      </c>
      <c r="D762" s="26">
        <f t="shared" si="121"/>
        <v>7.549183818310877</v>
      </c>
      <c r="E762" s="26">
        <f t="shared" si="122"/>
        <v>1899.1920128466304</v>
      </c>
      <c r="F762" s="26">
        <f t="shared" si="123"/>
        <v>0.99947373739430578</v>
      </c>
      <c r="G762" s="26">
        <f t="shared" si="124"/>
        <v>1.5758203541292815</v>
      </c>
      <c r="H762" s="26">
        <f t="shared" si="125"/>
        <v>3.5149923494294057E-2</v>
      </c>
      <c r="I762" s="27">
        <f t="shared" si="126"/>
        <v>0.6984873732158946</v>
      </c>
      <c r="J762" s="26">
        <f t="shared" si="127"/>
        <v>0.72878987518694627</v>
      </c>
      <c r="K762" s="26">
        <f t="shared" si="128"/>
        <v>0</v>
      </c>
      <c r="L762" s="25">
        <f t="shared" si="129"/>
        <v>0</v>
      </c>
    </row>
    <row r="763" spans="1:12" ht="20" customHeight="1" x14ac:dyDescent="0.2">
      <c r="A763" s="22">
        <v>42827.083333333336</v>
      </c>
      <c r="B763">
        <v>7.6</v>
      </c>
      <c r="C763" s="26">
        <f t="shared" si="120"/>
        <v>280.60000000000002</v>
      </c>
      <c r="D763" s="26">
        <f t="shared" si="121"/>
        <v>5.6861012116892731</v>
      </c>
      <c r="E763" s="26">
        <f t="shared" si="122"/>
        <v>294.7422400042629</v>
      </c>
      <c r="F763" s="26">
        <f t="shared" si="123"/>
        <v>0.99661867712915952</v>
      </c>
      <c r="G763" s="26">
        <f t="shared" si="124"/>
        <v>1.7991988207955476</v>
      </c>
      <c r="H763" s="26">
        <f t="shared" si="125"/>
        <v>2.8905276086592165E-2</v>
      </c>
      <c r="I763" s="27">
        <f t="shared" si="126"/>
        <v>0.72878987518694627</v>
      </c>
      <c r="J763" s="26">
        <f t="shared" si="127"/>
        <v>0.75928744750935628</v>
      </c>
      <c r="K763" s="26">
        <f t="shared" si="128"/>
        <v>0</v>
      </c>
      <c r="L763" s="25">
        <f t="shared" si="129"/>
        <v>0</v>
      </c>
    </row>
    <row r="764" spans="1:12" ht="20" customHeight="1" x14ac:dyDescent="0.2">
      <c r="A764" s="22">
        <v>42827.125</v>
      </c>
      <c r="B764">
        <v>6.8</v>
      </c>
      <c r="C764" s="26">
        <f t="shared" si="120"/>
        <v>279.8</v>
      </c>
      <c r="D764" s="26">
        <f t="shared" si="121"/>
        <v>4.4351679771265378</v>
      </c>
      <c r="E764" s="26">
        <f t="shared" si="122"/>
        <v>84.366295305966432</v>
      </c>
      <c r="F764" s="26">
        <f t="shared" si="123"/>
        <v>0.98828577489024394</v>
      </c>
      <c r="G764" s="26">
        <f t="shared" si="124"/>
        <v>1.9666865286428152</v>
      </c>
      <c r="H764" s="26">
        <f t="shared" si="125"/>
        <v>2.5347831634766973E-2</v>
      </c>
      <c r="I764" s="27">
        <f t="shared" si="126"/>
        <v>0.75928744750935628</v>
      </c>
      <c r="J764" s="26">
        <f t="shared" si="127"/>
        <v>0.78950776827191449</v>
      </c>
      <c r="K764" s="26">
        <f t="shared" si="128"/>
        <v>0</v>
      </c>
      <c r="L764" s="25">
        <f t="shared" si="129"/>
        <v>0</v>
      </c>
    </row>
    <row r="765" spans="1:12" ht="20" customHeight="1" x14ac:dyDescent="0.2">
      <c r="A765" s="22">
        <v>42827.166666666664</v>
      </c>
      <c r="B765">
        <v>6.2</v>
      </c>
      <c r="C765" s="26">
        <f t="shared" si="120"/>
        <v>279.2</v>
      </c>
      <c r="D765" s="26">
        <f t="shared" si="121"/>
        <v>3.492263610315169</v>
      </c>
      <c r="E765" s="26">
        <f t="shared" si="122"/>
        <v>32.860246375544328</v>
      </c>
      <c r="F765" s="26">
        <f t="shared" si="123"/>
        <v>0.97046684218097556</v>
      </c>
      <c r="G765" s="26">
        <f t="shared" si="124"/>
        <v>2.103160938694836</v>
      </c>
      <c r="H765" s="26">
        <f t="shared" si="125"/>
        <v>2.2958794656382574E-2</v>
      </c>
      <c r="I765" s="27">
        <f t="shared" si="126"/>
        <v>0.78950776827191449</v>
      </c>
      <c r="J765" s="26">
        <f t="shared" si="127"/>
        <v>0.8193240787016125</v>
      </c>
      <c r="K765" s="26">
        <f t="shared" si="128"/>
        <v>0</v>
      </c>
      <c r="L765" s="25">
        <f t="shared" si="129"/>
        <v>0</v>
      </c>
    </row>
    <row r="766" spans="1:12" ht="20" customHeight="1" x14ac:dyDescent="0.2">
      <c r="A766" s="22">
        <v>42827.208333333336</v>
      </c>
      <c r="B766">
        <v>5.2</v>
      </c>
      <c r="C766" s="26">
        <f t="shared" si="120"/>
        <v>278.2</v>
      </c>
      <c r="D766" s="26">
        <f t="shared" si="121"/>
        <v>1.9117181883536847</v>
      </c>
      <c r="E766" s="26">
        <f t="shared" si="122"/>
        <v>6.7647018509050145</v>
      </c>
      <c r="F766" s="26">
        <f t="shared" si="123"/>
        <v>0.87121205434521032</v>
      </c>
      <c r="G766" s="26">
        <f t="shared" si="124"/>
        <v>2.3534993082306777</v>
      </c>
      <c r="H766" s="26">
        <f t="shared" si="125"/>
        <v>1.9448410205994322E-2</v>
      </c>
      <c r="I766" s="27">
        <f t="shared" si="126"/>
        <v>0.8193240787016125</v>
      </c>
      <c r="J766" s="26">
        <f t="shared" si="127"/>
        <v>0.84887307600287643</v>
      </c>
      <c r="K766" s="26">
        <f t="shared" si="128"/>
        <v>0</v>
      </c>
      <c r="L766" s="25">
        <f t="shared" si="129"/>
        <v>0</v>
      </c>
    </row>
    <row r="767" spans="1:12" ht="20" customHeight="1" x14ac:dyDescent="0.2">
      <c r="A767" s="22">
        <v>42827.25</v>
      </c>
      <c r="B767">
        <v>4.9000000000000004</v>
      </c>
      <c r="C767" s="26">
        <f t="shared" si="120"/>
        <v>277.89999999999998</v>
      </c>
      <c r="D767" s="26">
        <f t="shared" si="121"/>
        <v>1.4353364519611012</v>
      </c>
      <c r="E767" s="26">
        <f t="shared" si="122"/>
        <v>4.2010582253134636</v>
      </c>
      <c r="F767" s="26">
        <f t="shared" si="123"/>
        <v>0.80773143528118629</v>
      </c>
      <c r="G767" s="26">
        <f t="shared" si="124"/>
        <v>2.4346418821643185</v>
      </c>
      <c r="H767" s="26">
        <f t="shared" si="125"/>
        <v>1.8499648556107789E-2</v>
      </c>
      <c r="I767" s="27">
        <f t="shared" si="126"/>
        <v>0.84887307600287643</v>
      </c>
      <c r="J767" s="26">
        <f t="shared" si="127"/>
        <v>0.87793955284105007</v>
      </c>
      <c r="K767" s="26">
        <f t="shared" si="128"/>
        <v>0</v>
      </c>
      <c r="L767" s="25">
        <f t="shared" si="129"/>
        <v>0</v>
      </c>
    </row>
    <row r="768" spans="1:12" ht="20" customHeight="1" x14ac:dyDescent="0.2">
      <c r="A768" s="22">
        <v>42827.291666666664</v>
      </c>
      <c r="B768">
        <v>4.4000000000000004</v>
      </c>
      <c r="C768" s="26">
        <f t="shared" si="120"/>
        <v>277.39999999999998</v>
      </c>
      <c r="D768" s="26">
        <f t="shared" si="121"/>
        <v>0.63907714491705103</v>
      </c>
      <c r="E768" s="26">
        <f t="shared" si="122"/>
        <v>1.8947315096172792</v>
      </c>
      <c r="F768" s="26">
        <f t="shared" si="123"/>
        <v>0.65454481817133603</v>
      </c>
      <c r="G768" s="26">
        <f t="shared" si="124"/>
        <v>2.5765636099485634</v>
      </c>
      <c r="H768" s="26">
        <f t="shared" si="125"/>
        <v>1.7016021684227403E-2</v>
      </c>
      <c r="I768" s="27">
        <f t="shared" si="126"/>
        <v>0.87793955284105007</v>
      </c>
      <c r="J768" s="26">
        <f t="shared" si="127"/>
        <v>0.9065988514967509</v>
      </c>
      <c r="K768" s="26">
        <f t="shared" si="128"/>
        <v>0</v>
      </c>
      <c r="L768" s="25">
        <f t="shared" si="129"/>
        <v>0</v>
      </c>
    </row>
    <row r="769" spans="1:12" ht="20" customHeight="1" x14ac:dyDescent="0.2">
      <c r="A769" s="22">
        <v>42827.333333333336</v>
      </c>
      <c r="B769">
        <v>4</v>
      </c>
      <c r="C769" s="26">
        <f t="shared" si="120"/>
        <v>277</v>
      </c>
      <c r="D769" s="26">
        <f t="shared" si="121"/>
        <v>0</v>
      </c>
      <c r="E769" s="26">
        <f t="shared" si="122"/>
        <v>1</v>
      </c>
      <c r="F769" s="26">
        <f t="shared" si="123"/>
        <v>0.5</v>
      </c>
      <c r="G769" s="26">
        <f t="shared" si="124"/>
        <v>2.6964318604095596</v>
      </c>
      <c r="H769" s="26">
        <f t="shared" si="125"/>
        <v>1.5911799737527415E-2</v>
      </c>
      <c r="I769" s="27">
        <f t="shared" si="126"/>
        <v>0.9065988514967509</v>
      </c>
      <c r="J769" s="26">
        <f t="shared" si="127"/>
        <v>0.93485293312966955</v>
      </c>
      <c r="K769" s="26">
        <f t="shared" si="128"/>
        <v>0</v>
      </c>
      <c r="L769" s="25">
        <f t="shared" si="129"/>
        <v>0</v>
      </c>
    </row>
    <row r="770" spans="1:12" ht="20" customHeight="1" x14ac:dyDescent="0.2">
      <c r="A770" s="22">
        <v>42827.375</v>
      </c>
      <c r="B770">
        <v>5.9</v>
      </c>
      <c r="C770" s="26">
        <f t="shared" si="120"/>
        <v>278.89999999999998</v>
      </c>
      <c r="D770" s="26">
        <f t="shared" si="121"/>
        <v>3.0192900681247403</v>
      </c>
      <c r="E770" s="26">
        <f t="shared" si="122"/>
        <v>20.476749425678296</v>
      </c>
      <c r="F770" s="26">
        <f t="shared" si="123"/>
        <v>0.95343801893947844</v>
      </c>
      <c r="G770" s="26">
        <f t="shared" si="124"/>
        <v>2.1751449427584153</v>
      </c>
      <c r="H770" s="26">
        <f t="shared" si="125"/>
        <v>2.1846599763409889E-2</v>
      </c>
      <c r="I770" s="27">
        <f t="shared" si="126"/>
        <v>0.93485293312966955</v>
      </c>
      <c r="J770" s="26">
        <f t="shared" si="127"/>
        <v>0.96165526039964644</v>
      </c>
      <c r="K770" s="26">
        <f t="shared" si="128"/>
        <v>0</v>
      </c>
      <c r="L770" s="25">
        <f t="shared" si="129"/>
        <v>0</v>
      </c>
    </row>
    <row r="771" spans="1:12" ht="20" customHeight="1" x14ac:dyDescent="0.2">
      <c r="A771" s="22">
        <v>42827.416666666664</v>
      </c>
      <c r="B771">
        <v>10.7</v>
      </c>
      <c r="C771" s="26">
        <f t="shared" si="120"/>
        <v>283.7</v>
      </c>
      <c r="D771" s="26">
        <f t="shared" si="121"/>
        <v>10.466831159675698</v>
      </c>
      <c r="E771" s="26">
        <f t="shared" si="122"/>
        <v>35130.717165748159</v>
      </c>
      <c r="F771" s="26">
        <f t="shared" si="123"/>
        <v>0.99997153569251163</v>
      </c>
      <c r="G771" s="26">
        <f t="shared" si="124"/>
        <v>1.2804021431768928</v>
      </c>
      <c r="H771" s="26">
        <f t="shared" si="125"/>
        <v>4.7747928130779944E-2</v>
      </c>
      <c r="I771" s="27">
        <f t="shared" si="126"/>
        <v>0.96165526039964644</v>
      </c>
      <c r="J771" s="26">
        <f t="shared" si="127"/>
        <v>0.97651712846623073</v>
      </c>
      <c r="K771" s="26">
        <f t="shared" si="128"/>
        <v>0</v>
      </c>
      <c r="L771" s="25">
        <f t="shared" si="129"/>
        <v>0</v>
      </c>
    </row>
    <row r="772" spans="1:12" ht="20" customHeight="1" x14ac:dyDescent="0.2">
      <c r="A772" s="22">
        <v>42827.458333333336</v>
      </c>
      <c r="B772">
        <v>14.4</v>
      </c>
      <c r="C772" s="26">
        <f t="shared" si="120"/>
        <v>287.39999999999998</v>
      </c>
      <c r="D772" s="26">
        <f t="shared" si="121"/>
        <v>16.037856645789809</v>
      </c>
      <c r="E772" s="26">
        <f t="shared" si="122"/>
        <v>9228957.4317241684</v>
      </c>
      <c r="F772" s="26">
        <f t="shared" si="123"/>
        <v>0.99999989164541081</v>
      </c>
      <c r="G772" s="26">
        <f t="shared" si="124"/>
        <v>0.86137475167135003</v>
      </c>
      <c r="H772" s="26">
        <f t="shared" si="125"/>
        <v>8.5696970788338309E-2</v>
      </c>
      <c r="I772" s="27">
        <f t="shared" si="126"/>
        <v>0.97651712846623073</v>
      </c>
      <c r="J772" s="26">
        <f t="shared" si="127"/>
        <v>0.96706075348121323</v>
      </c>
      <c r="K772" s="26">
        <f t="shared" si="128"/>
        <v>0</v>
      </c>
      <c r="L772" s="25">
        <f t="shared" si="129"/>
        <v>0</v>
      </c>
    </row>
    <row r="773" spans="1:12" ht="20" customHeight="1" x14ac:dyDescent="0.2">
      <c r="A773" s="22">
        <v>42827.5</v>
      </c>
      <c r="B773">
        <v>16.8</v>
      </c>
      <c r="C773" s="26">
        <f t="shared" si="120"/>
        <v>289.8</v>
      </c>
      <c r="D773" s="26">
        <f t="shared" si="121"/>
        <v>19.575431331953091</v>
      </c>
      <c r="E773" s="26">
        <f t="shared" si="122"/>
        <v>317323187.67152816</v>
      </c>
      <c r="F773" s="26">
        <f t="shared" si="123"/>
        <v>0.99999999684863872</v>
      </c>
      <c r="G773" s="26">
        <f t="shared" si="124"/>
        <v>0.66969183628791829</v>
      </c>
      <c r="H773" s="26">
        <f t="shared" si="125"/>
        <v>0.12423993315677204</v>
      </c>
      <c r="I773" s="27">
        <f t="shared" si="126"/>
        <v>0.96706075348121323</v>
      </c>
      <c r="J773" s="26">
        <f t="shared" si="127"/>
        <v>0.93231852263165949</v>
      </c>
      <c r="K773" s="26">
        <f t="shared" si="128"/>
        <v>0</v>
      </c>
      <c r="L773" s="25">
        <f t="shared" si="129"/>
        <v>0</v>
      </c>
    </row>
    <row r="774" spans="1:12" ht="20" customHeight="1" x14ac:dyDescent="0.2">
      <c r="A774" s="22">
        <v>42827.541666666664</v>
      </c>
      <c r="B774">
        <v>19.100000000000001</v>
      </c>
      <c r="C774" s="26">
        <f t="shared" si="120"/>
        <v>292.10000000000002</v>
      </c>
      <c r="D774" s="26">
        <f t="shared" si="121"/>
        <v>22.911057856898356</v>
      </c>
      <c r="E774" s="26">
        <f t="shared" si="122"/>
        <v>8915506106.7628002</v>
      </c>
      <c r="F774" s="26">
        <f t="shared" si="123"/>
        <v>0.99999999988783583</v>
      </c>
      <c r="G774" s="26">
        <f t="shared" si="124"/>
        <v>0.52820002434667768</v>
      </c>
      <c r="H774" s="26">
        <f t="shared" si="125"/>
        <v>0.17633930296104877</v>
      </c>
      <c r="I774" s="27">
        <f t="shared" si="126"/>
        <v>0.93231852263165949</v>
      </c>
      <c r="J774" s="26">
        <f t="shared" si="127"/>
        <v>0.86698609378727975</v>
      </c>
      <c r="K774" s="26">
        <f t="shared" si="128"/>
        <v>0</v>
      </c>
      <c r="L774" s="25">
        <f t="shared" si="129"/>
        <v>0</v>
      </c>
    </row>
    <row r="775" spans="1:12" ht="20" customHeight="1" x14ac:dyDescent="0.2">
      <c r="A775" s="22">
        <v>42827.583333333336</v>
      </c>
      <c r="B775">
        <v>21</v>
      </c>
      <c r="C775" s="26">
        <f t="shared" si="120"/>
        <v>294</v>
      </c>
      <c r="D775" s="26">
        <f t="shared" si="121"/>
        <v>25.627210884353744</v>
      </c>
      <c r="E775" s="26">
        <f t="shared" si="122"/>
        <v>134820605610.37881</v>
      </c>
      <c r="F775" s="26">
        <f t="shared" si="123"/>
        <v>0.99999999999258271</v>
      </c>
      <c r="G775" s="26">
        <f t="shared" si="124"/>
        <v>0.4353761392309099</v>
      </c>
      <c r="H775" s="26">
        <f t="shared" si="125"/>
        <v>0.23452661364051319</v>
      </c>
      <c r="I775" s="27">
        <f t="shared" si="126"/>
        <v>0.86698609378727975</v>
      </c>
      <c r="J775" s="26">
        <f t="shared" si="127"/>
        <v>0.77675595401582331</v>
      </c>
      <c r="K775" s="26">
        <f t="shared" si="128"/>
        <v>0</v>
      </c>
      <c r="L775" s="25">
        <f t="shared" si="129"/>
        <v>0</v>
      </c>
    </row>
    <row r="776" spans="1:12" ht="20" customHeight="1" x14ac:dyDescent="0.2">
      <c r="A776" s="22">
        <v>42827.625</v>
      </c>
      <c r="B776">
        <v>22.6</v>
      </c>
      <c r="C776" s="26">
        <f t="shared" si="120"/>
        <v>295.60000000000002</v>
      </c>
      <c r="D776" s="26">
        <f t="shared" si="121"/>
        <v>27.887415426251728</v>
      </c>
      <c r="E776" s="26">
        <f t="shared" si="122"/>
        <v>1292262179809.7913</v>
      </c>
      <c r="F776" s="26">
        <f t="shared" si="123"/>
        <v>0.99999999999922617</v>
      </c>
      <c r="G776" s="26">
        <f t="shared" si="124"/>
        <v>0.37069815290493313</v>
      </c>
      <c r="H776" s="26">
        <f t="shared" si="125"/>
        <v>0.29733509441277234</v>
      </c>
      <c r="I776" s="27">
        <f t="shared" si="126"/>
        <v>0.77675595401582331</v>
      </c>
      <c r="J776" s="26">
        <f t="shared" si="127"/>
        <v>0.67231588334101577</v>
      </c>
      <c r="K776" s="26">
        <f t="shared" si="128"/>
        <v>0</v>
      </c>
      <c r="L776" s="25">
        <f t="shared" si="129"/>
        <v>0</v>
      </c>
    </row>
    <row r="777" spans="1:12" ht="20" customHeight="1" x14ac:dyDescent="0.2">
      <c r="A777" s="22">
        <v>42827.666666666664</v>
      </c>
      <c r="B777">
        <v>23.4</v>
      </c>
      <c r="C777" s="26">
        <f t="shared" si="120"/>
        <v>296.39999999999998</v>
      </c>
      <c r="D777" s="26">
        <f t="shared" si="121"/>
        <v>29.008367071524937</v>
      </c>
      <c r="E777" s="26">
        <f t="shared" si="122"/>
        <v>3964366049206.0293</v>
      </c>
      <c r="F777" s="26">
        <f t="shared" si="123"/>
        <v>0.99999999999974776</v>
      </c>
      <c r="G777" s="26">
        <f t="shared" si="124"/>
        <v>0.3422796594336312</v>
      </c>
      <c r="H777" s="26">
        <f t="shared" si="125"/>
        <v>0.33446907467916193</v>
      </c>
      <c r="I777" s="27">
        <f t="shared" si="126"/>
        <v>0.67231588334101577</v>
      </c>
      <c r="J777" s="26">
        <f t="shared" si="127"/>
        <v>0.57849251837233318</v>
      </c>
      <c r="K777" s="26">
        <f t="shared" si="128"/>
        <v>0</v>
      </c>
      <c r="L777" s="25">
        <f t="shared" si="129"/>
        <v>0</v>
      </c>
    </row>
    <row r="778" spans="1:12" ht="20" customHeight="1" x14ac:dyDescent="0.2">
      <c r="A778" s="22">
        <v>42827.708333333336</v>
      </c>
      <c r="B778">
        <v>23.6</v>
      </c>
      <c r="C778" s="26">
        <f t="shared" si="120"/>
        <v>296.60000000000002</v>
      </c>
      <c r="D778" s="26">
        <f t="shared" si="121"/>
        <v>29.287660148347975</v>
      </c>
      <c r="E778" s="26">
        <f t="shared" si="122"/>
        <v>5241664142810.1826</v>
      </c>
      <c r="F778" s="26">
        <f t="shared" si="123"/>
        <v>0.99999999999980926</v>
      </c>
      <c r="G778" s="26">
        <f t="shared" si="124"/>
        <v>0.33554475567349995</v>
      </c>
      <c r="H778" s="26">
        <f t="shared" si="125"/>
        <v>0.34442156687738168</v>
      </c>
      <c r="I778" s="27">
        <f t="shared" si="126"/>
        <v>0.57849251837233318</v>
      </c>
      <c r="J778" s="26">
        <f t="shared" si="127"/>
        <v>0.50770486035769014</v>
      </c>
      <c r="K778" s="26">
        <f t="shared" si="128"/>
        <v>0</v>
      </c>
      <c r="L778" s="25">
        <f t="shared" si="129"/>
        <v>0</v>
      </c>
    </row>
    <row r="779" spans="1:12" ht="20" customHeight="1" x14ac:dyDescent="0.2">
      <c r="A779" s="22">
        <v>42827.75</v>
      </c>
      <c r="B779">
        <v>23.2</v>
      </c>
      <c r="C779" s="26">
        <f t="shared" si="120"/>
        <v>296.2</v>
      </c>
      <c r="D779" s="26">
        <f t="shared" si="121"/>
        <v>28.728696826468585</v>
      </c>
      <c r="E779" s="26">
        <f t="shared" si="122"/>
        <v>2997191580972.9902</v>
      </c>
      <c r="F779" s="26">
        <f t="shared" si="123"/>
        <v>0.99999999999966638</v>
      </c>
      <c r="G779" s="26">
        <f t="shared" si="124"/>
        <v>0.34915911340517042</v>
      </c>
      <c r="H779" s="26">
        <f t="shared" si="125"/>
        <v>0.32479131101039554</v>
      </c>
      <c r="I779" s="27">
        <f t="shared" si="126"/>
        <v>0.50770486035769014</v>
      </c>
      <c r="J779" s="26">
        <f t="shared" si="127"/>
        <v>0.46373666095979543</v>
      </c>
      <c r="K779" s="26">
        <f t="shared" si="128"/>
        <v>0</v>
      </c>
      <c r="L779" s="25">
        <f t="shared" si="129"/>
        <v>0</v>
      </c>
    </row>
    <row r="780" spans="1:12" ht="20" customHeight="1" x14ac:dyDescent="0.2">
      <c r="A780" s="22">
        <v>42827.791666666664</v>
      </c>
      <c r="B780">
        <v>21.8</v>
      </c>
      <c r="C780" s="26">
        <f t="shared" si="120"/>
        <v>294.8</v>
      </c>
      <c r="D780" s="26">
        <f t="shared" si="121"/>
        <v>26.760379918588892</v>
      </c>
      <c r="E780" s="26">
        <f t="shared" si="122"/>
        <v>418683004733.03156</v>
      </c>
      <c r="F780" s="26">
        <f t="shared" si="123"/>
        <v>0.99999999999761158</v>
      </c>
      <c r="G780" s="26">
        <f t="shared" si="124"/>
        <v>0.40164998465736212</v>
      </c>
      <c r="H780" s="26">
        <f t="shared" si="125"/>
        <v>0.26415508873935634</v>
      </c>
      <c r="I780" s="27">
        <f t="shared" si="126"/>
        <v>0.46373666095979543</v>
      </c>
      <c r="J780" s="26">
        <f t="shared" si="127"/>
        <v>0.44932351502177326</v>
      </c>
      <c r="K780" s="26">
        <f t="shared" si="128"/>
        <v>0</v>
      </c>
      <c r="L780" s="25">
        <f t="shared" si="129"/>
        <v>0</v>
      </c>
    </row>
    <row r="781" spans="1:12" ht="20" customHeight="1" x14ac:dyDescent="0.2">
      <c r="A781" s="22">
        <v>42827.833333333336</v>
      </c>
      <c r="B781">
        <v>18.8</v>
      </c>
      <c r="C781" s="26">
        <f t="shared" si="120"/>
        <v>291.8</v>
      </c>
      <c r="D781" s="26">
        <f t="shared" si="121"/>
        <v>22.478958190541487</v>
      </c>
      <c r="E781" s="26">
        <f t="shared" si="122"/>
        <v>5787453319.270771</v>
      </c>
      <c r="F781" s="26">
        <f t="shared" si="123"/>
        <v>0.99999999982721244</v>
      </c>
      <c r="G781" s="26">
        <f t="shared" si="124"/>
        <v>0.54469205252289088</v>
      </c>
      <c r="H781" s="26">
        <f t="shared" si="125"/>
        <v>0.16851847990285634</v>
      </c>
      <c r="I781" s="27">
        <f t="shared" si="126"/>
        <v>0.44932351502177326</v>
      </c>
      <c r="J781" s="26">
        <f t="shared" si="127"/>
        <v>0.46411368273586046</v>
      </c>
      <c r="K781" s="26">
        <f t="shared" si="128"/>
        <v>0</v>
      </c>
      <c r="L781" s="25">
        <f t="shared" si="129"/>
        <v>0</v>
      </c>
    </row>
    <row r="782" spans="1:12" ht="20" customHeight="1" x14ac:dyDescent="0.2">
      <c r="A782" s="22">
        <v>42827.875</v>
      </c>
      <c r="B782">
        <v>18.399999999999999</v>
      </c>
      <c r="C782" s="26">
        <f t="shared" ref="C782:C845" si="130">B782+273</f>
        <v>291.39999999999998</v>
      </c>
      <c r="D782" s="26">
        <f t="shared" ref="D782:D845" si="131">$C$5*$C$6*(C782-$C$6)/C782</f>
        <v>21.901441317776221</v>
      </c>
      <c r="E782" s="26">
        <f t="shared" ref="E782:E845" si="132">EXP(D782)</f>
        <v>3248441948.1713982</v>
      </c>
      <c r="F782" s="26">
        <f t="shared" ref="F782:F845" si="133">E782/(1+E782)</f>
        <v>0.99999999969216014</v>
      </c>
      <c r="G782" s="26">
        <f t="shared" ref="G782:G845" si="134">$C$7*EXP($C$8/C782)</f>
        <v>0.56754107932051301</v>
      </c>
      <c r="H782" s="26">
        <f t="shared" ref="H782:H845" si="135">$C$4*EXP(-$C$2/C782)</f>
        <v>0.15860455210146585</v>
      </c>
      <c r="I782" s="27">
        <f t="shared" ref="I782:I845" si="136">IF(J781&lt;1,J781,J781-J781*F781)</f>
        <v>0.46411368273586046</v>
      </c>
      <c r="J782" s="26">
        <f t="shared" ref="J782:J845" si="137">G782-(G782-I782)*EXP(-H782)</f>
        <v>0.47928299204095259</v>
      </c>
      <c r="K782" s="26">
        <f t="shared" ref="K782:K845" si="138">IF(J782&lt;1,0,J782*F782)</f>
        <v>0</v>
      </c>
      <c r="L782" s="25">
        <f t="shared" ref="L782:L845" si="139">K782+L781</f>
        <v>0</v>
      </c>
    </row>
    <row r="783" spans="1:12" ht="20" customHeight="1" x14ac:dyDescent="0.2">
      <c r="A783" s="22">
        <v>42827.916666666664</v>
      </c>
      <c r="B783">
        <v>17.3</v>
      </c>
      <c r="C783" s="26">
        <f t="shared" si="130"/>
        <v>290.3</v>
      </c>
      <c r="D783" s="26">
        <f t="shared" si="131"/>
        <v>20.305063727178801</v>
      </c>
      <c r="E783" s="26">
        <f t="shared" si="132"/>
        <v>658229180.43343925</v>
      </c>
      <c r="F783" s="26">
        <f t="shared" si="133"/>
        <v>0.99999999848077226</v>
      </c>
      <c r="G783" s="26">
        <f t="shared" si="134"/>
        <v>0.63581110765436299</v>
      </c>
      <c r="H783" s="26">
        <f t="shared" si="135"/>
        <v>0.13413088878595589</v>
      </c>
      <c r="I783" s="27">
        <f t="shared" si="136"/>
        <v>0.47928299204095259</v>
      </c>
      <c r="J783" s="26">
        <f t="shared" si="137"/>
        <v>0.49893109013966314</v>
      </c>
      <c r="K783" s="26">
        <f t="shared" si="138"/>
        <v>0</v>
      </c>
      <c r="L783" s="25">
        <f t="shared" si="139"/>
        <v>0</v>
      </c>
    </row>
    <row r="784" spans="1:12" ht="20" customHeight="1" x14ac:dyDescent="0.2">
      <c r="A784" s="22">
        <v>42827.958333333336</v>
      </c>
      <c r="B784">
        <v>17</v>
      </c>
      <c r="C784" s="26">
        <f t="shared" si="130"/>
        <v>290</v>
      </c>
      <c r="D784" s="26">
        <f t="shared" si="131"/>
        <v>19.867586206896554</v>
      </c>
      <c r="E784" s="26">
        <f t="shared" si="132"/>
        <v>424994254.04218465</v>
      </c>
      <c r="F784" s="26">
        <f t="shared" si="133"/>
        <v>0.99999999764702707</v>
      </c>
      <c r="G784" s="26">
        <f t="shared" si="134"/>
        <v>0.65591402530898268</v>
      </c>
      <c r="H784" s="26">
        <f t="shared" si="135"/>
        <v>0.12810969943650291</v>
      </c>
      <c r="I784" s="27">
        <f t="shared" si="136"/>
        <v>0.49893109013966314</v>
      </c>
      <c r="J784" s="26">
        <f t="shared" si="137"/>
        <v>0.51780721040300148</v>
      </c>
      <c r="K784" s="26">
        <f t="shared" si="138"/>
        <v>0</v>
      </c>
      <c r="L784" s="25">
        <f t="shared" si="139"/>
        <v>0</v>
      </c>
    </row>
    <row r="785" spans="1:12" ht="20" customHeight="1" x14ac:dyDescent="0.2">
      <c r="A785" s="22">
        <v>42828</v>
      </c>
      <c r="B785">
        <v>15.5</v>
      </c>
      <c r="C785" s="26">
        <f t="shared" si="130"/>
        <v>288.5</v>
      </c>
      <c r="D785" s="26">
        <f t="shared" si="131"/>
        <v>17.666551126516467</v>
      </c>
      <c r="E785" s="26">
        <f t="shared" si="132"/>
        <v>47041988.185819067</v>
      </c>
      <c r="F785" s="26">
        <f t="shared" si="133"/>
        <v>0.99999997874239555</v>
      </c>
      <c r="G785" s="26">
        <f t="shared" si="134"/>
        <v>0.7671188972163363</v>
      </c>
      <c r="H785" s="26">
        <f t="shared" si="135"/>
        <v>0.10167772138701579</v>
      </c>
      <c r="I785" s="27">
        <f t="shared" si="136"/>
        <v>0.51780721040300148</v>
      </c>
      <c r="J785" s="26">
        <f t="shared" si="137"/>
        <v>0.54191050829447496</v>
      </c>
      <c r="K785" s="26">
        <f t="shared" si="138"/>
        <v>0</v>
      </c>
      <c r="L785" s="25">
        <f t="shared" si="139"/>
        <v>0</v>
      </c>
    </row>
    <row r="786" spans="1:12" ht="20" customHeight="1" x14ac:dyDescent="0.2">
      <c r="A786" s="22">
        <v>42828.041666666664</v>
      </c>
      <c r="B786">
        <v>14.3</v>
      </c>
      <c r="C786" s="26">
        <f t="shared" si="130"/>
        <v>287.3</v>
      </c>
      <c r="D786" s="26">
        <f t="shared" si="131"/>
        <v>15.889175078315368</v>
      </c>
      <c r="E786" s="26">
        <f t="shared" si="132"/>
        <v>7953917.0685730847</v>
      </c>
      <c r="F786" s="26">
        <f t="shared" si="133"/>
        <v>0.99999987427579828</v>
      </c>
      <c r="G786" s="26">
        <f t="shared" si="134"/>
        <v>0.87053583547121238</v>
      </c>
      <c r="H786" s="26">
        <f t="shared" si="135"/>
        <v>8.4369666778885299E-2</v>
      </c>
      <c r="I786" s="27">
        <f t="shared" si="136"/>
        <v>0.54191050829447496</v>
      </c>
      <c r="J786" s="26">
        <f t="shared" si="137"/>
        <v>0.56849911170294898</v>
      </c>
      <c r="K786" s="26">
        <f t="shared" si="138"/>
        <v>0</v>
      </c>
      <c r="L786" s="25">
        <f t="shared" si="139"/>
        <v>0</v>
      </c>
    </row>
    <row r="787" spans="1:12" ht="20" customHeight="1" x14ac:dyDescent="0.2">
      <c r="A787" s="22">
        <v>42828.083333333336</v>
      </c>
      <c r="B787">
        <v>13.4</v>
      </c>
      <c r="C787" s="26">
        <f t="shared" si="130"/>
        <v>286.39999999999998</v>
      </c>
      <c r="D787" s="26">
        <f t="shared" si="131"/>
        <v>14.546368715083766</v>
      </c>
      <c r="E787" s="26">
        <f t="shared" si="132"/>
        <v>2076862.1171693152</v>
      </c>
      <c r="F787" s="26">
        <f t="shared" si="133"/>
        <v>0.99999951850461799</v>
      </c>
      <c r="G787" s="26">
        <f t="shared" si="134"/>
        <v>0.95781509269698017</v>
      </c>
      <c r="H787" s="26">
        <f t="shared" si="135"/>
        <v>7.3275884586827003E-2</v>
      </c>
      <c r="I787" s="27">
        <f t="shared" si="136"/>
        <v>0.56849911170294898</v>
      </c>
      <c r="J787" s="26">
        <f t="shared" si="137"/>
        <v>0.59600646481674691</v>
      </c>
      <c r="K787" s="26">
        <f t="shared" si="138"/>
        <v>0</v>
      </c>
      <c r="L787" s="25">
        <f t="shared" si="139"/>
        <v>0</v>
      </c>
    </row>
    <row r="788" spans="1:12" ht="20" customHeight="1" x14ac:dyDescent="0.2">
      <c r="A788" s="22">
        <v>42828.125</v>
      </c>
      <c r="B788">
        <v>12.6</v>
      </c>
      <c r="C788" s="26">
        <f t="shared" si="130"/>
        <v>285.60000000000002</v>
      </c>
      <c r="D788" s="26">
        <f t="shared" si="131"/>
        <v>13.345658263305358</v>
      </c>
      <c r="E788" s="26">
        <f t="shared" si="132"/>
        <v>625094.59127404739</v>
      </c>
      <c r="F788" s="26">
        <f t="shared" si="133"/>
        <v>0.99999840024467623</v>
      </c>
      <c r="G788" s="26">
        <f t="shared" si="134"/>
        <v>1.0432435086033147</v>
      </c>
      <c r="H788" s="26">
        <f t="shared" si="135"/>
        <v>6.4597345211554039E-2</v>
      </c>
      <c r="I788" s="27">
        <f t="shared" si="136"/>
        <v>0.59600646481674691</v>
      </c>
      <c r="J788" s="26">
        <f t="shared" si="137"/>
        <v>0.62398344336389422</v>
      </c>
      <c r="K788" s="26">
        <f t="shared" si="138"/>
        <v>0</v>
      </c>
      <c r="L788" s="25">
        <f t="shared" si="139"/>
        <v>0</v>
      </c>
    </row>
    <row r="789" spans="1:12" ht="20" customHeight="1" x14ac:dyDescent="0.2">
      <c r="A789" s="22">
        <v>42828.166666666664</v>
      </c>
      <c r="B789">
        <v>11.9</v>
      </c>
      <c r="C789" s="26">
        <f t="shared" si="130"/>
        <v>284.89999999999998</v>
      </c>
      <c r="D789" s="26">
        <f t="shared" si="131"/>
        <v>12.289505089505056</v>
      </c>
      <c r="E789" s="26">
        <f t="shared" si="132"/>
        <v>217402.35572346815</v>
      </c>
      <c r="F789" s="26">
        <f t="shared" si="133"/>
        <v>0.99999540025499301</v>
      </c>
      <c r="G789" s="26">
        <f t="shared" si="134"/>
        <v>1.1246635962630702</v>
      </c>
      <c r="H789" s="26">
        <f t="shared" si="135"/>
        <v>5.7817506765303096E-2</v>
      </c>
      <c r="I789" s="27">
        <f t="shared" si="136"/>
        <v>0.62398344336389422</v>
      </c>
      <c r="J789" s="26">
        <f t="shared" si="137"/>
        <v>0.65211056643455789</v>
      </c>
      <c r="K789" s="26">
        <f t="shared" si="138"/>
        <v>0</v>
      </c>
      <c r="L789" s="25">
        <f t="shared" si="139"/>
        <v>0</v>
      </c>
    </row>
    <row r="790" spans="1:12" ht="20" customHeight="1" x14ac:dyDescent="0.2">
      <c r="A790" s="22">
        <v>42828.208333333336</v>
      </c>
      <c r="B790">
        <v>11.3</v>
      </c>
      <c r="C790" s="26">
        <f t="shared" si="130"/>
        <v>284.3</v>
      </c>
      <c r="D790" s="26">
        <f t="shared" si="131"/>
        <v>11.380091452690838</v>
      </c>
      <c r="E790" s="26">
        <f t="shared" si="132"/>
        <v>87561.04206249243</v>
      </c>
      <c r="F790" s="26">
        <f t="shared" si="133"/>
        <v>0.99998857952628284</v>
      </c>
      <c r="G790" s="26">
        <f t="shared" si="134"/>
        <v>1.199844820285431</v>
      </c>
      <c r="H790" s="26">
        <f t="shared" si="135"/>
        <v>5.2552652342969575E-2</v>
      </c>
      <c r="I790" s="27">
        <f t="shared" si="136"/>
        <v>0.65211056643455789</v>
      </c>
      <c r="J790" s="26">
        <f t="shared" si="137"/>
        <v>0.68015217048476762</v>
      </c>
      <c r="K790" s="26">
        <f t="shared" si="138"/>
        <v>0</v>
      </c>
      <c r="L790" s="25">
        <f t="shared" si="139"/>
        <v>0</v>
      </c>
    </row>
    <row r="791" spans="1:12" ht="20" customHeight="1" x14ac:dyDescent="0.2">
      <c r="A791" s="22">
        <v>42828.25</v>
      </c>
      <c r="B791">
        <v>10.8</v>
      </c>
      <c r="C791" s="26">
        <f t="shared" si="130"/>
        <v>283.8</v>
      </c>
      <c r="D791" s="26">
        <f t="shared" si="131"/>
        <v>10.619309372797764</v>
      </c>
      <c r="E791" s="26">
        <f t="shared" si="132"/>
        <v>40917.34653583754</v>
      </c>
      <c r="F791" s="26">
        <f t="shared" si="133"/>
        <v>0.99997556108482721</v>
      </c>
      <c r="G791" s="26">
        <f t="shared" si="134"/>
        <v>1.2665856221936191</v>
      </c>
      <c r="H791" s="26">
        <f t="shared" si="135"/>
        <v>4.8518434173275379E-2</v>
      </c>
      <c r="I791" s="27">
        <f t="shared" si="136"/>
        <v>0.68015217048476762</v>
      </c>
      <c r="J791" s="26">
        <f t="shared" si="137"/>
        <v>0.70792578893581815</v>
      </c>
      <c r="K791" s="26">
        <f t="shared" si="138"/>
        <v>0</v>
      </c>
      <c r="L791" s="25">
        <f t="shared" si="139"/>
        <v>0</v>
      </c>
    </row>
    <row r="792" spans="1:12" ht="20" customHeight="1" x14ac:dyDescent="0.2">
      <c r="A792" s="22">
        <v>42828.291666666664</v>
      </c>
      <c r="B792">
        <v>8.6999999999999993</v>
      </c>
      <c r="C792" s="26">
        <f t="shared" si="130"/>
        <v>281.7</v>
      </c>
      <c r="D792" s="26">
        <f t="shared" si="131"/>
        <v>7.3945331913382857</v>
      </c>
      <c r="E792" s="26">
        <f t="shared" si="132"/>
        <v>1627.0652181691139</v>
      </c>
      <c r="F792" s="26">
        <f t="shared" si="133"/>
        <v>0.99938577399182782</v>
      </c>
      <c r="G792" s="26">
        <f t="shared" si="134"/>
        <v>1.5932564147732222</v>
      </c>
      <c r="H792" s="26">
        <f t="shared" si="135"/>
        <v>3.4583830011426585E-2</v>
      </c>
      <c r="I792" s="27">
        <f t="shared" si="136"/>
        <v>0.70792578893581815</v>
      </c>
      <c r="J792" s="26">
        <f t="shared" si="137"/>
        <v>0.73802051782453226</v>
      </c>
      <c r="K792" s="26">
        <f t="shared" si="138"/>
        <v>0</v>
      </c>
      <c r="L792" s="25">
        <f t="shared" si="139"/>
        <v>0</v>
      </c>
    </row>
    <row r="793" spans="1:12" ht="20" customHeight="1" x14ac:dyDescent="0.2">
      <c r="A793" s="22">
        <v>42828.333333333336</v>
      </c>
      <c r="B793">
        <v>7.1</v>
      </c>
      <c r="C793" s="26">
        <f t="shared" si="130"/>
        <v>280.10000000000002</v>
      </c>
      <c r="D793" s="26">
        <f t="shared" si="131"/>
        <v>4.9051053195287757</v>
      </c>
      <c r="E793" s="26">
        <f t="shared" si="132"/>
        <v>134.97712498543899</v>
      </c>
      <c r="F793" s="26">
        <f t="shared" si="133"/>
        <v>0.99264582186079398</v>
      </c>
      <c r="G793" s="26">
        <f t="shared" si="134"/>
        <v>1.9020120851659188</v>
      </c>
      <c r="H793" s="26">
        <f t="shared" si="135"/>
        <v>2.6629781905677573E-2</v>
      </c>
      <c r="I793" s="27">
        <f t="shared" si="136"/>
        <v>0.73802051782453226</v>
      </c>
      <c r="J793" s="26">
        <f t="shared" si="137"/>
        <v>0.76860827912086926</v>
      </c>
      <c r="K793" s="26">
        <f t="shared" si="138"/>
        <v>0</v>
      </c>
      <c r="L793" s="25">
        <f t="shared" si="139"/>
        <v>0</v>
      </c>
    </row>
    <row r="794" spans="1:12" ht="20" customHeight="1" x14ac:dyDescent="0.2">
      <c r="A794" s="22">
        <v>42828.375</v>
      </c>
      <c r="B794">
        <v>9.6</v>
      </c>
      <c r="C794" s="26">
        <f t="shared" si="130"/>
        <v>282.60000000000002</v>
      </c>
      <c r="D794" s="26">
        <f t="shared" si="131"/>
        <v>8.782448690728982</v>
      </c>
      <c r="E794" s="26">
        <f t="shared" si="132"/>
        <v>6518.8202202221746</v>
      </c>
      <c r="F794" s="26">
        <f t="shared" si="133"/>
        <v>0.999846621537677</v>
      </c>
      <c r="G794" s="26">
        <f t="shared" si="134"/>
        <v>1.4434332436770072</v>
      </c>
      <c r="H794" s="26">
        <f t="shared" si="135"/>
        <v>4.0008761075904127E-2</v>
      </c>
      <c r="I794" s="27">
        <f t="shared" si="136"/>
        <v>0.76860827912086926</v>
      </c>
      <c r="J794" s="26">
        <f t="shared" si="137"/>
        <v>0.79507422480258949</v>
      </c>
      <c r="K794" s="26">
        <f t="shared" si="138"/>
        <v>0</v>
      </c>
      <c r="L794" s="25">
        <f t="shared" si="139"/>
        <v>0</v>
      </c>
    </row>
    <row r="795" spans="1:12" ht="20" customHeight="1" x14ac:dyDescent="0.2">
      <c r="A795" s="22">
        <v>42828.416666666664</v>
      </c>
      <c r="B795">
        <v>10.3</v>
      </c>
      <c r="C795" s="26">
        <f t="shared" si="130"/>
        <v>283.3</v>
      </c>
      <c r="D795" s="26">
        <f t="shared" si="131"/>
        <v>9.8558418637486955</v>
      </c>
      <c r="E795" s="26">
        <f t="shared" si="132"/>
        <v>19069.431057978371</v>
      </c>
      <c r="F795" s="26">
        <f t="shared" si="133"/>
        <v>0.99994756280039188</v>
      </c>
      <c r="G795" s="26">
        <f t="shared" si="134"/>
        <v>1.3372943536060677</v>
      </c>
      <c r="H795" s="26">
        <f t="shared" si="135"/>
        <v>4.4781276700266978E-2</v>
      </c>
      <c r="I795" s="27">
        <f t="shared" si="136"/>
        <v>0.79507422480258949</v>
      </c>
      <c r="J795" s="26">
        <f t="shared" si="137"/>
        <v>0.81881988582527765</v>
      </c>
      <c r="K795" s="26">
        <f t="shared" si="138"/>
        <v>0</v>
      </c>
      <c r="L795" s="25">
        <f t="shared" si="139"/>
        <v>0</v>
      </c>
    </row>
    <row r="796" spans="1:12" ht="20" customHeight="1" x14ac:dyDescent="0.2">
      <c r="A796" s="22">
        <v>42828.458333333336</v>
      </c>
      <c r="B796">
        <v>11.9</v>
      </c>
      <c r="C796" s="26">
        <f t="shared" si="130"/>
        <v>284.89999999999998</v>
      </c>
      <c r="D796" s="26">
        <f t="shared" si="131"/>
        <v>12.289505089505056</v>
      </c>
      <c r="E796" s="26">
        <f t="shared" si="132"/>
        <v>217402.35572346815</v>
      </c>
      <c r="F796" s="26">
        <f t="shared" si="133"/>
        <v>0.99999540025499301</v>
      </c>
      <c r="G796" s="26">
        <f t="shared" si="134"/>
        <v>1.1246635962630702</v>
      </c>
      <c r="H796" s="26">
        <f t="shared" si="135"/>
        <v>5.7817506765303096E-2</v>
      </c>
      <c r="I796" s="27">
        <f t="shared" si="136"/>
        <v>0.81881988582527765</v>
      </c>
      <c r="J796" s="26">
        <f t="shared" si="137"/>
        <v>0.83600152091518409</v>
      </c>
      <c r="K796" s="26">
        <f t="shared" si="138"/>
        <v>0</v>
      </c>
      <c r="L796" s="25">
        <f t="shared" si="139"/>
        <v>0</v>
      </c>
    </row>
    <row r="797" spans="1:12" ht="20" customHeight="1" x14ac:dyDescent="0.2">
      <c r="A797" s="22">
        <v>42828.5</v>
      </c>
      <c r="B797">
        <v>14.2</v>
      </c>
      <c r="C797" s="26">
        <f t="shared" si="130"/>
        <v>287.2</v>
      </c>
      <c r="D797" s="26">
        <f t="shared" si="131"/>
        <v>15.740389972144833</v>
      </c>
      <c r="E797" s="26">
        <f t="shared" si="132"/>
        <v>6854322.082018056</v>
      </c>
      <c r="F797" s="26">
        <f t="shared" si="133"/>
        <v>0.9999998541066728</v>
      </c>
      <c r="G797" s="26">
        <f t="shared" si="134"/>
        <v>0.87980083288426159</v>
      </c>
      <c r="H797" s="26">
        <f t="shared" si="135"/>
        <v>8.3062017606397101E-2</v>
      </c>
      <c r="I797" s="27">
        <f t="shared" si="136"/>
        <v>0.83600152091518409</v>
      </c>
      <c r="J797" s="26">
        <f t="shared" si="137"/>
        <v>0.8394925857645914</v>
      </c>
      <c r="K797" s="26">
        <f t="shared" si="138"/>
        <v>0</v>
      </c>
      <c r="L797" s="25">
        <f t="shared" si="139"/>
        <v>0</v>
      </c>
    </row>
    <row r="798" spans="1:12" ht="20" customHeight="1" x14ac:dyDescent="0.2">
      <c r="A798" s="22">
        <v>42828.541666666664</v>
      </c>
      <c r="B798">
        <v>16.5</v>
      </c>
      <c r="C798" s="26">
        <f t="shared" si="130"/>
        <v>289.5</v>
      </c>
      <c r="D798" s="26">
        <f t="shared" si="131"/>
        <v>19.13644214162349</v>
      </c>
      <c r="E798" s="26">
        <f t="shared" si="132"/>
        <v>204574371.39226937</v>
      </c>
      <c r="F798" s="26">
        <f t="shared" si="133"/>
        <v>0.99999999511180215</v>
      </c>
      <c r="G798" s="26">
        <f t="shared" si="134"/>
        <v>0.69094030071907508</v>
      </c>
      <c r="H798" s="26">
        <f t="shared" si="135"/>
        <v>0.11864392191901621</v>
      </c>
      <c r="I798" s="27">
        <f t="shared" si="136"/>
        <v>0.8394925857645914</v>
      </c>
      <c r="J798" s="26">
        <f t="shared" si="137"/>
        <v>0.82287314823566393</v>
      </c>
      <c r="K798" s="26">
        <f t="shared" si="138"/>
        <v>0</v>
      </c>
      <c r="L798" s="25">
        <f t="shared" si="139"/>
        <v>0</v>
      </c>
    </row>
    <row r="799" spans="1:12" ht="20" customHeight="1" x14ac:dyDescent="0.2">
      <c r="A799" s="22">
        <v>42828.583333333336</v>
      </c>
      <c r="B799">
        <v>18.7</v>
      </c>
      <c r="C799" s="26">
        <f t="shared" si="130"/>
        <v>291.7</v>
      </c>
      <c r="D799" s="26">
        <f t="shared" si="131"/>
        <v>22.334727459718874</v>
      </c>
      <c r="E799" s="26">
        <f t="shared" si="132"/>
        <v>5010128797.1107321</v>
      </c>
      <c r="F799" s="26">
        <f t="shared" si="133"/>
        <v>0.99999999980040433</v>
      </c>
      <c r="G799" s="26">
        <f t="shared" si="134"/>
        <v>0.55031077447503374</v>
      </c>
      <c r="H799" s="26">
        <f t="shared" si="135"/>
        <v>0.16598595135553842</v>
      </c>
      <c r="I799" s="27">
        <f t="shared" si="136"/>
        <v>0.82287314823566393</v>
      </c>
      <c r="J799" s="26">
        <f t="shared" si="137"/>
        <v>0.78118695022522366</v>
      </c>
      <c r="K799" s="26">
        <f t="shared" si="138"/>
        <v>0</v>
      </c>
      <c r="L799" s="25">
        <f t="shared" si="139"/>
        <v>0</v>
      </c>
    </row>
    <row r="800" spans="1:12" ht="20" customHeight="1" x14ac:dyDescent="0.2">
      <c r="A800" s="22">
        <v>42829.375</v>
      </c>
      <c r="B800">
        <v>11.3</v>
      </c>
      <c r="C800" s="26">
        <f t="shared" si="130"/>
        <v>284.3</v>
      </c>
      <c r="D800" s="26">
        <f t="shared" si="131"/>
        <v>11.380091452690838</v>
      </c>
      <c r="E800" s="26">
        <f t="shared" si="132"/>
        <v>87561.04206249243</v>
      </c>
      <c r="F800" s="26">
        <f t="shared" si="133"/>
        <v>0.99998857952628284</v>
      </c>
      <c r="G800" s="26">
        <f t="shared" si="134"/>
        <v>1.199844820285431</v>
      </c>
      <c r="H800" s="26">
        <f t="shared" si="135"/>
        <v>5.2552652342969575E-2</v>
      </c>
      <c r="I800" s="27">
        <f t="shared" si="136"/>
        <v>0.78118695022522366</v>
      </c>
      <c r="J800" s="26">
        <f t="shared" si="137"/>
        <v>0.80262040658146749</v>
      </c>
      <c r="K800" s="26">
        <f t="shared" si="138"/>
        <v>0</v>
      </c>
      <c r="L800" s="25">
        <f t="shared" si="139"/>
        <v>0</v>
      </c>
    </row>
    <row r="801" spans="1:12" ht="20" customHeight="1" x14ac:dyDescent="0.2">
      <c r="A801" s="22">
        <v>42829.416666666664</v>
      </c>
      <c r="B801">
        <v>11.9</v>
      </c>
      <c r="C801" s="26">
        <f t="shared" si="130"/>
        <v>284.89999999999998</v>
      </c>
      <c r="D801" s="26">
        <f t="shared" si="131"/>
        <v>12.289505089505056</v>
      </c>
      <c r="E801" s="26">
        <f t="shared" si="132"/>
        <v>217402.35572346815</v>
      </c>
      <c r="F801" s="26">
        <f t="shared" si="133"/>
        <v>0.99999540025499301</v>
      </c>
      <c r="G801" s="26">
        <f t="shared" si="134"/>
        <v>1.1246635962630702</v>
      </c>
      <c r="H801" s="26">
        <f t="shared" si="135"/>
        <v>5.7817506765303096E-2</v>
      </c>
      <c r="I801" s="27">
        <f t="shared" si="136"/>
        <v>0.80262040658146749</v>
      </c>
      <c r="J801" s="26">
        <f t="shared" si="137"/>
        <v>0.82071209321572403</v>
      </c>
      <c r="K801" s="26">
        <f t="shared" si="138"/>
        <v>0</v>
      </c>
      <c r="L801" s="25">
        <f t="shared" si="139"/>
        <v>0</v>
      </c>
    </row>
    <row r="802" spans="1:12" ht="20" customHeight="1" x14ac:dyDescent="0.2">
      <c r="A802" s="22">
        <v>42829.458333333336</v>
      </c>
      <c r="B802">
        <v>13.3</v>
      </c>
      <c r="C802" s="26">
        <f t="shared" si="130"/>
        <v>286.3</v>
      </c>
      <c r="D802" s="26">
        <f t="shared" si="131"/>
        <v>14.396646873908507</v>
      </c>
      <c r="E802" s="26">
        <f t="shared" si="132"/>
        <v>1788069.0882116717</v>
      </c>
      <c r="F802" s="26">
        <f t="shared" si="133"/>
        <v>0.99999944073780633</v>
      </c>
      <c r="G802" s="26">
        <f t="shared" si="134"/>
        <v>0.96807351382942763</v>
      </c>
      <c r="H802" s="26">
        <f t="shared" si="135"/>
        <v>7.213308419697799E-2</v>
      </c>
      <c r="I802" s="27">
        <f t="shared" si="136"/>
        <v>0.82071209321572403</v>
      </c>
      <c r="J802" s="26">
        <f t="shared" si="137"/>
        <v>0.83096740696810323</v>
      </c>
      <c r="K802" s="26">
        <f t="shared" si="138"/>
        <v>0</v>
      </c>
      <c r="L802" s="25">
        <f t="shared" si="139"/>
        <v>0</v>
      </c>
    </row>
    <row r="803" spans="1:12" ht="20" customHeight="1" x14ac:dyDescent="0.2">
      <c r="A803" s="22">
        <v>42829.5</v>
      </c>
      <c r="B803">
        <v>14.7</v>
      </c>
      <c r="C803" s="26">
        <f t="shared" si="130"/>
        <v>287.7</v>
      </c>
      <c r="D803" s="26">
        <f t="shared" si="131"/>
        <v>16.483281195689941</v>
      </c>
      <c r="E803" s="26">
        <f t="shared" si="132"/>
        <v>14407813.127319667</v>
      </c>
      <c r="F803" s="26">
        <f t="shared" si="133"/>
        <v>0.99999993059321901</v>
      </c>
      <c r="G803" s="26">
        <f t="shared" si="134"/>
        <v>0.83450271544011589</v>
      </c>
      <c r="H803" s="26">
        <f t="shared" si="135"/>
        <v>8.9799642086516099E-2</v>
      </c>
      <c r="I803" s="27">
        <f t="shared" si="136"/>
        <v>0.83096740696810323</v>
      </c>
      <c r="J803" s="26">
        <f t="shared" si="137"/>
        <v>0.83127103935097235</v>
      </c>
      <c r="K803" s="26">
        <f t="shared" si="138"/>
        <v>0</v>
      </c>
      <c r="L803" s="25">
        <f t="shared" si="139"/>
        <v>0</v>
      </c>
    </row>
    <row r="804" spans="1:12" ht="20" customHeight="1" x14ac:dyDescent="0.2">
      <c r="A804" s="22">
        <v>42829.541666666664</v>
      </c>
      <c r="B804">
        <v>17.3</v>
      </c>
      <c r="C804" s="26">
        <f t="shared" si="130"/>
        <v>290.3</v>
      </c>
      <c r="D804" s="26">
        <f t="shared" si="131"/>
        <v>20.305063727178801</v>
      </c>
      <c r="E804" s="26">
        <f t="shared" si="132"/>
        <v>658229180.43343925</v>
      </c>
      <c r="F804" s="26">
        <f t="shared" si="133"/>
        <v>0.99999999848077226</v>
      </c>
      <c r="G804" s="26">
        <f t="shared" si="134"/>
        <v>0.63581110765436299</v>
      </c>
      <c r="H804" s="26">
        <f t="shared" si="135"/>
        <v>0.13413088878595589</v>
      </c>
      <c r="I804" s="27">
        <f t="shared" si="136"/>
        <v>0.83127103935097235</v>
      </c>
      <c r="J804" s="26">
        <f t="shared" si="137"/>
        <v>0.80673604832209411</v>
      </c>
      <c r="K804" s="26">
        <f t="shared" si="138"/>
        <v>0</v>
      </c>
      <c r="L804" s="25">
        <f t="shared" si="139"/>
        <v>0</v>
      </c>
    </row>
    <row r="805" spans="1:12" ht="20" customHeight="1" x14ac:dyDescent="0.2">
      <c r="A805" s="22">
        <v>42829.583333333336</v>
      </c>
      <c r="B805">
        <v>19.100000000000001</v>
      </c>
      <c r="C805" s="26">
        <f t="shared" si="130"/>
        <v>292.10000000000002</v>
      </c>
      <c r="D805" s="26">
        <f t="shared" si="131"/>
        <v>22.911057856898356</v>
      </c>
      <c r="E805" s="26">
        <f t="shared" si="132"/>
        <v>8915506106.7628002</v>
      </c>
      <c r="F805" s="26">
        <f t="shared" si="133"/>
        <v>0.99999999988783583</v>
      </c>
      <c r="G805" s="26">
        <f t="shared" si="134"/>
        <v>0.52820002434667768</v>
      </c>
      <c r="H805" s="26">
        <f t="shared" si="135"/>
        <v>0.17633930296104877</v>
      </c>
      <c r="I805" s="27">
        <f t="shared" si="136"/>
        <v>0.80673604832209411</v>
      </c>
      <c r="J805" s="26">
        <f t="shared" si="137"/>
        <v>0.76170610031378083</v>
      </c>
      <c r="K805" s="26">
        <f t="shared" si="138"/>
        <v>0</v>
      </c>
      <c r="L805" s="25">
        <f t="shared" si="139"/>
        <v>0</v>
      </c>
    </row>
    <row r="806" spans="1:12" ht="20" customHeight="1" x14ac:dyDescent="0.2">
      <c r="A806" s="22">
        <v>42829.625</v>
      </c>
      <c r="B806">
        <v>19.5</v>
      </c>
      <c r="C806" s="26">
        <f t="shared" si="130"/>
        <v>292.5</v>
      </c>
      <c r="D806" s="26">
        <f t="shared" si="131"/>
        <v>23.485811965811966</v>
      </c>
      <c r="E806" s="26">
        <f t="shared" si="132"/>
        <v>15840122641.346483</v>
      </c>
      <c r="F806" s="26">
        <f t="shared" si="133"/>
        <v>0.99999999993686917</v>
      </c>
      <c r="G806" s="26">
        <f t="shared" si="134"/>
        <v>0.50703451982708991</v>
      </c>
      <c r="H806" s="26">
        <f t="shared" si="135"/>
        <v>0.18730744364477855</v>
      </c>
      <c r="I806" s="27">
        <f t="shared" si="136"/>
        <v>0.76170610031378083</v>
      </c>
      <c r="J806" s="26">
        <f t="shared" si="137"/>
        <v>0.71820533399124553</v>
      </c>
      <c r="K806" s="26">
        <f t="shared" si="138"/>
        <v>0</v>
      </c>
      <c r="L806" s="25">
        <f t="shared" si="139"/>
        <v>0</v>
      </c>
    </row>
    <row r="807" spans="1:12" ht="20" customHeight="1" x14ac:dyDescent="0.2">
      <c r="A807" s="22">
        <v>42829.666666666664</v>
      </c>
      <c r="B807">
        <v>21.1</v>
      </c>
      <c r="C807" s="26">
        <f t="shared" si="130"/>
        <v>294.10000000000002</v>
      </c>
      <c r="D807" s="26">
        <f t="shared" si="131"/>
        <v>25.769194151649135</v>
      </c>
      <c r="E807" s="26">
        <f t="shared" si="132"/>
        <v>155388481676.82297</v>
      </c>
      <c r="F807" s="26">
        <f t="shared" si="133"/>
        <v>0.99999999999356448</v>
      </c>
      <c r="G807" s="26">
        <f t="shared" si="134"/>
        <v>0.43099982823214039</v>
      </c>
      <c r="H807" s="26">
        <f t="shared" si="135"/>
        <v>0.23804872552062459</v>
      </c>
      <c r="I807" s="27">
        <f t="shared" si="136"/>
        <v>0.71820533399124553</v>
      </c>
      <c r="J807" s="26">
        <f t="shared" si="137"/>
        <v>0.65736495074124923</v>
      </c>
      <c r="K807" s="26">
        <f t="shared" si="138"/>
        <v>0</v>
      </c>
      <c r="L807" s="25">
        <f t="shared" si="139"/>
        <v>0</v>
      </c>
    </row>
    <row r="808" spans="1:12" ht="20" customHeight="1" x14ac:dyDescent="0.2">
      <c r="A808" s="22">
        <v>42829.708333333336</v>
      </c>
      <c r="B808">
        <v>21.4</v>
      </c>
      <c r="C808" s="26">
        <f t="shared" si="130"/>
        <v>294.39999999999998</v>
      </c>
      <c r="D808" s="26">
        <f t="shared" si="131"/>
        <v>26.194565217391272</v>
      </c>
      <c r="E808" s="26">
        <f t="shared" si="132"/>
        <v>237768944441.58035</v>
      </c>
      <c r="F808" s="26">
        <f t="shared" si="133"/>
        <v>0.99999999999579425</v>
      </c>
      <c r="G808" s="26">
        <f t="shared" si="134"/>
        <v>0.41815028839953056</v>
      </c>
      <c r="H808" s="26">
        <f t="shared" si="135"/>
        <v>0.24892049552930032</v>
      </c>
      <c r="I808" s="27">
        <f t="shared" si="136"/>
        <v>0.65736495074124923</v>
      </c>
      <c r="J808" s="26">
        <f t="shared" si="137"/>
        <v>0.60465207563757695</v>
      </c>
      <c r="K808" s="26">
        <f t="shared" si="138"/>
        <v>0</v>
      </c>
      <c r="L808" s="25">
        <f t="shared" si="139"/>
        <v>0</v>
      </c>
    </row>
    <row r="809" spans="1:12" ht="20" customHeight="1" x14ac:dyDescent="0.2">
      <c r="A809" s="22">
        <v>42829.75</v>
      </c>
      <c r="B809">
        <v>20.9</v>
      </c>
      <c r="C809" s="26">
        <f t="shared" si="130"/>
        <v>293.89999999999998</v>
      </c>
      <c r="D809" s="26">
        <f t="shared" si="131"/>
        <v>25.485130996937706</v>
      </c>
      <c r="E809" s="26">
        <f t="shared" si="132"/>
        <v>116963878924.57001</v>
      </c>
      <c r="F809" s="26">
        <f t="shared" si="133"/>
        <v>0.99999999999145039</v>
      </c>
      <c r="G809" s="26">
        <f t="shared" si="134"/>
        <v>0.43979991023605203</v>
      </c>
      <c r="H809" s="26">
        <f t="shared" si="135"/>
        <v>0.23105427030404885</v>
      </c>
      <c r="I809" s="27">
        <f t="shared" si="136"/>
        <v>0.60465207563757695</v>
      </c>
      <c r="J809" s="26">
        <f t="shared" si="137"/>
        <v>0.57064247891794051</v>
      </c>
      <c r="K809" s="26">
        <f t="shared" si="138"/>
        <v>0</v>
      </c>
      <c r="L809" s="25">
        <f t="shared" si="139"/>
        <v>0</v>
      </c>
    </row>
    <row r="810" spans="1:12" ht="20" customHeight="1" x14ac:dyDescent="0.2">
      <c r="A810" s="22">
        <v>42829.791666666664</v>
      </c>
      <c r="B810">
        <v>20.100000000000001</v>
      </c>
      <c r="C810" s="26">
        <f t="shared" si="130"/>
        <v>293.10000000000002</v>
      </c>
      <c r="D810" s="26">
        <f t="shared" si="131"/>
        <v>24.345001705902455</v>
      </c>
      <c r="E810" s="26">
        <f t="shared" si="132"/>
        <v>37402437233.039558</v>
      </c>
      <c r="F810" s="26">
        <f t="shared" si="133"/>
        <v>0.99999999997326372</v>
      </c>
      <c r="G810" s="26">
        <f t="shared" si="134"/>
        <v>0.47696563482502913</v>
      </c>
      <c r="H810" s="26">
        <f t="shared" si="135"/>
        <v>0.20498864176604878</v>
      </c>
      <c r="I810" s="27">
        <f t="shared" si="136"/>
        <v>0.57064247891794051</v>
      </c>
      <c r="J810" s="26">
        <f t="shared" si="137"/>
        <v>0.55328009126773736</v>
      </c>
      <c r="K810" s="26">
        <f t="shared" si="138"/>
        <v>0</v>
      </c>
      <c r="L810" s="25">
        <f t="shared" si="139"/>
        <v>0</v>
      </c>
    </row>
    <row r="811" spans="1:12" ht="20" customHeight="1" x14ac:dyDescent="0.2">
      <c r="A811" s="22">
        <v>42829.833333333336</v>
      </c>
      <c r="B811">
        <v>18.399999999999999</v>
      </c>
      <c r="C811" s="26">
        <f t="shared" si="130"/>
        <v>291.39999999999998</v>
      </c>
      <c r="D811" s="26">
        <f t="shared" si="131"/>
        <v>21.901441317776221</v>
      </c>
      <c r="E811" s="26">
        <f t="shared" si="132"/>
        <v>3248441948.1713982</v>
      </c>
      <c r="F811" s="26">
        <f t="shared" si="133"/>
        <v>0.99999999969216014</v>
      </c>
      <c r="G811" s="26">
        <f t="shared" si="134"/>
        <v>0.56754107932051301</v>
      </c>
      <c r="H811" s="26">
        <f t="shared" si="135"/>
        <v>0.15860455210146585</v>
      </c>
      <c r="I811" s="27">
        <f t="shared" si="136"/>
        <v>0.55328009126773736</v>
      </c>
      <c r="J811" s="26">
        <f t="shared" si="137"/>
        <v>0.55537169703093292</v>
      </c>
      <c r="K811" s="26">
        <f t="shared" si="138"/>
        <v>0</v>
      </c>
      <c r="L811" s="25">
        <f t="shared" si="139"/>
        <v>0</v>
      </c>
    </row>
    <row r="812" spans="1:12" ht="20" customHeight="1" x14ac:dyDescent="0.2">
      <c r="A812" s="22">
        <v>42829.875</v>
      </c>
      <c r="B812">
        <v>17.399999999999999</v>
      </c>
      <c r="C812" s="26">
        <f t="shared" si="130"/>
        <v>290.39999999999998</v>
      </c>
      <c r="D812" s="26">
        <f t="shared" si="131"/>
        <v>20.450688705234128</v>
      </c>
      <c r="E812" s="26">
        <f t="shared" si="132"/>
        <v>761414697.69081426</v>
      </c>
      <c r="F812" s="26">
        <f t="shared" si="133"/>
        <v>0.99999999868665523</v>
      </c>
      <c r="G812" s="26">
        <f t="shared" si="134"/>
        <v>0.62925699050799988</v>
      </c>
      <c r="H812" s="26">
        <f t="shared" si="135"/>
        <v>0.13619732381284003</v>
      </c>
      <c r="I812" s="27">
        <f t="shared" si="136"/>
        <v>0.55537169703093292</v>
      </c>
      <c r="J812" s="26">
        <f t="shared" si="137"/>
        <v>0.56477948065071548</v>
      </c>
      <c r="K812" s="26">
        <f t="shared" si="138"/>
        <v>0</v>
      </c>
      <c r="L812" s="25">
        <f t="shared" si="139"/>
        <v>0</v>
      </c>
    </row>
    <row r="813" spans="1:12" ht="20" customHeight="1" x14ac:dyDescent="0.2">
      <c r="A813" s="22">
        <v>42829.916666666664</v>
      </c>
      <c r="B813">
        <v>16.5</v>
      </c>
      <c r="C813" s="26">
        <f t="shared" si="130"/>
        <v>289.5</v>
      </c>
      <c r="D813" s="26">
        <f t="shared" si="131"/>
        <v>19.13644214162349</v>
      </c>
      <c r="E813" s="26">
        <f t="shared" si="132"/>
        <v>204574371.39226937</v>
      </c>
      <c r="F813" s="26">
        <f t="shared" si="133"/>
        <v>0.99999999511180215</v>
      </c>
      <c r="G813" s="26">
        <f t="shared" si="134"/>
        <v>0.69094030071907508</v>
      </c>
      <c r="H813" s="26">
        <f t="shared" si="135"/>
        <v>0.11864392191901621</v>
      </c>
      <c r="I813" s="27">
        <f t="shared" si="136"/>
        <v>0.56477948065071548</v>
      </c>
      <c r="J813" s="26">
        <f t="shared" si="137"/>
        <v>0.57889385032925611</v>
      </c>
      <c r="K813" s="26">
        <f t="shared" si="138"/>
        <v>0</v>
      </c>
      <c r="L813" s="25">
        <f t="shared" si="139"/>
        <v>0</v>
      </c>
    </row>
    <row r="814" spans="1:12" ht="20" customHeight="1" x14ac:dyDescent="0.2">
      <c r="A814" s="22">
        <v>42830.041666666664</v>
      </c>
      <c r="B814">
        <v>13.3</v>
      </c>
      <c r="C814" s="26">
        <f t="shared" si="130"/>
        <v>286.3</v>
      </c>
      <c r="D814" s="26">
        <f t="shared" si="131"/>
        <v>14.396646873908507</v>
      </c>
      <c r="E814" s="26">
        <f t="shared" si="132"/>
        <v>1788069.0882116717</v>
      </c>
      <c r="F814" s="26">
        <f t="shared" si="133"/>
        <v>0.99999944073780633</v>
      </c>
      <c r="G814" s="26">
        <f t="shared" si="134"/>
        <v>0.96807351382942763</v>
      </c>
      <c r="H814" s="26">
        <f t="shared" si="135"/>
        <v>7.213308419697799E-2</v>
      </c>
      <c r="I814" s="27">
        <f t="shared" si="136"/>
        <v>0.57889385032925611</v>
      </c>
      <c r="J814" s="26">
        <f t="shared" si="137"/>
        <v>0.60597800531784107</v>
      </c>
      <c r="K814" s="26">
        <f t="shared" si="138"/>
        <v>0</v>
      </c>
      <c r="L814" s="25">
        <f t="shared" si="139"/>
        <v>0</v>
      </c>
    </row>
    <row r="815" spans="1:12" ht="20" customHeight="1" x14ac:dyDescent="0.2">
      <c r="A815" s="22">
        <v>42830.083333333336</v>
      </c>
      <c r="B815">
        <v>13.2</v>
      </c>
      <c r="C815" s="26">
        <f t="shared" si="130"/>
        <v>286.2</v>
      </c>
      <c r="D815" s="26">
        <f t="shared" si="131"/>
        <v>14.246820405310956</v>
      </c>
      <c r="E815" s="26">
        <f t="shared" si="132"/>
        <v>1539272.4155490592</v>
      </c>
      <c r="F815" s="26">
        <f t="shared" si="133"/>
        <v>0.99999935034283716</v>
      </c>
      <c r="G815" s="26">
        <f t="shared" si="134"/>
        <v>0.97844908920067541</v>
      </c>
      <c r="H815" s="26">
        <f t="shared" si="135"/>
        <v>7.1007326780249735E-2</v>
      </c>
      <c r="I815" s="27">
        <f t="shared" si="136"/>
        <v>0.60597800531784107</v>
      </c>
      <c r="J815" s="26">
        <f t="shared" si="137"/>
        <v>0.63150901060738329</v>
      </c>
      <c r="K815" s="26">
        <f t="shared" si="138"/>
        <v>0</v>
      </c>
      <c r="L815" s="25">
        <f t="shared" si="139"/>
        <v>0</v>
      </c>
    </row>
    <row r="816" spans="1:12" ht="20" customHeight="1" x14ac:dyDescent="0.2">
      <c r="A816" s="22">
        <v>42830.125</v>
      </c>
      <c r="B816">
        <v>12.9</v>
      </c>
      <c r="C816" s="26">
        <f t="shared" si="130"/>
        <v>285.89999999999998</v>
      </c>
      <c r="D816" s="26">
        <f t="shared" si="131"/>
        <v>13.796712137110847</v>
      </c>
      <c r="E816" s="26">
        <f t="shared" si="132"/>
        <v>981377.16747731681</v>
      </c>
      <c r="F816" s="26">
        <f t="shared" si="133"/>
        <v>0.99999898102481477</v>
      </c>
      <c r="G816" s="26">
        <f t="shared" si="134"/>
        <v>1.0102930182896497</v>
      </c>
      <c r="H816" s="26">
        <f t="shared" si="135"/>
        <v>6.7729906167238244E-2</v>
      </c>
      <c r="I816" s="27">
        <f t="shared" si="136"/>
        <v>0.63150901060738329</v>
      </c>
      <c r="J816" s="26">
        <f t="shared" si="137"/>
        <v>0.65631449738383807</v>
      </c>
      <c r="K816" s="26">
        <f t="shared" si="138"/>
        <v>0</v>
      </c>
      <c r="L816" s="25">
        <f t="shared" si="139"/>
        <v>0</v>
      </c>
    </row>
    <row r="817" spans="1:12" ht="20" customHeight="1" x14ac:dyDescent="0.2">
      <c r="A817" s="22">
        <v>42830.166666666664</v>
      </c>
      <c r="B817">
        <v>12.4</v>
      </c>
      <c r="C817" s="26">
        <f t="shared" si="130"/>
        <v>285.39999999999998</v>
      </c>
      <c r="D817" s="26">
        <f t="shared" si="131"/>
        <v>13.044428871758901</v>
      </c>
      <c r="E817" s="26">
        <f t="shared" si="132"/>
        <v>462512.50423776201</v>
      </c>
      <c r="F817" s="26">
        <f t="shared" si="133"/>
        <v>0.99999783790096752</v>
      </c>
      <c r="G817" s="26">
        <f t="shared" si="134"/>
        <v>1.065845354287996</v>
      </c>
      <c r="H817" s="26">
        <f t="shared" si="135"/>
        <v>6.258642055839668E-2</v>
      </c>
      <c r="I817" s="27">
        <f t="shared" si="136"/>
        <v>0.65631449738383807</v>
      </c>
      <c r="J817" s="26">
        <f t="shared" si="137"/>
        <v>0.68115996384983779</v>
      </c>
      <c r="K817" s="26">
        <f t="shared" si="138"/>
        <v>0</v>
      </c>
      <c r="L817" s="25">
        <f t="shared" si="139"/>
        <v>0</v>
      </c>
    </row>
    <row r="818" spans="1:12" ht="20" customHeight="1" x14ac:dyDescent="0.2">
      <c r="A818" s="22">
        <v>42830.208333333336</v>
      </c>
      <c r="B818">
        <v>11.3</v>
      </c>
      <c r="C818" s="26">
        <f t="shared" si="130"/>
        <v>284.3</v>
      </c>
      <c r="D818" s="26">
        <f t="shared" si="131"/>
        <v>11.380091452690838</v>
      </c>
      <c r="E818" s="26">
        <f t="shared" si="132"/>
        <v>87561.04206249243</v>
      </c>
      <c r="F818" s="26">
        <f t="shared" si="133"/>
        <v>0.99998857952628284</v>
      </c>
      <c r="G818" s="26">
        <f t="shared" si="134"/>
        <v>1.199844820285431</v>
      </c>
      <c r="H818" s="26">
        <f t="shared" si="135"/>
        <v>5.2552652342969575E-2</v>
      </c>
      <c r="I818" s="27">
        <f t="shared" si="136"/>
        <v>0.68115996384983779</v>
      </c>
      <c r="J818" s="26">
        <f t="shared" si="137"/>
        <v>0.70771436549397293</v>
      </c>
      <c r="K818" s="26">
        <f t="shared" si="138"/>
        <v>0</v>
      </c>
      <c r="L818" s="25">
        <f t="shared" si="139"/>
        <v>0</v>
      </c>
    </row>
    <row r="819" spans="1:12" ht="20" customHeight="1" x14ac:dyDescent="0.2">
      <c r="A819" s="22">
        <v>42830.25</v>
      </c>
      <c r="B819">
        <v>10.199999999999999</v>
      </c>
      <c r="C819" s="26">
        <f t="shared" si="130"/>
        <v>283.2</v>
      </c>
      <c r="D819" s="26">
        <f t="shared" si="131"/>
        <v>9.7028248587570456</v>
      </c>
      <c r="E819" s="26">
        <f t="shared" si="132"/>
        <v>16363.767300792255</v>
      </c>
      <c r="F819" s="26">
        <f t="shared" si="133"/>
        <v>0.99993889311215856</v>
      </c>
      <c r="G819" s="26">
        <f t="shared" si="134"/>
        <v>1.3519340274534384</v>
      </c>
      <c r="H819" s="26">
        <f t="shared" si="135"/>
        <v>4.4067626492579795E-2</v>
      </c>
      <c r="I819" s="27">
        <f t="shared" si="136"/>
        <v>0.70771436549397293</v>
      </c>
      <c r="J819" s="26">
        <f t="shared" si="137"/>
        <v>0.73548716200839448</v>
      </c>
      <c r="K819" s="26">
        <f t="shared" si="138"/>
        <v>0</v>
      </c>
      <c r="L819" s="25">
        <f t="shared" si="139"/>
        <v>0</v>
      </c>
    </row>
    <row r="820" spans="1:12" ht="20" customHeight="1" x14ac:dyDescent="0.2">
      <c r="A820" s="22">
        <v>42830.291666666664</v>
      </c>
      <c r="B820">
        <v>8.9</v>
      </c>
      <c r="C820" s="26">
        <f t="shared" si="130"/>
        <v>281.89999999999998</v>
      </c>
      <c r="D820" s="26">
        <f t="shared" si="131"/>
        <v>7.7037247250797813</v>
      </c>
      <c r="E820" s="26">
        <f t="shared" si="132"/>
        <v>2216.588818917558</v>
      </c>
      <c r="F820" s="26">
        <f t="shared" si="133"/>
        <v>0.99954905977543296</v>
      </c>
      <c r="G820" s="26">
        <f t="shared" si="134"/>
        <v>1.5585872757139665</v>
      </c>
      <c r="H820" s="26">
        <f t="shared" si="135"/>
        <v>3.5724871688583029E-2</v>
      </c>
      <c r="I820" s="27">
        <f t="shared" si="136"/>
        <v>0.73548716200839448</v>
      </c>
      <c r="J820" s="26">
        <f t="shared" si="137"/>
        <v>0.76437325975840986</v>
      </c>
      <c r="K820" s="26">
        <f t="shared" si="138"/>
        <v>0</v>
      </c>
      <c r="L820" s="25">
        <f t="shared" si="139"/>
        <v>0</v>
      </c>
    </row>
    <row r="821" spans="1:12" ht="20" customHeight="1" x14ac:dyDescent="0.2">
      <c r="A821" s="22">
        <v>42830.333333333336</v>
      </c>
      <c r="B821">
        <v>8.3000000000000007</v>
      </c>
      <c r="C821" s="26">
        <f t="shared" si="130"/>
        <v>281.3</v>
      </c>
      <c r="D821" s="26">
        <f t="shared" si="131"/>
        <v>6.774831141130484</v>
      </c>
      <c r="E821" s="26">
        <f t="shared" si="132"/>
        <v>875.53150929070443</v>
      </c>
      <c r="F821" s="26">
        <f t="shared" si="133"/>
        <v>0.99885913970074025</v>
      </c>
      <c r="G821" s="26">
        <f t="shared" si="134"/>
        <v>1.6650816445548562</v>
      </c>
      <c r="H821" s="26">
        <f t="shared" si="135"/>
        <v>3.24054285560616E-2</v>
      </c>
      <c r="I821" s="27">
        <f t="shared" si="136"/>
        <v>0.76437325975840986</v>
      </c>
      <c r="J821" s="26">
        <f t="shared" si="137"/>
        <v>0.79309324601795805</v>
      </c>
      <c r="K821" s="26">
        <f t="shared" si="138"/>
        <v>0</v>
      </c>
      <c r="L821" s="25">
        <f t="shared" si="139"/>
        <v>0</v>
      </c>
    </row>
    <row r="822" spans="1:12" ht="20" customHeight="1" x14ac:dyDescent="0.2">
      <c r="A822" s="22">
        <v>42830.375</v>
      </c>
      <c r="B822">
        <v>10.6</v>
      </c>
      <c r="C822" s="26">
        <f t="shared" si="130"/>
        <v>283.60000000000002</v>
      </c>
      <c r="D822" s="26">
        <f t="shared" si="131"/>
        <v>10.31424541607902</v>
      </c>
      <c r="E822" s="26">
        <f t="shared" si="132"/>
        <v>30159.203604261838</v>
      </c>
      <c r="F822" s="26">
        <f t="shared" si="133"/>
        <v>0.99996684372515776</v>
      </c>
      <c r="G822" s="26">
        <f t="shared" si="134"/>
        <v>1.2943792848948767</v>
      </c>
      <c r="H822" s="26">
        <f t="shared" si="135"/>
        <v>4.6989127778874283E-2</v>
      </c>
      <c r="I822" s="27">
        <f t="shared" si="136"/>
        <v>0.79309324601795805</v>
      </c>
      <c r="J822" s="26">
        <f t="shared" si="137"/>
        <v>0.81610339272142018</v>
      </c>
      <c r="K822" s="26">
        <f t="shared" si="138"/>
        <v>0</v>
      </c>
      <c r="L822" s="25">
        <f t="shared" si="139"/>
        <v>0</v>
      </c>
    </row>
    <row r="823" spans="1:12" ht="20" customHeight="1" x14ac:dyDescent="0.2">
      <c r="A823" s="22">
        <v>42830.416666666664</v>
      </c>
      <c r="B823">
        <v>11.1</v>
      </c>
      <c r="C823" s="26">
        <f t="shared" si="130"/>
        <v>284.10000000000002</v>
      </c>
      <c r="D823" s="26">
        <f t="shared" si="131"/>
        <v>11.076099964801161</v>
      </c>
      <c r="E823" s="26">
        <f t="shared" si="132"/>
        <v>64608.416315174167</v>
      </c>
      <c r="F823" s="26">
        <f t="shared" si="133"/>
        <v>0.99998452237990942</v>
      </c>
      <c r="G823" s="26">
        <f t="shared" si="134"/>
        <v>1.2260803721336975</v>
      </c>
      <c r="H823" s="26">
        <f t="shared" si="135"/>
        <v>5.0901917906575458E-2</v>
      </c>
      <c r="I823" s="27">
        <f t="shared" si="136"/>
        <v>0.81610339272142018</v>
      </c>
      <c r="J823" s="26">
        <f t="shared" si="137"/>
        <v>0.83644977927876973</v>
      </c>
      <c r="K823" s="26">
        <f t="shared" si="138"/>
        <v>0</v>
      </c>
      <c r="L823" s="25">
        <f t="shared" si="139"/>
        <v>0</v>
      </c>
    </row>
    <row r="824" spans="1:12" ht="20" customHeight="1" x14ac:dyDescent="0.2">
      <c r="A824" s="22">
        <v>42830.458333333336</v>
      </c>
      <c r="B824">
        <v>11.4</v>
      </c>
      <c r="C824" s="26">
        <f t="shared" si="130"/>
        <v>284.39999999999998</v>
      </c>
      <c r="D824" s="26">
        <f t="shared" si="131"/>
        <v>11.5319268635724</v>
      </c>
      <c r="E824" s="26">
        <f t="shared" si="132"/>
        <v>101918.30740480716</v>
      </c>
      <c r="F824" s="26">
        <f t="shared" si="133"/>
        <v>0.99999018831637043</v>
      </c>
      <c r="G824" s="26">
        <f t="shared" si="134"/>
        <v>1.1869518619676156</v>
      </c>
      <c r="H824" s="26">
        <f t="shared" si="135"/>
        <v>5.3397088341506395E-2</v>
      </c>
      <c r="I824" s="27">
        <f t="shared" si="136"/>
        <v>0.83644977927876973</v>
      </c>
      <c r="J824" s="26">
        <f t="shared" si="137"/>
        <v>0.85467466201440745</v>
      </c>
      <c r="K824" s="26">
        <f t="shared" si="138"/>
        <v>0</v>
      </c>
      <c r="L824" s="25">
        <f t="shared" si="139"/>
        <v>0</v>
      </c>
    </row>
    <row r="825" spans="1:12" ht="20" customHeight="1" x14ac:dyDescent="0.2">
      <c r="A825" s="22">
        <v>42830.5</v>
      </c>
      <c r="B825">
        <v>13.9</v>
      </c>
      <c r="C825" s="26">
        <f t="shared" si="130"/>
        <v>286.89999999999998</v>
      </c>
      <c r="D825" s="26">
        <f t="shared" si="131"/>
        <v>15.293412338793972</v>
      </c>
      <c r="E825" s="26">
        <f t="shared" si="132"/>
        <v>4383737.9813409364</v>
      </c>
      <c r="F825" s="26">
        <f t="shared" si="133"/>
        <v>0.99999977188422851</v>
      </c>
      <c r="G825" s="26">
        <f t="shared" si="134"/>
        <v>0.90823188662726884</v>
      </c>
      <c r="H825" s="26">
        <f t="shared" si="135"/>
        <v>7.925424412148635E-2</v>
      </c>
      <c r="I825" s="27">
        <f t="shared" si="136"/>
        <v>0.85467466201440745</v>
      </c>
      <c r="J825" s="26">
        <f t="shared" si="137"/>
        <v>0.85875545353399363</v>
      </c>
      <c r="K825" s="26">
        <f t="shared" si="138"/>
        <v>0</v>
      </c>
      <c r="L825" s="25">
        <f t="shared" si="139"/>
        <v>0</v>
      </c>
    </row>
    <row r="826" spans="1:12" ht="20" customHeight="1" x14ac:dyDescent="0.2">
      <c r="A826" s="22">
        <v>42830.541666666664</v>
      </c>
      <c r="B826">
        <v>17</v>
      </c>
      <c r="C826" s="26">
        <f t="shared" si="130"/>
        <v>290</v>
      </c>
      <c r="D826" s="26">
        <f t="shared" si="131"/>
        <v>19.867586206896554</v>
      </c>
      <c r="E826" s="26">
        <f t="shared" si="132"/>
        <v>424994254.04218465</v>
      </c>
      <c r="F826" s="26">
        <f t="shared" si="133"/>
        <v>0.99999999764702707</v>
      </c>
      <c r="G826" s="26">
        <f t="shared" si="134"/>
        <v>0.65591402530898268</v>
      </c>
      <c r="H826" s="26">
        <f t="shared" si="135"/>
        <v>0.12810969943650291</v>
      </c>
      <c r="I826" s="27">
        <f t="shared" si="136"/>
        <v>0.85875545353399363</v>
      </c>
      <c r="J826" s="26">
        <f t="shared" si="137"/>
        <v>0.83436516430011687</v>
      </c>
      <c r="K826" s="26">
        <f t="shared" si="138"/>
        <v>0</v>
      </c>
      <c r="L826" s="25">
        <f t="shared" si="139"/>
        <v>0</v>
      </c>
    </row>
    <row r="827" spans="1:12" ht="20" customHeight="1" x14ac:dyDescent="0.2">
      <c r="A827" s="22">
        <v>42830.583333333336</v>
      </c>
      <c r="B827">
        <v>19.5</v>
      </c>
      <c r="C827" s="26">
        <f t="shared" si="130"/>
        <v>292.5</v>
      </c>
      <c r="D827" s="26">
        <f t="shared" si="131"/>
        <v>23.485811965811966</v>
      </c>
      <c r="E827" s="26">
        <f t="shared" si="132"/>
        <v>15840122641.346483</v>
      </c>
      <c r="F827" s="26">
        <f t="shared" si="133"/>
        <v>0.99999999993686917</v>
      </c>
      <c r="G827" s="26">
        <f t="shared" si="134"/>
        <v>0.50703451982708991</v>
      </c>
      <c r="H827" s="26">
        <f t="shared" si="135"/>
        <v>0.18730744364477855</v>
      </c>
      <c r="I827" s="27">
        <f t="shared" si="136"/>
        <v>0.83436516430011687</v>
      </c>
      <c r="J827" s="26">
        <f t="shared" si="137"/>
        <v>0.77845341376943622</v>
      </c>
      <c r="K827" s="26">
        <f t="shared" si="138"/>
        <v>0</v>
      </c>
      <c r="L827" s="25">
        <f t="shared" si="139"/>
        <v>0</v>
      </c>
    </row>
    <row r="828" spans="1:12" ht="20" customHeight="1" x14ac:dyDescent="0.2">
      <c r="A828" s="22">
        <v>42830.625</v>
      </c>
      <c r="B828">
        <v>21.6</v>
      </c>
      <c r="C828" s="26">
        <f t="shared" si="130"/>
        <v>294.60000000000002</v>
      </c>
      <c r="D828" s="26">
        <f t="shared" si="131"/>
        <v>26.477664630006824</v>
      </c>
      <c r="E828" s="26">
        <f t="shared" si="132"/>
        <v>315575764141.01117</v>
      </c>
      <c r="F828" s="26">
        <f t="shared" si="133"/>
        <v>0.9999999999968312</v>
      </c>
      <c r="G828" s="26">
        <f t="shared" si="134"/>
        <v>0.40981150128946175</v>
      </c>
      <c r="H828" s="26">
        <f t="shared" si="135"/>
        <v>0.25642984876411773</v>
      </c>
      <c r="I828" s="27">
        <f t="shared" si="136"/>
        <v>0.77845341376943622</v>
      </c>
      <c r="J828" s="26">
        <f t="shared" si="137"/>
        <v>0.69507003281143998</v>
      </c>
      <c r="K828" s="26">
        <f t="shared" si="138"/>
        <v>0</v>
      </c>
      <c r="L828" s="25">
        <f t="shared" si="139"/>
        <v>0</v>
      </c>
    </row>
    <row r="829" spans="1:12" ht="20" customHeight="1" x14ac:dyDescent="0.2">
      <c r="A829" s="22">
        <v>42830.666666666664</v>
      </c>
      <c r="B829">
        <v>23.1</v>
      </c>
      <c r="C829" s="26">
        <f t="shared" si="130"/>
        <v>296.10000000000002</v>
      </c>
      <c r="D829" s="26">
        <f t="shared" si="131"/>
        <v>28.588720027017938</v>
      </c>
      <c r="E829" s="26">
        <f t="shared" si="132"/>
        <v>2605693636809.3838</v>
      </c>
      <c r="F829" s="26">
        <f t="shared" si="133"/>
        <v>0.9999999999996162</v>
      </c>
      <c r="G829" s="26">
        <f t="shared" si="134"/>
        <v>0.35265407414899402</v>
      </c>
      <c r="H829" s="26">
        <f t="shared" si="135"/>
        <v>0.3200531893073324</v>
      </c>
      <c r="I829" s="27">
        <f t="shared" si="136"/>
        <v>0.69507003281143998</v>
      </c>
      <c r="J829" s="26">
        <f t="shared" si="137"/>
        <v>0.60128586790579452</v>
      </c>
      <c r="K829" s="26">
        <f t="shared" si="138"/>
        <v>0</v>
      </c>
      <c r="L829" s="25">
        <f t="shared" si="139"/>
        <v>0</v>
      </c>
    </row>
    <row r="830" spans="1:12" ht="20" customHeight="1" x14ac:dyDescent="0.2">
      <c r="A830" s="22">
        <v>42830.708333333336</v>
      </c>
      <c r="B830">
        <v>23.5</v>
      </c>
      <c r="C830" s="26">
        <f t="shared" si="130"/>
        <v>296.5</v>
      </c>
      <c r="D830" s="26">
        <f t="shared" si="131"/>
        <v>29.148060708263074</v>
      </c>
      <c r="E830" s="26">
        <f t="shared" si="132"/>
        <v>4558709560391.4785</v>
      </c>
      <c r="F830" s="26">
        <f t="shared" si="133"/>
        <v>0.99999999999978062</v>
      </c>
      <c r="G830" s="26">
        <f t="shared" si="134"/>
        <v>0.33889434182581191</v>
      </c>
      <c r="H830" s="26">
        <f t="shared" si="135"/>
        <v>0.33941052137108829</v>
      </c>
      <c r="I830" s="27">
        <f t="shared" si="136"/>
        <v>0.60128586790579452</v>
      </c>
      <c r="J830" s="26">
        <f t="shared" si="137"/>
        <v>0.52576696799204492</v>
      </c>
      <c r="K830" s="26">
        <f t="shared" si="138"/>
        <v>0</v>
      </c>
      <c r="L830" s="25">
        <f t="shared" si="139"/>
        <v>0</v>
      </c>
    </row>
    <row r="831" spans="1:12" ht="20" customHeight="1" x14ac:dyDescent="0.2">
      <c r="A831" s="22">
        <v>42830.75</v>
      </c>
      <c r="B831">
        <v>23.6</v>
      </c>
      <c r="C831" s="26">
        <f t="shared" si="130"/>
        <v>296.60000000000002</v>
      </c>
      <c r="D831" s="26">
        <f t="shared" si="131"/>
        <v>29.287660148347975</v>
      </c>
      <c r="E831" s="26">
        <f t="shared" si="132"/>
        <v>5241664142810.1826</v>
      </c>
      <c r="F831" s="26">
        <f t="shared" si="133"/>
        <v>0.99999999999980926</v>
      </c>
      <c r="G831" s="26">
        <f t="shared" si="134"/>
        <v>0.33554475567349995</v>
      </c>
      <c r="H831" s="26">
        <f t="shared" si="135"/>
        <v>0.34442156687738168</v>
      </c>
      <c r="I831" s="27">
        <f t="shared" si="136"/>
        <v>0.52576696799204492</v>
      </c>
      <c r="J831" s="26">
        <f t="shared" si="137"/>
        <v>0.47034194673310808</v>
      </c>
      <c r="K831" s="26">
        <f t="shared" si="138"/>
        <v>0</v>
      </c>
      <c r="L831" s="25">
        <f t="shared" si="139"/>
        <v>0</v>
      </c>
    </row>
    <row r="832" spans="1:12" ht="20" customHeight="1" x14ac:dyDescent="0.2">
      <c r="A832" s="22">
        <v>42830.791666666664</v>
      </c>
      <c r="B832">
        <v>22.4</v>
      </c>
      <c r="C832" s="26">
        <f t="shared" si="130"/>
        <v>295.39999999999998</v>
      </c>
      <c r="D832" s="26">
        <f t="shared" si="131"/>
        <v>27.60622884224777</v>
      </c>
      <c r="E832" s="26">
        <f t="shared" si="132"/>
        <v>975512530610.3363</v>
      </c>
      <c r="F832" s="26">
        <f t="shared" si="133"/>
        <v>0.99999999999897493</v>
      </c>
      <c r="G832" s="26">
        <f t="shared" si="134"/>
        <v>0.37818959004185987</v>
      </c>
      <c r="H832" s="26">
        <f t="shared" si="135"/>
        <v>0.28868583048973978</v>
      </c>
      <c r="I832" s="27">
        <f t="shared" si="136"/>
        <v>0.47034194673310808</v>
      </c>
      <c r="J832" s="26">
        <f t="shared" si="137"/>
        <v>0.44723451836444617</v>
      </c>
      <c r="K832" s="26">
        <f t="shared" si="138"/>
        <v>0</v>
      </c>
      <c r="L832" s="25">
        <f t="shared" si="139"/>
        <v>0</v>
      </c>
    </row>
    <row r="833" spans="1:12" ht="20" customHeight="1" x14ac:dyDescent="0.2">
      <c r="A833" s="22">
        <v>42830.833333333336</v>
      </c>
      <c r="B833">
        <v>19.3</v>
      </c>
      <c r="C833" s="26">
        <f t="shared" si="130"/>
        <v>292.3</v>
      </c>
      <c r="D833" s="26">
        <f t="shared" si="131"/>
        <v>23.19863154293536</v>
      </c>
      <c r="E833" s="26">
        <f t="shared" si="132"/>
        <v>11886053119.181379</v>
      </c>
      <c r="F833" s="26">
        <f t="shared" si="133"/>
        <v>0.99999999991586774</v>
      </c>
      <c r="G833" s="26">
        <f t="shared" si="134"/>
        <v>0.5175018374422653</v>
      </c>
      <c r="H833" s="26">
        <f t="shared" si="135"/>
        <v>0.18174440234774572</v>
      </c>
      <c r="I833" s="27">
        <f t="shared" si="136"/>
        <v>0.44723451836444617</v>
      </c>
      <c r="J833" s="26">
        <f t="shared" si="137"/>
        <v>0.45891193254311796</v>
      </c>
      <c r="K833" s="26">
        <f t="shared" si="138"/>
        <v>0</v>
      </c>
      <c r="L833" s="25">
        <f t="shared" si="139"/>
        <v>0</v>
      </c>
    </row>
    <row r="834" spans="1:12" ht="20" customHeight="1" x14ac:dyDescent="0.2">
      <c r="A834" s="22">
        <v>42830.875</v>
      </c>
      <c r="B834">
        <v>18.100000000000001</v>
      </c>
      <c r="C834" s="26">
        <f t="shared" si="130"/>
        <v>291.10000000000002</v>
      </c>
      <c r="D834" s="26">
        <f t="shared" si="131"/>
        <v>21.467262109240846</v>
      </c>
      <c r="E834" s="26">
        <f t="shared" si="132"/>
        <v>2104328202.0849066</v>
      </c>
      <c r="F834" s="26">
        <f t="shared" si="133"/>
        <v>0.99999999952478891</v>
      </c>
      <c r="G834" s="26">
        <f t="shared" si="134"/>
        <v>0.58534806216944335</v>
      </c>
      <c r="H834" s="26">
        <f t="shared" si="135"/>
        <v>0.15153719508235261</v>
      </c>
      <c r="I834" s="27">
        <f t="shared" si="136"/>
        <v>0.45891193254311796</v>
      </c>
      <c r="J834" s="26">
        <f t="shared" si="137"/>
        <v>0.47669063300039094</v>
      </c>
      <c r="K834" s="26">
        <f t="shared" si="138"/>
        <v>0</v>
      </c>
      <c r="L834" s="25">
        <f t="shared" si="139"/>
        <v>0</v>
      </c>
    </row>
    <row r="835" spans="1:12" ht="20" customHeight="1" x14ac:dyDescent="0.2">
      <c r="A835" s="22">
        <v>42830.916666666664</v>
      </c>
      <c r="B835">
        <v>18.7</v>
      </c>
      <c r="C835" s="26">
        <f t="shared" si="130"/>
        <v>291.7</v>
      </c>
      <c r="D835" s="26">
        <f t="shared" si="131"/>
        <v>22.334727459718874</v>
      </c>
      <c r="E835" s="26">
        <f t="shared" si="132"/>
        <v>5010128797.1107321</v>
      </c>
      <c r="F835" s="26">
        <f t="shared" si="133"/>
        <v>0.99999999980040433</v>
      </c>
      <c r="G835" s="26">
        <f t="shared" si="134"/>
        <v>0.55031077447503374</v>
      </c>
      <c r="H835" s="26">
        <f t="shared" si="135"/>
        <v>0.16598595135553842</v>
      </c>
      <c r="I835" s="27">
        <f t="shared" si="136"/>
        <v>0.47669063300039094</v>
      </c>
      <c r="J835" s="26">
        <f t="shared" si="137"/>
        <v>0.48795023480355026</v>
      </c>
      <c r="K835" s="26">
        <f t="shared" si="138"/>
        <v>0</v>
      </c>
      <c r="L835" s="25">
        <f t="shared" si="139"/>
        <v>0</v>
      </c>
    </row>
    <row r="836" spans="1:12" ht="20" customHeight="1" x14ac:dyDescent="0.2">
      <c r="A836" s="22">
        <v>42830.958333333336</v>
      </c>
      <c r="B836">
        <v>17.7</v>
      </c>
      <c r="C836" s="26">
        <f t="shared" si="130"/>
        <v>290.7</v>
      </c>
      <c r="D836" s="26">
        <f t="shared" si="131"/>
        <v>20.886962504299952</v>
      </c>
      <c r="E836" s="26">
        <f t="shared" si="132"/>
        <v>1177856978.425107</v>
      </c>
      <c r="F836" s="26">
        <f t="shared" si="133"/>
        <v>0.99999999915100046</v>
      </c>
      <c r="G836" s="26">
        <f t="shared" si="134"/>
        <v>0.61002332241946911</v>
      </c>
      <c r="H836" s="26">
        <f t="shared" si="135"/>
        <v>0.14258061395264185</v>
      </c>
      <c r="I836" s="27">
        <f t="shared" si="136"/>
        <v>0.48795023480355026</v>
      </c>
      <c r="J836" s="26">
        <f t="shared" si="137"/>
        <v>0.50417159359512453</v>
      </c>
      <c r="K836" s="26">
        <f t="shared" si="138"/>
        <v>0</v>
      </c>
      <c r="L836" s="25">
        <f t="shared" si="139"/>
        <v>0</v>
      </c>
    </row>
    <row r="837" spans="1:12" ht="20" customHeight="1" x14ac:dyDescent="0.2">
      <c r="A837" s="22">
        <v>42831</v>
      </c>
      <c r="B837">
        <v>17</v>
      </c>
      <c r="C837" s="26">
        <f t="shared" si="130"/>
        <v>290</v>
      </c>
      <c r="D837" s="26">
        <f t="shared" si="131"/>
        <v>19.867586206896554</v>
      </c>
      <c r="E837" s="26">
        <f t="shared" si="132"/>
        <v>424994254.04218465</v>
      </c>
      <c r="F837" s="26">
        <f t="shared" si="133"/>
        <v>0.99999999764702707</v>
      </c>
      <c r="G837" s="26">
        <f t="shared" si="134"/>
        <v>0.65591402530898268</v>
      </c>
      <c r="H837" s="26">
        <f t="shared" si="135"/>
        <v>0.12810969943650291</v>
      </c>
      <c r="I837" s="27">
        <f t="shared" si="136"/>
        <v>0.50417159359512453</v>
      </c>
      <c r="J837" s="26">
        <f t="shared" si="137"/>
        <v>0.52241757929409749</v>
      </c>
      <c r="K837" s="26">
        <f t="shared" si="138"/>
        <v>0</v>
      </c>
      <c r="L837" s="25">
        <f t="shared" si="139"/>
        <v>0</v>
      </c>
    </row>
    <row r="838" spans="1:12" ht="20" customHeight="1" x14ac:dyDescent="0.2">
      <c r="A838" s="22">
        <v>42831.041666666664</v>
      </c>
      <c r="B838">
        <v>16.600000000000001</v>
      </c>
      <c r="C838" s="26">
        <f t="shared" si="130"/>
        <v>289.60000000000002</v>
      </c>
      <c r="D838" s="26">
        <f t="shared" si="131"/>
        <v>19.282872928176833</v>
      </c>
      <c r="E838" s="26">
        <f t="shared" si="132"/>
        <v>236834685.97371796</v>
      </c>
      <c r="F838" s="26">
        <f t="shared" si="133"/>
        <v>0.99999999577764553</v>
      </c>
      <c r="G838" s="26">
        <f t="shared" si="134"/>
        <v>0.68377869006092828</v>
      </c>
      <c r="H838" s="26">
        <f t="shared" si="135"/>
        <v>0.12048195526577772</v>
      </c>
      <c r="I838" s="27">
        <f t="shared" si="136"/>
        <v>0.52241757929409749</v>
      </c>
      <c r="J838" s="26">
        <f t="shared" si="137"/>
        <v>0.54073318138263593</v>
      </c>
      <c r="K838" s="26">
        <f t="shared" si="138"/>
        <v>0</v>
      </c>
      <c r="L838" s="25">
        <f t="shared" si="139"/>
        <v>0</v>
      </c>
    </row>
    <row r="839" spans="1:12" ht="20" customHeight="1" x14ac:dyDescent="0.2">
      <c r="A839" s="22">
        <v>42831.083333333336</v>
      </c>
      <c r="B839">
        <v>15.4</v>
      </c>
      <c r="C839" s="26">
        <f t="shared" si="130"/>
        <v>288.39999999999998</v>
      </c>
      <c r="D839" s="26">
        <f t="shared" si="131"/>
        <v>17.519001386962522</v>
      </c>
      <c r="E839" s="26">
        <f t="shared" si="132"/>
        <v>40588745.71318464</v>
      </c>
      <c r="F839" s="26">
        <f t="shared" si="133"/>
        <v>0.9999999753626293</v>
      </c>
      <c r="G839" s="26">
        <f t="shared" si="134"/>
        <v>0.77521509664266908</v>
      </c>
      <c r="H839" s="26">
        <f t="shared" si="135"/>
        <v>0.10011479762952795</v>
      </c>
      <c r="I839" s="27">
        <f t="shared" si="136"/>
        <v>0.54073318138263593</v>
      </c>
      <c r="J839" s="26">
        <f t="shared" si="137"/>
        <v>0.5630714408493791</v>
      </c>
      <c r="K839" s="26">
        <f t="shared" si="138"/>
        <v>0</v>
      </c>
      <c r="L839" s="25">
        <f t="shared" si="139"/>
        <v>0</v>
      </c>
    </row>
    <row r="840" spans="1:12" ht="20" customHeight="1" x14ac:dyDescent="0.2">
      <c r="A840" s="22">
        <v>42831.125</v>
      </c>
      <c r="B840">
        <v>14.5</v>
      </c>
      <c r="C840" s="26">
        <f t="shared" si="130"/>
        <v>287.5</v>
      </c>
      <c r="D840" s="26">
        <f t="shared" si="131"/>
        <v>16.186434782608696</v>
      </c>
      <c r="E840" s="26">
        <f t="shared" si="132"/>
        <v>10707283.64790808</v>
      </c>
      <c r="F840" s="26">
        <f t="shared" si="133"/>
        <v>0.99999990660563975</v>
      </c>
      <c r="G840" s="26">
        <f t="shared" si="134"/>
        <v>0.85231634712473292</v>
      </c>
      <c r="H840" s="26">
        <f t="shared" si="135"/>
        <v>8.7044210749250561E-2</v>
      </c>
      <c r="I840" s="27">
        <f t="shared" si="136"/>
        <v>0.5630714408493791</v>
      </c>
      <c r="J840" s="26">
        <f t="shared" si="137"/>
        <v>0.58718388847732217</v>
      </c>
      <c r="K840" s="26">
        <f t="shared" si="138"/>
        <v>0</v>
      </c>
      <c r="L840" s="25">
        <f t="shared" si="139"/>
        <v>0</v>
      </c>
    </row>
    <row r="841" spans="1:12" ht="20" customHeight="1" x14ac:dyDescent="0.2">
      <c r="A841" s="22">
        <v>42831.166666666664</v>
      </c>
      <c r="B841">
        <v>13.5</v>
      </c>
      <c r="C841" s="26">
        <f t="shared" si="130"/>
        <v>286.5</v>
      </c>
      <c r="D841" s="26">
        <f t="shared" si="131"/>
        <v>14.695986038394418</v>
      </c>
      <c r="E841" s="26">
        <f t="shared" si="132"/>
        <v>2412046.3146199291</v>
      </c>
      <c r="F841" s="26">
        <f t="shared" si="133"/>
        <v>0.99999958541443446</v>
      </c>
      <c r="G841" s="26">
        <f t="shared" si="134"/>
        <v>0.94767242503121807</v>
      </c>
      <c r="H841" s="26">
        <f t="shared" si="135"/>
        <v>7.443597351201188E-2</v>
      </c>
      <c r="I841" s="27">
        <f t="shared" si="136"/>
        <v>0.58718388847732217</v>
      </c>
      <c r="J841" s="26">
        <f t="shared" si="137"/>
        <v>0.61304284661849828</v>
      </c>
      <c r="K841" s="26">
        <f t="shared" si="138"/>
        <v>0</v>
      </c>
      <c r="L841" s="25">
        <f t="shared" si="139"/>
        <v>0</v>
      </c>
    </row>
    <row r="842" spans="1:12" ht="20" customHeight="1" x14ac:dyDescent="0.2">
      <c r="A842" s="22">
        <v>42831.208333333336</v>
      </c>
      <c r="B842">
        <v>12.7</v>
      </c>
      <c r="C842" s="26">
        <f t="shared" si="130"/>
        <v>285.7</v>
      </c>
      <c r="D842" s="26">
        <f t="shared" si="131"/>
        <v>13.496114805740271</v>
      </c>
      <c r="E842" s="26">
        <f t="shared" si="132"/>
        <v>726587.94360517873</v>
      </c>
      <c r="F842" s="26">
        <f t="shared" si="133"/>
        <v>0.9999986237060049</v>
      </c>
      <c r="G842" s="26">
        <f t="shared" si="134"/>
        <v>1.0321345726363009</v>
      </c>
      <c r="H842" s="26">
        <f t="shared" si="135"/>
        <v>6.5625819075299588E-2</v>
      </c>
      <c r="I842" s="27">
        <f t="shared" si="136"/>
        <v>0.61304284661849828</v>
      </c>
      <c r="J842" s="26">
        <f t="shared" si="137"/>
        <v>0.63966304505449034</v>
      </c>
      <c r="K842" s="26">
        <f t="shared" si="138"/>
        <v>0</v>
      </c>
      <c r="L842" s="25">
        <f t="shared" si="139"/>
        <v>0</v>
      </c>
    </row>
    <row r="843" spans="1:12" ht="20" customHeight="1" x14ac:dyDescent="0.2">
      <c r="A843" s="22">
        <v>42831.25</v>
      </c>
      <c r="B843">
        <v>11.8</v>
      </c>
      <c r="C843" s="26">
        <f t="shared" si="130"/>
        <v>284.8</v>
      </c>
      <c r="D843" s="26">
        <f t="shared" si="131"/>
        <v>12.13820224719103</v>
      </c>
      <c r="E843" s="26">
        <f t="shared" si="132"/>
        <v>186876.31262655917</v>
      </c>
      <c r="F843" s="26">
        <f t="shared" si="133"/>
        <v>0.9999946488956527</v>
      </c>
      <c r="G843" s="26">
        <f t="shared" si="134"/>
        <v>1.136836883918853</v>
      </c>
      <c r="H843" s="26">
        <f t="shared" si="135"/>
        <v>5.6906346758234319E-2</v>
      </c>
      <c r="I843" s="27">
        <f t="shared" si="136"/>
        <v>0.63966304505449034</v>
      </c>
      <c r="J843" s="26">
        <f t="shared" si="137"/>
        <v>0.66716544008977241</v>
      </c>
      <c r="K843" s="26">
        <f t="shared" si="138"/>
        <v>0</v>
      </c>
      <c r="L843" s="25">
        <f t="shared" si="139"/>
        <v>0</v>
      </c>
    </row>
    <row r="844" spans="1:12" ht="20" customHeight="1" x14ac:dyDescent="0.2">
      <c r="A844" s="22">
        <v>42831.291666666664</v>
      </c>
      <c r="B844">
        <v>11.7</v>
      </c>
      <c r="C844" s="26">
        <f t="shared" si="130"/>
        <v>284.7</v>
      </c>
      <c r="D844" s="26">
        <f t="shared" si="131"/>
        <v>11.986793115560223</v>
      </c>
      <c r="E844" s="26">
        <f t="shared" si="132"/>
        <v>160619.4394079085</v>
      </c>
      <c r="F844" s="26">
        <f t="shared" si="133"/>
        <v>0.99999377414229662</v>
      </c>
      <c r="G844" s="26">
        <f t="shared" si="134"/>
        <v>1.1491506253401551</v>
      </c>
      <c r="H844" s="26">
        <f t="shared" si="135"/>
        <v>5.6008920937900199E-2</v>
      </c>
      <c r="I844" s="27">
        <f t="shared" si="136"/>
        <v>0.66716544008977241</v>
      </c>
      <c r="J844" s="26">
        <f t="shared" si="137"/>
        <v>0.69341883533966775</v>
      </c>
      <c r="K844" s="26">
        <f t="shared" si="138"/>
        <v>0</v>
      </c>
      <c r="L844" s="25">
        <f t="shared" si="139"/>
        <v>0</v>
      </c>
    </row>
    <row r="845" spans="1:12" ht="20" customHeight="1" x14ac:dyDescent="0.2">
      <c r="A845" s="22">
        <v>42831.333333333336</v>
      </c>
      <c r="B845">
        <v>11.8</v>
      </c>
      <c r="C845" s="26">
        <f t="shared" si="130"/>
        <v>284.8</v>
      </c>
      <c r="D845" s="26">
        <f t="shared" si="131"/>
        <v>12.13820224719103</v>
      </c>
      <c r="E845" s="26">
        <f t="shared" si="132"/>
        <v>186876.31262655917</v>
      </c>
      <c r="F845" s="26">
        <f t="shared" si="133"/>
        <v>0.9999946488956527</v>
      </c>
      <c r="G845" s="26">
        <f t="shared" si="134"/>
        <v>1.136836883918853</v>
      </c>
      <c r="H845" s="26">
        <f t="shared" si="135"/>
        <v>5.6906346758234319E-2</v>
      </c>
      <c r="I845" s="27">
        <f t="shared" si="136"/>
        <v>0.69341883533966775</v>
      </c>
      <c r="J845" s="26">
        <f t="shared" si="137"/>
        <v>0.71794759647813478</v>
      </c>
      <c r="K845" s="26">
        <f t="shared" si="138"/>
        <v>0</v>
      </c>
      <c r="L845" s="25">
        <f t="shared" si="139"/>
        <v>0</v>
      </c>
    </row>
    <row r="846" spans="1:12" ht="20" customHeight="1" x14ac:dyDescent="0.2">
      <c r="A846" s="22">
        <v>42831.375</v>
      </c>
      <c r="B846">
        <v>12</v>
      </c>
      <c r="C846" s="26">
        <f t="shared" ref="C846:C909" si="140">B846+273</f>
        <v>285</v>
      </c>
      <c r="D846" s="26">
        <f t="shared" ref="D846:D909" si="141">$C$5*$C$6*(C846-$C$6)/C846</f>
        <v>12.440701754385966</v>
      </c>
      <c r="E846" s="26">
        <f t="shared" ref="E846:E909" si="142">EXP(D846)</f>
        <v>252887.94245243209</v>
      </c>
      <c r="F846" s="26">
        <f t="shared" ref="F846:F909" si="143">E846/(1+E846)</f>
        <v>0.99999604569503786</v>
      </c>
      <c r="G846" s="26">
        <f t="shared" ref="G846:G909" si="144">$C$7*EXP($C$8/C846)</f>
        <v>1.1126290663861791</v>
      </c>
      <c r="H846" s="26">
        <f t="shared" ref="H846:H909" si="145">$C$4*EXP(-$C$2/C846)</f>
        <v>5.8742601057190598E-2</v>
      </c>
      <c r="I846" s="27">
        <f t="shared" ref="I846:I909" si="146">IF(J845&lt;1,J845,J845-J845*F845)</f>
        <v>0.71794759647813478</v>
      </c>
      <c r="J846" s="26">
        <f t="shared" ref="J846:J909" si="147">G846-(G846-I846)*EXP(-H846)</f>
        <v>0.74046439057656877</v>
      </c>
      <c r="K846" s="26">
        <f t="shared" ref="K846:K909" si="148">IF(J846&lt;1,0,J846*F846)</f>
        <v>0</v>
      </c>
      <c r="L846" s="25">
        <f t="shared" ref="L846:L909" si="149">K846+L845</f>
        <v>0</v>
      </c>
    </row>
    <row r="847" spans="1:12" ht="20" customHeight="1" x14ac:dyDescent="0.2">
      <c r="A847" s="22">
        <v>42831.416666666664</v>
      </c>
      <c r="B847">
        <v>12.8</v>
      </c>
      <c r="C847" s="26">
        <f t="shared" si="140"/>
        <v>285.8</v>
      </c>
      <c r="D847" s="26">
        <f t="shared" si="141"/>
        <v>13.646466060181963</v>
      </c>
      <c r="E847" s="26">
        <f t="shared" si="142"/>
        <v>844471.32544876507</v>
      </c>
      <c r="F847" s="26">
        <f t="shared" si="143"/>
        <v>0.99999881582857142</v>
      </c>
      <c r="G847" s="26">
        <f t="shared" si="144"/>
        <v>1.021151579796818</v>
      </c>
      <c r="H847" s="26">
        <f t="shared" si="145"/>
        <v>6.6669930621875803E-2</v>
      </c>
      <c r="I847" s="27">
        <f t="shared" si="146"/>
        <v>0.74046439057656877</v>
      </c>
      <c r="J847" s="26">
        <f t="shared" si="147"/>
        <v>0.7585676107360958</v>
      </c>
      <c r="K847" s="26">
        <f t="shared" si="148"/>
        <v>0</v>
      </c>
      <c r="L847" s="25">
        <f t="shared" si="149"/>
        <v>0</v>
      </c>
    </row>
    <row r="848" spans="1:12" ht="20" customHeight="1" x14ac:dyDescent="0.2">
      <c r="A848" s="22">
        <v>42831.458333333336</v>
      </c>
      <c r="B848">
        <v>13.8</v>
      </c>
      <c r="C848" s="26">
        <f t="shared" si="140"/>
        <v>286.8</v>
      </c>
      <c r="D848" s="26">
        <f t="shared" si="141"/>
        <v>15.144211994421216</v>
      </c>
      <c r="E848" s="26">
        <f t="shared" si="142"/>
        <v>3776136.6490163682</v>
      </c>
      <c r="F848" s="26">
        <f t="shared" si="143"/>
        <v>0.9999997351791452</v>
      </c>
      <c r="G848" s="26">
        <f t="shared" si="144"/>
        <v>0.91792519853653787</v>
      </c>
      <c r="H848" s="26">
        <f t="shared" si="145"/>
        <v>7.8022477695723444E-2</v>
      </c>
      <c r="I848" s="27">
        <f t="shared" si="146"/>
        <v>0.7585676107360958</v>
      </c>
      <c r="J848" s="26">
        <f t="shared" si="147"/>
        <v>0.77052841189869703</v>
      </c>
      <c r="K848" s="26">
        <f t="shared" si="148"/>
        <v>0</v>
      </c>
      <c r="L848" s="25">
        <f t="shared" si="149"/>
        <v>0</v>
      </c>
    </row>
    <row r="849" spans="1:12" ht="20" customHeight="1" x14ac:dyDescent="0.2">
      <c r="A849" s="22">
        <v>42831.5</v>
      </c>
      <c r="B849">
        <v>16.399999999999999</v>
      </c>
      <c r="C849" s="26">
        <f t="shared" si="140"/>
        <v>289.39999999999998</v>
      </c>
      <c r="D849" s="26">
        <f t="shared" si="141"/>
        <v>18.98991015894952</v>
      </c>
      <c r="E849" s="26">
        <f t="shared" si="142"/>
        <v>176690497.62276384</v>
      </c>
      <c r="F849" s="26">
        <f t="shared" si="143"/>
        <v>0.99999999434038611</v>
      </c>
      <c r="G849" s="26">
        <f t="shared" si="144"/>
        <v>0.69818194631312824</v>
      </c>
      <c r="H849" s="26">
        <f t="shared" si="145"/>
        <v>0.11683268774636538</v>
      </c>
      <c r="I849" s="27">
        <f t="shared" si="146"/>
        <v>0.77052841189869703</v>
      </c>
      <c r="J849" s="26">
        <f t="shared" si="147"/>
        <v>0.7625510597162799</v>
      </c>
      <c r="K849" s="26">
        <f t="shared" si="148"/>
        <v>0</v>
      </c>
      <c r="L849" s="25">
        <f t="shared" si="149"/>
        <v>0</v>
      </c>
    </row>
    <row r="850" spans="1:12" ht="20" customHeight="1" x14ac:dyDescent="0.2">
      <c r="A850" s="22">
        <v>42831.541666666664</v>
      </c>
      <c r="B850">
        <v>18.2</v>
      </c>
      <c r="C850" s="26">
        <f t="shared" si="140"/>
        <v>291.2</v>
      </c>
      <c r="D850" s="26">
        <f t="shared" si="141"/>
        <v>21.612087912087897</v>
      </c>
      <c r="E850" s="26">
        <f t="shared" si="142"/>
        <v>2432262940.2564759</v>
      </c>
      <c r="F850" s="26">
        <f t="shared" si="143"/>
        <v>0.99999999958886021</v>
      </c>
      <c r="G850" s="26">
        <f t="shared" si="144"/>
        <v>0.57934707535991292</v>
      </c>
      <c r="H850" s="26">
        <f t="shared" si="145"/>
        <v>0.15385888386424584</v>
      </c>
      <c r="I850" s="27">
        <f t="shared" si="146"/>
        <v>0.7625510597162799</v>
      </c>
      <c r="J850" s="26">
        <f t="shared" si="147"/>
        <v>0.73642488993672117</v>
      </c>
      <c r="K850" s="26">
        <f t="shared" si="148"/>
        <v>0</v>
      </c>
      <c r="L850" s="25">
        <f t="shared" si="149"/>
        <v>0</v>
      </c>
    </row>
    <row r="851" spans="1:12" ht="20" customHeight="1" x14ac:dyDescent="0.2">
      <c r="A851" s="22">
        <v>42831.583333333336</v>
      </c>
      <c r="B851">
        <v>17.899999999999999</v>
      </c>
      <c r="C851" s="26">
        <f t="shared" si="140"/>
        <v>290.89999999999998</v>
      </c>
      <c r="D851" s="26">
        <f t="shared" si="141"/>
        <v>21.177311790993439</v>
      </c>
      <c r="E851" s="26">
        <f t="shared" si="142"/>
        <v>1574670358.2880683</v>
      </c>
      <c r="F851" s="26">
        <f t="shared" si="143"/>
        <v>0.99999999936494643</v>
      </c>
      <c r="G851" s="26">
        <f t="shared" si="144"/>
        <v>0.59754985823749707</v>
      </c>
      <c r="H851" s="26">
        <f t="shared" si="145"/>
        <v>0.14699377992281532</v>
      </c>
      <c r="I851" s="27">
        <f t="shared" si="146"/>
        <v>0.73642488993672117</v>
      </c>
      <c r="J851" s="26">
        <f t="shared" si="147"/>
        <v>0.71744058244417674</v>
      </c>
      <c r="K851" s="26">
        <f t="shared" si="148"/>
        <v>0</v>
      </c>
      <c r="L851" s="25">
        <f t="shared" si="149"/>
        <v>0</v>
      </c>
    </row>
    <row r="852" spans="1:12" ht="20" customHeight="1" x14ac:dyDescent="0.2">
      <c r="A852" s="22">
        <v>42831.625</v>
      </c>
      <c r="B852">
        <v>17.399999999999999</v>
      </c>
      <c r="C852" s="26">
        <f t="shared" si="140"/>
        <v>290.39999999999998</v>
      </c>
      <c r="D852" s="26">
        <f t="shared" si="141"/>
        <v>20.450688705234128</v>
      </c>
      <c r="E852" s="26">
        <f t="shared" si="142"/>
        <v>761414697.69081426</v>
      </c>
      <c r="F852" s="26">
        <f t="shared" si="143"/>
        <v>0.99999999868665523</v>
      </c>
      <c r="G852" s="26">
        <f t="shared" si="144"/>
        <v>0.62925699050799988</v>
      </c>
      <c r="H852" s="26">
        <f t="shared" si="145"/>
        <v>0.13619732381284003</v>
      </c>
      <c r="I852" s="27">
        <f t="shared" si="146"/>
        <v>0.71744058244417674</v>
      </c>
      <c r="J852" s="26">
        <f t="shared" si="147"/>
        <v>0.70621220244175775</v>
      </c>
      <c r="K852" s="26">
        <f t="shared" si="148"/>
        <v>0</v>
      </c>
      <c r="L852" s="25">
        <f t="shared" si="149"/>
        <v>0</v>
      </c>
    </row>
    <row r="853" spans="1:12" ht="20" customHeight="1" x14ac:dyDescent="0.2">
      <c r="A853" s="22">
        <v>42831.666666666664</v>
      </c>
      <c r="B853">
        <v>18.100000000000001</v>
      </c>
      <c r="C853" s="26">
        <f t="shared" si="140"/>
        <v>291.10000000000002</v>
      </c>
      <c r="D853" s="26">
        <f t="shared" si="141"/>
        <v>21.467262109240846</v>
      </c>
      <c r="E853" s="26">
        <f t="shared" si="142"/>
        <v>2104328202.0849066</v>
      </c>
      <c r="F853" s="26">
        <f t="shared" si="143"/>
        <v>0.99999999952478891</v>
      </c>
      <c r="G853" s="26">
        <f t="shared" si="144"/>
        <v>0.58534806216944335</v>
      </c>
      <c r="H853" s="26">
        <f t="shared" si="145"/>
        <v>0.15153719508235261</v>
      </c>
      <c r="I853" s="27">
        <f t="shared" si="146"/>
        <v>0.70621220244175775</v>
      </c>
      <c r="J853" s="26">
        <f t="shared" si="147"/>
        <v>0.68921700215938608</v>
      </c>
      <c r="K853" s="26">
        <f t="shared" si="148"/>
        <v>0</v>
      </c>
      <c r="L853" s="25">
        <f t="shared" si="149"/>
        <v>0</v>
      </c>
    </row>
    <row r="854" spans="1:12" ht="20" customHeight="1" x14ac:dyDescent="0.2">
      <c r="A854" s="22">
        <v>42831.708333333336</v>
      </c>
      <c r="B854">
        <v>18.5</v>
      </c>
      <c r="C854" s="26">
        <f t="shared" si="140"/>
        <v>291.5</v>
      </c>
      <c r="D854" s="26">
        <f t="shared" si="141"/>
        <v>22.045969125214409</v>
      </c>
      <c r="E854" s="26">
        <f t="shared" si="142"/>
        <v>3753554614.7121992</v>
      </c>
      <c r="F854" s="26">
        <f t="shared" si="143"/>
        <v>0.99999999973358589</v>
      </c>
      <c r="G854" s="26">
        <f t="shared" si="144"/>
        <v>0.56173456027411151</v>
      </c>
      <c r="H854" s="26">
        <f t="shared" si="145"/>
        <v>0.16102948131324946</v>
      </c>
      <c r="I854" s="27">
        <f t="shared" si="146"/>
        <v>0.68921700215938608</v>
      </c>
      <c r="J854" s="26">
        <f t="shared" si="147"/>
        <v>0.67025615285019779</v>
      </c>
      <c r="K854" s="26">
        <f t="shared" si="148"/>
        <v>0</v>
      </c>
      <c r="L854" s="25">
        <f t="shared" si="149"/>
        <v>0</v>
      </c>
    </row>
    <row r="855" spans="1:12" ht="20" customHeight="1" x14ac:dyDescent="0.2">
      <c r="A855" s="22">
        <v>42831.75</v>
      </c>
      <c r="B855">
        <v>18.2</v>
      </c>
      <c r="C855" s="26">
        <f t="shared" si="140"/>
        <v>291.2</v>
      </c>
      <c r="D855" s="26">
        <f t="shared" si="141"/>
        <v>21.612087912087897</v>
      </c>
      <c r="E855" s="26">
        <f t="shared" si="142"/>
        <v>2432262940.2564759</v>
      </c>
      <c r="F855" s="26">
        <f t="shared" si="143"/>
        <v>0.99999999958886021</v>
      </c>
      <c r="G855" s="26">
        <f t="shared" si="144"/>
        <v>0.57934707535991292</v>
      </c>
      <c r="H855" s="26">
        <f t="shared" si="145"/>
        <v>0.15385888386424584</v>
      </c>
      <c r="I855" s="27">
        <f t="shared" si="146"/>
        <v>0.67025615285019779</v>
      </c>
      <c r="J855" s="26">
        <f t="shared" si="147"/>
        <v>0.65729188244222347</v>
      </c>
      <c r="K855" s="26">
        <f t="shared" si="148"/>
        <v>0</v>
      </c>
      <c r="L855" s="25">
        <f t="shared" si="149"/>
        <v>0</v>
      </c>
    </row>
    <row r="856" spans="1:12" ht="20" customHeight="1" x14ac:dyDescent="0.2">
      <c r="A856" s="22">
        <v>42831.791666666664</v>
      </c>
      <c r="B856">
        <v>17.600000000000001</v>
      </c>
      <c r="C856" s="26">
        <f t="shared" si="140"/>
        <v>290.60000000000002</v>
      </c>
      <c r="D856" s="26">
        <f t="shared" si="141"/>
        <v>20.741637990364797</v>
      </c>
      <c r="E856" s="26">
        <f t="shared" si="142"/>
        <v>1018541959.7375314</v>
      </c>
      <c r="F856" s="26">
        <f t="shared" si="143"/>
        <v>0.99999999901820447</v>
      </c>
      <c r="G856" s="26">
        <f t="shared" si="144"/>
        <v>0.61636393102294973</v>
      </c>
      <c r="H856" s="26">
        <f t="shared" si="145"/>
        <v>0.14042175882448224</v>
      </c>
      <c r="I856" s="27">
        <f t="shared" si="146"/>
        <v>0.65729188244222347</v>
      </c>
      <c r="J856" s="26">
        <f t="shared" si="147"/>
        <v>0.65192997918893358</v>
      </c>
      <c r="K856" s="26">
        <f t="shared" si="148"/>
        <v>0</v>
      </c>
      <c r="L856" s="25">
        <f t="shared" si="149"/>
        <v>0</v>
      </c>
    </row>
    <row r="857" spans="1:12" ht="20" customHeight="1" x14ac:dyDescent="0.2">
      <c r="A857" s="22">
        <v>42831.833333333336</v>
      </c>
      <c r="B857">
        <v>17.100000000000001</v>
      </c>
      <c r="C857" s="26">
        <f t="shared" si="140"/>
        <v>290.10000000000002</v>
      </c>
      <c r="D857" s="26">
        <f t="shared" si="141"/>
        <v>20.013512581868358</v>
      </c>
      <c r="E857" s="26">
        <f t="shared" si="142"/>
        <v>491765523.13772517</v>
      </c>
      <c r="F857" s="26">
        <f t="shared" si="143"/>
        <v>0.99999999796651051</v>
      </c>
      <c r="G857" s="26">
        <f t="shared" si="144"/>
        <v>0.64913876043039542</v>
      </c>
      <c r="H857" s="26">
        <f t="shared" si="145"/>
        <v>0.13008748760441369</v>
      </c>
      <c r="I857" s="27">
        <f t="shared" si="146"/>
        <v>0.65192997918893358</v>
      </c>
      <c r="J857" s="26">
        <f t="shared" si="147"/>
        <v>0.65158950245003988</v>
      </c>
      <c r="K857" s="26">
        <f t="shared" si="148"/>
        <v>0</v>
      </c>
      <c r="L857" s="25">
        <f t="shared" si="149"/>
        <v>0</v>
      </c>
    </row>
    <row r="858" spans="1:12" ht="20" customHeight="1" x14ac:dyDescent="0.2">
      <c r="A858" s="22">
        <v>42831.875</v>
      </c>
      <c r="B858">
        <v>16.3</v>
      </c>
      <c r="C858" s="26">
        <f t="shared" si="140"/>
        <v>289.3</v>
      </c>
      <c r="D858" s="26">
        <f t="shared" si="141"/>
        <v>18.843276875216059</v>
      </c>
      <c r="E858" s="26">
        <f t="shared" si="142"/>
        <v>152591790.09691289</v>
      </c>
      <c r="F858" s="26">
        <f t="shared" si="143"/>
        <v>0.99999999344656754</v>
      </c>
      <c r="G858" s="26">
        <f t="shared" si="144"/>
        <v>0.7055045757792795</v>
      </c>
      <c r="H858" s="26">
        <f t="shared" si="145"/>
        <v>0.11504788055241724</v>
      </c>
      <c r="I858" s="27">
        <f t="shared" si="146"/>
        <v>0.65158950245003988</v>
      </c>
      <c r="J858" s="26">
        <f t="shared" si="147"/>
        <v>0.65744880575924247</v>
      </c>
      <c r="K858" s="26">
        <f t="shared" si="148"/>
        <v>0</v>
      </c>
      <c r="L858" s="25">
        <f t="shared" si="149"/>
        <v>0</v>
      </c>
    </row>
    <row r="859" spans="1:12" ht="20" customHeight="1" x14ac:dyDescent="0.2">
      <c r="A859" s="22">
        <v>42831.916666666664</v>
      </c>
      <c r="B859">
        <v>15.5</v>
      </c>
      <c r="C859" s="26">
        <f t="shared" si="140"/>
        <v>288.5</v>
      </c>
      <c r="D859" s="26">
        <f t="shared" si="141"/>
        <v>17.666551126516467</v>
      </c>
      <c r="E859" s="26">
        <f t="shared" si="142"/>
        <v>47041988.185819067</v>
      </c>
      <c r="F859" s="26">
        <f t="shared" si="143"/>
        <v>0.99999997874239555</v>
      </c>
      <c r="G859" s="26">
        <f t="shared" si="144"/>
        <v>0.7671188972163363</v>
      </c>
      <c r="H859" s="26">
        <f t="shared" si="145"/>
        <v>0.10167772138701579</v>
      </c>
      <c r="I859" s="27">
        <f t="shared" si="146"/>
        <v>0.65744880575924247</v>
      </c>
      <c r="J859" s="26">
        <f t="shared" si="147"/>
        <v>0.66805164158279795</v>
      </c>
      <c r="K859" s="26">
        <f t="shared" si="148"/>
        <v>0</v>
      </c>
      <c r="L859" s="25">
        <f t="shared" si="149"/>
        <v>0</v>
      </c>
    </row>
    <row r="860" spans="1:12" ht="20" customHeight="1" x14ac:dyDescent="0.2">
      <c r="A860" s="22">
        <v>42831.958333333336</v>
      </c>
      <c r="B860">
        <v>14.4</v>
      </c>
      <c r="C860" s="26">
        <f t="shared" si="140"/>
        <v>287.39999999999998</v>
      </c>
      <c r="D860" s="26">
        <f t="shared" si="141"/>
        <v>16.037856645789809</v>
      </c>
      <c r="E860" s="26">
        <f t="shared" si="142"/>
        <v>9228957.4317241684</v>
      </c>
      <c r="F860" s="26">
        <f t="shared" si="143"/>
        <v>0.99999989164541081</v>
      </c>
      <c r="G860" s="26">
        <f t="shared" si="144"/>
        <v>0.86137475167135003</v>
      </c>
      <c r="H860" s="26">
        <f t="shared" si="145"/>
        <v>8.5696970788338309E-2</v>
      </c>
      <c r="I860" s="27">
        <f t="shared" si="146"/>
        <v>0.66805164158279795</v>
      </c>
      <c r="J860" s="26">
        <f t="shared" si="147"/>
        <v>0.68392881793745919</v>
      </c>
      <c r="K860" s="26">
        <f t="shared" si="148"/>
        <v>0</v>
      </c>
      <c r="L860" s="25">
        <f t="shared" si="149"/>
        <v>0</v>
      </c>
    </row>
    <row r="861" spans="1:12" ht="20" customHeight="1" x14ac:dyDescent="0.2">
      <c r="A861" s="22">
        <v>42832</v>
      </c>
      <c r="B861">
        <v>14.3</v>
      </c>
      <c r="C861" s="26">
        <f t="shared" si="140"/>
        <v>287.3</v>
      </c>
      <c r="D861" s="26">
        <f t="shared" si="141"/>
        <v>15.889175078315368</v>
      </c>
      <c r="E861" s="26">
        <f t="shared" si="142"/>
        <v>7953917.0685730847</v>
      </c>
      <c r="F861" s="26">
        <f t="shared" si="143"/>
        <v>0.99999987427579828</v>
      </c>
      <c r="G861" s="26">
        <f t="shared" si="144"/>
        <v>0.87053583547121238</v>
      </c>
      <c r="H861" s="26">
        <f t="shared" si="145"/>
        <v>8.4369666778885299E-2</v>
      </c>
      <c r="I861" s="27">
        <f t="shared" si="146"/>
        <v>0.68392881793745919</v>
      </c>
      <c r="J861" s="26">
        <f t="shared" si="147"/>
        <v>0.69902692381100529</v>
      </c>
      <c r="K861" s="26">
        <f t="shared" si="148"/>
        <v>0</v>
      </c>
      <c r="L861" s="25">
        <f t="shared" si="149"/>
        <v>0</v>
      </c>
    </row>
    <row r="862" spans="1:12" ht="20" customHeight="1" x14ac:dyDescent="0.2">
      <c r="A862" s="22">
        <v>42832.041666666664</v>
      </c>
      <c r="B862">
        <v>13.7</v>
      </c>
      <c r="C862" s="26">
        <f t="shared" si="140"/>
        <v>286.7</v>
      </c>
      <c r="D862" s="26">
        <f t="shared" si="141"/>
        <v>14.994907568887323</v>
      </c>
      <c r="E862" s="26">
        <f t="shared" si="142"/>
        <v>3252412.4423125559</v>
      </c>
      <c r="F862" s="26">
        <f t="shared" si="143"/>
        <v>0.99999969253601428</v>
      </c>
      <c r="G862" s="26">
        <f t="shared" si="144"/>
        <v>0.92772883505176729</v>
      </c>
      <c r="H862" s="26">
        <f t="shared" si="145"/>
        <v>7.6809016031835514E-2</v>
      </c>
      <c r="I862" s="27">
        <f t="shared" si="146"/>
        <v>0.69902692381100529</v>
      </c>
      <c r="J862" s="26">
        <f t="shared" si="147"/>
        <v>0.71593561068543254</v>
      </c>
      <c r="K862" s="26">
        <f t="shared" si="148"/>
        <v>0</v>
      </c>
      <c r="L862" s="25">
        <f t="shared" si="149"/>
        <v>0</v>
      </c>
    </row>
    <row r="863" spans="1:12" ht="20" customHeight="1" x14ac:dyDescent="0.2">
      <c r="A863" s="22">
        <v>42832.083333333336</v>
      </c>
      <c r="B863">
        <v>11.4</v>
      </c>
      <c r="C863" s="26">
        <f t="shared" si="140"/>
        <v>284.39999999999998</v>
      </c>
      <c r="D863" s="26">
        <f t="shared" si="141"/>
        <v>11.5319268635724</v>
      </c>
      <c r="E863" s="26">
        <f t="shared" si="142"/>
        <v>101918.30740480716</v>
      </c>
      <c r="F863" s="26">
        <f t="shared" si="143"/>
        <v>0.99999018831637043</v>
      </c>
      <c r="G863" s="26">
        <f t="shared" si="144"/>
        <v>1.1869518619676156</v>
      </c>
      <c r="H863" s="26">
        <f t="shared" si="145"/>
        <v>5.3397088341506395E-2</v>
      </c>
      <c r="I863" s="27">
        <f t="shared" si="146"/>
        <v>0.71593561068543254</v>
      </c>
      <c r="J863" s="26">
        <f t="shared" si="147"/>
        <v>0.74042680879856326</v>
      </c>
      <c r="K863" s="26">
        <f t="shared" si="148"/>
        <v>0</v>
      </c>
      <c r="L863" s="25">
        <f t="shared" si="149"/>
        <v>0</v>
      </c>
    </row>
    <row r="864" spans="1:12" ht="20" customHeight="1" x14ac:dyDescent="0.2">
      <c r="A864" s="22">
        <v>42832.125</v>
      </c>
      <c r="B864">
        <v>10.1</v>
      </c>
      <c r="C864" s="26">
        <f t="shared" si="140"/>
        <v>283.10000000000002</v>
      </c>
      <c r="D864" s="26">
        <f t="shared" si="141"/>
        <v>9.5496997527375846</v>
      </c>
      <c r="E864" s="26">
        <f t="shared" si="142"/>
        <v>14040.478423366396</v>
      </c>
      <c r="F864" s="26">
        <f t="shared" si="143"/>
        <v>0.99992878242804295</v>
      </c>
      <c r="G864" s="26">
        <f t="shared" si="144"/>
        <v>1.3667444779202882</v>
      </c>
      <c r="H864" s="26">
        <f t="shared" si="145"/>
        <v>4.3364857109674464E-2</v>
      </c>
      <c r="I864" s="27">
        <f t="shared" si="146"/>
        <v>0.74042680879856326</v>
      </c>
      <c r="J864" s="26">
        <f t="shared" si="147"/>
        <v>0.76700650745444798</v>
      </c>
      <c r="K864" s="26">
        <f t="shared" si="148"/>
        <v>0</v>
      </c>
      <c r="L864" s="25">
        <f t="shared" si="149"/>
        <v>0</v>
      </c>
    </row>
    <row r="865" spans="1:12" ht="20" customHeight="1" x14ac:dyDescent="0.2">
      <c r="A865" s="22">
        <v>42832.166666666664</v>
      </c>
      <c r="B865">
        <v>10.1</v>
      </c>
      <c r="C865" s="26">
        <f t="shared" si="140"/>
        <v>283.10000000000002</v>
      </c>
      <c r="D865" s="26">
        <f t="shared" si="141"/>
        <v>9.5496997527375846</v>
      </c>
      <c r="E865" s="26">
        <f t="shared" si="142"/>
        <v>14040.478423366396</v>
      </c>
      <c r="F865" s="26">
        <f t="shared" si="143"/>
        <v>0.99992878242804295</v>
      </c>
      <c r="G865" s="26">
        <f t="shared" si="144"/>
        <v>1.3667444779202882</v>
      </c>
      <c r="H865" s="26">
        <f t="shared" si="145"/>
        <v>4.3364857109674464E-2</v>
      </c>
      <c r="I865" s="27">
        <f t="shared" si="146"/>
        <v>0.76700650745444798</v>
      </c>
      <c r="J865" s="26">
        <f t="shared" si="147"/>
        <v>0.79245821561051444</v>
      </c>
      <c r="K865" s="26">
        <f t="shared" si="148"/>
        <v>0</v>
      </c>
      <c r="L865" s="25">
        <f t="shared" si="149"/>
        <v>0</v>
      </c>
    </row>
    <row r="866" spans="1:12" ht="20" customHeight="1" x14ac:dyDescent="0.2">
      <c r="A866" s="22">
        <v>42832.208333333336</v>
      </c>
      <c r="B866">
        <v>10</v>
      </c>
      <c r="C866" s="26">
        <f t="shared" si="140"/>
        <v>283</v>
      </c>
      <c r="D866" s="26">
        <f t="shared" si="141"/>
        <v>9.3964664310954067</v>
      </c>
      <c r="E866" s="26">
        <f t="shared" si="142"/>
        <v>12045.740983570266</v>
      </c>
      <c r="F866" s="26">
        <f t="shared" si="143"/>
        <v>0.99991698999743051</v>
      </c>
      <c r="G866" s="26">
        <f t="shared" si="144"/>
        <v>1.3817278162195694</v>
      </c>
      <c r="H866" s="26">
        <f t="shared" si="145"/>
        <v>4.2672810340346159E-2</v>
      </c>
      <c r="I866" s="27">
        <f t="shared" si="146"/>
        <v>0.79245821561051444</v>
      </c>
      <c r="J866" s="26">
        <f t="shared" si="147"/>
        <v>0.81707503564541872</v>
      </c>
      <c r="K866" s="26">
        <f t="shared" si="148"/>
        <v>0</v>
      </c>
      <c r="L866" s="25">
        <f t="shared" si="149"/>
        <v>0</v>
      </c>
    </row>
    <row r="867" spans="1:12" ht="20" customHeight="1" x14ac:dyDescent="0.2">
      <c r="A867" s="22">
        <v>42832.25</v>
      </c>
      <c r="B867">
        <v>9.9</v>
      </c>
      <c r="C867" s="26">
        <f t="shared" si="140"/>
        <v>282.89999999999998</v>
      </c>
      <c r="D867" s="26">
        <f t="shared" si="141"/>
        <v>9.2431247790738436</v>
      </c>
      <c r="E867" s="26">
        <f t="shared" si="142"/>
        <v>10333.277370989794</v>
      </c>
      <c r="F867" s="26">
        <f t="shared" si="143"/>
        <v>0.99990323464678743</v>
      </c>
      <c r="G867" s="26">
        <f t="shared" si="144"/>
        <v>1.3968861810988782</v>
      </c>
      <c r="H867" s="26">
        <f t="shared" si="145"/>
        <v>4.1991330159062625E-2</v>
      </c>
      <c r="I867" s="27">
        <f t="shared" si="146"/>
        <v>0.81707503564541872</v>
      </c>
      <c r="J867" s="26">
        <f t="shared" si="147"/>
        <v>0.84091797514942168</v>
      </c>
      <c r="K867" s="26">
        <f t="shared" si="148"/>
        <v>0</v>
      </c>
      <c r="L867" s="25">
        <f t="shared" si="149"/>
        <v>0</v>
      </c>
    </row>
    <row r="868" spans="1:12" ht="20" customHeight="1" x14ac:dyDescent="0.2">
      <c r="A868" s="22">
        <v>42832.291666666664</v>
      </c>
      <c r="B868">
        <v>9.6999999999999993</v>
      </c>
      <c r="C868" s="26">
        <f t="shared" si="140"/>
        <v>282.7</v>
      </c>
      <c r="D868" s="26">
        <f t="shared" si="141"/>
        <v>8.9361160240537512</v>
      </c>
      <c r="E868" s="26">
        <f t="shared" si="142"/>
        <v>7601.6151547252166</v>
      </c>
      <c r="F868" s="26">
        <f t="shared" si="143"/>
        <v>0.99986846631328186</v>
      </c>
      <c r="G868" s="26">
        <f t="shared" si="144"/>
        <v>1.4277366855313169</v>
      </c>
      <c r="H868" s="26">
        <f t="shared" si="145"/>
        <v>4.0659456215843541E-2</v>
      </c>
      <c r="I868" s="27">
        <f t="shared" si="146"/>
        <v>0.84091797514942168</v>
      </c>
      <c r="J868" s="26">
        <f t="shared" si="147"/>
        <v>0.86429915082540498</v>
      </c>
      <c r="K868" s="26">
        <f t="shared" si="148"/>
        <v>0</v>
      </c>
      <c r="L868" s="25">
        <f t="shared" si="149"/>
        <v>0</v>
      </c>
    </row>
    <row r="869" spans="1:12" ht="20" customHeight="1" x14ac:dyDescent="0.2">
      <c r="A869" s="22">
        <v>42832.333333333336</v>
      </c>
      <c r="B869">
        <v>9.3000000000000007</v>
      </c>
      <c r="C869" s="26">
        <f t="shared" si="140"/>
        <v>282.3</v>
      </c>
      <c r="D869" s="26">
        <f t="shared" si="141"/>
        <v>8.3207934821112488</v>
      </c>
      <c r="E869" s="26">
        <f t="shared" si="142"/>
        <v>4108.4186719792733</v>
      </c>
      <c r="F869" s="26">
        <f t="shared" si="143"/>
        <v>0.99975665657850377</v>
      </c>
      <c r="G869" s="26">
        <f t="shared" si="144"/>
        <v>1.4916352640483721</v>
      </c>
      <c r="H869" s="26">
        <f t="shared" si="145"/>
        <v>3.8115878261010171E-2</v>
      </c>
      <c r="I869" s="27">
        <f t="shared" si="146"/>
        <v>0.86429915082540498</v>
      </c>
      <c r="J869" s="26">
        <f t="shared" si="147"/>
        <v>0.88776064955493228</v>
      </c>
      <c r="K869" s="26">
        <f t="shared" si="148"/>
        <v>0</v>
      </c>
      <c r="L869" s="25">
        <f t="shared" si="149"/>
        <v>0</v>
      </c>
    </row>
    <row r="870" spans="1:12" ht="20" customHeight="1" x14ac:dyDescent="0.2">
      <c r="A870" s="22">
        <v>42832.375</v>
      </c>
      <c r="B870">
        <v>9.6999999999999993</v>
      </c>
      <c r="C870" s="26">
        <f t="shared" si="140"/>
        <v>282.7</v>
      </c>
      <c r="D870" s="26">
        <f t="shared" si="141"/>
        <v>8.9361160240537512</v>
      </c>
      <c r="E870" s="26">
        <f t="shared" si="142"/>
        <v>7601.6151547252166</v>
      </c>
      <c r="F870" s="26">
        <f t="shared" si="143"/>
        <v>0.99986846631328186</v>
      </c>
      <c r="G870" s="26">
        <f t="shared" si="144"/>
        <v>1.4277366855313169</v>
      </c>
      <c r="H870" s="26">
        <f t="shared" si="145"/>
        <v>4.0659456215843541E-2</v>
      </c>
      <c r="I870" s="27">
        <f t="shared" si="146"/>
        <v>0.88776064955493228</v>
      </c>
      <c r="J870" s="26">
        <f t="shared" si="147"/>
        <v>0.90927542802845529</v>
      </c>
      <c r="K870" s="26">
        <f t="shared" si="148"/>
        <v>0</v>
      </c>
      <c r="L870" s="25">
        <f t="shared" si="149"/>
        <v>0</v>
      </c>
    </row>
    <row r="871" spans="1:12" ht="20" customHeight="1" x14ac:dyDescent="0.2">
      <c r="A871" s="22">
        <v>42832.416666666664</v>
      </c>
      <c r="B871">
        <v>11.2</v>
      </c>
      <c r="C871" s="26">
        <f t="shared" si="140"/>
        <v>284.2</v>
      </c>
      <c r="D871" s="26">
        <f t="shared" si="141"/>
        <v>11.228149190710752</v>
      </c>
      <c r="E871" s="26">
        <f t="shared" si="142"/>
        <v>75218.251808708083</v>
      </c>
      <c r="F871" s="26">
        <f t="shared" si="143"/>
        <v>0.99998670553115121</v>
      </c>
      <c r="G871" s="26">
        <f t="shared" si="144"/>
        <v>1.212887046417825</v>
      </c>
      <c r="H871" s="26">
        <f t="shared" si="145"/>
        <v>5.1720990279053553E-2</v>
      </c>
      <c r="I871" s="27">
        <f t="shared" si="146"/>
        <v>0.90927542802845529</v>
      </c>
      <c r="J871" s="26">
        <f t="shared" si="147"/>
        <v>0.92457934334094494</v>
      </c>
      <c r="K871" s="26">
        <f t="shared" si="148"/>
        <v>0</v>
      </c>
      <c r="L871" s="25">
        <f t="shared" si="149"/>
        <v>0</v>
      </c>
    </row>
    <row r="872" spans="1:12" ht="20" customHeight="1" x14ac:dyDescent="0.2">
      <c r="A872" s="22">
        <v>42832.458333333336</v>
      </c>
      <c r="B872">
        <v>12.6</v>
      </c>
      <c r="C872" s="26">
        <f t="shared" si="140"/>
        <v>285.60000000000002</v>
      </c>
      <c r="D872" s="26">
        <f t="shared" si="141"/>
        <v>13.345658263305358</v>
      </c>
      <c r="E872" s="26">
        <f t="shared" si="142"/>
        <v>625094.59127404739</v>
      </c>
      <c r="F872" s="26">
        <f t="shared" si="143"/>
        <v>0.99999840024467623</v>
      </c>
      <c r="G872" s="26">
        <f t="shared" si="144"/>
        <v>1.0432435086033147</v>
      </c>
      <c r="H872" s="26">
        <f t="shared" si="145"/>
        <v>6.4597345211554039E-2</v>
      </c>
      <c r="I872" s="27">
        <f t="shared" si="146"/>
        <v>0.92457934334094494</v>
      </c>
      <c r="J872" s="26">
        <f t="shared" si="147"/>
        <v>0.93200239751765745</v>
      </c>
      <c r="K872" s="26">
        <f t="shared" si="148"/>
        <v>0</v>
      </c>
      <c r="L872" s="25">
        <f t="shared" si="149"/>
        <v>0</v>
      </c>
    </row>
    <row r="873" spans="1:12" ht="20" customHeight="1" x14ac:dyDescent="0.2">
      <c r="A873" s="22">
        <v>42832.5</v>
      </c>
      <c r="B873">
        <v>14.7</v>
      </c>
      <c r="C873" s="26">
        <f t="shared" si="140"/>
        <v>287.7</v>
      </c>
      <c r="D873" s="26">
        <f t="shared" si="141"/>
        <v>16.483281195689941</v>
      </c>
      <c r="E873" s="26">
        <f t="shared" si="142"/>
        <v>14407813.127319667</v>
      </c>
      <c r="F873" s="26">
        <f t="shared" si="143"/>
        <v>0.99999993059321901</v>
      </c>
      <c r="G873" s="26">
        <f t="shared" si="144"/>
        <v>0.83450271544011589</v>
      </c>
      <c r="H873" s="26">
        <f t="shared" si="145"/>
        <v>8.9799642086516099E-2</v>
      </c>
      <c r="I873" s="27">
        <f t="shared" si="146"/>
        <v>0.93200239751765745</v>
      </c>
      <c r="J873" s="26">
        <f t="shared" si="147"/>
        <v>0.92362857072643079</v>
      </c>
      <c r="K873" s="26">
        <f t="shared" si="148"/>
        <v>0</v>
      </c>
      <c r="L873" s="25">
        <f t="shared" si="149"/>
        <v>0</v>
      </c>
    </row>
    <row r="874" spans="1:12" ht="20" customHeight="1" x14ac:dyDescent="0.2">
      <c r="A874" s="22">
        <v>42832.541666666664</v>
      </c>
      <c r="B874">
        <v>15</v>
      </c>
      <c r="C874" s="26">
        <f t="shared" si="140"/>
        <v>288</v>
      </c>
      <c r="D874" s="26">
        <f t="shared" si="141"/>
        <v>16.927777777777781</v>
      </c>
      <c r="E874" s="26">
        <f t="shared" si="142"/>
        <v>22471935.505712416</v>
      </c>
      <c r="F874" s="26">
        <f t="shared" si="143"/>
        <v>0.99999995550005227</v>
      </c>
      <c r="G874" s="26">
        <f t="shared" si="144"/>
        <v>0.80852238137210641</v>
      </c>
      <c r="H874" s="26">
        <f t="shared" si="145"/>
        <v>9.4089558339520138E-2</v>
      </c>
      <c r="I874" s="27">
        <f t="shared" si="146"/>
        <v>0.92362857072643079</v>
      </c>
      <c r="J874" s="26">
        <f t="shared" si="147"/>
        <v>0.91329217793938122</v>
      </c>
      <c r="K874" s="26">
        <f t="shared" si="148"/>
        <v>0</v>
      </c>
      <c r="L874" s="25">
        <f t="shared" si="149"/>
        <v>0</v>
      </c>
    </row>
    <row r="875" spans="1:12" ht="20" customHeight="1" x14ac:dyDescent="0.2">
      <c r="A875" s="22">
        <v>42832.583333333336</v>
      </c>
      <c r="B875">
        <v>16.399999999999999</v>
      </c>
      <c r="C875" s="26">
        <f t="shared" si="140"/>
        <v>289.39999999999998</v>
      </c>
      <c r="D875" s="26">
        <f t="shared" si="141"/>
        <v>18.98991015894952</v>
      </c>
      <c r="E875" s="26">
        <f t="shared" si="142"/>
        <v>176690497.62276384</v>
      </c>
      <c r="F875" s="26">
        <f t="shared" si="143"/>
        <v>0.99999999434038611</v>
      </c>
      <c r="G875" s="26">
        <f t="shared" si="144"/>
        <v>0.69818194631312824</v>
      </c>
      <c r="H875" s="26">
        <f t="shared" si="145"/>
        <v>0.11683268774636538</v>
      </c>
      <c r="I875" s="27">
        <f t="shared" si="146"/>
        <v>0.91329217793938122</v>
      </c>
      <c r="J875" s="26">
        <f t="shared" si="147"/>
        <v>0.88957284262929182</v>
      </c>
      <c r="K875" s="26">
        <f t="shared" si="148"/>
        <v>0</v>
      </c>
      <c r="L875" s="25">
        <f t="shared" si="149"/>
        <v>0</v>
      </c>
    </row>
    <row r="876" spans="1:12" ht="20" customHeight="1" x14ac:dyDescent="0.2">
      <c r="A876" s="22">
        <v>42832.625</v>
      </c>
      <c r="B876">
        <v>17</v>
      </c>
      <c r="C876" s="26">
        <f t="shared" si="140"/>
        <v>290</v>
      </c>
      <c r="D876" s="26">
        <f t="shared" si="141"/>
        <v>19.867586206896554</v>
      </c>
      <c r="E876" s="26">
        <f t="shared" si="142"/>
        <v>424994254.04218465</v>
      </c>
      <c r="F876" s="26">
        <f t="shared" si="143"/>
        <v>0.99999999764702707</v>
      </c>
      <c r="G876" s="26">
        <f t="shared" si="144"/>
        <v>0.65591402530898268</v>
      </c>
      <c r="H876" s="26">
        <f t="shared" si="145"/>
        <v>0.12810969943650291</v>
      </c>
      <c r="I876" s="27">
        <f t="shared" si="146"/>
        <v>0.88957284262929182</v>
      </c>
      <c r="J876" s="26">
        <f t="shared" si="147"/>
        <v>0.8614769739186553</v>
      </c>
      <c r="K876" s="26">
        <f t="shared" si="148"/>
        <v>0</v>
      </c>
      <c r="L876" s="25">
        <f t="shared" si="149"/>
        <v>0</v>
      </c>
    </row>
    <row r="877" spans="1:12" ht="20" customHeight="1" x14ac:dyDescent="0.2">
      <c r="A877" s="22">
        <v>42832.666666666664</v>
      </c>
      <c r="B877">
        <v>17.399999999999999</v>
      </c>
      <c r="C877" s="26">
        <f t="shared" si="140"/>
        <v>290.39999999999998</v>
      </c>
      <c r="D877" s="26">
        <f t="shared" si="141"/>
        <v>20.450688705234128</v>
      </c>
      <c r="E877" s="26">
        <f t="shared" si="142"/>
        <v>761414697.69081426</v>
      </c>
      <c r="F877" s="26">
        <f t="shared" si="143"/>
        <v>0.99999999868665523</v>
      </c>
      <c r="G877" s="26">
        <f t="shared" si="144"/>
        <v>0.62925699050799988</v>
      </c>
      <c r="H877" s="26">
        <f t="shared" si="145"/>
        <v>0.13619732381284003</v>
      </c>
      <c r="I877" s="27">
        <f t="shared" si="146"/>
        <v>0.8614769739186553</v>
      </c>
      <c r="J877" s="26">
        <f t="shared" si="147"/>
        <v>0.8319085002305181</v>
      </c>
      <c r="K877" s="26">
        <f t="shared" si="148"/>
        <v>0</v>
      </c>
      <c r="L877" s="25">
        <f t="shared" si="149"/>
        <v>0</v>
      </c>
    </row>
    <row r="878" spans="1:12" ht="20" customHeight="1" x14ac:dyDescent="0.2">
      <c r="A878" s="22">
        <v>42832.708333333336</v>
      </c>
      <c r="B878">
        <v>17.600000000000001</v>
      </c>
      <c r="C878" s="26">
        <f t="shared" si="140"/>
        <v>290.60000000000002</v>
      </c>
      <c r="D878" s="26">
        <f t="shared" si="141"/>
        <v>20.741637990364797</v>
      </c>
      <c r="E878" s="26">
        <f t="shared" si="142"/>
        <v>1018541959.7375314</v>
      </c>
      <c r="F878" s="26">
        <f t="shared" si="143"/>
        <v>0.99999999901820447</v>
      </c>
      <c r="G878" s="26">
        <f t="shared" si="144"/>
        <v>0.61636393102294973</v>
      </c>
      <c r="H878" s="26">
        <f t="shared" si="145"/>
        <v>0.14042175882448224</v>
      </c>
      <c r="I878" s="27">
        <f t="shared" si="146"/>
        <v>0.8319085002305181</v>
      </c>
      <c r="J878" s="26">
        <f t="shared" si="147"/>
        <v>0.80367036255723157</v>
      </c>
      <c r="K878" s="26">
        <f t="shared" si="148"/>
        <v>0</v>
      </c>
      <c r="L878" s="25">
        <f t="shared" si="149"/>
        <v>0</v>
      </c>
    </row>
    <row r="879" spans="1:12" ht="20" customHeight="1" x14ac:dyDescent="0.2">
      <c r="A879" s="22">
        <v>42832.75</v>
      </c>
      <c r="B879">
        <v>16.8</v>
      </c>
      <c r="C879" s="26">
        <f t="shared" si="140"/>
        <v>289.8</v>
      </c>
      <c r="D879" s="26">
        <f t="shared" si="141"/>
        <v>19.575431331953091</v>
      </c>
      <c r="E879" s="26">
        <f t="shared" si="142"/>
        <v>317323187.67152816</v>
      </c>
      <c r="F879" s="26">
        <f t="shared" si="143"/>
        <v>0.99999999684863872</v>
      </c>
      <c r="G879" s="26">
        <f t="shared" si="144"/>
        <v>0.66969183628791829</v>
      </c>
      <c r="H879" s="26">
        <f t="shared" si="145"/>
        <v>0.12423993315677204</v>
      </c>
      <c r="I879" s="27">
        <f t="shared" si="146"/>
        <v>0.80367036255723157</v>
      </c>
      <c r="J879" s="26">
        <f t="shared" si="147"/>
        <v>0.78801737187997845</v>
      </c>
      <c r="K879" s="26">
        <f t="shared" si="148"/>
        <v>0</v>
      </c>
      <c r="L879" s="25">
        <f t="shared" si="149"/>
        <v>0</v>
      </c>
    </row>
    <row r="880" spans="1:12" ht="20" customHeight="1" x14ac:dyDescent="0.2">
      <c r="A880" s="22">
        <v>42832.791666666664</v>
      </c>
      <c r="B880">
        <v>16.5</v>
      </c>
      <c r="C880" s="26">
        <f t="shared" si="140"/>
        <v>289.5</v>
      </c>
      <c r="D880" s="26">
        <f t="shared" si="141"/>
        <v>19.13644214162349</v>
      </c>
      <c r="E880" s="26">
        <f t="shared" si="142"/>
        <v>204574371.39226937</v>
      </c>
      <c r="F880" s="26">
        <f t="shared" si="143"/>
        <v>0.99999999511180215</v>
      </c>
      <c r="G880" s="26">
        <f t="shared" si="144"/>
        <v>0.69094030071907508</v>
      </c>
      <c r="H880" s="26">
        <f t="shared" si="145"/>
        <v>0.11864392191901621</v>
      </c>
      <c r="I880" s="27">
        <f t="shared" si="146"/>
        <v>0.78801737187997845</v>
      </c>
      <c r="J880" s="26">
        <f t="shared" si="147"/>
        <v>0.77715677610283818</v>
      </c>
      <c r="K880" s="26">
        <f t="shared" si="148"/>
        <v>0</v>
      </c>
      <c r="L880" s="25">
        <f t="shared" si="149"/>
        <v>0</v>
      </c>
    </row>
    <row r="881" spans="1:12" ht="20" customHeight="1" x14ac:dyDescent="0.2">
      <c r="A881" s="22">
        <v>42832.833333333336</v>
      </c>
      <c r="B881">
        <v>14.5</v>
      </c>
      <c r="C881" s="26">
        <f t="shared" si="140"/>
        <v>287.5</v>
      </c>
      <c r="D881" s="26">
        <f t="shared" si="141"/>
        <v>16.186434782608696</v>
      </c>
      <c r="E881" s="26">
        <f t="shared" si="142"/>
        <v>10707283.64790808</v>
      </c>
      <c r="F881" s="26">
        <f t="shared" si="143"/>
        <v>0.99999990660563975</v>
      </c>
      <c r="G881" s="26">
        <f t="shared" si="144"/>
        <v>0.85231634712473292</v>
      </c>
      <c r="H881" s="26">
        <f t="shared" si="145"/>
        <v>8.7044210749250561E-2</v>
      </c>
      <c r="I881" s="27">
        <f t="shared" si="146"/>
        <v>0.77715677610283818</v>
      </c>
      <c r="J881" s="26">
        <f t="shared" si="147"/>
        <v>0.78342233577454023</v>
      </c>
      <c r="K881" s="26">
        <f t="shared" si="148"/>
        <v>0</v>
      </c>
      <c r="L881" s="25">
        <f t="shared" si="149"/>
        <v>0</v>
      </c>
    </row>
    <row r="882" spans="1:12" ht="20" customHeight="1" x14ac:dyDescent="0.2">
      <c r="A882" s="22">
        <v>42832.875</v>
      </c>
      <c r="B882">
        <v>12.4</v>
      </c>
      <c r="C882" s="26">
        <f t="shared" si="140"/>
        <v>285.39999999999998</v>
      </c>
      <c r="D882" s="26">
        <f t="shared" si="141"/>
        <v>13.044428871758901</v>
      </c>
      <c r="E882" s="26">
        <f t="shared" si="142"/>
        <v>462512.50423776201</v>
      </c>
      <c r="F882" s="26">
        <f t="shared" si="143"/>
        <v>0.99999783790096752</v>
      </c>
      <c r="G882" s="26">
        <f t="shared" si="144"/>
        <v>1.065845354287996</v>
      </c>
      <c r="H882" s="26">
        <f t="shared" si="145"/>
        <v>6.258642055839668E-2</v>
      </c>
      <c r="I882" s="27">
        <f t="shared" si="146"/>
        <v>0.78342233577454023</v>
      </c>
      <c r="J882" s="26">
        <f t="shared" si="147"/>
        <v>0.80055640886672874</v>
      </c>
      <c r="K882" s="26">
        <f t="shared" si="148"/>
        <v>0</v>
      </c>
      <c r="L882" s="25">
        <f t="shared" si="149"/>
        <v>0</v>
      </c>
    </row>
    <row r="883" spans="1:12" ht="20" customHeight="1" x14ac:dyDescent="0.2">
      <c r="A883" s="22">
        <v>42832.916666666664</v>
      </c>
      <c r="B883">
        <v>12.5</v>
      </c>
      <c r="C883" s="26">
        <f t="shared" si="140"/>
        <v>285.5</v>
      </c>
      <c r="D883" s="26">
        <f t="shared" si="141"/>
        <v>13.195096322241682</v>
      </c>
      <c r="E883" s="26">
        <f t="shared" si="142"/>
        <v>537721.64793875569</v>
      </c>
      <c r="F883" s="26">
        <f t="shared" si="143"/>
        <v>0.99999814030522272</v>
      </c>
      <c r="G883" s="26">
        <f t="shared" si="144"/>
        <v>1.0544799188782541</v>
      </c>
      <c r="H883" s="26">
        <f t="shared" si="145"/>
        <v>6.3584285780466043E-2</v>
      </c>
      <c r="I883" s="27">
        <f t="shared" si="146"/>
        <v>0.80055640886672874</v>
      </c>
      <c r="J883" s="26">
        <f t="shared" si="147"/>
        <v>0.81619936095965595</v>
      </c>
      <c r="K883" s="26">
        <f t="shared" si="148"/>
        <v>0</v>
      </c>
      <c r="L883" s="25">
        <f t="shared" si="149"/>
        <v>0</v>
      </c>
    </row>
    <row r="884" spans="1:12" ht="20" customHeight="1" x14ac:dyDescent="0.2">
      <c r="A884" s="22">
        <v>42832.958333333336</v>
      </c>
      <c r="B884">
        <v>11.9</v>
      </c>
      <c r="C884" s="26">
        <f t="shared" si="140"/>
        <v>284.89999999999998</v>
      </c>
      <c r="D884" s="26">
        <f t="shared" si="141"/>
        <v>12.289505089505056</v>
      </c>
      <c r="E884" s="26">
        <f t="shared" si="142"/>
        <v>217402.35572346815</v>
      </c>
      <c r="F884" s="26">
        <f t="shared" si="143"/>
        <v>0.99999540025499301</v>
      </c>
      <c r="G884" s="26">
        <f t="shared" si="144"/>
        <v>1.1246635962630702</v>
      </c>
      <c r="H884" s="26">
        <f t="shared" si="145"/>
        <v>5.7817506765303096E-2</v>
      </c>
      <c r="I884" s="27">
        <f t="shared" si="146"/>
        <v>0.81619936095965595</v>
      </c>
      <c r="J884" s="26">
        <f t="shared" si="147"/>
        <v>0.83352821144242006</v>
      </c>
      <c r="K884" s="26">
        <f t="shared" si="148"/>
        <v>0</v>
      </c>
      <c r="L884" s="25">
        <f t="shared" si="149"/>
        <v>0</v>
      </c>
    </row>
    <row r="885" spans="1:12" ht="20" customHeight="1" x14ac:dyDescent="0.2">
      <c r="A885" s="22">
        <v>42833</v>
      </c>
      <c r="B885">
        <v>11.2</v>
      </c>
      <c r="C885" s="26">
        <f t="shared" si="140"/>
        <v>284.2</v>
      </c>
      <c r="D885" s="26">
        <f t="shared" si="141"/>
        <v>11.228149190710752</v>
      </c>
      <c r="E885" s="26">
        <f t="shared" si="142"/>
        <v>75218.251808708083</v>
      </c>
      <c r="F885" s="26">
        <f t="shared" si="143"/>
        <v>0.99998670553115121</v>
      </c>
      <c r="G885" s="26">
        <f t="shared" si="144"/>
        <v>1.212887046417825</v>
      </c>
      <c r="H885" s="26">
        <f t="shared" si="145"/>
        <v>5.1720990279053553E-2</v>
      </c>
      <c r="I885" s="27">
        <f t="shared" si="146"/>
        <v>0.83352821144242006</v>
      </c>
      <c r="J885" s="26">
        <f t="shared" si="147"/>
        <v>0.8526502579382258</v>
      </c>
      <c r="K885" s="26">
        <f t="shared" si="148"/>
        <v>0</v>
      </c>
      <c r="L885" s="25">
        <f t="shared" si="149"/>
        <v>0</v>
      </c>
    </row>
    <row r="886" spans="1:12" ht="20" customHeight="1" x14ac:dyDescent="0.2">
      <c r="A886" s="22">
        <v>42833.041666666664</v>
      </c>
      <c r="B886">
        <v>10.1</v>
      </c>
      <c r="C886" s="26">
        <f t="shared" si="140"/>
        <v>283.10000000000002</v>
      </c>
      <c r="D886" s="26">
        <f t="shared" si="141"/>
        <v>9.5496997527375846</v>
      </c>
      <c r="E886" s="26">
        <f t="shared" si="142"/>
        <v>14040.478423366396</v>
      </c>
      <c r="F886" s="26">
        <f t="shared" si="143"/>
        <v>0.99992878242804295</v>
      </c>
      <c r="G886" s="26">
        <f t="shared" si="144"/>
        <v>1.3667444779202882</v>
      </c>
      <c r="H886" s="26">
        <f t="shared" si="145"/>
        <v>4.3364857109674464E-2</v>
      </c>
      <c r="I886" s="27">
        <f t="shared" si="146"/>
        <v>0.8526502579382258</v>
      </c>
      <c r="J886" s="26">
        <f t="shared" si="147"/>
        <v>0.87446741258918237</v>
      </c>
      <c r="K886" s="26">
        <f t="shared" si="148"/>
        <v>0</v>
      </c>
      <c r="L886" s="25">
        <f t="shared" si="149"/>
        <v>0</v>
      </c>
    </row>
    <row r="887" spans="1:12" ht="20" customHeight="1" x14ac:dyDescent="0.2">
      <c r="A887" s="22">
        <v>42833.083333333336</v>
      </c>
      <c r="B887">
        <v>8.9</v>
      </c>
      <c r="C887" s="26">
        <f t="shared" si="140"/>
        <v>281.89999999999998</v>
      </c>
      <c r="D887" s="26">
        <f t="shared" si="141"/>
        <v>7.7037247250797813</v>
      </c>
      <c r="E887" s="26">
        <f t="shared" si="142"/>
        <v>2216.588818917558</v>
      </c>
      <c r="F887" s="26">
        <f t="shared" si="143"/>
        <v>0.99954905977543296</v>
      </c>
      <c r="G887" s="26">
        <f t="shared" si="144"/>
        <v>1.5585872757139665</v>
      </c>
      <c r="H887" s="26">
        <f t="shared" si="145"/>
        <v>3.5724871688583029E-2</v>
      </c>
      <c r="I887" s="27">
        <f t="shared" si="146"/>
        <v>0.87446741258918237</v>
      </c>
      <c r="J887" s="26">
        <f t="shared" si="147"/>
        <v>0.8984760998799467</v>
      </c>
      <c r="K887" s="26">
        <f t="shared" si="148"/>
        <v>0</v>
      </c>
      <c r="L887" s="25">
        <f t="shared" si="149"/>
        <v>0</v>
      </c>
    </row>
    <row r="888" spans="1:12" ht="20" customHeight="1" x14ac:dyDescent="0.2">
      <c r="A888" s="22">
        <v>42833.125</v>
      </c>
      <c r="B888">
        <v>8.5</v>
      </c>
      <c r="C888" s="26">
        <f t="shared" si="140"/>
        <v>281.5</v>
      </c>
      <c r="D888" s="26">
        <f t="shared" si="141"/>
        <v>7.0849023090586147</v>
      </c>
      <c r="E888" s="26">
        <f t="shared" si="142"/>
        <v>1193.8066057005449</v>
      </c>
      <c r="F888" s="26">
        <f t="shared" si="143"/>
        <v>0.99916304446658655</v>
      </c>
      <c r="G888" s="26">
        <f t="shared" si="144"/>
        <v>1.6287476484908747</v>
      </c>
      <c r="H888" s="26">
        <f t="shared" si="145"/>
        <v>3.3477688648378773E-2</v>
      </c>
      <c r="I888" s="27">
        <f t="shared" si="146"/>
        <v>0.8984760998799467</v>
      </c>
      <c r="J888" s="26">
        <f t="shared" si="147"/>
        <v>0.92251920413874544</v>
      </c>
      <c r="K888" s="26">
        <f t="shared" si="148"/>
        <v>0</v>
      </c>
      <c r="L888" s="25">
        <f t="shared" si="149"/>
        <v>0</v>
      </c>
    </row>
    <row r="889" spans="1:12" ht="20" customHeight="1" x14ac:dyDescent="0.2">
      <c r="A889" s="22">
        <v>42833.166666666664</v>
      </c>
      <c r="B889">
        <v>8</v>
      </c>
      <c r="C889" s="26">
        <f t="shared" si="140"/>
        <v>281</v>
      </c>
      <c r="D889" s="26">
        <f t="shared" si="141"/>
        <v>6.3088967971530252</v>
      </c>
      <c r="E889" s="26">
        <f t="shared" si="142"/>
        <v>549.43847225338834</v>
      </c>
      <c r="F889" s="26">
        <f t="shared" si="143"/>
        <v>0.99818326652222145</v>
      </c>
      <c r="G889" s="26">
        <f t="shared" si="144"/>
        <v>1.7212093819542731</v>
      </c>
      <c r="H889" s="26">
        <f t="shared" si="145"/>
        <v>3.0858406105682683E-2</v>
      </c>
      <c r="I889" s="27">
        <f t="shared" si="146"/>
        <v>0.92251920413874544</v>
      </c>
      <c r="J889" s="26">
        <f t="shared" si="147"/>
        <v>0.94678911868820126</v>
      </c>
      <c r="K889" s="26">
        <f t="shared" si="148"/>
        <v>0</v>
      </c>
      <c r="L889" s="25">
        <f t="shared" si="149"/>
        <v>0</v>
      </c>
    </row>
    <row r="890" spans="1:12" ht="20" customHeight="1" x14ac:dyDescent="0.2">
      <c r="A890" s="22">
        <v>42833.208333333336</v>
      </c>
      <c r="B890">
        <v>7</v>
      </c>
      <c r="C890" s="26">
        <f t="shared" si="140"/>
        <v>280</v>
      </c>
      <c r="D890" s="26">
        <f t="shared" si="141"/>
        <v>4.7485714285714291</v>
      </c>
      <c r="E890" s="26">
        <f t="shared" si="142"/>
        <v>115.41928200772443</v>
      </c>
      <c r="F890" s="26">
        <f t="shared" si="143"/>
        <v>0.99141035760782603</v>
      </c>
      <c r="G890" s="26">
        <f t="shared" si="144"/>
        <v>1.9233150860061352</v>
      </c>
      <c r="H890" s="26">
        <f t="shared" si="145"/>
        <v>2.6195726409869911E-2</v>
      </c>
      <c r="I890" s="27">
        <f t="shared" si="146"/>
        <v>0.94678911868820126</v>
      </c>
      <c r="J890" s="26">
        <f t="shared" si="147"/>
        <v>0.97203777844869244</v>
      </c>
      <c r="K890" s="26">
        <f t="shared" si="148"/>
        <v>0</v>
      </c>
      <c r="L890" s="25">
        <f t="shared" si="149"/>
        <v>0</v>
      </c>
    </row>
    <row r="891" spans="1:12" ht="20" customHeight="1" x14ac:dyDescent="0.2">
      <c r="A891" s="22">
        <v>42833.25</v>
      </c>
      <c r="B891">
        <v>6.3</v>
      </c>
      <c r="C891" s="26">
        <f t="shared" si="140"/>
        <v>279.3</v>
      </c>
      <c r="D891" s="26">
        <f t="shared" si="141"/>
        <v>3.6496956677407986</v>
      </c>
      <c r="E891" s="26">
        <f t="shared" si="142"/>
        <v>38.462958748536366</v>
      </c>
      <c r="F891" s="26">
        <f t="shared" si="143"/>
        <v>0.97465978143270648</v>
      </c>
      <c r="G891" s="26">
        <f t="shared" si="144"/>
        <v>2.0797330154530429</v>
      </c>
      <c r="H891" s="26">
        <f t="shared" si="145"/>
        <v>2.3341416024180647E-2</v>
      </c>
      <c r="I891" s="27">
        <f t="shared" si="146"/>
        <v>0.97203777844869244</v>
      </c>
      <c r="J891" s="26">
        <f t="shared" si="147"/>
        <v>0.99759353970867926</v>
      </c>
      <c r="K891" s="26">
        <f t="shared" si="148"/>
        <v>0</v>
      </c>
      <c r="L891" s="25">
        <f t="shared" si="149"/>
        <v>0</v>
      </c>
    </row>
    <row r="892" spans="1:12" ht="20" customHeight="1" x14ac:dyDescent="0.2">
      <c r="A892" s="22">
        <v>42833.291666666664</v>
      </c>
      <c r="B892">
        <v>5.9</v>
      </c>
      <c r="C892" s="26">
        <f t="shared" si="140"/>
        <v>278.89999999999998</v>
      </c>
      <c r="D892" s="26">
        <f t="shared" si="141"/>
        <v>3.0192900681247403</v>
      </c>
      <c r="E892" s="26">
        <f t="shared" si="142"/>
        <v>20.476749425678296</v>
      </c>
      <c r="F892" s="26">
        <f t="shared" si="143"/>
        <v>0.95343801893947844</v>
      </c>
      <c r="G892" s="26">
        <f t="shared" si="144"/>
        <v>2.1751449427584153</v>
      </c>
      <c r="H892" s="26">
        <f t="shared" si="145"/>
        <v>2.1846599763409889E-2</v>
      </c>
      <c r="I892" s="27">
        <f t="shared" si="146"/>
        <v>0.99759353970867926</v>
      </c>
      <c r="J892" s="26">
        <f t="shared" si="147"/>
        <v>1.0230400618476123</v>
      </c>
      <c r="K892" s="26">
        <f t="shared" si="148"/>
        <v>0.975405289863709</v>
      </c>
      <c r="L892" s="25">
        <f t="shared" si="149"/>
        <v>0.975405289863709</v>
      </c>
    </row>
    <row r="893" spans="1:12" ht="20" customHeight="1" x14ac:dyDescent="0.2">
      <c r="A893" s="22">
        <v>42833.333333333336</v>
      </c>
      <c r="B893">
        <v>6.3</v>
      </c>
      <c r="C893" s="26">
        <f t="shared" si="140"/>
        <v>279.3</v>
      </c>
      <c r="D893" s="26">
        <f t="shared" si="141"/>
        <v>3.6496956677407986</v>
      </c>
      <c r="E893" s="26">
        <f t="shared" si="142"/>
        <v>38.462958748536366</v>
      </c>
      <c r="F893" s="26">
        <f t="shared" si="143"/>
        <v>0.97465978143270648</v>
      </c>
      <c r="G893" s="26">
        <f t="shared" si="144"/>
        <v>2.0797330154530429</v>
      </c>
      <c r="H893" s="26">
        <f t="shared" si="145"/>
        <v>2.3341416024180647E-2</v>
      </c>
      <c r="I893" s="27">
        <f t="shared" si="146"/>
        <v>4.7634771983903312E-2</v>
      </c>
      <c r="J893" s="26">
        <f t="shared" si="147"/>
        <v>9.4517538860630301E-2</v>
      </c>
      <c r="K893" s="26">
        <f t="shared" si="148"/>
        <v>0</v>
      </c>
      <c r="L893" s="25">
        <f t="shared" si="149"/>
        <v>0.975405289863709</v>
      </c>
    </row>
    <row r="894" spans="1:12" ht="20" customHeight="1" x14ac:dyDescent="0.2">
      <c r="A894" s="22">
        <v>42833.375</v>
      </c>
      <c r="B894">
        <v>7.1</v>
      </c>
      <c r="C894" s="26">
        <f t="shared" si="140"/>
        <v>280.10000000000002</v>
      </c>
      <c r="D894" s="26">
        <f t="shared" si="141"/>
        <v>4.9051053195287757</v>
      </c>
      <c r="E894" s="26">
        <f t="shared" si="142"/>
        <v>134.97712498543899</v>
      </c>
      <c r="F894" s="26">
        <f t="shared" si="143"/>
        <v>0.99264582186079398</v>
      </c>
      <c r="G894" s="26">
        <f t="shared" si="144"/>
        <v>1.9020120851659188</v>
      </c>
      <c r="H894" s="26">
        <f t="shared" si="145"/>
        <v>2.6629781905677573E-2</v>
      </c>
      <c r="I894" s="27">
        <f t="shared" si="146"/>
        <v>9.4517538860630301E-2</v>
      </c>
      <c r="J894" s="26">
        <f t="shared" si="147"/>
        <v>0.1420154875382964</v>
      </c>
      <c r="K894" s="26">
        <f t="shared" si="148"/>
        <v>0</v>
      </c>
      <c r="L894" s="25">
        <f t="shared" si="149"/>
        <v>0.975405289863709</v>
      </c>
    </row>
    <row r="895" spans="1:12" ht="20" customHeight="1" x14ac:dyDescent="0.2">
      <c r="A895" s="22">
        <v>42833.416666666664</v>
      </c>
      <c r="B895">
        <v>9.5</v>
      </c>
      <c r="C895" s="26">
        <f t="shared" si="140"/>
        <v>282.5</v>
      </c>
      <c r="D895" s="26">
        <f t="shared" si="141"/>
        <v>8.6286725663716819</v>
      </c>
      <c r="E895" s="26">
        <f t="shared" si="142"/>
        <v>5589.6534319876628</v>
      </c>
      <c r="F895" s="26">
        <f t="shared" si="143"/>
        <v>0.99982113003208561</v>
      </c>
      <c r="G895" s="26">
        <f t="shared" si="144"/>
        <v>1.4593136663701209</v>
      </c>
      <c r="H895" s="26">
        <f t="shared" si="145"/>
        <v>3.9368029712619927E-2</v>
      </c>
      <c r="I895" s="27">
        <f t="shared" si="146"/>
        <v>0.1420154875382964</v>
      </c>
      <c r="J895" s="26">
        <f t="shared" si="147"/>
        <v>0.19286738436059436</v>
      </c>
      <c r="K895" s="26">
        <f t="shared" si="148"/>
        <v>0</v>
      </c>
      <c r="L895" s="25">
        <f t="shared" si="149"/>
        <v>0.975405289863709</v>
      </c>
    </row>
    <row r="896" spans="1:12" ht="20" customHeight="1" x14ac:dyDescent="0.2">
      <c r="A896" s="22">
        <v>42833.458333333336</v>
      </c>
      <c r="B896">
        <v>11.7</v>
      </c>
      <c r="C896" s="26">
        <f t="shared" si="140"/>
        <v>284.7</v>
      </c>
      <c r="D896" s="26">
        <f t="shared" si="141"/>
        <v>11.986793115560223</v>
      </c>
      <c r="E896" s="26">
        <f t="shared" si="142"/>
        <v>160619.4394079085</v>
      </c>
      <c r="F896" s="26">
        <f t="shared" si="143"/>
        <v>0.99999377414229662</v>
      </c>
      <c r="G896" s="26">
        <f t="shared" si="144"/>
        <v>1.1491506253401551</v>
      </c>
      <c r="H896" s="26">
        <f t="shared" si="145"/>
        <v>5.6008920937900199E-2</v>
      </c>
      <c r="I896" s="27">
        <f t="shared" si="146"/>
        <v>0.19286738436059436</v>
      </c>
      <c r="J896" s="26">
        <f t="shared" si="147"/>
        <v>0.24495546230275222</v>
      </c>
      <c r="K896" s="26">
        <f t="shared" si="148"/>
        <v>0</v>
      </c>
      <c r="L896" s="25">
        <f t="shared" si="149"/>
        <v>0.975405289863709</v>
      </c>
    </row>
    <row r="897" spans="1:12" ht="20" customHeight="1" x14ac:dyDescent="0.2">
      <c r="A897" s="22">
        <v>42833.5</v>
      </c>
      <c r="B897">
        <v>13.1</v>
      </c>
      <c r="C897" s="26">
        <f t="shared" si="140"/>
        <v>286.10000000000002</v>
      </c>
      <c r="D897" s="26">
        <f t="shared" si="141"/>
        <v>14.096889199580602</v>
      </c>
      <c r="E897" s="26">
        <f t="shared" si="142"/>
        <v>1324955.1921436947</v>
      </c>
      <c r="F897" s="26">
        <f t="shared" si="143"/>
        <v>0.99999924525806516</v>
      </c>
      <c r="G897" s="26">
        <f t="shared" si="144"/>
        <v>0.98894323747456947</v>
      </c>
      <c r="H897" s="26">
        <f t="shared" si="145"/>
        <v>6.9898370085983985E-2</v>
      </c>
      <c r="I897" s="27">
        <f t="shared" si="146"/>
        <v>0.24495546230275222</v>
      </c>
      <c r="J897" s="26">
        <f t="shared" si="147"/>
        <v>0.2951831306214614</v>
      </c>
      <c r="K897" s="26">
        <f t="shared" si="148"/>
        <v>0</v>
      </c>
      <c r="L897" s="25">
        <f t="shared" si="149"/>
        <v>0.975405289863709</v>
      </c>
    </row>
    <row r="898" spans="1:12" ht="20" customHeight="1" x14ac:dyDescent="0.2">
      <c r="A898" s="22">
        <v>42833.541666666664</v>
      </c>
      <c r="B898">
        <v>14.4</v>
      </c>
      <c r="C898" s="26">
        <f t="shared" si="140"/>
        <v>287.39999999999998</v>
      </c>
      <c r="D898" s="26">
        <f t="shared" si="141"/>
        <v>16.037856645789809</v>
      </c>
      <c r="E898" s="26">
        <f t="shared" si="142"/>
        <v>9228957.4317241684</v>
      </c>
      <c r="F898" s="26">
        <f t="shared" si="143"/>
        <v>0.99999989164541081</v>
      </c>
      <c r="G898" s="26">
        <f t="shared" si="144"/>
        <v>0.86137475167135003</v>
      </c>
      <c r="H898" s="26">
        <f t="shared" si="145"/>
        <v>8.5696970788338309E-2</v>
      </c>
      <c r="I898" s="27">
        <f t="shared" si="146"/>
        <v>0.2951831306214614</v>
      </c>
      <c r="J898" s="26">
        <f t="shared" si="147"/>
        <v>0.3416831285462979</v>
      </c>
      <c r="K898" s="26">
        <f t="shared" si="148"/>
        <v>0</v>
      </c>
      <c r="L898" s="25">
        <f t="shared" si="149"/>
        <v>0.975405289863709</v>
      </c>
    </row>
    <row r="899" spans="1:12" ht="20" customHeight="1" x14ac:dyDescent="0.2">
      <c r="A899" s="22">
        <v>42833.583333333336</v>
      </c>
      <c r="B899">
        <v>16</v>
      </c>
      <c r="C899" s="26">
        <f t="shared" si="140"/>
        <v>289</v>
      </c>
      <c r="D899" s="26">
        <f t="shared" si="141"/>
        <v>18.402768166089967</v>
      </c>
      <c r="E899" s="26">
        <f t="shared" si="142"/>
        <v>98224689.872847423</v>
      </c>
      <c r="F899" s="26">
        <f t="shared" si="143"/>
        <v>0.99999998981926042</v>
      </c>
      <c r="G899" s="26">
        <f t="shared" si="144"/>
        <v>0.72796803592570081</v>
      </c>
      <c r="H899" s="26">
        <f t="shared" si="145"/>
        <v>0.10984837209007779</v>
      </c>
      <c r="I899" s="27">
        <f t="shared" si="146"/>
        <v>0.3416831285462979</v>
      </c>
      <c r="J899" s="26">
        <f t="shared" si="147"/>
        <v>0.38186835555260595</v>
      </c>
      <c r="K899" s="26">
        <f t="shared" si="148"/>
        <v>0</v>
      </c>
      <c r="L899" s="25">
        <f t="shared" si="149"/>
        <v>0.975405289863709</v>
      </c>
    </row>
    <row r="900" spans="1:12" ht="20" customHeight="1" x14ac:dyDescent="0.2">
      <c r="A900" s="22">
        <v>42833.625</v>
      </c>
      <c r="B900">
        <v>17.8</v>
      </c>
      <c r="C900" s="26">
        <f t="shared" si="140"/>
        <v>290.8</v>
      </c>
      <c r="D900" s="26">
        <f t="shared" si="141"/>
        <v>21.032187070151323</v>
      </c>
      <c r="E900" s="26">
        <f t="shared" si="142"/>
        <v>1361955089.4409359</v>
      </c>
      <c r="F900" s="26">
        <f t="shared" si="143"/>
        <v>0.99999999926576144</v>
      </c>
      <c r="G900" s="26">
        <f t="shared" si="144"/>
        <v>0.60375223408910839</v>
      </c>
      <c r="H900" s="26">
        <f t="shared" si="145"/>
        <v>0.14477114037007921</v>
      </c>
      <c r="I900" s="27">
        <f t="shared" si="146"/>
        <v>0.38186835555260595</v>
      </c>
      <c r="J900" s="26">
        <f t="shared" si="147"/>
        <v>0.41177380158736054</v>
      </c>
      <c r="K900" s="26">
        <f t="shared" si="148"/>
        <v>0</v>
      </c>
      <c r="L900" s="25">
        <f t="shared" si="149"/>
        <v>0.975405289863709</v>
      </c>
    </row>
    <row r="901" spans="1:12" ht="20" customHeight="1" x14ac:dyDescent="0.2">
      <c r="A901" s="22">
        <v>42833.666666666664</v>
      </c>
      <c r="B901">
        <v>18.5</v>
      </c>
      <c r="C901" s="26">
        <f t="shared" si="140"/>
        <v>291.5</v>
      </c>
      <c r="D901" s="26">
        <f t="shared" si="141"/>
        <v>22.045969125214409</v>
      </c>
      <c r="E901" s="26">
        <f t="shared" si="142"/>
        <v>3753554614.7121992</v>
      </c>
      <c r="F901" s="26">
        <f t="shared" si="143"/>
        <v>0.99999999973358589</v>
      </c>
      <c r="G901" s="26">
        <f t="shared" si="144"/>
        <v>0.56173456027411151</v>
      </c>
      <c r="H901" s="26">
        <f t="shared" si="145"/>
        <v>0.16102948131324946</v>
      </c>
      <c r="I901" s="27">
        <f t="shared" si="146"/>
        <v>0.41177380158736054</v>
      </c>
      <c r="J901" s="26">
        <f t="shared" si="147"/>
        <v>0.43407791896777509</v>
      </c>
      <c r="K901" s="26">
        <f t="shared" si="148"/>
        <v>0</v>
      </c>
      <c r="L901" s="25">
        <f t="shared" si="149"/>
        <v>0.975405289863709</v>
      </c>
    </row>
    <row r="902" spans="1:12" ht="20" customHeight="1" x14ac:dyDescent="0.2">
      <c r="A902" s="22">
        <v>42833.708333333336</v>
      </c>
      <c r="B902">
        <v>18.8</v>
      </c>
      <c r="C902" s="26">
        <f t="shared" si="140"/>
        <v>291.8</v>
      </c>
      <c r="D902" s="26">
        <f t="shared" si="141"/>
        <v>22.478958190541487</v>
      </c>
      <c r="E902" s="26">
        <f t="shared" si="142"/>
        <v>5787453319.270771</v>
      </c>
      <c r="F902" s="26">
        <f t="shared" si="143"/>
        <v>0.99999999982721244</v>
      </c>
      <c r="G902" s="26">
        <f t="shared" si="144"/>
        <v>0.54469205252289088</v>
      </c>
      <c r="H902" s="26">
        <f t="shared" si="145"/>
        <v>0.16851847990285634</v>
      </c>
      <c r="I902" s="27">
        <f t="shared" si="146"/>
        <v>0.43407791896777509</v>
      </c>
      <c r="J902" s="26">
        <f t="shared" si="147"/>
        <v>0.45123244004669416</v>
      </c>
      <c r="K902" s="26">
        <f t="shared" si="148"/>
        <v>0</v>
      </c>
      <c r="L902" s="25">
        <f t="shared" si="149"/>
        <v>0.975405289863709</v>
      </c>
    </row>
    <row r="903" spans="1:12" ht="20" customHeight="1" x14ac:dyDescent="0.2">
      <c r="A903" s="22">
        <v>42833.75</v>
      </c>
      <c r="B903">
        <v>18.5</v>
      </c>
      <c r="C903" s="26">
        <f t="shared" si="140"/>
        <v>291.5</v>
      </c>
      <c r="D903" s="26">
        <f t="shared" si="141"/>
        <v>22.045969125214409</v>
      </c>
      <c r="E903" s="26">
        <f t="shared" si="142"/>
        <v>3753554614.7121992</v>
      </c>
      <c r="F903" s="26">
        <f t="shared" si="143"/>
        <v>0.99999999973358589</v>
      </c>
      <c r="G903" s="26">
        <f t="shared" si="144"/>
        <v>0.56173456027411151</v>
      </c>
      <c r="H903" s="26">
        <f t="shared" si="145"/>
        <v>0.16102948131324946</v>
      </c>
      <c r="I903" s="27">
        <f t="shared" si="146"/>
        <v>0.45123244004669416</v>
      </c>
      <c r="J903" s="26">
        <f t="shared" si="147"/>
        <v>0.46766775473782174</v>
      </c>
      <c r="K903" s="26">
        <f t="shared" si="148"/>
        <v>0</v>
      </c>
      <c r="L903" s="25">
        <f t="shared" si="149"/>
        <v>0.975405289863709</v>
      </c>
    </row>
    <row r="904" spans="1:12" ht="20" customHeight="1" x14ac:dyDescent="0.2">
      <c r="A904" s="22">
        <v>42833.791666666664</v>
      </c>
      <c r="B904">
        <v>16.899999999999999</v>
      </c>
      <c r="C904" s="26">
        <f t="shared" si="140"/>
        <v>289.89999999999998</v>
      </c>
      <c r="D904" s="26">
        <f t="shared" si="141"/>
        <v>19.721559158330429</v>
      </c>
      <c r="E904" s="26">
        <f t="shared" si="142"/>
        <v>367252124.66203964</v>
      </c>
      <c r="F904" s="26">
        <f t="shared" si="143"/>
        <v>0.999999997277075</v>
      </c>
      <c r="G904" s="26">
        <f t="shared" si="144"/>
        <v>0.6627647533263461</v>
      </c>
      <c r="H904" s="26">
        <f t="shared" si="145"/>
        <v>0.12616064717349876</v>
      </c>
      <c r="I904" s="27">
        <f t="shared" si="146"/>
        <v>0.46766775473782174</v>
      </c>
      <c r="J904" s="26">
        <f t="shared" si="147"/>
        <v>0.49079197196827762</v>
      </c>
      <c r="K904" s="26">
        <f t="shared" si="148"/>
        <v>0</v>
      </c>
      <c r="L904" s="25">
        <f t="shared" si="149"/>
        <v>0.975405289863709</v>
      </c>
    </row>
    <row r="905" spans="1:12" ht="20" customHeight="1" x14ac:dyDescent="0.2">
      <c r="A905" s="22">
        <v>42833.833333333336</v>
      </c>
      <c r="B905">
        <v>14.6</v>
      </c>
      <c r="C905" s="26">
        <f t="shared" si="140"/>
        <v>287.60000000000002</v>
      </c>
      <c r="D905" s="26">
        <f t="shared" si="141"/>
        <v>16.334909596662069</v>
      </c>
      <c r="E905" s="26">
        <f t="shared" si="142"/>
        <v>12421129.801814223</v>
      </c>
      <c r="F905" s="26">
        <f t="shared" si="143"/>
        <v>0.99999991949203204</v>
      </c>
      <c r="G905" s="26">
        <f t="shared" si="144"/>
        <v>0.84335940292981082</v>
      </c>
      <c r="H905" s="26">
        <f t="shared" si="145"/>
        <v>8.8411671586987095E-2</v>
      </c>
      <c r="I905" s="27">
        <f t="shared" si="146"/>
        <v>0.49079197196827762</v>
      </c>
      <c r="J905" s="26">
        <f t="shared" si="147"/>
        <v>0.52062483125291559</v>
      </c>
      <c r="K905" s="26">
        <f t="shared" si="148"/>
        <v>0</v>
      </c>
      <c r="L905" s="25">
        <f t="shared" si="149"/>
        <v>0.975405289863709</v>
      </c>
    </row>
    <row r="906" spans="1:12" ht="20" customHeight="1" x14ac:dyDescent="0.2">
      <c r="A906" s="22">
        <v>42833.875</v>
      </c>
      <c r="B906">
        <v>14.2</v>
      </c>
      <c r="C906" s="26">
        <f t="shared" si="140"/>
        <v>287.2</v>
      </c>
      <c r="D906" s="26">
        <f t="shared" si="141"/>
        <v>15.740389972144833</v>
      </c>
      <c r="E906" s="26">
        <f t="shared" si="142"/>
        <v>6854322.082018056</v>
      </c>
      <c r="F906" s="26">
        <f t="shared" si="143"/>
        <v>0.9999998541066728</v>
      </c>
      <c r="G906" s="26">
        <f t="shared" si="144"/>
        <v>0.87980083288426159</v>
      </c>
      <c r="H906" s="26">
        <f t="shared" si="145"/>
        <v>8.3062017606397101E-2</v>
      </c>
      <c r="I906" s="27">
        <f t="shared" si="146"/>
        <v>0.52062483125291559</v>
      </c>
      <c r="J906" s="26">
        <f t="shared" si="147"/>
        <v>0.54925328813212726</v>
      </c>
      <c r="K906" s="26">
        <f t="shared" si="148"/>
        <v>0</v>
      </c>
      <c r="L906" s="25">
        <f t="shared" si="149"/>
        <v>0.975405289863709</v>
      </c>
    </row>
    <row r="907" spans="1:12" ht="20" customHeight="1" x14ac:dyDescent="0.2">
      <c r="A907" s="22">
        <v>42833.916666666664</v>
      </c>
      <c r="B907">
        <v>13.5</v>
      </c>
      <c r="C907" s="26">
        <f t="shared" si="140"/>
        <v>286.5</v>
      </c>
      <c r="D907" s="26">
        <f t="shared" si="141"/>
        <v>14.695986038394418</v>
      </c>
      <c r="E907" s="26">
        <f t="shared" si="142"/>
        <v>2412046.3146199291</v>
      </c>
      <c r="F907" s="26">
        <f t="shared" si="143"/>
        <v>0.99999958541443446</v>
      </c>
      <c r="G907" s="26">
        <f t="shared" si="144"/>
        <v>0.94767242503121807</v>
      </c>
      <c r="H907" s="26">
        <f t="shared" si="145"/>
        <v>7.443597351201188E-2</v>
      </c>
      <c r="I907" s="27">
        <f t="shared" si="146"/>
        <v>0.54925328813212726</v>
      </c>
      <c r="J907" s="26">
        <f t="shared" si="147"/>
        <v>0.57783312559993194</v>
      </c>
      <c r="K907" s="26">
        <f t="shared" si="148"/>
        <v>0</v>
      </c>
      <c r="L907" s="25">
        <f t="shared" si="149"/>
        <v>0.975405289863709</v>
      </c>
    </row>
    <row r="908" spans="1:12" ht="20" customHeight="1" x14ac:dyDescent="0.2">
      <c r="A908" s="22">
        <v>42833.958333333336</v>
      </c>
      <c r="B908">
        <v>11.9</v>
      </c>
      <c r="C908" s="26">
        <f t="shared" si="140"/>
        <v>284.89999999999998</v>
      </c>
      <c r="D908" s="26">
        <f t="shared" si="141"/>
        <v>12.289505089505056</v>
      </c>
      <c r="E908" s="26">
        <f t="shared" si="142"/>
        <v>217402.35572346815</v>
      </c>
      <c r="F908" s="26">
        <f t="shared" si="143"/>
        <v>0.99999540025499301</v>
      </c>
      <c r="G908" s="26">
        <f t="shared" si="144"/>
        <v>1.1246635962630702</v>
      </c>
      <c r="H908" s="26">
        <f t="shared" si="145"/>
        <v>5.7817506765303096E-2</v>
      </c>
      <c r="I908" s="27">
        <f t="shared" si="146"/>
        <v>0.57783312559993194</v>
      </c>
      <c r="J908" s="26">
        <f t="shared" si="147"/>
        <v>0.60855287324335083</v>
      </c>
      <c r="K908" s="26">
        <f t="shared" si="148"/>
        <v>0</v>
      </c>
      <c r="L908" s="25">
        <f t="shared" si="149"/>
        <v>0.975405289863709</v>
      </c>
    </row>
    <row r="909" spans="1:12" ht="20" customHeight="1" x14ac:dyDescent="0.2">
      <c r="A909" s="22">
        <v>42834</v>
      </c>
      <c r="B909">
        <v>10.199999999999999</v>
      </c>
      <c r="C909" s="26">
        <f t="shared" si="140"/>
        <v>283.2</v>
      </c>
      <c r="D909" s="26">
        <f t="shared" si="141"/>
        <v>9.7028248587570456</v>
      </c>
      <c r="E909" s="26">
        <f t="shared" si="142"/>
        <v>16363.767300792255</v>
      </c>
      <c r="F909" s="26">
        <f t="shared" si="143"/>
        <v>0.99993889311215856</v>
      </c>
      <c r="G909" s="26">
        <f t="shared" si="144"/>
        <v>1.3519340274534384</v>
      </c>
      <c r="H909" s="26">
        <f t="shared" si="145"/>
        <v>4.4067626492579795E-2</v>
      </c>
      <c r="I909" s="27">
        <f t="shared" si="146"/>
        <v>0.60855287324335083</v>
      </c>
      <c r="J909" s="26">
        <f t="shared" si="147"/>
        <v>0.64060059663281743</v>
      </c>
      <c r="K909" s="26">
        <f t="shared" si="148"/>
        <v>0</v>
      </c>
      <c r="L909" s="25">
        <f t="shared" si="149"/>
        <v>0.975405289863709</v>
      </c>
    </row>
    <row r="910" spans="1:12" ht="20" customHeight="1" x14ac:dyDescent="0.2">
      <c r="A910" s="22">
        <v>42834.041666666664</v>
      </c>
      <c r="B910">
        <v>9.6</v>
      </c>
      <c r="C910" s="26">
        <f t="shared" ref="C910:C973" si="150">B910+273</f>
        <v>282.60000000000002</v>
      </c>
      <c r="D910" s="26">
        <f t="shared" ref="D910:D973" si="151">$C$5*$C$6*(C910-$C$6)/C910</f>
        <v>8.782448690728982</v>
      </c>
      <c r="E910" s="26">
        <f t="shared" ref="E910:E973" si="152">EXP(D910)</f>
        <v>6518.8202202221746</v>
      </c>
      <c r="F910" s="26">
        <f t="shared" ref="F910:F973" si="153">E910/(1+E910)</f>
        <v>0.999846621537677</v>
      </c>
      <c r="G910" s="26">
        <f t="shared" ref="G910:G973" si="154">$C$7*EXP($C$8/C910)</f>
        <v>1.4434332436770072</v>
      </c>
      <c r="H910" s="26">
        <f t="shared" ref="H910:H973" si="155">$C$4*EXP(-$C$2/C910)</f>
        <v>4.0008761075904127E-2</v>
      </c>
      <c r="I910" s="27">
        <f t="shared" ref="I910:I973" si="156">IF(J909&lt;1,J909,J909-J909*F909)</f>
        <v>0.64060059663281743</v>
      </c>
      <c r="J910" s="26">
        <f t="shared" ref="J910:J973" si="157">G910-(G910-I910)*EXP(-H910)</f>
        <v>0.6720868728439513</v>
      </c>
      <c r="K910" s="26">
        <f t="shared" ref="K910:K973" si="158">IF(J910&lt;1,0,J910*F910)</f>
        <v>0</v>
      </c>
      <c r="L910" s="25">
        <f t="shared" ref="L910:L973" si="159">K910+L909</f>
        <v>0.975405289863709</v>
      </c>
    </row>
    <row r="911" spans="1:12" ht="20" customHeight="1" x14ac:dyDescent="0.2">
      <c r="A911" s="22">
        <v>42834.083333333336</v>
      </c>
      <c r="B911">
        <v>9.6</v>
      </c>
      <c r="C911" s="26">
        <f t="shared" si="150"/>
        <v>282.60000000000002</v>
      </c>
      <c r="D911" s="26">
        <f t="shared" si="151"/>
        <v>8.782448690728982</v>
      </c>
      <c r="E911" s="26">
        <f t="shared" si="152"/>
        <v>6518.8202202221746</v>
      </c>
      <c r="F911" s="26">
        <f t="shared" si="153"/>
        <v>0.999846621537677</v>
      </c>
      <c r="G911" s="26">
        <f t="shared" si="154"/>
        <v>1.4434332436770072</v>
      </c>
      <c r="H911" s="26">
        <f t="shared" si="155"/>
        <v>4.0008761075904127E-2</v>
      </c>
      <c r="I911" s="27">
        <f t="shared" si="156"/>
        <v>0.6720868728439513</v>
      </c>
      <c r="J911" s="26">
        <f t="shared" si="157"/>
        <v>0.70233828946972343</v>
      </c>
      <c r="K911" s="26">
        <f t="shared" si="158"/>
        <v>0</v>
      </c>
      <c r="L911" s="25">
        <f t="shared" si="159"/>
        <v>0.975405289863709</v>
      </c>
    </row>
    <row r="912" spans="1:12" ht="20" customHeight="1" x14ac:dyDescent="0.2">
      <c r="A912" s="22">
        <v>42834.125</v>
      </c>
      <c r="B912">
        <v>10.1</v>
      </c>
      <c r="C912" s="26">
        <f t="shared" si="150"/>
        <v>283.10000000000002</v>
      </c>
      <c r="D912" s="26">
        <f t="shared" si="151"/>
        <v>9.5496997527375846</v>
      </c>
      <c r="E912" s="26">
        <f t="shared" si="152"/>
        <v>14040.478423366396</v>
      </c>
      <c r="F912" s="26">
        <f t="shared" si="153"/>
        <v>0.99992878242804295</v>
      </c>
      <c r="G912" s="26">
        <f t="shared" si="154"/>
        <v>1.3667444779202882</v>
      </c>
      <c r="H912" s="26">
        <f t="shared" si="155"/>
        <v>4.3364857109674464E-2</v>
      </c>
      <c r="I912" s="27">
        <f t="shared" si="156"/>
        <v>0.70233828946972343</v>
      </c>
      <c r="J912" s="26">
        <f t="shared" si="157"/>
        <v>0.73053439049763302</v>
      </c>
      <c r="K912" s="26">
        <f t="shared" si="158"/>
        <v>0</v>
      </c>
      <c r="L912" s="25">
        <f t="shared" si="159"/>
        <v>0.975405289863709</v>
      </c>
    </row>
    <row r="913" spans="1:12" ht="20" customHeight="1" x14ac:dyDescent="0.2">
      <c r="A913" s="22">
        <v>42834.166666666664</v>
      </c>
      <c r="B913">
        <v>9.1</v>
      </c>
      <c r="C913" s="26">
        <f t="shared" si="150"/>
        <v>282.10000000000002</v>
      </c>
      <c r="D913" s="26">
        <f t="shared" si="151"/>
        <v>8.0124778447359439</v>
      </c>
      <c r="E913" s="26">
        <f t="shared" si="152"/>
        <v>3018.3869487257257</v>
      </c>
      <c r="F913" s="26">
        <f t="shared" si="153"/>
        <v>0.99966880694095139</v>
      </c>
      <c r="G913" s="26">
        <f t="shared" si="154"/>
        <v>1.5247200971600174</v>
      </c>
      <c r="H913" s="26">
        <f t="shared" si="155"/>
        <v>3.6901861787179822E-2</v>
      </c>
      <c r="I913" s="27">
        <f t="shared" si="156"/>
        <v>0.73053439049763302</v>
      </c>
      <c r="J913" s="26">
        <f t="shared" si="157"/>
        <v>0.75930717204338039</v>
      </c>
      <c r="K913" s="26">
        <f t="shared" si="158"/>
        <v>0</v>
      </c>
      <c r="L913" s="25">
        <f t="shared" si="159"/>
        <v>0.975405289863709</v>
      </c>
    </row>
    <row r="914" spans="1:12" ht="20" customHeight="1" x14ac:dyDescent="0.2">
      <c r="A914" s="22">
        <v>42834.208333333336</v>
      </c>
      <c r="B914">
        <v>8.1</v>
      </c>
      <c r="C914" s="26">
        <f t="shared" si="150"/>
        <v>281.10000000000002</v>
      </c>
      <c r="D914" s="26">
        <f t="shared" si="151"/>
        <v>6.4643187477766286</v>
      </c>
      <c r="E914" s="26">
        <f t="shared" si="152"/>
        <v>641.82696842553025</v>
      </c>
      <c r="F914" s="26">
        <f t="shared" si="153"/>
        <v>0.99844437142634312</v>
      </c>
      <c r="G914" s="26">
        <f t="shared" si="154"/>
        <v>1.7022796190540899</v>
      </c>
      <c r="H914" s="26">
        <f t="shared" si="155"/>
        <v>3.1366058991862837E-2</v>
      </c>
      <c r="I914" s="27">
        <f t="shared" si="156"/>
        <v>0.75930717204338039</v>
      </c>
      <c r="J914" s="26">
        <f t="shared" si="157"/>
        <v>0.78842545136414277</v>
      </c>
      <c r="K914" s="26">
        <f t="shared" si="158"/>
        <v>0</v>
      </c>
      <c r="L914" s="25">
        <f t="shared" si="159"/>
        <v>0.975405289863709</v>
      </c>
    </row>
    <row r="915" spans="1:12" ht="20" customHeight="1" x14ac:dyDescent="0.2">
      <c r="A915" s="22">
        <v>42834.25</v>
      </c>
      <c r="B915">
        <v>7.6</v>
      </c>
      <c r="C915" s="26">
        <f t="shared" si="150"/>
        <v>280.60000000000002</v>
      </c>
      <c r="D915" s="26">
        <f t="shared" si="151"/>
        <v>5.6861012116892731</v>
      </c>
      <c r="E915" s="26">
        <f t="shared" si="152"/>
        <v>294.7422400042629</v>
      </c>
      <c r="F915" s="26">
        <f t="shared" si="153"/>
        <v>0.99661867712915952</v>
      </c>
      <c r="G915" s="26">
        <f t="shared" si="154"/>
        <v>1.7991988207955476</v>
      </c>
      <c r="H915" s="26">
        <f t="shared" si="155"/>
        <v>2.8905276086592165E-2</v>
      </c>
      <c r="I915" s="27">
        <f t="shared" si="156"/>
        <v>0.78842545136414277</v>
      </c>
      <c r="J915" s="26">
        <f t="shared" si="157"/>
        <v>0.81722391578492859</v>
      </c>
      <c r="K915" s="26">
        <f t="shared" si="158"/>
        <v>0</v>
      </c>
      <c r="L915" s="25">
        <f t="shared" si="159"/>
        <v>0.975405289863709</v>
      </c>
    </row>
    <row r="916" spans="1:12" ht="20" customHeight="1" x14ac:dyDescent="0.2">
      <c r="A916" s="22">
        <v>42834.291666666664</v>
      </c>
      <c r="B916">
        <v>7.6</v>
      </c>
      <c r="C916" s="26">
        <f t="shared" si="150"/>
        <v>280.60000000000002</v>
      </c>
      <c r="D916" s="26">
        <f t="shared" si="151"/>
        <v>5.6861012116892731</v>
      </c>
      <c r="E916" s="26">
        <f t="shared" si="152"/>
        <v>294.7422400042629</v>
      </c>
      <c r="F916" s="26">
        <f t="shared" si="153"/>
        <v>0.99661867712915952</v>
      </c>
      <c r="G916" s="26">
        <f t="shared" si="154"/>
        <v>1.7991988207955476</v>
      </c>
      <c r="H916" s="26">
        <f t="shared" si="155"/>
        <v>2.8905276086592165E-2</v>
      </c>
      <c r="I916" s="27">
        <f t="shared" si="156"/>
        <v>0.81722391578492859</v>
      </c>
      <c r="J916" s="26">
        <f t="shared" si="157"/>
        <v>0.84520186833027611</v>
      </c>
      <c r="K916" s="26">
        <f t="shared" si="158"/>
        <v>0</v>
      </c>
      <c r="L916" s="25">
        <f t="shared" si="159"/>
        <v>0.975405289863709</v>
      </c>
    </row>
    <row r="917" spans="1:12" ht="20" customHeight="1" x14ac:dyDescent="0.2">
      <c r="A917" s="22">
        <v>42834.333333333336</v>
      </c>
      <c r="B917">
        <v>7.3</v>
      </c>
      <c r="C917" s="26">
        <f t="shared" si="150"/>
        <v>280.3</v>
      </c>
      <c r="D917" s="26">
        <f t="shared" si="151"/>
        <v>5.2178380306814311</v>
      </c>
      <c r="E917" s="26">
        <f t="shared" si="152"/>
        <v>184.53479392895048</v>
      </c>
      <c r="F917" s="26">
        <f t="shared" si="153"/>
        <v>0.9946101753809965</v>
      </c>
      <c r="G917" s="26">
        <f t="shared" si="154"/>
        <v>1.8601556866657603</v>
      </c>
      <c r="H917" s="26">
        <f t="shared" si="155"/>
        <v>2.7518620522479387E-2</v>
      </c>
      <c r="I917" s="27">
        <f t="shared" si="156"/>
        <v>0.84520186833027611</v>
      </c>
      <c r="J917" s="26">
        <f t="shared" si="157"/>
        <v>0.87275119900484832</v>
      </c>
      <c r="K917" s="26">
        <f t="shared" si="158"/>
        <v>0</v>
      </c>
      <c r="L917" s="25">
        <f t="shared" si="159"/>
        <v>0.975405289863709</v>
      </c>
    </row>
    <row r="918" spans="1:12" ht="20" customHeight="1" x14ac:dyDescent="0.2">
      <c r="A918" s="22">
        <v>42834.375</v>
      </c>
      <c r="B918">
        <v>7.3</v>
      </c>
      <c r="C918" s="26">
        <f t="shared" si="150"/>
        <v>280.3</v>
      </c>
      <c r="D918" s="26">
        <f t="shared" si="151"/>
        <v>5.2178380306814311</v>
      </c>
      <c r="E918" s="26">
        <f t="shared" si="152"/>
        <v>184.53479392895048</v>
      </c>
      <c r="F918" s="26">
        <f t="shared" si="153"/>
        <v>0.9946101753809965</v>
      </c>
      <c r="G918" s="26">
        <f t="shared" si="154"/>
        <v>1.8601556866657603</v>
      </c>
      <c r="H918" s="26">
        <f t="shared" si="155"/>
        <v>2.7518620522479387E-2</v>
      </c>
      <c r="I918" s="27">
        <f t="shared" si="156"/>
        <v>0.87275119900484832</v>
      </c>
      <c r="J918" s="26">
        <f t="shared" si="157"/>
        <v>0.89955274627597304</v>
      </c>
      <c r="K918" s="26">
        <f t="shared" si="158"/>
        <v>0</v>
      </c>
      <c r="L918" s="25">
        <f t="shared" si="159"/>
        <v>0.975405289863709</v>
      </c>
    </row>
    <row r="919" spans="1:12" ht="20" customHeight="1" x14ac:dyDescent="0.2">
      <c r="A919" s="22">
        <v>42834.416666666664</v>
      </c>
      <c r="B919">
        <v>7.4</v>
      </c>
      <c r="C919" s="26">
        <f t="shared" si="150"/>
        <v>280.39999999999998</v>
      </c>
      <c r="D919" s="26">
        <f t="shared" si="151"/>
        <v>5.3740370898715772</v>
      </c>
      <c r="E919" s="26">
        <f t="shared" si="152"/>
        <v>215.73204169759535</v>
      </c>
      <c r="F919" s="26">
        <f t="shared" si="153"/>
        <v>0.9953860075687595</v>
      </c>
      <c r="G919" s="26">
        <f t="shared" si="154"/>
        <v>1.8395960783035605</v>
      </c>
      <c r="H919" s="26">
        <f t="shared" si="155"/>
        <v>2.7973612617940142E-2</v>
      </c>
      <c r="I919" s="27">
        <f t="shared" si="156"/>
        <v>0.89955274627597304</v>
      </c>
      <c r="J919" s="26">
        <f t="shared" si="157"/>
        <v>0.92548475726442125</v>
      </c>
      <c r="K919" s="26">
        <f t="shared" si="158"/>
        <v>0</v>
      </c>
      <c r="L919" s="25">
        <f t="shared" si="159"/>
        <v>0.975405289863709</v>
      </c>
    </row>
    <row r="920" spans="1:12" ht="20" customHeight="1" x14ac:dyDescent="0.2">
      <c r="A920" s="22">
        <v>42834.458333333336</v>
      </c>
      <c r="B920">
        <v>8.1</v>
      </c>
      <c r="C920" s="26">
        <f t="shared" si="150"/>
        <v>281.10000000000002</v>
      </c>
      <c r="D920" s="26">
        <f t="shared" si="151"/>
        <v>6.4643187477766286</v>
      </c>
      <c r="E920" s="26">
        <f t="shared" si="152"/>
        <v>641.82696842553025</v>
      </c>
      <c r="F920" s="26">
        <f t="shared" si="153"/>
        <v>0.99844437142634312</v>
      </c>
      <c r="G920" s="26">
        <f t="shared" si="154"/>
        <v>1.7022796190540899</v>
      </c>
      <c r="H920" s="26">
        <f t="shared" si="155"/>
        <v>3.1366058991862837E-2</v>
      </c>
      <c r="I920" s="27">
        <f t="shared" si="156"/>
        <v>0.92548475726442125</v>
      </c>
      <c r="J920" s="26">
        <f t="shared" si="157"/>
        <v>0.94947159784733359</v>
      </c>
      <c r="K920" s="26">
        <f t="shared" si="158"/>
        <v>0</v>
      </c>
      <c r="L920" s="25">
        <f t="shared" si="159"/>
        <v>0.975405289863709</v>
      </c>
    </row>
    <row r="921" spans="1:12" ht="20" customHeight="1" x14ac:dyDescent="0.2">
      <c r="A921" s="22">
        <v>42834.5</v>
      </c>
      <c r="B921">
        <v>9.4</v>
      </c>
      <c r="C921" s="26">
        <f t="shared" si="150"/>
        <v>282.39999999999998</v>
      </c>
      <c r="D921" s="26">
        <f t="shared" si="151"/>
        <v>8.47478753541073</v>
      </c>
      <c r="E921" s="26">
        <f t="shared" si="152"/>
        <v>4792.4044408554892</v>
      </c>
      <c r="F921" s="26">
        <f t="shared" si="153"/>
        <v>0.99979138000718726</v>
      </c>
      <c r="G921" s="26">
        <f t="shared" si="154"/>
        <v>1.4753802358025627</v>
      </c>
      <c r="H921" s="26">
        <f t="shared" si="155"/>
        <v>3.8737116607365639E-2</v>
      </c>
      <c r="I921" s="27">
        <f t="shared" si="156"/>
        <v>0.94947159784733359</v>
      </c>
      <c r="J921" s="26">
        <f t="shared" si="157"/>
        <v>0.96945424824304316</v>
      </c>
      <c r="K921" s="26">
        <f t="shared" si="158"/>
        <v>0</v>
      </c>
      <c r="L921" s="25">
        <f t="shared" si="159"/>
        <v>0.975405289863709</v>
      </c>
    </row>
    <row r="922" spans="1:12" ht="20" customHeight="1" x14ac:dyDescent="0.2">
      <c r="A922" s="22">
        <v>42834.541666666664</v>
      </c>
      <c r="B922">
        <v>11.2</v>
      </c>
      <c r="C922" s="26">
        <f t="shared" si="150"/>
        <v>284.2</v>
      </c>
      <c r="D922" s="26">
        <f t="shared" si="151"/>
        <v>11.228149190710752</v>
      </c>
      <c r="E922" s="26">
        <f t="shared" si="152"/>
        <v>75218.251808708083</v>
      </c>
      <c r="F922" s="26">
        <f t="shared" si="153"/>
        <v>0.99998670553115121</v>
      </c>
      <c r="G922" s="26">
        <f t="shared" si="154"/>
        <v>1.212887046417825</v>
      </c>
      <c r="H922" s="26">
        <f t="shared" si="155"/>
        <v>5.1720990279053553E-2</v>
      </c>
      <c r="I922" s="27">
        <f t="shared" si="156"/>
        <v>0.96945424824304316</v>
      </c>
      <c r="J922" s="26">
        <f t="shared" si="157"/>
        <v>0.98172477645046996</v>
      </c>
      <c r="K922" s="26">
        <f t="shared" si="158"/>
        <v>0</v>
      </c>
      <c r="L922" s="25">
        <f t="shared" si="159"/>
        <v>0.975405289863709</v>
      </c>
    </row>
    <row r="923" spans="1:12" ht="20" customHeight="1" x14ac:dyDescent="0.2">
      <c r="A923" s="22">
        <v>42835.041666666664</v>
      </c>
      <c r="B923">
        <v>7</v>
      </c>
      <c r="C923" s="26">
        <f t="shared" si="150"/>
        <v>280</v>
      </c>
      <c r="D923" s="26">
        <f t="shared" si="151"/>
        <v>4.7485714285714291</v>
      </c>
      <c r="E923" s="26">
        <f t="shared" si="152"/>
        <v>115.41928200772443</v>
      </c>
      <c r="F923" s="26">
        <f t="shared" si="153"/>
        <v>0.99141035760782603</v>
      </c>
      <c r="G923" s="26">
        <f t="shared" si="154"/>
        <v>1.9233150860061352</v>
      </c>
      <c r="H923" s="26">
        <f t="shared" si="155"/>
        <v>2.6195726409869911E-2</v>
      </c>
      <c r="I923" s="27">
        <f t="shared" si="156"/>
        <v>0.98172477645046996</v>
      </c>
      <c r="J923" s="26">
        <f t="shared" si="157"/>
        <v>1.0060701539984347</v>
      </c>
      <c r="K923" s="26">
        <f t="shared" si="158"/>
        <v>0.99742837115414873</v>
      </c>
      <c r="L923" s="25">
        <f t="shared" si="159"/>
        <v>1.9728336610178578</v>
      </c>
    </row>
    <row r="924" spans="1:12" ht="20" customHeight="1" x14ac:dyDescent="0.2">
      <c r="A924" s="22">
        <v>42835.083333333336</v>
      </c>
      <c r="B924">
        <v>6.6</v>
      </c>
      <c r="C924" s="26">
        <f t="shared" si="150"/>
        <v>279.60000000000002</v>
      </c>
      <c r="D924" s="26">
        <f t="shared" si="151"/>
        <v>4.121316165951395</v>
      </c>
      <c r="E924" s="26">
        <f t="shared" si="152"/>
        <v>61.64031778580712</v>
      </c>
      <c r="F924" s="26">
        <f t="shared" si="153"/>
        <v>0.98403584088734342</v>
      </c>
      <c r="G924" s="26">
        <f t="shared" si="154"/>
        <v>2.0111001709403755</v>
      </c>
      <c r="H924" s="26">
        <f t="shared" si="155"/>
        <v>2.4526226725197896E-2</v>
      </c>
      <c r="I924" s="27">
        <f t="shared" si="156"/>
        <v>8.6417828442859612E-3</v>
      </c>
      <c r="J924" s="26">
        <f t="shared" si="157"/>
        <v>5.7157149879605074E-2</v>
      </c>
      <c r="K924" s="26">
        <f t="shared" si="158"/>
        <v>0</v>
      </c>
      <c r="L924" s="25">
        <f t="shared" si="159"/>
        <v>1.9728336610178578</v>
      </c>
    </row>
    <row r="925" spans="1:12" ht="20" customHeight="1" x14ac:dyDescent="0.2">
      <c r="A925" s="22">
        <v>42835.125</v>
      </c>
      <c r="B925">
        <v>5.5</v>
      </c>
      <c r="C925" s="26">
        <f t="shared" si="150"/>
        <v>278.5</v>
      </c>
      <c r="D925" s="26">
        <f t="shared" si="151"/>
        <v>2.3870736086175945</v>
      </c>
      <c r="E925" s="26">
        <f t="shared" si="152"/>
        <v>10.881603473171769</v>
      </c>
      <c r="F925" s="26">
        <f t="shared" si="153"/>
        <v>0.9158362756122973</v>
      </c>
      <c r="G925" s="26">
        <f t="shared" si="154"/>
        <v>2.2752272270608405</v>
      </c>
      <c r="H925" s="26">
        <f t="shared" si="155"/>
        <v>2.044362656159333E-2</v>
      </c>
      <c r="I925" s="27">
        <f t="shared" si="156"/>
        <v>5.7157149879605074E-2</v>
      </c>
      <c r="J925" s="26">
        <f t="shared" si="157"/>
        <v>0.10204217659597781</v>
      </c>
      <c r="K925" s="26">
        <f t="shared" si="158"/>
        <v>0</v>
      </c>
      <c r="L925" s="25">
        <f t="shared" si="159"/>
        <v>1.9728336610178578</v>
      </c>
    </row>
    <row r="926" spans="1:12" ht="20" customHeight="1" x14ac:dyDescent="0.2">
      <c r="A926" s="22">
        <v>42835.166666666664</v>
      </c>
      <c r="B926">
        <v>5.5</v>
      </c>
      <c r="C926" s="26">
        <f t="shared" si="150"/>
        <v>278.5</v>
      </c>
      <c r="D926" s="26">
        <f t="shared" si="151"/>
        <v>2.3870736086175945</v>
      </c>
      <c r="E926" s="26">
        <f t="shared" si="152"/>
        <v>10.881603473171769</v>
      </c>
      <c r="F926" s="26">
        <f t="shared" si="153"/>
        <v>0.9158362756122973</v>
      </c>
      <c r="G926" s="26">
        <f t="shared" si="154"/>
        <v>2.2752272270608405</v>
      </c>
      <c r="H926" s="26">
        <f t="shared" si="155"/>
        <v>2.044362656159333E-2</v>
      </c>
      <c r="I926" s="27">
        <f t="shared" si="156"/>
        <v>0.10204217659597781</v>
      </c>
      <c r="J926" s="26">
        <f t="shared" si="157"/>
        <v>0.1460189066611064</v>
      </c>
      <c r="K926" s="26">
        <f t="shared" si="158"/>
        <v>0</v>
      </c>
      <c r="L926" s="25">
        <f t="shared" si="159"/>
        <v>1.9728336610178578</v>
      </c>
    </row>
    <row r="927" spans="1:12" ht="20" customHeight="1" x14ac:dyDescent="0.2">
      <c r="A927" s="22">
        <v>42835.208333333336</v>
      </c>
      <c r="B927">
        <v>5</v>
      </c>
      <c r="C927" s="26">
        <f t="shared" si="150"/>
        <v>278</v>
      </c>
      <c r="D927" s="26">
        <f t="shared" si="151"/>
        <v>1.594244604316547</v>
      </c>
      <c r="E927" s="26">
        <f t="shared" si="152"/>
        <v>4.9246076393654903</v>
      </c>
      <c r="F927" s="26">
        <f t="shared" si="153"/>
        <v>0.83121245137727007</v>
      </c>
      <c r="G927" s="26">
        <f t="shared" si="154"/>
        <v>2.4072686162188188</v>
      </c>
      <c r="H927" s="26">
        <f t="shared" si="155"/>
        <v>1.8810870610778449E-2</v>
      </c>
      <c r="I927" s="27">
        <f t="shared" si="156"/>
        <v>0.1460189066611064</v>
      </c>
      <c r="J927" s="26">
        <f t="shared" si="157"/>
        <v>0.18815740886220977</v>
      </c>
      <c r="K927" s="26">
        <f t="shared" si="158"/>
        <v>0</v>
      </c>
      <c r="L927" s="25">
        <f t="shared" si="159"/>
        <v>1.9728336610178578</v>
      </c>
    </row>
    <row r="928" spans="1:12" ht="20" customHeight="1" x14ac:dyDescent="0.2">
      <c r="A928" s="22">
        <v>42835.25</v>
      </c>
      <c r="B928">
        <v>4.5999999999999996</v>
      </c>
      <c r="C928" s="26">
        <f t="shared" si="150"/>
        <v>277.60000000000002</v>
      </c>
      <c r="D928" s="26">
        <f t="shared" si="151"/>
        <v>0.95792507204614574</v>
      </c>
      <c r="E928" s="26">
        <f t="shared" si="152"/>
        <v>2.6062830096193434</v>
      </c>
      <c r="F928" s="26">
        <f t="shared" si="153"/>
        <v>0.72270617770912171</v>
      </c>
      <c r="G928" s="26">
        <f t="shared" si="154"/>
        <v>2.5187665681949776</v>
      </c>
      <c r="H928" s="26">
        <f t="shared" si="155"/>
        <v>1.7595268700756533E-2</v>
      </c>
      <c r="I928" s="27">
        <f t="shared" si="156"/>
        <v>0.18815740886220977</v>
      </c>
      <c r="J928" s="26">
        <f t="shared" si="157"/>
        <v>0.22880643923371968</v>
      </c>
      <c r="K928" s="26">
        <f t="shared" si="158"/>
        <v>0</v>
      </c>
      <c r="L928" s="25">
        <f t="shared" si="159"/>
        <v>1.9728336610178578</v>
      </c>
    </row>
    <row r="929" spans="1:12" ht="20" customHeight="1" x14ac:dyDescent="0.2">
      <c r="A929" s="22">
        <v>42835.291666666664</v>
      </c>
      <c r="B929">
        <v>3.8</v>
      </c>
      <c r="C929" s="26">
        <f t="shared" si="150"/>
        <v>276.8</v>
      </c>
      <c r="D929" s="26">
        <f t="shared" si="151"/>
        <v>-0.32023121387281417</v>
      </c>
      <c r="E929" s="26">
        <f t="shared" si="152"/>
        <v>0.72598116075100405</v>
      </c>
      <c r="F929" s="26">
        <f t="shared" si="153"/>
        <v>0.42061940029236311</v>
      </c>
      <c r="G929" s="26">
        <f t="shared" si="154"/>
        <v>2.7585772131942274</v>
      </c>
      <c r="H929" s="26">
        <f t="shared" si="155"/>
        <v>1.5385738974082561E-2</v>
      </c>
      <c r="I929" s="27">
        <f t="shared" si="156"/>
        <v>0.22880643923371968</v>
      </c>
      <c r="J929" s="26">
        <f t="shared" si="157"/>
        <v>0.2674309368741028</v>
      </c>
      <c r="K929" s="26">
        <f t="shared" si="158"/>
        <v>0</v>
      </c>
      <c r="L929" s="25">
        <f t="shared" si="159"/>
        <v>1.9728336610178578</v>
      </c>
    </row>
    <row r="930" spans="1:12" ht="20" customHeight="1" x14ac:dyDescent="0.2">
      <c r="A930" s="22">
        <v>42835.333333333336</v>
      </c>
      <c r="B930">
        <v>3.7</v>
      </c>
      <c r="C930" s="26">
        <f t="shared" si="150"/>
        <v>276.7</v>
      </c>
      <c r="D930" s="26">
        <f t="shared" si="151"/>
        <v>-0.48052041922661742</v>
      </c>
      <c r="E930" s="26">
        <f t="shared" si="152"/>
        <v>0.6184614488118616</v>
      </c>
      <c r="F930" s="26">
        <f t="shared" si="153"/>
        <v>0.38212924334149823</v>
      </c>
      <c r="G930" s="26">
        <f t="shared" si="154"/>
        <v>2.790219414121307</v>
      </c>
      <c r="H930" s="26">
        <f t="shared" si="155"/>
        <v>1.5128991292459287E-2</v>
      </c>
      <c r="I930" s="27">
        <f t="shared" si="156"/>
        <v>0.2674309368741028</v>
      </c>
      <c r="J930" s="26">
        <f t="shared" si="157"/>
        <v>0.30531091632460949</v>
      </c>
      <c r="K930" s="26">
        <f t="shared" si="158"/>
        <v>0</v>
      </c>
      <c r="L930" s="25">
        <f t="shared" si="159"/>
        <v>1.9728336610178578</v>
      </c>
    </row>
    <row r="931" spans="1:12" ht="20" customHeight="1" x14ac:dyDescent="0.2">
      <c r="A931" s="22">
        <v>42835.375</v>
      </c>
      <c r="B931">
        <v>5</v>
      </c>
      <c r="C931" s="26">
        <f t="shared" si="150"/>
        <v>278</v>
      </c>
      <c r="D931" s="26">
        <f t="shared" si="151"/>
        <v>1.594244604316547</v>
      </c>
      <c r="E931" s="26">
        <f t="shared" si="152"/>
        <v>4.9246076393654903</v>
      </c>
      <c r="F931" s="26">
        <f t="shared" si="153"/>
        <v>0.83121245137727007</v>
      </c>
      <c r="G931" s="26">
        <f t="shared" si="154"/>
        <v>2.4072686162188188</v>
      </c>
      <c r="H931" s="26">
        <f t="shared" si="155"/>
        <v>1.8810870610778449E-2</v>
      </c>
      <c r="I931" s="27">
        <f t="shared" si="156"/>
        <v>0.30531091632460949</v>
      </c>
      <c r="J931" s="26">
        <f t="shared" si="157"/>
        <v>0.34448100390460645</v>
      </c>
      <c r="K931" s="26">
        <f t="shared" si="158"/>
        <v>0</v>
      </c>
      <c r="L931" s="25">
        <f t="shared" si="159"/>
        <v>1.9728336610178578</v>
      </c>
    </row>
    <row r="932" spans="1:12" ht="20" customHeight="1" x14ac:dyDescent="0.2">
      <c r="A932" s="22">
        <v>42835.416666666664</v>
      </c>
      <c r="B932">
        <v>10.4</v>
      </c>
      <c r="C932" s="26">
        <f t="shared" si="150"/>
        <v>283.39999999999998</v>
      </c>
      <c r="D932" s="26">
        <f t="shared" si="151"/>
        <v>10.008750882145343</v>
      </c>
      <c r="E932" s="26">
        <f t="shared" si="152"/>
        <v>22220.06263719554</v>
      </c>
      <c r="F932" s="26">
        <f t="shared" si="153"/>
        <v>0.9999549976517178</v>
      </c>
      <c r="G932" s="26">
        <f t="shared" si="154"/>
        <v>1.3228233723278686</v>
      </c>
      <c r="H932" s="26">
        <f t="shared" si="155"/>
        <v>4.5505968158525388E-2</v>
      </c>
      <c r="I932" s="27">
        <f t="shared" si="156"/>
        <v>0.34448100390460645</v>
      </c>
      <c r="J932" s="26">
        <f t="shared" si="157"/>
        <v>0.38800364044176971</v>
      </c>
      <c r="K932" s="26">
        <f t="shared" si="158"/>
        <v>0</v>
      </c>
      <c r="L932" s="25">
        <f t="shared" si="159"/>
        <v>1.9728336610178578</v>
      </c>
    </row>
    <row r="933" spans="1:12" ht="20" customHeight="1" x14ac:dyDescent="0.2">
      <c r="A933" s="22">
        <v>42835.458333333336</v>
      </c>
      <c r="B933">
        <v>12.5</v>
      </c>
      <c r="C933" s="26">
        <f t="shared" si="150"/>
        <v>285.5</v>
      </c>
      <c r="D933" s="26">
        <f t="shared" si="151"/>
        <v>13.195096322241682</v>
      </c>
      <c r="E933" s="26">
        <f t="shared" si="152"/>
        <v>537721.64793875569</v>
      </c>
      <c r="F933" s="26">
        <f t="shared" si="153"/>
        <v>0.99999814030522272</v>
      </c>
      <c r="G933" s="26">
        <f t="shared" si="154"/>
        <v>1.0544799188782541</v>
      </c>
      <c r="H933" s="26">
        <f t="shared" si="155"/>
        <v>6.3584285780466043E-2</v>
      </c>
      <c r="I933" s="27">
        <f t="shared" si="156"/>
        <v>0.38800364044176971</v>
      </c>
      <c r="J933" s="26">
        <f t="shared" si="157"/>
        <v>0.42906189650549975</v>
      </c>
      <c r="K933" s="26">
        <f t="shared" si="158"/>
        <v>0</v>
      </c>
      <c r="L933" s="25">
        <f t="shared" si="159"/>
        <v>1.9728336610178578</v>
      </c>
    </row>
    <row r="934" spans="1:12" ht="20" customHeight="1" x14ac:dyDescent="0.2">
      <c r="A934" s="22">
        <v>42835.5</v>
      </c>
      <c r="B934">
        <v>15.3</v>
      </c>
      <c r="C934" s="26">
        <f t="shared" si="150"/>
        <v>288.3</v>
      </c>
      <c r="D934" s="26">
        <f t="shared" si="151"/>
        <v>17.371349288935154</v>
      </c>
      <c r="E934" s="26">
        <f t="shared" si="152"/>
        <v>35017177.645779938</v>
      </c>
      <c r="F934" s="26">
        <f t="shared" si="153"/>
        <v>0.9999999714425879</v>
      </c>
      <c r="G934" s="26">
        <f t="shared" si="154"/>
        <v>0.7834024492925391</v>
      </c>
      <c r="H934" s="26">
        <f t="shared" si="155"/>
        <v>9.8574838803706336E-2</v>
      </c>
      <c r="I934" s="27">
        <f t="shared" si="156"/>
        <v>0.42906189650549975</v>
      </c>
      <c r="J934" s="26">
        <f t="shared" si="157"/>
        <v>0.46232459661993136</v>
      </c>
      <c r="K934" s="26">
        <f t="shared" si="158"/>
        <v>0</v>
      </c>
      <c r="L934" s="25">
        <f t="shared" si="159"/>
        <v>1.9728336610178578</v>
      </c>
    </row>
    <row r="935" spans="1:12" ht="20" customHeight="1" x14ac:dyDescent="0.2">
      <c r="A935" s="22">
        <v>42835.541666666664</v>
      </c>
      <c r="B935">
        <v>17.899999999999999</v>
      </c>
      <c r="C935" s="26">
        <f t="shared" si="150"/>
        <v>290.89999999999998</v>
      </c>
      <c r="D935" s="26">
        <f t="shared" si="151"/>
        <v>21.177311790993439</v>
      </c>
      <c r="E935" s="26">
        <f t="shared" si="152"/>
        <v>1574670358.2880683</v>
      </c>
      <c r="F935" s="26">
        <f t="shared" si="153"/>
        <v>0.99999999936494643</v>
      </c>
      <c r="G935" s="26">
        <f t="shared" si="154"/>
        <v>0.59754985823749707</v>
      </c>
      <c r="H935" s="26">
        <f t="shared" si="155"/>
        <v>0.14699377992281532</v>
      </c>
      <c r="I935" s="27">
        <f t="shared" si="156"/>
        <v>0.46232459661993136</v>
      </c>
      <c r="J935" s="26">
        <f t="shared" si="157"/>
        <v>0.48080997815970006</v>
      </c>
      <c r="K935" s="26">
        <f t="shared" si="158"/>
        <v>0</v>
      </c>
      <c r="L935" s="25">
        <f t="shared" si="159"/>
        <v>1.9728336610178578</v>
      </c>
    </row>
    <row r="936" spans="1:12" ht="20" customHeight="1" x14ac:dyDescent="0.2">
      <c r="A936" s="22">
        <v>42835.583333333336</v>
      </c>
      <c r="B936">
        <v>20.399999999999999</v>
      </c>
      <c r="C936" s="26">
        <f t="shared" si="150"/>
        <v>293.39999999999998</v>
      </c>
      <c r="D936" s="26">
        <f t="shared" si="151"/>
        <v>24.773278800272635</v>
      </c>
      <c r="E936" s="26">
        <f t="shared" si="152"/>
        <v>57398201112.229088</v>
      </c>
      <c r="F936" s="26">
        <f t="shared" si="153"/>
        <v>0.99999999998257783</v>
      </c>
      <c r="G936" s="26">
        <f t="shared" si="154"/>
        <v>0.46265002687486767</v>
      </c>
      <c r="H936" s="26">
        <f t="shared" si="155"/>
        <v>0.21441595290450122</v>
      </c>
      <c r="I936" s="27">
        <f t="shared" si="156"/>
        <v>0.48080997815970006</v>
      </c>
      <c r="J936" s="26">
        <f t="shared" si="157"/>
        <v>0.47730533702995892</v>
      </c>
      <c r="K936" s="26">
        <f t="shared" si="158"/>
        <v>0</v>
      </c>
      <c r="L936" s="25">
        <f t="shared" si="159"/>
        <v>1.9728336610178578</v>
      </c>
    </row>
    <row r="937" spans="1:12" ht="20" customHeight="1" x14ac:dyDescent="0.2">
      <c r="A937" s="22">
        <v>42835.625</v>
      </c>
      <c r="B937">
        <v>22.4</v>
      </c>
      <c r="C937" s="26">
        <f t="shared" si="150"/>
        <v>295.39999999999998</v>
      </c>
      <c r="D937" s="26">
        <f t="shared" si="151"/>
        <v>27.60622884224777</v>
      </c>
      <c r="E937" s="26">
        <f t="shared" si="152"/>
        <v>975512530610.3363</v>
      </c>
      <c r="F937" s="26">
        <f t="shared" si="153"/>
        <v>0.99999999999897493</v>
      </c>
      <c r="G937" s="26">
        <f t="shared" si="154"/>
        <v>0.37818959004185987</v>
      </c>
      <c r="H937" s="26">
        <f t="shared" si="155"/>
        <v>0.28868583048973978</v>
      </c>
      <c r="I937" s="27">
        <f t="shared" si="156"/>
        <v>0.47730533702995892</v>
      </c>
      <c r="J937" s="26">
        <f t="shared" si="157"/>
        <v>0.45245182154790253</v>
      </c>
      <c r="K937" s="26">
        <f t="shared" si="158"/>
        <v>0</v>
      </c>
      <c r="L937" s="25">
        <f t="shared" si="159"/>
        <v>1.9728336610178578</v>
      </c>
    </row>
    <row r="938" spans="1:12" ht="20" customHeight="1" x14ac:dyDescent="0.2">
      <c r="A938" s="22">
        <v>42835.666666666664</v>
      </c>
      <c r="B938">
        <v>23.3</v>
      </c>
      <c r="C938" s="26">
        <f t="shared" si="150"/>
        <v>296.3</v>
      </c>
      <c r="D938" s="26">
        <f t="shared" si="151"/>
        <v>28.868579142760733</v>
      </c>
      <c r="E938" s="26">
        <f t="shared" si="152"/>
        <v>3447185244335.7397</v>
      </c>
      <c r="F938" s="26">
        <f t="shared" si="153"/>
        <v>0.9999999999997099</v>
      </c>
      <c r="G938" s="26">
        <f t="shared" si="154"/>
        <v>0.34570111338187581</v>
      </c>
      <c r="H938" s="26">
        <f t="shared" si="155"/>
        <v>0.32959630724224254</v>
      </c>
      <c r="I938" s="27">
        <f t="shared" si="156"/>
        <v>0.45245182154790253</v>
      </c>
      <c r="J938" s="26">
        <f t="shared" si="157"/>
        <v>0.42247771894751268</v>
      </c>
      <c r="K938" s="26">
        <f t="shared" si="158"/>
        <v>0</v>
      </c>
      <c r="L938" s="25">
        <f t="shared" si="159"/>
        <v>1.9728336610178578</v>
      </c>
    </row>
    <row r="939" spans="1:12" ht="20" customHeight="1" x14ac:dyDescent="0.2">
      <c r="A939" s="22">
        <v>42835.708333333336</v>
      </c>
      <c r="B939">
        <v>23.9</v>
      </c>
      <c r="C939" s="26">
        <f t="shared" si="150"/>
        <v>296.89999999999998</v>
      </c>
      <c r="D939" s="26">
        <f t="shared" si="151"/>
        <v>29.705894240484984</v>
      </c>
      <c r="E939" s="26">
        <f t="shared" si="152"/>
        <v>7963536017771.4395</v>
      </c>
      <c r="F939" s="26">
        <f t="shared" si="153"/>
        <v>0.99999999999987443</v>
      </c>
      <c r="G939" s="26">
        <f t="shared" si="154"/>
        <v>0.32570640858397137</v>
      </c>
      <c r="H939" s="26">
        <f t="shared" si="155"/>
        <v>0.3598816674114737</v>
      </c>
      <c r="I939" s="27">
        <f t="shared" si="156"/>
        <v>0.42247771894751268</v>
      </c>
      <c r="J939" s="26">
        <f t="shared" si="157"/>
        <v>0.39322945057109937</v>
      </c>
      <c r="K939" s="26">
        <f t="shared" si="158"/>
        <v>0</v>
      </c>
      <c r="L939" s="25">
        <f t="shared" si="159"/>
        <v>1.9728336610178578</v>
      </c>
    </row>
    <row r="940" spans="1:12" ht="20" customHeight="1" x14ac:dyDescent="0.2">
      <c r="A940" s="22">
        <v>42835.75</v>
      </c>
      <c r="B940">
        <v>24.3</v>
      </c>
      <c r="C940" s="26">
        <f t="shared" si="150"/>
        <v>297.3</v>
      </c>
      <c r="D940" s="26">
        <f t="shared" si="151"/>
        <v>30.262226707029956</v>
      </c>
      <c r="E940" s="26">
        <f t="shared" si="152"/>
        <v>13890506082134.641</v>
      </c>
      <c r="F940" s="26">
        <f t="shared" si="153"/>
        <v>0.99999999999992806</v>
      </c>
      <c r="G940" s="26">
        <f t="shared" si="154"/>
        <v>0.31306511394118663</v>
      </c>
      <c r="H940" s="26">
        <f t="shared" si="155"/>
        <v>0.3815273763352377</v>
      </c>
      <c r="I940" s="27">
        <f t="shared" si="156"/>
        <v>0.39322945057109937</v>
      </c>
      <c r="J940" s="26">
        <f t="shared" si="157"/>
        <v>0.36780274132015145</v>
      </c>
      <c r="K940" s="26">
        <f t="shared" si="158"/>
        <v>0</v>
      </c>
      <c r="L940" s="25">
        <f t="shared" si="159"/>
        <v>1.9728336610178578</v>
      </c>
    </row>
    <row r="941" spans="1:12" ht="20" customHeight="1" x14ac:dyDescent="0.2">
      <c r="A941" s="22">
        <v>42835.791666666664</v>
      </c>
      <c r="B941">
        <v>22.9</v>
      </c>
      <c r="C941" s="26">
        <f t="shared" si="150"/>
        <v>295.89999999999998</v>
      </c>
      <c r="D941" s="26">
        <f t="shared" si="151"/>
        <v>28.308482595471414</v>
      </c>
      <c r="E941" s="26">
        <f t="shared" si="152"/>
        <v>1968873357768.1577</v>
      </c>
      <c r="F941" s="26">
        <f t="shared" si="153"/>
        <v>0.99999999999949207</v>
      </c>
      <c r="G941" s="26">
        <f t="shared" si="154"/>
        <v>0.35975656130707118</v>
      </c>
      <c r="H941" s="26">
        <f t="shared" si="155"/>
        <v>0.31077403884635718</v>
      </c>
      <c r="I941" s="27">
        <f t="shared" si="156"/>
        <v>0.36780274132015145</v>
      </c>
      <c r="J941" s="26">
        <f t="shared" si="157"/>
        <v>0.36565344136568712</v>
      </c>
      <c r="K941" s="26">
        <f t="shared" si="158"/>
        <v>0</v>
      </c>
      <c r="L941" s="25">
        <f t="shared" si="159"/>
        <v>1.9728336610178578</v>
      </c>
    </row>
    <row r="942" spans="1:12" ht="20" customHeight="1" x14ac:dyDescent="0.2">
      <c r="A942" s="22">
        <v>42835.833333333336</v>
      </c>
      <c r="B942">
        <v>20.100000000000001</v>
      </c>
      <c r="C942" s="26">
        <f t="shared" si="150"/>
        <v>293.10000000000002</v>
      </c>
      <c r="D942" s="26">
        <f t="shared" si="151"/>
        <v>24.345001705902455</v>
      </c>
      <c r="E942" s="26">
        <f t="shared" si="152"/>
        <v>37402437233.039558</v>
      </c>
      <c r="F942" s="26">
        <f t="shared" si="153"/>
        <v>0.99999999997326372</v>
      </c>
      <c r="G942" s="26">
        <f t="shared" si="154"/>
        <v>0.47696563482502913</v>
      </c>
      <c r="H942" s="26">
        <f t="shared" si="155"/>
        <v>0.20498864176604878</v>
      </c>
      <c r="I942" s="27">
        <f t="shared" si="156"/>
        <v>0.36565344136568712</v>
      </c>
      <c r="J942" s="26">
        <f t="shared" si="157"/>
        <v>0.38628442516696304</v>
      </c>
      <c r="K942" s="26">
        <f t="shared" si="158"/>
        <v>0</v>
      </c>
      <c r="L942" s="25">
        <f t="shared" si="159"/>
        <v>1.9728336610178578</v>
      </c>
    </row>
    <row r="943" spans="1:12" ht="20" customHeight="1" x14ac:dyDescent="0.2">
      <c r="A943" s="22">
        <v>42835.875</v>
      </c>
      <c r="B943">
        <v>20.100000000000001</v>
      </c>
      <c r="C943" s="26">
        <f t="shared" si="150"/>
        <v>293.10000000000002</v>
      </c>
      <c r="D943" s="26">
        <f t="shared" si="151"/>
        <v>24.345001705902455</v>
      </c>
      <c r="E943" s="26">
        <f t="shared" si="152"/>
        <v>37402437233.039558</v>
      </c>
      <c r="F943" s="26">
        <f t="shared" si="153"/>
        <v>0.99999999997326372</v>
      </c>
      <c r="G943" s="26">
        <f t="shared" si="154"/>
        <v>0.47696563482502913</v>
      </c>
      <c r="H943" s="26">
        <f t="shared" si="155"/>
        <v>0.20498864176604878</v>
      </c>
      <c r="I943" s="27">
        <f t="shared" si="156"/>
        <v>0.38628442516696304</v>
      </c>
      <c r="J943" s="26">
        <f t="shared" si="157"/>
        <v>0.40309159165424469</v>
      </c>
      <c r="K943" s="26">
        <f t="shared" si="158"/>
        <v>0</v>
      </c>
      <c r="L943" s="25">
        <f t="shared" si="159"/>
        <v>1.9728336610178578</v>
      </c>
    </row>
    <row r="944" spans="1:12" ht="20" customHeight="1" x14ac:dyDescent="0.2">
      <c r="A944" s="22">
        <v>42835.916666666664</v>
      </c>
      <c r="B944">
        <v>17.3</v>
      </c>
      <c r="C944" s="26">
        <f t="shared" si="150"/>
        <v>290.3</v>
      </c>
      <c r="D944" s="26">
        <f t="shared" si="151"/>
        <v>20.305063727178801</v>
      </c>
      <c r="E944" s="26">
        <f t="shared" si="152"/>
        <v>658229180.43343925</v>
      </c>
      <c r="F944" s="26">
        <f t="shared" si="153"/>
        <v>0.99999999848077226</v>
      </c>
      <c r="G944" s="26">
        <f t="shared" si="154"/>
        <v>0.63581110765436299</v>
      </c>
      <c r="H944" s="26">
        <f t="shared" si="155"/>
        <v>0.13413088878595589</v>
      </c>
      <c r="I944" s="27">
        <f t="shared" si="156"/>
        <v>0.40309159165424469</v>
      </c>
      <c r="J944" s="26">
        <f t="shared" si="157"/>
        <v>0.43230356971924488</v>
      </c>
      <c r="K944" s="26">
        <f t="shared" si="158"/>
        <v>0</v>
      </c>
      <c r="L944" s="25">
        <f t="shared" si="159"/>
        <v>1.9728336610178578</v>
      </c>
    </row>
    <row r="945" spans="1:12" ht="20" customHeight="1" x14ac:dyDescent="0.2">
      <c r="A945" s="22">
        <v>42835.958333333336</v>
      </c>
      <c r="B945">
        <v>16.8</v>
      </c>
      <c r="C945" s="26">
        <f t="shared" si="150"/>
        <v>289.8</v>
      </c>
      <c r="D945" s="26">
        <f t="shared" si="151"/>
        <v>19.575431331953091</v>
      </c>
      <c r="E945" s="26">
        <f t="shared" si="152"/>
        <v>317323187.67152816</v>
      </c>
      <c r="F945" s="26">
        <f t="shared" si="153"/>
        <v>0.99999999684863872</v>
      </c>
      <c r="G945" s="26">
        <f t="shared" si="154"/>
        <v>0.66969183628791829</v>
      </c>
      <c r="H945" s="26">
        <f t="shared" si="155"/>
        <v>0.12423993315677204</v>
      </c>
      <c r="I945" s="27">
        <f t="shared" si="156"/>
        <v>0.43230356971924488</v>
      </c>
      <c r="J945" s="26">
        <f t="shared" si="157"/>
        <v>0.46003813604832533</v>
      </c>
      <c r="K945" s="26">
        <f t="shared" si="158"/>
        <v>0</v>
      </c>
      <c r="L945" s="25">
        <f t="shared" si="159"/>
        <v>1.9728336610178578</v>
      </c>
    </row>
    <row r="946" spans="1:12" ht="20" customHeight="1" x14ac:dyDescent="0.2">
      <c r="A946" s="22">
        <v>42836</v>
      </c>
      <c r="B946">
        <v>13.2</v>
      </c>
      <c r="C946" s="26">
        <f t="shared" si="150"/>
        <v>286.2</v>
      </c>
      <c r="D946" s="26">
        <f t="shared" si="151"/>
        <v>14.246820405310956</v>
      </c>
      <c r="E946" s="26">
        <f t="shared" si="152"/>
        <v>1539272.4155490592</v>
      </c>
      <c r="F946" s="26">
        <f t="shared" si="153"/>
        <v>0.99999935034283716</v>
      </c>
      <c r="G946" s="26">
        <f t="shared" si="154"/>
        <v>0.97844908920067541</v>
      </c>
      <c r="H946" s="26">
        <f t="shared" si="155"/>
        <v>7.1007326780249735E-2</v>
      </c>
      <c r="I946" s="27">
        <f t="shared" si="156"/>
        <v>0.46003813604832533</v>
      </c>
      <c r="J946" s="26">
        <f t="shared" si="157"/>
        <v>0.49557257982075176</v>
      </c>
      <c r="K946" s="26">
        <f t="shared" si="158"/>
        <v>0</v>
      </c>
      <c r="L946" s="25">
        <f t="shared" si="159"/>
        <v>1.9728336610178578</v>
      </c>
    </row>
    <row r="947" spans="1:12" ht="20" customHeight="1" x14ac:dyDescent="0.2">
      <c r="A947" s="22">
        <v>42836.041666666664</v>
      </c>
      <c r="B947">
        <v>13.3</v>
      </c>
      <c r="C947" s="26">
        <f t="shared" si="150"/>
        <v>286.3</v>
      </c>
      <c r="D947" s="26">
        <f t="shared" si="151"/>
        <v>14.396646873908507</v>
      </c>
      <c r="E947" s="26">
        <f t="shared" si="152"/>
        <v>1788069.0882116717</v>
      </c>
      <c r="F947" s="26">
        <f t="shared" si="153"/>
        <v>0.99999944073780633</v>
      </c>
      <c r="G947" s="26">
        <f t="shared" si="154"/>
        <v>0.96807351382942763</v>
      </c>
      <c r="H947" s="26">
        <f t="shared" si="155"/>
        <v>7.213308419697799E-2</v>
      </c>
      <c r="I947" s="27">
        <f t="shared" si="156"/>
        <v>0.49557257982075176</v>
      </c>
      <c r="J947" s="26">
        <f t="shared" si="157"/>
        <v>0.52845530656409423</v>
      </c>
      <c r="K947" s="26">
        <f t="shared" si="158"/>
        <v>0</v>
      </c>
      <c r="L947" s="25">
        <f t="shared" si="159"/>
        <v>1.9728336610178578</v>
      </c>
    </row>
    <row r="948" spans="1:12" ht="20" customHeight="1" x14ac:dyDescent="0.2">
      <c r="A948" s="22">
        <v>42836.083333333336</v>
      </c>
      <c r="B948">
        <v>10.7</v>
      </c>
      <c r="C948" s="26">
        <f t="shared" si="150"/>
        <v>283.7</v>
      </c>
      <c r="D948" s="26">
        <f t="shared" si="151"/>
        <v>10.466831159675698</v>
      </c>
      <c r="E948" s="26">
        <f t="shared" si="152"/>
        <v>35130.717165748159</v>
      </c>
      <c r="F948" s="26">
        <f t="shared" si="153"/>
        <v>0.99997153569251163</v>
      </c>
      <c r="G948" s="26">
        <f t="shared" si="154"/>
        <v>1.2804021431768928</v>
      </c>
      <c r="H948" s="26">
        <f t="shared" si="155"/>
        <v>4.7747928130779944E-2</v>
      </c>
      <c r="I948" s="27">
        <f t="shared" si="156"/>
        <v>0.52845530656409423</v>
      </c>
      <c r="J948" s="26">
        <f t="shared" si="157"/>
        <v>0.56351552293845986</v>
      </c>
      <c r="K948" s="26">
        <f t="shared" si="158"/>
        <v>0</v>
      </c>
      <c r="L948" s="25">
        <f t="shared" si="159"/>
        <v>1.9728336610178578</v>
      </c>
    </row>
    <row r="949" spans="1:12" ht="20" customHeight="1" x14ac:dyDescent="0.2">
      <c r="A949" s="22">
        <v>42836.125</v>
      </c>
      <c r="B949">
        <v>9.3000000000000007</v>
      </c>
      <c r="C949" s="26">
        <f t="shared" si="150"/>
        <v>282.3</v>
      </c>
      <c r="D949" s="26">
        <f t="shared" si="151"/>
        <v>8.3207934821112488</v>
      </c>
      <c r="E949" s="26">
        <f t="shared" si="152"/>
        <v>4108.4186719792733</v>
      </c>
      <c r="F949" s="26">
        <f t="shared" si="153"/>
        <v>0.99975665657850377</v>
      </c>
      <c r="G949" s="26">
        <f t="shared" si="154"/>
        <v>1.4916352640483721</v>
      </c>
      <c r="H949" s="26">
        <f t="shared" si="155"/>
        <v>3.8115878261010171E-2</v>
      </c>
      <c r="I949" s="27">
        <f t="shared" si="156"/>
        <v>0.56351552293845986</v>
      </c>
      <c r="J949" s="26">
        <f t="shared" si="157"/>
        <v>0.59822591130591563</v>
      </c>
      <c r="K949" s="26">
        <f t="shared" si="158"/>
        <v>0</v>
      </c>
      <c r="L949" s="25">
        <f t="shared" si="159"/>
        <v>1.9728336610178578</v>
      </c>
    </row>
    <row r="950" spans="1:12" ht="20" customHeight="1" x14ac:dyDescent="0.2">
      <c r="A950" s="22">
        <v>42836.166666666664</v>
      </c>
      <c r="B950">
        <v>7.8</v>
      </c>
      <c r="C950" s="26">
        <f t="shared" si="150"/>
        <v>280.8</v>
      </c>
      <c r="D950" s="26">
        <f t="shared" si="151"/>
        <v>5.9977207977208167</v>
      </c>
      <c r="E950" s="26">
        <f t="shared" si="152"/>
        <v>402.51034472996861</v>
      </c>
      <c r="F950" s="26">
        <f t="shared" si="153"/>
        <v>0.99752174879018474</v>
      </c>
      <c r="G950" s="26">
        <f t="shared" si="154"/>
        <v>1.7597443416629439</v>
      </c>
      <c r="H950" s="26">
        <f t="shared" si="155"/>
        <v>2.986657477204132E-2</v>
      </c>
      <c r="I950" s="27">
        <f t="shared" si="156"/>
        <v>0.59822591130591563</v>
      </c>
      <c r="J950" s="26">
        <f t="shared" si="157"/>
        <v>0.63240356312250623</v>
      </c>
      <c r="K950" s="26">
        <f t="shared" si="158"/>
        <v>0</v>
      </c>
      <c r="L950" s="25">
        <f t="shared" si="159"/>
        <v>1.9728336610178578</v>
      </c>
    </row>
    <row r="951" spans="1:12" ht="20" customHeight="1" x14ac:dyDescent="0.2">
      <c r="A951" s="22">
        <v>42836.208333333336</v>
      </c>
      <c r="B951">
        <v>8.5</v>
      </c>
      <c r="C951" s="26">
        <f t="shared" si="150"/>
        <v>281.5</v>
      </c>
      <c r="D951" s="26">
        <f t="shared" si="151"/>
        <v>7.0849023090586147</v>
      </c>
      <c r="E951" s="26">
        <f t="shared" si="152"/>
        <v>1193.8066057005449</v>
      </c>
      <c r="F951" s="26">
        <f t="shared" si="153"/>
        <v>0.99916304446658655</v>
      </c>
      <c r="G951" s="26">
        <f t="shared" si="154"/>
        <v>1.6287476484908747</v>
      </c>
      <c r="H951" s="26">
        <f t="shared" si="155"/>
        <v>3.3477688648378773E-2</v>
      </c>
      <c r="I951" s="27">
        <f t="shared" si="156"/>
        <v>0.63240356312250623</v>
      </c>
      <c r="J951" s="26">
        <f t="shared" si="157"/>
        <v>0.66520670979817098</v>
      </c>
      <c r="K951" s="26">
        <f t="shared" si="158"/>
        <v>0</v>
      </c>
      <c r="L951" s="25">
        <f t="shared" si="159"/>
        <v>1.9728336610178578</v>
      </c>
    </row>
    <row r="952" spans="1:12" ht="20" customHeight="1" x14ac:dyDescent="0.2">
      <c r="A952" s="22">
        <v>42836.25</v>
      </c>
      <c r="B952">
        <v>8.4</v>
      </c>
      <c r="C952" s="26">
        <f t="shared" si="150"/>
        <v>281.39999999999998</v>
      </c>
      <c r="D952" s="26">
        <f t="shared" si="151"/>
        <v>6.929921819474024</v>
      </c>
      <c r="E952" s="26">
        <f t="shared" si="152"/>
        <v>1022.4140436302608</v>
      </c>
      <c r="F952" s="26">
        <f t="shared" si="153"/>
        <v>0.99902287836851178</v>
      </c>
      <c r="G952" s="26">
        <f t="shared" si="154"/>
        <v>1.6468079882543158</v>
      </c>
      <c r="H952" s="26">
        <f t="shared" si="155"/>
        <v>3.2937386019277849E-2</v>
      </c>
      <c r="I952" s="27">
        <f t="shared" si="156"/>
        <v>0.66520670979817098</v>
      </c>
      <c r="J952" s="26">
        <f t="shared" si="157"/>
        <v>0.69701143252467956</v>
      </c>
      <c r="K952" s="26">
        <f t="shared" si="158"/>
        <v>0</v>
      </c>
      <c r="L952" s="25">
        <f t="shared" si="159"/>
        <v>1.9728336610178578</v>
      </c>
    </row>
    <row r="953" spans="1:12" ht="20" customHeight="1" x14ac:dyDescent="0.2">
      <c r="A953" s="22">
        <v>42836.291666666664</v>
      </c>
      <c r="B953">
        <v>9</v>
      </c>
      <c r="C953" s="26">
        <f t="shared" si="150"/>
        <v>282</v>
      </c>
      <c r="D953" s="26">
        <f t="shared" si="151"/>
        <v>7.8581560283687946</v>
      </c>
      <c r="E953" s="26">
        <f t="shared" si="152"/>
        <v>2586.7460885362079</v>
      </c>
      <c r="F953" s="26">
        <f t="shared" si="153"/>
        <v>0.99961356332275797</v>
      </c>
      <c r="G953" s="26">
        <f t="shared" si="154"/>
        <v>1.5415546793149886</v>
      </c>
      <c r="H953" s="26">
        <f t="shared" si="155"/>
        <v>3.6308806521919965E-2</v>
      </c>
      <c r="I953" s="27">
        <f t="shared" si="156"/>
        <v>0.69701143252467956</v>
      </c>
      <c r="J953" s="26">
        <f t="shared" si="157"/>
        <v>0.7271257736662653</v>
      </c>
      <c r="K953" s="26">
        <f t="shared" si="158"/>
        <v>0</v>
      </c>
      <c r="L953" s="25">
        <f t="shared" si="159"/>
        <v>1.9728336610178578</v>
      </c>
    </row>
    <row r="954" spans="1:12" ht="20" customHeight="1" x14ac:dyDescent="0.2">
      <c r="A954" s="22">
        <v>42836.375</v>
      </c>
      <c r="B954">
        <v>10.6</v>
      </c>
      <c r="C954" s="26">
        <f t="shared" si="150"/>
        <v>283.60000000000002</v>
      </c>
      <c r="D954" s="26">
        <f t="shared" si="151"/>
        <v>10.31424541607902</v>
      </c>
      <c r="E954" s="26">
        <f t="shared" si="152"/>
        <v>30159.203604261838</v>
      </c>
      <c r="F954" s="26">
        <f t="shared" si="153"/>
        <v>0.99996684372515776</v>
      </c>
      <c r="G954" s="26">
        <f t="shared" si="154"/>
        <v>1.2943792848948767</v>
      </c>
      <c r="H954" s="26">
        <f t="shared" si="155"/>
        <v>4.6989127778874283E-2</v>
      </c>
      <c r="I954" s="27">
        <f t="shared" si="156"/>
        <v>0.7271257736662653</v>
      </c>
      <c r="J954" s="26">
        <f t="shared" si="157"/>
        <v>0.75316397441222538</v>
      </c>
      <c r="K954" s="26">
        <f t="shared" si="158"/>
        <v>0</v>
      </c>
      <c r="L954" s="25">
        <f t="shared" si="159"/>
        <v>1.9728336610178578</v>
      </c>
    </row>
    <row r="955" spans="1:12" ht="20" customHeight="1" x14ac:dyDescent="0.2">
      <c r="A955" s="22">
        <v>42836.416666666664</v>
      </c>
      <c r="B955">
        <v>11.7</v>
      </c>
      <c r="C955" s="26">
        <f t="shared" si="150"/>
        <v>284.7</v>
      </c>
      <c r="D955" s="26">
        <f t="shared" si="151"/>
        <v>11.986793115560223</v>
      </c>
      <c r="E955" s="26">
        <f t="shared" si="152"/>
        <v>160619.4394079085</v>
      </c>
      <c r="F955" s="26">
        <f t="shared" si="153"/>
        <v>0.99999377414229662</v>
      </c>
      <c r="G955" s="26">
        <f t="shared" si="154"/>
        <v>1.1491506253401551</v>
      </c>
      <c r="H955" s="26">
        <f t="shared" si="155"/>
        <v>5.6008920937900199E-2</v>
      </c>
      <c r="I955" s="27">
        <f t="shared" si="156"/>
        <v>0.75316397441222538</v>
      </c>
      <c r="J955" s="26">
        <f t="shared" si="157"/>
        <v>0.77473308976811073</v>
      </c>
      <c r="K955" s="26">
        <f t="shared" si="158"/>
        <v>0</v>
      </c>
      <c r="L955" s="25">
        <f t="shared" si="159"/>
        <v>1.9728336610178578</v>
      </c>
    </row>
    <row r="956" spans="1:12" ht="20" customHeight="1" x14ac:dyDescent="0.2">
      <c r="A956" s="22">
        <v>42836.458333333336</v>
      </c>
      <c r="B956">
        <v>12.1</v>
      </c>
      <c r="C956" s="26">
        <f t="shared" si="150"/>
        <v>285.10000000000002</v>
      </c>
      <c r="D956" s="26">
        <f t="shared" si="151"/>
        <v>12.591792353560191</v>
      </c>
      <c r="E956" s="26">
        <f t="shared" si="152"/>
        <v>294134.47907515906</v>
      </c>
      <c r="F956" s="26">
        <f t="shared" si="153"/>
        <v>0.99999660020612557</v>
      </c>
      <c r="G956" s="26">
        <f t="shared" si="154"/>
        <v>1.1007316198838586</v>
      </c>
      <c r="H956" s="26">
        <f t="shared" si="155"/>
        <v>5.9681832496650683E-2</v>
      </c>
      <c r="I956" s="27">
        <f t="shared" si="156"/>
        <v>0.77473308976811073</v>
      </c>
      <c r="J956" s="26">
        <f t="shared" si="157"/>
        <v>0.79362006884769642</v>
      </c>
      <c r="K956" s="26">
        <f t="shared" si="158"/>
        <v>0</v>
      </c>
      <c r="L956" s="25">
        <f t="shared" si="159"/>
        <v>1.9728336610178578</v>
      </c>
    </row>
    <row r="957" spans="1:12" ht="20" customHeight="1" x14ac:dyDescent="0.2">
      <c r="A957" s="22">
        <v>42836.5</v>
      </c>
      <c r="B957">
        <v>13.9</v>
      </c>
      <c r="C957" s="26">
        <f t="shared" si="150"/>
        <v>286.89999999999998</v>
      </c>
      <c r="D957" s="26">
        <f t="shared" si="151"/>
        <v>15.293412338793972</v>
      </c>
      <c r="E957" s="26">
        <f t="shared" si="152"/>
        <v>4383737.9813409364</v>
      </c>
      <c r="F957" s="26">
        <f t="shared" si="153"/>
        <v>0.99999977188422851</v>
      </c>
      <c r="G957" s="26">
        <f t="shared" si="154"/>
        <v>0.90823188662726884</v>
      </c>
      <c r="H957" s="26">
        <f t="shared" si="155"/>
        <v>7.925424412148635E-2</v>
      </c>
      <c r="I957" s="27">
        <f t="shared" si="156"/>
        <v>0.79362006884769642</v>
      </c>
      <c r="J957" s="26">
        <f t="shared" si="157"/>
        <v>0.80235291371447315</v>
      </c>
      <c r="K957" s="26">
        <f t="shared" si="158"/>
        <v>0</v>
      </c>
      <c r="L957" s="25">
        <f t="shared" si="159"/>
        <v>1.9728336610178578</v>
      </c>
    </row>
    <row r="958" spans="1:12" ht="20" customHeight="1" x14ac:dyDescent="0.2">
      <c r="A958" s="22">
        <v>42836.541666666664</v>
      </c>
      <c r="B958">
        <v>16.899999999999999</v>
      </c>
      <c r="C958" s="26">
        <f t="shared" si="150"/>
        <v>289.89999999999998</v>
      </c>
      <c r="D958" s="26">
        <f t="shared" si="151"/>
        <v>19.721559158330429</v>
      </c>
      <c r="E958" s="26">
        <f t="shared" si="152"/>
        <v>367252124.66203964</v>
      </c>
      <c r="F958" s="26">
        <f t="shared" si="153"/>
        <v>0.999999997277075</v>
      </c>
      <c r="G958" s="26">
        <f t="shared" si="154"/>
        <v>0.6627647533263461</v>
      </c>
      <c r="H958" s="26">
        <f t="shared" si="155"/>
        <v>0.12616064717349876</v>
      </c>
      <c r="I958" s="27">
        <f t="shared" si="156"/>
        <v>0.80235291371447315</v>
      </c>
      <c r="J958" s="26">
        <f t="shared" si="157"/>
        <v>0.78580797982534345</v>
      </c>
      <c r="K958" s="26">
        <f t="shared" si="158"/>
        <v>0</v>
      </c>
      <c r="L958" s="25">
        <f t="shared" si="159"/>
        <v>1.9728336610178578</v>
      </c>
    </row>
    <row r="959" spans="1:12" ht="20" customHeight="1" x14ac:dyDescent="0.2">
      <c r="A959" s="22">
        <v>42836.625</v>
      </c>
      <c r="B959">
        <v>21.7</v>
      </c>
      <c r="C959" s="26">
        <f t="shared" si="150"/>
        <v>294.7</v>
      </c>
      <c r="D959" s="26">
        <f t="shared" si="151"/>
        <v>26.619070240922959</v>
      </c>
      <c r="E959" s="26">
        <f t="shared" si="152"/>
        <v>363509126510.15002</v>
      </c>
      <c r="F959" s="26">
        <f t="shared" si="153"/>
        <v>0.99999999999724909</v>
      </c>
      <c r="G959" s="26">
        <f t="shared" si="154"/>
        <v>0.40570883604028518</v>
      </c>
      <c r="H959" s="26">
        <f t="shared" si="155"/>
        <v>0.26026511807647351</v>
      </c>
      <c r="I959" s="27">
        <f t="shared" si="156"/>
        <v>0.78580797982534345</v>
      </c>
      <c r="J959" s="26">
        <f t="shared" si="157"/>
        <v>0.69870719415923288</v>
      </c>
      <c r="K959" s="26">
        <f t="shared" si="158"/>
        <v>0</v>
      </c>
      <c r="L959" s="25">
        <f t="shared" si="159"/>
        <v>1.9728336610178578</v>
      </c>
    </row>
    <row r="960" spans="1:12" ht="20" customHeight="1" x14ac:dyDescent="0.2">
      <c r="A960" s="22">
        <v>42836.666666666664</v>
      </c>
      <c r="B960">
        <v>23.6</v>
      </c>
      <c r="C960" s="26">
        <f t="shared" si="150"/>
        <v>296.60000000000002</v>
      </c>
      <c r="D960" s="26">
        <f t="shared" si="151"/>
        <v>29.287660148347975</v>
      </c>
      <c r="E960" s="26">
        <f t="shared" si="152"/>
        <v>5241664142810.1826</v>
      </c>
      <c r="F960" s="26">
        <f t="shared" si="153"/>
        <v>0.99999999999980926</v>
      </c>
      <c r="G960" s="26">
        <f t="shared" si="154"/>
        <v>0.33554475567349995</v>
      </c>
      <c r="H960" s="26">
        <f t="shared" si="155"/>
        <v>0.34442156687738168</v>
      </c>
      <c r="I960" s="27">
        <f t="shared" si="156"/>
        <v>0.69870719415923288</v>
      </c>
      <c r="J960" s="26">
        <f t="shared" si="157"/>
        <v>0.59289260169822011</v>
      </c>
      <c r="K960" s="26">
        <f t="shared" si="158"/>
        <v>0</v>
      </c>
      <c r="L960" s="25">
        <f t="shared" si="159"/>
        <v>1.9728336610178578</v>
      </c>
    </row>
    <row r="961" spans="1:12" ht="20" customHeight="1" x14ac:dyDescent="0.2">
      <c r="A961" s="22">
        <v>42836.708333333336</v>
      </c>
      <c r="B961">
        <v>25</v>
      </c>
      <c r="C961" s="26">
        <f t="shared" si="150"/>
        <v>298</v>
      </c>
      <c r="D961" s="26">
        <f t="shared" si="151"/>
        <v>31.232214765100675</v>
      </c>
      <c r="E961" s="26">
        <f t="shared" si="152"/>
        <v>36641945978851.867</v>
      </c>
      <c r="F961" s="26">
        <f t="shared" si="153"/>
        <v>0.99999999999997269</v>
      </c>
      <c r="G961" s="26">
        <f t="shared" si="154"/>
        <v>0.29218665624640938</v>
      </c>
      <c r="H961" s="26">
        <f t="shared" si="155"/>
        <v>0.42242763049422521</v>
      </c>
      <c r="I961" s="27">
        <f t="shared" si="156"/>
        <v>0.59289260169822011</v>
      </c>
      <c r="J961" s="26">
        <f t="shared" si="157"/>
        <v>0.48928547703691644</v>
      </c>
      <c r="K961" s="26">
        <f t="shared" si="158"/>
        <v>0</v>
      </c>
      <c r="L961" s="25">
        <f t="shared" si="159"/>
        <v>1.9728336610178578</v>
      </c>
    </row>
    <row r="962" spans="1:12" ht="20" customHeight="1" x14ac:dyDescent="0.2">
      <c r="A962" s="22">
        <v>42836.75</v>
      </c>
      <c r="B962">
        <v>25.4</v>
      </c>
      <c r="C962" s="26">
        <f t="shared" si="150"/>
        <v>298.39999999999998</v>
      </c>
      <c r="D962" s="26">
        <f t="shared" si="151"/>
        <v>31.784450402144742</v>
      </c>
      <c r="E962" s="26">
        <f t="shared" si="152"/>
        <v>63651907059762.109</v>
      </c>
      <c r="F962" s="26">
        <f t="shared" si="153"/>
        <v>0.99999999999998423</v>
      </c>
      <c r="G962" s="26">
        <f t="shared" si="154"/>
        <v>0.280928207994594</v>
      </c>
      <c r="H962" s="26">
        <f t="shared" si="155"/>
        <v>0.44764269757518255</v>
      </c>
      <c r="I962" s="27">
        <f t="shared" si="156"/>
        <v>0.48928547703691644</v>
      </c>
      <c r="J962" s="26">
        <f t="shared" si="157"/>
        <v>0.41409621589052525</v>
      </c>
      <c r="K962" s="26">
        <f t="shared" si="158"/>
        <v>0</v>
      </c>
      <c r="L962" s="25">
        <f t="shared" si="159"/>
        <v>1.9728336610178578</v>
      </c>
    </row>
    <row r="963" spans="1:12" ht="20" customHeight="1" x14ac:dyDescent="0.2">
      <c r="A963" s="22">
        <v>42836.791666666664</v>
      </c>
      <c r="B963">
        <v>22.8</v>
      </c>
      <c r="C963" s="26">
        <f t="shared" si="150"/>
        <v>295.8</v>
      </c>
      <c r="D963" s="26">
        <f t="shared" si="151"/>
        <v>28.168221771467223</v>
      </c>
      <c r="E963" s="26">
        <f t="shared" si="152"/>
        <v>1711209885207.6294</v>
      </c>
      <c r="F963" s="26">
        <f t="shared" si="153"/>
        <v>0.99999999999941558</v>
      </c>
      <c r="G963" s="26">
        <f t="shared" si="154"/>
        <v>0.36336494212837361</v>
      </c>
      <c r="H963" s="26">
        <f t="shared" si="155"/>
        <v>0.30623127240292541</v>
      </c>
      <c r="I963" s="27">
        <f t="shared" si="156"/>
        <v>0.41409621589052525</v>
      </c>
      <c r="J963" s="26">
        <f t="shared" si="157"/>
        <v>0.4007141344784006</v>
      </c>
      <c r="K963" s="26">
        <f t="shared" si="158"/>
        <v>0</v>
      </c>
      <c r="L963" s="25">
        <f t="shared" si="159"/>
        <v>1.9728336610178578</v>
      </c>
    </row>
    <row r="964" spans="1:12" ht="20" customHeight="1" x14ac:dyDescent="0.2">
      <c r="A964" s="22">
        <v>42836.833333333336</v>
      </c>
      <c r="B964">
        <v>18.3</v>
      </c>
      <c r="C964" s="26">
        <f t="shared" si="150"/>
        <v>291.3</v>
      </c>
      <c r="D964" s="26">
        <f t="shared" si="151"/>
        <v>21.756814280810179</v>
      </c>
      <c r="E964" s="26">
        <f t="shared" si="152"/>
        <v>2811022915.1949792</v>
      </c>
      <c r="F964" s="26">
        <f t="shared" si="153"/>
        <v>0.99999999964425756</v>
      </c>
      <c r="G964" s="26">
        <f t="shared" si="154"/>
        <v>0.57341166759306028</v>
      </c>
      <c r="H964" s="26">
        <f t="shared" si="155"/>
        <v>0.15621451227960964</v>
      </c>
      <c r="I964" s="27">
        <f t="shared" si="156"/>
        <v>0.4007141344784006</v>
      </c>
      <c r="J964" s="26">
        <f t="shared" si="157"/>
        <v>0.42569039740780257</v>
      </c>
      <c r="K964" s="26">
        <f t="shared" si="158"/>
        <v>0</v>
      </c>
      <c r="L964" s="25">
        <f t="shared" si="159"/>
        <v>1.9728336610178578</v>
      </c>
    </row>
    <row r="965" spans="1:12" ht="20" customHeight="1" x14ac:dyDescent="0.2">
      <c r="A965" s="22">
        <v>42836.875</v>
      </c>
      <c r="B965">
        <v>16.2</v>
      </c>
      <c r="C965" s="26">
        <f t="shared" si="150"/>
        <v>289.2</v>
      </c>
      <c r="D965" s="26">
        <f t="shared" si="151"/>
        <v>18.696542185338849</v>
      </c>
      <c r="E965" s="26">
        <f t="shared" si="152"/>
        <v>131766527.75041981</v>
      </c>
      <c r="F965" s="26">
        <f t="shared" si="153"/>
        <v>0.99999999241081927</v>
      </c>
      <c r="G965" s="26">
        <f t="shared" si="154"/>
        <v>0.71290914993455601</v>
      </c>
      <c r="H965" s="26">
        <f t="shared" si="155"/>
        <v>0.11328913304621828</v>
      </c>
      <c r="I965" s="27">
        <f t="shared" si="156"/>
        <v>0.42569039740780257</v>
      </c>
      <c r="J965" s="26">
        <f t="shared" si="157"/>
        <v>0.45645369198596808</v>
      </c>
      <c r="K965" s="26">
        <f t="shared" si="158"/>
        <v>0</v>
      </c>
      <c r="L965" s="25">
        <f t="shared" si="159"/>
        <v>1.9728336610178578</v>
      </c>
    </row>
    <row r="966" spans="1:12" ht="20" customHeight="1" x14ac:dyDescent="0.2">
      <c r="A966" s="22">
        <v>42836.916666666664</v>
      </c>
      <c r="B966">
        <v>14</v>
      </c>
      <c r="C966" s="26">
        <f t="shared" si="150"/>
        <v>287</v>
      </c>
      <c r="D966" s="26">
        <f t="shared" si="151"/>
        <v>15.442508710801393</v>
      </c>
      <c r="E966" s="26">
        <f t="shared" si="152"/>
        <v>5088576.6394285606</v>
      </c>
      <c r="F966" s="26">
        <f t="shared" si="153"/>
        <v>0.99999980348143025</v>
      </c>
      <c r="G966" s="26">
        <f t="shared" si="154"/>
        <v>0.89864758452144489</v>
      </c>
      <c r="H966" s="26">
        <f t="shared" si="155"/>
        <v>8.0504578080304617E-2</v>
      </c>
      <c r="I966" s="27">
        <f t="shared" si="156"/>
        <v>0.45645369198596808</v>
      </c>
      <c r="J966" s="26">
        <f t="shared" si="157"/>
        <v>0.49065708905632577</v>
      </c>
      <c r="K966" s="26">
        <f t="shared" si="158"/>
        <v>0</v>
      </c>
      <c r="L966" s="25">
        <f t="shared" si="159"/>
        <v>1.9728336610178578</v>
      </c>
    </row>
    <row r="967" spans="1:12" ht="20" customHeight="1" x14ac:dyDescent="0.2">
      <c r="A967" s="22">
        <v>42837.041666666664</v>
      </c>
      <c r="B967">
        <v>11.6</v>
      </c>
      <c r="C967" s="26">
        <f t="shared" si="150"/>
        <v>284.60000000000002</v>
      </c>
      <c r="D967" s="26">
        <f t="shared" si="151"/>
        <v>11.835277582572067</v>
      </c>
      <c r="E967" s="26">
        <f t="shared" si="152"/>
        <v>138037.07432291636</v>
      </c>
      <c r="F967" s="26">
        <f t="shared" si="153"/>
        <v>0.99999275562191881</v>
      </c>
      <c r="G967" s="26">
        <f t="shared" si="154"/>
        <v>1.1616065383882821</v>
      </c>
      <c r="H967" s="26">
        <f t="shared" si="155"/>
        <v>5.5125031935268874E-2</v>
      </c>
      <c r="I967" s="27">
        <f t="shared" si="156"/>
        <v>0.49065708905632577</v>
      </c>
      <c r="J967" s="26">
        <f t="shared" si="157"/>
        <v>0.52664224534580306</v>
      </c>
      <c r="K967" s="26">
        <f t="shared" si="158"/>
        <v>0</v>
      </c>
      <c r="L967" s="25">
        <f t="shared" si="159"/>
        <v>1.9728336610178578</v>
      </c>
    </row>
    <row r="968" spans="1:12" ht="20" customHeight="1" x14ac:dyDescent="0.2">
      <c r="A968" s="22">
        <v>42837.083333333336</v>
      </c>
      <c r="B968">
        <v>10</v>
      </c>
      <c r="C968" s="26">
        <f t="shared" si="150"/>
        <v>283</v>
      </c>
      <c r="D968" s="26">
        <f t="shared" si="151"/>
        <v>9.3964664310954067</v>
      </c>
      <c r="E968" s="26">
        <f t="shared" si="152"/>
        <v>12045.740983570266</v>
      </c>
      <c r="F968" s="26">
        <f t="shared" si="153"/>
        <v>0.99991698999743051</v>
      </c>
      <c r="G968" s="26">
        <f t="shared" si="154"/>
        <v>1.3817278162195694</v>
      </c>
      <c r="H968" s="26">
        <f t="shared" si="155"/>
        <v>4.2672810340346159E-2</v>
      </c>
      <c r="I968" s="27">
        <f t="shared" si="156"/>
        <v>0.52664224534580306</v>
      </c>
      <c r="J968" s="26">
        <f t="shared" si="157"/>
        <v>0.56236356473999316</v>
      </c>
      <c r="K968" s="26">
        <f t="shared" si="158"/>
        <v>0</v>
      </c>
      <c r="L968" s="25">
        <f t="shared" si="159"/>
        <v>1.9728336610178578</v>
      </c>
    </row>
    <row r="969" spans="1:12" ht="20" customHeight="1" x14ac:dyDescent="0.2">
      <c r="A969" s="22">
        <v>42837.125</v>
      </c>
      <c r="B969">
        <v>10</v>
      </c>
      <c r="C969" s="26">
        <f t="shared" si="150"/>
        <v>283</v>
      </c>
      <c r="D969" s="26">
        <f t="shared" si="151"/>
        <v>9.3964664310954067</v>
      </c>
      <c r="E969" s="26">
        <f t="shared" si="152"/>
        <v>12045.740983570266</v>
      </c>
      <c r="F969" s="26">
        <f t="shared" si="153"/>
        <v>0.99991698999743051</v>
      </c>
      <c r="G969" s="26">
        <f t="shared" si="154"/>
        <v>1.3817278162195694</v>
      </c>
      <c r="H969" s="26">
        <f t="shared" si="155"/>
        <v>4.2672810340346159E-2</v>
      </c>
      <c r="I969" s="27">
        <f t="shared" si="156"/>
        <v>0.56236356473999316</v>
      </c>
      <c r="J969" s="26">
        <f t="shared" si="157"/>
        <v>0.59659262101722077</v>
      </c>
      <c r="K969" s="26">
        <f t="shared" si="158"/>
        <v>0</v>
      </c>
      <c r="L969" s="25">
        <f t="shared" si="159"/>
        <v>1.9728336610178578</v>
      </c>
    </row>
    <row r="970" spans="1:12" ht="20" customHeight="1" x14ac:dyDescent="0.2">
      <c r="A970" s="22">
        <v>42837.166666666664</v>
      </c>
      <c r="B970">
        <v>11.1</v>
      </c>
      <c r="C970" s="26">
        <f t="shared" si="150"/>
        <v>284.10000000000002</v>
      </c>
      <c r="D970" s="26">
        <f t="shared" si="151"/>
        <v>11.076099964801161</v>
      </c>
      <c r="E970" s="26">
        <f t="shared" si="152"/>
        <v>64608.416315174167</v>
      </c>
      <c r="F970" s="26">
        <f t="shared" si="153"/>
        <v>0.99998452237990942</v>
      </c>
      <c r="G970" s="26">
        <f t="shared" si="154"/>
        <v>1.2260803721336975</v>
      </c>
      <c r="H970" s="26">
        <f t="shared" si="155"/>
        <v>5.0901917906575458E-2</v>
      </c>
      <c r="I970" s="27">
        <f t="shared" si="156"/>
        <v>0.59659262101722077</v>
      </c>
      <c r="J970" s="26">
        <f t="shared" si="157"/>
        <v>0.62783291440074962</v>
      </c>
      <c r="K970" s="26">
        <f t="shared" si="158"/>
        <v>0</v>
      </c>
      <c r="L970" s="25">
        <f t="shared" si="159"/>
        <v>1.9728336610178578</v>
      </c>
    </row>
    <row r="971" spans="1:12" ht="20" customHeight="1" x14ac:dyDescent="0.2">
      <c r="A971" s="22">
        <v>42837.208333333336</v>
      </c>
      <c r="B971">
        <v>11.5</v>
      </c>
      <c r="C971" s="26">
        <f t="shared" si="150"/>
        <v>284.5</v>
      </c>
      <c r="D971" s="26">
        <f t="shared" si="151"/>
        <v>11.683655536028121</v>
      </c>
      <c r="E971" s="26">
        <f t="shared" si="152"/>
        <v>118617.05240499467</v>
      </c>
      <c r="F971" s="26">
        <f t="shared" si="153"/>
        <v>0.99999156958001145</v>
      </c>
      <c r="G971" s="26">
        <f t="shared" si="154"/>
        <v>1.1742063630958632</v>
      </c>
      <c r="H971" s="26">
        <f t="shared" si="155"/>
        <v>5.4254485075164199E-2</v>
      </c>
      <c r="I971" s="27">
        <f t="shared" si="156"/>
        <v>0.62783291440074962</v>
      </c>
      <c r="J971" s="26">
        <f t="shared" si="157"/>
        <v>0.65668633354502559</v>
      </c>
      <c r="K971" s="26">
        <f t="shared" si="158"/>
        <v>0</v>
      </c>
      <c r="L971" s="25">
        <f t="shared" si="159"/>
        <v>1.9728336610178578</v>
      </c>
    </row>
    <row r="972" spans="1:12" ht="20" customHeight="1" x14ac:dyDescent="0.2">
      <c r="A972" s="22">
        <v>42837.25</v>
      </c>
      <c r="B972">
        <v>12</v>
      </c>
      <c r="C972" s="26">
        <f t="shared" si="150"/>
        <v>285</v>
      </c>
      <c r="D972" s="26">
        <f t="shared" si="151"/>
        <v>12.440701754385966</v>
      </c>
      <c r="E972" s="26">
        <f t="shared" si="152"/>
        <v>252887.94245243209</v>
      </c>
      <c r="F972" s="26">
        <f t="shared" si="153"/>
        <v>0.99999604569503786</v>
      </c>
      <c r="G972" s="26">
        <f t="shared" si="154"/>
        <v>1.1126290663861791</v>
      </c>
      <c r="H972" s="26">
        <f t="shared" si="155"/>
        <v>5.8742601057190598E-2</v>
      </c>
      <c r="I972" s="27">
        <f t="shared" si="156"/>
        <v>0.65668633354502559</v>
      </c>
      <c r="J972" s="26">
        <f t="shared" si="157"/>
        <v>0.68269811625793952</v>
      </c>
      <c r="K972" s="26">
        <f t="shared" si="158"/>
        <v>0</v>
      </c>
      <c r="L972" s="25">
        <f t="shared" si="159"/>
        <v>1.9728336610178578</v>
      </c>
    </row>
    <row r="973" spans="1:12" ht="20" customHeight="1" x14ac:dyDescent="0.2">
      <c r="A973" s="22">
        <v>42837.291666666664</v>
      </c>
      <c r="B973">
        <v>10.1</v>
      </c>
      <c r="C973" s="26">
        <f t="shared" si="150"/>
        <v>283.10000000000002</v>
      </c>
      <c r="D973" s="26">
        <f t="shared" si="151"/>
        <v>9.5496997527375846</v>
      </c>
      <c r="E973" s="26">
        <f t="shared" si="152"/>
        <v>14040.478423366396</v>
      </c>
      <c r="F973" s="26">
        <f t="shared" si="153"/>
        <v>0.99992878242804295</v>
      </c>
      <c r="G973" s="26">
        <f t="shared" si="154"/>
        <v>1.3667444779202882</v>
      </c>
      <c r="H973" s="26">
        <f t="shared" si="155"/>
        <v>4.3364857109674464E-2</v>
      </c>
      <c r="I973" s="27">
        <f t="shared" si="156"/>
        <v>0.68269811625793952</v>
      </c>
      <c r="J973" s="26">
        <f t="shared" si="157"/>
        <v>0.71172770787897033</v>
      </c>
      <c r="K973" s="26">
        <f t="shared" si="158"/>
        <v>0</v>
      </c>
      <c r="L973" s="25">
        <f t="shared" si="159"/>
        <v>1.9728336610178578</v>
      </c>
    </row>
    <row r="974" spans="1:12" ht="20" customHeight="1" x14ac:dyDescent="0.2">
      <c r="A974" s="22">
        <v>42837.333333333336</v>
      </c>
      <c r="B974">
        <v>8.1</v>
      </c>
      <c r="C974" s="26">
        <f t="shared" ref="C974:C1037" si="160">B974+273</f>
        <v>281.10000000000002</v>
      </c>
      <c r="D974" s="26">
        <f t="shared" ref="D974:D1037" si="161">$C$5*$C$6*(C974-$C$6)/C974</f>
        <v>6.4643187477766286</v>
      </c>
      <c r="E974" s="26">
        <f t="shared" ref="E974:E1037" si="162">EXP(D974)</f>
        <v>641.82696842553025</v>
      </c>
      <c r="F974" s="26">
        <f t="shared" ref="F974:F1037" si="163">E974/(1+E974)</f>
        <v>0.99844437142634312</v>
      </c>
      <c r="G974" s="26">
        <f t="shared" ref="G974:G1037" si="164">$C$7*EXP($C$8/C974)</f>
        <v>1.7022796190540899</v>
      </c>
      <c r="H974" s="26">
        <f t="shared" ref="H974:H1037" si="165">$C$4*EXP(-$C$2/C974)</f>
        <v>3.1366058991862837E-2</v>
      </c>
      <c r="I974" s="27">
        <f t="shared" ref="I974:I1037" si="166">IF(J973&lt;1,J973,J973-J973*F973)</f>
        <v>0.71172770787897033</v>
      </c>
      <c r="J974" s="26">
        <f t="shared" ref="J974:J1037" si="167">G974-(G974-I974)*EXP(-H974)</f>
        <v>0.74231520523665784</v>
      </c>
      <c r="K974" s="26">
        <f t="shared" ref="K974:K1037" si="168">IF(J974&lt;1,0,J974*F974)</f>
        <v>0</v>
      </c>
      <c r="L974" s="25">
        <f t="shared" ref="L974:L1037" si="169">K974+L973</f>
        <v>1.9728336610178578</v>
      </c>
    </row>
    <row r="975" spans="1:12" ht="20" customHeight="1" x14ac:dyDescent="0.2">
      <c r="A975" s="22">
        <v>42837.375</v>
      </c>
      <c r="B975">
        <v>7.7</v>
      </c>
      <c r="C975" s="26">
        <f t="shared" si="160"/>
        <v>280.7</v>
      </c>
      <c r="D975" s="26">
        <f t="shared" si="161"/>
        <v>5.8419665122906848</v>
      </c>
      <c r="E975" s="26">
        <f t="shared" si="162"/>
        <v>344.45605212629079</v>
      </c>
      <c r="F975" s="26">
        <f t="shared" si="163"/>
        <v>0.99710527578299768</v>
      </c>
      <c r="G975" s="26">
        <f t="shared" si="164"/>
        <v>1.779355201967586</v>
      </c>
      <c r="H975" s="26">
        <f t="shared" si="165"/>
        <v>2.9382165533794816E-2</v>
      </c>
      <c r="I975" s="27">
        <f t="shared" si="166"/>
        <v>0.74231520523665784</v>
      </c>
      <c r="J975" s="26">
        <f t="shared" si="167"/>
        <v>0.7723423939668046</v>
      </c>
      <c r="K975" s="26">
        <f t="shared" si="168"/>
        <v>0</v>
      </c>
      <c r="L975" s="25">
        <f t="shared" si="169"/>
        <v>1.9728336610178578</v>
      </c>
    </row>
    <row r="976" spans="1:12" ht="20" customHeight="1" x14ac:dyDescent="0.2">
      <c r="A976" s="22">
        <v>42837.416666666664</v>
      </c>
      <c r="B976">
        <v>8.8000000000000007</v>
      </c>
      <c r="C976" s="26">
        <f t="shared" si="160"/>
        <v>281.8</v>
      </c>
      <c r="D976" s="26">
        <f t="shared" si="161"/>
        <v>7.549183818310877</v>
      </c>
      <c r="E976" s="26">
        <f t="shared" si="162"/>
        <v>1899.1920128466304</v>
      </c>
      <c r="F976" s="26">
        <f t="shared" si="163"/>
        <v>0.99947373739430578</v>
      </c>
      <c r="G976" s="26">
        <f t="shared" si="164"/>
        <v>1.5758203541292815</v>
      </c>
      <c r="H976" s="26">
        <f t="shared" si="165"/>
        <v>3.5149923494294057E-2</v>
      </c>
      <c r="I976" s="27">
        <f t="shared" si="166"/>
        <v>0.7723423939668046</v>
      </c>
      <c r="J976" s="26">
        <f t="shared" si="167"/>
        <v>0.80009399227805478</v>
      </c>
      <c r="K976" s="26">
        <f t="shared" si="168"/>
        <v>0</v>
      </c>
      <c r="L976" s="25">
        <f t="shared" si="169"/>
        <v>1.9728336610178578</v>
      </c>
    </row>
    <row r="977" spans="1:12" ht="20" customHeight="1" x14ac:dyDescent="0.2">
      <c r="A977" s="22">
        <v>42837.458333333336</v>
      </c>
      <c r="B977">
        <v>12.9</v>
      </c>
      <c r="C977" s="26">
        <f t="shared" si="160"/>
        <v>285.89999999999998</v>
      </c>
      <c r="D977" s="26">
        <f t="shared" si="161"/>
        <v>13.796712137110847</v>
      </c>
      <c r="E977" s="26">
        <f t="shared" si="162"/>
        <v>981377.16747731681</v>
      </c>
      <c r="F977" s="26">
        <f t="shared" si="163"/>
        <v>0.99999898102481477</v>
      </c>
      <c r="G977" s="26">
        <f t="shared" si="164"/>
        <v>1.0102930182896497</v>
      </c>
      <c r="H977" s="26">
        <f t="shared" si="165"/>
        <v>6.7729906167238244E-2</v>
      </c>
      <c r="I977" s="27">
        <f t="shared" si="166"/>
        <v>0.80009399227805478</v>
      </c>
      <c r="J977" s="26">
        <f t="shared" si="167"/>
        <v>0.8138593283387261</v>
      </c>
      <c r="K977" s="26">
        <f t="shared" si="168"/>
        <v>0</v>
      </c>
      <c r="L977" s="25">
        <f t="shared" si="169"/>
        <v>1.9728336610178578</v>
      </c>
    </row>
    <row r="978" spans="1:12" ht="20" customHeight="1" x14ac:dyDescent="0.2">
      <c r="A978" s="22">
        <v>42837.5</v>
      </c>
      <c r="B978">
        <v>17.100000000000001</v>
      </c>
      <c r="C978" s="26">
        <f t="shared" si="160"/>
        <v>290.10000000000002</v>
      </c>
      <c r="D978" s="26">
        <f t="shared" si="161"/>
        <v>20.013512581868358</v>
      </c>
      <c r="E978" s="26">
        <f t="shared" si="162"/>
        <v>491765523.13772517</v>
      </c>
      <c r="F978" s="26">
        <f t="shared" si="163"/>
        <v>0.99999999796651051</v>
      </c>
      <c r="G978" s="26">
        <f t="shared" si="164"/>
        <v>0.64913876043039542</v>
      </c>
      <c r="H978" s="26">
        <f t="shared" si="165"/>
        <v>0.13008748760441369</v>
      </c>
      <c r="I978" s="27">
        <f t="shared" si="166"/>
        <v>0.8138593283387261</v>
      </c>
      <c r="J978" s="26">
        <f t="shared" si="167"/>
        <v>0.79376648480269119</v>
      </c>
      <c r="K978" s="26">
        <f t="shared" si="168"/>
        <v>0</v>
      </c>
      <c r="L978" s="25">
        <f t="shared" si="169"/>
        <v>1.9728336610178578</v>
      </c>
    </row>
    <row r="979" spans="1:12" ht="20" customHeight="1" x14ac:dyDescent="0.2">
      <c r="A979" s="22">
        <v>42837.541666666664</v>
      </c>
      <c r="B979">
        <v>20.399999999999999</v>
      </c>
      <c r="C979" s="26">
        <f t="shared" si="160"/>
        <v>293.39999999999998</v>
      </c>
      <c r="D979" s="26">
        <f t="shared" si="161"/>
        <v>24.773278800272635</v>
      </c>
      <c r="E979" s="26">
        <f t="shared" si="162"/>
        <v>57398201112.229088</v>
      </c>
      <c r="F979" s="26">
        <f t="shared" si="163"/>
        <v>0.99999999998257783</v>
      </c>
      <c r="G979" s="26">
        <f t="shared" si="164"/>
        <v>0.46265002687486767</v>
      </c>
      <c r="H979" s="26">
        <f t="shared" si="165"/>
        <v>0.21441595290450122</v>
      </c>
      <c r="I979" s="27">
        <f t="shared" si="166"/>
        <v>0.79376648480269119</v>
      </c>
      <c r="J979" s="26">
        <f t="shared" si="167"/>
        <v>0.72986519239353798</v>
      </c>
      <c r="K979" s="26">
        <f t="shared" si="168"/>
        <v>0</v>
      </c>
      <c r="L979" s="25">
        <f t="shared" si="169"/>
        <v>1.9728336610178578</v>
      </c>
    </row>
    <row r="980" spans="1:12" ht="20" customHeight="1" x14ac:dyDescent="0.2">
      <c r="A980" s="22">
        <v>42837.583333333336</v>
      </c>
      <c r="B980">
        <v>23.4</v>
      </c>
      <c r="C980" s="26">
        <f t="shared" si="160"/>
        <v>296.39999999999998</v>
      </c>
      <c r="D980" s="26">
        <f t="shared" si="161"/>
        <v>29.008367071524937</v>
      </c>
      <c r="E980" s="26">
        <f t="shared" si="162"/>
        <v>3964366049206.0293</v>
      </c>
      <c r="F980" s="26">
        <f t="shared" si="163"/>
        <v>0.99999999999974776</v>
      </c>
      <c r="G980" s="26">
        <f t="shared" si="164"/>
        <v>0.3422796594336312</v>
      </c>
      <c r="H980" s="26">
        <f t="shared" si="165"/>
        <v>0.33446907467916193</v>
      </c>
      <c r="I980" s="27">
        <f t="shared" si="166"/>
        <v>0.72986519239353798</v>
      </c>
      <c r="J980" s="26">
        <f t="shared" si="167"/>
        <v>0.6196815934996075</v>
      </c>
      <c r="K980" s="26">
        <f t="shared" si="168"/>
        <v>0</v>
      </c>
      <c r="L980" s="25">
        <f t="shared" si="169"/>
        <v>1.9728336610178578</v>
      </c>
    </row>
    <row r="981" spans="1:12" ht="20" customHeight="1" x14ac:dyDescent="0.2">
      <c r="A981" s="22">
        <v>42837.625</v>
      </c>
      <c r="B981">
        <v>25.1</v>
      </c>
      <c r="C981" s="26">
        <f t="shared" si="160"/>
        <v>298.10000000000002</v>
      </c>
      <c r="D981" s="26">
        <f t="shared" si="161"/>
        <v>31.370412613217077</v>
      </c>
      <c r="E981" s="26">
        <f t="shared" si="162"/>
        <v>42072381216181.609</v>
      </c>
      <c r="F981" s="26">
        <f t="shared" si="163"/>
        <v>0.99999999999997624</v>
      </c>
      <c r="G981" s="26">
        <f t="shared" si="164"/>
        <v>0.28932757539167148</v>
      </c>
      <c r="H981" s="26">
        <f t="shared" si="165"/>
        <v>0.42860126531514958</v>
      </c>
      <c r="I981" s="27">
        <f t="shared" si="166"/>
        <v>0.6196815934996075</v>
      </c>
      <c r="J981" s="26">
        <f t="shared" si="167"/>
        <v>0.50452666466363749</v>
      </c>
      <c r="K981" s="26">
        <f t="shared" si="168"/>
        <v>0</v>
      </c>
      <c r="L981" s="25">
        <f t="shared" si="169"/>
        <v>1.9728336610178578</v>
      </c>
    </row>
    <row r="982" spans="1:12" ht="20" customHeight="1" x14ac:dyDescent="0.2">
      <c r="A982" s="22">
        <v>42837.666666666664</v>
      </c>
      <c r="B982">
        <v>26.1</v>
      </c>
      <c r="C982" s="26">
        <f t="shared" si="160"/>
        <v>299.10000000000002</v>
      </c>
      <c r="D982" s="26">
        <f t="shared" si="161"/>
        <v>32.747308592444028</v>
      </c>
      <c r="E982" s="26">
        <f t="shared" si="162"/>
        <v>166715284883380.59</v>
      </c>
      <c r="F982" s="26">
        <f t="shared" si="163"/>
        <v>0.999999999999994</v>
      </c>
      <c r="G982" s="26">
        <f t="shared" si="164"/>
        <v>0.26232602427860413</v>
      </c>
      <c r="H982" s="26">
        <f t="shared" si="165"/>
        <v>0.49525974415753293</v>
      </c>
      <c r="I982" s="27">
        <f t="shared" si="166"/>
        <v>0.50452666466363749</v>
      </c>
      <c r="J982" s="26">
        <f t="shared" si="167"/>
        <v>0.40992614513731002</v>
      </c>
      <c r="K982" s="26">
        <f t="shared" si="168"/>
        <v>0</v>
      </c>
      <c r="L982" s="25">
        <f t="shared" si="169"/>
        <v>1.9728336610178578</v>
      </c>
    </row>
    <row r="983" spans="1:12" ht="20" customHeight="1" x14ac:dyDescent="0.2">
      <c r="A983" s="22">
        <v>42837.708333333336</v>
      </c>
      <c r="B983">
        <v>26.3</v>
      </c>
      <c r="C983" s="26">
        <f t="shared" si="160"/>
        <v>299.3</v>
      </c>
      <c r="D983" s="26">
        <f t="shared" si="161"/>
        <v>33.021583695289024</v>
      </c>
      <c r="E983" s="26">
        <f t="shared" si="162"/>
        <v>219326739549366.19</v>
      </c>
      <c r="F983" s="26">
        <f t="shared" si="163"/>
        <v>0.99999999999999545</v>
      </c>
      <c r="G983" s="26">
        <f t="shared" si="164"/>
        <v>0.25725617353499514</v>
      </c>
      <c r="H983" s="26">
        <f t="shared" si="165"/>
        <v>0.50972813296232922</v>
      </c>
      <c r="I983" s="27">
        <f t="shared" si="166"/>
        <v>0.40992614513731002</v>
      </c>
      <c r="J983" s="26">
        <f t="shared" si="167"/>
        <v>0.34895874401712446</v>
      </c>
      <c r="K983" s="26">
        <f t="shared" si="168"/>
        <v>0</v>
      </c>
      <c r="L983" s="25">
        <f t="shared" si="169"/>
        <v>1.9728336610178578</v>
      </c>
    </row>
    <row r="984" spans="1:12" ht="20" customHeight="1" x14ac:dyDescent="0.2">
      <c r="A984" s="22">
        <v>42837.75</v>
      </c>
      <c r="B984">
        <v>25.8</v>
      </c>
      <c r="C984" s="26">
        <f t="shared" si="160"/>
        <v>298.8</v>
      </c>
      <c r="D984" s="26">
        <f t="shared" si="161"/>
        <v>32.335207496653297</v>
      </c>
      <c r="E984" s="26">
        <f t="shared" si="162"/>
        <v>110408417976663.75</v>
      </c>
      <c r="F984" s="26">
        <f t="shared" si="163"/>
        <v>0.9999999999999909</v>
      </c>
      <c r="G984" s="26">
        <f t="shared" si="164"/>
        <v>0.27013198434276153</v>
      </c>
      <c r="H984" s="26">
        <f t="shared" si="165"/>
        <v>0.47428924547716783</v>
      </c>
      <c r="I984" s="27">
        <f t="shared" si="166"/>
        <v>0.34895874401712446</v>
      </c>
      <c r="J984" s="26">
        <f t="shared" si="167"/>
        <v>0.31918802264697105</v>
      </c>
      <c r="K984" s="26">
        <f t="shared" si="168"/>
        <v>0</v>
      </c>
      <c r="L984" s="25">
        <f t="shared" si="169"/>
        <v>1.9728336610178578</v>
      </c>
    </row>
    <row r="985" spans="1:12" ht="20" customHeight="1" x14ac:dyDescent="0.2">
      <c r="A985" s="22">
        <v>42837.791666666664</v>
      </c>
      <c r="B985">
        <v>22.8</v>
      </c>
      <c r="C985" s="26">
        <f t="shared" si="160"/>
        <v>295.8</v>
      </c>
      <c r="D985" s="26">
        <f t="shared" si="161"/>
        <v>28.168221771467223</v>
      </c>
      <c r="E985" s="26">
        <f t="shared" si="162"/>
        <v>1711209885207.6294</v>
      </c>
      <c r="F985" s="26">
        <f t="shared" si="163"/>
        <v>0.99999999999941558</v>
      </c>
      <c r="G985" s="26">
        <f t="shared" si="164"/>
        <v>0.36336494212837361</v>
      </c>
      <c r="H985" s="26">
        <f t="shared" si="165"/>
        <v>0.30623127240292541</v>
      </c>
      <c r="I985" s="27">
        <f t="shared" si="166"/>
        <v>0.31918802264697105</v>
      </c>
      <c r="J985" s="26">
        <f t="shared" si="167"/>
        <v>0.33084117245370936</v>
      </c>
      <c r="K985" s="26">
        <f t="shared" si="168"/>
        <v>0</v>
      </c>
      <c r="L985" s="25">
        <f t="shared" si="169"/>
        <v>1.9728336610178578</v>
      </c>
    </row>
    <row r="986" spans="1:12" ht="20" customHeight="1" x14ac:dyDescent="0.2">
      <c r="A986" s="22">
        <v>42837.833333333336</v>
      </c>
      <c r="B986">
        <v>19.5</v>
      </c>
      <c r="C986" s="26">
        <f t="shared" si="160"/>
        <v>292.5</v>
      </c>
      <c r="D986" s="26">
        <f t="shared" si="161"/>
        <v>23.485811965811966</v>
      </c>
      <c r="E986" s="26">
        <f t="shared" si="162"/>
        <v>15840122641.346483</v>
      </c>
      <c r="F986" s="26">
        <f t="shared" si="163"/>
        <v>0.99999999993686917</v>
      </c>
      <c r="G986" s="26">
        <f t="shared" si="164"/>
        <v>0.50703451982708991</v>
      </c>
      <c r="H986" s="26">
        <f t="shared" si="165"/>
        <v>0.18730744364477855</v>
      </c>
      <c r="I986" s="27">
        <f t="shared" si="166"/>
        <v>0.33084117245370936</v>
      </c>
      <c r="J986" s="26">
        <f t="shared" si="167"/>
        <v>0.36093697512249301</v>
      </c>
      <c r="K986" s="26">
        <f t="shared" si="168"/>
        <v>0</v>
      </c>
      <c r="L986" s="25">
        <f t="shared" si="169"/>
        <v>1.9728336610178578</v>
      </c>
    </row>
    <row r="987" spans="1:12" ht="20" customHeight="1" x14ac:dyDescent="0.2">
      <c r="A987" s="22">
        <v>42837.875</v>
      </c>
      <c r="B987">
        <v>16.3</v>
      </c>
      <c r="C987" s="26">
        <f t="shared" si="160"/>
        <v>289.3</v>
      </c>
      <c r="D987" s="26">
        <f t="shared" si="161"/>
        <v>18.843276875216059</v>
      </c>
      <c r="E987" s="26">
        <f t="shared" si="162"/>
        <v>152591790.09691289</v>
      </c>
      <c r="F987" s="26">
        <f t="shared" si="163"/>
        <v>0.99999999344656754</v>
      </c>
      <c r="G987" s="26">
        <f t="shared" si="164"/>
        <v>0.7055045757792795</v>
      </c>
      <c r="H987" s="26">
        <f t="shared" si="165"/>
        <v>0.11504788055241724</v>
      </c>
      <c r="I987" s="27">
        <f t="shared" si="166"/>
        <v>0.36093697512249301</v>
      </c>
      <c r="J987" s="26">
        <f t="shared" si="167"/>
        <v>0.39838338775080312</v>
      </c>
      <c r="K987" s="26">
        <f t="shared" si="168"/>
        <v>0</v>
      </c>
      <c r="L987" s="25">
        <f t="shared" si="169"/>
        <v>1.9728336610178578</v>
      </c>
    </row>
    <row r="988" spans="1:12" ht="20" customHeight="1" x14ac:dyDescent="0.2">
      <c r="A988" s="22">
        <v>42837.916666666664</v>
      </c>
      <c r="B988">
        <v>13.6</v>
      </c>
      <c r="C988" s="26">
        <f t="shared" si="160"/>
        <v>286.60000000000002</v>
      </c>
      <c r="D988" s="26">
        <f t="shared" si="161"/>
        <v>14.845498953244975</v>
      </c>
      <c r="E988" s="26">
        <f t="shared" si="162"/>
        <v>2801033.3293049387</v>
      </c>
      <c r="F988" s="26">
        <f t="shared" si="163"/>
        <v>0.99999964298902388</v>
      </c>
      <c r="G988" s="26">
        <f t="shared" si="164"/>
        <v>0.93764412771485406</v>
      </c>
      <c r="H988" s="26">
        <f t="shared" si="165"/>
        <v>7.5613599889017641E-2</v>
      </c>
      <c r="I988" s="27">
        <f t="shared" si="166"/>
        <v>0.39838338775080312</v>
      </c>
      <c r="J988" s="26">
        <f t="shared" si="167"/>
        <v>0.43765537596641602</v>
      </c>
      <c r="K988" s="26">
        <f t="shared" si="168"/>
        <v>0</v>
      </c>
      <c r="L988" s="25">
        <f t="shared" si="169"/>
        <v>1.9728336610178578</v>
      </c>
    </row>
    <row r="989" spans="1:12" ht="20" customHeight="1" x14ac:dyDescent="0.2">
      <c r="A989" s="22">
        <v>42837.958333333336</v>
      </c>
      <c r="B989">
        <v>12.7</v>
      </c>
      <c r="C989" s="26">
        <f t="shared" si="160"/>
        <v>285.7</v>
      </c>
      <c r="D989" s="26">
        <f t="shared" si="161"/>
        <v>13.496114805740271</v>
      </c>
      <c r="E989" s="26">
        <f t="shared" si="162"/>
        <v>726587.94360517873</v>
      </c>
      <c r="F989" s="26">
        <f t="shared" si="163"/>
        <v>0.9999986237060049</v>
      </c>
      <c r="G989" s="26">
        <f t="shared" si="164"/>
        <v>1.0321345726363009</v>
      </c>
      <c r="H989" s="26">
        <f t="shared" si="165"/>
        <v>6.5625819075299588E-2</v>
      </c>
      <c r="I989" s="27">
        <f t="shared" si="166"/>
        <v>0.43765537596641602</v>
      </c>
      <c r="J989" s="26">
        <f t="shared" si="167"/>
        <v>0.47541597394288204</v>
      </c>
      <c r="K989" s="26">
        <f t="shared" si="168"/>
        <v>0</v>
      </c>
      <c r="L989" s="25">
        <f t="shared" si="169"/>
        <v>1.9728336610178578</v>
      </c>
    </row>
    <row r="990" spans="1:12" ht="20" customHeight="1" x14ac:dyDescent="0.2">
      <c r="A990" s="22">
        <v>42838</v>
      </c>
      <c r="B990">
        <v>11.4</v>
      </c>
      <c r="C990" s="26">
        <f t="shared" si="160"/>
        <v>284.39999999999998</v>
      </c>
      <c r="D990" s="26">
        <f t="shared" si="161"/>
        <v>11.5319268635724</v>
      </c>
      <c r="E990" s="26">
        <f t="shared" si="162"/>
        <v>101918.30740480716</v>
      </c>
      <c r="F990" s="26">
        <f t="shared" si="163"/>
        <v>0.99999018831637043</v>
      </c>
      <c r="G990" s="26">
        <f t="shared" si="164"/>
        <v>1.1869518619676156</v>
      </c>
      <c r="H990" s="26">
        <f t="shared" si="165"/>
        <v>5.3397088341506395E-2</v>
      </c>
      <c r="I990" s="27">
        <f t="shared" si="166"/>
        <v>0.47541597394288204</v>
      </c>
      <c r="J990" s="26">
        <f t="shared" si="167"/>
        <v>0.51241335216662431</v>
      </c>
      <c r="K990" s="26">
        <f t="shared" si="168"/>
        <v>0</v>
      </c>
      <c r="L990" s="25">
        <f t="shared" si="169"/>
        <v>1.9728336610178578</v>
      </c>
    </row>
    <row r="991" spans="1:12" ht="20" customHeight="1" x14ac:dyDescent="0.2">
      <c r="A991" s="22">
        <v>42838.041666666664</v>
      </c>
      <c r="B991">
        <v>10.5</v>
      </c>
      <c r="C991" s="26">
        <f t="shared" si="160"/>
        <v>283.5</v>
      </c>
      <c r="D991" s="26">
        <f t="shared" si="161"/>
        <v>10.161552028218695</v>
      </c>
      <c r="E991" s="26">
        <f t="shared" si="162"/>
        <v>25888.445493869127</v>
      </c>
      <c r="F991" s="26">
        <f t="shared" si="163"/>
        <v>0.99996137422100306</v>
      </c>
      <c r="G991" s="26">
        <f t="shared" si="164"/>
        <v>1.3085190263642703</v>
      </c>
      <c r="H991" s="26">
        <f t="shared" si="165"/>
        <v>4.6241863537010201E-2</v>
      </c>
      <c r="I991" s="27">
        <f t="shared" si="166"/>
        <v>0.51241335216662431</v>
      </c>
      <c r="J991" s="26">
        <f t="shared" si="167"/>
        <v>0.54838857124269058</v>
      </c>
      <c r="K991" s="26">
        <f t="shared" si="168"/>
        <v>0</v>
      </c>
      <c r="L991" s="25">
        <f t="shared" si="169"/>
        <v>1.9728336610178578</v>
      </c>
    </row>
    <row r="992" spans="1:12" ht="20" customHeight="1" x14ac:dyDescent="0.2">
      <c r="A992" s="22">
        <v>42838.083333333336</v>
      </c>
      <c r="B992">
        <v>10.1</v>
      </c>
      <c r="C992" s="26">
        <f t="shared" si="160"/>
        <v>283.10000000000002</v>
      </c>
      <c r="D992" s="26">
        <f t="shared" si="161"/>
        <v>9.5496997527375846</v>
      </c>
      <c r="E992" s="26">
        <f t="shared" si="162"/>
        <v>14040.478423366396</v>
      </c>
      <c r="F992" s="26">
        <f t="shared" si="163"/>
        <v>0.99992878242804295</v>
      </c>
      <c r="G992" s="26">
        <f t="shared" si="164"/>
        <v>1.3667444779202882</v>
      </c>
      <c r="H992" s="26">
        <f t="shared" si="165"/>
        <v>4.3364857109674464E-2</v>
      </c>
      <c r="I992" s="27">
        <f t="shared" si="166"/>
        <v>0.54838857124269058</v>
      </c>
      <c r="J992" s="26">
        <f t="shared" si="167"/>
        <v>0.58311799764264494</v>
      </c>
      <c r="K992" s="26">
        <f t="shared" si="168"/>
        <v>0</v>
      </c>
      <c r="L992" s="25">
        <f t="shared" si="169"/>
        <v>1.9728336610178578</v>
      </c>
    </row>
    <row r="993" spans="1:12" ht="20" customHeight="1" x14ac:dyDescent="0.2">
      <c r="A993" s="22">
        <v>42838.125</v>
      </c>
      <c r="B993">
        <v>9</v>
      </c>
      <c r="C993" s="26">
        <f t="shared" si="160"/>
        <v>282</v>
      </c>
      <c r="D993" s="26">
        <f t="shared" si="161"/>
        <v>7.8581560283687946</v>
      </c>
      <c r="E993" s="26">
        <f t="shared" si="162"/>
        <v>2586.7460885362079</v>
      </c>
      <c r="F993" s="26">
        <f t="shared" si="163"/>
        <v>0.99961356332275797</v>
      </c>
      <c r="G993" s="26">
        <f t="shared" si="164"/>
        <v>1.5415546793149886</v>
      </c>
      <c r="H993" s="26">
        <f t="shared" si="165"/>
        <v>3.6308806521919965E-2</v>
      </c>
      <c r="I993" s="27">
        <f t="shared" si="166"/>
        <v>0.58311799764264494</v>
      </c>
      <c r="J993" s="26">
        <f t="shared" si="167"/>
        <v>0.61729349937589917</v>
      </c>
      <c r="K993" s="26">
        <f t="shared" si="168"/>
        <v>0</v>
      </c>
      <c r="L993" s="25">
        <f t="shared" si="169"/>
        <v>1.9728336610178578</v>
      </c>
    </row>
    <row r="994" spans="1:12" ht="20" customHeight="1" x14ac:dyDescent="0.2">
      <c r="A994" s="22">
        <v>42838.166666666664</v>
      </c>
      <c r="B994">
        <v>8.3000000000000007</v>
      </c>
      <c r="C994" s="26">
        <f t="shared" si="160"/>
        <v>281.3</v>
      </c>
      <c r="D994" s="26">
        <f t="shared" si="161"/>
        <v>6.774831141130484</v>
      </c>
      <c r="E994" s="26">
        <f t="shared" si="162"/>
        <v>875.53150929070443</v>
      </c>
      <c r="F994" s="26">
        <f t="shared" si="163"/>
        <v>0.99885913970074025</v>
      </c>
      <c r="G994" s="26">
        <f t="shared" si="164"/>
        <v>1.6650816445548562</v>
      </c>
      <c r="H994" s="26">
        <f t="shared" si="165"/>
        <v>3.24054285560616E-2</v>
      </c>
      <c r="I994" s="27">
        <f t="shared" si="166"/>
        <v>0.61729349937589917</v>
      </c>
      <c r="J994" s="26">
        <f t="shared" si="167"/>
        <v>0.65070327066303757</v>
      </c>
      <c r="K994" s="26">
        <f t="shared" si="168"/>
        <v>0</v>
      </c>
      <c r="L994" s="25">
        <f t="shared" si="169"/>
        <v>1.9728336610178578</v>
      </c>
    </row>
    <row r="995" spans="1:12" ht="20" customHeight="1" x14ac:dyDescent="0.2">
      <c r="A995" s="22">
        <v>42838.208333333336</v>
      </c>
      <c r="B995">
        <v>7.2</v>
      </c>
      <c r="C995" s="26">
        <f t="shared" si="160"/>
        <v>280.2</v>
      </c>
      <c r="D995" s="26">
        <f t="shared" si="161"/>
        <v>5.0615274803711454</v>
      </c>
      <c r="E995" s="26">
        <f t="shared" si="162"/>
        <v>157.83141668217533</v>
      </c>
      <c r="F995" s="26">
        <f t="shared" si="163"/>
        <v>0.99370401636597483</v>
      </c>
      <c r="G995" s="26">
        <f t="shared" si="164"/>
        <v>1.8809599940045199</v>
      </c>
      <c r="H995" s="26">
        <f t="shared" si="165"/>
        <v>2.7070712028501923E-2</v>
      </c>
      <c r="I995" s="27">
        <f t="shared" si="166"/>
        <v>0.65070327066303757</v>
      </c>
      <c r="J995" s="26">
        <f t="shared" si="167"/>
        <v>0.68356045592314074</v>
      </c>
      <c r="K995" s="26">
        <f t="shared" si="168"/>
        <v>0</v>
      </c>
      <c r="L995" s="25">
        <f t="shared" si="169"/>
        <v>1.9728336610178578</v>
      </c>
    </row>
    <row r="996" spans="1:12" ht="20" customHeight="1" x14ac:dyDescent="0.2">
      <c r="A996" s="22">
        <v>42838.25</v>
      </c>
      <c r="B996">
        <v>6.7</v>
      </c>
      <c r="C996" s="26">
        <f t="shared" si="160"/>
        <v>279.7</v>
      </c>
      <c r="D996" s="26">
        <f t="shared" si="161"/>
        <v>4.2782981766177874</v>
      </c>
      <c r="E996" s="26">
        <f t="shared" si="162"/>
        <v>72.117604089544571</v>
      </c>
      <c r="F996" s="26">
        <f t="shared" si="163"/>
        <v>0.98632340306480315</v>
      </c>
      <c r="G996" s="26">
        <f t="shared" si="164"/>
        <v>1.9887614323987577</v>
      </c>
      <c r="H996" s="26">
        <f t="shared" si="165"/>
        <v>2.4933792120597358E-2</v>
      </c>
      <c r="I996" s="27">
        <f t="shared" si="166"/>
        <v>0.68356045592314074</v>
      </c>
      <c r="J996" s="26">
        <f t="shared" si="167"/>
        <v>0.71570169905788883</v>
      </c>
      <c r="K996" s="26">
        <f t="shared" si="168"/>
        <v>0</v>
      </c>
      <c r="L996" s="25">
        <f t="shared" si="169"/>
        <v>1.9728336610178578</v>
      </c>
    </row>
    <row r="997" spans="1:12" ht="20" customHeight="1" x14ac:dyDescent="0.2">
      <c r="A997" s="22">
        <v>42838.291666666664</v>
      </c>
      <c r="B997">
        <v>6.8</v>
      </c>
      <c r="C997" s="26">
        <f t="shared" si="160"/>
        <v>279.8</v>
      </c>
      <c r="D997" s="26">
        <f t="shared" si="161"/>
        <v>4.4351679771265378</v>
      </c>
      <c r="E997" s="26">
        <f t="shared" si="162"/>
        <v>84.366295305966432</v>
      </c>
      <c r="F997" s="26">
        <f t="shared" si="163"/>
        <v>0.98828577489024394</v>
      </c>
      <c r="G997" s="26">
        <f t="shared" si="164"/>
        <v>1.9666865286428152</v>
      </c>
      <c r="H997" s="26">
        <f t="shared" si="165"/>
        <v>2.5347831634766973E-2</v>
      </c>
      <c r="I997" s="27">
        <f t="shared" si="166"/>
        <v>0.71570169905788883</v>
      </c>
      <c r="J997" s="26">
        <f t="shared" si="167"/>
        <v>0.74701293940077584</v>
      </c>
      <c r="K997" s="26">
        <f t="shared" si="168"/>
        <v>0</v>
      </c>
      <c r="L997" s="25">
        <f t="shared" si="169"/>
        <v>1.9728336610178578</v>
      </c>
    </row>
    <row r="998" spans="1:12" ht="20" customHeight="1" x14ac:dyDescent="0.2">
      <c r="A998" s="22">
        <v>42838.333333333336</v>
      </c>
      <c r="B998">
        <v>6.2</v>
      </c>
      <c r="C998" s="26">
        <f t="shared" si="160"/>
        <v>279.2</v>
      </c>
      <c r="D998" s="26">
        <f t="shared" si="161"/>
        <v>3.492263610315169</v>
      </c>
      <c r="E998" s="26">
        <f t="shared" si="162"/>
        <v>32.860246375544328</v>
      </c>
      <c r="F998" s="26">
        <f t="shared" si="163"/>
        <v>0.97046684218097556</v>
      </c>
      <c r="G998" s="26">
        <f t="shared" si="164"/>
        <v>2.103160938694836</v>
      </c>
      <c r="H998" s="26">
        <f t="shared" si="165"/>
        <v>2.2958794656382574E-2</v>
      </c>
      <c r="I998" s="27">
        <f t="shared" si="166"/>
        <v>0.74701293940077584</v>
      </c>
      <c r="J998" s="26">
        <f t="shared" si="167"/>
        <v>0.77779376545591172</v>
      </c>
      <c r="K998" s="26">
        <f t="shared" si="168"/>
        <v>0</v>
      </c>
      <c r="L998" s="25">
        <f t="shared" si="169"/>
        <v>1.9728336610178578</v>
      </c>
    </row>
    <row r="999" spans="1:12" ht="20" customHeight="1" x14ac:dyDescent="0.2">
      <c r="A999" s="22">
        <v>42838.375</v>
      </c>
      <c r="B999">
        <v>6.7</v>
      </c>
      <c r="C999" s="26">
        <f t="shared" si="160"/>
        <v>279.7</v>
      </c>
      <c r="D999" s="26">
        <f t="shared" si="161"/>
        <v>4.2782981766177874</v>
      </c>
      <c r="E999" s="26">
        <f t="shared" si="162"/>
        <v>72.117604089544571</v>
      </c>
      <c r="F999" s="26">
        <f t="shared" si="163"/>
        <v>0.98632340306480315</v>
      </c>
      <c r="G999" s="26">
        <f t="shared" si="164"/>
        <v>1.9887614323987577</v>
      </c>
      <c r="H999" s="26">
        <f t="shared" si="165"/>
        <v>2.4933792120597358E-2</v>
      </c>
      <c r="I999" s="27">
        <f t="shared" si="166"/>
        <v>0.77779376545591172</v>
      </c>
      <c r="J999" s="26">
        <f t="shared" si="167"/>
        <v>0.80761446503631529</v>
      </c>
      <c r="K999" s="26">
        <f t="shared" si="168"/>
        <v>0</v>
      </c>
      <c r="L999" s="25">
        <f t="shared" si="169"/>
        <v>1.9728336610178578</v>
      </c>
    </row>
    <row r="1000" spans="1:12" ht="20" customHeight="1" x14ac:dyDescent="0.2">
      <c r="A1000" s="22">
        <v>42838.416666666664</v>
      </c>
      <c r="B1000">
        <v>10.1</v>
      </c>
      <c r="C1000" s="26">
        <f t="shared" si="160"/>
        <v>283.10000000000002</v>
      </c>
      <c r="D1000" s="26">
        <f t="shared" si="161"/>
        <v>9.5496997527375846</v>
      </c>
      <c r="E1000" s="26">
        <f t="shared" si="162"/>
        <v>14040.478423366396</v>
      </c>
      <c r="F1000" s="26">
        <f t="shared" si="163"/>
        <v>0.99992878242804295</v>
      </c>
      <c r="G1000" s="26">
        <f t="shared" si="164"/>
        <v>1.3667444779202882</v>
      </c>
      <c r="H1000" s="26">
        <f t="shared" si="165"/>
        <v>4.3364857109674464E-2</v>
      </c>
      <c r="I1000" s="27">
        <f t="shared" si="166"/>
        <v>0.80761446503631529</v>
      </c>
      <c r="J1000" s="26">
        <f t="shared" si="167"/>
        <v>0.83134285078145487</v>
      </c>
      <c r="K1000" s="26">
        <f t="shared" si="168"/>
        <v>0</v>
      </c>
      <c r="L1000" s="25">
        <f t="shared" si="169"/>
        <v>1.9728336610178578</v>
      </c>
    </row>
    <row r="1001" spans="1:12" ht="20" customHeight="1" x14ac:dyDescent="0.2">
      <c r="A1001" s="22">
        <v>42838.458333333336</v>
      </c>
      <c r="B1001">
        <v>13</v>
      </c>
      <c r="C1001" s="26">
        <f t="shared" si="160"/>
        <v>286</v>
      </c>
      <c r="D1001" s="26">
        <f t="shared" si="161"/>
        <v>13.946853146853147</v>
      </c>
      <c r="E1001" s="26">
        <f t="shared" si="162"/>
        <v>1140358.3885125644</v>
      </c>
      <c r="F1001" s="26">
        <f t="shared" si="163"/>
        <v>0.99999912308346817</v>
      </c>
      <c r="G1001" s="26">
        <f t="shared" si="164"/>
        <v>0.99955739544702893</v>
      </c>
      <c r="H1001" s="26">
        <f t="shared" si="165"/>
        <v>6.8805975132868319E-2</v>
      </c>
      <c r="I1001" s="27">
        <f t="shared" si="166"/>
        <v>0.83134285078145487</v>
      </c>
      <c r="J1001" s="26">
        <f t="shared" si="167"/>
        <v>0.84252780824419871</v>
      </c>
      <c r="K1001" s="26">
        <f t="shared" si="168"/>
        <v>0</v>
      </c>
      <c r="L1001" s="25">
        <f t="shared" si="169"/>
        <v>1.9728336610178578</v>
      </c>
    </row>
    <row r="1002" spans="1:12" ht="20" customHeight="1" x14ac:dyDescent="0.2">
      <c r="A1002" s="22">
        <v>42838.5</v>
      </c>
      <c r="B1002">
        <v>15.4</v>
      </c>
      <c r="C1002" s="26">
        <f t="shared" si="160"/>
        <v>288.39999999999998</v>
      </c>
      <c r="D1002" s="26">
        <f t="shared" si="161"/>
        <v>17.519001386962522</v>
      </c>
      <c r="E1002" s="26">
        <f t="shared" si="162"/>
        <v>40588745.71318464</v>
      </c>
      <c r="F1002" s="26">
        <f t="shared" si="163"/>
        <v>0.9999999753626293</v>
      </c>
      <c r="G1002" s="26">
        <f t="shared" si="164"/>
        <v>0.77521509664266908</v>
      </c>
      <c r="H1002" s="26">
        <f t="shared" si="165"/>
        <v>0.10011479762952795</v>
      </c>
      <c r="I1002" s="27">
        <f t="shared" si="166"/>
        <v>0.84252780824419871</v>
      </c>
      <c r="J1002" s="26">
        <f t="shared" si="167"/>
        <v>0.836115165224384</v>
      </c>
      <c r="K1002" s="26">
        <f t="shared" si="168"/>
        <v>0</v>
      </c>
      <c r="L1002" s="25">
        <f t="shared" si="169"/>
        <v>1.9728336610178578</v>
      </c>
    </row>
    <row r="1003" spans="1:12" ht="20" customHeight="1" x14ac:dyDescent="0.2">
      <c r="A1003" s="22">
        <v>42838.541666666664</v>
      </c>
      <c r="B1003">
        <v>17.3</v>
      </c>
      <c r="C1003" s="26">
        <f t="shared" si="160"/>
        <v>290.3</v>
      </c>
      <c r="D1003" s="26">
        <f t="shared" si="161"/>
        <v>20.305063727178801</v>
      </c>
      <c r="E1003" s="26">
        <f t="shared" si="162"/>
        <v>658229180.43343925</v>
      </c>
      <c r="F1003" s="26">
        <f t="shared" si="163"/>
        <v>0.99999999848077226</v>
      </c>
      <c r="G1003" s="26">
        <f t="shared" si="164"/>
        <v>0.63581110765436299</v>
      </c>
      <c r="H1003" s="26">
        <f t="shared" si="165"/>
        <v>0.13413088878595589</v>
      </c>
      <c r="I1003" s="27">
        <f t="shared" si="166"/>
        <v>0.836115165224384</v>
      </c>
      <c r="J1003" s="26">
        <f t="shared" si="167"/>
        <v>0.81097211819233783</v>
      </c>
      <c r="K1003" s="26">
        <f t="shared" si="168"/>
        <v>0</v>
      </c>
      <c r="L1003" s="25">
        <f t="shared" si="169"/>
        <v>1.9728336610178578</v>
      </c>
    </row>
    <row r="1004" spans="1:12" ht="20" customHeight="1" x14ac:dyDescent="0.2">
      <c r="A1004" s="22">
        <v>42838.583333333336</v>
      </c>
      <c r="B1004">
        <v>19.3</v>
      </c>
      <c r="C1004" s="26">
        <f t="shared" si="160"/>
        <v>292.3</v>
      </c>
      <c r="D1004" s="26">
        <f t="shared" si="161"/>
        <v>23.19863154293536</v>
      </c>
      <c r="E1004" s="26">
        <f t="shared" si="162"/>
        <v>11886053119.181379</v>
      </c>
      <c r="F1004" s="26">
        <f t="shared" si="163"/>
        <v>0.99999999991586774</v>
      </c>
      <c r="G1004" s="26">
        <f t="shared" si="164"/>
        <v>0.5175018374422653</v>
      </c>
      <c r="H1004" s="26">
        <f t="shared" si="165"/>
        <v>0.18174440234774572</v>
      </c>
      <c r="I1004" s="27">
        <f t="shared" si="166"/>
        <v>0.81097211819233783</v>
      </c>
      <c r="J1004" s="26">
        <f t="shared" si="167"/>
        <v>0.76220159353841721</v>
      </c>
      <c r="K1004" s="26">
        <f t="shared" si="168"/>
        <v>0</v>
      </c>
      <c r="L1004" s="25">
        <f t="shared" si="169"/>
        <v>1.9728336610178578</v>
      </c>
    </row>
    <row r="1005" spans="1:12" ht="20" customHeight="1" x14ac:dyDescent="0.2">
      <c r="A1005" s="22">
        <v>42838.625</v>
      </c>
      <c r="B1005">
        <v>20.2</v>
      </c>
      <c r="C1005" s="26">
        <f t="shared" si="160"/>
        <v>293.2</v>
      </c>
      <c r="D1005" s="26">
        <f t="shared" si="161"/>
        <v>24.487858117326045</v>
      </c>
      <c r="E1005" s="26">
        <f t="shared" si="162"/>
        <v>43146110757.271255</v>
      </c>
      <c r="F1005" s="26">
        <f t="shared" si="163"/>
        <v>0.99999999997682298</v>
      </c>
      <c r="G1005" s="26">
        <f t="shared" si="164"/>
        <v>0.47214194087511674</v>
      </c>
      <c r="H1005" s="26">
        <f t="shared" si="165"/>
        <v>0.20808622751769451</v>
      </c>
      <c r="I1005" s="27">
        <f t="shared" si="166"/>
        <v>0.76220159353841721</v>
      </c>
      <c r="J1005" s="26">
        <f t="shared" si="167"/>
        <v>0.70771011849949428</v>
      </c>
      <c r="K1005" s="26">
        <f t="shared" si="168"/>
        <v>0</v>
      </c>
      <c r="L1005" s="25">
        <f t="shared" si="169"/>
        <v>1.9728336610178578</v>
      </c>
    </row>
    <row r="1006" spans="1:12" ht="20" customHeight="1" x14ac:dyDescent="0.2">
      <c r="A1006" s="22">
        <v>42838.666666666664</v>
      </c>
      <c r="B1006">
        <v>21.4</v>
      </c>
      <c r="C1006" s="26">
        <f t="shared" si="160"/>
        <v>294.39999999999998</v>
      </c>
      <c r="D1006" s="26">
        <f t="shared" si="161"/>
        <v>26.194565217391272</v>
      </c>
      <c r="E1006" s="26">
        <f t="shared" si="162"/>
        <v>237768944441.58035</v>
      </c>
      <c r="F1006" s="26">
        <f t="shared" si="163"/>
        <v>0.99999999999579425</v>
      </c>
      <c r="G1006" s="26">
        <f t="shared" si="164"/>
        <v>0.41815028839953056</v>
      </c>
      <c r="H1006" s="26">
        <f t="shared" si="165"/>
        <v>0.24892049552930032</v>
      </c>
      <c r="I1006" s="27">
        <f t="shared" si="166"/>
        <v>0.70771011849949428</v>
      </c>
      <c r="J1006" s="26">
        <f t="shared" si="167"/>
        <v>0.64390328070083147</v>
      </c>
      <c r="K1006" s="26">
        <f t="shared" si="168"/>
        <v>0</v>
      </c>
      <c r="L1006" s="25">
        <f t="shared" si="169"/>
        <v>1.9728336610178578</v>
      </c>
    </row>
    <row r="1007" spans="1:12" ht="20" customHeight="1" x14ac:dyDescent="0.2">
      <c r="A1007" s="22">
        <v>42838.708333333336</v>
      </c>
      <c r="B1007">
        <v>21.5</v>
      </c>
      <c r="C1007" s="26">
        <f t="shared" si="160"/>
        <v>294.5</v>
      </c>
      <c r="D1007" s="26">
        <f t="shared" si="161"/>
        <v>26.336162988115454</v>
      </c>
      <c r="E1007" s="26">
        <f t="shared" si="162"/>
        <v>273936725577.04691</v>
      </c>
      <c r="F1007" s="26">
        <f t="shared" si="163"/>
        <v>0.99999999999634948</v>
      </c>
      <c r="G1007" s="26">
        <f t="shared" si="164"/>
        <v>0.41395848263714702</v>
      </c>
      <c r="H1007" s="26">
        <f t="shared" si="165"/>
        <v>0.25264854881617249</v>
      </c>
      <c r="I1007" s="27">
        <f t="shared" si="166"/>
        <v>0.64390328070083147</v>
      </c>
      <c r="J1007" s="26">
        <f t="shared" si="167"/>
        <v>0.59256599371792973</v>
      </c>
      <c r="K1007" s="26">
        <f t="shared" si="168"/>
        <v>0</v>
      </c>
      <c r="L1007" s="25">
        <f t="shared" si="169"/>
        <v>1.9728336610178578</v>
      </c>
    </row>
    <row r="1008" spans="1:12" ht="20" customHeight="1" x14ac:dyDescent="0.2">
      <c r="A1008" s="22">
        <v>42838.75</v>
      </c>
      <c r="B1008">
        <v>21.5</v>
      </c>
      <c r="C1008" s="26">
        <f t="shared" si="160"/>
        <v>294.5</v>
      </c>
      <c r="D1008" s="26">
        <f t="shared" si="161"/>
        <v>26.336162988115454</v>
      </c>
      <c r="E1008" s="26">
        <f t="shared" si="162"/>
        <v>273936725577.04691</v>
      </c>
      <c r="F1008" s="26">
        <f t="shared" si="163"/>
        <v>0.99999999999634948</v>
      </c>
      <c r="G1008" s="26">
        <f t="shared" si="164"/>
        <v>0.41395848263714702</v>
      </c>
      <c r="H1008" s="26">
        <f t="shared" si="165"/>
        <v>0.25264854881617249</v>
      </c>
      <c r="I1008" s="27">
        <f t="shared" si="166"/>
        <v>0.59256599371792973</v>
      </c>
      <c r="J1008" s="26">
        <f t="shared" si="167"/>
        <v>0.55269022731282724</v>
      </c>
      <c r="K1008" s="26">
        <f t="shared" si="168"/>
        <v>0</v>
      </c>
      <c r="L1008" s="25">
        <f t="shared" si="169"/>
        <v>1.9728336610178578</v>
      </c>
    </row>
    <row r="1009" spans="1:12" ht="20" customHeight="1" x14ac:dyDescent="0.2">
      <c r="A1009" s="22">
        <v>42838.791666666664</v>
      </c>
      <c r="B1009">
        <v>20.2</v>
      </c>
      <c r="C1009" s="26">
        <f t="shared" si="160"/>
        <v>293.2</v>
      </c>
      <c r="D1009" s="26">
        <f t="shared" si="161"/>
        <v>24.487858117326045</v>
      </c>
      <c r="E1009" s="26">
        <f t="shared" si="162"/>
        <v>43146110757.271255</v>
      </c>
      <c r="F1009" s="26">
        <f t="shared" si="163"/>
        <v>0.99999999997682298</v>
      </c>
      <c r="G1009" s="26">
        <f t="shared" si="164"/>
        <v>0.47214194087511674</v>
      </c>
      <c r="H1009" s="26">
        <f t="shared" si="165"/>
        <v>0.20808622751769451</v>
      </c>
      <c r="I1009" s="27">
        <f t="shared" si="166"/>
        <v>0.55269022731282724</v>
      </c>
      <c r="J1009" s="26">
        <f t="shared" si="167"/>
        <v>0.53755818499136909</v>
      </c>
      <c r="K1009" s="26">
        <f t="shared" si="168"/>
        <v>0</v>
      </c>
      <c r="L1009" s="25">
        <f t="shared" si="169"/>
        <v>1.9728336610178578</v>
      </c>
    </row>
    <row r="1010" spans="1:12" ht="20" customHeight="1" x14ac:dyDescent="0.2">
      <c r="A1010" s="22">
        <v>42838.833333333336</v>
      </c>
      <c r="B1010">
        <v>16.399999999999999</v>
      </c>
      <c r="C1010" s="26">
        <f t="shared" si="160"/>
        <v>289.39999999999998</v>
      </c>
      <c r="D1010" s="26">
        <f t="shared" si="161"/>
        <v>18.98991015894952</v>
      </c>
      <c r="E1010" s="26">
        <f t="shared" si="162"/>
        <v>176690497.62276384</v>
      </c>
      <c r="F1010" s="26">
        <f t="shared" si="163"/>
        <v>0.99999999434038611</v>
      </c>
      <c r="G1010" s="26">
        <f t="shared" si="164"/>
        <v>0.69818194631312824</v>
      </c>
      <c r="H1010" s="26">
        <f t="shared" si="165"/>
        <v>0.11683268774636538</v>
      </c>
      <c r="I1010" s="27">
        <f t="shared" si="166"/>
        <v>0.53755818499136909</v>
      </c>
      <c r="J1010" s="26">
        <f t="shared" si="167"/>
        <v>0.55526951757074228</v>
      </c>
      <c r="K1010" s="26">
        <f t="shared" si="168"/>
        <v>0</v>
      </c>
      <c r="L1010" s="25">
        <f t="shared" si="169"/>
        <v>1.9728336610178578</v>
      </c>
    </row>
    <row r="1011" spans="1:12" ht="20" customHeight="1" x14ac:dyDescent="0.2">
      <c r="A1011" s="22">
        <v>42838.875</v>
      </c>
      <c r="B1011">
        <v>15.5</v>
      </c>
      <c r="C1011" s="26">
        <f t="shared" si="160"/>
        <v>288.5</v>
      </c>
      <c r="D1011" s="26">
        <f t="shared" si="161"/>
        <v>17.666551126516467</v>
      </c>
      <c r="E1011" s="26">
        <f t="shared" si="162"/>
        <v>47041988.185819067</v>
      </c>
      <c r="F1011" s="26">
        <f t="shared" si="163"/>
        <v>0.99999997874239555</v>
      </c>
      <c r="G1011" s="26">
        <f t="shared" si="164"/>
        <v>0.7671188972163363</v>
      </c>
      <c r="H1011" s="26">
        <f t="shared" si="165"/>
        <v>0.10167772138701579</v>
      </c>
      <c r="I1011" s="27">
        <f t="shared" si="166"/>
        <v>0.55526951757074228</v>
      </c>
      <c r="J1011" s="26">
        <f t="shared" si="167"/>
        <v>0.57575098304470052</v>
      </c>
      <c r="K1011" s="26">
        <f t="shared" si="168"/>
        <v>0</v>
      </c>
      <c r="L1011" s="25">
        <f t="shared" si="169"/>
        <v>1.9728336610178578</v>
      </c>
    </row>
    <row r="1012" spans="1:12" ht="20" customHeight="1" x14ac:dyDescent="0.2">
      <c r="A1012" s="22">
        <v>42838.916666666664</v>
      </c>
      <c r="B1012">
        <v>14.4</v>
      </c>
      <c r="C1012" s="26">
        <f t="shared" si="160"/>
        <v>287.39999999999998</v>
      </c>
      <c r="D1012" s="26">
        <f t="shared" si="161"/>
        <v>16.037856645789809</v>
      </c>
      <c r="E1012" s="26">
        <f t="shared" si="162"/>
        <v>9228957.4317241684</v>
      </c>
      <c r="F1012" s="26">
        <f t="shared" si="163"/>
        <v>0.99999989164541081</v>
      </c>
      <c r="G1012" s="26">
        <f t="shared" si="164"/>
        <v>0.86137475167135003</v>
      </c>
      <c r="H1012" s="26">
        <f t="shared" si="165"/>
        <v>8.5696970788338309E-2</v>
      </c>
      <c r="I1012" s="27">
        <f t="shared" si="166"/>
        <v>0.57575098304470052</v>
      </c>
      <c r="J1012" s="26">
        <f t="shared" si="167"/>
        <v>0.59920859731280873</v>
      </c>
      <c r="K1012" s="26">
        <f t="shared" si="168"/>
        <v>0</v>
      </c>
      <c r="L1012" s="25">
        <f t="shared" si="169"/>
        <v>1.9728336610178578</v>
      </c>
    </row>
    <row r="1013" spans="1:12" ht="20" customHeight="1" x14ac:dyDescent="0.2">
      <c r="A1013" s="22">
        <v>42838.958333333336</v>
      </c>
      <c r="B1013">
        <v>12.4</v>
      </c>
      <c r="C1013" s="26">
        <f t="shared" si="160"/>
        <v>285.39999999999998</v>
      </c>
      <c r="D1013" s="26">
        <f t="shared" si="161"/>
        <v>13.044428871758901</v>
      </c>
      <c r="E1013" s="26">
        <f t="shared" si="162"/>
        <v>462512.50423776201</v>
      </c>
      <c r="F1013" s="26">
        <f t="shared" si="163"/>
        <v>0.99999783790096752</v>
      </c>
      <c r="G1013" s="26">
        <f t="shared" si="164"/>
        <v>1.065845354287996</v>
      </c>
      <c r="H1013" s="26">
        <f t="shared" si="165"/>
        <v>6.258642055839668E-2</v>
      </c>
      <c r="I1013" s="27">
        <f t="shared" si="166"/>
        <v>0.59920859731280873</v>
      </c>
      <c r="J1013" s="26">
        <f t="shared" si="167"/>
        <v>0.62751857127880739</v>
      </c>
      <c r="K1013" s="26">
        <f t="shared" si="168"/>
        <v>0</v>
      </c>
      <c r="L1013" s="25">
        <f t="shared" si="169"/>
        <v>1.9728336610178578</v>
      </c>
    </row>
    <row r="1014" spans="1:12" ht="20" customHeight="1" x14ac:dyDescent="0.2">
      <c r="A1014" s="22">
        <v>42839</v>
      </c>
      <c r="B1014">
        <v>11.2</v>
      </c>
      <c r="C1014" s="26">
        <f t="shared" si="160"/>
        <v>284.2</v>
      </c>
      <c r="D1014" s="26">
        <f t="shared" si="161"/>
        <v>11.228149190710752</v>
      </c>
      <c r="E1014" s="26">
        <f t="shared" si="162"/>
        <v>75218.251808708083</v>
      </c>
      <c r="F1014" s="26">
        <f t="shared" si="163"/>
        <v>0.99998670553115121</v>
      </c>
      <c r="G1014" s="26">
        <f t="shared" si="164"/>
        <v>1.212887046417825</v>
      </c>
      <c r="H1014" s="26">
        <f t="shared" si="165"/>
        <v>5.1720990279053553E-2</v>
      </c>
      <c r="I1014" s="27">
        <f t="shared" si="166"/>
        <v>0.62751857127880739</v>
      </c>
      <c r="J1014" s="26">
        <f t="shared" si="167"/>
        <v>0.65702478588828883</v>
      </c>
      <c r="K1014" s="26">
        <f t="shared" si="168"/>
        <v>0</v>
      </c>
      <c r="L1014" s="25">
        <f t="shared" si="169"/>
        <v>1.9728336610178578</v>
      </c>
    </row>
    <row r="1015" spans="1:12" ht="20" customHeight="1" x14ac:dyDescent="0.2">
      <c r="A1015" s="22">
        <v>42839.041666666664</v>
      </c>
      <c r="B1015">
        <v>10.8</v>
      </c>
      <c r="C1015" s="26">
        <f t="shared" si="160"/>
        <v>283.8</v>
      </c>
      <c r="D1015" s="26">
        <f t="shared" si="161"/>
        <v>10.619309372797764</v>
      </c>
      <c r="E1015" s="26">
        <f t="shared" si="162"/>
        <v>40917.34653583754</v>
      </c>
      <c r="F1015" s="26">
        <f t="shared" si="163"/>
        <v>0.99997556108482721</v>
      </c>
      <c r="G1015" s="26">
        <f t="shared" si="164"/>
        <v>1.2665856221936191</v>
      </c>
      <c r="H1015" s="26">
        <f t="shared" si="165"/>
        <v>4.8518434173275379E-2</v>
      </c>
      <c r="I1015" s="27">
        <f t="shared" si="166"/>
        <v>0.65702478588828883</v>
      </c>
      <c r="J1015" s="26">
        <f t="shared" si="167"/>
        <v>0.68589372240770941</v>
      </c>
      <c r="K1015" s="26">
        <f t="shared" si="168"/>
        <v>0</v>
      </c>
      <c r="L1015" s="25">
        <f t="shared" si="169"/>
        <v>1.9728336610178578</v>
      </c>
    </row>
    <row r="1016" spans="1:12" ht="20" customHeight="1" x14ac:dyDescent="0.2">
      <c r="A1016" s="22">
        <v>42839.083333333336</v>
      </c>
      <c r="B1016">
        <v>11.6</v>
      </c>
      <c r="C1016" s="26">
        <f t="shared" si="160"/>
        <v>284.60000000000002</v>
      </c>
      <c r="D1016" s="26">
        <f t="shared" si="161"/>
        <v>11.835277582572067</v>
      </c>
      <c r="E1016" s="26">
        <f t="shared" si="162"/>
        <v>138037.07432291636</v>
      </c>
      <c r="F1016" s="26">
        <f t="shared" si="163"/>
        <v>0.99999275562191881</v>
      </c>
      <c r="G1016" s="26">
        <f t="shared" si="164"/>
        <v>1.1616065383882821</v>
      </c>
      <c r="H1016" s="26">
        <f t="shared" si="165"/>
        <v>5.5125031935268874E-2</v>
      </c>
      <c r="I1016" s="27">
        <f t="shared" si="166"/>
        <v>0.68589372240770941</v>
      </c>
      <c r="J1016" s="26">
        <f t="shared" si="167"/>
        <v>0.71140771612066755</v>
      </c>
      <c r="K1016" s="26">
        <f t="shared" si="168"/>
        <v>0</v>
      </c>
      <c r="L1016" s="25">
        <f t="shared" si="169"/>
        <v>1.9728336610178578</v>
      </c>
    </row>
    <row r="1017" spans="1:12" ht="20" customHeight="1" x14ac:dyDescent="0.2">
      <c r="A1017" s="22">
        <v>42839.125</v>
      </c>
      <c r="B1017">
        <v>11.9</v>
      </c>
      <c r="C1017" s="26">
        <f t="shared" si="160"/>
        <v>284.89999999999998</v>
      </c>
      <c r="D1017" s="26">
        <f t="shared" si="161"/>
        <v>12.289505089505056</v>
      </c>
      <c r="E1017" s="26">
        <f t="shared" si="162"/>
        <v>217402.35572346815</v>
      </c>
      <c r="F1017" s="26">
        <f t="shared" si="163"/>
        <v>0.99999540025499301</v>
      </c>
      <c r="G1017" s="26">
        <f t="shared" si="164"/>
        <v>1.1246635962630702</v>
      </c>
      <c r="H1017" s="26">
        <f t="shared" si="165"/>
        <v>5.7817506765303096E-2</v>
      </c>
      <c r="I1017" s="27">
        <f t="shared" si="166"/>
        <v>0.71140771612066755</v>
      </c>
      <c r="J1017" s="26">
        <f t="shared" si="167"/>
        <v>0.73462353351054022</v>
      </c>
      <c r="K1017" s="26">
        <f t="shared" si="168"/>
        <v>0</v>
      </c>
      <c r="L1017" s="25">
        <f t="shared" si="169"/>
        <v>1.9728336610178578</v>
      </c>
    </row>
    <row r="1018" spans="1:12" ht="20" customHeight="1" x14ac:dyDescent="0.2">
      <c r="A1018" s="22">
        <v>42839.166666666664</v>
      </c>
      <c r="B1018">
        <v>8.6</v>
      </c>
      <c r="C1018" s="26">
        <f t="shared" si="160"/>
        <v>281.60000000000002</v>
      </c>
      <c r="D1018" s="26">
        <f t="shared" si="161"/>
        <v>7.2397727272727632</v>
      </c>
      <c r="E1018" s="26">
        <f t="shared" si="162"/>
        <v>1393.7771673294387</v>
      </c>
      <c r="F1018" s="26">
        <f t="shared" si="163"/>
        <v>0.99928303959698828</v>
      </c>
      <c r="G1018" s="26">
        <f t="shared" si="164"/>
        <v>1.6108979907460963</v>
      </c>
      <c r="H1018" s="26">
        <f t="shared" si="165"/>
        <v>3.4026461152999864E-2</v>
      </c>
      <c r="I1018" s="27">
        <f t="shared" si="166"/>
        <v>0.73462353351054022</v>
      </c>
      <c r="J1018" s="26">
        <f t="shared" si="167"/>
        <v>0.76393848196217706</v>
      </c>
      <c r="K1018" s="26">
        <f t="shared" si="168"/>
        <v>0</v>
      </c>
      <c r="L1018" s="25">
        <f t="shared" si="169"/>
        <v>1.9728336610178578</v>
      </c>
    </row>
    <row r="1019" spans="1:12" ht="20" customHeight="1" x14ac:dyDescent="0.2">
      <c r="A1019" s="22">
        <v>42839.208333333336</v>
      </c>
      <c r="B1019">
        <v>7.7</v>
      </c>
      <c r="C1019" s="26">
        <f t="shared" si="160"/>
        <v>280.7</v>
      </c>
      <c r="D1019" s="26">
        <f t="shared" si="161"/>
        <v>5.8419665122906848</v>
      </c>
      <c r="E1019" s="26">
        <f t="shared" si="162"/>
        <v>344.45605212629079</v>
      </c>
      <c r="F1019" s="26">
        <f t="shared" si="163"/>
        <v>0.99710527578299768</v>
      </c>
      <c r="G1019" s="26">
        <f t="shared" si="164"/>
        <v>1.779355201967586</v>
      </c>
      <c r="H1019" s="26">
        <f t="shared" si="165"/>
        <v>2.9382165533794816E-2</v>
      </c>
      <c r="I1019" s="27">
        <f t="shared" si="166"/>
        <v>0.76393848196217706</v>
      </c>
      <c r="J1019" s="26">
        <f t="shared" si="167"/>
        <v>0.79333957506125052</v>
      </c>
      <c r="K1019" s="26">
        <f t="shared" si="168"/>
        <v>0</v>
      </c>
      <c r="L1019" s="25">
        <f t="shared" si="169"/>
        <v>1.9728336610178578</v>
      </c>
    </row>
    <row r="1020" spans="1:12" ht="20" customHeight="1" x14ac:dyDescent="0.2">
      <c r="A1020" s="22">
        <v>42839.25</v>
      </c>
      <c r="B1020">
        <v>7.2</v>
      </c>
      <c r="C1020" s="26">
        <f t="shared" si="160"/>
        <v>280.2</v>
      </c>
      <c r="D1020" s="26">
        <f t="shared" si="161"/>
        <v>5.0615274803711454</v>
      </c>
      <c r="E1020" s="26">
        <f t="shared" si="162"/>
        <v>157.83141668217533</v>
      </c>
      <c r="F1020" s="26">
        <f t="shared" si="163"/>
        <v>0.99370401636597483</v>
      </c>
      <c r="G1020" s="26">
        <f t="shared" si="164"/>
        <v>1.8809599940045199</v>
      </c>
      <c r="H1020" s="26">
        <f t="shared" si="165"/>
        <v>2.7070712028501923E-2</v>
      </c>
      <c r="I1020" s="27">
        <f t="shared" si="166"/>
        <v>0.79333957506125052</v>
      </c>
      <c r="J1020" s="26">
        <f t="shared" si="167"/>
        <v>0.82238728918454984</v>
      </c>
      <c r="K1020" s="26">
        <f t="shared" si="168"/>
        <v>0</v>
      </c>
      <c r="L1020" s="25">
        <f t="shared" si="169"/>
        <v>1.9728336610178578</v>
      </c>
    </row>
    <row r="1021" spans="1:12" ht="20" customHeight="1" x14ac:dyDescent="0.2">
      <c r="A1021" s="22">
        <v>42839.291666666664</v>
      </c>
      <c r="B1021">
        <v>6.4</v>
      </c>
      <c r="C1021" s="26">
        <f t="shared" si="160"/>
        <v>279.39999999999998</v>
      </c>
      <c r="D1021" s="26">
        <f t="shared" si="161"/>
        <v>3.8070150322118472</v>
      </c>
      <c r="E1021" s="26">
        <f t="shared" si="162"/>
        <v>45.01586720663628</v>
      </c>
      <c r="F1021" s="26">
        <f t="shared" si="163"/>
        <v>0.97826836565940489</v>
      </c>
      <c r="G1021" s="26">
        <f t="shared" si="164"/>
        <v>2.0565825556252517</v>
      </c>
      <c r="H1021" s="26">
        <f t="shared" si="165"/>
        <v>2.373013323642293E-2</v>
      </c>
      <c r="I1021" s="27">
        <f t="shared" si="166"/>
        <v>0.82238728918454984</v>
      </c>
      <c r="J1021" s="26">
        <f t="shared" si="167"/>
        <v>0.851330140263868</v>
      </c>
      <c r="K1021" s="26">
        <f t="shared" si="168"/>
        <v>0</v>
      </c>
      <c r="L1021" s="25">
        <f t="shared" si="169"/>
        <v>1.9728336610178578</v>
      </c>
    </row>
    <row r="1022" spans="1:12" ht="20" customHeight="1" x14ac:dyDescent="0.2">
      <c r="A1022" s="22">
        <v>42839.333333333336</v>
      </c>
      <c r="B1022">
        <v>6.4</v>
      </c>
      <c r="C1022" s="26">
        <f t="shared" si="160"/>
        <v>279.39999999999998</v>
      </c>
      <c r="D1022" s="26">
        <f t="shared" si="161"/>
        <v>3.8070150322118472</v>
      </c>
      <c r="E1022" s="26">
        <f t="shared" si="162"/>
        <v>45.01586720663628</v>
      </c>
      <c r="F1022" s="26">
        <f t="shared" si="163"/>
        <v>0.97826836565940489</v>
      </c>
      <c r="G1022" s="26">
        <f t="shared" si="164"/>
        <v>2.0565825556252517</v>
      </c>
      <c r="H1022" s="26">
        <f t="shared" si="165"/>
        <v>2.373013323642293E-2</v>
      </c>
      <c r="I1022" s="27">
        <f t="shared" si="166"/>
        <v>0.851330140263868</v>
      </c>
      <c r="J1022" s="26">
        <f t="shared" si="167"/>
        <v>0.87959425868930441</v>
      </c>
      <c r="K1022" s="26">
        <f t="shared" si="168"/>
        <v>0</v>
      </c>
      <c r="L1022" s="25">
        <f t="shared" si="169"/>
        <v>1.9728336610178578</v>
      </c>
    </row>
    <row r="1023" spans="1:12" ht="20" customHeight="1" x14ac:dyDescent="0.2">
      <c r="A1023" s="22">
        <v>42839.375</v>
      </c>
      <c r="B1023">
        <v>6.2</v>
      </c>
      <c r="C1023" s="26">
        <f t="shared" si="160"/>
        <v>279.2</v>
      </c>
      <c r="D1023" s="26">
        <f t="shared" si="161"/>
        <v>3.492263610315169</v>
      </c>
      <c r="E1023" s="26">
        <f t="shared" si="162"/>
        <v>32.860246375544328</v>
      </c>
      <c r="F1023" s="26">
        <f t="shared" si="163"/>
        <v>0.97046684218097556</v>
      </c>
      <c r="G1023" s="26">
        <f t="shared" si="164"/>
        <v>2.103160938694836</v>
      </c>
      <c r="H1023" s="26">
        <f t="shared" si="165"/>
        <v>2.2958794656382574E-2</v>
      </c>
      <c r="I1023" s="27">
        <f t="shared" si="166"/>
        <v>0.87959425868930441</v>
      </c>
      <c r="J1023" s="26">
        <f t="shared" si="167"/>
        <v>0.90736585379818302</v>
      </c>
      <c r="K1023" s="26">
        <f t="shared" si="168"/>
        <v>0</v>
      </c>
      <c r="L1023" s="25">
        <f t="shared" si="169"/>
        <v>1.9728336610178578</v>
      </c>
    </row>
    <row r="1024" spans="1:12" ht="20" customHeight="1" x14ac:dyDescent="0.2">
      <c r="A1024" s="22">
        <v>42839.416666666664</v>
      </c>
      <c r="B1024">
        <v>9.1999999999999993</v>
      </c>
      <c r="C1024" s="26">
        <f t="shared" si="160"/>
        <v>282.2</v>
      </c>
      <c r="D1024" s="26">
        <f t="shared" si="161"/>
        <v>8.1666902905740439</v>
      </c>
      <c r="E1024" s="26">
        <f t="shared" si="162"/>
        <v>3521.6689529052233</v>
      </c>
      <c r="F1024" s="26">
        <f t="shared" si="163"/>
        <v>0.99971612433261003</v>
      </c>
      <c r="G1024" s="26">
        <f t="shared" si="164"/>
        <v>1.5080810934749305</v>
      </c>
      <c r="H1024" s="26">
        <f t="shared" si="165"/>
        <v>3.7504173167400602E-2</v>
      </c>
      <c r="I1024" s="27">
        <f t="shared" si="166"/>
        <v>0.90736585379818302</v>
      </c>
      <c r="J1024" s="26">
        <f t="shared" si="167"/>
        <v>0.92947794259130723</v>
      </c>
      <c r="K1024" s="26">
        <f t="shared" si="168"/>
        <v>0</v>
      </c>
      <c r="L1024" s="25">
        <f t="shared" si="169"/>
        <v>1.9728336610178578</v>
      </c>
    </row>
    <row r="1025" spans="1:12" ht="20" customHeight="1" x14ac:dyDescent="0.2">
      <c r="A1025" s="22">
        <v>42839.458333333336</v>
      </c>
      <c r="B1025">
        <v>13.2</v>
      </c>
      <c r="C1025" s="26">
        <f t="shared" si="160"/>
        <v>286.2</v>
      </c>
      <c r="D1025" s="26">
        <f t="shared" si="161"/>
        <v>14.246820405310956</v>
      </c>
      <c r="E1025" s="26">
        <f t="shared" si="162"/>
        <v>1539272.4155490592</v>
      </c>
      <c r="F1025" s="26">
        <f t="shared" si="163"/>
        <v>0.99999935034283716</v>
      </c>
      <c r="G1025" s="26">
        <f t="shared" si="164"/>
        <v>0.97844908920067541</v>
      </c>
      <c r="H1025" s="26">
        <f t="shared" si="165"/>
        <v>7.1007326780249735E-2</v>
      </c>
      <c r="I1025" s="27">
        <f t="shared" si="166"/>
        <v>0.92947794259130723</v>
      </c>
      <c r="J1025" s="26">
        <f t="shared" si="167"/>
        <v>0.93283466652833114</v>
      </c>
      <c r="K1025" s="26">
        <f t="shared" si="168"/>
        <v>0</v>
      </c>
      <c r="L1025" s="25">
        <f t="shared" si="169"/>
        <v>1.9728336610178578</v>
      </c>
    </row>
    <row r="1026" spans="1:12" ht="20" customHeight="1" x14ac:dyDescent="0.2">
      <c r="A1026" s="22">
        <v>42839.5</v>
      </c>
      <c r="B1026">
        <v>15.9</v>
      </c>
      <c r="C1026" s="26">
        <f t="shared" si="160"/>
        <v>288.89999999999998</v>
      </c>
      <c r="D1026" s="26">
        <f t="shared" si="161"/>
        <v>18.255728625822055</v>
      </c>
      <c r="E1026" s="26">
        <f t="shared" si="162"/>
        <v>84793430.379575282</v>
      </c>
      <c r="F1026" s="26">
        <f t="shared" si="163"/>
        <v>0.99999998820663361</v>
      </c>
      <c r="G1026" s="26">
        <f t="shared" si="164"/>
        <v>0.73562433021879192</v>
      </c>
      <c r="H1026" s="26">
        <f t="shared" si="165"/>
        <v>0.10816564803480543</v>
      </c>
      <c r="I1026" s="27">
        <f t="shared" si="166"/>
        <v>0.93283466652833114</v>
      </c>
      <c r="J1026" s="26">
        <f t="shared" si="167"/>
        <v>0.91261644956641386</v>
      </c>
      <c r="K1026" s="26">
        <f t="shared" si="168"/>
        <v>0</v>
      </c>
      <c r="L1026" s="25">
        <f t="shared" si="169"/>
        <v>1.9728336610178578</v>
      </c>
    </row>
    <row r="1027" spans="1:12" ht="20" customHeight="1" x14ac:dyDescent="0.2">
      <c r="A1027" s="22">
        <v>42839.541666666664</v>
      </c>
      <c r="B1027">
        <v>18.100000000000001</v>
      </c>
      <c r="C1027" s="26">
        <f t="shared" si="160"/>
        <v>291.10000000000002</v>
      </c>
      <c r="D1027" s="26">
        <f t="shared" si="161"/>
        <v>21.467262109240846</v>
      </c>
      <c r="E1027" s="26">
        <f t="shared" si="162"/>
        <v>2104328202.0849066</v>
      </c>
      <c r="F1027" s="26">
        <f t="shared" si="163"/>
        <v>0.99999999952478891</v>
      </c>
      <c r="G1027" s="26">
        <f t="shared" si="164"/>
        <v>0.58534806216944335</v>
      </c>
      <c r="H1027" s="26">
        <f t="shared" si="165"/>
        <v>0.15153719508235261</v>
      </c>
      <c r="I1027" s="27">
        <f t="shared" si="166"/>
        <v>0.91261644956641386</v>
      </c>
      <c r="J1027" s="26">
        <f t="shared" si="167"/>
        <v>0.8665979052953936</v>
      </c>
      <c r="K1027" s="26">
        <f t="shared" si="168"/>
        <v>0</v>
      </c>
      <c r="L1027" s="25">
        <f t="shared" si="169"/>
        <v>1.9728336610178578</v>
      </c>
    </row>
    <row r="1028" spans="1:12" ht="20" customHeight="1" x14ac:dyDescent="0.2">
      <c r="A1028" s="22">
        <v>42839.583333333336</v>
      </c>
      <c r="B1028">
        <v>19.8</v>
      </c>
      <c r="C1028" s="26">
        <f t="shared" si="160"/>
        <v>292.8</v>
      </c>
      <c r="D1028" s="26">
        <f t="shared" si="161"/>
        <v>23.915846994535539</v>
      </c>
      <c r="E1028" s="26">
        <f t="shared" si="162"/>
        <v>24351200680.875252</v>
      </c>
      <c r="F1028" s="26">
        <f t="shared" si="163"/>
        <v>0.99999999995893429</v>
      </c>
      <c r="G1028" s="26">
        <f t="shared" si="164"/>
        <v>0.49175491239198088</v>
      </c>
      <c r="H1028" s="26">
        <f t="shared" si="165"/>
        <v>0.19595776899506587</v>
      </c>
      <c r="I1028" s="27">
        <f t="shared" si="166"/>
        <v>0.8665979052953936</v>
      </c>
      <c r="J1028" s="26">
        <f t="shared" si="167"/>
        <v>0.79989345136736256</v>
      </c>
      <c r="K1028" s="26">
        <f t="shared" si="168"/>
        <v>0</v>
      </c>
      <c r="L1028" s="25">
        <f t="shared" si="169"/>
        <v>1.9728336610178578</v>
      </c>
    </row>
    <row r="1029" spans="1:12" ht="20" customHeight="1" x14ac:dyDescent="0.2">
      <c r="A1029" s="22">
        <v>42839.625</v>
      </c>
      <c r="B1029">
        <v>20.2</v>
      </c>
      <c r="C1029" s="26">
        <f t="shared" si="160"/>
        <v>293.2</v>
      </c>
      <c r="D1029" s="26">
        <f t="shared" si="161"/>
        <v>24.487858117326045</v>
      </c>
      <c r="E1029" s="26">
        <f t="shared" si="162"/>
        <v>43146110757.271255</v>
      </c>
      <c r="F1029" s="26">
        <f t="shared" si="163"/>
        <v>0.99999999997682298</v>
      </c>
      <c r="G1029" s="26">
        <f t="shared" si="164"/>
        <v>0.47214194087511674</v>
      </c>
      <c r="H1029" s="26">
        <f t="shared" si="165"/>
        <v>0.20808622751769451</v>
      </c>
      <c r="I1029" s="27">
        <f t="shared" si="166"/>
        <v>0.79989345136736256</v>
      </c>
      <c r="J1029" s="26">
        <f t="shared" si="167"/>
        <v>0.73832107103465594</v>
      </c>
      <c r="K1029" s="26">
        <f t="shared" si="168"/>
        <v>0</v>
      </c>
      <c r="L1029" s="25">
        <f t="shared" si="169"/>
        <v>1.9728336610178578</v>
      </c>
    </row>
    <row r="1030" spans="1:12" ht="20" customHeight="1" x14ac:dyDescent="0.2">
      <c r="A1030" s="22">
        <v>42839.666666666664</v>
      </c>
      <c r="B1030">
        <v>20.8</v>
      </c>
      <c r="C1030" s="26">
        <f t="shared" si="160"/>
        <v>293.8</v>
      </c>
      <c r="D1030" s="26">
        <f t="shared" si="161"/>
        <v>25.342954390742019</v>
      </c>
      <c r="E1030" s="26">
        <f t="shared" si="162"/>
        <v>101462427120.35596</v>
      </c>
      <c r="F1030" s="26">
        <f t="shared" si="163"/>
        <v>0.99999999999014411</v>
      </c>
      <c r="G1030" s="26">
        <f t="shared" si="164"/>
        <v>0.44427168773321957</v>
      </c>
      <c r="H1030" s="26">
        <f t="shared" si="165"/>
        <v>0.22763102621628428</v>
      </c>
      <c r="I1030" s="27">
        <f t="shared" si="166"/>
        <v>0.73832107103465594</v>
      </c>
      <c r="J1030" s="26">
        <f t="shared" si="167"/>
        <v>0.67845792801302696</v>
      </c>
      <c r="K1030" s="26">
        <f t="shared" si="168"/>
        <v>0</v>
      </c>
      <c r="L1030" s="25">
        <f t="shared" si="169"/>
        <v>1.9728336610178578</v>
      </c>
    </row>
    <row r="1031" spans="1:12" ht="20" customHeight="1" x14ac:dyDescent="0.2">
      <c r="A1031" s="22">
        <v>42839.708333333336</v>
      </c>
      <c r="B1031">
        <v>21.1</v>
      </c>
      <c r="C1031" s="26">
        <f t="shared" si="160"/>
        <v>294.10000000000002</v>
      </c>
      <c r="D1031" s="26">
        <f t="shared" si="161"/>
        <v>25.769194151649135</v>
      </c>
      <c r="E1031" s="26">
        <f t="shared" si="162"/>
        <v>155388481676.82297</v>
      </c>
      <c r="F1031" s="26">
        <f t="shared" si="163"/>
        <v>0.99999999999356448</v>
      </c>
      <c r="G1031" s="26">
        <f t="shared" si="164"/>
        <v>0.43099982823214039</v>
      </c>
      <c r="H1031" s="26">
        <f t="shared" si="165"/>
        <v>0.23804872552062459</v>
      </c>
      <c r="I1031" s="27">
        <f t="shared" si="166"/>
        <v>0.67845792801302696</v>
      </c>
      <c r="J1031" s="26">
        <f t="shared" si="167"/>
        <v>0.62603746487046874</v>
      </c>
      <c r="K1031" s="26">
        <f t="shared" si="168"/>
        <v>0</v>
      </c>
      <c r="L1031" s="25">
        <f t="shared" si="169"/>
        <v>1.9728336610178578</v>
      </c>
    </row>
    <row r="1032" spans="1:12" ht="20" customHeight="1" x14ac:dyDescent="0.2">
      <c r="A1032" s="22">
        <v>42839.75</v>
      </c>
      <c r="B1032">
        <v>21.2</v>
      </c>
      <c r="C1032" s="26">
        <f t="shared" si="160"/>
        <v>294.2</v>
      </c>
      <c r="D1032" s="26">
        <f t="shared" si="161"/>
        <v>25.911080897348729</v>
      </c>
      <c r="E1032" s="26">
        <f t="shared" si="162"/>
        <v>179076853060.10294</v>
      </c>
      <c r="F1032" s="26">
        <f t="shared" si="163"/>
        <v>0.9999999999944158</v>
      </c>
      <c r="G1032" s="26">
        <f t="shared" si="164"/>
        <v>0.42667043731931276</v>
      </c>
      <c r="H1032" s="26">
        <f t="shared" si="165"/>
        <v>0.24162128387440984</v>
      </c>
      <c r="I1032" s="27">
        <f t="shared" si="166"/>
        <v>0.62603746487046874</v>
      </c>
      <c r="J1032" s="26">
        <f t="shared" si="167"/>
        <v>0.58324403961958848</v>
      </c>
      <c r="K1032" s="26">
        <f t="shared" si="168"/>
        <v>0</v>
      </c>
      <c r="L1032" s="25">
        <f t="shared" si="169"/>
        <v>1.9728336610178578</v>
      </c>
    </row>
    <row r="1033" spans="1:12" ht="20" customHeight="1" x14ac:dyDescent="0.2">
      <c r="A1033" s="22">
        <v>42839.791666666664</v>
      </c>
      <c r="B1033">
        <v>19.2</v>
      </c>
      <c r="C1033" s="26">
        <f t="shared" si="160"/>
        <v>292.2</v>
      </c>
      <c r="D1033" s="26">
        <f t="shared" si="161"/>
        <v>23.054893908281986</v>
      </c>
      <c r="E1033" s="26">
        <f t="shared" si="162"/>
        <v>10294688383.876892</v>
      </c>
      <c r="F1033" s="26">
        <f t="shared" si="163"/>
        <v>0.99999999990286248</v>
      </c>
      <c r="G1033" s="26">
        <f t="shared" si="164"/>
        <v>0.52282173729311066</v>
      </c>
      <c r="H1033" s="26">
        <f t="shared" si="165"/>
        <v>0.17902237952027458</v>
      </c>
      <c r="I1033" s="27">
        <f t="shared" si="166"/>
        <v>0.58324403961958848</v>
      </c>
      <c r="J1033" s="26">
        <f t="shared" si="167"/>
        <v>0.57334005013517253</v>
      </c>
      <c r="K1033" s="26">
        <f t="shared" si="168"/>
        <v>0</v>
      </c>
      <c r="L1033" s="25">
        <f t="shared" si="169"/>
        <v>1.9728336610178578</v>
      </c>
    </row>
    <row r="1034" spans="1:12" ht="20" customHeight="1" x14ac:dyDescent="0.2">
      <c r="A1034" s="22">
        <v>42839.833333333336</v>
      </c>
      <c r="B1034">
        <v>15.8</v>
      </c>
      <c r="C1034" s="26">
        <f t="shared" si="160"/>
        <v>288.8</v>
      </c>
      <c r="D1034" s="26">
        <f t="shared" si="161"/>
        <v>18.108587257617746</v>
      </c>
      <c r="E1034" s="26">
        <f t="shared" si="162"/>
        <v>73191310.115677714</v>
      </c>
      <c r="F1034" s="26">
        <f t="shared" si="163"/>
        <v>0.99999998633717602</v>
      </c>
      <c r="G1034" s="26">
        <f t="shared" si="164"/>
        <v>0.74336653443929013</v>
      </c>
      <c r="H1034" s="26">
        <f t="shared" si="165"/>
        <v>0.10650756233810195</v>
      </c>
      <c r="I1034" s="27">
        <f t="shared" si="166"/>
        <v>0.57334005013517253</v>
      </c>
      <c r="J1034" s="26">
        <f t="shared" si="167"/>
        <v>0.59051812341904419</v>
      </c>
      <c r="K1034" s="26">
        <f t="shared" si="168"/>
        <v>0</v>
      </c>
      <c r="L1034" s="25">
        <f t="shared" si="169"/>
        <v>1.9728336610178578</v>
      </c>
    </row>
    <row r="1035" spans="1:12" ht="20" customHeight="1" x14ac:dyDescent="0.2">
      <c r="A1035" s="22">
        <v>42839.875</v>
      </c>
      <c r="B1035">
        <v>13.9</v>
      </c>
      <c r="C1035" s="26">
        <f t="shared" si="160"/>
        <v>286.89999999999998</v>
      </c>
      <c r="D1035" s="26">
        <f t="shared" si="161"/>
        <v>15.293412338793972</v>
      </c>
      <c r="E1035" s="26">
        <f t="shared" si="162"/>
        <v>4383737.9813409364</v>
      </c>
      <c r="F1035" s="26">
        <f t="shared" si="163"/>
        <v>0.99999977188422851</v>
      </c>
      <c r="G1035" s="26">
        <f t="shared" si="164"/>
        <v>0.90823188662726884</v>
      </c>
      <c r="H1035" s="26">
        <f t="shared" si="165"/>
        <v>7.925424412148635E-2</v>
      </c>
      <c r="I1035" s="27">
        <f t="shared" si="166"/>
        <v>0.59051812341904419</v>
      </c>
      <c r="J1035" s="26">
        <f t="shared" si="167"/>
        <v>0.61472631642993769</v>
      </c>
      <c r="K1035" s="26">
        <f t="shared" si="168"/>
        <v>0</v>
      </c>
      <c r="L1035" s="25">
        <f t="shared" si="169"/>
        <v>1.9728336610178578</v>
      </c>
    </row>
    <row r="1036" spans="1:12" ht="20" customHeight="1" x14ac:dyDescent="0.2">
      <c r="A1036" s="22">
        <v>42839.916666666664</v>
      </c>
      <c r="B1036">
        <v>13.1</v>
      </c>
      <c r="C1036" s="26">
        <f t="shared" si="160"/>
        <v>286.10000000000002</v>
      </c>
      <c r="D1036" s="26">
        <f t="shared" si="161"/>
        <v>14.096889199580602</v>
      </c>
      <c r="E1036" s="26">
        <f t="shared" si="162"/>
        <v>1324955.1921436947</v>
      </c>
      <c r="F1036" s="26">
        <f t="shared" si="163"/>
        <v>0.99999924525806516</v>
      </c>
      <c r="G1036" s="26">
        <f t="shared" si="164"/>
        <v>0.98894323747456947</v>
      </c>
      <c r="H1036" s="26">
        <f t="shared" si="165"/>
        <v>6.9898370085983985E-2</v>
      </c>
      <c r="I1036" s="27">
        <f t="shared" si="166"/>
        <v>0.61472631642993769</v>
      </c>
      <c r="J1036" s="26">
        <f t="shared" si="167"/>
        <v>0.63999023072629502</v>
      </c>
      <c r="K1036" s="26">
        <f t="shared" si="168"/>
        <v>0</v>
      </c>
      <c r="L1036" s="25">
        <f t="shared" si="169"/>
        <v>1.9728336610178578</v>
      </c>
    </row>
    <row r="1037" spans="1:12" ht="20" customHeight="1" x14ac:dyDescent="0.2">
      <c r="A1037" s="22">
        <v>42839.958333333336</v>
      </c>
      <c r="B1037">
        <v>11.9</v>
      </c>
      <c r="C1037" s="26">
        <f t="shared" si="160"/>
        <v>284.89999999999998</v>
      </c>
      <c r="D1037" s="26">
        <f t="shared" si="161"/>
        <v>12.289505089505056</v>
      </c>
      <c r="E1037" s="26">
        <f t="shared" si="162"/>
        <v>217402.35572346815</v>
      </c>
      <c r="F1037" s="26">
        <f t="shared" si="163"/>
        <v>0.99999540025499301</v>
      </c>
      <c r="G1037" s="26">
        <f t="shared" si="164"/>
        <v>1.1246635962630702</v>
      </c>
      <c r="H1037" s="26">
        <f t="shared" si="165"/>
        <v>5.7817506765303096E-2</v>
      </c>
      <c r="I1037" s="27">
        <f t="shared" si="166"/>
        <v>0.63999023072629502</v>
      </c>
      <c r="J1037" s="26">
        <f t="shared" si="167"/>
        <v>0.66721812726380936</v>
      </c>
      <c r="K1037" s="26">
        <f t="shared" si="168"/>
        <v>0</v>
      </c>
      <c r="L1037" s="25">
        <f t="shared" si="169"/>
        <v>1.9728336610178578</v>
      </c>
    </row>
    <row r="1038" spans="1:12" ht="20" customHeight="1" x14ac:dyDescent="0.2">
      <c r="A1038" s="22">
        <v>42840</v>
      </c>
      <c r="B1038">
        <v>11.1</v>
      </c>
      <c r="C1038" s="26">
        <f t="shared" ref="C1038:C1101" si="170">B1038+273</f>
        <v>284.10000000000002</v>
      </c>
      <c r="D1038" s="26">
        <f t="shared" ref="D1038:D1101" si="171">$C$5*$C$6*(C1038-$C$6)/C1038</f>
        <v>11.076099964801161</v>
      </c>
      <c r="E1038" s="26">
        <f t="shared" ref="E1038:E1101" si="172">EXP(D1038)</f>
        <v>64608.416315174167</v>
      </c>
      <c r="F1038" s="26">
        <f t="shared" ref="F1038:F1101" si="173">E1038/(1+E1038)</f>
        <v>0.99998452237990942</v>
      </c>
      <c r="G1038" s="26">
        <f t="shared" ref="G1038:G1101" si="174">$C$7*EXP($C$8/C1038)</f>
        <v>1.2260803721336975</v>
      </c>
      <c r="H1038" s="26">
        <f t="shared" ref="H1038:H1101" si="175">$C$4*EXP(-$C$2/C1038)</f>
        <v>5.0901917906575458E-2</v>
      </c>
      <c r="I1038" s="27">
        <f t="shared" ref="I1038:I1101" si="176">IF(J1037&lt;1,J1037,J1037-J1037*F1037)</f>
        <v>0.66721812726380936</v>
      </c>
      <c r="J1038" s="26">
        <f t="shared" ref="J1038:J1101" si="177">G1038-(G1038-I1038)*EXP(-H1038)</f>
        <v>0.6949534095782739</v>
      </c>
      <c r="K1038" s="26">
        <f t="shared" ref="K1038:K1101" si="178">IF(J1038&lt;1,0,J1038*F1038)</f>
        <v>0</v>
      </c>
      <c r="L1038" s="25">
        <f t="shared" ref="L1038:L1101" si="179">K1038+L1037</f>
        <v>1.9728336610178578</v>
      </c>
    </row>
    <row r="1039" spans="1:12" ht="20" customHeight="1" x14ac:dyDescent="0.2">
      <c r="A1039" s="22">
        <v>42840.041666666664</v>
      </c>
      <c r="B1039">
        <v>10.5</v>
      </c>
      <c r="C1039" s="26">
        <f t="shared" si="170"/>
        <v>283.5</v>
      </c>
      <c r="D1039" s="26">
        <f t="shared" si="171"/>
        <v>10.161552028218695</v>
      </c>
      <c r="E1039" s="26">
        <f t="shared" si="172"/>
        <v>25888.445493869127</v>
      </c>
      <c r="F1039" s="26">
        <f t="shared" si="173"/>
        <v>0.99996137422100306</v>
      </c>
      <c r="G1039" s="26">
        <f t="shared" si="174"/>
        <v>1.3085190263642703</v>
      </c>
      <c r="H1039" s="26">
        <f t="shared" si="175"/>
        <v>4.6241863537010201E-2</v>
      </c>
      <c r="I1039" s="27">
        <f t="shared" si="176"/>
        <v>0.6949534095782739</v>
      </c>
      <c r="J1039" s="26">
        <f t="shared" si="177"/>
        <v>0.72267982605390624</v>
      </c>
      <c r="K1039" s="26">
        <f t="shared" si="178"/>
        <v>0</v>
      </c>
      <c r="L1039" s="25">
        <f t="shared" si="179"/>
        <v>1.9728336610178578</v>
      </c>
    </row>
    <row r="1040" spans="1:12" ht="20" customHeight="1" x14ac:dyDescent="0.2">
      <c r="A1040" s="22">
        <v>42840.083333333336</v>
      </c>
      <c r="B1040">
        <v>10.8</v>
      </c>
      <c r="C1040" s="26">
        <f t="shared" si="170"/>
        <v>283.8</v>
      </c>
      <c r="D1040" s="26">
        <f t="shared" si="171"/>
        <v>10.619309372797764</v>
      </c>
      <c r="E1040" s="26">
        <f t="shared" si="172"/>
        <v>40917.34653583754</v>
      </c>
      <c r="F1040" s="26">
        <f t="shared" si="173"/>
        <v>0.99997556108482721</v>
      </c>
      <c r="G1040" s="26">
        <f t="shared" si="174"/>
        <v>1.2665856221936191</v>
      </c>
      <c r="H1040" s="26">
        <f t="shared" si="175"/>
        <v>4.8518434173275379E-2</v>
      </c>
      <c r="I1040" s="27">
        <f t="shared" si="176"/>
        <v>0.72267982605390624</v>
      </c>
      <c r="J1040" s="26">
        <f t="shared" si="177"/>
        <v>0.7484393252967958</v>
      </c>
      <c r="K1040" s="26">
        <f t="shared" si="178"/>
        <v>0</v>
      </c>
      <c r="L1040" s="25">
        <f t="shared" si="179"/>
        <v>1.9728336610178578</v>
      </c>
    </row>
    <row r="1041" spans="1:12" ht="20" customHeight="1" x14ac:dyDescent="0.2">
      <c r="A1041" s="22">
        <v>42840.125</v>
      </c>
      <c r="B1041">
        <v>11.8</v>
      </c>
      <c r="C1041" s="26">
        <f t="shared" si="170"/>
        <v>284.8</v>
      </c>
      <c r="D1041" s="26">
        <f t="shared" si="171"/>
        <v>12.13820224719103</v>
      </c>
      <c r="E1041" s="26">
        <f t="shared" si="172"/>
        <v>186876.31262655917</v>
      </c>
      <c r="F1041" s="26">
        <f t="shared" si="173"/>
        <v>0.9999946488956527</v>
      </c>
      <c r="G1041" s="26">
        <f t="shared" si="174"/>
        <v>1.136836883918853</v>
      </c>
      <c r="H1041" s="26">
        <f t="shared" si="175"/>
        <v>5.6906346758234319E-2</v>
      </c>
      <c r="I1041" s="27">
        <f t="shared" si="176"/>
        <v>0.7484393252967958</v>
      </c>
      <c r="J1041" s="26">
        <f t="shared" si="177"/>
        <v>0.76992449256215778</v>
      </c>
      <c r="K1041" s="26">
        <f t="shared" si="178"/>
        <v>0</v>
      </c>
      <c r="L1041" s="25">
        <f t="shared" si="179"/>
        <v>1.9728336610178578</v>
      </c>
    </row>
    <row r="1042" spans="1:12" ht="20" customHeight="1" x14ac:dyDescent="0.2">
      <c r="A1042" s="22">
        <v>42840.166666666664</v>
      </c>
      <c r="B1042">
        <v>11.8</v>
      </c>
      <c r="C1042" s="26">
        <f t="shared" si="170"/>
        <v>284.8</v>
      </c>
      <c r="D1042" s="26">
        <f t="shared" si="171"/>
        <v>12.13820224719103</v>
      </c>
      <c r="E1042" s="26">
        <f t="shared" si="172"/>
        <v>186876.31262655917</v>
      </c>
      <c r="F1042" s="26">
        <f t="shared" si="173"/>
        <v>0.9999946488956527</v>
      </c>
      <c r="G1042" s="26">
        <f t="shared" si="174"/>
        <v>1.136836883918853</v>
      </c>
      <c r="H1042" s="26">
        <f t="shared" si="175"/>
        <v>5.6906346758234319E-2</v>
      </c>
      <c r="I1042" s="27">
        <f t="shared" si="176"/>
        <v>0.76992449256215778</v>
      </c>
      <c r="J1042" s="26">
        <f t="shared" si="177"/>
        <v>0.79022115489958389</v>
      </c>
      <c r="K1042" s="26">
        <f t="shared" si="178"/>
        <v>0</v>
      </c>
      <c r="L1042" s="25">
        <f t="shared" si="179"/>
        <v>1.9728336610178578</v>
      </c>
    </row>
    <row r="1043" spans="1:12" ht="20" customHeight="1" x14ac:dyDescent="0.2">
      <c r="A1043" s="22">
        <v>42840.208333333336</v>
      </c>
      <c r="B1043">
        <v>11.1</v>
      </c>
      <c r="C1043" s="26">
        <f t="shared" si="170"/>
        <v>284.10000000000002</v>
      </c>
      <c r="D1043" s="26">
        <f t="shared" si="171"/>
        <v>11.076099964801161</v>
      </c>
      <c r="E1043" s="26">
        <f t="shared" si="172"/>
        <v>64608.416315174167</v>
      </c>
      <c r="F1043" s="26">
        <f t="shared" si="173"/>
        <v>0.99998452237990942</v>
      </c>
      <c r="G1043" s="26">
        <f t="shared" si="174"/>
        <v>1.2260803721336975</v>
      </c>
      <c r="H1043" s="26">
        <f t="shared" si="175"/>
        <v>5.0901917906575458E-2</v>
      </c>
      <c r="I1043" s="27">
        <f t="shared" si="176"/>
        <v>0.79022115489958389</v>
      </c>
      <c r="J1043" s="26">
        <f t="shared" si="177"/>
        <v>0.81185202825042924</v>
      </c>
      <c r="K1043" s="26">
        <f t="shared" si="178"/>
        <v>0</v>
      </c>
      <c r="L1043" s="25">
        <f t="shared" si="179"/>
        <v>1.9728336610178578</v>
      </c>
    </row>
    <row r="1044" spans="1:12" ht="20" customHeight="1" x14ac:dyDescent="0.2">
      <c r="A1044" s="22">
        <v>42840.25</v>
      </c>
      <c r="B1044">
        <v>9.8000000000000007</v>
      </c>
      <c r="C1044" s="26">
        <f t="shared" si="170"/>
        <v>282.8</v>
      </c>
      <c r="D1044" s="26">
        <f t="shared" si="171"/>
        <v>9.0896746817539089</v>
      </c>
      <c r="E1044" s="26">
        <f t="shared" si="172"/>
        <v>8863.302189274018</v>
      </c>
      <c r="F1044" s="26">
        <f t="shared" si="173"/>
        <v>0.99988718796148335</v>
      </c>
      <c r="G1044" s="26">
        <f t="shared" si="174"/>
        <v>1.4122217392179042</v>
      </c>
      <c r="H1044" s="26">
        <f t="shared" si="175"/>
        <v>4.132026269740216E-2</v>
      </c>
      <c r="I1044" s="27">
        <f t="shared" si="176"/>
        <v>0.81185202825042924</v>
      </c>
      <c r="J1044" s="26">
        <f t="shared" si="177"/>
        <v>0.83615392447149062</v>
      </c>
      <c r="K1044" s="26">
        <f t="shared" si="178"/>
        <v>0</v>
      </c>
      <c r="L1044" s="25">
        <f t="shared" si="179"/>
        <v>1.9728336610178578</v>
      </c>
    </row>
    <row r="1045" spans="1:12" ht="20" customHeight="1" x14ac:dyDescent="0.2">
      <c r="A1045" s="22">
        <v>42840.291666666664</v>
      </c>
      <c r="B1045">
        <v>8</v>
      </c>
      <c r="C1045" s="26">
        <f t="shared" si="170"/>
        <v>281</v>
      </c>
      <c r="D1045" s="26">
        <f t="shared" si="171"/>
        <v>6.3088967971530252</v>
      </c>
      <c r="E1045" s="26">
        <f t="shared" si="172"/>
        <v>549.43847225338834</v>
      </c>
      <c r="F1045" s="26">
        <f t="shared" si="173"/>
        <v>0.99818326652222145</v>
      </c>
      <c r="G1045" s="26">
        <f t="shared" si="174"/>
        <v>1.7212093819542731</v>
      </c>
      <c r="H1045" s="26">
        <f t="shared" si="175"/>
        <v>3.0858406105682683E-2</v>
      </c>
      <c r="I1045" s="27">
        <f t="shared" si="176"/>
        <v>0.83615392447149062</v>
      </c>
      <c r="J1045" s="26">
        <f t="shared" si="177"/>
        <v>0.86304823333026059</v>
      </c>
      <c r="K1045" s="26">
        <f t="shared" si="178"/>
        <v>0</v>
      </c>
      <c r="L1045" s="25">
        <f t="shared" si="179"/>
        <v>1.9728336610178578</v>
      </c>
    </row>
    <row r="1046" spans="1:12" ht="20" customHeight="1" x14ac:dyDescent="0.2">
      <c r="A1046" s="22">
        <v>42840.333333333336</v>
      </c>
      <c r="B1046">
        <v>6.4</v>
      </c>
      <c r="C1046" s="26">
        <f t="shared" si="170"/>
        <v>279.39999999999998</v>
      </c>
      <c r="D1046" s="26">
        <f t="shared" si="171"/>
        <v>3.8070150322118472</v>
      </c>
      <c r="E1046" s="26">
        <f t="shared" si="172"/>
        <v>45.01586720663628</v>
      </c>
      <c r="F1046" s="26">
        <f t="shared" si="173"/>
        <v>0.97826836565940489</v>
      </c>
      <c r="G1046" s="26">
        <f t="shared" si="174"/>
        <v>2.0565825556252517</v>
      </c>
      <c r="H1046" s="26">
        <f t="shared" si="175"/>
        <v>2.373013323642293E-2</v>
      </c>
      <c r="I1046" s="27">
        <f t="shared" si="176"/>
        <v>0.86304823333026059</v>
      </c>
      <c r="J1046" s="26">
        <f t="shared" si="177"/>
        <v>0.89103755324384371</v>
      </c>
      <c r="K1046" s="26">
        <f t="shared" si="178"/>
        <v>0</v>
      </c>
      <c r="L1046" s="25">
        <f t="shared" si="179"/>
        <v>1.9728336610178578</v>
      </c>
    </row>
    <row r="1047" spans="1:12" ht="20" customHeight="1" x14ac:dyDescent="0.2">
      <c r="A1047" s="22">
        <v>42840.375</v>
      </c>
      <c r="B1047">
        <v>6.4</v>
      </c>
      <c r="C1047" s="26">
        <f t="shared" si="170"/>
        <v>279.39999999999998</v>
      </c>
      <c r="D1047" s="26">
        <f t="shared" si="171"/>
        <v>3.8070150322118472</v>
      </c>
      <c r="E1047" s="26">
        <f t="shared" si="172"/>
        <v>45.01586720663628</v>
      </c>
      <c r="F1047" s="26">
        <f t="shared" si="173"/>
        <v>0.97826836565940489</v>
      </c>
      <c r="G1047" s="26">
        <f t="shared" si="174"/>
        <v>2.0565825556252517</v>
      </c>
      <c r="H1047" s="26">
        <f t="shared" si="175"/>
        <v>2.373013323642293E-2</v>
      </c>
      <c r="I1047" s="27">
        <f t="shared" si="176"/>
        <v>0.89103755324384371</v>
      </c>
      <c r="J1047" s="26">
        <f t="shared" si="177"/>
        <v>0.91837050156040534</v>
      </c>
      <c r="K1047" s="26">
        <f t="shared" si="178"/>
        <v>0</v>
      </c>
      <c r="L1047" s="25">
        <f t="shared" si="179"/>
        <v>1.9728336610178578</v>
      </c>
    </row>
    <row r="1048" spans="1:12" ht="20" customHeight="1" x14ac:dyDescent="0.2">
      <c r="A1048" s="22">
        <v>42840.416666666664</v>
      </c>
      <c r="B1048">
        <v>9.1999999999999993</v>
      </c>
      <c r="C1048" s="26">
        <f t="shared" si="170"/>
        <v>282.2</v>
      </c>
      <c r="D1048" s="26">
        <f t="shared" si="171"/>
        <v>8.1666902905740439</v>
      </c>
      <c r="E1048" s="26">
        <f t="shared" si="172"/>
        <v>3521.6689529052233</v>
      </c>
      <c r="F1048" s="26">
        <f t="shared" si="173"/>
        <v>0.99971612433261003</v>
      </c>
      <c r="G1048" s="26">
        <f t="shared" si="174"/>
        <v>1.5080810934749305</v>
      </c>
      <c r="H1048" s="26">
        <f t="shared" si="175"/>
        <v>3.7504173167400602E-2</v>
      </c>
      <c r="I1048" s="27">
        <f t="shared" si="176"/>
        <v>0.91837050156040534</v>
      </c>
      <c r="J1048" s="26">
        <f t="shared" si="177"/>
        <v>0.94007751365098702</v>
      </c>
      <c r="K1048" s="26">
        <f t="shared" si="178"/>
        <v>0</v>
      </c>
      <c r="L1048" s="25">
        <f t="shared" si="179"/>
        <v>1.9728336610178578</v>
      </c>
    </row>
    <row r="1049" spans="1:12" ht="20" customHeight="1" x14ac:dyDescent="0.2">
      <c r="A1049" s="22">
        <v>42840.458333333336</v>
      </c>
      <c r="B1049">
        <v>11.5</v>
      </c>
      <c r="C1049" s="26">
        <f t="shared" si="170"/>
        <v>284.5</v>
      </c>
      <c r="D1049" s="26">
        <f t="shared" si="171"/>
        <v>11.683655536028121</v>
      </c>
      <c r="E1049" s="26">
        <f t="shared" si="172"/>
        <v>118617.05240499467</v>
      </c>
      <c r="F1049" s="26">
        <f t="shared" si="173"/>
        <v>0.99999156958001145</v>
      </c>
      <c r="G1049" s="26">
        <f t="shared" si="174"/>
        <v>1.1742063630958632</v>
      </c>
      <c r="H1049" s="26">
        <f t="shared" si="175"/>
        <v>5.4254485075164199E-2</v>
      </c>
      <c r="I1049" s="27">
        <f t="shared" si="176"/>
        <v>0.94007751365098702</v>
      </c>
      <c r="J1049" s="26">
        <f t="shared" si="177"/>
        <v>0.95244161707316799</v>
      </c>
      <c r="K1049" s="26">
        <f t="shared" si="178"/>
        <v>0</v>
      </c>
      <c r="L1049" s="25">
        <f t="shared" si="179"/>
        <v>1.9728336610178578</v>
      </c>
    </row>
    <row r="1050" spans="1:12" ht="20" customHeight="1" x14ac:dyDescent="0.2">
      <c r="A1050" s="22">
        <v>42840.5</v>
      </c>
      <c r="B1050">
        <v>14.1</v>
      </c>
      <c r="C1050" s="26">
        <f t="shared" si="170"/>
        <v>287.10000000000002</v>
      </c>
      <c r="D1050" s="26">
        <f t="shared" si="171"/>
        <v>15.591501219087462</v>
      </c>
      <c r="E1050" s="26">
        <f t="shared" si="172"/>
        <v>5906129.2117088335</v>
      </c>
      <c r="F1050" s="26">
        <f t="shared" si="173"/>
        <v>0.99999983068439668</v>
      </c>
      <c r="G1050" s="26">
        <f t="shared" si="174"/>
        <v>0.88917099393498011</v>
      </c>
      <c r="H1050" s="26">
        <f t="shared" si="175"/>
        <v>8.1773745919089869E-2</v>
      </c>
      <c r="I1050" s="27">
        <f t="shared" si="176"/>
        <v>0.95244161707316799</v>
      </c>
      <c r="J1050" s="26">
        <f t="shared" si="177"/>
        <v>0.94747363455963607</v>
      </c>
      <c r="K1050" s="26">
        <f t="shared" si="178"/>
        <v>0</v>
      </c>
      <c r="L1050" s="25">
        <f t="shared" si="179"/>
        <v>1.9728336610178578</v>
      </c>
    </row>
    <row r="1051" spans="1:12" ht="20" customHeight="1" x14ac:dyDescent="0.2">
      <c r="A1051" s="22">
        <v>42840.541666666664</v>
      </c>
      <c r="B1051">
        <v>16.2</v>
      </c>
      <c r="C1051" s="26">
        <f t="shared" si="170"/>
        <v>289.2</v>
      </c>
      <c r="D1051" s="26">
        <f t="shared" si="171"/>
        <v>18.696542185338849</v>
      </c>
      <c r="E1051" s="26">
        <f t="shared" si="172"/>
        <v>131766527.75041981</v>
      </c>
      <c r="F1051" s="26">
        <f t="shared" si="173"/>
        <v>0.99999999241081927</v>
      </c>
      <c r="G1051" s="26">
        <f t="shared" si="174"/>
        <v>0.71290914993455601</v>
      </c>
      <c r="H1051" s="26">
        <f t="shared" si="175"/>
        <v>0.11328913304621828</v>
      </c>
      <c r="I1051" s="27">
        <f t="shared" si="176"/>
        <v>0.94747363455963607</v>
      </c>
      <c r="J1051" s="26">
        <f t="shared" si="177"/>
        <v>0.92235000918832688</v>
      </c>
      <c r="K1051" s="26">
        <f t="shared" si="178"/>
        <v>0</v>
      </c>
      <c r="L1051" s="25">
        <f t="shared" si="179"/>
        <v>1.9728336610178578</v>
      </c>
    </row>
    <row r="1052" spans="1:12" ht="20" customHeight="1" x14ac:dyDescent="0.2">
      <c r="A1052" s="22">
        <v>42840.583333333336</v>
      </c>
      <c r="B1052">
        <v>19.100000000000001</v>
      </c>
      <c r="C1052" s="26">
        <f t="shared" si="170"/>
        <v>292.10000000000002</v>
      </c>
      <c r="D1052" s="26">
        <f t="shared" si="171"/>
        <v>22.911057856898356</v>
      </c>
      <c r="E1052" s="26">
        <f t="shared" si="172"/>
        <v>8915506106.7628002</v>
      </c>
      <c r="F1052" s="26">
        <f t="shared" si="173"/>
        <v>0.99999999988783583</v>
      </c>
      <c r="G1052" s="26">
        <f t="shared" si="174"/>
        <v>0.52820002434667768</v>
      </c>
      <c r="H1052" s="26">
        <f t="shared" si="175"/>
        <v>0.17633930296104877</v>
      </c>
      <c r="I1052" s="27">
        <f t="shared" si="176"/>
        <v>0.92235000918832688</v>
      </c>
      <c r="J1052" s="26">
        <f t="shared" si="177"/>
        <v>0.85862915516169158</v>
      </c>
      <c r="K1052" s="26">
        <f t="shared" si="178"/>
        <v>0</v>
      </c>
      <c r="L1052" s="25">
        <f t="shared" si="179"/>
        <v>1.9728336610178578</v>
      </c>
    </row>
    <row r="1053" spans="1:12" ht="20" customHeight="1" x14ac:dyDescent="0.2">
      <c r="A1053" s="22">
        <v>42840.625</v>
      </c>
      <c r="B1053">
        <v>20.7</v>
      </c>
      <c r="C1053" s="26">
        <f t="shared" si="170"/>
        <v>293.7</v>
      </c>
      <c r="D1053" s="26">
        <f t="shared" si="171"/>
        <v>25.200680966973088</v>
      </c>
      <c r="E1053" s="26">
        <f t="shared" si="172"/>
        <v>88006892038.138779</v>
      </c>
      <c r="F1053" s="26">
        <f t="shared" si="173"/>
        <v>0.9999999999886372</v>
      </c>
      <c r="G1053" s="26">
        <f t="shared" si="174"/>
        <v>0.44879202485731651</v>
      </c>
      <c r="H1053" s="26">
        <f t="shared" si="175"/>
        <v>0.22425622061361936</v>
      </c>
      <c r="I1053" s="27">
        <f t="shared" si="176"/>
        <v>0.85862915516169158</v>
      </c>
      <c r="J1053" s="26">
        <f t="shared" si="177"/>
        <v>0.77629712142819651</v>
      </c>
      <c r="K1053" s="26">
        <f t="shared" si="178"/>
        <v>0</v>
      </c>
      <c r="L1053" s="25">
        <f t="shared" si="179"/>
        <v>1.9728336610178578</v>
      </c>
    </row>
    <row r="1054" spans="1:12" ht="20" customHeight="1" x14ac:dyDescent="0.2">
      <c r="A1054" s="22">
        <v>42840.666666666664</v>
      </c>
      <c r="B1054">
        <v>21.7</v>
      </c>
      <c r="C1054" s="26">
        <f t="shared" si="170"/>
        <v>294.7</v>
      </c>
      <c r="D1054" s="26">
        <f t="shared" si="171"/>
        <v>26.619070240922959</v>
      </c>
      <c r="E1054" s="26">
        <f t="shared" si="172"/>
        <v>363509126510.15002</v>
      </c>
      <c r="F1054" s="26">
        <f t="shared" si="173"/>
        <v>0.99999999999724909</v>
      </c>
      <c r="G1054" s="26">
        <f t="shared" si="174"/>
        <v>0.40570883604028518</v>
      </c>
      <c r="H1054" s="26">
        <f t="shared" si="175"/>
        <v>0.26026511807647351</v>
      </c>
      <c r="I1054" s="27">
        <f t="shared" si="176"/>
        <v>0.77629712142819651</v>
      </c>
      <c r="J1054" s="26">
        <f t="shared" si="177"/>
        <v>0.69137577565900676</v>
      </c>
      <c r="K1054" s="26">
        <f t="shared" si="178"/>
        <v>0</v>
      </c>
      <c r="L1054" s="25">
        <f t="shared" si="179"/>
        <v>1.9728336610178578</v>
      </c>
    </row>
    <row r="1055" spans="1:12" ht="20" customHeight="1" x14ac:dyDescent="0.2">
      <c r="A1055" s="22">
        <v>42840.708333333336</v>
      </c>
      <c r="B1055">
        <v>21.9</v>
      </c>
      <c r="C1055" s="26">
        <f t="shared" si="170"/>
        <v>294.89999999999998</v>
      </c>
      <c r="D1055" s="26">
        <f t="shared" si="171"/>
        <v>26.901593760596782</v>
      </c>
      <c r="E1055" s="26">
        <f t="shared" si="172"/>
        <v>482185031733.29578</v>
      </c>
      <c r="F1055" s="26">
        <f t="shared" si="173"/>
        <v>0.9999999999979261</v>
      </c>
      <c r="G1055" s="26">
        <f t="shared" si="174"/>
        <v>0.39763445091584304</v>
      </c>
      <c r="H1055" s="26">
        <f t="shared" si="175"/>
        <v>0.26810050213390824</v>
      </c>
      <c r="I1055" s="27">
        <f t="shared" si="176"/>
        <v>0.69137577565900676</v>
      </c>
      <c r="J1055" s="26">
        <f t="shared" si="177"/>
        <v>0.62229689565358737</v>
      </c>
      <c r="K1055" s="26">
        <f t="shared" si="178"/>
        <v>0</v>
      </c>
      <c r="L1055" s="25">
        <f t="shared" si="179"/>
        <v>1.9728336610178578</v>
      </c>
    </row>
    <row r="1056" spans="1:12" ht="20" customHeight="1" x14ac:dyDescent="0.2">
      <c r="A1056" s="22">
        <v>42840.75</v>
      </c>
      <c r="B1056">
        <v>21.6</v>
      </c>
      <c r="C1056" s="26">
        <f t="shared" si="170"/>
        <v>294.60000000000002</v>
      </c>
      <c r="D1056" s="26">
        <f t="shared" si="171"/>
        <v>26.477664630006824</v>
      </c>
      <c r="E1056" s="26">
        <f t="shared" si="172"/>
        <v>315575764141.01117</v>
      </c>
      <c r="F1056" s="26">
        <f t="shared" si="173"/>
        <v>0.9999999999968312</v>
      </c>
      <c r="G1056" s="26">
        <f t="shared" si="174"/>
        <v>0.40981150128946175</v>
      </c>
      <c r="H1056" s="26">
        <f t="shared" si="175"/>
        <v>0.25642984876411773</v>
      </c>
      <c r="I1056" s="27">
        <f t="shared" si="176"/>
        <v>0.62229689565358737</v>
      </c>
      <c r="J1056" s="26">
        <f t="shared" si="177"/>
        <v>0.57423467053360344</v>
      </c>
      <c r="K1056" s="26">
        <f t="shared" si="178"/>
        <v>0</v>
      </c>
      <c r="L1056" s="25">
        <f t="shared" si="179"/>
        <v>1.9728336610178578</v>
      </c>
    </row>
    <row r="1057" spans="1:12" ht="20" customHeight="1" x14ac:dyDescent="0.2">
      <c r="A1057" s="22">
        <v>42840.791666666664</v>
      </c>
      <c r="B1057">
        <v>20.5</v>
      </c>
      <c r="C1057" s="26">
        <f t="shared" si="170"/>
        <v>293.5</v>
      </c>
      <c r="D1057" s="26">
        <f t="shared" si="171"/>
        <v>24.915843270868827</v>
      </c>
      <c r="E1057" s="26">
        <f t="shared" si="172"/>
        <v>66193179830.183525</v>
      </c>
      <c r="F1057" s="26">
        <f t="shared" si="173"/>
        <v>0.99999999998489275</v>
      </c>
      <c r="G1057" s="26">
        <f t="shared" si="174"/>
        <v>0.45798062428411218</v>
      </c>
      <c r="H1057" s="26">
        <f t="shared" si="175"/>
        <v>0.21764932385165134</v>
      </c>
      <c r="I1057" s="27">
        <f t="shared" si="176"/>
        <v>0.57423467053360344</v>
      </c>
      <c r="J1057" s="26">
        <f t="shared" si="177"/>
        <v>0.55149624851961443</v>
      </c>
      <c r="K1057" s="26">
        <f t="shared" si="178"/>
        <v>0</v>
      </c>
      <c r="L1057" s="25">
        <f t="shared" si="179"/>
        <v>1.9728336610178578</v>
      </c>
    </row>
    <row r="1058" spans="1:12" ht="20" customHeight="1" x14ac:dyDescent="0.2">
      <c r="A1058" s="22">
        <v>42840.833333333336</v>
      </c>
      <c r="B1058">
        <v>16.399999999999999</v>
      </c>
      <c r="C1058" s="26">
        <f t="shared" si="170"/>
        <v>289.39999999999998</v>
      </c>
      <c r="D1058" s="26">
        <f t="shared" si="171"/>
        <v>18.98991015894952</v>
      </c>
      <c r="E1058" s="26">
        <f t="shared" si="172"/>
        <v>176690497.62276384</v>
      </c>
      <c r="F1058" s="26">
        <f t="shared" si="173"/>
        <v>0.99999999434038611</v>
      </c>
      <c r="G1058" s="26">
        <f t="shared" si="174"/>
        <v>0.69818194631312824</v>
      </c>
      <c r="H1058" s="26">
        <f t="shared" si="175"/>
        <v>0.11683268774636538</v>
      </c>
      <c r="I1058" s="27">
        <f t="shared" si="176"/>
        <v>0.55149624851961443</v>
      </c>
      <c r="J1058" s="26">
        <f t="shared" si="177"/>
        <v>0.56767068720091318</v>
      </c>
      <c r="K1058" s="26">
        <f t="shared" si="178"/>
        <v>0</v>
      </c>
      <c r="L1058" s="25">
        <f t="shared" si="179"/>
        <v>1.9728336610178578</v>
      </c>
    </row>
    <row r="1059" spans="1:12" ht="20" customHeight="1" x14ac:dyDescent="0.2">
      <c r="A1059" s="22">
        <v>42840.875</v>
      </c>
      <c r="B1059">
        <v>14.9</v>
      </c>
      <c r="C1059" s="26">
        <f t="shared" si="170"/>
        <v>287.89999999999998</v>
      </c>
      <c r="D1059" s="26">
        <f t="shared" si="171"/>
        <v>16.779715178881524</v>
      </c>
      <c r="E1059" s="26">
        <f t="shared" si="172"/>
        <v>19379283.233385812</v>
      </c>
      <c r="F1059" s="26">
        <f t="shared" si="173"/>
        <v>0.99999994839850703</v>
      </c>
      <c r="G1059" s="26">
        <f t="shared" si="174"/>
        <v>0.81708537106550294</v>
      </c>
      <c r="H1059" s="26">
        <f t="shared" si="175"/>
        <v>9.2638286805373976E-2</v>
      </c>
      <c r="I1059" s="27">
        <f t="shared" si="176"/>
        <v>0.56767068720091318</v>
      </c>
      <c r="J1059" s="26">
        <f t="shared" si="177"/>
        <v>0.58973811261738873</v>
      </c>
      <c r="K1059" s="26">
        <f t="shared" si="178"/>
        <v>0</v>
      </c>
      <c r="L1059" s="25">
        <f t="shared" si="179"/>
        <v>1.9728336610178578</v>
      </c>
    </row>
    <row r="1060" spans="1:12" ht="20" customHeight="1" x14ac:dyDescent="0.2">
      <c r="A1060" s="22">
        <v>42840.916666666664</v>
      </c>
      <c r="B1060">
        <v>13.7</v>
      </c>
      <c r="C1060" s="26">
        <f t="shared" si="170"/>
        <v>286.7</v>
      </c>
      <c r="D1060" s="26">
        <f t="shared" si="171"/>
        <v>14.994907568887323</v>
      </c>
      <c r="E1060" s="26">
        <f t="shared" si="172"/>
        <v>3252412.4423125559</v>
      </c>
      <c r="F1060" s="26">
        <f t="shared" si="173"/>
        <v>0.99999969253601428</v>
      </c>
      <c r="G1060" s="26">
        <f t="shared" si="174"/>
        <v>0.92772883505176729</v>
      </c>
      <c r="H1060" s="26">
        <f t="shared" si="175"/>
        <v>7.6809016031835514E-2</v>
      </c>
      <c r="I1060" s="27">
        <f t="shared" si="176"/>
        <v>0.58973811261738873</v>
      </c>
      <c r="J1060" s="26">
        <f t="shared" si="177"/>
        <v>0.61472688188957914</v>
      </c>
      <c r="K1060" s="26">
        <f t="shared" si="178"/>
        <v>0</v>
      </c>
      <c r="L1060" s="25">
        <f t="shared" si="179"/>
        <v>1.9728336610178578</v>
      </c>
    </row>
    <row r="1061" spans="1:12" ht="20" customHeight="1" x14ac:dyDescent="0.2">
      <c r="A1061" s="22">
        <v>42840.958333333336</v>
      </c>
      <c r="B1061">
        <v>13</v>
      </c>
      <c r="C1061" s="26">
        <f t="shared" si="170"/>
        <v>286</v>
      </c>
      <c r="D1061" s="26">
        <f t="shared" si="171"/>
        <v>13.946853146853147</v>
      </c>
      <c r="E1061" s="26">
        <f t="shared" si="172"/>
        <v>1140358.3885125644</v>
      </c>
      <c r="F1061" s="26">
        <f t="shared" si="173"/>
        <v>0.99999912308346817</v>
      </c>
      <c r="G1061" s="26">
        <f t="shared" si="174"/>
        <v>0.99955739544702893</v>
      </c>
      <c r="H1061" s="26">
        <f t="shared" si="175"/>
        <v>6.8805975132868319E-2</v>
      </c>
      <c r="I1061" s="27">
        <f t="shared" si="176"/>
        <v>0.61472688188957914</v>
      </c>
      <c r="J1061" s="26">
        <f t="shared" si="177"/>
        <v>0.64031511466138435</v>
      </c>
      <c r="K1061" s="26">
        <f t="shared" si="178"/>
        <v>0</v>
      </c>
      <c r="L1061" s="25">
        <f t="shared" si="179"/>
        <v>1.9728336610178578</v>
      </c>
    </row>
    <row r="1062" spans="1:12" ht="20" customHeight="1" x14ac:dyDescent="0.2">
      <c r="A1062" s="22">
        <v>42841</v>
      </c>
      <c r="B1062">
        <v>11.9</v>
      </c>
      <c r="C1062" s="26">
        <f t="shared" si="170"/>
        <v>284.89999999999998</v>
      </c>
      <c r="D1062" s="26">
        <f t="shared" si="171"/>
        <v>12.289505089505056</v>
      </c>
      <c r="E1062" s="26">
        <f t="shared" si="172"/>
        <v>217402.35572346815</v>
      </c>
      <c r="F1062" s="26">
        <f t="shared" si="173"/>
        <v>0.99999540025499301</v>
      </c>
      <c r="G1062" s="26">
        <f t="shared" si="174"/>
        <v>1.1246635962630702</v>
      </c>
      <c r="H1062" s="26">
        <f t="shared" si="175"/>
        <v>5.7817506765303096E-2</v>
      </c>
      <c r="I1062" s="27">
        <f t="shared" si="176"/>
        <v>0.64031511466138435</v>
      </c>
      <c r="J1062" s="26">
        <f t="shared" si="177"/>
        <v>0.66752475992536009</v>
      </c>
      <c r="K1062" s="26">
        <f t="shared" si="178"/>
        <v>0</v>
      </c>
      <c r="L1062" s="25">
        <f t="shared" si="179"/>
        <v>1.9728336610178578</v>
      </c>
    </row>
    <row r="1063" spans="1:12" ht="20" customHeight="1" x14ac:dyDescent="0.2">
      <c r="A1063" s="22">
        <v>42841.041666666664</v>
      </c>
      <c r="B1063">
        <v>10.8</v>
      </c>
      <c r="C1063" s="26">
        <f t="shared" si="170"/>
        <v>283.8</v>
      </c>
      <c r="D1063" s="26">
        <f t="shared" si="171"/>
        <v>10.619309372797764</v>
      </c>
      <c r="E1063" s="26">
        <f t="shared" si="172"/>
        <v>40917.34653583754</v>
      </c>
      <c r="F1063" s="26">
        <f t="shared" si="173"/>
        <v>0.99997556108482721</v>
      </c>
      <c r="G1063" s="26">
        <f t="shared" si="174"/>
        <v>1.2665856221936191</v>
      </c>
      <c r="H1063" s="26">
        <f t="shared" si="175"/>
        <v>4.8518434173275379E-2</v>
      </c>
      <c r="I1063" s="27">
        <f t="shared" si="176"/>
        <v>0.66752475992536009</v>
      </c>
      <c r="J1063" s="26">
        <f t="shared" si="177"/>
        <v>0.69589641534357172</v>
      </c>
      <c r="K1063" s="26">
        <f t="shared" si="178"/>
        <v>0</v>
      </c>
      <c r="L1063" s="25">
        <f t="shared" si="179"/>
        <v>1.9728336610178578</v>
      </c>
    </row>
    <row r="1064" spans="1:12" ht="20" customHeight="1" x14ac:dyDescent="0.2">
      <c r="A1064" s="22">
        <v>42841.083333333336</v>
      </c>
      <c r="B1064">
        <v>10.199999999999999</v>
      </c>
      <c r="C1064" s="26">
        <f t="shared" si="170"/>
        <v>283.2</v>
      </c>
      <c r="D1064" s="26">
        <f t="shared" si="171"/>
        <v>9.7028248587570456</v>
      </c>
      <c r="E1064" s="26">
        <f t="shared" si="172"/>
        <v>16363.767300792255</v>
      </c>
      <c r="F1064" s="26">
        <f t="shared" si="173"/>
        <v>0.99993889311215856</v>
      </c>
      <c r="G1064" s="26">
        <f t="shared" si="174"/>
        <v>1.3519340274534384</v>
      </c>
      <c r="H1064" s="26">
        <f t="shared" si="175"/>
        <v>4.4067626492579795E-2</v>
      </c>
      <c r="I1064" s="27">
        <f t="shared" si="176"/>
        <v>0.69589641534357172</v>
      </c>
      <c r="J1064" s="26">
        <f t="shared" si="177"/>
        <v>0.72417869262072931</v>
      </c>
      <c r="K1064" s="26">
        <f t="shared" si="178"/>
        <v>0</v>
      </c>
      <c r="L1064" s="25">
        <f t="shared" si="179"/>
        <v>1.9728336610178578</v>
      </c>
    </row>
    <row r="1065" spans="1:12" ht="20" customHeight="1" x14ac:dyDescent="0.2">
      <c r="A1065" s="22">
        <v>42841.125</v>
      </c>
      <c r="B1065">
        <v>9.6999999999999993</v>
      </c>
      <c r="C1065" s="26">
        <f t="shared" si="170"/>
        <v>282.7</v>
      </c>
      <c r="D1065" s="26">
        <f t="shared" si="171"/>
        <v>8.9361160240537512</v>
      </c>
      <c r="E1065" s="26">
        <f t="shared" si="172"/>
        <v>7601.6151547252166</v>
      </c>
      <c r="F1065" s="26">
        <f t="shared" si="173"/>
        <v>0.99986846631328186</v>
      </c>
      <c r="G1065" s="26">
        <f t="shared" si="174"/>
        <v>1.4277366855313169</v>
      </c>
      <c r="H1065" s="26">
        <f t="shared" si="175"/>
        <v>4.0659456215843541E-2</v>
      </c>
      <c r="I1065" s="27">
        <f t="shared" si="176"/>
        <v>0.72417869262072931</v>
      </c>
      <c r="J1065" s="26">
        <f t="shared" si="177"/>
        <v>0.75221122249657324</v>
      </c>
      <c r="K1065" s="26">
        <f t="shared" si="178"/>
        <v>0</v>
      </c>
      <c r="L1065" s="25">
        <f t="shared" si="179"/>
        <v>1.9728336610178578</v>
      </c>
    </row>
    <row r="1066" spans="1:12" ht="20" customHeight="1" x14ac:dyDescent="0.2">
      <c r="A1066" s="22">
        <v>42841.166666666664</v>
      </c>
      <c r="B1066">
        <v>10.4</v>
      </c>
      <c r="C1066" s="26">
        <f t="shared" si="170"/>
        <v>283.39999999999998</v>
      </c>
      <c r="D1066" s="26">
        <f t="shared" si="171"/>
        <v>10.008750882145343</v>
      </c>
      <c r="E1066" s="26">
        <f t="shared" si="172"/>
        <v>22220.06263719554</v>
      </c>
      <c r="F1066" s="26">
        <f t="shared" si="173"/>
        <v>0.9999549976517178</v>
      </c>
      <c r="G1066" s="26">
        <f t="shared" si="174"/>
        <v>1.3228233723278686</v>
      </c>
      <c r="H1066" s="26">
        <f t="shared" si="175"/>
        <v>4.5505968158525388E-2</v>
      </c>
      <c r="I1066" s="27">
        <f t="shared" si="176"/>
        <v>0.75221122249657324</v>
      </c>
      <c r="J1066" s="26">
        <f t="shared" si="177"/>
        <v>0.77759553171423623</v>
      </c>
      <c r="K1066" s="26">
        <f t="shared" si="178"/>
        <v>0</v>
      </c>
      <c r="L1066" s="25">
        <f t="shared" si="179"/>
        <v>1.9728336610178578</v>
      </c>
    </row>
    <row r="1067" spans="1:12" ht="20" customHeight="1" x14ac:dyDescent="0.2">
      <c r="A1067" s="22">
        <v>42841.208333333336</v>
      </c>
      <c r="B1067">
        <v>10.7</v>
      </c>
      <c r="C1067" s="26">
        <f t="shared" si="170"/>
        <v>283.7</v>
      </c>
      <c r="D1067" s="26">
        <f t="shared" si="171"/>
        <v>10.466831159675698</v>
      </c>
      <c r="E1067" s="26">
        <f t="shared" si="172"/>
        <v>35130.717165748159</v>
      </c>
      <c r="F1067" s="26">
        <f t="shared" si="173"/>
        <v>0.99997153569251163</v>
      </c>
      <c r="G1067" s="26">
        <f t="shared" si="174"/>
        <v>1.2804021431768928</v>
      </c>
      <c r="H1067" s="26">
        <f t="shared" si="175"/>
        <v>4.7747928130779944E-2</v>
      </c>
      <c r="I1067" s="27">
        <f t="shared" si="176"/>
        <v>0.77759553171423623</v>
      </c>
      <c r="J1067" s="26">
        <f t="shared" si="177"/>
        <v>0.8010393547799084</v>
      </c>
      <c r="K1067" s="26">
        <f t="shared" si="178"/>
        <v>0</v>
      </c>
      <c r="L1067" s="25">
        <f t="shared" si="179"/>
        <v>1.9728336610178578</v>
      </c>
    </row>
    <row r="1068" spans="1:12" ht="20" customHeight="1" x14ac:dyDescent="0.2">
      <c r="A1068" s="22">
        <v>42841.25</v>
      </c>
      <c r="B1068">
        <v>9.8000000000000007</v>
      </c>
      <c r="C1068" s="26">
        <f t="shared" si="170"/>
        <v>282.8</v>
      </c>
      <c r="D1068" s="26">
        <f t="shared" si="171"/>
        <v>9.0896746817539089</v>
      </c>
      <c r="E1068" s="26">
        <f t="shared" si="172"/>
        <v>8863.302189274018</v>
      </c>
      <c r="F1068" s="26">
        <f t="shared" si="173"/>
        <v>0.99988718796148335</v>
      </c>
      <c r="G1068" s="26">
        <f t="shared" si="174"/>
        <v>1.4122217392179042</v>
      </c>
      <c r="H1068" s="26">
        <f t="shared" si="175"/>
        <v>4.132026269740216E-2</v>
      </c>
      <c r="I1068" s="27">
        <f t="shared" si="176"/>
        <v>0.8010393547799084</v>
      </c>
      <c r="J1068" s="26">
        <f t="shared" si="177"/>
        <v>0.82577892875811276</v>
      </c>
      <c r="K1068" s="26">
        <f t="shared" si="178"/>
        <v>0</v>
      </c>
      <c r="L1068" s="25">
        <f t="shared" si="179"/>
        <v>1.9728336610178578</v>
      </c>
    </row>
    <row r="1069" spans="1:12" ht="20" customHeight="1" x14ac:dyDescent="0.2">
      <c r="A1069" s="22">
        <v>42841.291666666664</v>
      </c>
      <c r="B1069">
        <v>9.3000000000000007</v>
      </c>
      <c r="C1069" s="26">
        <f t="shared" si="170"/>
        <v>282.3</v>
      </c>
      <c r="D1069" s="26">
        <f t="shared" si="171"/>
        <v>8.3207934821112488</v>
      </c>
      <c r="E1069" s="26">
        <f t="shared" si="172"/>
        <v>4108.4186719792733</v>
      </c>
      <c r="F1069" s="26">
        <f t="shared" si="173"/>
        <v>0.99975665657850377</v>
      </c>
      <c r="G1069" s="26">
        <f t="shared" si="174"/>
        <v>1.4916352640483721</v>
      </c>
      <c r="H1069" s="26">
        <f t="shared" si="175"/>
        <v>3.8115878261010171E-2</v>
      </c>
      <c r="I1069" s="27">
        <f t="shared" si="176"/>
        <v>0.82577892875811276</v>
      </c>
      <c r="J1069" s="26">
        <f t="shared" si="177"/>
        <v>0.85068103025550856</v>
      </c>
      <c r="K1069" s="26">
        <f t="shared" si="178"/>
        <v>0</v>
      </c>
      <c r="L1069" s="25">
        <f t="shared" si="179"/>
        <v>1.9728336610178578</v>
      </c>
    </row>
    <row r="1070" spans="1:12" ht="20" customHeight="1" x14ac:dyDescent="0.2">
      <c r="A1070" s="22">
        <v>42841.333333333336</v>
      </c>
      <c r="B1070">
        <v>8.8000000000000007</v>
      </c>
      <c r="C1070" s="26">
        <f t="shared" si="170"/>
        <v>281.8</v>
      </c>
      <c r="D1070" s="26">
        <f t="shared" si="171"/>
        <v>7.549183818310877</v>
      </c>
      <c r="E1070" s="26">
        <f t="shared" si="172"/>
        <v>1899.1920128466304</v>
      </c>
      <c r="F1070" s="26">
        <f t="shared" si="173"/>
        <v>0.99947373739430578</v>
      </c>
      <c r="G1070" s="26">
        <f t="shared" si="174"/>
        <v>1.5758203541292815</v>
      </c>
      <c r="H1070" s="26">
        <f t="shared" si="175"/>
        <v>3.5149923494294057E-2</v>
      </c>
      <c r="I1070" s="27">
        <f t="shared" si="176"/>
        <v>0.85068103025550856</v>
      </c>
      <c r="J1070" s="26">
        <f t="shared" si="177"/>
        <v>0.87572686378623432</v>
      </c>
      <c r="K1070" s="26">
        <f t="shared" si="178"/>
        <v>0</v>
      </c>
      <c r="L1070" s="25">
        <f t="shared" si="179"/>
        <v>1.9728336610178578</v>
      </c>
    </row>
    <row r="1071" spans="1:12" ht="20" customHeight="1" x14ac:dyDescent="0.2">
      <c r="A1071" s="22">
        <v>42841.375</v>
      </c>
      <c r="B1071">
        <v>9</v>
      </c>
      <c r="C1071" s="26">
        <f t="shared" si="170"/>
        <v>282</v>
      </c>
      <c r="D1071" s="26">
        <f t="shared" si="171"/>
        <v>7.8581560283687946</v>
      </c>
      <c r="E1071" s="26">
        <f t="shared" si="172"/>
        <v>2586.7460885362079</v>
      </c>
      <c r="F1071" s="26">
        <f t="shared" si="173"/>
        <v>0.99961356332275797</v>
      </c>
      <c r="G1071" s="26">
        <f t="shared" si="174"/>
        <v>1.5415546793149886</v>
      </c>
      <c r="H1071" s="26">
        <f t="shared" si="175"/>
        <v>3.6308806521919965E-2</v>
      </c>
      <c r="I1071" s="27">
        <f t="shared" si="176"/>
        <v>0.87572686378623432</v>
      </c>
      <c r="J1071" s="26">
        <f t="shared" si="177"/>
        <v>0.89946865090559558</v>
      </c>
      <c r="K1071" s="26">
        <f t="shared" si="178"/>
        <v>0</v>
      </c>
      <c r="L1071" s="25">
        <f t="shared" si="179"/>
        <v>1.9728336610178578</v>
      </c>
    </row>
    <row r="1072" spans="1:12" ht="20" customHeight="1" x14ac:dyDescent="0.2">
      <c r="A1072" s="22">
        <v>42841.416666666664</v>
      </c>
      <c r="B1072">
        <v>10.4</v>
      </c>
      <c r="C1072" s="26">
        <f t="shared" si="170"/>
        <v>283.39999999999998</v>
      </c>
      <c r="D1072" s="26">
        <f t="shared" si="171"/>
        <v>10.008750882145343</v>
      </c>
      <c r="E1072" s="26">
        <f t="shared" si="172"/>
        <v>22220.06263719554</v>
      </c>
      <c r="F1072" s="26">
        <f t="shared" si="173"/>
        <v>0.9999549976517178</v>
      </c>
      <c r="G1072" s="26">
        <f t="shared" si="174"/>
        <v>1.3228233723278686</v>
      </c>
      <c r="H1072" s="26">
        <f t="shared" si="175"/>
        <v>4.5505968158525388E-2</v>
      </c>
      <c r="I1072" s="27">
        <f t="shared" si="176"/>
        <v>0.89946865090559558</v>
      </c>
      <c r="J1072" s="26">
        <f t="shared" si="177"/>
        <v>0.91830205142207211</v>
      </c>
      <c r="K1072" s="26">
        <f t="shared" si="178"/>
        <v>0</v>
      </c>
      <c r="L1072" s="25">
        <f t="shared" si="179"/>
        <v>1.9728336610178578</v>
      </c>
    </row>
    <row r="1073" spans="1:12" ht="20" customHeight="1" x14ac:dyDescent="0.2">
      <c r="A1073" s="22">
        <v>42841.458333333336</v>
      </c>
      <c r="B1073">
        <v>12.7</v>
      </c>
      <c r="C1073" s="26">
        <f t="shared" si="170"/>
        <v>285.7</v>
      </c>
      <c r="D1073" s="26">
        <f t="shared" si="171"/>
        <v>13.496114805740271</v>
      </c>
      <c r="E1073" s="26">
        <f t="shared" si="172"/>
        <v>726587.94360517873</v>
      </c>
      <c r="F1073" s="26">
        <f t="shared" si="173"/>
        <v>0.9999986237060049</v>
      </c>
      <c r="G1073" s="26">
        <f t="shared" si="174"/>
        <v>1.0321345726363009</v>
      </c>
      <c r="H1073" s="26">
        <f t="shared" si="175"/>
        <v>6.5625819075299588E-2</v>
      </c>
      <c r="I1073" s="27">
        <f t="shared" si="176"/>
        <v>0.91830205142207211</v>
      </c>
      <c r="J1073" s="26">
        <f t="shared" si="177"/>
        <v>0.92553255518788335</v>
      </c>
      <c r="K1073" s="26">
        <f t="shared" si="178"/>
        <v>0</v>
      </c>
      <c r="L1073" s="25">
        <f t="shared" si="179"/>
        <v>1.9728336610178578</v>
      </c>
    </row>
    <row r="1074" spans="1:12" ht="20" customHeight="1" x14ac:dyDescent="0.2">
      <c r="A1074" s="22">
        <v>42841.5</v>
      </c>
      <c r="B1074">
        <v>15.4</v>
      </c>
      <c r="C1074" s="26">
        <f t="shared" si="170"/>
        <v>288.39999999999998</v>
      </c>
      <c r="D1074" s="26">
        <f t="shared" si="171"/>
        <v>17.519001386962522</v>
      </c>
      <c r="E1074" s="26">
        <f t="shared" si="172"/>
        <v>40588745.71318464</v>
      </c>
      <c r="F1074" s="26">
        <f t="shared" si="173"/>
        <v>0.9999999753626293</v>
      </c>
      <c r="G1074" s="26">
        <f t="shared" si="174"/>
        <v>0.77521509664266908</v>
      </c>
      <c r="H1074" s="26">
        <f t="shared" si="175"/>
        <v>0.10011479762952795</v>
      </c>
      <c r="I1074" s="27">
        <f t="shared" si="176"/>
        <v>0.92553255518788335</v>
      </c>
      <c r="J1074" s="26">
        <f t="shared" si="177"/>
        <v>0.91121234466059953</v>
      </c>
      <c r="K1074" s="26">
        <f t="shared" si="178"/>
        <v>0</v>
      </c>
      <c r="L1074" s="25">
        <f t="shared" si="179"/>
        <v>1.9728336610178578</v>
      </c>
    </row>
    <row r="1075" spans="1:12" ht="20" customHeight="1" x14ac:dyDescent="0.2">
      <c r="A1075" s="22">
        <v>42841.541666666664</v>
      </c>
      <c r="B1075">
        <v>17.7</v>
      </c>
      <c r="C1075" s="26">
        <f t="shared" si="170"/>
        <v>290.7</v>
      </c>
      <c r="D1075" s="26">
        <f t="shared" si="171"/>
        <v>20.886962504299952</v>
      </c>
      <c r="E1075" s="26">
        <f t="shared" si="172"/>
        <v>1177856978.425107</v>
      </c>
      <c r="F1075" s="26">
        <f t="shared" si="173"/>
        <v>0.99999999915100046</v>
      </c>
      <c r="G1075" s="26">
        <f t="shared" si="174"/>
        <v>0.61002332241946911</v>
      </c>
      <c r="H1075" s="26">
        <f t="shared" si="175"/>
        <v>0.14258061395264185</v>
      </c>
      <c r="I1075" s="27">
        <f t="shared" si="176"/>
        <v>0.91121234466059953</v>
      </c>
      <c r="J1075" s="26">
        <f t="shared" si="177"/>
        <v>0.87118963949868222</v>
      </c>
      <c r="K1075" s="26">
        <f t="shared" si="178"/>
        <v>0</v>
      </c>
      <c r="L1075" s="25">
        <f t="shared" si="179"/>
        <v>1.9728336610178578</v>
      </c>
    </row>
    <row r="1076" spans="1:12" ht="20" customHeight="1" x14ac:dyDescent="0.2">
      <c r="A1076" s="22">
        <v>42841.583333333336</v>
      </c>
      <c r="B1076">
        <v>19.600000000000001</v>
      </c>
      <c r="C1076" s="26">
        <f t="shared" si="170"/>
        <v>292.60000000000002</v>
      </c>
      <c r="D1076" s="26">
        <f t="shared" si="171"/>
        <v>23.629254955570779</v>
      </c>
      <c r="E1076" s="26">
        <f t="shared" si="172"/>
        <v>18283319082.783035</v>
      </c>
      <c r="F1076" s="26">
        <f t="shared" si="173"/>
        <v>0.99999999994530531</v>
      </c>
      <c r="G1076" s="26">
        <f t="shared" si="174"/>
        <v>0.50188578259344296</v>
      </c>
      <c r="H1076" s="26">
        <f t="shared" si="175"/>
        <v>0.19014955817537238</v>
      </c>
      <c r="I1076" s="27">
        <f t="shared" si="176"/>
        <v>0.87118963949868222</v>
      </c>
      <c r="J1076" s="26">
        <f t="shared" si="177"/>
        <v>0.80723930873034022</v>
      </c>
      <c r="K1076" s="26">
        <f t="shared" si="178"/>
        <v>0</v>
      </c>
      <c r="L1076" s="25">
        <f t="shared" si="179"/>
        <v>1.9728336610178578</v>
      </c>
    </row>
    <row r="1077" spans="1:12" ht="20" customHeight="1" x14ac:dyDescent="0.2">
      <c r="A1077" s="22">
        <v>42841.625</v>
      </c>
      <c r="B1077">
        <v>20.7</v>
      </c>
      <c r="C1077" s="26">
        <f t="shared" si="170"/>
        <v>293.7</v>
      </c>
      <c r="D1077" s="26">
        <f t="shared" si="171"/>
        <v>25.200680966973088</v>
      </c>
      <c r="E1077" s="26">
        <f t="shared" si="172"/>
        <v>88006892038.138779</v>
      </c>
      <c r="F1077" s="26">
        <f t="shared" si="173"/>
        <v>0.9999999999886372</v>
      </c>
      <c r="G1077" s="26">
        <f t="shared" si="174"/>
        <v>0.44879202485731651</v>
      </c>
      <c r="H1077" s="26">
        <f t="shared" si="175"/>
        <v>0.22425622061361936</v>
      </c>
      <c r="I1077" s="27">
        <f t="shared" si="176"/>
        <v>0.80723930873034022</v>
      </c>
      <c r="J1077" s="26">
        <f t="shared" si="177"/>
        <v>0.73523096276716227</v>
      </c>
      <c r="K1077" s="26">
        <f t="shared" si="178"/>
        <v>0</v>
      </c>
      <c r="L1077" s="25">
        <f t="shared" si="179"/>
        <v>1.9728336610178578</v>
      </c>
    </row>
    <row r="1078" spans="1:12" ht="20" customHeight="1" x14ac:dyDescent="0.2">
      <c r="A1078" s="22">
        <v>42841.666666666664</v>
      </c>
      <c r="B1078">
        <v>20.8</v>
      </c>
      <c r="C1078" s="26">
        <f t="shared" si="170"/>
        <v>293.8</v>
      </c>
      <c r="D1078" s="26">
        <f t="shared" si="171"/>
        <v>25.342954390742019</v>
      </c>
      <c r="E1078" s="26">
        <f t="shared" si="172"/>
        <v>101462427120.35596</v>
      </c>
      <c r="F1078" s="26">
        <f t="shared" si="173"/>
        <v>0.99999999999014411</v>
      </c>
      <c r="G1078" s="26">
        <f t="shared" si="174"/>
        <v>0.44427168773321957</v>
      </c>
      <c r="H1078" s="26">
        <f t="shared" si="175"/>
        <v>0.22763102621628428</v>
      </c>
      <c r="I1078" s="27">
        <f t="shared" si="176"/>
        <v>0.73523096276716227</v>
      </c>
      <c r="J1078" s="26">
        <f t="shared" si="177"/>
        <v>0.6759969099721217</v>
      </c>
      <c r="K1078" s="26">
        <f t="shared" si="178"/>
        <v>0</v>
      </c>
      <c r="L1078" s="25">
        <f t="shared" si="179"/>
        <v>1.9728336610178578</v>
      </c>
    </row>
    <row r="1079" spans="1:12" ht="20" customHeight="1" x14ac:dyDescent="0.2">
      <c r="A1079" s="22">
        <v>42841.708333333336</v>
      </c>
      <c r="B1079">
        <v>20.9</v>
      </c>
      <c r="C1079" s="26">
        <f t="shared" si="170"/>
        <v>293.89999999999998</v>
      </c>
      <c r="D1079" s="26">
        <f t="shared" si="171"/>
        <v>25.485130996937706</v>
      </c>
      <c r="E1079" s="26">
        <f t="shared" si="172"/>
        <v>116963878924.57001</v>
      </c>
      <c r="F1079" s="26">
        <f t="shared" si="173"/>
        <v>0.99999999999145039</v>
      </c>
      <c r="G1079" s="26">
        <f t="shared" si="174"/>
        <v>0.43979991023605203</v>
      </c>
      <c r="H1079" s="26">
        <f t="shared" si="175"/>
        <v>0.23105427030404885</v>
      </c>
      <c r="I1079" s="27">
        <f t="shared" si="176"/>
        <v>0.6759969099721217</v>
      </c>
      <c r="J1079" s="26">
        <f t="shared" si="177"/>
        <v>0.62726861642592424</v>
      </c>
      <c r="K1079" s="26">
        <f t="shared" si="178"/>
        <v>0</v>
      </c>
      <c r="L1079" s="25">
        <f t="shared" si="179"/>
        <v>1.9728336610178578</v>
      </c>
    </row>
    <row r="1080" spans="1:12" ht="20" customHeight="1" x14ac:dyDescent="0.2">
      <c r="A1080" s="22">
        <v>42841.75</v>
      </c>
      <c r="B1080">
        <v>20.3</v>
      </c>
      <c r="C1080" s="26">
        <f t="shared" si="170"/>
        <v>293.3</v>
      </c>
      <c r="D1080" s="26">
        <f t="shared" si="171"/>
        <v>24.630617115581337</v>
      </c>
      <c r="E1080" s="26">
        <f t="shared" si="172"/>
        <v>49766958437.439674</v>
      </c>
      <c r="F1080" s="26">
        <f t="shared" si="173"/>
        <v>0.9999999999799063</v>
      </c>
      <c r="G1080" s="26">
        <f t="shared" si="174"/>
        <v>0.46737026984473046</v>
      </c>
      <c r="H1080" s="26">
        <f t="shared" si="175"/>
        <v>0.21122846066735149</v>
      </c>
      <c r="I1080" s="27">
        <f t="shared" si="176"/>
        <v>0.62726861642592424</v>
      </c>
      <c r="J1080" s="26">
        <f t="shared" si="177"/>
        <v>0.59682222618445735</v>
      </c>
      <c r="K1080" s="26">
        <f t="shared" si="178"/>
        <v>0</v>
      </c>
      <c r="L1080" s="25">
        <f t="shared" si="179"/>
        <v>1.9728336610178578</v>
      </c>
    </row>
    <row r="1081" spans="1:12" ht="20" customHeight="1" x14ac:dyDescent="0.2">
      <c r="A1081" s="22">
        <v>42841.791666666664</v>
      </c>
      <c r="B1081">
        <v>18.100000000000001</v>
      </c>
      <c r="C1081" s="26">
        <f t="shared" si="170"/>
        <v>291.10000000000002</v>
      </c>
      <c r="D1081" s="26">
        <f t="shared" si="171"/>
        <v>21.467262109240846</v>
      </c>
      <c r="E1081" s="26">
        <f t="shared" si="172"/>
        <v>2104328202.0849066</v>
      </c>
      <c r="F1081" s="26">
        <f t="shared" si="173"/>
        <v>0.99999999952478891</v>
      </c>
      <c r="G1081" s="26">
        <f t="shared" si="174"/>
        <v>0.58534806216944335</v>
      </c>
      <c r="H1081" s="26">
        <f t="shared" si="175"/>
        <v>0.15153719508235261</v>
      </c>
      <c r="I1081" s="27">
        <f t="shared" si="176"/>
        <v>0.59682222618445735</v>
      </c>
      <c r="J1081" s="26">
        <f t="shared" si="177"/>
        <v>0.59520879713040886</v>
      </c>
      <c r="K1081" s="26">
        <f t="shared" si="178"/>
        <v>0</v>
      </c>
      <c r="L1081" s="25">
        <f t="shared" si="179"/>
        <v>1.9728336610178578</v>
      </c>
    </row>
    <row r="1082" spans="1:12" ht="20" customHeight="1" x14ac:dyDescent="0.2">
      <c r="A1082" s="22">
        <v>42841.833333333336</v>
      </c>
      <c r="B1082">
        <v>16</v>
      </c>
      <c r="C1082" s="26">
        <f t="shared" si="170"/>
        <v>289</v>
      </c>
      <c r="D1082" s="26">
        <f t="shared" si="171"/>
        <v>18.402768166089967</v>
      </c>
      <c r="E1082" s="26">
        <f t="shared" si="172"/>
        <v>98224689.872847423</v>
      </c>
      <c r="F1082" s="26">
        <f t="shared" si="173"/>
        <v>0.99999998981926042</v>
      </c>
      <c r="G1082" s="26">
        <f t="shared" si="174"/>
        <v>0.72796803592570081</v>
      </c>
      <c r="H1082" s="26">
        <f t="shared" si="175"/>
        <v>0.10984837209007779</v>
      </c>
      <c r="I1082" s="27">
        <f t="shared" si="176"/>
        <v>0.59520879713040886</v>
      </c>
      <c r="J1082" s="26">
        <f t="shared" si="177"/>
        <v>0.60901974352323174</v>
      </c>
      <c r="K1082" s="26">
        <f t="shared" si="178"/>
        <v>0</v>
      </c>
      <c r="L1082" s="25">
        <f t="shared" si="179"/>
        <v>1.9728336610178578</v>
      </c>
    </row>
    <row r="1083" spans="1:12" ht="20" customHeight="1" x14ac:dyDescent="0.2">
      <c r="A1083" s="22">
        <v>42841.875</v>
      </c>
      <c r="B1083">
        <v>15</v>
      </c>
      <c r="C1083" s="26">
        <f t="shared" si="170"/>
        <v>288</v>
      </c>
      <c r="D1083" s="26">
        <f t="shared" si="171"/>
        <v>16.927777777777781</v>
      </c>
      <c r="E1083" s="26">
        <f t="shared" si="172"/>
        <v>22471935.505712416</v>
      </c>
      <c r="F1083" s="26">
        <f t="shared" si="173"/>
        <v>0.99999995550005227</v>
      </c>
      <c r="G1083" s="26">
        <f t="shared" si="174"/>
        <v>0.80852238137210641</v>
      </c>
      <c r="H1083" s="26">
        <f t="shared" si="175"/>
        <v>9.4089558339520138E-2</v>
      </c>
      <c r="I1083" s="27">
        <f t="shared" si="176"/>
        <v>0.60901974352323174</v>
      </c>
      <c r="J1083" s="26">
        <f t="shared" si="177"/>
        <v>0.6269348325243167</v>
      </c>
      <c r="K1083" s="26">
        <f t="shared" si="178"/>
        <v>0</v>
      </c>
      <c r="L1083" s="25">
        <f t="shared" si="179"/>
        <v>1.9728336610178578</v>
      </c>
    </row>
    <row r="1084" spans="1:12" ht="20" customHeight="1" x14ac:dyDescent="0.2">
      <c r="A1084" s="22">
        <v>42841.916666666664</v>
      </c>
      <c r="B1084">
        <v>13.4</v>
      </c>
      <c r="C1084" s="26">
        <f t="shared" si="170"/>
        <v>286.39999999999998</v>
      </c>
      <c r="D1084" s="26">
        <f t="shared" si="171"/>
        <v>14.546368715083766</v>
      </c>
      <c r="E1084" s="26">
        <f t="shared" si="172"/>
        <v>2076862.1171693152</v>
      </c>
      <c r="F1084" s="26">
        <f t="shared" si="173"/>
        <v>0.99999951850461799</v>
      </c>
      <c r="G1084" s="26">
        <f t="shared" si="174"/>
        <v>0.95781509269698017</v>
      </c>
      <c r="H1084" s="26">
        <f t="shared" si="175"/>
        <v>7.3275884586827003E-2</v>
      </c>
      <c r="I1084" s="27">
        <f t="shared" si="176"/>
        <v>0.6269348325243167</v>
      </c>
      <c r="J1084" s="26">
        <f t="shared" si="177"/>
        <v>0.65031337488909657</v>
      </c>
      <c r="K1084" s="26">
        <f t="shared" si="178"/>
        <v>0</v>
      </c>
      <c r="L1084" s="25">
        <f t="shared" si="179"/>
        <v>1.9728336610178578</v>
      </c>
    </row>
    <row r="1085" spans="1:12" ht="20" customHeight="1" x14ac:dyDescent="0.2">
      <c r="A1085" s="22">
        <v>42841.958333333336</v>
      </c>
      <c r="B1085">
        <v>12</v>
      </c>
      <c r="C1085" s="26">
        <f t="shared" si="170"/>
        <v>285</v>
      </c>
      <c r="D1085" s="26">
        <f t="shared" si="171"/>
        <v>12.440701754385966</v>
      </c>
      <c r="E1085" s="26">
        <f t="shared" si="172"/>
        <v>252887.94245243209</v>
      </c>
      <c r="F1085" s="26">
        <f t="shared" si="173"/>
        <v>0.99999604569503786</v>
      </c>
      <c r="G1085" s="26">
        <f t="shared" si="174"/>
        <v>1.1126290663861791</v>
      </c>
      <c r="H1085" s="26">
        <f t="shared" si="175"/>
        <v>5.8742601057190598E-2</v>
      </c>
      <c r="I1085" s="27">
        <f t="shared" si="176"/>
        <v>0.65031337488909657</v>
      </c>
      <c r="J1085" s="26">
        <f t="shared" si="177"/>
        <v>0.67668873838498178</v>
      </c>
      <c r="K1085" s="26">
        <f t="shared" si="178"/>
        <v>0</v>
      </c>
      <c r="L1085" s="25">
        <f t="shared" si="179"/>
        <v>1.9728336610178578</v>
      </c>
    </row>
    <row r="1086" spans="1:12" ht="20" customHeight="1" x14ac:dyDescent="0.2">
      <c r="A1086" s="22">
        <v>42842</v>
      </c>
      <c r="B1086">
        <v>10.7</v>
      </c>
      <c r="C1086" s="26">
        <f t="shared" si="170"/>
        <v>283.7</v>
      </c>
      <c r="D1086" s="26">
        <f t="shared" si="171"/>
        <v>10.466831159675698</v>
      </c>
      <c r="E1086" s="26">
        <f t="shared" si="172"/>
        <v>35130.717165748159</v>
      </c>
      <c r="F1086" s="26">
        <f t="shared" si="173"/>
        <v>0.99997153569251163</v>
      </c>
      <c r="G1086" s="26">
        <f t="shared" si="174"/>
        <v>1.2804021431768928</v>
      </c>
      <c r="H1086" s="26">
        <f t="shared" si="175"/>
        <v>4.7747928130779944E-2</v>
      </c>
      <c r="I1086" s="27">
        <f t="shared" si="176"/>
        <v>0.67668873838498178</v>
      </c>
      <c r="J1086" s="26">
        <f t="shared" si="177"/>
        <v>0.70483743397023713</v>
      </c>
      <c r="K1086" s="26">
        <f t="shared" si="178"/>
        <v>0</v>
      </c>
      <c r="L1086" s="25">
        <f t="shared" si="179"/>
        <v>1.9728336610178578</v>
      </c>
    </row>
    <row r="1087" spans="1:12" ht="20" customHeight="1" x14ac:dyDescent="0.2">
      <c r="A1087" s="22">
        <v>42842.041666666664</v>
      </c>
      <c r="B1087">
        <v>9.5</v>
      </c>
      <c r="C1087" s="26">
        <f t="shared" si="170"/>
        <v>282.5</v>
      </c>
      <c r="D1087" s="26">
        <f t="shared" si="171"/>
        <v>8.6286725663716819</v>
      </c>
      <c r="E1087" s="26">
        <f t="shared" si="172"/>
        <v>5589.6534319876628</v>
      </c>
      <c r="F1087" s="26">
        <f t="shared" si="173"/>
        <v>0.99982113003208561</v>
      </c>
      <c r="G1087" s="26">
        <f t="shared" si="174"/>
        <v>1.4593136663701209</v>
      </c>
      <c r="H1087" s="26">
        <f t="shared" si="175"/>
        <v>3.9368029712619927E-2</v>
      </c>
      <c r="I1087" s="27">
        <f t="shared" si="176"/>
        <v>0.70483743397023713</v>
      </c>
      <c r="J1087" s="26">
        <f t="shared" si="177"/>
        <v>0.73396261469347945</v>
      </c>
      <c r="K1087" s="26">
        <f t="shared" si="178"/>
        <v>0</v>
      </c>
      <c r="L1087" s="25">
        <f t="shared" si="179"/>
        <v>1.9728336610178578</v>
      </c>
    </row>
    <row r="1088" spans="1:12" ht="20" customHeight="1" x14ac:dyDescent="0.2">
      <c r="A1088" s="22">
        <v>42842.083333333336</v>
      </c>
      <c r="B1088">
        <v>8.9</v>
      </c>
      <c r="C1088" s="26">
        <f t="shared" si="170"/>
        <v>281.89999999999998</v>
      </c>
      <c r="D1088" s="26">
        <f t="shared" si="171"/>
        <v>7.7037247250797813</v>
      </c>
      <c r="E1088" s="26">
        <f t="shared" si="172"/>
        <v>2216.588818917558</v>
      </c>
      <c r="F1088" s="26">
        <f t="shared" si="173"/>
        <v>0.99954905977543296</v>
      </c>
      <c r="G1088" s="26">
        <f t="shared" si="174"/>
        <v>1.5585872757139665</v>
      </c>
      <c r="H1088" s="26">
        <f t="shared" si="175"/>
        <v>3.5724871688583029E-2</v>
      </c>
      <c r="I1088" s="27">
        <f t="shared" si="176"/>
        <v>0.73396261469347945</v>
      </c>
      <c r="J1088" s="26">
        <f t="shared" si="177"/>
        <v>0.7629022153188193</v>
      </c>
      <c r="K1088" s="26">
        <f t="shared" si="178"/>
        <v>0</v>
      </c>
      <c r="L1088" s="25">
        <f t="shared" si="179"/>
        <v>1.9728336610178578</v>
      </c>
    </row>
    <row r="1089" spans="1:12" ht="20" customHeight="1" x14ac:dyDescent="0.2">
      <c r="A1089" s="22">
        <v>42842.125</v>
      </c>
      <c r="B1089">
        <v>8.4</v>
      </c>
      <c r="C1089" s="26">
        <f t="shared" si="170"/>
        <v>281.39999999999998</v>
      </c>
      <c r="D1089" s="26">
        <f t="shared" si="171"/>
        <v>6.929921819474024</v>
      </c>
      <c r="E1089" s="26">
        <f t="shared" si="172"/>
        <v>1022.4140436302608</v>
      </c>
      <c r="F1089" s="26">
        <f t="shared" si="173"/>
        <v>0.99902287836851178</v>
      </c>
      <c r="G1089" s="26">
        <f t="shared" si="174"/>
        <v>1.6468079882543158</v>
      </c>
      <c r="H1089" s="26">
        <f t="shared" si="175"/>
        <v>3.2937386019277849E-2</v>
      </c>
      <c r="I1089" s="27">
        <f t="shared" si="176"/>
        <v>0.7629022153188193</v>
      </c>
      <c r="J1089" s="26">
        <f t="shared" si="177"/>
        <v>0.79154151993422139</v>
      </c>
      <c r="K1089" s="26">
        <f t="shared" si="178"/>
        <v>0</v>
      </c>
      <c r="L1089" s="25">
        <f t="shared" si="179"/>
        <v>1.9728336610178578</v>
      </c>
    </row>
    <row r="1090" spans="1:12" ht="20" customHeight="1" x14ac:dyDescent="0.2">
      <c r="A1090" s="22">
        <v>42842.166666666664</v>
      </c>
      <c r="B1090">
        <v>7.6</v>
      </c>
      <c r="C1090" s="26">
        <f t="shared" si="170"/>
        <v>280.60000000000002</v>
      </c>
      <c r="D1090" s="26">
        <f t="shared" si="171"/>
        <v>5.6861012116892731</v>
      </c>
      <c r="E1090" s="26">
        <f t="shared" si="172"/>
        <v>294.7422400042629</v>
      </c>
      <c r="F1090" s="26">
        <f t="shared" si="173"/>
        <v>0.99661867712915952</v>
      </c>
      <c r="G1090" s="26">
        <f t="shared" si="174"/>
        <v>1.7991988207955476</v>
      </c>
      <c r="H1090" s="26">
        <f t="shared" si="175"/>
        <v>2.8905276086592165E-2</v>
      </c>
      <c r="I1090" s="27">
        <f t="shared" si="176"/>
        <v>0.79154151993422139</v>
      </c>
      <c r="J1090" s="26">
        <f t="shared" si="177"/>
        <v>0.82025120284120612</v>
      </c>
      <c r="K1090" s="26">
        <f t="shared" si="178"/>
        <v>0</v>
      </c>
      <c r="L1090" s="25">
        <f t="shared" si="179"/>
        <v>1.9728336610178578</v>
      </c>
    </row>
    <row r="1091" spans="1:12" ht="20" customHeight="1" x14ac:dyDescent="0.2">
      <c r="A1091" s="22">
        <v>42842.208333333336</v>
      </c>
      <c r="B1091">
        <v>7.7</v>
      </c>
      <c r="C1091" s="26">
        <f t="shared" si="170"/>
        <v>280.7</v>
      </c>
      <c r="D1091" s="26">
        <f t="shared" si="171"/>
        <v>5.8419665122906848</v>
      </c>
      <c r="E1091" s="26">
        <f t="shared" si="172"/>
        <v>344.45605212629079</v>
      </c>
      <c r="F1091" s="26">
        <f t="shared" si="173"/>
        <v>0.99710527578299768</v>
      </c>
      <c r="G1091" s="26">
        <f t="shared" si="174"/>
        <v>1.779355201967586</v>
      </c>
      <c r="H1091" s="26">
        <f t="shared" si="175"/>
        <v>2.9382165533794816E-2</v>
      </c>
      <c r="I1091" s="27">
        <f t="shared" si="176"/>
        <v>0.82025120284120612</v>
      </c>
      <c r="J1091" s="26">
        <f t="shared" si="177"/>
        <v>0.84802177763522579</v>
      </c>
      <c r="K1091" s="26">
        <f t="shared" si="178"/>
        <v>0</v>
      </c>
      <c r="L1091" s="25">
        <f t="shared" si="179"/>
        <v>1.9728336610178578</v>
      </c>
    </row>
    <row r="1092" spans="1:12" ht="20" customHeight="1" x14ac:dyDescent="0.2">
      <c r="A1092" s="22">
        <v>42842.25</v>
      </c>
      <c r="B1092">
        <v>6.9</v>
      </c>
      <c r="C1092" s="26">
        <f t="shared" si="170"/>
        <v>279.89999999999998</v>
      </c>
      <c r="D1092" s="26">
        <f t="shared" si="171"/>
        <v>4.5919256877455883</v>
      </c>
      <c r="E1092" s="26">
        <f t="shared" si="172"/>
        <v>98.684282418531211</v>
      </c>
      <c r="F1092" s="26">
        <f t="shared" si="173"/>
        <v>0.98996832824856551</v>
      </c>
      <c r="G1092" s="26">
        <f t="shared" si="174"/>
        <v>1.9448721639641291</v>
      </c>
      <c r="H1092" s="26">
        <f t="shared" si="175"/>
        <v>2.5768443263267764E-2</v>
      </c>
      <c r="I1092" s="27">
        <f t="shared" si="176"/>
        <v>0.84802177763522579</v>
      </c>
      <c r="J1092" s="26">
        <f t="shared" si="177"/>
        <v>0.87592485121696306</v>
      </c>
      <c r="K1092" s="26">
        <f t="shared" si="178"/>
        <v>0</v>
      </c>
      <c r="L1092" s="25">
        <f t="shared" si="179"/>
        <v>1.9728336610178578</v>
      </c>
    </row>
    <row r="1093" spans="1:12" ht="20" customHeight="1" x14ac:dyDescent="0.2">
      <c r="A1093" s="22">
        <v>42842.291666666664</v>
      </c>
      <c r="B1093">
        <v>6.9</v>
      </c>
      <c r="C1093" s="26">
        <f t="shared" si="170"/>
        <v>279.89999999999998</v>
      </c>
      <c r="D1093" s="26">
        <f t="shared" si="171"/>
        <v>4.5919256877455883</v>
      </c>
      <c r="E1093" s="26">
        <f t="shared" si="172"/>
        <v>98.684282418531211</v>
      </c>
      <c r="F1093" s="26">
        <f t="shared" si="173"/>
        <v>0.98996832824856551</v>
      </c>
      <c r="G1093" s="26">
        <f t="shared" si="174"/>
        <v>1.9448721639641291</v>
      </c>
      <c r="H1093" s="26">
        <f t="shared" si="175"/>
        <v>2.5768443263267764E-2</v>
      </c>
      <c r="I1093" s="27">
        <f t="shared" si="176"/>
        <v>0.87592485121696306</v>
      </c>
      <c r="J1093" s="26">
        <f t="shared" si="177"/>
        <v>0.90311809096446738</v>
      </c>
      <c r="K1093" s="26">
        <f t="shared" si="178"/>
        <v>0</v>
      </c>
      <c r="L1093" s="25">
        <f t="shared" si="179"/>
        <v>1.9728336610178578</v>
      </c>
    </row>
    <row r="1094" spans="1:12" ht="20" customHeight="1" x14ac:dyDescent="0.2">
      <c r="A1094" s="22">
        <v>42842.333333333336</v>
      </c>
      <c r="B1094">
        <v>6.1</v>
      </c>
      <c r="C1094" s="26">
        <f t="shared" si="170"/>
        <v>279.10000000000002</v>
      </c>
      <c r="D1094" s="26">
        <f t="shared" si="171"/>
        <v>3.3347187388033324</v>
      </c>
      <c r="E1094" s="26">
        <f t="shared" si="172"/>
        <v>28.070486974641334</v>
      </c>
      <c r="F1094" s="26">
        <f t="shared" si="173"/>
        <v>0.96560085144523666</v>
      </c>
      <c r="G1094" s="26">
        <f t="shared" si="174"/>
        <v>2.1268698471045107</v>
      </c>
      <c r="H1094" s="26">
        <f t="shared" si="175"/>
        <v>2.2582177899947008E-2</v>
      </c>
      <c r="I1094" s="27">
        <f t="shared" si="176"/>
        <v>0.90311809096446738</v>
      </c>
      <c r="J1094" s="26">
        <f t="shared" si="177"/>
        <v>0.93044337737575722</v>
      </c>
      <c r="K1094" s="26">
        <f t="shared" si="178"/>
        <v>0</v>
      </c>
      <c r="L1094" s="25">
        <f t="shared" si="179"/>
        <v>1.9728336610178578</v>
      </c>
    </row>
    <row r="1095" spans="1:12" ht="20" customHeight="1" x14ac:dyDescent="0.2">
      <c r="A1095" s="22">
        <v>42842.375</v>
      </c>
      <c r="B1095">
        <v>6.9</v>
      </c>
      <c r="C1095" s="26">
        <f t="shared" si="170"/>
        <v>279.89999999999998</v>
      </c>
      <c r="D1095" s="26">
        <f t="shared" si="171"/>
        <v>4.5919256877455883</v>
      </c>
      <c r="E1095" s="26">
        <f t="shared" si="172"/>
        <v>98.684282418531211</v>
      </c>
      <c r="F1095" s="26">
        <f t="shared" si="173"/>
        <v>0.98996832824856551</v>
      </c>
      <c r="G1095" s="26">
        <f t="shared" si="174"/>
        <v>1.9448721639641291</v>
      </c>
      <c r="H1095" s="26">
        <f t="shared" si="175"/>
        <v>2.5768443263267764E-2</v>
      </c>
      <c r="I1095" s="27">
        <f t="shared" si="176"/>
        <v>0.93044337737575722</v>
      </c>
      <c r="J1095" s="26">
        <f t="shared" si="177"/>
        <v>0.95624970559372457</v>
      </c>
      <c r="K1095" s="26">
        <f t="shared" si="178"/>
        <v>0</v>
      </c>
      <c r="L1095" s="25">
        <f t="shared" si="179"/>
        <v>1.9728336610178578</v>
      </c>
    </row>
    <row r="1096" spans="1:12" ht="20" customHeight="1" x14ac:dyDescent="0.2">
      <c r="A1096" s="22">
        <v>42842.416666666664</v>
      </c>
      <c r="B1096">
        <v>10</v>
      </c>
      <c r="C1096" s="26">
        <f t="shared" si="170"/>
        <v>283</v>
      </c>
      <c r="D1096" s="26">
        <f t="shared" si="171"/>
        <v>9.3964664310954067</v>
      </c>
      <c r="E1096" s="26">
        <f t="shared" si="172"/>
        <v>12045.740983570266</v>
      </c>
      <c r="F1096" s="26">
        <f t="shared" si="173"/>
        <v>0.99991698999743051</v>
      </c>
      <c r="G1096" s="26">
        <f t="shared" si="174"/>
        <v>1.3817278162195694</v>
      </c>
      <c r="H1096" s="26">
        <f t="shared" si="175"/>
        <v>4.2672810340346159E-2</v>
      </c>
      <c r="I1096" s="27">
        <f t="shared" si="176"/>
        <v>0.95624970559372457</v>
      </c>
      <c r="J1096" s="26">
        <f t="shared" si="177"/>
        <v>0.97402411321163318</v>
      </c>
      <c r="K1096" s="26">
        <f t="shared" si="178"/>
        <v>0</v>
      </c>
      <c r="L1096" s="25">
        <f t="shared" si="179"/>
        <v>1.9728336610178578</v>
      </c>
    </row>
    <row r="1097" spans="1:12" ht="20" customHeight="1" x14ac:dyDescent="0.2">
      <c r="A1097" s="22">
        <v>42842.458333333336</v>
      </c>
      <c r="B1097">
        <v>13.3</v>
      </c>
      <c r="C1097" s="26">
        <f t="shared" si="170"/>
        <v>286.3</v>
      </c>
      <c r="D1097" s="26">
        <f t="shared" si="171"/>
        <v>14.396646873908507</v>
      </c>
      <c r="E1097" s="26">
        <f t="shared" si="172"/>
        <v>1788069.0882116717</v>
      </c>
      <c r="F1097" s="26">
        <f t="shared" si="173"/>
        <v>0.99999944073780633</v>
      </c>
      <c r="G1097" s="26">
        <f t="shared" si="174"/>
        <v>0.96807351382942763</v>
      </c>
      <c r="H1097" s="26">
        <f t="shared" si="175"/>
        <v>7.213308419697799E-2</v>
      </c>
      <c r="I1097" s="27">
        <f t="shared" si="176"/>
        <v>0.97402411321163318</v>
      </c>
      <c r="J1097" s="26">
        <f t="shared" si="177"/>
        <v>0.9736099935361775</v>
      </c>
      <c r="K1097" s="26">
        <f t="shared" si="178"/>
        <v>0</v>
      </c>
      <c r="L1097" s="25">
        <f t="shared" si="179"/>
        <v>1.9728336610178578</v>
      </c>
    </row>
    <row r="1098" spans="1:12" ht="20" customHeight="1" x14ac:dyDescent="0.2">
      <c r="A1098" s="22">
        <v>42842.5</v>
      </c>
      <c r="B1098">
        <v>16.8</v>
      </c>
      <c r="C1098" s="26">
        <f t="shared" si="170"/>
        <v>289.8</v>
      </c>
      <c r="D1098" s="26">
        <f t="shared" si="171"/>
        <v>19.575431331953091</v>
      </c>
      <c r="E1098" s="26">
        <f t="shared" si="172"/>
        <v>317323187.67152816</v>
      </c>
      <c r="F1098" s="26">
        <f t="shared" si="173"/>
        <v>0.99999999684863872</v>
      </c>
      <c r="G1098" s="26">
        <f t="shared" si="174"/>
        <v>0.66969183628791829</v>
      </c>
      <c r="H1098" s="26">
        <f t="shared" si="175"/>
        <v>0.12423993315677204</v>
      </c>
      <c r="I1098" s="27">
        <f t="shared" si="176"/>
        <v>0.9736099935361775</v>
      </c>
      <c r="J1098" s="26">
        <f t="shared" si="177"/>
        <v>0.93810260131055823</v>
      </c>
      <c r="K1098" s="26">
        <f t="shared" si="178"/>
        <v>0</v>
      </c>
      <c r="L1098" s="25">
        <f t="shared" si="179"/>
        <v>1.9728336610178578</v>
      </c>
    </row>
    <row r="1099" spans="1:12" ht="20" customHeight="1" x14ac:dyDescent="0.2">
      <c r="A1099" s="22">
        <v>42842.541666666664</v>
      </c>
      <c r="B1099">
        <v>19.100000000000001</v>
      </c>
      <c r="C1099" s="26">
        <f t="shared" si="170"/>
        <v>292.10000000000002</v>
      </c>
      <c r="D1099" s="26">
        <f t="shared" si="171"/>
        <v>22.911057856898356</v>
      </c>
      <c r="E1099" s="26">
        <f t="shared" si="172"/>
        <v>8915506106.7628002</v>
      </c>
      <c r="F1099" s="26">
        <f t="shared" si="173"/>
        <v>0.99999999988783583</v>
      </c>
      <c r="G1099" s="26">
        <f t="shared" si="174"/>
        <v>0.52820002434667768</v>
      </c>
      <c r="H1099" s="26">
        <f t="shared" si="175"/>
        <v>0.17633930296104877</v>
      </c>
      <c r="I1099" s="27">
        <f t="shared" si="176"/>
        <v>0.93810260131055823</v>
      </c>
      <c r="J1099" s="26">
        <f t="shared" si="177"/>
        <v>0.87183508062969195</v>
      </c>
      <c r="K1099" s="26">
        <f t="shared" si="178"/>
        <v>0</v>
      </c>
      <c r="L1099" s="25">
        <f t="shared" si="179"/>
        <v>1.9728336610178578</v>
      </c>
    </row>
    <row r="1100" spans="1:12" ht="20" customHeight="1" x14ac:dyDescent="0.2">
      <c r="A1100" s="22">
        <v>42842.583333333336</v>
      </c>
      <c r="B1100">
        <v>21</v>
      </c>
      <c r="C1100" s="26">
        <f t="shared" si="170"/>
        <v>294</v>
      </c>
      <c r="D1100" s="26">
        <f t="shared" si="171"/>
        <v>25.627210884353744</v>
      </c>
      <c r="E1100" s="26">
        <f t="shared" si="172"/>
        <v>134820605610.37881</v>
      </c>
      <c r="F1100" s="26">
        <f t="shared" si="173"/>
        <v>0.99999999999258271</v>
      </c>
      <c r="G1100" s="26">
        <f t="shared" si="174"/>
        <v>0.4353761392309099</v>
      </c>
      <c r="H1100" s="26">
        <f t="shared" si="175"/>
        <v>0.23452661364051319</v>
      </c>
      <c r="I1100" s="27">
        <f t="shared" si="176"/>
        <v>0.87183508062969195</v>
      </c>
      <c r="J1100" s="26">
        <f t="shared" si="177"/>
        <v>0.78059123680455922</v>
      </c>
      <c r="K1100" s="26">
        <f t="shared" si="178"/>
        <v>0</v>
      </c>
      <c r="L1100" s="25">
        <f t="shared" si="179"/>
        <v>1.9728336610178578</v>
      </c>
    </row>
    <row r="1101" spans="1:12" ht="20" customHeight="1" x14ac:dyDescent="0.2">
      <c r="A1101" s="22">
        <v>42842.625</v>
      </c>
      <c r="B1101">
        <v>22.1</v>
      </c>
      <c r="C1101" s="26">
        <f t="shared" si="170"/>
        <v>295.10000000000002</v>
      </c>
      <c r="D1101" s="26">
        <f t="shared" si="171"/>
        <v>27.183734327346698</v>
      </c>
      <c r="E1101" s="26">
        <f t="shared" si="172"/>
        <v>639360520682.30688</v>
      </c>
      <c r="F1101" s="26">
        <f t="shared" si="173"/>
        <v>0.99999999999843592</v>
      </c>
      <c r="G1101" s="26">
        <f t="shared" si="174"/>
        <v>0.38973138104229244</v>
      </c>
      <c r="H1101" s="26">
        <f t="shared" si="175"/>
        <v>0.27616067030038449</v>
      </c>
      <c r="I1101" s="27">
        <f t="shared" si="176"/>
        <v>0.78059123680455922</v>
      </c>
      <c r="J1101" s="26">
        <f t="shared" si="177"/>
        <v>0.68627324441209892</v>
      </c>
      <c r="K1101" s="26">
        <f t="shared" si="178"/>
        <v>0</v>
      </c>
      <c r="L1101" s="25">
        <f t="shared" si="179"/>
        <v>1.9728336610178578</v>
      </c>
    </row>
    <row r="1102" spans="1:12" ht="20" customHeight="1" x14ac:dyDescent="0.2">
      <c r="A1102" s="22">
        <v>42842.666666666664</v>
      </c>
      <c r="B1102">
        <v>22.6</v>
      </c>
      <c r="C1102" s="26">
        <f t="shared" ref="C1102:C1165" si="180">B1102+273</f>
        <v>295.60000000000002</v>
      </c>
      <c r="D1102" s="26">
        <f t="shared" ref="D1102:D1165" si="181">$C$5*$C$6*(C1102-$C$6)/C1102</f>
        <v>27.887415426251728</v>
      </c>
      <c r="E1102" s="26">
        <f t="shared" ref="E1102:E1165" si="182">EXP(D1102)</f>
        <v>1292262179809.7913</v>
      </c>
      <c r="F1102" s="26">
        <f t="shared" ref="F1102:F1165" si="183">E1102/(1+E1102)</f>
        <v>0.99999999999922617</v>
      </c>
      <c r="G1102" s="26">
        <f t="shared" ref="G1102:G1165" si="184">$C$7*EXP($C$8/C1102)</f>
        <v>0.37069815290493313</v>
      </c>
      <c r="H1102" s="26">
        <f t="shared" ref="H1102:H1165" si="185">$C$4*EXP(-$C$2/C1102)</f>
        <v>0.29733509441277234</v>
      </c>
      <c r="I1102" s="27">
        <f t="shared" ref="I1102:I1165" si="186">IF(J1101&lt;1,J1101,J1101-J1101*F1101)</f>
        <v>0.68627324441209892</v>
      </c>
      <c r="J1102" s="26">
        <f t="shared" ref="J1102:J1165" si="187">G1102-(G1102-I1102)*EXP(-H1102)</f>
        <v>0.605105773253931</v>
      </c>
      <c r="K1102" s="26">
        <f t="shared" ref="K1102:K1165" si="188">IF(J1102&lt;1,0,J1102*F1102)</f>
        <v>0</v>
      </c>
      <c r="L1102" s="25">
        <f t="shared" ref="L1102:L1165" si="189">K1102+L1101</f>
        <v>1.9728336610178578</v>
      </c>
    </row>
    <row r="1103" spans="1:12" ht="20" customHeight="1" x14ac:dyDescent="0.2">
      <c r="A1103" s="22">
        <v>42842.708333333336</v>
      </c>
      <c r="B1103">
        <v>22</v>
      </c>
      <c r="C1103" s="26">
        <f t="shared" si="180"/>
        <v>295</v>
      </c>
      <c r="D1103" s="26">
        <f t="shared" si="181"/>
        <v>27.04271186440678</v>
      </c>
      <c r="E1103" s="26">
        <f t="shared" si="182"/>
        <v>555265305502.75281</v>
      </c>
      <c r="F1103" s="26">
        <f t="shared" si="183"/>
        <v>0.99999999999819911</v>
      </c>
      <c r="G1103" s="26">
        <f t="shared" si="184"/>
        <v>0.39366174452271807</v>
      </c>
      <c r="H1103" s="26">
        <f t="shared" si="185"/>
        <v>0.27210210914986921</v>
      </c>
      <c r="I1103" s="27">
        <f t="shared" si="186"/>
        <v>0.605105773253931</v>
      </c>
      <c r="J1103" s="26">
        <f t="shared" si="187"/>
        <v>0.55473483091795106</v>
      </c>
      <c r="K1103" s="26">
        <f t="shared" si="188"/>
        <v>0</v>
      </c>
      <c r="L1103" s="25">
        <f t="shared" si="189"/>
        <v>1.9728336610178578</v>
      </c>
    </row>
    <row r="1104" spans="1:12" ht="20" customHeight="1" x14ac:dyDescent="0.2">
      <c r="A1104" s="22">
        <v>42842.75</v>
      </c>
      <c r="B1104">
        <v>22.2</v>
      </c>
      <c r="C1104" s="26">
        <f t="shared" si="180"/>
        <v>295.2</v>
      </c>
      <c r="D1104" s="26">
        <f t="shared" si="181"/>
        <v>27.324661246612454</v>
      </c>
      <c r="E1104" s="26">
        <f t="shared" si="182"/>
        <v>736121664184.47107</v>
      </c>
      <c r="F1104" s="26">
        <f t="shared" si="183"/>
        <v>0.99999999999864153</v>
      </c>
      <c r="G1104" s="26">
        <f t="shared" si="184"/>
        <v>0.38584288182262161</v>
      </c>
      <c r="H1104" s="26">
        <f t="shared" si="185"/>
        <v>0.28027695583813639</v>
      </c>
      <c r="I1104" s="27">
        <f t="shared" si="186"/>
        <v>0.55473483091795106</v>
      </c>
      <c r="J1104" s="26">
        <f t="shared" si="187"/>
        <v>0.51345332366016383</v>
      </c>
      <c r="K1104" s="26">
        <f t="shared" si="188"/>
        <v>0</v>
      </c>
      <c r="L1104" s="25">
        <f t="shared" si="189"/>
        <v>1.9728336610178578</v>
      </c>
    </row>
    <row r="1105" spans="1:12" ht="20" customHeight="1" x14ac:dyDescent="0.2">
      <c r="A1105" s="22">
        <v>42842.791666666664</v>
      </c>
      <c r="B1105">
        <v>20.100000000000001</v>
      </c>
      <c r="C1105" s="26">
        <f t="shared" si="180"/>
        <v>293.10000000000002</v>
      </c>
      <c r="D1105" s="26">
        <f t="shared" si="181"/>
        <v>24.345001705902455</v>
      </c>
      <c r="E1105" s="26">
        <f t="shared" si="182"/>
        <v>37402437233.039558</v>
      </c>
      <c r="F1105" s="26">
        <f t="shared" si="183"/>
        <v>0.99999999997326372</v>
      </c>
      <c r="G1105" s="26">
        <f t="shared" si="184"/>
        <v>0.47696563482502913</v>
      </c>
      <c r="H1105" s="26">
        <f t="shared" si="185"/>
        <v>0.20498864176604878</v>
      </c>
      <c r="I1105" s="27">
        <f t="shared" si="186"/>
        <v>0.51345332366016383</v>
      </c>
      <c r="J1105" s="26">
        <f t="shared" si="187"/>
        <v>0.50669057023747954</v>
      </c>
      <c r="K1105" s="26">
        <f t="shared" si="188"/>
        <v>0</v>
      </c>
      <c r="L1105" s="25">
        <f t="shared" si="189"/>
        <v>1.9728336610178578</v>
      </c>
    </row>
    <row r="1106" spans="1:12" ht="20" customHeight="1" x14ac:dyDescent="0.2">
      <c r="A1106" s="22">
        <v>42842.833333333336</v>
      </c>
      <c r="B1106">
        <v>17</v>
      </c>
      <c r="C1106" s="26">
        <f t="shared" si="180"/>
        <v>290</v>
      </c>
      <c r="D1106" s="26">
        <f t="shared" si="181"/>
        <v>19.867586206896554</v>
      </c>
      <c r="E1106" s="26">
        <f t="shared" si="182"/>
        <v>424994254.04218465</v>
      </c>
      <c r="F1106" s="26">
        <f t="shared" si="183"/>
        <v>0.99999999764702707</v>
      </c>
      <c r="G1106" s="26">
        <f t="shared" si="184"/>
        <v>0.65591402530898268</v>
      </c>
      <c r="H1106" s="26">
        <f t="shared" si="185"/>
        <v>0.12810969943650291</v>
      </c>
      <c r="I1106" s="27">
        <f t="shared" si="186"/>
        <v>0.50669057023747954</v>
      </c>
      <c r="J1106" s="26">
        <f t="shared" si="187"/>
        <v>0.52463366628803088</v>
      </c>
      <c r="K1106" s="26">
        <f t="shared" si="188"/>
        <v>0</v>
      </c>
      <c r="L1106" s="25">
        <f t="shared" si="189"/>
        <v>1.9728336610178578</v>
      </c>
    </row>
    <row r="1107" spans="1:12" ht="20" customHeight="1" x14ac:dyDescent="0.2">
      <c r="A1107" s="22">
        <v>42842.875</v>
      </c>
      <c r="B1107">
        <v>14.5</v>
      </c>
      <c r="C1107" s="26">
        <f t="shared" si="180"/>
        <v>287.5</v>
      </c>
      <c r="D1107" s="26">
        <f t="shared" si="181"/>
        <v>16.186434782608696</v>
      </c>
      <c r="E1107" s="26">
        <f t="shared" si="182"/>
        <v>10707283.64790808</v>
      </c>
      <c r="F1107" s="26">
        <f t="shared" si="183"/>
        <v>0.99999990660563975</v>
      </c>
      <c r="G1107" s="26">
        <f t="shared" si="184"/>
        <v>0.85231634712473292</v>
      </c>
      <c r="H1107" s="26">
        <f t="shared" si="185"/>
        <v>8.7044210749250561E-2</v>
      </c>
      <c r="I1107" s="27">
        <f t="shared" si="186"/>
        <v>0.52463366628803088</v>
      </c>
      <c r="J1107" s="26">
        <f t="shared" si="187"/>
        <v>0.55195041866235683</v>
      </c>
      <c r="K1107" s="26">
        <f t="shared" si="188"/>
        <v>0</v>
      </c>
      <c r="L1107" s="25">
        <f t="shared" si="189"/>
        <v>1.9728336610178578</v>
      </c>
    </row>
    <row r="1108" spans="1:12" ht="20" customHeight="1" x14ac:dyDescent="0.2">
      <c r="A1108" s="22">
        <v>42842.916666666664</v>
      </c>
      <c r="B1108">
        <v>13.2</v>
      </c>
      <c r="C1108" s="26">
        <f t="shared" si="180"/>
        <v>286.2</v>
      </c>
      <c r="D1108" s="26">
        <f t="shared" si="181"/>
        <v>14.246820405310956</v>
      </c>
      <c r="E1108" s="26">
        <f t="shared" si="182"/>
        <v>1539272.4155490592</v>
      </c>
      <c r="F1108" s="26">
        <f t="shared" si="183"/>
        <v>0.99999935034283716</v>
      </c>
      <c r="G1108" s="26">
        <f t="shared" si="184"/>
        <v>0.97844908920067541</v>
      </c>
      <c r="H1108" s="26">
        <f t="shared" si="185"/>
        <v>7.1007326780249735E-2</v>
      </c>
      <c r="I1108" s="27">
        <f t="shared" si="186"/>
        <v>0.55195041866235683</v>
      </c>
      <c r="J1108" s="26">
        <f t="shared" si="187"/>
        <v>0.58118474123039232</v>
      </c>
      <c r="K1108" s="26">
        <f t="shared" si="188"/>
        <v>0</v>
      </c>
      <c r="L1108" s="25">
        <f t="shared" si="189"/>
        <v>1.9728336610178578</v>
      </c>
    </row>
    <row r="1109" spans="1:12" ht="20" customHeight="1" x14ac:dyDescent="0.2">
      <c r="A1109" s="22">
        <v>42842.958333333336</v>
      </c>
      <c r="B1109">
        <v>12.2</v>
      </c>
      <c r="C1109" s="26">
        <f t="shared" si="180"/>
        <v>285.2</v>
      </c>
      <c r="D1109" s="26">
        <f t="shared" si="181"/>
        <v>12.74277699859746</v>
      </c>
      <c r="E1109" s="26">
        <f t="shared" si="182"/>
        <v>342072.16364539682</v>
      </c>
      <c r="F1109" s="26">
        <f t="shared" si="183"/>
        <v>0.99999707664878079</v>
      </c>
      <c r="G1109" s="26">
        <f t="shared" si="184"/>
        <v>1.0889696036457033</v>
      </c>
      <c r="H1109" s="26">
        <f t="shared" si="185"/>
        <v>6.063540674716629E-2</v>
      </c>
      <c r="I1109" s="27">
        <f t="shared" si="186"/>
        <v>0.58118474123039232</v>
      </c>
      <c r="J1109" s="26">
        <f t="shared" si="187"/>
        <v>0.61105959327368009</v>
      </c>
      <c r="K1109" s="26">
        <f t="shared" si="188"/>
        <v>0</v>
      </c>
      <c r="L1109" s="25">
        <f t="shared" si="189"/>
        <v>1.9728336610178578</v>
      </c>
    </row>
    <row r="1110" spans="1:12" ht="20" customHeight="1" x14ac:dyDescent="0.2">
      <c r="A1110" s="22">
        <v>42843</v>
      </c>
      <c r="B1110">
        <v>11.4</v>
      </c>
      <c r="C1110" s="26">
        <f t="shared" si="180"/>
        <v>284.39999999999998</v>
      </c>
      <c r="D1110" s="26">
        <f t="shared" si="181"/>
        <v>11.5319268635724</v>
      </c>
      <c r="E1110" s="26">
        <f t="shared" si="182"/>
        <v>101918.30740480716</v>
      </c>
      <c r="F1110" s="26">
        <f t="shared" si="183"/>
        <v>0.99999018831637043</v>
      </c>
      <c r="G1110" s="26">
        <f t="shared" si="184"/>
        <v>1.1869518619676156</v>
      </c>
      <c r="H1110" s="26">
        <f t="shared" si="185"/>
        <v>5.3397088341506395E-2</v>
      </c>
      <c r="I1110" s="27">
        <f t="shared" si="186"/>
        <v>0.61105959327368009</v>
      </c>
      <c r="J1110" s="26">
        <f t="shared" si="187"/>
        <v>0.64100397758315841</v>
      </c>
      <c r="K1110" s="26">
        <f t="shared" si="188"/>
        <v>0</v>
      </c>
      <c r="L1110" s="25">
        <f t="shared" si="189"/>
        <v>1.9728336610178578</v>
      </c>
    </row>
    <row r="1111" spans="1:12" ht="20" customHeight="1" x14ac:dyDescent="0.2">
      <c r="A1111" s="22">
        <v>42843.041666666664</v>
      </c>
      <c r="B1111">
        <v>10.6</v>
      </c>
      <c r="C1111" s="26">
        <f t="shared" si="180"/>
        <v>283.60000000000002</v>
      </c>
      <c r="D1111" s="26">
        <f t="shared" si="181"/>
        <v>10.31424541607902</v>
      </c>
      <c r="E1111" s="26">
        <f t="shared" si="182"/>
        <v>30159.203604261838</v>
      </c>
      <c r="F1111" s="26">
        <f t="shared" si="183"/>
        <v>0.99996684372515776</v>
      </c>
      <c r="G1111" s="26">
        <f t="shared" si="184"/>
        <v>1.2943792848948767</v>
      </c>
      <c r="H1111" s="26">
        <f t="shared" si="185"/>
        <v>4.6989127778874283E-2</v>
      </c>
      <c r="I1111" s="27">
        <f t="shared" si="186"/>
        <v>0.64100397758315841</v>
      </c>
      <c r="J1111" s="26">
        <f t="shared" si="187"/>
        <v>0.67099536076100441</v>
      </c>
      <c r="K1111" s="26">
        <f t="shared" si="188"/>
        <v>0</v>
      </c>
      <c r="L1111" s="25">
        <f t="shared" si="189"/>
        <v>1.9728336610178578</v>
      </c>
    </row>
    <row r="1112" spans="1:12" ht="20" customHeight="1" x14ac:dyDescent="0.2">
      <c r="A1112" s="22">
        <v>42843.083333333336</v>
      </c>
      <c r="B1112">
        <v>10</v>
      </c>
      <c r="C1112" s="26">
        <f t="shared" si="180"/>
        <v>283</v>
      </c>
      <c r="D1112" s="26">
        <f t="shared" si="181"/>
        <v>9.3964664310954067</v>
      </c>
      <c r="E1112" s="26">
        <f t="shared" si="182"/>
        <v>12045.740983570266</v>
      </c>
      <c r="F1112" s="26">
        <f t="shared" si="183"/>
        <v>0.99991698999743051</v>
      </c>
      <c r="G1112" s="26">
        <f t="shared" si="184"/>
        <v>1.3817278162195694</v>
      </c>
      <c r="H1112" s="26">
        <f t="shared" si="185"/>
        <v>4.2672810340346159E-2</v>
      </c>
      <c r="I1112" s="27">
        <f t="shared" si="186"/>
        <v>0.67099536076100441</v>
      </c>
      <c r="J1112" s="26">
        <f t="shared" si="187"/>
        <v>0.70068630855621683</v>
      </c>
      <c r="K1112" s="26">
        <f t="shared" si="188"/>
        <v>0</v>
      </c>
      <c r="L1112" s="25">
        <f t="shared" si="189"/>
        <v>1.9728336610178578</v>
      </c>
    </row>
    <row r="1113" spans="1:12" ht="20" customHeight="1" x14ac:dyDescent="0.2">
      <c r="A1113" s="22">
        <v>42843.125</v>
      </c>
      <c r="B1113">
        <v>10</v>
      </c>
      <c r="C1113" s="26">
        <f t="shared" si="180"/>
        <v>283</v>
      </c>
      <c r="D1113" s="26">
        <f t="shared" si="181"/>
        <v>9.3964664310954067</v>
      </c>
      <c r="E1113" s="26">
        <f t="shared" si="182"/>
        <v>12045.740983570266</v>
      </c>
      <c r="F1113" s="26">
        <f t="shared" si="183"/>
        <v>0.99991698999743051</v>
      </c>
      <c r="G1113" s="26">
        <f t="shared" si="184"/>
        <v>1.3817278162195694</v>
      </c>
      <c r="H1113" s="26">
        <f t="shared" si="185"/>
        <v>4.2672810340346159E-2</v>
      </c>
      <c r="I1113" s="27">
        <f t="shared" si="186"/>
        <v>0.70068630855621683</v>
      </c>
      <c r="J1113" s="26">
        <f t="shared" si="187"/>
        <v>0.72913691285197657</v>
      </c>
      <c r="K1113" s="26">
        <f t="shared" si="188"/>
        <v>0</v>
      </c>
      <c r="L1113" s="25">
        <f t="shared" si="189"/>
        <v>1.9728336610178578</v>
      </c>
    </row>
    <row r="1114" spans="1:12" ht="20" customHeight="1" x14ac:dyDescent="0.2">
      <c r="A1114" s="22">
        <v>42843.166666666664</v>
      </c>
      <c r="B1114">
        <v>10.1</v>
      </c>
      <c r="C1114" s="26">
        <f t="shared" si="180"/>
        <v>283.10000000000002</v>
      </c>
      <c r="D1114" s="26">
        <f t="shared" si="181"/>
        <v>9.5496997527375846</v>
      </c>
      <c r="E1114" s="26">
        <f t="shared" si="182"/>
        <v>14040.478423366396</v>
      </c>
      <c r="F1114" s="26">
        <f t="shared" si="183"/>
        <v>0.99992878242804295</v>
      </c>
      <c r="G1114" s="26">
        <f t="shared" si="184"/>
        <v>1.3667444779202882</v>
      </c>
      <c r="H1114" s="26">
        <f t="shared" si="185"/>
        <v>4.3364857109674464E-2</v>
      </c>
      <c r="I1114" s="27">
        <f t="shared" si="186"/>
        <v>0.72913691285197657</v>
      </c>
      <c r="J1114" s="26">
        <f t="shared" si="187"/>
        <v>0.75619573264224882</v>
      </c>
      <c r="K1114" s="26">
        <f t="shared" si="188"/>
        <v>0</v>
      </c>
      <c r="L1114" s="25">
        <f t="shared" si="189"/>
        <v>1.9728336610178578</v>
      </c>
    </row>
    <row r="1115" spans="1:12" ht="20" customHeight="1" x14ac:dyDescent="0.2">
      <c r="A1115" s="22">
        <v>42843.208333333336</v>
      </c>
      <c r="B1115">
        <v>10.1</v>
      </c>
      <c r="C1115" s="26">
        <f t="shared" si="180"/>
        <v>283.10000000000002</v>
      </c>
      <c r="D1115" s="26">
        <f t="shared" si="181"/>
        <v>9.5496997527375846</v>
      </c>
      <c r="E1115" s="26">
        <f t="shared" si="182"/>
        <v>14040.478423366396</v>
      </c>
      <c r="F1115" s="26">
        <f t="shared" si="183"/>
        <v>0.99992878242804295</v>
      </c>
      <c r="G1115" s="26">
        <f t="shared" si="184"/>
        <v>1.3667444779202882</v>
      </c>
      <c r="H1115" s="26">
        <f t="shared" si="185"/>
        <v>4.3364857109674464E-2</v>
      </c>
      <c r="I1115" s="27">
        <f t="shared" si="186"/>
        <v>0.75619573264224882</v>
      </c>
      <c r="J1115" s="26">
        <f t="shared" si="187"/>
        <v>0.78210622896750082</v>
      </c>
      <c r="K1115" s="26">
        <f t="shared" si="188"/>
        <v>0</v>
      </c>
      <c r="L1115" s="25">
        <f t="shared" si="189"/>
        <v>1.9728336610178578</v>
      </c>
    </row>
    <row r="1116" spans="1:12" ht="20" customHeight="1" x14ac:dyDescent="0.2">
      <c r="A1116" s="22">
        <v>42843.25</v>
      </c>
      <c r="B1116">
        <v>9.8000000000000007</v>
      </c>
      <c r="C1116" s="26">
        <f t="shared" si="180"/>
        <v>282.8</v>
      </c>
      <c r="D1116" s="26">
        <f t="shared" si="181"/>
        <v>9.0896746817539089</v>
      </c>
      <c r="E1116" s="26">
        <f t="shared" si="182"/>
        <v>8863.302189274018</v>
      </c>
      <c r="F1116" s="26">
        <f t="shared" si="183"/>
        <v>0.99988718796148335</v>
      </c>
      <c r="G1116" s="26">
        <f t="shared" si="184"/>
        <v>1.4122217392179042</v>
      </c>
      <c r="H1116" s="26">
        <f t="shared" si="185"/>
        <v>4.132026269740216E-2</v>
      </c>
      <c r="I1116" s="27">
        <f t="shared" si="186"/>
        <v>0.78210622896750082</v>
      </c>
      <c r="J1116" s="26">
        <f t="shared" si="187"/>
        <v>0.80761218214543529</v>
      </c>
      <c r="K1116" s="26">
        <f t="shared" si="188"/>
        <v>0</v>
      </c>
      <c r="L1116" s="25">
        <f t="shared" si="189"/>
        <v>1.9728336610178578</v>
      </c>
    </row>
    <row r="1117" spans="1:12" ht="20" customHeight="1" x14ac:dyDescent="0.2">
      <c r="A1117" s="22">
        <v>42843.291666666664</v>
      </c>
      <c r="B1117">
        <v>9.1999999999999993</v>
      </c>
      <c r="C1117" s="26">
        <f t="shared" si="180"/>
        <v>282.2</v>
      </c>
      <c r="D1117" s="26">
        <f t="shared" si="181"/>
        <v>8.1666902905740439</v>
      </c>
      <c r="E1117" s="26">
        <f t="shared" si="182"/>
        <v>3521.6689529052233</v>
      </c>
      <c r="F1117" s="26">
        <f t="shared" si="183"/>
        <v>0.99971612433261003</v>
      </c>
      <c r="G1117" s="26">
        <f t="shared" si="184"/>
        <v>1.5080810934749305</v>
      </c>
      <c r="H1117" s="26">
        <f t="shared" si="185"/>
        <v>3.7504173167400602E-2</v>
      </c>
      <c r="I1117" s="27">
        <f t="shared" si="186"/>
        <v>0.80761218214543529</v>
      </c>
      <c r="J1117" s="26">
        <f t="shared" si="187"/>
        <v>0.83339616387440818</v>
      </c>
      <c r="K1117" s="26">
        <f t="shared" si="188"/>
        <v>0</v>
      </c>
      <c r="L1117" s="25">
        <f t="shared" si="189"/>
        <v>1.9728336610178578</v>
      </c>
    </row>
    <row r="1118" spans="1:12" ht="20" customHeight="1" x14ac:dyDescent="0.2">
      <c r="A1118" s="22">
        <v>42843.333333333336</v>
      </c>
      <c r="B1118">
        <v>8.6</v>
      </c>
      <c r="C1118" s="26">
        <f t="shared" si="180"/>
        <v>281.60000000000002</v>
      </c>
      <c r="D1118" s="26">
        <f t="shared" si="181"/>
        <v>7.2397727272727632</v>
      </c>
      <c r="E1118" s="26">
        <f t="shared" si="182"/>
        <v>1393.7771673294387</v>
      </c>
      <c r="F1118" s="26">
        <f t="shared" si="183"/>
        <v>0.99928303959698828</v>
      </c>
      <c r="G1118" s="26">
        <f t="shared" si="184"/>
        <v>1.6108979907460963</v>
      </c>
      <c r="H1118" s="26">
        <f t="shared" si="185"/>
        <v>3.4026461152999864E-2</v>
      </c>
      <c r="I1118" s="27">
        <f t="shared" si="186"/>
        <v>0.83339616387440818</v>
      </c>
      <c r="J1118" s="26">
        <f t="shared" si="187"/>
        <v>0.85940676567569985</v>
      </c>
      <c r="K1118" s="26">
        <f t="shared" si="188"/>
        <v>0</v>
      </c>
      <c r="L1118" s="25">
        <f t="shared" si="189"/>
        <v>1.9728336610178578</v>
      </c>
    </row>
    <row r="1119" spans="1:12" ht="20" customHeight="1" x14ac:dyDescent="0.2">
      <c r="A1119" s="22">
        <v>42843.375</v>
      </c>
      <c r="B1119">
        <v>8.6</v>
      </c>
      <c r="C1119" s="26">
        <f t="shared" si="180"/>
        <v>281.60000000000002</v>
      </c>
      <c r="D1119" s="26">
        <f t="shared" si="181"/>
        <v>7.2397727272727632</v>
      </c>
      <c r="E1119" s="26">
        <f t="shared" si="182"/>
        <v>1393.7771673294387</v>
      </c>
      <c r="F1119" s="26">
        <f t="shared" si="183"/>
        <v>0.99928303959698828</v>
      </c>
      <c r="G1119" s="26">
        <f t="shared" si="184"/>
        <v>1.6108979907460963</v>
      </c>
      <c r="H1119" s="26">
        <f t="shared" si="185"/>
        <v>3.4026461152999864E-2</v>
      </c>
      <c r="I1119" s="27">
        <f t="shared" si="186"/>
        <v>0.85940676567569985</v>
      </c>
      <c r="J1119" s="26">
        <f t="shared" si="187"/>
        <v>0.88454720694143685</v>
      </c>
      <c r="K1119" s="26">
        <f t="shared" si="188"/>
        <v>0</v>
      </c>
      <c r="L1119" s="25">
        <f t="shared" si="189"/>
        <v>1.9728336610178578</v>
      </c>
    </row>
    <row r="1120" spans="1:12" ht="20" customHeight="1" x14ac:dyDescent="0.2">
      <c r="A1120" s="22">
        <v>42843.416666666664</v>
      </c>
      <c r="B1120">
        <v>12.2</v>
      </c>
      <c r="C1120" s="26">
        <f t="shared" si="180"/>
        <v>285.2</v>
      </c>
      <c r="D1120" s="26">
        <f t="shared" si="181"/>
        <v>12.74277699859746</v>
      </c>
      <c r="E1120" s="26">
        <f t="shared" si="182"/>
        <v>342072.16364539682</v>
      </c>
      <c r="F1120" s="26">
        <f t="shared" si="183"/>
        <v>0.99999707664878079</v>
      </c>
      <c r="G1120" s="26">
        <f t="shared" si="184"/>
        <v>1.0889696036457033</v>
      </c>
      <c r="H1120" s="26">
        <f t="shared" si="185"/>
        <v>6.063540674716629E-2</v>
      </c>
      <c r="I1120" s="27">
        <f t="shared" si="186"/>
        <v>0.88454720694143685</v>
      </c>
      <c r="J1120" s="26">
        <f t="shared" si="187"/>
        <v>0.89657412878945231</v>
      </c>
      <c r="K1120" s="26">
        <f t="shared" si="188"/>
        <v>0</v>
      </c>
      <c r="L1120" s="25">
        <f t="shared" si="189"/>
        <v>1.9728336610178578</v>
      </c>
    </row>
    <row r="1121" spans="1:12" ht="20" customHeight="1" x14ac:dyDescent="0.2">
      <c r="A1121" s="22">
        <v>42843.458333333336</v>
      </c>
      <c r="B1121">
        <v>15.4</v>
      </c>
      <c r="C1121" s="26">
        <f t="shared" si="180"/>
        <v>288.39999999999998</v>
      </c>
      <c r="D1121" s="26">
        <f t="shared" si="181"/>
        <v>17.519001386962522</v>
      </c>
      <c r="E1121" s="26">
        <f t="shared" si="182"/>
        <v>40588745.71318464</v>
      </c>
      <c r="F1121" s="26">
        <f t="shared" si="183"/>
        <v>0.9999999753626293</v>
      </c>
      <c r="G1121" s="26">
        <f t="shared" si="184"/>
        <v>0.77521509664266908</v>
      </c>
      <c r="H1121" s="26">
        <f t="shared" si="185"/>
        <v>0.10011479762952795</v>
      </c>
      <c r="I1121" s="27">
        <f t="shared" si="186"/>
        <v>0.89657412878945231</v>
      </c>
      <c r="J1121" s="26">
        <f t="shared" si="187"/>
        <v>0.88501268471935712</v>
      </c>
      <c r="K1121" s="26">
        <f t="shared" si="188"/>
        <v>0</v>
      </c>
      <c r="L1121" s="25">
        <f t="shared" si="189"/>
        <v>1.9728336610178578</v>
      </c>
    </row>
    <row r="1122" spans="1:12" ht="20" customHeight="1" x14ac:dyDescent="0.2">
      <c r="A1122" s="22">
        <v>42843.5</v>
      </c>
      <c r="B1122">
        <v>18.7</v>
      </c>
      <c r="C1122" s="26">
        <f t="shared" si="180"/>
        <v>291.7</v>
      </c>
      <c r="D1122" s="26">
        <f t="shared" si="181"/>
        <v>22.334727459718874</v>
      </c>
      <c r="E1122" s="26">
        <f t="shared" si="182"/>
        <v>5010128797.1107321</v>
      </c>
      <c r="F1122" s="26">
        <f t="shared" si="183"/>
        <v>0.99999999980040433</v>
      </c>
      <c r="G1122" s="26">
        <f t="shared" si="184"/>
        <v>0.55031077447503374</v>
      </c>
      <c r="H1122" s="26">
        <f t="shared" si="185"/>
        <v>0.16598595135553842</v>
      </c>
      <c r="I1122" s="27">
        <f t="shared" si="186"/>
        <v>0.88501268471935712</v>
      </c>
      <c r="J1122" s="26">
        <f t="shared" si="187"/>
        <v>0.83382275005445439</v>
      </c>
      <c r="K1122" s="26">
        <f t="shared" si="188"/>
        <v>0</v>
      </c>
      <c r="L1122" s="25">
        <f t="shared" si="189"/>
        <v>1.9728336610178578</v>
      </c>
    </row>
    <row r="1123" spans="1:12" ht="20" customHeight="1" x14ac:dyDescent="0.2">
      <c r="A1123" s="22">
        <v>42843.541666666664</v>
      </c>
      <c r="B1123">
        <v>21.1</v>
      </c>
      <c r="C1123" s="26">
        <f t="shared" si="180"/>
        <v>294.10000000000002</v>
      </c>
      <c r="D1123" s="26">
        <f t="shared" si="181"/>
        <v>25.769194151649135</v>
      </c>
      <c r="E1123" s="26">
        <f t="shared" si="182"/>
        <v>155388481676.82297</v>
      </c>
      <c r="F1123" s="26">
        <f t="shared" si="183"/>
        <v>0.99999999999356448</v>
      </c>
      <c r="G1123" s="26">
        <f t="shared" si="184"/>
        <v>0.43099982823214039</v>
      </c>
      <c r="H1123" s="26">
        <f t="shared" si="185"/>
        <v>0.23804872552062459</v>
      </c>
      <c r="I1123" s="27">
        <f t="shared" si="186"/>
        <v>0.83382275005445439</v>
      </c>
      <c r="J1123" s="26">
        <f t="shared" si="187"/>
        <v>0.74849046897308469</v>
      </c>
      <c r="K1123" s="26">
        <f t="shared" si="188"/>
        <v>0</v>
      </c>
      <c r="L1123" s="25">
        <f t="shared" si="189"/>
        <v>1.9728336610178578</v>
      </c>
    </row>
    <row r="1124" spans="1:12" ht="20" customHeight="1" x14ac:dyDescent="0.2">
      <c r="A1124" s="22">
        <v>42843.583333333336</v>
      </c>
      <c r="B1124">
        <v>22.5</v>
      </c>
      <c r="C1124" s="26">
        <f t="shared" si="180"/>
        <v>295.5</v>
      </c>
      <c r="D1124" s="26">
        <f t="shared" si="181"/>
        <v>27.746869712351948</v>
      </c>
      <c r="E1124" s="26">
        <f t="shared" si="182"/>
        <v>1122825859412.2986</v>
      </c>
      <c r="F1124" s="26">
        <f t="shared" si="183"/>
        <v>0.99999999999910938</v>
      </c>
      <c r="G1124" s="26">
        <f t="shared" si="184"/>
        <v>0.37442386844701159</v>
      </c>
      <c r="H1124" s="26">
        <f t="shared" si="185"/>
        <v>0.29298000987022571</v>
      </c>
      <c r="I1124" s="27">
        <f t="shared" si="186"/>
        <v>0.74849046897308469</v>
      </c>
      <c r="J1124" s="26">
        <f t="shared" si="187"/>
        <v>0.65349141307547987</v>
      </c>
      <c r="K1124" s="26">
        <f t="shared" si="188"/>
        <v>0</v>
      </c>
      <c r="L1124" s="25">
        <f t="shared" si="189"/>
        <v>1.9728336610178578</v>
      </c>
    </row>
    <row r="1125" spans="1:12" ht="20" customHeight="1" x14ac:dyDescent="0.2">
      <c r="A1125" s="22">
        <v>42843.625</v>
      </c>
      <c r="B1125">
        <v>22.8</v>
      </c>
      <c r="C1125" s="26">
        <f t="shared" si="180"/>
        <v>295.8</v>
      </c>
      <c r="D1125" s="26">
        <f t="shared" si="181"/>
        <v>28.168221771467223</v>
      </c>
      <c r="E1125" s="26">
        <f t="shared" si="182"/>
        <v>1711209885207.6294</v>
      </c>
      <c r="F1125" s="26">
        <f t="shared" si="183"/>
        <v>0.99999999999941558</v>
      </c>
      <c r="G1125" s="26">
        <f t="shared" si="184"/>
        <v>0.36336494212837361</v>
      </c>
      <c r="H1125" s="26">
        <f t="shared" si="185"/>
        <v>0.30623127240292541</v>
      </c>
      <c r="I1125" s="27">
        <f t="shared" si="186"/>
        <v>0.65349141307547987</v>
      </c>
      <c r="J1125" s="26">
        <f t="shared" si="187"/>
        <v>0.57696078874640655</v>
      </c>
      <c r="K1125" s="26">
        <f t="shared" si="188"/>
        <v>0</v>
      </c>
      <c r="L1125" s="25">
        <f t="shared" si="189"/>
        <v>1.9728336610178578</v>
      </c>
    </row>
    <row r="1126" spans="1:12" ht="20" customHeight="1" x14ac:dyDescent="0.2">
      <c r="A1126" s="22">
        <v>42843.666666666664</v>
      </c>
      <c r="B1126">
        <v>23.1</v>
      </c>
      <c r="C1126" s="26">
        <f t="shared" si="180"/>
        <v>296.10000000000002</v>
      </c>
      <c r="D1126" s="26">
        <f t="shared" si="181"/>
        <v>28.588720027017938</v>
      </c>
      <c r="E1126" s="26">
        <f t="shared" si="182"/>
        <v>2605693636809.3838</v>
      </c>
      <c r="F1126" s="26">
        <f t="shared" si="183"/>
        <v>0.9999999999996162</v>
      </c>
      <c r="G1126" s="26">
        <f t="shared" si="184"/>
        <v>0.35265407414899402</v>
      </c>
      <c r="H1126" s="26">
        <f t="shared" si="185"/>
        <v>0.3200531893073324</v>
      </c>
      <c r="I1126" s="27">
        <f t="shared" si="186"/>
        <v>0.57696078874640655</v>
      </c>
      <c r="J1126" s="26">
        <f t="shared" si="187"/>
        <v>0.51552551571351324</v>
      </c>
      <c r="K1126" s="26">
        <f t="shared" si="188"/>
        <v>0</v>
      </c>
      <c r="L1126" s="25">
        <f t="shared" si="189"/>
        <v>1.9728336610178578</v>
      </c>
    </row>
    <row r="1127" spans="1:12" ht="20" customHeight="1" x14ac:dyDescent="0.2">
      <c r="A1127" s="22">
        <v>42843.708333333336</v>
      </c>
      <c r="B1127">
        <v>22.2</v>
      </c>
      <c r="C1127" s="26">
        <f t="shared" si="180"/>
        <v>295.2</v>
      </c>
      <c r="D1127" s="26">
        <f t="shared" si="181"/>
        <v>27.324661246612454</v>
      </c>
      <c r="E1127" s="26">
        <f t="shared" si="182"/>
        <v>736121664184.47107</v>
      </c>
      <c r="F1127" s="26">
        <f t="shared" si="183"/>
        <v>0.99999999999864153</v>
      </c>
      <c r="G1127" s="26">
        <f t="shared" si="184"/>
        <v>0.38584288182262161</v>
      </c>
      <c r="H1127" s="26">
        <f t="shared" si="185"/>
        <v>0.28027695583813639</v>
      </c>
      <c r="I1127" s="27">
        <f t="shared" si="186"/>
        <v>0.51552551571351324</v>
      </c>
      <c r="J1127" s="26">
        <f t="shared" si="187"/>
        <v>0.48382776682227346</v>
      </c>
      <c r="K1127" s="26">
        <f t="shared" si="188"/>
        <v>0</v>
      </c>
      <c r="L1127" s="25">
        <f t="shared" si="189"/>
        <v>1.9728336610178578</v>
      </c>
    </row>
    <row r="1128" spans="1:12" ht="20" customHeight="1" x14ac:dyDescent="0.2">
      <c r="A1128" s="22">
        <v>42843.75</v>
      </c>
      <c r="B1128">
        <v>21.1</v>
      </c>
      <c r="C1128" s="26">
        <f t="shared" si="180"/>
        <v>294.10000000000002</v>
      </c>
      <c r="D1128" s="26">
        <f t="shared" si="181"/>
        <v>25.769194151649135</v>
      </c>
      <c r="E1128" s="26">
        <f t="shared" si="182"/>
        <v>155388481676.82297</v>
      </c>
      <c r="F1128" s="26">
        <f t="shared" si="183"/>
        <v>0.99999999999356448</v>
      </c>
      <c r="G1128" s="26">
        <f t="shared" si="184"/>
        <v>0.43099982823214039</v>
      </c>
      <c r="H1128" s="26">
        <f t="shared" si="185"/>
        <v>0.23804872552062459</v>
      </c>
      <c r="I1128" s="27">
        <f t="shared" si="186"/>
        <v>0.48382776682227346</v>
      </c>
      <c r="J1128" s="26">
        <f t="shared" si="187"/>
        <v>0.47263692275528407</v>
      </c>
      <c r="K1128" s="26">
        <f t="shared" si="188"/>
        <v>0</v>
      </c>
      <c r="L1128" s="25">
        <f t="shared" si="189"/>
        <v>1.9728336610178578</v>
      </c>
    </row>
    <row r="1129" spans="1:12" ht="20" customHeight="1" x14ac:dyDescent="0.2">
      <c r="A1129" s="22">
        <v>42843.791666666664</v>
      </c>
      <c r="B1129">
        <v>19.600000000000001</v>
      </c>
      <c r="C1129" s="26">
        <f t="shared" si="180"/>
        <v>292.60000000000002</v>
      </c>
      <c r="D1129" s="26">
        <f t="shared" si="181"/>
        <v>23.629254955570779</v>
      </c>
      <c r="E1129" s="26">
        <f t="shared" si="182"/>
        <v>18283319082.783035</v>
      </c>
      <c r="F1129" s="26">
        <f t="shared" si="183"/>
        <v>0.99999999994530531</v>
      </c>
      <c r="G1129" s="26">
        <f t="shared" si="184"/>
        <v>0.50188578259344296</v>
      </c>
      <c r="H1129" s="26">
        <f t="shared" si="185"/>
        <v>0.19014955817537238</v>
      </c>
      <c r="I1129" s="27">
        <f t="shared" si="186"/>
        <v>0.47263692275528407</v>
      </c>
      <c r="J1129" s="26">
        <f t="shared" si="187"/>
        <v>0.47770178797743929</v>
      </c>
      <c r="K1129" s="26">
        <f t="shared" si="188"/>
        <v>0</v>
      </c>
      <c r="L1129" s="25">
        <f t="shared" si="189"/>
        <v>1.9728336610178578</v>
      </c>
    </row>
    <row r="1130" spans="1:12" ht="20" customHeight="1" x14ac:dyDescent="0.2">
      <c r="A1130" s="22">
        <v>42843.833333333336</v>
      </c>
      <c r="B1130">
        <v>16.399999999999999</v>
      </c>
      <c r="C1130" s="26">
        <f t="shared" si="180"/>
        <v>289.39999999999998</v>
      </c>
      <c r="D1130" s="26">
        <f t="shared" si="181"/>
        <v>18.98991015894952</v>
      </c>
      <c r="E1130" s="26">
        <f t="shared" si="182"/>
        <v>176690497.62276384</v>
      </c>
      <c r="F1130" s="26">
        <f t="shared" si="183"/>
        <v>0.99999999434038611</v>
      </c>
      <c r="G1130" s="26">
        <f t="shared" si="184"/>
        <v>0.69818194631312824</v>
      </c>
      <c r="H1130" s="26">
        <f t="shared" si="185"/>
        <v>0.11683268774636538</v>
      </c>
      <c r="I1130" s="27">
        <f t="shared" si="186"/>
        <v>0.47770178797743929</v>
      </c>
      <c r="J1130" s="26">
        <f t="shared" si="187"/>
        <v>0.50201324338915643</v>
      </c>
      <c r="K1130" s="26">
        <f t="shared" si="188"/>
        <v>0</v>
      </c>
      <c r="L1130" s="25">
        <f t="shared" si="189"/>
        <v>1.9728336610178578</v>
      </c>
    </row>
    <row r="1131" spans="1:12" ht="20" customHeight="1" x14ac:dyDescent="0.2">
      <c r="A1131" s="22">
        <v>42843.875</v>
      </c>
      <c r="B1131">
        <v>14.6</v>
      </c>
      <c r="C1131" s="26">
        <f t="shared" si="180"/>
        <v>287.60000000000002</v>
      </c>
      <c r="D1131" s="26">
        <f t="shared" si="181"/>
        <v>16.334909596662069</v>
      </c>
      <c r="E1131" s="26">
        <f t="shared" si="182"/>
        <v>12421129.801814223</v>
      </c>
      <c r="F1131" s="26">
        <f t="shared" si="183"/>
        <v>0.99999991949203204</v>
      </c>
      <c r="G1131" s="26">
        <f t="shared" si="184"/>
        <v>0.84335940292981082</v>
      </c>
      <c r="H1131" s="26">
        <f t="shared" si="185"/>
        <v>8.8411671586987095E-2</v>
      </c>
      <c r="I1131" s="27">
        <f t="shared" si="186"/>
        <v>0.50201324338915643</v>
      </c>
      <c r="J1131" s="26">
        <f t="shared" si="187"/>
        <v>0.5308966031400999</v>
      </c>
      <c r="K1131" s="26">
        <f t="shared" si="188"/>
        <v>0</v>
      </c>
      <c r="L1131" s="25">
        <f t="shared" si="189"/>
        <v>1.9728336610178578</v>
      </c>
    </row>
    <row r="1132" spans="1:12" ht="20" customHeight="1" x14ac:dyDescent="0.2">
      <c r="A1132" s="22">
        <v>42843.916666666664</v>
      </c>
      <c r="B1132">
        <v>13</v>
      </c>
      <c r="C1132" s="26">
        <f t="shared" si="180"/>
        <v>286</v>
      </c>
      <c r="D1132" s="26">
        <f t="shared" si="181"/>
        <v>13.946853146853147</v>
      </c>
      <c r="E1132" s="26">
        <f t="shared" si="182"/>
        <v>1140358.3885125644</v>
      </c>
      <c r="F1132" s="26">
        <f t="shared" si="183"/>
        <v>0.99999912308346817</v>
      </c>
      <c r="G1132" s="26">
        <f t="shared" si="184"/>
        <v>0.99955739544702893</v>
      </c>
      <c r="H1132" s="26">
        <f t="shared" si="185"/>
        <v>6.8805975132868319E-2</v>
      </c>
      <c r="I1132" s="27">
        <f t="shared" si="186"/>
        <v>0.5308966031400999</v>
      </c>
      <c r="J1132" s="26">
        <f t="shared" si="187"/>
        <v>0.56205889672672349</v>
      </c>
      <c r="K1132" s="26">
        <f t="shared" si="188"/>
        <v>0</v>
      </c>
      <c r="L1132" s="25">
        <f t="shared" si="189"/>
        <v>1.9728336610178578</v>
      </c>
    </row>
    <row r="1133" spans="1:12" ht="20" customHeight="1" x14ac:dyDescent="0.2">
      <c r="A1133" s="22">
        <v>42843.958333333336</v>
      </c>
      <c r="B1133">
        <v>12.3</v>
      </c>
      <c r="C1133" s="26">
        <f t="shared" si="180"/>
        <v>285.3</v>
      </c>
      <c r="D1133" s="26">
        <f t="shared" si="181"/>
        <v>12.89365580091134</v>
      </c>
      <c r="E1133" s="26">
        <f t="shared" si="182"/>
        <v>397780.57013613661</v>
      </c>
      <c r="F1133" s="26">
        <f t="shared" si="183"/>
        <v>0.99999748605748717</v>
      </c>
      <c r="G1133" s="26">
        <f t="shared" si="184"/>
        <v>1.0773413855709162</v>
      </c>
      <c r="H1133" s="26">
        <f t="shared" si="185"/>
        <v>6.1603532309451994E-2</v>
      </c>
      <c r="I1133" s="27">
        <f t="shared" si="186"/>
        <v>0.56205889672672349</v>
      </c>
      <c r="J1133" s="26">
        <f t="shared" si="187"/>
        <v>0.59284414301351829</v>
      </c>
      <c r="K1133" s="26">
        <f t="shared" si="188"/>
        <v>0</v>
      </c>
      <c r="L1133" s="25">
        <f t="shared" si="189"/>
        <v>1.9728336610178578</v>
      </c>
    </row>
    <row r="1134" spans="1:12" ht="20" customHeight="1" x14ac:dyDescent="0.2">
      <c r="A1134" s="22">
        <v>42844</v>
      </c>
      <c r="B1134">
        <v>11.2</v>
      </c>
      <c r="C1134" s="26">
        <f t="shared" si="180"/>
        <v>284.2</v>
      </c>
      <c r="D1134" s="26">
        <f t="shared" si="181"/>
        <v>11.228149190710752</v>
      </c>
      <c r="E1134" s="26">
        <f t="shared" si="182"/>
        <v>75218.251808708083</v>
      </c>
      <c r="F1134" s="26">
        <f t="shared" si="183"/>
        <v>0.99998670553115121</v>
      </c>
      <c r="G1134" s="26">
        <f t="shared" si="184"/>
        <v>1.212887046417825</v>
      </c>
      <c r="H1134" s="26">
        <f t="shared" si="185"/>
        <v>5.1720990279053553E-2</v>
      </c>
      <c r="I1134" s="27">
        <f t="shared" si="186"/>
        <v>0.59284414301351829</v>
      </c>
      <c r="J1134" s="26">
        <f t="shared" si="187"/>
        <v>0.62409816462885825</v>
      </c>
      <c r="K1134" s="26">
        <f t="shared" si="188"/>
        <v>0</v>
      </c>
      <c r="L1134" s="25">
        <f t="shared" si="189"/>
        <v>1.9728336610178578</v>
      </c>
    </row>
    <row r="1135" spans="1:12" ht="20" customHeight="1" x14ac:dyDescent="0.2">
      <c r="A1135" s="22">
        <v>42844.041666666664</v>
      </c>
      <c r="B1135">
        <v>10.6</v>
      </c>
      <c r="C1135" s="26">
        <f t="shared" si="180"/>
        <v>283.60000000000002</v>
      </c>
      <c r="D1135" s="26">
        <f t="shared" si="181"/>
        <v>10.31424541607902</v>
      </c>
      <c r="E1135" s="26">
        <f t="shared" si="182"/>
        <v>30159.203604261838</v>
      </c>
      <c r="F1135" s="26">
        <f t="shared" si="183"/>
        <v>0.99996684372515776</v>
      </c>
      <c r="G1135" s="26">
        <f t="shared" si="184"/>
        <v>1.2943792848948767</v>
      </c>
      <c r="H1135" s="26">
        <f t="shared" si="185"/>
        <v>4.6989127778874283E-2</v>
      </c>
      <c r="I1135" s="27">
        <f t="shared" si="186"/>
        <v>0.62409816462885825</v>
      </c>
      <c r="J1135" s="26">
        <f t="shared" si="187"/>
        <v>0.65486556230950443</v>
      </c>
      <c r="K1135" s="26">
        <f t="shared" si="188"/>
        <v>0</v>
      </c>
      <c r="L1135" s="25">
        <f t="shared" si="189"/>
        <v>1.9728336610178578</v>
      </c>
    </row>
    <row r="1136" spans="1:12" ht="20" customHeight="1" x14ac:dyDescent="0.2">
      <c r="A1136" s="22">
        <v>42844.083333333336</v>
      </c>
      <c r="B1136">
        <v>10.6</v>
      </c>
      <c r="C1136" s="26">
        <f t="shared" si="180"/>
        <v>283.60000000000002</v>
      </c>
      <c r="D1136" s="26">
        <f t="shared" si="181"/>
        <v>10.31424541607902</v>
      </c>
      <c r="E1136" s="26">
        <f t="shared" si="182"/>
        <v>30159.203604261838</v>
      </c>
      <c r="F1136" s="26">
        <f t="shared" si="183"/>
        <v>0.99996684372515776</v>
      </c>
      <c r="G1136" s="26">
        <f t="shared" si="184"/>
        <v>1.2943792848948767</v>
      </c>
      <c r="H1136" s="26">
        <f t="shared" si="185"/>
        <v>4.6989127778874283E-2</v>
      </c>
      <c r="I1136" s="27">
        <f t="shared" si="186"/>
        <v>0.65486556230950443</v>
      </c>
      <c r="J1136" s="26">
        <f t="shared" si="187"/>
        <v>0.68422066784672386</v>
      </c>
      <c r="K1136" s="26">
        <f t="shared" si="188"/>
        <v>0</v>
      </c>
      <c r="L1136" s="25">
        <f t="shared" si="189"/>
        <v>1.9728336610178578</v>
      </c>
    </row>
    <row r="1137" spans="1:12" ht="20" customHeight="1" x14ac:dyDescent="0.2">
      <c r="A1137" s="22">
        <v>42844.125</v>
      </c>
      <c r="B1137">
        <v>10.199999999999999</v>
      </c>
      <c r="C1137" s="26">
        <f t="shared" si="180"/>
        <v>283.2</v>
      </c>
      <c r="D1137" s="26">
        <f t="shared" si="181"/>
        <v>9.7028248587570456</v>
      </c>
      <c r="E1137" s="26">
        <f t="shared" si="182"/>
        <v>16363.767300792255</v>
      </c>
      <c r="F1137" s="26">
        <f t="shared" si="183"/>
        <v>0.99993889311215856</v>
      </c>
      <c r="G1137" s="26">
        <f t="shared" si="184"/>
        <v>1.3519340274534384</v>
      </c>
      <c r="H1137" s="26">
        <f t="shared" si="185"/>
        <v>4.4067626492579795E-2</v>
      </c>
      <c r="I1137" s="27">
        <f t="shared" si="186"/>
        <v>0.68422066784672386</v>
      </c>
      <c r="J1137" s="26">
        <f t="shared" si="187"/>
        <v>0.71300629542274918</v>
      </c>
      <c r="K1137" s="26">
        <f t="shared" si="188"/>
        <v>0</v>
      </c>
      <c r="L1137" s="25">
        <f t="shared" si="189"/>
        <v>1.9728336610178578</v>
      </c>
    </row>
    <row r="1138" spans="1:12" ht="20" customHeight="1" x14ac:dyDescent="0.2">
      <c r="A1138" s="22">
        <v>42844.166666666664</v>
      </c>
      <c r="B1138">
        <v>9.9</v>
      </c>
      <c r="C1138" s="26">
        <f t="shared" si="180"/>
        <v>282.89999999999998</v>
      </c>
      <c r="D1138" s="26">
        <f t="shared" si="181"/>
        <v>9.2431247790738436</v>
      </c>
      <c r="E1138" s="26">
        <f t="shared" si="182"/>
        <v>10333.277370989794</v>
      </c>
      <c r="F1138" s="26">
        <f t="shared" si="183"/>
        <v>0.99990323464678743</v>
      </c>
      <c r="G1138" s="26">
        <f t="shared" si="184"/>
        <v>1.3968861810988782</v>
      </c>
      <c r="H1138" s="26">
        <f t="shared" si="185"/>
        <v>4.1991330159062625E-2</v>
      </c>
      <c r="I1138" s="27">
        <f t="shared" si="186"/>
        <v>0.71300629542274918</v>
      </c>
      <c r="J1138" s="26">
        <f t="shared" si="187"/>
        <v>0.74112873989460903</v>
      </c>
      <c r="K1138" s="26">
        <f t="shared" si="188"/>
        <v>0</v>
      </c>
      <c r="L1138" s="25">
        <f t="shared" si="189"/>
        <v>1.9728336610178578</v>
      </c>
    </row>
    <row r="1139" spans="1:12" ht="20" customHeight="1" x14ac:dyDescent="0.2">
      <c r="A1139" s="22">
        <v>42844.208333333336</v>
      </c>
      <c r="B1139">
        <v>10</v>
      </c>
      <c r="C1139" s="26">
        <f t="shared" si="180"/>
        <v>283</v>
      </c>
      <c r="D1139" s="26">
        <f t="shared" si="181"/>
        <v>9.3964664310954067</v>
      </c>
      <c r="E1139" s="26">
        <f t="shared" si="182"/>
        <v>12045.740983570266</v>
      </c>
      <c r="F1139" s="26">
        <f t="shared" si="183"/>
        <v>0.99991698999743051</v>
      </c>
      <c r="G1139" s="26">
        <f t="shared" si="184"/>
        <v>1.3817278162195694</v>
      </c>
      <c r="H1139" s="26">
        <f t="shared" si="185"/>
        <v>4.2672810340346159E-2</v>
      </c>
      <c r="I1139" s="27">
        <f t="shared" si="186"/>
        <v>0.74112873989460903</v>
      </c>
      <c r="J1139" s="26">
        <f t="shared" si="187"/>
        <v>0.76788985596120818</v>
      </c>
      <c r="K1139" s="26">
        <f t="shared" si="188"/>
        <v>0</v>
      </c>
      <c r="L1139" s="25">
        <f t="shared" si="189"/>
        <v>1.9728336610178578</v>
      </c>
    </row>
    <row r="1140" spans="1:12" ht="20" customHeight="1" x14ac:dyDescent="0.2">
      <c r="A1140" s="22">
        <v>42844.25</v>
      </c>
      <c r="B1140">
        <v>10</v>
      </c>
      <c r="C1140" s="26">
        <f t="shared" si="180"/>
        <v>283</v>
      </c>
      <c r="D1140" s="26">
        <f t="shared" si="181"/>
        <v>9.3964664310954067</v>
      </c>
      <c r="E1140" s="26">
        <f t="shared" si="182"/>
        <v>12045.740983570266</v>
      </c>
      <c r="F1140" s="26">
        <f t="shared" si="183"/>
        <v>0.99991698999743051</v>
      </c>
      <c r="G1140" s="26">
        <f t="shared" si="184"/>
        <v>1.3817278162195694</v>
      </c>
      <c r="H1140" s="26">
        <f t="shared" si="185"/>
        <v>4.2672810340346159E-2</v>
      </c>
      <c r="I1140" s="27">
        <f t="shared" si="186"/>
        <v>0.76788985596120818</v>
      </c>
      <c r="J1140" s="26">
        <f t="shared" si="187"/>
        <v>0.79353302265885339</v>
      </c>
      <c r="K1140" s="26">
        <f t="shared" si="188"/>
        <v>0</v>
      </c>
      <c r="L1140" s="25">
        <f t="shared" si="189"/>
        <v>1.9728336610178578</v>
      </c>
    </row>
    <row r="1141" spans="1:12" ht="20" customHeight="1" x14ac:dyDescent="0.2">
      <c r="A1141" s="22">
        <v>42844.291666666664</v>
      </c>
      <c r="B1141">
        <v>10</v>
      </c>
      <c r="C1141" s="26">
        <f t="shared" si="180"/>
        <v>283</v>
      </c>
      <c r="D1141" s="26">
        <f t="shared" si="181"/>
        <v>9.3964664310954067</v>
      </c>
      <c r="E1141" s="26">
        <f t="shared" si="182"/>
        <v>12045.740983570266</v>
      </c>
      <c r="F1141" s="26">
        <f t="shared" si="183"/>
        <v>0.99991698999743051</v>
      </c>
      <c r="G1141" s="26">
        <f t="shared" si="184"/>
        <v>1.3817278162195694</v>
      </c>
      <c r="H1141" s="26">
        <f t="shared" si="185"/>
        <v>4.2672810340346159E-2</v>
      </c>
      <c r="I1141" s="27">
        <f t="shared" si="186"/>
        <v>0.79353302265885339</v>
      </c>
      <c r="J1141" s="26">
        <f t="shared" si="187"/>
        <v>0.81810494247889187</v>
      </c>
      <c r="K1141" s="26">
        <f t="shared" si="188"/>
        <v>0</v>
      </c>
      <c r="L1141" s="25">
        <f t="shared" si="189"/>
        <v>1.9728336610178578</v>
      </c>
    </row>
    <row r="1142" spans="1:12" ht="20" customHeight="1" x14ac:dyDescent="0.2">
      <c r="A1142" s="22">
        <v>42844.333333333336</v>
      </c>
      <c r="B1142">
        <v>10.4</v>
      </c>
      <c r="C1142" s="26">
        <f t="shared" si="180"/>
        <v>283.39999999999998</v>
      </c>
      <c r="D1142" s="26">
        <f t="shared" si="181"/>
        <v>10.008750882145343</v>
      </c>
      <c r="E1142" s="26">
        <f t="shared" si="182"/>
        <v>22220.06263719554</v>
      </c>
      <c r="F1142" s="26">
        <f t="shared" si="183"/>
        <v>0.9999549976517178</v>
      </c>
      <c r="G1142" s="26">
        <f t="shared" si="184"/>
        <v>1.3228233723278686</v>
      </c>
      <c r="H1142" s="26">
        <f t="shared" si="185"/>
        <v>4.5505968158525388E-2</v>
      </c>
      <c r="I1142" s="27">
        <f t="shared" si="186"/>
        <v>0.81810494247889187</v>
      </c>
      <c r="J1142" s="26">
        <f t="shared" si="187"/>
        <v>0.84055789707323003</v>
      </c>
      <c r="K1142" s="26">
        <f t="shared" si="188"/>
        <v>0</v>
      </c>
      <c r="L1142" s="25">
        <f t="shared" si="189"/>
        <v>1.9728336610178578</v>
      </c>
    </row>
    <row r="1143" spans="1:12" ht="20" customHeight="1" x14ac:dyDescent="0.2">
      <c r="A1143" s="22">
        <v>42844.375</v>
      </c>
      <c r="B1143">
        <v>10.7</v>
      </c>
      <c r="C1143" s="26">
        <f t="shared" si="180"/>
        <v>283.7</v>
      </c>
      <c r="D1143" s="26">
        <f t="shared" si="181"/>
        <v>10.466831159675698</v>
      </c>
      <c r="E1143" s="26">
        <f t="shared" si="182"/>
        <v>35130.717165748159</v>
      </c>
      <c r="F1143" s="26">
        <f t="shared" si="183"/>
        <v>0.99997153569251163</v>
      </c>
      <c r="G1143" s="26">
        <f t="shared" si="184"/>
        <v>1.2804021431768928</v>
      </c>
      <c r="H1143" s="26">
        <f t="shared" si="185"/>
        <v>4.7747928130779944E-2</v>
      </c>
      <c r="I1143" s="27">
        <f t="shared" si="186"/>
        <v>0.84055789707323003</v>
      </c>
      <c r="J1143" s="26">
        <f t="shared" si="187"/>
        <v>0.86106604165015166</v>
      </c>
      <c r="K1143" s="26">
        <f t="shared" si="188"/>
        <v>0</v>
      </c>
      <c r="L1143" s="25">
        <f t="shared" si="189"/>
        <v>1.9728336610178578</v>
      </c>
    </row>
    <row r="1144" spans="1:12" ht="20" customHeight="1" x14ac:dyDescent="0.2">
      <c r="A1144" s="22">
        <v>42844.416666666664</v>
      </c>
      <c r="B1144">
        <v>12.2</v>
      </c>
      <c r="C1144" s="26">
        <f t="shared" si="180"/>
        <v>285.2</v>
      </c>
      <c r="D1144" s="26">
        <f t="shared" si="181"/>
        <v>12.74277699859746</v>
      </c>
      <c r="E1144" s="26">
        <f t="shared" si="182"/>
        <v>342072.16364539682</v>
      </c>
      <c r="F1144" s="26">
        <f t="shared" si="183"/>
        <v>0.99999707664878079</v>
      </c>
      <c r="G1144" s="26">
        <f t="shared" si="184"/>
        <v>1.0889696036457033</v>
      </c>
      <c r="H1144" s="26">
        <f t="shared" si="185"/>
        <v>6.063540674716629E-2</v>
      </c>
      <c r="I1144" s="27">
        <f t="shared" si="186"/>
        <v>0.86106604165015166</v>
      </c>
      <c r="J1144" s="26">
        <f t="shared" si="187"/>
        <v>0.87447444686012565</v>
      </c>
      <c r="K1144" s="26">
        <f t="shared" si="188"/>
        <v>0</v>
      </c>
      <c r="L1144" s="25">
        <f t="shared" si="189"/>
        <v>1.9728336610178578</v>
      </c>
    </row>
    <row r="1145" spans="1:12" ht="20" customHeight="1" x14ac:dyDescent="0.2">
      <c r="A1145" s="22">
        <v>42844.458333333336</v>
      </c>
      <c r="B1145">
        <v>14.3</v>
      </c>
      <c r="C1145" s="26">
        <f t="shared" si="180"/>
        <v>287.3</v>
      </c>
      <c r="D1145" s="26">
        <f t="shared" si="181"/>
        <v>15.889175078315368</v>
      </c>
      <c r="E1145" s="26">
        <f t="shared" si="182"/>
        <v>7953917.0685730847</v>
      </c>
      <c r="F1145" s="26">
        <f t="shared" si="183"/>
        <v>0.99999987427579828</v>
      </c>
      <c r="G1145" s="26">
        <f t="shared" si="184"/>
        <v>0.87053583547121238</v>
      </c>
      <c r="H1145" s="26">
        <f t="shared" si="185"/>
        <v>8.4369666778885299E-2</v>
      </c>
      <c r="I1145" s="27">
        <f t="shared" si="186"/>
        <v>0.87447444686012565</v>
      </c>
      <c r="J1145" s="26">
        <f t="shared" si="187"/>
        <v>0.8741557794673851</v>
      </c>
      <c r="K1145" s="26">
        <f t="shared" si="188"/>
        <v>0</v>
      </c>
      <c r="L1145" s="25">
        <f t="shared" si="189"/>
        <v>1.9728336610178578</v>
      </c>
    </row>
    <row r="1146" spans="1:12" ht="20" customHeight="1" x14ac:dyDescent="0.2">
      <c r="A1146" s="22">
        <v>42844.5</v>
      </c>
      <c r="B1146">
        <v>17.100000000000001</v>
      </c>
      <c r="C1146" s="26">
        <f t="shared" si="180"/>
        <v>290.10000000000002</v>
      </c>
      <c r="D1146" s="26">
        <f t="shared" si="181"/>
        <v>20.013512581868358</v>
      </c>
      <c r="E1146" s="26">
        <f t="shared" si="182"/>
        <v>491765523.13772517</v>
      </c>
      <c r="F1146" s="26">
        <f t="shared" si="183"/>
        <v>0.99999999796651051</v>
      </c>
      <c r="G1146" s="26">
        <f t="shared" si="184"/>
        <v>0.64913876043039542</v>
      </c>
      <c r="H1146" s="26">
        <f t="shared" si="185"/>
        <v>0.13008748760441369</v>
      </c>
      <c r="I1146" s="27">
        <f t="shared" si="186"/>
        <v>0.8741557794673851</v>
      </c>
      <c r="J1146" s="26">
        <f t="shared" si="187"/>
        <v>0.84670789112006384</v>
      </c>
      <c r="K1146" s="26">
        <f t="shared" si="188"/>
        <v>0</v>
      </c>
      <c r="L1146" s="25">
        <f t="shared" si="189"/>
        <v>1.9728336610178578</v>
      </c>
    </row>
    <row r="1147" spans="1:12" ht="20" customHeight="1" x14ac:dyDescent="0.2">
      <c r="A1147" s="22">
        <v>42844.541666666664</v>
      </c>
      <c r="B1147">
        <v>19.600000000000001</v>
      </c>
      <c r="C1147" s="26">
        <f t="shared" si="180"/>
        <v>292.60000000000002</v>
      </c>
      <c r="D1147" s="26">
        <f t="shared" si="181"/>
        <v>23.629254955570779</v>
      </c>
      <c r="E1147" s="26">
        <f t="shared" si="182"/>
        <v>18283319082.783035</v>
      </c>
      <c r="F1147" s="26">
        <f t="shared" si="183"/>
        <v>0.99999999994530531</v>
      </c>
      <c r="G1147" s="26">
        <f t="shared" si="184"/>
        <v>0.50188578259344296</v>
      </c>
      <c r="H1147" s="26">
        <f t="shared" si="185"/>
        <v>0.19014955817537238</v>
      </c>
      <c r="I1147" s="27">
        <f t="shared" si="186"/>
        <v>0.84670789112006384</v>
      </c>
      <c r="J1147" s="26">
        <f t="shared" si="187"/>
        <v>0.78699693093322565</v>
      </c>
      <c r="K1147" s="26">
        <f t="shared" si="188"/>
        <v>0</v>
      </c>
      <c r="L1147" s="25">
        <f t="shared" si="189"/>
        <v>1.9728336610178578</v>
      </c>
    </row>
    <row r="1148" spans="1:12" ht="20" customHeight="1" x14ac:dyDescent="0.2">
      <c r="A1148" s="22">
        <v>42844.583333333336</v>
      </c>
      <c r="B1148">
        <v>19.8</v>
      </c>
      <c r="C1148" s="26">
        <f t="shared" si="180"/>
        <v>292.8</v>
      </c>
      <c r="D1148" s="26">
        <f t="shared" si="181"/>
        <v>23.915846994535539</v>
      </c>
      <c r="E1148" s="26">
        <f t="shared" si="182"/>
        <v>24351200680.875252</v>
      </c>
      <c r="F1148" s="26">
        <f t="shared" si="183"/>
        <v>0.99999999995893429</v>
      </c>
      <c r="G1148" s="26">
        <f t="shared" si="184"/>
        <v>0.49175491239198088</v>
      </c>
      <c r="H1148" s="26">
        <f t="shared" si="185"/>
        <v>0.19595776899506587</v>
      </c>
      <c r="I1148" s="27">
        <f t="shared" si="186"/>
        <v>0.78699693093322565</v>
      </c>
      <c r="J1148" s="26">
        <f t="shared" si="187"/>
        <v>0.73445771319072406</v>
      </c>
      <c r="K1148" s="26">
        <f t="shared" si="188"/>
        <v>0</v>
      </c>
      <c r="L1148" s="25">
        <f t="shared" si="189"/>
        <v>1.9728336610178578</v>
      </c>
    </row>
    <row r="1149" spans="1:12" ht="20" customHeight="1" x14ac:dyDescent="0.2">
      <c r="A1149" s="22">
        <v>42844.625</v>
      </c>
      <c r="B1149">
        <v>19.7</v>
      </c>
      <c r="C1149" s="26">
        <f t="shared" si="180"/>
        <v>292.7</v>
      </c>
      <c r="D1149" s="26">
        <f t="shared" si="181"/>
        <v>23.772599931670637</v>
      </c>
      <c r="E1149" s="26">
        <f t="shared" si="182"/>
        <v>21101288283.837727</v>
      </c>
      <c r="F1149" s="26">
        <f t="shared" si="183"/>
        <v>0.99999999995260958</v>
      </c>
      <c r="G1149" s="26">
        <f t="shared" si="184"/>
        <v>0.49679279341708765</v>
      </c>
      <c r="H1149" s="26">
        <f t="shared" si="185"/>
        <v>0.1930328112701698</v>
      </c>
      <c r="I1149" s="27">
        <f t="shared" si="186"/>
        <v>0.73445771319072406</v>
      </c>
      <c r="J1149" s="26">
        <f t="shared" si="187"/>
        <v>0.69273680637824497</v>
      </c>
      <c r="K1149" s="26">
        <f t="shared" si="188"/>
        <v>0</v>
      </c>
      <c r="L1149" s="25">
        <f t="shared" si="189"/>
        <v>1.9728336610178578</v>
      </c>
    </row>
    <row r="1150" spans="1:12" ht="20" customHeight="1" x14ac:dyDescent="0.2">
      <c r="A1150" s="22">
        <v>42844.666666666664</v>
      </c>
      <c r="B1150">
        <v>19.600000000000001</v>
      </c>
      <c r="C1150" s="26">
        <f t="shared" si="180"/>
        <v>292.60000000000002</v>
      </c>
      <c r="D1150" s="26">
        <f t="shared" si="181"/>
        <v>23.629254955570779</v>
      </c>
      <c r="E1150" s="26">
        <f t="shared" si="182"/>
        <v>18283319082.783035</v>
      </c>
      <c r="F1150" s="26">
        <f t="shared" si="183"/>
        <v>0.99999999994530531</v>
      </c>
      <c r="G1150" s="26">
        <f t="shared" si="184"/>
        <v>0.50188578259344296</v>
      </c>
      <c r="H1150" s="26">
        <f t="shared" si="185"/>
        <v>0.19014955817537238</v>
      </c>
      <c r="I1150" s="27">
        <f t="shared" si="186"/>
        <v>0.69273680637824497</v>
      </c>
      <c r="J1150" s="26">
        <f t="shared" si="187"/>
        <v>0.6596881775315484</v>
      </c>
      <c r="K1150" s="26">
        <f t="shared" si="188"/>
        <v>0</v>
      </c>
      <c r="L1150" s="25">
        <f t="shared" si="189"/>
        <v>1.9728336610178578</v>
      </c>
    </row>
    <row r="1151" spans="1:12" ht="20" customHeight="1" x14ac:dyDescent="0.2">
      <c r="A1151" s="22">
        <v>42844.708333333336</v>
      </c>
      <c r="B1151">
        <v>19.2</v>
      </c>
      <c r="C1151" s="26">
        <f t="shared" si="180"/>
        <v>292.2</v>
      </c>
      <c r="D1151" s="26">
        <f t="shared" si="181"/>
        <v>23.054893908281986</v>
      </c>
      <c r="E1151" s="26">
        <f t="shared" si="182"/>
        <v>10294688383.876892</v>
      </c>
      <c r="F1151" s="26">
        <f t="shared" si="183"/>
        <v>0.99999999990286248</v>
      </c>
      <c r="G1151" s="26">
        <f t="shared" si="184"/>
        <v>0.52282173729311066</v>
      </c>
      <c r="H1151" s="26">
        <f t="shared" si="185"/>
        <v>0.17902237952027458</v>
      </c>
      <c r="I1151" s="27">
        <f t="shared" si="186"/>
        <v>0.6596881775315484</v>
      </c>
      <c r="J1151" s="26">
        <f t="shared" si="187"/>
        <v>0.63725401443781737</v>
      </c>
      <c r="K1151" s="26">
        <f t="shared" si="188"/>
        <v>0</v>
      </c>
      <c r="L1151" s="25">
        <f t="shared" si="189"/>
        <v>1.9728336610178578</v>
      </c>
    </row>
    <row r="1152" spans="1:12" ht="20" customHeight="1" x14ac:dyDescent="0.2">
      <c r="A1152" s="22">
        <v>42844.75</v>
      </c>
      <c r="B1152">
        <v>17.5</v>
      </c>
      <c r="C1152" s="26">
        <f t="shared" si="180"/>
        <v>290.5</v>
      </c>
      <c r="D1152" s="26">
        <f t="shared" si="181"/>
        <v>20.59621342512909</v>
      </c>
      <c r="E1152" s="26">
        <f t="shared" si="182"/>
        <v>880687512.95446599</v>
      </c>
      <c r="F1152" s="26">
        <f t="shared" si="183"/>
        <v>0.99999999886452351</v>
      </c>
      <c r="G1152" s="26">
        <f t="shared" si="184"/>
        <v>0.62277487772397189</v>
      </c>
      <c r="H1152" s="26">
        <f t="shared" si="185"/>
        <v>0.13829413890597114</v>
      </c>
      <c r="I1152" s="27">
        <f t="shared" si="186"/>
        <v>0.63725401443781737</v>
      </c>
      <c r="J1152" s="26">
        <f t="shared" si="187"/>
        <v>0.63538392541601141</v>
      </c>
      <c r="K1152" s="26">
        <f t="shared" si="188"/>
        <v>0</v>
      </c>
      <c r="L1152" s="25">
        <f t="shared" si="189"/>
        <v>1.9728336610178578</v>
      </c>
    </row>
    <row r="1153" spans="1:12" ht="20" customHeight="1" x14ac:dyDescent="0.2">
      <c r="A1153" s="22">
        <v>42844.791666666664</v>
      </c>
      <c r="B1153">
        <v>15.6</v>
      </c>
      <c r="C1153" s="26">
        <f t="shared" si="180"/>
        <v>288.60000000000002</v>
      </c>
      <c r="D1153" s="26">
        <f t="shared" si="181"/>
        <v>17.813998613998649</v>
      </c>
      <c r="E1153" s="26">
        <f t="shared" si="182"/>
        <v>54515663.063219137</v>
      </c>
      <c r="F1153" s="26">
        <f t="shared" si="183"/>
        <v>0.99999998165664827</v>
      </c>
      <c r="G1153" s="26">
        <f t="shared" si="184"/>
        <v>0.75911277596236348</v>
      </c>
      <c r="H1153" s="26">
        <f t="shared" si="185"/>
        <v>0.10326393588936682</v>
      </c>
      <c r="I1153" s="27">
        <f t="shared" si="186"/>
        <v>0.63538392541601141</v>
      </c>
      <c r="J1153" s="26">
        <f t="shared" si="187"/>
        <v>0.64752309889442772</v>
      </c>
      <c r="K1153" s="26">
        <f t="shared" si="188"/>
        <v>0</v>
      </c>
      <c r="L1153" s="25">
        <f t="shared" si="189"/>
        <v>1.9728336610178578</v>
      </c>
    </row>
    <row r="1154" spans="1:12" ht="20" customHeight="1" x14ac:dyDescent="0.2">
      <c r="A1154" s="22">
        <v>42844.833333333336</v>
      </c>
      <c r="B1154">
        <v>14.4</v>
      </c>
      <c r="C1154" s="26">
        <f t="shared" si="180"/>
        <v>287.39999999999998</v>
      </c>
      <c r="D1154" s="26">
        <f t="shared" si="181"/>
        <v>16.037856645789809</v>
      </c>
      <c r="E1154" s="26">
        <f t="shared" si="182"/>
        <v>9228957.4317241684</v>
      </c>
      <c r="F1154" s="26">
        <f t="shared" si="183"/>
        <v>0.99999989164541081</v>
      </c>
      <c r="G1154" s="26">
        <f t="shared" si="184"/>
        <v>0.86137475167135003</v>
      </c>
      <c r="H1154" s="26">
        <f t="shared" si="185"/>
        <v>8.5696970788338309E-2</v>
      </c>
      <c r="I1154" s="27">
        <f t="shared" si="186"/>
        <v>0.64752309889442772</v>
      </c>
      <c r="J1154" s="26">
        <f t="shared" si="187"/>
        <v>0.66508623660372546</v>
      </c>
      <c r="K1154" s="26">
        <f t="shared" si="188"/>
        <v>0</v>
      </c>
      <c r="L1154" s="25">
        <f t="shared" si="189"/>
        <v>1.9728336610178578</v>
      </c>
    </row>
    <row r="1155" spans="1:12" ht="20" customHeight="1" x14ac:dyDescent="0.2">
      <c r="A1155" s="22">
        <v>42844.875</v>
      </c>
      <c r="B1155">
        <v>14.1</v>
      </c>
      <c r="C1155" s="26">
        <f t="shared" si="180"/>
        <v>287.10000000000002</v>
      </c>
      <c r="D1155" s="26">
        <f t="shared" si="181"/>
        <v>15.591501219087462</v>
      </c>
      <c r="E1155" s="26">
        <f t="shared" si="182"/>
        <v>5906129.2117088335</v>
      </c>
      <c r="F1155" s="26">
        <f t="shared" si="183"/>
        <v>0.99999983068439668</v>
      </c>
      <c r="G1155" s="26">
        <f t="shared" si="184"/>
        <v>0.88917099393498011</v>
      </c>
      <c r="H1155" s="26">
        <f t="shared" si="185"/>
        <v>8.1773745919089869E-2</v>
      </c>
      <c r="I1155" s="27">
        <f t="shared" si="186"/>
        <v>0.66508623660372546</v>
      </c>
      <c r="J1155" s="26">
        <f t="shared" si="187"/>
        <v>0.68268127677804602</v>
      </c>
      <c r="K1155" s="26">
        <f t="shared" si="188"/>
        <v>0</v>
      </c>
      <c r="L1155" s="25">
        <f t="shared" si="189"/>
        <v>1.9728336610178578</v>
      </c>
    </row>
    <row r="1156" spans="1:12" ht="20" customHeight="1" x14ac:dyDescent="0.2">
      <c r="A1156" s="22">
        <v>42844.916666666664</v>
      </c>
      <c r="B1156">
        <v>13.9</v>
      </c>
      <c r="C1156" s="26">
        <f t="shared" si="180"/>
        <v>286.89999999999998</v>
      </c>
      <c r="D1156" s="26">
        <f t="shared" si="181"/>
        <v>15.293412338793972</v>
      </c>
      <c r="E1156" s="26">
        <f t="shared" si="182"/>
        <v>4383737.9813409364</v>
      </c>
      <c r="F1156" s="26">
        <f t="shared" si="183"/>
        <v>0.99999977188422851</v>
      </c>
      <c r="G1156" s="26">
        <f t="shared" si="184"/>
        <v>0.90823188662726884</v>
      </c>
      <c r="H1156" s="26">
        <f t="shared" si="185"/>
        <v>7.925424412148635E-2</v>
      </c>
      <c r="I1156" s="27">
        <f t="shared" si="186"/>
        <v>0.68268127677804602</v>
      </c>
      <c r="J1156" s="26">
        <f t="shared" si="187"/>
        <v>0.69986710040060096</v>
      </c>
      <c r="K1156" s="26">
        <f t="shared" si="188"/>
        <v>0</v>
      </c>
      <c r="L1156" s="25">
        <f t="shared" si="189"/>
        <v>1.9728336610178578</v>
      </c>
    </row>
    <row r="1157" spans="1:12" ht="20" customHeight="1" x14ac:dyDescent="0.2">
      <c r="A1157" s="22">
        <v>42844.958333333336</v>
      </c>
      <c r="B1157">
        <v>13.8</v>
      </c>
      <c r="C1157" s="26">
        <f t="shared" si="180"/>
        <v>286.8</v>
      </c>
      <c r="D1157" s="26">
        <f t="shared" si="181"/>
        <v>15.144211994421216</v>
      </c>
      <c r="E1157" s="26">
        <f t="shared" si="182"/>
        <v>3776136.6490163682</v>
      </c>
      <c r="F1157" s="26">
        <f t="shared" si="183"/>
        <v>0.9999997351791452</v>
      </c>
      <c r="G1157" s="26">
        <f t="shared" si="184"/>
        <v>0.91792519853653787</v>
      </c>
      <c r="H1157" s="26">
        <f t="shared" si="185"/>
        <v>7.8022477695723444E-2</v>
      </c>
      <c r="I1157" s="27">
        <f t="shared" si="186"/>
        <v>0.69986710040060096</v>
      </c>
      <c r="J1157" s="26">
        <f t="shared" si="187"/>
        <v>0.71623374845105359</v>
      </c>
      <c r="K1157" s="26">
        <f t="shared" si="188"/>
        <v>0</v>
      </c>
      <c r="L1157" s="25">
        <f t="shared" si="189"/>
        <v>1.9728336610178578</v>
      </c>
    </row>
    <row r="1158" spans="1:12" ht="20" customHeight="1" x14ac:dyDescent="0.2">
      <c r="A1158" s="22">
        <v>42845</v>
      </c>
      <c r="B1158">
        <v>13.5</v>
      </c>
      <c r="C1158" s="26">
        <f t="shared" si="180"/>
        <v>286.5</v>
      </c>
      <c r="D1158" s="26">
        <f t="shared" si="181"/>
        <v>14.695986038394418</v>
      </c>
      <c r="E1158" s="26">
        <f t="shared" si="182"/>
        <v>2412046.3146199291</v>
      </c>
      <c r="F1158" s="26">
        <f t="shared" si="183"/>
        <v>0.99999958541443446</v>
      </c>
      <c r="G1158" s="26">
        <f t="shared" si="184"/>
        <v>0.94767242503121807</v>
      </c>
      <c r="H1158" s="26">
        <f t="shared" si="185"/>
        <v>7.443597351201188E-2</v>
      </c>
      <c r="I1158" s="27">
        <f t="shared" si="186"/>
        <v>0.71623374845105359</v>
      </c>
      <c r="J1158" s="26">
        <f t="shared" si="187"/>
        <v>0.73283556083362544</v>
      </c>
      <c r="K1158" s="26">
        <f t="shared" si="188"/>
        <v>0</v>
      </c>
      <c r="L1158" s="25">
        <f t="shared" si="189"/>
        <v>1.9728336610178578</v>
      </c>
    </row>
    <row r="1159" spans="1:12" ht="20" customHeight="1" x14ac:dyDescent="0.2">
      <c r="A1159" s="22">
        <v>42845.041666666664</v>
      </c>
      <c r="B1159">
        <v>12.8</v>
      </c>
      <c r="C1159" s="26">
        <f t="shared" si="180"/>
        <v>285.8</v>
      </c>
      <c r="D1159" s="26">
        <f t="shared" si="181"/>
        <v>13.646466060181963</v>
      </c>
      <c r="E1159" s="26">
        <f t="shared" si="182"/>
        <v>844471.32544876507</v>
      </c>
      <c r="F1159" s="26">
        <f t="shared" si="183"/>
        <v>0.99999881582857142</v>
      </c>
      <c r="G1159" s="26">
        <f t="shared" si="184"/>
        <v>1.021151579796818</v>
      </c>
      <c r="H1159" s="26">
        <f t="shared" si="185"/>
        <v>6.6669930621875803E-2</v>
      </c>
      <c r="I1159" s="27">
        <f t="shared" si="186"/>
        <v>0.73283556083362544</v>
      </c>
      <c r="J1159" s="26">
        <f t="shared" si="187"/>
        <v>0.75143081051818961</v>
      </c>
      <c r="K1159" s="26">
        <f t="shared" si="188"/>
        <v>0</v>
      </c>
      <c r="L1159" s="25">
        <f t="shared" si="189"/>
        <v>1.9728336610178578</v>
      </c>
    </row>
    <row r="1160" spans="1:12" ht="20" customHeight="1" x14ac:dyDescent="0.2">
      <c r="A1160" s="22">
        <v>42845.083333333336</v>
      </c>
      <c r="B1160">
        <v>12.6</v>
      </c>
      <c r="C1160" s="26">
        <f t="shared" si="180"/>
        <v>285.60000000000002</v>
      </c>
      <c r="D1160" s="26">
        <f t="shared" si="181"/>
        <v>13.345658263305358</v>
      </c>
      <c r="E1160" s="26">
        <f t="shared" si="182"/>
        <v>625094.59127404739</v>
      </c>
      <c r="F1160" s="26">
        <f t="shared" si="183"/>
        <v>0.99999840024467623</v>
      </c>
      <c r="G1160" s="26">
        <f t="shared" si="184"/>
        <v>1.0432435086033147</v>
      </c>
      <c r="H1160" s="26">
        <f t="shared" si="185"/>
        <v>6.4597345211554039E-2</v>
      </c>
      <c r="I1160" s="27">
        <f t="shared" si="186"/>
        <v>0.75143081051818961</v>
      </c>
      <c r="J1160" s="26">
        <f t="shared" si="187"/>
        <v>0.76968519643620581</v>
      </c>
      <c r="K1160" s="26">
        <f t="shared" si="188"/>
        <v>0</v>
      </c>
      <c r="L1160" s="25">
        <f t="shared" si="189"/>
        <v>1.9728336610178578</v>
      </c>
    </row>
    <row r="1161" spans="1:12" ht="20" customHeight="1" x14ac:dyDescent="0.2">
      <c r="A1161" s="22">
        <v>42845.125</v>
      </c>
      <c r="B1161">
        <v>12.7</v>
      </c>
      <c r="C1161" s="26">
        <f t="shared" si="180"/>
        <v>285.7</v>
      </c>
      <c r="D1161" s="26">
        <f t="shared" si="181"/>
        <v>13.496114805740271</v>
      </c>
      <c r="E1161" s="26">
        <f t="shared" si="182"/>
        <v>726587.94360517873</v>
      </c>
      <c r="F1161" s="26">
        <f t="shared" si="183"/>
        <v>0.9999986237060049</v>
      </c>
      <c r="G1161" s="26">
        <f t="shared" si="184"/>
        <v>1.0321345726363009</v>
      </c>
      <c r="H1161" s="26">
        <f t="shared" si="185"/>
        <v>6.5625819075299588E-2</v>
      </c>
      <c r="I1161" s="27">
        <f t="shared" si="186"/>
        <v>0.76968519643620581</v>
      </c>
      <c r="J1161" s="26">
        <f t="shared" si="187"/>
        <v>0.78635566268528678</v>
      </c>
      <c r="K1161" s="26">
        <f t="shared" si="188"/>
        <v>0</v>
      </c>
      <c r="L1161" s="25">
        <f t="shared" si="189"/>
        <v>1.9728336610178578</v>
      </c>
    </row>
    <row r="1162" spans="1:12" ht="20" customHeight="1" x14ac:dyDescent="0.2">
      <c r="A1162" s="22">
        <v>42845.166666666664</v>
      </c>
      <c r="B1162">
        <v>12.6</v>
      </c>
      <c r="C1162" s="26">
        <f t="shared" si="180"/>
        <v>285.60000000000002</v>
      </c>
      <c r="D1162" s="26">
        <f t="shared" si="181"/>
        <v>13.345658263305358</v>
      </c>
      <c r="E1162" s="26">
        <f t="shared" si="182"/>
        <v>625094.59127404739</v>
      </c>
      <c r="F1162" s="26">
        <f t="shared" si="183"/>
        <v>0.99999840024467623</v>
      </c>
      <c r="G1162" s="26">
        <f t="shared" si="184"/>
        <v>1.0432435086033147</v>
      </c>
      <c r="H1162" s="26">
        <f t="shared" si="185"/>
        <v>6.4597345211554039E-2</v>
      </c>
      <c r="I1162" s="27">
        <f t="shared" si="186"/>
        <v>0.78635566268528678</v>
      </c>
      <c r="J1162" s="26">
        <f t="shared" si="187"/>
        <v>0.80242531937879924</v>
      </c>
      <c r="K1162" s="26">
        <f t="shared" si="188"/>
        <v>0</v>
      </c>
      <c r="L1162" s="25">
        <f t="shared" si="189"/>
        <v>1.9728336610178578</v>
      </c>
    </row>
    <row r="1163" spans="1:12" ht="20" customHeight="1" x14ac:dyDescent="0.2">
      <c r="A1163" s="22">
        <v>42845.208333333336</v>
      </c>
      <c r="B1163">
        <v>12.5</v>
      </c>
      <c r="C1163" s="26">
        <f t="shared" si="180"/>
        <v>285.5</v>
      </c>
      <c r="D1163" s="26">
        <f t="shared" si="181"/>
        <v>13.195096322241682</v>
      </c>
      <c r="E1163" s="26">
        <f t="shared" si="182"/>
        <v>537721.64793875569</v>
      </c>
      <c r="F1163" s="26">
        <f t="shared" si="183"/>
        <v>0.99999814030522272</v>
      </c>
      <c r="G1163" s="26">
        <f t="shared" si="184"/>
        <v>1.0544799188782541</v>
      </c>
      <c r="H1163" s="26">
        <f t="shared" si="185"/>
        <v>6.3584285780466043E-2</v>
      </c>
      <c r="I1163" s="27">
        <f t="shared" si="186"/>
        <v>0.80242531937879924</v>
      </c>
      <c r="J1163" s="26">
        <f t="shared" si="187"/>
        <v>0.81795313728188734</v>
      </c>
      <c r="K1163" s="26">
        <f t="shared" si="188"/>
        <v>0</v>
      </c>
      <c r="L1163" s="25">
        <f t="shared" si="189"/>
        <v>1.9728336610178578</v>
      </c>
    </row>
    <row r="1164" spans="1:12" ht="20" customHeight="1" x14ac:dyDescent="0.2">
      <c r="A1164" s="22">
        <v>42845.25</v>
      </c>
      <c r="B1164">
        <v>12.6</v>
      </c>
      <c r="C1164" s="26">
        <f t="shared" si="180"/>
        <v>285.60000000000002</v>
      </c>
      <c r="D1164" s="26">
        <f t="shared" si="181"/>
        <v>13.345658263305358</v>
      </c>
      <c r="E1164" s="26">
        <f t="shared" si="182"/>
        <v>625094.59127404739</v>
      </c>
      <c r="F1164" s="26">
        <f t="shared" si="183"/>
        <v>0.99999840024467623</v>
      </c>
      <c r="G1164" s="26">
        <f t="shared" si="184"/>
        <v>1.0432435086033147</v>
      </c>
      <c r="H1164" s="26">
        <f t="shared" si="185"/>
        <v>6.4597345211554039E-2</v>
      </c>
      <c r="I1164" s="27">
        <f t="shared" si="186"/>
        <v>0.81795313728188734</v>
      </c>
      <c r="J1164" s="26">
        <f t="shared" si="187"/>
        <v>0.8320462093404406</v>
      </c>
      <c r="K1164" s="26">
        <f t="shared" si="188"/>
        <v>0</v>
      </c>
      <c r="L1164" s="25">
        <f t="shared" si="189"/>
        <v>1.9728336610178578</v>
      </c>
    </row>
    <row r="1165" spans="1:12" ht="20" customHeight="1" x14ac:dyDescent="0.2">
      <c r="A1165" s="22">
        <v>42845.291666666664</v>
      </c>
      <c r="B1165">
        <v>12.7</v>
      </c>
      <c r="C1165" s="26">
        <f t="shared" si="180"/>
        <v>285.7</v>
      </c>
      <c r="D1165" s="26">
        <f t="shared" si="181"/>
        <v>13.496114805740271</v>
      </c>
      <c r="E1165" s="26">
        <f t="shared" si="182"/>
        <v>726587.94360517873</v>
      </c>
      <c r="F1165" s="26">
        <f t="shared" si="183"/>
        <v>0.9999986237060049</v>
      </c>
      <c r="G1165" s="26">
        <f t="shared" si="184"/>
        <v>1.0321345726363009</v>
      </c>
      <c r="H1165" s="26">
        <f t="shared" si="185"/>
        <v>6.5625819075299588E-2</v>
      </c>
      <c r="I1165" s="27">
        <f t="shared" si="186"/>
        <v>0.8320462093404406</v>
      </c>
      <c r="J1165" s="26">
        <f t="shared" si="187"/>
        <v>0.84475557964054149</v>
      </c>
      <c r="K1165" s="26">
        <f t="shared" si="188"/>
        <v>0</v>
      </c>
      <c r="L1165" s="25">
        <f t="shared" si="189"/>
        <v>1.9728336610178578</v>
      </c>
    </row>
    <row r="1166" spans="1:12" ht="20" customHeight="1" x14ac:dyDescent="0.2">
      <c r="A1166" s="22">
        <v>42845.333333333336</v>
      </c>
      <c r="B1166">
        <v>12.8</v>
      </c>
      <c r="C1166" s="26">
        <f t="shared" ref="C1166:C1229" si="190">B1166+273</f>
        <v>285.8</v>
      </c>
      <c r="D1166" s="26">
        <f t="shared" ref="D1166:D1229" si="191">$C$5*$C$6*(C1166-$C$6)/C1166</f>
        <v>13.646466060181963</v>
      </c>
      <c r="E1166" s="26">
        <f t="shared" ref="E1166:E1229" si="192">EXP(D1166)</f>
        <v>844471.32544876507</v>
      </c>
      <c r="F1166" s="26">
        <f t="shared" ref="F1166:F1229" si="193">E1166/(1+E1166)</f>
        <v>0.99999881582857142</v>
      </c>
      <c r="G1166" s="26">
        <f t="shared" ref="G1166:G1229" si="194">$C$7*EXP($C$8/C1166)</f>
        <v>1.021151579796818</v>
      </c>
      <c r="H1166" s="26">
        <f t="shared" ref="H1166:H1229" si="195">$C$4*EXP(-$C$2/C1166)</f>
        <v>6.6669930621875803E-2</v>
      </c>
      <c r="I1166" s="27">
        <f t="shared" ref="I1166:I1229" si="196">IF(J1165&lt;1,J1165,J1165-J1165*F1165)</f>
        <v>0.84475557964054149</v>
      </c>
      <c r="J1166" s="26">
        <f t="shared" ref="J1166:J1229" si="197">G1166-(G1166-I1166)*EXP(-H1166)</f>
        <v>0.85613242813498169</v>
      </c>
      <c r="K1166" s="26">
        <f t="shared" ref="K1166:K1229" si="198">IF(J1166&lt;1,0,J1166*F1166)</f>
        <v>0</v>
      </c>
      <c r="L1166" s="25">
        <f t="shared" ref="L1166:L1229" si="199">K1166+L1165</f>
        <v>1.9728336610178578</v>
      </c>
    </row>
    <row r="1167" spans="1:12" ht="20" customHeight="1" x14ac:dyDescent="0.2">
      <c r="A1167" s="22">
        <v>42845.375</v>
      </c>
      <c r="B1167">
        <v>12.9</v>
      </c>
      <c r="C1167" s="26">
        <f t="shared" si="190"/>
        <v>285.89999999999998</v>
      </c>
      <c r="D1167" s="26">
        <f t="shared" si="191"/>
        <v>13.796712137110847</v>
      </c>
      <c r="E1167" s="26">
        <f t="shared" si="192"/>
        <v>981377.16747731681</v>
      </c>
      <c r="F1167" s="26">
        <f t="shared" si="193"/>
        <v>0.99999898102481477</v>
      </c>
      <c r="G1167" s="26">
        <f t="shared" si="194"/>
        <v>1.0102930182896497</v>
      </c>
      <c r="H1167" s="26">
        <f t="shared" si="195"/>
        <v>6.7729906167238244E-2</v>
      </c>
      <c r="I1167" s="27">
        <f t="shared" si="196"/>
        <v>0.85613242813498169</v>
      </c>
      <c r="J1167" s="26">
        <f t="shared" si="197"/>
        <v>0.86622796649714973</v>
      </c>
      <c r="K1167" s="26">
        <f t="shared" si="198"/>
        <v>0</v>
      </c>
      <c r="L1167" s="25">
        <f t="shared" si="199"/>
        <v>1.9728336610178578</v>
      </c>
    </row>
    <row r="1168" spans="1:12" ht="20" customHeight="1" x14ac:dyDescent="0.2">
      <c r="A1168" s="22">
        <v>42845.416666666664</v>
      </c>
      <c r="B1168">
        <v>13.1</v>
      </c>
      <c r="C1168" s="26">
        <f t="shared" si="190"/>
        <v>286.10000000000002</v>
      </c>
      <c r="D1168" s="26">
        <f t="shared" si="191"/>
        <v>14.096889199580602</v>
      </c>
      <c r="E1168" s="26">
        <f t="shared" si="192"/>
        <v>1324955.1921436947</v>
      </c>
      <c r="F1168" s="26">
        <f t="shared" si="193"/>
        <v>0.99999924525806516</v>
      </c>
      <c r="G1168" s="26">
        <f t="shared" si="194"/>
        <v>0.98894323747456947</v>
      </c>
      <c r="H1168" s="26">
        <f t="shared" si="195"/>
        <v>6.9898370085983985E-2</v>
      </c>
      <c r="I1168" s="27">
        <f t="shared" si="196"/>
        <v>0.86622796649714973</v>
      </c>
      <c r="J1168" s="26">
        <f t="shared" si="197"/>
        <v>0.8745126482271296</v>
      </c>
      <c r="K1168" s="26">
        <f t="shared" si="198"/>
        <v>0</v>
      </c>
      <c r="L1168" s="25">
        <f t="shared" si="199"/>
        <v>1.9728336610178578</v>
      </c>
    </row>
    <row r="1169" spans="1:12" ht="20" customHeight="1" x14ac:dyDescent="0.2">
      <c r="A1169" s="22">
        <v>42845.458333333336</v>
      </c>
      <c r="B1169">
        <v>13.3</v>
      </c>
      <c r="C1169" s="26">
        <f t="shared" si="190"/>
        <v>286.3</v>
      </c>
      <c r="D1169" s="26">
        <f t="shared" si="191"/>
        <v>14.396646873908507</v>
      </c>
      <c r="E1169" s="26">
        <f t="shared" si="192"/>
        <v>1788069.0882116717</v>
      </c>
      <c r="F1169" s="26">
        <f t="shared" si="193"/>
        <v>0.99999944073780633</v>
      </c>
      <c r="G1169" s="26">
        <f t="shared" si="194"/>
        <v>0.96807351382942763</v>
      </c>
      <c r="H1169" s="26">
        <f t="shared" si="195"/>
        <v>7.213308419697799E-2</v>
      </c>
      <c r="I1169" s="27">
        <f t="shared" si="196"/>
        <v>0.8745126482271296</v>
      </c>
      <c r="J1169" s="26">
        <f t="shared" si="197"/>
        <v>0.88102382345671015</v>
      </c>
      <c r="K1169" s="26">
        <f t="shared" si="198"/>
        <v>0</v>
      </c>
      <c r="L1169" s="25">
        <f t="shared" si="199"/>
        <v>1.9728336610178578</v>
      </c>
    </row>
    <row r="1170" spans="1:12" ht="20" customHeight="1" x14ac:dyDescent="0.2">
      <c r="A1170" s="22">
        <v>42845.5</v>
      </c>
      <c r="B1170">
        <v>13.8</v>
      </c>
      <c r="C1170" s="26">
        <f t="shared" si="190"/>
        <v>286.8</v>
      </c>
      <c r="D1170" s="26">
        <f t="shared" si="191"/>
        <v>15.144211994421216</v>
      </c>
      <c r="E1170" s="26">
        <f t="shared" si="192"/>
        <v>3776136.6490163682</v>
      </c>
      <c r="F1170" s="26">
        <f t="shared" si="193"/>
        <v>0.9999997351791452</v>
      </c>
      <c r="G1170" s="26">
        <f t="shared" si="194"/>
        <v>0.91792519853653787</v>
      </c>
      <c r="H1170" s="26">
        <f t="shared" si="195"/>
        <v>7.8022477695723444E-2</v>
      </c>
      <c r="I1170" s="27">
        <f t="shared" si="196"/>
        <v>0.88102382345671015</v>
      </c>
      <c r="J1170" s="26">
        <f t="shared" si="197"/>
        <v>0.88379350650756749</v>
      </c>
      <c r="K1170" s="26">
        <f t="shared" si="198"/>
        <v>0</v>
      </c>
      <c r="L1170" s="25">
        <f t="shared" si="199"/>
        <v>1.9728336610178578</v>
      </c>
    </row>
    <row r="1171" spans="1:12" ht="20" customHeight="1" x14ac:dyDescent="0.2">
      <c r="A1171" s="22">
        <v>42845.541666666664</v>
      </c>
      <c r="B1171">
        <v>14.6</v>
      </c>
      <c r="C1171" s="26">
        <f t="shared" si="190"/>
        <v>287.60000000000002</v>
      </c>
      <c r="D1171" s="26">
        <f t="shared" si="191"/>
        <v>16.334909596662069</v>
      </c>
      <c r="E1171" s="26">
        <f t="shared" si="192"/>
        <v>12421129.801814223</v>
      </c>
      <c r="F1171" s="26">
        <f t="shared" si="193"/>
        <v>0.99999991949203204</v>
      </c>
      <c r="G1171" s="26">
        <f t="shared" si="194"/>
        <v>0.84335940292981082</v>
      </c>
      <c r="H1171" s="26">
        <f t="shared" si="195"/>
        <v>8.8411671586987095E-2</v>
      </c>
      <c r="I1171" s="27">
        <f t="shared" si="196"/>
        <v>0.88379350650756749</v>
      </c>
      <c r="J1171" s="26">
        <f t="shared" si="197"/>
        <v>0.88037213284566707</v>
      </c>
      <c r="K1171" s="26">
        <f t="shared" si="198"/>
        <v>0</v>
      </c>
      <c r="L1171" s="25">
        <f t="shared" si="199"/>
        <v>1.9728336610178578</v>
      </c>
    </row>
    <row r="1172" spans="1:12" ht="20" customHeight="1" x14ac:dyDescent="0.2">
      <c r="A1172" s="22">
        <v>42845.583333333336</v>
      </c>
      <c r="B1172">
        <v>15.5</v>
      </c>
      <c r="C1172" s="26">
        <f t="shared" si="190"/>
        <v>288.5</v>
      </c>
      <c r="D1172" s="26">
        <f t="shared" si="191"/>
        <v>17.666551126516467</v>
      </c>
      <c r="E1172" s="26">
        <f t="shared" si="192"/>
        <v>47041988.185819067</v>
      </c>
      <c r="F1172" s="26">
        <f t="shared" si="193"/>
        <v>0.99999997874239555</v>
      </c>
      <c r="G1172" s="26">
        <f t="shared" si="194"/>
        <v>0.7671188972163363</v>
      </c>
      <c r="H1172" s="26">
        <f t="shared" si="195"/>
        <v>0.10167772138701579</v>
      </c>
      <c r="I1172" s="27">
        <f t="shared" si="196"/>
        <v>0.88037213284566707</v>
      </c>
      <c r="J1172" s="26">
        <f t="shared" si="197"/>
        <v>0.86942288088544573</v>
      </c>
      <c r="K1172" s="26">
        <f t="shared" si="198"/>
        <v>0</v>
      </c>
      <c r="L1172" s="25">
        <f t="shared" si="199"/>
        <v>1.9728336610178578</v>
      </c>
    </row>
    <row r="1173" spans="1:12" ht="20" customHeight="1" x14ac:dyDescent="0.2">
      <c r="A1173" s="22">
        <v>42845.625</v>
      </c>
      <c r="B1173">
        <v>15.9</v>
      </c>
      <c r="C1173" s="26">
        <f t="shared" si="190"/>
        <v>288.89999999999998</v>
      </c>
      <c r="D1173" s="26">
        <f t="shared" si="191"/>
        <v>18.255728625822055</v>
      </c>
      <c r="E1173" s="26">
        <f t="shared" si="192"/>
        <v>84793430.379575282</v>
      </c>
      <c r="F1173" s="26">
        <f t="shared" si="193"/>
        <v>0.99999998820663361</v>
      </c>
      <c r="G1173" s="26">
        <f t="shared" si="194"/>
        <v>0.73562433021879192</v>
      </c>
      <c r="H1173" s="26">
        <f t="shared" si="195"/>
        <v>0.10816564803480543</v>
      </c>
      <c r="I1173" s="27">
        <f t="shared" si="196"/>
        <v>0.86942288088544573</v>
      </c>
      <c r="J1173" s="26">
        <f t="shared" si="197"/>
        <v>0.85570570876763907</v>
      </c>
      <c r="K1173" s="26">
        <f t="shared" si="198"/>
        <v>0</v>
      </c>
      <c r="L1173" s="25">
        <f t="shared" si="199"/>
        <v>1.9728336610178578</v>
      </c>
    </row>
    <row r="1174" spans="1:12" ht="20" customHeight="1" x14ac:dyDescent="0.2">
      <c r="A1174" s="22">
        <v>42845.666666666664</v>
      </c>
      <c r="B1174">
        <v>15.3</v>
      </c>
      <c r="C1174" s="26">
        <f t="shared" si="190"/>
        <v>288.3</v>
      </c>
      <c r="D1174" s="26">
        <f t="shared" si="191"/>
        <v>17.371349288935154</v>
      </c>
      <c r="E1174" s="26">
        <f t="shared" si="192"/>
        <v>35017177.645779938</v>
      </c>
      <c r="F1174" s="26">
        <f t="shared" si="193"/>
        <v>0.9999999714425879</v>
      </c>
      <c r="G1174" s="26">
        <f t="shared" si="194"/>
        <v>0.7834024492925391</v>
      </c>
      <c r="H1174" s="26">
        <f t="shared" si="195"/>
        <v>9.8574838803706336E-2</v>
      </c>
      <c r="I1174" s="27">
        <f t="shared" si="196"/>
        <v>0.85570570876763907</v>
      </c>
      <c r="J1174" s="26">
        <f t="shared" si="197"/>
        <v>0.84891844826838259</v>
      </c>
      <c r="K1174" s="26">
        <f t="shared" si="198"/>
        <v>0</v>
      </c>
      <c r="L1174" s="25">
        <f t="shared" si="199"/>
        <v>1.9728336610178578</v>
      </c>
    </row>
    <row r="1175" spans="1:12" ht="20" customHeight="1" x14ac:dyDescent="0.2">
      <c r="A1175" s="22">
        <v>42845.708333333336</v>
      </c>
      <c r="B1175">
        <v>14</v>
      </c>
      <c r="C1175" s="26">
        <f t="shared" si="190"/>
        <v>287</v>
      </c>
      <c r="D1175" s="26">
        <f t="shared" si="191"/>
        <v>15.442508710801393</v>
      </c>
      <c r="E1175" s="26">
        <f t="shared" si="192"/>
        <v>5088576.6394285606</v>
      </c>
      <c r="F1175" s="26">
        <f t="shared" si="193"/>
        <v>0.99999980348143025</v>
      </c>
      <c r="G1175" s="26">
        <f t="shared" si="194"/>
        <v>0.89864758452144489</v>
      </c>
      <c r="H1175" s="26">
        <f t="shared" si="195"/>
        <v>8.0504578080304617E-2</v>
      </c>
      <c r="I1175" s="27">
        <f t="shared" si="196"/>
        <v>0.84891844826838259</v>
      </c>
      <c r="J1175" s="26">
        <f t="shared" si="197"/>
        <v>0.85276496316137818</v>
      </c>
      <c r="K1175" s="26">
        <f t="shared" si="198"/>
        <v>0</v>
      </c>
      <c r="L1175" s="25">
        <f t="shared" si="199"/>
        <v>1.9728336610178578</v>
      </c>
    </row>
    <row r="1176" spans="1:12" ht="20" customHeight="1" x14ac:dyDescent="0.2">
      <c r="A1176" s="22">
        <v>42845.75</v>
      </c>
      <c r="B1176">
        <v>14.1</v>
      </c>
      <c r="C1176" s="26">
        <f t="shared" si="190"/>
        <v>287.10000000000002</v>
      </c>
      <c r="D1176" s="26">
        <f t="shared" si="191"/>
        <v>15.591501219087462</v>
      </c>
      <c r="E1176" s="26">
        <f t="shared" si="192"/>
        <v>5906129.2117088335</v>
      </c>
      <c r="F1176" s="26">
        <f t="shared" si="193"/>
        <v>0.99999983068439668</v>
      </c>
      <c r="G1176" s="26">
        <f t="shared" si="194"/>
        <v>0.88917099393498011</v>
      </c>
      <c r="H1176" s="26">
        <f t="shared" si="195"/>
        <v>8.1773745919089869E-2</v>
      </c>
      <c r="I1176" s="27">
        <f t="shared" si="196"/>
        <v>0.85276496316137818</v>
      </c>
      <c r="J1176" s="26">
        <f t="shared" si="197"/>
        <v>0.85562354926816164</v>
      </c>
      <c r="K1176" s="26">
        <f t="shared" si="198"/>
        <v>0</v>
      </c>
      <c r="L1176" s="25">
        <f t="shared" si="199"/>
        <v>1.9728336610178578</v>
      </c>
    </row>
    <row r="1177" spans="1:12" ht="20" customHeight="1" x14ac:dyDescent="0.2">
      <c r="A1177" s="22">
        <v>42845.791666666664</v>
      </c>
      <c r="B1177">
        <v>13.9</v>
      </c>
      <c r="C1177" s="26">
        <f t="shared" si="190"/>
        <v>286.89999999999998</v>
      </c>
      <c r="D1177" s="26">
        <f t="shared" si="191"/>
        <v>15.293412338793972</v>
      </c>
      <c r="E1177" s="26">
        <f t="shared" si="192"/>
        <v>4383737.9813409364</v>
      </c>
      <c r="F1177" s="26">
        <f t="shared" si="193"/>
        <v>0.99999977188422851</v>
      </c>
      <c r="G1177" s="26">
        <f t="shared" si="194"/>
        <v>0.90823188662726884</v>
      </c>
      <c r="H1177" s="26">
        <f t="shared" si="195"/>
        <v>7.925424412148635E-2</v>
      </c>
      <c r="I1177" s="27">
        <f t="shared" si="196"/>
        <v>0.85562354926816164</v>
      </c>
      <c r="J1177" s="26">
        <f t="shared" si="197"/>
        <v>0.85963204034488216</v>
      </c>
      <c r="K1177" s="26">
        <f t="shared" si="198"/>
        <v>0</v>
      </c>
      <c r="L1177" s="25">
        <f t="shared" si="199"/>
        <v>1.9728336610178578</v>
      </c>
    </row>
    <row r="1178" spans="1:12" ht="20" customHeight="1" x14ac:dyDescent="0.2">
      <c r="A1178" s="22">
        <v>42845.833333333336</v>
      </c>
      <c r="B1178">
        <v>13.3</v>
      </c>
      <c r="C1178" s="26">
        <f t="shared" si="190"/>
        <v>286.3</v>
      </c>
      <c r="D1178" s="26">
        <f t="shared" si="191"/>
        <v>14.396646873908507</v>
      </c>
      <c r="E1178" s="26">
        <f t="shared" si="192"/>
        <v>1788069.0882116717</v>
      </c>
      <c r="F1178" s="26">
        <f t="shared" si="193"/>
        <v>0.99999944073780633</v>
      </c>
      <c r="G1178" s="26">
        <f t="shared" si="194"/>
        <v>0.96807351382942763</v>
      </c>
      <c r="H1178" s="26">
        <f t="shared" si="195"/>
        <v>7.213308419697799E-2</v>
      </c>
      <c r="I1178" s="27">
        <f t="shared" si="196"/>
        <v>0.85963204034488216</v>
      </c>
      <c r="J1178" s="26">
        <f t="shared" si="197"/>
        <v>0.86717880075016907</v>
      </c>
      <c r="K1178" s="26">
        <f t="shared" si="198"/>
        <v>0</v>
      </c>
      <c r="L1178" s="25">
        <f t="shared" si="199"/>
        <v>1.9728336610178578</v>
      </c>
    </row>
    <row r="1179" spans="1:12" ht="20" customHeight="1" x14ac:dyDescent="0.2">
      <c r="A1179" s="22">
        <v>42845.875</v>
      </c>
      <c r="B1179">
        <v>12.9</v>
      </c>
      <c r="C1179" s="26">
        <f t="shared" si="190"/>
        <v>285.89999999999998</v>
      </c>
      <c r="D1179" s="26">
        <f t="shared" si="191"/>
        <v>13.796712137110847</v>
      </c>
      <c r="E1179" s="26">
        <f t="shared" si="192"/>
        <v>981377.16747731681</v>
      </c>
      <c r="F1179" s="26">
        <f t="shared" si="193"/>
        <v>0.99999898102481477</v>
      </c>
      <c r="G1179" s="26">
        <f t="shared" si="194"/>
        <v>1.0102930182896497</v>
      </c>
      <c r="H1179" s="26">
        <f t="shared" si="195"/>
        <v>6.7729906167238244E-2</v>
      </c>
      <c r="I1179" s="27">
        <f t="shared" si="196"/>
        <v>0.86717880075016907</v>
      </c>
      <c r="J1179" s="26">
        <f t="shared" si="197"/>
        <v>0.8765509436038772</v>
      </c>
      <c r="K1179" s="26">
        <f t="shared" si="198"/>
        <v>0</v>
      </c>
      <c r="L1179" s="25">
        <f t="shared" si="199"/>
        <v>1.9728336610178578</v>
      </c>
    </row>
    <row r="1180" spans="1:12" ht="20" customHeight="1" x14ac:dyDescent="0.2">
      <c r="A1180" s="22">
        <v>42845.916666666664</v>
      </c>
      <c r="B1180">
        <v>12.1</v>
      </c>
      <c r="C1180" s="26">
        <f t="shared" si="190"/>
        <v>285.10000000000002</v>
      </c>
      <c r="D1180" s="26">
        <f t="shared" si="191"/>
        <v>12.591792353560191</v>
      </c>
      <c r="E1180" s="26">
        <f t="shared" si="192"/>
        <v>294134.47907515906</v>
      </c>
      <c r="F1180" s="26">
        <f t="shared" si="193"/>
        <v>0.99999660020612557</v>
      </c>
      <c r="G1180" s="26">
        <f t="shared" si="194"/>
        <v>1.1007316198838586</v>
      </c>
      <c r="H1180" s="26">
        <f t="shared" si="195"/>
        <v>5.9681832496650683E-2</v>
      </c>
      <c r="I1180" s="27">
        <f t="shared" si="196"/>
        <v>0.8765509436038772</v>
      </c>
      <c r="J1180" s="26">
        <f t="shared" si="197"/>
        <v>0.88953902591653067</v>
      </c>
      <c r="K1180" s="26">
        <f t="shared" si="198"/>
        <v>0</v>
      </c>
      <c r="L1180" s="25">
        <f t="shared" si="199"/>
        <v>1.9728336610178578</v>
      </c>
    </row>
    <row r="1181" spans="1:12" ht="20" customHeight="1" x14ac:dyDescent="0.2">
      <c r="A1181" s="22">
        <v>42845.958333333336</v>
      </c>
      <c r="B1181">
        <v>11.6</v>
      </c>
      <c r="C1181" s="26">
        <f t="shared" si="190"/>
        <v>284.60000000000002</v>
      </c>
      <c r="D1181" s="26">
        <f t="shared" si="191"/>
        <v>11.835277582572067</v>
      </c>
      <c r="E1181" s="26">
        <f t="shared" si="192"/>
        <v>138037.07432291636</v>
      </c>
      <c r="F1181" s="26">
        <f t="shared" si="193"/>
        <v>0.99999275562191881</v>
      </c>
      <c r="G1181" s="26">
        <f t="shared" si="194"/>
        <v>1.1616065383882821</v>
      </c>
      <c r="H1181" s="26">
        <f t="shared" si="195"/>
        <v>5.5125031935268874E-2</v>
      </c>
      <c r="I1181" s="27">
        <f t="shared" si="196"/>
        <v>0.88953902591653067</v>
      </c>
      <c r="J1181" s="26">
        <f t="shared" si="197"/>
        <v>0.90413087328645292</v>
      </c>
      <c r="K1181" s="26">
        <f t="shared" si="198"/>
        <v>0</v>
      </c>
      <c r="L1181" s="25">
        <f t="shared" si="199"/>
        <v>1.9728336610178578</v>
      </c>
    </row>
    <row r="1182" spans="1:12" ht="20" customHeight="1" x14ac:dyDescent="0.2">
      <c r="A1182" s="22">
        <v>42846</v>
      </c>
      <c r="B1182">
        <v>11.2</v>
      </c>
      <c r="C1182" s="26">
        <f t="shared" si="190"/>
        <v>284.2</v>
      </c>
      <c r="D1182" s="26">
        <f t="shared" si="191"/>
        <v>11.228149190710752</v>
      </c>
      <c r="E1182" s="26">
        <f t="shared" si="192"/>
        <v>75218.251808708083</v>
      </c>
      <c r="F1182" s="26">
        <f t="shared" si="193"/>
        <v>0.99998670553115121</v>
      </c>
      <c r="G1182" s="26">
        <f t="shared" si="194"/>
        <v>1.212887046417825</v>
      </c>
      <c r="H1182" s="26">
        <f t="shared" si="195"/>
        <v>5.1720990279053553E-2</v>
      </c>
      <c r="I1182" s="27">
        <f t="shared" si="196"/>
        <v>0.90413087328645292</v>
      </c>
      <c r="J1182" s="26">
        <f t="shared" si="197"/>
        <v>0.91969410617878267</v>
      </c>
      <c r="K1182" s="26">
        <f t="shared" si="198"/>
        <v>0</v>
      </c>
      <c r="L1182" s="25">
        <f t="shared" si="199"/>
        <v>1.9728336610178578</v>
      </c>
    </row>
    <row r="1183" spans="1:12" ht="20" customHeight="1" x14ac:dyDescent="0.2">
      <c r="A1183" s="22">
        <v>42846.041666666664</v>
      </c>
      <c r="B1183">
        <v>10.9</v>
      </c>
      <c r="C1183" s="26">
        <f t="shared" si="190"/>
        <v>283.89999999999998</v>
      </c>
      <c r="D1183" s="26">
        <f t="shared" si="191"/>
        <v>10.771680169073585</v>
      </c>
      <c r="E1183" s="26">
        <f t="shared" si="192"/>
        <v>47652.013731132276</v>
      </c>
      <c r="F1183" s="26">
        <f t="shared" si="193"/>
        <v>0.99997901496837871</v>
      </c>
      <c r="G1183" s="26">
        <f t="shared" si="194"/>
        <v>1.2529277683079556</v>
      </c>
      <c r="H1183" s="26">
        <f t="shared" si="195"/>
        <v>4.9300817851547697E-2</v>
      </c>
      <c r="I1183" s="27">
        <f t="shared" si="196"/>
        <v>0.91969410617878267</v>
      </c>
      <c r="J1183" s="26">
        <f t="shared" si="197"/>
        <v>0.93572439823804254</v>
      </c>
      <c r="K1183" s="26">
        <f t="shared" si="198"/>
        <v>0</v>
      </c>
      <c r="L1183" s="25">
        <f t="shared" si="199"/>
        <v>1.9728336610178578</v>
      </c>
    </row>
    <row r="1184" spans="1:12" ht="20" customHeight="1" x14ac:dyDescent="0.2">
      <c r="A1184" s="22">
        <v>42846.083333333336</v>
      </c>
      <c r="B1184">
        <v>9.8000000000000007</v>
      </c>
      <c r="C1184" s="26">
        <f t="shared" si="190"/>
        <v>282.8</v>
      </c>
      <c r="D1184" s="26">
        <f t="shared" si="191"/>
        <v>9.0896746817539089</v>
      </c>
      <c r="E1184" s="26">
        <f t="shared" si="192"/>
        <v>8863.302189274018</v>
      </c>
      <c r="F1184" s="26">
        <f t="shared" si="193"/>
        <v>0.99988718796148335</v>
      </c>
      <c r="G1184" s="26">
        <f t="shared" si="194"/>
        <v>1.4122217392179042</v>
      </c>
      <c r="H1184" s="26">
        <f t="shared" si="195"/>
        <v>4.132026269740216E-2</v>
      </c>
      <c r="I1184" s="27">
        <f t="shared" si="196"/>
        <v>0.93572439823804254</v>
      </c>
      <c r="J1184" s="26">
        <f t="shared" si="197"/>
        <v>0.95501216162544567</v>
      </c>
      <c r="K1184" s="26">
        <f t="shared" si="198"/>
        <v>0</v>
      </c>
      <c r="L1184" s="25">
        <f t="shared" si="199"/>
        <v>1.9728336610178578</v>
      </c>
    </row>
    <row r="1185" spans="1:12" ht="20" customHeight="1" x14ac:dyDescent="0.2">
      <c r="A1185" s="22">
        <v>42846.125</v>
      </c>
      <c r="B1185">
        <v>9</v>
      </c>
      <c r="C1185" s="26">
        <f t="shared" si="190"/>
        <v>282</v>
      </c>
      <c r="D1185" s="26">
        <f t="shared" si="191"/>
        <v>7.8581560283687946</v>
      </c>
      <c r="E1185" s="26">
        <f t="shared" si="192"/>
        <v>2586.7460885362079</v>
      </c>
      <c r="F1185" s="26">
        <f t="shared" si="193"/>
        <v>0.99961356332275797</v>
      </c>
      <c r="G1185" s="26">
        <f t="shared" si="194"/>
        <v>1.5415546793149886</v>
      </c>
      <c r="H1185" s="26">
        <f t="shared" si="195"/>
        <v>3.6308806521919965E-2</v>
      </c>
      <c r="I1185" s="27">
        <f t="shared" si="196"/>
        <v>0.95501216162544567</v>
      </c>
      <c r="J1185" s="26">
        <f t="shared" si="197"/>
        <v>0.97592682945196263</v>
      </c>
      <c r="K1185" s="26">
        <f t="shared" si="198"/>
        <v>0</v>
      </c>
      <c r="L1185" s="25">
        <f t="shared" si="199"/>
        <v>1.9728336610178578</v>
      </c>
    </row>
    <row r="1186" spans="1:12" ht="20" customHeight="1" x14ac:dyDescent="0.2">
      <c r="A1186" s="22">
        <v>42846.166666666664</v>
      </c>
      <c r="B1186">
        <v>8.3000000000000007</v>
      </c>
      <c r="C1186" s="26">
        <f t="shared" si="190"/>
        <v>281.3</v>
      </c>
      <c r="D1186" s="26">
        <f t="shared" si="191"/>
        <v>6.774831141130484</v>
      </c>
      <c r="E1186" s="26">
        <f t="shared" si="192"/>
        <v>875.53150929070443</v>
      </c>
      <c r="F1186" s="26">
        <f t="shared" si="193"/>
        <v>0.99885913970074025</v>
      </c>
      <c r="G1186" s="26">
        <f t="shared" si="194"/>
        <v>1.6650816445548562</v>
      </c>
      <c r="H1186" s="26">
        <f t="shared" si="195"/>
        <v>3.24054285560616E-2</v>
      </c>
      <c r="I1186" s="27">
        <f t="shared" si="196"/>
        <v>0.97592682945196263</v>
      </c>
      <c r="J1186" s="26">
        <f t="shared" si="197"/>
        <v>0.9979012188931462</v>
      </c>
      <c r="K1186" s="26">
        <f t="shared" si="198"/>
        <v>0</v>
      </c>
      <c r="L1186" s="25">
        <f t="shared" si="199"/>
        <v>1.9728336610178578</v>
      </c>
    </row>
    <row r="1187" spans="1:12" ht="20" customHeight="1" x14ac:dyDescent="0.2">
      <c r="A1187" s="22">
        <v>42846.208333333336</v>
      </c>
      <c r="B1187">
        <v>7.5</v>
      </c>
      <c r="C1187" s="26">
        <f t="shared" si="190"/>
        <v>280.5</v>
      </c>
      <c r="D1187" s="26">
        <f t="shared" si="191"/>
        <v>5.5301247771836017</v>
      </c>
      <c r="E1187" s="26">
        <f t="shared" si="192"/>
        <v>252.17537479353206</v>
      </c>
      <c r="F1187" s="26">
        <f t="shared" si="193"/>
        <v>0.99605016877800412</v>
      </c>
      <c r="G1187" s="26">
        <f t="shared" si="194"/>
        <v>1.8192781245173082</v>
      </c>
      <c r="H1187" s="26">
        <f t="shared" si="195"/>
        <v>2.8435795051531126E-2</v>
      </c>
      <c r="I1187" s="27">
        <f t="shared" si="196"/>
        <v>0.9979012188931462</v>
      </c>
      <c r="J1187" s="26">
        <f t="shared" si="197"/>
        <v>1.0209287692487881</v>
      </c>
      <c r="K1187" s="26">
        <f t="shared" si="198"/>
        <v>1.0168962729205753</v>
      </c>
      <c r="L1187" s="25">
        <f t="shared" si="199"/>
        <v>2.9897299339384329</v>
      </c>
    </row>
    <row r="1188" spans="1:12" ht="20" customHeight="1" x14ac:dyDescent="0.2">
      <c r="A1188" s="22">
        <v>42846.25</v>
      </c>
      <c r="B1188">
        <v>6.9</v>
      </c>
      <c r="C1188" s="26">
        <f t="shared" si="190"/>
        <v>279.89999999999998</v>
      </c>
      <c r="D1188" s="26">
        <f t="shared" si="191"/>
        <v>4.5919256877455883</v>
      </c>
      <c r="E1188" s="26">
        <f t="shared" si="192"/>
        <v>98.684282418531211</v>
      </c>
      <c r="F1188" s="26">
        <f t="shared" si="193"/>
        <v>0.98996832824856551</v>
      </c>
      <c r="G1188" s="26">
        <f t="shared" si="194"/>
        <v>1.9448721639641291</v>
      </c>
      <c r="H1188" s="26">
        <f t="shared" si="195"/>
        <v>2.5768443263267764E-2</v>
      </c>
      <c r="I1188" s="27">
        <f t="shared" si="196"/>
        <v>4.0324963282127868E-3</v>
      </c>
      <c r="J1188" s="26">
        <f t="shared" si="197"/>
        <v>5.3406041463803122E-2</v>
      </c>
      <c r="K1188" s="26">
        <f t="shared" si="198"/>
        <v>0</v>
      </c>
      <c r="L1188" s="25">
        <f t="shared" si="199"/>
        <v>2.9897299339384329</v>
      </c>
    </row>
    <row r="1189" spans="1:12" ht="20" customHeight="1" x14ac:dyDescent="0.2">
      <c r="A1189" s="22">
        <v>42846.291666666664</v>
      </c>
      <c r="B1189">
        <v>7.9</v>
      </c>
      <c r="C1189" s="26">
        <f t="shared" si="190"/>
        <v>280.89999999999998</v>
      </c>
      <c r="D1189" s="26">
        <f t="shared" si="191"/>
        <v>6.1533641865432189</v>
      </c>
      <c r="E1189" s="26">
        <f t="shared" si="192"/>
        <v>470.29689489787006</v>
      </c>
      <c r="F1189" s="26">
        <f t="shared" si="193"/>
        <v>0.99787819522932208</v>
      </c>
      <c r="G1189" s="26">
        <f t="shared" si="194"/>
        <v>1.7403633517786854</v>
      </c>
      <c r="H1189" s="26">
        <f t="shared" si="195"/>
        <v>3.0358616769628387E-2</v>
      </c>
      <c r="I1189" s="27">
        <f t="shared" si="196"/>
        <v>5.3406041463803122E-2</v>
      </c>
      <c r="J1189" s="26">
        <f t="shared" si="197"/>
        <v>0.10385015101939232</v>
      </c>
      <c r="K1189" s="26">
        <f t="shared" si="198"/>
        <v>0</v>
      </c>
      <c r="L1189" s="25">
        <f t="shared" si="199"/>
        <v>2.9897299339384329</v>
      </c>
    </row>
    <row r="1190" spans="1:12" ht="20" customHeight="1" x14ac:dyDescent="0.2">
      <c r="A1190" s="22">
        <v>42846.333333333336</v>
      </c>
      <c r="B1190">
        <v>8.5</v>
      </c>
      <c r="C1190" s="26">
        <f t="shared" si="190"/>
        <v>281.5</v>
      </c>
      <c r="D1190" s="26">
        <f t="shared" si="191"/>
        <v>7.0849023090586147</v>
      </c>
      <c r="E1190" s="26">
        <f t="shared" si="192"/>
        <v>1193.8066057005449</v>
      </c>
      <c r="F1190" s="26">
        <f t="shared" si="193"/>
        <v>0.99916304446658655</v>
      </c>
      <c r="G1190" s="26">
        <f t="shared" si="194"/>
        <v>1.6287476484908747</v>
      </c>
      <c r="H1190" s="26">
        <f t="shared" si="195"/>
        <v>3.3477688648378773E-2</v>
      </c>
      <c r="I1190" s="27">
        <f t="shared" si="196"/>
        <v>0.10385015101939232</v>
      </c>
      <c r="J1190" s="26">
        <f t="shared" si="197"/>
        <v>0.15405513242038826</v>
      </c>
      <c r="K1190" s="26">
        <f t="shared" si="198"/>
        <v>0</v>
      </c>
      <c r="L1190" s="25">
        <f t="shared" si="199"/>
        <v>2.9897299339384329</v>
      </c>
    </row>
    <row r="1191" spans="1:12" ht="20" customHeight="1" x14ac:dyDescent="0.2">
      <c r="A1191" s="22">
        <v>42846.375</v>
      </c>
      <c r="B1191">
        <v>9.1</v>
      </c>
      <c r="C1191" s="26">
        <f t="shared" si="190"/>
        <v>282.10000000000002</v>
      </c>
      <c r="D1191" s="26">
        <f t="shared" si="191"/>
        <v>8.0124778447359439</v>
      </c>
      <c r="E1191" s="26">
        <f t="shared" si="192"/>
        <v>3018.3869487257257</v>
      </c>
      <c r="F1191" s="26">
        <f t="shared" si="193"/>
        <v>0.99966880694095139</v>
      </c>
      <c r="G1191" s="26">
        <f t="shared" si="194"/>
        <v>1.5247200971600174</v>
      </c>
      <c r="H1191" s="26">
        <f t="shared" si="195"/>
        <v>3.6901861787179822E-2</v>
      </c>
      <c r="I1191" s="27">
        <f t="shared" si="196"/>
        <v>0.15405513242038826</v>
      </c>
      <c r="J1191" s="26">
        <f t="shared" si="197"/>
        <v>0.20371334620089421</v>
      </c>
      <c r="K1191" s="26">
        <f t="shared" si="198"/>
        <v>0</v>
      </c>
      <c r="L1191" s="25">
        <f t="shared" si="199"/>
        <v>2.9897299339384329</v>
      </c>
    </row>
    <row r="1192" spans="1:12" ht="20" customHeight="1" x14ac:dyDescent="0.2">
      <c r="A1192" s="22">
        <v>42846.416666666664</v>
      </c>
      <c r="B1192">
        <v>9.9</v>
      </c>
      <c r="C1192" s="26">
        <f t="shared" si="190"/>
        <v>282.89999999999998</v>
      </c>
      <c r="D1192" s="26">
        <f t="shared" si="191"/>
        <v>9.2431247790738436</v>
      </c>
      <c r="E1192" s="26">
        <f t="shared" si="192"/>
        <v>10333.277370989794</v>
      </c>
      <c r="F1192" s="26">
        <f t="shared" si="193"/>
        <v>0.99990323464678743</v>
      </c>
      <c r="G1192" s="26">
        <f t="shared" si="194"/>
        <v>1.3968861810988782</v>
      </c>
      <c r="H1192" s="26">
        <f t="shared" si="195"/>
        <v>4.1991330159062625E-2</v>
      </c>
      <c r="I1192" s="27">
        <f t="shared" si="196"/>
        <v>0.20371334620089421</v>
      </c>
      <c r="J1192" s="26">
        <f t="shared" si="197"/>
        <v>0.25277888752994726</v>
      </c>
      <c r="K1192" s="26">
        <f t="shared" si="198"/>
        <v>0</v>
      </c>
      <c r="L1192" s="25">
        <f t="shared" si="199"/>
        <v>2.9897299339384329</v>
      </c>
    </row>
    <row r="1193" spans="1:12" ht="20" customHeight="1" x14ac:dyDescent="0.2">
      <c r="A1193" s="22">
        <v>42846.458333333336</v>
      </c>
      <c r="B1193">
        <v>10.8</v>
      </c>
      <c r="C1193" s="26">
        <f t="shared" si="190"/>
        <v>283.8</v>
      </c>
      <c r="D1193" s="26">
        <f t="shared" si="191"/>
        <v>10.619309372797764</v>
      </c>
      <c r="E1193" s="26">
        <f t="shared" si="192"/>
        <v>40917.34653583754</v>
      </c>
      <c r="F1193" s="26">
        <f t="shared" si="193"/>
        <v>0.99997556108482721</v>
      </c>
      <c r="G1193" s="26">
        <f t="shared" si="194"/>
        <v>1.2665856221936191</v>
      </c>
      <c r="H1193" s="26">
        <f t="shared" si="195"/>
        <v>4.8518434173275379E-2</v>
      </c>
      <c r="I1193" s="27">
        <f t="shared" si="196"/>
        <v>0.25277888752994726</v>
      </c>
      <c r="J1193" s="26">
        <f t="shared" si="197"/>
        <v>0.30079299953124139</v>
      </c>
      <c r="K1193" s="26">
        <f t="shared" si="198"/>
        <v>0</v>
      </c>
      <c r="L1193" s="25">
        <f t="shared" si="199"/>
        <v>2.9897299339384329</v>
      </c>
    </row>
    <row r="1194" spans="1:12" ht="20" customHeight="1" x14ac:dyDescent="0.2">
      <c r="A1194" s="22">
        <v>42846.5</v>
      </c>
      <c r="B1194">
        <v>11.3</v>
      </c>
      <c r="C1194" s="26">
        <f t="shared" si="190"/>
        <v>284.3</v>
      </c>
      <c r="D1194" s="26">
        <f t="shared" si="191"/>
        <v>11.380091452690838</v>
      </c>
      <c r="E1194" s="26">
        <f t="shared" si="192"/>
        <v>87561.04206249243</v>
      </c>
      <c r="F1194" s="26">
        <f t="shared" si="193"/>
        <v>0.99998857952628284</v>
      </c>
      <c r="G1194" s="26">
        <f t="shared" si="194"/>
        <v>1.199844820285431</v>
      </c>
      <c r="H1194" s="26">
        <f t="shared" si="195"/>
        <v>5.2552652342969575E-2</v>
      </c>
      <c r="I1194" s="27">
        <f t="shared" si="196"/>
        <v>0.30079299953124139</v>
      </c>
      <c r="J1194" s="26">
        <f t="shared" si="197"/>
        <v>0.34682053021964165</v>
      </c>
      <c r="K1194" s="26">
        <f t="shared" si="198"/>
        <v>0</v>
      </c>
      <c r="L1194" s="25">
        <f t="shared" si="199"/>
        <v>2.9897299339384329</v>
      </c>
    </row>
    <row r="1195" spans="1:12" ht="20" customHeight="1" x14ac:dyDescent="0.2">
      <c r="A1195" s="22">
        <v>42846.541666666664</v>
      </c>
      <c r="B1195">
        <v>12.2</v>
      </c>
      <c r="C1195" s="26">
        <f t="shared" si="190"/>
        <v>285.2</v>
      </c>
      <c r="D1195" s="26">
        <f t="shared" si="191"/>
        <v>12.74277699859746</v>
      </c>
      <c r="E1195" s="26">
        <f t="shared" si="192"/>
        <v>342072.16364539682</v>
      </c>
      <c r="F1195" s="26">
        <f t="shared" si="193"/>
        <v>0.99999707664878079</v>
      </c>
      <c r="G1195" s="26">
        <f t="shared" si="194"/>
        <v>1.0889696036457033</v>
      </c>
      <c r="H1195" s="26">
        <f t="shared" si="195"/>
        <v>6.063540674716629E-2</v>
      </c>
      <c r="I1195" s="27">
        <f t="shared" si="196"/>
        <v>0.34682053021964165</v>
      </c>
      <c r="J1195" s="26">
        <f t="shared" si="197"/>
        <v>0.39048389122888105</v>
      </c>
      <c r="K1195" s="26">
        <f t="shared" si="198"/>
        <v>0</v>
      </c>
      <c r="L1195" s="25">
        <f t="shared" si="199"/>
        <v>2.9897299339384329</v>
      </c>
    </row>
    <row r="1196" spans="1:12" ht="20" customHeight="1" x14ac:dyDescent="0.2">
      <c r="A1196" s="22">
        <v>42846.583333333336</v>
      </c>
      <c r="B1196">
        <v>13.7</v>
      </c>
      <c r="C1196" s="26">
        <f t="shared" si="190"/>
        <v>286.7</v>
      </c>
      <c r="D1196" s="26">
        <f t="shared" si="191"/>
        <v>14.994907568887323</v>
      </c>
      <c r="E1196" s="26">
        <f t="shared" si="192"/>
        <v>3252412.4423125559</v>
      </c>
      <c r="F1196" s="26">
        <f t="shared" si="193"/>
        <v>0.99999969253601428</v>
      </c>
      <c r="G1196" s="26">
        <f t="shared" si="194"/>
        <v>0.92772883505176729</v>
      </c>
      <c r="H1196" s="26">
        <f t="shared" si="195"/>
        <v>7.6809016031835514E-2</v>
      </c>
      <c r="I1196" s="27">
        <f t="shared" si="196"/>
        <v>0.39048389122888105</v>
      </c>
      <c r="J1196" s="26">
        <f t="shared" si="197"/>
        <v>0.4302041825053598</v>
      </c>
      <c r="K1196" s="26">
        <f t="shared" si="198"/>
        <v>0</v>
      </c>
      <c r="L1196" s="25">
        <f t="shared" si="199"/>
        <v>2.9897299339384329</v>
      </c>
    </row>
    <row r="1197" spans="1:12" ht="20" customHeight="1" x14ac:dyDescent="0.2">
      <c r="A1197" s="22">
        <v>42846.625</v>
      </c>
      <c r="B1197">
        <v>15.3</v>
      </c>
      <c r="C1197" s="26">
        <f t="shared" si="190"/>
        <v>288.3</v>
      </c>
      <c r="D1197" s="26">
        <f t="shared" si="191"/>
        <v>17.371349288935154</v>
      </c>
      <c r="E1197" s="26">
        <f t="shared" si="192"/>
        <v>35017177.645779938</v>
      </c>
      <c r="F1197" s="26">
        <f t="shared" si="193"/>
        <v>0.9999999714425879</v>
      </c>
      <c r="G1197" s="26">
        <f t="shared" si="194"/>
        <v>0.7834024492925391</v>
      </c>
      <c r="H1197" s="26">
        <f t="shared" si="195"/>
        <v>9.8574838803706336E-2</v>
      </c>
      <c r="I1197" s="27">
        <f t="shared" si="196"/>
        <v>0.4302041825053598</v>
      </c>
      <c r="J1197" s="26">
        <f t="shared" si="197"/>
        <v>0.46335965380739774</v>
      </c>
      <c r="K1197" s="26">
        <f t="shared" si="198"/>
        <v>0</v>
      </c>
      <c r="L1197" s="25">
        <f t="shared" si="199"/>
        <v>2.9897299339384329</v>
      </c>
    </row>
    <row r="1198" spans="1:12" ht="20" customHeight="1" x14ac:dyDescent="0.2">
      <c r="A1198" s="22">
        <v>42846.666666666664</v>
      </c>
      <c r="B1198">
        <v>17.100000000000001</v>
      </c>
      <c r="C1198" s="26">
        <f t="shared" si="190"/>
        <v>290.10000000000002</v>
      </c>
      <c r="D1198" s="26">
        <f t="shared" si="191"/>
        <v>20.013512581868358</v>
      </c>
      <c r="E1198" s="26">
        <f t="shared" si="192"/>
        <v>491765523.13772517</v>
      </c>
      <c r="F1198" s="26">
        <f t="shared" si="193"/>
        <v>0.99999999796651051</v>
      </c>
      <c r="G1198" s="26">
        <f t="shared" si="194"/>
        <v>0.64913876043039542</v>
      </c>
      <c r="H1198" s="26">
        <f t="shared" si="195"/>
        <v>0.13008748760441369</v>
      </c>
      <c r="I1198" s="27">
        <f t="shared" si="196"/>
        <v>0.46335965380739774</v>
      </c>
      <c r="J1198" s="26">
        <f t="shared" si="197"/>
        <v>0.48602124712898953</v>
      </c>
      <c r="K1198" s="26">
        <f t="shared" si="198"/>
        <v>0</v>
      </c>
      <c r="L1198" s="25">
        <f t="shared" si="199"/>
        <v>2.9897299339384329</v>
      </c>
    </row>
    <row r="1199" spans="1:12" ht="20" customHeight="1" x14ac:dyDescent="0.2">
      <c r="A1199" s="22">
        <v>42846.708333333336</v>
      </c>
      <c r="B1199">
        <v>17.899999999999999</v>
      </c>
      <c r="C1199" s="26">
        <f t="shared" si="190"/>
        <v>290.89999999999998</v>
      </c>
      <c r="D1199" s="26">
        <f t="shared" si="191"/>
        <v>21.177311790993439</v>
      </c>
      <c r="E1199" s="26">
        <f t="shared" si="192"/>
        <v>1574670358.2880683</v>
      </c>
      <c r="F1199" s="26">
        <f t="shared" si="193"/>
        <v>0.99999999936494643</v>
      </c>
      <c r="G1199" s="26">
        <f t="shared" si="194"/>
        <v>0.59754985823749707</v>
      </c>
      <c r="H1199" s="26">
        <f t="shared" si="195"/>
        <v>0.14699377992281532</v>
      </c>
      <c r="I1199" s="27">
        <f t="shared" si="196"/>
        <v>0.48602124712898953</v>
      </c>
      <c r="J1199" s="26">
        <f t="shared" si="197"/>
        <v>0.50126728107471674</v>
      </c>
      <c r="K1199" s="26">
        <f t="shared" si="198"/>
        <v>0</v>
      </c>
      <c r="L1199" s="25">
        <f t="shared" si="199"/>
        <v>2.9897299339384329</v>
      </c>
    </row>
    <row r="1200" spans="1:12" ht="20" customHeight="1" x14ac:dyDescent="0.2">
      <c r="A1200" s="22">
        <v>42846.75</v>
      </c>
      <c r="B1200">
        <v>18</v>
      </c>
      <c r="C1200" s="26">
        <f t="shared" si="190"/>
        <v>291</v>
      </c>
      <c r="D1200" s="26">
        <f t="shared" si="191"/>
        <v>21.322336769759453</v>
      </c>
      <c r="E1200" s="26">
        <f t="shared" si="192"/>
        <v>1820426715.754195</v>
      </c>
      <c r="F1200" s="26">
        <f t="shared" si="193"/>
        <v>0.99999999945067819</v>
      </c>
      <c r="G1200" s="26">
        <f t="shared" si="194"/>
        <v>0.59141539697104073</v>
      </c>
      <c r="H1200" s="26">
        <f t="shared" si="195"/>
        <v>0.14924898029514819</v>
      </c>
      <c r="I1200" s="27">
        <f t="shared" si="196"/>
        <v>0.50126728107471674</v>
      </c>
      <c r="J1200" s="26">
        <f t="shared" si="197"/>
        <v>0.51376590015006474</v>
      </c>
      <c r="K1200" s="26">
        <f t="shared" si="198"/>
        <v>0</v>
      </c>
      <c r="L1200" s="25">
        <f t="shared" si="199"/>
        <v>2.9897299339384329</v>
      </c>
    </row>
    <row r="1201" spans="1:12" ht="20" customHeight="1" x14ac:dyDescent="0.2">
      <c r="A1201" s="22">
        <v>42846.791666666664</v>
      </c>
      <c r="B1201">
        <v>16.899999999999999</v>
      </c>
      <c r="C1201" s="26">
        <f t="shared" si="190"/>
        <v>289.89999999999998</v>
      </c>
      <c r="D1201" s="26">
        <f t="shared" si="191"/>
        <v>19.721559158330429</v>
      </c>
      <c r="E1201" s="26">
        <f t="shared" si="192"/>
        <v>367252124.66203964</v>
      </c>
      <c r="F1201" s="26">
        <f t="shared" si="193"/>
        <v>0.999999997277075</v>
      </c>
      <c r="G1201" s="26">
        <f t="shared" si="194"/>
        <v>0.6627647533263461</v>
      </c>
      <c r="H1201" s="26">
        <f t="shared" si="195"/>
        <v>0.12616064717349876</v>
      </c>
      <c r="I1201" s="27">
        <f t="shared" si="196"/>
        <v>0.51376590015006474</v>
      </c>
      <c r="J1201" s="26">
        <f t="shared" si="197"/>
        <v>0.53142625306612334</v>
      </c>
      <c r="K1201" s="26">
        <f t="shared" si="198"/>
        <v>0</v>
      </c>
      <c r="L1201" s="25">
        <f t="shared" si="199"/>
        <v>2.9897299339384329</v>
      </c>
    </row>
    <row r="1202" spans="1:12" ht="20" customHeight="1" x14ac:dyDescent="0.2">
      <c r="A1202" s="22">
        <v>42846.833333333336</v>
      </c>
      <c r="B1202">
        <v>15.8</v>
      </c>
      <c r="C1202" s="26">
        <f t="shared" si="190"/>
        <v>288.8</v>
      </c>
      <c r="D1202" s="26">
        <f t="shared" si="191"/>
        <v>18.108587257617746</v>
      </c>
      <c r="E1202" s="26">
        <f t="shared" si="192"/>
        <v>73191310.115677714</v>
      </c>
      <c r="F1202" s="26">
        <f t="shared" si="193"/>
        <v>0.99999998633717602</v>
      </c>
      <c r="G1202" s="26">
        <f t="shared" si="194"/>
        <v>0.74336653443929013</v>
      </c>
      <c r="H1202" s="26">
        <f t="shared" si="195"/>
        <v>0.10650756233810195</v>
      </c>
      <c r="I1202" s="27">
        <f t="shared" si="196"/>
        <v>0.53142625306612334</v>
      </c>
      <c r="J1202" s="26">
        <f t="shared" si="197"/>
        <v>0.55283895062399724</v>
      </c>
      <c r="K1202" s="26">
        <f t="shared" si="198"/>
        <v>0</v>
      </c>
      <c r="L1202" s="25">
        <f t="shared" si="199"/>
        <v>2.9897299339384329</v>
      </c>
    </row>
    <row r="1203" spans="1:12" ht="20" customHeight="1" x14ac:dyDescent="0.2">
      <c r="A1203" s="22">
        <v>42846.875</v>
      </c>
      <c r="B1203">
        <v>15.3</v>
      </c>
      <c r="C1203" s="26">
        <f t="shared" si="190"/>
        <v>288.3</v>
      </c>
      <c r="D1203" s="26">
        <f t="shared" si="191"/>
        <v>17.371349288935154</v>
      </c>
      <c r="E1203" s="26">
        <f t="shared" si="192"/>
        <v>35017177.645779938</v>
      </c>
      <c r="F1203" s="26">
        <f t="shared" si="193"/>
        <v>0.9999999714425879</v>
      </c>
      <c r="G1203" s="26">
        <f t="shared" si="194"/>
        <v>0.7834024492925391</v>
      </c>
      <c r="H1203" s="26">
        <f t="shared" si="195"/>
        <v>9.8574838803706336E-2</v>
      </c>
      <c r="I1203" s="27">
        <f t="shared" si="196"/>
        <v>0.55283895062399724</v>
      </c>
      <c r="J1203" s="26">
        <f t="shared" si="197"/>
        <v>0.57448243583398695</v>
      </c>
      <c r="K1203" s="26">
        <f t="shared" si="198"/>
        <v>0</v>
      </c>
      <c r="L1203" s="25">
        <f t="shared" si="199"/>
        <v>2.9897299339384329</v>
      </c>
    </row>
    <row r="1204" spans="1:12" ht="20" customHeight="1" x14ac:dyDescent="0.2">
      <c r="A1204" s="22">
        <v>42846.916666666664</v>
      </c>
      <c r="B1204">
        <v>14.7</v>
      </c>
      <c r="C1204" s="26">
        <f t="shared" si="190"/>
        <v>287.7</v>
      </c>
      <c r="D1204" s="26">
        <f t="shared" si="191"/>
        <v>16.483281195689941</v>
      </c>
      <c r="E1204" s="26">
        <f t="shared" si="192"/>
        <v>14407813.127319667</v>
      </c>
      <c r="F1204" s="26">
        <f t="shared" si="193"/>
        <v>0.99999993059321901</v>
      </c>
      <c r="G1204" s="26">
        <f t="shared" si="194"/>
        <v>0.83450271544011589</v>
      </c>
      <c r="H1204" s="26">
        <f t="shared" si="195"/>
        <v>8.9799642086516099E-2</v>
      </c>
      <c r="I1204" s="27">
        <f t="shared" si="196"/>
        <v>0.57448243583398695</v>
      </c>
      <c r="J1204" s="26">
        <f t="shared" si="197"/>
        <v>0.59681445515171549</v>
      </c>
      <c r="K1204" s="26">
        <f t="shared" si="198"/>
        <v>0</v>
      </c>
      <c r="L1204" s="25">
        <f t="shared" si="199"/>
        <v>2.9897299339384329</v>
      </c>
    </row>
    <row r="1205" spans="1:12" ht="20" customHeight="1" x14ac:dyDescent="0.2">
      <c r="A1205" s="22">
        <v>42846.958333333336</v>
      </c>
      <c r="B1205">
        <v>14</v>
      </c>
      <c r="C1205" s="26">
        <f t="shared" si="190"/>
        <v>287</v>
      </c>
      <c r="D1205" s="26">
        <f t="shared" si="191"/>
        <v>15.442508710801393</v>
      </c>
      <c r="E1205" s="26">
        <f t="shared" si="192"/>
        <v>5088576.6394285606</v>
      </c>
      <c r="F1205" s="26">
        <f t="shared" si="193"/>
        <v>0.99999980348143025</v>
      </c>
      <c r="G1205" s="26">
        <f t="shared" si="194"/>
        <v>0.89864758452144489</v>
      </c>
      <c r="H1205" s="26">
        <f t="shared" si="195"/>
        <v>8.0504578080304617E-2</v>
      </c>
      <c r="I1205" s="27">
        <f t="shared" si="196"/>
        <v>0.59681445515171549</v>
      </c>
      <c r="J1205" s="26">
        <f t="shared" si="197"/>
        <v>0.62016104258110483</v>
      </c>
      <c r="K1205" s="26">
        <f t="shared" si="198"/>
        <v>0</v>
      </c>
      <c r="L1205" s="25">
        <f t="shared" si="199"/>
        <v>2.9897299339384329</v>
      </c>
    </row>
    <row r="1206" spans="1:12" ht="20" customHeight="1" x14ac:dyDescent="0.2">
      <c r="A1206" s="22">
        <v>42847</v>
      </c>
      <c r="B1206">
        <v>13.7</v>
      </c>
      <c r="C1206" s="26">
        <f t="shared" si="190"/>
        <v>286.7</v>
      </c>
      <c r="D1206" s="26">
        <f t="shared" si="191"/>
        <v>14.994907568887323</v>
      </c>
      <c r="E1206" s="26">
        <f t="shared" si="192"/>
        <v>3252412.4423125559</v>
      </c>
      <c r="F1206" s="26">
        <f t="shared" si="193"/>
        <v>0.99999969253601428</v>
      </c>
      <c r="G1206" s="26">
        <f t="shared" si="194"/>
        <v>0.92772883505176729</v>
      </c>
      <c r="H1206" s="26">
        <f t="shared" si="195"/>
        <v>7.6809016031835514E-2</v>
      </c>
      <c r="I1206" s="27">
        <f t="shared" si="196"/>
        <v>0.62016104258110483</v>
      </c>
      <c r="J1206" s="26">
        <f t="shared" si="197"/>
        <v>0.6429005442640201</v>
      </c>
      <c r="K1206" s="26">
        <f t="shared" si="198"/>
        <v>0</v>
      </c>
      <c r="L1206" s="25">
        <f t="shared" si="199"/>
        <v>2.9897299339384329</v>
      </c>
    </row>
    <row r="1207" spans="1:12" ht="20" customHeight="1" x14ac:dyDescent="0.2">
      <c r="A1207" s="22">
        <v>42847.041666666664</v>
      </c>
      <c r="B1207">
        <v>13.4</v>
      </c>
      <c r="C1207" s="26">
        <f t="shared" si="190"/>
        <v>286.39999999999998</v>
      </c>
      <c r="D1207" s="26">
        <f t="shared" si="191"/>
        <v>14.546368715083766</v>
      </c>
      <c r="E1207" s="26">
        <f t="shared" si="192"/>
        <v>2076862.1171693152</v>
      </c>
      <c r="F1207" s="26">
        <f t="shared" si="193"/>
        <v>0.99999951850461799</v>
      </c>
      <c r="G1207" s="26">
        <f t="shared" si="194"/>
        <v>0.95781509269698017</v>
      </c>
      <c r="H1207" s="26">
        <f t="shared" si="195"/>
        <v>7.3275884586827003E-2</v>
      </c>
      <c r="I1207" s="27">
        <f t="shared" si="196"/>
        <v>0.6429005442640201</v>
      </c>
      <c r="J1207" s="26">
        <f t="shared" si="197"/>
        <v>0.66515101973204471</v>
      </c>
      <c r="K1207" s="26">
        <f t="shared" si="198"/>
        <v>0</v>
      </c>
      <c r="L1207" s="25">
        <f t="shared" si="199"/>
        <v>2.9897299339384329</v>
      </c>
    </row>
    <row r="1208" spans="1:12" ht="20" customHeight="1" x14ac:dyDescent="0.2">
      <c r="A1208" s="22">
        <v>42847.083333333336</v>
      </c>
      <c r="B1208">
        <v>12.6</v>
      </c>
      <c r="C1208" s="26">
        <f t="shared" si="190"/>
        <v>285.60000000000002</v>
      </c>
      <c r="D1208" s="26">
        <f t="shared" si="191"/>
        <v>13.345658263305358</v>
      </c>
      <c r="E1208" s="26">
        <f t="shared" si="192"/>
        <v>625094.59127404739</v>
      </c>
      <c r="F1208" s="26">
        <f t="shared" si="193"/>
        <v>0.99999840024467623</v>
      </c>
      <c r="G1208" s="26">
        <f t="shared" si="194"/>
        <v>1.0432435086033147</v>
      </c>
      <c r="H1208" s="26">
        <f t="shared" si="195"/>
        <v>6.4597345211554039E-2</v>
      </c>
      <c r="I1208" s="27">
        <f t="shared" si="196"/>
        <v>0.66515101973204471</v>
      </c>
      <c r="J1208" s="26">
        <f t="shared" si="197"/>
        <v>0.68880265055499834</v>
      </c>
      <c r="K1208" s="26">
        <f t="shared" si="198"/>
        <v>0</v>
      </c>
      <c r="L1208" s="25">
        <f t="shared" si="199"/>
        <v>2.9897299339384329</v>
      </c>
    </row>
    <row r="1209" spans="1:12" ht="20" customHeight="1" x14ac:dyDescent="0.2">
      <c r="A1209" s="22">
        <v>42847.125</v>
      </c>
      <c r="B1209">
        <v>12.2</v>
      </c>
      <c r="C1209" s="26">
        <f t="shared" si="190"/>
        <v>285.2</v>
      </c>
      <c r="D1209" s="26">
        <f t="shared" si="191"/>
        <v>12.74277699859746</v>
      </c>
      <c r="E1209" s="26">
        <f t="shared" si="192"/>
        <v>342072.16364539682</v>
      </c>
      <c r="F1209" s="26">
        <f t="shared" si="193"/>
        <v>0.99999707664878079</v>
      </c>
      <c r="G1209" s="26">
        <f t="shared" si="194"/>
        <v>1.0889696036457033</v>
      </c>
      <c r="H1209" s="26">
        <f t="shared" si="195"/>
        <v>6.063540674716629E-2</v>
      </c>
      <c r="I1209" s="27">
        <f t="shared" si="196"/>
        <v>0.68880265055499834</v>
      </c>
      <c r="J1209" s="26">
        <f t="shared" si="197"/>
        <v>0.71234594497171977</v>
      </c>
      <c r="K1209" s="26">
        <f t="shared" si="198"/>
        <v>0</v>
      </c>
      <c r="L1209" s="25">
        <f t="shared" si="199"/>
        <v>2.9897299339384329</v>
      </c>
    </row>
    <row r="1210" spans="1:12" ht="20" customHeight="1" x14ac:dyDescent="0.2">
      <c r="A1210" s="22">
        <v>42847.166666666664</v>
      </c>
      <c r="B1210">
        <v>11.5</v>
      </c>
      <c r="C1210" s="26">
        <f t="shared" si="190"/>
        <v>284.5</v>
      </c>
      <c r="D1210" s="26">
        <f t="shared" si="191"/>
        <v>11.683655536028121</v>
      </c>
      <c r="E1210" s="26">
        <f t="shared" si="192"/>
        <v>118617.05240499467</v>
      </c>
      <c r="F1210" s="26">
        <f t="shared" si="193"/>
        <v>0.99999156958001145</v>
      </c>
      <c r="G1210" s="26">
        <f t="shared" si="194"/>
        <v>1.1742063630958632</v>
      </c>
      <c r="H1210" s="26">
        <f t="shared" si="195"/>
        <v>5.4254485075164199E-2</v>
      </c>
      <c r="I1210" s="27">
        <f t="shared" si="196"/>
        <v>0.71234594497171977</v>
      </c>
      <c r="J1210" s="26">
        <f t="shared" si="197"/>
        <v>0.7367363180070734</v>
      </c>
      <c r="K1210" s="26">
        <f t="shared" si="198"/>
        <v>0</v>
      </c>
      <c r="L1210" s="25">
        <f t="shared" si="199"/>
        <v>2.9897299339384329</v>
      </c>
    </row>
    <row r="1211" spans="1:12" ht="20" customHeight="1" x14ac:dyDescent="0.2">
      <c r="A1211" s="22">
        <v>42847.208333333336</v>
      </c>
      <c r="B1211">
        <v>11.2</v>
      </c>
      <c r="C1211" s="26">
        <f t="shared" si="190"/>
        <v>284.2</v>
      </c>
      <c r="D1211" s="26">
        <f t="shared" si="191"/>
        <v>11.228149190710752</v>
      </c>
      <c r="E1211" s="26">
        <f t="shared" si="192"/>
        <v>75218.251808708083</v>
      </c>
      <c r="F1211" s="26">
        <f t="shared" si="193"/>
        <v>0.99998670553115121</v>
      </c>
      <c r="G1211" s="26">
        <f t="shared" si="194"/>
        <v>1.212887046417825</v>
      </c>
      <c r="H1211" s="26">
        <f t="shared" si="195"/>
        <v>5.1720990279053553E-2</v>
      </c>
      <c r="I1211" s="27">
        <f t="shared" si="196"/>
        <v>0.7367363180070734</v>
      </c>
      <c r="J1211" s="26">
        <f t="shared" si="197"/>
        <v>0.76073727838610994</v>
      </c>
      <c r="K1211" s="26">
        <f t="shared" si="198"/>
        <v>0</v>
      </c>
      <c r="L1211" s="25">
        <f t="shared" si="199"/>
        <v>2.9897299339384329</v>
      </c>
    </row>
    <row r="1212" spans="1:12" ht="20" customHeight="1" x14ac:dyDescent="0.2">
      <c r="A1212" s="22">
        <v>42847.25</v>
      </c>
      <c r="B1212">
        <v>10.1</v>
      </c>
      <c r="C1212" s="26">
        <f t="shared" si="190"/>
        <v>283.10000000000002</v>
      </c>
      <c r="D1212" s="26">
        <f t="shared" si="191"/>
        <v>9.5496997527375846</v>
      </c>
      <c r="E1212" s="26">
        <f t="shared" si="192"/>
        <v>14040.478423366396</v>
      </c>
      <c r="F1212" s="26">
        <f t="shared" si="193"/>
        <v>0.99992878242804295</v>
      </c>
      <c r="G1212" s="26">
        <f t="shared" si="194"/>
        <v>1.3667444779202882</v>
      </c>
      <c r="H1212" s="26">
        <f t="shared" si="195"/>
        <v>4.3364857109674464E-2</v>
      </c>
      <c r="I1212" s="27">
        <f t="shared" si="196"/>
        <v>0.76073727838610994</v>
      </c>
      <c r="J1212" s="26">
        <f t="shared" si="197"/>
        <v>0.78645504037979974</v>
      </c>
      <c r="K1212" s="26">
        <f t="shared" si="198"/>
        <v>0</v>
      </c>
      <c r="L1212" s="25">
        <f t="shared" si="199"/>
        <v>2.9897299339384329</v>
      </c>
    </row>
    <row r="1213" spans="1:12" ht="20" customHeight="1" x14ac:dyDescent="0.2">
      <c r="A1213" s="22">
        <v>42847.291666666664</v>
      </c>
      <c r="B1213">
        <v>8.6</v>
      </c>
      <c r="C1213" s="26">
        <f t="shared" si="190"/>
        <v>281.60000000000002</v>
      </c>
      <c r="D1213" s="26">
        <f t="shared" si="191"/>
        <v>7.2397727272727632</v>
      </c>
      <c r="E1213" s="26">
        <f t="shared" si="192"/>
        <v>1393.7771673294387</v>
      </c>
      <c r="F1213" s="26">
        <f t="shared" si="193"/>
        <v>0.99928303959698828</v>
      </c>
      <c r="G1213" s="26">
        <f t="shared" si="194"/>
        <v>1.6108979907460963</v>
      </c>
      <c r="H1213" s="26">
        <f t="shared" si="195"/>
        <v>3.4026461152999864E-2</v>
      </c>
      <c r="I1213" s="27">
        <f t="shared" si="196"/>
        <v>0.78645504037979974</v>
      </c>
      <c r="J1213" s="26">
        <f t="shared" si="197"/>
        <v>0.81403601388843017</v>
      </c>
      <c r="K1213" s="26">
        <f t="shared" si="198"/>
        <v>0</v>
      </c>
      <c r="L1213" s="25">
        <f t="shared" si="199"/>
        <v>2.9897299339384329</v>
      </c>
    </row>
    <row r="1214" spans="1:12" ht="20" customHeight="1" x14ac:dyDescent="0.2">
      <c r="A1214" s="22">
        <v>42847.333333333336</v>
      </c>
      <c r="B1214">
        <v>8.3000000000000007</v>
      </c>
      <c r="C1214" s="26">
        <f t="shared" si="190"/>
        <v>281.3</v>
      </c>
      <c r="D1214" s="26">
        <f t="shared" si="191"/>
        <v>6.774831141130484</v>
      </c>
      <c r="E1214" s="26">
        <f t="shared" si="192"/>
        <v>875.53150929070443</v>
      </c>
      <c r="F1214" s="26">
        <f t="shared" si="193"/>
        <v>0.99885913970074025</v>
      </c>
      <c r="G1214" s="26">
        <f t="shared" si="194"/>
        <v>1.6650816445548562</v>
      </c>
      <c r="H1214" s="26">
        <f t="shared" si="195"/>
        <v>3.24054285560616E-2</v>
      </c>
      <c r="I1214" s="27">
        <f t="shared" si="196"/>
        <v>0.81403601388843017</v>
      </c>
      <c r="J1214" s="26">
        <f t="shared" si="197"/>
        <v>0.84117245364136084</v>
      </c>
      <c r="K1214" s="26">
        <f t="shared" si="198"/>
        <v>0</v>
      </c>
      <c r="L1214" s="25">
        <f t="shared" si="199"/>
        <v>2.9897299339384329</v>
      </c>
    </row>
    <row r="1215" spans="1:12" ht="20" customHeight="1" x14ac:dyDescent="0.2">
      <c r="A1215" s="22">
        <v>42847.375</v>
      </c>
      <c r="B1215">
        <v>8.6999999999999993</v>
      </c>
      <c r="C1215" s="26">
        <f t="shared" si="190"/>
        <v>281.7</v>
      </c>
      <c r="D1215" s="26">
        <f t="shared" si="191"/>
        <v>7.3945331913382857</v>
      </c>
      <c r="E1215" s="26">
        <f t="shared" si="192"/>
        <v>1627.0652181691139</v>
      </c>
      <c r="F1215" s="26">
        <f t="shared" si="193"/>
        <v>0.99938577399182782</v>
      </c>
      <c r="G1215" s="26">
        <f t="shared" si="194"/>
        <v>1.5932564147732222</v>
      </c>
      <c r="H1215" s="26">
        <f t="shared" si="195"/>
        <v>3.4583830011426585E-2</v>
      </c>
      <c r="I1215" s="27">
        <f t="shared" si="196"/>
        <v>0.84117245364136084</v>
      </c>
      <c r="J1215" s="26">
        <f t="shared" si="197"/>
        <v>0.86673777607715152</v>
      </c>
      <c r="K1215" s="26">
        <f t="shared" si="198"/>
        <v>0</v>
      </c>
      <c r="L1215" s="25">
        <f t="shared" si="199"/>
        <v>2.9897299339384329</v>
      </c>
    </row>
    <row r="1216" spans="1:12" ht="20" customHeight="1" x14ac:dyDescent="0.2">
      <c r="A1216" s="22">
        <v>42847.416666666664</v>
      </c>
      <c r="B1216">
        <v>9.6999999999999993</v>
      </c>
      <c r="C1216" s="26">
        <f t="shared" si="190"/>
        <v>282.7</v>
      </c>
      <c r="D1216" s="26">
        <f t="shared" si="191"/>
        <v>8.9361160240537512</v>
      </c>
      <c r="E1216" s="26">
        <f t="shared" si="192"/>
        <v>7601.6151547252166</v>
      </c>
      <c r="F1216" s="26">
        <f t="shared" si="193"/>
        <v>0.99986846631328186</v>
      </c>
      <c r="G1216" s="26">
        <f t="shared" si="194"/>
        <v>1.4277366855313169</v>
      </c>
      <c r="H1216" s="26">
        <f t="shared" si="195"/>
        <v>4.0659456215843541E-2</v>
      </c>
      <c r="I1216" s="27">
        <f t="shared" si="196"/>
        <v>0.86673777607715152</v>
      </c>
      <c r="J1216" s="26">
        <f t="shared" si="197"/>
        <v>0.8890901888818602</v>
      </c>
      <c r="K1216" s="26">
        <f t="shared" si="198"/>
        <v>0</v>
      </c>
      <c r="L1216" s="25">
        <f t="shared" si="199"/>
        <v>2.9897299339384329</v>
      </c>
    </row>
    <row r="1217" spans="1:12" ht="20" customHeight="1" x14ac:dyDescent="0.2">
      <c r="A1217" s="22">
        <v>42847.458333333336</v>
      </c>
      <c r="B1217">
        <v>10.9</v>
      </c>
      <c r="C1217" s="26">
        <f t="shared" si="190"/>
        <v>283.89999999999998</v>
      </c>
      <c r="D1217" s="26">
        <f t="shared" si="191"/>
        <v>10.771680169073585</v>
      </c>
      <c r="E1217" s="26">
        <f t="shared" si="192"/>
        <v>47652.013731132276</v>
      </c>
      <c r="F1217" s="26">
        <f t="shared" si="193"/>
        <v>0.99997901496837871</v>
      </c>
      <c r="G1217" s="26">
        <f t="shared" si="194"/>
        <v>1.2529277683079556</v>
      </c>
      <c r="H1217" s="26">
        <f t="shared" si="195"/>
        <v>4.9300817851547697E-2</v>
      </c>
      <c r="I1217" s="27">
        <f t="shared" si="196"/>
        <v>0.8890901888818602</v>
      </c>
      <c r="J1217" s="26">
        <f t="shared" si="197"/>
        <v>0.90659269034905476</v>
      </c>
      <c r="K1217" s="26">
        <f t="shared" si="198"/>
        <v>0</v>
      </c>
      <c r="L1217" s="25">
        <f t="shared" si="199"/>
        <v>2.9897299339384329</v>
      </c>
    </row>
    <row r="1218" spans="1:12" ht="20" customHeight="1" x14ac:dyDescent="0.2">
      <c r="A1218" s="22">
        <v>42847.5</v>
      </c>
      <c r="B1218">
        <v>12.8</v>
      </c>
      <c r="C1218" s="26">
        <f t="shared" si="190"/>
        <v>285.8</v>
      </c>
      <c r="D1218" s="26">
        <f t="shared" si="191"/>
        <v>13.646466060181963</v>
      </c>
      <c r="E1218" s="26">
        <f t="shared" si="192"/>
        <v>844471.32544876507</v>
      </c>
      <c r="F1218" s="26">
        <f t="shared" si="193"/>
        <v>0.99999881582857142</v>
      </c>
      <c r="G1218" s="26">
        <f t="shared" si="194"/>
        <v>1.021151579796818</v>
      </c>
      <c r="H1218" s="26">
        <f t="shared" si="195"/>
        <v>6.6669930621875803E-2</v>
      </c>
      <c r="I1218" s="27">
        <f t="shared" si="196"/>
        <v>0.90659269034905476</v>
      </c>
      <c r="J1218" s="26">
        <f t="shared" si="197"/>
        <v>0.91398128832057257</v>
      </c>
      <c r="K1218" s="26">
        <f t="shared" si="198"/>
        <v>0</v>
      </c>
      <c r="L1218" s="25">
        <f t="shared" si="199"/>
        <v>2.9897299339384329</v>
      </c>
    </row>
    <row r="1219" spans="1:12" ht="20" customHeight="1" x14ac:dyDescent="0.2">
      <c r="A1219" s="22">
        <v>42847.541666666664</v>
      </c>
      <c r="B1219">
        <v>14.6</v>
      </c>
      <c r="C1219" s="26">
        <f t="shared" si="190"/>
        <v>287.60000000000002</v>
      </c>
      <c r="D1219" s="26">
        <f t="shared" si="191"/>
        <v>16.334909596662069</v>
      </c>
      <c r="E1219" s="26">
        <f t="shared" si="192"/>
        <v>12421129.801814223</v>
      </c>
      <c r="F1219" s="26">
        <f t="shared" si="193"/>
        <v>0.99999991949203204</v>
      </c>
      <c r="G1219" s="26">
        <f t="shared" si="194"/>
        <v>0.84335940292981082</v>
      </c>
      <c r="H1219" s="26">
        <f t="shared" si="195"/>
        <v>8.8411671586987095E-2</v>
      </c>
      <c r="I1219" s="27">
        <f t="shared" si="196"/>
        <v>0.91398128832057257</v>
      </c>
      <c r="J1219" s="26">
        <f t="shared" si="197"/>
        <v>0.90800554415290358</v>
      </c>
      <c r="K1219" s="26">
        <f t="shared" si="198"/>
        <v>0</v>
      </c>
      <c r="L1219" s="25">
        <f t="shared" si="199"/>
        <v>2.9897299339384329</v>
      </c>
    </row>
    <row r="1220" spans="1:12" ht="20" customHeight="1" x14ac:dyDescent="0.2">
      <c r="A1220" s="22">
        <v>42847.583333333336</v>
      </c>
      <c r="B1220">
        <v>16.2</v>
      </c>
      <c r="C1220" s="26">
        <f t="shared" si="190"/>
        <v>289.2</v>
      </c>
      <c r="D1220" s="26">
        <f t="shared" si="191"/>
        <v>18.696542185338849</v>
      </c>
      <c r="E1220" s="26">
        <f t="shared" si="192"/>
        <v>131766527.75041981</v>
      </c>
      <c r="F1220" s="26">
        <f t="shared" si="193"/>
        <v>0.99999999241081927</v>
      </c>
      <c r="G1220" s="26">
        <f t="shared" si="194"/>
        <v>0.71290914993455601</v>
      </c>
      <c r="H1220" s="26">
        <f t="shared" si="195"/>
        <v>0.11328913304621828</v>
      </c>
      <c r="I1220" s="27">
        <f t="shared" si="196"/>
        <v>0.90800554415290358</v>
      </c>
      <c r="J1220" s="26">
        <f t="shared" si="197"/>
        <v>0.88710924892956888</v>
      </c>
      <c r="K1220" s="26">
        <f t="shared" si="198"/>
        <v>0</v>
      </c>
      <c r="L1220" s="25">
        <f t="shared" si="199"/>
        <v>2.9897299339384329</v>
      </c>
    </row>
    <row r="1221" spans="1:12" ht="20" customHeight="1" x14ac:dyDescent="0.2">
      <c r="A1221" s="22">
        <v>42847.625</v>
      </c>
      <c r="B1221">
        <v>17.7</v>
      </c>
      <c r="C1221" s="26">
        <f t="shared" si="190"/>
        <v>290.7</v>
      </c>
      <c r="D1221" s="26">
        <f t="shared" si="191"/>
        <v>20.886962504299952</v>
      </c>
      <c r="E1221" s="26">
        <f t="shared" si="192"/>
        <v>1177856978.425107</v>
      </c>
      <c r="F1221" s="26">
        <f t="shared" si="193"/>
        <v>0.99999999915100046</v>
      </c>
      <c r="G1221" s="26">
        <f t="shared" si="194"/>
        <v>0.61002332241946911</v>
      </c>
      <c r="H1221" s="26">
        <f t="shared" si="195"/>
        <v>0.14258061395264185</v>
      </c>
      <c r="I1221" s="27">
        <f t="shared" si="196"/>
        <v>0.88710924892956888</v>
      </c>
      <c r="J1221" s="26">
        <f t="shared" si="197"/>
        <v>0.85028941977805339</v>
      </c>
      <c r="K1221" s="26">
        <f t="shared" si="198"/>
        <v>0</v>
      </c>
      <c r="L1221" s="25">
        <f t="shared" si="199"/>
        <v>2.9897299339384329</v>
      </c>
    </row>
    <row r="1222" spans="1:12" ht="20" customHeight="1" x14ac:dyDescent="0.2">
      <c r="A1222" s="22">
        <v>42847.666666666664</v>
      </c>
      <c r="B1222">
        <v>19</v>
      </c>
      <c r="C1222" s="26">
        <f t="shared" si="190"/>
        <v>292</v>
      </c>
      <c r="D1222" s="26">
        <f t="shared" si="191"/>
        <v>22.767123287671236</v>
      </c>
      <c r="E1222" s="26">
        <f t="shared" si="192"/>
        <v>7720332636.39849</v>
      </c>
      <c r="F1222" s="26">
        <f t="shared" si="193"/>
        <v>0.99999999987047195</v>
      </c>
      <c r="G1222" s="26">
        <f t="shared" si="194"/>
        <v>0.53363737878670037</v>
      </c>
      <c r="H1222" s="26">
        <f t="shared" si="195"/>
        <v>0.17369464215321639</v>
      </c>
      <c r="I1222" s="27">
        <f t="shared" si="196"/>
        <v>0.85028941977805339</v>
      </c>
      <c r="J1222" s="26">
        <f t="shared" si="197"/>
        <v>0.79980036901882545</v>
      </c>
      <c r="K1222" s="26">
        <f t="shared" si="198"/>
        <v>0</v>
      </c>
      <c r="L1222" s="25">
        <f t="shared" si="199"/>
        <v>2.9897299339384329</v>
      </c>
    </row>
    <row r="1223" spans="1:12" ht="20" customHeight="1" x14ac:dyDescent="0.2">
      <c r="A1223" s="22">
        <v>42847.708333333336</v>
      </c>
      <c r="B1223">
        <v>19.5</v>
      </c>
      <c r="C1223" s="26">
        <f t="shared" si="190"/>
        <v>292.5</v>
      </c>
      <c r="D1223" s="26">
        <f t="shared" si="191"/>
        <v>23.485811965811966</v>
      </c>
      <c r="E1223" s="26">
        <f t="shared" si="192"/>
        <v>15840122641.346483</v>
      </c>
      <c r="F1223" s="26">
        <f t="shared" si="193"/>
        <v>0.99999999993686917</v>
      </c>
      <c r="G1223" s="26">
        <f t="shared" si="194"/>
        <v>0.50703451982708991</v>
      </c>
      <c r="H1223" s="26">
        <f t="shared" si="195"/>
        <v>0.18730744364477855</v>
      </c>
      <c r="I1223" s="27">
        <f t="shared" si="196"/>
        <v>0.79980036901882545</v>
      </c>
      <c r="J1223" s="26">
        <f t="shared" si="197"/>
        <v>0.74979267374096992</v>
      </c>
      <c r="K1223" s="26">
        <f t="shared" si="198"/>
        <v>0</v>
      </c>
      <c r="L1223" s="25">
        <f t="shared" si="199"/>
        <v>2.9897299339384329</v>
      </c>
    </row>
    <row r="1224" spans="1:12" ht="20" customHeight="1" x14ac:dyDescent="0.2">
      <c r="A1224" s="22">
        <v>42847.75</v>
      </c>
      <c r="B1224">
        <v>19.5</v>
      </c>
      <c r="C1224" s="26">
        <f t="shared" si="190"/>
        <v>292.5</v>
      </c>
      <c r="D1224" s="26">
        <f t="shared" si="191"/>
        <v>23.485811965811966</v>
      </c>
      <c r="E1224" s="26">
        <f t="shared" si="192"/>
        <v>15840122641.346483</v>
      </c>
      <c r="F1224" s="26">
        <f t="shared" si="193"/>
        <v>0.99999999993686917</v>
      </c>
      <c r="G1224" s="26">
        <f t="shared" si="194"/>
        <v>0.50703451982708991</v>
      </c>
      <c r="H1224" s="26">
        <f t="shared" si="195"/>
        <v>0.18730744364477855</v>
      </c>
      <c r="I1224" s="27">
        <f t="shared" si="196"/>
        <v>0.74979267374096992</v>
      </c>
      <c r="J1224" s="26">
        <f t="shared" si="197"/>
        <v>0.7083268544841973</v>
      </c>
      <c r="K1224" s="26">
        <f t="shared" si="198"/>
        <v>0</v>
      </c>
      <c r="L1224" s="25">
        <f t="shared" si="199"/>
        <v>2.9897299339384329</v>
      </c>
    </row>
    <row r="1225" spans="1:12" ht="20" customHeight="1" x14ac:dyDescent="0.2">
      <c r="A1225" s="22">
        <v>42847.791666666664</v>
      </c>
      <c r="B1225">
        <v>17.8</v>
      </c>
      <c r="C1225" s="26">
        <f t="shared" si="190"/>
        <v>290.8</v>
      </c>
      <c r="D1225" s="26">
        <f t="shared" si="191"/>
        <v>21.032187070151323</v>
      </c>
      <c r="E1225" s="26">
        <f t="shared" si="192"/>
        <v>1361955089.4409359</v>
      </c>
      <c r="F1225" s="26">
        <f t="shared" si="193"/>
        <v>0.99999999926576144</v>
      </c>
      <c r="G1225" s="26">
        <f t="shared" si="194"/>
        <v>0.60375223408910839</v>
      </c>
      <c r="H1225" s="26">
        <f t="shared" si="195"/>
        <v>0.14477114037007921</v>
      </c>
      <c r="I1225" s="27">
        <f t="shared" si="196"/>
        <v>0.7083268544841973</v>
      </c>
      <c r="J1225" s="26">
        <f t="shared" si="197"/>
        <v>0.69423231689337461</v>
      </c>
      <c r="K1225" s="26">
        <f t="shared" si="198"/>
        <v>0</v>
      </c>
      <c r="L1225" s="25">
        <f t="shared" si="199"/>
        <v>2.9897299339384329</v>
      </c>
    </row>
    <row r="1226" spans="1:12" ht="20" customHeight="1" x14ac:dyDescent="0.2">
      <c r="A1226" s="22">
        <v>42847.833333333336</v>
      </c>
      <c r="B1226">
        <v>16.7</v>
      </c>
      <c r="C1226" s="26">
        <f t="shared" si="190"/>
        <v>289.7</v>
      </c>
      <c r="D1226" s="26">
        <f t="shared" si="191"/>
        <v>19.429202623403508</v>
      </c>
      <c r="E1226" s="26">
        <f t="shared" si="192"/>
        <v>274154568.36103541</v>
      </c>
      <c r="F1226" s="26">
        <f t="shared" si="193"/>
        <v>0.99999999635242265</v>
      </c>
      <c r="G1226" s="26">
        <f t="shared" si="194"/>
        <v>0.67669617712901475</v>
      </c>
      <c r="H1226" s="26">
        <f t="shared" si="195"/>
        <v>0.12234716494826325</v>
      </c>
      <c r="I1226" s="27">
        <f t="shared" si="196"/>
        <v>0.69423231689337461</v>
      </c>
      <c r="J1226" s="26">
        <f t="shared" si="197"/>
        <v>0.69221287484254146</v>
      </c>
      <c r="K1226" s="26">
        <f t="shared" si="198"/>
        <v>0</v>
      </c>
      <c r="L1226" s="25">
        <f t="shared" si="199"/>
        <v>2.9897299339384329</v>
      </c>
    </row>
    <row r="1227" spans="1:12" ht="20" customHeight="1" x14ac:dyDescent="0.2">
      <c r="A1227" s="22">
        <v>42847.875</v>
      </c>
      <c r="B1227">
        <v>16</v>
      </c>
      <c r="C1227" s="26">
        <f t="shared" si="190"/>
        <v>289</v>
      </c>
      <c r="D1227" s="26">
        <f t="shared" si="191"/>
        <v>18.402768166089967</v>
      </c>
      <c r="E1227" s="26">
        <f t="shared" si="192"/>
        <v>98224689.872847423</v>
      </c>
      <c r="F1227" s="26">
        <f t="shared" si="193"/>
        <v>0.99999998981926042</v>
      </c>
      <c r="G1227" s="26">
        <f t="shared" si="194"/>
        <v>0.72796803592570081</v>
      </c>
      <c r="H1227" s="26">
        <f t="shared" si="195"/>
        <v>0.10984837209007779</v>
      </c>
      <c r="I1227" s="27">
        <f t="shared" si="196"/>
        <v>0.69221287484254146</v>
      </c>
      <c r="J1227" s="26">
        <f t="shared" si="197"/>
        <v>0.69593248499899685</v>
      </c>
      <c r="K1227" s="26">
        <f t="shared" si="198"/>
        <v>0</v>
      </c>
      <c r="L1227" s="25">
        <f t="shared" si="199"/>
        <v>2.9897299339384329</v>
      </c>
    </row>
    <row r="1228" spans="1:12" ht="20" customHeight="1" x14ac:dyDescent="0.2">
      <c r="A1228" s="22">
        <v>42847.916666666664</v>
      </c>
      <c r="B1228">
        <v>14.7</v>
      </c>
      <c r="C1228" s="26">
        <f t="shared" si="190"/>
        <v>287.7</v>
      </c>
      <c r="D1228" s="26">
        <f t="shared" si="191"/>
        <v>16.483281195689941</v>
      </c>
      <c r="E1228" s="26">
        <f t="shared" si="192"/>
        <v>14407813.127319667</v>
      </c>
      <c r="F1228" s="26">
        <f t="shared" si="193"/>
        <v>0.99999993059321901</v>
      </c>
      <c r="G1228" s="26">
        <f t="shared" si="194"/>
        <v>0.83450271544011589</v>
      </c>
      <c r="H1228" s="26">
        <f t="shared" si="195"/>
        <v>8.9799642086516099E-2</v>
      </c>
      <c r="I1228" s="27">
        <f t="shared" si="196"/>
        <v>0.69593248499899685</v>
      </c>
      <c r="J1228" s="26">
        <f t="shared" si="197"/>
        <v>0.70783368388917844</v>
      </c>
      <c r="K1228" s="26">
        <f t="shared" si="198"/>
        <v>0</v>
      </c>
      <c r="L1228" s="25">
        <f t="shared" si="199"/>
        <v>2.9897299339384329</v>
      </c>
    </row>
    <row r="1229" spans="1:12" ht="20" customHeight="1" x14ac:dyDescent="0.2">
      <c r="A1229" s="22">
        <v>42847.958333333336</v>
      </c>
      <c r="B1229">
        <v>14</v>
      </c>
      <c r="C1229" s="26">
        <f t="shared" si="190"/>
        <v>287</v>
      </c>
      <c r="D1229" s="26">
        <f t="shared" si="191"/>
        <v>15.442508710801393</v>
      </c>
      <c r="E1229" s="26">
        <f t="shared" si="192"/>
        <v>5088576.6394285606</v>
      </c>
      <c r="F1229" s="26">
        <f t="shared" si="193"/>
        <v>0.99999980348143025</v>
      </c>
      <c r="G1229" s="26">
        <f t="shared" si="194"/>
        <v>0.89864758452144489</v>
      </c>
      <c r="H1229" s="26">
        <f t="shared" si="195"/>
        <v>8.0504578080304617E-2</v>
      </c>
      <c r="I1229" s="27">
        <f t="shared" si="196"/>
        <v>0.70783368388917844</v>
      </c>
      <c r="J1229" s="26">
        <f t="shared" si="197"/>
        <v>0.72259300942496829</v>
      </c>
      <c r="K1229" s="26">
        <f t="shared" si="198"/>
        <v>0</v>
      </c>
      <c r="L1229" s="25">
        <f t="shared" si="199"/>
        <v>2.9897299339384329</v>
      </c>
    </row>
    <row r="1230" spans="1:12" ht="20" customHeight="1" x14ac:dyDescent="0.2">
      <c r="A1230" s="22">
        <v>42848</v>
      </c>
      <c r="B1230">
        <v>13.1</v>
      </c>
      <c r="C1230" s="26">
        <f t="shared" ref="C1230:C1293" si="200">B1230+273</f>
        <v>286.10000000000002</v>
      </c>
      <c r="D1230" s="26">
        <f t="shared" ref="D1230:D1293" si="201">$C$5*$C$6*(C1230-$C$6)/C1230</f>
        <v>14.096889199580602</v>
      </c>
      <c r="E1230" s="26">
        <f t="shared" ref="E1230:E1293" si="202">EXP(D1230)</f>
        <v>1324955.1921436947</v>
      </c>
      <c r="F1230" s="26">
        <f t="shared" ref="F1230:F1293" si="203">E1230/(1+E1230)</f>
        <v>0.99999924525806516</v>
      </c>
      <c r="G1230" s="26">
        <f t="shared" ref="G1230:G1293" si="204">$C$7*EXP($C$8/C1230)</f>
        <v>0.98894323747456947</v>
      </c>
      <c r="H1230" s="26">
        <f t="shared" ref="H1230:H1293" si="205">$C$4*EXP(-$C$2/C1230)</f>
        <v>6.9898370085983985E-2</v>
      </c>
      <c r="I1230" s="27">
        <f t="shared" ref="I1230:I1293" si="206">IF(J1229&lt;1,J1229,J1229-J1229*F1229)</f>
        <v>0.72259300942496829</v>
      </c>
      <c r="J1230" s="26">
        <f t="shared" ref="J1230:J1293" si="207">G1230-(G1230-I1230)*EXP(-H1230)</f>
        <v>0.74057469051912117</v>
      </c>
      <c r="K1230" s="26">
        <f t="shared" ref="K1230:K1293" si="208">IF(J1230&lt;1,0,J1230*F1230)</f>
        <v>0</v>
      </c>
      <c r="L1230" s="25">
        <f t="shared" ref="L1230:L1293" si="209">K1230+L1229</f>
        <v>2.9897299339384329</v>
      </c>
    </row>
    <row r="1231" spans="1:12" ht="20" customHeight="1" x14ac:dyDescent="0.2">
      <c r="A1231" s="22">
        <v>42848.041666666664</v>
      </c>
      <c r="B1231">
        <v>12.1</v>
      </c>
      <c r="C1231" s="26">
        <f t="shared" si="200"/>
        <v>285.10000000000002</v>
      </c>
      <c r="D1231" s="26">
        <f t="shared" si="201"/>
        <v>12.591792353560191</v>
      </c>
      <c r="E1231" s="26">
        <f t="shared" si="202"/>
        <v>294134.47907515906</v>
      </c>
      <c r="F1231" s="26">
        <f t="shared" si="203"/>
        <v>0.99999660020612557</v>
      </c>
      <c r="G1231" s="26">
        <f t="shared" si="204"/>
        <v>1.1007316198838586</v>
      </c>
      <c r="H1231" s="26">
        <f t="shared" si="205"/>
        <v>5.9681832496650683E-2</v>
      </c>
      <c r="I1231" s="27">
        <f t="shared" si="206"/>
        <v>0.74057469051912117</v>
      </c>
      <c r="J1231" s="26">
        <f t="shared" si="207"/>
        <v>0.76144066309839764</v>
      </c>
      <c r="K1231" s="26">
        <f t="shared" si="208"/>
        <v>0</v>
      </c>
      <c r="L1231" s="25">
        <f t="shared" si="209"/>
        <v>2.9897299339384329</v>
      </c>
    </row>
    <row r="1232" spans="1:12" ht="20" customHeight="1" x14ac:dyDescent="0.2">
      <c r="A1232" s="22">
        <v>42848.083333333336</v>
      </c>
      <c r="B1232">
        <v>11.6</v>
      </c>
      <c r="C1232" s="26">
        <f t="shared" si="200"/>
        <v>284.60000000000002</v>
      </c>
      <c r="D1232" s="26">
        <f t="shared" si="201"/>
        <v>11.835277582572067</v>
      </c>
      <c r="E1232" s="26">
        <f t="shared" si="202"/>
        <v>138037.07432291636</v>
      </c>
      <c r="F1232" s="26">
        <f t="shared" si="203"/>
        <v>0.99999275562191881</v>
      </c>
      <c r="G1232" s="26">
        <f t="shared" si="204"/>
        <v>1.1616065383882821</v>
      </c>
      <c r="H1232" s="26">
        <f t="shared" si="205"/>
        <v>5.5125031935268874E-2</v>
      </c>
      <c r="I1232" s="27">
        <f t="shared" si="206"/>
        <v>0.76144066309839764</v>
      </c>
      <c r="J1232" s="26">
        <f t="shared" si="207"/>
        <v>0.78290283372594582</v>
      </c>
      <c r="K1232" s="26">
        <f t="shared" si="208"/>
        <v>0</v>
      </c>
      <c r="L1232" s="25">
        <f t="shared" si="209"/>
        <v>2.9897299339384329</v>
      </c>
    </row>
    <row r="1233" spans="1:12" ht="20" customHeight="1" x14ac:dyDescent="0.2">
      <c r="A1233" s="22">
        <v>42848.125</v>
      </c>
      <c r="B1233">
        <v>7.4</v>
      </c>
      <c r="C1233" s="26">
        <f t="shared" si="200"/>
        <v>280.39999999999998</v>
      </c>
      <c r="D1233" s="26">
        <f t="shared" si="201"/>
        <v>5.3740370898715772</v>
      </c>
      <c r="E1233" s="26">
        <f t="shared" si="202"/>
        <v>215.73204169759535</v>
      </c>
      <c r="F1233" s="26">
        <f t="shared" si="203"/>
        <v>0.9953860075687595</v>
      </c>
      <c r="G1233" s="26">
        <f t="shared" si="204"/>
        <v>1.8395960783035605</v>
      </c>
      <c r="H1233" s="26">
        <f t="shared" si="205"/>
        <v>2.7973612617940142E-2</v>
      </c>
      <c r="I1233" s="27">
        <f t="shared" si="206"/>
        <v>0.78290283372594582</v>
      </c>
      <c r="J1233" s="26">
        <f t="shared" si="207"/>
        <v>0.81205274617806822</v>
      </c>
      <c r="K1233" s="26">
        <f t="shared" si="208"/>
        <v>0</v>
      </c>
      <c r="L1233" s="25">
        <f t="shared" si="209"/>
        <v>2.9897299339384329</v>
      </c>
    </row>
    <row r="1234" spans="1:12" ht="20" customHeight="1" x14ac:dyDescent="0.2">
      <c r="A1234" s="22">
        <v>42848.166666666664</v>
      </c>
      <c r="B1234">
        <v>5.9</v>
      </c>
      <c r="C1234" s="26">
        <f t="shared" si="200"/>
        <v>278.89999999999998</v>
      </c>
      <c r="D1234" s="26">
        <f t="shared" si="201"/>
        <v>3.0192900681247403</v>
      </c>
      <c r="E1234" s="26">
        <f t="shared" si="202"/>
        <v>20.476749425678296</v>
      </c>
      <c r="F1234" s="26">
        <f t="shared" si="203"/>
        <v>0.95343801893947844</v>
      </c>
      <c r="G1234" s="26">
        <f t="shared" si="204"/>
        <v>2.1751449427584153</v>
      </c>
      <c r="H1234" s="26">
        <f t="shared" si="205"/>
        <v>2.1846599763409889E-2</v>
      </c>
      <c r="I1234" s="27">
        <f t="shared" si="206"/>
        <v>0.81205274617806822</v>
      </c>
      <c r="J1234" s="26">
        <f t="shared" si="207"/>
        <v>0.84150874756183414</v>
      </c>
      <c r="K1234" s="26">
        <f t="shared" si="208"/>
        <v>0</v>
      </c>
      <c r="L1234" s="25">
        <f t="shared" si="209"/>
        <v>2.9897299339384329</v>
      </c>
    </row>
    <row r="1235" spans="1:12" ht="20" customHeight="1" x14ac:dyDescent="0.2">
      <c r="A1235" s="22">
        <v>42848.208333333336</v>
      </c>
      <c r="B1235">
        <v>4.7</v>
      </c>
      <c r="C1235" s="26">
        <f t="shared" si="200"/>
        <v>277.7</v>
      </c>
      <c r="D1235" s="26">
        <f t="shared" si="201"/>
        <v>1.1171768095066439</v>
      </c>
      <c r="E1235" s="26">
        <f t="shared" si="202"/>
        <v>3.0562137386206025</v>
      </c>
      <c r="F1235" s="26">
        <f t="shared" si="203"/>
        <v>0.75346466817597479</v>
      </c>
      <c r="G1235" s="26">
        <f t="shared" si="204"/>
        <v>2.4903865838978527</v>
      </c>
      <c r="H1235" s="26">
        <f t="shared" si="205"/>
        <v>1.7891921633920147E-2</v>
      </c>
      <c r="I1235" s="27">
        <f t="shared" si="206"/>
        <v>0.84150874756183414</v>
      </c>
      <c r="J1235" s="26">
        <f t="shared" si="207"/>
        <v>0.87074798749531279</v>
      </c>
      <c r="K1235" s="26">
        <f t="shared" si="208"/>
        <v>0</v>
      </c>
      <c r="L1235" s="25">
        <f t="shared" si="209"/>
        <v>2.9897299339384329</v>
      </c>
    </row>
    <row r="1236" spans="1:12" ht="20" customHeight="1" x14ac:dyDescent="0.2">
      <c r="A1236" s="22">
        <v>42848.25</v>
      </c>
      <c r="B1236">
        <v>4.5999999999999996</v>
      </c>
      <c r="C1236" s="26">
        <f t="shared" si="200"/>
        <v>277.60000000000002</v>
      </c>
      <c r="D1236" s="26">
        <f t="shared" si="201"/>
        <v>0.95792507204614574</v>
      </c>
      <c r="E1236" s="26">
        <f t="shared" si="202"/>
        <v>2.6062830096193434</v>
      </c>
      <c r="F1236" s="26">
        <f t="shared" si="203"/>
        <v>0.72270617770912171</v>
      </c>
      <c r="G1236" s="26">
        <f t="shared" si="204"/>
        <v>2.5187665681949776</v>
      </c>
      <c r="H1236" s="26">
        <f t="shared" si="205"/>
        <v>1.7595268700756533E-2</v>
      </c>
      <c r="I1236" s="27">
        <f t="shared" si="206"/>
        <v>0.87074798749531279</v>
      </c>
      <c r="J1236" s="26">
        <f t="shared" si="207"/>
        <v>0.89949169901442994</v>
      </c>
      <c r="K1236" s="26">
        <f t="shared" si="208"/>
        <v>0</v>
      </c>
      <c r="L1236" s="25">
        <f t="shared" si="209"/>
        <v>2.9897299339384329</v>
      </c>
    </row>
    <row r="1237" spans="1:12" ht="20" customHeight="1" x14ac:dyDescent="0.2">
      <c r="A1237" s="22">
        <v>42848.291666666664</v>
      </c>
      <c r="B1237">
        <v>5.3</v>
      </c>
      <c r="C1237" s="26">
        <f t="shared" si="200"/>
        <v>278.3</v>
      </c>
      <c r="D1237" s="26">
        <f t="shared" si="201"/>
        <v>2.0702838663313154</v>
      </c>
      <c r="E1237" s="26">
        <f t="shared" si="202"/>
        <v>7.927073027635986</v>
      </c>
      <c r="F1237" s="26">
        <f t="shared" si="203"/>
        <v>0.88798120090378452</v>
      </c>
      <c r="G1237" s="26">
        <f t="shared" si="204"/>
        <v>2.3270950546269815</v>
      </c>
      <c r="H1237" s="26">
        <f t="shared" si="205"/>
        <v>1.977488238286923E-2</v>
      </c>
      <c r="I1237" s="27">
        <f t="shared" si="206"/>
        <v>0.89949169901442994</v>
      </c>
      <c r="J1237" s="26">
        <f t="shared" si="207"/>
        <v>0.92744508904524592</v>
      </c>
      <c r="K1237" s="26">
        <f t="shared" si="208"/>
        <v>0</v>
      </c>
      <c r="L1237" s="25">
        <f t="shared" si="209"/>
        <v>2.9897299339384329</v>
      </c>
    </row>
    <row r="1238" spans="1:12" ht="20" customHeight="1" x14ac:dyDescent="0.2">
      <c r="A1238" s="22">
        <v>42848.333333333336</v>
      </c>
      <c r="B1238">
        <v>5.5</v>
      </c>
      <c r="C1238" s="26">
        <f t="shared" si="200"/>
        <v>278.5</v>
      </c>
      <c r="D1238" s="26">
        <f t="shared" si="201"/>
        <v>2.3870736086175945</v>
      </c>
      <c r="E1238" s="26">
        <f t="shared" si="202"/>
        <v>10.881603473171769</v>
      </c>
      <c r="F1238" s="26">
        <f t="shared" si="203"/>
        <v>0.9158362756122973</v>
      </c>
      <c r="G1238" s="26">
        <f t="shared" si="204"/>
        <v>2.2752272270608405</v>
      </c>
      <c r="H1238" s="26">
        <f t="shared" si="205"/>
        <v>2.044362656159333E-2</v>
      </c>
      <c r="I1238" s="27">
        <f t="shared" si="206"/>
        <v>0.92744508904524592</v>
      </c>
      <c r="J1238" s="26">
        <f t="shared" si="207"/>
        <v>0.95471890599766573</v>
      </c>
      <c r="K1238" s="26">
        <f t="shared" si="208"/>
        <v>0</v>
      </c>
      <c r="L1238" s="25">
        <f t="shared" si="209"/>
        <v>2.9897299339384329</v>
      </c>
    </row>
    <row r="1239" spans="1:12" ht="20" customHeight="1" x14ac:dyDescent="0.2">
      <c r="A1239" s="22">
        <v>42848.375</v>
      </c>
      <c r="B1239">
        <v>7.3</v>
      </c>
      <c r="C1239" s="26">
        <f t="shared" si="200"/>
        <v>280.3</v>
      </c>
      <c r="D1239" s="26">
        <f t="shared" si="201"/>
        <v>5.2178380306814311</v>
      </c>
      <c r="E1239" s="26">
        <f t="shared" si="202"/>
        <v>184.53479392895048</v>
      </c>
      <c r="F1239" s="26">
        <f t="shared" si="203"/>
        <v>0.9946101753809965</v>
      </c>
      <c r="G1239" s="26">
        <f t="shared" si="204"/>
        <v>1.8601556866657603</v>
      </c>
      <c r="H1239" s="26">
        <f t="shared" si="205"/>
        <v>2.7518620522479387E-2</v>
      </c>
      <c r="I1239" s="27">
        <f t="shared" si="206"/>
        <v>0.95471890599766573</v>
      </c>
      <c r="J1239" s="26">
        <f t="shared" si="207"/>
        <v>0.97929556832940967</v>
      </c>
      <c r="K1239" s="26">
        <f t="shared" si="208"/>
        <v>0</v>
      </c>
      <c r="L1239" s="25">
        <f t="shared" si="209"/>
        <v>2.9897299339384329</v>
      </c>
    </row>
    <row r="1240" spans="1:12" ht="20" customHeight="1" x14ac:dyDescent="0.2">
      <c r="A1240" s="22">
        <v>42848.416666666664</v>
      </c>
      <c r="B1240">
        <v>8.6999999999999993</v>
      </c>
      <c r="C1240" s="26">
        <f t="shared" si="200"/>
        <v>281.7</v>
      </c>
      <c r="D1240" s="26">
        <f t="shared" si="201"/>
        <v>7.3945331913382857</v>
      </c>
      <c r="E1240" s="26">
        <f t="shared" si="202"/>
        <v>1627.0652181691139</v>
      </c>
      <c r="F1240" s="26">
        <f t="shared" si="203"/>
        <v>0.99938577399182782</v>
      </c>
      <c r="G1240" s="26">
        <f t="shared" si="204"/>
        <v>1.5932564147732222</v>
      </c>
      <c r="H1240" s="26">
        <f t="shared" si="205"/>
        <v>3.4583830011426585E-2</v>
      </c>
      <c r="I1240" s="27">
        <f t="shared" si="206"/>
        <v>0.97929556832940967</v>
      </c>
      <c r="J1240" s="26">
        <f t="shared" si="207"/>
        <v>1.0001657208834742</v>
      </c>
      <c r="K1240" s="26">
        <f t="shared" si="208"/>
        <v>0.99955139308522534</v>
      </c>
      <c r="L1240" s="25">
        <f t="shared" si="209"/>
        <v>3.989281327023658</v>
      </c>
    </row>
    <row r="1241" spans="1:12" ht="20" customHeight="1" x14ac:dyDescent="0.2">
      <c r="A1241" s="22">
        <v>42848.458333333336</v>
      </c>
      <c r="B1241">
        <v>8.9</v>
      </c>
      <c r="C1241" s="26">
        <f t="shared" si="200"/>
        <v>281.89999999999998</v>
      </c>
      <c r="D1241" s="26">
        <f t="shared" si="201"/>
        <v>7.7037247250797813</v>
      </c>
      <c r="E1241" s="26">
        <f t="shared" si="202"/>
        <v>2216.588818917558</v>
      </c>
      <c r="F1241" s="26">
        <f t="shared" si="203"/>
        <v>0.99954905977543296</v>
      </c>
      <c r="G1241" s="26">
        <f t="shared" si="204"/>
        <v>1.5585872757139665</v>
      </c>
      <c r="H1241" s="26">
        <f t="shared" si="205"/>
        <v>3.5724871688583029E-2</v>
      </c>
      <c r="I1241" s="27">
        <f t="shared" si="206"/>
        <v>6.1432779824888151E-4</v>
      </c>
      <c r="J1241" s="26">
        <f t="shared" si="207"/>
        <v>5.5290251317160255E-2</v>
      </c>
      <c r="K1241" s="26">
        <f t="shared" si="208"/>
        <v>0</v>
      </c>
      <c r="L1241" s="25">
        <f t="shared" si="209"/>
        <v>3.989281327023658</v>
      </c>
    </row>
    <row r="1242" spans="1:12" ht="20" customHeight="1" x14ac:dyDescent="0.2">
      <c r="A1242" s="22">
        <v>42848.5</v>
      </c>
      <c r="B1242">
        <v>9.3000000000000007</v>
      </c>
      <c r="C1242" s="26">
        <f t="shared" si="200"/>
        <v>282.3</v>
      </c>
      <c r="D1242" s="26">
        <f t="shared" si="201"/>
        <v>8.3207934821112488</v>
      </c>
      <c r="E1242" s="26">
        <f t="shared" si="202"/>
        <v>4108.4186719792733</v>
      </c>
      <c r="F1242" s="26">
        <f t="shared" si="203"/>
        <v>0.99975665657850377</v>
      </c>
      <c r="G1242" s="26">
        <f t="shared" si="204"/>
        <v>1.4916352640483721</v>
      </c>
      <c r="H1242" s="26">
        <f t="shared" si="205"/>
        <v>3.8115878261010171E-2</v>
      </c>
      <c r="I1242" s="27">
        <f t="shared" si="206"/>
        <v>5.5290251317160255E-2</v>
      </c>
      <c r="J1242" s="26">
        <f t="shared" si="207"/>
        <v>0.10900755848480781</v>
      </c>
      <c r="K1242" s="26">
        <f t="shared" si="208"/>
        <v>0</v>
      </c>
      <c r="L1242" s="25">
        <f t="shared" si="209"/>
        <v>3.989281327023658</v>
      </c>
    </row>
    <row r="1243" spans="1:12" ht="20" customHeight="1" x14ac:dyDescent="0.2">
      <c r="A1243" s="22">
        <v>42848.541666666664</v>
      </c>
      <c r="B1243">
        <v>11.1</v>
      </c>
      <c r="C1243" s="26">
        <f t="shared" si="200"/>
        <v>284.10000000000002</v>
      </c>
      <c r="D1243" s="26">
        <f t="shared" si="201"/>
        <v>11.076099964801161</v>
      </c>
      <c r="E1243" s="26">
        <f t="shared" si="202"/>
        <v>64608.416315174167</v>
      </c>
      <c r="F1243" s="26">
        <f t="shared" si="203"/>
        <v>0.99998452237990942</v>
      </c>
      <c r="G1243" s="26">
        <f t="shared" si="204"/>
        <v>1.2260803721336975</v>
      </c>
      <c r="H1243" s="26">
        <f t="shared" si="205"/>
        <v>5.0901917906575458E-2</v>
      </c>
      <c r="I1243" s="27">
        <f t="shared" si="206"/>
        <v>0.10900755848480781</v>
      </c>
      <c r="J1243" s="26">
        <f t="shared" si="207"/>
        <v>0.16444578165477397</v>
      </c>
      <c r="K1243" s="26">
        <f t="shared" si="208"/>
        <v>0</v>
      </c>
      <c r="L1243" s="25">
        <f t="shared" si="209"/>
        <v>3.989281327023658</v>
      </c>
    </row>
    <row r="1244" spans="1:12" ht="20" customHeight="1" x14ac:dyDescent="0.2">
      <c r="A1244" s="22">
        <v>42848.583333333336</v>
      </c>
      <c r="B1244">
        <v>12.3</v>
      </c>
      <c r="C1244" s="26">
        <f t="shared" si="200"/>
        <v>285.3</v>
      </c>
      <c r="D1244" s="26">
        <f t="shared" si="201"/>
        <v>12.89365580091134</v>
      </c>
      <c r="E1244" s="26">
        <f t="shared" si="202"/>
        <v>397780.57013613661</v>
      </c>
      <c r="F1244" s="26">
        <f t="shared" si="203"/>
        <v>0.99999748605748717</v>
      </c>
      <c r="G1244" s="26">
        <f t="shared" si="204"/>
        <v>1.0773413855709162</v>
      </c>
      <c r="H1244" s="26">
        <f t="shared" si="205"/>
        <v>6.1603532309451994E-2</v>
      </c>
      <c r="I1244" s="27">
        <f t="shared" si="206"/>
        <v>0.16444578165477397</v>
      </c>
      <c r="J1244" s="26">
        <f t="shared" si="207"/>
        <v>0.21898618737228415</v>
      </c>
      <c r="K1244" s="26">
        <f t="shared" si="208"/>
        <v>0</v>
      </c>
      <c r="L1244" s="25">
        <f t="shared" si="209"/>
        <v>3.989281327023658</v>
      </c>
    </row>
    <row r="1245" spans="1:12" ht="20" customHeight="1" x14ac:dyDescent="0.2">
      <c r="A1245" s="22">
        <v>42848.625</v>
      </c>
      <c r="B1245">
        <v>13</v>
      </c>
      <c r="C1245" s="26">
        <f t="shared" si="200"/>
        <v>286</v>
      </c>
      <c r="D1245" s="26">
        <f t="shared" si="201"/>
        <v>13.946853146853147</v>
      </c>
      <c r="E1245" s="26">
        <f t="shared" si="202"/>
        <v>1140358.3885125644</v>
      </c>
      <c r="F1245" s="26">
        <f t="shared" si="203"/>
        <v>0.99999912308346817</v>
      </c>
      <c r="G1245" s="26">
        <f t="shared" si="204"/>
        <v>0.99955739544702893</v>
      </c>
      <c r="H1245" s="26">
        <f t="shared" si="205"/>
        <v>6.8805975132868319E-2</v>
      </c>
      <c r="I1245" s="27">
        <f t="shared" si="206"/>
        <v>0.21898618737228415</v>
      </c>
      <c r="J1245" s="26">
        <f t="shared" si="207"/>
        <v>0.27088809500052136</v>
      </c>
      <c r="K1245" s="26">
        <f t="shared" si="208"/>
        <v>0</v>
      </c>
      <c r="L1245" s="25">
        <f t="shared" si="209"/>
        <v>3.989281327023658</v>
      </c>
    </row>
    <row r="1246" spans="1:12" ht="20" customHeight="1" x14ac:dyDescent="0.2">
      <c r="A1246" s="22">
        <v>42848.666666666664</v>
      </c>
      <c r="B1246">
        <v>14.5</v>
      </c>
      <c r="C1246" s="26">
        <f t="shared" si="200"/>
        <v>287.5</v>
      </c>
      <c r="D1246" s="26">
        <f t="shared" si="201"/>
        <v>16.186434782608696</v>
      </c>
      <c r="E1246" s="26">
        <f t="shared" si="202"/>
        <v>10707283.64790808</v>
      </c>
      <c r="F1246" s="26">
        <f t="shared" si="203"/>
        <v>0.99999990660563975</v>
      </c>
      <c r="G1246" s="26">
        <f t="shared" si="204"/>
        <v>0.85231634712473292</v>
      </c>
      <c r="H1246" s="26">
        <f t="shared" si="205"/>
        <v>8.7044210749250561E-2</v>
      </c>
      <c r="I1246" s="27">
        <f t="shared" si="206"/>
        <v>0.27088809500052136</v>
      </c>
      <c r="J1246" s="26">
        <f t="shared" si="207"/>
        <v>0.31935794865943135</v>
      </c>
      <c r="K1246" s="26">
        <f t="shared" si="208"/>
        <v>0</v>
      </c>
      <c r="L1246" s="25">
        <f t="shared" si="209"/>
        <v>3.989281327023658</v>
      </c>
    </row>
    <row r="1247" spans="1:12" ht="20" customHeight="1" x14ac:dyDescent="0.2">
      <c r="A1247" s="22">
        <v>42848.708333333336</v>
      </c>
      <c r="B1247">
        <v>14.6</v>
      </c>
      <c r="C1247" s="26">
        <f t="shared" si="200"/>
        <v>287.60000000000002</v>
      </c>
      <c r="D1247" s="26">
        <f t="shared" si="201"/>
        <v>16.334909596662069</v>
      </c>
      <c r="E1247" s="26">
        <f t="shared" si="202"/>
        <v>12421129.801814223</v>
      </c>
      <c r="F1247" s="26">
        <f t="shared" si="203"/>
        <v>0.99999991949203204</v>
      </c>
      <c r="G1247" s="26">
        <f t="shared" si="204"/>
        <v>0.84335940292981082</v>
      </c>
      <c r="H1247" s="26">
        <f t="shared" si="205"/>
        <v>8.8411671586987095E-2</v>
      </c>
      <c r="I1247" s="27">
        <f t="shared" si="206"/>
        <v>0.31935794865943135</v>
      </c>
      <c r="J1247" s="26">
        <f t="shared" si="207"/>
        <v>0.36369687584723343</v>
      </c>
      <c r="K1247" s="26">
        <f t="shared" si="208"/>
        <v>0</v>
      </c>
      <c r="L1247" s="25">
        <f t="shared" si="209"/>
        <v>3.989281327023658</v>
      </c>
    </row>
    <row r="1248" spans="1:12" ht="20" customHeight="1" x14ac:dyDescent="0.2">
      <c r="A1248" s="22">
        <v>42848.75</v>
      </c>
      <c r="B1248">
        <v>14.4</v>
      </c>
      <c r="C1248" s="26">
        <f t="shared" si="200"/>
        <v>287.39999999999998</v>
      </c>
      <c r="D1248" s="26">
        <f t="shared" si="201"/>
        <v>16.037856645789809</v>
      </c>
      <c r="E1248" s="26">
        <f t="shared" si="202"/>
        <v>9228957.4317241684</v>
      </c>
      <c r="F1248" s="26">
        <f t="shared" si="203"/>
        <v>0.99999989164541081</v>
      </c>
      <c r="G1248" s="26">
        <f t="shared" si="204"/>
        <v>0.86137475167135003</v>
      </c>
      <c r="H1248" s="26">
        <f t="shared" si="205"/>
        <v>8.5696970788338309E-2</v>
      </c>
      <c r="I1248" s="27">
        <f t="shared" si="206"/>
        <v>0.36369687584723343</v>
      </c>
      <c r="J1248" s="26">
        <f t="shared" si="207"/>
        <v>0.40456999959665629</v>
      </c>
      <c r="K1248" s="26">
        <f t="shared" si="208"/>
        <v>0</v>
      </c>
      <c r="L1248" s="25">
        <f t="shared" si="209"/>
        <v>3.989281327023658</v>
      </c>
    </row>
    <row r="1249" spans="1:12" ht="20" customHeight="1" x14ac:dyDescent="0.2">
      <c r="A1249" s="22">
        <v>42848.791666666664</v>
      </c>
      <c r="B1249">
        <v>13.3</v>
      </c>
      <c r="C1249" s="26">
        <f t="shared" si="200"/>
        <v>286.3</v>
      </c>
      <c r="D1249" s="26">
        <f t="shared" si="201"/>
        <v>14.396646873908507</v>
      </c>
      <c r="E1249" s="26">
        <f t="shared" si="202"/>
        <v>1788069.0882116717</v>
      </c>
      <c r="F1249" s="26">
        <f t="shared" si="203"/>
        <v>0.99999944073780633</v>
      </c>
      <c r="G1249" s="26">
        <f t="shared" si="204"/>
        <v>0.96807351382942763</v>
      </c>
      <c r="H1249" s="26">
        <f t="shared" si="205"/>
        <v>7.213308419697799E-2</v>
      </c>
      <c r="I1249" s="27">
        <f t="shared" si="206"/>
        <v>0.40456999959665629</v>
      </c>
      <c r="J1249" s="26">
        <f t="shared" si="207"/>
        <v>0.44378586298178391</v>
      </c>
      <c r="K1249" s="26">
        <f t="shared" si="208"/>
        <v>0</v>
      </c>
      <c r="L1249" s="25">
        <f t="shared" si="209"/>
        <v>3.989281327023658</v>
      </c>
    </row>
    <row r="1250" spans="1:12" ht="20" customHeight="1" x14ac:dyDescent="0.2">
      <c r="A1250" s="22">
        <v>42848.833333333336</v>
      </c>
      <c r="B1250">
        <v>10.6</v>
      </c>
      <c r="C1250" s="26">
        <f t="shared" si="200"/>
        <v>283.60000000000002</v>
      </c>
      <c r="D1250" s="26">
        <f t="shared" si="201"/>
        <v>10.31424541607902</v>
      </c>
      <c r="E1250" s="26">
        <f t="shared" si="202"/>
        <v>30159.203604261838</v>
      </c>
      <c r="F1250" s="26">
        <f t="shared" si="203"/>
        <v>0.99996684372515776</v>
      </c>
      <c r="G1250" s="26">
        <f t="shared" si="204"/>
        <v>1.2943792848948767</v>
      </c>
      <c r="H1250" s="26">
        <f t="shared" si="205"/>
        <v>4.6989127778874283E-2</v>
      </c>
      <c r="I1250" s="27">
        <f t="shared" si="206"/>
        <v>0.44378586298178391</v>
      </c>
      <c r="J1250" s="26">
        <f t="shared" si="207"/>
        <v>0.48282999727898057</v>
      </c>
      <c r="K1250" s="26">
        <f t="shared" si="208"/>
        <v>0</v>
      </c>
      <c r="L1250" s="25">
        <f t="shared" si="209"/>
        <v>3.989281327023658</v>
      </c>
    </row>
    <row r="1251" spans="1:12" ht="20" customHeight="1" x14ac:dyDescent="0.2">
      <c r="A1251" s="22">
        <v>42848.875</v>
      </c>
      <c r="B1251">
        <v>9.3000000000000007</v>
      </c>
      <c r="C1251" s="26">
        <f t="shared" si="200"/>
        <v>282.3</v>
      </c>
      <c r="D1251" s="26">
        <f t="shared" si="201"/>
        <v>8.3207934821112488</v>
      </c>
      <c r="E1251" s="26">
        <f t="shared" si="202"/>
        <v>4108.4186719792733</v>
      </c>
      <c r="F1251" s="26">
        <f t="shared" si="203"/>
        <v>0.99975665657850377</v>
      </c>
      <c r="G1251" s="26">
        <f t="shared" si="204"/>
        <v>1.4916352640483721</v>
      </c>
      <c r="H1251" s="26">
        <f t="shared" si="205"/>
        <v>3.8115878261010171E-2</v>
      </c>
      <c r="I1251" s="27">
        <f t="shared" si="206"/>
        <v>0.48282999727898057</v>
      </c>
      <c r="J1251" s="26">
        <f t="shared" si="207"/>
        <v>0.52055791216507674</v>
      </c>
      <c r="K1251" s="26">
        <f t="shared" si="208"/>
        <v>0</v>
      </c>
      <c r="L1251" s="25">
        <f t="shared" si="209"/>
        <v>3.989281327023658</v>
      </c>
    </row>
    <row r="1252" spans="1:12" ht="20" customHeight="1" x14ac:dyDescent="0.2">
      <c r="A1252" s="22">
        <v>42848.916666666664</v>
      </c>
      <c r="B1252">
        <v>7.5</v>
      </c>
      <c r="C1252" s="26">
        <f t="shared" si="200"/>
        <v>280.5</v>
      </c>
      <c r="D1252" s="26">
        <f t="shared" si="201"/>
        <v>5.5301247771836017</v>
      </c>
      <c r="E1252" s="26">
        <f t="shared" si="202"/>
        <v>252.17537479353206</v>
      </c>
      <c r="F1252" s="26">
        <f t="shared" si="203"/>
        <v>0.99605016877800412</v>
      </c>
      <c r="G1252" s="26">
        <f t="shared" si="204"/>
        <v>1.8192781245173082</v>
      </c>
      <c r="H1252" s="26">
        <f t="shared" si="205"/>
        <v>2.8435795051531126E-2</v>
      </c>
      <c r="I1252" s="27">
        <f t="shared" si="206"/>
        <v>0.52055791216507674</v>
      </c>
      <c r="J1252" s="26">
        <f t="shared" si="207"/>
        <v>0.55696792671875484</v>
      </c>
      <c r="K1252" s="26">
        <f t="shared" si="208"/>
        <v>0</v>
      </c>
      <c r="L1252" s="25">
        <f t="shared" si="209"/>
        <v>3.989281327023658</v>
      </c>
    </row>
    <row r="1253" spans="1:12" ht="20" customHeight="1" x14ac:dyDescent="0.2">
      <c r="A1253" s="22">
        <v>42848.958333333336</v>
      </c>
      <c r="B1253">
        <v>6.6</v>
      </c>
      <c r="C1253" s="26">
        <f t="shared" si="200"/>
        <v>279.60000000000002</v>
      </c>
      <c r="D1253" s="26">
        <f t="shared" si="201"/>
        <v>4.121316165951395</v>
      </c>
      <c r="E1253" s="26">
        <f t="shared" si="202"/>
        <v>61.64031778580712</v>
      </c>
      <c r="F1253" s="26">
        <f t="shared" si="203"/>
        <v>0.98403584088734342</v>
      </c>
      <c r="G1253" s="26">
        <f t="shared" si="204"/>
        <v>2.0111001709403755</v>
      </c>
      <c r="H1253" s="26">
        <f t="shared" si="205"/>
        <v>2.4526226725197896E-2</v>
      </c>
      <c r="I1253" s="27">
        <f t="shared" si="206"/>
        <v>0.55696792671875484</v>
      </c>
      <c r="J1253" s="26">
        <f t="shared" si="207"/>
        <v>0.59219850127934759</v>
      </c>
      <c r="K1253" s="26">
        <f t="shared" si="208"/>
        <v>0</v>
      </c>
      <c r="L1253" s="25">
        <f t="shared" si="209"/>
        <v>3.989281327023658</v>
      </c>
    </row>
    <row r="1254" spans="1:12" ht="20" customHeight="1" x14ac:dyDescent="0.2">
      <c r="A1254" s="22">
        <v>42849</v>
      </c>
      <c r="B1254">
        <v>5.9</v>
      </c>
      <c r="C1254" s="26">
        <f t="shared" si="200"/>
        <v>278.89999999999998</v>
      </c>
      <c r="D1254" s="26">
        <f t="shared" si="201"/>
        <v>3.0192900681247403</v>
      </c>
      <c r="E1254" s="26">
        <f t="shared" si="202"/>
        <v>20.476749425678296</v>
      </c>
      <c r="F1254" s="26">
        <f t="shared" si="203"/>
        <v>0.95343801893947844</v>
      </c>
      <c r="G1254" s="26">
        <f t="shared" si="204"/>
        <v>2.1751449427584153</v>
      </c>
      <c r="H1254" s="26">
        <f t="shared" si="205"/>
        <v>2.1846599763409889E-2</v>
      </c>
      <c r="I1254" s="27">
        <f t="shared" si="206"/>
        <v>0.59219850127934759</v>
      </c>
      <c r="J1254" s="26">
        <f t="shared" si="207"/>
        <v>0.62640548499447024</v>
      </c>
      <c r="K1254" s="26">
        <f t="shared" si="208"/>
        <v>0</v>
      </c>
      <c r="L1254" s="25">
        <f t="shared" si="209"/>
        <v>3.989281327023658</v>
      </c>
    </row>
    <row r="1255" spans="1:12" ht="20" customHeight="1" x14ac:dyDescent="0.2">
      <c r="A1255" s="22">
        <v>42849.041666666664</v>
      </c>
      <c r="B1255">
        <v>5.4</v>
      </c>
      <c r="C1255" s="26">
        <f t="shared" si="200"/>
        <v>278.39999999999998</v>
      </c>
      <c r="D1255" s="26">
        <f t="shared" si="201"/>
        <v>2.2287356321838723</v>
      </c>
      <c r="E1255" s="26">
        <f t="shared" si="202"/>
        <v>9.2881150584902201</v>
      </c>
      <c r="F1255" s="26">
        <f t="shared" si="203"/>
        <v>0.90280046497198196</v>
      </c>
      <c r="G1255" s="26">
        <f t="shared" si="204"/>
        <v>2.3010056844434335</v>
      </c>
      <c r="H1255" s="26">
        <f t="shared" si="205"/>
        <v>2.0106594448437501E-2</v>
      </c>
      <c r="I1255" s="27">
        <f t="shared" si="206"/>
        <v>0.62640548499447024</v>
      </c>
      <c r="J1255" s="26">
        <f t="shared" si="207"/>
        <v>0.65973974978604799</v>
      </c>
      <c r="K1255" s="26">
        <f t="shared" si="208"/>
        <v>0</v>
      </c>
      <c r="L1255" s="25">
        <f t="shared" si="209"/>
        <v>3.989281327023658</v>
      </c>
    </row>
    <row r="1256" spans="1:12" ht="20" customHeight="1" x14ac:dyDescent="0.2">
      <c r="A1256" s="22">
        <v>42849.083333333336</v>
      </c>
      <c r="B1256">
        <v>6.3</v>
      </c>
      <c r="C1256" s="26">
        <f t="shared" si="200"/>
        <v>279.3</v>
      </c>
      <c r="D1256" s="26">
        <f t="shared" si="201"/>
        <v>3.6496956677407986</v>
      </c>
      <c r="E1256" s="26">
        <f t="shared" si="202"/>
        <v>38.462958748536366</v>
      </c>
      <c r="F1256" s="26">
        <f t="shared" si="203"/>
        <v>0.97465978143270648</v>
      </c>
      <c r="G1256" s="26">
        <f t="shared" si="204"/>
        <v>2.0797330154530429</v>
      </c>
      <c r="H1256" s="26">
        <f t="shared" si="205"/>
        <v>2.3341416024180647E-2</v>
      </c>
      <c r="I1256" s="27">
        <f t="shared" si="206"/>
        <v>0.65973974978604799</v>
      </c>
      <c r="J1256" s="26">
        <f t="shared" si="207"/>
        <v>0.69250057395128906</v>
      </c>
      <c r="K1256" s="26">
        <f t="shared" si="208"/>
        <v>0</v>
      </c>
      <c r="L1256" s="25">
        <f t="shared" si="209"/>
        <v>3.989281327023658</v>
      </c>
    </row>
    <row r="1257" spans="1:12" ht="20" customHeight="1" x14ac:dyDescent="0.2">
      <c r="A1257" s="22">
        <v>42849.125</v>
      </c>
      <c r="B1257">
        <v>8.5</v>
      </c>
      <c r="C1257" s="26">
        <f t="shared" si="200"/>
        <v>281.5</v>
      </c>
      <c r="D1257" s="26">
        <f t="shared" si="201"/>
        <v>7.0849023090586147</v>
      </c>
      <c r="E1257" s="26">
        <f t="shared" si="202"/>
        <v>1193.8066057005449</v>
      </c>
      <c r="F1257" s="26">
        <f t="shared" si="203"/>
        <v>0.99916304446658655</v>
      </c>
      <c r="G1257" s="26">
        <f t="shared" si="204"/>
        <v>1.6287476484908747</v>
      </c>
      <c r="H1257" s="26">
        <f t="shared" si="205"/>
        <v>3.3477688648378773E-2</v>
      </c>
      <c r="I1257" s="27">
        <f t="shared" si="206"/>
        <v>0.69250057395128906</v>
      </c>
      <c r="J1257" s="26">
        <f t="shared" si="207"/>
        <v>0.72332511595620219</v>
      </c>
      <c r="K1257" s="26">
        <f t="shared" si="208"/>
        <v>0</v>
      </c>
      <c r="L1257" s="25">
        <f t="shared" si="209"/>
        <v>3.989281327023658</v>
      </c>
    </row>
    <row r="1258" spans="1:12" ht="20" customHeight="1" x14ac:dyDescent="0.2">
      <c r="A1258" s="22">
        <v>42849.166666666664</v>
      </c>
      <c r="B1258">
        <v>8.1</v>
      </c>
      <c r="C1258" s="26">
        <f t="shared" si="200"/>
        <v>281.10000000000002</v>
      </c>
      <c r="D1258" s="26">
        <f t="shared" si="201"/>
        <v>6.4643187477766286</v>
      </c>
      <c r="E1258" s="26">
        <f t="shared" si="202"/>
        <v>641.82696842553025</v>
      </c>
      <c r="F1258" s="26">
        <f t="shared" si="203"/>
        <v>0.99844437142634312</v>
      </c>
      <c r="G1258" s="26">
        <f t="shared" si="204"/>
        <v>1.7022796190540899</v>
      </c>
      <c r="H1258" s="26">
        <f t="shared" si="205"/>
        <v>3.1366058991862837E-2</v>
      </c>
      <c r="I1258" s="27">
        <f t="shared" si="206"/>
        <v>0.72332511595620219</v>
      </c>
      <c r="J1258" s="26">
        <f t="shared" si="207"/>
        <v>0.75355449408266484</v>
      </c>
      <c r="K1258" s="26">
        <f t="shared" si="208"/>
        <v>0</v>
      </c>
      <c r="L1258" s="25">
        <f t="shared" si="209"/>
        <v>3.989281327023658</v>
      </c>
    </row>
    <row r="1259" spans="1:12" ht="20" customHeight="1" x14ac:dyDescent="0.2">
      <c r="A1259" s="22">
        <v>42849.208333333336</v>
      </c>
      <c r="B1259">
        <v>6.1</v>
      </c>
      <c r="C1259" s="26">
        <f t="shared" si="200"/>
        <v>279.10000000000002</v>
      </c>
      <c r="D1259" s="26">
        <f t="shared" si="201"/>
        <v>3.3347187388033324</v>
      </c>
      <c r="E1259" s="26">
        <f t="shared" si="202"/>
        <v>28.070486974641334</v>
      </c>
      <c r="F1259" s="26">
        <f t="shared" si="203"/>
        <v>0.96560085144523666</v>
      </c>
      <c r="G1259" s="26">
        <f t="shared" si="204"/>
        <v>2.1268698471045107</v>
      </c>
      <c r="H1259" s="26">
        <f t="shared" si="205"/>
        <v>2.2582177899947008E-2</v>
      </c>
      <c r="I1259" s="27">
        <f t="shared" si="206"/>
        <v>0.75355449408266484</v>
      </c>
      <c r="J1259" s="26">
        <f t="shared" si="207"/>
        <v>0.78421940235843213</v>
      </c>
      <c r="K1259" s="26">
        <f t="shared" si="208"/>
        <v>0</v>
      </c>
      <c r="L1259" s="25">
        <f t="shared" si="209"/>
        <v>3.989281327023658</v>
      </c>
    </row>
    <row r="1260" spans="1:12" ht="20" customHeight="1" x14ac:dyDescent="0.2">
      <c r="A1260" s="22">
        <v>42849.25</v>
      </c>
      <c r="B1260">
        <v>4.5</v>
      </c>
      <c r="C1260" s="26">
        <f t="shared" si="200"/>
        <v>277.5</v>
      </c>
      <c r="D1260" s="26">
        <f t="shared" si="201"/>
        <v>0.79855855855855862</v>
      </c>
      <c r="E1260" s="26">
        <f t="shared" si="202"/>
        <v>2.2223352525206619</v>
      </c>
      <c r="F1260" s="26">
        <f t="shared" si="203"/>
        <v>0.68966605842214801</v>
      </c>
      <c r="G1260" s="26">
        <f t="shared" si="204"/>
        <v>2.5474907701835989</v>
      </c>
      <c r="H1260" s="26">
        <f t="shared" si="205"/>
        <v>1.7303325849068997E-2</v>
      </c>
      <c r="I1260" s="27">
        <f t="shared" si="206"/>
        <v>0.78421940235843213</v>
      </c>
      <c r="J1260" s="26">
        <f t="shared" si="207"/>
        <v>0.81446741112340049</v>
      </c>
      <c r="K1260" s="26">
        <f t="shared" si="208"/>
        <v>0</v>
      </c>
      <c r="L1260" s="25">
        <f t="shared" si="209"/>
        <v>3.989281327023658</v>
      </c>
    </row>
    <row r="1261" spans="1:12" ht="20" customHeight="1" x14ac:dyDescent="0.2">
      <c r="A1261" s="22">
        <v>42849.291666666664</v>
      </c>
      <c r="B1261">
        <v>3.9</v>
      </c>
      <c r="C1261" s="26">
        <f t="shared" si="200"/>
        <v>276.89999999999998</v>
      </c>
      <c r="D1261" s="26">
        <f t="shared" si="201"/>
        <v>-0.16005778259303027</v>
      </c>
      <c r="E1261" s="26">
        <f t="shared" si="202"/>
        <v>0.85209455131100365</v>
      </c>
      <c r="F1261" s="26">
        <f t="shared" si="203"/>
        <v>0.46007076188839774</v>
      </c>
      <c r="G1261" s="26">
        <f t="shared" si="204"/>
        <v>2.7273163143547148</v>
      </c>
      <c r="H1261" s="26">
        <f t="shared" si="205"/>
        <v>1.5646653629944367E-2</v>
      </c>
      <c r="I1261" s="27">
        <f t="shared" si="206"/>
        <v>0.81446741112340049</v>
      </c>
      <c r="J1261" s="26">
        <f t="shared" si="207"/>
        <v>0.84416416211510525</v>
      </c>
      <c r="K1261" s="26">
        <f t="shared" si="208"/>
        <v>0</v>
      </c>
      <c r="L1261" s="25">
        <f t="shared" si="209"/>
        <v>3.989281327023658</v>
      </c>
    </row>
    <row r="1262" spans="1:12" ht="20" customHeight="1" x14ac:dyDescent="0.2">
      <c r="A1262" s="22">
        <v>42849.333333333336</v>
      </c>
      <c r="B1262">
        <v>2.9</v>
      </c>
      <c r="C1262" s="26">
        <f t="shared" si="200"/>
        <v>275.89999999999998</v>
      </c>
      <c r="D1262" s="26">
        <f t="shared" si="201"/>
        <v>-1.7670170351577026</v>
      </c>
      <c r="E1262" s="26">
        <f t="shared" si="202"/>
        <v>0.17084184471485311</v>
      </c>
      <c r="F1262" s="26">
        <f t="shared" si="203"/>
        <v>0.14591368209637223</v>
      </c>
      <c r="G1262" s="26">
        <f t="shared" si="204"/>
        <v>3.0576890002556594</v>
      </c>
      <c r="H1262" s="26">
        <f t="shared" si="205"/>
        <v>1.3217586226916055E-2</v>
      </c>
      <c r="I1262" s="27">
        <f t="shared" si="206"/>
        <v>0.84416416211510525</v>
      </c>
      <c r="J1262" s="26">
        <f t="shared" si="207"/>
        <v>0.87322911015313531</v>
      </c>
      <c r="K1262" s="26">
        <f t="shared" si="208"/>
        <v>0</v>
      </c>
      <c r="L1262" s="25">
        <f t="shared" si="209"/>
        <v>3.989281327023658</v>
      </c>
    </row>
    <row r="1263" spans="1:12" ht="20" customHeight="1" x14ac:dyDescent="0.2">
      <c r="A1263" s="22">
        <v>42849.375</v>
      </c>
      <c r="B1263">
        <v>3</v>
      </c>
      <c r="C1263" s="26">
        <f t="shared" si="200"/>
        <v>276</v>
      </c>
      <c r="D1263" s="26">
        <f t="shared" si="201"/>
        <v>-1.6057971014492756</v>
      </c>
      <c r="E1263" s="26">
        <f t="shared" si="202"/>
        <v>0.20072948935758589</v>
      </c>
      <c r="F1263" s="26">
        <f t="shared" si="203"/>
        <v>0.16717294872551197</v>
      </c>
      <c r="G1263" s="26">
        <f t="shared" si="204"/>
        <v>3.0228133954370624</v>
      </c>
      <c r="H1263" s="26">
        <f t="shared" si="205"/>
        <v>1.3443209788445947E-2</v>
      </c>
      <c r="I1263" s="27">
        <f t="shared" si="206"/>
        <v>0.87322911015313531</v>
      </c>
      <c r="J1263" s="26">
        <f t="shared" si="207"/>
        <v>0.90193305381015998</v>
      </c>
      <c r="K1263" s="26">
        <f t="shared" si="208"/>
        <v>0</v>
      </c>
      <c r="L1263" s="25">
        <f t="shared" si="209"/>
        <v>3.989281327023658</v>
      </c>
    </row>
    <row r="1264" spans="1:12" ht="20" customHeight="1" x14ac:dyDescent="0.2">
      <c r="A1264" s="22">
        <v>42849.416666666664</v>
      </c>
      <c r="B1264">
        <v>4.8</v>
      </c>
      <c r="C1264" s="26">
        <f t="shared" si="200"/>
        <v>277.8</v>
      </c>
      <c r="D1264" s="26">
        <f t="shared" si="201"/>
        <v>1.2763138948884272</v>
      </c>
      <c r="E1264" s="26">
        <f t="shared" si="202"/>
        <v>3.5834065379363449</v>
      </c>
      <c r="F1264" s="26">
        <f t="shared" si="203"/>
        <v>0.78182166654362617</v>
      </c>
      <c r="G1264" s="26">
        <f t="shared" si="204"/>
        <v>2.4623464561976203</v>
      </c>
      <c r="H1264" s="26">
        <f t="shared" si="205"/>
        <v>1.8193357086886595E-2</v>
      </c>
      <c r="I1264" s="27">
        <f t="shared" si="206"/>
        <v>0.90193305381015998</v>
      </c>
      <c r="J1264" s="26">
        <f t="shared" si="207"/>
        <v>0.93006552402587195</v>
      </c>
      <c r="K1264" s="26">
        <f t="shared" si="208"/>
        <v>0</v>
      </c>
      <c r="L1264" s="25">
        <f t="shared" si="209"/>
        <v>3.989281327023658</v>
      </c>
    </row>
    <row r="1265" spans="1:12" ht="20" customHeight="1" x14ac:dyDescent="0.2">
      <c r="A1265" s="22">
        <v>42849.458333333336</v>
      </c>
      <c r="B1265">
        <v>7.9</v>
      </c>
      <c r="C1265" s="26">
        <f t="shared" si="200"/>
        <v>280.89999999999998</v>
      </c>
      <c r="D1265" s="26">
        <f t="shared" si="201"/>
        <v>6.1533641865432189</v>
      </c>
      <c r="E1265" s="26">
        <f t="shared" si="202"/>
        <v>470.29689489787006</v>
      </c>
      <c r="F1265" s="26">
        <f t="shared" si="203"/>
        <v>0.99787819522932208</v>
      </c>
      <c r="G1265" s="26">
        <f t="shared" si="204"/>
        <v>1.7403633517786854</v>
      </c>
      <c r="H1265" s="26">
        <f t="shared" si="205"/>
        <v>3.0358616769628387E-2</v>
      </c>
      <c r="I1265" s="27">
        <f t="shared" si="206"/>
        <v>0.93006552402587195</v>
      </c>
      <c r="J1265" s="26">
        <f t="shared" si="207"/>
        <v>0.95429539169702793</v>
      </c>
      <c r="K1265" s="26">
        <f t="shared" si="208"/>
        <v>0</v>
      </c>
      <c r="L1265" s="25">
        <f t="shared" si="209"/>
        <v>3.989281327023658</v>
      </c>
    </row>
    <row r="1266" spans="1:12" ht="20" customHeight="1" x14ac:dyDescent="0.2">
      <c r="A1266" s="22">
        <v>42849.5</v>
      </c>
      <c r="B1266">
        <v>9.6</v>
      </c>
      <c r="C1266" s="26">
        <f t="shared" si="200"/>
        <v>282.60000000000002</v>
      </c>
      <c r="D1266" s="26">
        <f t="shared" si="201"/>
        <v>8.782448690728982</v>
      </c>
      <c r="E1266" s="26">
        <f t="shared" si="202"/>
        <v>6518.8202202221746</v>
      </c>
      <c r="F1266" s="26">
        <f t="shared" si="203"/>
        <v>0.999846621537677</v>
      </c>
      <c r="G1266" s="26">
        <f t="shared" si="204"/>
        <v>1.4434332436770072</v>
      </c>
      <c r="H1266" s="26">
        <f t="shared" si="205"/>
        <v>4.0008761075904127E-2</v>
      </c>
      <c r="I1266" s="27">
        <f t="shared" si="206"/>
        <v>0.95429539169702793</v>
      </c>
      <c r="J1266" s="26">
        <f t="shared" si="207"/>
        <v>0.97347887852889148</v>
      </c>
      <c r="K1266" s="26">
        <f t="shared" si="208"/>
        <v>0</v>
      </c>
      <c r="L1266" s="25">
        <f t="shared" si="209"/>
        <v>3.989281327023658</v>
      </c>
    </row>
    <row r="1267" spans="1:12" ht="20" customHeight="1" x14ac:dyDescent="0.2">
      <c r="A1267" s="22">
        <v>42849.541666666664</v>
      </c>
      <c r="B1267">
        <v>9.9</v>
      </c>
      <c r="C1267" s="26">
        <f t="shared" si="200"/>
        <v>282.89999999999998</v>
      </c>
      <c r="D1267" s="26">
        <f t="shared" si="201"/>
        <v>9.2431247790738436</v>
      </c>
      <c r="E1267" s="26">
        <f t="shared" si="202"/>
        <v>10333.277370989794</v>
      </c>
      <c r="F1267" s="26">
        <f t="shared" si="203"/>
        <v>0.99990323464678743</v>
      </c>
      <c r="G1267" s="26">
        <f t="shared" si="204"/>
        <v>1.3968861810988782</v>
      </c>
      <c r="H1267" s="26">
        <f t="shared" si="205"/>
        <v>4.1991330159062625E-2</v>
      </c>
      <c r="I1267" s="27">
        <f t="shared" si="206"/>
        <v>0.97347887852889148</v>
      </c>
      <c r="J1267" s="26">
        <f t="shared" si="207"/>
        <v>0.99089019388543564</v>
      </c>
      <c r="K1267" s="26">
        <f t="shared" si="208"/>
        <v>0</v>
      </c>
      <c r="L1267" s="25">
        <f t="shared" si="209"/>
        <v>3.989281327023658</v>
      </c>
    </row>
    <row r="1268" spans="1:12" ht="20" customHeight="1" x14ac:dyDescent="0.2">
      <c r="A1268" s="22">
        <v>42849.583333333336</v>
      </c>
      <c r="B1268">
        <v>10.5</v>
      </c>
      <c r="C1268" s="26">
        <f t="shared" si="200"/>
        <v>283.5</v>
      </c>
      <c r="D1268" s="26">
        <f t="shared" si="201"/>
        <v>10.161552028218695</v>
      </c>
      <c r="E1268" s="26">
        <f t="shared" si="202"/>
        <v>25888.445493869127</v>
      </c>
      <c r="F1268" s="26">
        <f t="shared" si="203"/>
        <v>0.99996137422100306</v>
      </c>
      <c r="G1268" s="26">
        <f t="shared" si="204"/>
        <v>1.3085190263642703</v>
      </c>
      <c r="H1268" s="26">
        <f t="shared" si="205"/>
        <v>4.6241863537010201E-2</v>
      </c>
      <c r="I1268" s="27">
        <f t="shared" si="206"/>
        <v>0.99089019388543564</v>
      </c>
      <c r="J1268" s="26">
        <f t="shared" si="207"/>
        <v>1.0052435231024617</v>
      </c>
      <c r="K1268" s="26">
        <f t="shared" si="208"/>
        <v>1.0052046947883002</v>
      </c>
      <c r="L1268" s="25">
        <f t="shared" si="209"/>
        <v>4.9944860218119587</v>
      </c>
    </row>
    <row r="1269" spans="1:12" ht="20" customHeight="1" x14ac:dyDescent="0.2">
      <c r="A1269" s="22">
        <v>42849.625</v>
      </c>
      <c r="B1269">
        <v>11.2</v>
      </c>
      <c r="C1269" s="26">
        <f t="shared" si="200"/>
        <v>284.2</v>
      </c>
      <c r="D1269" s="26">
        <f t="shared" si="201"/>
        <v>11.228149190710752</v>
      </c>
      <c r="E1269" s="26">
        <f t="shared" si="202"/>
        <v>75218.251808708083</v>
      </c>
      <c r="F1269" s="26">
        <f t="shared" si="203"/>
        <v>0.99998670553115121</v>
      </c>
      <c r="G1269" s="26">
        <f t="shared" si="204"/>
        <v>1.212887046417825</v>
      </c>
      <c r="H1269" s="26">
        <f t="shared" si="205"/>
        <v>5.1720990279053553E-2</v>
      </c>
      <c r="I1269" s="27">
        <f t="shared" si="206"/>
        <v>3.8828314161465372E-5</v>
      </c>
      <c r="J1269" s="26">
        <f t="shared" si="207"/>
        <v>6.1173927541353423E-2</v>
      </c>
      <c r="K1269" s="26">
        <f t="shared" si="208"/>
        <v>0</v>
      </c>
      <c r="L1269" s="25">
        <f t="shared" si="209"/>
        <v>4.9944860218119587</v>
      </c>
    </row>
    <row r="1270" spans="1:12" ht="20" customHeight="1" x14ac:dyDescent="0.2">
      <c r="A1270" s="22">
        <v>42849.666666666664</v>
      </c>
      <c r="B1270">
        <v>11.2</v>
      </c>
      <c r="C1270" s="26">
        <f t="shared" si="200"/>
        <v>284.2</v>
      </c>
      <c r="D1270" s="26">
        <f t="shared" si="201"/>
        <v>11.228149190710752</v>
      </c>
      <c r="E1270" s="26">
        <f t="shared" si="202"/>
        <v>75218.251808708083</v>
      </c>
      <c r="F1270" s="26">
        <f t="shared" si="203"/>
        <v>0.99998670553115121</v>
      </c>
      <c r="G1270" s="26">
        <f t="shared" si="204"/>
        <v>1.212887046417825</v>
      </c>
      <c r="H1270" s="26">
        <f t="shared" si="205"/>
        <v>5.1720990279053553E-2</v>
      </c>
      <c r="I1270" s="27">
        <f t="shared" si="206"/>
        <v>6.1173927541353423E-2</v>
      </c>
      <c r="J1270" s="26">
        <f t="shared" si="207"/>
        <v>0.11922743724915574</v>
      </c>
      <c r="K1270" s="26">
        <f t="shared" si="208"/>
        <v>0</v>
      </c>
      <c r="L1270" s="25">
        <f t="shared" si="209"/>
        <v>4.9944860218119587</v>
      </c>
    </row>
    <row r="1271" spans="1:12" ht="20" customHeight="1" x14ac:dyDescent="0.2">
      <c r="A1271" s="22">
        <v>42849.708333333336</v>
      </c>
      <c r="B1271">
        <v>12.4</v>
      </c>
      <c r="C1271" s="26">
        <f t="shared" si="200"/>
        <v>285.39999999999998</v>
      </c>
      <c r="D1271" s="26">
        <f t="shared" si="201"/>
        <v>13.044428871758901</v>
      </c>
      <c r="E1271" s="26">
        <f t="shared" si="202"/>
        <v>462512.50423776201</v>
      </c>
      <c r="F1271" s="26">
        <f t="shared" si="203"/>
        <v>0.99999783790096752</v>
      </c>
      <c r="G1271" s="26">
        <f t="shared" si="204"/>
        <v>1.065845354287996</v>
      </c>
      <c r="H1271" s="26">
        <f t="shared" si="205"/>
        <v>6.258642055839668E-2</v>
      </c>
      <c r="I1271" s="27">
        <f t="shared" si="206"/>
        <v>0.11922743724915574</v>
      </c>
      <c r="J1271" s="26">
        <f t="shared" si="207"/>
        <v>0.17665696500610106</v>
      </c>
      <c r="K1271" s="26">
        <f t="shared" si="208"/>
        <v>0</v>
      </c>
      <c r="L1271" s="25">
        <f t="shared" si="209"/>
        <v>4.9944860218119587</v>
      </c>
    </row>
    <row r="1272" spans="1:12" ht="20" customHeight="1" x14ac:dyDescent="0.2">
      <c r="A1272" s="22">
        <v>42849.75</v>
      </c>
      <c r="B1272">
        <v>12.6</v>
      </c>
      <c r="C1272" s="26">
        <f t="shared" si="200"/>
        <v>285.60000000000002</v>
      </c>
      <c r="D1272" s="26">
        <f t="shared" si="201"/>
        <v>13.345658263305358</v>
      </c>
      <c r="E1272" s="26">
        <f t="shared" si="202"/>
        <v>625094.59127404739</v>
      </c>
      <c r="F1272" s="26">
        <f t="shared" si="203"/>
        <v>0.99999840024467623</v>
      </c>
      <c r="G1272" s="26">
        <f t="shared" si="204"/>
        <v>1.0432435086033147</v>
      </c>
      <c r="H1272" s="26">
        <f t="shared" si="205"/>
        <v>6.4597345211554039E-2</v>
      </c>
      <c r="I1272" s="27">
        <f t="shared" si="206"/>
        <v>0.17665696500610106</v>
      </c>
      <c r="J1272" s="26">
        <f t="shared" si="207"/>
        <v>0.2308664127168677</v>
      </c>
      <c r="K1272" s="26">
        <f t="shared" si="208"/>
        <v>0</v>
      </c>
      <c r="L1272" s="25">
        <f t="shared" si="209"/>
        <v>4.9944860218119587</v>
      </c>
    </row>
    <row r="1273" spans="1:12" ht="20" customHeight="1" x14ac:dyDescent="0.2">
      <c r="A1273" s="22">
        <v>42849.791666666664</v>
      </c>
      <c r="B1273">
        <v>12</v>
      </c>
      <c r="C1273" s="26">
        <f t="shared" si="200"/>
        <v>285</v>
      </c>
      <c r="D1273" s="26">
        <f t="shared" si="201"/>
        <v>12.440701754385966</v>
      </c>
      <c r="E1273" s="26">
        <f t="shared" si="202"/>
        <v>252887.94245243209</v>
      </c>
      <c r="F1273" s="26">
        <f t="shared" si="203"/>
        <v>0.99999604569503786</v>
      </c>
      <c r="G1273" s="26">
        <f t="shared" si="204"/>
        <v>1.1126290663861791</v>
      </c>
      <c r="H1273" s="26">
        <f t="shared" si="205"/>
        <v>5.8742601057190598E-2</v>
      </c>
      <c r="I1273" s="27">
        <f t="shared" si="206"/>
        <v>0.2308664127168677</v>
      </c>
      <c r="J1273" s="26">
        <f t="shared" si="207"/>
        <v>0.28117145521350806</v>
      </c>
      <c r="K1273" s="26">
        <f t="shared" si="208"/>
        <v>0</v>
      </c>
      <c r="L1273" s="25">
        <f t="shared" si="209"/>
        <v>4.9944860218119587</v>
      </c>
    </row>
    <row r="1274" spans="1:12" ht="20" customHeight="1" x14ac:dyDescent="0.2">
      <c r="A1274" s="22">
        <v>42849.833333333336</v>
      </c>
      <c r="B1274">
        <v>10.6</v>
      </c>
      <c r="C1274" s="26">
        <f t="shared" si="200"/>
        <v>283.60000000000002</v>
      </c>
      <c r="D1274" s="26">
        <f t="shared" si="201"/>
        <v>10.31424541607902</v>
      </c>
      <c r="E1274" s="26">
        <f t="shared" si="202"/>
        <v>30159.203604261838</v>
      </c>
      <c r="F1274" s="26">
        <f t="shared" si="203"/>
        <v>0.99996684372515776</v>
      </c>
      <c r="G1274" s="26">
        <f t="shared" si="204"/>
        <v>1.2943792848948767</v>
      </c>
      <c r="H1274" s="26">
        <f t="shared" si="205"/>
        <v>4.6989127778874283E-2</v>
      </c>
      <c r="I1274" s="27">
        <f t="shared" si="206"/>
        <v>0.28117145521350806</v>
      </c>
      <c r="J1274" s="26">
        <f t="shared" si="207"/>
        <v>0.32767995334423117</v>
      </c>
      <c r="K1274" s="26">
        <f t="shared" si="208"/>
        <v>0</v>
      </c>
      <c r="L1274" s="25">
        <f t="shared" si="209"/>
        <v>4.9944860218119587</v>
      </c>
    </row>
    <row r="1275" spans="1:12" ht="20" customHeight="1" x14ac:dyDescent="0.2">
      <c r="A1275" s="22">
        <v>42849.875</v>
      </c>
      <c r="B1275">
        <v>9.5</v>
      </c>
      <c r="C1275" s="26">
        <f t="shared" si="200"/>
        <v>282.5</v>
      </c>
      <c r="D1275" s="26">
        <f t="shared" si="201"/>
        <v>8.6286725663716819</v>
      </c>
      <c r="E1275" s="26">
        <f t="shared" si="202"/>
        <v>5589.6534319876628</v>
      </c>
      <c r="F1275" s="26">
        <f t="shared" si="203"/>
        <v>0.99982113003208561</v>
      </c>
      <c r="G1275" s="26">
        <f t="shared" si="204"/>
        <v>1.4593136663701209</v>
      </c>
      <c r="H1275" s="26">
        <f t="shared" si="205"/>
        <v>3.9368029712619927E-2</v>
      </c>
      <c r="I1275" s="27">
        <f t="shared" si="206"/>
        <v>0.32767995334423117</v>
      </c>
      <c r="J1275" s="26">
        <f t="shared" si="207"/>
        <v>0.37136461163963519</v>
      </c>
      <c r="K1275" s="26">
        <f t="shared" si="208"/>
        <v>0</v>
      </c>
      <c r="L1275" s="25">
        <f t="shared" si="209"/>
        <v>4.9944860218119587</v>
      </c>
    </row>
    <row r="1276" spans="1:12" ht="20" customHeight="1" x14ac:dyDescent="0.2">
      <c r="A1276" s="22">
        <v>42849.916666666664</v>
      </c>
      <c r="B1276">
        <v>9</v>
      </c>
      <c r="C1276" s="26">
        <f t="shared" si="200"/>
        <v>282</v>
      </c>
      <c r="D1276" s="26">
        <f t="shared" si="201"/>
        <v>7.8581560283687946</v>
      </c>
      <c r="E1276" s="26">
        <f t="shared" si="202"/>
        <v>2586.7460885362079</v>
      </c>
      <c r="F1276" s="26">
        <f t="shared" si="203"/>
        <v>0.99961356332275797</v>
      </c>
      <c r="G1276" s="26">
        <f t="shared" si="204"/>
        <v>1.5415546793149886</v>
      </c>
      <c r="H1276" s="26">
        <f t="shared" si="205"/>
        <v>3.6308806521919965E-2</v>
      </c>
      <c r="I1276" s="27">
        <f t="shared" si="206"/>
        <v>0.37136461163963519</v>
      </c>
      <c r="J1276" s="26">
        <f t="shared" si="207"/>
        <v>0.41309071984356538</v>
      </c>
      <c r="K1276" s="26">
        <f t="shared" si="208"/>
        <v>0</v>
      </c>
      <c r="L1276" s="25">
        <f t="shared" si="209"/>
        <v>4.9944860218119587</v>
      </c>
    </row>
    <row r="1277" spans="1:12" ht="20" customHeight="1" x14ac:dyDescent="0.2">
      <c r="A1277" s="22">
        <v>42849.958333333336</v>
      </c>
      <c r="B1277">
        <v>8.5</v>
      </c>
      <c r="C1277" s="26">
        <f t="shared" si="200"/>
        <v>281.5</v>
      </c>
      <c r="D1277" s="26">
        <f t="shared" si="201"/>
        <v>7.0849023090586147</v>
      </c>
      <c r="E1277" s="26">
        <f t="shared" si="202"/>
        <v>1193.8066057005449</v>
      </c>
      <c r="F1277" s="26">
        <f t="shared" si="203"/>
        <v>0.99916304446658655</v>
      </c>
      <c r="G1277" s="26">
        <f t="shared" si="204"/>
        <v>1.6287476484908747</v>
      </c>
      <c r="H1277" s="26">
        <f t="shared" si="205"/>
        <v>3.3477688648378773E-2</v>
      </c>
      <c r="I1277" s="27">
        <f t="shared" si="206"/>
        <v>0.41309071984356538</v>
      </c>
      <c r="J1277" s="26">
        <f t="shared" si="207"/>
        <v>0.45311441559618526</v>
      </c>
      <c r="K1277" s="26">
        <f t="shared" si="208"/>
        <v>0</v>
      </c>
      <c r="L1277" s="25">
        <f t="shared" si="209"/>
        <v>4.9944860218119587</v>
      </c>
    </row>
    <row r="1278" spans="1:12" ht="20" customHeight="1" x14ac:dyDescent="0.2">
      <c r="A1278" s="22">
        <v>42850</v>
      </c>
      <c r="B1278">
        <v>9.1</v>
      </c>
      <c r="C1278" s="26">
        <f t="shared" si="200"/>
        <v>282.10000000000002</v>
      </c>
      <c r="D1278" s="26">
        <f t="shared" si="201"/>
        <v>8.0124778447359439</v>
      </c>
      <c r="E1278" s="26">
        <f t="shared" si="202"/>
        <v>3018.3869487257257</v>
      </c>
      <c r="F1278" s="26">
        <f t="shared" si="203"/>
        <v>0.99966880694095139</v>
      </c>
      <c r="G1278" s="26">
        <f t="shared" si="204"/>
        <v>1.5247200971600174</v>
      </c>
      <c r="H1278" s="26">
        <f t="shared" si="205"/>
        <v>3.6901861787179822E-2</v>
      </c>
      <c r="I1278" s="27">
        <f t="shared" si="206"/>
        <v>0.45311441559618526</v>
      </c>
      <c r="J1278" s="26">
        <f t="shared" si="207"/>
        <v>0.49193792490913402</v>
      </c>
      <c r="K1278" s="26">
        <f t="shared" si="208"/>
        <v>0</v>
      </c>
      <c r="L1278" s="25">
        <f t="shared" si="209"/>
        <v>4.9944860218119587</v>
      </c>
    </row>
    <row r="1279" spans="1:12" ht="20" customHeight="1" x14ac:dyDescent="0.2">
      <c r="A1279" s="22">
        <v>42850.041666666664</v>
      </c>
      <c r="B1279">
        <v>9.4</v>
      </c>
      <c r="C1279" s="26">
        <f t="shared" si="200"/>
        <v>282.39999999999998</v>
      </c>
      <c r="D1279" s="26">
        <f t="shared" si="201"/>
        <v>8.47478753541073</v>
      </c>
      <c r="E1279" s="26">
        <f t="shared" si="202"/>
        <v>4792.4044408554892</v>
      </c>
      <c r="F1279" s="26">
        <f t="shared" si="203"/>
        <v>0.99979138000718726</v>
      </c>
      <c r="G1279" s="26">
        <f t="shared" si="204"/>
        <v>1.4753802358025627</v>
      </c>
      <c r="H1279" s="26">
        <f t="shared" si="205"/>
        <v>3.8737116607365639E-2</v>
      </c>
      <c r="I1279" s="27">
        <f t="shared" si="206"/>
        <v>0.49193792490913402</v>
      </c>
      <c r="J1279" s="26">
        <f t="shared" si="207"/>
        <v>0.52930522117439338</v>
      </c>
      <c r="K1279" s="26">
        <f t="shared" si="208"/>
        <v>0</v>
      </c>
      <c r="L1279" s="25">
        <f t="shared" si="209"/>
        <v>4.9944860218119587</v>
      </c>
    </row>
    <row r="1280" spans="1:12" ht="20" customHeight="1" x14ac:dyDescent="0.2">
      <c r="A1280" s="22">
        <v>42850.083333333336</v>
      </c>
      <c r="B1280">
        <v>9.1999999999999993</v>
      </c>
      <c r="C1280" s="26">
        <f t="shared" si="200"/>
        <v>282.2</v>
      </c>
      <c r="D1280" s="26">
        <f t="shared" si="201"/>
        <v>8.1666902905740439</v>
      </c>
      <c r="E1280" s="26">
        <f t="shared" si="202"/>
        <v>3521.6689529052233</v>
      </c>
      <c r="F1280" s="26">
        <f t="shared" si="203"/>
        <v>0.99971612433261003</v>
      </c>
      <c r="G1280" s="26">
        <f t="shared" si="204"/>
        <v>1.5080810934749305</v>
      </c>
      <c r="H1280" s="26">
        <f t="shared" si="205"/>
        <v>3.7504173167400602E-2</v>
      </c>
      <c r="I1280" s="27">
        <f t="shared" si="206"/>
        <v>0.52930522117439338</v>
      </c>
      <c r="J1280" s="26">
        <f t="shared" si="207"/>
        <v>0.56533357132666073</v>
      </c>
      <c r="K1280" s="26">
        <f t="shared" si="208"/>
        <v>0</v>
      </c>
      <c r="L1280" s="25">
        <f t="shared" si="209"/>
        <v>4.9944860218119587</v>
      </c>
    </row>
    <row r="1281" spans="1:12" ht="20" customHeight="1" x14ac:dyDescent="0.2">
      <c r="A1281" s="22">
        <v>42850.125</v>
      </c>
      <c r="B1281">
        <v>9</v>
      </c>
      <c r="C1281" s="26">
        <f t="shared" si="200"/>
        <v>282</v>
      </c>
      <c r="D1281" s="26">
        <f t="shared" si="201"/>
        <v>7.8581560283687946</v>
      </c>
      <c r="E1281" s="26">
        <f t="shared" si="202"/>
        <v>2586.7460885362079</v>
      </c>
      <c r="F1281" s="26">
        <f t="shared" si="203"/>
        <v>0.99961356332275797</v>
      </c>
      <c r="G1281" s="26">
        <f t="shared" si="204"/>
        <v>1.5415546793149886</v>
      </c>
      <c r="H1281" s="26">
        <f t="shared" si="205"/>
        <v>3.6308806521919965E-2</v>
      </c>
      <c r="I1281" s="27">
        <f t="shared" si="206"/>
        <v>0.56533357132666073</v>
      </c>
      <c r="J1281" s="26">
        <f t="shared" si="207"/>
        <v>0.60014322209031967</v>
      </c>
      <c r="K1281" s="26">
        <f t="shared" si="208"/>
        <v>0</v>
      </c>
      <c r="L1281" s="25">
        <f t="shared" si="209"/>
        <v>4.9944860218119587</v>
      </c>
    </row>
    <row r="1282" spans="1:12" ht="20" customHeight="1" x14ac:dyDescent="0.2">
      <c r="A1282" s="22">
        <v>42850.166666666664</v>
      </c>
      <c r="B1282">
        <v>8.9</v>
      </c>
      <c r="C1282" s="26">
        <f t="shared" si="200"/>
        <v>281.89999999999998</v>
      </c>
      <c r="D1282" s="26">
        <f t="shared" si="201"/>
        <v>7.7037247250797813</v>
      </c>
      <c r="E1282" s="26">
        <f t="shared" si="202"/>
        <v>2216.588818917558</v>
      </c>
      <c r="F1282" s="26">
        <f t="shared" si="203"/>
        <v>0.99954905977543296</v>
      </c>
      <c r="G1282" s="26">
        <f t="shared" si="204"/>
        <v>1.5585872757139665</v>
      </c>
      <c r="H1282" s="26">
        <f t="shared" si="205"/>
        <v>3.5724871688583029E-2</v>
      </c>
      <c r="I1282" s="27">
        <f t="shared" si="206"/>
        <v>0.60014322209031967</v>
      </c>
      <c r="J1282" s="26">
        <f t="shared" si="207"/>
        <v>0.6337791166308433</v>
      </c>
      <c r="K1282" s="26">
        <f t="shared" si="208"/>
        <v>0</v>
      </c>
      <c r="L1282" s="25">
        <f t="shared" si="209"/>
        <v>4.9944860218119587</v>
      </c>
    </row>
    <row r="1283" spans="1:12" ht="20" customHeight="1" x14ac:dyDescent="0.2">
      <c r="A1283" s="22">
        <v>42850.208333333336</v>
      </c>
      <c r="B1283">
        <v>8.8000000000000007</v>
      </c>
      <c r="C1283" s="26">
        <f t="shared" si="200"/>
        <v>281.8</v>
      </c>
      <c r="D1283" s="26">
        <f t="shared" si="201"/>
        <v>7.549183818310877</v>
      </c>
      <c r="E1283" s="26">
        <f t="shared" si="202"/>
        <v>1899.1920128466304</v>
      </c>
      <c r="F1283" s="26">
        <f t="shared" si="203"/>
        <v>0.99947373739430578</v>
      </c>
      <c r="G1283" s="26">
        <f t="shared" si="204"/>
        <v>1.5758203541292815</v>
      </c>
      <c r="H1283" s="26">
        <f t="shared" si="205"/>
        <v>3.5149923494294057E-2</v>
      </c>
      <c r="I1283" s="27">
        <f t="shared" si="206"/>
        <v>0.6337791166308433</v>
      </c>
      <c r="J1283" s="26">
        <f t="shared" si="207"/>
        <v>0.66631659906583518</v>
      </c>
      <c r="K1283" s="26">
        <f t="shared" si="208"/>
        <v>0</v>
      </c>
      <c r="L1283" s="25">
        <f t="shared" si="209"/>
        <v>4.9944860218119587</v>
      </c>
    </row>
    <row r="1284" spans="1:12" ht="20" customHeight="1" x14ac:dyDescent="0.2">
      <c r="A1284" s="22">
        <v>42850.25</v>
      </c>
      <c r="B1284">
        <v>8.6999999999999993</v>
      </c>
      <c r="C1284" s="26">
        <f t="shared" si="200"/>
        <v>281.7</v>
      </c>
      <c r="D1284" s="26">
        <f t="shared" si="201"/>
        <v>7.3945331913382857</v>
      </c>
      <c r="E1284" s="26">
        <f t="shared" si="202"/>
        <v>1627.0652181691139</v>
      </c>
      <c r="F1284" s="26">
        <f t="shared" si="203"/>
        <v>0.99938577399182782</v>
      </c>
      <c r="G1284" s="26">
        <f t="shared" si="204"/>
        <v>1.5932564147732222</v>
      </c>
      <c r="H1284" s="26">
        <f t="shared" si="205"/>
        <v>3.4583830011426585E-2</v>
      </c>
      <c r="I1284" s="27">
        <f t="shared" si="206"/>
        <v>0.66631659906583518</v>
      </c>
      <c r="J1284" s="26">
        <f t="shared" si="207"/>
        <v>0.6978257343377372</v>
      </c>
      <c r="K1284" s="26">
        <f t="shared" si="208"/>
        <v>0</v>
      </c>
      <c r="L1284" s="25">
        <f t="shared" si="209"/>
        <v>4.9944860218119587</v>
      </c>
    </row>
    <row r="1285" spans="1:12" ht="20" customHeight="1" x14ac:dyDescent="0.2">
      <c r="A1285" s="22">
        <v>42850.291666666664</v>
      </c>
      <c r="B1285">
        <v>8.6999999999999993</v>
      </c>
      <c r="C1285" s="26">
        <f t="shared" si="200"/>
        <v>281.7</v>
      </c>
      <c r="D1285" s="26">
        <f t="shared" si="201"/>
        <v>7.3945331913382857</v>
      </c>
      <c r="E1285" s="26">
        <f t="shared" si="202"/>
        <v>1627.0652181691139</v>
      </c>
      <c r="F1285" s="26">
        <f t="shared" si="203"/>
        <v>0.99938577399182782</v>
      </c>
      <c r="G1285" s="26">
        <f t="shared" si="204"/>
        <v>1.5932564147732222</v>
      </c>
      <c r="H1285" s="26">
        <f t="shared" si="205"/>
        <v>3.4583830011426585E-2</v>
      </c>
      <c r="I1285" s="27">
        <f t="shared" si="206"/>
        <v>0.6978257343377372</v>
      </c>
      <c r="J1285" s="26">
        <f t="shared" si="207"/>
        <v>0.72826379078795178</v>
      </c>
      <c r="K1285" s="26">
        <f t="shared" si="208"/>
        <v>0</v>
      </c>
      <c r="L1285" s="25">
        <f t="shared" si="209"/>
        <v>4.9944860218119587</v>
      </c>
    </row>
    <row r="1286" spans="1:12" ht="20" customHeight="1" x14ac:dyDescent="0.2">
      <c r="A1286" s="22">
        <v>42850.333333333336</v>
      </c>
      <c r="B1286">
        <v>8.8000000000000007</v>
      </c>
      <c r="C1286" s="26">
        <f t="shared" si="200"/>
        <v>281.8</v>
      </c>
      <c r="D1286" s="26">
        <f t="shared" si="201"/>
        <v>7.549183818310877</v>
      </c>
      <c r="E1286" s="26">
        <f t="shared" si="202"/>
        <v>1899.1920128466304</v>
      </c>
      <c r="F1286" s="26">
        <f t="shared" si="203"/>
        <v>0.99947373739430578</v>
      </c>
      <c r="G1286" s="26">
        <f t="shared" si="204"/>
        <v>1.5758203541292815</v>
      </c>
      <c r="H1286" s="26">
        <f t="shared" si="205"/>
        <v>3.5149923494294057E-2</v>
      </c>
      <c r="I1286" s="27">
        <f t="shared" si="206"/>
        <v>0.72826379078795178</v>
      </c>
      <c r="J1286" s="26">
        <f t="shared" si="207"/>
        <v>0.75753783495358873</v>
      </c>
      <c r="K1286" s="26">
        <f t="shared" si="208"/>
        <v>0</v>
      </c>
      <c r="L1286" s="25">
        <f t="shared" si="209"/>
        <v>4.9944860218119587</v>
      </c>
    </row>
    <row r="1287" spans="1:12" ht="20" customHeight="1" x14ac:dyDescent="0.2">
      <c r="A1287" s="22">
        <v>42850.375</v>
      </c>
      <c r="B1287">
        <v>9</v>
      </c>
      <c r="C1287" s="26">
        <f t="shared" si="200"/>
        <v>282</v>
      </c>
      <c r="D1287" s="26">
        <f t="shared" si="201"/>
        <v>7.8581560283687946</v>
      </c>
      <c r="E1287" s="26">
        <f t="shared" si="202"/>
        <v>2586.7460885362079</v>
      </c>
      <c r="F1287" s="26">
        <f t="shared" si="203"/>
        <v>0.99961356332275797</v>
      </c>
      <c r="G1287" s="26">
        <f t="shared" si="204"/>
        <v>1.5415546793149886</v>
      </c>
      <c r="H1287" s="26">
        <f t="shared" si="205"/>
        <v>3.6308806521919965E-2</v>
      </c>
      <c r="I1287" s="27">
        <f t="shared" si="206"/>
        <v>0.75753783495358873</v>
      </c>
      <c r="J1287" s="26">
        <f t="shared" si="207"/>
        <v>0.78549395301098746</v>
      </c>
      <c r="K1287" s="26">
        <f t="shared" si="208"/>
        <v>0</v>
      </c>
      <c r="L1287" s="25">
        <f t="shared" si="209"/>
        <v>4.9944860218119587</v>
      </c>
    </row>
    <row r="1288" spans="1:12" ht="20" customHeight="1" x14ac:dyDescent="0.2">
      <c r="A1288" s="22">
        <v>42850.416666666664</v>
      </c>
      <c r="B1288">
        <v>8.9</v>
      </c>
      <c r="C1288" s="26">
        <f t="shared" si="200"/>
        <v>281.89999999999998</v>
      </c>
      <c r="D1288" s="26">
        <f t="shared" si="201"/>
        <v>7.7037247250797813</v>
      </c>
      <c r="E1288" s="26">
        <f t="shared" si="202"/>
        <v>2216.588818917558</v>
      </c>
      <c r="F1288" s="26">
        <f t="shared" si="203"/>
        <v>0.99954905977543296</v>
      </c>
      <c r="G1288" s="26">
        <f t="shared" si="204"/>
        <v>1.5585872757139665</v>
      </c>
      <c r="H1288" s="26">
        <f t="shared" si="205"/>
        <v>3.5724871688583029E-2</v>
      </c>
      <c r="I1288" s="27">
        <f t="shared" si="206"/>
        <v>0.78549395301098746</v>
      </c>
      <c r="J1288" s="26">
        <f t="shared" si="207"/>
        <v>0.81262509892827572</v>
      </c>
      <c r="K1288" s="26">
        <f t="shared" si="208"/>
        <v>0</v>
      </c>
      <c r="L1288" s="25">
        <f t="shared" si="209"/>
        <v>4.9944860218119587</v>
      </c>
    </row>
    <row r="1289" spans="1:12" ht="20" customHeight="1" x14ac:dyDescent="0.2">
      <c r="A1289" s="22">
        <v>42850.458333333336</v>
      </c>
      <c r="B1289">
        <v>9</v>
      </c>
      <c r="C1289" s="26">
        <f t="shared" si="200"/>
        <v>282</v>
      </c>
      <c r="D1289" s="26">
        <f t="shared" si="201"/>
        <v>7.8581560283687946</v>
      </c>
      <c r="E1289" s="26">
        <f t="shared" si="202"/>
        <v>2586.7460885362079</v>
      </c>
      <c r="F1289" s="26">
        <f t="shared" si="203"/>
        <v>0.99961356332275797</v>
      </c>
      <c r="G1289" s="26">
        <f t="shared" si="204"/>
        <v>1.5415546793149886</v>
      </c>
      <c r="H1289" s="26">
        <f t="shared" si="205"/>
        <v>3.6308806521919965E-2</v>
      </c>
      <c r="I1289" s="27">
        <f t="shared" si="206"/>
        <v>0.81262509892827572</v>
      </c>
      <c r="J1289" s="26">
        <f t="shared" si="207"/>
        <v>0.83861694024058764</v>
      </c>
      <c r="K1289" s="26">
        <f t="shared" si="208"/>
        <v>0</v>
      </c>
      <c r="L1289" s="25">
        <f t="shared" si="209"/>
        <v>4.9944860218119587</v>
      </c>
    </row>
    <row r="1290" spans="1:12" ht="20" customHeight="1" x14ac:dyDescent="0.2">
      <c r="A1290" s="22">
        <v>42850.5</v>
      </c>
      <c r="B1290">
        <v>9.6</v>
      </c>
      <c r="C1290" s="26">
        <f t="shared" si="200"/>
        <v>282.60000000000002</v>
      </c>
      <c r="D1290" s="26">
        <f t="shared" si="201"/>
        <v>8.782448690728982</v>
      </c>
      <c r="E1290" s="26">
        <f t="shared" si="202"/>
        <v>6518.8202202221746</v>
      </c>
      <c r="F1290" s="26">
        <f t="shared" si="203"/>
        <v>0.999846621537677</v>
      </c>
      <c r="G1290" s="26">
        <f t="shared" si="204"/>
        <v>1.4434332436770072</v>
      </c>
      <c r="H1290" s="26">
        <f t="shared" si="205"/>
        <v>4.0008761075904127E-2</v>
      </c>
      <c r="I1290" s="27">
        <f t="shared" si="206"/>
        <v>0.83861694024058764</v>
      </c>
      <c r="J1290" s="26">
        <f t="shared" si="207"/>
        <v>0.86233721775684047</v>
      </c>
      <c r="K1290" s="26">
        <f t="shared" si="208"/>
        <v>0</v>
      </c>
      <c r="L1290" s="25">
        <f t="shared" si="209"/>
        <v>4.9944860218119587</v>
      </c>
    </row>
    <row r="1291" spans="1:12" ht="20" customHeight="1" x14ac:dyDescent="0.2">
      <c r="A1291" s="22">
        <v>42850.541666666664</v>
      </c>
      <c r="B1291">
        <v>11.6</v>
      </c>
      <c r="C1291" s="26">
        <f t="shared" si="200"/>
        <v>284.60000000000002</v>
      </c>
      <c r="D1291" s="26">
        <f t="shared" si="201"/>
        <v>11.835277582572067</v>
      </c>
      <c r="E1291" s="26">
        <f t="shared" si="202"/>
        <v>138037.07432291636</v>
      </c>
      <c r="F1291" s="26">
        <f t="shared" si="203"/>
        <v>0.99999275562191881</v>
      </c>
      <c r="G1291" s="26">
        <f t="shared" si="204"/>
        <v>1.1616065383882821</v>
      </c>
      <c r="H1291" s="26">
        <f t="shared" si="205"/>
        <v>5.5125031935268874E-2</v>
      </c>
      <c r="I1291" s="27">
        <f t="shared" si="206"/>
        <v>0.86233721775684047</v>
      </c>
      <c r="J1291" s="26">
        <f t="shared" si="207"/>
        <v>0.87838798475022684</v>
      </c>
      <c r="K1291" s="26">
        <f t="shared" si="208"/>
        <v>0</v>
      </c>
      <c r="L1291" s="25">
        <f t="shared" si="209"/>
        <v>4.9944860218119587</v>
      </c>
    </row>
    <row r="1292" spans="1:12" ht="20" customHeight="1" x14ac:dyDescent="0.2">
      <c r="A1292" s="22">
        <v>42850.583333333336</v>
      </c>
      <c r="B1292">
        <v>13.9</v>
      </c>
      <c r="C1292" s="26">
        <f t="shared" si="200"/>
        <v>286.89999999999998</v>
      </c>
      <c r="D1292" s="26">
        <f t="shared" si="201"/>
        <v>15.293412338793972</v>
      </c>
      <c r="E1292" s="26">
        <f t="shared" si="202"/>
        <v>4383737.9813409364</v>
      </c>
      <c r="F1292" s="26">
        <f t="shared" si="203"/>
        <v>0.99999977188422851</v>
      </c>
      <c r="G1292" s="26">
        <f t="shared" si="204"/>
        <v>0.90823188662726884</v>
      </c>
      <c r="H1292" s="26">
        <f t="shared" si="205"/>
        <v>7.925424412148635E-2</v>
      </c>
      <c r="I1292" s="27">
        <f t="shared" si="206"/>
        <v>0.87838798475022684</v>
      </c>
      <c r="J1292" s="26">
        <f t="shared" si="207"/>
        <v>0.88066194017961152</v>
      </c>
      <c r="K1292" s="26">
        <f t="shared" si="208"/>
        <v>0</v>
      </c>
      <c r="L1292" s="25">
        <f t="shared" si="209"/>
        <v>4.9944860218119587</v>
      </c>
    </row>
    <row r="1293" spans="1:12" ht="20" customHeight="1" x14ac:dyDescent="0.2">
      <c r="A1293" s="22">
        <v>42850.625</v>
      </c>
      <c r="B1293">
        <v>15.2</v>
      </c>
      <c r="C1293" s="26">
        <f t="shared" si="200"/>
        <v>288.2</v>
      </c>
      <c r="D1293" s="26">
        <f t="shared" si="201"/>
        <v>17.223594725884787</v>
      </c>
      <c r="E1293" s="26">
        <f t="shared" si="202"/>
        <v>30207316.641067348</v>
      </c>
      <c r="F1293" s="26">
        <f t="shared" si="203"/>
        <v>0.99999996689543869</v>
      </c>
      <c r="G1293" s="26">
        <f t="shared" si="204"/>
        <v>0.79168204376361384</v>
      </c>
      <c r="H1293" s="26">
        <f t="shared" si="205"/>
        <v>9.705752342168826E-2</v>
      </c>
      <c r="I1293" s="27">
        <f t="shared" si="206"/>
        <v>0.88066194017961152</v>
      </c>
      <c r="J1293" s="26">
        <f t="shared" si="207"/>
        <v>0.87243163805450497</v>
      </c>
      <c r="K1293" s="26">
        <f t="shared" si="208"/>
        <v>0</v>
      </c>
      <c r="L1293" s="25">
        <f t="shared" si="209"/>
        <v>4.9944860218119587</v>
      </c>
    </row>
    <row r="1294" spans="1:12" ht="20" customHeight="1" x14ac:dyDescent="0.2">
      <c r="A1294" s="22">
        <v>42850.666666666664</v>
      </c>
      <c r="B1294">
        <v>16</v>
      </c>
      <c r="C1294" s="26">
        <f t="shared" ref="C1294:C1357" si="210">B1294+273</f>
        <v>289</v>
      </c>
      <c r="D1294" s="26">
        <f t="shared" ref="D1294:D1357" si="211">$C$5*$C$6*(C1294-$C$6)/C1294</f>
        <v>18.402768166089967</v>
      </c>
      <c r="E1294" s="26">
        <f t="shared" ref="E1294:E1357" si="212">EXP(D1294)</f>
        <v>98224689.872847423</v>
      </c>
      <c r="F1294" s="26">
        <f t="shared" ref="F1294:F1357" si="213">E1294/(1+E1294)</f>
        <v>0.99999998981926042</v>
      </c>
      <c r="G1294" s="26">
        <f t="shared" ref="G1294:G1357" si="214">$C$7*EXP($C$8/C1294)</f>
        <v>0.72796803592570081</v>
      </c>
      <c r="H1294" s="26">
        <f t="shared" ref="H1294:H1357" si="215">$C$4*EXP(-$C$2/C1294)</f>
        <v>0.10984837209007779</v>
      </c>
      <c r="I1294" s="27">
        <f t="shared" ref="I1294:I1357" si="216">IF(J1293&lt;1,J1293,J1293-J1293*F1293)</f>
        <v>0.87243163805450497</v>
      </c>
      <c r="J1294" s="26">
        <f t="shared" ref="J1294:J1357" si="217">G1294-(G1294-I1294)*EXP(-H1294)</f>
        <v>0.85740308649892194</v>
      </c>
      <c r="K1294" s="26">
        <f t="shared" ref="K1294:K1357" si="218">IF(J1294&lt;1,0,J1294*F1294)</f>
        <v>0</v>
      </c>
      <c r="L1294" s="25">
        <f t="shared" ref="L1294:L1357" si="219">K1294+L1293</f>
        <v>4.9944860218119587</v>
      </c>
    </row>
    <row r="1295" spans="1:12" ht="20" customHeight="1" x14ac:dyDescent="0.2">
      <c r="A1295" s="22">
        <v>42850.708333333336</v>
      </c>
      <c r="B1295">
        <v>15.9</v>
      </c>
      <c r="C1295" s="26">
        <f t="shared" si="210"/>
        <v>288.89999999999998</v>
      </c>
      <c r="D1295" s="26">
        <f t="shared" si="211"/>
        <v>18.255728625822055</v>
      </c>
      <c r="E1295" s="26">
        <f t="shared" si="212"/>
        <v>84793430.379575282</v>
      </c>
      <c r="F1295" s="26">
        <f t="shared" si="213"/>
        <v>0.99999998820663361</v>
      </c>
      <c r="G1295" s="26">
        <f t="shared" si="214"/>
        <v>0.73562433021879192</v>
      </c>
      <c r="H1295" s="26">
        <f t="shared" si="215"/>
        <v>0.10816564803480543</v>
      </c>
      <c r="I1295" s="27">
        <f t="shared" si="216"/>
        <v>0.85740308649892194</v>
      </c>
      <c r="J1295" s="26">
        <f t="shared" si="217"/>
        <v>0.84491819670105883</v>
      </c>
      <c r="K1295" s="26">
        <f t="shared" si="218"/>
        <v>0</v>
      </c>
      <c r="L1295" s="25">
        <f t="shared" si="219"/>
        <v>4.9944860218119587</v>
      </c>
    </row>
    <row r="1296" spans="1:12" ht="20" customHeight="1" x14ac:dyDescent="0.2">
      <c r="A1296" s="22">
        <v>42850.75</v>
      </c>
      <c r="B1296">
        <v>15.6</v>
      </c>
      <c r="C1296" s="26">
        <f t="shared" si="210"/>
        <v>288.60000000000002</v>
      </c>
      <c r="D1296" s="26">
        <f t="shared" si="211"/>
        <v>17.813998613998649</v>
      </c>
      <c r="E1296" s="26">
        <f t="shared" si="212"/>
        <v>54515663.063219137</v>
      </c>
      <c r="F1296" s="26">
        <f t="shared" si="213"/>
        <v>0.99999998165664827</v>
      </c>
      <c r="G1296" s="26">
        <f t="shared" si="214"/>
        <v>0.75911277596236348</v>
      </c>
      <c r="H1296" s="26">
        <f t="shared" si="215"/>
        <v>0.10326393588936682</v>
      </c>
      <c r="I1296" s="27">
        <f t="shared" si="216"/>
        <v>0.84491819670105883</v>
      </c>
      <c r="J1296" s="26">
        <f t="shared" si="217"/>
        <v>0.83649973259073962</v>
      </c>
      <c r="K1296" s="26">
        <f t="shared" si="218"/>
        <v>0</v>
      </c>
      <c r="L1296" s="25">
        <f t="shared" si="219"/>
        <v>4.9944860218119587</v>
      </c>
    </row>
    <row r="1297" spans="1:12" ht="20" customHeight="1" x14ac:dyDescent="0.2">
      <c r="A1297" s="22">
        <v>42850.791666666664</v>
      </c>
      <c r="B1297">
        <v>13.6</v>
      </c>
      <c r="C1297" s="26">
        <f t="shared" si="210"/>
        <v>286.60000000000002</v>
      </c>
      <c r="D1297" s="26">
        <f t="shared" si="211"/>
        <v>14.845498953244975</v>
      </c>
      <c r="E1297" s="26">
        <f t="shared" si="212"/>
        <v>2801033.3293049387</v>
      </c>
      <c r="F1297" s="26">
        <f t="shared" si="213"/>
        <v>0.99999964298902388</v>
      </c>
      <c r="G1297" s="26">
        <f t="shared" si="214"/>
        <v>0.93764412771485406</v>
      </c>
      <c r="H1297" s="26">
        <f t="shared" si="215"/>
        <v>7.5613599889017641E-2</v>
      </c>
      <c r="I1297" s="27">
        <f t="shared" si="216"/>
        <v>0.83649973259073962</v>
      </c>
      <c r="J1297" s="26">
        <f t="shared" si="217"/>
        <v>0.84386563409073445</v>
      </c>
      <c r="K1297" s="26">
        <f t="shared" si="218"/>
        <v>0</v>
      </c>
      <c r="L1297" s="25">
        <f t="shared" si="219"/>
        <v>4.9944860218119587</v>
      </c>
    </row>
    <row r="1298" spans="1:12" ht="20" customHeight="1" x14ac:dyDescent="0.2">
      <c r="A1298" s="22">
        <v>42850.833333333336</v>
      </c>
      <c r="B1298">
        <v>11.3</v>
      </c>
      <c r="C1298" s="26">
        <f t="shared" si="210"/>
        <v>284.3</v>
      </c>
      <c r="D1298" s="26">
        <f t="shared" si="211"/>
        <v>11.380091452690838</v>
      </c>
      <c r="E1298" s="26">
        <f t="shared" si="212"/>
        <v>87561.04206249243</v>
      </c>
      <c r="F1298" s="26">
        <f t="shared" si="213"/>
        <v>0.99998857952628284</v>
      </c>
      <c r="G1298" s="26">
        <f t="shared" si="214"/>
        <v>1.199844820285431</v>
      </c>
      <c r="H1298" s="26">
        <f t="shared" si="215"/>
        <v>5.2552652342969575E-2</v>
      </c>
      <c r="I1298" s="27">
        <f t="shared" si="216"/>
        <v>0.84386563409073445</v>
      </c>
      <c r="J1298" s="26">
        <f t="shared" si="217"/>
        <v>0.86209021529814844</v>
      </c>
      <c r="K1298" s="26">
        <f t="shared" si="218"/>
        <v>0</v>
      </c>
      <c r="L1298" s="25">
        <f t="shared" si="219"/>
        <v>4.9944860218119587</v>
      </c>
    </row>
    <row r="1299" spans="1:12" ht="20" customHeight="1" x14ac:dyDescent="0.2">
      <c r="A1299" s="22">
        <v>42850.875</v>
      </c>
      <c r="B1299">
        <v>9.6999999999999993</v>
      </c>
      <c r="C1299" s="26">
        <f t="shared" si="210"/>
        <v>282.7</v>
      </c>
      <c r="D1299" s="26">
        <f t="shared" si="211"/>
        <v>8.9361160240537512</v>
      </c>
      <c r="E1299" s="26">
        <f t="shared" si="212"/>
        <v>7601.6151547252166</v>
      </c>
      <c r="F1299" s="26">
        <f t="shared" si="213"/>
        <v>0.99986846631328186</v>
      </c>
      <c r="G1299" s="26">
        <f t="shared" si="214"/>
        <v>1.4277366855313169</v>
      </c>
      <c r="H1299" s="26">
        <f t="shared" si="215"/>
        <v>4.0659456215843541E-2</v>
      </c>
      <c r="I1299" s="27">
        <f t="shared" si="216"/>
        <v>0.86209021529814844</v>
      </c>
      <c r="J1299" s="26">
        <f t="shared" si="217"/>
        <v>0.88462780528469576</v>
      </c>
      <c r="K1299" s="26">
        <f t="shared" si="218"/>
        <v>0</v>
      </c>
      <c r="L1299" s="25">
        <f t="shared" si="219"/>
        <v>4.9944860218119587</v>
      </c>
    </row>
    <row r="1300" spans="1:12" ht="20" customHeight="1" x14ac:dyDescent="0.2">
      <c r="A1300" s="22">
        <v>42850.916666666664</v>
      </c>
      <c r="B1300">
        <v>9.5</v>
      </c>
      <c r="C1300" s="26">
        <f t="shared" si="210"/>
        <v>282.5</v>
      </c>
      <c r="D1300" s="26">
        <f t="shared" si="211"/>
        <v>8.6286725663716819</v>
      </c>
      <c r="E1300" s="26">
        <f t="shared" si="212"/>
        <v>5589.6534319876628</v>
      </c>
      <c r="F1300" s="26">
        <f t="shared" si="213"/>
        <v>0.99982113003208561</v>
      </c>
      <c r="G1300" s="26">
        <f t="shared" si="214"/>
        <v>1.4593136663701209</v>
      </c>
      <c r="H1300" s="26">
        <f t="shared" si="215"/>
        <v>3.9368029712619927E-2</v>
      </c>
      <c r="I1300" s="27">
        <f t="shared" si="216"/>
        <v>0.88462780528469576</v>
      </c>
      <c r="J1300" s="26">
        <f t="shared" si="217"/>
        <v>0.90681250619961318</v>
      </c>
      <c r="K1300" s="26">
        <f t="shared" si="218"/>
        <v>0</v>
      </c>
      <c r="L1300" s="25">
        <f t="shared" si="219"/>
        <v>4.9944860218119587</v>
      </c>
    </row>
    <row r="1301" spans="1:12" ht="20" customHeight="1" x14ac:dyDescent="0.2">
      <c r="A1301" s="22">
        <v>42850.958333333336</v>
      </c>
      <c r="B1301">
        <v>9.5</v>
      </c>
      <c r="C1301" s="26">
        <f t="shared" si="210"/>
        <v>282.5</v>
      </c>
      <c r="D1301" s="26">
        <f t="shared" si="211"/>
        <v>8.6286725663716819</v>
      </c>
      <c r="E1301" s="26">
        <f t="shared" si="212"/>
        <v>5589.6534319876628</v>
      </c>
      <c r="F1301" s="26">
        <f t="shared" si="213"/>
        <v>0.99982113003208561</v>
      </c>
      <c r="G1301" s="26">
        <f t="shared" si="214"/>
        <v>1.4593136663701209</v>
      </c>
      <c r="H1301" s="26">
        <f t="shared" si="215"/>
        <v>3.9368029712619927E-2</v>
      </c>
      <c r="I1301" s="27">
        <f t="shared" si="216"/>
        <v>0.90681250619961318</v>
      </c>
      <c r="J1301" s="26">
        <f t="shared" si="217"/>
        <v>0.92814080714367564</v>
      </c>
      <c r="K1301" s="26">
        <f t="shared" si="218"/>
        <v>0</v>
      </c>
      <c r="L1301" s="25">
        <f t="shared" si="219"/>
        <v>4.9944860218119587</v>
      </c>
    </row>
    <row r="1302" spans="1:12" ht="20" customHeight="1" x14ac:dyDescent="0.2">
      <c r="A1302" s="22">
        <v>42851</v>
      </c>
      <c r="B1302">
        <v>9.5</v>
      </c>
      <c r="C1302" s="26">
        <f t="shared" si="210"/>
        <v>282.5</v>
      </c>
      <c r="D1302" s="26">
        <f t="shared" si="211"/>
        <v>8.6286725663716819</v>
      </c>
      <c r="E1302" s="26">
        <f t="shared" si="212"/>
        <v>5589.6534319876628</v>
      </c>
      <c r="F1302" s="26">
        <f t="shared" si="213"/>
        <v>0.99982113003208561</v>
      </c>
      <c r="G1302" s="26">
        <f t="shared" si="214"/>
        <v>1.4593136663701209</v>
      </c>
      <c r="H1302" s="26">
        <f t="shared" si="215"/>
        <v>3.9368029712619927E-2</v>
      </c>
      <c r="I1302" s="27">
        <f t="shared" si="216"/>
        <v>0.92814080714367564</v>
      </c>
      <c r="J1302" s="26">
        <f t="shared" si="217"/>
        <v>0.94864576787788202</v>
      </c>
      <c r="K1302" s="26">
        <f t="shared" si="218"/>
        <v>0</v>
      </c>
      <c r="L1302" s="25">
        <f t="shared" si="219"/>
        <v>4.9944860218119587</v>
      </c>
    </row>
    <row r="1303" spans="1:12" ht="20" customHeight="1" x14ac:dyDescent="0.2">
      <c r="A1303" s="22">
        <v>42851.041666666664</v>
      </c>
      <c r="B1303">
        <v>6.5</v>
      </c>
      <c r="C1303" s="26">
        <f t="shared" si="210"/>
        <v>279.5</v>
      </c>
      <c r="D1303" s="26">
        <f t="shared" si="211"/>
        <v>3.9642218246869412</v>
      </c>
      <c r="E1303" s="26">
        <f t="shared" si="212"/>
        <v>52.67925973593001</v>
      </c>
      <c r="F1303" s="26">
        <f t="shared" si="213"/>
        <v>0.98137083102637024</v>
      </c>
      <c r="G1303" s="26">
        <f t="shared" si="214"/>
        <v>2.033706083935102</v>
      </c>
      <c r="H1303" s="26">
        <f t="shared" si="215"/>
        <v>2.4125038842327935E-2</v>
      </c>
      <c r="I1303" s="27">
        <f t="shared" si="216"/>
        <v>0.94864576787788202</v>
      </c>
      <c r="J1303" s="26">
        <f t="shared" si="217"/>
        <v>0.97450965211913054</v>
      </c>
      <c r="K1303" s="26">
        <f t="shared" si="218"/>
        <v>0</v>
      </c>
      <c r="L1303" s="25">
        <f t="shared" si="219"/>
        <v>4.9944860218119587</v>
      </c>
    </row>
    <row r="1304" spans="1:12" ht="20" customHeight="1" x14ac:dyDescent="0.2">
      <c r="A1304" s="22">
        <v>42851.083333333336</v>
      </c>
      <c r="B1304">
        <v>7.4</v>
      </c>
      <c r="C1304" s="26">
        <f t="shared" si="210"/>
        <v>280.39999999999998</v>
      </c>
      <c r="D1304" s="26">
        <f t="shared" si="211"/>
        <v>5.3740370898715772</v>
      </c>
      <c r="E1304" s="26">
        <f t="shared" si="212"/>
        <v>215.73204169759535</v>
      </c>
      <c r="F1304" s="26">
        <f t="shared" si="213"/>
        <v>0.9953860075687595</v>
      </c>
      <c r="G1304" s="26">
        <f t="shared" si="214"/>
        <v>1.8395960783035605</v>
      </c>
      <c r="H1304" s="26">
        <f t="shared" si="215"/>
        <v>2.7973612617940142E-2</v>
      </c>
      <c r="I1304" s="27">
        <f t="shared" si="216"/>
        <v>0.97450965211913054</v>
      </c>
      <c r="J1304" s="26">
        <f t="shared" si="217"/>
        <v>0.99837390384610691</v>
      </c>
      <c r="K1304" s="26">
        <f t="shared" si="218"/>
        <v>0</v>
      </c>
      <c r="L1304" s="25">
        <f t="shared" si="219"/>
        <v>4.9944860218119587</v>
      </c>
    </row>
    <row r="1305" spans="1:12" ht="20" customHeight="1" x14ac:dyDescent="0.2">
      <c r="A1305" s="22">
        <v>42851.125</v>
      </c>
      <c r="B1305">
        <v>7.4</v>
      </c>
      <c r="C1305" s="26">
        <f t="shared" si="210"/>
        <v>280.39999999999998</v>
      </c>
      <c r="D1305" s="26">
        <f t="shared" si="211"/>
        <v>5.3740370898715772</v>
      </c>
      <c r="E1305" s="26">
        <f t="shared" si="212"/>
        <v>215.73204169759535</v>
      </c>
      <c r="F1305" s="26">
        <f t="shared" si="213"/>
        <v>0.9953860075687595</v>
      </c>
      <c r="G1305" s="26">
        <f t="shared" si="214"/>
        <v>1.8395960783035605</v>
      </c>
      <c r="H1305" s="26">
        <f t="shared" si="215"/>
        <v>2.7973612617940142E-2</v>
      </c>
      <c r="I1305" s="27">
        <f t="shared" si="216"/>
        <v>0.99837390384610691</v>
      </c>
      <c r="J1305" s="26">
        <f t="shared" si="217"/>
        <v>1.0215798369435789</v>
      </c>
      <c r="K1305" s="26">
        <f t="shared" si="218"/>
        <v>1.0168662753080133</v>
      </c>
      <c r="L1305" s="25">
        <f t="shared" si="219"/>
        <v>6.0113522971199718</v>
      </c>
    </row>
    <row r="1306" spans="1:12" ht="20" customHeight="1" x14ac:dyDescent="0.2">
      <c r="A1306" s="22">
        <v>42851.166666666664</v>
      </c>
      <c r="B1306">
        <v>7.6</v>
      </c>
      <c r="C1306" s="26">
        <f t="shared" si="210"/>
        <v>280.60000000000002</v>
      </c>
      <c r="D1306" s="26">
        <f t="shared" si="211"/>
        <v>5.6861012116892731</v>
      </c>
      <c r="E1306" s="26">
        <f t="shared" si="212"/>
        <v>294.7422400042629</v>
      </c>
      <c r="F1306" s="26">
        <f t="shared" si="213"/>
        <v>0.99661867712915952</v>
      </c>
      <c r="G1306" s="26">
        <f t="shared" si="214"/>
        <v>1.7991988207955476</v>
      </c>
      <c r="H1306" s="26">
        <f t="shared" si="215"/>
        <v>2.8905276086592165E-2</v>
      </c>
      <c r="I1306" s="27">
        <f t="shared" si="216"/>
        <v>4.7135616355655774E-3</v>
      </c>
      <c r="J1306" s="26">
        <f t="shared" si="217"/>
        <v>5.5841164966284884E-2</v>
      </c>
      <c r="K1306" s="26">
        <f t="shared" si="218"/>
        <v>0</v>
      </c>
      <c r="L1306" s="25">
        <f t="shared" si="219"/>
        <v>6.0113522971199718</v>
      </c>
    </row>
    <row r="1307" spans="1:12" ht="20" customHeight="1" x14ac:dyDescent="0.2">
      <c r="A1307" s="22">
        <v>42851.208333333336</v>
      </c>
      <c r="B1307">
        <v>6.5</v>
      </c>
      <c r="C1307" s="26">
        <f t="shared" si="210"/>
        <v>279.5</v>
      </c>
      <c r="D1307" s="26">
        <f t="shared" si="211"/>
        <v>3.9642218246869412</v>
      </c>
      <c r="E1307" s="26">
        <f t="shared" si="212"/>
        <v>52.67925973593001</v>
      </c>
      <c r="F1307" s="26">
        <f t="shared" si="213"/>
        <v>0.98137083102637024</v>
      </c>
      <c r="G1307" s="26">
        <f t="shared" si="214"/>
        <v>2.033706083935102</v>
      </c>
      <c r="H1307" s="26">
        <f t="shared" si="215"/>
        <v>2.4125038842327935E-2</v>
      </c>
      <c r="I1307" s="27">
        <f t="shared" si="216"/>
        <v>5.5841164966284884E-2</v>
      </c>
      <c r="J1307" s="26">
        <f t="shared" si="217"/>
        <v>0.10298625778003601</v>
      </c>
      <c r="K1307" s="26">
        <f t="shared" si="218"/>
        <v>0</v>
      </c>
      <c r="L1307" s="25">
        <f t="shared" si="219"/>
        <v>6.0113522971199718</v>
      </c>
    </row>
    <row r="1308" spans="1:12" ht="20" customHeight="1" x14ac:dyDescent="0.2">
      <c r="A1308" s="22">
        <v>42851.25</v>
      </c>
      <c r="B1308">
        <v>5.4</v>
      </c>
      <c r="C1308" s="26">
        <f t="shared" si="210"/>
        <v>278.39999999999998</v>
      </c>
      <c r="D1308" s="26">
        <f t="shared" si="211"/>
        <v>2.2287356321838723</v>
      </c>
      <c r="E1308" s="26">
        <f t="shared" si="212"/>
        <v>9.2881150584902201</v>
      </c>
      <c r="F1308" s="26">
        <f t="shared" si="213"/>
        <v>0.90280046497198196</v>
      </c>
      <c r="G1308" s="26">
        <f t="shared" si="214"/>
        <v>2.3010056844434335</v>
      </c>
      <c r="H1308" s="26">
        <f t="shared" si="215"/>
        <v>2.0106594448437501E-2</v>
      </c>
      <c r="I1308" s="27">
        <f t="shared" si="216"/>
        <v>0.10298625778003601</v>
      </c>
      <c r="J1308" s="26">
        <f t="shared" si="217"/>
        <v>0.14673960356940086</v>
      </c>
      <c r="K1308" s="26">
        <f t="shared" si="218"/>
        <v>0</v>
      </c>
      <c r="L1308" s="25">
        <f t="shared" si="219"/>
        <v>6.0113522971199718</v>
      </c>
    </row>
    <row r="1309" spans="1:12" ht="20" customHeight="1" x14ac:dyDescent="0.2">
      <c r="A1309" s="22">
        <v>42851.291666666664</v>
      </c>
      <c r="B1309">
        <v>3.5</v>
      </c>
      <c r="C1309" s="26">
        <f t="shared" si="210"/>
        <v>276.5</v>
      </c>
      <c r="D1309" s="26">
        <f t="shared" si="211"/>
        <v>-0.80144665461121167</v>
      </c>
      <c r="E1309" s="26">
        <f t="shared" si="212"/>
        <v>0.44867941025265984</v>
      </c>
      <c r="F1309" s="26">
        <f t="shared" si="213"/>
        <v>0.30971615050041124</v>
      </c>
      <c r="G1309" s="26">
        <f t="shared" si="214"/>
        <v>2.8546674822266094</v>
      </c>
      <c r="H1309" s="26">
        <f t="shared" si="215"/>
        <v>1.4627743602919343E-2</v>
      </c>
      <c r="I1309" s="27">
        <f t="shared" si="216"/>
        <v>0.14673960356940086</v>
      </c>
      <c r="J1309" s="26">
        <f t="shared" si="217"/>
        <v>0.1860621768590085</v>
      </c>
      <c r="K1309" s="26">
        <f t="shared" si="218"/>
        <v>0</v>
      </c>
      <c r="L1309" s="25">
        <f t="shared" si="219"/>
        <v>6.0113522971199718</v>
      </c>
    </row>
    <row r="1310" spans="1:12" ht="20" customHeight="1" x14ac:dyDescent="0.2">
      <c r="A1310" s="22">
        <v>42851.333333333336</v>
      </c>
      <c r="B1310">
        <v>2.8</v>
      </c>
      <c r="C1310" s="26">
        <f t="shared" si="210"/>
        <v>275.8</v>
      </c>
      <c r="D1310" s="26">
        <f t="shared" si="211"/>
        <v>-1.9283538796228969</v>
      </c>
      <c r="E1310" s="26">
        <f t="shared" si="212"/>
        <v>0.14538732665372681</v>
      </c>
      <c r="F1310" s="26">
        <f t="shared" si="213"/>
        <v>0.12693289271715527</v>
      </c>
      <c r="G1310" s="26">
        <f t="shared" si="214"/>
        <v>3.0929927105687955</v>
      </c>
      <c r="H1310" s="26">
        <f t="shared" si="215"/>
        <v>1.2995589899868138E-2</v>
      </c>
      <c r="I1310" s="27">
        <f t="shared" si="216"/>
        <v>0.1860621768590085</v>
      </c>
      <c r="J1310" s="26">
        <f t="shared" si="217"/>
        <v>0.22359504483468706</v>
      </c>
      <c r="K1310" s="26">
        <f t="shared" si="218"/>
        <v>0</v>
      </c>
      <c r="L1310" s="25">
        <f t="shared" si="219"/>
        <v>6.0113522971199718</v>
      </c>
    </row>
    <row r="1311" spans="1:12" ht="20" customHeight="1" x14ac:dyDescent="0.2">
      <c r="A1311" s="22">
        <v>42851.375</v>
      </c>
      <c r="B1311">
        <v>4.7</v>
      </c>
      <c r="C1311" s="26">
        <f t="shared" si="210"/>
        <v>277.7</v>
      </c>
      <c r="D1311" s="26">
        <f t="shared" si="211"/>
        <v>1.1171768095066439</v>
      </c>
      <c r="E1311" s="26">
        <f t="shared" si="212"/>
        <v>3.0562137386206025</v>
      </c>
      <c r="F1311" s="26">
        <f t="shared" si="213"/>
        <v>0.75346466817597479</v>
      </c>
      <c r="G1311" s="26">
        <f t="shared" si="214"/>
        <v>2.4903865838978527</v>
      </c>
      <c r="H1311" s="26">
        <f t="shared" si="215"/>
        <v>1.7891921633920147E-2</v>
      </c>
      <c r="I1311" s="27">
        <f t="shared" si="216"/>
        <v>0.22359504483468706</v>
      </c>
      <c r="J1311" s="26">
        <f t="shared" si="217"/>
        <v>0.26379163201007616</v>
      </c>
      <c r="K1311" s="26">
        <f t="shared" si="218"/>
        <v>0</v>
      </c>
      <c r="L1311" s="25">
        <f t="shared" si="219"/>
        <v>6.0113522971199718</v>
      </c>
    </row>
    <row r="1312" spans="1:12" ht="20" customHeight="1" x14ac:dyDescent="0.2">
      <c r="A1312" s="22">
        <v>42851.416666666664</v>
      </c>
      <c r="B1312">
        <v>6</v>
      </c>
      <c r="C1312" s="26">
        <f t="shared" si="210"/>
        <v>279</v>
      </c>
      <c r="D1312" s="26">
        <f t="shared" si="211"/>
        <v>3.1770609318996419</v>
      </c>
      <c r="E1312" s="26">
        <f t="shared" si="212"/>
        <v>23.976182263494241</v>
      </c>
      <c r="F1312" s="26">
        <f t="shared" si="213"/>
        <v>0.95996185528075595</v>
      </c>
      <c r="G1312" s="26">
        <f t="shared" si="214"/>
        <v>2.150863309566537</v>
      </c>
      <c r="H1312" s="26">
        <f t="shared" si="215"/>
        <v>2.2211475820205856E-2</v>
      </c>
      <c r="I1312" s="27">
        <f t="shared" si="216"/>
        <v>0.26379163201007616</v>
      </c>
      <c r="J1312" s="26">
        <f t="shared" si="217"/>
        <v>0.30524421324022533</v>
      </c>
      <c r="K1312" s="26">
        <f t="shared" si="218"/>
        <v>0</v>
      </c>
      <c r="L1312" s="25">
        <f t="shared" si="219"/>
        <v>6.0113522971199718</v>
      </c>
    </row>
    <row r="1313" spans="1:12" ht="20" customHeight="1" x14ac:dyDescent="0.2">
      <c r="A1313" s="22">
        <v>42851.458333333336</v>
      </c>
      <c r="B1313">
        <v>7.3</v>
      </c>
      <c r="C1313" s="26">
        <f t="shared" si="210"/>
        <v>280.3</v>
      </c>
      <c r="D1313" s="26">
        <f t="shared" si="211"/>
        <v>5.2178380306814311</v>
      </c>
      <c r="E1313" s="26">
        <f t="shared" si="212"/>
        <v>184.53479392895048</v>
      </c>
      <c r="F1313" s="26">
        <f t="shared" si="213"/>
        <v>0.9946101753809965</v>
      </c>
      <c r="G1313" s="26">
        <f t="shared" si="214"/>
        <v>1.8601556866657603</v>
      </c>
      <c r="H1313" s="26">
        <f t="shared" si="215"/>
        <v>2.7518620522479387E-2</v>
      </c>
      <c r="I1313" s="27">
        <f t="shared" si="216"/>
        <v>0.30524421324022533</v>
      </c>
      <c r="J1313" s="26">
        <f t="shared" si="217"/>
        <v>0.34744984819348668</v>
      </c>
      <c r="K1313" s="26">
        <f t="shared" si="218"/>
        <v>0</v>
      </c>
      <c r="L1313" s="25">
        <f t="shared" si="219"/>
        <v>6.0113522971199718</v>
      </c>
    </row>
    <row r="1314" spans="1:12" ht="20" customHeight="1" x14ac:dyDescent="0.2">
      <c r="A1314" s="22">
        <v>42851.5</v>
      </c>
      <c r="B1314">
        <v>9.1999999999999993</v>
      </c>
      <c r="C1314" s="26">
        <f t="shared" si="210"/>
        <v>282.2</v>
      </c>
      <c r="D1314" s="26">
        <f t="shared" si="211"/>
        <v>8.1666902905740439</v>
      </c>
      <c r="E1314" s="26">
        <f t="shared" si="212"/>
        <v>3521.6689529052233</v>
      </c>
      <c r="F1314" s="26">
        <f t="shared" si="213"/>
        <v>0.99971612433261003</v>
      </c>
      <c r="G1314" s="26">
        <f t="shared" si="214"/>
        <v>1.5080810934749305</v>
      </c>
      <c r="H1314" s="26">
        <f t="shared" si="215"/>
        <v>3.7504173167400602E-2</v>
      </c>
      <c r="I1314" s="27">
        <f t="shared" si="216"/>
        <v>0.34744984819348668</v>
      </c>
      <c r="J1314" s="26">
        <f t="shared" si="217"/>
        <v>0.39017222221807057</v>
      </c>
      <c r="K1314" s="26">
        <f t="shared" si="218"/>
        <v>0</v>
      </c>
      <c r="L1314" s="25">
        <f t="shared" si="219"/>
        <v>6.0113522971199718</v>
      </c>
    </row>
    <row r="1315" spans="1:12" ht="20" customHeight="1" x14ac:dyDescent="0.2">
      <c r="A1315" s="22">
        <v>42851.541666666664</v>
      </c>
      <c r="B1315">
        <v>11.4</v>
      </c>
      <c r="C1315" s="26">
        <f t="shared" si="210"/>
        <v>284.39999999999998</v>
      </c>
      <c r="D1315" s="26">
        <f t="shared" si="211"/>
        <v>11.5319268635724</v>
      </c>
      <c r="E1315" s="26">
        <f t="shared" si="212"/>
        <v>101918.30740480716</v>
      </c>
      <c r="F1315" s="26">
        <f t="shared" si="213"/>
        <v>0.99999018831637043</v>
      </c>
      <c r="G1315" s="26">
        <f t="shared" si="214"/>
        <v>1.1869518619676156</v>
      </c>
      <c r="H1315" s="26">
        <f t="shared" si="215"/>
        <v>5.3397088341506395E-2</v>
      </c>
      <c r="I1315" s="27">
        <f t="shared" si="216"/>
        <v>0.39017222221807057</v>
      </c>
      <c r="J1315" s="26">
        <f t="shared" si="217"/>
        <v>0.43160197746854123</v>
      </c>
      <c r="K1315" s="26">
        <f t="shared" si="218"/>
        <v>0</v>
      </c>
      <c r="L1315" s="25">
        <f t="shared" si="219"/>
        <v>6.0113522971199718</v>
      </c>
    </row>
    <row r="1316" spans="1:12" ht="20" customHeight="1" x14ac:dyDescent="0.2">
      <c r="A1316" s="22">
        <v>42851.583333333336</v>
      </c>
      <c r="B1316">
        <v>13.9</v>
      </c>
      <c r="C1316" s="26">
        <f t="shared" si="210"/>
        <v>286.89999999999998</v>
      </c>
      <c r="D1316" s="26">
        <f t="shared" si="211"/>
        <v>15.293412338793972</v>
      </c>
      <c r="E1316" s="26">
        <f t="shared" si="212"/>
        <v>4383737.9813409364</v>
      </c>
      <c r="F1316" s="26">
        <f t="shared" si="213"/>
        <v>0.99999977188422851</v>
      </c>
      <c r="G1316" s="26">
        <f t="shared" si="214"/>
        <v>0.90823188662726884</v>
      </c>
      <c r="H1316" s="26">
        <f t="shared" si="215"/>
        <v>7.925424412148635E-2</v>
      </c>
      <c r="I1316" s="27">
        <f t="shared" si="216"/>
        <v>0.43160197746854123</v>
      </c>
      <c r="J1316" s="26">
        <f t="shared" si="217"/>
        <v>0.46791878263041597</v>
      </c>
      <c r="K1316" s="26">
        <f t="shared" si="218"/>
        <v>0</v>
      </c>
      <c r="L1316" s="25">
        <f t="shared" si="219"/>
        <v>6.0113522971199718</v>
      </c>
    </row>
    <row r="1317" spans="1:12" ht="20" customHeight="1" x14ac:dyDescent="0.2">
      <c r="A1317" s="22">
        <v>42851.625</v>
      </c>
      <c r="B1317">
        <v>15.9</v>
      </c>
      <c r="C1317" s="26">
        <f t="shared" si="210"/>
        <v>288.89999999999998</v>
      </c>
      <c r="D1317" s="26">
        <f t="shared" si="211"/>
        <v>18.255728625822055</v>
      </c>
      <c r="E1317" s="26">
        <f t="shared" si="212"/>
        <v>84793430.379575282</v>
      </c>
      <c r="F1317" s="26">
        <f t="shared" si="213"/>
        <v>0.99999998820663361</v>
      </c>
      <c r="G1317" s="26">
        <f t="shared" si="214"/>
        <v>0.73562433021879192</v>
      </c>
      <c r="H1317" s="26">
        <f t="shared" si="215"/>
        <v>0.10816564803480543</v>
      </c>
      <c r="I1317" s="27">
        <f t="shared" si="216"/>
        <v>0.46791878263041597</v>
      </c>
      <c r="J1317" s="26">
        <f t="shared" si="217"/>
        <v>0.49536424489338382</v>
      </c>
      <c r="K1317" s="26">
        <f t="shared" si="218"/>
        <v>0</v>
      </c>
      <c r="L1317" s="25">
        <f t="shared" si="219"/>
        <v>6.0113522971199718</v>
      </c>
    </row>
    <row r="1318" spans="1:12" ht="20" customHeight="1" x14ac:dyDescent="0.2">
      <c r="A1318" s="22">
        <v>42851.666666666664</v>
      </c>
      <c r="B1318">
        <v>17.3</v>
      </c>
      <c r="C1318" s="26">
        <f t="shared" si="210"/>
        <v>290.3</v>
      </c>
      <c r="D1318" s="26">
        <f t="shared" si="211"/>
        <v>20.305063727178801</v>
      </c>
      <c r="E1318" s="26">
        <f t="shared" si="212"/>
        <v>658229180.43343925</v>
      </c>
      <c r="F1318" s="26">
        <f t="shared" si="213"/>
        <v>0.99999999848077226</v>
      </c>
      <c r="G1318" s="26">
        <f t="shared" si="214"/>
        <v>0.63581110765436299</v>
      </c>
      <c r="H1318" s="26">
        <f t="shared" si="215"/>
        <v>0.13413088878595589</v>
      </c>
      <c r="I1318" s="27">
        <f t="shared" si="216"/>
        <v>0.49536424489338382</v>
      </c>
      <c r="J1318" s="26">
        <f t="shared" si="217"/>
        <v>0.5129937533453941</v>
      </c>
      <c r="K1318" s="26">
        <f t="shared" si="218"/>
        <v>0</v>
      </c>
      <c r="L1318" s="25">
        <f t="shared" si="219"/>
        <v>6.0113522971199718</v>
      </c>
    </row>
    <row r="1319" spans="1:12" ht="20" customHeight="1" x14ac:dyDescent="0.2">
      <c r="A1319" s="22">
        <v>42851.708333333336</v>
      </c>
      <c r="B1319">
        <v>17.600000000000001</v>
      </c>
      <c r="C1319" s="26">
        <f t="shared" si="210"/>
        <v>290.60000000000002</v>
      </c>
      <c r="D1319" s="26">
        <f t="shared" si="211"/>
        <v>20.741637990364797</v>
      </c>
      <c r="E1319" s="26">
        <f t="shared" si="212"/>
        <v>1018541959.7375314</v>
      </c>
      <c r="F1319" s="26">
        <f t="shared" si="213"/>
        <v>0.99999999901820447</v>
      </c>
      <c r="G1319" s="26">
        <f t="shared" si="214"/>
        <v>0.61636393102294973</v>
      </c>
      <c r="H1319" s="26">
        <f t="shared" si="215"/>
        <v>0.14042175882448224</v>
      </c>
      <c r="I1319" s="27">
        <f t="shared" si="216"/>
        <v>0.5129937533453941</v>
      </c>
      <c r="J1319" s="26">
        <f t="shared" si="217"/>
        <v>0.52653610943120177</v>
      </c>
      <c r="K1319" s="26">
        <f t="shared" si="218"/>
        <v>0</v>
      </c>
      <c r="L1319" s="25">
        <f t="shared" si="219"/>
        <v>6.0113522971199718</v>
      </c>
    </row>
    <row r="1320" spans="1:12" ht="20" customHeight="1" x14ac:dyDescent="0.2">
      <c r="A1320" s="22">
        <v>42851.75</v>
      </c>
      <c r="B1320">
        <v>17.5</v>
      </c>
      <c r="C1320" s="26">
        <f t="shared" si="210"/>
        <v>290.5</v>
      </c>
      <c r="D1320" s="26">
        <f t="shared" si="211"/>
        <v>20.59621342512909</v>
      </c>
      <c r="E1320" s="26">
        <f t="shared" si="212"/>
        <v>880687512.95446599</v>
      </c>
      <c r="F1320" s="26">
        <f t="shared" si="213"/>
        <v>0.99999999886452351</v>
      </c>
      <c r="G1320" s="26">
        <f t="shared" si="214"/>
        <v>0.62277487772397189</v>
      </c>
      <c r="H1320" s="26">
        <f t="shared" si="215"/>
        <v>0.13829413890597114</v>
      </c>
      <c r="I1320" s="27">
        <f t="shared" si="216"/>
        <v>0.52653610943120177</v>
      </c>
      <c r="J1320" s="26">
        <f t="shared" si="217"/>
        <v>0.53896606762645372</v>
      </c>
      <c r="K1320" s="26">
        <f t="shared" si="218"/>
        <v>0</v>
      </c>
      <c r="L1320" s="25">
        <f t="shared" si="219"/>
        <v>6.0113522971199718</v>
      </c>
    </row>
    <row r="1321" spans="1:12" ht="20" customHeight="1" x14ac:dyDescent="0.2">
      <c r="A1321" s="22">
        <v>42851.791666666664</v>
      </c>
      <c r="B1321">
        <v>15.6</v>
      </c>
      <c r="C1321" s="26">
        <f t="shared" si="210"/>
        <v>288.60000000000002</v>
      </c>
      <c r="D1321" s="26">
        <f t="shared" si="211"/>
        <v>17.813998613998649</v>
      </c>
      <c r="E1321" s="26">
        <f t="shared" si="212"/>
        <v>54515663.063219137</v>
      </c>
      <c r="F1321" s="26">
        <f t="shared" si="213"/>
        <v>0.99999998165664827</v>
      </c>
      <c r="G1321" s="26">
        <f t="shared" si="214"/>
        <v>0.75911277596236348</v>
      </c>
      <c r="H1321" s="26">
        <f t="shared" si="215"/>
        <v>0.10326393588936682</v>
      </c>
      <c r="I1321" s="27">
        <f t="shared" si="216"/>
        <v>0.53896606762645372</v>
      </c>
      <c r="J1321" s="26">
        <f t="shared" si="217"/>
        <v>0.56056490307502815</v>
      </c>
      <c r="K1321" s="26">
        <f t="shared" si="218"/>
        <v>0</v>
      </c>
      <c r="L1321" s="25">
        <f t="shared" si="219"/>
        <v>6.0113522971199718</v>
      </c>
    </row>
    <row r="1322" spans="1:12" ht="20" customHeight="1" x14ac:dyDescent="0.2">
      <c r="A1322" s="22">
        <v>42851.833333333336</v>
      </c>
      <c r="B1322">
        <v>14</v>
      </c>
      <c r="C1322" s="26">
        <f t="shared" si="210"/>
        <v>287</v>
      </c>
      <c r="D1322" s="26">
        <f t="shared" si="211"/>
        <v>15.442508710801393</v>
      </c>
      <c r="E1322" s="26">
        <f t="shared" si="212"/>
        <v>5088576.6394285606</v>
      </c>
      <c r="F1322" s="26">
        <f t="shared" si="213"/>
        <v>0.99999980348143025</v>
      </c>
      <c r="G1322" s="26">
        <f t="shared" si="214"/>
        <v>0.89864758452144489</v>
      </c>
      <c r="H1322" s="26">
        <f t="shared" si="215"/>
        <v>8.0504578080304617E-2</v>
      </c>
      <c r="I1322" s="27">
        <f t="shared" si="216"/>
        <v>0.56056490307502815</v>
      </c>
      <c r="J1322" s="26">
        <f t="shared" si="217"/>
        <v>0.58671536872216579</v>
      </c>
      <c r="K1322" s="26">
        <f t="shared" si="218"/>
        <v>0</v>
      </c>
      <c r="L1322" s="25">
        <f t="shared" si="219"/>
        <v>6.0113522971199718</v>
      </c>
    </row>
    <row r="1323" spans="1:12" ht="20" customHeight="1" x14ac:dyDescent="0.2">
      <c r="A1323" s="22">
        <v>42851.875</v>
      </c>
      <c r="B1323">
        <v>13</v>
      </c>
      <c r="C1323" s="26">
        <f t="shared" si="210"/>
        <v>286</v>
      </c>
      <c r="D1323" s="26">
        <f t="shared" si="211"/>
        <v>13.946853146853147</v>
      </c>
      <c r="E1323" s="26">
        <f t="shared" si="212"/>
        <v>1140358.3885125644</v>
      </c>
      <c r="F1323" s="26">
        <f t="shared" si="213"/>
        <v>0.99999912308346817</v>
      </c>
      <c r="G1323" s="26">
        <f t="shared" si="214"/>
        <v>0.99955739544702893</v>
      </c>
      <c r="H1323" s="26">
        <f t="shared" si="215"/>
        <v>6.8805975132868319E-2</v>
      </c>
      <c r="I1323" s="27">
        <f t="shared" si="216"/>
        <v>0.58671536872216579</v>
      </c>
      <c r="J1323" s="26">
        <f t="shared" si="217"/>
        <v>0.61416614901545619</v>
      </c>
      <c r="K1323" s="26">
        <f t="shared" si="218"/>
        <v>0</v>
      </c>
      <c r="L1323" s="25">
        <f t="shared" si="219"/>
        <v>6.0113522971199718</v>
      </c>
    </row>
    <row r="1324" spans="1:12" ht="20" customHeight="1" x14ac:dyDescent="0.2">
      <c r="A1324" s="22">
        <v>42851.916666666664</v>
      </c>
      <c r="B1324">
        <v>12.4</v>
      </c>
      <c r="C1324" s="26">
        <f t="shared" si="210"/>
        <v>285.39999999999998</v>
      </c>
      <c r="D1324" s="26">
        <f t="shared" si="211"/>
        <v>13.044428871758901</v>
      </c>
      <c r="E1324" s="26">
        <f t="shared" si="212"/>
        <v>462512.50423776201</v>
      </c>
      <c r="F1324" s="26">
        <f t="shared" si="213"/>
        <v>0.99999783790096752</v>
      </c>
      <c r="G1324" s="26">
        <f t="shared" si="214"/>
        <v>1.065845354287996</v>
      </c>
      <c r="H1324" s="26">
        <f t="shared" si="215"/>
        <v>6.258642055839668E-2</v>
      </c>
      <c r="I1324" s="27">
        <f t="shared" si="216"/>
        <v>0.61416614901545619</v>
      </c>
      <c r="J1324" s="26">
        <f t="shared" si="217"/>
        <v>0.64156867646557836</v>
      </c>
      <c r="K1324" s="26">
        <f t="shared" si="218"/>
        <v>0</v>
      </c>
      <c r="L1324" s="25">
        <f t="shared" si="219"/>
        <v>6.0113522971199718</v>
      </c>
    </row>
    <row r="1325" spans="1:12" ht="20" customHeight="1" x14ac:dyDescent="0.2">
      <c r="A1325" s="22">
        <v>42851.958333333336</v>
      </c>
      <c r="B1325">
        <v>11.5</v>
      </c>
      <c r="C1325" s="26">
        <f t="shared" si="210"/>
        <v>284.5</v>
      </c>
      <c r="D1325" s="26">
        <f t="shared" si="211"/>
        <v>11.683655536028121</v>
      </c>
      <c r="E1325" s="26">
        <f t="shared" si="212"/>
        <v>118617.05240499467</v>
      </c>
      <c r="F1325" s="26">
        <f t="shared" si="213"/>
        <v>0.99999156958001145</v>
      </c>
      <c r="G1325" s="26">
        <f t="shared" si="214"/>
        <v>1.1742063630958632</v>
      </c>
      <c r="H1325" s="26">
        <f t="shared" si="215"/>
        <v>5.4254485075164199E-2</v>
      </c>
      <c r="I1325" s="27">
        <f t="shared" si="216"/>
        <v>0.64156867646557836</v>
      </c>
      <c r="J1325" s="26">
        <f t="shared" si="217"/>
        <v>0.6696967241609505</v>
      </c>
      <c r="K1325" s="26">
        <f t="shared" si="218"/>
        <v>0</v>
      </c>
      <c r="L1325" s="25">
        <f t="shared" si="219"/>
        <v>6.0113522971199718</v>
      </c>
    </row>
    <row r="1326" spans="1:12" ht="20" customHeight="1" x14ac:dyDescent="0.2">
      <c r="A1326" s="22">
        <v>42852</v>
      </c>
      <c r="B1326">
        <v>11</v>
      </c>
      <c r="C1326" s="26">
        <f t="shared" si="210"/>
        <v>284</v>
      </c>
      <c r="D1326" s="26">
        <f t="shared" si="211"/>
        <v>10.923943661971833</v>
      </c>
      <c r="E1326" s="26">
        <f t="shared" si="212"/>
        <v>55489.198655379434</v>
      </c>
      <c r="F1326" s="26">
        <f t="shared" si="213"/>
        <v>0.99998197879942352</v>
      </c>
      <c r="G1326" s="26">
        <f t="shared" si="214"/>
        <v>1.2394266529206885</v>
      </c>
      <c r="H1326" s="26">
        <f t="shared" si="215"/>
        <v>5.0095253506561493E-2</v>
      </c>
      <c r="I1326" s="27">
        <f t="shared" si="216"/>
        <v>0.6696967241609505</v>
      </c>
      <c r="J1326" s="26">
        <f t="shared" si="217"/>
        <v>0.69753440026140912</v>
      </c>
      <c r="K1326" s="26">
        <f t="shared" si="218"/>
        <v>0</v>
      </c>
      <c r="L1326" s="25">
        <f t="shared" si="219"/>
        <v>6.0113522971199718</v>
      </c>
    </row>
    <row r="1327" spans="1:12" ht="20" customHeight="1" x14ac:dyDescent="0.2">
      <c r="A1327" s="22">
        <v>42852.041666666664</v>
      </c>
      <c r="B1327">
        <v>9.6999999999999993</v>
      </c>
      <c r="C1327" s="26">
        <f t="shared" si="210"/>
        <v>282.7</v>
      </c>
      <c r="D1327" s="26">
        <f t="shared" si="211"/>
        <v>8.9361160240537512</v>
      </c>
      <c r="E1327" s="26">
        <f t="shared" si="212"/>
        <v>7601.6151547252166</v>
      </c>
      <c r="F1327" s="26">
        <f t="shared" si="213"/>
        <v>0.99986846631328186</v>
      </c>
      <c r="G1327" s="26">
        <f t="shared" si="214"/>
        <v>1.4277366855313169</v>
      </c>
      <c r="H1327" s="26">
        <f t="shared" si="215"/>
        <v>4.0659456215843541E-2</v>
      </c>
      <c r="I1327" s="27">
        <f t="shared" si="216"/>
        <v>0.69753440026140912</v>
      </c>
      <c r="J1327" s="26">
        <f t="shared" si="217"/>
        <v>0.72662854400435373</v>
      </c>
      <c r="K1327" s="26">
        <f t="shared" si="218"/>
        <v>0</v>
      </c>
      <c r="L1327" s="25">
        <f t="shared" si="219"/>
        <v>6.0113522971199718</v>
      </c>
    </row>
    <row r="1328" spans="1:12" ht="20" customHeight="1" x14ac:dyDescent="0.2">
      <c r="A1328" s="22">
        <v>42852.083333333336</v>
      </c>
      <c r="B1328">
        <v>9.1999999999999993</v>
      </c>
      <c r="C1328" s="26">
        <f t="shared" si="210"/>
        <v>282.2</v>
      </c>
      <c r="D1328" s="26">
        <f t="shared" si="211"/>
        <v>8.1666902905740439</v>
      </c>
      <c r="E1328" s="26">
        <f t="shared" si="212"/>
        <v>3521.6689529052233</v>
      </c>
      <c r="F1328" s="26">
        <f t="shared" si="213"/>
        <v>0.99971612433261003</v>
      </c>
      <c r="G1328" s="26">
        <f t="shared" si="214"/>
        <v>1.5080810934749305</v>
      </c>
      <c r="H1328" s="26">
        <f t="shared" si="215"/>
        <v>3.7504173167400602E-2</v>
      </c>
      <c r="I1328" s="27">
        <f t="shared" si="216"/>
        <v>0.72662854400435373</v>
      </c>
      <c r="J1328" s="26">
        <f t="shared" si="217"/>
        <v>0.75539350120904369</v>
      </c>
      <c r="K1328" s="26">
        <f t="shared" si="218"/>
        <v>0</v>
      </c>
      <c r="L1328" s="25">
        <f t="shared" si="219"/>
        <v>6.0113522971199718</v>
      </c>
    </row>
    <row r="1329" spans="1:12" ht="20" customHeight="1" x14ac:dyDescent="0.2">
      <c r="A1329" s="22">
        <v>42852.125</v>
      </c>
      <c r="B1329">
        <v>8.1</v>
      </c>
      <c r="C1329" s="26">
        <f t="shared" si="210"/>
        <v>281.10000000000002</v>
      </c>
      <c r="D1329" s="26">
        <f t="shared" si="211"/>
        <v>6.4643187477766286</v>
      </c>
      <c r="E1329" s="26">
        <f t="shared" si="212"/>
        <v>641.82696842553025</v>
      </c>
      <c r="F1329" s="26">
        <f t="shared" si="213"/>
        <v>0.99844437142634312</v>
      </c>
      <c r="G1329" s="26">
        <f t="shared" si="214"/>
        <v>1.7022796190540899</v>
      </c>
      <c r="H1329" s="26">
        <f t="shared" si="215"/>
        <v>3.1366058991862837E-2</v>
      </c>
      <c r="I1329" s="27">
        <f t="shared" si="216"/>
        <v>0.75539350120904369</v>
      </c>
      <c r="J1329" s="26">
        <f t="shared" si="217"/>
        <v>0.78463263173906994</v>
      </c>
      <c r="K1329" s="26">
        <f t="shared" si="218"/>
        <v>0</v>
      </c>
      <c r="L1329" s="25">
        <f t="shared" si="219"/>
        <v>6.0113522971199718</v>
      </c>
    </row>
    <row r="1330" spans="1:12" ht="20" customHeight="1" x14ac:dyDescent="0.2">
      <c r="A1330" s="22">
        <v>42852.166666666664</v>
      </c>
      <c r="B1330">
        <v>7.3</v>
      </c>
      <c r="C1330" s="26">
        <f t="shared" si="210"/>
        <v>280.3</v>
      </c>
      <c r="D1330" s="26">
        <f t="shared" si="211"/>
        <v>5.2178380306814311</v>
      </c>
      <c r="E1330" s="26">
        <f t="shared" si="212"/>
        <v>184.53479392895048</v>
      </c>
      <c r="F1330" s="26">
        <f t="shared" si="213"/>
        <v>0.9946101753809965</v>
      </c>
      <c r="G1330" s="26">
        <f t="shared" si="214"/>
        <v>1.8601556866657603</v>
      </c>
      <c r="H1330" s="26">
        <f t="shared" si="215"/>
        <v>2.7518620522479387E-2</v>
      </c>
      <c r="I1330" s="27">
        <f t="shared" si="216"/>
        <v>0.78463263173906994</v>
      </c>
      <c r="J1330" s="26">
        <f t="shared" si="217"/>
        <v>0.81382601941152011</v>
      </c>
      <c r="K1330" s="26">
        <f t="shared" si="218"/>
        <v>0</v>
      </c>
      <c r="L1330" s="25">
        <f t="shared" si="219"/>
        <v>6.0113522971199718</v>
      </c>
    </row>
    <row r="1331" spans="1:12" ht="20" customHeight="1" x14ac:dyDescent="0.2">
      <c r="A1331" s="22">
        <v>42852.208333333336</v>
      </c>
      <c r="B1331">
        <v>5.8</v>
      </c>
      <c r="C1331" s="26">
        <f t="shared" si="210"/>
        <v>278.8</v>
      </c>
      <c r="D1331" s="26">
        <f t="shared" si="211"/>
        <v>2.8614060258249823</v>
      </c>
      <c r="E1331" s="26">
        <f t="shared" si="212"/>
        <v>17.486095562410153</v>
      </c>
      <c r="F1331" s="26">
        <f t="shared" si="213"/>
        <v>0.94590528883592861</v>
      </c>
      <c r="G1331" s="26">
        <f t="shared" si="214"/>
        <v>2.1997184118230595</v>
      </c>
      <c r="H1331" s="26">
        <f t="shared" si="215"/>
        <v>2.1487462339453867E-2</v>
      </c>
      <c r="I1331" s="27">
        <f t="shared" si="216"/>
        <v>0.81382601941152011</v>
      </c>
      <c r="J1331" s="26">
        <f t="shared" si="217"/>
        <v>0.8432876684080417</v>
      </c>
      <c r="K1331" s="26">
        <f t="shared" si="218"/>
        <v>0</v>
      </c>
      <c r="L1331" s="25">
        <f t="shared" si="219"/>
        <v>6.0113522971199718</v>
      </c>
    </row>
    <row r="1332" spans="1:12" ht="20" customHeight="1" x14ac:dyDescent="0.2">
      <c r="A1332" s="22">
        <v>42852.25</v>
      </c>
      <c r="B1332">
        <v>4.9000000000000004</v>
      </c>
      <c r="C1332" s="26">
        <f t="shared" si="210"/>
        <v>277.89999999999998</v>
      </c>
      <c r="D1332" s="26">
        <f t="shared" si="211"/>
        <v>1.4353364519611012</v>
      </c>
      <c r="E1332" s="26">
        <f t="shared" si="212"/>
        <v>4.2010582253134636</v>
      </c>
      <c r="F1332" s="26">
        <f t="shared" si="213"/>
        <v>0.80773143528118629</v>
      </c>
      <c r="G1332" s="26">
        <f t="shared" si="214"/>
        <v>2.4346418821643185</v>
      </c>
      <c r="H1332" s="26">
        <f t="shared" si="215"/>
        <v>1.8499648556107789E-2</v>
      </c>
      <c r="I1332" s="27">
        <f t="shared" si="216"/>
        <v>0.8432876684080417</v>
      </c>
      <c r="J1332" s="26">
        <f t="shared" si="217"/>
        <v>0.87245652342382618</v>
      </c>
      <c r="K1332" s="26">
        <f t="shared" si="218"/>
        <v>0</v>
      </c>
      <c r="L1332" s="25">
        <f t="shared" si="219"/>
        <v>6.0113522971199718</v>
      </c>
    </row>
    <row r="1333" spans="1:12" ht="20" customHeight="1" x14ac:dyDescent="0.2">
      <c r="A1333" s="22">
        <v>42852.291666666664</v>
      </c>
      <c r="B1333">
        <v>6.7</v>
      </c>
      <c r="C1333" s="26">
        <f t="shared" si="210"/>
        <v>279.7</v>
      </c>
      <c r="D1333" s="26">
        <f t="shared" si="211"/>
        <v>4.2782981766177874</v>
      </c>
      <c r="E1333" s="26">
        <f t="shared" si="212"/>
        <v>72.117604089544571</v>
      </c>
      <c r="F1333" s="26">
        <f t="shared" si="213"/>
        <v>0.98632340306480315</v>
      </c>
      <c r="G1333" s="26">
        <f t="shared" si="214"/>
        <v>1.9887614323987577</v>
      </c>
      <c r="H1333" s="26">
        <f t="shared" si="215"/>
        <v>2.4933792120597358E-2</v>
      </c>
      <c r="I1333" s="27">
        <f t="shared" si="216"/>
        <v>0.87245652342382618</v>
      </c>
      <c r="J1333" s="26">
        <f t="shared" si="217"/>
        <v>0.89994610406202025</v>
      </c>
      <c r="K1333" s="26">
        <f t="shared" si="218"/>
        <v>0</v>
      </c>
      <c r="L1333" s="25">
        <f t="shared" si="219"/>
        <v>6.0113522971199718</v>
      </c>
    </row>
    <row r="1334" spans="1:12" ht="20" customHeight="1" x14ac:dyDescent="0.2">
      <c r="A1334" s="22">
        <v>42852.333333333336</v>
      </c>
      <c r="B1334">
        <v>5.2</v>
      </c>
      <c r="C1334" s="26">
        <f t="shared" si="210"/>
        <v>278.2</v>
      </c>
      <c r="D1334" s="26">
        <f t="shared" si="211"/>
        <v>1.9117181883536847</v>
      </c>
      <c r="E1334" s="26">
        <f t="shared" si="212"/>
        <v>6.7647018509050145</v>
      </c>
      <c r="F1334" s="26">
        <f t="shared" si="213"/>
        <v>0.87121205434521032</v>
      </c>
      <c r="G1334" s="26">
        <f t="shared" si="214"/>
        <v>2.3534993082306777</v>
      </c>
      <c r="H1334" s="26">
        <f t="shared" si="215"/>
        <v>1.9448410205994322E-2</v>
      </c>
      <c r="I1334" s="27">
        <f t="shared" si="216"/>
        <v>0.89994610406202025</v>
      </c>
      <c r="J1334" s="26">
        <f t="shared" si="217"/>
        <v>0.92794228004017598</v>
      </c>
      <c r="K1334" s="26">
        <f t="shared" si="218"/>
        <v>0</v>
      </c>
      <c r="L1334" s="25">
        <f t="shared" si="219"/>
        <v>6.0113522971199718</v>
      </c>
    </row>
    <row r="1335" spans="1:12" ht="20" customHeight="1" x14ac:dyDescent="0.2">
      <c r="A1335" s="22">
        <v>42852.375</v>
      </c>
      <c r="B1335">
        <v>6.5</v>
      </c>
      <c r="C1335" s="26">
        <f t="shared" si="210"/>
        <v>279.5</v>
      </c>
      <c r="D1335" s="26">
        <f t="shared" si="211"/>
        <v>3.9642218246869412</v>
      </c>
      <c r="E1335" s="26">
        <f t="shared" si="212"/>
        <v>52.67925973593001</v>
      </c>
      <c r="F1335" s="26">
        <f t="shared" si="213"/>
        <v>0.98137083102637024</v>
      </c>
      <c r="G1335" s="26">
        <f t="shared" si="214"/>
        <v>2.033706083935102</v>
      </c>
      <c r="H1335" s="26">
        <f t="shared" si="215"/>
        <v>2.4125038842327935E-2</v>
      </c>
      <c r="I1335" s="27">
        <f t="shared" si="216"/>
        <v>0.92794228004017598</v>
      </c>
      <c r="J1335" s="26">
        <f t="shared" si="217"/>
        <v>0.95429965999304556</v>
      </c>
      <c r="K1335" s="26">
        <f t="shared" si="218"/>
        <v>0</v>
      </c>
      <c r="L1335" s="25">
        <f t="shared" si="219"/>
        <v>6.0113522971199718</v>
      </c>
    </row>
    <row r="1336" spans="1:12" ht="20" customHeight="1" x14ac:dyDescent="0.2">
      <c r="A1336" s="22">
        <v>42852.416666666664</v>
      </c>
      <c r="B1336">
        <v>7.3</v>
      </c>
      <c r="C1336" s="26">
        <f t="shared" si="210"/>
        <v>280.3</v>
      </c>
      <c r="D1336" s="26">
        <f t="shared" si="211"/>
        <v>5.2178380306814311</v>
      </c>
      <c r="E1336" s="26">
        <f t="shared" si="212"/>
        <v>184.53479392895048</v>
      </c>
      <c r="F1336" s="26">
        <f t="shared" si="213"/>
        <v>0.9946101753809965</v>
      </c>
      <c r="G1336" s="26">
        <f t="shared" si="214"/>
        <v>1.8601556866657603</v>
      </c>
      <c r="H1336" s="26">
        <f t="shared" si="215"/>
        <v>2.7518620522479387E-2</v>
      </c>
      <c r="I1336" s="27">
        <f t="shared" si="216"/>
        <v>0.95429965999304556</v>
      </c>
      <c r="J1336" s="26">
        <f t="shared" si="217"/>
        <v>0.97888770210050602</v>
      </c>
      <c r="K1336" s="26">
        <f t="shared" si="218"/>
        <v>0</v>
      </c>
      <c r="L1336" s="25">
        <f t="shared" si="219"/>
        <v>6.0113522971199718</v>
      </c>
    </row>
    <row r="1337" spans="1:12" ht="20" customHeight="1" x14ac:dyDescent="0.2">
      <c r="A1337" s="22">
        <v>42852.458333333336</v>
      </c>
      <c r="B1337">
        <v>7.8</v>
      </c>
      <c r="C1337" s="26">
        <f t="shared" si="210"/>
        <v>280.8</v>
      </c>
      <c r="D1337" s="26">
        <f t="shared" si="211"/>
        <v>5.9977207977208167</v>
      </c>
      <c r="E1337" s="26">
        <f t="shared" si="212"/>
        <v>402.51034472996861</v>
      </c>
      <c r="F1337" s="26">
        <f t="shared" si="213"/>
        <v>0.99752174879018474</v>
      </c>
      <c r="G1337" s="26">
        <f t="shared" si="214"/>
        <v>1.7597443416629439</v>
      </c>
      <c r="H1337" s="26">
        <f t="shared" si="215"/>
        <v>2.986657477204132E-2</v>
      </c>
      <c r="I1337" s="27">
        <f t="shared" si="216"/>
        <v>0.97888770210050602</v>
      </c>
      <c r="J1337" s="26">
        <f t="shared" si="217"/>
        <v>1.0018643898982491</v>
      </c>
      <c r="K1337" s="26">
        <f t="shared" si="218"/>
        <v>0.9993815182619129</v>
      </c>
      <c r="L1337" s="25">
        <f t="shared" si="219"/>
        <v>7.0107338153818848</v>
      </c>
    </row>
    <row r="1338" spans="1:12" ht="20" customHeight="1" x14ac:dyDescent="0.2">
      <c r="A1338" s="22">
        <v>42852.5</v>
      </c>
      <c r="B1338">
        <v>9</v>
      </c>
      <c r="C1338" s="26">
        <f t="shared" si="210"/>
        <v>282</v>
      </c>
      <c r="D1338" s="26">
        <f t="shared" si="211"/>
        <v>7.8581560283687946</v>
      </c>
      <c r="E1338" s="26">
        <f t="shared" si="212"/>
        <v>2586.7460885362079</v>
      </c>
      <c r="F1338" s="26">
        <f t="shared" si="213"/>
        <v>0.99961356332275797</v>
      </c>
      <c r="G1338" s="26">
        <f t="shared" si="214"/>
        <v>1.5415546793149886</v>
      </c>
      <c r="H1338" s="26">
        <f t="shared" si="215"/>
        <v>3.6308806521919965E-2</v>
      </c>
      <c r="I1338" s="27">
        <f t="shared" si="216"/>
        <v>2.4828716363362036E-3</v>
      </c>
      <c r="J1338" s="26">
        <f t="shared" si="217"/>
        <v>5.7362398095138989E-2</v>
      </c>
      <c r="K1338" s="26">
        <f t="shared" si="218"/>
        <v>0</v>
      </c>
      <c r="L1338" s="25">
        <f t="shared" si="219"/>
        <v>7.0107338153818848</v>
      </c>
    </row>
    <row r="1339" spans="1:12" ht="20" customHeight="1" x14ac:dyDescent="0.2">
      <c r="A1339" s="22">
        <v>42852.541666666664</v>
      </c>
      <c r="B1339">
        <v>11.5</v>
      </c>
      <c r="C1339" s="26">
        <f t="shared" si="210"/>
        <v>284.5</v>
      </c>
      <c r="D1339" s="26">
        <f t="shared" si="211"/>
        <v>11.683655536028121</v>
      </c>
      <c r="E1339" s="26">
        <f t="shared" si="212"/>
        <v>118617.05240499467</v>
      </c>
      <c r="F1339" s="26">
        <f t="shared" si="213"/>
        <v>0.99999156958001145</v>
      </c>
      <c r="G1339" s="26">
        <f t="shared" si="214"/>
        <v>1.1742063630958632</v>
      </c>
      <c r="H1339" s="26">
        <f t="shared" si="215"/>
        <v>5.4254485075164199E-2</v>
      </c>
      <c r="I1339" s="27">
        <f t="shared" si="216"/>
        <v>5.7362398095138989E-2</v>
      </c>
      <c r="J1339" s="26">
        <f t="shared" si="217"/>
        <v>0.11634177770789722</v>
      </c>
      <c r="K1339" s="26">
        <f t="shared" si="218"/>
        <v>0</v>
      </c>
      <c r="L1339" s="25">
        <f t="shared" si="219"/>
        <v>7.0107338153818848</v>
      </c>
    </row>
    <row r="1340" spans="1:12" ht="20" customHeight="1" x14ac:dyDescent="0.2">
      <c r="A1340" s="22">
        <v>42852.583333333336</v>
      </c>
      <c r="B1340">
        <v>14.1</v>
      </c>
      <c r="C1340" s="26">
        <f t="shared" si="210"/>
        <v>287.10000000000002</v>
      </c>
      <c r="D1340" s="26">
        <f t="shared" si="211"/>
        <v>15.591501219087462</v>
      </c>
      <c r="E1340" s="26">
        <f t="shared" si="212"/>
        <v>5906129.2117088335</v>
      </c>
      <c r="F1340" s="26">
        <f t="shared" si="213"/>
        <v>0.99999983068439668</v>
      </c>
      <c r="G1340" s="26">
        <f t="shared" si="214"/>
        <v>0.88917099393498011</v>
      </c>
      <c r="H1340" s="26">
        <f t="shared" si="215"/>
        <v>8.1773745919089869E-2</v>
      </c>
      <c r="I1340" s="27">
        <f t="shared" si="216"/>
        <v>0.11634177770789722</v>
      </c>
      <c r="J1340" s="26">
        <f t="shared" si="217"/>
        <v>0.17702400022650844</v>
      </c>
      <c r="K1340" s="26">
        <f t="shared" si="218"/>
        <v>0</v>
      </c>
      <c r="L1340" s="25">
        <f t="shared" si="219"/>
        <v>7.0107338153818848</v>
      </c>
    </row>
    <row r="1341" spans="1:12" ht="20" customHeight="1" x14ac:dyDescent="0.2">
      <c r="A1341" s="22">
        <v>42852.625</v>
      </c>
      <c r="B1341">
        <v>16.899999999999999</v>
      </c>
      <c r="C1341" s="26">
        <f t="shared" si="210"/>
        <v>289.89999999999998</v>
      </c>
      <c r="D1341" s="26">
        <f t="shared" si="211"/>
        <v>19.721559158330429</v>
      </c>
      <c r="E1341" s="26">
        <f t="shared" si="212"/>
        <v>367252124.66203964</v>
      </c>
      <c r="F1341" s="26">
        <f t="shared" si="213"/>
        <v>0.999999997277075</v>
      </c>
      <c r="G1341" s="26">
        <f t="shared" si="214"/>
        <v>0.6627647533263461</v>
      </c>
      <c r="H1341" s="26">
        <f t="shared" si="215"/>
        <v>0.12616064717349876</v>
      </c>
      <c r="I1341" s="27">
        <f t="shared" si="216"/>
        <v>0.17702400022650844</v>
      </c>
      <c r="J1341" s="26">
        <f t="shared" si="217"/>
        <v>0.23459728312490852</v>
      </c>
      <c r="K1341" s="26">
        <f t="shared" si="218"/>
        <v>0</v>
      </c>
      <c r="L1341" s="25">
        <f t="shared" si="219"/>
        <v>7.0107338153818848</v>
      </c>
    </row>
    <row r="1342" spans="1:12" ht="20" customHeight="1" x14ac:dyDescent="0.2">
      <c r="A1342" s="22">
        <v>42852.666666666664</v>
      </c>
      <c r="B1342">
        <v>18.8</v>
      </c>
      <c r="C1342" s="26">
        <f t="shared" si="210"/>
        <v>291.8</v>
      </c>
      <c r="D1342" s="26">
        <f t="shared" si="211"/>
        <v>22.478958190541487</v>
      </c>
      <c r="E1342" s="26">
        <f t="shared" si="212"/>
        <v>5787453319.270771</v>
      </c>
      <c r="F1342" s="26">
        <f t="shared" si="213"/>
        <v>0.99999999982721244</v>
      </c>
      <c r="G1342" s="26">
        <f t="shared" si="214"/>
        <v>0.54469205252289088</v>
      </c>
      <c r="H1342" s="26">
        <f t="shared" si="215"/>
        <v>0.16851847990285634</v>
      </c>
      <c r="I1342" s="27">
        <f t="shared" si="216"/>
        <v>0.23459728312490852</v>
      </c>
      <c r="J1342" s="26">
        <f t="shared" si="217"/>
        <v>0.28268812908764135</v>
      </c>
      <c r="K1342" s="26">
        <f t="shared" si="218"/>
        <v>0</v>
      </c>
      <c r="L1342" s="25">
        <f t="shared" si="219"/>
        <v>7.0107338153818848</v>
      </c>
    </row>
    <row r="1343" spans="1:12" ht="20" customHeight="1" x14ac:dyDescent="0.2">
      <c r="A1343" s="22">
        <v>42852.708333333336</v>
      </c>
      <c r="B1343">
        <v>19.5</v>
      </c>
      <c r="C1343" s="26">
        <f t="shared" si="210"/>
        <v>292.5</v>
      </c>
      <c r="D1343" s="26">
        <f t="shared" si="211"/>
        <v>23.485811965811966</v>
      </c>
      <c r="E1343" s="26">
        <f t="shared" si="212"/>
        <v>15840122641.346483</v>
      </c>
      <c r="F1343" s="26">
        <f t="shared" si="213"/>
        <v>0.99999999993686917</v>
      </c>
      <c r="G1343" s="26">
        <f t="shared" si="214"/>
        <v>0.50703451982708991</v>
      </c>
      <c r="H1343" s="26">
        <f t="shared" si="215"/>
        <v>0.18730744364477855</v>
      </c>
      <c r="I1343" s="27">
        <f t="shared" si="216"/>
        <v>0.28268812908764135</v>
      </c>
      <c r="J1343" s="26">
        <f t="shared" si="217"/>
        <v>0.32100901240022184</v>
      </c>
      <c r="K1343" s="26">
        <f t="shared" si="218"/>
        <v>0</v>
      </c>
      <c r="L1343" s="25">
        <f t="shared" si="219"/>
        <v>7.0107338153818848</v>
      </c>
    </row>
    <row r="1344" spans="1:12" ht="20" customHeight="1" x14ac:dyDescent="0.2">
      <c r="A1344" s="22">
        <v>42852.75</v>
      </c>
      <c r="B1344">
        <v>19.600000000000001</v>
      </c>
      <c r="C1344" s="26">
        <f t="shared" si="210"/>
        <v>292.60000000000002</v>
      </c>
      <c r="D1344" s="26">
        <f t="shared" si="211"/>
        <v>23.629254955570779</v>
      </c>
      <c r="E1344" s="26">
        <f t="shared" si="212"/>
        <v>18283319082.783035</v>
      </c>
      <c r="F1344" s="26">
        <f t="shared" si="213"/>
        <v>0.99999999994530531</v>
      </c>
      <c r="G1344" s="26">
        <f t="shared" si="214"/>
        <v>0.50188578259344296</v>
      </c>
      <c r="H1344" s="26">
        <f t="shared" si="215"/>
        <v>0.19014955817537238</v>
      </c>
      <c r="I1344" s="27">
        <f t="shared" si="216"/>
        <v>0.32100901240022184</v>
      </c>
      <c r="J1344" s="26">
        <f t="shared" si="217"/>
        <v>0.35233045425869103</v>
      </c>
      <c r="K1344" s="26">
        <f t="shared" si="218"/>
        <v>0</v>
      </c>
      <c r="L1344" s="25">
        <f t="shared" si="219"/>
        <v>7.0107338153818848</v>
      </c>
    </row>
    <row r="1345" spans="1:12" ht="20" customHeight="1" x14ac:dyDescent="0.2">
      <c r="A1345" s="22">
        <v>42852.791666666664</v>
      </c>
      <c r="B1345">
        <v>17.2</v>
      </c>
      <c r="C1345" s="26">
        <f t="shared" si="210"/>
        <v>290.2</v>
      </c>
      <c r="D1345" s="26">
        <f t="shared" si="211"/>
        <v>20.159338387319075</v>
      </c>
      <c r="E1345" s="26">
        <f t="shared" si="212"/>
        <v>568970068.67227137</v>
      </c>
      <c r="F1345" s="26">
        <f t="shared" si="213"/>
        <v>0.99999999824243835</v>
      </c>
      <c r="G1345" s="26">
        <f t="shared" si="214"/>
        <v>0.64243807787089868</v>
      </c>
      <c r="H1345" s="26">
        <f t="shared" si="215"/>
        <v>0.13209441462190738</v>
      </c>
      <c r="I1345" s="27">
        <f t="shared" si="216"/>
        <v>0.35233045425869103</v>
      </c>
      <c r="J1345" s="26">
        <f t="shared" si="217"/>
        <v>0.38822887651315735</v>
      </c>
      <c r="K1345" s="26">
        <f t="shared" si="218"/>
        <v>0</v>
      </c>
      <c r="L1345" s="25">
        <f t="shared" si="219"/>
        <v>7.0107338153818848</v>
      </c>
    </row>
    <row r="1346" spans="1:12" ht="20" customHeight="1" x14ac:dyDescent="0.2">
      <c r="A1346" s="22">
        <v>42852.833333333336</v>
      </c>
      <c r="B1346">
        <v>14.5</v>
      </c>
      <c r="C1346" s="26">
        <f t="shared" si="210"/>
        <v>287.5</v>
      </c>
      <c r="D1346" s="26">
        <f t="shared" si="211"/>
        <v>16.186434782608696</v>
      </c>
      <c r="E1346" s="26">
        <f t="shared" si="212"/>
        <v>10707283.64790808</v>
      </c>
      <c r="F1346" s="26">
        <f t="shared" si="213"/>
        <v>0.99999990660563975</v>
      </c>
      <c r="G1346" s="26">
        <f t="shared" si="214"/>
        <v>0.85231634712473292</v>
      </c>
      <c r="H1346" s="26">
        <f t="shared" si="215"/>
        <v>8.7044210749250561E-2</v>
      </c>
      <c r="I1346" s="27">
        <f t="shared" si="216"/>
        <v>0.38822887651315735</v>
      </c>
      <c r="J1346" s="26">
        <f t="shared" si="217"/>
        <v>0.42691680009323008</v>
      </c>
      <c r="K1346" s="26">
        <f t="shared" si="218"/>
        <v>0</v>
      </c>
      <c r="L1346" s="25">
        <f t="shared" si="219"/>
        <v>7.0107338153818848</v>
      </c>
    </row>
    <row r="1347" spans="1:12" ht="20" customHeight="1" x14ac:dyDescent="0.2">
      <c r="A1347" s="22">
        <v>42852.875</v>
      </c>
      <c r="B1347">
        <v>14.8</v>
      </c>
      <c r="C1347" s="26">
        <f t="shared" si="210"/>
        <v>287.8</v>
      </c>
      <c r="D1347" s="26">
        <f t="shared" si="211"/>
        <v>16.631549687282856</v>
      </c>
      <c r="E1347" s="26">
        <f t="shared" si="212"/>
        <v>16710531.164387424</v>
      </c>
      <c r="F1347" s="26">
        <f t="shared" si="213"/>
        <v>0.99999994015750127</v>
      </c>
      <c r="G1347" s="26">
        <f t="shared" si="214"/>
        <v>0.82574509606371771</v>
      </c>
      <c r="H1347" s="26">
        <f t="shared" si="215"/>
        <v>9.1208414941734151E-2</v>
      </c>
      <c r="I1347" s="27">
        <f t="shared" si="216"/>
        <v>0.42691680009323008</v>
      </c>
      <c r="J1347" s="26">
        <f t="shared" si="217"/>
        <v>0.46168368198067056</v>
      </c>
      <c r="K1347" s="26">
        <f t="shared" si="218"/>
        <v>0</v>
      </c>
      <c r="L1347" s="25">
        <f t="shared" si="219"/>
        <v>7.0107338153818848</v>
      </c>
    </row>
    <row r="1348" spans="1:12" ht="20" customHeight="1" x14ac:dyDescent="0.2">
      <c r="A1348" s="22">
        <v>42852.916666666664</v>
      </c>
      <c r="B1348">
        <v>15.8</v>
      </c>
      <c r="C1348" s="26">
        <f t="shared" si="210"/>
        <v>288.8</v>
      </c>
      <c r="D1348" s="26">
        <f t="shared" si="211"/>
        <v>18.108587257617746</v>
      </c>
      <c r="E1348" s="26">
        <f t="shared" si="212"/>
        <v>73191310.115677714</v>
      </c>
      <c r="F1348" s="26">
        <f t="shared" si="213"/>
        <v>0.99999998633717602</v>
      </c>
      <c r="G1348" s="26">
        <f t="shared" si="214"/>
        <v>0.74336653443929013</v>
      </c>
      <c r="H1348" s="26">
        <f t="shared" si="215"/>
        <v>0.10650756233810195</v>
      </c>
      <c r="I1348" s="27">
        <f t="shared" si="216"/>
        <v>0.46168368198067056</v>
      </c>
      <c r="J1348" s="26">
        <f t="shared" si="217"/>
        <v>0.49014259355640682</v>
      </c>
      <c r="K1348" s="26">
        <f t="shared" si="218"/>
        <v>0</v>
      </c>
      <c r="L1348" s="25">
        <f t="shared" si="219"/>
        <v>7.0107338153818848</v>
      </c>
    </row>
    <row r="1349" spans="1:12" ht="20" customHeight="1" x14ac:dyDescent="0.2">
      <c r="A1349" s="22">
        <v>42852.958333333336</v>
      </c>
      <c r="B1349">
        <v>12.7</v>
      </c>
      <c r="C1349" s="26">
        <f t="shared" si="210"/>
        <v>285.7</v>
      </c>
      <c r="D1349" s="26">
        <f t="shared" si="211"/>
        <v>13.496114805740271</v>
      </c>
      <c r="E1349" s="26">
        <f t="shared" si="212"/>
        <v>726587.94360517873</v>
      </c>
      <c r="F1349" s="26">
        <f t="shared" si="213"/>
        <v>0.9999986237060049</v>
      </c>
      <c r="G1349" s="26">
        <f t="shared" si="214"/>
        <v>1.0321345726363009</v>
      </c>
      <c r="H1349" s="26">
        <f t="shared" si="215"/>
        <v>6.5625819075299588E-2</v>
      </c>
      <c r="I1349" s="27">
        <f t="shared" si="216"/>
        <v>0.49014259355640682</v>
      </c>
      <c r="J1349" s="26">
        <f t="shared" si="217"/>
        <v>0.52456926709376495</v>
      </c>
      <c r="K1349" s="26">
        <f t="shared" si="218"/>
        <v>0</v>
      </c>
      <c r="L1349" s="25">
        <f t="shared" si="219"/>
        <v>7.0107338153818848</v>
      </c>
    </row>
    <row r="1350" spans="1:12" ht="20" customHeight="1" x14ac:dyDescent="0.2">
      <c r="A1350" s="22">
        <v>42853</v>
      </c>
      <c r="B1350">
        <v>13.9</v>
      </c>
      <c r="C1350" s="26">
        <f t="shared" si="210"/>
        <v>286.89999999999998</v>
      </c>
      <c r="D1350" s="26">
        <f t="shared" si="211"/>
        <v>15.293412338793972</v>
      </c>
      <c r="E1350" s="26">
        <f t="shared" si="212"/>
        <v>4383737.9813409364</v>
      </c>
      <c r="F1350" s="26">
        <f t="shared" si="213"/>
        <v>0.99999977188422851</v>
      </c>
      <c r="G1350" s="26">
        <f t="shared" si="214"/>
        <v>0.90823188662726884</v>
      </c>
      <c r="H1350" s="26">
        <f t="shared" si="215"/>
        <v>7.925424412148635E-2</v>
      </c>
      <c r="I1350" s="27">
        <f t="shared" si="216"/>
        <v>0.52456926709376495</v>
      </c>
      <c r="J1350" s="26">
        <f t="shared" si="217"/>
        <v>0.55380243172266086</v>
      </c>
      <c r="K1350" s="26">
        <f t="shared" si="218"/>
        <v>0</v>
      </c>
      <c r="L1350" s="25">
        <f t="shared" si="219"/>
        <v>7.0107338153818848</v>
      </c>
    </row>
    <row r="1351" spans="1:12" ht="20" customHeight="1" x14ac:dyDescent="0.2">
      <c r="A1351" s="22">
        <v>42853.041666666664</v>
      </c>
      <c r="B1351">
        <v>13.3</v>
      </c>
      <c r="C1351" s="26">
        <f t="shared" si="210"/>
        <v>286.3</v>
      </c>
      <c r="D1351" s="26">
        <f t="shared" si="211"/>
        <v>14.396646873908507</v>
      </c>
      <c r="E1351" s="26">
        <f t="shared" si="212"/>
        <v>1788069.0882116717</v>
      </c>
      <c r="F1351" s="26">
        <f t="shared" si="213"/>
        <v>0.99999944073780633</v>
      </c>
      <c r="G1351" s="26">
        <f t="shared" si="214"/>
        <v>0.96807351382942763</v>
      </c>
      <c r="H1351" s="26">
        <f t="shared" si="215"/>
        <v>7.213308419697799E-2</v>
      </c>
      <c r="I1351" s="27">
        <f t="shared" si="216"/>
        <v>0.55380243172266086</v>
      </c>
      <c r="J1351" s="26">
        <f t="shared" si="217"/>
        <v>0.582632772173026</v>
      </c>
      <c r="K1351" s="26">
        <f t="shared" si="218"/>
        <v>0</v>
      </c>
      <c r="L1351" s="25">
        <f t="shared" si="219"/>
        <v>7.0107338153818848</v>
      </c>
    </row>
    <row r="1352" spans="1:12" ht="20" customHeight="1" x14ac:dyDescent="0.2">
      <c r="A1352" s="22">
        <v>42853.083333333336</v>
      </c>
      <c r="B1352">
        <v>12.6</v>
      </c>
      <c r="C1352" s="26">
        <f t="shared" si="210"/>
        <v>285.60000000000002</v>
      </c>
      <c r="D1352" s="26">
        <f t="shared" si="211"/>
        <v>13.345658263305358</v>
      </c>
      <c r="E1352" s="26">
        <f t="shared" si="212"/>
        <v>625094.59127404739</v>
      </c>
      <c r="F1352" s="26">
        <f t="shared" si="213"/>
        <v>0.99999840024467623</v>
      </c>
      <c r="G1352" s="26">
        <f t="shared" si="214"/>
        <v>1.0432435086033147</v>
      </c>
      <c r="H1352" s="26">
        <f t="shared" si="215"/>
        <v>6.4597345211554039E-2</v>
      </c>
      <c r="I1352" s="27">
        <f t="shared" si="216"/>
        <v>0.582632772173026</v>
      </c>
      <c r="J1352" s="26">
        <f t="shared" si="217"/>
        <v>0.6114463440153568</v>
      </c>
      <c r="K1352" s="26">
        <f t="shared" si="218"/>
        <v>0</v>
      </c>
      <c r="L1352" s="25">
        <f t="shared" si="219"/>
        <v>7.0107338153818848</v>
      </c>
    </row>
    <row r="1353" spans="1:12" ht="20" customHeight="1" x14ac:dyDescent="0.2">
      <c r="A1353" s="22">
        <v>42853.125</v>
      </c>
      <c r="B1353">
        <v>11.9</v>
      </c>
      <c r="C1353" s="26">
        <f t="shared" si="210"/>
        <v>284.89999999999998</v>
      </c>
      <c r="D1353" s="26">
        <f t="shared" si="211"/>
        <v>12.289505089505056</v>
      </c>
      <c r="E1353" s="26">
        <f t="shared" si="212"/>
        <v>217402.35572346815</v>
      </c>
      <c r="F1353" s="26">
        <f t="shared" si="213"/>
        <v>0.99999540025499301</v>
      </c>
      <c r="G1353" s="26">
        <f t="shared" si="214"/>
        <v>1.1246635962630702</v>
      </c>
      <c r="H1353" s="26">
        <f t="shared" si="215"/>
        <v>5.7817506765303096E-2</v>
      </c>
      <c r="I1353" s="27">
        <f t="shared" si="216"/>
        <v>0.6114463440153568</v>
      </c>
      <c r="J1353" s="26">
        <f t="shared" si="217"/>
        <v>0.6402777740857758</v>
      </c>
      <c r="K1353" s="26">
        <f t="shared" si="218"/>
        <v>0</v>
      </c>
      <c r="L1353" s="25">
        <f t="shared" si="219"/>
        <v>7.0107338153818848</v>
      </c>
    </row>
    <row r="1354" spans="1:12" ht="20" customHeight="1" x14ac:dyDescent="0.2">
      <c r="A1354" s="22">
        <v>42853.166666666664</v>
      </c>
      <c r="B1354">
        <v>11.1</v>
      </c>
      <c r="C1354" s="26">
        <f t="shared" si="210"/>
        <v>284.10000000000002</v>
      </c>
      <c r="D1354" s="26">
        <f t="shared" si="211"/>
        <v>11.076099964801161</v>
      </c>
      <c r="E1354" s="26">
        <f t="shared" si="212"/>
        <v>64608.416315174167</v>
      </c>
      <c r="F1354" s="26">
        <f t="shared" si="213"/>
        <v>0.99998452237990942</v>
      </c>
      <c r="G1354" s="26">
        <f t="shared" si="214"/>
        <v>1.2260803721336975</v>
      </c>
      <c r="H1354" s="26">
        <f t="shared" si="215"/>
        <v>5.0901917906575458E-2</v>
      </c>
      <c r="I1354" s="27">
        <f t="shared" si="216"/>
        <v>0.6402777740857758</v>
      </c>
      <c r="J1354" s="26">
        <f t="shared" si="217"/>
        <v>0.66935005546915771</v>
      </c>
      <c r="K1354" s="26">
        <f t="shared" si="218"/>
        <v>0</v>
      </c>
      <c r="L1354" s="25">
        <f t="shared" si="219"/>
        <v>7.0107338153818848</v>
      </c>
    </row>
    <row r="1355" spans="1:12" ht="20" customHeight="1" x14ac:dyDescent="0.2">
      <c r="A1355" s="22">
        <v>42853.208333333336</v>
      </c>
      <c r="B1355">
        <v>11</v>
      </c>
      <c r="C1355" s="26">
        <f t="shared" si="210"/>
        <v>284</v>
      </c>
      <c r="D1355" s="26">
        <f t="shared" si="211"/>
        <v>10.923943661971833</v>
      </c>
      <c r="E1355" s="26">
        <f t="shared" si="212"/>
        <v>55489.198655379434</v>
      </c>
      <c r="F1355" s="26">
        <f t="shared" si="213"/>
        <v>0.99998197879942352</v>
      </c>
      <c r="G1355" s="26">
        <f t="shared" si="214"/>
        <v>1.2394266529206885</v>
      </c>
      <c r="H1355" s="26">
        <f t="shared" si="215"/>
        <v>5.0095253506561493E-2</v>
      </c>
      <c r="I1355" s="27">
        <f t="shared" si="216"/>
        <v>0.66935005546915771</v>
      </c>
      <c r="J1355" s="26">
        <f t="shared" si="217"/>
        <v>0.69720467021066213</v>
      </c>
      <c r="K1355" s="26">
        <f t="shared" si="218"/>
        <v>0</v>
      </c>
      <c r="L1355" s="25">
        <f t="shared" si="219"/>
        <v>7.0107338153818848</v>
      </c>
    </row>
    <row r="1356" spans="1:12" ht="20" customHeight="1" x14ac:dyDescent="0.2">
      <c r="A1356" s="22">
        <v>42853.25</v>
      </c>
      <c r="B1356">
        <v>9.4</v>
      </c>
      <c r="C1356" s="26">
        <f t="shared" si="210"/>
        <v>282.39999999999998</v>
      </c>
      <c r="D1356" s="26">
        <f t="shared" si="211"/>
        <v>8.47478753541073</v>
      </c>
      <c r="E1356" s="26">
        <f t="shared" si="212"/>
        <v>4792.4044408554892</v>
      </c>
      <c r="F1356" s="26">
        <f t="shared" si="213"/>
        <v>0.99979138000718726</v>
      </c>
      <c r="G1356" s="26">
        <f t="shared" si="214"/>
        <v>1.4753802358025627</v>
      </c>
      <c r="H1356" s="26">
        <f t="shared" si="215"/>
        <v>3.8737116607365639E-2</v>
      </c>
      <c r="I1356" s="27">
        <f t="shared" si="216"/>
        <v>0.69720467021066213</v>
      </c>
      <c r="J1356" s="26">
        <f t="shared" si="217"/>
        <v>0.72677256309442617</v>
      </c>
      <c r="K1356" s="26">
        <f t="shared" si="218"/>
        <v>0</v>
      </c>
      <c r="L1356" s="25">
        <f t="shared" si="219"/>
        <v>7.0107338153818848</v>
      </c>
    </row>
    <row r="1357" spans="1:12" ht="20" customHeight="1" x14ac:dyDescent="0.2">
      <c r="A1357" s="22">
        <v>42853.291666666664</v>
      </c>
      <c r="B1357">
        <v>9.9</v>
      </c>
      <c r="C1357" s="26">
        <f t="shared" si="210"/>
        <v>282.89999999999998</v>
      </c>
      <c r="D1357" s="26">
        <f t="shared" si="211"/>
        <v>9.2431247790738436</v>
      </c>
      <c r="E1357" s="26">
        <f t="shared" si="212"/>
        <v>10333.277370989794</v>
      </c>
      <c r="F1357" s="26">
        <f t="shared" si="213"/>
        <v>0.99990323464678743</v>
      </c>
      <c r="G1357" s="26">
        <f t="shared" si="214"/>
        <v>1.3968861810988782</v>
      </c>
      <c r="H1357" s="26">
        <f t="shared" si="215"/>
        <v>4.1991330159062625E-2</v>
      </c>
      <c r="I1357" s="27">
        <f t="shared" si="216"/>
        <v>0.72677256309442617</v>
      </c>
      <c r="J1357" s="26">
        <f t="shared" si="217"/>
        <v>0.7543289123991519</v>
      </c>
      <c r="K1357" s="26">
        <f t="shared" si="218"/>
        <v>0</v>
      </c>
      <c r="L1357" s="25">
        <f t="shared" si="219"/>
        <v>7.0107338153818848</v>
      </c>
    </row>
    <row r="1358" spans="1:12" ht="20" customHeight="1" x14ac:dyDescent="0.2">
      <c r="A1358" s="22">
        <v>42853.333333333336</v>
      </c>
      <c r="B1358">
        <v>9.3000000000000007</v>
      </c>
      <c r="C1358" s="26">
        <f t="shared" ref="C1358:C1421" si="220">B1358+273</f>
        <v>282.3</v>
      </c>
      <c r="D1358" s="26">
        <f t="shared" ref="D1358:D1421" si="221">$C$5*$C$6*(C1358-$C$6)/C1358</f>
        <v>8.3207934821112488</v>
      </c>
      <c r="E1358" s="26">
        <f t="shared" ref="E1358:E1421" si="222">EXP(D1358)</f>
        <v>4108.4186719792733</v>
      </c>
      <c r="F1358" s="26">
        <f t="shared" ref="F1358:F1421" si="223">E1358/(1+E1358)</f>
        <v>0.99975665657850377</v>
      </c>
      <c r="G1358" s="26">
        <f t="shared" ref="G1358:G1421" si="224">$C$7*EXP($C$8/C1358)</f>
        <v>1.4916352640483721</v>
      </c>
      <c r="H1358" s="26">
        <f t="shared" ref="H1358:H1421" si="225">$C$4*EXP(-$C$2/C1358)</f>
        <v>3.8115878261010171E-2</v>
      </c>
      <c r="I1358" s="27">
        <f t="shared" ref="I1358:I1421" si="226">IF(J1357&lt;1,J1357,J1357-J1357*F1357)</f>
        <v>0.7543289123991519</v>
      </c>
      <c r="J1358" s="26">
        <f t="shared" ref="J1358:J1421" si="227">G1358-(G1358-I1358)*EXP(-H1358)</f>
        <v>0.78190314520334958</v>
      </c>
      <c r="K1358" s="26">
        <f t="shared" ref="K1358:K1421" si="228">IF(J1358&lt;1,0,J1358*F1358)</f>
        <v>0</v>
      </c>
      <c r="L1358" s="25">
        <f t="shared" ref="L1358:L1421" si="229">K1358+L1357</f>
        <v>7.0107338153818848</v>
      </c>
    </row>
    <row r="1359" spans="1:12" ht="20" customHeight="1" x14ac:dyDescent="0.2">
      <c r="A1359" s="22">
        <v>42853.375</v>
      </c>
      <c r="B1359">
        <v>9.1999999999999993</v>
      </c>
      <c r="C1359" s="26">
        <f t="shared" si="220"/>
        <v>282.2</v>
      </c>
      <c r="D1359" s="26">
        <f t="shared" si="221"/>
        <v>8.1666902905740439</v>
      </c>
      <c r="E1359" s="26">
        <f t="shared" si="222"/>
        <v>3521.6689529052233</v>
      </c>
      <c r="F1359" s="26">
        <f t="shared" si="223"/>
        <v>0.99971612433261003</v>
      </c>
      <c r="G1359" s="26">
        <f t="shared" si="224"/>
        <v>1.5080810934749305</v>
      </c>
      <c r="H1359" s="26">
        <f t="shared" si="225"/>
        <v>3.7504173167400602E-2</v>
      </c>
      <c r="I1359" s="27">
        <f t="shared" si="226"/>
        <v>0.78190314520334958</v>
      </c>
      <c r="J1359" s="26">
        <f t="shared" si="227"/>
        <v>0.8086334663459106</v>
      </c>
      <c r="K1359" s="26">
        <f t="shared" si="228"/>
        <v>0</v>
      </c>
      <c r="L1359" s="25">
        <f t="shared" si="229"/>
        <v>7.0107338153818848</v>
      </c>
    </row>
    <row r="1360" spans="1:12" ht="20" customHeight="1" x14ac:dyDescent="0.2">
      <c r="A1360" s="22">
        <v>42853.416666666664</v>
      </c>
      <c r="B1360">
        <v>9.3000000000000007</v>
      </c>
      <c r="C1360" s="26">
        <f t="shared" si="220"/>
        <v>282.3</v>
      </c>
      <c r="D1360" s="26">
        <f t="shared" si="221"/>
        <v>8.3207934821112488</v>
      </c>
      <c r="E1360" s="26">
        <f t="shared" si="222"/>
        <v>4108.4186719792733</v>
      </c>
      <c r="F1360" s="26">
        <f t="shared" si="223"/>
        <v>0.99975665657850377</v>
      </c>
      <c r="G1360" s="26">
        <f t="shared" si="224"/>
        <v>1.4916352640483721</v>
      </c>
      <c r="H1360" s="26">
        <f t="shared" si="225"/>
        <v>3.8115878261010171E-2</v>
      </c>
      <c r="I1360" s="27">
        <f t="shared" si="226"/>
        <v>0.8086334663459106</v>
      </c>
      <c r="J1360" s="26">
        <f t="shared" si="227"/>
        <v>0.83417678430784958</v>
      </c>
      <c r="K1360" s="26">
        <f t="shared" si="228"/>
        <v>0</v>
      </c>
      <c r="L1360" s="25">
        <f t="shared" si="229"/>
        <v>7.0107338153818848</v>
      </c>
    </row>
    <row r="1361" spans="1:12" ht="20" customHeight="1" x14ac:dyDescent="0.2">
      <c r="A1361" s="22">
        <v>42853.458333333336</v>
      </c>
      <c r="B1361">
        <v>9.9</v>
      </c>
      <c r="C1361" s="26">
        <f t="shared" si="220"/>
        <v>282.89999999999998</v>
      </c>
      <c r="D1361" s="26">
        <f t="shared" si="221"/>
        <v>9.2431247790738436</v>
      </c>
      <c r="E1361" s="26">
        <f t="shared" si="222"/>
        <v>10333.277370989794</v>
      </c>
      <c r="F1361" s="26">
        <f t="shared" si="223"/>
        <v>0.99990323464678743</v>
      </c>
      <c r="G1361" s="26">
        <f t="shared" si="224"/>
        <v>1.3968861810988782</v>
      </c>
      <c r="H1361" s="26">
        <f t="shared" si="225"/>
        <v>4.1991330159062625E-2</v>
      </c>
      <c r="I1361" s="27">
        <f t="shared" si="226"/>
        <v>0.83417678430784958</v>
      </c>
      <c r="J1361" s="26">
        <f t="shared" si="227"/>
        <v>0.85731646730847488</v>
      </c>
      <c r="K1361" s="26">
        <f t="shared" si="228"/>
        <v>0</v>
      </c>
      <c r="L1361" s="25">
        <f t="shared" si="229"/>
        <v>7.0107338153818848</v>
      </c>
    </row>
    <row r="1362" spans="1:12" ht="20" customHeight="1" x14ac:dyDescent="0.2">
      <c r="A1362" s="22">
        <v>42853.5</v>
      </c>
      <c r="B1362">
        <v>11.3</v>
      </c>
      <c r="C1362" s="26">
        <f t="shared" si="220"/>
        <v>284.3</v>
      </c>
      <c r="D1362" s="26">
        <f t="shared" si="221"/>
        <v>11.380091452690838</v>
      </c>
      <c r="E1362" s="26">
        <f t="shared" si="222"/>
        <v>87561.04206249243</v>
      </c>
      <c r="F1362" s="26">
        <f t="shared" si="223"/>
        <v>0.99998857952628284</v>
      </c>
      <c r="G1362" s="26">
        <f t="shared" si="224"/>
        <v>1.199844820285431</v>
      </c>
      <c r="H1362" s="26">
        <f t="shared" si="225"/>
        <v>5.2552652342969575E-2</v>
      </c>
      <c r="I1362" s="27">
        <f t="shared" si="226"/>
        <v>0.85731646730847488</v>
      </c>
      <c r="J1362" s="26">
        <f t="shared" si="227"/>
        <v>0.8748524245406939</v>
      </c>
      <c r="K1362" s="26">
        <f t="shared" si="228"/>
        <v>0</v>
      </c>
      <c r="L1362" s="25">
        <f t="shared" si="229"/>
        <v>7.0107338153818848</v>
      </c>
    </row>
    <row r="1363" spans="1:12" ht="20" customHeight="1" x14ac:dyDescent="0.2">
      <c r="A1363" s="22">
        <v>42853.541666666664</v>
      </c>
      <c r="B1363">
        <v>13.8</v>
      </c>
      <c r="C1363" s="26">
        <f t="shared" si="220"/>
        <v>286.8</v>
      </c>
      <c r="D1363" s="26">
        <f t="shared" si="221"/>
        <v>15.144211994421216</v>
      </c>
      <c r="E1363" s="26">
        <f t="shared" si="222"/>
        <v>3776136.6490163682</v>
      </c>
      <c r="F1363" s="26">
        <f t="shared" si="223"/>
        <v>0.9999997351791452</v>
      </c>
      <c r="G1363" s="26">
        <f t="shared" si="224"/>
        <v>0.91792519853653787</v>
      </c>
      <c r="H1363" s="26">
        <f t="shared" si="225"/>
        <v>7.8022477695723444E-2</v>
      </c>
      <c r="I1363" s="27">
        <f t="shared" si="226"/>
        <v>0.8748524245406939</v>
      </c>
      <c r="J1363" s="26">
        <f t="shared" si="227"/>
        <v>0.87808531035678128</v>
      </c>
      <c r="K1363" s="26">
        <f t="shared" si="228"/>
        <v>0</v>
      </c>
      <c r="L1363" s="25">
        <f t="shared" si="229"/>
        <v>7.0107338153818848</v>
      </c>
    </row>
    <row r="1364" spans="1:12" ht="20" customHeight="1" x14ac:dyDescent="0.2">
      <c r="A1364" s="22">
        <v>42853.583333333336</v>
      </c>
      <c r="B1364">
        <v>16.8</v>
      </c>
      <c r="C1364" s="26">
        <f t="shared" si="220"/>
        <v>289.8</v>
      </c>
      <c r="D1364" s="26">
        <f t="shared" si="221"/>
        <v>19.575431331953091</v>
      </c>
      <c r="E1364" s="26">
        <f t="shared" si="222"/>
        <v>317323187.67152816</v>
      </c>
      <c r="F1364" s="26">
        <f t="shared" si="223"/>
        <v>0.99999999684863872</v>
      </c>
      <c r="G1364" s="26">
        <f t="shared" si="224"/>
        <v>0.66969183628791829</v>
      </c>
      <c r="H1364" s="26">
        <f t="shared" si="225"/>
        <v>0.12423993315677204</v>
      </c>
      <c r="I1364" s="27">
        <f t="shared" si="226"/>
        <v>0.87808531035678128</v>
      </c>
      <c r="J1364" s="26">
        <f t="shared" si="227"/>
        <v>0.85373826611296488</v>
      </c>
      <c r="K1364" s="26">
        <f t="shared" si="228"/>
        <v>0</v>
      </c>
      <c r="L1364" s="25">
        <f t="shared" si="229"/>
        <v>7.0107338153818848</v>
      </c>
    </row>
    <row r="1365" spans="1:12" ht="20" customHeight="1" x14ac:dyDescent="0.2">
      <c r="A1365" s="22">
        <v>42853.625</v>
      </c>
      <c r="B1365">
        <v>19.3</v>
      </c>
      <c r="C1365" s="26">
        <f t="shared" si="220"/>
        <v>292.3</v>
      </c>
      <c r="D1365" s="26">
        <f t="shared" si="221"/>
        <v>23.19863154293536</v>
      </c>
      <c r="E1365" s="26">
        <f t="shared" si="222"/>
        <v>11886053119.181379</v>
      </c>
      <c r="F1365" s="26">
        <f t="shared" si="223"/>
        <v>0.99999999991586774</v>
      </c>
      <c r="G1365" s="26">
        <f t="shared" si="224"/>
        <v>0.5175018374422653</v>
      </c>
      <c r="H1365" s="26">
        <f t="shared" si="225"/>
        <v>0.18174440234774572</v>
      </c>
      <c r="I1365" s="27">
        <f t="shared" si="226"/>
        <v>0.85373826611296488</v>
      </c>
      <c r="J1365" s="26">
        <f t="shared" si="227"/>
        <v>0.79786062496947907</v>
      </c>
      <c r="K1365" s="26">
        <f t="shared" si="228"/>
        <v>0</v>
      </c>
      <c r="L1365" s="25">
        <f t="shared" si="229"/>
        <v>7.0107338153818848</v>
      </c>
    </row>
    <row r="1366" spans="1:12" ht="20" customHeight="1" x14ac:dyDescent="0.2">
      <c r="A1366" s="22">
        <v>42853.666666666664</v>
      </c>
      <c r="B1366">
        <v>20.6</v>
      </c>
      <c r="C1366" s="26">
        <f t="shared" si="220"/>
        <v>293.60000000000002</v>
      </c>
      <c r="D1366" s="26">
        <f t="shared" si="221"/>
        <v>25.058310626703033</v>
      </c>
      <c r="E1366" s="26">
        <f t="shared" si="222"/>
        <v>76328377542.660309</v>
      </c>
      <c r="F1366" s="26">
        <f t="shared" si="223"/>
        <v>0.9999999999868987</v>
      </c>
      <c r="G1366" s="26">
        <f t="shared" si="224"/>
        <v>0.45336148147762467</v>
      </c>
      <c r="H1366" s="26">
        <f t="shared" si="225"/>
        <v>0.22092920116123244</v>
      </c>
      <c r="I1366" s="27">
        <f t="shared" si="226"/>
        <v>0.79786062496947907</v>
      </c>
      <c r="J1366" s="26">
        <f t="shared" si="227"/>
        <v>0.72957174583446971</v>
      </c>
      <c r="K1366" s="26">
        <f t="shared" si="228"/>
        <v>0</v>
      </c>
      <c r="L1366" s="25">
        <f t="shared" si="229"/>
        <v>7.0107338153818848</v>
      </c>
    </row>
    <row r="1367" spans="1:12" ht="20" customHeight="1" x14ac:dyDescent="0.2">
      <c r="A1367" s="22">
        <v>42853.708333333336</v>
      </c>
      <c r="B1367">
        <v>21.3</v>
      </c>
      <c r="C1367" s="26">
        <f t="shared" si="220"/>
        <v>294.3</v>
      </c>
      <c r="D1367" s="26">
        <f t="shared" si="221"/>
        <v>26.052871219843716</v>
      </c>
      <c r="E1367" s="26">
        <f t="shared" si="222"/>
        <v>206356526272.48138</v>
      </c>
      <c r="F1367" s="26">
        <f t="shared" si="223"/>
        <v>0.99999999999515399</v>
      </c>
      <c r="G1367" s="26">
        <f t="shared" si="224"/>
        <v>0.42238743305430981</v>
      </c>
      <c r="H1367" s="26">
        <f t="shared" si="225"/>
        <v>0.2452449753719167</v>
      </c>
      <c r="I1367" s="27">
        <f t="shared" si="226"/>
        <v>0.72957174583446971</v>
      </c>
      <c r="J1367" s="26">
        <f t="shared" si="227"/>
        <v>0.6627630954133511</v>
      </c>
      <c r="K1367" s="26">
        <f t="shared" si="228"/>
        <v>0</v>
      </c>
      <c r="L1367" s="25">
        <f t="shared" si="229"/>
        <v>7.0107338153818848</v>
      </c>
    </row>
    <row r="1368" spans="1:12" ht="20" customHeight="1" x14ac:dyDescent="0.2">
      <c r="A1368" s="22">
        <v>42853.75</v>
      </c>
      <c r="B1368">
        <v>20.9</v>
      </c>
      <c r="C1368" s="26">
        <f t="shared" si="220"/>
        <v>293.89999999999998</v>
      </c>
      <c r="D1368" s="26">
        <f t="shared" si="221"/>
        <v>25.485130996937706</v>
      </c>
      <c r="E1368" s="26">
        <f t="shared" si="222"/>
        <v>116963878924.57001</v>
      </c>
      <c r="F1368" s="26">
        <f t="shared" si="223"/>
        <v>0.99999999999145039</v>
      </c>
      <c r="G1368" s="26">
        <f t="shared" si="224"/>
        <v>0.43979991023605203</v>
      </c>
      <c r="H1368" s="26">
        <f t="shared" si="225"/>
        <v>0.23105427030404885</v>
      </c>
      <c r="I1368" s="27">
        <f t="shared" si="226"/>
        <v>0.6627630954133511</v>
      </c>
      <c r="J1368" s="26">
        <f t="shared" si="227"/>
        <v>0.61676498557514436</v>
      </c>
      <c r="K1368" s="26">
        <f t="shared" si="228"/>
        <v>0</v>
      </c>
      <c r="L1368" s="25">
        <f t="shared" si="229"/>
        <v>7.0107338153818848</v>
      </c>
    </row>
    <row r="1369" spans="1:12" ht="20" customHeight="1" x14ac:dyDescent="0.2">
      <c r="A1369" s="22">
        <v>42853.791666666664</v>
      </c>
      <c r="B1369">
        <v>18.5</v>
      </c>
      <c r="C1369" s="26">
        <f t="shared" si="220"/>
        <v>291.5</v>
      </c>
      <c r="D1369" s="26">
        <f t="shared" si="221"/>
        <v>22.045969125214409</v>
      </c>
      <c r="E1369" s="26">
        <f t="shared" si="222"/>
        <v>3753554614.7121992</v>
      </c>
      <c r="F1369" s="26">
        <f t="shared" si="223"/>
        <v>0.99999999973358589</v>
      </c>
      <c r="G1369" s="26">
        <f t="shared" si="224"/>
        <v>0.56173456027411151</v>
      </c>
      <c r="H1369" s="26">
        <f t="shared" si="225"/>
        <v>0.16102948131324946</v>
      </c>
      <c r="I1369" s="27">
        <f t="shared" si="226"/>
        <v>0.61676498557514436</v>
      </c>
      <c r="J1369" s="26">
        <f t="shared" si="227"/>
        <v>0.60858014391285142</v>
      </c>
      <c r="K1369" s="26">
        <f t="shared" si="228"/>
        <v>0</v>
      </c>
      <c r="L1369" s="25">
        <f t="shared" si="229"/>
        <v>7.0107338153818848</v>
      </c>
    </row>
    <row r="1370" spans="1:12" ht="20" customHeight="1" x14ac:dyDescent="0.2">
      <c r="A1370" s="22">
        <v>42853.833333333336</v>
      </c>
      <c r="B1370">
        <v>17.899999999999999</v>
      </c>
      <c r="C1370" s="26">
        <f t="shared" si="220"/>
        <v>290.89999999999998</v>
      </c>
      <c r="D1370" s="26">
        <f t="shared" si="221"/>
        <v>21.177311790993439</v>
      </c>
      <c r="E1370" s="26">
        <f t="shared" si="222"/>
        <v>1574670358.2880683</v>
      </c>
      <c r="F1370" s="26">
        <f t="shared" si="223"/>
        <v>0.99999999936494643</v>
      </c>
      <c r="G1370" s="26">
        <f t="shared" si="224"/>
        <v>0.59754985823749707</v>
      </c>
      <c r="H1370" s="26">
        <f t="shared" si="225"/>
        <v>0.14699377992281532</v>
      </c>
      <c r="I1370" s="27">
        <f t="shared" si="226"/>
        <v>0.60858014391285142</v>
      </c>
      <c r="J1370" s="26">
        <f t="shared" si="227"/>
        <v>0.6070722966603298</v>
      </c>
      <c r="K1370" s="26">
        <f t="shared" si="228"/>
        <v>0</v>
      </c>
      <c r="L1370" s="25">
        <f t="shared" si="229"/>
        <v>7.0107338153818848</v>
      </c>
    </row>
    <row r="1371" spans="1:12" ht="20" customHeight="1" x14ac:dyDescent="0.2">
      <c r="A1371" s="22">
        <v>42853.875</v>
      </c>
      <c r="B1371">
        <v>17.399999999999999</v>
      </c>
      <c r="C1371" s="26">
        <f t="shared" si="220"/>
        <v>290.39999999999998</v>
      </c>
      <c r="D1371" s="26">
        <f t="shared" si="221"/>
        <v>20.450688705234128</v>
      </c>
      <c r="E1371" s="26">
        <f t="shared" si="222"/>
        <v>761414697.69081426</v>
      </c>
      <c r="F1371" s="26">
        <f t="shared" si="223"/>
        <v>0.99999999868665523</v>
      </c>
      <c r="G1371" s="26">
        <f t="shared" si="224"/>
        <v>0.62925699050799988</v>
      </c>
      <c r="H1371" s="26">
        <f t="shared" si="225"/>
        <v>0.13619732381284003</v>
      </c>
      <c r="I1371" s="27">
        <f t="shared" si="226"/>
        <v>0.6070722966603298</v>
      </c>
      <c r="J1371" s="26">
        <f t="shared" si="227"/>
        <v>0.60989706448039382</v>
      </c>
      <c r="K1371" s="26">
        <f t="shared" si="228"/>
        <v>0</v>
      </c>
      <c r="L1371" s="25">
        <f t="shared" si="229"/>
        <v>7.0107338153818848</v>
      </c>
    </row>
    <row r="1372" spans="1:12" ht="20" customHeight="1" x14ac:dyDescent="0.2">
      <c r="A1372" s="22">
        <v>42853.916666666664</v>
      </c>
      <c r="B1372">
        <v>16.7</v>
      </c>
      <c r="C1372" s="26">
        <f t="shared" si="220"/>
        <v>289.7</v>
      </c>
      <c r="D1372" s="26">
        <f t="shared" si="221"/>
        <v>19.429202623403508</v>
      </c>
      <c r="E1372" s="26">
        <f t="shared" si="222"/>
        <v>274154568.36103541</v>
      </c>
      <c r="F1372" s="26">
        <f t="shared" si="223"/>
        <v>0.99999999635242265</v>
      </c>
      <c r="G1372" s="26">
        <f t="shared" si="224"/>
        <v>0.67669617712901475</v>
      </c>
      <c r="H1372" s="26">
        <f t="shared" si="225"/>
        <v>0.12234716494826325</v>
      </c>
      <c r="I1372" s="27">
        <f t="shared" si="226"/>
        <v>0.60989706448039382</v>
      </c>
      <c r="J1372" s="26">
        <f t="shared" si="227"/>
        <v>0.61758957485346533</v>
      </c>
      <c r="K1372" s="26">
        <f t="shared" si="228"/>
        <v>0</v>
      </c>
      <c r="L1372" s="25">
        <f t="shared" si="229"/>
        <v>7.0107338153818848</v>
      </c>
    </row>
    <row r="1373" spans="1:12" ht="20" customHeight="1" x14ac:dyDescent="0.2">
      <c r="A1373" s="22">
        <v>42853.958333333336</v>
      </c>
      <c r="B1373">
        <v>15.8</v>
      </c>
      <c r="C1373" s="26">
        <f t="shared" si="220"/>
        <v>288.8</v>
      </c>
      <c r="D1373" s="26">
        <f t="shared" si="221"/>
        <v>18.108587257617746</v>
      </c>
      <c r="E1373" s="26">
        <f t="shared" si="222"/>
        <v>73191310.115677714</v>
      </c>
      <c r="F1373" s="26">
        <f t="shared" si="223"/>
        <v>0.99999998633717602</v>
      </c>
      <c r="G1373" s="26">
        <f t="shared" si="224"/>
        <v>0.74336653443929013</v>
      </c>
      <c r="H1373" s="26">
        <f t="shared" si="225"/>
        <v>0.10650756233810195</v>
      </c>
      <c r="I1373" s="27">
        <f t="shared" si="226"/>
        <v>0.61758957485346533</v>
      </c>
      <c r="J1373" s="26">
        <f t="shared" si="227"/>
        <v>0.63029704121102004</v>
      </c>
      <c r="K1373" s="26">
        <f t="shared" si="228"/>
        <v>0</v>
      </c>
      <c r="L1373" s="25">
        <f t="shared" si="229"/>
        <v>7.0107338153818848</v>
      </c>
    </row>
    <row r="1374" spans="1:12" ht="20" customHeight="1" x14ac:dyDescent="0.2">
      <c r="A1374" s="22">
        <v>42854</v>
      </c>
      <c r="B1374">
        <v>15</v>
      </c>
      <c r="C1374" s="26">
        <f t="shared" si="220"/>
        <v>288</v>
      </c>
      <c r="D1374" s="26">
        <f t="shared" si="221"/>
        <v>16.927777777777781</v>
      </c>
      <c r="E1374" s="26">
        <f t="shared" si="222"/>
        <v>22471935.505712416</v>
      </c>
      <c r="F1374" s="26">
        <f t="shared" si="223"/>
        <v>0.99999995550005227</v>
      </c>
      <c r="G1374" s="26">
        <f t="shared" si="224"/>
        <v>0.80852238137210641</v>
      </c>
      <c r="H1374" s="26">
        <f t="shared" si="225"/>
        <v>9.4089558339520138E-2</v>
      </c>
      <c r="I1374" s="27">
        <f t="shared" si="226"/>
        <v>0.63029704121102004</v>
      </c>
      <c r="J1374" s="26">
        <f t="shared" si="227"/>
        <v>0.64630145531632721</v>
      </c>
      <c r="K1374" s="26">
        <f t="shared" si="228"/>
        <v>0</v>
      </c>
      <c r="L1374" s="25">
        <f t="shared" si="229"/>
        <v>7.0107338153818848</v>
      </c>
    </row>
    <row r="1375" spans="1:12" ht="20" customHeight="1" x14ac:dyDescent="0.2">
      <c r="A1375" s="22">
        <v>42854.041666666664</v>
      </c>
      <c r="B1375">
        <v>13.5</v>
      </c>
      <c r="C1375" s="26">
        <f t="shared" si="220"/>
        <v>286.5</v>
      </c>
      <c r="D1375" s="26">
        <f t="shared" si="221"/>
        <v>14.695986038394418</v>
      </c>
      <c r="E1375" s="26">
        <f t="shared" si="222"/>
        <v>2412046.3146199291</v>
      </c>
      <c r="F1375" s="26">
        <f t="shared" si="223"/>
        <v>0.99999958541443446</v>
      </c>
      <c r="G1375" s="26">
        <f t="shared" si="224"/>
        <v>0.94767242503121807</v>
      </c>
      <c r="H1375" s="26">
        <f t="shared" si="225"/>
        <v>7.443597351201188E-2</v>
      </c>
      <c r="I1375" s="27">
        <f t="shared" si="226"/>
        <v>0.64630145531632721</v>
      </c>
      <c r="J1375" s="26">
        <f t="shared" si="227"/>
        <v>0.66791972746811834</v>
      </c>
      <c r="K1375" s="26">
        <f t="shared" si="228"/>
        <v>0</v>
      </c>
      <c r="L1375" s="25">
        <f t="shared" si="229"/>
        <v>7.0107338153818848</v>
      </c>
    </row>
    <row r="1376" spans="1:12" ht="20" customHeight="1" x14ac:dyDescent="0.2">
      <c r="A1376" s="22">
        <v>42854.083333333336</v>
      </c>
      <c r="B1376">
        <v>12.4</v>
      </c>
      <c r="C1376" s="26">
        <f t="shared" si="220"/>
        <v>285.39999999999998</v>
      </c>
      <c r="D1376" s="26">
        <f t="shared" si="221"/>
        <v>13.044428871758901</v>
      </c>
      <c r="E1376" s="26">
        <f t="shared" si="222"/>
        <v>462512.50423776201</v>
      </c>
      <c r="F1376" s="26">
        <f t="shared" si="223"/>
        <v>0.99999783790096752</v>
      </c>
      <c r="G1376" s="26">
        <f t="shared" si="224"/>
        <v>1.065845354287996</v>
      </c>
      <c r="H1376" s="26">
        <f t="shared" si="225"/>
        <v>6.258642055839668E-2</v>
      </c>
      <c r="I1376" s="27">
        <f t="shared" si="226"/>
        <v>0.66791972746811834</v>
      </c>
      <c r="J1376" s="26">
        <f t="shared" si="227"/>
        <v>0.69206112646269746</v>
      </c>
      <c r="K1376" s="26">
        <f t="shared" si="228"/>
        <v>0</v>
      </c>
      <c r="L1376" s="25">
        <f t="shared" si="229"/>
        <v>7.0107338153818848</v>
      </c>
    </row>
    <row r="1377" spans="1:12" ht="20" customHeight="1" x14ac:dyDescent="0.2">
      <c r="A1377" s="22">
        <v>42854.125</v>
      </c>
      <c r="B1377">
        <v>12.2</v>
      </c>
      <c r="C1377" s="26">
        <f t="shared" si="220"/>
        <v>285.2</v>
      </c>
      <c r="D1377" s="26">
        <f t="shared" si="221"/>
        <v>12.74277699859746</v>
      </c>
      <c r="E1377" s="26">
        <f t="shared" si="222"/>
        <v>342072.16364539682</v>
      </c>
      <c r="F1377" s="26">
        <f t="shared" si="223"/>
        <v>0.99999707664878079</v>
      </c>
      <c r="G1377" s="26">
        <f t="shared" si="224"/>
        <v>1.0889696036457033</v>
      </c>
      <c r="H1377" s="26">
        <f t="shared" si="225"/>
        <v>6.063540674716629E-2</v>
      </c>
      <c r="I1377" s="27">
        <f t="shared" si="226"/>
        <v>0.69206112646269746</v>
      </c>
      <c r="J1377" s="26">
        <f t="shared" si="227"/>
        <v>0.7154127127509684</v>
      </c>
      <c r="K1377" s="26">
        <f t="shared" si="228"/>
        <v>0</v>
      </c>
      <c r="L1377" s="25">
        <f t="shared" si="229"/>
        <v>7.0107338153818848</v>
      </c>
    </row>
    <row r="1378" spans="1:12" ht="20" customHeight="1" x14ac:dyDescent="0.2">
      <c r="A1378" s="22">
        <v>42854.166666666664</v>
      </c>
      <c r="B1378">
        <v>9.3000000000000007</v>
      </c>
      <c r="C1378" s="26">
        <f t="shared" si="220"/>
        <v>282.3</v>
      </c>
      <c r="D1378" s="26">
        <f t="shared" si="221"/>
        <v>8.3207934821112488</v>
      </c>
      <c r="E1378" s="26">
        <f t="shared" si="222"/>
        <v>4108.4186719792733</v>
      </c>
      <c r="F1378" s="26">
        <f t="shared" si="223"/>
        <v>0.99975665657850377</v>
      </c>
      <c r="G1378" s="26">
        <f t="shared" si="224"/>
        <v>1.4916352640483721</v>
      </c>
      <c r="H1378" s="26">
        <f t="shared" si="225"/>
        <v>3.8115878261010171E-2</v>
      </c>
      <c r="I1378" s="27">
        <f t="shared" si="226"/>
        <v>0.7154127127509684</v>
      </c>
      <c r="J1378" s="26">
        <f t="shared" si="227"/>
        <v>0.74444235733420927</v>
      </c>
      <c r="K1378" s="26">
        <f t="shared" si="228"/>
        <v>0</v>
      </c>
      <c r="L1378" s="25">
        <f t="shared" si="229"/>
        <v>7.0107338153818848</v>
      </c>
    </row>
    <row r="1379" spans="1:12" ht="20" customHeight="1" x14ac:dyDescent="0.2">
      <c r="A1379" s="22">
        <v>42854.208333333336</v>
      </c>
      <c r="B1379">
        <v>8.1</v>
      </c>
      <c r="C1379" s="26">
        <f t="shared" si="220"/>
        <v>281.10000000000002</v>
      </c>
      <c r="D1379" s="26">
        <f t="shared" si="221"/>
        <v>6.4643187477766286</v>
      </c>
      <c r="E1379" s="26">
        <f t="shared" si="222"/>
        <v>641.82696842553025</v>
      </c>
      <c r="F1379" s="26">
        <f t="shared" si="223"/>
        <v>0.99844437142634312</v>
      </c>
      <c r="G1379" s="26">
        <f t="shared" si="224"/>
        <v>1.7022796190540899</v>
      </c>
      <c r="H1379" s="26">
        <f t="shared" si="225"/>
        <v>3.1366058991862837E-2</v>
      </c>
      <c r="I1379" s="27">
        <f t="shared" si="226"/>
        <v>0.74444235733420927</v>
      </c>
      <c r="J1379" s="26">
        <f t="shared" si="227"/>
        <v>0.77401965094337977</v>
      </c>
      <c r="K1379" s="26">
        <f t="shared" si="228"/>
        <v>0</v>
      </c>
      <c r="L1379" s="25">
        <f t="shared" si="229"/>
        <v>7.0107338153818848</v>
      </c>
    </row>
    <row r="1380" spans="1:12" ht="20" customHeight="1" x14ac:dyDescent="0.2">
      <c r="A1380" s="22">
        <v>42854.25</v>
      </c>
      <c r="B1380">
        <v>6.5</v>
      </c>
      <c r="C1380" s="26">
        <f t="shared" si="220"/>
        <v>279.5</v>
      </c>
      <c r="D1380" s="26">
        <f t="shared" si="221"/>
        <v>3.9642218246869412</v>
      </c>
      <c r="E1380" s="26">
        <f t="shared" si="222"/>
        <v>52.67925973593001</v>
      </c>
      <c r="F1380" s="26">
        <f t="shared" si="223"/>
        <v>0.98137083102637024</v>
      </c>
      <c r="G1380" s="26">
        <f t="shared" si="224"/>
        <v>2.033706083935102</v>
      </c>
      <c r="H1380" s="26">
        <f t="shared" si="225"/>
        <v>2.4125038842327935E-2</v>
      </c>
      <c r="I1380" s="27">
        <f t="shared" si="226"/>
        <v>0.77401965094337977</v>
      </c>
      <c r="J1380" s="26">
        <f t="shared" si="227"/>
        <v>0.80404598551762363</v>
      </c>
      <c r="K1380" s="26">
        <f t="shared" si="228"/>
        <v>0</v>
      </c>
      <c r="L1380" s="25">
        <f t="shared" si="229"/>
        <v>7.0107338153818848</v>
      </c>
    </row>
    <row r="1381" spans="1:12" ht="20" customHeight="1" x14ac:dyDescent="0.2">
      <c r="A1381" s="22">
        <v>42854.291666666664</v>
      </c>
      <c r="B1381">
        <v>9.8000000000000007</v>
      </c>
      <c r="C1381" s="26">
        <f t="shared" si="220"/>
        <v>282.8</v>
      </c>
      <c r="D1381" s="26">
        <f t="shared" si="221"/>
        <v>9.0896746817539089</v>
      </c>
      <c r="E1381" s="26">
        <f t="shared" si="222"/>
        <v>8863.302189274018</v>
      </c>
      <c r="F1381" s="26">
        <f t="shared" si="223"/>
        <v>0.99988718796148335</v>
      </c>
      <c r="G1381" s="26">
        <f t="shared" si="224"/>
        <v>1.4122217392179042</v>
      </c>
      <c r="H1381" s="26">
        <f t="shared" si="225"/>
        <v>4.132026269740216E-2</v>
      </c>
      <c r="I1381" s="27">
        <f t="shared" si="226"/>
        <v>0.80404598551762363</v>
      </c>
      <c r="J1381" s="26">
        <f t="shared" si="227"/>
        <v>0.82866385644048024</v>
      </c>
      <c r="K1381" s="26">
        <f t="shared" si="228"/>
        <v>0</v>
      </c>
      <c r="L1381" s="25">
        <f t="shared" si="229"/>
        <v>7.0107338153818848</v>
      </c>
    </row>
    <row r="1382" spans="1:12" ht="20" customHeight="1" x14ac:dyDescent="0.2">
      <c r="A1382" s="22">
        <v>42854.333333333336</v>
      </c>
      <c r="B1382">
        <v>9.4</v>
      </c>
      <c r="C1382" s="26">
        <f t="shared" si="220"/>
        <v>282.39999999999998</v>
      </c>
      <c r="D1382" s="26">
        <f t="shared" si="221"/>
        <v>8.47478753541073</v>
      </c>
      <c r="E1382" s="26">
        <f t="shared" si="222"/>
        <v>4792.4044408554892</v>
      </c>
      <c r="F1382" s="26">
        <f t="shared" si="223"/>
        <v>0.99979138000718726</v>
      </c>
      <c r="G1382" s="26">
        <f t="shared" si="224"/>
        <v>1.4753802358025627</v>
      </c>
      <c r="H1382" s="26">
        <f t="shared" si="225"/>
        <v>3.8737116607365639E-2</v>
      </c>
      <c r="I1382" s="27">
        <f t="shared" si="226"/>
        <v>0.82866385644048024</v>
      </c>
      <c r="J1382" s="26">
        <f t="shared" si="227"/>
        <v>0.85323676964498196</v>
      </c>
      <c r="K1382" s="26">
        <f t="shared" si="228"/>
        <v>0</v>
      </c>
      <c r="L1382" s="25">
        <f t="shared" si="229"/>
        <v>7.0107338153818848</v>
      </c>
    </row>
    <row r="1383" spans="1:12" ht="20" customHeight="1" x14ac:dyDescent="0.2">
      <c r="A1383" s="22">
        <v>42854.375</v>
      </c>
      <c r="B1383">
        <v>9.1999999999999993</v>
      </c>
      <c r="C1383" s="26">
        <f t="shared" si="220"/>
        <v>282.2</v>
      </c>
      <c r="D1383" s="26">
        <f t="shared" si="221"/>
        <v>8.1666902905740439</v>
      </c>
      <c r="E1383" s="26">
        <f t="shared" si="222"/>
        <v>3521.6689529052233</v>
      </c>
      <c r="F1383" s="26">
        <f t="shared" si="223"/>
        <v>0.99971612433261003</v>
      </c>
      <c r="G1383" s="26">
        <f t="shared" si="224"/>
        <v>1.5080810934749305</v>
      </c>
      <c r="H1383" s="26">
        <f t="shared" si="225"/>
        <v>3.7504173167400602E-2</v>
      </c>
      <c r="I1383" s="27">
        <f t="shared" si="226"/>
        <v>0.85323676964498196</v>
      </c>
      <c r="J1383" s="26">
        <f t="shared" si="227"/>
        <v>0.8773413284738758</v>
      </c>
      <c r="K1383" s="26">
        <f t="shared" si="228"/>
        <v>0</v>
      </c>
      <c r="L1383" s="25">
        <f t="shared" si="229"/>
        <v>7.0107338153818848</v>
      </c>
    </row>
    <row r="1384" spans="1:12" ht="20" customHeight="1" x14ac:dyDescent="0.2">
      <c r="A1384" s="22">
        <v>42854.416666666664</v>
      </c>
      <c r="B1384">
        <v>9.1999999999999993</v>
      </c>
      <c r="C1384" s="26">
        <f t="shared" si="220"/>
        <v>282.2</v>
      </c>
      <c r="D1384" s="26">
        <f t="shared" si="221"/>
        <v>8.1666902905740439</v>
      </c>
      <c r="E1384" s="26">
        <f t="shared" si="222"/>
        <v>3521.6689529052233</v>
      </c>
      <c r="F1384" s="26">
        <f t="shared" si="223"/>
        <v>0.99971612433261003</v>
      </c>
      <c r="G1384" s="26">
        <f t="shared" si="224"/>
        <v>1.5080810934749305</v>
      </c>
      <c r="H1384" s="26">
        <f t="shared" si="225"/>
        <v>3.7504173167400602E-2</v>
      </c>
      <c r="I1384" s="27">
        <f t="shared" si="226"/>
        <v>0.8773413284738758</v>
      </c>
      <c r="J1384" s="26">
        <f t="shared" si="227"/>
        <v>0.9005586080896929</v>
      </c>
      <c r="K1384" s="26">
        <f t="shared" si="228"/>
        <v>0</v>
      </c>
      <c r="L1384" s="25">
        <f t="shared" si="229"/>
        <v>7.0107338153818848</v>
      </c>
    </row>
    <row r="1385" spans="1:12" ht="20" customHeight="1" x14ac:dyDescent="0.2">
      <c r="A1385" s="22">
        <v>42854.458333333336</v>
      </c>
      <c r="B1385">
        <v>9.3000000000000007</v>
      </c>
      <c r="C1385" s="26">
        <f t="shared" si="220"/>
        <v>282.3</v>
      </c>
      <c r="D1385" s="26">
        <f t="shared" si="221"/>
        <v>8.3207934821112488</v>
      </c>
      <c r="E1385" s="26">
        <f t="shared" si="222"/>
        <v>4108.4186719792733</v>
      </c>
      <c r="F1385" s="26">
        <f t="shared" si="223"/>
        <v>0.99975665657850377</v>
      </c>
      <c r="G1385" s="26">
        <f t="shared" si="224"/>
        <v>1.4916352640483721</v>
      </c>
      <c r="H1385" s="26">
        <f t="shared" si="225"/>
        <v>3.8115878261010171E-2</v>
      </c>
      <c r="I1385" s="27">
        <f t="shared" si="226"/>
        <v>0.9005586080896929</v>
      </c>
      <c r="J1385" s="26">
        <f t="shared" si="227"/>
        <v>0.92266405351285319</v>
      </c>
      <c r="K1385" s="26">
        <f t="shared" si="228"/>
        <v>0</v>
      </c>
      <c r="L1385" s="25">
        <f t="shared" si="229"/>
        <v>7.0107338153818848</v>
      </c>
    </row>
    <row r="1386" spans="1:12" ht="20" customHeight="1" x14ac:dyDescent="0.2">
      <c r="A1386" s="22">
        <v>42854.5</v>
      </c>
      <c r="B1386">
        <v>9.9</v>
      </c>
      <c r="C1386" s="26">
        <f t="shared" si="220"/>
        <v>282.89999999999998</v>
      </c>
      <c r="D1386" s="26">
        <f t="shared" si="221"/>
        <v>9.2431247790738436</v>
      </c>
      <c r="E1386" s="26">
        <f t="shared" si="222"/>
        <v>10333.277370989794</v>
      </c>
      <c r="F1386" s="26">
        <f t="shared" si="223"/>
        <v>0.99990323464678743</v>
      </c>
      <c r="G1386" s="26">
        <f t="shared" si="224"/>
        <v>1.3968861810988782</v>
      </c>
      <c r="H1386" s="26">
        <f t="shared" si="225"/>
        <v>4.1991330159062625E-2</v>
      </c>
      <c r="I1386" s="27">
        <f t="shared" si="226"/>
        <v>0.92266405351285319</v>
      </c>
      <c r="J1386" s="26">
        <f t="shared" si="227"/>
        <v>0.94216497133437982</v>
      </c>
      <c r="K1386" s="26">
        <f t="shared" si="228"/>
        <v>0</v>
      </c>
      <c r="L1386" s="25">
        <f t="shared" si="229"/>
        <v>7.0107338153818848</v>
      </c>
    </row>
    <row r="1387" spans="1:12" ht="20" customHeight="1" x14ac:dyDescent="0.2">
      <c r="A1387" s="22">
        <v>42854.541666666664</v>
      </c>
      <c r="B1387">
        <v>12.1</v>
      </c>
      <c r="C1387" s="26">
        <f t="shared" si="220"/>
        <v>285.10000000000002</v>
      </c>
      <c r="D1387" s="26">
        <f t="shared" si="221"/>
        <v>12.591792353560191</v>
      </c>
      <c r="E1387" s="26">
        <f t="shared" si="222"/>
        <v>294134.47907515906</v>
      </c>
      <c r="F1387" s="26">
        <f t="shared" si="223"/>
        <v>0.99999660020612557</v>
      </c>
      <c r="G1387" s="26">
        <f t="shared" si="224"/>
        <v>1.1007316198838586</v>
      </c>
      <c r="H1387" s="26">
        <f t="shared" si="225"/>
        <v>5.9681832496650683E-2</v>
      </c>
      <c r="I1387" s="27">
        <f t="shared" si="226"/>
        <v>0.94216497133437982</v>
      </c>
      <c r="J1387" s="26">
        <f t="shared" si="227"/>
        <v>0.95135165377988251</v>
      </c>
      <c r="K1387" s="26">
        <f t="shared" si="228"/>
        <v>0</v>
      </c>
      <c r="L1387" s="25">
        <f t="shared" si="229"/>
        <v>7.0107338153818848</v>
      </c>
    </row>
    <row r="1388" spans="1:12" ht="20" customHeight="1" x14ac:dyDescent="0.2">
      <c r="A1388" s="22">
        <v>42854.583333333336</v>
      </c>
      <c r="B1388">
        <v>14.9</v>
      </c>
      <c r="C1388" s="26">
        <f t="shared" si="220"/>
        <v>287.89999999999998</v>
      </c>
      <c r="D1388" s="26">
        <f t="shared" si="221"/>
        <v>16.779715178881524</v>
      </c>
      <c r="E1388" s="26">
        <f t="shared" si="222"/>
        <v>19379283.233385812</v>
      </c>
      <c r="F1388" s="26">
        <f t="shared" si="223"/>
        <v>0.99999994839850703</v>
      </c>
      <c r="G1388" s="26">
        <f t="shared" si="224"/>
        <v>0.81708537106550294</v>
      </c>
      <c r="H1388" s="26">
        <f t="shared" si="225"/>
        <v>9.2638286805373976E-2</v>
      </c>
      <c r="I1388" s="27">
        <f t="shared" si="226"/>
        <v>0.95135165377988251</v>
      </c>
      <c r="J1388" s="26">
        <f t="shared" si="227"/>
        <v>0.93947219610787314</v>
      </c>
      <c r="K1388" s="26">
        <f t="shared" si="228"/>
        <v>0</v>
      </c>
      <c r="L1388" s="25">
        <f t="shared" si="229"/>
        <v>7.0107338153818848</v>
      </c>
    </row>
    <row r="1389" spans="1:12" ht="20" customHeight="1" x14ac:dyDescent="0.2">
      <c r="A1389" s="22">
        <v>42854.625</v>
      </c>
      <c r="B1389">
        <v>16.899999999999999</v>
      </c>
      <c r="C1389" s="26">
        <f t="shared" si="220"/>
        <v>289.89999999999998</v>
      </c>
      <c r="D1389" s="26">
        <f t="shared" si="221"/>
        <v>19.721559158330429</v>
      </c>
      <c r="E1389" s="26">
        <f t="shared" si="222"/>
        <v>367252124.66203964</v>
      </c>
      <c r="F1389" s="26">
        <f t="shared" si="223"/>
        <v>0.999999997277075</v>
      </c>
      <c r="G1389" s="26">
        <f t="shared" si="224"/>
        <v>0.6627647533263461</v>
      </c>
      <c r="H1389" s="26">
        <f t="shared" si="225"/>
        <v>0.12616064717349876</v>
      </c>
      <c r="I1389" s="27">
        <f t="shared" si="226"/>
        <v>0.93947219610787314</v>
      </c>
      <c r="J1389" s="26">
        <f t="shared" si="227"/>
        <v>0.90667495646576446</v>
      </c>
      <c r="K1389" s="26">
        <f t="shared" si="228"/>
        <v>0</v>
      </c>
      <c r="L1389" s="25">
        <f t="shared" si="229"/>
        <v>7.0107338153818848</v>
      </c>
    </row>
    <row r="1390" spans="1:12" ht="20" customHeight="1" x14ac:dyDescent="0.2">
      <c r="A1390" s="22">
        <v>42854.666666666664</v>
      </c>
      <c r="B1390">
        <v>18.3</v>
      </c>
      <c r="C1390" s="26">
        <f t="shared" si="220"/>
        <v>291.3</v>
      </c>
      <c r="D1390" s="26">
        <f t="shared" si="221"/>
        <v>21.756814280810179</v>
      </c>
      <c r="E1390" s="26">
        <f t="shared" si="222"/>
        <v>2811022915.1949792</v>
      </c>
      <c r="F1390" s="26">
        <f t="shared" si="223"/>
        <v>0.99999999964425756</v>
      </c>
      <c r="G1390" s="26">
        <f t="shared" si="224"/>
        <v>0.57341166759306028</v>
      </c>
      <c r="H1390" s="26">
        <f t="shared" si="225"/>
        <v>0.15621451227960964</v>
      </c>
      <c r="I1390" s="27">
        <f t="shared" si="226"/>
        <v>0.90667495646576446</v>
      </c>
      <c r="J1390" s="26">
        <f t="shared" si="227"/>
        <v>0.85847698063205324</v>
      </c>
      <c r="K1390" s="26">
        <f t="shared" si="228"/>
        <v>0</v>
      </c>
      <c r="L1390" s="25">
        <f t="shared" si="229"/>
        <v>7.0107338153818848</v>
      </c>
    </row>
    <row r="1391" spans="1:12" ht="20" customHeight="1" x14ac:dyDescent="0.2">
      <c r="A1391" s="22">
        <v>42854.708333333336</v>
      </c>
      <c r="B1391">
        <v>18.8</v>
      </c>
      <c r="C1391" s="26">
        <f t="shared" si="220"/>
        <v>291.8</v>
      </c>
      <c r="D1391" s="26">
        <f t="shared" si="221"/>
        <v>22.478958190541487</v>
      </c>
      <c r="E1391" s="26">
        <f t="shared" si="222"/>
        <v>5787453319.270771</v>
      </c>
      <c r="F1391" s="26">
        <f t="shared" si="223"/>
        <v>0.99999999982721244</v>
      </c>
      <c r="G1391" s="26">
        <f t="shared" si="224"/>
        <v>0.54469205252289088</v>
      </c>
      <c r="H1391" s="26">
        <f t="shared" si="225"/>
        <v>0.16851847990285634</v>
      </c>
      <c r="I1391" s="27">
        <f t="shared" si="226"/>
        <v>0.85847698063205324</v>
      </c>
      <c r="J1391" s="26">
        <f t="shared" si="227"/>
        <v>0.80981384880167451</v>
      </c>
      <c r="K1391" s="26">
        <f t="shared" si="228"/>
        <v>0</v>
      </c>
      <c r="L1391" s="25">
        <f t="shared" si="229"/>
        <v>7.0107338153818848</v>
      </c>
    </row>
    <row r="1392" spans="1:12" ht="20" customHeight="1" x14ac:dyDescent="0.2">
      <c r="A1392" s="22">
        <v>42854.75</v>
      </c>
      <c r="B1392">
        <v>19.5</v>
      </c>
      <c r="C1392" s="26">
        <f t="shared" si="220"/>
        <v>292.5</v>
      </c>
      <c r="D1392" s="26">
        <f t="shared" si="221"/>
        <v>23.485811965811966</v>
      </c>
      <c r="E1392" s="26">
        <f t="shared" si="222"/>
        <v>15840122641.346483</v>
      </c>
      <c r="F1392" s="26">
        <f t="shared" si="223"/>
        <v>0.99999999993686917</v>
      </c>
      <c r="G1392" s="26">
        <f t="shared" si="224"/>
        <v>0.50703451982708991</v>
      </c>
      <c r="H1392" s="26">
        <f t="shared" si="225"/>
        <v>0.18730744364477855</v>
      </c>
      <c r="I1392" s="27">
        <f t="shared" si="226"/>
        <v>0.80981384880167451</v>
      </c>
      <c r="J1392" s="26">
        <f t="shared" si="227"/>
        <v>0.75809573870926961</v>
      </c>
      <c r="K1392" s="26">
        <f t="shared" si="228"/>
        <v>0</v>
      </c>
      <c r="L1392" s="25">
        <f t="shared" si="229"/>
        <v>7.0107338153818848</v>
      </c>
    </row>
    <row r="1393" spans="1:12" ht="20" customHeight="1" x14ac:dyDescent="0.2">
      <c r="A1393" s="22">
        <v>42854.791666666664</v>
      </c>
      <c r="B1393">
        <v>16.100000000000001</v>
      </c>
      <c r="C1393" s="26">
        <f t="shared" si="220"/>
        <v>289.10000000000002</v>
      </c>
      <c r="D1393" s="26">
        <f t="shared" si="221"/>
        <v>18.549705984088586</v>
      </c>
      <c r="E1393" s="26">
        <f t="shared" si="222"/>
        <v>113771883.99818364</v>
      </c>
      <c r="F1393" s="26">
        <f t="shared" si="223"/>
        <v>0.99999999121048222</v>
      </c>
      <c r="G1393" s="26">
        <f t="shared" si="224"/>
        <v>0.72039664163327866</v>
      </c>
      <c r="H1393" s="26">
        <f t="shared" si="225"/>
        <v>0.11155608278024363</v>
      </c>
      <c r="I1393" s="27">
        <f t="shared" si="226"/>
        <v>0.75809573870926961</v>
      </c>
      <c r="J1393" s="26">
        <f t="shared" si="227"/>
        <v>0.75411626828798728</v>
      </c>
      <c r="K1393" s="26">
        <f t="shared" si="228"/>
        <v>0</v>
      </c>
      <c r="L1393" s="25">
        <f t="shared" si="229"/>
        <v>7.0107338153818848</v>
      </c>
    </row>
    <row r="1394" spans="1:12" ht="20" customHeight="1" x14ac:dyDescent="0.2">
      <c r="A1394" s="22">
        <v>42854.833333333336</v>
      </c>
      <c r="B1394">
        <v>12.9</v>
      </c>
      <c r="C1394" s="26">
        <f t="shared" si="220"/>
        <v>285.89999999999998</v>
      </c>
      <c r="D1394" s="26">
        <f t="shared" si="221"/>
        <v>13.796712137110847</v>
      </c>
      <c r="E1394" s="26">
        <f t="shared" si="222"/>
        <v>981377.16747731681</v>
      </c>
      <c r="F1394" s="26">
        <f t="shared" si="223"/>
        <v>0.99999898102481477</v>
      </c>
      <c r="G1394" s="26">
        <f t="shared" si="224"/>
        <v>1.0102930182896497</v>
      </c>
      <c r="H1394" s="26">
        <f t="shared" si="225"/>
        <v>6.7729906167238244E-2</v>
      </c>
      <c r="I1394" s="27">
        <f t="shared" si="226"/>
        <v>0.75411626828798728</v>
      </c>
      <c r="J1394" s="26">
        <f t="shared" si="227"/>
        <v>0.77089255465626438</v>
      </c>
      <c r="K1394" s="26">
        <f t="shared" si="228"/>
        <v>0</v>
      </c>
      <c r="L1394" s="25">
        <f t="shared" si="229"/>
        <v>7.0107338153818848</v>
      </c>
    </row>
    <row r="1395" spans="1:12" ht="20" customHeight="1" x14ac:dyDescent="0.2">
      <c r="A1395" s="22">
        <v>42854.875</v>
      </c>
      <c r="B1395">
        <v>11.1</v>
      </c>
      <c r="C1395" s="26">
        <f t="shared" si="220"/>
        <v>284.10000000000002</v>
      </c>
      <c r="D1395" s="26">
        <f t="shared" si="221"/>
        <v>11.076099964801161</v>
      </c>
      <c r="E1395" s="26">
        <f t="shared" si="222"/>
        <v>64608.416315174167</v>
      </c>
      <c r="F1395" s="26">
        <f t="shared" si="223"/>
        <v>0.99998452237990942</v>
      </c>
      <c r="G1395" s="26">
        <f t="shared" si="224"/>
        <v>1.2260803721336975</v>
      </c>
      <c r="H1395" s="26">
        <f t="shared" si="225"/>
        <v>5.0901917906575458E-2</v>
      </c>
      <c r="I1395" s="27">
        <f t="shared" si="226"/>
        <v>0.77089255465626438</v>
      </c>
      <c r="J1395" s="26">
        <f t="shared" si="227"/>
        <v>0.79348267009120632</v>
      </c>
      <c r="K1395" s="26">
        <f t="shared" si="228"/>
        <v>0</v>
      </c>
      <c r="L1395" s="25">
        <f t="shared" si="229"/>
        <v>7.0107338153818848</v>
      </c>
    </row>
    <row r="1396" spans="1:12" ht="20" customHeight="1" x14ac:dyDescent="0.2">
      <c r="A1396" s="22">
        <v>42854.916666666664</v>
      </c>
      <c r="B1396">
        <v>9.6999999999999993</v>
      </c>
      <c r="C1396" s="26">
        <f t="shared" si="220"/>
        <v>282.7</v>
      </c>
      <c r="D1396" s="26">
        <f t="shared" si="221"/>
        <v>8.9361160240537512</v>
      </c>
      <c r="E1396" s="26">
        <f t="shared" si="222"/>
        <v>7601.6151547252166</v>
      </c>
      <c r="F1396" s="26">
        <f t="shared" si="223"/>
        <v>0.99986846631328186</v>
      </c>
      <c r="G1396" s="26">
        <f t="shared" si="224"/>
        <v>1.4277366855313169</v>
      </c>
      <c r="H1396" s="26">
        <f t="shared" si="225"/>
        <v>4.0659456215843541E-2</v>
      </c>
      <c r="I1396" s="27">
        <f t="shared" si="226"/>
        <v>0.79348267009120632</v>
      </c>
      <c r="J1396" s="26">
        <f t="shared" si="227"/>
        <v>0.8187538557160684</v>
      </c>
      <c r="K1396" s="26">
        <f t="shared" si="228"/>
        <v>0</v>
      </c>
      <c r="L1396" s="25">
        <f t="shared" si="229"/>
        <v>7.0107338153818848</v>
      </c>
    </row>
    <row r="1397" spans="1:12" ht="20" customHeight="1" x14ac:dyDescent="0.2">
      <c r="A1397" s="22">
        <v>42854.958333333336</v>
      </c>
      <c r="B1397">
        <v>9.6999999999999993</v>
      </c>
      <c r="C1397" s="26">
        <f t="shared" si="220"/>
        <v>282.7</v>
      </c>
      <c r="D1397" s="26">
        <f t="shared" si="221"/>
        <v>8.9361160240537512</v>
      </c>
      <c r="E1397" s="26">
        <f t="shared" si="222"/>
        <v>7601.6151547252166</v>
      </c>
      <c r="F1397" s="26">
        <f t="shared" si="223"/>
        <v>0.99986846631328186</v>
      </c>
      <c r="G1397" s="26">
        <f t="shared" si="224"/>
        <v>1.4277366855313169</v>
      </c>
      <c r="H1397" s="26">
        <f t="shared" si="225"/>
        <v>4.0659456215843541E-2</v>
      </c>
      <c r="I1397" s="27">
        <f t="shared" si="226"/>
        <v>0.8187538557160684</v>
      </c>
      <c r="J1397" s="26">
        <f t="shared" si="227"/>
        <v>0.84301813747065213</v>
      </c>
      <c r="K1397" s="26">
        <f t="shared" si="228"/>
        <v>0</v>
      </c>
      <c r="L1397" s="25">
        <f t="shared" si="229"/>
        <v>7.0107338153818848</v>
      </c>
    </row>
    <row r="1398" spans="1:12" ht="20" customHeight="1" x14ac:dyDescent="0.2">
      <c r="A1398" s="22">
        <v>42855</v>
      </c>
      <c r="B1398">
        <v>9.6999999999999993</v>
      </c>
      <c r="C1398" s="26">
        <f t="shared" si="220"/>
        <v>282.7</v>
      </c>
      <c r="D1398" s="26">
        <f t="shared" si="221"/>
        <v>8.9361160240537512</v>
      </c>
      <c r="E1398" s="26">
        <f t="shared" si="222"/>
        <v>7601.6151547252166</v>
      </c>
      <c r="F1398" s="26">
        <f t="shared" si="223"/>
        <v>0.99986846631328186</v>
      </c>
      <c r="G1398" s="26">
        <f t="shared" si="224"/>
        <v>1.4277366855313169</v>
      </c>
      <c r="H1398" s="26">
        <f t="shared" si="225"/>
        <v>4.0659456215843541E-2</v>
      </c>
      <c r="I1398" s="27">
        <f t="shared" si="226"/>
        <v>0.84301813747065213</v>
      </c>
      <c r="J1398" s="26">
        <f t="shared" si="227"/>
        <v>0.86631563438296955</v>
      </c>
      <c r="K1398" s="26">
        <f t="shared" si="228"/>
        <v>0</v>
      </c>
      <c r="L1398" s="25">
        <f t="shared" si="229"/>
        <v>7.0107338153818848</v>
      </c>
    </row>
    <row r="1399" spans="1:12" ht="20" customHeight="1" x14ac:dyDescent="0.2">
      <c r="A1399" s="22">
        <v>42855.041666666664</v>
      </c>
      <c r="B1399">
        <v>6.9</v>
      </c>
      <c r="C1399" s="26">
        <f t="shared" si="220"/>
        <v>279.89999999999998</v>
      </c>
      <c r="D1399" s="26">
        <f t="shared" si="221"/>
        <v>4.5919256877455883</v>
      </c>
      <c r="E1399" s="26">
        <f t="shared" si="222"/>
        <v>98.684282418531211</v>
      </c>
      <c r="F1399" s="26">
        <f t="shared" si="223"/>
        <v>0.98996832824856551</v>
      </c>
      <c r="G1399" s="26">
        <f t="shared" si="224"/>
        <v>1.9448721639641291</v>
      </c>
      <c r="H1399" s="26">
        <f t="shared" si="225"/>
        <v>2.5768443263267764E-2</v>
      </c>
      <c r="I1399" s="27">
        <f t="shared" si="226"/>
        <v>0.86631563438296955</v>
      </c>
      <c r="J1399" s="26">
        <f t="shared" si="227"/>
        <v>0.89375332559598242</v>
      </c>
      <c r="K1399" s="26">
        <f t="shared" si="228"/>
        <v>0</v>
      </c>
      <c r="L1399" s="25">
        <f t="shared" si="229"/>
        <v>7.0107338153818848</v>
      </c>
    </row>
    <row r="1400" spans="1:12" ht="20" customHeight="1" x14ac:dyDescent="0.2">
      <c r="A1400" s="22">
        <v>42855.083333333336</v>
      </c>
      <c r="B1400">
        <v>7.7</v>
      </c>
      <c r="C1400" s="26">
        <f t="shared" si="220"/>
        <v>280.7</v>
      </c>
      <c r="D1400" s="26">
        <f t="shared" si="221"/>
        <v>5.8419665122906848</v>
      </c>
      <c r="E1400" s="26">
        <f t="shared" si="222"/>
        <v>344.45605212629079</v>
      </c>
      <c r="F1400" s="26">
        <f t="shared" si="223"/>
        <v>0.99710527578299768</v>
      </c>
      <c r="G1400" s="26">
        <f t="shared" si="224"/>
        <v>1.779355201967586</v>
      </c>
      <c r="H1400" s="26">
        <f t="shared" si="225"/>
        <v>2.9382165533794816E-2</v>
      </c>
      <c r="I1400" s="27">
        <f t="shared" si="226"/>
        <v>0.89375332559598242</v>
      </c>
      <c r="J1400" s="26">
        <f t="shared" si="227"/>
        <v>0.91939566799879113</v>
      </c>
      <c r="K1400" s="26">
        <f t="shared" si="228"/>
        <v>0</v>
      </c>
      <c r="L1400" s="25">
        <f t="shared" si="229"/>
        <v>7.0107338153818848</v>
      </c>
    </row>
    <row r="1401" spans="1:12" ht="20" customHeight="1" x14ac:dyDescent="0.2">
      <c r="A1401" s="22">
        <v>42855.125</v>
      </c>
      <c r="B1401">
        <v>11.5</v>
      </c>
      <c r="C1401" s="26">
        <f t="shared" si="220"/>
        <v>284.5</v>
      </c>
      <c r="D1401" s="26">
        <f t="shared" si="221"/>
        <v>11.683655536028121</v>
      </c>
      <c r="E1401" s="26">
        <f t="shared" si="222"/>
        <v>118617.05240499467</v>
      </c>
      <c r="F1401" s="26">
        <f t="shared" si="223"/>
        <v>0.99999156958001145</v>
      </c>
      <c r="G1401" s="26">
        <f t="shared" si="224"/>
        <v>1.1742063630958632</v>
      </c>
      <c r="H1401" s="26">
        <f t="shared" si="225"/>
        <v>5.4254485075164199E-2</v>
      </c>
      <c r="I1401" s="27">
        <f t="shared" si="226"/>
        <v>0.91939566799879113</v>
      </c>
      <c r="J1401" s="26">
        <f t="shared" si="227"/>
        <v>0.93285195839071822</v>
      </c>
      <c r="K1401" s="26">
        <f t="shared" si="228"/>
        <v>0</v>
      </c>
      <c r="L1401" s="25">
        <f t="shared" si="229"/>
        <v>7.0107338153818848</v>
      </c>
    </row>
    <row r="1402" spans="1:12" ht="20" customHeight="1" x14ac:dyDescent="0.2">
      <c r="A1402" s="22">
        <v>42855.166666666664</v>
      </c>
      <c r="B1402">
        <v>11.2</v>
      </c>
      <c r="C1402" s="26">
        <f t="shared" si="220"/>
        <v>284.2</v>
      </c>
      <c r="D1402" s="26">
        <f t="shared" si="221"/>
        <v>11.228149190710752</v>
      </c>
      <c r="E1402" s="26">
        <f t="shared" si="222"/>
        <v>75218.251808708083</v>
      </c>
      <c r="F1402" s="26">
        <f t="shared" si="223"/>
        <v>0.99998670553115121</v>
      </c>
      <c r="G1402" s="26">
        <f t="shared" si="224"/>
        <v>1.212887046417825</v>
      </c>
      <c r="H1402" s="26">
        <f t="shared" si="225"/>
        <v>5.1720990279053553E-2</v>
      </c>
      <c r="I1402" s="27">
        <f t="shared" si="226"/>
        <v>0.93285195839071822</v>
      </c>
      <c r="J1402" s="26">
        <f t="shared" si="227"/>
        <v>0.94696746982742575</v>
      </c>
      <c r="K1402" s="26">
        <f t="shared" si="228"/>
        <v>0</v>
      </c>
      <c r="L1402" s="25">
        <f t="shared" si="229"/>
        <v>7.0107338153818848</v>
      </c>
    </row>
    <row r="1403" spans="1:12" ht="20" customHeight="1" x14ac:dyDescent="0.2">
      <c r="A1403" s="22">
        <v>42855.208333333336</v>
      </c>
      <c r="B1403">
        <v>8.5</v>
      </c>
      <c r="C1403" s="26">
        <f t="shared" si="220"/>
        <v>281.5</v>
      </c>
      <c r="D1403" s="26">
        <f t="shared" si="221"/>
        <v>7.0849023090586147</v>
      </c>
      <c r="E1403" s="26">
        <f t="shared" si="222"/>
        <v>1193.8066057005449</v>
      </c>
      <c r="F1403" s="26">
        <f t="shared" si="223"/>
        <v>0.99916304446658655</v>
      </c>
      <c r="G1403" s="26">
        <f t="shared" si="224"/>
        <v>1.6287476484908747</v>
      </c>
      <c r="H1403" s="26">
        <f t="shared" si="225"/>
        <v>3.3477688648378773E-2</v>
      </c>
      <c r="I1403" s="27">
        <f t="shared" si="226"/>
        <v>0.94696746982742575</v>
      </c>
      <c r="J1403" s="26">
        <f t="shared" si="227"/>
        <v>0.96941406787491591</v>
      </c>
      <c r="K1403" s="26">
        <f t="shared" si="228"/>
        <v>0</v>
      </c>
      <c r="L1403" s="25">
        <f t="shared" si="229"/>
        <v>7.0107338153818848</v>
      </c>
    </row>
    <row r="1404" spans="1:12" ht="20" customHeight="1" x14ac:dyDescent="0.2">
      <c r="A1404" s="22">
        <v>42855.25</v>
      </c>
      <c r="B1404">
        <v>8</v>
      </c>
      <c r="C1404" s="26">
        <f t="shared" si="220"/>
        <v>281</v>
      </c>
      <c r="D1404" s="26">
        <f t="shared" si="221"/>
        <v>6.3088967971530252</v>
      </c>
      <c r="E1404" s="26">
        <f t="shared" si="222"/>
        <v>549.43847225338834</v>
      </c>
      <c r="F1404" s="26">
        <f t="shared" si="223"/>
        <v>0.99818326652222145</v>
      </c>
      <c r="G1404" s="26">
        <f t="shared" si="224"/>
        <v>1.7212093819542731</v>
      </c>
      <c r="H1404" s="26">
        <f t="shared" si="225"/>
        <v>3.0858406105682683E-2</v>
      </c>
      <c r="I1404" s="27">
        <f t="shared" si="226"/>
        <v>0.96941406787491591</v>
      </c>
      <c r="J1404" s="26">
        <f t="shared" si="227"/>
        <v>0.99225898138229296</v>
      </c>
      <c r="K1404" s="26">
        <f t="shared" si="228"/>
        <v>0</v>
      </c>
      <c r="L1404" s="25">
        <f t="shared" si="229"/>
        <v>7.0107338153818848</v>
      </c>
    </row>
    <row r="1405" spans="1:12" ht="20" customHeight="1" x14ac:dyDescent="0.2">
      <c r="A1405" s="22">
        <v>42855.291666666664</v>
      </c>
      <c r="B1405">
        <v>6.4</v>
      </c>
      <c r="C1405" s="26">
        <f t="shared" si="220"/>
        <v>279.39999999999998</v>
      </c>
      <c r="D1405" s="26">
        <f t="shared" si="221"/>
        <v>3.8070150322118472</v>
      </c>
      <c r="E1405" s="26">
        <f t="shared" si="222"/>
        <v>45.01586720663628</v>
      </c>
      <c r="F1405" s="26">
        <f t="shared" si="223"/>
        <v>0.97826836565940489</v>
      </c>
      <c r="G1405" s="26">
        <f t="shared" si="224"/>
        <v>2.0565825556252517</v>
      </c>
      <c r="H1405" s="26">
        <f t="shared" si="225"/>
        <v>2.373013323642293E-2</v>
      </c>
      <c r="I1405" s="27">
        <f t="shared" si="226"/>
        <v>0.99225898138229296</v>
      </c>
      <c r="J1405" s="26">
        <f t="shared" si="227"/>
        <v>1.017218207484625</v>
      </c>
      <c r="K1405" s="26">
        <f t="shared" si="228"/>
        <v>0.99511239335497348</v>
      </c>
      <c r="L1405" s="25">
        <f t="shared" si="229"/>
        <v>8.0058462087368589</v>
      </c>
    </row>
    <row r="1406" spans="1:12" ht="20" customHeight="1" x14ac:dyDescent="0.2">
      <c r="A1406" s="22">
        <v>42855.333333333336</v>
      </c>
      <c r="B1406">
        <v>8.3000000000000007</v>
      </c>
      <c r="C1406" s="26">
        <f t="shared" si="220"/>
        <v>281.3</v>
      </c>
      <c r="D1406" s="26">
        <f t="shared" si="221"/>
        <v>6.774831141130484</v>
      </c>
      <c r="E1406" s="26">
        <f t="shared" si="222"/>
        <v>875.53150929070443</v>
      </c>
      <c r="F1406" s="26">
        <f t="shared" si="223"/>
        <v>0.99885913970074025</v>
      </c>
      <c r="G1406" s="26">
        <f t="shared" si="224"/>
        <v>1.6650816445548562</v>
      </c>
      <c r="H1406" s="26">
        <f t="shared" si="225"/>
        <v>3.24054285560616E-2</v>
      </c>
      <c r="I1406" s="27">
        <f t="shared" si="226"/>
        <v>2.2105814129651513E-2</v>
      </c>
      <c r="J1406" s="26">
        <f t="shared" si="227"/>
        <v>7.4493739090786937E-2</v>
      </c>
      <c r="K1406" s="26">
        <f t="shared" si="228"/>
        <v>0</v>
      </c>
      <c r="L1406" s="25">
        <f t="shared" si="229"/>
        <v>8.0058462087368589</v>
      </c>
    </row>
    <row r="1407" spans="1:12" ht="20" customHeight="1" x14ac:dyDescent="0.2">
      <c r="A1407" s="22">
        <v>42855.375</v>
      </c>
      <c r="B1407">
        <v>9.6</v>
      </c>
      <c r="C1407" s="26">
        <f t="shared" si="220"/>
        <v>282.60000000000002</v>
      </c>
      <c r="D1407" s="26">
        <f t="shared" si="221"/>
        <v>8.782448690728982</v>
      </c>
      <c r="E1407" s="26">
        <f t="shared" si="222"/>
        <v>6518.8202202221746</v>
      </c>
      <c r="F1407" s="26">
        <f t="shared" si="223"/>
        <v>0.999846621537677</v>
      </c>
      <c r="G1407" s="26">
        <f t="shared" si="224"/>
        <v>1.4434332436770072</v>
      </c>
      <c r="H1407" s="26">
        <f t="shared" si="225"/>
        <v>4.0008761075904127E-2</v>
      </c>
      <c r="I1407" s="27">
        <f t="shared" si="226"/>
        <v>7.4493739090786937E-2</v>
      </c>
      <c r="J1407" s="26">
        <f t="shared" si="227"/>
        <v>0.12818214789731375</v>
      </c>
      <c r="K1407" s="26">
        <f t="shared" si="228"/>
        <v>0</v>
      </c>
      <c r="L1407" s="25">
        <f t="shared" si="229"/>
        <v>8.0058462087368589</v>
      </c>
    </row>
    <row r="1408" spans="1:12" ht="20" customHeight="1" x14ac:dyDescent="0.2">
      <c r="A1408" s="22">
        <v>42855.416666666664</v>
      </c>
      <c r="B1408">
        <v>9.5</v>
      </c>
      <c r="C1408" s="26">
        <f t="shared" si="220"/>
        <v>282.5</v>
      </c>
      <c r="D1408" s="26">
        <f t="shared" si="221"/>
        <v>8.6286725663716819</v>
      </c>
      <c r="E1408" s="26">
        <f t="shared" si="222"/>
        <v>5589.6534319876628</v>
      </c>
      <c r="F1408" s="26">
        <f t="shared" si="223"/>
        <v>0.99982113003208561</v>
      </c>
      <c r="G1408" s="26">
        <f t="shared" si="224"/>
        <v>1.4593136663701209</v>
      </c>
      <c r="H1408" s="26">
        <f t="shared" si="225"/>
        <v>3.9368029712619927E-2</v>
      </c>
      <c r="I1408" s="27">
        <f t="shared" si="226"/>
        <v>0.12818214789731375</v>
      </c>
      <c r="J1408" s="26">
        <f t="shared" si="227"/>
        <v>0.1795680555999386</v>
      </c>
      <c r="K1408" s="26">
        <f t="shared" si="228"/>
        <v>0</v>
      </c>
      <c r="L1408" s="25">
        <f t="shared" si="229"/>
        <v>8.0058462087368589</v>
      </c>
    </row>
    <row r="1409" spans="1:12" ht="20" customHeight="1" x14ac:dyDescent="0.2">
      <c r="A1409" s="22">
        <v>42855.458333333336</v>
      </c>
      <c r="B1409">
        <v>9.8000000000000007</v>
      </c>
      <c r="C1409" s="26">
        <f t="shared" si="220"/>
        <v>282.8</v>
      </c>
      <c r="D1409" s="26">
        <f t="shared" si="221"/>
        <v>9.0896746817539089</v>
      </c>
      <c r="E1409" s="26">
        <f t="shared" si="222"/>
        <v>8863.302189274018</v>
      </c>
      <c r="F1409" s="26">
        <f t="shared" si="223"/>
        <v>0.99988718796148335</v>
      </c>
      <c r="G1409" s="26">
        <f t="shared" si="224"/>
        <v>1.4122217392179042</v>
      </c>
      <c r="H1409" s="26">
        <f t="shared" si="225"/>
        <v>4.132026269740216E-2</v>
      </c>
      <c r="I1409" s="27">
        <f t="shared" si="226"/>
        <v>0.1795680555999386</v>
      </c>
      <c r="J1409" s="26">
        <f t="shared" si="227"/>
        <v>0.22946368049333987</v>
      </c>
      <c r="K1409" s="26">
        <f t="shared" si="228"/>
        <v>0</v>
      </c>
      <c r="L1409" s="25">
        <f t="shared" si="229"/>
        <v>8.0058462087368589</v>
      </c>
    </row>
    <row r="1410" spans="1:12" ht="20" customHeight="1" x14ac:dyDescent="0.2">
      <c r="A1410" s="22">
        <v>42855.5</v>
      </c>
      <c r="B1410">
        <v>10</v>
      </c>
      <c r="C1410" s="26">
        <f t="shared" si="220"/>
        <v>283</v>
      </c>
      <c r="D1410" s="26">
        <f t="shared" si="221"/>
        <v>9.3964664310954067</v>
      </c>
      <c r="E1410" s="26">
        <f t="shared" si="222"/>
        <v>12045.740983570266</v>
      </c>
      <c r="F1410" s="26">
        <f t="shared" si="223"/>
        <v>0.99991698999743051</v>
      </c>
      <c r="G1410" s="26">
        <f t="shared" si="224"/>
        <v>1.3817278162195694</v>
      </c>
      <c r="H1410" s="26">
        <f t="shared" si="225"/>
        <v>4.2672810340346159E-2</v>
      </c>
      <c r="I1410" s="27">
        <f t="shared" si="226"/>
        <v>0.22946368049333987</v>
      </c>
      <c r="J1410" s="26">
        <f t="shared" si="227"/>
        <v>0.27759967602497704</v>
      </c>
      <c r="K1410" s="26">
        <f t="shared" si="228"/>
        <v>0</v>
      </c>
      <c r="L1410" s="25">
        <f t="shared" si="229"/>
        <v>8.0058462087368589</v>
      </c>
    </row>
    <row r="1411" spans="1:12" ht="20" customHeight="1" x14ac:dyDescent="0.2">
      <c r="A1411" s="22">
        <v>42855.541666666664</v>
      </c>
      <c r="B1411">
        <v>10.4</v>
      </c>
      <c r="C1411" s="26">
        <f t="shared" si="220"/>
        <v>283.39999999999998</v>
      </c>
      <c r="D1411" s="26">
        <f t="shared" si="221"/>
        <v>10.008750882145343</v>
      </c>
      <c r="E1411" s="26">
        <f t="shared" si="222"/>
        <v>22220.06263719554</v>
      </c>
      <c r="F1411" s="26">
        <f t="shared" si="223"/>
        <v>0.9999549976517178</v>
      </c>
      <c r="G1411" s="26">
        <f t="shared" si="224"/>
        <v>1.3228233723278686</v>
      </c>
      <c r="H1411" s="26">
        <f t="shared" si="225"/>
        <v>4.5505968158525388E-2</v>
      </c>
      <c r="I1411" s="27">
        <f t="shared" si="226"/>
        <v>0.27759967602497704</v>
      </c>
      <c r="J1411" s="26">
        <f t="shared" si="227"/>
        <v>0.32409760200924786</v>
      </c>
      <c r="K1411" s="26">
        <f t="shared" si="228"/>
        <v>0</v>
      </c>
      <c r="L1411" s="25">
        <f t="shared" si="229"/>
        <v>8.0058462087368589</v>
      </c>
    </row>
    <row r="1412" spans="1:12" ht="20" customHeight="1" x14ac:dyDescent="0.2">
      <c r="A1412" s="22">
        <v>42855.583333333336</v>
      </c>
      <c r="B1412">
        <v>12</v>
      </c>
      <c r="C1412" s="26">
        <f t="shared" si="220"/>
        <v>285</v>
      </c>
      <c r="D1412" s="26">
        <f t="shared" si="221"/>
        <v>12.440701754385966</v>
      </c>
      <c r="E1412" s="26">
        <f t="shared" si="222"/>
        <v>252887.94245243209</v>
      </c>
      <c r="F1412" s="26">
        <f t="shared" si="223"/>
        <v>0.99999604569503786</v>
      </c>
      <c r="G1412" s="26">
        <f t="shared" si="224"/>
        <v>1.1126290663861791</v>
      </c>
      <c r="H1412" s="26">
        <f t="shared" si="225"/>
        <v>5.8742601057190598E-2</v>
      </c>
      <c r="I1412" s="27">
        <f t="shared" si="226"/>
        <v>0.32409760200924786</v>
      </c>
      <c r="J1412" s="26">
        <f t="shared" si="227"/>
        <v>0.36908375407675875</v>
      </c>
      <c r="K1412" s="26">
        <f t="shared" si="228"/>
        <v>0</v>
      </c>
      <c r="L1412" s="25">
        <f t="shared" si="229"/>
        <v>8.0058462087368589</v>
      </c>
    </row>
    <row r="1413" spans="1:12" ht="20" customHeight="1" x14ac:dyDescent="0.2">
      <c r="A1413" s="22">
        <v>42855.625</v>
      </c>
      <c r="B1413">
        <v>15.4</v>
      </c>
      <c r="C1413" s="26">
        <f t="shared" si="220"/>
        <v>288.39999999999998</v>
      </c>
      <c r="D1413" s="26">
        <f t="shared" si="221"/>
        <v>17.519001386962522</v>
      </c>
      <c r="E1413" s="26">
        <f t="shared" si="222"/>
        <v>40588745.71318464</v>
      </c>
      <c r="F1413" s="26">
        <f t="shared" si="223"/>
        <v>0.9999999753626293</v>
      </c>
      <c r="G1413" s="26">
        <f t="shared" si="224"/>
        <v>0.77521509664266908</v>
      </c>
      <c r="H1413" s="26">
        <f t="shared" si="225"/>
        <v>0.10011479762952795</v>
      </c>
      <c r="I1413" s="27">
        <f t="shared" si="226"/>
        <v>0.36908375407675875</v>
      </c>
      <c r="J1413" s="26">
        <f t="shared" si="227"/>
        <v>0.40777444498890525</v>
      </c>
      <c r="K1413" s="26">
        <f t="shared" si="228"/>
        <v>0</v>
      </c>
      <c r="L1413" s="25">
        <f t="shared" si="229"/>
        <v>8.0058462087368589</v>
      </c>
    </row>
    <row r="1414" spans="1:12" ht="20" customHeight="1" x14ac:dyDescent="0.2">
      <c r="A1414" s="22">
        <v>42855.666666666664</v>
      </c>
      <c r="B1414">
        <v>18.3</v>
      </c>
      <c r="C1414" s="26">
        <f t="shared" si="220"/>
        <v>291.3</v>
      </c>
      <c r="D1414" s="26">
        <f t="shared" si="221"/>
        <v>21.756814280810179</v>
      </c>
      <c r="E1414" s="26">
        <f t="shared" si="222"/>
        <v>2811022915.1949792</v>
      </c>
      <c r="F1414" s="26">
        <f t="shared" si="223"/>
        <v>0.99999999964425756</v>
      </c>
      <c r="G1414" s="26">
        <f t="shared" si="224"/>
        <v>0.57341166759306028</v>
      </c>
      <c r="H1414" s="26">
        <f t="shared" si="225"/>
        <v>0.15621451227960964</v>
      </c>
      <c r="I1414" s="27">
        <f t="shared" si="226"/>
        <v>0.40777444498890525</v>
      </c>
      <c r="J1414" s="26">
        <f t="shared" si="227"/>
        <v>0.43172961532657633</v>
      </c>
      <c r="K1414" s="26">
        <f t="shared" si="228"/>
        <v>0</v>
      </c>
      <c r="L1414" s="25">
        <f t="shared" si="229"/>
        <v>8.0058462087368589</v>
      </c>
    </row>
    <row r="1415" spans="1:12" ht="20" customHeight="1" x14ac:dyDescent="0.2">
      <c r="A1415" s="22">
        <v>42855.708333333336</v>
      </c>
      <c r="B1415">
        <v>19.5</v>
      </c>
      <c r="C1415" s="26">
        <f t="shared" si="220"/>
        <v>292.5</v>
      </c>
      <c r="D1415" s="26">
        <f t="shared" si="221"/>
        <v>23.485811965811966</v>
      </c>
      <c r="E1415" s="26">
        <f t="shared" si="222"/>
        <v>15840122641.346483</v>
      </c>
      <c r="F1415" s="26">
        <f t="shared" si="223"/>
        <v>0.99999999993686917</v>
      </c>
      <c r="G1415" s="26">
        <f t="shared" si="224"/>
        <v>0.50703451982708991</v>
      </c>
      <c r="H1415" s="26">
        <f t="shared" si="225"/>
        <v>0.18730744364477855</v>
      </c>
      <c r="I1415" s="27">
        <f t="shared" si="226"/>
        <v>0.43172961532657633</v>
      </c>
      <c r="J1415" s="26">
        <f t="shared" si="227"/>
        <v>0.44459253881162875</v>
      </c>
      <c r="K1415" s="26">
        <f t="shared" si="228"/>
        <v>0</v>
      </c>
      <c r="L1415" s="25">
        <f t="shared" si="229"/>
        <v>8.0058462087368589</v>
      </c>
    </row>
    <row r="1416" spans="1:12" ht="20" customHeight="1" x14ac:dyDescent="0.2">
      <c r="A1416" s="22">
        <v>42855.75</v>
      </c>
      <c r="B1416">
        <v>19.7</v>
      </c>
      <c r="C1416" s="26">
        <f t="shared" si="220"/>
        <v>292.7</v>
      </c>
      <c r="D1416" s="26">
        <f t="shared" si="221"/>
        <v>23.772599931670637</v>
      </c>
      <c r="E1416" s="26">
        <f t="shared" si="222"/>
        <v>21101288283.837727</v>
      </c>
      <c r="F1416" s="26">
        <f t="shared" si="223"/>
        <v>0.99999999995260958</v>
      </c>
      <c r="G1416" s="26">
        <f t="shared" si="224"/>
        <v>0.49679279341708765</v>
      </c>
      <c r="H1416" s="26">
        <f t="shared" si="225"/>
        <v>0.1930328112701698</v>
      </c>
      <c r="I1416" s="27">
        <f t="shared" si="226"/>
        <v>0.44459253881162875</v>
      </c>
      <c r="J1416" s="26">
        <f t="shared" si="227"/>
        <v>0.45375603656323771</v>
      </c>
      <c r="K1416" s="26">
        <f t="shared" si="228"/>
        <v>0</v>
      </c>
      <c r="L1416" s="25">
        <f t="shared" si="229"/>
        <v>8.0058462087368589</v>
      </c>
    </row>
    <row r="1417" spans="1:12" ht="20" customHeight="1" x14ac:dyDescent="0.2">
      <c r="A1417" s="22">
        <v>42855.791666666664</v>
      </c>
      <c r="B1417">
        <v>16</v>
      </c>
      <c r="C1417" s="26">
        <f t="shared" si="220"/>
        <v>289</v>
      </c>
      <c r="D1417" s="26">
        <f t="shared" si="221"/>
        <v>18.402768166089967</v>
      </c>
      <c r="E1417" s="26">
        <f t="shared" si="222"/>
        <v>98224689.872847423</v>
      </c>
      <c r="F1417" s="26">
        <f t="shared" si="223"/>
        <v>0.99999998981926042</v>
      </c>
      <c r="G1417" s="26">
        <f t="shared" si="224"/>
        <v>0.72796803592570081</v>
      </c>
      <c r="H1417" s="26">
        <f t="shared" si="225"/>
        <v>0.10984837209007779</v>
      </c>
      <c r="I1417" s="27">
        <f t="shared" si="226"/>
        <v>0.45375603656323771</v>
      </c>
      <c r="J1417" s="26">
        <f t="shared" si="227"/>
        <v>0.48228231660091786</v>
      </c>
      <c r="K1417" s="26">
        <f t="shared" si="228"/>
        <v>0</v>
      </c>
      <c r="L1417" s="25">
        <f t="shared" si="229"/>
        <v>8.0058462087368589</v>
      </c>
    </row>
    <row r="1418" spans="1:12" ht="20" customHeight="1" x14ac:dyDescent="0.2">
      <c r="A1418" s="22">
        <v>42855.833333333336</v>
      </c>
      <c r="B1418">
        <v>13.1</v>
      </c>
      <c r="C1418" s="26">
        <f t="shared" si="220"/>
        <v>286.10000000000002</v>
      </c>
      <c r="D1418" s="26">
        <f t="shared" si="221"/>
        <v>14.096889199580602</v>
      </c>
      <c r="E1418" s="26">
        <f t="shared" si="222"/>
        <v>1324955.1921436947</v>
      </c>
      <c r="F1418" s="26">
        <f t="shared" si="223"/>
        <v>0.99999924525806516</v>
      </c>
      <c r="G1418" s="26">
        <f t="shared" si="224"/>
        <v>0.98894323747456947</v>
      </c>
      <c r="H1418" s="26">
        <f t="shared" si="225"/>
        <v>6.9898370085983985E-2</v>
      </c>
      <c r="I1418" s="27">
        <f t="shared" si="226"/>
        <v>0.48228231660091786</v>
      </c>
      <c r="J1418" s="26">
        <f t="shared" si="227"/>
        <v>0.51648771288960882</v>
      </c>
      <c r="K1418" s="26">
        <f t="shared" si="228"/>
        <v>0</v>
      </c>
      <c r="L1418" s="25">
        <f t="shared" si="229"/>
        <v>8.0058462087368589</v>
      </c>
    </row>
    <row r="1419" spans="1:12" ht="20" customHeight="1" x14ac:dyDescent="0.2">
      <c r="A1419" s="22">
        <v>42855.875</v>
      </c>
      <c r="B1419">
        <v>11.8</v>
      </c>
      <c r="C1419" s="26">
        <f t="shared" si="220"/>
        <v>284.8</v>
      </c>
      <c r="D1419" s="26">
        <f t="shared" si="221"/>
        <v>12.13820224719103</v>
      </c>
      <c r="E1419" s="26">
        <f t="shared" si="222"/>
        <v>186876.31262655917</v>
      </c>
      <c r="F1419" s="26">
        <f t="shared" si="223"/>
        <v>0.9999946488956527</v>
      </c>
      <c r="G1419" s="26">
        <f t="shared" si="224"/>
        <v>1.136836883918853</v>
      </c>
      <c r="H1419" s="26">
        <f t="shared" si="225"/>
        <v>5.6906346758234319E-2</v>
      </c>
      <c r="I1419" s="27">
        <f t="shared" si="226"/>
        <v>0.51648771288960882</v>
      </c>
      <c r="J1419" s="26">
        <f t="shared" si="227"/>
        <v>0.55080385470516924</v>
      </c>
      <c r="K1419" s="26">
        <f t="shared" si="228"/>
        <v>0</v>
      </c>
      <c r="L1419" s="25">
        <f t="shared" si="229"/>
        <v>8.0058462087368589</v>
      </c>
    </row>
    <row r="1420" spans="1:12" ht="20" customHeight="1" x14ac:dyDescent="0.2">
      <c r="A1420" s="22">
        <v>42855.916666666664</v>
      </c>
      <c r="B1420">
        <v>10.4</v>
      </c>
      <c r="C1420" s="26">
        <f t="shared" si="220"/>
        <v>283.39999999999998</v>
      </c>
      <c r="D1420" s="26">
        <f t="shared" si="221"/>
        <v>10.008750882145343</v>
      </c>
      <c r="E1420" s="26">
        <f t="shared" si="222"/>
        <v>22220.06263719554</v>
      </c>
      <c r="F1420" s="26">
        <f t="shared" si="223"/>
        <v>0.9999549976517178</v>
      </c>
      <c r="G1420" s="26">
        <f t="shared" si="224"/>
        <v>1.3228233723278686</v>
      </c>
      <c r="H1420" s="26">
        <f t="shared" si="225"/>
        <v>4.5505968158525388E-2</v>
      </c>
      <c r="I1420" s="27">
        <f t="shared" si="226"/>
        <v>0.55080385470516924</v>
      </c>
      <c r="J1420" s="26">
        <f t="shared" si="227"/>
        <v>0.58514799224798109</v>
      </c>
      <c r="K1420" s="26">
        <f t="shared" si="228"/>
        <v>0</v>
      </c>
      <c r="L1420" s="25">
        <f t="shared" si="229"/>
        <v>8.0058462087368589</v>
      </c>
    </row>
    <row r="1421" spans="1:12" ht="20" customHeight="1" x14ac:dyDescent="0.2">
      <c r="A1421" s="22">
        <v>42855.958333333336</v>
      </c>
      <c r="B1421">
        <v>9.6</v>
      </c>
      <c r="C1421" s="26">
        <f t="shared" si="220"/>
        <v>282.60000000000002</v>
      </c>
      <c r="D1421" s="26">
        <f t="shared" si="221"/>
        <v>8.782448690728982</v>
      </c>
      <c r="E1421" s="26">
        <f t="shared" si="222"/>
        <v>6518.8202202221746</v>
      </c>
      <c r="F1421" s="26">
        <f t="shared" si="223"/>
        <v>0.999846621537677</v>
      </c>
      <c r="G1421" s="26">
        <f t="shared" si="224"/>
        <v>1.4434332436770072</v>
      </c>
      <c r="H1421" s="26">
        <f t="shared" si="225"/>
        <v>4.0008761075904127E-2</v>
      </c>
      <c r="I1421" s="27">
        <f t="shared" si="226"/>
        <v>0.58514799224798109</v>
      </c>
      <c r="J1421" s="26">
        <f t="shared" si="227"/>
        <v>0.61880906295048987</v>
      </c>
      <c r="K1421" s="26">
        <f t="shared" si="228"/>
        <v>0</v>
      </c>
      <c r="L1421" s="25">
        <f t="shared" si="229"/>
        <v>8.0058462087368589</v>
      </c>
    </row>
    <row r="1422" spans="1:12" ht="20" customHeight="1" x14ac:dyDescent="0.2">
      <c r="A1422" s="22">
        <v>42856</v>
      </c>
      <c r="B1422">
        <v>8.9</v>
      </c>
      <c r="C1422" s="26">
        <f t="shared" ref="C1422:C1485" si="230">B1422+273</f>
        <v>281.89999999999998</v>
      </c>
      <c r="D1422" s="26">
        <f t="shared" ref="D1422:D1485" si="231">$C$5*$C$6*(C1422-$C$6)/C1422</f>
        <v>7.7037247250797813</v>
      </c>
      <c r="E1422" s="26">
        <f t="shared" ref="E1422:E1485" si="232">EXP(D1422)</f>
        <v>2216.588818917558</v>
      </c>
      <c r="F1422" s="26">
        <f t="shared" ref="F1422:F1485" si="233">E1422/(1+E1422)</f>
        <v>0.99954905977543296</v>
      </c>
      <c r="G1422" s="26">
        <f t="shared" ref="G1422:G1485" si="234">$C$7*EXP($C$8/C1422)</f>
        <v>1.5585872757139665</v>
      </c>
      <c r="H1422" s="26">
        <f t="shared" ref="H1422:H1485" si="235">$C$4*EXP(-$C$2/C1422)</f>
        <v>3.5724871688583029E-2</v>
      </c>
      <c r="I1422" s="27">
        <f t="shared" ref="I1422:I1485" si="236">IF(J1421&lt;1,J1421,J1421-J1421*F1421)</f>
        <v>0.61880906295048987</v>
      </c>
      <c r="J1422" s="26">
        <f t="shared" ref="J1422:J1485" si="237">G1422-(G1422-I1422)*EXP(-H1422)</f>
        <v>0.65178989342930937</v>
      </c>
      <c r="K1422" s="26">
        <f t="shared" ref="K1422:K1485" si="238">IF(J1422&lt;1,0,J1422*F1422)</f>
        <v>0</v>
      </c>
      <c r="L1422" s="25">
        <f t="shared" ref="L1422:L1485" si="239">K1422+L1421</f>
        <v>8.0058462087368589</v>
      </c>
    </row>
    <row r="1423" spans="1:12" ht="20" customHeight="1" x14ac:dyDescent="0.2">
      <c r="A1423" s="22">
        <v>42856.041666666664</v>
      </c>
      <c r="B1423">
        <v>8.1999999999999993</v>
      </c>
      <c r="C1423" s="26">
        <f t="shared" si="230"/>
        <v>281.2</v>
      </c>
      <c r="D1423" s="26">
        <f t="shared" si="231"/>
        <v>6.6196301564722448</v>
      </c>
      <c r="E1423" s="26">
        <f t="shared" si="232"/>
        <v>749.66778605555453</v>
      </c>
      <c r="F1423" s="26">
        <f t="shared" si="233"/>
        <v>0.99866785278577819</v>
      </c>
      <c r="G1423" s="26">
        <f t="shared" si="234"/>
        <v>1.6835712866572612</v>
      </c>
      <c r="H1423" s="26">
        <f t="shared" si="235"/>
        <v>3.1881693294341096E-2</v>
      </c>
      <c r="I1423" s="27">
        <f t="shared" si="236"/>
        <v>0.65178989342930937</v>
      </c>
      <c r="J1423" s="26">
        <f t="shared" si="237"/>
        <v>0.68416598669428896</v>
      </c>
      <c r="K1423" s="26">
        <f t="shared" si="238"/>
        <v>0</v>
      </c>
      <c r="L1423" s="25">
        <f t="shared" si="239"/>
        <v>8.0058462087368589</v>
      </c>
    </row>
    <row r="1424" spans="1:12" ht="20" customHeight="1" x14ac:dyDescent="0.2">
      <c r="A1424" s="22">
        <v>42856.083333333336</v>
      </c>
      <c r="B1424">
        <v>6.1</v>
      </c>
      <c r="C1424" s="26">
        <f t="shared" si="230"/>
        <v>279.10000000000002</v>
      </c>
      <c r="D1424" s="26">
        <f t="shared" si="231"/>
        <v>3.3347187388033324</v>
      </c>
      <c r="E1424" s="26">
        <f t="shared" si="232"/>
        <v>28.070486974641334</v>
      </c>
      <c r="F1424" s="26">
        <f t="shared" si="233"/>
        <v>0.96560085144523666</v>
      </c>
      <c r="G1424" s="26">
        <f t="shared" si="234"/>
        <v>2.1268698471045107</v>
      </c>
      <c r="H1424" s="26">
        <f t="shared" si="235"/>
        <v>2.2582177899947008E-2</v>
      </c>
      <c r="I1424" s="27">
        <f t="shared" si="236"/>
        <v>0.68416598669428896</v>
      </c>
      <c r="J1424" s="26">
        <f t="shared" si="237"/>
        <v>0.71638027851825226</v>
      </c>
      <c r="K1424" s="26">
        <f t="shared" si="238"/>
        <v>0</v>
      </c>
      <c r="L1424" s="25">
        <f t="shared" si="239"/>
        <v>8.0058462087368589</v>
      </c>
    </row>
    <row r="1425" spans="1:12" ht="20" customHeight="1" x14ac:dyDescent="0.2">
      <c r="A1425" s="22">
        <v>42856.125</v>
      </c>
      <c r="B1425">
        <v>5.3</v>
      </c>
      <c r="C1425" s="26">
        <f t="shared" si="230"/>
        <v>278.3</v>
      </c>
      <c r="D1425" s="26">
        <f t="shared" si="231"/>
        <v>2.0702838663313154</v>
      </c>
      <c r="E1425" s="26">
        <f t="shared" si="232"/>
        <v>7.927073027635986</v>
      </c>
      <c r="F1425" s="26">
        <f t="shared" si="233"/>
        <v>0.88798120090378452</v>
      </c>
      <c r="G1425" s="26">
        <f t="shared" si="234"/>
        <v>2.3270950546269815</v>
      </c>
      <c r="H1425" s="26">
        <f t="shared" si="235"/>
        <v>1.977488238286923E-2</v>
      </c>
      <c r="I1425" s="27">
        <f t="shared" si="236"/>
        <v>0.71638027851825226</v>
      </c>
      <c r="J1425" s="26">
        <f t="shared" si="237"/>
        <v>0.74791910769510483</v>
      </c>
      <c r="K1425" s="26">
        <f t="shared" si="238"/>
        <v>0</v>
      </c>
      <c r="L1425" s="25">
        <f t="shared" si="239"/>
        <v>8.0058462087368589</v>
      </c>
    </row>
    <row r="1426" spans="1:12" ht="20" customHeight="1" x14ac:dyDescent="0.2">
      <c r="A1426" s="22">
        <v>42856.166666666664</v>
      </c>
      <c r="B1426">
        <v>7.7</v>
      </c>
      <c r="C1426" s="26">
        <f t="shared" si="230"/>
        <v>280.7</v>
      </c>
      <c r="D1426" s="26">
        <f t="shared" si="231"/>
        <v>5.8419665122906848</v>
      </c>
      <c r="E1426" s="26">
        <f t="shared" si="232"/>
        <v>344.45605212629079</v>
      </c>
      <c r="F1426" s="26">
        <f t="shared" si="233"/>
        <v>0.99710527578299768</v>
      </c>
      <c r="G1426" s="26">
        <f t="shared" si="234"/>
        <v>1.779355201967586</v>
      </c>
      <c r="H1426" s="26">
        <f t="shared" si="235"/>
        <v>2.9382165533794816E-2</v>
      </c>
      <c r="I1426" s="27">
        <f t="shared" si="236"/>
        <v>0.74791910769510483</v>
      </c>
      <c r="J1426" s="26">
        <f t="shared" si="237"/>
        <v>0.77778403707433386</v>
      </c>
      <c r="K1426" s="26">
        <f t="shared" si="238"/>
        <v>0</v>
      </c>
      <c r="L1426" s="25">
        <f t="shared" si="239"/>
        <v>8.0058462087368589</v>
      </c>
    </row>
    <row r="1427" spans="1:12" ht="20" customHeight="1" x14ac:dyDescent="0.2">
      <c r="A1427" s="22">
        <v>42856.208333333336</v>
      </c>
      <c r="B1427">
        <v>7.7</v>
      </c>
      <c r="C1427" s="26">
        <f t="shared" si="230"/>
        <v>280.7</v>
      </c>
      <c r="D1427" s="26">
        <f t="shared" si="231"/>
        <v>5.8419665122906848</v>
      </c>
      <c r="E1427" s="26">
        <f t="shared" si="232"/>
        <v>344.45605212629079</v>
      </c>
      <c r="F1427" s="26">
        <f t="shared" si="233"/>
        <v>0.99710527578299768</v>
      </c>
      <c r="G1427" s="26">
        <f t="shared" si="234"/>
        <v>1.779355201967586</v>
      </c>
      <c r="H1427" s="26">
        <f t="shared" si="235"/>
        <v>2.9382165533794816E-2</v>
      </c>
      <c r="I1427" s="27">
        <f t="shared" si="236"/>
        <v>0.77778403707433386</v>
      </c>
      <c r="J1427" s="26">
        <f t="shared" si="237"/>
        <v>0.80678423618885808</v>
      </c>
      <c r="K1427" s="26">
        <f t="shared" si="238"/>
        <v>0</v>
      </c>
      <c r="L1427" s="25">
        <f t="shared" si="239"/>
        <v>8.0058462087368589</v>
      </c>
    </row>
    <row r="1428" spans="1:12" ht="20" customHeight="1" x14ac:dyDescent="0.2">
      <c r="A1428" s="22">
        <v>42856.25</v>
      </c>
      <c r="B1428">
        <v>7.8</v>
      </c>
      <c r="C1428" s="26">
        <f t="shared" si="230"/>
        <v>280.8</v>
      </c>
      <c r="D1428" s="26">
        <f t="shared" si="231"/>
        <v>5.9977207977208167</v>
      </c>
      <c r="E1428" s="26">
        <f t="shared" si="232"/>
        <v>402.51034472996861</v>
      </c>
      <c r="F1428" s="26">
        <f t="shared" si="233"/>
        <v>0.99752174879018474</v>
      </c>
      <c r="G1428" s="26">
        <f t="shared" si="234"/>
        <v>1.7597443416629439</v>
      </c>
      <c r="H1428" s="26">
        <f t="shared" si="235"/>
        <v>2.986657477204132E-2</v>
      </c>
      <c r="I1428" s="27">
        <f t="shared" si="236"/>
        <v>0.80678423618885808</v>
      </c>
      <c r="J1428" s="26">
        <f t="shared" si="237"/>
        <v>0.83482506432275472</v>
      </c>
      <c r="K1428" s="26">
        <f t="shared" si="238"/>
        <v>0</v>
      </c>
      <c r="L1428" s="25">
        <f t="shared" si="239"/>
        <v>8.0058462087368589</v>
      </c>
    </row>
    <row r="1429" spans="1:12" ht="20" customHeight="1" x14ac:dyDescent="0.2">
      <c r="A1429" s="22">
        <v>42856.291666666664</v>
      </c>
      <c r="B1429">
        <v>7</v>
      </c>
      <c r="C1429" s="26">
        <f t="shared" si="230"/>
        <v>280</v>
      </c>
      <c r="D1429" s="26">
        <f t="shared" si="231"/>
        <v>4.7485714285714291</v>
      </c>
      <c r="E1429" s="26">
        <f t="shared" si="232"/>
        <v>115.41928200772443</v>
      </c>
      <c r="F1429" s="26">
        <f t="shared" si="233"/>
        <v>0.99141035760782603</v>
      </c>
      <c r="G1429" s="26">
        <f t="shared" si="234"/>
        <v>1.9233150860061352</v>
      </c>
      <c r="H1429" s="26">
        <f t="shared" si="235"/>
        <v>2.6195726409869911E-2</v>
      </c>
      <c r="I1429" s="27">
        <f t="shared" si="236"/>
        <v>0.83482506432275472</v>
      </c>
      <c r="J1429" s="26">
        <f t="shared" si="237"/>
        <v>0.86296862130942253</v>
      </c>
      <c r="K1429" s="26">
        <f t="shared" si="238"/>
        <v>0</v>
      </c>
      <c r="L1429" s="25">
        <f t="shared" si="239"/>
        <v>8.0058462087368589</v>
      </c>
    </row>
    <row r="1430" spans="1:12" ht="20" customHeight="1" x14ac:dyDescent="0.2">
      <c r="A1430" s="22">
        <v>42856.333333333336</v>
      </c>
      <c r="B1430">
        <v>6.6</v>
      </c>
      <c r="C1430" s="26">
        <f t="shared" si="230"/>
        <v>279.60000000000002</v>
      </c>
      <c r="D1430" s="26">
        <f t="shared" si="231"/>
        <v>4.121316165951395</v>
      </c>
      <c r="E1430" s="26">
        <f t="shared" si="232"/>
        <v>61.64031778580712</v>
      </c>
      <c r="F1430" s="26">
        <f t="shared" si="233"/>
        <v>0.98403584088734342</v>
      </c>
      <c r="G1430" s="26">
        <f t="shared" si="234"/>
        <v>2.0111001709403755</v>
      </c>
      <c r="H1430" s="26">
        <f t="shared" si="235"/>
        <v>2.4526226725197896E-2</v>
      </c>
      <c r="I1430" s="27">
        <f t="shared" si="236"/>
        <v>0.86296862130942253</v>
      </c>
      <c r="J1430" s="26">
        <f t="shared" si="237"/>
        <v>0.89078544080804689</v>
      </c>
      <c r="K1430" s="26">
        <f t="shared" si="238"/>
        <v>0</v>
      </c>
      <c r="L1430" s="25">
        <f t="shared" si="239"/>
        <v>8.0058462087368589</v>
      </c>
    </row>
    <row r="1431" spans="1:12" ht="20" customHeight="1" x14ac:dyDescent="0.2">
      <c r="A1431" s="22">
        <v>42856.375</v>
      </c>
      <c r="B1431">
        <v>6.4</v>
      </c>
      <c r="C1431" s="26">
        <f t="shared" si="230"/>
        <v>279.39999999999998</v>
      </c>
      <c r="D1431" s="26">
        <f t="shared" si="231"/>
        <v>3.8070150322118472</v>
      </c>
      <c r="E1431" s="26">
        <f t="shared" si="232"/>
        <v>45.01586720663628</v>
      </c>
      <c r="F1431" s="26">
        <f t="shared" si="233"/>
        <v>0.97826836565940489</v>
      </c>
      <c r="G1431" s="26">
        <f t="shared" si="234"/>
        <v>2.0565825556252517</v>
      </c>
      <c r="H1431" s="26">
        <f t="shared" si="235"/>
        <v>2.373013323642293E-2</v>
      </c>
      <c r="I1431" s="27">
        <f t="shared" si="236"/>
        <v>0.89078544080804689</v>
      </c>
      <c r="J1431" s="26">
        <f t="shared" si="237"/>
        <v>0.91812430135979772</v>
      </c>
      <c r="K1431" s="26">
        <f t="shared" si="238"/>
        <v>0</v>
      </c>
      <c r="L1431" s="25">
        <f t="shared" si="239"/>
        <v>8.0058462087368589</v>
      </c>
    </row>
    <row r="1432" spans="1:12" ht="20" customHeight="1" x14ac:dyDescent="0.2">
      <c r="A1432" s="22">
        <v>42856.416666666664</v>
      </c>
      <c r="B1432">
        <v>7.8</v>
      </c>
      <c r="C1432" s="26">
        <f t="shared" si="230"/>
        <v>280.8</v>
      </c>
      <c r="D1432" s="26">
        <f t="shared" si="231"/>
        <v>5.9977207977208167</v>
      </c>
      <c r="E1432" s="26">
        <f t="shared" si="232"/>
        <v>402.51034472996861</v>
      </c>
      <c r="F1432" s="26">
        <f t="shared" si="233"/>
        <v>0.99752174879018474</v>
      </c>
      <c r="G1432" s="26">
        <f t="shared" si="234"/>
        <v>1.7597443416629439</v>
      </c>
      <c r="H1432" s="26">
        <f t="shared" si="235"/>
        <v>2.986657477204132E-2</v>
      </c>
      <c r="I1432" s="27">
        <f t="shared" si="236"/>
        <v>0.91812430135979772</v>
      </c>
      <c r="J1432" s="26">
        <f t="shared" si="237"/>
        <v>0.94288895075972523</v>
      </c>
      <c r="K1432" s="26">
        <f t="shared" si="238"/>
        <v>0</v>
      </c>
      <c r="L1432" s="25">
        <f t="shared" si="239"/>
        <v>8.0058462087368589</v>
      </c>
    </row>
    <row r="1433" spans="1:12" ht="20" customHeight="1" x14ac:dyDescent="0.2">
      <c r="A1433" s="22">
        <v>42856.458333333336</v>
      </c>
      <c r="B1433">
        <v>8.6</v>
      </c>
      <c r="C1433" s="26">
        <f t="shared" si="230"/>
        <v>281.60000000000002</v>
      </c>
      <c r="D1433" s="26">
        <f t="shared" si="231"/>
        <v>7.2397727272727632</v>
      </c>
      <c r="E1433" s="26">
        <f t="shared" si="232"/>
        <v>1393.7771673294387</v>
      </c>
      <c r="F1433" s="26">
        <f t="shared" si="233"/>
        <v>0.99928303959698828</v>
      </c>
      <c r="G1433" s="26">
        <f t="shared" si="234"/>
        <v>1.6108979907460963</v>
      </c>
      <c r="H1433" s="26">
        <f t="shared" si="235"/>
        <v>3.4026461152999864E-2</v>
      </c>
      <c r="I1433" s="27">
        <f t="shared" si="236"/>
        <v>0.94288895075972523</v>
      </c>
      <c r="J1433" s="26">
        <f t="shared" si="237"/>
        <v>0.96523657302661936</v>
      </c>
      <c r="K1433" s="26">
        <f t="shared" si="238"/>
        <v>0</v>
      </c>
      <c r="L1433" s="25">
        <f t="shared" si="239"/>
        <v>8.0058462087368589</v>
      </c>
    </row>
    <row r="1434" spans="1:12" ht="20" customHeight="1" x14ac:dyDescent="0.2">
      <c r="A1434" s="22">
        <v>42856.5</v>
      </c>
      <c r="B1434">
        <v>9.5</v>
      </c>
      <c r="C1434" s="26">
        <f t="shared" si="230"/>
        <v>282.5</v>
      </c>
      <c r="D1434" s="26">
        <f t="shared" si="231"/>
        <v>8.6286725663716819</v>
      </c>
      <c r="E1434" s="26">
        <f t="shared" si="232"/>
        <v>5589.6534319876628</v>
      </c>
      <c r="F1434" s="26">
        <f t="shared" si="233"/>
        <v>0.99982113003208561</v>
      </c>
      <c r="G1434" s="26">
        <f t="shared" si="234"/>
        <v>1.4593136663701209</v>
      </c>
      <c r="H1434" s="26">
        <f t="shared" si="235"/>
        <v>3.9368029712619927E-2</v>
      </c>
      <c r="I1434" s="27">
        <f t="shared" si="236"/>
        <v>0.96523657302661936</v>
      </c>
      <c r="J1434" s="26">
        <f t="shared" si="237"/>
        <v>0.98430951928639865</v>
      </c>
      <c r="K1434" s="26">
        <f t="shared" si="238"/>
        <v>0</v>
      </c>
      <c r="L1434" s="25">
        <f t="shared" si="239"/>
        <v>8.0058462087368589</v>
      </c>
    </row>
    <row r="1435" spans="1:12" ht="20" customHeight="1" x14ac:dyDescent="0.2">
      <c r="A1435" s="22">
        <v>42856.541666666664</v>
      </c>
      <c r="B1435">
        <v>11.7</v>
      </c>
      <c r="C1435" s="26">
        <f t="shared" si="230"/>
        <v>284.7</v>
      </c>
      <c r="D1435" s="26">
        <f t="shared" si="231"/>
        <v>11.986793115560223</v>
      </c>
      <c r="E1435" s="26">
        <f t="shared" si="232"/>
        <v>160619.4394079085</v>
      </c>
      <c r="F1435" s="26">
        <f t="shared" si="233"/>
        <v>0.99999377414229662</v>
      </c>
      <c r="G1435" s="26">
        <f t="shared" si="234"/>
        <v>1.1491506253401551</v>
      </c>
      <c r="H1435" s="26">
        <f t="shared" si="235"/>
        <v>5.6008920937900199E-2</v>
      </c>
      <c r="I1435" s="27">
        <f t="shared" si="236"/>
        <v>0.98430951928639865</v>
      </c>
      <c r="J1435" s="26">
        <f t="shared" si="237"/>
        <v>0.99328829880720704</v>
      </c>
      <c r="K1435" s="26">
        <f t="shared" si="238"/>
        <v>0</v>
      </c>
      <c r="L1435" s="25">
        <f t="shared" si="239"/>
        <v>8.0058462087368589</v>
      </c>
    </row>
    <row r="1436" spans="1:12" ht="20" customHeight="1" x14ac:dyDescent="0.2">
      <c r="A1436" s="22">
        <v>42856.583333333336</v>
      </c>
      <c r="B1436">
        <v>13.1</v>
      </c>
      <c r="C1436" s="26">
        <f t="shared" si="230"/>
        <v>286.10000000000002</v>
      </c>
      <c r="D1436" s="26">
        <f t="shared" si="231"/>
        <v>14.096889199580602</v>
      </c>
      <c r="E1436" s="26">
        <f t="shared" si="232"/>
        <v>1324955.1921436947</v>
      </c>
      <c r="F1436" s="26">
        <f t="shared" si="233"/>
        <v>0.99999924525806516</v>
      </c>
      <c r="G1436" s="26">
        <f t="shared" si="234"/>
        <v>0.98894323747456947</v>
      </c>
      <c r="H1436" s="26">
        <f t="shared" si="235"/>
        <v>6.9898370085983985E-2</v>
      </c>
      <c r="I1436" s="27">
        <f t="shared" si="236"/>
        <v>0.99328829880720704</v>
      </c>
      <c r="J1436" s="26">
        <f t="shared" si="237"/>
        <v>0.99299495756327361</v>
      </c>
      <c r="K1436" s="26">
        <f t="shared" si="238"/>
        <v>0</v>
      </c>
      <c r="L1436" s="25">
        <f t="shared" si="239"/>
        <v>8.0058462087368589</v>
      </c>
    </row>
    <row r="1437" spans="1:12" ht="20" customHeight="1" x14ac:dyDescent="0.2">
      <c r="A1437" s="22">
        <v>42856.625</v>
      </c>
      <c r="B1437">
        <v>14</v>
      </c>
      <c r="C1437" s="26">
        <f t="shared" si="230"/>
        <v>287</v>
      </c>
      <c r="D1437" s="26">
        <f t="shared" si="231"/>
        <v>15.442508710801393</v>
      </c>
      <c r="E1437" s="26">
        <f t="shared" si="232"/>
        <v>5088576.6394285606</v>
      </c>
      <c r="F1437" s="26">
        <f t="shared" si="233"/>
        <v>0.99999980348143025</v>
      </c>
      <c r="G1437" s="26">
        <f t="shared" si="234"/>
        <v>0.89864758452144489</v>
      </c>
      <c r="H1437" s="26">
        <f t="shared" si="235"/>
        <v>8.0504578080304617E-2</v>
      </c>
      <c r="I1437" s="27">
        <f t="shared" si="236"/>
        <v>0.99299495756327361</v>
      </c>
      <c r="J1437" s="26">
        <f t="shared" si="237"/>
        <v>0.98569725237745187</v>
      </c>
      <c r="K1437" s="26">
        <f t="shared" si="238"/>
        <v>0</v>
      </c>
      <c r="L1437" s="25">
        <f t="shared" si="239"/>
        <v>8.0058462087368589</v>
      </c>
    </row>
    <row r="1438" spans="1:12" ht="20" customHeight="1" x14ac:dyDescent="0.2">
      <c r="A1438" s="22">
        <v>42856.666666666664</v>
      </c>
      <c r="B1438">
        <v>14.1</v>
      </c>
      <c r="C1438" s="26">
        <f t="shared" si="230"/>
        <v>287.10000000000002</v>
      </c>
      <c r="D1438" s="26">
        <f t="shared" si="231"/>
        <v>15.591501219087462</v>
      </c>
      <c r="E1438" s="26">
        <f t="shared" si="232"/>
        <v>5906129.2117088335</v>
      </c>
      <c r="F1438" s="26">
        <f t="shared" si="233"/>
        <v>0.99999983068439668</v>
      </c>
      <c r="G1438" s="26">
        <f t="shared" si="234"/>
        <v>0.88917099393498011</v>
      </c>
      <c r="H1438" s="26">
        <f t="shared" si="235"/>
        <v>8.1773745919089869E-2</v>
      </c>
      <c r="I1438" s="27">
        <f t="shared" si="236"/>
        <v>0.98569725237745187</v>
      </c>
      <c r="J1438" s="26">
        <f t="shared" si="237"/>
        <v>0.97811805147419051</v>
      </c>
      <c r="K1438" s="26">
        <f t="shared" si="238"/>
        <v>0</v>
      </c>
      <c r="L1438" s="25">
        <f t="shared" si="239"/>
        <v>8.0058462087368589</v>
      </c>
    </row>
    <row r="1439" spans="1:12" ht="20" customHeight="1" x14ac:dyDescent="0.2">
      <c r="A1439" s="22">
        <v>42856.708333333336</v>
      </c>
      <c r="B1439">
        <v>13.8</v>
      </c>
      <c r="C1439" s="26">
        <f t="shared" si="230"/>
        <v>286.8</v>
      </c>
      <c r="D1439" s="26">
        <f t="shared" si="231"/>
        <v>15.144211994421216</v>
      </c>
      <c r="E1439" s="26">
        <f t="shared" si="232"/>
        <v>3776136.6490163682</v>
      </c>
      <c r="F1439" s="26">
        <f t="shared" si="233"/>
        <v>0.9999997351791452</v>
      </c>
      <c r="G1439" s="26">
        <f t="shared" si="234"/>
        <v>0.91792519853653787</v>
      </c>
      <c r="H1439" s="26">
        <f t="shared" si="235"/>
        <v>7.8022477695723444E-2</v>
      </c>
      <c r="I1439" s="27">
        <f t="shared" si="236"/>
        <v>0.97811805147419051</v>
      </c>
      <c r="J1439" s="26">
        <f t="shared" si="237"/>
        <v>0.97360019477634352</v>
      </c>
      <c r="K1439" s="26">
        <f t="shared" si="238"/>
        <v>0</v>
      </c>
      <c r="L1439" s="25">
        <f t="shared" si="239"/>
        <v>8.0058462087368589</v>
      </c>
    </row>
    <row r="1440" spans="1:12" ht="20" customHeight="1" x14ac:dyDescent="0.2">
      <c r="A1440" s="22">
        <v>42856.75</v>
      </c>
      <c r="B1440">
        <v>13.5</v>
      </c>
      <c r="C1440" s="26">
        <f t="shared" si="230"/>
        <v>286.5</v>
      </c>
      <c r="D1440" s="26">
        <f t="shared" si="231"/>
        <v>14.695986038394418</v>
      </c>
      <c r="E1440" s="26">
        <f t="shared" si="232"/>
        <v>2412046.3146199291</v>
      </c>
      <c r="F1440" s="26">
        <f t="shared" si="233"/>
        <v>0.99999958541443446</v>
      </c>
      <c r="G1440" s="26">
        <f t="shared" si="234"/>
        <v>0.94767242503121807</v>
      </c>
      <c r="H1440" s="26">
        <f t="shared" si="235"/>
        <v>7.443597351201188E-2</v>
      </c>
      <c r="I1440" s="27">
        <f t="shared" si="236"/>
        <v>0.97360019477634352</v>
      </c>
      <c r="J1440" s="26">
        <f t="shared" si="237"/>
        <v>0.97174031562750129</v>
      </c>
      <c r="K1440" s="26">
        <f t="shared" si="238"/>
        <v>0</v>
      </c>
      <c r="L1440" s="25">
        <f t="shared" si="239"/>
        <v>8.0058462087368589</v>
      </c>
    </row>
    <row r="1441" spans="1:12" ht="20" customHeight="1" x14ac:dyDescent="0.2">
      <c r="A1441" s="22">
        <v>42856.791666666664</v>
      </c>
      <c r="B1441">
        <v>12.9</v>
      </c>
      <c r="C1441" s="26">
        <f t="shared" si="230"/>
        <v>285.89999999999998</v>
      </c>
      <c r="D1441" s="26">
        <f t="shared" si="231"/>
        <v>13.796712137110847</v>
      </c>
      <c r="E1441" s="26">
        <f t="shared" si="232"/>
        <v>981377.16747731681</v>
      </c>
      <c r="F1441" s="26">
        <f t="shared" si="233"/>
        <v>0.99999898102481477</v>
      </c>
      <c r="G1441" s="26">
        <f t="shared" si="234"/>
        <v>1.0102930182896497</v>
      </c>
      <c r="H1441" s="26">
        <f t="shared" si="235"/>
        <v>6.7729906167238244E-2</v>
      </c>
      <c r="I1441" s="27">
        <f t="shared" si="236"/>
        <v>0.97174031562750129</v>
      </c>
      <c r="J1441" s="26">
        <f t="shared" si="237"/>
        <v>0.97426502241735258</v>
      </c>
      <c r="K1441" s="26">
        <f t="shared" si="238"/>
        <v>0</v>
      </c>
      <c r="L1441" s="25">
        <f t="shared" si="239"/>
        <v>8.0058462087368589</v>
      </c>
    </row>
    <row r="1442" spans="1:12" ht="20" customHeight="1" x14ac:dyDescent="0.2">
      <c r="A1442" s="22">
        <v>42856.833333333336</v>
      </c>
      <c r="B1442">
        <v>12.6</v>
      </c>
      <c r="C1442" s="26">
        <f t="shared" si="230"/>
        <v>285.60000000000002</v>
      </c>
      <c r="D1442" s="26">
        <f t="shared" si="231"/>
        <v>13.345658263305358</v>
      </c>
      <c r="E1442" s="26">
        <f t="shared" si="232"/>
        <v>625094.59127404739</v>
      </c>
      <c r="F1442" s="26">
        <f t="shared" si="233"/>
        <v>0.99999840024467623</v>
      </c>
      <c r="G1442" s="26">
        <f t="shared" si="234"/>
        <v>1.0432435086033147</v>
      </c>
      <c r="H1442" s="26">
        <f t="shared" si="235"/>
        <v>6.4597345211554039E-2</v>
      </c>
      <c r="I1442" s="27">
        <f t="shared" si="236"/>
        <v>0.97426502241735258</v>
      </c>
      <c r="J1442" s="26">
        <f t="shared" si="237"/>
        <v>0.97857998168794535</v>
      </c>
      <c r="K1442" s="26">
        <f t="shared" si="238"/>
        <v>0</v>
      </c>
      <c r="L1442" s="25">
        <f t="shared" si="239"/>
        <v>8.0058462087368589</v>
      </c>
    </row>
    <row r="1443" spans="1:12" ht="20" customHeight="1" x14ac:dyDescent="0.2">
      <c r="A1443" s="22">
        <v>42856.875</v>
      </c>
      <c r="B1443">
        <v>12.1</v>
      </c>
      <c r="C1443" s="26">
        <f t="shared" si="230"/>
        <v>285.10000000000002</v>
      </c>
      <c r="D1443" s="26">
        <f t="shared" si="231"/>
        <v>12.591792353560191</v>
      </c>
      <c r="E1443" s="26">
        <f t="shared" si="232"/>
        <v>294134.47907515906</v>
      </c>
      <c r="F1443" s="26">
        <f t="shared" si="233"/>
        <v>0.99999660020612557</v>
      </c>
      <c r="G1443" s="26">
        <f t="shared" si="234"/>
        <v>1.1007316198838586</v>
      </c>
      <c r="H1443" s="26">
        <f t="shared" si="235"/>
        <v>5.9681832496650683E-2</v>
      </c>
      <c r="I1443" s="27">
        <f t="shared" si="236"/>
        <v>0.97857998168794535</v>
      </c>
      <c r="J1443" s="26">
        <f t="shared" si="237"/>
        <v>0.98565693210954453</v>
      </c>
      <c r="K1443" s="26">
        <f t="shared" si="238"/>
        <v>0</v>
      </c>
      <c r="L1443" s="25">
        <f t="shared" si="239"/>
        <v>8.0058462087368589</v>
      </c>
    </row>
    <row r="1444" spans="1:12" ht="20" customHeight="1" x14ac:dyDescent="0.2">
      <c r="A1444" s="22">
        <v>42856.916666666664</v>
      </c>
      <c r="B1444">
        <v>12.2</v>
      </c>
      <c r="C1444" s="26">
        <f t="shared" si="230"/>
        <v>285.2</v>
      </c>
      <c r="D1444" s="26">
        <f t="shared" si="231"/>
        <v>12.74277699859746</v>
      </c>
      <c r="E1444" s="26">
        <f t="shared" si="232"/>
        <v>342072.16364539682</v>
      </c>
      <c r="F1444" s="26">
        <f t="shared" si="233"/>
        <v>0.99999707664878079</v>
      </c>
      <c r="G1444" s="26">
        <f t="shared" si="234"/>
        <v>1.0889696036457033</v>
      </c>
      <c r="H1444" s="26">
        <f t="shared" si="235"/>
        <v>6.063540674716629E-2</v>
      </c>
      <c r="I1444" s="27">
        <f t="shared" si="236"/>
        <v>0.98565693210954453</v>
      </c>
      <c r="J1444" s="26">
        <f t="shared" si="237"/>
        <v>0.9917351967542577</v>
      </c>
      <c r="K1444" s="26">
        <f t="shared" si="238"/>
        <v>0</v>
      </c>
      <c r="L1444" s="25">
        <f t="shared" si="239"/>
        <v>8.0058462087368589</v>
      </c>
    </row>
    <row r="1445" spans="1:12" ht="20" customHeight="1" x14ac:dyDescent="0.2">
      <c r="A1445" s="22">
        <v>42856.958333333336</v>
      </c>
      <c r="B1445">
        <v>11.8</v>
      </c>
      <c r="C1445" s="26">
        <f t="shared" si="230"/>
        <v>284.8</v>
      </c>
      <c r="D1445" s="26">
        <f t="shared" si="231"/>
        <v>12.13820224719103</v>
      </c>
      <c r="E1445" s="26">
        <f t="shared" si="232"/>
        <v>186876.31262655917</v>
      </c>
      <c r="F1445" s="26">
        <f t="shared" si="233"/>
        <v>0.9999946488956527</v>
      </c>
      <c r="G1445" s="26">
        <f t="shared" si="234"/>
        <v>1.136836883918853</v>
      </c>
      <c r="H1445" s="26">
        <f t="shared" si="235"/>
        <v>5.6906346758234319E-2</v>
      </c>
      <c r="I1445" s="27">
        <f t="shared" si="236"/>
        <v>0.9917351967542577</v>
      </c>
      <c r="J1445" s="26">
        <f t="shared" si="237"/>
        <v>0.99976185384828742</v>
      </c>
      <c r="K1445" s="26">
        <f t="shared" si="238"/>
        <v>0</v>
      </c>
      <c r="L1445" s="25">
        <f t="shared" si="239"/>
        <v>8.0058462087368589</v>
      </c>
    </row>
    <row r="1446" spans="1:12" ht="20" customHeight="1" x14ac:dyDescent="0.2">
      <c r="A1446" s="22">
        <v>42857</v>
      </c>
      <c r="B1446">
        <v>11.2</v>
      </c>
      <c r="C1446" s="26">
        <f t="shared" si="230"/>
        <v>284.2</v>
      </c>
      <c r="D1446" s="26">
        <f t="shared" si="231"/>
        <v>11.228149190710752</v>
      </c>
      <c r="E1446" s="26">
        <f t="shared" si="232"/>
        <v>75218.251808708083</v>
      </c>
      <c r="F1446" s="26">
        <f t="shared" si="233"/>
        <v>0.99998670553115121</v>
      </c>
      <c r="G1446" s="26">
        <f t="shared" si="234"/>
        <v>1.212887046417825</v>
      </c>
      <c r="H1446" s="26">
        <f t="shared" si="235"/>
        <v>5.1720990279053553E-2</v>
      </c>
      <c r="I1446" s="27">
        <f t="shared" si="236"/>
        <v>0.99976185384828742</v>
      </c>
      <c r="J1446" s="26">
        <f t="shared" si="237"/>
        <v>1.0105046900919892</v>
      </c>
      <c r="K1446" s="26">
        <f t="shared" si="238"/>
        <v>1.0104912559688652</v>
      </c>
      <c r="L1446" s="25">
        <f t="shared" si="239"/>
        <v>9.0163374647057246</v>
      </c>
    </row>
    <row r="1447" spans="1:12" ht="20" customHeight="1" x14ac:dyDescent="0.2">
      <c r="A1447" s="22">
        <v>42857.041666666664</v>
      </c>
      <c r="B1447">
        <v>10.5</v>
      </c>
      <c r="C1447" s="26">
        <f t="shared" si="230"/>
        <v>283.5</v>
      </c>
      <c r="D1447" s="26">
        <f t="shared" si="231"/>
        <v>10.161552028218695</v>
      </c>
      <c r="E1447" s="26">
        <f t="shared" si="232"/>
        <v>25888.445493869127</v>
      </c>
      <c r="F1447" s="26">
        <f t="shared" si="233"/>
        <v>0.99996137422100306</v>
      </c>
      <c r="G1447" s="26">
        <f t="shared" si="234"/>
        <v>1.3085190263642703</v>
      </c>
      <c r="H1447" s="26">
        <f t="shared" si="235"/>
        <v>4.6241863537010201E-2</v>
      </c>
      <c r="I1447" s="27">
        <f t="shared" si="236"/>
        <v>1.3434123123934327E-5</v>
      </c>
      <c r="J1447" s="26">
        <f t="shared" si="237"/>
        <v>5.9143492944242704E-2</v>
      </c>
      <c r="K1447" s="26">
        <f t="shared" si="238"/>
        <v>0</v>
      </c>
      <c r="L1447" s="25">
        <f t="shared" si="239"/>
        <v>9.0163374647057246</v>
      </c>
    </row>
    <row r="1448" spans="1:12" ht="20" customHeight="1" x14ac:dyDescent="0.2">
      <c r="A1448" s="22">
        <v>42857.083333333336</v>
      </c>
      <c r="B1448">
        <v>9.6999999999999993</v>
      </c>
      <c r="C1448" s="26">
        <f t="shared" si="230"/>
        <v>282.7</v>
      </c>
      <c r="D1448" s="26">
        <f t="shared" si="231"/>
        <v>8.9361160240537512</v>
      </c>
      <c r="E1448" s="26">
        <f t="shared" si="232"/>
        <v>7601.6151547252166</v>
      </c>
      <c r="F1448" s="26">
        <f t="shared" si="233"/>
        <v>0.99986846631328186</v>
      </c>
      <c r="G1448" s="26">
        <f t="shared" si="234"/>
        <v>1.4277366855313169</v>
      </c>
      <c r="H1448" s="26">
        <f t="shared" si="235"/>
        <v>4.0659456215843541E-2</v>
      </c>
      <c r="I1448" s="27">
        <f t="shared" si="236"/>
        <v>5.9143492944242704E-2</v>
      </c>
      <c r="J1448" s="26">
        <f t="shared" si="237"/>
        <v>0.11367365242741334</v>
      </c>
      <c r="K1448" s="26">
        <f t="shared" si="238"/>
        <v>0</v>
      </c>
      <c r="L1448" s="25">
        <f t="shared" si="239"/>
        <v>9.0163374647057246</v>
      </c>
    </row>
    <row r="1449" spans="1:12" ht="20" customHeight="1" x14ac:dyDescent="0.2">
      <c r="A1449" s="22">
        <v>42857.125</v>
      </c>
      <c r="B1449">
        <v>9.1999999999999993</v>
      </c>
      <c r="C1449" s="26">
        <f t="shared" si="230"/>
        <v>282.2</v>
      </c>
      <c r="D1449" s="26">
        <f t="shared" si="231"/>
        <v>8.1666902905740439</v>
      </c>
      <c r="E1449" s="26">
        <f t="shared" si="232"/>
        <v>3521.6689529052233</v>
      </c>
      <c r="F1449" s="26">
        <f t="shared" si="233"/>
        <v>0.99971612433261003</v>
      </c>
      <c r="G1449" s="26">
        <f t="shared" si="234"/>
        <v>1.5080810934749305</v>
      </c>
      <c r="H1449" s="26">
        <f t="shared" si="235"/>
        <v>3.7504173167400602E-2</v>
      </c>
      <c r="I1449" s="27">
        <f t="shared" si="236"/>
        <v>0.11367365242741334</v>
      </c>
      <c r="J1449" s="26">
        <f t="shared" si="237"/>
        <v>0.16500123513836229</v>
      </c>
      <c r="K1449" s="26">
        <f t="shared" si="238"/>
        <v>0</v>
      </c>
      <c r="L1449" s="25">
        <f t="shared" si="239"/>
        <v>9.0163374647057246</v>
      </c>
    </row>
    <row r="1450" spans="1:12" ht="20" customHeight="1" x14ac:dyDescent="0.2">
      <c r="A1450" s="22">
        <v>42857.166666666664</v>
      </c>
      <c r="B1450">
        <v>8.9</v>
      </c>
      <c r="C1450" s="26">
        <f t="shared" si="230"/>
        <v>281.89999999999998</v>
      </c>
      <c r="D1450" s="26">
        <f t="shared" si="231"/>
        <v>7.7037247250797813</v>
      </c>
      <c r="E1450" s="26">
        <f t="shared" si="232"/>
        <v>2216.588818917558</v>
      </c>
      <c r="F1450" s="26">
        <f t="shared" si="233"/>
        <v>0.99954905977543296</v>
      </c>
      <c r="G1450" s="26">
        <f t="shared" si="234"/>
        <v>1.5585872757139665</v>
      </c>
      <c r="H1450" s="26">
        <f t="shared" si="235"/>
        <v>3.5724871688583029E-2</v>
      </c>
      <c r="I1450" s="27">
        <f t="shared" si="236"/>
        <v>0.16500123513836229</v>
      </c>
      <c r="J1450" s="26">
        <f t="shared" si="237"/>
        <v>0.21390812012212912</v>
      </c>
      <c r="K1450" s="26">
        <f t="shared" si="238"/>
        <v>0</v>
      </c>
      <c r="L1450" s="25">
        <f t="shared" si="239"/>
        <v>9.0163374647057246</v>
      </c>
    </row>
    <row r="1451" spans="1:12" ht="20" customHeight="1" x14ac:dyDescent="0.2">
      <c r="A1451" s="22">
        <v>42857.208333333336</v>
      </c>
      <c r="B1451">
        <v>8.1999999999999993</v>
      </c>
      <c r="C1451" s="26">
        <f t="shared" si="230"/>
        <v>281.2</v>
      </c>
      <c r="D1451" s="26">
        <f t="shared" si="231"/>
        <v>6.6196301564722448</v>
      </c>
      <c r="E1451" s="26">
        <f t="shared" si="232"/>
        <v>749.66778605555453</v>
      </c>
      <c r="F1451" s="26">
        <f t="shared" si="233"/>
        <v>0.99866785278577819</v>
      </c>
      <c r="G1451" s="26">
        <f t="shared" si="234"/>
        <v>1.6835712866572612</v>
      </c>
      <c r="H1451" s="26">
        <f t="shared" si="235"/>
        <v>3.1881693294341096E-2</v>
      </c>
      <c r="I1451" s="27">
        <f t="shared" si="236"/>
        <v>0.21390812012212912</v>
      </c>
      <c r="J1451" s="26">
        <f t="shared" si="237"/>
        <v>0.26002443125174302</v>
      </c>
      <c r="K1451" s="26">
        <f t="shared" si="238"/>
        <v>0</v>
      </c>
      <c r="L1451" s="25">
        <f t="shared" si="239"/>
        <v>9.0163374647057246</v>
      </c>
    </row>
    <row r="1452" spans="1:12" ht="20" customHeight="1" x14ac:dyDescent="0.2">
      <c r="A1452" s="22">
        <v>42857.25</v>
      </c>
      <c r="B1452">
        <v>7.7</v>
      </c>
      <c r="C1452" s="26">
        <f t="shared" si="230"/>
        <v>280.7</v>
      </c>
      <c r="D1452" s="26">
        <f t="shared" si="231"/>
        <v>5.8419665122906848</v>
      </c>
      <c r="E1452" s="26">
        <f t="shared" si="232"/>
        <v>344.45605212629079</v>
      </c>
      <c r="F1452" s="26">
        <f t="shared" si="233"/>
        <v>0.99710527578299768</v>
      </c>
      <c r="G1452" s="26">
        <f t="shared" si="234"/>
        <v>1.779355201967586</v>
      </c>
      <c r="H1452" s="26">
        <f t="shared" si="235"/>
        <v>2.9382165533794816E-2</v>
      </c>
      <c r="I1452" s="27">
        <f t="shared" si="236"/>
        <v>0.26002443125174302</v>
      </c>
      <c r="J1452" s="26">
        <f t="shared" si="237"/>
        <v>0.30401620778843985</v>
      </c>
      <c r="K1452" s="26">
        <f t="shared" si="238"/>
        <v>0</v>
      </c>
      <c r="L1452" s="25">
        <f t="shared" si="239"/>
        <v>9.0163374647057246</v>
      </c>
    </row>
    <row r="1453" spans="1:12" ht="20" customHeight="1" x14ac:dyDescent="0.2">
      <c r="A1453" s="22">
        <v>42857.291666666664</v>
      </c>
      <c r="B1453">
        <v>7.3</v>
      </c>
      <c r="C1453" s="26">
        <f t="shared" si="230"/>
        <v>280.3</v>
      </c>
      <c r="D1453" s="26">
        <f t="shared" si="231"/>
        <v>5.2178380306814311</v>
      </c>
      <c r="E1453" s="26">
        <f t="shared" si="232"/>
        <v>184.53479392895048</v>
      </c>
      <c r="F1453" s="26">
        <f t="shared" si="233"/>
        <v>0.9946101753809965</v>
      </c>
      <c r="G1453" s="26">
        <f t="shared" si="234"/>
        <v>1.8601556866657603</v>
      </c>
      <c r="H1453" s="26">
        <f t="shared" si="235"/>
        <v>2.7518620522479387E-2</v>
      </c>
      <c r="I1453" s="27">
        <f t="shared" si="236"/>
        <v>0.30401620778843985</v>
      </c>
      <c r="J1453" s="26">
        <f t="shared" si="237"/>
        <v>0.34625517502505265</v>
      </c>
      <c r="K1453" s="26">
        <f t="shared" si="238"/>
        <v>0</v>
      </c>
      <c r="L1453" s="25">
        <f t="shared" si="239"/>
        <v>9.0163374647057246</v>
      </c>
    </row>
    <row r="1454" spans="1:12" ht="20" customHeight="1" x14ac:dyDescent="0.2">
      <c r="A1454" s="22">
        <v>42857.333333333336</v>
      </c>
      <c r="B1454">
        <v>8.1999999999999993</v>
      </c>
      <c r="C1454" s="26">
        <f t="shared" si="230"/>
        <v>281.2</v>
      </c>
      <c r="D1454" s="26">
        <f t="shared" si="231"/>
        <v>6.6196301564722448</v>
      </c>
      <c r="E1454" s="26">
        <f t="shared" si="232"/>
        <v>749.66778605555453</v>
      </c>
      <c r="F1454" s="26">
        <f t="shared" si="233"/>
        <v>0.99866785278577819</v>
      </c>
      <c r="G1454" s="26">
        <f t="shared" si="234"/>
        <v>1.6835712866572612</v>
      </c>
      <c r="H1454" s="26">
        <f t="shared" si="235"/>
        <v>3.1881693294341096E-2</v>
      </c>
      <c r="I1454" s="27">
        <f t="shared" si="236"/>
        <v>0.34625517502505265</v>
      </c>
      <c r="J1454" s="26">
        <f t="shared" si="237"/>
        <v>0.38821859037557416</v>
      </c>
      <c r="K1454" s="26">
        <f t="shared" si="238"/>
        <v>0</v>
      </c>
      <c r="L1454" s="25">
        <f t="shared" si="239"/>
        <v>9.0163374647057246</v>
      </c>
    </row>
    <row r="1455" spans="1:12" ht="20" customHeight="1" x14ac:dyDescent="0.2">
      <c r="A1455" s="22">
        <v>42857.375</v>
      </c>
      <c r="B1455">
        <v>8.3000000000000007</v>
      </c>
      <c r="C1455" s="26">
        <f t="shared" si="230"/>
        <v>281.3</v>
      </c>
      <c r="D1455" s="26">
        <f t="shared" si="231"/>
        <v>6.774831141130484</v>
      </c>
      <c r="E1455" s="26">
        <f t="shared" si="232"/>
        <v>875.53150929070443</v>
      </c>
      <c r="F1455" s="26">
        <f t="shared" si="233"/>
        <v>0.99885913970074025</v>
      </c>
      <c r="G1455" s="26">
        <f t="shared" si="234"/>
        <v>1.6650816445548562</v>
      </c>
      <c r="H1455" s="26">
        <f t="shared" si="235"/>
        <v>3.24054285560616E-2</v>
      </c>
      <c r="I1455" s="27">
        <f t="shared" si="236"/>
        <v>0.38821859037557416</v>
      </c>
      <c r="J1455" s="26">
        <f t="shared" si="237"/>
        <v>0.42893264388096175</v>
      </c>
      <c r="K1455" s="26">
        <f t="shared" si="238"/>
        <v>0</v>
      </c>
      <c r="L1455" s="25">
        <f t="shared" si="239"/>
        <v>9.0163374647057246</v>
      </c>
    </row>
    <row r="1456" spans="1:12" ht="20" customHeight="1" x14ac:dyDescent="0.2">
      <c r="A1456" s="22">
        <v>42857.416666666664</v>
      </c>
      <c r="B1456">
        <v>9.6</v>
      </c>
      <c r="C1456" s="26">
        <f t="shared" si="230"/>
        <v>282.60000000000002</v>
      </c>
      <c r="D1456" s="26">
        <f t="shared" si="231"/>
        <v>8.782448690728982</v>
      </c>
      <c r="E1456" s="26">
        <f t="shared" si="232"/>
        <v>6518.8202202221746</v>
      </c>
      <c r="F1456" s="26">
        <f t="shared" si="233"/>
        <v>0.999846621537677</v>
      </c>
      <c r="G1456" s="26">
        <f t="shared" si="234"/>
        <v>1.4434332436770072</v>
      </c>
      <c r="H1456" s="26">
        <f t="shared" si="235"/>
        <v>4.0008761075904127E-2</v>
      </c>
      <c r="I1456" s="27">
        <f t="shared" si="236"/>
        <v>0.42893264388096175</v>
      </c>
      <c r="J1456" s="26">
        <f t="shared" si="237"/>
        <v>0.4687203209505777</v>
      </c>
      <c r="K1456" s="26">
        <f t="shared" si="238"/>
        <v>0</v>
      </c>
      <c r="L1456" s="25">
        <f t="shared" si="239"/>
        <v>9.0163374647057246</v>
      </c>
    </row>
    <row r="1457" spans="1:12" ht="20" customHeight="1" x14ac:dyDescent="0.2">
      <c r="A1457" s="22">
        <v>42857.458333333336</v>
      </c>
      <c r="B1457">
        <v>11.6</v>
      </c>
      <c r="C1457" s="26">
        <f t="shared" si="230"/>
        <v>284.60000000000002</v>
      </c>
      <c r="D1457" s="26">
        <f t="shared" si="231"/>
        <v>11.835277582572067</v>
      </c>
      <c r="E1457" s="26">
        <f t="shared" si="232"/>
        <v>138037.07432291636</v>
      </c>
      <c r="F1457" s="26">
        <f t="shared" si="233"/>
        <v>0.99999275562191881</v>
      </c>
      <c r="G1457" s="26">
        <f t="shared" si="234"/>
        <v>1.1616065383882821</v>
      </c>
      <c r="H1457" s="26">
        <f t="shared" si="235"/>
        <v>5.5125031935268874E-2</v>
      </c>
      <c r="I1457" s="27">
        <f t="shared" si="236"/>
        <v>0.4687203209505777</v>
      </c>
      <c r="J1457" s="26">
        <f t="shared" si="237"/>
        <v>0.50588201599354432</v>
      </c>
      <c r="K1457" s="26">
        <f t="shared" si="238"/>
        <v>0</v>
      </c>
      <c r="L1457" s="25">
        <f t="shared" si="239"/>
        <v>9.0163374647057246</v>
      </c>
    </row>
    <row r="1458" spans="1:12" ht="20" customHeight="1" x14ac:dyDescent="0.2">
      <c r="A1458" s="22">
        <v>42857.5</v>
      </c>
      <c r="B1458">
        <v>14.5</v>
      </c>
      <c r="C1458" s="26">
        <f t="shared" si="230"/>
        <v>287.5</v>
      </c>
      <c r="D1458" s="26">
        <f t="shared" si="231"/>
        <v>16.186434782608696</v>
      </c>
      <c r="E1458" s="26">
        <f t="shared" si="232"/>
        <v>10707283.64790808</v>
      </c>
      <c r="F1458" s="26">
        <f t="shared" si="233"/>
        <v>0.99999990660563975</v>
      </c>
      <c r="G1458" s="26">
        <f t="shared" si="234"/>
        <v>0.85231634712473292</v>
      </c>
      <c r="H1458" s="26">
        <f t="shared" si="235"/>
        <v>8.7044210749250561E-2</v>
      </c>
      <c r="I1458" s="27">
        <f t="shared" si="236"/>
        <v>0.50588201599354432</v>
      </c>
      <c r="J1458" s="26">
        <f t="shared" si="237"/>
        <v>0.53476197026305905</v>
      </c>
      <c r="K1458" s="26">
        <f t="shared" si="238"/>
        <v>0</v>
      </c>
      <c r="L1458" s="25">
        <f t="shared" si="239"/>
        <v>9.0163374647057246</v>
      </c>
    </row>
    <row r="1459" spans="1:12" ht="20" customHeight="1" x14ac:dyDescent="0.2">
      <c r="A1459" s="22">
        <v>42857.541666666664</v>
      </c>
      <c r="B1459">
        <v>16.2</v>
      </c>
      <c r="C1459" s="26">
        <f t="shared" si="230"/>
        <v>289.2</v>
      </c>
      <c r="D1459" s="26">
        <f t="shared" si="231"/>
        <v>18.696542185338849</v>
      </c>
      <c r="E1459" s="26">
        <f t="shared" si="232"/>
        <v>131766527.75041981</v>
      </c>
      <c r="F1459" s="26">
        <f t="shared" si="233"/>
        <v>0.99999999241081927</v>
      </c>
      <c r="G1459" s="26">
        <f t="shared" si="234"/>
        <v>0.71290914993455601</v>
      </c>
      <c r="H1459" s="26">
        <f t="shared" si="235"/>
        <v>0.11328913304621828</v>
      </c>
      <c r="I1459" s="27">
        <f t="shared" si="236"/>
        <v>0.53476197026305905</v>
      </c>
      <c r="J1459" s="26">
        <f t="shared" si="237"/>
        <v>0.55384287677870569</v>
      </c>
      <c r="K1459" s="26">
        <f t="shared" si="238"/>
        <v>0</v>
      </c>
      <c r="L1459" s="25">
        <f t="shared" si="239"/>
        <v>9.0163374647057246</v>
      </c>
    </row>
    <row r="1460" spans="1:12" ht="20" customHeight="1" x14ac:dyDescent="0.2">
      <c r="A1460" s="22">
        <v>42857.583333333336</v>
      </c>
      <c r="B1460">
        <v>16.7</v>
      </c>
      <c r="C1460" s="26">
        <f t="shared" si="230"/>
        <v>289.7</v>
      </c>
      <c r="D1460" s="26">
        <f t="shared" si="231"/>
        <v>19.429202623403508</v>
      </c>
      <c r="E1460" s="26">
        <f t="shared" si="232"/>
        <v>274154568.36103541</v>
      </c>
      <c r="F1460" s="26">
        <f t="shared" si="233"/>
        <v>0.99999999635242265</v>
      </c>
      <c r="G1460" s="26">
        <f t="shared" si="234"/>
        <v>0.67669617712901475</v>
      </c>
      <c r="H1460" s="26">
        <f t="shared" si="235"/>
        <v>0.12234716494826325</v>
      </c>
      <c r="I1460" s="27">
        <f t="shared" si="236"/>
        <v>0.55384287677870569</v>
      </c>
      <c r="J1460" s="26">
        <f t="shared" si="237"/>
        <v>0.56799052410273532</v>
      </c>
      <c r="K1460" s="26">
        <f t="shared" si="238"/>
        <v>0</v>
      </c>
      <c r="L1460" s="25">
        <f t="shared" si="239"/>
        <v>9.0163374647057246</v>
      </c>
    </row>
    <row r="1461" spans="1:12" ht="20" customHeight="1" x14ac:dyDescent="0.2">
      <c r="A1461" s="22">
        <v>42857.625</v>
      </c>
      <c r="B1461">
        <v>17.2</v>
      </c>
      <c r="C1461" s="26">
        <f t="shared" si="230"/>
        <v>290.2</v>
      </c>
      <c r="D1461" s="26">
        <f t="shared" si="231"/>
        <v>20.159338387319075</v>
      </c>
      <c r="E1461" s="26">
        <f t="shared" si="232"/>
        <v>568970068.67227137</v>
      </c>
      <c r="F1461" s="26">
        <f t="shared" si="233"/>
        <v>0.99999999824243835</v>
      </c>
      <c r="G1461" s="26">
        <f t="shared" si="234"/>
        <v>0.64243807787089868</v>
      </c>
      <c r="H1461" s="26">
        <f t="shared" si="235"/>
        <v>0.13209441462190738</v>
      </c>
      <c r="I1461" s="27">
        <f t="shared" si="236"/>
        <v>0.56799052410273532</v>
      </c>
      <c r="J1461" s="26">
        <f t="shared" si="237"/>
        <v>0.57720279397591201</v>
      </c>
      <c r="K1461" s="26">
        <f t="shared" si="238"/>
        <v>0</v>
      </c>
      <c r="L1461" s="25">
        <f t="shared" si="239"/>
        <v>9.0163374647057246</v>
      </c>
    </row>
    <row r="1462" spans="1:12" ht="20" customHeight="1" x14ac:dyDescent="0.2">
      <c r="A1462" s="22">
        <v>42857.666666666664</v>
      </c>
      <c r="B1462">
        <v>16.899999999999999</v>
      </c>
      <c r="C1462" s="26">
        <f t="shared" si="230"/>
        <v>289.89999999999998</v>
      </c>
      <c r="D1462" s="26">
        <f t="shared" si="231"/>
        <v>19.721559158330429</v>
      </c>
      <c r="E1462" s="26">
        <f t="shared" si="232"/>
        <v>367252124.66203964</v>
      </c>
      <c r="F1462" s="26">
        <f t="shared" si="233"/>
        <v>0.999999997277075</v>
      </c>
      <c r="G1462" s="26">
        <f t="shared" si="234"/>
        <v>0.6627647533263461</v>
      </c>
      <c r="H1462" s="26">
        <f t="shared" si="235"/>
        <v>0.12616064717349876</v>
      </c>
      <c r="I1462" s="27">
        <f t="shared" si="236"/>
        <v>0.57720279397591201</v>
      </c>
      <c r="J1462" s="26">
        <f t="shared" si="237"/>
        <v>0.58734417671884087</v>
      </c>
      <c r="K1462" s="26">
        <f t="shared" si="238"/>
        <v>0</v>
      </c>
      <c r="L1462" s="25">
        <f t="shared" si="239"/>
        <v>9.0163374647057246</v>
      </c>
    </row>
    <row r="1463" spans="1:12" ht="20" customHeight="1" x14ac:dyDescent="0.2">
      <c r="A1463" s="22">
        <v>42857.708333333336</v>
      </c>
      <c r="B1463">
        <v>17</v>
      </c>
      <c r="C1463" s="26">
        <f t="shared" si="230"/>
        <v>290</v>
      </c>
      <c r="D1463" s="26">
        <f t="shared" si="231"/>
        <v>19.867586206896554</v>
      </c>
      <c r="E1463" s="26">
        <f t="shared" si="232"/>
        <v>424994254.04218465</v>
      </c>
      <c r="F1463" s="26">
        <f t="shared" si="233"/>
        <v>0.99999999764702707</v>
      </c>
      <c r="G1463" s="26">
        <f t="shared" si="234"/>
        <v>0.65591402530898268</v>
      </c>
      <c r="H1463" s="26">
        <f t="shared" si="235"/>
        <v>0.12810969943650291</v>
      </c>
      <c r="I1463" s="27">
        <f t="shared" si="236"/>
        <v>0.58734417671884087</v>
      </c>
      <c r="J1463" s="26">
        <f t="shared" si="237"/>
        <v>0.5955892302785184</v>
      </c>
      <c r="K1463" s="26">
        <f t="shared" si="238"/>
        <v>0</v>
      </c>
      <c r="L1463" s="25">
        <f t="shared" si="239"/>
        <v>9.0163374647057246</v>
      </c>
    </row>
    <row r="1464" spans="1:12" ht="20" customHeight="1" x14ac:dyDescent="0.2">
      <c r="A1464" s="22">
        <v>42857.75</v>
      </c>
      <c r="B1464">
        <v>16.600000000000001</v>
      </c>
      <c r="C1464" s="26">
        <f t="shared" si="230"/>
        <v>289.60000000000002</v>
      </c>
      <c r="D1464" s="26">
        <f t="shared" si="231"/>
        <v>19.282872928176833</v>
      </c>
      <c r="E1464" s="26">
        <f t="shared" si="232"/>
        <v>236834685.97371796</v>
      </c>
      <c r="F1464" s="26">
        <f t="shared" si="233"/>
        <v>0.99999999577764553</v>
      </c>
      <c r="G1464" s="26">
        <f t="shared" si="234"/>
        <v>0.68377869006092828</v>
      </c>
      <c r="H1464" s="26">
        <f t="shared" si="235"/>
        <v>0.12048195526577772</v>
      </c>
      <c r="I1464" s="27">
        <f t="shared" si="236"/>
        <v>0.5955892302785184</v>
      </c>
      <c r="J1464" s="26">
        <f t="shared" si="237"/>
        <v>0.60559934390566017</v>
      </c>
      <c r="K1464" s="26">
        <f t="shared" si="238"/>
        <v>0</v>
      </c>
      <c r="L1464" s="25">
        <f t="shared" si="239"/>
        <v>9.0163374647057246</v>
      </c>
    </row>
    <row r="1465" spans="1:12" ht="20" customHeight="1" x14ac:dyDescent="0.2">
      <c r="A1465" s="22">
        <v>42857.791666666664</v>
      </c>
      <c r="B1465">
        <v>15.7</v>
      </c>
      <c r="C1465" s="26">
        <f t="shared" si="230"/>
        <v>288.7</v>
      </c>
      <c r="D1465" s="26">
        <f t="shared" si="231"/>
        <v>17.961343955663303</v>
      </c>
      <c r="E1465" s="26">
        <f t="shared" si="232"/>
        <v>63170245.907923087</v>
      </c>
      <c r="F1465" s="26">
        <f t="shared" si="233"/>
        <v>0.99999998416976266</v>
      </c>
      <c r="G1465" s="26">
        <f t="shared" si="234"/>
        <v>0.75119567119900565</v>
      </c>
      <c r="H1465" s="26">
        <f t="shared" si="235"/>
        <v>0.10487377133000121</v>
      </c>
      <c r="I1465" s="27">
        <f t="shared" si="236"/>
        <v>0.60559934390566017</v>
      </c>
      <c r="J1465" s="26">
        <f t="shared" si="237"/>
        <v>0.62009517974205042</v>
      </c>
      <c r="K1465" s="26">
        <f t="shared" si="238"/>
        <v>0</v>
      </c>
      <c r="L1465" s="25">
        <f t="shared" si="239"/>
        <v>9.0163374647057246</v>
      </c>
    </row>
    <row r="1466" spans="1:12" ht="20" customHeight="1" x14ac:dyDescent="0.2">
      <c r="A1466" s="22">
        <v>42857.833333333336</v>
      </c>
      <c r="B1466">
        <v>13.7</v>
      </c>
      <c r="C1466" s="26">
        <f t="shared" si="230"/>
        <v>286.7</v>
      </c>
      <c r="D1466" s="26">
        <f t="shared" si="231"/>
        <v>14.994907568887323</v>
      </c>
      <c r="E1466" s="26">
        <f t="shared" si="232"/>
        <v>3252412.4423125559</v>
      </c>
      <c r="F1466" s="26">
        <f t="shared" si="233"/>
        <v>0.99999969253601428</v>
      </c>
      <c r="G1466" s="26">
        <f t="shared" si="234"/>
        <v>0.92772883505176729</v>
      </c>
      <c r="H1466" s="26">
        <f t="shared" si="235"/>
        <v>7.6809016031835514E-2</v>
      </c>
      <c r="I1466" s="27">
        <f t="shared" si="236"/>
        <v>0.62009517974205042</v>
      </c>
      <c r="J1466" s="26">
        <f t="shared" si="237"/>
        <v>0.64283955088196409</v>
      </c>
      <c r="K1466" s="26">
        <f t="shared" si="238"/>
        <v>0</v>
      </c>
      <c r="L1466" s="25">
        <f t="shared" si="239"/>
        <v>9.0163374647057246</v>
      </c>
    </row>
    <row r="1467" spans="1:12" ht="20" customHeight="1" x14ac:dyDescent="0.2">
      <c r="A1467" s="22">
        <v>42857.875</v>
      </c>
      <c r="B1467">
        <v>12.9</v>
      </c>
      <c r="C1467" s="26">
        <f t="shared" si="230"/>
        <v>285.89999999999998</v>
      </c>
      <c r="D1467" s="26">
        <f t="shared" si="231"/>
        <v>13.796712137110847</v>
      </c>
      <c r="E1467" s="26">
        <f t="shared" si="232"/>
        <v>981377.16747731681</v>
      </c>
      <c r="F1467" s="26">
        <f t="shared" si="233"/>
        <v>0.99999898102481477</v>
      </c>
      <c r="G1467" s="26">
        <f t="shared" si="234"/>
        <v>1.0102930182896497</v>
      </c>
      <c r="H1467" s="26">
        <f t="shared" si="235"/>
        <v>6.7729906167238244E-2</v>
      </c>
      <c r="I1467" s="27">
        <f t="shared" si="236"/>
        <v>0.64283955088196409</v>
      </c>
      <c r="J1467" s="26">
        <f t="shared" si="237"/>
        <v>0.66690303281858687</v>
      </c>
      <c r="K1467" s="26">
        <f t="shared" si="238"/>
        <v>0</v>
      </c>
      <c r="L1467" s="25">
        <f t="shared" si="239"/>
        <v>9.0163374647057246</v>
      </c>
    </row>
    <row r="1468" spans="1:12" ht="20" customHeight="1" x14ac:dyDescent="0.2">
      <c r="A1468" s="22">
        <v>42857.916666666664</v>
      </c>
      <c r="B1468">
        <v>12.8</v>
      </c>
      <c r="C1468" s="26">
        <f t="shared" si="230"/>
        <v>285.8</v>
      </c>
      <c r="D1468" s="26">
        <f t="shared" si="231"/>
        <v>13.646466060181963</v>
      </c>
      <c r="E1468" s="26">
        <f t="shared" si="232"/>
        <v>844471.32544876507</v>
      </c>
      <c r="F1468" s="26">
        <f t="shared" si="233"/>
        <v>0.99999881582857142</v>
      </c>
      <c r="G1468" s="26">
        <f t="shared" si="234"/>
        <v>1.021151579796818</v>
      </c>
      <c r="H1468" s="26">
        <f t="shared" si="235"/>
        <v>6.6669930621875803E-2</v>
      </c>
      <c r="I1468" s="27">
        <f t="shared" si="236"/>
        <v>0.66690303281858687</v>
      </c>
      <c r="J1468" s="26">
        <f t="shared" si="237"/>
        <v>0.68975067134086832</v>
      </c>
      <c r="K1468" s="26">
        <f t="shared" si="238"/>
        <v>0</v>
      </c>
      <c r="L1468" s="25">
        <f t="shared" si="239"/>
        <v>9.0163374647057246</v>
      </c>
    </row>
    <row r="1469" spans="1:12" ht="20" customHeight="1" x14ac:dyDescent="0.2">
      <c r="A1469" s="22">
        <v>42857.958333333336</v>
      </c>
      <c r="B1469">
        <v>12.6</v>
      </c>
      <c r="C1469" s="26">
        <f t="shared" si="230"/>
        <v>285.60000000000002</v>
      </c>
      <c r="D1469" s="26">
        <f t="shared" si="231"/>
        <v>13.345658263305358</v>
      </c>
      <c r="E1469" s="26">
        <f t="shared" si="232"/>
        <v>625094.59127404739</v>
      </c>
      <c r="F1469" s="26">
        <f t="shared" si="233"/>
        <v>0.99999840024467623</v>
      </c>
      <c r="G1469" s="26">
        <f t="shared" si="234"/>
        <v>1.0432435086033147</v>
      </c>
      <c r="H1469" s="26">
        <f t="shared" si="235"/>
        <v>6.4597345211554039E-2</v>
      </c>
      <c r="I1469" s="27">
        <f t="shared" si="236"/>
        <v>0.68975067134086832</v>
      </c>
      <c r="J1469" s="26">
        <f t="shared" si="237"/>
        <v>0.71186346736717709</v>
      </c>
      <c r="K1469" s="26">
        <f t="shared" si="238"/>
        <v>0</v>
      </c>
      <c r="L1469" s="25">
        <f t="shared" si="239"/>
        <v>9.0163374647057246</v>
      </c>
    </row>
    <row r="1470" spans="1:12" ht="20" customHeight="1" x14ac:dyDescent="0.2">
      <c r="A1470" s="22">
        <v>42858</v>
      </c>
      <c r="B1470">
        <v>12.6</v>
      </c>
      <c r="C1470" s="26">
        <f t="shared" si="230"/>
        <v>285.60000000000002</v>
      </c>
      <c r="D1470" s="26">
        <f t="shared" si="231"/>
        <v>13.345658263305358</v>
      </c>
      <c r="E1470" s="26">
        <f t="shared" si="232"/>
        <v>625094.59127404739</v>
      </c>
      <c r="F1470" s="26">
        <f t="shared" si="233"/>
        <v>0.99999840024467623</v>
      </c>
      <c r="G1470" s="26">
        <f t="shared" si="234"/>
        <v>1.0432435086033147</v>
      </c>
      <c r="H1470" s="26">
        <f t="shared" si="235"/>
        <v>6.4597345211554039E-2</v>
      </c>
      <c r="I1470" s="27">
        <f t="shared" si="236"/>
        <v>0.71186346736717709</v>
      </c>
      <c r="J1470" s="26">
        <f t="shared" si="237"/>
        <v>0.7325929942107553</v>
      </c>
      <c r="K1470" s="26">
        <f t="shared" si="238"/>
        <v>0</v>
      </c>
      <c r="L1470" s="25">
        <f t="shared" si="239"/>
        <v>9.0163374647057246</v>
      </c>
    </row>
    <row r="1471" spans="1:12" ht="20" customHeight="1" x14ac:dyDescent="0.2">
      <c r="A1471" s="22">
        <v>42858.041666666664</v>
      </c>
      <c r="B1471">
        <v>12.6</v>
      </c>
      <c r="C1471" s="26">
        <f t="shared" si="230"/>
        <v>285.60000000000002</v>
      </c>
      <c r="D1471" s="26">
        <f t="shared" si="231"/>
        <v>13.345658263305358</v>
      </c>
      <c r="E1471" s="26">
        <f t="shared" si="232"/>
        <v>625094.59127404739</v>
      </c>
      <c r="F1471" s="26">
        <f t="shared" si="233"/>
        <v>0.99999840024467623</v>
      </c>
      <c r="G1471" s="26">
        <f t="shared" si="234"/>
        <v>1.0432435086033147</v>
      </c>
      <c r="H1471" s="26">
        <f t="shared" si="235"/>
        <v>6.4597345211554039E-2</v>
      </c>
      <c r="I1471" s="27">
        <f t="shared" si="236"/>
        <v>0.7325929942107553</v>
      </c>
      <c r="J1471" s="26">
        <f t="shared" si="237"/>
        <v>0.75202578247721319</v>
      </c>
      <c r="K1471" s="26">
        <f t="shared" si="238"/>
        <v>0</v>
      </c>
      <c r="L1471" s="25">
        <f t="shared" si="239"/>
        <v>9.0163374647057246</v>
      </c>
    </row>
    <row r="1472" spans="1:12" ht="20" customHeight="1" x14ac:dyDescent="0.2">
      <c r="A1472" s="22">
        <v>42858.083333333336</v>
      </c>
      <c r="B1472">
        <v>12.5</v>
      </c>
      <c r="C1472" s="26">
        <f t="shared" si="230"/>
        <v>285.5</v>
      </c>
      <c r="D1472" s="26">
        <f t="shared" si="231"/>
        <v>13.195096322241682</v>
      </c>
      <c r="E1472" s="26">
        <f t="shared" si="232"/>
        <v>537721.64793875569</v>
      </c>
      <c r="F1472" s="26">
        <f t="shared" si="233"/>
        <v>0.99999814030522272</v>
      </c>
      <c r="G1472" s="26">
        <f t="shared" si="234"/>
        <v>1.0544799188782541</v>
      </c>
      <c r="H1472" s="26">
        <f t="shared" si="235"/>
        <v>6.3584285780466043E-2</v>
      </c>
      <c r="I1472" s="27">
        <f t="shared" si="236"/>
        <v>0.75202578247721319</v>
      </c>
      <c r="J1472" s="26">
        <f t="shared" si="237"/>
        <v>0.77065846271156557</v>
      </c>
      <c r="K1472" s="26">
        <f t="shared" si="238"/>
        <v>0</v>
      </c>
      <c r="L1472" s="25">
        <f t="shared" si="239"/>
        <v>9.0163374647057246</v>
      </c>
    </row>
    <row r="1473" spans="1:12" ht="20" customHeight="1" x14ac:dyDescent="0.2">
      <c r="A1473" s="22">
        <v>42858.125</v>
      </c>
      <c r="B1473">
        <v>12.3</v>
      </c>
      <c r="C1473" s="26">
        <f t="shared" si="230"/>
        <v>285.3</v>
      </c>
      <c r="D1473" s="26">
        <f t="shared" si="231"/>
        <v>12.89365580091134</v>
      </c>
      <c r="E1473" s="26">
        <f t="shared" si="232"/>
        <v>397780.57013613661</v>
      </c>
      <c r="F1473" s="26">
        <f t="shared" si="233"/>
        <v>0.99999748605748717</v>
      </c>
      <c r="G1473" s="26">
        <f t="shared" si="234"/>
        <v>1.0773413855709162</v>
      </c>
      <c r="H1473" s="26">
        <f t="shared" si="235"/>
        <v>6.1603532309451994E-2</v>
      </c>
      <c r="I1473" s="27">
        <f t="shared" si="236"/>
        <v>0.77065846271156557</v>
      </c>
      <c r="J1473" s="26">
        <f t="shared" si="237"/>
        <v>0.78898105180896838</v>
      </c>
      <c r="K1473" s="26">
        <f t="shared" si="238"/>
        <v>0</v>
      </c>
      <c r="L1473" s="25">
        <f t="shared" si="239"/>
        <v>9.0163374647057246</v>
      </c>
    </row>
    <row r="1474" spans="1:12" ht="20" customHeight="1" x14ac:dyDescent="0.2">
      <c r="A1474" s="22">
        <v>42858.166666666664</v>
      </c>
      <c r="B1474">
        <v>12.3</v>
      </c>
      <c r="C1474" s="26">
        <f t="shared" si="230"/>
        <v>285.3</v>
      </c>
      <c r="D1474" s="26">
        <f t="shared" si="231"/>
        <v>12.89365580091134</v>
      </c>
      <c r="E1474" s="26">
        <f t="shared" si="232"/>
        <v>397780.57013613661</v>
      </c>
      <c r="F1474" s="26">
        <f t="shared" si="233"/>
        <v>0.99999748605748717</v>
      </c>
      <c r="G1474" s="26">
        <f t="shared" si="234"/>
        <v>1.0773413855709162</v>
      </c>
      <c r="H1474" s="26">
        <f t="shared" si="235"/>
        <v>6.1603532309451994E-2</v>
      </c>
      <c r="I1474" s="27">
        <f t="shared" si="236"/>
        <v>0.78898105180896838</v>
      </c>
      <c r="J1474" s="26">
        <f t="shared" si="237"/>
        <v>0.8062089687019256</v>
      </c>
      <c r="K1474" s="26">
        <f t="shared" si="238"/>
        <v>0</v>
      </c>
      <c r="L1474" s="25">
        <f t="shared" si="239"/>
        <v>9.0163374647057246</v>
      </c>
    </row>
    <row r="1475" spans="1:12" ht="20" customHeight="1" x14ac:dyDescent="0.2">
      <c r="A1475" s="22">
        <v>42858.208333333336</v>
      </c>
      <c r="B1475">
        <v>11.9</v>
      </c>
      <c r="C1475" s="26">
        <f t="shared" si="230"/>
        <v>284.89999999999998</v>
      </c>
      <c r="D1475" s="26">
        <f t="shared" si="231"/>
        <v>12.289505089505056</v>
      </c>
      <c r="E1475" s="26">
        <f t="shared" si="232"/>
        <v>217402.35572346815</v>
      </c>
      <c r="F1475" s="26">
        <f t="shared" si="233"/>
        <v>0.99999540025499301</v>
      </c>
      <c r="G1475" s="26">
        <f t="shared" si="234"/>
        <v>1.1246635962630702</v>
      </c>
      <c r="H1475" s="26">
        <f t="shared" si="235"/>
        <v>5.7817506765303096E-2</v>
      </c>
      <c r="I1475" s="27">
        <f t="shared" si="236"/>
        <v>0.8062089687019256</v>
      </c>
      <c r="J1475" s="26">
        <f t="shared" si="237"/>
        <v>0.82409905771377912</v>
      </c>
      <c r="K1475" s="26">
        <f t="shared" si="238"/>
        <v>0</v>
      </c>
      <c r="L1475" s="25">
        <f t="shared" si="239"/>
        <v>9.0163374647057246</v>
      </c>
    </row>
    <row r="1476" spans="1:12" ht="20" customHeight="1" x14ac:dyDescent="0.2">
      <c r="A1476" s="22">
        <v>42858.25</v>
      </c>
      <c r="B1476">
        <v>11.7</v>
      </c>
      <c r="C1476" s="26">
        <f t="shared" si="230"/>
        <v>284.7</v>
      </c>
      <c r="D1476" s="26">
        <f t="shared" si="231"/>
        <v>11.986793115560223</v>
      </c>
      <c r="E1476" s="26">
        <f t="shared" si="232"/>
        <v>160619.4394079085</v>
      </c>
      <c r="F1476" s="26">
        <f t="shared" si="233"/>
        <v>0.99999377414229662</v>
      </c>
      <c r="G1476" s="26">
        <f t="shared" si="234"/>
        <v>1.1491506253401551</v>
      </c>
      <c r="H1476" s="26">
        <f t="shared" si="235"/>
        <v>5.6008920937900199E-2</v>
      </c>
      <c r="I1476" s="27">
        <f t="shared" si="236"/>
        <v>0.82409905771377912</v>
      </c>
      <c r="J1476" s="26">
        <f t="shared" si="237"/>
        <v>0.84180438879581276</v>
      </c>
      <c r="K1476" s="26">
        <f t="shared" si="238"/>
        <v>0</v>
      </c>
      <c r="L1476" s="25">
        <f t="shared" si="239"/>
        <v>9.0163374647057246</v>
      </c>
    </row>
    <row r="1477" spans="1:12" ht="20" customHeight="1" x14ac:dyDescent="0.2">
      <c r="A1477" s="22">
        <v>42858.291666666664</v>
      </c>
      <c r="B1477">
        <v>11.1</v>
      </c>
      <c r="C1477" s="26">
        <f t="shared" si="230"/>
        <v>284.10000000000002</v>
      </c>
      <c r="D1477" s="26">
        <f t="shared" si="231"/>
        <v>11.076099964801161</v>
      </c>
      <c r="E1477" s="26">
        <f t="shared" si="232"/>
        <v>64608.416315174167</v>
      </c>
      <c r="F1477" s="26">
        <f t="shared" si="233"/>
        <v>0.99998452237990942</v>
      </c>
      <c r="G1477" s="26">
        <f t="shared" si="234"/>
        <v>1.2260803721336975</v>
      </c>
      <c r="H1477" s="26">
        <f t="shared" si="235"/>
        <v>5.0901917906575458E-2</v>
      </c>
      <c r="I1477" s="27">
        <f t="shared" si="236"/>
        <v>0.84180438879581276</v>
      </c>
      <c r="J1477" s="26">
        <f t="shared" si="237"/>
        <v>0.86087528324678075</v>
      </c>
      <c r="K1477" s="26">
        <f t="shared" si="238"/>
        <v>0</v>
      </c>
      <c r="L1477" s="25">
        <f t="shared" si="239"/>
        <v>9.0163374647057246</v>
      </c>
    </row>
    <row r="1478" spans="1:12" ht="20" customHeight="1" x14ac:dyDescent="0.2">
      <c r="A1478" s="22">
        <v>42858.333333333336</v>
      </c>
      <c r="B1478">
        <v>10.3</v>
      </c>
      <c r="C1478" s="26">
        <f t="shared" si="230"/>
        <v>283.3</v>
      </c>
      <c r="D1478" s="26">
        <f t="shared" si="231"/>
        <v>9.8558418637486955</v>
      </c>
      <c r="E1478" s="26">
        <f t="shared" si="232"/>
        <v>19069.431057978371</v>
      </c>
      <c r="F1478" s="26">
        <f t="shared" si="233"/>
        <v>0.99994756280039188</v>
      </c>
      <c r="G1478" s="26">
        <f t="shared" si="234"/>
        <v>1.3372943536060677</v>
      </c>
      <c r="H1478" s="26">
        <f t="shared" si="235"/>
        <v>4.4781276700266978E-2</v>
      </c>
      <c r="I1478" s="27">
        <f t="shared" si="236"/>
        <v>0.86087528324678075</v>
      </c>
      <c r="J1478" s="26">
        <f t="shared" si="237"/>
        <v>0.88173929243518923</v>
      </c>
      <c r="K1478" s="26">
        <f t="shared" si="238"/>
        <v>0</v>
      </c>
      <c r="L1478" s="25">
        <f t="shared" si="239"/>
        <v>9.0163374647057246</v>
      </c>
    </row>
    <row r="1479" spans="1:12" ht="20" customHeight="1" x14ac:dyDescent="0.2">
      <c r="A1479" s="22">
        <v>42858.375</v>
      </c>
      <c r="B1479">
        <v>9.6999999999999993</v>
      </c>
      <c r="C1479" s="26">
        <f t="shared" si="230"/>
        <v>282.7</v>
      </c>
      <c r="D1479" s="26">
        <f t="shared" si="231"/>
        <v>8.9361160240537512</v>
      </c>
      <c r="E1479" s="26">
        <f t="shared" si="232"/>
        <v>7601.6151547252166</v>
      </c>
      <c r="F1479" s="26">
        <f t="shared" si="233"/>
        <v>0.99986846631328186</v>
      </c>
      <c r="G1479" s="26">
        <f t="shared" si="234"/>
        <v>1.4277366855313169</v>
      </c>
      <c r="H1479" s="26">
        <f t="shared" si="235"/>
        <v>4.0659456215843541E-2</v>
      </c>
      <c r="I1479" s="27">
        <f t="shared" si="236"/>
        <v>0.88173929243518923</v>
      </c>
      <c r="J1479" s="26">
        <f t="shared" si="237"/>
        <v>0.90349398556401173</v>
      </c>
      <c r="K1479" s="26">
        <f t="shared" si="238"/>
        <v>0</v>
      </c>
      <c r="L1479" s="25">
        <f t="shared" si="239"/>
        <v>9.0163374647057246</v>
      </c>
    </row>
    <row r="1480" spans="1:12" ht="20" customHeight="1" x14ac:dyDescent="0.2">
      <c r="A1480" s="22">
        <v>42858.416666666664</v>
      </c>
      <c r="B1480">
        <v>9.3000000000000007</v>
      </c>
      <c r="C1480" s="26">
        <f t="shared" si="230"/>
        <v>282.3</v>
      </c>
      <c r="D1480" s="26">
        <f t="shared" si="231"/>
        <v>8.3207934821112488</v>
      </c>
      <c r="E1480" s="26">
        <f t="shared" si="232"/>
        <v>4108.4186719792733</v>
      </c>
      <c r="F1480" s="26">
        <f t="shared" si="233"/>
        <v>0.99975665657850377</v>
      </c>
      <c r="G1480" s="26">
        <f t="shared" si="234"/>
        <v>1.4916352640483721</v>
      </c>
      <c r="H1480" s="26">
        <f t="shared" si="235"/>
        <v>3.8115878261010171E-2</v>
      </c>
      <c r="I1480" s="27">
        <f t="shared" si="236"/>
        <v>0.90349398556401173</v>
      </c>
      <c r="J1480" s="26">
        <f t="shared" si="237"/>
        <v>0.92548965194937582</v>
      </c>
      <c r="K1480" s="26">
        <f t="shared" si="238"/>
        <v>0</v>
      </c>
      <c r="L1480" s="25">
        <f t="shared" si="239"/>
        <v>9.0163374647057246</v>
      </c>
    </row>
    <row r="1481" spans="1:12" ht="20" customHeight="1" x14ac:dyDescent="0.2">
      <c r="A1481" s="22">
        <v>42858.458333333336</v>
      </c>
      <c r="B1481">
        <v>9.1999999999999993</v>
      </c>
      <c r="C1481" s="26">
        <f t="shared" si="230"/>
        <v>282.2</v>
      </c>
      <c r="D1481" s="26">
        <f t="shared" si="231"/>
        <v>8.1666902905740439</v>
      </c>
      <c r="E1481" s="26">
        <f t="shared" si="232"/>
        <v>3521.6689529052233</v>
      </c>
      <c r="F1481" s="26">
        <f t="shared" si="233"/>
        <v>0.99971612433261003</v>
      </c>
      <c r="G1481" s="26">
        <f t="shared" si="234"/>
        <v>1.5080810934749305</v>
      </c>
      <c r="H1481" s="26">
        <f t="shared" si="235"/>
        <v>3.7504173167400602E-2</v>
      </c>
      <c r="I1481" s="27">
        <f t="shared" si="236"/>
        <v>0.92548965194937582</v>
      </c>
      <c r="J1481" s="26">
        <f t="shared" si="237"/>
        <v>0.94693461094868381</v>
      </c>
      <c r="K1481" s="26">
        <f t="shared" si="238"/>
        <v>0</v>
      </c>
      <c r="L1481" s="25">
        <f t="shared" si="239"/>
        <v>9.0163374647057246</v>
      </c>
    </row>
    <row r="1482" spans="1:12" ht="20" customHeight="1" x14ac:dyDescent="0.2">
      <c r="A1482" s="22">
        <v>42858.5</v>
      </c>
      <c r="B1482">
        <v>9.4</v>
      </c>
      <c r="C1482" s="26">
        <f t="shared" si="230"/>
        <v>282.39999999999998</v>
      </c>
      <c r="D1482" s="26">
        <f t="shared" si="231"/>
        <v>8.47478753541073</v>
      </c>
      <c r="E1482" s="26">
        <f t="shared" si="232"/>
        <v>4792.4044408554892</v>
      </c>
      <c r="F1482" s="26">
        <f t="shared" si="233"/>
        <v>0.99979138000718726</v>
      </c>
      <c r="G1482" s="26">
        <f t="shared" si="234"/>
        <v>1.4753802358025627</v>
      </c>
      <c r="H1482" s="26">
        <f t="shared" si="235"/>
        <v>3.8737116607365639E-2</v>
      </c>
      <c r="I1482" s="27">
        <f t="shared" si="236"/>
        <v>0.94693461094868381</v>
      </c>
      <c r="J1482" s="26">
        <f t="shared" si="237"/>
        <v>0.96701365778779713</v>
      </c>
      <c r="K1482" s="26">
        <f t="shared" si="238"/>
        <v>0</v>
      </c>
      <c r="L1482" s="25">
        <f t="shared" si="239"/>
        <v>9.0163374647057246</v>
      </c>
    </row>
    <row r="1483" spans="1:12" ht="20" customHeight="1" x14ac:dyDescent="0.2">
      <c r="A1483" s="22">
        <v>42858.541666666664</v>
      </c>
      <c r="B1483">
        <v>9.6999999999999993</v>
      </c>
      <c r="C1483" s="26">
        <f t="shared" si="230"/>
        <v>282.7</v>
      </c>
      <c r="D1483" s="26">
        <f t="shared" si="231"/>
        <v>8.9361160240537512</v>
      </c>
      <c r="E1483" s="26">
        <f t="shared" si="232"/>
        <v>7601.6151547252166</v>
      </c>
      <c r="F1483" s="26">
        <f t="shared" si="233"/>
        <v>0.99986846631328186</v>
      </c>
      <c r="G1483" s="26">
        <f t="shared" si="234"/>
        <v>1.4277366855313169</v>
      </c>
      <c r="H1483" s="26">
        <f t="shared" si="235"/>
        <v>4.0659456215843541E-2</v>
      </c>
      <c r="I1483" s="27">
        <f t="shared" si="236"/>
        <v>0.96701365778779713</v>
      </c>
      <c r="J1483" s="26">
        <f t="shared" si="237"/>
        <v>0.98537068332066013</v>
      </c>
      <c r="K1483" s="26">
        <f t="shared" si="238"/>
        <v>0</v>
      </c>
      <c r="L1483" s="25">
        <f t="shared" si="239"/>
        <v>9.0163374647057246</v>
      </c>
    </row>
    <row r="1484" spans="1:12" ht="20" customHeight="1" x14ac:dyDescent="0.2">
      <c r="A1484" s="22">
        <v>42858.583333333336</v>
      </c>
      <c r="B1484">
        <v>10.7</v>
      </c>
      <c r="C1484" s="26">
        <f t="shared" si="230"/>
        <v>283.7</v>
      </c>
      <c r="D1484" s="26">
        <f t="shared" si="231"/>
        <v>10.466831159675698</v>
      </c>
      <c r="E1484" s="26">
        <f t="shared" si="232"/>
        <v>35130.717165748159</v>
      </c>
      <c r="F1484" s="26">
        <f t="shared" si="233"/>
        <v>0.99997153569251163</v>
      </c>
      <c r="G1484" s="26">
        <f t="shared" si="234"/>
        <v>1.2804021431768928</v>
      </c>
      <c r="H1484" s="26">
        <f t="shared" si="235"/>
        <v>4.7747928130779944E-2</v>
      </c>
      <c r="I1484" s="27">
        <f t="shared" si="236"/>
        <v>0.98537068332066013</v>
      </c>
      <c r="J1484" s="26">
        <f t="shared" si="237"/>
        <v>0.99912679787045888</v>
      </c>
      <c r="K1484" s="26">
        <f t="shared" si="238"/>
        <v>0</v>
      </c>
      <c r="L1484" s="25">
        <f t="shared" si="239"/>
        <v>9.0163374647057246</v>
      </c>
    </row>
    <row r="1485" spans="1:12" ht="20" customHeight="1" x14ac:dyDescent="0.2">
      <c r="A1485" s="22">
        <v>42858.625</v>
      </c>
      <c r="B1485">
        <v>13.8</v>
      </c>
      <c r="C1485" s="26">
        <f t="shared" si="230"/>
        <v>286.8</v>
      </c>
      <c r="D1485" s="26">
        <f t="shared" si="231"/>
        <v>15.144211994421216</v>
      </c>
      <c r="E1485" s="26">
        <f t="shared" si="232"/>
        <v>3776136.6490163682</v>
      </c>
      <c r="F1485" s="26">
        <f t="shared" si="233"/>
        <v>0.9999997351791452</v>
      </c>
      <c r="G1485" s="26">
        <f t="shared" si="234"/>
        <v>0.91792519853653787</v>
      </c>
      <c r="H1485" s="26">
        <f t="shared" si="235"/>
        <v>7.8022477695723444E-2</v>
      </c>
      <c r="I1485" s="27">
        <f t="shared" si="236"/>
        <v>0.99912679787045888</v>
      </c>
      <c r="J1485" s="26">
        <f t="shared" si="237"/>
        <v>0.99303210104978101</v>
      </c>
      <c r="K1485" s="26">
        <f t="shared" si="238"/>
        <v>0</v>
      </c>
      <c r="L1485" s="25">
        <f t="shared" si="239"/>
        <v>9.0163374647057246</v>
      </c>
    </row>
    <row r="1486" spans="1:12" ht="20" customHeight="1" x14ac:dyDescent="0.2">
      <c r="A1486" s="22">
        <v>42858.666666666664</v>
      </c>
      <c r="B1486">
        <v>15.8</v>
      </c>
      <c r="C1486" s="26">
        <f t="shared" ref="C1486:C1549" si="240">B1486+273</f>
        <v>288.8</v>
      </c>
      <c r="D1486" s="26">
        <f t="shared" ref="D1486:D1549" si="241">$C$5*$C$6*(C1486-$C$6)/C1486</f>
        <v>18.108587257617746</v>
      </c>
      <c r="E1486" s="26">
        <f t="shared" ref="E1486:E1549" si="242">EXP(D1486)</f>
        <v>73191310.115677714</v>
      </c>
      <c r="F1486" s="26">
        <f t="shared" ref="F1486:F1549" si="243">E1486/(1+E1486)</f>
        <v>0.99999998633717602</v>
      </c>
      <c r="G1486" s="26">
        <f t="shared" ref="G1486:G1549" si="244">$C$7*EXP($C$8/C1486)</f>
        <v>0.74336653443929013</v>
      </c>
      <c r="H1486" s="26">
        <f t="shared" ref="H1486:H1549" si="245">$C$4*EXP(-$C$2/C1486)</f>
        <v>0.10650756233810195</v>
      </c>
      <c r="I1486" s="27">
        <f t="shared" ref="I1486:I1549" si="246">IF(J1485&lt;1,J1485,J1485-J1485*F1485)</f>
        <v>0.99303210104978101</v>
      </c>
      <c r="J1486" s="26">
        <f t="shared" ref="J1486:J1549" si="247">G1486-(G1486-I1486)*EXP(-H1486)</f>
        <v>0.9678079518988566</v>
      </c>
      <c r="K1486" s="26">
        <f t="shared" ref="K1486:K1549" si="248">IF(J1486&lt;1,0,J1486*F1486)</f>
        <v>0</v>
      </c>
      <c r="L1486" s="25">
        <f t="shared" ref="L1486:L1549" si="249">K1486+L1485</f>
        <v>9.0163374647057246</v>
      </c>
    </row>
    <row r="1487" spans="1:12" ht="20" customHeight="1" x14ac:dyDescent="0.2">
      <c r="A1487" s="22">
        <v>42858.708333333336</v>
      </c>
      <c r="B1487">
        <v>16.7</v>
      </c>
      <c r="C1487" s="26">
        <f t="shared" si="240"/>
        <v>289.7</v>
      </c>
      <c r="D1487" s="26">
        <f t="shared" si="241"/>
        <v>19.429202623403508</v>
      </c>
      <c r="E1487" s="26">
        <f t="shared" si="242"/>
        <v>274154568.36103541</v>
      </c>
      <c r="F1487" s="26">
        <f t="shared" si="243"/>
        <v>0.99999999635242265</v>
      </c>
      <c r="G1487" s="26">
        <f t="shared" si="244"/>
        <v>0.67669617712901475</v>
      </c>
      <c r="H1487" s="26">
        <f t="shared" si="245"/>
        <v>0.12234716494826325</v>
      </c>
      <c r="I1487" s="27">
        <f t="shared" si="246"/>
        <v>0.9678079518988566</v>
      </c>
      <c r="J1487" s="26">
        <f t="shared" si="247"/>
        <v>0.93428384868329561</v>
      </c>
      <c r="K1487" s="26">
        <f t="shared" si="248"/>
        <v>0</v>
      </c>
      <c r="L1487" s="25">
        <f t="shared" si="249"/>
        <v>9.0163374647057246</v>
      </c>
    </row>
    <row r="1488" spans="1:12" ht="20" customHeight="1" x14ac:dyDescent="0.2">
      <c r="A1488" s="22">
        <v>42858.75</v>
      </c>
      <c r="B1488">
        <v>16.100000000000001</v>
      </c>
      <c r="C1488" s="26">
        <f t="shared" si="240"/>
        <v>289.10000000000002</v>
      </c>
      <c r="D1488" s="26">
        <f t="shared" si="241"/>
        <v>18.549705984088586</v>
      </c>
      <c r="E1488" s="26">
        <f t="shared" si="242"/>
        <v>113771883.99818364</v>
      </c>
      <c r="F1488" s="26">
        <f t="shared" si="243"/>
        <v>0.99999999121048222</v>
      </c>
      <c r="G1488" s="26">
        <f t="shared" si="244"/>
        <v>0.72039664163327866</v>
      </c>
      <c r="H1488" s="26">
        <f t="shared" si="245"/>
        <v>0.11155608278024363</v>
      </c>
      <c r="I1488" s="27">
        <f t="shared" si="246"/>
        <v>0.93428384868329561</v>
      </c>
      <c r="J1488" s="26">
        <f t="shared" si="247"/>
        <v>0.91170617759927663</v>
      </c>
      <c r="K1488" s="26">
        <f t="shared" si="248"/>
        <v>0</v>
      </c>
      <c r="L1488" s="25">
        <f t="shared" si="249"/>
        <v>9.0163374647057246</v>
      </c>
    </row>
    <row r="1489" spans="1:12" ht="20" customHeight="1" x14ac:dyDescent="0.2">
      <c r="A1489" s="22">
        <v>42858.791666666664</v>
      </c>
      <c r="B1489">
        <v>13.9</v>
      </c>
      <c r="C1489" s="26">
        <f t="shared" si="240"/>
        <v>286.89999999999998</v>
      </c>
      <c r="D1489" s="26">
        <f t="shared" si="241"/>
        <v>15.293412338793972</v>
      </c>
      <c r="E1489" s="26">
        <f t="shared" si="242"/>
        <v>4383737.9813409364</v>
      </c>
      <c r="F1489" s="26">
        <f t="shared" si="243"/>
        <v>0.99999977188422851</v>
      </c>
      <c r="G1489" s="26">
        <f t="shared" si="244"/>
        <v>0.90823188662726884</v>
      </c>
      <c r="H1489" s="26">
        <f t="shared" si="245"/>
        <v>7.925424412148635E-2</v>
      </c>
      <c r="I1489" s="27">
        <f t="shared" si="246"/>
        <v>0.91170617759927663</v>
      </c>
      <c r="J1489" s="26">
        <f t="shared" si="247"/>
        <v>0.91144145407714439</v>
      </c>
      <c r="K1489" s="26">
        <f t="shared" si="248"/>
        <v>0</v>
      </c>
      <c r="L1489" s="25">
        <f t="shared" si="249"/>
        <v>9.0163374647057246</v>
      </c>
    </row>
    <row r="1490" spans="1:12" ht="20" customHeight="1" x14ac:dyDescent="0.2">
      <c r="A1490" s="22">
        <v>42858.833333333336</v>
      </c>
      <c r="B1490">
        <v>11.5</v>
      </c>
      <c r="C1490" s="26">
        <f t="shared" si="240"/>
        <v>284.5</v>
      </c>
      <c r="D1490" s="26">
        <f t="shared" si="241"/>
        <v>11.683655536028121</v>
      </c>
      <c r="E1490" s="26">
        <f t="shared" si="242"/>
        <v>118617.05240499467</v>
      </c>
      <c r="F1490" s="26">
        <f t="shared" si="243"/>
        <v>0.99999156958001145</v>
      </c>
      <c r="G1490" s="26">
        <f t="shared" si="244"/>
        <v>1.1742063630958632</v>
      </c>
      <c r="H1490" s="26">
        <f t="shared" si="245"/>
        <v>5.4254485075164199E-2</v>
      </c>
      <c r="I1490" s="27">
        <f t="shared" si="246"/>
        <v>0.91144145407714439</v>
      </c>
      <c r="J1490" s="26">
        <f t="shared" si="247"/>
        <v>0.92531779831464656</v>
      </c>
      <c r="K1490" s="26">
        <f t="shared" si="248"/>
        <v>0</v>
      </c>
      <c r="L1490" s="25">
        <f t="shared" si="249"/>
        <v>9.0163374647057246</v>
      </c>
    </row>
    <row r="1491" spans="1:12" ht="20" customHeight="1" x14ac:dyDescent="0.2">
      <c r="A1491" s="22">
        <v>42858.875</v>
      </c>
      <c r="B1491">
        <v>9.4</v>
      </c>
      <c r="C1491" s="26">
        <f t="shared" si="240"/>
        <v>282.39999999999998</v>
      </c>
      <c r="D1491" s="26">
        <f t="shared" si="241"/>
        <v>8.47478753541073</v>
      </c>
      <c r="E1491" s="26">
        <f t="shared" si="242"/>
        <v>4792.4044408554892</v>
      </c>
      <c r="F1491" s="26">
        <f t="shared" si="243"/>
        <v>0.99979138000718726</v>
      </c>
      <c r="G1491" s="26">
        <f t="shared" si="244"/>
        <v>1.4753802358025627</v>
      </c>
      <c r="H1491" s="26">
        <f t="shared" si="245"/>
        <v>3.8737116607365639E-2</v>
      </c>
      <c r="I1491" s="27">
        <f t="shared" si="246"/>
        <v>0.92531779831464656</v>
      </c>
      <c r="J1491" s="26">
        <f t="shared" si="247"/>
        <v>0.94621820684733282</v>
      </c>
      <c r="K1491" s="26">
        <f t="shared" si="248"/>
        <v>0</v>
      </c>
      <c r="L1491" s="25">
        <f t="shared" si="249"/>
        <v>9.0163374647057246</v>
      </c>
    </row>
    <row r="1492" spans="1:12" ht="20" customHeight="1" x14ac:dyDescent="0.2">
      <c r="A1492" s="22">
        <v>42858.916666666664</v>
      </c>
      <c r="B1492">
        <v>7.9</v>
      </c>
      <c r="C1492" s="26">
        <f t="shared" si="240"/>
        <v>280.89999999999998</v>
      </c>
      <c r="D1492" s="26">
        <f t="shared" si="241"/>
        <v>6.1533641865432189</v>
      </c>
      <c r="E1492" s="26">
        <f t="shared" si="242"/>
        <v>470.29689489787006</v>
      </c>
      <c r="F1492" s="26">
        <f t="shared" si="243"/>
        <v>0.99787819522932208</v>
      </c>
      <c r="G1492" s="26">
        <f t="shared" si="244"/>
        <v>1.7403633517786854</v>
      </c>
      <c r="H1492" s="26">
        <f t="shared" si="245"/>
        <v>3.0358616769628387E-2</v>
      </c>
      <c r="I1492" s="27">
        <f t="shared" si="246"/>
        <v>0.94621820684733282</v>
      </c>
      <c r="J1492" s="26">
        <f t="shared" si="247"/>
        <v>0.96996507017873446</v>
      </c>
      <c r="K1492" s="26">
        <f t="shared" si="248"/>
        <v>0</v>
      </c>
      <c r="L1492" s="25">
        <f t="shared" si="249"/>
        <v>9.0163374647057246</v>
      </c>
    </row>
    <row r="1493" spans="1:12" ht="20" customHeight="1" x14ac:dyDescent="0.2">
      <c r="A1493" s="22">
        <v>42858.958333333336</v>
      </c>
      <c r="B1493">
        <v>6.7</v>
      </c>
      <c r="C1493" s="26">
        <f t="shared" si="240"/>
        <v>279.7</v>
      </c>
      <c r="D1493" s="26">
        <f t="shared" si="241"/>
        <v>4.2782981766177874</v>
      </c>
      <c r="E1493" s="26">
        <f t="shared" si="242"/>
        <v>72.117604089544571</v>
      </c>
      <c r="F1493" s="26">
        <f t="shared" si="243"/>
        <v>0.98632340306480315</v>
      </c>
      <c r="G1493" s="26">
        <f t="shared" si="244"/>
        <v>1.9887614323987577</v>
      </c>
      <c r="H1493" s="26">
        <f t="shared" si="245"/>
        <v>2.4933792120597358E-2</v>
      </c>
      <c r="I1493" s="27">
        <f t="shared" si="246"/>
        <v>0.96996507017873446</v>
      </c>
      <c r="J1493" s="26">
        <f t="shared" si="247"/>
        <v>0.99505345286699409</v>
      </c>
      <c r="K1493" s="26">
        <f t="shared" si="248"/>
        <v>0</v>
      </c>
      <c r="L1493" s="25">
        <f t="shared" si="249"/>
        <v>9.0163374647057246</v>
      </c>
    </row>
    <row r="1494" spans="1:12" ht="20" customHeight="1" x14ac:dyDescent="0.2">
      <c r="A1494" s="22">
        <v>42859</v>
      </c>
      <c r="B1494">
        <v>6.3</v>
      </c>
      <c r="C1494" s="26">
        <f t="shared" si="240"/>
        <v>279.3</v>
      </c>
      <c r="D1494" s="26">
        <f t="shared" si="241"/>
        <v>3.6496956677407986</v>
      </c>
      <c r="E1494" s="26">
        <f t="shared" si="242"/>
        <v>38.462958748536366</v>
      </c>
      <c r="F1494" s="26">
        <f t="shared" si="243"/>
        <v>0.97465978143270648</v>
      </c>
      <c r="G1494" s="26">
        <f t="shared" si="244"/>
        <v>2.0797330154530429</v>
      </c>
      <c r="H1494" s="26">
        <f t="shared" si="245"/>
        <v>2.3341416024180647E-2</v>
      </c>
      <c r="I1494" s="27">
        <f t="shared" si="246"/>
        <v>0.99505345286699409</v>
      </c>
      <c r="J1494" s="26">
        <f t="shared" si="247"/>
        <v>1.0200782169167171</v>
      </c>
      <c r="K1494" s="26">
        <f t="shared" si="248"/>
        <v>0.99422921194431246</v>
      </c>
      <c r="L1494" s="25">
        <f t="shared" si="249"/>
        <v>10.010566676650036</v>
      </c>
    </row>
    <row r="1495" spans="1:12" ht="20" customHeight="1" x14ac:dyDescent="0.2">
      <c r="A1495" s="22">
        <v>42859.041666666664</v>
      </c>
      <c r="B1495">
        <v>5</v>
      </c>
      <c r="C1495" s="26">
        <f t="shared" si="240"/>
        <v>278</v>
      </c>
      <c r="D1495" s="26">
        <f t="shared" si="241"/>
        <v>1.594244604316547</v>
      </c>
      <c r="E1495" s="26">
        <f t="shared" si="242"/>
        <v>4.9246076393654903</v>
      </c>
      <c r="F1495" s="26">
        <f t="shared" si="243"/>
        <v>0.83121245137727007</v>
      </c>
      <c r="G1495" s="26">
        <f t="shared" si="244"/>
        <v>2.4072686162188188</v>
      </c>
      <c r="H1495" s="26">
        <f t="shared" si="245"/>
        <v>1.8810870610778449E-2</v>
      </c>
      <c r="I1495" s="27">
        <f t="shared" si="246"/>
        <v>2.584900497240461E-2</v>
      </c>
      <c r="J1495" s="26">
        <f t="shared" si="247"/>
        <v>7.022687934254046E-2</v>
      </c>
      <c r="K1495" s="26">
        <f t="shared" si="248"/>
        <v>0</v>
      </c>
      <c r="L1495" s="25">
        <f t="shared" si="249"/>
        <v>10.010566676650036</v>
      </c>
    </row>
    <row r="1496" spans="1:12" ht="20" customHeight="1" x14ac:dyDescent="0.2">
      <c r="A1496" s="22">
        <v>42859.083333333336</v>
      </c>
      <c r="B1496">
        <v>4.9000000000000004</v>
      </c>
      <c r="C1496" s="26">
        <f t="shared" si="240"/>
        <v>277.89999999999998</v>
      </c>
      <c r="D1496" s="26">
        <f t="shared" si="241"/>
        <v>1.4353364519611012</v>
      </c>
      <c r="E1496" s="26">
        <f t="shared" si="242"/>
        <v>4.2010582253134636</v>
      </c>
      <c r="F1496" s="26">
        <f t="shared" si="243"/>
        <v>0.80773143528118629</v>
      </c>
      <c r="G1496" s="26">
        <f t="shared" si="244"/>
        <v>2.4346418821643185</v>
      </c>
      <c r="H1496" s="26">
        <f t="shared" si="245"/>
        <v>1.8499648556107789E-2</v>
      </c>
      <c r="I1496" s="27">
        <f t="shared" si="246"/>
        <v>7.022687934254046E-2</v>
      </c>
      <c r="J1496" s="26">
        <f t="shared" si="247"/>
        <v>0.11356561425037848</v>
      </c>
      <c r="K1496" s="26">
        <f t="shared" si="248"/>
        <v>0</v>
      </c>
      <c r="L1496" s="25">
        <f t="shared" si="249"/>
        <v>10.010566676650036</v>
      </c>
    </row>
    <row r="1497" spans="1:12" ht="20" customHeight="1" x14ac:dyDescent="0.2">
      <c r="A1497" s="22">
        <v>42859.125</v>
      </c>
      <c r="B1497">
        <v>5</v>
      </c>
      <c r="C1497" s="26">
        <f t="shared" si="240"/>
        <v>278</v>
      </c>
      <c r="D1497" s="26">
        <f t="shared" si="241"/>
        <v>1.594244604316547</v>
      </c>
      <c r="E1497" s="26">
        <f t="shared" si="242"/>
        <v>4.9246076393654903</v>
      </c>
      <c r="F1497" s="26">
        <f t="shared" si="243"/>
        <v>0.83121245137727007</v>
      </c>
      <c r="G1497" s="26">
        <f t="shared" si="244"/>
        <v>2.4072686162188188</v>
      </c>
      <c r="H1497" s="26">
        <f t="shared" si="245"/>
        <v>1.8810870610778449E-2</v>
      </c>
      <c r="I1497" s="27">
        <f t="shared" si="246"/>
        <v>0.11356561425037848</v>
      </c>
      <c r="J1497" s="26">
        <f t="shared" si="247"/>
        <v>0.15630888518971631</v>
      </c>
      <c r="K1497" s="26">
        <f t="shared" si="248"/>
        <v>0</v>
      </c>
      <c r="L1497" s="25">
        <f t="shared" si="249"/>
        <v>10.010566676650036</v>
      </c>
    </row>
    <row r="1498" spans="1:12" ht="20" customHeight="1" x14ac:dyDescent="0.2">
      <c r="A1498" s="22">
        <v>42859.166666666664</v>
      </c>
      <c r="B1498">
        <v>4</v>
      </c>
      <c r="C1498" s="26">
        <f t="shared" si="240"/>
        <v>277</v>
      </c>
      <c r="D1498" s="26">
        <f t="shared" si="241"/>
        <v>0</v>
      </c>
      <c r="E1498" s="26">
        <f t="shared" si="242"/>
        <v>1</v>
      </c>
      <c r="F1498" s="26">
        <f t="shared" si="243"/>
        <v>0.5</v>
      </c>
      <c r="G1498" s="26">
        <f t="shared" si="244"/>
        <v>2.6964318604095596</v>
      </c>
      <c r="H1498" s="26">
        <f t="shared" si="245"/>
        <v>1.5911799737527415E-2</v>
      </c>
      <c r="I1498" s="27">
        <f t="shared" si="246"/>
        <v>0.15630888518971631</v>
      </c>
      <c r="J1498" s="26">
        <f t="shared" si="247"/>
        <v>0.19640695106632444</v>
      </c>
      <c r="K1498" s="26">
        <f t="shared" si="248"/>
        <v>0</v>
      </c>
      <c r="L1498" s="25">
        <f t="shared" si="249"/>
        <v>10.010566676650036</v>
      </c>
    </row>
    <row r="1499" spans="1:12" ht="20" customHeight="1" x14ac:dyDescent="0.2">
      <c r="A1499" s="22">
        <v>42859.208333333336</v>
      </c>
      <c r="B1499">
        <v>3.1</v>
      </c>
      <c r="C1499" s="26">
        <f t="shared" si="240"/>
        <v>276.10000000000002</v>
      </c>
      <c r="D1499" s="26">
        <f t="shared" si="241"/>
        <v>-1.4446939514668236</v>
      </c>
      <c r="E1499" s="26">
        <f t="shared" si="242"/>
        <v>0.23581823733858315</v>
      </c>
      <c r="F1499" s="26">
        <f t="shared" si="243"/>
        <v>0.19081951553525656</v>
      </c>
      <c r="G1499" s="26">
        <f t="shared" si="244"/>
        <v>2.9883604092570151</v>
      </c>
      <c r="H1499" s="26">
        <f t="shared" si="245"/>
        <v>1.3672517097657721E-2</v>
      </c>
      <c r="I1499" s="27">
        <f t="shared" si="246"/>
        <v>0.19640695106632444</v>
      </c>
      <c r="J1499" s="26">
        <f t="shared" si="247"/>
        <v>0.23432020702284717</v>
      </c>
      <c r="K1499" s="26">
        <f t="shared" si="248"/>
        <v>0</v>
      </c>
      <c r="L1499" s="25">
        <f t="shared" si="249"/>
        <v>10.010566676650036</v>
      </c>
    </row>
    <row r="1500" spans="1:12" ht="20" customHeight="1" x14ac:dyDescent="0.2">
      <c r="A1500" s="22">
        <v>42859.25</v>
      </c>
      <c r="B1500">
        <v>3.3</v>
      </c>
      <c r="C1500" s="26">
        <f t="shared" si="240"/>
        <v>276.3</v>
      </c>
      <c r="D1500" s="26">
        <f t="shared" si="241"/>
        <v>-1.1228374954759139</v>
      </c>
      <c r="E1500" s="26">
        <f t="shared" si="242"/>
        <v>0.32535528944184422</v>
      </c>
      <c r="F1500" s="26">
        <f t="shared" si="243"/>
        <v>0.24548533667441222</v>
      </c>
      <c r="G1500" s="26">
        <f t="shared" si="244"/>
        <v>2.9207007143845201</v>
      </c>
      <c r="H1500" s="26">
        <f t="shared" si="245"/>
        <v>1.4142413206566852E-2</v>
      </c>
      <c r="I1500" s="27">
        <f t="shared" si="246"/>
        <v>0.23432020702284717</v>
      </c>
      <c r="J1500" s="26">
        <f t="shared" si="247"/>
        <v>0.27204472357295906</v>
      </c>
      <c r="K1500" s="26">
        <f t="shared" si="248"/>
        <v>0</v>
      </c>
      <c r="L1500" s="25">
        <f t="shared" si="249"/>
        <v>10.010566676650036</v>
      </c>
    </row>
    <row r="1501" spans="1:12" ht="20" customHeight="1" x14ac:dyDescent="0.2">
      <c r="A1501" s="22">
        <v>42859.291666666664</v>
      </c>
      <c r="B1501">
        <v>2.4</v>
      </c>
      <c r="C1501" s="26">
        <f t="shared" si="240"/>
        <v>275.39999999999998</v>
      </c>
      <c r="D1501" s="26">
        <f t="shared" si="241"/>
        <v>-2.5748729121278511</v>
      </c>
      <c r="E1501" s="26">
        <f t="shared" si="242"/>
        <v>7.616350164092453E-2</v>
      </c>
      <c r="F1501" s="26">
        <f t="shared" si="243"/>
        <v>7.0773169248716475E-2</v>
      </c>
      <c r="G1501" s="26">
        <f t="shared" si="244"/>
        <v>3.2386009941346208</v>
      </c>
      <c r="H1501" s="26">
        <f t="shared" si="245"/>
        <v>1.2142775309552441E-2</v>
      </c>
      <c r="I1501" s="27">
        <f t="shared" si="246"/>
        <v>0.27204472357295906</v>
      </c>
      <c r="J1501" s="26">
        <f t="shared" si="247"/>
        <v>0.30784912745724613</v>
      </c>
      <c r="K1501" s="26">
        <f t="shared" si="248"/>
        <v>0</v>
      </c>
      <c r="L1501" s="25">
        <f t="shared" si="249"/>
        <v>10.010566676650036</v>
      </c>
    </row>
    <row r="1502" spans="1:12" ht="20" customHeight="1" x14ac:dyDescent="0.2">
      <c r="A1502" s="22">
        <v>42859.333333333336</v>
      </c>
      <c r="B1502">
        <v>1.8</v>
      </c>
      <c r="C1502" s="26">
        <f t="shared" si="240"/>
        <v>274.8</v>
      </c>
      <c r="D1502" s="26">
        <f t="shared" si="241"/>
        <v>-3.5481804949053677</v>
      </c>
      <c r="E1502" s="26">
        <f t="shared" si="242"/>
        <v>2.8776951859161418E-2</v>
      </c>
      <c r="F1502" s="26">
        <f t="shared" si="243"/>
        <v>2.797200287891068E-2</v>
      </c>
      <c r="G1502" s="26">
        <f t="shared" si="244"/>
        <v>3.4708378162814006</v>
      </c>
      <c r="H1502" s="26">
        <f t="shared" si="245"/>
        <v>1.0963267074462595E-2</v>
      </c>
      <c r="I1502" s="27">
        <f t="shared" si="246"/>
        <v>0.30784912745724613</v>
      </c>
      <c r="J1502" s="26">
        <f t="shared" si="247"/>
        <v>0.34233642505162676</v>
      </c>
      <c r="K1502" s="26">
        <f t="shared" si="248"/>
        <v>0</v>
      </c>
      <c r="L1502" s="25">
        <f t="shared" si="249"/>
        <v>10.010566676650036</v>
      </c>
    </row>
    <row r="1503" spans="1:12" ht="20" customHeight="1" x14ac:dyDescent="0.2">
      <c r="A1503" s="22">
        <v>42859.375</v>
      </c>
      <c r="B1503">
        <v>2</v>
      </c>
      <c r="C1503" s="26">
        <f t="shared" si="240"/>
        <v>275</v>
      </c>
      <c r="D1503" s="26">
        <f t="shared" si="241"/>
        <v>-3.2232727272727275</v>
      </c>
      <c r="E1503" s="26">
        <f t="shared" si="242"/>
        <v>3.9824509992761617E-2</v>
      </c>
      <c r="F1503" s="26">
        <f t="shared" si="243"/>
        <v>3.8299260702211027E-2</v>
      </c>
      <c r="G1503" s="26">
        <f t="shared" si="244"/>
        <v>3.3915178928720446</v>
      </c>
      <c r="H1503" s="26">
        <f t="shared" si="245"/>
        <v>1.1343685192606368E-2</v>
      </c>
      <c r="I1503" s="27">
        <f t="shared" si="246"/>
        <v>0.34233642505162676</v>
      </c>
      <c r="J1503" s="26">
        <f t="shared" si="247"/>
        <v>0.37672993632544749</v>
      </c>
      <c r="K1503" s="26">
        <f t="shared" si="248"/>
        <v>0</v>
      </c>
      <c r="L1503" s="25">
        <f t="shared" si="249"/>
        <v>10.010566676650036</v>
      </c>
    </row>
    <row r="1504" spans="1:12" ht="20" customHeight="1" x14ac:dyDescent="0.2">
      <c r="A1504" s="22">
        <v>42859.416666666664</v>
      </c>
      <c r="B1504">
        <v>5.3</v>
      </c>
      <c r="C1504" s="26">
        <f t="shared" si="240"/>
        <v>278.3</v>
      </c>
      <c r="D1504" s="26">
        <f t="shared" si="241"/>
        <v>2.0702838663313154</v>
      </c>
      <c r="E1504" s="26">
        <f t="shared" si="242"/>
        <v>7.927073027635986</v>
      </c>
      <c r="F1504" s="26">
        <f t="shared" si="243"/>
        <v>0.88798120090378452</v>
      </c>
      <c r="G1504" s="26">
        <f t="shared" si="244"/>
        <v>2.3270950546269815</v>
      </c>
      <c r="H1504" s="26">
        <f t="shared" si="245"/>
        <v>1.977488238286923E-2</v>
      </c>
      <c r="I1504" s="27">
        <f t="shared" si="246"/>
        <v>0.37672993632544749</v>
      </c>
      <c r="J1504" s="26">
        <f t="shared" si="247"/>
        <v>0.41491933721193419</v>
      </c>
      <c r="K1504" s="26">
        <f t="shared" si="248"/>
        <v>0</v>
      </c>
      <c r="L1504" s="25">
        <f t="shared" si="249"/>
        <v>10.010566676650036</v>
      </c>
    </row>
    <row r="1505" spans="1:12" ht="20" customHeight="1" x14ac:dyDescent="0.2">
      <c r="A1505" s="22">
        <v>42859.458333333336</v>
      </c>
      <c r="B1505">
        <v>9</v>
      </c>
      <c r="C1505" s="26">
        <f t="shared" si="240"/>
        <v>282</v>
      </c>
      <c r="D1505" s="26">
        <f t="shared" si="241"/>
        <v>7.8581560283687946</v>
      </c>
      <c r="E1505" s="26">
        <f t="shared" si="242"/>
        <v>2586.7460885362079</v>
      </c>
      <c r="F1505" s="26">
        <f t="shared" si="243"/>
        <v>0.99961356332275797</v>
      </c>
      <c r="G1505" s="26">
        <f t="shared" si="244"/>
        <v>1.5415546793149886</v>
      </c>
      <c r="H1505" s="26">
        <f t="shared" si="245"/>
        <v>3.6308806521919965E-2</v>
      </c>
      <c r="I1505" s="27">
        <f t="shared" si="246"/>
        <v>0.41491933721193419</v>
      </c>
      <c r="J1505" s="26">
        <f t="shared" si="247"/>
        <v>0.45509239070943308</v>
      </c>
      <c r="K1505" s="26">
        <f t="shared" si="248"/>
        <v>0</v>
      </c>
      <c r="L1505" s="25">
        <f t="shared" si="249"/>
        <v>10.010566676650036</v>
      </c>
    </row>
    <row r="1506" spans="1:12" ht="20" customHeight="1" x14ac:dyDescent="0.2">
      <c r="A1506" s="22">
        <v>42859.5</v>
      </c>
      <c r="B1506">
        <v>13.3</v>
      </c>
      <c r="C1506" s="26">
        <f t="shared" si="240"/>
        <v>286.3</v>
      </c>
      <c r="D1506" s="26">
        <f t="shared" si="241"/>
        <v>14.396646873908507</v>
      </c>
      <c r="E1506" s="26">
        <f t="shared" si="242"/>
        <v>1788069.0882116717</v>
      </c>
      <c r="F1506" s="26">
        <f t="shared" si="243"/>
        <v>0.99999944073780633</v>
      </c>
      <c r="G1506" s="26">
        <f t="shared" si="244"/>
        <v>0.96807351382942763</v>
      </c>
      <c r="H1506" s="26">
        <f t="shared" si="245"/>
        <v>7.213308419697799E-2</v>
      </c>
      <c r="I1506" s="27">
        <f t="shared" si="246"/>
        <v>0.45509239070943308</v>
      </c>
      <c r="J1506" s="26">
        <f t="shared" si="247"/>
        <v>0.49079225261856957</v>
      </c>
      <c r="K1506" s="26">
        <f t="shared" si="248"/>
        <v>0</v>
      </c>
      <c r="L1506" s="25">
        <f t="shared" si="249"/>
        <v>10.010566676650036</v>
      </c>
    </row>
    <row r="1507" spans="1:12" ht="20" customHeight="1" x14ac:dyDescent="0.2">
      <c r="A1507" s="22">
        <v>42859.541666666664</v>
      </c>
      <c r="B1507">
        <v>16</v>
      </c>
      <c r="C1507" s="26">
        <f t="shared" si="240"/>
        <v>289</v>
      </c>
      <c r="D1507" s="26">
        <f t="shared" si="241"/>
        <v>18.402768166089967</v>
      </c>
      <c r="E1507" s="26">
        <f t="shared" si="242"/>
        <v>98224689.872847423</v>
      </c>
      <c r="F1507" s="26">
        <f t="shared" si="243"/>
        <v>0.99999998981926042</v>
      </c>
      <c r="G1507" s="26">
        <f t="shared" si="244"/>
        <v>0.72796803592570081</v>
      </c>
      <c r="H1507" s="26">
        <f t="shared" si="245"/>
        <v>0.10984837209007779</v>
      </c>
      <c r="I1507" s="27">
        <f t="shared" si="246"/>
        <v>0.49079225261856957</v>
      </c>
      <c r="J1507" s="26">
        <f t="shared" si="247"/>
        <v>0.51546565432420455</v>
      </c>
      <c r="K1507" s="26">
        <f t="shared" si="248"/>
        <v>0</v>
      </c>
      <c r="L1507" s="25">
        <f t="shared" si="249"/>
        <v>10.010566676650036</v>
      </c>
    </row>
    <row r="1508" spans="1:12" ht="20" customHeight="1" x14ac:dyDescent="0.2">
      <c r="A1508" s="22">
        <v>42859.583333333336</v>
      </c>
      <c r="B1508">
        <v>17.7</v>
      </c>
      <c r="C1508" s="26">
        <f t="shared" si="240"/>
        <v>290.7</v>
      </c>
      <c r="D1508" s="26">
        <f t="shared" si="241"/>
        <v>20.886962504299952</v>
      </c>
      <c r="E1508" s="26">
        <f t="shared" si="242"/>
        <v>1177856978.425107</v>
      </c>
      <c r="F1508" s="26">
        <f t="shared" si="243"/>
        <v>0.99999999915100046</v>
      </c>
      <c r="G1508" s="26">
        <f t="shared" si="244"/>
        <v>0.61002332241946911</v>
      </c>
      <c r="H1508" s="26">
        <f t="shared" si="245"/>
        <v>0.14258061395264185</v>
      </c>
      <c r="I1508" s="27">
        <f t="shared" si="246"/>
        <v>0.51546565432420455</v>
      </c>
      <c r="J1508" s="26">
        <f t="shared" si="247"/>
        <v>0.52803069950020498</v>
      </c>
      <c r="K1508" s="26">
        <f t="shared" si="248"/>
        <v>0</v>
      </c>
      <c r="L1508" s="25">
        <f t="shared" si="249"/>
        <v>10.010566676650036</v>
      </c>
    </row>
    <row r="1509" spans="1:12" ht="20" customHeight="1" x14ac:dyDescent="0.2">
      <c r="A1509" s="22">
        <v>42859.625</v>
      </c>
      <c r="B1509">
        <v>19</v>
      </c>
      <c r="C1509" s="26">
        <f t="shared" si="240"/>
        <v>292</v>
      </c>
      <c r="D1509" s="26">
        <f t="shared" si="241"/>
        <v>22.767123287671236</v>
      </c>
      <c r="E1509" s="26">
        <f t="shared" si="242"/>
        <v>7720332636.39849</v>
      </c>
      <c r="F1509" s="26">
        <f t="shared" si="243"/>
        <v>0.99999999987047195</v>
      </c>
      <c r="G1509" s="26">
        <f t="shared" si="244"/>
        <v>0.53363737878670037</v>
      </c>
      <c r="H1509" s="26">
        <f t="shared" si="245"/>
        <v>0.17369464215321639</v>
      </c>
      <c r="I1509" s="27">
        <f t="shared" si="246"/>
        <v>0.52803069950020498</v>
      </c>
      <c r="J1509" s="26">
        <f t="shared" si="247"/>
        <v>0.52892466473156852</v>
      </c>
      <c r="K1509" s="26">
        <f t="shared" si="248"/>
        <v>0</v>
      </c>
      <c r="L1509" s="25">
        <f t="shared" si="249"/>
        <v>10.010566676650036</v>
      </c>
    </row>
    <row r="1510" spans="1:12" ht="20" customHeight="1" x14ac:dyDescent="0.2">
      <c r="A1510" s="22">
        <v>42859.666666666664</v>
      </c>
      <c r="B1510">
        <v>19.600000000000001</v>
      </c>
      <c r="C1510" s="26">
        <f t="shared" si="240"/>
        <v>292.60000000000002</v>
      </c>
      <c r="D1510" s="26">
        <f t="shared" si="241"/>
        <v>23.629254955570779</v>
      </c>
      <c r="E1510" s="26">
        <f t="shared" si="242"/>
        <v>18283319082.783035</v>
      </c>
      <c r="F1510" s="26">
        <f t="shared" si="243"/>
        <v>0.99999999994530531</v>
      </c>
      <c r="G1510" s="26">
        <f t="shared" si="244"/>
        <v>0.50188578259344296</v>
      </c>
      <c r="H1510" s="26">
        <f t="shared" si="245"/>
        <v>0.19014955817537238</v>
      </c>
      <c r="I1510" s="27">
        <f t="shared" si="246"/>
        <v>0.52892466473156852</v>
      </c>
      <c r="J1510" s="26">
        <f t="shared" si="247"/>
        <v>0.52424248927088002</v>
      </c>
      <c r="K1510" s="26">
        <f t="shared" si="248"/>
        <v>0</v>
      </c>
      <c r="L1510" s="25">
        <f t="shared" si="249"/>
        <v>10.010566676650036</v>
      </c>
    </row>
    <row r="1511" spans="1:12" ht="20" customHeight="1" x14ac:dyDescent="0.2">
      <c r="A1511" s="22">
        <v>42859.708333333336</v>
      </c>
      <c r="B1511">
        <v>19.2</v>
      </c>
      <c r="C1511" s="26">
        <f t="shared" si="240"/>
        <v>292.2</v>
      </c>
      <c r="D1511" s="26">
        <f t="shared" si="241"/>
        <v>23.054893908281986</v>
      </c>
      <c r="E1511" s="26">
        <f t="shared" si="242"/>
        <v>10294688383.876892</v>
      </c>
      <c r="F1511" s="26">
        <f t="shared" si="243"/>
        <v>0.99999999990286248</v>
      </c>
      <c r="G1511" s="26">
        <f t="shared" si="244"/>
        <v>0.52282173729311066</v>
      </c>
      <c r="H1511" s="26">
        <f t="shared" si="245"/>
        <v>0.17902237952027458</v>
      </c>
      <c r="I1511" s="27">
        <f t="shared" si="246"/>
        <v>0.52424248927088002</v>
      </c>
      <c r="J1511" s="26">
        <f t="shared" si="247"/>
        <v>0.52400960981898892</v>
      </c>
      <c r="K1511" s="26">
        <f t="shared" si="248"/>
        <v>0</v>
      </c>
      <c r="L1511" s="25">
        <f t="shared" si="249"/>
        <v>10.010566676650036</v>
      </c>
    </row>
    <row r="1512" spans="1:12" ht="20" customHeight="1" x14ac:dyDescent="0.2">
      <c r="A1512" s="22">
        <v>42859.75</v>
      </c>
      <c r="B1512">
        <v>18.3</v>
      </c>
      <c r="C1512" s="26">
        <f t="shared" si="240"/>
        <v>291.3</v>
      </c>
      <c r="D1512" s="26">
        <f t="shared" si="241"/>
        <v>21.756814280810179</v>
      </c>
      <c r="E1512" s="26">
        <f t="shared" si="242"/>
        <v>2811022915.1949792</v>
      </c>
      <c r="F1512" s="26">
        <f t="shared" si="243"/>
        <v>0.99999999964425756</v>
      </c>
      <c r="G1512" s="26">
        <f t="shared" si="244"/>
        <v>0.57341166759306028</v>
      </c>
      <c r="H1512" s="26">
        <f t="shared" si="245"/>
        <v>0.15621451227960964</v>
      </c>
      <c r="I1512" s="27">
        <f t="shared" si="246"/>
        <v>0.52400960981898892</v>
      </c>
      <c r="J1512" s="26">
        <f t="shared" si="247"/>
        <v>0.53115434872732936</v>
      </c>
      <c r="K1512" s="26">
        <f t="shared" si="248"/>
        <v>0</v>
      </c>
      <c r="L1512" s="25">
        <f t="shared" si="249"/>
        <v>10.010566676650036</v>
      </c>
    </row>
    <row r="1513" spans="1:12" ht="20" customHeight="1" x14ac:dyDescent="0.2">
      <c r="A1513" s="22">
        <v>42859.791666666664</v>
      </c>
      <c r="B1513">
        <v>15.8</v>
      </c>
      <c r="C1513" s="26">
        <f t="shared" si="240"/>
        <v>288.8</v>
      </c>
      <c r="D1513" s="26">
        <f t="shared" si="241"/>
        <v>18.108587257617746</v>
      </c>
      <c r="E1513" s="26">
        <f t="shared" si="242"/>
        <v>73191310.115677714</v>
      </c>
      <c r="F1513" s="26">
        <f t="shared" si="243"/>
        <v>0.99999998633717602</v>
      </c>
      <c r="G1513" s="26">
        <f t="shared" si="244"/>
        <v>0.74336653443929013</v>
      </c>
      <c r="H1513" s="26">
        <f t="shared" si="245"/>
        <v>0.10650756233810195</v>
      </c>
      <c r="I1513" s="27">
        <f t="shared" si="246"/>
        <v>0.53115434872732936</v>
      </c>
      <c r="J1513" s="26">
        <f t="shared" si="247"/>
        <v>0.55259451725642939</v>
      </c>
      <c r="K1513" s="26">
        <f t="shared" si="248"/>
        <v>0</v>
      </c>
      <c r="L1513" s="25">
        <f t="shared" si="249"/>
        <v>10.010566676650036</v>
      </c>
    </row>
    <row r="1514" spans="1:12" ht="20" customHeight="1" x14ac:dyDescent="0.2">
      <c r="A1514" s="22">
        <v>42859.833333333336</v>
      </c>
      <c r="B1514">
        <v>13.1</v>
      </c>
      <c r="C1514" s="26">
        <f t="shared" si="240"/>
        <v>286.10000000000002</v>
      </c>
      <c r="D1514" s="26">
        <f t="shared" si="241"/>
        <v>14.096889199580602</v>
      </c>
      <c r="E1514" s="26">
        <f t="shared" si="242"/>
        <v>1324955.1921436947</v>
      </c>
      <c r="F1514" s="26">
        <f t="shared" si="243"/>
        <v>0.99999924525806516</v>
      </c>
      <c r="G1514" s="26">
        <f t="shared" si="244"/>
        <v>0.98894323747456947</v>
      </c>
      <c r="H1514" s="26">
        <f t="shared" si="245"/>
        <v>6.9898370085983985E-2</v>
      </c>
      <c r="I1514" s="27">
        <f t="shared" si="246"/>
        <v>0.55259451725642939</v>
      </c>
      <c r="J1514" s="26">
        <f t="shared" si="247"/>
        <v>0.58205303730448854</v>
      </c>
      <c r="K1514" s="26">
        <f t="shared" si="248"/>
        <v>0</v>
      </c>
      <c r="L1514" s="25">
        <f t="shared" si="249"/>
        <v>10.010566676650036</v>
      </c>
    </row>
    <row r="1515" spans="1:12" ht="20" customHeight="1" x14ac:dyDescent="0.2">
      <c r="A1515" s="22">
        <v>42859.875</v>
      </c>
      <c r="B1515">
        <v>11.4</v>
      </c>
      <c r="C1515" s="26">
        <f t="shared" si="240"/>
        <v>284.39999999999998</v>
      </c>
      <c r="D1515" s="26">
        <f t="shared" si="241"/>
        <v>11.5319268635724</v>
      </c>
      <c r="E1515" s="26">
        <f t="shared" si="242"/>
        <v>101918.30740480716</v>
      </c>
      <c r="F1515" s="26">
        <f t="shared" si="243"/>
        <v>0.99999018831637043</v>
      </c>
      <c r="G1515" s="26">
        <f t="shared" si="244"/>
        <v>1.1869518619676156</v>
      </c>
      <c r="H1515" s="26">
        <f t="shared" si="245"/>
        <v>5.3397088341506395E-2</v>
      </c>
      <c r="I1515" s="27">
        <f t="shared" si="246"/>
        <v>0.58205303730448854</v>
      </c>
      <c r="J1515" s="26">
        <f t="shared" si="247"/>
        <v>0.61350566110015703</v>
      </c>
      <c r="K1515" s="26">
        <f t="shared" si="248"/>
        <v>0</v>
      </c>
      <c r="L1515" s="25">
        <f t="shared" si="249"/>
        <v>10.010566676650036</v>
      </c>
    </row>
    <row r="1516" spans="1:12" ht="20" customHeight="1" x14ac:dyDescent="0.2">
      <c r="A1516" s="22">
        <v>42859.916666666664</v>
      </c>
      <c r="B1516">
        <v>10</v>
      </c>
      <c r="C1516" s="26">
        <f t="shared" si="240"/>
        <v>283</v>
      </c>
      <c r="D1516" s="26">
        <f t="shared" si="241"/>
        <v>9.3964664310954067</v>
      </c>
      <c r="E1516" s="26">
        <f t="shared" si="242"/>
        <v>12045.740983570266</v>
      </c>
      <c r="F1516" s="26">
        <f t="shared" si="243"/>
        <v>0.99991698999743051</v>
      </c>
      <c r="G1516" s="26">
        <f t="shared" si="244"/>
        <v>1.3817278162195694</v>
      </c>
      <c r="H1516" s="26">
        <f t="shared" si="245"/>
        <v>4.2672810340346159E-2</v>
      </c>
      <c r="I1516" s="27">
        <f t="shared" si="246"/>
        <v>0.61350566110015703</v>
      </c>
      <c r="J1516" s="26">
        <f t="shared" si="247"/>
        <v>0.64559824914449992</v>
      </c>
      <c r="K1516" s="26">
        <f t="shared" si="248"/>
        <v>0</v>
      </c>
      <c r="L1516" s="25">
        <f t="shared" si="249"/>
        <v>10.010566676650036</v>
      </c>
    </row>
    <row r="1517" spans="1:12" ht="20" customHeight="1" x14ac:dyDescent="0.2">
      <c r="A1517" s="22">
        <v>42859.958333333336</v>
      </c>
      <c r="B1517">
        <v>9.1999999999999993</v>
      </c>
      <c r="C1517" s="26">
        <f t="shared" si="240"/>
        <v>282.2</v>
      </c>
      <c r="D1517" s="26">
        <f t="shared" si="241"/>
        <v>8.1666902905740439</v>
      </c>
      <c r="E1517" s="26">
        <f t="shared" si="242"/>
        <v>3521.6689529052233</v>
      </c>
      <c r="F1517" s="26">
        <f t="shared" si="243"/>
        <v>0.99971612433261003</v>
      </c>
      <c r="G1517" s="26">
        <f t="shared" si="244"/>
        <v>1.5080810934749305</v>
      </c>
      <c r="H1517" s="26">
        <f t="shared" si="245"/>
        <v>3.7504173167400602E-2</v>
      </c>
      <c r="I1517" s="27">
        <f t="shared" si="246"/>
        <v>0.64559824914449992</v>
      </c>
      <c r="J1517" s="26">
        <f t="shared" si="247"/>
        <v>0.6773458992401481</v>
      </c>
      <c r="K1517" s="26">
        <f t="shared" si="248"/>
        <v>0</v>
      </c>
      <c r="L1517" s="25">
        <f t="shared" si="249"/>
        <v>10.010566676650036</v>
      </c>
    </row>
    <row r="1518" spans="1:12" ht="20" customHeight="1" x14ac:dyDescent="0.2">
      <c r="A1518" s="22">
        <v>42860</v>
      </c>
      <c r="B1518">
        <v>8.6999999999999993</v>
      </c>
      <c r="C1518" s="26">
        <f t="shared" si="240"/>
        <v>281.7</v>
      </c>
      <c r="D1518" s="26">
        <f t="shared" si="241"/>
        <v>7.3945331913382857</v>
      </c>
      <c r="E1518" s="26">
        <f t="shared" si="242"/>
        <v>1627.0652181691139</v>
      </c>
      <c r="F1518" s="26">
        <f t="shared" si="243"/>
        <v>0.99938577399182782</v>
      </c>
      <c r="G1518" s="26">
        <f t="shared" si="244"/>
        <v>1.5932564147732222</v>
      </c>
      <c r="H1518" s="26">
        <f t="shared" si="245"/>
        <v>3.4583830011426585E-2</v>
      </c>
      <c r="I1518" s="27">
        <f t="shared" si="246"/>
        <v>0.6773458992401481</v>
      </c>
      <c r="J1518" s="26">
        <f t="shared" si="247"/>
        <v>0.70848011943638078</v>
      </c>
      <c r="K1518" s="26">
        <f t="shared" si="248"/>
        <v>0</v>
      </c>
      <c r="L1518" s="25">
        <f t="shared" si="249"/>
        <v>10.010566676650036</v>
      </c>
    </row>
    <row r="1519" spans="1:12" ht="20" customHeight="1" x14ac:dyDescent="0.2">
      <c r="A1519" s="22">
        <v>42860.041666666664</v>
      </c>
      <c r="B1519">
        <v>7.8</v>
      </c>
      <c r="C1519" s="26">
        <f t="shared" si="240"/>
        <v>280.8</v>
      </c>
      <c r="D1519" s="26">
        <f t="shared" si="241"/>
        <v>5.9977207977208167</v>
      </c>
      <c r="E1519" s="26">
        <f t="shared" si="242"/>
        <v>402.51034472996861</v>
      </c>
      <c r="F1519" s="26">
        <f t="shared" si="243"/>
        <v>0.99752174879018474</v>
      </c>
      <c r="G1519" s="26">
        <f t="shared" si="244"/>
        <v>1.7597443416629439</v>
      </c>
      <c r="H1519" s="26">
        <f t="shared" si="245"/>
        <v>2.986657477204132E-2</v>
      </c>
      <c r="I1519" s="27">
        <f t="shared" si="246"/>
        <v>0.70848011943638078</v>
      </c>
      <c r="J1519" s="26">
        <f t="shared" si="247"/>
        <v>0.73941354383624525</v>
      </c>
      <c r="K1519" s="26">
        <f t="shared" si="248"/>
        <v>0</v>
      </c>
      <c r="L1519" s="25">
        <f t="shared" si="249"/>
        <v>10.010566676650036</v>
      </c>
    </row>
    <row r="1520" spans="1:12" ht="20" customHeight="1" x14ac:dyDescent="0.2">
      <c r="A1520" s="22">
        <v>42860.083333333336</v>
      </c>
      <c r="B1520">
        <v>7.7</v>
      </c>
      <c r="C1520" s="26">
        <f t="shared" si="240"/>
        <v>280.7</v>
      </c>
      <c r="D1520" s="26">
        <f t="shared" si="241"/>
        <v>5.8419665122906848</v>
      </c>
      <c r="E1520" s="26">
        <f t="shared" si="242"/>
        <v>344.45605212629079</v>
      </c>
      <c r="F1520" s="26">
        <f t="shared" si="243"/>
        <v>0.99710527578299768</v>
      </c>
      <c r="G1520" s="26">
        <f t="shared" si="244"/>
        <v>1.779355201967586</v>
      </c>
      <c r="H1520" s="26">
        <f t="shared" si="245"/>
        <v>2.9382165533794816E-2</v>
      </c>
      <c r="I1520" s="27">
        <f t="shared" si="246"/>
        <v>0.73941354383624525</v>
      </c>
      <c r="J1520" s="26">
        <f t="shared" si="247"/>
        <v>0.76952474932059212</v>
      </c>
      <c r="K1520" s="26">
        <f t="shared" si="248"/>
        <v>0</v>
      </c>
      <c r="L1520" s="25">
        <f t="shared" si="249"/>
        <v>10.010566676650036</v>
      </c>
    </row>
    <row r="1521" spans="1:12" ht="20" customHeight="1" x14ac:dyDescent="0.2">
      <c r="A1521" s="22">
        <v>42860.125</v>
      </c>
      <c r="B1521">
        <v>6.4</v>
      </c>
      <c r="C1521" s="26">
        <f t="shared" si="240"/>
        <v>279.39999999999998</v>
      </c>
      <c r="D1521" s="26">
        <f t="shared" si="241"/>
        <v>3.8070150322118472</v>
      </c>
      <c r="E1521" s="26">
        <f t="shared" si="242"/>
        <v>45.01586720663628</v>
      </c>
      <c r="F1521" s="26">
        <f t="shared" si="243"/>
        <v>0.97826836565940489</v>
      </c>
      <c r="G1521" s="26">
        <f t="shared" si="244"/>
        <v>2.0565825556252517</v>
      </c>
      <c r="H1521" s="26">
        <f t="shared" si="245"/>
        <v>2.373013323642293E-2</v>
      </c>
      <c r="I1521" s="27">
        <f t="shared" si="246"/>
        <v>0.76952474932059212</v>
      </c>
      <c r="J1521" s="26">
        <f t="shared" si="247"/>
        <v>0.79970726859550267</v>
      </c>
      <c r="K1521" s="26">
        <f t="shared" si="248"/>
        <v>0</v>
      </c>
      <c r="L1521" s="25">
        <f t="shared" si="249"/>
        <v>10.010566676650036</v>
      </c>
    </row>
    <row r="1522" spans="1:12" ht="20" customHeight="1" x14ac:dyDescent="0.2">
      <c r="A1522" s="22">
        <v>42860.166666666664</v>
      </c>
      <c r="B1522">
        <v>5.2</v>
      </c>
      <c r="C1522" s="26">
        <f t="shared" si="240"/>
        <v>278.2</v>
      </c>
      <c r="D1522" s="26">
        <f t="shared" si="241"/>
        <v>1.9117181883536847</v>
      </c>
      <c r="E1522" s="26">
        <f t="shared" si="242"/>
        <v>6.7647018509050145</v>
      </c>
      <c r="F1522" s="26">
        <f t="shared" si="243"/>
        <v>0.87121205434521032</v>
      </c>
      <c r="G1522" s="26">
        <f t="shared" si="244"/>
        <v>2.3534993082306777</v>
      </c>
      <c r="H1522" s="26">
        <f t="shared" si="245"/>
        <v>1.9448410205994322E-2</v>
      </c>
      <c r="I1522" s="27">
        <f t="shared" si="246"/>
        <v>0.79970726859550267</v>
      </c>
      <c r="J1522" s="26">
        <f t="shared" si="247"/>
        <v>0.82963409566335899</v>
      </c>
      <c r="K1522" s="26">
        <f t="shared" si="248"/>
        <v>0</v>
      </c>
      <c r="L1522" s="25">
        <f t="shared" si="249"/>
        <v>10.010566676650036</v>
      </c>
    </row>
    <row r="1523" spans="1:12" ht="20" customHeight="1" x14ac:dyDescent="0.2">
      <c r="A1523" s="22">
        <v>42860.208333333336</v>
      </c>
      <c r="B1523">
        <v>4.5</v>
      </c>
      <c r="C1523" s="26">
        <f t="shared" si="240"/>
        <v>277.5</v>
      </c>
      <c r="D1523" s="26">
        <f t="shared" si="241"/>
        <v>0.79855855855855862</v>
      </c>
      <c r="E1523" s="26">
        <f t="shared" si="242"/>
        <v>2.2223352525206619</v>
      </c>
      <c r="F1523" s="26">
        <f t="shared" si="243"/>
        <v>0.68966605842214801</v>
      </c>
      <c r="G1523" s="26">
        <f t="shared" si="244"/>
        <v>2.5474907701835989</v>
      </c>
      <c r="H1523" s="26">
        <f t="shared" si="245"/>
        <v>1.7303325849068997E-2</v>
      </c>
      <c r="I1523" s="27">
        <f t="shared" si="246"/>
        <v>0.82963409566335899</v>
      </c>
      <c r="J1523" s="26">
        <f t="shared" si="247"/>
        <v>0.85910303884250072</v>
      </c>
      <c r="K1523" s="26">
        <f t="shared" si="248"/>
        <v>0</v>
      </c>
      <c r="L1523" s="25">
        <f t="shared" si="249"/>
        <v>10.010566676650036</v>
      </c>
    </row>
    <row r="1524" spans="1:12" ht="20" customHeight="1" x14ac:dyDescent="0.2">
      <c r="A1524" s="22">
        <v>42860.25</v>
      </c>
      <c r="B1524">
        <v>4.2</v>
      </c>
      <c r="C1524" s="26">
        <f t="shared" si="240"/>
        <v>277.2</v>
      </c>
      <c r="D1524" s="26">
        <f t="shared" si="241"/>
        <v>0.31976911976910166</v>
      </c>
      <c r="E1524" s="26">
        <f t="shared" si="242"/>
        <v>1.3768098494612928</v>
      </c>
      <c r="F1524" s="26">
        <f t="shared" si="243"/>
        <v>0.57926798383696887</v>
      </c>
      <c r="G1524" s="26">
        <f t="shared" si="244"/>
        <v>2.6357731831391114</v>
      </c>
      <c r="H1524" s="26">
        <f t="shared" si="245"/>
        <v>1.6455048969760647E-2</v>
      </c>
      <c r="I1524" s="27">
        <f t="shared" si="246"/>
        <v>0.85910303884250072</v>
      </c>
      <c r="J1524" s="26">
        <f t="shared" si="247"/>
        <v>0.88809901371304001</v>
      </c>
      <c r="K1524" s="26">
        <f t="shared" si="248"/>
        <v>0</v>
      </c>
      <c r="L1524" s="25">
        <f t="shared" si="249"/>
        <v>10.010566676650036</v>
      </c>
    </row>
    <row r="1525" spans="1:12" ht="20" customHeight="1" x14ac:dyDescent="0.2">
      <c r="A1525" s="22">
        <v>42860.291666666664</v>
      </c>
      <c r="B1525">
        <v>3.7</v>
      </c>
      <c r="C1525" s="26">
        <f t="shared" si="240"/>
        <v>276.7</v>
      </c>
      <c r="D1525" s="26">
        <f t="shared" si="241"/>
        <v>-0.48052041922661742</v>
      </c>
      <c r="E1525" s="26">
        <f t="shared" si="242"/>
        <v>0.6184614488118616</v>
      </c>
      <c r="F1525" s="26">
        <f t="shared" si="243"/>
        <v>0.38212924334149823</v>
      </c>
      <c r="G1525" s="26">
        <f t="shared" si="244"/>
        <v>2.790219414121307</v>
      </c>
      <c r="H1525" s="26">
        <f t="shared" si="245"/>
        <v>1.5128991292459287E-2</v>
      </c>
      <c r="I1525" s="27">
        <f t="shared" si="246"/>
        <v>0.88809901371304001</v>
      </c>
      <c r="J1525" s="26">
        <f t="shared" si="247"/>
        <v>0.91665958560786498</v>
      </c>
      <c r="K1525" s="26">
        <f t="shared" si="248"/>
        <v>0</v>
      </c>
      <c r="L1525" s="25">
        <f t="shared" si="249"/>
        <v>10.010566676650036</v>
      </c>
    </row>
    <row r="1526" spans="1:12" ht="20" customHeight="1" x14ac:dyDescent="0.2">
      <c r="A1526" s="22">
        <v>42860.333333333336</v>
      </c>
      <c r="B1526">
        <v>3.2</v>
      </c>
      <c r="C1526" s="26">
        <f t="shared" si="240"/>
        <v>276.2</v>
      </c>
      <c r="D1526" s="26">
        <f t="shared" si="241"/>
        <v>-1.2837074583635231</v>
      </c>
      <c r="E1526" s="26">
        <f t="shared" si="242"/>
        <v>0.27700839722474119</v>
      </c>
      <c r="F1526" s="26">
        <f t="shared" si="243"/>
        <v>0.21691979303092271</v>
      </c>
      <c r="G1526" s="26">
        <f t="shared" si="244"/>
        <v>2.9543246288680982</v>
      </c>
      <c r="H1526" s="26">
        <f t="shared" si="245"/>
        <v>1.3905565504335997E-2</v>
      </c>
      <c r="I1526" s="27">
        <f t="shared" si="246"/>
        <v>0.91665958560786498</v>
      </c>
      <c r="J1526" s="26">
        <f t="shared" si="247"/>
        <v>0.94479837404057454</v>
      </c>
      <c r="K1526" s="26">
        <f t="shared" si="248"/>
        <v>0</v>
      </c>
      <c r="L1526" s="25">
        <f t="shared" si="249"/>
        <v>10.010566676650036</v>
      </c>
    </row>
    <row r="1527" spans="1:12" ht="20" customHeight="1" x14ac:dyDescent="0.2">
      <c r="A1527" s="22">
        <v>42860.375</v>
      </c>
      <c r="B1527">
        <v>3.1</v>
      </c>
      <c r="C1527" s="26">
        <f t="shared" si="240"/>
        <v>276.10000000000002</v>
      </c>
      <c r="D1527" s="26">
        <f t="shared" si="241"/>
        <v>-1.4446939514668236</v>
      </c>
      <c r="E1527" s="26">
        <f t="shared" si="242"/>
        <v>0.23581823733858315</v>
      </c>
      <c r="F1527" s="26">
        <f t="shared" si="243"/>
        <v>0.19081951553525656</v>
      </c>
      <c r="G1527" s="26">
        <f t="shared" si="244"/>
        <v>2.9883604092570151</v>
      </c>
      <c r="H1527" s="26">
        <f t="shared" si="245"/>
        <v>1.3672517097657721E-2</v>
      </c>
      <c r="I1527" s="27">
        <f t="shared" si="246"/>
        <v>0.94479837404057454</v>
      </c>
      <c r="J1527" s="26">
        <f t="shared" si="247"/>
        <v>0.97254886904861193</v>
      </c>
      <c r="K1527" s="26">
        <f t="shared" si="248"/>
        <v>0</v>
      </c>
      <c r="L1527" s="25">
        <f t="shared" si="249"/>
        <v>10.010566676650036</v>
      </c>
    </row>
    <row r="1528" spans="1:12" ht="20" customHeight="1" x14ac:dyDescent="0.2">
      <c r="A1528" s="22">
        <v>42860.416666666664</v>
      </c>
      <c r="B1528">
        <v>6.8</v>
      </c>
      <c r="C1528" s="26">
        <f t="shared" si="240"/>
        <v>279.8</v>
      </c>
      <c r="D1528" s="26">
        <f t="shared" si="241"/>
        <v>4.4351679771265378</v>
      </c>
      <c r="E1528" s="26">
        <f t="shared" si="242"/>
        <v>84.366295305966432</v>
      </c>
      <c r="F1528" s="26">
        <f t="shared" si="243"/>
        <v>0.98828577489024394</v>
      </c>
      <c r="G1528" s="26">
        <f t="shared" si="244"/>
        <v>1.9666865286428152</v>
      </c>
      <c r="H1528" s="26">
        <f t="shared" si="245"/>
        <v>2.5347831634766973E-2</v>
      </c>
      <c r="I1528" s="27">
        <f t="shared" si="246"/>
        <v>0.97254886904861193</v>
      </c>
      <c r="J1528" s="26">
        <f t="shared" si="247"/>
        <v>0.99743141155218284</v>
      </c>
      <c r="K1528" s="26">
        <f t="shared" si="248"/>
        <v>0</v>
      </c>
      <c r="L1528" s="25">
        <f t="shared" si="249"/>
        <v>10.010566676650036</v>
      </c>
    </row>
    <row r="1529" spans="1:12" ht="20" customHeight="1" x14ac:dyDescent="0.2">
      <c r="A1529" s="22">
        <v>42860.458333333336</v>
      </c>
      <c r="B1529">
        <v>10</v>
      </c>
      <c r="C1529" s="26">
        <f t="shared" si="240"/>
        <v>283</v>
      </c>
      <c r="D1529" s="26">
        <f t="shared" si="241"/>
        <v>9.3964664310954067</v>
      </c>
      <c r="E1529" s="26">
        <f t="shared" si="242"/>
        <v>12045.740983570266</v>
      </c>
      <c r="F1529" s="26">
        <f t="shared" si="243"/>
        <v>0.99991698999743051</v>
      </c>
      <c r="G1529" s="26">
        <f t="shared" si="244"/>
        <v>1.3817278162195694</v>
      </c>
      <c r="H1529" s="26">
        <f t="shared" si="245"/>
        <v>4.2672810340346159E-2</v>
      </c>
      <c r="I1529" s="27">
        <f t="shared" si="246"/>
        <v>0.99743141155218284</v>
      </c>
      <c r="J1529" s="26">
        <f t="shared" si="247"/>
        <v>1.0134854476402144</v>
      </c>
      <c r="K1529" s="26">
        <f t="shared" si="248"/>
        <v>1.0134013182106016</v>
      </c>
      <c r="L1529" s="25">
        <f t="shared" si="249"/>
        <v>11.023967994860637</v>
      </c>
    </row>
    <row r="1530" spans="1:12" ht="20" customHeight="1" x14ac:dyDescent="0.2">
      <c r="A1530" s="22">
        <v>42860.5</v>
      </c>
      <c r="B1530">
        <v>13.7</v>
      </c>
      <c r="C1530" s="26">
        <f t="shared" si="240"/>
        <v>286.7</v>
      </c>
      <c r="D1530" s="26">
        <f t="shared" si="241"/>
        <v>14.994907568887323</v>
      </c>
      <c r="E1530" s="26">
        <f t="shared" si="242"/>
        <v>3252412.4423125559</v>
      </c>
      <c r="F1530" s="26">
        <f t="shared" si="243"/>
        <v>0.99999969253601428</v>
      </c>
      <c r="G1530" s="26">
        <f t="shared" si="244"/>
        <v>0.92772883505176729</v>
      </c>
      <c r="H1530" s="26">
        <f t="shared" si="245"/>
        <v>7.6809016031835514E-2</v>
      </c>
      <c r="I1530" s="27">
        <f t="shared" si="246"/>
        <v>8.4129429612778139E-5</v>
      </c>
      <c r="J1530" s="26">
        <f t="shared" si="247"/>
        <v>6.8667963176296642E-2</v>
      </c>
      <c r="K1530" s="26">
        <f t="shared" si="248"/>
        <v>0</v>
      </c>
      <c r="L1530" s="25">
        <f t="shared" si="249"/>
        <v>11.023967994860637</v>
      </c>
    </row>
    <row r="1531" spans="1:12" ht="20" customHeight="1" x14ac:dyDescent="0.2">
      <c r="A1531" s="22">
        <v>42860.541666666664</v>
      </c>
      <c r="B1531">
        <v>15.9</v>
      </c>
      <c r="C1531" s="26">
        <f t="shared" si="240"/>
        <v>288.89999999999998</v>
      </c>
      <c r="D1531" s="26">
        <f t="shared" si="241"/>
        <v>18.255728625822055</v>
      </c>
      <c r="E1531" s="26">
        <f t="shared" si="242"/>
        <v>84793430.379575282</v>
      </c>
      <c r="F1531" s="26">
        <f t="shared" si="243"/>
        <v>0.99999998820663361</v>
      </c>
      <c r="G1531" s="26">
        <f t="shared" si="244"/>
        <v>0.73562433021879192</v>
      </c>
      <c r="H1531" s="26">
        <f t="shared" si="245"/>
        <v>0.10816564803480543</v>
      </c>
      <c r="I1531" s="27">
        <f t="shared" si="246"/>
        <v>6.8667963176296642E-2</v>
      </c>
      <c r="J1531" s="26">
        <f t="shared" si="247"/>
        <v>0.13704505124044308</v>
      </c>
      <c r="K1531" s="26">
        <f t="shared" si="248"/>
        <v>0</v>
      </c>
      <c r="L1531" s="25">
        <f t="shared" si="249"/>
        <v>11.023967994860637</v>
      </c>
    </row>
    <row r="1532" spans="1:12" ht="20" customHeight="1" x14ac:dyDescent="0.2">
      <c r="A1532" s="22">
        <v>42860.583333333336</v>
      </c>
      <c r="B1532">
        <v>17.899999999999999</v>
      </c>
      <c r="C1532" s="26">
        <f t="shared" si="240"/>
        <v>290.89999999999998</v>
      </c>
      <c r="D1532" s="26">
        <f t="shared" si="241"/>
        <v>21.177311790993439</v>
      </c>
      <c r="E1532" s="26">
        <f t="shared" si="242"/>
        <v>1574670358.2880683</v>
      </c>
      <c r="F1532" s="26">
        <f t="shared" si="243"/>
        <v>0.99999999936494643</v>
      </c>
      <c r="G1532" s="26">
        <f t="shared" si="244"/>
        <v>0.59754985823749707</v>
      </c>
      <c r="H1532" s="26">
        <f t="shared" si="245"/>
        <v>0.14699377992281532</v>
      </c>
      <c r="I1532" s="27">
        <f t="shared" si="246"/>
        <v>0.13704505124044308</v>
      </c>
      <c r="J1532" s="26">
        <f t="shared" si="247"/>
        <v>0.19999635897991591</v>
      </c>
      <c r="K1532" s="26">
        <f t="shared" si="248"/>
        <v>0</v>
      </c>
      <c r="L1532" s="25">
        <f t="shared" si="249"/>
        <v>11.023967994860637</v>
      </c>
    </row>
    <row r="1533" spans="1:12" ht="20" customHeight="1" x14ac:dyDescent="0.2">
      <c r="A1533" s="22">
        <v>42860.625</v>
      </c>
      <c r="B1533">
        <v>18.899999999999999</v>
      </c>
      <c r="C1533" s="26">
        <f t="shared" si="240"/>
        <v>291.89999999999998</v>
      </c>
      <c r="D1533" s="26">
        <f t="shared" si="241"/>
        <v>22.62309009934906</v>
      </c>
      <c r="E1533" s="26">
        <f t="shared" si="242"/>
        <v>6684719582.4903822</v>
      </c>
      <c r="F1533" s="26">
        <f t="shared" si="243"/>
        <v>0.99999999985040511</v>
      </c>
      <c r="G1533" s="26">
        <f t="shared" si="244"/>
        <v>0.53913448916760165</v>
      </c>
      <c r="H1533" s="26">
        <f t="shared" si="245"/>
        <v>0.17108787343233686</v>
      </c>
      <c r="I1533" s="27">
        <f t="shared" si="246"/>
        <v>0.19999635897991591</v>
      </c>
      <c r="J1533" s="26">
        <f t="shared" si="247"/>
        <v>0.25332667267591624</v>
      </c>
      <c r="K1533" s="26">
        <f t="shared" si="248"/>
        <v>0</v>
      </c>
      <c r="L1533" s="25">
        <f t="shared" si="249"/>
        <v>11.023967994860637</v>
      </c>
    </row>
    <row r="1534" spans="1:12" ht="20" customHeight="1" x14ac:dyDescent="0.2">
      <c r="A1534" s="22">
        <v>42860.666666666664</v>
      </c>
      <c r="B1534">
        <v>19</v>
      </c>
      <c r="C1534" s="26">
        <f t="shared" si="240"/>
        <v>292</v>
      </c>
      <c r="D1534" s="26">
        <f t="shared" si="241"/>
        <v>22.767123287671236</v>
      </c>
      <c r="E1534" s="26">
        <f t="shared" si="242"/>
        <v>7720332636.39849</v>
      </c>
      <c r="F1534" s="26">
        <f t="shared" si="243"/>
        <v>0.99999999987047195</v>
      </c>
      <c r="G1534" s="26">
        <f t="shared" si="244"/>
        <v>0.53363737878670037</v>
      </c>
      <c r="H1534" s="26">
        <f t="shared" si="245"/>
        <v>0.17369464215321639</v>
      </c>
      <c r="I1534" s="27">
        <f t="shared" si="246"/>
        <v>0.25332667267591624</v>
      </c>
      <c r="J1534" s="26">
        <f t="shared" si="247"/>
        <v>0.2980212258039312</v>
      </c>
      <c r="K1534" s="26">
        <f t="shared" si="248"/>
        <v>0</v>
      </c>
      <c r="L1534" s="25">
        <f t="shared" si="249"/>
        <v>11.023967994860637</v>
      </c>
    </row>
    <row r="1535" spans="1:12" ht="20" customHeight="1" x14ac:dyDescent="0.2">
      <c r="A1535" s="22">
        <v>42860.708333333336</v>
      </c>
      <c r="B1535">
        <v>19.100000000000001</v>
      </c>
      <c r="C1535" s="26">
        <f t="shared" si="240"/>
        <v>292.10000000000002</v>
      </c>
      <c r="D1535" s="26">
        <f t="shared" si="241"/>
        <v>22.911057856898356</v>
      </c>
      <c r="E1535" s="26">
        <f t="shared" si="242"/>
        <v>8915506106.7628002</v>
      </c>
      <c r="F1535" s="26">
        <f t="shared" si="243"/>
        <v>0.99999999988783583</v>
      </c>
      <c r="G1535" s="26">
        <f t="shared" si="244"/>
        <v>0.52820002434667768</v>
      </c>
      <c r="H1535" s="26">
        <f t="shared" si="245"/>
        <v>0.17633930296104877</v>
      </c>
      <c r="I1535" s="27">
        <f t="shared" si="246"/>
        <v>0.2980212258039312</v>
      </c>
      <c r="J1535" s="26">
        <f t="shared" si="247"/>
        <v>0.33523342975177922</v>
      </c>
      <c r="K1535" s="26">
        <f t="shared" si="248"/>
        <v>0</v>
      </c>
      <c r="L1535" s="25">
        <f t="shared" si="249"/>
        <v>11.023967994860637</v>
      </c>
    </row>
    <row r="1536" spans="1:12" ht="20" customHeight="1" x14ac:dyDescent="0.2">
      <c r="A1536" s="22">
        <v>42860.75</v>
      </c>
      <c r="B1536">
        <v>17.8</v>
      </c>
      <c r="C1536" s="26">
        <f t="shared" si="240"/>
        <v>290.8</v>
      </c>
      <c r="D1536" s="26">
        <f t="shared" si="241"/>
        <v>21.032187070151323</v>
      </c>
      <c r="E1536" s="26">
        <f t="shared" si="242"/>
        <v>1361955089.4409359</v>
      </c>
      <c r="F1536" s="26">
        <f t="shared" si="243"/>
        <v>0.99999999926576144</v>
      </c>
      <c r="G1536" s="26">
        <f t="shared" si="244"/>
        <v>0.60375223408910839</v>
      </c>
      <c r="H1536" s="26">
        <f t="shared" si="245"/>
        <v>0.14477114037007921</v>
      </c>
      <c r="I1536" s="27">
        <f t="shared" si="246"/>
        <v>0.33523342975177922</v>
      </c>
      <c r="J1536" s="26">
        <f t="shared" si="247"/>
        <v>0.37142431782076418</v>
      </c>
      <c r="K1536" s="26">
        <f t="shared" si="248"/>
        <v>0</v>
      </c>
      <c r="L1536" s="25">
        <f t="shared" si="249"/>
        <v>11.023967994860637</v>
      </c>
    </row>
    <row r="1537" spans="1:12" ht="20" customHeight="1" x14ac:dyDescent="0.2">
      <c r="A1537" s="22">
        <v>42860.791666666664</v>
      </c>
      <c r="B1537">
        <v>15.1</v>
      </c>
      <c r="C1537" s="26">
        <f t="shared" si="240"/>
        <v>288.10000000000002</v>
      </c>
      <c r="D1537" s="26">
        <f t="shared" si="241"/>
        <v>17.07573759111423</v>
      </c>
      <c r="E1537" s="26">
        <f t="shared" si="242"/>
        <v>26055451.922390841</v>
      </c>
      <c r="F1537" s="26">
        <f t="shared" si="243"/>
        <v>0.9999999616203179</v>
      </c>
      <c r="G1537" s="26">
        <f t="shared" si="244"/>
        <v>0.80005498237956663</v>
      </c>
      <c r="H1537" s="26">
        <f t="shared" si="245"/>
        <v>9.5562534266714072E-2</v>
      </c>
      <c r="I1537" s="27">
        <f t="shared" si="246"/>
        <v>0.37142431782076418</v>
      </c>
      <c r="J1537" s="26">
        <f t="shared" si="247"/>
        <v>0.4104890629750837</v>
      </c>
      <c r="K1537" s="26">
        <f t="shared" si="248"/>
        <v>0</v>
      </c>
      <c r="L1537" s="25">
        <f t="shared" si="249"/>
        <v>11.023967994860637</v>
      </c>
    </row>
    <row r="1538" spans="1:12" ht="20" customHeight="1" x14ac:dyDescent="0.2">
      <c r="A1538" s="22">
        <v>42860.833333333336</v>
      </c>
      <c r="B1538">
        <v>12.7</v>
      </c>
      <c r="C1538" s="26">
        <f t="shared" si="240"/>
        <v>285.7</v>
      </c>
      <c r="D1538" s="26">
        <f t="shared" si="241"/>
        <v>13.496114805740271</v>
      </c>
      <c r="E1538" s="26">
        <f t="shared" si="242"/>
        <v>726587.94360517873</v>
      </c>
      <c r="F1538" s="26">
        <f t="shared" si="243"/>
        <v>0.9999986237060049</v>
      </c>
      <c r="G1538" s="26">
        <f t="shared" si="244"/>
        <v>1.0321345726363009</v>
      </c>
      <c r="H1538" s="26">
        <f t="shared" si="245"/>
        <v>6.5625819075299588E-2</v>
      </c>
      <c r="I1538" s="27">
        <f t="shared" si="246"/>
        <v>0.4104890629750837</v>
      </c>
      <c r="J1538" s="26">
        <f t="shared" si="247"/>
        <v>0.44997523222320213</v>
      </c>
      <c r="K1538" s="26">
        <f t="shared" si="248"/>
        <v>0</v>
      </c>
      <c r="L1538" s="25">
        <f t="shared" si="249"/>
        <v>11.023967994860637</v>
      </c>
    </row>
    <row r="1539" spans="1:12" ht="20" customHeight="1" x14ac:dyDescent="0.2">
      <c r="A1539" s="22">
        <v>42860.875</v>
      </c>
      <c r="B1539">
        <v>10.7</v>
      </c>
      <c r="C1539" s="26">
        <f t="shared" si="240"/>
        <v>283.7</v>
      </c>
      <c r="D1539" s="26">
        <f t="shared" si="241"/>
        <v>10.466831159675698</v>
      </c>
      <c r="E1539" s="26">
        <f t="shared" si="242"/>
        <v>35130.717165748159</v>
      </c>
      <c r="F1539" s="26">
        <f t="shared" si="243"/>
        <v>0.99997153569251163</v>
      </c>
      <c r="G1539" s="26">
        <f t="shared" si="244"/>
        <v>1.2804021431768928</v>
      </c>
      <c r="H1539" s="26">
        <f t="shared" si="245"/>
        <v>4.7747928130779944E-2</v>
      </c>
      <c r="I1539" s="27">
        <f t="shared" si="246"/>
        <v>0.44997523222320213</v>
      </c>
      <c r="J1539" s="26">
        <f t="shared" si="247"/>
        <v>0.48869465461253347</v>
      </c>
      <c r="K1539" s="26">
        <f t="shared" si="248"/>
        <v>0</v>
      </c>
      <c r="L1539" s="25">
        <f t="shared" si="249"/>
        <v>11.023967994860637</v>
      </c>
    </row>
    <row r="1540" spans="1:12" ht="20" customHeight="1" x14ac:dyDescent="0.2">
      <c r="A1540" s="22">
        <v>42860.916666666664</v>
      </c>
      <c r="B1540">
        <v>9.8000000000000007</v>
      </c>
      <c r="C1540" s="26">
        <f t="shared" si="240"/>
        <v>282.8</v>
      </c>
      <c r="D1540" s="26">
        <f t="shared" si="241"/>
        <v>9.0896746817539089</v>
      </c>
      <c r="E1540" s="26">
        <f t="shared" si="242"/>
        <v>8863.302189274018</v>
      </c>
      <c r="F1540" s="26">
        <f t="shared" si="243"/>
        <v>0.99988718796148335</v>
      </c>
      <c r="G1540" s="26">
        <f t="shared" si="244"/>
        <v>1.4122217392179042</v>
      </c>
      <c r="H1540" s="26">
        <f t="shared" si="245"/>
        <v>4.132026269740216E-2</v>
      </c>
      <c r="I1540" s="27">
        <f t="shared" si="246"/>
        <v>0.48869465461253347</v>
      </c>
      <c r="J1540" s="26">
        <f t="shared" si="247"/>
        <v>0.52607738554886307</v>
      </c>
      <c r="K1540" s="26">
        <f t="shared" si="248"/>
        <v>0</v>
      </c>
      <c r="L1540" s="25">
        <f t="shared" si="249"/>
        <v>11.023967994860637</v>
      </c>
    </row>
    <row r="1541" spans="1:12" ht="20" customHeight="1" x14ac:dyDescent="0.2">
      <c r="A1541" s="22">
        <v>42860.958333333336</v>
      </c>
      <c r="B1541">
        <v>9.6</v>
      </c>
      <c r="C1541" s="26">
        <f t="shared" si="240"/>
        <v>282.60000000000002</v>
      </c>
      <c r="D1541" s="26">
        <f t="shared" si="241"/>
        <v>8.782448690728982</v>
      </c>
      <c r="E1541" s="26">
        <f t="shared" si="242"/>
        <v>6518.8202202221746</v>
      </c>
      <c r="F1541" s="26">
        <f t="shared" si="243"/>
        <v>0.999846621537677</v>
      </c>
      <c r="G1541" s="26">
        <f t="shared" si="244"/>
        <v>1.4434332436770072</v>
      </c>
      <c r="H1541" s="26">
        <f t="shared" si="245"/>
        <v>4.0008761075904127E-2</v>
      </c>
      <c r="I1541" s="27">
        <f t="shared" si="246"/>
        <v>0.52607738554886307</v>
      </c>
      <c r="J1541" s="26">
        <f t="shared" si="247"/>
        <v>0.5620551450972171</v>
      </c>
      <c r="K1541" s="26">
        <f t="shared" si="248"/>
        <v>0</v>
      </c>
      <c r="L1541" s="25">
        <f t="shared" si="249"/>
        <v>11.023967994860637</v>
      </c>
    </row>
    <row r="1542" spans="1:12" ht="20" customHeight="1" x14ac:dyDescent="0.2">
      <c r="A1542" s="22">
        <v>42861</v>
      </c>
      <c r="B1542">
        <v>10.3</v>
      </c>
      <c r="C1542" s="26">
        <f t="shared" si="240"/>
        <v>283.3</v>
      </c>
      <c r="D1542" s="26">
        <f t="shared" si="241"/>
        <v>9.8558418637486955</v>
      </c>
      <c r="E1542" s="26">
        <f t="shared" si="242"/>
        <v>19069.431057978371</v>
      </c>
      <c r="F1542" s="26">
        <f t="shared" si="243"/>
        <v>0.99994756280039188</v>
      </c>
      <c r="G1542" s="26">
        <f t="shared" si="244"/>
        <v>1.3372943536060677</v>
      </c>
      <c r="H1542" s="26">
        <f t="shared" si="245"/>
        <v>4.4781276700266978E-2</v>
      </c>
      <c r="I1542" s="27">
        <f t="shared" si="246"/>
        <v>0.5620551450972171</v>
      </c>
      <c r="J1542" s="26">
        <f t="shared" si="247"/>
        <v>0.59600550304016287</v>
      </c>
      <c r="K1542" s="26">
        <f t="shared" si="248"/>
        <v>0</v>
      </c>
      <c r="L1542" s="25">
        <f t="shared" si="249"/>
        <v>11.023967994860637</v>
      </c>
    </row>
    <row r="1543" spans="1:12" ht="20" customHeight="1" x14ac:dyDescent="0.2">
      <c r="A1543" s="22">
        <v>42861.041666666664</v>
      </c>
      <c r="B1543">
        <v>10.8</v>
      </c>
      <c r="C1543" s="26">
        <f t="shared" si="240"/>
        <v>283.8</v>
      </c>
      <c r="D1543" s="26">
        <f t="shared" si="241"/>
        <v>10.619309372797764</v>
      </c>
      <c r="E1543" s="26">
        <f t="shared" si="242"/>
        <v>40917.34653583754</v>
      </c>
      <c r="F1543" s="26">
        <f t="shared" si="243"/>
        <v>0.99997556108482721</v>
      </c>
      <c r="G1543" s="26">
        <f t="shared" si="244"/>
        <v>1.2665856221936191</v>
      </c>
      <c r="H1543" s="26">
        <f t="shared" si="245"/>
        <v>4.8518434173275379E-2</v>
      </c>
      <c r="I1543" s="27">
        <f t="shared" si="246"/>
        <v>0.59600550304016287</v>
      </c>
      <c r="J1543" s="26">
        <f t="shared" si="247"/>
        <v>0.62776432634049983</v>
      </c>
      <c r="K1543" s="26">
        <f t="shared" si="248"/>
        <v>0</v>
      </c>
      <c r="L1543" s="25">
        <f t="shared" si="249"/>
        <v>11.023967994860637</v>
      </c>
    </row>
    <row r="1544" spans="1:12" ht="20" customHeight="1" x14ac:dyDescent="0.2">
      <c r="A1544" s="22">
        <v>42861.083333333336</v>
      </c>
      <c r="B1544">
        <v>11</v>
      </c>
      <c r="C1544" s="26">
        <f t="shared" si="240"/>
        <v>284</v>
      </c>
      <c r="D1544" s="26">
        <f t="shared" si="241"/>
        <v>10.923943661971833</v>
      </c>
      <c r="E1544" s="26">
        <f t="shared" si="242"/>
        <v>55489.198655379434</v>
      </c>
      <c r="F1544" s="26">
        <f t="shared" si="243"/>
        <v>0.99998197879942352</v>
      </c>
      <c r="G1544" s="26">
        <f t="shared" si="244"/>
        <v>1.2394266529206885</v>
      </c>
      <c r="H1544" s="26">
        <f t="shared" si="245"/>
        <v>5.0095253506561493E-2</v>
      </c>
      <c r="I1544" s="27">
        <f t="shared" si="246"/>
        <v>0.62776432634049983</v>
      </c>
      <c r="J1544" s="26">
        <f t="shared" si="247"/>
        <v>0.65765086884189061</v>
      </c>
      <c r="K1544" s="26">
        <f t="shared" si="248"/>
        <v>0</v>
      </c>
      <c r="L1544" s="25">
        <f t="shared" si="249"/>
        <v>11.023967994860637</v>
      </c>
    </row>
    <row r="1545" spans="1:12" ht="20" customHeight="1" x14ac:dyDescent="0.2">
      <c r="A1545" s="22">
        <v>42861.125</v>
      </c>
      <c r="B1545">
        <v>11.3</v>
      </c>
      <c r="C1545" s="26">
        <f t="shared" si="240"/>
        <v>284.3</v>
      </c>
      <c r="D1545" s="26">
        <f t="shared" si="241"/>
        <v>11.380091452690838</v>
      </c>
      <c r="E1545" s="26">
        <f t="shared" si="242"/>
        <v>87561.04206249243</v>
      </c>
      <c r="F1545" s="26">
        <f t="shared" si="243"/>
        <v>0.99998857952628284</v>
      </c>
      <c r="G1545" s="26">
        <f t="shared" si="244"/>
        <v>1.199844820285431</v>
      </c>
      <c r="H1545" s="26">
        <f t="shared" si="245"/>
        <v>5.2552652342969575E-2</v>
      </c>
      <c r="I1545" s="27">
        <f t="shared" si="246"/>
        <v>0.65765086884189061</v>
      </c>
      <c r="J1545" s="26">
        <f t="shared" si="247"/>
        <v>0.68540883358100624</v>
      </c>
      <c r="K1545" s="26">
        <f t="shared" si="248"/>
        <v>0</v>
      </c>
      <c r="L1545" s="25">
        <f t="shared" si="249"/>
        <v>11.023967994860637</v>
      </c>
    </row>
    <row r="1546" spans="1:12" ht="20" customHeight="1" x14ac:dyDescent="0.2">
      <c r="A1546" s="22">
        <v>42861.166666666664</v>
      </c>
      <c r="B1546">
        <v>11.5</v>
      </c>
      <c r="C1546" s="26">
        <f t="shared" si="240"/>
        <v>284.5</v>
      </c>
      <c r="D1546" s="26">
        <f t="shared" si="241"/>
        <v>11.683655536028121</v>
      </c>
      <c r="E1546" s="26">
        <f t="shared" si="242"/>
        <v>118617.05240499467</v>
      </c>
      <c r="F1546" s="26">
        <f t="shared" si="243"/>
        <v>0.99999156958001145</v>
      </c>
      <c r="G1546" s="26">
        <f t="shared" si="244"/>
        <v>1.1742063630958632</v>
      </c>
      <c r="H1546" s="26">
        <f t="shared" si="245"/>
        <v>5.4254485075164199E-2</v>
      </c>
      <c r="I1546" s="27">
        <f t="shared" si="246"/>
        <v>0.68540883358100624</v>
      </c>
      <c r="J1546" s="26">
        <f t="shared" si="247"/>
        <v>0.71122172772778747</v>
      </c>
      <c r="K1546" s="26">
        <f t="shared" si="248"/>
        <v>0</v>
      </c>
      <c r="L1546" s="25">
        <f t="shared" si="249"/>
        <v>11.023967994860637</v>
      </c>
    </row>
    <row r="1547" spans="1:12" ht="20" customHeight="1" x14ac:dyDescent="0.2">
      <c r="A1547" s="22">
        <v>42861.208333333336</v>
      </c>
      <c r="B1547">
        <v>11.7</v>
      </c>
      <c r="C1547" s="26">
        <f t="shared" si="240"/>
        <v>284.7</v>
      </c>
      <c r="D1547" s="26">
        <f t="shared" si="241"/>
        <v>11.986793115560223</v>
      </c>
      <c r="E1547" s="26">
        <f t="shared" si="242"/>
        <v>160619.4394079085</v>
      </c>
      <c r="F1547" s="26">
        <f t="shared" si="243"/>
        <v>0.99999377414229662</v>
      </c>
      <c r="G1547" s="26">
        <f t="shared" si="244"/>
        <v>1.1491506253401551</v>
      </c>
      <c r="H1547" s="26">
        <f t="shared" si="245"/>
        <v>5.6008920937900199E-2</v>
      </c>
      <c r="I1547" s="27">
        <f t="shared" si="246"/>
        <v>0.71122172772778747</v>
      </c>
      <c r="J1547" s="26">
        <f t="shared" si="247"/>
        <v>0.73507540786610104</v>
      </c>
      <c r="K1547" s="26">
        <f t="shared" si="248"/>
        <v>0</v>
      </c>
      <c r="L1547" s="25">
        <f t="shared" si="249"/>
        <v>11.023967994860637</v>
      </c>
    </row>
    <row r="1548" spans="1:12" ht="20" customHeight="1" x14ac:dyDescent="0.2">
      <c r="A1548" s="22">
        <v>42861.25</v>
      </c>
      <c r="B1548">
        <v>11.4</v>
      </c>
      <c r="C1548" s="26">
        <f t="shared" si="240"/>
        <v>284.39999999999998</v>
      </c>
      <c r="D1548" s="26">
        <f t="shared" si="241"/>
        <v>11.5319268635724</v>
      </c>
      <c r="E1548" s="26">
        <f t="shared" si="242"/>
        <v>101918.30740480716</v>
      </c>
      <c r="F1548" s="26">
        <f t="shared" si="243"/>
        <v>0.99999018831637043</v>
      </c>
      <c r="G1548" s="26">
        <f t="shared" si="244"/>
        <v>1.1869518619676156</v>
      </c>
      <c r="H1548" s="26">
        <f t="shared" si="245"/>
        <v>5.3397088341506395E-2</v>
      </c>
      <c r="I1548" s="27">
        <f t="shared" si="246"/>
        <v>0.73507540786610104</v>
      </c>
      <c r="J1548" s="26">
        <f t="shared" si="247"/>
        <v>0.75857140344997531</v>
      </c>
      <c r="K1548" s="26">
        <f t="shared" si="248"/>
        <v>0</v>
      </c>
      <c r="L1548" s="25">
        <f t="shared" si="249"/>
        <v>11.023967994860637</v>
      </c>
    </row>
    <row r="1549" spans="1:12" ht="20" customHeight="1" x14ac:dyDescent="0.2">
      <c r="A1549" s="22">
        <v>42861.291666666664</v>
      </c>
      <c r="B1549">
        <v>11.3</v>
      </c>
      <c r="C1549" s="26">
        <f t="shared" si="240"/>
        <v>284.3</v>
      </c>
      <c r="D1549" s="26">
        <f t="shared" si="241"/>
        <v>11.380091452690838</v>
      </c>
      <c r="E1549" s="26">
        <f t="shared" si="242"/>
        <v>87561.04206249243</v>
      </c>
      <c r="F1549" s="26">
        <f t="shared" si="243"/>
        <v>0.99998857952628284</v>
      </c>
      <c r="G1549" s="26">
        <f t="shared" si="244"/>
        <v>1.199844820285431</v>
      </c>
      <c r="H1549" s="26">
        <f t="shared" si="245"/>
        <v>5.2552652342969575E-2</v>
      </c>
      <c r="I1549" s="27">
        <f t="shared" si="246"/>
        <v>0.75857140344997531</v>
      </c>
      <c r="J1549" s="26">
        <f t="shared" si="247"/>
        <v>0.78116267713020782</v>
      </c>
      <c r="K1549" s="26">
        <f t="shared" si="248"/>
        <v>0</v>
      </c>
      <c r="L1549" s="25">
        <f t="shared" si="249"/>
        <v>11.023967994860637</v>
      </c>
    </row>
    <row r="1550" spans="1:12" ht="20" customHeight="1" x14ac:dyDescent="0.2">
      <c r="A1550" s="22">
        <v>42861.333333333336</v>
      </c>
      <c r="B1550">
        <v>10.9</v>
      </c>
      <c r="C1550" s="26">
        <f t="shared" ref="C1550:C1613" si="250">B1550+273</f>
        <v>283.89999999999998</v>
      </c>
      <c r="D1550" s="26">
        <f t="shared" ref="D1550:D1613" si="251">$C$5*$C$6*(C1550-$C$6)/C1550</f>
        <v>10.771680169073585</v>
      </c>
      <c r="E1550" s="26">
        <f t="shared" ref="E1550:E1613" si="252">EXP(D1550)</f>
        <v>47652.013731132276</v>
      </c>
      <c r="F1550" s="26">
        <f t="shared" ref="F1550:F1613" si="253">E1550/(1+E1550)</f>
        <v>0.99997901496837871</v>
      </c>
      <c r="G1550" s="26">
        <f t="shared" ref="G1550:G1613" si="254">$C$7*EXP($C$8/C1550)</f>
        <v>1.2529277683079556</v>
      </c>
      <c r="H1550" s="26">
        <f t="shared" ref="H1550:H1613" si="255">$C$4*EXP(-$C$2/C1550)</f>
        <v>4.9300817851547697E-2</v>
      </c>
      <c r="I1550" s="27">
        <f t="shared" ref="I1550:I1613" si="256">IF(J1549&lt;1,J1549,J1549-J1549*F1549)</f>
        <v>0.78116267713020782</v>
      </c>
      <c r="J1550" s="26">
        <f t="shared" ref="J1550:J1613" si="257">G1550-(G1550-I1550)*EXP(-H1550)</f>
        <v>0.8038570596443344</v>
      </c>
      <c r="K1550" s="26">
        <f t="shared" ref="K1550:K1613" si="258">IF(J1550&lt;1,0,J1550*F1550)</f>
        <v>0</v>
      </c>
      <c r="L1550" s="25">
        <f t="shared" ref="L1550:L1613" si="259">K1550+L1549</f>
        <v>11.023967994860637</v>
      </c>
    </row>
    <row r="1551" spans="1:12" ht="20" customHeight="1" x14ac:dyDescent="0.2">
      <c r="A1551" s="22">
        <v>42861.375</v>
      </c>
      <c r="B1551">
        <v>10.1</v>
      </c>
      <c r="C1551" s="26">
        <f t="shared" si="250"/>
        <v>283.10000000000002</v>
      </c>
      <c r="D1551" s="26">
        <f t="shared" si="251"/>
        <v>9.5496997527375846</v>
      </c>
      <c r="E1551" s="26">
        <f t="shared" si="252"/>
        <v>14040.478423366396</v>
      </c>
      <c r="F1551" s="26">
        <f t="shared" si="253"/>
        <v>0.99992878242804295</v>
      </c>
      <c r="G1551" s="26">
        <f t="shared" si="254"/>
        <v>1.3667444779202882</v>
      </c>
      <c r="H1551" s="26">
        <f t="shared" si="255"/>
        <v>4.3364857109674464E-2</v>
      </c>
      <c r="I1551" s="27">
        <f t="shared" si="256"/>
        <v>0.8038570596443344</v>
      </c>
      <c r="J1551" s="26">
        <f t="shared" si="257"/>
        <v>0.82774490233595743</v>
      </c>
      <c r="K1551" s="26">
        <f t="shared" si="258"/>
        <v>0</v>
      </c>
      <c r="L1551" s="25">
        <f t="shared" si="259"/>
        <v>11.023967994860637</v>
      </c>
    </row>
    <row r="1552" spans="1:12" ht="20" customHeight="1" x14ac:dyDescent="0.2">
      <c r="A1552" s="22">
        <v>42861.416666666664</v>
      </c>
      <c r="B1552">
        <v>11.5</v>
      </c>
      <c r="C1552" s="26">
        <f t="shared" si="250"/>
        <v>284.5</v>
      </c>
      <c r="D1552" s="26">
        <f t="shared" si="251"/>
        <v>11.683655536028121</v>
      </c>
      <c r="E1552" s="26">
        <f t="shared" si="252"/>
        <v>118617.05240499467</v>
      </c>
      <c r="F1552" s="26">
        <f t="shared" si="253"/>
        <v>0.99999156958001145</v>
      </c>
      <c r="G1552" s="26">
        <f t="shared" si="254"/>
        <v>1.1742063630958632</v>
      </c>
      <c r="H1552" s="26">
        <f t="shared" si="255"/>
        <v>5.4254485075164199E-2</v>
      </c>
      <c r="I1552" s="27">
        <f t="shared" si="256"/>
        <v>0.82774490233595743</v>
      </c>
      <c r="J1552" s="26">
        <f t="shared" si="257"/>
        <v>0.8460411752762298</v>
      </c>
      <c r="K1552" s="26">
        <f t="shared" si="258"/>
        <v>0</v>
      </c>
      <c r="L1552" s="25">
        <f t="shared" si="259"/>
        <v>11.023967994860637</v>
      </c>
    </row>
    <row r="1553" spans="1:12" ht="20" customHeight="1" x14ac:dyDescent="0.2">
      <c r="A1553" s="22">
        <v>42861.458333333336</v>
      </c>
      <c r="B1553">
        <v>13.3</v>
      </c>
      <c r="C1553" s="26">
        <f t="shared" si="250"/>
        <v>286.3</v>
      </c>
      <c r="D1553" s="26">
        <f t="shared" si="251"/>
        <v>14.396646873908507</v>
      </c>
      <c r="E1553" s="26">
        <f t="shared" si="252"/>
        <v>1788069.0882116717</v>
      </c>
      <c r="F1553" s="26">
        <f t="shared" si="253"/>
        <v>0.99999944073780633</v>
      </c>
      <c r="G1553" s="26">
        <f t="shared" si="254"/>
        <v>0.96807351382942763</v>
      </c>
      <c r="H1553" s="26">
        <f t="shared" si="255"/>
        <v>7.213308419697799E-2</v>
      </c>
      <c r="I1553" s="27">
        <f t="shared" si="256"/>
        <v>0.8460411752762298</v>
      </c>
      <c r="J1553" s="26">
        <f t="shared" si="257"/>
        <v>0.85453376386955138</v>
      </c>
      <c r="K1553" s="26">
        <f t="shared" si="258"/>
        <v>0</v>
      </c>
      <c r="L1553" s="25">
        <f t="shared" si="259"/>
        <v>11.023967994860637</v>
      </c>
    </row>
    <row r="1554" spans="1:12" ht="20" customHeight="1" x14ac:dyDescent="0.2">
      <c r="A1554" s="22">
        <v>42861.5</v>
      </c>
      <c r="B1554">
        <v>13.2</v>
      </c>
      <c r="C1554" s="26">
        <f t="shared" si="250"/>
        <v>286.2</v>
      </c>
      <c r="D1554" s="26">
        <f t="shared" si="251"/>
        <v>14.246820405310956</v>
      </c>
      <c r="E1554" s="26">
        <f t="shared" si="252"/>
        <v>1539272.4155490592</v>
      </c>
      <c r="F1554" s="26">
        <f t="shared" si="253"/>
        <v>0.99999935034283716</v>
      </c>
      <c r="G1554" s="26">
        <f t="shared" si="254"/>
        <v>0.97844908920067541</v>
      </c>
      <c r="H1554" s="26">
        <f t="shared" si="255"/>
        <v>7.1007326780249735E-2</v>
      </c>
      <c r="I1554" s="27">
        <f t="shared" si="256"/>
        <v>0.85453376386955138</v>
      </c>
      <c r="J1554" s="26">
        <f t="shared" si="257"/>
        <v>0.86302753147562805</v>
      </c>
      <c r="K1554" s="26">
        <f t="shared" si="258"/>
        <v>0</v>
      </c>
      <c r="L1554" s="25">
        <f t="shared" si="259"/>
        <v>11.023967994860637</v>
      </c>
    </row>
    <row r="1555" spans="1:12" ht="20" customHeight="1" x14ac:dyDescent="0.2">
      <c r="A1555" s="22">
        <v>42861.541666666664</v>
      </c>
      <c r="B1555">
        <v>14.4</v>
      </c>
      <c r="C1555" s="26">
        <f t="shared" si="250"/>
        <v>287.39999999999998</v>
      </c>
      <c r="D1555" s="26">
        <f t="shared" si="251"/>
        <v>16.037856645789809</v>
      </c>
      <c r="E1555" s="26">
        <f t="shared" si="252"/>
        <v>9228957.4317241684</v>
      </c>
      <c r="F1555" s="26">
        <f t="shared" si="253"/>
        <v>0.99999989164541081</v>
      </c>
      <c r="G1555" s="26">
        <f t="shared" si="254"/>
        <v>0.86137475167135003</v>
      </c>
      <c r="H1555" s="26">
        <f t="shared" si="255"/>
        <v>8.5696970788338309E-2</v>
      </c>
      <c r="I1555" s="27">
        <f t="shared" si="256"/>
        <v>0.86302753147562805</v>
      </c>
      <c r="J1555" s="26">
        <f t="shared" si="257"/>
        <v>0.86289179252328074</v>
      </c>
      <c r="K1555" s="26">
        <f t="shared" si="258"/>
        <v>0</v>
      </c>
      <c r="L1555" s="25">
        <f t="shared" si="259"/>
        <v>11.023967994860637</v>
      </c>
    </row>
    <row r="1556" spans="1:12" ht="20" customHeight="1" x14ac:dyDescent="0.2">
      <c r="A1556" s="22">
        <v>42861.583333333336</v>
      </c>
      <c r="B1556">
        <v>15.6</v>
      </c>
      <c r="C1556" s="26">
        <f t="shared" si="250"/>
        <v>288.60000000000002</v>
      </c>
      <c r="D1556" s="26">
        <f t="shared" si="251"/>
        <v>17.813998613998649</v>
      </c>
      <c r="E1556" s="26">
        <f t="shared" si="252"/>
        <v>54515663.063219137</v>
      </c>
      <c r="F1556" s="26">
        <f t="shared" si="253"/>
        <v>0.99999998165664827</v>
      </c>
      <c r="G1556" s="26">
        <f t="shared" si="254"/>
        <v>0.75911277596236348</v>
      </c>
      <c r="H1556" s="26">
        <f t="shared" si="255"/>
        <v>0.10326393588936682</v>
      </c>
      <c r="I1556" s="27">
        <f t="shared" si="256"/>
        <v>0.86289179252328074</v>
      </c>
      <c r="J1556" s="26">
        <f t="shared" si="257"/>
        <v>0.85270991917773908</v>
      </c>
      <c r="K1556" s="26">
        <f t="shared" si="258"/>
        <v>0</v>
      </c>
      <c r="L1556" s="25">
        <f t="shared" si="259"/>
        <v>11.023967994860637</v>
      </c>
    </row>
    <row r="1557" spans="1:12" ht="20" customHeight="1" x14ac:dyDescent="0.2">
      <c r="A1557" s="22">
        <v>42861.625</v>
      </c>
      <c r="B1557">
        <v>16.399999999999999</v>
      </c>
      <c r="C1557" s="26">
        <f t="shared" si="250"/>
        <v>289.39999999999998</v>
      </c>
      <c r="D1557" s="26">
        <f t="shared" si="251"/>
        <v>18.98991015894952</v>
      </c>
      <c r="E1557" s="26">
        <f t="shared" si="252"/>
        <v>176690497.62276384</v>
      </c>
      <c r="F1557" s="26">
        <f t="shared" si="253"/>
        <v>0.99999999434038611</v>
      </c>
      <c r="G1557" s="26">
        <f t="shared" si="254"/>
        <v>0.69818194631312824</v>
      </c>
      <c r="H1557" s="26">
        <f t="shared" si="255"/>
        <v>0.11683268774636538</v>
      </c>
      <c r="I1557" s="27">
        <f t="shared" si="256"/>
        <v>0.85270991917773908</v>
      </c>
      <c r="J1557" s="26">
        <f t="shared" si="257"/>
        <v>0.83567074453944268</v>
      </c>
      <c r="K1557" s="26">
        <f t="shared" si="258"/>
        <v>0</v>
      </c>
      <c r="L1557" s="25">
        <f t="shared" si="259"/>
        <v>11.023967994860637</v>
      </c>
    </row>
    <row r="1558" spans="1:12" ht="20" customHeight="1" x14ac:dyDescent="0.2">
      <c r="A1558" s="22">
        <v>42861.666666666664</v>
      </c>
      <c r="B1558">
        <v>16.2</v>
      </c>
      <c r="C1558" s="26">
        <f t="shared" si="250"/>
        <v>289.2</v>
      </c>
      <c r="D1558" s="26">
        <f t="shared" si="251"/>
        <v>18.696542185338849</v>
      </c>
      <c r="E1558" s="26">
        <f t="shared" si="252"/>
        <v>131766527.75041981</v>
      </c>
      <c r="F1558" s="26">
        <f t="shared" si="253"/>
        <v>0.99999999241081927</v>
      </c>
      <c r="G1558" s="26">
        <f t="shared" si="254"/>
        <v>0.71290914993455601</v>
      </c>
      <c r="H1558" s="26">
        <f t="shared" si="255"/>
        <v>0.11328913304621828</v>
      </c>
      <c r="I1558" s="27">
        <f t="shared" si="256"/>
        <v>0.83567074453944268</v>
      </c>
      <c r="J1558" s="26">
        <f t="shared" si="257"/>
        <v>0.82252205189840877</v>
      </c>
      <c r="K1558" s="26">
        <f t="shared" si="258"/>
        <v>0</v>
      </c>
      <c r="L1558" s="25">
        <f t="shared" si="259"/>
        <v>11.023967994860637</v>
      </c>
    </row>
    <row r="1559" spans="1:12" ht="20" customHeight="1" x14ac:dyDescent="0.2">
      <c r="A1559" s="22">
        <v>42861.708333333336</v>
      </c>
      <c r="B1559">
        <v>15.7</v>
      </c>
      <c r="C1559" s="26">
        <f t="shared" si="250"/>
        <v>288.7</v>
      </c>
      <c r="D1559" s="26">
        <f t="shared" si="251"/>
        <v>17.961343955663303</v>
      </c>
      <c r="E1559" s="26">
        <f t="shared" si="252"/>
        <v>63170245.907923087</v>
      </c>
      <c r="F1559" s="26">
        <f t="shared" si="253"/>
        <v>0.99999998416976266</v>
      </c>
      <c r="G1559" s="26">
        <f t="shared" si="254"/>
        <v>0.75119567119900565</v>
      </c>
      <c r="H1559" s="26">
        <f t="shared" si="255"/>
        <v>0.10487377133000121</v>
      </c>
      <c r="I1559" s="27">
        <f t="shared" si="256"/>
        <v>0.82252205189840877</v>
      </c>
      <c r="J1559" s="26">
        <f t="shared" si="257"/>
        <v>0.81542066737420127</v>
      </c>
      <c r="K1559" s="26">
        <f t="shared" si="258"/>
        <v>0</v>
      </c>
      <c r="L1559" s="25">
        <f t="shared" si="259"/>
        <v>11.023967994860637</v>
      </c>
    </row>
    <row r="1560" spans="1:12" ht="20" customHeight="1" x14ac:dyDescent="0.2">
      <c r="A1560" s="22">
        <v>42861.75</v>
      </c>
      <c r="B1560">
        <v>15.4</v>
      </c>
      <c r="C1560" s="26">
        <f t="shared" si="250"/>
        <v>288.39999999999998</v>
      </c>
      <c r="D1560" s="26">
        <f t="shared" si="251"/>
        <v>17.519001386962522</v>
      </c>
      <c r="E1560" s="26">
        <f t="shared" si="252"/>
        <v>40588745.71318464</v>
      </c>
      <c r="F1560" s="26">
        <f t="shared" si="253"/>
        <v>0.9999999753626293</v>
      </c>
      <c r="G1560" s="26">
        <f t="shared" si="254"/>
        <v>0.77521509664266908</v>
      </c>
      <c r="H1560" s="26">
        <f t="shared" si="255"/>
        <v>0.10011479762952795</v>
      </c>
      <c r="I1560" s="27">
        <f t="shared" si="256"/>
        <v>0.81542066737420127</v>
      </c>
      <c r="J1560" s="26">
        <f t="shared" si="257"/>
        <v>0.81159042541283943</v>
      </c>
      <c r="K1560" s="26">
        <f t="shared" si="258"/>
        <v>0</v>
      </c>
      <c r="L1560" s="25">
        <f t="shared" si="259"/>
        <v>11.023967994860637</v>
      </c>
    </row>
    <row r="1561" spans="1:12" ht="20" customHeight="1" x14ac:dyDescent="0.2">
      <c r="A1561" s="22">
        <v>42861.791666666664</v>
      </c>
      <c r="B1561">
        <v>14.6</v>
      </c>
      <c r="C1561" s="26">
        <f t="shared" si="250"/>
        <v>287.60000000000002</v>
      </c>
      <c r="D1561" s="26">
        <f t="shared" si="251"/>
        <v>16.334909596662069</v>
      </c>
      <c r="E1561" s="26">
        <f t="shared" si="252"/>
        <v>12421129.801814223</v>
      </c>
      <c r="F1561" s="26">
        <f t="shared" si="253"/>
        <v>0.99999991949203204</v>
      </c>
      <c r="G1561" s="26">
        <f t="shared" si="254"/>
        <v>0.84335940292981082</v>
      </c>
      <c r="H1561" s="26">
        <f t="shared" si="255"/>
        <v>8.8411671586987095E-2</v>
      </c>
      <c r="I1561" s="27">
        <f t="shared" si="256"/>
        <v>0.81159042541283943</v>
      </c>
      <c r="J1561" s="26">
        <f t="shared" si="257"/>
        <v>0.81427859043504769</v>
      </c>
      <c r="K1561" s="26">
        <f t="shared" si="258"/>
        <v>0</v>
      </c>
      <c r="L1561" s="25">
        <f t="shared" si="259"/>
        <v>11.023967994860637</v>
      </c>
    </row>
    <row r="1562" spans="1:12" ht="20" customHeight="1" x14ac:dyDescent="0.2">
      <c r="A1562" s="22">
        <v>42861.833333333336</v>
      </c>
      <c r="B1562">
        <v>13.7</v>
      </c>
      <c r="C1562" s="26">
        <f t="shared" si="250"/>
        <v>286.7</v>
      </c>
      <c r="D1562" s="26">
        <f t="shared" si="251"/>
        <v>14.994907568887323</v>
      </c>
      <c r="E1562" s="26">
        <f t="shared" si="252"/>
        <v>3252412.4423125559</v>
      </c>
      <c r="F1562" s="26">
        <f t="shared" si="253"/>
        <v>0.99999969253601428</v>
      </c>
      <c r="G1562" s="26">
        <f t="shared" si="254"/>
        <v>0.92772883505176729</v>
      </c>
      <c r="H1562" s="26">
        <f t="shared" si="255"/>
        <v>7.6809016031835514E-2</v>
      </c>
      <c r="I1562" s="27">
        <f t="shared" si="256"/>
        <v>0.81427859043504769</v>
      </c>
      <c r="J1562" s="26">
        <f t="shared" si="257"/>
        <v>0.82266634133596539</v>
      </c>
      <c r="K1562" s="26">
        <f t="shared" si="258"/>
        <v>0</v>
      </c>
      <c r="L1562" s="25">
        <f t="shared" si="259"/>
        <v>11.023967994860637</v>
      </c>
    </row>
    <row r="1563" spans="1:12" ht="20" customHeight="1" x14ac:dyDescent="0.2">
      <c r="A1563" s="22">
        <v>42861.875</v>
      </c>
      <c r="B1563">
        <v>13.2</v>
      </c>
      <c r="C1563" s="26">
        <f t="shared" si="250"/>
        <v>286.2</v>
      </c>
      <c r="D1563" s="26">
        <f t="shared" si="251"/>
        <v>14.246820405310956</v>
      </c>
      <c r="E1563" s="26">
        <f t="shared" si="252"/>
        <v>1539272.4155490592</v>
      </c>
      <c r="F1563" s="26">
        <f t="shared" si="253"/>
        <v>0.99999935034283716</v>
      </c>
      <c r="G1563" s="26">
        <f t="shared" si="254"/>
        <v>0.97844908920067541</v>
      </c>
      <c r="H1563" s="26">
        <f t="shared" si="255"/>
        <v>7.1007326780249735E-2</v>
      </c>
      <c r="I1563" s="27">
        <f t="shared" si="256"/>
        <v>0.82266634133596539</v>
      </c>
      <c r="J1563" s="26">
        <f t="shared" si="257"/>
        <v>0.83334445926740852</v>
      </c>
      <c r="K1563" s="26">
        <f t="shared" si="258"/>
        <v>0</v>
      </c>
      <c r="L1563" s="25">
        <f t="shared" si="259"/>
        <v>11.023967994860637</v>
      </c>
    </row>
    <row r="1564" spans="1:12" ht="20" customHeight="1" x14ac:dyDescent="0.2">
      <c r="A1564" s="22">
        <v>42861.916666666664</v>
      </c>
      <c r="B1564">
        <v>13.3</v>
      </c>
      <c r="C1564" s="26">
        <f t="shared" si="250"/>
        <v>286.3</v>
      </c>
      <c r="D1564" s="26">
        <f t="shared" si="251"/>
        <v>14.396646873908507</v>
      </c>
      <c r="E1564" s="26">
        <f t="shared" si="252"/>
        <v>1788069.0882116717</v>
      </c>
      <c r="F1564" s="26">
        <f t="shared" si="253"/>
        <v>0.99999944073780633</v>
      </c>
      <c r="G1564" s="26">
        <f t="shared" si="254"/>
        <v>0.96807351382942763</v>
      </c>
      <c r="H1564" s="26">
        <f t="shared" si="255"/>
        <v>7.213308419697799E-2</v>
      </c>
      <c r="I1564" s="27">
        <f t="shared" si="256"/>
        <v>0.83334445926740852</v>
      </c>
      <c r="J1564" s="26">
        <f t="shared" si="257"/>
        <v>0.84272064959144799</v>
      </c>
      <c r="K1564" s="26">
        <f t="shared" si="258"/>
        <v>0</v>
      </c>
      <c r="L1564" s="25">
        <f t="shared" si="259"/>
        <v>11.023967994860637</v>
      </c>
    </row>
    <row r="1565" spans="1:12" ht="20" customHeight="1" x14ac:dyDescent="0.2">
      <c r="A1565" s="22">
        <v>42861.958333333336</v>
      </c>
      <c r="B1565">
        <v>13.7</v>
      </c>
      <c r="C1565" s="26">
        <f t="shared" si="250"/>
        <v>286.7</v>
      </c>
      <c r="D1565" s="26">
        <f t="shared" si="251"/>
        <v>14.994907568887323</v>
      </c>
      <c r="E1565" s="26">
        <f t="shared" si="252"/>
        <v>3252412.4423125559</v>
      </c>
      <c r="F1565" s="26">
        <f t="shared" si="253"/>
        <v>0.99999969253601428</v>
      </c>
      <c r="G1565" s="26">
        <f t="shared" si="254"/>
        <v>0.92772883505176729</v>
      </c>
      <c r="H1565" s="26">
        <f t="shared" si="255"/>
        <v>7.6809016031835514E-2</v>
      </c>
      <c r="I1565" s="27">
        <f t="shared" si="256"/>
        <v>0.84272064959144799</v>
      </c>
      <c r="J1565" s="26">
        <f t="shared" si="257"/>
        <v>0.84900558521753733</v>
      </c>
      <c r="K1565" s="26">
        <f t="shared" si="258"/>
        <v>0</v>
      </c>
      <c r="L1565" s="25">
        <f t="shared" si="259"/>
        <v>11.023967994860637</v>
      </c>
    </row>
    <row r="1566" spans="1:12" ht="20" customHeight="1" x14ac:dyDescent="0.2">
      <c r="A1566" s="22">
        <v>42862</v>
      </c>
      <c r="B1566">
        <v>13.2</v>
      </c>
      <c r="C1566" s="26">
        <f t="shared" si="250"/>
        <v>286.2</v>
      </c>
      <c r="D1566" s="26">
        <f t="shared" si="251"/>
        <v>14.246820405310956</v>
      </c>
      <c r="E1566" s="26">
        <f t="shared" si="252"/>
        <v>1539272.4155490592</v>
      </c>
      <c r="F1566" s="26">
        <f t="shared" si="253"/>
        <v>0.99999935034283716</v>
      </c>
      <c r="G1566" s="26">
        <f t="shared" si="254"/>
        <v>0.97844908920067541</v>
      </c>
      <c r="H1566" s="26">
        <f t="shared" si="255"/>
        <v>7.1007326780249735E-2</v>
      </c>
      <c r="I1566" s="27">
        <f t="shared" si="256"/>
        <v>0.84900558521753733</v>
      </c>
      <c r="J1566" s="26">
        <f t="shared" si="257"/>
        <v>0.85787828145596523</v>
      </c>
      <c r="K1566" s="26">
        <f t="shared" si="258"/>
        <v>0</v>
      </c>
      <c r="L1566" s="25">
        <f t="shared" si="259"/>
        <v>11.023967994860637</v>
      </c>
    </row>
    <row r="1567" spans="1:12" ht="20" customHeight="1" x14ac:dyDescent="0.2">
      <c r="A1567" s="22">
        <v>42862.041666666664</v>
      </c>
      <c r="B1567">
        <v>14.2</v>
      </c>
      <c r="C1567" s="26">
        <f t="shared" si="250"/>
        <v>287.2</v>
      </c>
      <c r="D1567" s="26">
        <f t="shared" si="251"/>
        <v>15.740389972144833</v>
      </c>
      <c r="E1567" s="26">
        <f t="shared" si="252"/>
        <v>6854322.082018056</v>
      </c>
      <c r="F1567" s="26">
        <f t="shared" si="253"/>
        <v>0.9999998541066728</v>
      </c>
      <c r="G1567" s="26">
        <f t="shared" si="254"/>
        <v>0.87980083288426159</v>
      </c>
      <c r="H1567" s="26">
        <f t="shared" si="255"/>
        <v>8.3062017606397101E-2</v>
      </c>
      <c r="I1567" s="27">
        <f t="shared" si="256"/>
        <v>0.85787828145596523</v>
      </c>
      <c r="J1567" s="26">
        <f t="shared" si="257"/>
        <v>0.85962563878328313</v>
      </c>
      <c r="K1567" s="26">
        <f t="shared" si="258"/>
        <v>0</v>
      </c>
      <c r="L1567" s="25">
        <f t="shared" si="259"/>
        <v>11.023967994860637</v>
      </c>
    </row>
    <row r="1568" spans="1:12" ht="20" customHeight="1" x14ac:dyDescent="0.2">
      <c r="A1568" s="22">
        <v>42862.083333333336</v>
      </c>
      <c r="B1568">
        <v>12.7</v>
      </c>
      <c r="C1568" s="26">
        <f t="shared" si="250"/>
        <v>285.7</v>
      </c>
      <c r="D1568" s="26">
        <f t="shared" si="251"/>
        <v>13.496114805740271</v>
      </c>
      <c r="E1568" s="26">
        <f t="shared" si="252"/>
        <v>726587.94360517873</v>
      </c>
      <c r="F1568" s="26">
        <f t="shared" si="253"/>
        <v>0.9999986237060049</v>
      </c>
      <c r="G1568" s="26">
        <f t="shared" si="254"/>
        <v>1.0321345726363009</v>
      </c>
      <c r="H1568" s="26">
        <f t="shared" si="255"/>
        <v>6.5625819075299588E-2</v>
      </c>
      <c r="I1568" s="27">
        <f t="shared" si="256"/>
        <v>0.85962563878328313</v>
      </c>
      <c r="J1568" s="26">
        <f t="shared" si="257"/>
        <v>0.87058319715548937</v>
      </c>
      <c r="K1568" s="26">
        <f t="shared" si="258"/>
        <v>0</v>
      </c>
      <c r="L1568" s="25">
        <f t="shared" si="259"/>
        <v>11.023967994860637</v>
      </c>
    </row>
    <row r="1569" spans="1:12" ht="20" customHeight="1" x14ac:dyDescent="0.2">
      <c r="A1569" s="22">
        <v>42862.125</v>
      </c>
      <c r="B1569">
        <v>11.2</v>
      </c>
      <c r="C1569" s="26">
        <f t="shared" si="250"/>
        <v>284.2</v>
      </c>
      <c r="D1569" s="26">
        <f t="shared" si="251"/>
        <v>11.228149190710752</v>
      </c>
      <c r="E1569" s="26">
        <f t="shared" si="252"/>
        <v>75218.251808708083</v>
      </c>
      <c r="F1569" s="26">
        <f t="shared" si="253"/>
        <v>0.99998670553115121</v>
      </c>
      <c r="G1569" s="26">
        <f t="shared" si="254"/>
        <v>1.212887046417825</v>
      </c>
      <c r="H1569" s="26">
        <f t="shared" si="255"/>
        <v>5.1720990279053553E-2</v>
      </c>
      <c r="I1569" s="27">
        <f t="shared" si="256"/>
        <v>0.87058319715548937</v>
      </c>
      <c r="J1569" s="26">
        <f t="shared" si="257"/>
        <v>0.88783744173295387</v>
      </c>
      <c r="K1569" s="26">
        <f t="shared" si="258"/>
        <v>0</v>
      </c>
      <c r="L1569" s="25">
        <f t="shared" si="259"/>
        <v>11.023967994860637</v>
      </c>
    </row>
    <row r="1570" spans="1:12" ht="20" customHeight="1" x14ac:dyDescent="0.2">
      <c r="A1570" s="22">
        <v>42862.166666666664</v>
      </c>
      <c r="B1570">
        <v>11</v>
      </c>
      <c r="C1570" s="26">
        <f t="shared" si="250"/>
        <v>284</v>
      </c>
      <c r="D1570" s="26">
        <f t="shared" si="251"/>
        <v>10.923943661971833</v>
      </c>
      <c r="E1570" s="26">
        <f t="shared" si="252"/>
        <v>55489.198655379434</v>
      </c>
      <c r="F1570" s="26">
        <f t="shared" si="253"/>
        <v>0.99998197879942352</v>
      </c>
      <c r="G1570" s="26">
        <f t="shared" si="254"/>
        <v>1.2394266529206885</v>
      </c>
      <c r="H1570" s="26">
        <f t="shared" si="255"/>
        <v>5.0095253506561493E-2</v>
      </c>
      <c r="I1570" s="27">
        <f t="shared" si="256"/>
        <v>0.88783744173295387</v>
      </c>
      <c r="J1570" s="26">
        <f t="shared" si="257"/>
        <v>0.90501650515826215</v>
      </c>
      <c r="K1570" s="26">
        <f t="shared" si="258"/>
        <v>0</v>
      </c>
      <c r="L1570" s="25">
        <f t="shared" si="259"/>
        <v>11.023967994860637</v>
      </c>
    </row>
    <row r="1571" spans="1:12" ht="20" customHeight="1" x14ac:dyDescent="0.2">
      <c r="A1571" s="22">
        <v>42862.208333333336</v>
      </c>
      <c r="B1571">
        <v>10.9</v>
      </c>
      <c r="C1571" s="26">
        <f t="shared" si="250"/>
        <v>283.89999999999998</v>
      </c>
      <c r="D1571" s="26">
        <f t="shared" si="251"/>
        <v>10.771680169073585</v>
      </c>
      <c r="E1571" s="26">
        <f t="shared" si="252"/>
        <v>47652.013731132276</v>
      </c>
      <c r="F1571" s="26">
        <f t="shared" si="253"/>
        <v>0.99997901496837871</v>
      </c>
      <c r="G1571" s="26">
        <f t="shared" si="254"/>
        <v>1.2529277683079556</v>
      </c>
      <c r="H1571" s="26">
        <f t="shared" si="255"/>
        <v>4.9300817851547697E-2</v>
      </c>
      <c r="I1571" s="27">
        <f t="shared" si="256"/>
        <v>0.90501650515826215</v>
      </c>
      <c r="J1571" s="26">
        <f t="shared" si="257"/>
        <v>0.92175286703527359</v>
      </c>
      <c r="K1571" s="26">
        <f t="shared" si="258"/>
        <v>0</v>
      </c>
      <c r="L1571" s="25">
        <f t="shared" si="259"/>
        <v>11.023967994860637</v>
      </c>
    </row>
    <row r="1572" spans="1:12" ht="20" customHeight="1" x14ac:dyDescent="0.2">
      <c r="A1572" s="22">
        <v>42862.25</v>
      </c>
      <c r="B1572">
        <v>10.9</v>
      </c>
      <c r="C1572" s="26">
        <f t="shared" si="250"/>
        <v>283.89999999999998</v>
      </c>
      <c r="D1572" s="26">
        <f t="shared" si="251"/>
        <v>10.771680169073585</v>
      </c>
      <c r="E1572" s="26">
        <f t="shared" si="252"/>
        <v>47652.013731132276</v>
      </c>
      <c r="F1572" s="26">
        <f t="shared" si="253"/>
        <v>0.99997901496837871</v>
      </c>
      <c r="G1572" s="26">
        <f t="shared" si="254"/>
        <v>1.2529277683079556</v>
      </c>
      <c r="H1572" s="26">
        <f t="shared" si="255"/>
        <v>4.9300817851547697E-2</v>
      </c>
      <c r="I1572" s="27">
        <f t="shared" si="256"/>
        <v>0.92175286703527359</v>
      </c>
      <c r="J1572" s="26">
        <f t="shared" si="257"/>
        <v>0.93768412186762529</v>
      </c>
      <c r="K1572" s="26">
        <f t="shared" si="258"/>
        <v>0</v>
      </c>
      <c r="L1572" s="25">
        <f t="shared" si="259"/>
        <v>11.023967994860637</v>
      </c>
    </row>
    <row r="1573" spans="1:12" ht="20" customHeight="1" x14ac:dyDescent="0.2">
      <c r="A1573" s="22">
        <v>42862.291666666664</v>
      </c>
      <c r="B1573">
        <v>10.8</v>
      </c>
      <c r="C1573" s="26">
        <f t="shared" si="250"/>
        <v>283.8</v>
      </c>
      <c r="D1573" s="26">
        <f t="shared" si="251"/>
        <v>10.619309372797764</v>
      </c>
      <c r="E1573" s="26">
        <f t="shared" si="252"/>
        <v>40917.34653583754</v>
      </c>
      <c r="F1573" s="26">
        <f t="shared" si="253"/>
        <v>0.99997556108482721</v>
      </c>
      <c r="G1573" s="26">
        <f t="shared" si="254"/>
        <v>1.2665856221936191</v>
      </c>
      <c r="H1573" s="26">
        <f t="shared" si="255"/>
        <v>4.8518434173275379E-2</v>
      </c>
      <c r="I1573" s="27">
        <f t="shared" si="256"/>
        <v>0.93768412186762529</v>
      </c>
      <c r="J1573" s="26">
        <f t="shared" si="257"/>
        <v>0.95326096993352893</v>
      </c>
      <c r="K1573" s="26">
        <f t="shared" si="258"/>
        <v>0</v>
      </c>
      <c r="L1573" s="25">
        <f t="shared" si="259"/>
        <v>11.023967994860637</v>
      </c>
    </row>
    <row r="1574" spans="1:12" ht="20" customHeight="1" x14ac:dyDescent="0.2">
      <c r="A1574" s="22">
        <v>42862.333333333336</v>
      </c>
      <c r="B1574">
        <v>10.9</v>
      </c>
      <c r="C1574" s="26">
        <f t="shared" si="250"/>
        <v>283.89999999999998</v>
      </c>
      <c r="D1574" s="26">
        <f t="shared" si="251"/>
        <v>10.771680169073585</v>
      </c>
      <c r="E1574" s="26">
        <f t="shared" si="252"/>
        <v>47652.013731132276</v>
      </c>
      <c r="F1574" s="26">
        <f t="shared" si="253"/>
        <v>0.99997901496837871</v>
      </c>
      <c r="G1574" s="26">
        <f t="shared" si="254"/>
        <v>1.2529277683079556</v>
      </c>
      <c r="H1574" s="26">
        <f t="shared" si="255"/>
        <v>4.9300817851547697E-2</v>
      </c>
      <c r="I1574" s="27">
        <f t="shared" si="256"/>
        <v>0.95326096993352893</v>
      </c>
      <c r="J1574" s="26">
        <f t="shared" si="257"/>
        <v>0.96767651927422937</v>
      </c>
      <c r="K1574" s="26">
        <f t="shared" si="258"/>
        <v>0</v>
      </c>
      <c r="L1574" s="25">
        <f t="shared" si="259"/>
        <v>11.023967994860637</v>
      </c>
    </row>
    <row r="1575" spans="1:12" ht="20" customHeight="1" x14ac:dyDescent="0.2">
      <c r="A1575" s="22">
        <v>42862.375</v>
      </c>
      <c r="B1575">
        <v>11</v>
      </c>
      <c r="C1575" s="26">
        <f t="shared" si="250"/>
        <v>284</v>
      </c>
      <c r="D1575" s="26">
        <f t="shared" si="251"/>
        <v>10.923943661971833</v>
      </c>
      <c r="E1575" s="26">
        <f t="shared" si="252"/>
        <v>55489.198655379434</v>
      </c>
      <c r="F1575" s="26">
        <f t="shared" si="253"/>
        <v>0.99998197879942352</v>
      </c>
      <c r="G1575" s="26">
        <f t="shared" si="254"/>
        <v>1.2394266529206885</v>
      </c>
      <c r="H1575" s="26">
        <f t="shared" si="255"/>
        <v>5.0095253506561493E-2</v>
      </c>
      <c r="I1575" s="27">
        <f t="shared" si="256"/>
        <v>0.96767651927422937</v>
      </c>
      <c r="J1575" s="26">
        <f t="shared" si="257"/>
        <v>0.98095455123083508</v>
      </c>
      <c r="K1575" s="26">
        <f t="shared" si="258"/>
        <v>0</v>
      </c>
      <c r="L1575" s="25">
        <f t="shared" si="259"/>
        <v>11.023967994860637</v>
      </c>
    </row>
    <row r="1576" spans="1:12" ht="20" customHeight="1" x14ac:dyDescent="0.2">
      <c r="A1576" s="22">
        <v>42862.416666666664</v>
      </c>
      <c r="B1576">
        <v>11.1</v>
      </c>
      <c r="C1576" s="26">
        <f t="shared" si="250"/>
        <v>284.10000000000002</v>
      </c>
      <c r="D1576" s="26">
        <f t="shared" si="251"/>
        <v>11.076099964801161</v>
      </c>
      <c r="E1576" s="26">
        <f t="shared" si="252"/>
        <v>64608.416315174167</v>
      </c>
      <c r="F1576" s="26">
        <f t="shared" si="253"/>
        <v>0.99998452237990942</v>
      </c>
      <c r="G1576" s="26">
        <f t="shared" si="254"/>
        <v>1.2260803721336975</v>
      </c>
      <c r="H1576" s="26">
        <f t="shared" si="255"/>
        <v>5.0901917906575458E-2</v>
      </c>
      <c r="I1576" s="27">
        <f t="shared" si="256"/>
        <v>0.98095455123083508</v>
      </c>
      <c r="J1576" s="26">
        <f t="shared" si="257"/>
        <v>0.99311968478157009</v>
      </c>
      <c r="K1576" s="26">
        <f t="shared" si="258"/>
        <v>0</v>
      </c>
      <c r="L1576" s="25">
        <f t="shared" si="259"/>
        <v>11.023967994860637</v>
      </c>
    </row>
    <row r="1577" spans="1:12" ht="20" customHeight="1" x14ac:dyDescent="0.2">
      <c r="A1577" s="22">
        <v>42862.458333333336</v>
      </c>
      <c r="B1577">
        <v>11.3</v>
      </c>
      <c r="C1577" s="26">
        <f t="shared" si="250"/>
        <v>284.3</v>
      </c>
      <c r="D1577" s="26">
        <f t="shared" si="251"/>
        <v>11.380091452690838</v>
      </c>
      <c r="E1577" s="26">
        <f t="shared" si="252"/>
        <v>87561.04206249243</v>
      </c>
      <c r="F1577" s="26">
        <f t="shared" si="253"/>
        <v>0.99998857952628284</v>
      </c>
      <c r="G1577" s="26">
        <f t="shared" si="254"/>
        <v>1.199844820285431</v>
      </c>
      <c r="H1577" s="26">
        <f t="shared" si="255"/>
        <v>5.2552652342969575E-2</v>
      </c>
      <c r="I1577" s="27">
        <f t="shared" si="256"/>
        <v>0.99311968478157009</v>
      </c>
      <c r="J1577" s="26">
        <f t="shared" si="257"/>
        <v>1.0037031097842422</v>
      </c>
      <c r="K1577" s="26">
        <f t="shared" si="258"/>
        <v>1.0036916470192569</v>
      </c>
      <c r="L1577" s="25">
        <f t="shared" si="259"/>
        <v>12.027659641879895</v>
      </c>
    </row>
    <row r="1578" spans="1:12" ht="20" customHeight="1" x14ac:dyDescent="0.2">
      <c r="A1578" s="22">
        <v>42862.5</v>
      </c>
      <c r="B1578">
        <v>11.4</v>
      </c>
      <c r="C1578" s="26">
        <f t="shared" si="250"/>
        <v>284.39999999999998</v>
      </c>
      <c r="D1578" s="26">
        <f t="shared" si="251"/>
        <v>11.5319268635724</v>
      </c>
      <c r="E1578" s="26">
        <f t="shared" si="252"/>
        <v>101918.30740480716</v>
      </c>
      <c r="F1578" s="26">
        <f t="shared" si="253"/>
        <v>0.99999018831637043</v>
      </c>
      <c r="G1578" s="26">
        <f t="shared" si="254"/>
        <v>1.1869518619676156</v>
      </c>
      <c r="H1578" s="26">
        <f t="shared" si="255"/>
        <v>5.3397088341506395E-2</v>
      </c>
      <c r="I1578" s="27">
        <f t="shared" si="256"/>
        <v>1.1462764985203933E-5</v>
      </c>
      <c r="J1578" s="26">
        <f t="shared" si="257"/>
        <v>6.172821327246325E-2</v>
      </c>
      <c r="K1578" s="26">
        <f t="shared" si="258"/>
        <v>0</v>
      </c>
      <c r="L1578" s="25">
        <f t="shared" si="259"/>
        <v>12.027659641879895</v>
      </c>
    </row>
    <row r="1579" spans="1:12" ht="20" customHeight="1" x14ac:dyDescent="0.2">
      <c r="A1579" s="22">
        <v>42862.541666666664</v>
      </c>
      <c r="B1579">
        <v>11.6</v>
      </c>
      <c r="C1579" s="26">
        <f t="shared" si="250"/>
        <v>284.60000000000002</v>
      </c>
      <c r="D1579" s="26">
        <f t="shared" si="251"/>
        <v>11.835277582572067</v>
      </c>
      <c r="E1579" s="26">
        <f t="shared" si="252"/>
        <v>138037.07432291636</v>
      </c>
      <c r="F1579" s="26">
        <f t="shared" si="253"/>
        <v>0.99999275562191881</v>
      </c>
      <c r="G1579" s="26">
        <f t="shared" si="254"/>
        <v>1.1616065383882821</v>
      </c>
      <c r="H1579" s="26">
        <f t="shared" si="255"/>
        <v>5.5125031935268874E-2</v>
      </c>
      <c r="I1579" s="27">
        <f t="shared" si="256"/>
        <v>6.172821327246325E-2</v>
      </c>
      <c r="J1579" s="26">
        <f t="shared" si="257"/>
        <v>0.12071819153104757</v>
      </c>
      <c r="K1579" s="26">
        <f t="shared" si="258"/>
        <v>0</v>
      </c>
      <c r="L1579" s="25">
        <f t="shared" si="259"/>
        <v>12.027659641879895</v>
      </c>
    </row>
    <row r="1580" spans="1:12" ht="20" customHeight="1" x14ac:dyDescent="0.2">
      <c r="A1580" s="22">
        <v>42862.583333333336</v>
      </c>
      <c r="B1580">
        <v>11.8</v>
      </c>
      <c r="C1580" s="26">
        <f t="shared" si="250"/>
        <v>284.8</v>
      </c>
      <c r="D1580" s="26">
        <f t="shared" si="251"/>
        <v>12.13820224719103</v>
      </c>
      <c r="E1580" s="26">
        <f t="shared" si="252"/>
        <v>186876.31262655917</v>
      </c>
      <c r="F1580" s="26">
        <f t="shared" si="253"/>
        <v>0.9999946488956527</v>
      </c>
      <c r="G1580" s="26">
        <f t="shared" si="254"/>
        <v>1.136836883918853</v>
      </c>
      <c r="H1580" s="26">
        <f t="shared" si="255"/>
        <v>5.6906346758234319E-2</v>
      </c>
      <c r="I1580" s="27">
        <f t="shared" si="256"/>
        <v>0.12071819153104757</v>
      </c>
      <c r="J1580" s="26">
        <f t="shared" si="257"/>
        <v>0.17692729888194303</v>
      </c>
      <c r="K1580" s="26">
        <f t="shared" si="258"/>
        <v>0</v>
      </c>
      <c r="L1580" s="25">
        <f t="shared" si="259"/>
        <v>12.027659641879895</v>
      </c>
    </row>
    <row r="1581" spans="1:12" ht="20" customHeight="1" x14ac:dyDescent="0.2">
      <c r="A1581" s="22">
        <v>42862.625</v>
      </c>
      <c r="B1581">
        <v>12</v>
      </c>
      <c r="C1581" s="26">
        <f t="shared" si="250"/>
        <v>285</v>
      </c>
      <c r="D1581" s="26">
        <f t="shared" si="251"/>
        <v>12.440701754385966</v>
      </c>
      <c r="E1581" s="26">
        <f t="shared" si="252"/>
        <v>252887.94245243209</v>
      </c>
      <c r="F1581" s="26">
        <f t="shared" si="253"/>
        <v>0.99999604569503786</v>
      </c>
      <c r="G1581" s="26">
        <f t="shared" si="254"/>
        <v>1.1126290663861791</v>
      </c>
      <c r="H1581" s="26">
        <f t="shared" si="255"/>
        <v>5.8742601057190598E-2</v>
      </c>
      <c r="I1581" s="27">
        <f t="shared" si="256"/>
        <v>0.17692729888194303</v>
      </c>
      <c r="J1581" s="26">
        <f t="shared" si="257"/>
        <v>0.23030959737531409</v>
      </c>
      <c r="K1581" s="26">
        <f t="shared" si="258"/>
        <v>0</v>
      </c>
      <c r="L1581" s="25">
        <f t="shared" si="259"/>
        <v>12.027659641879895</v>
      </c>
    </row>
    <row r="1582" spans="1:12" ht="20" customHeight="1" x14ac:dyDescent="0.2">
      <c r="A1582" s="22">
        <v>42862.666666666664</v>
      </c>
      <c r="B1582">
        <v>12.2</v>
      </c>
      <c r="C1582" s="26">
        <f t="shared" si="250"/>
        <v>285.2</v>
      </c>
      <c r="D1582" s="26">
        <f t="shared" si="251"/>
        <v>12.74277699859746</v>
      </c>
      <c r="E1582" s="26">
        <f t="shared" si="252"/>
        <v>342072.16364539682</v>
      </c>
      <c r="F1582" s="26">
        <f t="shared" si="253"/>
        <v>0.99999707664878079</v>
      </c>
      <c r="G1582" s="26">
        <f t="shared" si="254"/>
        <v>1.0889696036457033</v>
      </c>
      <c r="H1582" s="26">
        <f t="shared" si="255"/>
        <v>6.063540674716629E-2</v>
      </c>
      <c r="I1582" s="27">
        <f t="shared" si="256"/>
        <v>0.23030959737531409</v>
      </c>
      <c r="J1582" s="26">
        <f t="shared" si="257"/>
        <v>0.28082772531004496</v>
      </c>
      <c r="K1582" s="26">
        <f t="shared" si="258"/>
        <v>0</v>
      </c>
      <c r="L1582" s="25">
        <f t="shared" si="259"/>
        <v>12.027659641879895</v>
      </c>
    </row>
    <row r="1583" spans="1:12" ht="20" customHeight="1" x14ac:dyDescent="0.2">
      <c r="A1583" s="22">
        <v>42862.708333333336</v>
      </c>
      <c r="B1583">
        <v>12</v>
      </c>
      <c r="C1583" s="26">
        <f t="shared" si="250"/>
        <v>285</v>
      </c>
      <c r="D1583" s="26">
        <f t="shared" si="251"/>
        <v>12.440701754385966</v>
      </c>
      <c r="E1583" s="26">
        <f t="shared" si="252"/>
        <v>252887.94245243209</v>
      </c>
      <c r="F1583" s="26">
        <f t="shared" si="253"/>
        <v>0.99999604569503786</v>
      </c>
      <c r="G1583" s="26">
        <f t="shared" si="254"/>
        <v>1.1126290663861791</v>
      </c>
      <c r="H1583" s="26">
        <f t="shared" si="255"/>
        <v>5.8742601057190598E-2</v>
      </c>
      <c r="I1583" s="27">
        <f t="shared" si="256"/>
        <v>0.28082772531004496</v>
      </c>
      <c r="J1583" s="26">
        <f t="shared" si="257"/>
        <v>0.32828244755017533</v>
      </c>
      <c r="K1583" s="26">
        <f t="shared" si="258"/>
        <v>0</v>
      </c>
      <c r="L1583" s="25">
        <f t="shared" si="259"/>
        <v>12.027659641879895</v>
      </c>
    </row>
    <row r="1584" spans="1:12" ht="20" customHeight="1" x14ac:dyDescent="0.2">
      <c r="A1584" s="22">
        <v>42862.75</v>
      </c>
      <c r="B1584">
        <v>11.6</v>
      </c>
      <c r="C1584" s="26">
        <f t="shared" si="250"/>
        <v>284.60000000000002</v>
      </c>
      <c r="D1584" s="26">
        <f t="shared" si="251"/>
        <v>11.835277582572067</v>
      </c>
      <c r="E1584" s="26">
        <f t="shared" si="252"/>
        <v>138037.07432291636</v>
      </c>
      <c r="F1584" s="26">
        <f t="shared" si="253"/>
        <v>0.99999275562191881</v>
      </c>
      <c r="G1584" s="26">
        <f t="shared" si="254"/>
        <v>1.1616065383882821</v>
      </c>
      <c r="H1584" s="26">
        <f t="shared" si="255"/>
        <v>5.5125031935268874E-2</v>
      </c>
      <c r="I1584" s="27">
        <f t="shared" si="256"/>
        <v>0.32828244755017533</v>
      </c>
      <c r="J1584" s="26">
        <f t="shared" si="257"/>
        <v>0.37297627311103287</v>
      </c>
      <c r="K1584" s="26">
        <f t="shared" si="258"/>
        <v>0</v>
      </c>
      <c r="L1584" s="25">
        <f t="shared" si="259"/>
        <v>12.027659641879895</v>
      </c>
    </row>
    <row r="1585" spans="1:12" ht="20" customHeight="1" x14ac:dyDescent="0.2">
      <c r="A1585" s="22">
        <v>42862.791666666664</v>
      </c>
      <c r="B1585">
        <v>11.3</v>
      </c>
      <c r="C1585" s="26">
        <f t="shared" si="250"/>
        <v>284.3</v>
      </c>
      <c r="D1585" s="26">
        <f t="shared" si="251"/>
        <v>11.380091452690838</v>
      </c>
      <c r="E1585" s="26">
        <f t="shared" si="252"/>
        <v>87561.04206249243</v>
      </c>
      <c r="F1585" s="26">
        <f t="shared" si="253"/>
        <v>0.99998857952628284</v>
      </c>
      <c r="G1585" s="26">
        <f t="shared" si="254"/>
        <v>1.199844820285431</v>
      </c>
      <c r="H1585" s="26">
        <f t="shared" si="255"/>
        <v>5.2552652342969575E-2</v>
      </c>
      <c r="I1585" s="27">
        <f t="shared" si="256"/>
        <v>0.37297627311103287</v>
      </c>
      <c r="J1585" s="26">
        <f t="shared" si="257"/>
        <v>0.41530833512545173</v>
      </c>
      <c r="K1585" s="26">
        <f t="shared" si="258"/>
        <v>0</v>
      </c>
      <c r="L1585" s="25">
        <f t="shared" si="259"/>
        <v>12.027659641879895</v>
      </c>
    </row>
    <row r="1586" spans="1:12" ht="20" customHeight="1" x14ac:dyDescent="0.2">
      <c r="A1586" s="22">
        <v>42862.833333333336</v>
      </c>
      <c r="B1586">
        <v>10.9</v>
      </c>
      <c r="C1586" s="26">
        <f t="shared" si="250"/>
        <v>283.89999999999998</v>
      </c>
      <c r="D1586" s="26">
        <f t="shared" si="251"/>
        <v>10.771680169073585</v>
      </c>
      <c r="E1586" s="26">
        <f t="shared" si="252"/>
        <v>47652.013731132276</v>
      </c>
      <c r="F1586" s="26">
        <f t="shared" si="253"/>
        <v>0.99997901496837871</v>
      </c>
      <c r="G1586" s="26">
        <f t="shared" si="254"/>
        <v>1.2529277683079556</v>
      </c>
      <c r="H1586" s="26">
        <f t="shared" si="255"/>
        <v>4.9300817851547697E-2</v>
      </c>
      <c r="I1586" s="27">
        <f t="shared" si="256"/>
        <v>0.41530833512545173</v>
      </c>
      <c r="J1586" s="26">
        <f t="shared" si="257"/>
        <v>0.45560223599559357</v>
      </c>
      <c r="K1586" s="26">
        <f t="shared" si="258"/>
        <v>0</v>
      </c>
      <c r="L1586" s="25">
        <f t="shared" si="259"/>
        <v>12.027659641879895</v>
      </c>
    </row>
    <row r="1587" spans="1:12" ht="20" customHeight="1" x14ac:dyDescent="0.2">
      <c r="A1587" s="22">
        <v>42862.875</v>
      </c>
      <c r="B1587">
        <v>10.7</v>
      </c>
      <c r="C1587" s="26">
        <f t="shared" si="250"/>
        <v>283.7</v>
      </c>
      <c r="D1587" s="26">
        <f t="shared" si="251"/>
        <v>10.466831159675698</v>
      </c>
      <c r="E1587" s="26">
        <f t="shared" si="252"/>
        <v>35130.717165748159</v>
      </c>
      <c r="F1587" s="26">
        <f t="shared" si="253"/>
        <v>0.99997153569251163</v>
      </c>
      <c r="G1587" s="26">
        <f t="shared" si="254"/>
        <v>1.2804021431768928</v>
      </c>
      <c r="H1587" s="26">
        <f t="shared" si="255"/>
        <v>4.7747928130779944E-2</v>
      </c>
      <c r="I1587" s="27">
        <f t="shared" si="256"/>
        <v>0.45560223599559357</v>
      </c>
      <c r="J1587" s="26">
        <f t="shared" si="257"/>
        <v>0.49405929413230287</v>
      </c>
      <c r="K1587" s="26">
        <f t="shared" si="258"/>
        <v>0</v>
      </c>
      <c r="L1587" s="25">
        <f t="shared" si="259"/>
        <v>12.027659641879895</v>
      </c>
    </row>
    <row r="1588" spans="1:12" ht="20" customHeight="1" x14ac:dyDescent="0.2">
      <c r="A1588" s="22">
        <v>42862.916666666664</v>
      </c>
      <c r="B1588">
        <v>10.8</v>
      </c>
      <c r="C1588" s="26">
        <f t="shared" si="250"/>
        <v>283.8</v>
      </c>
      <c r="D1588" s="26">
        <f t="shared" si="251"/>
        <v>10.619309372797764</v>
      </c>
      <c r="E1588" s="26">
        <f t="shared" si="252"/>
        <v>40917.34653583754</v>
      </c>
      <c r="F1588" s="26">
        <f t="shared" si="253"/>
        <v>0.99997556108482721</v>
      </c>
      <c r="G1588" s="26">
        <f t="shared" si="254"/>
        <v>1.2665856221936191</v>
      </c>
      <c r="H1588" s="26">
        <f t="shared" si="255"/>
        <v>4.8518434173275379E-2</v>
      </c>
      <c r="I1588" s="27">
        <f t="shared" si="256"/>
        <v>0.49405929413230287</v>
      </c>
      <c r="J1588" s="26">
        <f t="shared" si="257"/>
        <v>0.53064631251681749</v>
      </c>
      <c r="K1588" s="26">
        <f t="shared" si="258"/>
        <v>0</v>
      </c>
      <c r="L1588" s="25">
        <f t="shared" si="259"/>
        <v>12.027659641879895</v>
      </c>
    </row>
    <row r="1589" spans="1:12" ht="20" customHeight="1" x14ac:dyDescent="0.2">
      <c r="A1589" s="22">
        <v>42862.958333333336</v>
      </c>
      <c r="B1589">
        <v>10.7</v>
      </c>
      <c r="C1589" s="26">
        <f t="shared" si="250"/>
        <v>283.7</v>
      </c>
      <c r="D1589" s="26">
        <f t="shared" si="251"/>
        <v>10.466831159675698</v>
      </c>
      <c r="E1589" s="26">
        <f t="shared" si="252"/>
        <v>35130.717165748159</v>
      </c>
      <c r="F1589" s="26">
        <f t="shared" si="253"/>
        <v>0.99997153569251163</v>
      </c>
      <c r="G1589" s="26">
        <f t="shared" si="254"/>
        <v>1.2804021431768928</v>
      </c>
      <c r="H1589" s="26">
        <f t="shared" si="255"/>
        <v>4.7747928130779944E-2</v>
      </c>
      <c r="I1589" s="27">
        <f t="shared" si="256"/>
        <v>0.53064631251681749</v>
      </c>
      <c r="J1589" s="26">
        <f t="shared" si="257"/>
        <v>0.56560437121322005</v>
      </c>
      <c r="K1589" s="26">
        <f t="shared" si="258"/>
        <v>0</v>
      </c>
      <c r="L1589" s="25">
        <f t="shared" si="259"/>
        <v>12.027659641879895</v>
      </c>
    </row>
    <row r="1590" spans="1:12" ht="20" customHeight="1" x14ac:dyDescent="0.2">
      <c r="A1590" s="22">
        <v>42863</v>
      </c>
      <c r="B1590">
        <v>10.8</v>
      </c>
      <c r="C1590" s="26">
        <f t="shared" si="250"/>
        <v>283.8</v>
      </c>
      <c r="D1590" s="26">
        <f t="shared" si="251"/>
        <v>10.619309372797764</v>
      </c>
      <c r="E1590" s="26">
        <f t="shared" si="252"/>
        <v>40917.34653583754</v>
      </c>
      <c r="F1590" s="26">
        <f t="shared" si="253"/>
        <v>0.99997556108482721</v>
      </c>
      <c r="G1590" s="26">
        <f t="shared" si="254"/>
        <v>1.2665856221936191</v>
      </c>
      <c r="H1590" s="26">
        <f t="shared" si="255"/>
        <v>4.8518434173275379E-2</v>
      </c>
      <c r="I1590" s="27">
        <f t="shared" si="256"/>
        <v>0.56560437121322005</v>
      </c>
      <c r="J1590" s="26">
        <f t="shared" si="257"/>
        <v>0.59880299886540833</v>
      </c>
      <c r="K1590" s="26">
        <f t="shared" si="258"/>
        <v>0</v>
      </c>
      <c r="L1590" s="25">
        <f t="shared" si="259"/>
        <v>12.027659641879895</v>
      </c>
    </row>
    <row r="1591" spans="1:12" ht="20" customHeight="1" x14ac:dyDescent="0.2">
      <c r="A1591" s="22">
        <v>42863.041666666664</v>
      </c>
      <c r="B1591">
        <v>10.8</v>
      </c>
      <c r="C1591" s="26">
        <f t="shared" si="250"/>
        <v>283.8</v>
      </c>
      <c r="D1591" s="26">
        <f t="shared" si="251"/>
        <v>10.619309372797764</v>
      </c>
      <c r="E1591" s="26">
        <f t="shared" si="252"/>
        <v>40917.34653583754</v>
      </c>
      <c r="F1591" s="26">
        <f t="shared" si="253"/>
        <v>0.99997556108482721</v>
      </c>
      <c r="G1591" s="26">
        <f t="shared" si="254"/>
        <v>1.2665856221936191</v>
      </c>
      <c r="H1591" s="26">
        <f t="shared" si="255"/>
        <v>4.8518434173275379E-2</v>
      </c>
      <c r="I1591" s="27">
        <f t="shared" si="256"/>
        <v>0.59880299886540833</v>
      </c>
      <c r="J1591" s="26">
        <f t="shared" si="257"/>
        <v>0.63042933214246588</v>
      </c>
      <c r="K1591" s="26">
        <f t="shared" si="258"/>
        <v>0</v>
      </c>
      <c r="L1591" s="25">
        <f t="shared" si="259"/>
        <v>12.027659641879895</v>
      </c>
    </row>
    <row r="1592" spans="1:12" ht="20" customHeight="1" x14ac:dyDescent="0.2">
      <c r="A1592" s="22">
        <v>42863.083333333336</v>
      </c>
      <c r="B1592">
        <v>10.9</v>
      </c>
      <c r="C1592" s="26">
        <f t="shared" si="250"/>
        <v>283.89999999999998</v>
      </c>
      <c r="D1592" s="26">
        <f t="shared" si="251"/>
        <v>10.771680169073585</v>
      </c>
      <c r="E1592" s="26">
        <f t="shared" si="252"/>
        <v>47652.013731132276</v>
      </c>
      <c r="F1592" s="26">
        <f t="shared" si="253"/>
        <v>0.99997901496837871</v>
      </c>
      <c r="G1592" s="26">
        <f t="shared" si="254"/>
        <v>1.2529277683079556</v>
      </c>
      <c r="H1592" s="26">
        <f t="shared" si="255"/>
        <v>4.9300817851547697E-2</v>
      </c>
      <c r="I1592" s="27">
        <f t="shared" si="256"/>
        <v>0.63042933214246588</v>
      </c>
      <c r="J1592" s="26">
        <f t="shared" si="257"/>
        <v>0.6603747814539378</v>
      </c>
      <c r="K1592" s="26">
        <f t="shared" si="258"/>
        <v>0</v>
      </c>
      <c r="L1592" s="25">
        <f t="shared" si="259"/>
        <v>12.027659641879895</v>
      </c>
    </row>
    <row r="1593" spans="1:12" ht="20" customHeight="1" x14ac:dyDescent="0.2">
      <c r="A1593" s="22">
        <v>42863.125</v>
      </c>
      <c r="B1593">
        <v>10.6</v>
      </c>
      <c r="C1593" s="26">
        <f t="shared" si="250"/>
        <v>283.60000000000002</v>
      </c>
      <c r="D1593" s="26">
        <f t="shared" si="251"/>
        <v>10.31424541607902</v>
      </c>
      <c r="E1593" s="26">
        <f t="shared" si="252"/>
        <v>30159.203604261838</v>
      </c>
      <c r="F1593" s="26">
        <f t="shared" si="253"/>
        <v>0.99996684372515776</v>
      </c>
      <c r="G1593" s="26">
        <f t="shared" si="254"/>
        <v>1.2943792848948767</v>
      </c>
      <c r="H1593" s="26">
        <f t="shared" si="255"/>
        <v>4.6989127778874283E-2</v>
      </c>
      <c r="I1593" s="27">
        <f t="shared" si="256"/>
        <v>0.6603747814539378</v>
      </c>
      <c r="J1593" s="26">
        <f t="shared" si="257"/>
        <v>0.68947700155070302</v>
      </c>
      <c r="K1593" s="26">
        <f t="shared" si="258"/>
        <v>0</v>
      </c>
      <c r="L1593" s="25">
        <f t="shared" si="259"/>
        <v>12.027659641879895</v>
      </c>
    </row>
    <row r="1594" spans="1:12" ht="20" customHeight="1" x14ac:dyDescent="0.2">
      <c r="A1594" s="22">
        <v>42863.166666666664</v>
      </c>
      <c r="B1594">
        <v>10.199999999999999</v>
      </c>
      <c r="C1594" s="26">
        <f t="shared" si="250"/>
        <v>283.2</v>
      </c>
      <c r="D1594" s="26">
        <f t="shared" si="251"/>
        <v>9.7028248587570456</v>
      </c>
      <c r="E1594" s="26">
        <f t="shared" si="252"/>
        <v>16363.767300792255</v>
      </c>
      <c r="F1594" s="26">
        <f t="shared" si="253"/>
        <v>0.99993889311215856</v>
      </c>
      <c r="G1594" s="26">
        <f t="shared" si="254"/>
        <v>1.3519340274534384</v>
      </c>
      <c r="H1594" s="26">
        <f t="shared" si="255"/>
        <v>4.4067626492579795E-2</v>
      </c>
      <c r="I1594" s="27">
        <f t="shared" si="256"/>
        <v>0.68947700155070302</v>
      </c>
      <c r="J1594" s="26">
        <f t="shared" si="257"/>
        <v>0.71803602460812599</v>
      </c>
      <c r="K1594" s="26">
        <f t="shared" si="258"/>
        <v>0</v>
      </c>
      <c r="L1594" s="25">
        <f t="shared" si="259"/>
        <v>12.027659641879895</v>
      </c>
    </row>
    <row r="1595" spans="1:12" ht="20" customHeight="1" x14ac:dyDescent="0.2">
      <c r="A1595" s="22">
        <v>42863.208333333336</v>
      </c>
      <c r="B1595">
        <v>10</v>
      </c>
      <c r="C1595" s="26">
        <f t="shared" si="250"/>
        <v>283</v>
      </c>
      <c r="D1595" s="26">
        <f t="shared" si="251"/>
        <v>9.3964664310954067</v>
      </c>
      <c r="E1595" s="26">
        <f t="shared" si="252"/>
        <v>12045.740983570266</v>
      </c>
      <c r="F1595" s="26">
        <f t="shared" si="253"/>
        <v>0.99991698999743051</v>
      </c>
      <c r="G1595" s="26">
        <f t="shared" si="254"/>
        <v>1.3817278162195694</v>
      </c>
      <c r="H1595" s="26">
        <f t="shared" si="255"/>
        <v>4.2672810340346159E-2</v>
      </c>
      <c r="I1595" s="27">
        <f t="shared" si="256"/>
        <v>0.71803602460812599</v>
      </c>
      <c r="J1595" s="26">
        <f t="shared" si="257"/>
        <v>0.7457618420876897</v>
      </c>
      <c r="K1595" s="26">
        <f t="shared" si="258"/>
        <v>0</v>
      </c>
      <c r="L1595" s="25">
        <f t="shared" si="259"/>
        <v>12.027659641879895</v>
      </c>
    </row>
    <row r="1596" spans="1:12" ht="20" customHeight="1" x14ac:dyDescent="0.2">
      <c r="A1596" s="22">
        <v>42863.25</v>
      </c>
      <c r="B1596">
        <v>10</v>
      </c>
      <c r="C1596" s="26">
        <f t="shared" si="250"/>
        <v>283</v>
      </c>
      <c r="D1596" s="26">
        <f t="shared" si="251"/>
        <v>9.3964664310954067</v>
      </c>
      <c r="E1596" s="26">
        <f t="shared" si="252"/>
        <v>12045.740983570266</v>
      </c>
      <c r="F1596" s="26">
        <f t="shared" si="253"/>
        <v>0.99991698999743051</v>
      </c>
      <c r="G1596" s="26">
        <f t="shared" si="254"/>
        <v>1.3817278162195694</v>
      </c>
      <c r="H1596" s="26">
        <f t="shared" si="255"/>
        <v>4.2672810340346159E-2</v>
      </c>
      <c r="I1596" s="27">
        <f t="shared" si="256"/>
        <v>0.7457618420876897</v>
      </c>
      <c r="J1596" s="26">
        <f t="shared" si="257"/>
        <v>0.772329409661761</v>
      </c>
      <c r="K1596" s="26">
        <f t="shared" si="258"/>
        <v>0</v>
      </c>
      <c r="L1596" s="25">
        <f t="shared" si="259"/>
        <v>12.027659641879895</v>
      </c>
    </row>
    <row r="1597" spans="1:12" ht="20" customHeight="1" x14ac:dyDescent="0.2">
      <c r="A1597" s="22">
        <v>42863.291666666664</v>
      </c>
      <c r="B1597">
        <v>10.4</v>
      </c>
      <c r="C1597" s="26">
        <f t="shared" si="250"/>
        <v>283.39999999999998</v>
      </c>
      <c r="D1597" s="26">
        <f t="shared" si="251"/>
        <v>10.008750882145343</v>
      </c>
      <c r="E1597" s="26">
        <f t="shared" si="252"/>
        <v>22220.06263719554</v>
      </c>
      <c r="F1597" s="26">
        <f t="shared" si="253"/>
        <v>0.9999549976517178</v>
      </c>
      <c r="G1597" s="26">
        <f t="shared" si="254"/>
        <v>1.3228233723278686</v>
      </c>
      <c r="H1597" s="26">
        <f t="shared" si="255"/>
        <v>4.5505968158525388E-2</v>
      </c>
      <c r="I1597" s="27">
        <f t="shared" si="256"/>
        <v>0.772329409661761</v>
      </c>
      <c r="J1597" s="26">
        <f t="shared" si="257"/>
        <v>0.79681873919129265</v>
      </c>
      <c r="K1597" s="26">
        <f t="shared" si="258"/>
        <v>0</v>
      </c>
      <c r="L1597" s="25">
        <f t="shared" si="259"/>
        <v>12.027659641879895</v>
      </c>
    </row>
    <row r="1598" spans="1:12" ht="20" customHeight="1" x14ac:dyDescent="0.2">
      <c r="A1598" s="22">
        <v>42863.333333333336</v>
      </c>
      <c r="B1598">
        <v>9.9</v>
      </c>
      <c r="C1598" s="26">
        <f t="shared" si="250"/>
        <v>282.89999999999998</v>
      </c>
      <c r="D1598" s="26">
        <f t="shared" si="251"/>
        <v>9.2431247790738436</v>
      </c>
      <c r="E1598" s="26">
        <f t="shared" si="252"/>
        <v>10333.277370989794</v>
      </c>
      <c r="F1598" s="26">
        <f t="shared" si="253"/>
        <v>0.99990323464678743</v>
      </c>
      <c r="G1598" s="26">
        <f t="shared" si="254"/>
        <v>1.3968861810988782</v>
      </c>
      <c r="H1598" s="26">
        <f t="shared" si="255"/>
        <v>4.1991330159062625E-2</v>
      </c>
      <c r="I1598" s="27">
        <f t="shared" si="256"/>
        <v>0.79681873919129265</v>
      </c>
      <c r="J1598" s="26">
        <f t="shared" si="257"/>
        <v>0.821494656216887</v>
      </c>
      <c r="K1598" s="26">
        <f t="shared" si="258"/>
        <v>0</v>
      </c>
      <c r="L1598" s="25">
        <f t="shared" si="259"/>
        <v>12.027659641879895</v>
      </c>
    </row>
    <row r="1599" spans="1:12" ht="20" customHeight="1" x14ac:dyDescent="0.2">
      <c r="A1599" s="22">
        <v>42863.375</v>
      </c>
      <c r="B1599">
        <v>9.3000000000000007</v>
      </c>
      <c r="C1599" s="26">
        <f t="shared" si="250"/>
        <v>282.3</v>
      </c>
      <c r="D1599" s="26">
        <f t="shared" si="251"/>
        <v>8.3207934821112488</v>
      </c>
      <c r="E1599" s="26">
        <f t="shared" si="252"/>
        <v>4108.4186719792733</v>
      </c>
      <c r="F1599" s="26">
        <f t="shared" si="253"/>
        <v>0.99975665657850377</v>
      </c>
      <c r="G1599" s="26">
        <f t="shared" si="254"/>
        <v>1.4916352640483721</v>
      </c>
      <c r="H1599" s="26">
        <f t="shared" si="255"/>
        <v>3.8115878261010171E-2</v>
      </c>
      <c r="I1599" s="27">
        <f t="shared" si="256"/>
        <v>0.821494656216887</v>
      </c>
      <c r="J1599" s="26">
        <f t="shared" si="257"/>
        <v>0.84655698355281539</v>
      </c>
      <c r="K1599" s="26">
        <f t="shared" si="258"/>
        <v>0</v>
      </c>
      <c r="L1599" s="25">
        <f t="shared" si="259"/>
        <v>12.027659641879895</v>
      </c>
    </row>
    <row r="1600" spans="1:12" ht="20" customHeight="1" x14ac:dyDescent="0.2">
      <c r="A1600" s="22">
        <v>42863.416666666664</v>
      </c>
      <c r="B1600">
        <v>9.5</v>
      </c>
      <c r="C1600" s="26">
        <f t="shared" si="250"/>
        <v>282.5</v>
      </c>
      <c r="D1600" s="26">
        <f t="shared" si="251"/>
        <v>8.6286725663716819</v>
      </c>
      <c r="E1600" s="26">
        <f t="shared" si="252"/>
        <v>5589.6534319876628</v>
      </c>
      <c r="F1600" s="26">
        <f t="shared" si="253"/>
        <v>0.99982113003208561</v>
      </c>
      <c r="G1600" s="26">
        <f t="shared" si="254"/>
        <v>1.4593136663701209</v>
      </c>
      <c r="H1600" s="26">
        <f t="shared" si="255"/>
        <v>3.9368029712619927E-2</v>
      </c>
      <c r="I1600" s="27">
        <f t="shared" si="256"/>
        <v>0.84655698355281539</v>
      </c>
      <c r="J1600" s="26">
        <f t="shared" si="257"/>
        <v>0.87021133919720839</v>
      </c>
      <c r="K1600" s="26">
        <f t="shared" si="258"/>
        <v>0</v>
      </c>
      <c r="L1600" s="25">
        <f t="shared" si="259"/>
        <v>12.027659641879895</v>
      </c>
    </row>
    <row r="1601" spans="1:12" ht="20" customHeight="1" x14ac:dyDescent="0.2">
      <c r="A1601" s="22">
        <v>42863.458333333336</v>
      </c>
      <c r="B1601">
        <v>10.3</v>
      </c>
      <c r="C1601" s="26">
        <f t="shared" si="250"/>
        <v>283.3</v>
      </c>
      <c r="D1601" s="26">
        <f t="shared" si="251"/>
        <v>9.8558418637486955</v>
      </c>
      <c r="E1601" s="26">
        <f t="shared" si="252"/>
        <v>19069.431057978371</v>
      </c>
      <c r="F1601" s="26">
        <f t="shared" si="253"/>
        <v>0.99994756280039188</v>
      </c>
      <c r="G1601" s="26">
        <f t="shared" si="254"/>
        <v>1.3372943536060677</v>
      </c>
      <c r="H1601" s="26">
        <f t="shared" si="255"/>
        <v>4.4781276700266978E-2</v>
      </c>
      <c r="I1601" s="27">
        <f t="shared" si="256"/>
        <v>0.87021133919720839</v>
      </c>
      <c r="J1601" s="26">
        <f t="shared" si="257"/>
        <v>0.89066649078680937</v>
      </c>
      <c r="K1601" s="26">
        <f t="shared" si="258"/>
        <v>0</v>
      </c>
      <c r="L1601" s="25">
        <f t="shared" si="259"/>
        <v>12.027659641879895</v>
      </c>
    </row>
    <row r="1602" spans="1:12" ht="20" customHeight="1" x14ac:dyDescent="0.2">
      <c r="A1602" s="22">
        <v>42863.5</v>
      </c>
      <c r="B1602">
        <v>12.3</v>
      </c>
      <c r="C1602" s="26">
        <f t="shared" si="250"/>
        <v>285.3</v>
      </c>
      <c r="D1602" s="26">
        <f t="shared" si="251"/>
        <v>12.89365580091134</v>
      </c>
      <c r="E1602" s="26">
        <f t="shared" si="252"/>
        <v>397780.57013613661</v>
      </c>
      <c r="F1602" s="26">
        <f t="shared" si="253"/>
        <v>0.99999748605748717</v>
      </c>
      <c r="G1602" s="26">
        <f t="shared" si="254"/>
        <v>1.0773413855709162</v>
      </c>
      <c r="H1602" s="26">
        <f t="shared" si="255"/>
        <v>6.1603532309451994E-2</v>
      </c>
      <c r="I1602" s="27">
        <f t="shared" si="256"/>
        <v>0.89066649078680937</v>
      </c>
      <c r="J1602" s="26">
        <f t="shared" si="257"/>
        <v>0.90181927151564933</v>
      </c>
      <c r="K1602" s="26">
        <f t="shared" si="258"/>
        <v>0</v>
      </c>
      <c r="L1602" s="25">
        <f t="shared" si="259"/>
        <v>12.027659641879895</v>
      </c>
    </row>
    <row r="1603" spans="1:12" ht="20" customHeight="1" x14ac:dyDescent="0.2">
      <c r="A1603" s="22">
        <v>42863.541666666664</v>
      </c>
      <c r="B1603">
        <v>14.3</v>
      </c>
      <c r="C1603" s="26">
        <f t="shared" si="250"/>
        <v>287.3</v>
      </c>
      <c r="D1603" s="26">
        <f t="shared" si="251"/>
        <v>15.889175078315368</v>
      </c>
      <c r="E1603" s="26">
        <f t="shared" si="252"/>
        <v>7953917.0685730847</v>
      </c>
      <c r="F1603" s="26">
        <f t="shared" si="253"/>
        <v>0.99999987427579828</v>
      </c>
      <c r="G1603" s="26">
        <f t="shared" si="254"/>
        <v>0.87053583547121238</v>
      </c>
      <c r="H1603" s="26">
        <f t="shared" si="255"/>
        <v>8.4369666778885299E-2</v>
      </c>
      <c r="I1603" s="27">
        <f t="shared" si="256"/>
        <v>0.90181927151564933</v>
      </c>
      <c r="J1603" s="26">
        <f t="shared" si="257"/>
        <v>0.89928817361949553</v>
      </c>
      <c r="K1603" s="26">
        <f t="shared" si="258"/>
        <v>0</v>
      </c>
      <c r="L1603" s="25">
        <f t="shared" si="259"/>
        <v>12.027659641879895</v>
      </c>
    </row>
    <row r="1604" spans="1:12" ht="20" customHeight="1" x14ac:dyDescent="0.2">
      <c r="A1604" s="22">
        <v>42863.583333333336</v>
      </c>
      <c r="B1604">
        <v>16.7</v>
      </c>
      <c r="C1604" s="26">
        <f t="shared" si="250"/>
        <v>289.7</v>
      </c>
      <c r="D1604" s="26">
        <f t="shared" si="251"/>
        <v>19.429202623403508</v>
      </c>
      <c r="E1604" s="26">
        <f t="shared" si="252"/>
        <v>274154568.36103541</v>
      </c>
      <c r="F1604" s="26">
        <f t="shared" si="253"/>
        <v>0.99999999635242265</v>
      </c>
      <c r="G1604" s="26">
        <f t="shared" si="254"/>
        <v>0.67669617712901475</v>
      </c>
      <c r="H1604" s="26">
        <f t="shared" si="255"/>
        <v>0.12234716494826325</v>
      </c>
      <c r="I1604" s="27">
        <f t="shared" si="256"/>
        <v>0.89928817361949553</v>
      </c>
      <c r="J1604" s="26">
        <f t="shared" si="257"/>
        <v>0.87365473068780919</v>
      </c>
      <c r="K1604" s="26">
        <f t="shared" si="258"/>
        <v>0</v>
      </c>
      <c r="L1604" s="25">
        <f t="shared" si="259"/>
        <v>12.027659641879895</v>
      </c>
    </row>
    <row r="1605" spans="1:12" ht="20" customHeight="1" x14ac:dyDescent="0.2">
      <c r="A1605" s="22">
        <v>42863.625</v>
      </c>
      <c r="B1605">
        <v>17.600000000000001</v>
      </c>
      <c r="C1605" s="26">
        <f t="shared" si="250"/>
        <v>290.60000000000002</v>
      </c>
      <c r="D1605" s="26">
        <f t="shared" si="251"/>
        <v>20.741637990364797</v>
      </c>
      <c r="E1605" s="26">
        <f t="shared" si="252"/>
        <v>1018541959.7375314</v>
      </c>
      <c r="F1605" s="26">
        <f t="shared" si="253"/>
        <v>0.99999999901820447</v>
      </c>
      <c r="G1605" s="26">
        <f t="shared" si="254"/>
        <v>0.61636393102294973</v>
      </c>
      <c r="H1605" s="26">
        <f t="shared" si="255"/>
        <v>0.14042175882448224</v>
      </c>
      <c r="I1605" s="27">
        <f t="shared" si="256"/>
        <v>0.87365473068780919</v>
      </c>
      <c r="J1605" s="26">
        <f t="shared" si="257"/>
        <v>0.8399474883772422</v>
      </c>
      <c r="K1605" s="26">
        <f t="shared" si="258"/>
        <v>0</v>
      </c>
      <c r="L1605" s="25">
        <f t="shared" si="259"/>
        <v>12.027659641879895</v>
      </c>
    </row>
    <row r="1606" spans="1:12" ht="20" customHeight="1" x14ac:dyDescent="0.2">
      <c r="A1606" s="22">
        <v>42863.666666666664</v>
      </c>
      <c r="B1606">
        <v>17.7</v>
      </c>
      <c r="C1606" s="26">
        <f t="shared" si="250"/>
        <v>290.7</v>
      </c>
      <c r="D1606" s="26">
        <f t="shared" si="251"/>
        <v>20.886962504299952</v>
      </c>
      <c r="E1606" s="26">
        <f t="shared" si="252"/>
        <v>1177856978.425107</v>
      </c>
      <c r="F1606" s="26">
        <f t="shared" si="253"/>
        <v>0.99999999915100046</v>
      </c>
      <c r="G1606" s="26">
        <f t="shared" si="254"/>
        <v>0.61002332241946911</v>
      </c>
      <c r="H1606" s="26">
        <f t="shared" si="255"/>
        <v>0.14258061395264185</v>
      </c>
      <c r="I1606" s="27">
        <f t="shared" si="256"/>
        <v>0.8399474883772422</v>
      </c>
      <c r="J1606" s="26">
        <f t="shared" si="257"/>
        <v>0.80939462481251212</v>
      </c>
      <c r="K1606" s="26">
        <f t="shared" si="258"/>
        <v>0</v>
      </c>
      <c r="L1606" s="25">
        <f t="shared" si="259"/>
        <v>12.027659641879895</v>
      </c>
    </row>
    <row r="1607" spans="1:12" ht="20" customHeight="1" x14ac:dyDescent="0.2">
      <c r="A1607" s="22">
        <v>42863.708333333336</v>
      </c>
      <c r="B1607">
        <v>17.399999999999999</v>
      </c>
      <c r="C1607" s="26">
        <f t="shared" si="250"/>
        <v>290.39999999999998</v>
      </c>
      <c r="D1607" s="26">
        <f t="shared" si="251"/>
        <v>20.450688705234128</v>
      </c>
      <c r="E1607" s="26">
        <f t="shared" si="252"/>
        <v>761414697.69081426</v>
      </c>
      <c r="F1607" s="26">
        <f t="shared" si="253"/>
        <v>0.99999999868665523</v>
      </c>
      <c r="G1607" s="26">
        <f t="shared" si="254"/>
        <v>0.62925699050799988</v>
      </c>
      <c r="H1607" s="26">
        <f t="shared" si="255"/>
        <v>0.13619732381284003</v>
      </c>
      <c r="I1607" s="27">
        <f t="shared" si="256"/>
        <v>0.80939462481251212</v>
      </c>
      <c r="J1607" s="26">
        <f t="shared" si="257"/>
        <v>0.78645777492583768</v>
      </c>
      <c r="K1607" s="26">
        <f t="shared" si="258"/>
        <v>0</v>
      </c>
      <c r="L1607" s="25">
        <f t="shared" si="259"/>
        <v>12.027659641879895</v>
      </c>
    </row>
    <row r="1608" spans="1:12" ht="20" customHeight="1" x14ac:dyDescent="0.2">
      <c r="A1608" s="22">
        <v>42863.75</v>
      </c>
      <c r="B1608">
        <v>16.600000000000001</v>
      </c>
      <c r="C1608" s="26">
        <f t="shared" si="250"/>
        <v>289.60000000000002</v>
      </c>
      <c r="D1608" s="26">
        <f t="shared" si="251"/>
        <v>19.282872928176833</v>
      </c>
      <c r="E1608" s="26">
        <f t="shared" si="252"/>
        <v>236834685.97371796</v>
      </c>
      <c r="F1608" s="26">
        <f t="shared" si="253"/>
        <v>0.99999999577764553</v>
      </c>
      <c r="G1608" s="26">
        <f t="shared" si="254"/>
        <v>0.68377869006092828</v>
      </c>
      <c r="H1608" s="26">
        <f t="shared" si="255"/>
        <v>0.12048195526577772</v>
      </c>
      <c r="I1608" s="27">
        <f t="shared" si="256"/>
        <v>0.78645777492583768</v>
      </c>
      <c r="J1608" s="26">
        <f t="shared" si="257"/>
        <v>0.77480298863771846</v>
      </c>
      <c r="K1608" s="26">
        <f t="shared" si="258"/>
        <v>0</v>
      </c>
      <c r="L1608" s="25">
        <f t="shared" si="259"/>
        <v>12.027659641879895</v>
      </c>
    </row>
    <row r="1609" spans="1:12" ht="20" customHeight="1" x14ac:dyDescent="0.2">
      <c r="A1609" s="22">
        <v>42863.791666666664</v>
      </c>
      <c r="B1609">
        <v>15.3</v>
      </c>
      <c r="C1609" s="26">
        <f t="shared" si="250"/>
        <v>288.3</v>
      </c>
      <c r="D1609" s="26">
        <f t="shared" si="251"/>
        <v>17.371349288935154</v>
      </c>
      <c r="E1609" s="26">
        <f t="shared" si="252"/>
        <v>35017177.645779938</v>
      </c>
      <c r="F1609" s="26">
        <f t="shared" si="253"/>
        <v>0.9999999714425879</v>
      </c>
      <c r="G1609" s="26">
        <f t="shared" si="254"/>
        <v>0.7834024492925391</v>
      </c>
      <c r="H1609" s="26">
        <f t="shared" si="255"/>
        <v>9.8574838803706336E-2</v>
      </c>
      <c r="I1609" s="27">
        <f t="shared" si="256"/>
        <v>0.77480298863771846</v>
      </c>
      <c r="J1609" s="26">
        <f t="shared" si="257"/>
        <v>0.77561023826990794</v>
      </c>
      <c r="K1609" s="26">
        <f t="shared" si="258"/>
        <v>0</v>
      </c>
      <c r="L1609" s="25">
        <f t="shared" si="259"/>
        <v>12.027659641879895</v>
      </c>
    </row>
    <row r="1610" spans="1:12" ht="20" customHeight="1" x14ac:dyDescent="0.2">
      <c r="A1610" s="22">
        <v>42863.833333333336</v>
      </c>
      <c r="B1610">
        <v>14.7</v>
      </c>
      <c r="C1610" s="26">
        <f t="shared" si="250"/>
        <v>287.7</v>
      </c>
      <c r="D1610" s="26">
        <f t="shared" si="251"/>
        <v>16.483281195689941</v>
      </c>
      <c r="E1610" s="26">
        <f t="shared" si="252"/>
        <v>14407813.127319667</v>
      </c>
      <c r="F1610" s="26">
        <f t="shared" si="253"/>
        <v>0.99999993059321901</v>
      </c>
      <c r="G1610" s="26">
        <f t="shared" si="254"/>
        <v>0.83450271544011589</v>
      </c>
      <c r="H1610" s="26">
        <f t="shared" si="255"/>
        <v>8.9799642086516099E-2</v>
      </c>
      <c r="I1610" s="27">
        <f t="shared" si="256"/>
        <v>0.77561023826990794</v>
      </c>
      <c r="J1610" s="26">
        <f t="shared" si="257"/>
        <v>0.7806682588974766</v>
      </c>
      <c r="K1610" s="26">
        <f t="shared" si="258"/>
        <v>0</v>
      </c>
      <c r="L1610" s="25">
        <f t="shared" si="259"/>
        <v>12.027659641879895</v>
      </c>
    </row>
    <row r="1611" spans="1:12" ht="20" customHeight="1" x14ac:dyDescent="0.2">
      <c r="A1611" s="22">
        <v>42863.875</v>
      </c>
      <c r="B1611">
        <v>14.3</v>
      </c>
      <c r="C1611" s="26">
        <f t="shared" si="250"/>
        <v>287.3</v>
      </c>
      <c r="D1611" s="26">
        <f t="shared" si="251"/>
        <v>15.889175078315368</v>
      </c>
      <c r="E1611" s="26">
        <f t="shared" si="252"/>
        <v>7953917.0685730847</v>
      </c>
      <c r="F1611" s="26">
        <f t="shared" si="253"/>
        <v>0.99999987427579828</v>
      </c>
      <c r="G1611" s="26">
        <f t="shared" si="254"/>
        <v>0.87053583547121238</v>
      </c>
      <c r="H1611" s="26">
        <f t="shared" si="255"/>
        <v>8.4369666778885299E-2</v>
      </c>
      <c r="I1611" s="27">
        <f t="shared" si="256"/>
        <v>0.7806682588974766</v>
      </c>
      <c r="J1611" s="26">
        <f t="shared" si="257"/>
        <v>0.78793931549353335</v>
      </c>
      <c r="K1611" s="26">
        <f t="shared" si="258"/>
        <v>0</v>
      </c>
      <c r="L1611" s="25">
        <f t="shared" si="259"/>
        <v>12.027659641879895</v>
      </c>
    </row>
    <row r="1612" spans="1:12" ht="20" customHeight="1" x14ac:dyDescent="0.2">
      <c r="A1612" s="22">
        <v>42863.916666666664</v>
      </c>
      <c r="B1612">
        <v>12.7</v>
      </c>
      <c r="C1612" s="26">
        <f t="shared" si="250"/>
        <v>285.7</v>
      </c>
      <c r="D1612" s="26">
        <f t="shared" si="251"/>
        <v>13.496114805740271</v>
      </c>
      <c r="E1612" s="26">
        <f t="shared" si="252"/>
        <v>726587.94360517873</v>
      </c>
      <c r="F1612" s="26">
        <f t="shared" si="253"/>
        <v>0.9999986237060049</v>
      </c>
      <c r="G1612" s="26">
        <f t="shared" si="254"/>
        <v>1.0321345726363009</v>
      </c>
      <c r="H1612" s="26">
        <f t="shared" si="255"/>
        <v>6.5625819075299588E-2</v>
      </c>
      <c r="I1612" s="27">
        <f t="shared" si="256"/>
        <v>0.78793931549353335</v>
      </c>
      <c r="J1612" s="26">
        <f t="shared" si="257"/>
        <v>0.80345030222676328</v>
      </c>
      <c r="K1612" s="26">
        <f t="shared" si="258"/>
        <v>0</v>
      </c>
      <c r="L1612" s="25">
        <f t="shared" si="259"/>
        <v>12.027659641879895</v>
      </c>
    </row>
    <row r="1613" spans="1:12" ht="20" customHeight="1" x14ac:dyDescent="0.2">
      <c r="A1613" s="22">
        <v>42863.958333333336</v>
      </c>
      <c r="B1613">
        <v>12.8</v>
      </c>
      <c r="C1613" s="26">
        <f t="shared" si="250"/>
        <v>285.8</v>
      </c>
      <c r="D1613" s="26">
        <f t="shared" si="251"/>
        <v>13.646466060181963</v>
      </c>
      <c r="E1613" s="26">
        <f t="shared" si="252"/>
        <v>844471.32544876507</v>
      </c>
      <c r="F1613" s="26">
        <f t="shared" si="253"/>
        <v>0.99999881582857142</v>
      </c>
      <c r="G1613" s="26">
        <f t="shared" si="254"/>
        <v>1.021151579796818</v>
      </c>
      <c r="H1613" s="26">
        <f t="shared" si="255"/>
        <v>6.6669930621875803E-2</v>
      </c>
      <c r="I1613" s="27">
        <f t="shared" si="256"/>
        <v>0.80345030222676328</v>
      </c>
      <c r="J1613" s="26">
        <f t="shared" si="257"/>
        <v>0.8174911787192366</v>
      </c>
      <c r="K1613" s="26">
        <f t="shared" si="258"/>
        <v>0</v>
      </c>
      <c r="L1613" s="25">
        <f t="shared" si="259"/>
        <v>12.027659641879895</v>
      </c>
    </row>
    <row r="1614" spans="1:12" ht="20" customHeight="1" x14ac:dyDescent="0.2">
      <c r="A1614" s="22">
        <v>42864</v>
      </c>
      <c r="B1614">
        <v>12.9</v>
      </c>
      <c r="C1614" s="26">
        <f t="shared" ref="C1614:C1677" si="260">B1614+273</f>
        <v>285.89999999999998</v>
      </c>
      <c r="D1614" s="26">
        <f t="shared" ref="D1614:D1677" si="261">$C$5*$C$6*(C1614-$C$6)/C1614</f>
        <v>13.796712137110847</v>
      </c>
      <c r="E1614" s="26">
        <f t="shared" ref="E1614:E1677" si="262">EXP(D1614)</f>
        <v>981377.16747731681</v>
      </c>
      <c r="F1614" s="26">
        <f t="shared" ref="F1614:F1677" si="263">E1614/(1+E1614)</f>
        <v>0.99999898102481477</v>
      </c>
      <c r="G1614" s="26">
        <f t="shared" ref="G1614:G1677" si="264">$C$7*EXP($C$8/C1614)</f>
        <v>1.0102930182896497</v>
      </c>
      <c r="H1614" s="26">
        <f t="shared" ref="H1614:H1677" si="265">$C$4*EXP(-$C$2/C1614)</f>
        <v>6.7729906167238244E-2</v>
      </c>
      <c r="I1614" s="27">
        <f t="shared" ref="I1614:I1677" si="266">IF(J1613&lt;1,J1613,J1613-J1613*F1613)</f>
        <v>0.8174911787192366</v>
      </c>
      <c r="J1614" s="26">
        <f t="shared" ref="J1614:J1677" si="267">G1614-(G1614-I1614)*EXP(-H1614)</f>
        <v>0.83011722254617593</v>
      </c>
      <c r="K1614" s="26">
        <f t="shared" ref="K1614:K1677" si="268">IF(J1614&lt;1,0,J1614*F1614)</f>
        <v>0</v>
      </c>
      <c r="L1614" s="25">
        <f t="shared" ref="L1614:L1677" si="269">K1614+L1613</f>
        <v>12.027659641879895</v>
      </c>
    </row>
    <row r="1615" spans="1:12" ht="20" customHeight="1" x14ac:dyDescent="0.2">
      <c r="A1615" s="22">
        <v>42864.041666666664</v>
      </c>
      <c r="B1615">
        <v>12.2</v>
      </c>
      <c r="C1615" s="26">
        <f t="shared" si="260"/>
        <v>285.2</v>
      </c>
      <c r="D1615" s="26">
        <f t="shared" si="261"/>
        <v>12.74277699859746</v>
      </c>
      <c r="E1615" s="26">
        <f t="shared" si="262"/>
        <v>342072.16364539682</v>
      </c>
      <c r="F1615" s="26">
        <f t="shared" si="263"/>
        <v>0.99999707664878079</v>
      </c>
      <c r="G1615" s="26">
        <f t="shared" si="264"/>
        <v>1.0889696036457033</v>
      </c>
      <c r="H1615" s="26">
        <f t="shared" si="265"/>
        <v>6.063540674716629E-2</v>
      </c>
      <c r="I1615" s="27">
        <f t="shared" si="266"/>
        <v>0.83011722254617593</v>
      </c>
      <c r="J1615" s="26">
        <f t="shared" si="267"/>
        <v>0.84534646067197938</v>
      </c>
      <c r="K1615" s="26">
        <f t="shared" si="268"/>
        <v>0</v>
      </c>
      <c r="L1615" s="25">
        <f t="shared" si="269"/>
        <v>12.027659641879895</v>
      </c>
    </row>
    <row r="1616" spans="1:12" ht="20" customHeight="1" x14ac:dyDescent="0.2">
      <c r="A1616" s="22">
        <v>42864.083333333336</v>
      </c>
      <c r="B1616">
        <v>10.8</v>
      </c>
      <c r="C1616" s="26">
        <f t="shared" si="260"/>
        <v>283.8</v>
      </c>
      <c r="D1616" s="26">
        <f t="shared" si="261"/>
        <v>10.619309372797764</v>
      </c>
      <c r="E1616" s="26">
        <f t="shared" si="262"/>
        <v>40917.34653583754</v>
      </c>
      <c r="F1616" s="26">
        <f t="shared" si="263"/>
        <v>0.99997556108482721</v>
      </c>
      <c r="G1616" s="26">
        <f t="shared" si="264"/>
        <v>1.2665856221936191</v>
      </c>
      <c r="H1616" s="26">
        <f t="shared" si="265"/>
        <v>4.8518434173275379E-2</v>
      </c>
      <c r="I1616" s="27">
        <f t="shared" si="266"/>
        <v>0.84534646067197938</v>
      </c>
      <c r="J1616" s="26">
        <f t="shared" si="267"/>
        <v>0.86529644086947821</v>
      </c>
      <c r="K1616" s="26">
        <f t="shared" si="268"/>
        <v>0</v>
      </c>
      <c r="L1616" s="25">
        <f t="shared" si="269"/>
        <v>12.027659641879895</v>
      </c>
    </row>
    <row r="1617" spans="1:12" ht="20" customHeight="1" x14ac:dyDescent="0.2">
      <c r="A1617" s="22">
        <v>42864.125</v>
      </c>
      <c r="B1617">
        <v>10.4</v>
      </c>
      <c r="C1617" s="26">
        <f t="shared" si="260"/>
        <v>283.39999999999998</v>
      </c>
      <c r="D1617" s="26">
        <f t="shared" si="261"/>
        <v>10.008750882145343</v>
      </c>
      <c r="E1617" s="26">
        <f t="shared" si="262"/>
        <v>22220.06263719554</v>
      </c>
      <c r="F1617" s="26">
        <f t="shared" si="263"/>
        <v>0.9999549976517178</v>
      </c>
      <c r="G1617" s="26">
        <f t="shared" si="264"/>
        <v>1.3228233723278686</v>
      </c>
      <c r="H1617" s="26">
        <f t="shared" si="265"/>
        <v>4.5505968158525388E-2</v>
      </c>
      <c r="I1617" s="27">
        <f t="shared" si="266"/>
        <v>0.86529644086947821</v>
      </c>
      <c r="J1617" s="26">
        <f t="shared" si="267"/>
        <v>0.88565002974237905</v>
      </c>
      <c r="K1617" s="26">
        <f t="shared" si="268"/>
        <v>0</v>
      </c>
      <c r="L1617" s="25">
        <f t="shared" si="269"/>
        <v>12.027659641879895</v>
      </c>
    </row>
    <row r="1618" spans="1:12" ht="20" customHeight="1" x14ac:dyDescent="0.2">
      <c r="A1618" s="22">
        <v>42864.166666666664</v>
      </c>
      <c r="B1618">
        <v>10.199999999999999</v>
      </c>
      <c r="C1618" s="26">
        <f t="shared" si="260"/>
        <v>283.2</v>
      </c>
      <c r="D1618" s="26">
        <f t="shared" si="261"/>
        <v>9.7028248587570456</v>
      </c>
      <c r="E1618" s="26">
        <f t="shared" si="262"/>
        <v>16363.767300792255</v>
      </c>
      <c r="F1618" s="26">
        <f t="shared" si="263"/>
        <v>0.99993889311215856</v>
      </c>
      <c r="G1618" s="26">
        <f t="shared" si="264"/>
        <v>1.3519340274534384</v>
      </c>
      <c r="H1618" s="26">
        <f t="shared" si="265"/>
        <v>4.4067626492579795E-2</v>
      </c>
      <c r="I1618" s="27">
        <f t="shared" si="266"/>
        <v>0.88565002974237905</v>
      </c>
      <c r="J1618" s="26">
        <f t="shared" si="267"/>
        <v>0.90575188529110817</v>
      </c>
      <c r="K1618" s="26">
        <f t="shared" si="268"/>
        <v>0</v>
      </c>
      <c r="L1618" s="25">
        <f t="shared" si="269"/>
        <v>12.027659641879895</v>
      </c>
    </row>
    <row r="1619" spans="1:12" ht="20" customHeight="1" x14ac:dyDescent="0.2">
      <c r="A1619" s="22">
        <v>42864.208333333336</v>
      </c>
      <c r="B1619">
        <v>9.1999999999999993</v>
      </c>
      <c r="C1619" s="26">
        <f t="shared" si="260"/>
        <v>282.2</v>
      </c>
      <c r="D1619" s="26">
        <f t="shared" si="261"/>
        <v>8.1666902905740439</v>
      </c>
      <c r="E1619" s="26">
        <f t="shared" si="262"/>
        <v>3521.6689529052233</v>
      </c>
      <c r="F1619" s="26">
        <f t="shared" si="263"/>
        <v>0.99971612433261003</v>
      </c>
      <c r="G1619" s="26">
        <f t="shared" si="264"/>
        <v>1.5080810934749305</v>
      </c>
      <c r="H1619" s="26">
        <f t="shared" si="265"/>
        <v>3.7504173167400602E-2</v>
      </c>
      <c r="I1619" s="27">
        <f t="shared" si="266"/>
        <v>0.90575188529110817</v>
      </c>
      <c r="J1619" s="26">
        <f t="shared" si="267"/>
        <v>0.92792338362236393</v>
      </c>
      <c r="K1619" s="26">
        <f t="shared" si="268"/>
        <v>0</v>
      </c>
      <c r="L1619" s="25">
        <f t="shared" si="269"/>
        <v>12.027659641879895</v>
      </c>
    </row>
    <row r="1620" spans="1:12" ht="20" customHeight="1" x14ac:dyDescent="0.2">
      <c r="A1620" s="22">
        <v>42864.25</v>
      </c>
      <c r="B1620">
        <v>8.4</v>
      </c>
      <c r="C1620" s="26">
        <f t="shared" si="260"/>
        <v>281.39999999999998</v>
      </c>
      <c r="D1620" s="26">
        <f t="shared" si="261"/>
        <v>6.929921819474024</v>
      </c>
      <c r="E1620" s="26">
        <f t="shared" si="262"/>
        <v>1022.4140436302608</v>
      </c>
      <c r="F1620" s="26">
        <f t="shared" si="263"/>
        <v>0.99902287836851178</v>
      </c>
      <c r="G1620" s="26">
        <f t="shared" si="264"/>
        <v>1.6468079882543158</v>
      </c>
      <c r="H1620" s="26">
        <f t="shared" si="265"/>
        <v>3.2937386019277849E-2</v>
      </c>
      <c r="I1620" s="27">
        <f t="shared" si="266"/>
        <v>0.92792338362236393</v>
      </c>
      <c r="J1620" s="26">
        <f t="shared" si="267"/>
        <v>0.95121586094944643</v>
      </c>
      <c r="K1620" s="26">
        <f t="shared" si="268"/>
        <v>0</v>
      </c>
      <c r="L1620" s="25">
        <f t="shared" si="269"/>
        <v>12.027659641879895</v>
      </c>
    </row>
    <row r="1621" spans="1:12" ht="20" customHeight="1" x14ac:dyDescent="0.2">
      <c r="A1621" s="22">
        <v>42864.291666666664</v>
      </c>
      <c r="B1621">
        <v>7.5</v>
      </c>
      <c r="C1621" s="26">
        <f t="shared" si="260"/>
        <v>280.5</v>
      </c>
      <c r="D1621" s="26">
        <f t="shared" si="261"/>
        <v>5.5301247771836017</v>
      </c>
      <c r="E1621" s="26">
        <f t="shared" si="262"/>
        <v>252.17537479353206</v>
      </c>
      <c r="F1621" s="26">
        <f t="shared" si="263"/>
        <v>0.99605016877800412</v>
      </c>
      <c r="G1621" s="26">
        <f t="shared" si="264"/>
        <v>1.8192781245173082</v>
      </c>
      <c r="H1621" s="26">
        <f t="shared" si="265"/>
        <v>2.8435795051531126E-2</v>
      </c>
      <c r="I1621" s="27">
        <f t="shared" si="266"/>
        <v>0.95121586094944643</v>
      </c>
      <c r="J1621" s="26">
        <f t="shared" si="267"/>
        <v>0.97555224945668295</v>
      </c>
      <c r="K1621" s="26">
        <f t="shared" si="268"/>
        <v>0</v>
      </c>
      <c r="L1621" s="25">
        <f t="shared" si="269"/>
        <v>12.027659641879895</v>
      </c>
    </row>
    <row r="1622" spans="1:12" ht="20" customHeight="1" x14ac:dyDescent="0.2">
      <c r="A1622" s="22">
        <v>42864.333333333336</v>
      </c>
      <c r="B1622">
        <v>6.5</v>
      </c>
      <c r="C1622" s="26">
        <f t="shared" si="260"/>
        <v>279.5</v>
      </c>
      <c r="D1622" s="26">
        <f t="shared" si="261"/>
        <v>3.9642218246869412</v>
      </c>
      <c r="E1622" s="26">
        <f t="shared" si="262"/>
        <v>52.67925973593001</v>
      </c>
      <c r="F1622" s="26">
        <f t="shared" si="263"/>
        <v>0.98137083102637024</v>
      </c>
      <c r="G1622" s="26">
        <f t="shared" si="264"/>
        <v>2.033706083935102</v>
      </c>
      <c r="H1622" s="26">
        <f t="shared" si="265"/>
        <v>2.4125038842327935E-2</v>
      </c>
      <c r="I1622" s="27">
        <f t="shared" si="266"/>
        <v>0.97555224945668295</v>
      </c>
      <c r="J1622" s="26">
        <f t="shared" si="267"/>
        <v>1.0007747812177097</v>
      </c>
      <c r="K1622" s="26">
        <f t="shared" si="268"/>
        <v>0.98213117871385758</v>
      </c>
      <c r="L1622" s="25">
        <f t="shared" si="269"/>
        <v>13.009790820593752</v>
      </c>
    </row>
    <row r="1623" spans="1:12" ht="20" customHeight="1" x14ac:dyDescent="0.2">
      <c r="A1623" s="22">
        <v>42864.375</v>
      </c>
      <c r="B1623">
        <v>6.2</v>
      </c>
      <c r="C1623" s="26">
        <f t="shared" si="260"/>
        <v>279.2</v>
      </c>
      <c r="D1623" s="26">
        <f t="shared" si="261"/>
        <v>3.492263610315169</v>
      </c>
      <c r="E1623" s="26">
        <f t="shared" si="262"/>
        <v>32.860246375544328</v>
      </c>
      <c r="F1623" s="26">
        <f t="shared" si="263"/>
        <v>0.97046684218097556</v>
      </c>
      <c r="G1623" s="26">
        <f t="shared" si="264"/>
        <v>2.103160938694836</v>
      </c>
      <c r="H1623" s="26">
        <f t="shared" si="265"/>
        <v>2.2958794656382574E-2</v>
      </c>
      <c r="I1623" s="27">
        <f t="shared" si="266"/>
        <v>1.8643602503852108E-2</v>
      </c>
      <c r="J1623" s="26">
        <f t="shared" si="267"/>
        <v>6.595640727708485E-2</v>
      </c>
      <c r="K1623" s="26">
        <f t="shared" si="268"/>
        <v>0</v>
      </c>
      <c r="L1623" s="25">
        <f t="shared" si="269"/>
        <v>13.009790820593752</v>
      </c>
    </row>
    <row r="1624" spans="1:12" ht="20" customHeight="1" x14ac:dyDescent="0.2">
      <c r="A1624" s="22">
        <v>42864.416666666664</v>
      </c>
      <c r="B1624">
        <v>8.4</v>
      </c>
      <c r="C1624" s="26">
        <f t="shared" si="260"/>
        <v>281.39999999999998</v>
      </c>
      <c r="D1624" s="26">
        <f t="shared" si="261"/>
        <v>6.929921819474024</v>
      </c>
      <c r="E1624" s="26">
        <f t="shared" si="262"/>
        <v>1022.4140436302608</v>
      </c>
      <c r="F1624" s="26">
        <f t="shared" si="263"/>
        <v>0.99902287836851178</v>
      </c>
      <c r="G1624" s="26">
        <f t="shared" si="264"/>
        <v>1.6468079882543158</v>
      </c>
      <c r="H1624" s="26">
        <f t="shared" si="265"/>
        <v>3.2937386019277849E-2</v>
      </c>
      <c r="I1624" s="27">
        <f t="shared" si="266"/>
        <v>6.595640727708485E-2</v>
      </c>
      <c r="J1624" s="26">
        <f t="shared" si="267"/>
        <v>0.1171773534068834</v>
      </c>
      <c r="K1624" s="26">
        <f t="shared" si="268"/>
        <v>0</v>
      </c>
      <c r="L1624" s="25">
        <f t="shared" si="269"/>
        <v>13.009790820593752</v>
      </c>
    </row>
    <row r="1625" spans="1:12" ht="20" customHeight="1" x14ac:dyDescent="0.2">
      <c r="A1625" s="22">
        <v>42864.458333333336</v>
      </c>
      <c r="B1625">
        <v>10.1</v>
      </c>
      <c r="C1625" s="26">
        <f t="shared" si="260"/>
        <v>283.10000000000002</v>
      </c>
      <c r="D1625" s="26">
        <f t="shared" si="261"/>
        <v>9.5496997527375846</v>
      </c>
      <c r="E1625" s="26">
        <f t="shared" si="262"/>
        <v>14040.478423366396</v>
      </c>
      <c r="F1625" s="26">
        <f t="shared" si="263"/>
        <v>0.99992878242804295</v>
      </c>
      <c r="G1625" s="26">
        <f t="shared" si="264"/>
        <v>1.3667444779202882</v>
      </c>
      <c r="H1625" s="26">
        <f t="shared" si="265"/>
        <v>4.3364857109674464E-2</v>
      </c>
      <c r="I1625" s="27">
        <f t="shared" si="266"/>
        <v>0.1171773534068834</v>
      </c>
      <c r="J1625" s="26">
        <f t="shared" si="267"/>
        <v>0.17020654172028493</v>
      </c>
      <c r="K1625" s="26">
        <f t="shared" si="268"/>
        <v>0</v>
      </c>
      <c r="L1625" s="25">
        <f t="shared" si="269"/>
        <v>13.009790820593752</v>
      </c>
    </row>
    <row r="1626" spans="1:12" ht="20" customHeight="1" x14ac:dyDescent="0.2">
      <c r="A1626" s="22">
        <v>42864.5</v>
      </c>
      <c r="B1626">
        <v>11.6</v>
      </c>
      <c r="C1626" s="26">
        <f t="shared" si="260"/>
        <v>284.60000000000002</v>
      </c>
      <c r="D1626" s="26">
        <f t="shared" si="261"/>
        <v>11.835277582572067</v>
      </c>
      <c r="E1626" s="26">
        <f t="shared" si="262"/>
        <v>138037.07432291636</v>
      </c>
      <c r="F1626" s="26">
        <f t="shared" si="263"/>
        <v>0.99999275562191881</v>
      </c>
      <c r="G1626" s="26">
        <f t="shared" si="264"/>
        <v>1.1616065383882821</v>
      </c>
      <c r="H1626" s="26">
        <f t="shared" si="265"/>
        <v>5.5125031935268874E-2</v>
      </c>
      <c r="I1626" s="27">
        <f t="shared" si="266"/>
        <v>0.17020654172028493</v>
      </c>
      <c r="J1626" s="26">
        <f t="shared" si="267"/>
        <v>0.22337848166450325</v>
      </c>
      <c r="K1626" s="26">
        <f t="shared" si="268"/>
        <v>0</v>
      </c>
      <c r="L1626" s="25">
        <f t="shared" si="269"/>
        <v>13.009790820593752</v>
      </c>
    </row>
    <row r="1627" spans="1:12" ht="20" customHeight="1" x14ac:dyDescent="0.2">
      <c r="A1627" s="22">
        <v>42864.541666666664</v>
      </c>
      <c r="B1627">
        <v>13.5</v>
      </c>
      <c r="C1627" s="26">
        <f t="shared" si="260"/>
        <v>286.5</v>
      </c>
      <c r="D1627" s="26">
        <f t="shared" si="261"/>
        <v>14.695986038394418</v>
      </c>
      <c r="E1627" s="26">
        <f t="shared" si="262"/>
        <v>2412046.3146199291</v>
      </c>
      <c r="F1627" s="26">
        <f t="shared" si="263"/>
        <v>0.99999958541443446</v>
      </c>
      <c r="G1627" s="26">
        <f t="shared" si="264"/>
        <v>0.94767242503121807</v>
      </c>
      <c r="H1627" s="26">
        <f t="shared" si="265"/>
        <v>7.443597351201188E-2</v>
      </c>
      <c r="I1627" s="27">
        <f t="shared" si="266"/>
        <v>0.22337848166450325</v>
      </c>
      <c r="J1627" s="26">
        <f t="shared" si="267"/>
        <v>0.27533432731350094</v>
      </c>
      <c r="K1627" s="26">
        <f t="shared" si="268"/>
        <v>0</v>
      </c>
      <c r="L1627" s="25">
        <f t="shared" si="269"/>
        <v>13.009790820593752</v>
      </c>
    </row>
    <row r="1628" spans="1:12" ht="20" customHeight="1" x14ac:dyDescent="0.2">
      <c r="A1628" s="22">
        <v>42864.583333333336</v>
      </c>
      <c r="B1628">
        <v>15.6</v>
      </c>
      <c r="C1628" s="26">
        <f t="shared" si="260"/>
        <v>288.60000000000002</v>
      </c>
      <c r="D1628" s="26">
        <f t="shared" si="261"/>
        <v>17.813998613998649</v>
      </c>
      <c r="E1628" s="26">
        <f t="shared" si="262"/>
        <v>54515663.063219137</v>
      </c>
      <c r="F1628" s="26">
        <f t="shared" si="263"/>
        <v>0.99999998165664827</v>
      </c>
      <c r="G1628" s="26">
        <f t="shared" si="264"/>
        <v>0.75911277596236348</v>
      </c>
      <c r="H1628" s="26">
        <f t="shared" si="265"/>
        <v>0.10326393588936682</v>
      </c>
      <c r="I1628" s="27">
        <f t="shared" si="266"/>
        <v>0.27533432731350094</v>
      </c>
      <c r="J1628" s="26">
        <f t="shared" si="267"/>
        <v>0.32279836247858629</v>
      </c>
      <c r="K1628" s="26">
        <f t="shared" si="268"/>
        <v>0</v>
      </c>
      <c r="L1628" s="25">
        <f t="shared" si="269"/>
        <v>13.009790820593752</v>
      </c>
    </row>
    <row r="1629" spans="1:12" ht="20" customHeight="1" x14ac:dyDescent="0.2">
      <c r="A1629" s="22">
        <v>42864.625</v>
      </c>
      <c r="B1629">
        <v>16.7</v>
      </c>
      <c r="C1629" s="26">
        <f t="shared" si="260"/>
        <v>289.7</v>
      </c>
      <c r="D1629" s="26">
        <f t="shared" si="261"/>
        <v>19.429202623403508</v>
      </c>
      <c r="E1629" s="26">
        <f t="shared" si="262"/>
        <v>274154568.36103541</v>
      </c>
      <c r="F1629" s="26">
        <f t="shared" si="263"/>
        <v>0.99999999635242265</v>
      </c>
      <c r="G1629" s="26">
        <f t="shared" si="264"/>
        <v>0.67669617712901475</v>
      </c>
      <c r="H1629" s="26">
        <f t="shared" si="265"/>
        <v>0.12234716494826325</v>
      </c>
      <c r="I1629" s="27">
        <f t="shared" si="266"/>
        <v>0.32279836247858629</v>
      </c>
      <c r="J1629" s="26">
        <f t="shared" si="267"/>
        <v>0.36355283513941355</v>
      </c>
      <c r="K1629" s="26">
        <f t="shared" si="268"/>
        <v>0</v>
      </c>
      <c r="L1629" s="25">
        <f t="shared" si="269"/>
        <v>13.009790820593752</v>
      </c>
    </row>
    <row r="1630" spans="1:12" ht="20" customHeight="1" x14ac:dyDescent="0.2">
      <c r="A1630" s="22">
        <v>42864.666666666664</v>
      </c>
      <c r="B1630">
        <v>16.8</v>
      </c>
      <c r="C1630" s="26">
        <f t="shared" si="260"/>
        <v>289.8</v>
      </c>
      <c r="D1630" s="26">
        <f t="shared" si="261"/>
        <v>19.575431331953091</v>
      </c>
      <c r="E1630" s="26">
        <f t="shared" si="262"/>
        <v>317323187.67152816</v>
      </c>
      <c r="F1630" s="26">
        <f t="shared" si="263"/>
        <v>0.99999999684863872</v>
      </c>
      <c r="G1630" s="26">
        <f t="shared" si="264"/>
        <v>0.66969183628791829</v>
      </c>
      <c r="H1630" s="26">
        <f t="shared" si="265"/>
        <v>0.12423993315677204</v>
      </c>
      <c r="I1630" s="27">
        <f t="shared" si="266"/>
        <v>0.36355283513941355</v>
      </c>
      <c r="J1630" s="26">
        <f t="shared" si="267"/>
        <v>0.39931969319014793</v>
      </c>
      <c r="K1630" s="26">
        <f t="shared" si="268"/>
        <v>0</v>
      </c>
      <c r="L1630" s="25">
        <f t="shared" si="269"/>
        <v>13.009790820593752</v>
      </c>
    </row>
    <row r="1631" spans="1:12" ht="20" customHeight="1" x14ac:dyDescent="0.2">
      <c r="A1631" s="22">
        <v>42864.708333333336</v>
      </c>
      <c r="B1631">
        <v>16.399999999999999</v>
      </c>
      <c r="C1631" s="26">
        <f t="shared" si="260"/>
        <v>289.39999999999998</v>
      </c>
      <c r="D1631" s="26">
        <f t="shared" si="261"/>
        <v>18.98991015894952</v>
      </c>
      <c r="E1631" s="26">
        <f t="shared" si="262"/>
        <v>176690497.62276384</v>
      </c>
      <c r="F1631" s="26">
        <f t="shared" si="263"/>
        <v>0.99999999434038611</v>
      </c>
      <c r="G1631" s="26">
        <f t="shared" si="264"/>
        <v>0.69818194631312824</v>
      </c>
      <c r="H1631" s="26">
        <f t="shared" si="265"/>
        <v>0.11683268774636538</v>
      </c>
      <c r="I1631" s="27">
        <f t="shared" si="266"/>
        <v>0.39931969319014793</v>
      </c>
      <c r="J1631" s="26">
        <f t="shared" si="267"/>
        <v>0.43227402520755454</v>
      </c>
      <c r="K1631" s="26">
        <f t="shared" si="268"/>
        <v>0</v>
      </c>
      <c r="L1631" s="25">
        <f t="shared" si="269"/>
        <v>13.009790820593752</v>
      </c>
    </row>
    <row r="1632" spans="1:12" ht="20" customHeight="1" x14ac:dyDescent="0.2">
      <c r="A1632" s="22">
        <v>42864.75</v>
      </c>
      <c r="B1632">
        <v>15.8</v>
      </c>
      <c r="C1632" s="26">
        <f t="shared" si="260"/>
        <v>288.8</v>
      </c>
      <c r="D1632" s="26">
        <f t="shared" si="261"/>
        <v>18.108587257617746</v>
      </c>
      <c r="E1632" s="26">
        <f t="shared" si="262"/>
        <v>73191310.115677714</v>
      </c>
      <c r="F1632" s="26">
        <f t="shared" si="263"/>
        <v>0.99999998633717602</v>
      </c>
      <c r="G1632" s="26">
        <f t="shared" si="264"/>
        <v>0.74336653443929013</v>
      </c>
      <c r="H1632" s="26">
        <f t="shared" si="265"/>
        <v>0.10650756233810195</v>
      </c>
      <c r="I1632" s="27">
        <f t="shared" si="266"/>
        <v>0.43227402520755454</v>
      </c>
      <c r="J1632" s="26">
        <f t="shared" si="267"/>
        <v>0.46370424587886955</v>
      </c>
      <c r="K1632" s="26">
        <f t="shared" si="268"/>
        <v>0</v>
      </c>
      <c r="L1632" s="25">
        <f t="shared" si="269"/>
        <v>13.009790820593752</v>
      </c>
    </row>
    <row r="1633" spans="1:12" ht="20" customHeight="1" x14ac:dyDescent="0.2">
      <c r="A1633" s="22">
        <v>42864.791666666664</v>
      </c>
      <c r="B1633">
        <v>14.6</v>
      </c>
      <c r="C1633" s="26">
        <f t="shared" si="260"/>
        <v>287.60000000000002</v>
      </c>
      <c r="D1633" s="26">
        <f t="shared" si="261"/>
        <v>16.334909596662069</v>
      </c>
      <c r="E1633" s="26">
        <f t="shared" si="262"/>
        <v>12421129.801814223</v>
      </c>
      <c r="F1633" s="26">
        <f t="shared" si="263"/>
        <v>0.99999991949203204</v>
      </c>
      <c r="G1633" s="26">
        <f t="shared" si="264"/>
        <v>0.84335940292981082</v>
      </c>
      <c r="H1633" s="26">
        <f t="shared" si="265"/>
        <v>8.8411671586987095E-2</v>
      </c>
      <c r="I1633" s="27">
        <f t="shared" si="266"/>
        <v>0.46370424587886955</v>
      </c>
      <c r="J1633" s="26">
        <f t="shared" si="267"/>
        <v>0.49582916123505733</v>
      </c>
      <c r="K1633" s="26">
        <f t="shared" si="268"/>
        <v>0</v>
      </c>
      <c r="L1633" s="25">
        <f t="shared" si="269"/>
        <v>13.009790820593752</v>
      </c>
    </row>
    <row r="1634" spans="1:12" ht="20" customHeight="1" x14ac:dyDescent="0.2">
      <c r="A1634" s="22">
        <v>42864.833333333336</v>
      </c>
      <c r="B1634">
        <v>13.1</v>
      </c>
      <c r="C1634" s="26">
        <f t="shared" si="260"/>
        <v>286.10000000000002</v>
      </c>
      <c r="D1634" s="26">
        <f t="shared" si="261"/>
        <v>14.096889199580602</v>
      </c>
      <c r="E1634" s="26">
        <f t="shared" si="262"/>
        <v>1324955.1921436947</v>
      </c>
      <c r="F1634" s="26">
        <f t="shared" si="263"/>
        <v>0.99999924525806516</v>
      </c>
      <c r="G1634" s="26">
        <f t="shared" si="264"/>
        <v>0.98894323747456947</v>
      </c>
      <c r="H1634" s="26">
        <f t="shared" si="265"/>
        <v>6.9898370085983985E-2</v>
      </c>
      <c r="I1634" s="27">
        <f t="shared" si="266"/>
        <v>0.49582916123505733</v>
      </c>
      <c r="J1634" s="26">
        <f t="shared" si="267"/>
        <v>0.52911999085779526</v>
      </c>
      <c r="K1634" s="26">
        <f t="shared" si="268"/>
        <v>0</v>
      </c>
      <c r="L1634" s="25">
        <f t="shared" si="269"/>
        <v>13.009790820593752</v>
      </c>
    </row>
    <row r="1635" spans="1:12" ht="20" customHeight="1" x14ac:dyDescent="0.2">
      <c r="A1635" s="22">
        <v>42864.875</v>
      </c>
      <c r="B1635">
        <v>12</v>
      </c>
      <c r="C1635" s="26">
        <f t="shared" si="260"/>
        <v>285</v>
      </c>
      <c r="D1635" s="26">
        <f t="shared" si="261"/>
        <v>12.440701754385966</v>
      </c>
      <c r="E1635" s="26">
        <f t="shared" si="262"/>
        <v>252887.94245243209</v>
      </c>
      <c r="F1635" s="26">
        <f t="shared" si="263"/>
        <v>0.99999604569503786</v>
      </c>
      <c r="G1635" s="26">
        <f t="shared" si="264"/>
        <v>1.1126290663861791</v>
      </c>
      <c r="H1635" s="26">
        <f t="shared" si="265"/>
        <v>5.8742601057190598E-2</v>
      </c>
      <c r="I1635" s="27">
        <f t="shared" si="266"/>
        <v>0.52911999085779526</v>
      </c>
      <c r="J1635" s="26">
        <f t="shared" si="267"/>
        <v>0.5624095033127412</v>
      </c>
      <c r="K1635" s="26">
        <f t="shared" si="268"/>
        <v>0</v>
      </c>
      <c r="L1635" s="25">
        <f t="shared" si="269"/>
        <v>13.009790820593752</v>
      </c>
    </row>
    <row r="1636" spans="1:12" ht="20" customHeight="1" x14ac:dyDescent="0.2">
      <c r="A1636" s="22">
        <v>42864.916666666664</v>
      </c>
      <c r="B1636">
        <v>11.4</v>
      </c>
      <c r="C1636" s="26">
        <f t="shared" si="260"/>
        <v>284.39999999999998</v>
      </c>
      <c r="D1636" s="26">
        <f t="shared" si="261"/>
        <v>11.5319268635724</v>
      </c>
      <c r="E1636" s="26">
        <f t="shared" si="262"/>
        <v>101918.30740480716</v>
      </c>
      <c r="F1636" s="26">
        <f t="shared" si="263"/>
        <v>0.99999018831637043</v>
      </c>
      <c r="G1636" s="26">
        <f t="shared" si="264"/>
        <v>1.1869518619676156</v>
      </c>
      <c r="H1636" s="26">
        <f t="shared" si="265"/>
        <v>5.3397088341506395E-2</v>
      </c>
      <c r="I1636" s="27">
        <f t="shared" si="266"/>
        <v>0.5624095033127412</v>
      </c>
      <c r="J1636" s="26">
        <f t="shared" si="267"/>
        <v>0.59488352219047813</v>
      </c>
      <c r="K1636" s="26">
        <f t="shared" si="268"/>
        <v>0</v>
      </c>
      <c r="L1636" s="25">
        <f t="shared" si="269"/>
        <v>13.009790820593752</v>
      </c>
    </row>
    <row r="1637" spans="1:12" ht="20" customHeight="1" x14ac:dyDescent="0.2">
      <c r="A1637" s="22">
        <v>42864.958333333336</v>
      </c>
      <c r="B1637">
        <v>11</v>
      </c>
      <c r="C1637" s="26">
        <f t="shared" si="260"/>
        <v>284</v>
      </c>
      <c r="D1637" s="26">
        <f t="shared" si="261"/>
        <v>10.923943661971833</v>
      </c>
      <c r="E1637" s="26">
        <f t="shared" si="262"/>
        <v>55489.198655379434</v>
      </c>
      <c r="F1637" s="26">
        <f t="shared" si="263"/>
        <v>0.99998197879942352</v>
      </c>
      <c r="G1637" s="26">
        <f t="shared" si="264"/>
        <v>1.2394266529206885</v>
      </c>
      <c r="H1637" s="26">
        <f t="shared" si="265"/>
        <v>5.0095253506561493E-2</v>
      </c>
      <c r="I1637" s="27">
        <f t="shared" si="266"/>
        <v>0.59488352219047813</v>
      </c>
      <c r="J1637" s="26">
        <f t="shared" si="267"/>
        <v>0.62637665955312805</v>
      </c>
      <c r="K1637" s="26">
        <f t="shared" si="268"/>
        <v>0</v>
      </c>
      <c r="L1637" s="25">
        <f t="shared" si="269"/>
        <v>13.009790820593752</v>
      </c>
    </row>
    <row r="1638" spans="1:12" ht="20" customHeight="1" x14ac:dyDescent="0.2">
      <c r="A1638" s="22">
        <v>42865</v>
      </c>
      <c r="B1638">
        <v>10.199999999999999</v>
      </c>
      <c r="C1638" s="26">
        <f t="shared" si="260"/>
        <v>283.2</v>
      </c>
      <c r="D1638" s="26">
        <f t="shared" si="261"/>
        <v>9.7028248587570456</v>
      </c>
      <c r="E1638" s="26">
        <f t="shared" si="262"/>
        <v>16363.767300792255</v>
      </c>
      <c r="F1638" s="26">
        <f t="shared" si="263"/>
        <v>0.99993889311215856</v>
      </c>
      <c r="G1638" s="26">
        <f t="shared" si="264"/>
        <v>1.3519340274534384</v>
      </c>
      <c r="H1638" s="26">
        <f t="shared" si="265"/>
        <v>4.4067626492579795E-2</v>
      </c>
      <c r="I1638" s="27">
        <f t="shared" si="266"/>
        <v>0.62637665955312805</v>
      </c>
      <c r="J1638" s="26">
        <f t="shared" si="267"/>
        <v>0.65765598604394626</v>
      </c>
      <c r="K1638" s="26">
        <f t="shared" si="268"/>
        <v>0</v>
      </c>
      <c r="L1638" s="25">
        <f t="shared" si="269"/>
        <v>13.009790820593752</v>
      </c>
    </row>
    <row r="1639" spans="1:12" ht="20" customHeight="1" x14ac:dyDescent="0.2">
      <c r="A1639" s="22">
        <v>42865.041666666664</v>
      </c>
      <c r="B1639">
        <v>9.3000000000000007</v>
      </c>
      <c r="C1639" s="26">
        <f t="shared" si="260"/>
        <v>282.3</v>
      </c>
      <c r="D1639" s="26">
        <f t="shared" si="261"/>
        <v>8.3207934821112488</v>
      </c>
      <c r="E1639" s="26">
        <f t="shared" si="262"/>
        <v>4108.4186719792733</v>
      </c>
      <c r="F1639" s="26">
        <f t="shared" si="263"/>
        <v>0.99975665657850377</v>
      </c>
      <c r="G1639" s="26">
        <f t="shared" si="264"/>
        <v>1.4916352640483721</v>
      </c>
      <c r="H1639" s="26">
        <f t="shared" si="265"/>
        <v>3.8115878261010171E-2</v>
      </c>
      <c r="I1639" s="27">
        <f t="shared" si="266"/>
        <v>0.65765598604394626</v>
      </c>
      <c r="J1639" s="26">
        <f t="shared" si="267"/>
        <v>0.68884565193266689</v>
      </c>
      <c r="K1639" s="26">
        <f t="shared" si="268"/>
        <v>0</v>
      </c>
      <c r="L1639" s="25">
        <f t="shared" si="269"/>
        <v>13.009790820593752</v>
      </c>
    </row>
    <row r="1640" spans="1:12" ht="20" customHeight="1" x14ac:dyDescent="0.2">
      <c r="A1640" s="22">
        <v>42865.083333333336</v>
      </c>
      <c r="B1640">
        <v>9.1999999999999993</v>
      </c>
      <c r="C1640" s="26">
        <f t="shared" si="260"/>
        <v>282.2</v>
      </c>
      <c r="D1640" s="26">
        <f t="shared" si="261"/>
        <v>8.1666902905740439</v>
      </c>
      <c r="E1640" s="26">
        <f t="shared" si="262"/>
        <v>3521.6689529052233</v>
      </c>
      <c r="F1640" s="26">
        <f t="shared" si="263"/>
        <v>0.99971612433261003</v>
      </c>
      <c r="G1640" s="26">
        <f t="shared" si="264"/>
        <v>1.5080810934749305</v>
      </c>
      <c r="H1640" s="26">
        <f t="shared" si="265"/>
        <v>3.7504173167400602E-2</v>
      </c>
      <c r="I1640" s="27">
        <f t="shared" si="266"/>
        <v>0.68884565193266689</v>
      </c>
      <c r="J1640" s="26">
        <f t="shared" si="267"/>
        <v>0.71900138235096756</v>
      </c>
      <c r="K1640" s="26">
        <f t="shared" si="268"/>
        <v>0</v>
      </c>
      <c r="L1640" s="25">
        <f t="shared" si="269"/>
        <v>13.009790820593752</v>
      </c>
    </row>
    <row r="1641" spans="1:12" ht="20" customHeight="1" x14ac:dyDescent="0.2">
      <c r="A1641" s="22">
        <v>42865.125</v>
      </c>
      <c r="B1641">
        <v>9</v>
      </c>
      <c r="C1641" s="26">
        <f t="shared" si="260"/>
        <v>282</v>
      </c>
      <c r="D1641" s="26">
        <f t="shared" si="261"/>
        <v>7.8581560283687946</v>
      </c>
      <c r="E1641" s="26">
        <f t="shared" si="262"/>
        <v>2586.7460885362079</v>
      </c>
      <c r="F1641" s="26">
        <f t="shared" si="263"/>
        <v>0.99961356332275797</v>
      </c>
      <c r="G1641" s="26">
        <f t="shared" si="264"/>
        <v>1.5415546793149886</v>
      </c>
      <c r="H1641" s="26">
        <f t="shared" si="265"/>
        <v>3.6308806521919965E-2</v>
      </c>
      <c r="I1641" s="27">
        <f t="shared" si="266"/>
        <v>0.71900138235096756</v>
      </c>
      <c r="J1641" s="26">
        <f t="shared" si="267"/>
        <v>0.74833161580680485</v>
      </c>
      <c r="K1641" s="26">
        <f t="shared" si="268"/>
        <v>0</v>
      </c>
      <c r="L1641" s="25">
        <f t="shared" si="269"/>
        <v>13.009790820593752</v>
      </c>
    </row>
    <row r="1642" spans="1:12" ht="20" customHeight="1" x14ac:dyDescent="0.2">
      <c r="A1642" s="22">
        <v>42865.166666666664</v>
      </c>
      <c r="B1642">
        <v>8.6</v>
      </c>
      <c r="C1642" s="26">
        <f t="shared" si="260"/>
        <v>281.60000000000002</v>
      </c>
      <c r="D1642" s="26">
        <f t="shared" si="261"/>
        <v>7.2397727272727632</v>
      </c>
      <c r="E1642" s="26">
        <f t="shared" si="262"/>
        <v>1393.7771673294387</v>
      </c>
      <c r="F1642" s="26">
        <f t="shared" si="263"/>
        <v>0.99928303959698828</v>
      </c>
      <c r="G1642" s="26">
        <f t="shared" si="264"/>
        <v>1.6108979907460963</v>
      </c>
      <c r="H1642" s="26">
        <f t="shared" si="265"/>
        <v>3.4026461152999864E-2</v>
      </c>
      <c r="I1642" s="27">
        <f t="shared" si="266"/>
        <v>0.74833161580680485</v>
      </c>
      <c r="J1642" s="26">
        <f t="shared" si="267"/>
        <v>0.77718797309152177</v>
      </c>
      <c r="K1642" s="26">
        <f t="shared" si="268"/>
        <v>0</v>
      </c>
      <c r="L1642" s="25">
        <f t="shared" si="269"/>
        <v>13.009790820593752</v>
      </c>
    </row>
    <row r="1643" spans="1:12" ht="20" customHeight="1" x14ac:dyDescent="0.2">
      <c r="A1643" s="22">
        <v>42865.208333333336</v>
      </c>
      <c r="B1643">
        <v>8.3000000000000007</v>
      </c>
      <c r="C1643" s="26">
        <f t="shared" si="260"/>
        <v>281.3</v>
      </c>
      <c r="D1643" s="26">
        <f t="shared" si="261"/>
        <v>6.774831141130484</v>
      </c>
      <c r="E1643" s="26">
        <f t="shared" si="262"/>
        <v>875.53150929070443</v>
      </c>
      <c r="F1643" s="26">
        <f t="shared" si="263"/>
        <v>0.99885913970074025</v>
      </c>
      <c r="G1643" s="26">
        <f t="shared" si="264"/>
        <v>1.6650816445548562</v>
      </c>
      <c r="H1643" s="26">
        <f t="shared" si="265"/>
        <v>3.24054285560616E-2</v>
      </c>
      <c r="I1643" s="27">
        <f t="shared" si="266"/>
        <v>0.77718797309152177</v>
      </c>
      <c r="J1643" s="26">
        <f t="shared" si="267"/>
        <v>0.80549934942019852</v>
      </c>
      <c r="K1643" s="26">
        <f t="shared" si="268"/>
        <v>0</v>
      </c>
      <c r="L1643" s="25">
        <f t="shared" si="269"/>
        <v>13.009790820593752</v>
      </c>
    </row>
    <row r="1644" spans="1:12" ht="20" customHeight="1" x14ac:dyDescent="0.2">
      <c r="A1644" s="22">
        <v>42865.25</v>
      </c>
      <c r="B1644">
        <v>7.9</v>
      </c>
      <c r="C1644" s="26">
        <f t="shared" si="260"/>
        <v>280.89999999999998</v>
      </c>
      <c r="D1644" s="26">
        <f t="shared" si="261"/>
        <v>6.1533641865432189</v>
      </c>
      <c r="E1644" s="26">
        <f t="shared" si="262"/>
        <v>470.29689489787006</v>
      </c>
      <c r="F1644" s="26">
        <f t="shared" si="263"/>
        <v>0.99787819522932208</v>
      </c>
      <c r="G1644" s="26">
        <f t="shared" si="264"/>
        <v>1.7403633517786854</v>
      </c>
      <c r="H1644" s="26">
        <f t="shared" si="265"/>
        <v>3.0358616769628387E-2</v>
      </c>
      <c r="I1644" s="27">
        <f t="shared" si="266"/>
        <v>0.80549934942019852</v>
      </c>
      <c r="J1644" s="26">
        <f t="shared" si="267"/>
        <v>0.8334540474236386</v>
      </c>
      <c r="K1644" s="26">
        <f t="shared" si="268"/>
        <v>0</v>
      </c>
      <c r="L1644" s="25">
        <f t="shared" si="269"/>
        <v>13.009790820593752</v>
      </c>
    </row>
    <row r="1645" spans="1:12" ht="20" customHeight="1" x14ac:dyDescent="0.2">
      <c r="A1645" s="22">
        <v>42865.291666666664</v>
      </c>
      <c r="B1645">
        <v>7.9</v>
      </c>
      <c r="C1645" s="26">
        <f t="shared" si="260"/>
        <v>280.89999999999998</v>
      </c>
      <c r="D1645" s="26">
        <f t="shared" si="261"/>
        <v>6.1533641865432189</v>
      </c>
      <c r="E1645" s="26">
        <f t="shared" si="262"/>
        <v>470.29689489787006</v>
      </c>
      <c r="F1645" s="26">
        <f t="shared" si="263"/>
        <v>0.99787819522932208</v>
      </c>
      <c r="G1645" s="26">
        <f t="shared" si="264"/>
        <v>1.7403633517786854</v>
      </c>
      <c r="H1645" s="26">
        <f t="shared" si="265"/>
        <v>3.0358616769628387E-2</v>
      </c>
      <c r="I1645" s="27">
        <f t="shared" si="266"/>
        <v>0.8334540474236386</v>
      </c>
      <c r="J1645" s="26">
        <f t="shared" si="267"/>
        <v>0.86057283224773706</v>
      </c>
      <c r="K1645" s="26">
        <f t="shared" si="268"/>
        <v>0</v>
      </c>
      <c r="L1645" s="25">
        <f t="shared" si="269"/>
        <v>13.009790820593752</v>
      </c>
    </row>
    <row r="1646" spans="1:12" ht="20" customHeight="1" x14ac:dyDescent="0.2">
      <c r="A1646" s="22">
        <v>42865.333333333336</v>
      </c>
      <c r="B1646">
        <v>9.3000000000000007</v>
      </c>
      <c r="C1646" s="26">
        <f t="shared" si="260"/>
        <v>282.3</v>
      </c>
      <c r="D1646" s="26">
        <f t="shared" si="261"/>
        <v>8.3207934821112488</v>
      </c>
      <c r="E1646" s="26">
        <f t="shared" si="262"/>
        <v>4108.4186719792733</v>
      </c>
      <c r="F1646" s="26">
        <f t="shared" si="263"/>
        <v>0.99975665657850377</v>
      </c>
      <c r="G1646" s="26">
        <f t="shared" si="264"/>
        <v>1.4916352640483721</v>
      </c>
      <c r="H1646" s="26">
        <f t="shared" si="265"/>
        <v>3.8115878261010171E-2</v>
      </c>
      <c r="I1646" s="27">
        <f t="shared" si="266"/>
        <v>0.86057283224773706</v>
      </c>
      <c r="J1646" s="26">
        <f t="shared" si="267"/>
        <v>0.88417369011303393</v>
      </c>
      <c r="K1646" s="26">
        <f t="shared" si="268"/>
        <v>0</v>
      </c>
      <c r="L1646" s="25">
        <f t="shared" si="269"/>
        <v>13.009790820593752</v>
      </c>
    </row>
    <row r="1647" spans="1:12" ht="20" customHeight="1" x14ac:dyDescent="0.2">
      <c r="A1647" s="22">
        <v>42865.375</v>
      </c>
      <c r="B1647">
        <v>9.9</v>
      </c>
      <c r="C1647" s="26">
        <f t="shared" si="260"/>
        <v>282.89999999999998</v>
      </c>
      <c r="D1647" s="26">
        <f t="shared" si="261"/>
        <v>9.2431247790738436</v>
      </c>
      <c r="E1647" s="26">
        <f t="shared" si="262"/>
        <v>10333.277370989794</v>
      </c>
      <c r="F1647" s="26">
        <f t="shared" si="263"/>
        <v>0.99990323464678743</v>
      </c>
      <c r="G1647" s="26">
        <f t="shared" si="264"/>
        <v>1.3968861810988782</v>
      </c>
      <c r="H1647" s="26">
        <f t="shared" si="265"/>
        <v>4.1991330159062625E-2</v>
      </c>
      <c r="I1647" s="27">
        <f t="shared" si="266"/>
        <v>0.88417369011303393</v>
      </c>
      <c r="J1647" s="26">
        <f t="shared" si="267"/>
        <v>0.90525740504569796</v>
      </c>
      <c r="K1647" s="26">
        <f t="shared" si="268"/>
        <v>0</v>
      </c>
      <c r="L1647" s="25">
        <f t="shared" si="269"/>
        <v>13.009790820593752</v>
      </c>
    </row>
    <row r="1648" spans="1:12" ht="20" customHeight="1" x14ac:dyDescent="0.2">
      <c r="A1648" s="22">
        <v>42865.416666666664</v>
      </c>
      <c r="B1648">
        <v>10.1</v>
      </c>
      <c r="C1648" s="26">
        <f t="shared" si="260"/>
        <v>283.10000000000002</v>
      </c>
      <c r="D1648" s="26">
        <f t="shared" si="261"/>
        <v>9.5496997527375846</v>
      </c>
      <c r="E1648" s="26">
        <f t="shared" si="262"/>
        <v>14040.478423366396</v>
      </c>
      <c r="F1648" s="26">
        <f t="shared" si="263"/>
        <v>0.99992878242804295</v>
      </c>
      <c r="G1648" s="26">
        <f t="shared" si="264"/>
        <v>1.3667444779202882</v>
      </c>
      <c r="H1648" s="26">
        <f t="shared" si="265"/>
        <v>4.3364857109674464E-2</v>
      </c>
      <c r="I1648" s="27">
        <f t="shared" si="266"/>
        <v>0.90525740504569796</v>
      </c>
      <c r="J1648" s="26">
        <f t="shared" si="267"/>
        <v>0.92484201511712327</v>
      </c>
      <c r="K1648" s="26">
        <f t="shared" si="268"/>
        <v>0</v>
      </c>
      <c r="L1648" s="25">
        <f t="shared" si="269"/>
        <v>13.009790820593752</v>
      </c>
    </row>
    <row r="1649" spans="1:12" ht="20" customHeight="1" x14ac:dyDescent="0.2">
      <c r="A1649" s="22">
        <v>42865.458333333336</v>
      </c>
      <c r="B1649">
        <v>11</v>
      </c>
      <c r="C1649" s="26">
        <f t="shared" si="260"/>
        <v>284</v>
      </c>
      <c r="D1649" s="26">
        <f t="shared" si="261"/>
        <v>10.923943661971833</v>
      </c>
      <c r="E1649" s="26">
        <f t="shared" si="262"/>
        <v>55489.198655379434</v>
      </c>
      <c r="F1649" s="26">
        <f t="shared" si="263"/>
        <v>0.99998197879942352</v>
      </c>
      <c r="G1649" s="26">
        <f t="shared" si="264"/>
        <v>1.2394266529206885</v>
      </c>
      <c r="H1649" s="26">
        <f t="shared" si="265"/>
        <v>5.0095253506561493E-2</v>
      </c>
      <c r="I1649" s="27">
        <f t="shared" si="266"/>
        <v>0.92484201511712327</v>
      </c>
      <c r="J1649" s="26">
        <f t="shared" si="267"/>
        <v>0.94021299145396375</v>
      </c>
      <c r="K1649" s="26">
        <f t="shared" si="268"/>
        <v>0</v>
      </c>
      <c r="L1649" s="25">
        <f t="shared" si="269"/>
        <v>13.009790820593752</v>
      </c>
    </row>
    <row r="1650" spans="1:12" ht="20" customHeight="1" x14ac:dyDescent="0.2">
      <c r="A1650" s="22">
        <v>42865.5</v>
      </c>
      <c r="B1650">
        <v>12.2</v>
      </c>
      <c r="C1650" s="26">
        <f t="shared" si="260"/>
        <v>285.2</v>
      </c>
      <c r="D1650" s="26">
        <f t="shared" si="261"/>
        <v>12.74277699859746</v>
      </c>
      <c r="E1650" s="26">
        <f t="shared" si="262"/>
        <v>342072.16364539682</v>
      </c>
      <c r="F1650" s="26">
        <f t="shared" si="263"/>
        <v>0.99999707664878079</v>
      </c>
      <c r="G1650" s="26">
        <f t="shared" si="264"/>
        <v>1.0889696036457033</v>
      </c>
      <c r="H1650" s="26">
        <f t="shared" si="265"/>
        <v>6.063540674716629E-2</v>
      </c>
      <c r="I1650" s="27">
        <f t="shared" si="266"/>
        <v>0.94021299145396375</v>
      </c>
      <c r="J1650" s="26">
        <f t="shared" si="267"/>
        <v>0.9489648903556962</v>
      </c>
      <c r="K1650" s="26">
        <f t="shared" si="268"/>
        <v>0</v>
      </c>
      <c r="L1650" s="25">
        <f t="shared" si="269"/>
        <v>13.009790820593752</v>
      </c>
    </row>
    <row r="1651" spans="1:12" ht="20" customHeight="1" x14ac:dyDescent="0.2">
      <c r="A1651" s="22">
        <v>42865.541666666664</v>
      </c>
      <c r="B1651">
        <v>13.3</v>
      </c>
      <c r="C1651" s="26">
        <f t="shared" si="260"/>
        <v>286.3</v>
      </c>
      <c r="D1651" s="26">
        <f t="shared" si="261"/>
        <v>14.396646873908507</v>
      </c>
      <c r="E1651" s="26">
        <f t="shared" si="262"/>
        <v>1788069.0882116717</v>
      </c>
      <c r="F1651" s="26">
        <f t="shared" si="263"/>
        <v>0.99999944073780633</v>
      </c>
      <c r="G1651" s="26">
        <f t="shared" si="264"/>
        <v>0.96807351382942763</v>
      </c>
      <c r="H1651" s="26">
        <f t="shared" si="265"/>
        <v>7.213308419697799E-2</v>
      </c>
      <c r="I1651" s="27">
        <f t="shared" si="266"/>
        <v>0.9489648903556962</v>
      </c>
      <c r="J1651" s="26">
        <f t="shared" si="267"/>
        <v>0.95029471554524092</v>
      </c>
      <c r="K1651" s="26">
        <f t="shared" si="268"/>
        <v>0</v>
      </c>
      <c r="L1651" s="25">
        <f t="shared" si="269"/>
        <v>13.009790820593752</v>
      </c>
    </row>
    <row r="1652" spans="1:12" ht="20" customHeight="1" x14ac:dyDescent="0.2">
      <c r="A1652" s="22">
        <v>42865.583333333336</v>
      </c>
      <c r="B1652">
        <v>14</v>
      </c>
      <c r="C1652" s="26">
        <f t="shared" si="260"/>
        <v>287</v>
      </c>
      <c r="D1652" s="26">
        <f t="shared" si="261"/>
        <v>15.442508710801393</v>
      </c>
      <c r="E1652" s="26">
        <f t="shared" si="262"/>
        <v>5088576.6394285606</v>
      </c>
      <c r="F1652" s="26">
        <f t="shared" si="263"/>
        <v>0.99999980348143025</v>
      </c>
      <c r="G1652" s="26">
        <f t="shared" si="264"/>
        <v>0.89864758452144489</v>
      </c>
      <c r="H1652" s="26">
        <f t="shared" si="265"/>
        <v>8.0504578080304617E-2</v>
      </c>
      <c r="I1652" s="27">
        <f t="shared" si="266"/>
        <v>0.95029471554524092</v>
      </c>
      <c r="J1652" s="26">
        <f t="shared" si="267"/>
        <v>0.94629984506020826</v>
      </c>
      <c r="K1652" s="26">
        <f t="shared" si="268"/>
        <v>0</v>
      </c>
      <c r="L1652" s="25">
        <f t="shared" si="269"/>
        <v>13.009790820593752</v>
      </c>
    </row>
    <row r="1653" spans="1:12" ht="20" customHeight="1" x14ac:dyDescent="0.2">
      <c r="A1653" s="22">
        <v>42865.625</v>
      </c>
      <c r="B1653">
        <v>14.7</v>
      </c>
      <c r="C1653" s="26">
        <f t="shared" si="260"/>
        <v>287.7</v>
      </c>
      <c r="D1653" s="26">
        <f t="shared" si="261"/>
        <v>16.483281195689941</v>
      </c>
      <c r="E1653" s="26">
        <f t="shared" si="262"/>
        <v>14407813.127319667</v>
      </c>
      <c r="F1653" s="26">
        <f t="shared" si="263"/>
        <v>0.99999993059321901</v>
      </c>
      <c r="G1653" s="26">
        <f t="shared" si="264"/>
        <v>0.83450271544011589</v>
      </c>
      <c r="H1653" s="26">
        <f t="shared" si="265"/>
        <v>8.9799642086516099E-2</v>
      </c>
      <c r="I1653" s="27">
        <f t="shared" si="266"/>
        <v>0.94629984506020826</v>
      </c>
      <c r="J1653" s="26">
        <f t="shared" si="267"/>
        <v>0.93669807222108825</v>
      </c>
      <c r="K1653" s="26">
        <f t="shared" si="268"/>
        <v>0</v>
      </c>
      <c r="L1653" s="25">
        <f t="shared" si="269"/>
        <v>13.009790820593752</v>
      </c>
    </row>
    <row r="1654" spans="1:12" ht="20" customHeight="1" x14ac:dyDescent="0.2">
      <c r="A1654" s="22">
        <v>42865.666666666664</v>
      </c>
      <c r="B1654">
        <v>16.2</v>
      </c>
      <c r="C1654" s="26">
        <f t="shared" si="260"/>
        <v>289.2</v>
      </c>
      <c r="D1654" s="26">
        <f t="shared" si="261"/>
        <v>18.696542185338849</v>
      </c>
      <c r="E1654" s="26">
        <f t="shared" si="262"/>
        <v>131766527.75041981</v>
      </c>
      <c r="F1654" s="26">
        <f t="shared" si="263"/>
        <v>0.99999999241081927</v>
      </c>
      <c r="G1654" s="26">
        <f t="shared" si="264"/>
        <v>0.71290914993455601</v>
      </c>
      <c r="H1654" s="26">
        <f t="shared" si="265"/>
        <v>0.11328913304621828</v>
      </c>
      <c r="I1654" s="27">
        <f t="shared" si="266"/>
        <v>0.93669807222108825</v>
      </c>
      <c r="J1654" s="26">
        <f t="shared" si="267"/>
        <v>0.91272859084473024</v>
      </c>
      <c r="K1654" s="26">
        <f t="shared" si="268"/>
        <v>0</v>
      </c>
      <c r="L1654" s="25">
        <f t="shared" si="269"/>
        <v>13.009790820593752</v>
      </c>
    </row>
    <row r="1655" spans="1:12" ht="20" customHeight="1" x14ac:dyDescent="0.2">
      <c r="A1655" s="22">
        <v>42865.708333333336</v>
      </c>
      <c r="B1655">
        <v>16.100000000000001</v>
      </c>
      <c r="C1655" s="26">
        <f t="shared" si="260"/>
        <v>289.10000000000002</v>
      </c>
      <c r="D1655" s="26">
        <f t="shared" si="261"/>
        <v>18.549705984088586</v>
      </c>
      <c r="E1655" s="26">
        <f t="shared" si="262"/>
        <v>113771883.99818364</v>
      </c>
      <c r="F1655" s="26">
        <f t="shared" si="263"/>
        <v>0.99999999121048222</v>
      </c>
      <c r="G1655" s="26">
        <f t="shared" si="264"/>
        <v>0.72039664163327866</v>
      </c>
      <c r="H1655" s="26">
        <f t="shared" si="265"/>
        <v>0.11155608278024363</v>
      </c>
      <c r="I1655" s="27">
        <f t="shared" si="266"/>
        <v>0.91272859084473024</v>
      </c>
      <c r="J1655" s="26">
        <f t="shared" si="267"/>
        <v>0.89242626632455013</v>
      </c>
      <c r="K1655" s="26">
        <f t="shared" si="268"/>
        <v>0</v>
      </c>
      <c r="L1655" s="25">
        <f t="shared" si="269"/>
        <v>13.009790820593752</v>
      </c>
    </row>
    <row r="1656" spans="1:12" ht="20" customHeight="1" x14ac:dyDescent="0.2">
      <c r="A1656" s="22">
        <v>42865.75</v>
      </c>
      <c r="B1656">
        <v>15.7</v>
      </c>
      <c r="C1656" s="26">
        <f t="shared" si="260"/>
        <v>288.7</v>
      </c>
      <c r="D1656" s="26">
        <f t="shared" si="261"/>
        <v>17.961343955663303</v>
      </c>
      <c r="E1656" s="26">
        <f t="shared" si="262"/>
        <v>63170245.907923087</v>
      </c>
      <c r="F1656" s="26">
        <f t="shared" si="263"/>
        <v>0.99999998416976266</v>
      </c>
      <c r="G1656" s="26">
        <f t="shared" si="264"/>
        <v>0.75119567119900565</v>
      </c>
      <c r="H1656" s="26">
        <f t="shared" si="265"/>
        <v>0.10487377133000121</v>
      </c>
      <c r="I1656" s="27">
        <f t="shared" si="266"/>
        <v>0.89242626632455013</v>
      </c>
      <c r="J1656" s="26">
        <f t="shared" si="267"/>
        <v>0.87836509074358371</v>
      </c>
      <c r="K1656" s="26">
        <f t="shared" si="268"/>
        <v>0</v>
      </c>
      <c r="L1656" s="25">
        <f t="shared" si="269"/>
        <v>13.009790820593752</v>
      </c>
    </row>
    <row r="1657" spans="1:12" ht="20" customHeight="1" x14ac:dyDescent="0.2">
      <c r="A1657" s="22">
        <v>42865.791666666664</v>
      </c>
      <c r="B1657">
        <v>14.3</v>
      </c>
      <c r="C1657" s="26">
        <f t="shared" si="260"/>
        <v>287.3</v>
      </c>
      <c r="D1657" s="26">
        <f t="shared" si="261"/>
        <v>15.889175078315368</v>
      </c>
      <c r="E1657" s="26">
        <f t="shared" si="262"/>
        <v>7953917.0685730847</v>
      </c>
      <c r="F1657" s="26">
        <f t="shared" si="263"/>
        <v>0.99999987427579828</v>
      </c>
      <c r="G1657" s="26">
        <f t="shared" si="264"/>
        <v>0.87053583547121238</v>
      </c>
      <c r="H1657" s="26">
        <f t="shared" si="265"/>
        <v>8.4369666778885299E-2</v>
      </c>
      <c r="I1657" s="27">
        <f t="shared" si="266"/>
        <v>0.87836509074358371</v>
      </c>
      <c r="J1657" s="26">
        <f t="shared" si="267"/>
        <v>0.87773163694010126</v>
      </c>
      <c r="K1657" s="26">
        <f t="shared" si="268"/>
        <v>0</v>
      </c>
      <c r="L1657" s="25">
        <f t="shared" si="269"/>
        <v>13.009790820593752</v>
      </c>
    </row>
    <row r="1658" spans="1:12" ht="20" customHeight="1" x14ac:dyDescent="0.2">
      <c r="A1658" s="22">
        <v>42865.833333333336</v>
      </c>
      <c r="B1658">
        <v>12.7</v>
      </c>
      <c r="C1658" s="26">
        <f t="shared" si="260"/>
        <v>285.7</v>
      </c>
      <c r="D1658" s="26">
        <f t="shared" si="261"/>
        <v>13.496114805740271</v>
      </c>
      <c r="E1658" s="26">
        <f t="shared" si="262"/>
        <v>726587.94360517873</v>
      </c>
      <c r="F1658" s="26">
        <f t="shared" si="263"/>
        <v>0.9999986237060049</v>
      </c>
      <c r="G1658" s="26">
        <f t="shared" si="264"/>
        <v>1.0321345726363009</v>
      </c>
      <c r="H1658" s="26">
        <f t="shared" si="265"/>
        <v>6.5625819075299588E-2</v>
      </c>
      <c r="I1658" s="27">
        <f t="shared" si="266"/>
        <v>0.87773163694010126</v>
      </c>
      <c r="J1658" s="26">
        <f t="shared" si="267"/>
        <v>0.8875391242565126</v>
      </c>
      <c r="K1658" s="26">
        <f t="shared" si="268"/>
        <v>0</v>
      </c>
      <c r="L1658" s="25">
        <f t="shared" si="269"/>
        <v>13.009790820593752</v>
      </c>
    </row>
    <row r="1659" spans="1:12" ht="20" customHeight="1" x14ac:dyDescent="0.2">
      <c r="A1659" s="22">
        <v>42865.875</v>
      </c>
      <c r="B1659">
        <v>11.7</v>
      </c>
      <c r="C1659" s="26">
        <f t="shared" si="260"/>
        <v>284.7</v>
      </c>
      <c r="D1659" s="26">
        <f t="shared" si="261"/>
        <v>11.986793115560223</v>
      </c>
      <c r="E1659" s="26">
        <f t="shared" si="262"/>
        <v>160619.4394079085</v>
      </c>
      <c r="F1659" s="26">
        <f t="shared" si="263"/>
        <v>0.99999377414229662</v>
      </c>
      <c r="G1659" s="26">
        <f t="shared" si="264"/>
        <v>1.1491506253401551</v>
      </c>
      <c r="H1659" s="26">
        <f t="shared" si="265"/>
        <v>5.6008920937900199E-2</v>
      </c>
      <c r="I1659" s="27">
        <f t="shared" si="266"/>
        <v>0.8875391242565126</v>
      </c>
      <c r="J1659" s="26">
        <f t="shared" si="267"/>
        <v>0.90178891937479899</v>
      </c>
      <c r="K1659" s="26">
        <f t="shared" si="268"/>
        <v>0</v>
      </c>
      <c r="L1659" s="25">
        <f t="shared" si="269"/>
        <v>13.009790820593752</v>
      </c>
    </row>
    <row r="1660" spans="1:12" ht="20" customHeight="1" x14ac:dyDescent="0.2">
      <c r="A1660" s="22">
        <v>42865.916666666664</v>
      </c>
      <c r="B1660">
        <v>11.1</v>
      </c>
      <c r="C1660" s="26">
        <f t="shared" si="260"/>
        <v>284.10000000000002</v>
      </c>
      <c r="D1660" s="26">
        <f t="shared" si="261"/>
        <v>11.076099964801161</v>
      </c>
      <c r="E1660" s="26">
        <f t="shared" si="262"/>
        <v>64608.416315174167</v>
      </c>
      <c r="F1660" s="26">
        <f t="shared" si="263"/>
        <v>0.99998452237990942</v>
      </c>
      <c r="G1660" s="26">
        <f t="shared" si="264"/>
        <v>1.2260803721336975</v>
      </c>
      <c r="H1660" s="26">
        <f t="shared" si="265"/>
        <v>5.0901917906575458E-2</v>
      </c>
      <c r="I1660" s="27">
        <f t="shared" si="266"/>
        <v>0.90178891937479899</v>
      </c>
      <c r="J1660" s="26">
        <f t="shared" si="267"/>
        <v>0.91788289436953119</v>
      </c>
      <c r="K1660" s="26">
        <f t="shared" si="268"/>
        <v>0</v>
      </c>
      <c r="L1660" s="25">
        <f t="shared" si="269"/>
        <v>13.009790820593752</v>
      </c>
    </row>
    <row r="1661" spans="1:12" ht="20" customHeight="1" x14ac:dyDescent="0.2">
      <c r="A1661" s="22">
        <v>42865.958333333336</v>
      </c>
      <c r="B1661">
        <v>11.1</v>
      </c>
      <c r="C1661" s="26">
        <f t="shared" si="260"/>
        <v>284.10000000000002</v>
      </c>
      <c r="D1661" s="26">
        <f t="shared" si="261"/>
        <v>11.076099964801161</v>
      </c>
      <c r="E1661" s="26">
        <f t="shared" si="262"/>
        <v>64608.416315174167</v>
      </c>
      <c r="F1661" s="26">
        <f t="shared" si="263"/>
        <v>0.99998452237990942</v>
      </c>
      <c r="G1661" s="26">
        <f t="shared" si="264"/>
        <v>1.2260803721336975</v>
      </c>
      <c r="H1661" s="26">
        <f t="shared" si="265"/>
        <v>5.0901917906575458E-2</v>
      </c>
      <c r="I1661" s="27">
        <f t="shared" si="266"/>
        <v>0.91788289436953119</v>
      </c>
      <c r="J1661" s="26">
        <f t="shared" si="267"/>
        <v>0.93317815564878459</v>
      </c>
      <c r="K1661" s="26">
        <f t="shared" si="268"/>
        <v>0</v>
      </c>
      <c r="L1661" s="25">
        <f t="shared" si="269"/>
        <v>13.009790820593752</v>
      </c>
    </row>
    <row r="1662" spans="1:12" ht="20" customHeight="1" x14ac:dyDescent="0.2">
      <c r="A1662" s="22">
        <v>42866</v>
      </c>
      <c r="B1662">
        <v>11.5</v>
      </c>
      <c r="C1662" s="26">
        <f t="shared" si="260"/>
        <v>284.5</v>
      </c>
      <c r="D1662" s="26">
        <f t="shared" si="261"/>
        <v>11.683655536028121</v>
      </c>
      <c r="E1662" s="26">
        <f t="shared" si="262"/>
        <v>118617.05240499467</v>
      </c>
      <c r="F1662" s="26">
        <f t="shared" si="263"/>
        <v>0.99999156958001145</v>
      </c>
      <c r="G1662" s="26">
        <f t="shared" si="264"/>
        <v>1.1742063630958632</v>
      </c>
      <c r="H1662" s="26">
        <f t="shared" si="265"/>
        <v>5.4254485075164199E-2</v>
      </c>
      <c r="I1662" s="27">
        <f t="shared" si="266"/>
        <v>0.93317815564878459</v>
      </c>
      <c r="J1662" s="26">
        <f t="shared" si="267"/>
        <v>0.94590660706177554</v>
      </c>
      <c r="K1662" s="26">
        <f t="shared" si="268"/>
        <v>0</v>
      </c>
      <c r="L1662" s="25">
        <f t="shared" si="269"/>
        <v>13.009790820593752</v>
      </c>
    </row>
    <row r="1663" spans="1:12" ht="20" customHeight="1" x14ac:dyDescent="0.2">
      <c r="A1663" s="22">
        <v>42866.041666666664</v>
      </c>
      <c r="B1663">
        <v>11.9</v>
      </c>
      <c r="C1663" s="26">
        <f t="shared" si="260"/>
        <v>284.89999999999998</v>
      </c>
      <c r="D1663" s="26">
        <f t="shared" si="261"/>
        <v>12.289505089505056</v>
      </c>
      <c r="E1663" s="26">
        <f t="shared" si="262"/>
        <v>217402.35572346815</v>
      </c>
      <c r="F1663" s="26">
        <f t="shared" si="263"/>
        <v>0.99999540025499301</v>
      </c>
      <c r="G1663" s="26">
        <f t="shared" si="264"/>
        <v>1.1246635962630702</v>
      </c>
      <c r="H1663" s="26">
        <f t="shared" si="265"/>
        <v>5.7817506765303096E-2</v>
      </c>
      <c r="I1663" s="27">
        <f t="shared" si="266"/>
        <v>0.94590660706177554</v>
      </c>
      <c r="J1663" s="26">
        <f t="shared" si="267"/>
        <v>0.95594878629714586</v>
      </c>
      <c r="K1663" s="26">
        <f t="shared" si="268"/>
        <v>0</v>
      </c>
      <c r="L1663" s="25">
        <f t="shared" si="269"/>
        <v>13.009790820593752</v>
      </c>
    </row>
    <row r="1664" spans="1:12" ht="20" customHeight="1" x14ac:dyDescent="0.2">
      <c r="A1664" s="22">
        <v>42866.083333333336</v>
      </c>
      <c r="B1664">
        <v>11.3</v>
      </c>
      <c r="C1664" s="26">
        <f t="shared" si="260"/>
        <v>284.3</v>
      </c>
      <c r="D1664" s="26">
        <f t="shared" si="261"/>
        <v>11.380091452690838</v>
      </c>
      <c r="E1664" s="26">
        <f t="shared" si="262"/>
        <v>87561.04206249243</v>
      </c>
      <c r="F1664" s="26">
        <f t="shared" si="263"/>
        <v>0.99998857952628284</v>
      </c>
      <c r="G1664" s="26">
        <f t="shared" si="264"/>
        <v>1.199844820285431</v>
      </c>
      <c r="H1664" s="26">
        <f t="shared" si="265"/>
        <v>5.2552652342969575E-2</v>
      </c>
      <c r="I1664" s="27">
        <f t="shared" si="266"/>
        <v>0.95594878629714586</v>
      </c>
      <c r="J1664" s="26">
        <f t="shared" si="267"/>
        <v>0.96843519912678433</v>
      </c>
      <c r="K1664" s="26">
        <f t="shared" si="268"/>
        <v>0</v>
      </c>
      <c r="L1664" s="25">
        <f t="shared" si="269"/>
        <v>13.009790820593752</v>
      </c>
    </row>
    <row r="1665" spans="1:12" ht="20" customHeight="1" x14ac:dyDescent="0.2">
      <c r="A1665" s="22">
        <v>42866.125</v>
      </c>
      <c r="B1665">
        <v>11.1</v>
      </c>
      <c r="C1665" s="26">
        <f t="shared" si="260"/>
        <v>284.10000000000002</v>
      </c>
      <c r="D1665" s="26">
        <f t="shared" si="261"/>
        <v>11.076099964801161</v>
      </c>
      <c r="E1665" s="26">
        <f t="shared" si="262"/>
        <v>64608.416315174167</v>
      </c>
      <c r="F1665" s="26">
        <f t="shared" si="263"/>
        <v>0.99998452237990942</v>
      </c>
      <c r="G1665" s="26">
        <f t="shared" si="264"/>
        <v>1.2260803721336975</v>
      </c>
      <c r="H1665" s="26">
        <f t="shared" si="265"/>
        <v>5.0901917906575458E-2</v>
      </c>
      <c r="I1665" s="27">
        <f t="shared" si="266"/>
        <v>0.96843519912678433</v>
      </c>
      <c r="J1665" s="26">
        <f t="shared" si="267"/>
        <v>0.98122164458074312</v>
      </c>
      <c r="K1665" s="26">
        <f t="shared" si="268"/>
        <v>0</v>
      </c>
      <c r="L1665" s="25">
        <f t="shared" si="269"/>
        <v>13.009790820593752</v>
      </c>
    </row>
    <row r="1666" spans="1:12" ht="20" customHeight="1" x14ac:dyDescent="0.2">
      <c r="A1666" s="22">
        <v>42866.166666666664</v>
      </c>
      <c r="B1666">
        <v>11.6</v>
      </c>
      <c r="C1666" s="26">
        <f t="shared" si="260"/>
        <v>284.60000000000002</v>
      </c>
      <c r="D1666" s="26">
        <f t="shared" si="261"/>
        <v>11.835277582572067</v>
      </c>
      <c r="E1666" s="26">
        <f t="shared" si="262"/>
        <v>138037.07432291636</v>
      </c>
      <c r="F1666" s="26">
        <f t="shared" si="263"/>
        <v>0.99999275562191881</v>
      </c>
      <c r="G1666" s="26">
        <f t="shared" si="264"/>
        <v>1.1616065383882821</v>
      </c>
      <c r="H1666" s="26">
        <f t="shared" si="265"/>
        <v>5.5125031935268874E-2</v>
      </c>
      <c r="I1666" s="27">
        <f t="shared" si="266"/>
        <v>0.98122164458074312</v>
      </c>
      <c r="J1666" s="26">
        <f t="shared" si="267"/>
        <v>0.99089626105503659</v>
      </c>
      <c r="K1666" s="26">
        <f t="shared" si="268"/>
        <v>0</v>
      </c>
      <c r="L1666" s="25">
        <f t="shared" si="269"/>
        <v>13.009790820593752</v>
      </c>
    </row>
    <row r="1667" spans="1:12" ht="20" customHeight="1" x14ac:dyDescent="0.2">
      <c r="A1667" s="22">
        <v>42866.208333333336</v>
      </c>
      <c r="B1667">
        <v>11.9</v>
      </c>
      <c r="C1667" s="26">
        <f t="shared" si="260"/>
        <v>284.89999999999998</v>
      </c>
      <c r="D1667" s="26">
        <f t="shared" si="261"/>
        <v>12.289505089505056</v>
      </c>
      <c r="E1667" s="26">
        <f t="shared" si="262"/>
        <v>217402.35572346815</v>
      </c>
      <c r="F1667" s="26">
        <f t="shared" si="263"/>
        <v>0.99999540025499301</v>
      </c>
      <c r="G1667" s="26">
        <f t="shared" si="264"/>
        <v>1.1246635962630702</v>
      </c>
      <c r="H1667" s="26">
        <f t="shared" si="265"/>
        <v>5.7817506765303096E-2</v>
      </c>
      <c r="I1667" s="27">
        <f t="shared" si="266"/>
        <v>0.99089626105503659</v>
      </c>
      <c r="J1667" s="26">
        <f t="shared" si="267"/>
        <v>0.9984110192863036</v>
      </c>
      <c r="K1667" s="26">
        <f t="shared" si="268"/>
        <v>0</v>
      </c>
      <c r="L1667" s="25">
        <f t="shared" si="269"/>
        <v>13.009790820593752</v>
      </c>
    </row>
    <row r="1668" spans="1:12" ht="20" customHeight="1" x14ac:dyDescent="0.2">
      <c r="A1668" s="22">
        <v>42866.25</v>
      </c>
      <c r="B1668">
        <v>11.8</v>
      </c>
      <c r="C1668" s="26">
        <f t="shared" si="260"/>
        <v>284.8</v>
      </c>
      <c r="D1668" s="26">
        <f t="shared" si="261"/>
        <v>12.13820224719103</v>
      </c>
      <c r="E1668" s="26">
        <f t="shared" si="262"/>
        <v>186876.31262655917</v>
      </c>
      <c r="F1668" s="26">
        <f t="shared" si="263"/>
        <v>0.9999946488956527</v>
      </c>
      <c r="G1668" s="26">
        <f t="shared" si="264"/>
        <v>1.136836883918853</v>
      </c>
      <c r="H1668" s="26">
        <f t="shared" si="265"/>
        <v>5.6906346758234319E-2</v>
      </c>
      <c r="I1668" s="27">
        <f t="shared" si="266"/>
        <v>0.9984110192863036</v>
      </c>
      <c r="J1668" s="26">
        <f t="shared" si="267"/>
        <v>1.0060683868198024</v>
      </c>
      <c r="K1668" s="26">
        <f t="shared" si="268"/>
        <v>1.0060630032428839</v>
      </c>
      <c r="L1668" s="25">
        <f t="shared" si="269"/>
        <v>14.015853823836636</v>
      </c>
    </row>
    <row r="1669" spans="1:12" ht="20" customHeight="1" x14ac:dyDescent="0.2">
      <c r="A1669" s="22">
        <v>42866.291666666664</v>
      </c>
      <c r="B1669">
        <v>12.2</v>
      </c>
      <c r="C1669" s="26">
        <f t="shared" si="260"/>
        <v>285.2</v>
      </c>
      <c r="D1669" s="26">
        <f t="shared" si="261"/>
        <v>12.74277699859746</v>
      </c>
      <c r="E1669" s="26">
        <f t="shared" si="262"/>
        <v>342072.16364539682</v>
      </c>
      <c r="F1669" s="26">
        <f t="shared" si="263"/>
        <v>0.99999707664878079</v>
      </c>
      <c r="G1669" s="26">
        <f t="shared" si="264"/>
        <v>1.0889696036457033</v>
      </c>
      <c r="H1669" s="26">
        <f t="shared" si="265"/>
        <v>6.063540674716629E-2</v>
      </c>
      <c r="I1669" s="27">
        <f t="shared" si="266"/>
        <v>5.3835769184829019E-6</v>
      </c>
      <c r="J1669" s="26">
        <f t="shared" si="267"/>
        <v>6.4073155901295475E-2</v>
      </c>
      <c r="K1669" s="26">
        <f t="shared" si="268"/>
        <v>0</v>
      </c>
      <c r="L1669" s="25">
        <f t="shared" si="269"/>
        <v>14.015853823836636</v>
      </c>
    </row>
    <row r="1670" spans="1:12" ht="20" customHeight="1" x14ac:dyDescent="0.2">
      <c r="A1670" s="22">
        <v>42866.333333333336</v>
      </c>
      <c r="B1670">
        <v>12.7</v>
      </c>
      <c r="C1670" s="26">
        <f t="shared" si="260"/>
        <v>285.7</v>
      </c>
      <c r="D1670" s="26">
        <f t="shared" si="261"/>
        <v>13.496114805740271</v>
      </c>
      <c r="E1670" s="26">
        <f t="shared" si="262"/>
        <v>726587.94360517873</v>
      </c>
      <c r="F1670" s="26">
        <f t="shared" si="263"/>
        <v>0.9999986237060049</v>
      </c>
      <c r="G1670" s="26">
        <f t="shared" si="264"/>
        <v>1.0321345726363009</v>
      </c>
      <c r="H1670" s="26">
        <f t="shared" si="265"/>
        <v>6.5625819075299588E-2</v>
      </c>
      <c r="I1670" s="27">
        <f t="shared" si="266"/>
        <v>6.4073155901295475E-2</v>
      </c>
      <c r="J1670" s="26">
        <f t="shared" si="267"/>
        <v>0.12556324365983729</v>
      </c>
      <c r="K1670" s="26">
        <f t="shared" si="268"/>
        <v>0</v>
      </c>
      <c r="L1670" s="25">
        <f t="shared" si="269"/>
        <v>14.015853823836636</v>
      </c>
    </row>
    <row r="1671" spans="1:12" ht="20" customHeight="1" x14ac:dyDescent="0.2">
      <c r="A1671" s="22">
        <v>42866.375</v>
      </c>
      <c r="B1671">
        <v>11.7</v>
      </c>
      <c r="C1671" s="26">
        <f t="shared" si="260"/>
        <v>284.7</v>
      </c>
      <c r="D1671" s="26">
        <f t="shared" si="261"/>
        <v>11.986793115560223</v>
      </c>
      <c r="E1671" s="26">
        <f t="shared" si="262"/>
        <v>160619.4394079085</v>
      </c>
      <c r="F1671" s="26">
        <f t="shared" si="263"/>
        <v>0.99999377414229662</v>
      </c>
      <c r="G1671" s="26">
        <f t="shared" si="264"/>
        <v>1.1491506253401551</v>
      </c>
      <c r="H1671" s="26">
        <f t="shared" si="265"/>
        <v>5.6008920937900199E-2</v>
      </c>
      <c r="I1671" s="27">
        <f t="shared" si="266"/>
        <v>0.12556324365983729</v>
      </c>
      <c r="J1671" s="26">
        <f t="shared" si="267"/>
        <v>0.18131733097706271</v>
      </c>
      <c r="K1671" s="26">
        <f t="shared" si="268"/>
        <v>0</v>
      </c>
      <c r="L1671" s="25">
        <f t="shared" si="269"/>
        <v>14.015853823836636</v>
      </c>
    </row>
    <row r="1672" spans="1:12" ht="20" customHeight="1" x14ac:dyDescent="0.2">
      <c r="A1672" s="22">
        <v>42866.416666666664</v>
      </c>
      <c r="B1672">
        <v>11.1</v>
      </c>
      <c r="C1672" s="26">
        <f t="shared" si="260"/>
        <v>284.10000000000002</v>
      </c>
      <c r="D1672" s="26">
        <f t="shared" si="261"/>
        <v>11.076099964801161</v>
      </c>
      <c r="E1672" s="26">
        <f t="shared" si="262"/>
        <v>64608.416315174167</v>
      </c>
      <c r="F1672" s="26">
        <f t="shared" si="263"/>
        <v>0.99998452237990942</v>
      </c>
      <c r="G1672" s="26">
        <f t="shared" si="264"/>
        <v>1.2260803721336975</v>
      </c>
      <c r="H1672" s="26">
        <f t="shared" si="265"/>
        <v>5.0901917906575458E-2</v>
      </c>
      <c r="I1672" s="27">
        <f t="shared" si="266"/>
        <v>0.18131733097706271</v>
      </c>
      <c r="J1672" s="26">
        <f t="shared" si="267"/>
        <v>0.23316695611132832</v>
      </c>
      <c r="K1672" s="26">
        <f t="shared" si="268"/>
        <v>0</v>
      </c>
      <c r="L1672" s="25">
        <f t="shared" si="269"/>
        <v>14.015853823836636</v>
      </c>
    </row>
    <row r="1673" spans="1:12" ht="20" customHeight="1" x14ac:dyDescent="0.2">
      <c r="A1673" s="22">
        <v>42866.458333333336</v>
      </c>
      <c r="B1673">
        <v>11.5</v>
      </c>
      <c r="C1673" s="26">
        <f t="shared" si="260"/>
        <v>284.5</v>
      </c>
      <c r="D1673" s="26">
        <f t="shared" si="261"/>
        <v>11.683655536028121</v>
      </c>
      <c r="E1673" s="26">
        <f t="shared" si="262"/>
        <v>118617.05240499467</v>
      </c>
      <c r="F1673" s="26">
        <f t="shared" si="263"/>
        <v>0.99999156958001145</v>
      </c>
      <c r="G1673" s="26">
        <f t="shared" si="264"/>
        <v>1.1742063630958632</v>
      </c>
      <c r="H1673" s="26">
        <f t="shared" si="265"/>
        <v>5.4254485075164199E-2</v>
      </c>
      <c r="I1673" s="27">
        <f t="shared" si="266"/>
        <v>0.23316695611132832</v>
      </c>
      <c r="J1673" s="26">
        <f t="shared" si="267"/>
        <v>0.2828622780671306</v>
      </c>
      <c r="K1673" s="26">
        <f t="shared" si="268"/>
        <v>0</v>
      </c>
      <c r="L1673" s="25">
        <f t="shared" si="269"/>
        <v>14.015853823836636</v>
      </c>
    </row>
    <row r="1674" spans="1:12" ht="20" customHeight="1" x14ac:dyDescent="0.2">
      <c r="A1674" s="22">
        <v>42866.5</v>
      </c>
      <c r="B1674">
        <v>11.7</v>
      </c>
      <c r="C1674" s="26">
        <f t="shared" si="260"/>
        <v>284.7</v>
      </c>
      <c r="D1674" s="26">
        <f t="shared" si="261"/>
        <v>11.986793115560223</v>
      </c>
      <c r="E1674" s="26">
        <f t="shared" si="262"/>
        <v>160619.4394079085</v>
      </c>
      <c r="F1674" s="26">
        <f t="shared" si="263"/>
        <v>0.99999377414229662</v>
      </c>
      <c r="G1674" s="26">
        <f t="shared" si="264"/>
        <v>1.1491506253401551</v>
      </c>
      <c r="H1674" s="26">
        <f t="shared" si="265"/>
        <v>5.6008920937900199E-2</v>
      </c>
      <c r="I1674" s="27">
        <f t="shared" si="266"/>
        <v>0.2828622780671306</v>
      </c>
      <c r="J1674" s="26">
        <f t="shared" si="267"/>
        <v>0.33004839722040447</v>
      </c>
      <c r="K1674" s="26">
        <f t="shared" si="268"/>
        <v>0</v>
      </c>
      <c r="L1674" s="25">
        <f t="shared" si="269"/>
        <v>14.015853823836636</v>
      </c>
    </row>
    <row r="1675" spans="1:12" ht="20" customHeight="1" x14ac:dyDescent="0.2">
      <c r="A1675" s="22">
        <v>42866.541666666664</v>
      </c>
      <c r="B1675">
        <v>11.8</v>
      </c>
      <c r="C1675" s="26">
        <f t="shared" si="260"/>
        <v>284.8</v>
      </c>
      <c r="D1675" s="26">
        <f t="shared" si="261"/>
        <v>12.13820224719103</v>
      </c>
      <c r="E1675" s="26">
        <f t="shared" si="262"/>
        <v>186876.31262655917</v>
      </c>
      <c r="F1675" s="26">
        <f t="shared" si="263"/>
        <v>0.9999946488956527</v>
      </c>
      <c r="G1675" s="26">
        <f t="shared" si="264"/>
        <v>1.136836883918853</v>
      </c>
      <c r="H1675" s="26">
        <f t="shared" si="265"/>
        <v>5.6906346758234319E-2</v>
      </c>
      <c r="I1675" s="27">
        <f t="shared" si="266"/>
        <v>0.33004839722040447</v>
      </c>
      <c r="J1675" s="26">
        <f t="shared" si="267"/>
        <v>0.37467788883199271</v>
      </c>
      <c r="K1675" s="26">
        <f t="shared" si="268"/>
        <v>0</v>
      </c>
      <c r="L1675" s="25">
        <f t="shared" si="269"/>
        <v>14.015853823836636</v>
      </c>
    </row>
    <row r="1676" spans="1:12" ht="20" customHeight="1" x14ac:dyDescent="0.2">
      <c r="A1676" s="22">
        <v>42866.583333333336</v>
      </c>
      <c r="B1676">
        <v>11.8</v>
      </c>
      <c r="C1676" s="26">
        <f t="shared" si="260"/>
        <v>284.8</v>
      </c>
      <c r="D1676" s="26">
        <f t="shared" si="261"/>
        <v>12.13820224719103</v>
      </c>
      <c r="E1676" s="26">
        <f t="shared" si="262"/>
        <v>186876.31262655917</v>
      </c>
      <c r="F1676" s="26">
        <f t="shared" si="263"/>
        <v>0.9999946488956527</v>
      </c>
      <c r="G1676" s="26">
        <f t="shared" si="264"/>
        <v>1.136836883918853</v>
      </c>
      <c r="H1676" s="26">
        <f t="shared" si="265"/>
        <v>5.6906346758234319E-2</v>
      </c>
      <c r="I1676" s="27">
        <f t="shared" si="266"/>
        <v>0.37467788883199271</v>
      </c>
      <c r="J1676" s="26">
        <f t="shared" si="267"/>
        <v>0.41683859022861436</v>
      </c>
      <c r="K1676" s="26">
        <f t="shared" si="268"/>
        <v>0</v>
      </c>
      <c r="L1676" s="25">
        <f t="shared" si="269"/>
        <v>14.015853823836636</v>
      </c>
    </row>
    <row r="1677" spans="1:12" ht="20" customHeight="1" x14ac:dyDescent="0.2">
      <c r="A1677" s="22">
        <v>42866.625</v>
      </c>
      <c r="B1677">
        <v>11.6</v>
      </c>
      <c r="C1677" s="26">
        <f t="shared" si="260"/>
        <v>284.60000000000002</v>
      </c>
      <c r="D1677" s="26">
        <f t="shared" si="261"/>
        <v>11.835277582572067</v>
      </c>
      <c r="E1677" s="26">
        <f t="shared" si="262"/>
        <v>138037.07432291636</v>
      </c>
      <c r="F1677" s="26">
        <f t="shared" si="263"/>
        <v>0.99999275562191881</v>
      </c>
      <c r="G1677" s="26">
        <f t="shared" si="264"/>
        <v>1.1616065383882821</v>
      </c>
      <c r="H1677" s="26">
        <f t="shared" si="265"/>
        <v>5.5125031935268874E-2</v>
      </c>
      <c r="I1677" s="27">
        <f t="shared" si="266"/>
        <v>0.41683859022861436</v>
      </c>
      <c r="J1677" s="26">
        <f t="shared" si="267"/>
        <v>0.45678286776040677</v>
      </c>
      <c r="K1677" s="26">
        <f t="shared" si="268"/>
        <v>0</v>
      </c>
      <c r="L1677" s="25">
        <f t="shared" si="269"/>
        <v>14.015853823836636</v>
      </c>
    </row>
    <row r="1678" spans="1:12" ht="20" customHeight="1" x14ac:dyDescent="0.2">
      <c r="A1678" s="22">
        <v>42866.666666666664</v>
      </c>
      <c r="B1678">
        <v>11.4</v>
      </c>
      <c r="C1678" s="26">
        <f t="shared" ref="C1678:C1742" si="270">B1678+273</f>
        <v>284.39999999999998</v>
      </c>
      <c r="D1678" s="26">
        <f t="shared" ref="D1678:D1742" si="271">$C$5*$C$6*(C1678-$C$6)/C1678</f>
        <v>11.5319268635724</v>
      </c>
      <c r="E1678" s="26">
        <f t="shared" ref="E1678:E1742" si="272">EXP(D1678)</f>
        <v>101918.30740480716</v>
      </c>
      <c r="F1678" s="26">
        <f t="shared" ref="F1678:F1742" si="273">E1678/(1+E1678)</f>
        <v>0.99999018831637043</v>
      </c>
      <c r="G1678" s="26">
        <f t="shared" ref="G1678:G1742" si="274">$C$7*EXP($C$8/C1678)</f>
        <v>1.1869518619676156</v>
      </c>
      <c r="H1678" s="26">
        <f t="shared" ref="H1678:H1742" si="275">$C$4*EXP(-$C$2/C1678)</f>
        <v>5.3397088341506395E-2</v>
      </c>
      <c r="I1678" s="27">
        <f t="shared" ref="I1678:I1742" si="276">IF(J1677&lt;1,J1677,J1677-J1677*F1677)</f>
        <v>0.45678286776040677</v>
      </c>
      <c r="J1678" s="26">
        <f t="shared" ref="J1678:J1742" si="277">G1678-(G1678-I1678)*EXP(-H1678)</f>
        <v>0.49474910235319314</v>
      </c>
      <c r="K1678" s="26">
        <f t="shared" ref="K1678:K1742" si="278">IF(J1678&lt;1,0,J1678*F1678)</f>
        <v>0</v>
      </c>
      <c r="L1678" s="25">
        <f t="shared" ref="L1678:L1742" si="279">K1678+L1677</f>
        <v>14.015853823836636</v>
      </c>
    </row>
    <row r="1679" spans="1:12" ht="20" customHeight="1" x14ac:dyDescent="0.2">
      <c r="A1679" s="22">
        <v>42866.708333333336</v>
      </c>
      <c r="B1679">
        <v>11.3</v>
      </c>
      <c r="C1679" s="26">
        <f t="shared" si="270"/>
        <v>284.3</v>
      </c>
      <c r="D1679" s="26">
        <f t="shared" si="271"/>
        <v>11.380091452690838</v>
      </c>
      <c r="E1679" s="26">
        <f t="shared" si="272"/>
        <v>87561.04206249243</v>
      </c>
      <c r="F1679" s="26">
        <f t="shared" si="273"/>
        <v>0.99998857952628284</v>
      </c>
      <c r="G1679" s="26">
        <f t="shared" si="274"/>
        <v>1.199844820285431</v>
      </c>
      <c r="H1679" s="26">
        <f t="shared" si="275"/>
        <v>5.2552652342969575E-2</v>
      </c>
      <c r="I1679" s="27">
        <f t="shared" si="276"/>
        <v>0.49474910235319314</v>
      </c>
      <c r="J1679" s="26">
        <f t="shared" si="277"/>
        <v>0.5308469268013557</v>
      </c>
      <c r="K1679" s="26">
        <f t="shared" si="278"/>
        <v>0</v>
      </c>
      <c r="L1679" s="25">
        <f t="shared" si="279"/>
        <v>14.015853823836636</v>
      </c>
    </row>
    <row r="1680" spans="1:12" ht="20" customHeight="1" x14ac:dyDescent="0.2">
      <c r="A1680" s="22">
        <v>42866.75</v>
      </c>
      <c r="B1680">
        <v>11.4</v>
      </c>
      <c r="C1680" s="26">
        <f t="shared" si="270"/>
        <v>284.39999999999998</v>
      </c>
      <c r="D1680" s="26">
        <f t="shared" si="271"/>
        <v>11.5319268635724</v>
      </c>
      <c r="E1680" s="26">
        <f t="shared" si="272"/>
        <v>101918.30740480716</v>
      </c>
      <c r="F1680" s="26">
        <f t="shared" si="273"/>
        <v>0.99999018831637043</v>
      </c>
      <c r="G1680" s="26">
        <f t="shared" si="274"/>
        <v>1.1869518619676156</v>
      </c>
      <c r="H1680" s="26">
        <f t="shared" si="275"/>
        <v>5.3397088341506395E-2</v>
      </c>
      <c r="I1680" s="27">
        <f t="shared" si="276"/>
        <v>0.5308469268013557</v>
      </c>
      <c r="J1680" s="26">
        <f t="shared" si="277"/>
        <v>0.5649620892961057</v>
      </c>
      <c r="K1680" s="26">
        <f t="shared" si="278"/>
        <v>0</v>
      </c>
      <c r="L1680" s="25">
        <f t="shared" si="279"/>
        <v>14.015853823836636</v>
      </c>
    </row>
    <row r="1681" spans="1:12" ht="20" customHeight="1" x14ac:dyDescent="0.2">
      <c r="A1681" s="22">
        <v>42866.791666666664</v>
      </c>
      <c r="B1681">
        <v>11.3</v>
      </c>
      <c r="C1681" s="26">
        <f t="shared" si="270"/>
        <v>284.3</v>
      </c>
      <c r="D1681" s="26">
        <f t="shared" si="271"/>
        <v>11.380091452690838</v>
      </c>
      <c r="E1681" s="26">
        <f t="shared" si="272"/>
        <v>87561.04206249243</v>
      </c>
      <c r="F1681" s="26">
        <f t="shared" si="273"/>
        <v>0.99998857952628284</v>
      </c>
      <c r="G1681" s="26">
        <f t="shared" si="274"/>
        <v>1.199844820285431</v>
      </c>
      <c r="H1681" s="26">
        <f t="shared" si="275"/>
        <v>5.2552652342969575E-2</v>
      </c>
      <c r="I1681" s="27">
        <f t="shared" si="276"/>
        <v>0.5649620892961057</v>
      </c>
      <c r="J1681" s="26">
        <f t="shared" si="277"/>
        <v>0.59746531514979784</v>
      </c>
      <c r="K1681" s="26">
        <f t="shared" si="278"/>
        <v>0</v>
      </c>
      <c r="L1681" s="25">
        <f t="shared" si="279"/>
        <v>14.015853823836636</v>
      </c>
    </row>
    <row r="1682" spans="1:12" ht="20" customHeight="1" x14ac:dyDescent="0.2">
      <c r="A1682" s="22">
        <v>42866.833333333336</v>
      </c>
      <c r="B1682">
        <v>11.1</v>
      </c>
      <c r="C1682" s="26">
        <f t="shared" si="270"/>
        <v>284.10000000000002</v>
      </c>
      <c r="D1682" s="26">
        <f t="shared" si="271"/>
        <v>11.076099964801161</v>
      </c>
      <c r="E1682" s="26">
        <f t="shared" si="272"/>
        <v>64608.416315174167</v>
      </c>
      <c r="F1682" s="26">
        <f t="shared" si="273"/>
        <v>0.99998452237990942</v>
      </c>
      <c r="G1682" s="26">
        <f t="shared" si="274"/>
        <v>1.2260803721336975</v>
      </c>
      <c r="H1682" s="26">
        <f t="shared" si="275"/>
        <v>5.0901917906575458E-2</v>
      </c>
      <c r="I1682" s="27">
        <f t="shared" si="276"/>
        <v>0.59746531514979784</v>
      </c>
      <c r="J1682" s="26">
        <f t="shared" si="277"/>
        <v>0.62866229836456256</v>
      </c>
      <c r="K1682" s="26">
        <f t="shared" si="278"/>
        <v>0</v>
      </c>
      <c r="L1682" s="25">
        <f t="shared" si="279"/>
        <v>14.015853823836636</v>
      </c>
    </row>
    <row r="1683" spans="1:12" ht="20" customHeight="1" x14ac:dyDescent="0.2">
      <c r="A1683" s="22">
        <v>42866.875</v>
      </c>
      <c r="B1683">
        <v>10.9</v>
      </c>
      <c r="C1683" s="26">
        <f t="shared" si="270"/>
        <v>283.89999999999998</v>
      </c>
      <c r="D1683" s="26">
        <f t="shared" si="271"/>
        <v>10.771680169073585</v>
      </c>
      <c r="E1683" s="26">
        <f t="shared" si="272"/>
        <v>47652.013731132276</v>
      </c>
      <c r="F1683" s="26">
        <f t="shared" si="273"/>
        <v>0.99997901496837871</v>
      </c>
      <c r="G1683" s="26">
        <f t="shared" si="274"/>
        <v>1.2529277683079556</v>
      </c>
      <c r="H1683" s="26">
        <f t="shared" si="275"/>
        <v>4.9300817851547697E-2</v>
      </c>
      <c r="I1683" s="27">
        <f t="shared" si="276"/>
        <v>0.62866229836456256</v>
      </c>
      <c r="J1683" s="26">
        <f t="shared" si="277"/>
        <v>0.65869275129588911</v>
      </c>
      <c r="K1683" s="26">
        <f t="shared" si="278"/>
        <v>0</v>
      </c>
      <c r="L1683" s="25">
        <f t="shared" si="279"/>
        <v>14.015853823836636</v>
      </c>
    </row>
    <row r="1684" spans="1:12" ht="20" customHeight="1" x14ac:dyDescent="0.2">
      <c r="A1684" s="22">
        <v>42866.916666666664</v>
      </c>
      <c r="B1684">
        <v>10.9</v>
      </c>
      <c r="C1684" s="26">
        <f t="shared" si="270"/>
        <v>283.89999999999998</v>
      </c>
      <c r="D1684" s="26">
        <f t="shared" si="271"/>
        <v>10.771680169073585</v>
      </c>
      <c r="E1684" s="26">
        <f t="shared" si="272"/>
        <v>47652.013731132276</v>
      </c>
      <c r="F1684" s="26">
        <f t="shared" si="273"/>
        <v>0.99997901496837871</v>
      </c>
      <c r="G1684" s="26">
        <f t="shared" si="274"/>
        <v>1.2529277683079556</v>
      </c>
      <c r="H1684" s="26">
        <f t="shared" si="275"/>
        <v>4.9300817851547697E-2</v>
      </c>
      <c r="I1684" s="27">
        <f t="shared" si="276"/>
        <v>0.65869275129588911</v>
      </c>
      <c r="J1684" s="26">
        <f t="shared" si="277"/>
        <v>0.68727858147186383</v>
      </c>
      <c r="K1684" s="26">
        <f t="shared" si="278"/>
        <v>0</v>
      </c>
      <c r="L1684" s="25">
        <f t="shared" si="279"/>
        <v>14.015853823836636</v>
      </c>
    </row>
    <row r="1685" spans="1:12" ht="20" customHeight="1" x14ac:dyDescent="0.2">
      <c r="A1685" s="22">
        <v>42866.958333333336</v>
      </c>
      <c r="B1685">
        <v>11.3</v>
      </c>
      <c r="C1685" s="26">
        <f t="shared" si="270"/>
        <v>284.3</v>
      </c>
      <c r="D1685" s="26">
        <f t="shared" si="271"/>
        <v>11.380091452690838</v>
      </c>
      <c r="E1685" s="26">
        <f t="shared" si="272"/>
        <v>87561.04206249243</v>
      </c>
      <c r="F1685" s="26">
        <f t="shared" si="273"/>
        <v>0.99998857952628284</v>
      </c>
      <c r="G1685" s="26">
        <f t="shared" si="274"/>
        <v>1.199844820285431</v>
      </c>
      <c r="H1685" s="26">
        <f t="shared" si="275"/>
        <v>5.2552652342969575E-2</v>
      </c>
      <c r="I1685" s="27">
        <f t="shared" si="276"/>
        <v>0.68727858147186383</v>
      </c>
      <c r="J1685" s="26">
        <f t="shared" si="277"/>
        <v>0.7135197365890833</v>
      </c>
      <c r="K1685" s="26">
        <f t="shared" si="278"/>
        <v>0</v>
      </c>
      <c r="L1685" s="25">
        <f t="shared" si="279"/>
        <v>14.015853823836636</v>
      </c>
    </row>
    <row r="1686" spans="1:12" ht="20" customHeight="1" x14ac:dyDescent="0.2">
      <c r="A1686" s="22">
        <v>42867</v>
      </c>
      <c r="B1686">
        <v>0</v>
      </c>
      <c r="C1686" s="26">
        <f t="shared" si="270"/>
        <v>273</v>
      </c>
      <c r="D1686" s="26">
        <f t="shared" si="271"/>
        <v>-6.4937728937728947</v>
      </c>
      <c r="E1686" s="26">
        <f t="shared" si="272"/>
        <v>1.5128304784573622E-3</v>
      </c>
      <c r="F1686" s="26">
        <f t="shared" si="273"/>
        <v>1.5105452795194155E-3</v>
      </c>
      <c r="G1686" s="26">
        <f t="shared" si="274"/>
        <v>4.2801420654185121</v>
      </c>
      <c r="H1686" s="26">
        <f t="shared" si="275"/>
        <v>8.047031318006102E-3</v>
      </c>
      <c r="I1686" s="27">
        <f t="shared" ref="I1686:I1690" si="280">IF(J1685&lt;1,J1685,J1685-J1685*F1685)</f>
        <v>0.7135197365890833</v>
      </c>
      <c r="J1686" s="26">
        <f t="shared" ref="J1686" si="281">G1686-(G1686-I1686)*EXP(-H1686)</f>
        <v>0.74210528949499555</v>
      </c>
      <c r="K1686" s="26">
        <f t="shared" ref="K1686" si="282">IF(J1686&lt;1,0,J1686*F1686)</f>
        <v>0</v>
      </c>
      <c r="L1686" s="25">
        <f t="shared" ref="L1686:L1689" si="283">K1686+L1685</f>
        <v>14.015853823836636</v>
      </c>
    </row>
    <row r="1687" spans="1:12" ht="20" customHeight="1" x14ac:dyDescent="0.2">
      <c r="A1687" s="22">
        <v>42867.041666666664</v>
      </c>
      <c r="B1687">
        <v>11.3</v>
      </c>
      <c r="C1687" s="26">
        <f t="shared" si="270"/>
        <v>284.3</v>
      </c>
      <c r="D1687" s="26">
        <f t="shared" si="271"/>
        <v>11.380091452690838</v>
      </c>
      <c r="E1687" s="26">
        <f t="shared" si="272"/>
        <v>87561.04206249243</v>
      </c>
      <c r="F1687" s="26">
        <f t="shared" si="273"/>
        <v>0.99998857952628284</v>
      </c>
      <c r="G1687" s="26">
        <f t="shared" si="274"/>
        <v>1.199844820285431</v>
      </c>
      <c r="H1687" s="26">
        <f t="shared" si="275"/>
        <v>5.2552652342969575E-2</v>
      </c>
      <c r="I1687" s="27">
        <f t="shared" si="280"/>
        <v>0.74210528949499555</v>
      </c>
      <c r="J1687" s="26">
        <f t="shared" si="277"/>
        <v>0.76553955636859672</v>
      </c>
      <c r="K1687" s="26">
        <f t="shared" si="278"/>
        <v>0</v>
      </c>
      <c r="L1687" s="25">
        <f t="shared" si="283"/>
        <v>14.015853823836636</v>
      </c>
    </row>
    <row r="1688" spans="1:12" ht="20" customHeight="1" x14ac:dyDescent="0.2">
      <c r="A1688" s="22">
        <v>42867.083333333336</v>
      </c>
      <c r="B1688">
        <v>10.9</v>
      </c>
      <c r="C1688" s="26">
        <f t="shared" si="270"/>
        <v>283.89999999999998</v>
      </c>
      <c r="D1688" s="26">
        <f t="shared" si="271"/>
        <v>10.771680169073585</v>
      </c>
      <c r="E1688" s="26">
        <f t="shared" si="272"/>
        <v>47652.013731132276</v>
      </c>
      <c r="F1688" s="26">
        <f t="shared" si="273"/>
        <v>0.99997901496837871</v>
      </c>
      <c r="G1688" s="26">
        <f t="shared" si="274"/>
        <v>1.2529277683079556</v>
      </c>
      <c r="H1688" s="26">
        <f t="shared" si="275"/>
        <v>4.9300817851547697E-2</v>
      </c>
      <c r="I1688" s="27">
        <f t="shared" si="280"/>
        <v>0.76553955636859672</v>
      </c>
      <c r="J1688" s="26">
        <f t="shared" si="277"/>
        <v>0.78898549317374389</v>
      </c>
      <c r="K1688" s="26">
        <f t="shared" si="278"/>
        <v>0</v>
      </c>
      <c r="L1688" s="25">
        <f t="shared" si="283"/>
        <v>14.015853823836636</v>
      </c>
    </row>
    <row r="1689" spans="1:12" ht="20" customHeight="1" x14ac:dyDescent="0.2">
      <c r="A1689" s="22">
        <v>42867.125</v>
      </c>
      <c r="B1689">
        <v>11.2</v>
      </c>
      <c r="C1689" s="26">
        <f t="shared" si="270"/>
        <v>284.2</v>
      </c>
      <c r="D1689" s="26">
        <f t="shared" si="271"/>
        <v>11.228149190710752</v>
      </c>
      <c r="E1689" s="26">
        <f t="shared" si="272"/>
        <v>75218.251808708083</v>
      </c>
      <c r="F1689" s="26">
        <f t="shared" si="273"/>
        <v>0.99998670553115121</v>
      </c>
      <c r="G1689" s="26">
        <f t="shared" si="274"/>
        <v>1.212887046417825</v>
      </c>
      <c r="H1689" s="26">
        <f t="shared" si="275"/>
        <v>5.1720990279053553E-2</v>
      </c>
      <c r="I1689" s="27">
        <f t="shared" si="280"/>
        <v>0.78898549317374389</v>
      </c>
      <c r="J1689" s="26">
        <f t="shared" si="277"/>
        <v>0.81035276991399185</v>
      </c>
      <c r="K1689" s="26">
        <f t="shared" si="278"/>
        <v>0</v>
      </c>
      <c r="L1689" s="25">
        <f t="shared" si="283"/>
        <v>14.015853823836636</v>
      </c>
    </row>
    <row r="1690" spans="1:12" ht="20" customHeight="1" x14ac:dyDescent="0.2">
      <c r="A1690" s="22">
        <v>42867.166666666664</v>
      </c>
      <c r="B1690">
        <v>10.4</v>
      </c>
      <c r="C1690" s="26">
        <f t="shared" si="270"/>
        <v>283.39999999999998</v>
      </c>
      <c r="D1690" s="26">
        <f t="shared" si="271"/>
        <v>10.008750882145343</v>
      </c>
      <c r="E1690" s="26">
        <f t="shared" si="272"/>
        <v>22220.06263719554</v>
      </c>
      <c r="F1690" s="26">
        <f t="shared" si="273"/>
        <v>0.9999549976517178</v>
      </c>
      <c r="G1690" s="26">
        <f t="shared" si="274"/>
        <v>1.3228233723278686</v>
      </c>
      <c r="H1690" s="26">
        <f t="shared" si="275"/>
        <v>4.5505968158525388E-2</v>
      </c>
      <c r="I1690" s="27">
        <f t="shared" si="280"/>
        <v>0.81035276991399185</v>
      </c>
      <c r="J1690" s="26">
        <f t="shared" si="277"/>
        <v>0.83315058843307166</v>
      </c>
      <c r="K1690" s="26">
        <f t="shared" si="278"/>
        <v>0</v>
      </c>
      <c r="L1690" s="25">
        <f t="shared" si="279"/>
        <v>14.015853823836636</v>
      </c>
    </row>
    <row r="1691" spans="1:12" ht="20" customHeight="1" x14ac:dyDescent="0.2">
      <c r="A1691" s="22">
        <v>42867.208333333336</v>
      </c>
      <c r="B1691">
        <v>10.199999999999999</v>
      </c>
      <c r="C1691" s="26">
        <f t="shared" si="270"/>
        <v>283.2</v>
      </c>
      <c r="D1691" s="26">
        <f t="shared" si="271"/>
        <v>9.7028248587570456</v>
      </c>
      <c r="E1691" s="26">
        <f t="shared" si="272"/>
        <v>16363.767300792255</v>
      </c>
      <c r="F1691" s="26">
        <f t="shared" si="273"/>
        <v>0.99993889311215856</v>
      </c>
      <c r="G1691" s="26">
        <f t="shared" si="274"/>
        <v>1.3519340274534384</v>
      </c>
      <c r="H1691" s="26">
        <f t="shared" si="275"/>
        <v>4.4067626492579795E-2</v>
      </c>
      <c r="I1691" s="27">
        <f t="shared" si="276"/>
        <v>0.83315058843307166</v>
      </c>
      <c r="J1691" s="26">
        <f t="shared" si="277"/>
        <v>0.85551573457459229</v>
      </c>
      <c r="K1691" s="26">
        <f t="shared" si="278"/>
        <v>0</v>
      </c>
      <c r="L1691" s="25">
        <f t="shared" si="279"/>
        <v>14.015853823836636</v>
      </c>
    </row>
    <row r="1692" spans="1:12" ht="20" customHeight="1" x14ac:dyDescent="0.2">
      <c r="A1692" s="22">
        <v>42867.25</v>
      </c>
      <c r="B1692">
        <v>10.199999999999999</v>
      </c>
      <c r="C1692" s="26">
        <f t="shared" si="270"/>
        <v>283.2</v>
      </c>
      <c r="D1692" s="26">
        <f t="shared" si="271"/>
        <v>9.7028248587570456</v>
      </c>
      <c r="E1692" s="26">
        <f t="shared" si="272"/>
        <v>16363.767300792255</v>
      </c>
      <c r="F1692" s="26">
        <f t="shared" si="273"/>
        <v>0.99993889311215856</v>
      </c>
      <c r="G1692" s="26">
        <f t="shared" si="274"/>
        <v>1.3519340274534384</v>
      </c>
      <c r="H1692" s="26">
        <f t="shared" si="275"/>
        <v>4.4067626492579795E-2</v>
      </c>
      <c r="I1692" s="27">
        <f t="shared" si="276"/>
        <v>0.85551573457459229</v>
      </c>
      <c r="J1692" s="26">
        <f t="shared" si="277"/>
        <v>0.87691670236285613</v>
      </c>
      <c r="K1692" s="26">
        <f t="shared" si="278"/>
        <v>0</v>
      </c>
      <c r="L1692" s="25">
        <f t="shared" si="279"/>
        <v>14.015853823836636</v>
      </c>
    </row>
    <row r="1693" spans="1:12" ht="20" customHeight="1" x14ac:dyDescent="0.2">
      <c r="A1693" s="22">
        <v>42867.291666666664</v>
      </c>
      <c r="B1693">
        <v>9.9</v>
      </c>
      <c r="C1693" s="26">
        <f t="shared" si="270"/>
        <v>282.89999999999998</v>
      </c>
      <c r="D1693" s="26">
        <f t="shared" si="271"/>
        <v>9.2431247790738436</v>
      </c>
      <c r="E1693" s="26">
        <f t="shared" si="272"/>
        <v>10333.277370989794</v>
      </c>
      <c r="F1693" s="26">
        <f t="shared" si="273"/>
        <v>0.99990323464678743</v>
      </c>
      <c r="G1693" s="26">
        <f t="shared" si="274"/>
        <v>1.3968861810988782</v>
      </c>
      <c r="H1693" s="26">
        <f t="shared" si="275"/>
        <v>4.1991330159062625E-2</v>
      </c>
      <c r="I1693" s="27">
        <f t="shared" si="276"/>
        <v>0.87691670236285613</v>
      </c>
      <c r="J1693" s="26">
        <f t="shared" si="277"/>
        <v>0.89829883846466396</v>
      </c>
      <c r="K1693" s="26">
        <f t="shared" si="278"/>
        <v>0</v>
      </c>
      <c r="L1693" s="25">
        <f t="shared" si="279"/>
        <v>14.015853823836636</v>
      </c>
    </row>
    <row r="1694" spans="1:12" ht="20" customHeight="1" x14ac:dyDescent="0.2">
      <c r="A1694" s="22">
        <v>42867.333333333336</v>
      </c>
      <c r="B1694">
        <v>9.4</v>
      </c>
      <c r="C1694" s="26">
        <f t="shared" si="270"/>
        <v>282.39999999999998</v>
      </c>
      <c r="D1694" s="26">
        <f t="shared" si="271"/>
        <v>8.47478753541073</v>
      </c>
      <c r="E1694" s="26">
        <f t="shared" si="272"/>
        <v>4792.4044408554892</v>
      </c>
      <c r="F1694" s="26">
        <f t="shared" si="273"/>
        <v>0.99979138000718726</v>
      </c>
      <c r="G1694" s="26">
        <f t="shared" si="274"/>
        <v>1.4753802358025627</v>
      </c>
      <c r="H1694" s="26">
        <f t="shared" si="275"/>
        <v>3.8737116607365639E-2</v>
      </c>
      <c r="I1694" s="27">
        <f t="shared" si="276"/>
        <v>0.89829883846466396</v>
      </c>
      <c r="J1694" s="26">
        <f t="shared" si="277"/>
        <v>0.92022587099583997</v>
      </c>
      <c r="K1694" s="26">
        <f t="shared" si="278"/>
        <v>0</v>
      </c>
      <c r="L1694" s="25">
        <f t="shared" si="279"/>
        <v>14.015853823836636</v>
      </c>
    </row>
    <row r="1695" spans="1:12" ht="20" customHeight="1" x14ac:dyDescent="0.2">
      <c r="A1695" s="22">
        <v>42867.375</v>
      </c>
      <c r="B1695">
        <v>8.6</v>
      </c>
      <c r="C1695" s="26">
        <f t="shared" si="270"/>
        <v>281.60000000000002</v>
      </c>
      <c r="D1695" s="26">
        <f t="shared" si="271"/>
        <v>7.2397727272727632</v>
      </c>
      <c r="E1695" s="26">
        <f t="shared" si="272"/>
        <v>1393.7771673294387</v>
      </c>
      <c r="F1695" s="26">
        <f t="shared" si="273"/>
        <v>0.99928303959698828</v>
      </c>
      <c r="G1695" s="26">
        <f t="shared" si="274"/>
        <v>1.6108979907460963</v>
      </c>
      <c r="H1695" s="26">
        <f t="shared" si="275"/>
        <v>3.4026461152999864E-2</v>
      </c>
      <c r="I1695" s="27">
        <f t="shared" si="276"/>
        <v>0.92022587099583997</v>
      </c>
      <c r="J1695" s="26">
        <f t="shared" si="277"/>
        <v>0.94333166555629788</v>
      </c>
      <c r="K1695" s="26">
        <f t="shared" si="278"/>
        <v>0</v>
      </c>
      <c r="L1695" s="25">
        <f t="shared" si="279"/>
        <v>14.015853823836636</v>
      </c>
    </row>
    <row r="1696" spans="1:12" ht="20" customHeight="1" x14ac:dyDescent="0.2">
      <c r="A1696" s="22">
        <v>42867.416666666664</v>
      </c>
      <c r="B1696">
        <v>10.8</v>
      </c>
      <c r="C1696" s="26">
        <f t="shared" si="270"/>
        <v>283.8</v>
      </c>
      <c r="D1696" s="26">
        <f t="shared" si="271"/>
        <v>10.619309372797764</v>
      </c>
      <c r="E1696" s="26">
        <f t="shared" si="272"/>
        <v>40917.34653583754</v>
      </c>
      <c r="F1696" s="26">
        <f t="shared" si="273"/>
        <v>0.99997556108482721</v>
      </c>
      <c r="G1696" s="26">
        <f t="shared" si="274"/>
        <v>1.2665856221936191</v>
      </c>
      <c r="H1696" s="26">
        <f t="shared" si="275"/>
        <v>4.8518434173275379E-2</v>
      </c>
      <c r="I1696" s="27">
        <f t="shared" si="276"/>
        <v>0.94333166555629788</v>
      </c>
      <c r="J1696" s="26">
        <f t="shared" si="277"/>
        <v>0.95864104469944866</v>
      </c>
      <c r="K1696" s="26">
        <f t="shared" si="278"/>
        <v>0</v>
      </c>
      <c r="L1696" s="25">
        <f t="shared" si="279"/>
        <v>14.015853823836636</v>
      </c>
    </row>
    <row r="1697" spans="1:12" ht="20" customHeight="1" x14ac:dyDescent="0.2">
      <c r="A1697" s="22">
        <v>42867.458333333336</v>
      </c>
      <c r="B1697">
        <v>14.3</v>
      </c>
      <c r="C1697" s="26">
        <f t="shared" si="270"/>
        <v>287.3</v>
      </c>
      <c r="D1697" s="26">
        <f t="shared" si="271"/>
        <v>15.889175078315368</v>
      </c>
      <c r="E1697" s="26">
        <f t="shared" si="272"/>
        <v>7953917.0685730847</v>
      </c>
      <c r="F1697" s="26">
        <f t="shared" si="273"/>
        <v>0.99999987427579828</v>
      </c>
      <c r="G1697" s="26">
        <f t="shared" si="274"/>
        <v>0.87053583547121238</v>
      </c>
      <c r="H1697" s="26">
        <f t="shared" si="275"/>
        <v>8.4369666778885299E-2</v>
      </c>
      <c r="I1697" s="27">
        <f t="shared" si="276"/>
        <v>0.95864104469944866</v>
      </c>
      <c r="J1697" s="26">
        <f t="shared" si="277"/>
        <v>0.95151257871505324</v>
      </c>
      <c r="K1697" s="26">
        <f t="shared" si="278"/>
        <v>0</v>
      </c>
      <c r="L1697" s="25">
        <f t="shared" si="279"/>
        <v>14.015853823836636</v>
      </c>
    </row>
    <row r="1698" spans="1:12" ht="20" customHeight="1" x14ac:dyDescent="0.2">
      <c r="A1698" s="22">
        <v>42867.5</v>
      </c>
      <c r="B1698">
        <v>16.399999999999999</v>
      </c>
      <c r="C1698" s="26">
        <f t="shared" si="270"/>
        <v>289.39999999999998</v>
      </c>
      <c r="D1698" s="26">
        <f t="shared" si="271"/>
        <v>18.98991015894952</v>
      </c>
      <c r="E1698" s="26">
        <f t="shared" si="272"/>
        <v>176690497.62276384</v>
      </c>
      <c r="F1698" s="26">
        <f t="shared" si="273"/>
        <v>0.99999999434038611</v>
      </c>
      <c r="G1698" s="26">
        <f t="shared" si="274"/>
        <v>0.69818194631312824</v>
      </c>
      <c r="H1698" s="26">
        <f t="shared" si="275"/>
        <v>0.11683268774636538</v>
      </c>
      <c r="I1698" s="27">
        <f t="shared" si="276"/>
        <v>0.95151257871505324</v>
      </c>
      <c r="J1698" s="26">
        <f t="shared" si="277"/>
        <v>0.9235788343792728</v>
      </c>
      <c r="K1698" s="26">
        <f t="shared" si="278"/>
        <v>0</v>
      </c>
      <c r="L1698" s="25">
        <f t="shared" si="279"/>
        <v>14.015853823836636</v>
      </c>
    </row>
    <row r="1699" spans="1:12" ht="20" customHeight="1" x14ac:dyDescent="0.2">
      <c r="A1699" s="22">
        <v>42867.541666666664</v>
      </c>
      <c r="B1699">
        <v>17.899999999999999</v>
      </c>
      <c r="C1699" s="26">
        <f t="shared" si="270"/>
        <v>290.89999999999998</v>
      </c>
      <c r="D1699" s="26">
        <f t="shared" si="271"/>
        <v>21.177311790993439</v>
      </c>
      <c r="E1699" s="26">
        <f t="shared" si="272"/>
        <v>1574670358.2880683</v>
      </c>
      <c r="F1699" s="26">
        <f t="shared" si="273"/>
        <v>0.99999999936494643</v>
      </c>
      <c r="G1699" s="26">
        <f t="shared" si="274"/>
        <v>0.59754985823749707</v>
      </c>
      <c r="H1699" s="26">
        <f t="shared" si="275"/>
        <v>0.14699377992281532</v>
      </c>
      <c r="I1699" s="27">
        <f t="shared" si="276"/>
        <v>0.9235788343792728</v>
      </c>
      <c r="J1699" s="26">
        <f t="shared" si="277"/>
        <v>0.87901046050512677</v>
      </c>
      <c r="K1699" s="26">
        <f t="shared" si="278"/>
        <v>0</v>
      </c>
      <c r="L1699" s="25">
        <f t="shared" si="279"/>
        <v>14.015853823836636</v>
      </c>
    </row>
    <row r="1700" spans="1:12" ht="20" customHeight="1" x14ac:dyDescent="0.2">
      <c r="A1700" s="22">
        <v>42867.583333333336</v>
      </c>
      <c r="B1700">
        <v>19</v>
      </c>
      <c r="C1700" s="26">
        <f t="shared" si="270"/>
        <v>292</v>
      </c>
      <c r="D1700" s="26">
        <f t="shared" si="271"/>
        <v>22.767123287671236</v>
      </c>
      <c r="E1700" s="26">
        <f t="shared" si="272"/>
        <v>7720332636.39849</v>
      </c>
      <c r="F1700" s="26">
        <f t="shared" si="273"/>
        <v>0.99999999987047195</v>
      </c>
      <c r="G1700" s="26">
        <f t="shared" si="274"/>
        <v>0.53363737878670037</v>
      </c>
      <c r="H1700" s="26">
        <f t="shared" si="275"/>
        <v>0.17369464215321639</v>
      </c>
      <c r="I1700" s="27">
        <f t="shared" si="276"/>
        <v>0.87901046050512677</v>
      </c>
      <c r="J1700" s="26">
        <f t="shared" si="277"/>
        <v>0.82394194113237851</v>
      </c>
      <c r="K1700" s="26">
        <f t="shared" si="278"/>
        <v>0</v>
      </c>
      <c r="L1700" s="25">
        <f t="shared" si="279"/>
        <v>14.015853823836636</v>
      </c>
    </row>
    <row r="1701" spans="1:12" ht="20" customHeight="1" x14ac:dyDescent="0.2">
      <c r="A1701" s="22">
        <v>42867.625</v>
      </c>
      <c r="B1701">
        <v>19.5</v>
      </c>
      <c r="C1701" s="26">
        <f t="shared" si="270"/>
        <v>292.5</v>
      </c>
      <c r="D1701" s="26">
        <f t="shared" si="271"/>
        <v>23.485811965811966</v>
      </c>
      <c r="E1701" s="26">
        <f t="shared" si="272"/>
        <v>15840122641.346483</v>
      </c>
      <c r="F1701" s="26">
        <f t="shared" si="273"/>
        <v>0.99999999993686917</v>
      </c>
      <c r="G1701" s="26">
        <f t="shared" si="274"/>
        <v>0.50703451982708991</v>
      </c>
      <c r="H1701" s="26">
        <f t="shared" si="275"/>
        <v>0.18730744364477855</v>
      </c>
      <c r="I1701" s="27">
        <f t="shared" si="276"/>
        <v>0.82394194113237851</v>
      </c>
      <c r="J1701" s="26">
        <f t="shared" si="277"/>
        <v>0.76981059418846998</v>
      </c>
      <c r="K1701" s="26">
        <f t="shared" si="278"/>
        <v>0</v>
      </c>
      <c r="L1701" s="25">
        <f t="shared" si="279"/>
        <v>14.015853823836636</v>
      </c>
    </row>
    <row r="1702" spans="1:12" ht="20" customHeight="1" x14ac:dyDescent="0.2">
      <c r="A1702" s="22">
        <v>42867.666666666664</v>
      </c>
      <c r="B1702">
        <v>19.399999999999999</v>
      </c>
      <c r="C1702" s="26">
        <f t="shared" si="270"/>
        <v>292.39999999999998</v>
      </c>
      <c r="D1702" s="26">
        <f t="shared" si="271"/>
        <v>23.342270861833075</v>
      </c>
      <c r="E1702" s="26">
        <f t="shared" si="272"/>
        <v>13722063678.70747</v>
      </c>
      <c r="F1702" s="26">
        <f t="shared" si="273"/>
        <v>0.99999999992712463</v>
      </c>
      <c r="G1702" s="26">
        <f t="shared" si="274"/>
        <v>0.51223965287416973</v>
      </c>
      <c r="H1702" s="26">
        <f t="shared" si="275"/>
        <v>0.18450590889720911</v>
      </c>
      <c r="I1702" s="27">
        <f t="shared" si="276"/>
        <v>0.76981059418846998</v>
      </c>
      <c r="J1702" s="26">
        <f t="shared" si="277"/>
        <v>0.72641376097914101</v>
      </c>
      <c r="K1702" s="26">
        <f t="shared" si="278"/>
        <v>0</v>
      </c>
      <c r="L1702" s="25">
        <f t="shared" si="279"/>
        <v>14.015853823836636</v>
      </c>
    </row>
    <row r="1703" spans="1:12" ht="20" customHeight="1" x14ac:dyDescent="0.2">
      <c r="A1703" s="22">
        <v>42867.708333333336</v>
      </c>
      <c r="B1703">
        <v>19.399999999999999</v>
      </c>
      <c r="C1703" s="26">
        <f t="shared" si="270"/>
        <v>292.39999999999998</v>
      </c>
      <c r="D1703" s="26">
        <f t="shared" si="271"/>
        <v>23.342270861833075</v>
      </c>
      <c r="E1703" s="26">
        <f t="shared" si="272"/>
        <v>13722063678.70747</v>
      </c>
      <c r="F1703" s="26">
        <f t="shared" si="273"/>
        <v>0.99999999992712463</v>
      </c>
      <c r="G1703" s="26">
        <f t="shared" si="274"/>
        <v>0.51223965287416973</v>
      </c>
      <c r="H1703" s="26">
        <f t="shared" si="275"/>
        <v>0.18450590889720911</v>
      </c>
      <c r="I1703" s="27">
        <f t="shared" si="276"/>
        <v>0.72641376097914101</v>
      </c>
      <c r="J1703" s="26">
        <f t="shared" si="277"/>
        <v>0.69032864206098377</v>
      </c>
      <c r="K1703" s="26">
        <f t="shared" si="278"/>
        <v>0</v>
      </c>
      <c r="L1703" s="25">
        <f t="shared" si="279"/>
        <v>14.015853823836636</v>
      </c>
    </row>
    <row r="1704" spans="1:12" ht="20" customHeight="1" x14ac:dyDescent="0.2">
      <c r="A1704" s="22">
        <v>42867.75</v>
      </c>
      <c r="B1704">
        <v>18.5</v>
      </c>
      <c r="C1704" s="26">
        <f t="shared" si="270"/>
        <v>291.5</v>
      </c>
      <c r="D1704" s="26">
        <f t="shared" si="271"/>
        <v>22.045969125214409</v>
      </c>
      <c r="E1704" s="26">
        <f t="shared" si="272"/>
        <v>3753554614.7121992</v>
      </c>
      <c r="F1704" s="26">
        <f t="shared" si="273"/>
        <v>0.99999999973358589</v>
      </c>
      <c r="G1704" s="26">
        <f t="shared" si="274"/>
        <v>0.56173456027411151</v>
      </c>
      <c r="H1704" s="26">
        <f t="shared" si="275"/>
        <v>0.16102948131324946</v>
      </c>
      <c r="I1704" s="27">
        <f t="shared" si="276"/>
        <v>0.69032864206098377</v>
      </c>
      <c r="J1704" s="26">
        <f t="shared" si="277"/>
        <v>0.67120245518570743</v>
      </c>
      <c r="K1704" s="26">
        <f t="shared" si="278"/>
        <v>0</v>
      </c>
      <c r="L1704" s="25">
        <f t="shared" si="279"/>
        <v>14.015853823836636</v>
      </c>
    </row>
    <row r="1705" spans="1:12" ht="20" customHeight="1" x14ac:dyDescent="0.2">
      <c r="A1705" s="22">
        <v>42867.791666666664</v>
      </c>
      <c r="B1705">
        <v>15.2</v>
      </c>
      <c r="C1705" s="26">
        <f t="shared" si="270"/>
        <v>288.2</v>
      </c>
      <c r="D1705" s="26">
        <f t="shared" si="271"/>
        <v>17.223594725884787</v>
      </c>
      <c r="E1705" s="26">
        <f t="shared" si="272"/>
        <v>30207316.641067348</v>
      </c>
      <c r="F1705" s="26">
        <f t="shared" si="273"/>
        <v>0.99999996689543869</v>
      </c>
      <c r="G1705" s="26">
        <f t="shared" si="274"/>
        <v>0.79168204376361384</v>
      </c>
      <c r="H1705" s="26">
        <f t="shared" si="275"/>
        <v>9.705752342168826E-2</v>
      </c>
      <c r="I1705" s="27">
        <f t="shared" si="276"/>
        <v>0.67120245518570743</v>
      </c>
      <c r="J1705" s="26">
        <f t="shared" si="277"/>
        <v>0.68234635907686136</v>
      </c>
      <c r="K1705" s="26">
        <f t="shared" si="278"/>
        <v>0</v>
      </c>
      <c r="L1705" s="25">
        <f t="shared" si="279"/>
        <v>14.015853823836636</v>
      </c>
    </row>
    <row r="1706" spans="1:12" ht="20" customHeight="1" x14ac:dyDescent="0.2">
      <c r="A1706" s="22">
        <v>42867.833333333336</v>
      </c>
      <c r="B1706">
        <v>13.1</v>
      </c>
      <c r="C1706" s="26">
        <f t="shared" si="270"/>
        <v>286.10000000000002</v>
      </c>
      <c r="D1706" s="26">
        <f t="shared" si="271"/>
        <v>14.096889199580602</v>
      </c>
      <c r="E1706" s="26">
        <f t="shared" si="272"/>
        <v>1324955.1921436947</v>
      </c>
      <c r="F1706" s="26">
        <f t="shared" si="273"/>
        <v>0.99999924525806516</v>
      </c>
      <c r="G1706" s="26">
        <f t="shared" si="274"/>
        <v>0.98894323747456947</v>
      </c>
      <c r="H1706" s="26">
        <f t="shared" si="275"/>
        <v>6.9898370085983985E-2</v>
      </c>
      <c r="I1706" s="27">
        <f t="shared" si="276"/>
        <v>0.68234635907686136</v>
      </c>
      <c r="J1706" s="26">
        <f t="shared" si="277"/>
        <v>0.70304514853231348</v>
      </c>
      <c r="K1706" s="26">
        <f t="shared" si="278"/>
        <v>0</v>
      </c>
      <c r="L1706" s="25">
        <f t="shared" si="279"/>
        <v>14.015853823836636</v>
      </c>
    </row>
    <row r="1707" spans="1:12" ht="20" customHeight="1" x14ac:dyDescent="0.2">
      <c r="A1707" s="22">
        <v>42867.875</v>
      </c>
      <c r="B1707">
        <v>12.1</v>
      </c>
      <c r="C1707" s="26">
        <f t="shared" si="270"/>
        <v>285.10000000000002</v>
      </c>
      <c r="D1707" s="26">
        <f t="shared" si="271"/>
        <v>12.591792353560191</v>
      </c>
      <c r="E1707" s="26">
        <f t="shared" si="272"/>
        <v>294134.47907515906</v>
      </c>
      <c r="F1707" s="26">
        <f t="shared" si="273"/>
        <v>0.99999660020612557</v>
      </c>
      <c r="G1707" s="26">
        <f t="shared" si="274"/>
        <v>1.1007316198838586</v>
      </c>
      <c r="H1707" s="26">
        <f t="shared" si="275"/>
        <v>5.9681832496650683E-2</v>
      </c>
      <c r="I1707" s="27">
        <f t="shared" si="276"/>
        <v>0.70304514853231348</v>
      </c>
      <c r="J1707" s="26">
        <f t="shared" si="277"/>
        <v>0.72608542439485813</v>
      </c>
      <c r="K1707" s="26">
        <f t="shared" si="278"/>
        <v>0</v>
      </c>
      <c r="L1707" s="25">
        <f t="shared" si="279"/>
        <v>14.015853823836636</v>
      </c>
    </row>
    <row r="1708" spans="1:12" ht="20" customHeight="1" x14ac:dyDescent="0.2">
      <c r="A1708" s="22">
        <v>42867.916666666664</v>
      </c>
      <c r="B1708">
        <v>11.2</v>
      </c>
      <c r="C1708" s="26">
        <f t="shared" si="270"/>
        <v>284.2</v>
      </c>
      <c r="D1708" s="26">
        <f t="shared" si="271"/>
        <v>11.228149190710752</v>
      </c>
      <c r="E1708" s="26">
        <f t="shared" si="272"/>
        <v>75218.251808708083</v>
      </c>
      <c r="F1708" s="26">
        <f t="shared" si="273"/>
        <v>0.99998670553115121</v>
      </c>
      <c r="G1708" s="26">
        <f t="shared" si="274"/>
        <v>1.212887046417825</v>
      </c>
      <c r="H1708" s="26">
        <f t="shared" si="275"/>
        <v>5.1720990279053553E-2</v>
      </c>
      <c r="I1708" s="27">
        <f t="shared" si="276"/>
        <v>0.72608542439485813</v>
      </c>
      <c r="J1708" s="26">
        <f t="shared" si="277"/>
        <v>0.75062325610546088</v>
      </c>
      <c r="K1708" s="26">
        <f t="shared" si="278"/>
        <v>0</v>
      </c>
      <c r="L1708" s="25">
        <f t="shared" si="279"/>
        <v>14.015853823836636</v>
      </c>
    </row>
    <row r="1709" spans="1:12" ht="20" customHeight="1" x14ac:dyDescent="0.2">
      <c r="A1709" s="22">
        <v>42867.958333333336</v>
      </c>
      <c r="B1709">
        <v>10.4</v>
      </c>
      <c r="C1709" s="26">
        <f t="shared" si="270"/>
        <v>283.39999999999998</v>
      </c>
      <c r="D1709" s="26">
        <f t="shared" si="271"/>
        <v>10.008750882145343</v>
      </c>
      <c r="E1709" s="26">
        <f t="shared" si="272"/>
        <v>22220.06263719554</v>
      </c>
      <c r="F1709" s="26">
        <f t="shared" si="273"/>
        <v>0.9999549976517178</v>
      </c>
      <c r="G1709" s="26">
        <f t="shared" si="274"/>
        <v>1.3228233723278686</v>
      </c>
      <c r="H1709" s="26">
        <f t="shared" si="275"/>
        <v>4.5505968158525388E-2</v>
      </c>
      <c r="I1709" s="27">
        <f t="shared" si="276"/>
        <v>0.75062325610546088</v>
      </c>
      <c r="J1709" s="26">
        <f t="shared" si="277"/>
        <v>0.77607820775495984</v>
      </c>
      <c r="K1709" s="26">
        <f t="shared" si="278"/>
        <v>0</v>
      </c>
      <c r="L1709" s="25">
        <f t="shared" si="279"/>
        <v>14.015853823836636</v>
      </c>
    </row>
    <row r="1710" spans="1:12" ht="20" customHeight="1" x14ac:dyDescent="0.2">
      <c r="A1710" s="22">
        <v>42868</v>
      </c>
      <c r="B1710">
        <v>10.4</v>
      </c>
      <c r="C1710" s="26">
        <f t="shared" si="270"/>
        <v>283.39999999999998</v>
      </c>
      <c r="D1710" s="26">
        <f t="shared" si="271"/>
        <v>10.008750882145343</v>
      </c>
      <c r="E1710" s="26">
        <f t="shared" si="272"/>
        <v>22220.06263719554</v>
      </c>
      <c r="F1710" s="26">
        <f t="shared" si="273"/>
        <v>0.9999549976517178</v>
      </c>
      <c r="G1710" s="26">
        <f t="shared" si="274"/>
        <v>1.3228233723278686</v>
      </c>
      <c r="H1710" s="26">
        <f t="shared" si="275"/>
        <v>4.5505968158525388E-2</v>
      </c>
      <c r="I1710" s="27">
        <f t="shared" si="276"/>
        <v>0.77607820775495984</v>
      </c>
      <c r="J1710" s="26">
        <f t="shared" si="277"/>
        <v>0.80040076787724967</v>
      </c>
      <c r="K1710" s="26">
        <f t="shared" si="278"/>
        <v>0</v>
      </c>
      <c r="L1710" s="25">
        <f t="shared" si="279"/>
        <v>14.015853823836636</v>
      </c>
    </row>
    <row r="1711" spans="1:12" ht="20" customHeight="1" x14ac:dyDescent="0.2">
      <c r="A1711" s="22">
        <v>42868.041666666664</v>
      </c>
      <c r="B1711">
        <v>10.4</v>
      </c>
      <c r="C1711" s="26">
        <f t="shared" si="270"/>
        <v>283.39999999999998</v>
      </c>
      <c r="D1711" s="26">
        <f t="shared" si="271"/>
        <v>10.008750882145343</v>
      </c>
      <c r="E1711" s="26">
        <f t="shared" si="272"/>
        <v>22220.06263719554</v>
      </c>
      <c r="F1711" s="26">
        <f t="shared" si="273"/>
        <v>0.9999549976517178</v>
      </c>
      <c r="G1711" s="26">
        <f t="shared" si="274"/>
        <v>1.3228233723278686</v>
      </c>
      <c r="H1711" s="26">
        <f t="shared" si="275"/>
        <v>4.5505968158525388E-2</v>
      </c>
      <c r="I1711" s="27">
        <f t="shared" si="276"/>
        <v>0.80040076787724967</v>
      </c>
      <c r="J1711" s="26">
        <f t="shared" si="277"/>
        <v>0.82364131215516612</v>
      </c>
      <c r="K1711" s="26">
        <f t="shared" si="278"/>
        <v>0</v>
      </c>
      <c r="L1711" s="25">
        <f t="shared" si="279"/>
        <v>14.015853823836636</v>
      </c>
    </row>
    <row r="1712" spans="1:12" ht="20" customHeight="1" x14ac:dyDescent="0.2">
      <c r="A1712" s="22">
        <v>42868.083333333336</v>
      </c>
      <c r="B1712">
        <v>10.4</v>
      </c>
      <c r="C1712" s="26">
        <f t="shared" si="270"/>
        <v>283.39999999999998</v>
      </c>
      <c r="D1712" s="26">
        <f t="shared" si="271"/>
        <v>10.008750882145343</v>
      </c>
      <c r="E1712" s="26">
        <f t="shared" si="272"/>
        <v>22220.06263719554</v>
      </c>
      <c r="F1712" s="26">
        <f t="shared" si="273"/>
        <v>0.9999549976517178</v>
      </c>
      <c r="G1712" s="26">
        <f t="shared" si="274"/>
        <v>1.3228233723278686</v>
      </c>
      <c r="H1712" s="26">
        <f t="shared" si="275"/>
        <v>4.5505968158525388E-2</v>
      </c>
      <c r="I1712" s="27">
        <f t="shared" si="276"/>
        <v>0.82364131215516612</v>
      </c>
      <c r="J1712" s="26">
        <f t="shared" si="277"/>
        <v>0.84584797525387567</v>
      </c>
      <c r="K1712" s="26">
        <f t="shared" si="278"/>
        <v>0</v>
      </c>
      <c r="L1712" s="25">
        <f t="shared" si="279"/>
        <v>14.015853823836636</v>
      </c>
    </row>
    <row r="1713" spans="1:12" ht="20" customHeight="1" x14ac:dyDescent="0.2">
      <c r="A1713" s="22">
        <v>42868.125</v>
      </c>
      <c r="B1713">
        <v>10.199999999999999</v>
      </c>
      <c r="C1713" s="26">
        <f t="shared" si="270"/>
        <v>283.2</v>
      </c>
      <c r="D1713" s="26">
        <f t="shared" si="271"/>
        <v>9.7028248587570456</v>
      </c>
      <c r="E1713" s="26">
        <f t="shared" si="272"/>
        <v>16363.767300792255</v>
      </c>
      <c r="F1713" s="26">
        <f t="shared" si="273"/>
        <v>0.99993889311215856</v>
      </c>
      <c r="G1713" s="26">
        <f t="shared" si="274"/>
        <v>1.3519340274534384</v>
      </c>
      <c r="H1713" s="26">
        <f t="shared" si="275"/>
        <v>4.4067626492579795E-2</v>
      </c>
      <c r="I1713" s="27">
        <f t="shared" si="276"/>
        <v>0.84584797525387567</v>
      </c>
      <c r="J1713" s="26">
        <f t="shared" si="277"/>
        <v>0.86766572745313986</v>
      </c>
      <c r="K1713" s="26">
        <f t="shared" si="278"/>
        <v>0</v>
      </c>
      <c r="L1713" s="25">
        <f t="shared" si="279"/>
        <v>14.015853823836636</v>
      </c>
    </row>
    <row r="1714" spans="1:12" ht="20" customHeight="1" x14ac:dyDescent="0.2">
      <c r="A1714" s="22">
        <v>42868.166666666664</v>
      </c>
      <c r="B1714">
        <v>10</v>
      </c>
      <c r="C1714" s="26">
        <f t="shared" si="270"/>
        <v>283</v>
      </c>
      <c r="D1714" s="26">
        <f t="shared" si="271"/>
        <v>9.3964664310954067</v>
      </c>
      <c r="E1714" s="26">
        <f t="shared" si="272"/>
        <v>12045.740983570266</v>
      </c>
      <c r="F1714" s="26">
        <f t="shared" si="273"/>
        <v>0.99991698999743051</v>
      </c>
      <c r="G1714" s="26">
        <f t="shared" si="274"/>
        <v>1.3817278162195694</v>
      </c>
      <c r="H1714" s="26">
        <f t="shared" si="275"/>
        <v>4.2672810340346159E-2</v>
      </c>
      <c r="I1714" s="27">
        <f t="shared" si="276"/>
        <v>0.86766572745313986</v>
      </c>
      <c r="J1714" s="26">
        <f t="shared" si="277"/>
        <v>0.8891407431553765</v>
      </c>
      <c r="K1714" s="26">
        <f t="shared" si="278"/>
        <v>0</v>
      </c>
      <c r="L1714" s="25">
        <f t="shared" si="279"/>
        <v>14.015853823836636</v>
      </c>
    </row>
    <row r="1715" spans="1:12" ht="20" customHeight="1" x14ac:dyDescent="0.2">
      <c r="A1715" s="22">
        <v>42868.208333333336</v>
      </c>
      <c r="B1715">
        <v>10.1</v>
      </c>
      <c r="C1715" s="26">
        <f t="shared" si="270"/>
        <v>283.10000000000002</v>
      </c>
      <c r="D1715" s="26">
        <f t="shared" si="271"/>
        <v>9.5496997527375846</v>
      </c>
      <c r="E1715" s="26">
        <f t="shared" si="272"/>
        <v>14040.478423366396</v>
      </c>
      <c r="F1715" s="26">
        <f t="shared" si="273"/>
        <v>0.99992878242804295</v>
      </c>
      <c r="G1715" s="26">
        <f t="shared" si="274"/>
        <v>1.3667444779202882</v>
      </c>
      <c r="H1715" s="26">
        <f t="shared" si="275"/>
        <v>4.3364857109674464E-2</v>
      </c>
      <c r="I1715" s="27">
        <f t="shared" si="276"/>
        <v>0.8891407431553765</v>
      </c>
      <c r="J1715" s="26">
        <f t="shared" si="277"/>
        <v>0.90940931288098847</v>
      </c>
      <c r="K1715" s="26">
        <f t="shared" si="278"/>
        <v>0</v>
      </c>
      <c r="L1715" s="25">
        <f t="shared" si="279"/>
        <v>14.015853823836636</v>
      </c>
    </row>
    <row r="1716" spans="1:12" ht="20" customHeight="1" x14ac:dyDescent="0.2">
      <c r="A1716" s="22">
        <v>42868.25</v>
      </c>
      <c r="B1716">
        <v>11.2</v>
      </c>
      <c r="C1716" s="26">
        <f t="shared" si="270"/>
        <v>284.2</v>
      </c>
      <c r="D1716" s="26">
        <f t="shared" si="271"/>
        <v>11.228149190710752</v>
      </c>
      <c r="E1716" s="26">
        <f t="shared" si="272"/>
        <v>75218.251808708083</v>
      </c>
      <c r="F1716" s="26">
        <f t="shared" si="273"/>
        <v>0.99998670553115121</v>
      </c>
      <c r="G1716" s="26">
        <f t="shared" si="274"/>
        <v>1.212887046417825</v>
      </c>
      <c r="H1716" s="26">
        <f t="shared" si="275"/>
        <v>5.1720990279053553E-2</v>
      </c>
      <c r="I1716" s="27">
        <f t="shared" si="276"/>
        <v>0.90940931288098847</v>
      </c>
      <c r="J1716" s="26">
        <f t="shared" si="277"/>
        <v>0.92470647956358154</v>
      </c>
      <c r="K1716" s="26">
        <f t="shared" si="278"/>
        <v>0</v>
      </c>
      <c r="L1716" s="25">
        <f t="shared" si="279"/>
        <v>14.015853823836636</v>
      </c>
    </row>
    <row r="1717" spans="1:12" ht="20" customHeight="1" x14ac:dyDescent="0.2">
      <c r="A1717" s="22">
        <v>42868.291666666664</v>
      </c>
      <c r="B1717">
        <v>11.7</v>
      </c>
      <c r="C1717" s="26">
        <f t="shared" si="270"/>
        <v>284.7</v>
      </c>
      <c r="D1717" s="26">
        <f t="shared" si="271"/>
        <v>11.986793115560223</v>
      </c>
      <c r="E1717" s="26">
        <f t="shared" si="272"/>
        <v>160619.4394079085</v>
      </c>
      <c r="F1717" s="26">
        <f t="shared" si="273"/>
        <v>0.99999377414229662</v>
      </c>
      <c r="G1717" s="26">
        <f t="shared" si="274"/>
        <v>1.1491506253401551</v>
      </c>
      <c r="H1717" s="26">
        <f t="shared" si="275"/>
        <v>5.6008920937900199E-2</v>
      </c>
      <c r="I1717" s="27">
        <f t="shared" si="276"/>
        <v>0.92470647956358154</v>
      </c>
      <c r="J1717" s="26">
        <f t="shared" si="277"/>
        <v>0.93693179488636791</v>
      </c>
      <c r="K1717" s="26">
        <f t="shared" si="278"/>
        <v>0</v>
      </c>
      <c r="L1717" s="25">
        <f t="shared" si="279"/>
        <v>14.015853823836636</v>
      </c>
    </row>
    <row r="1718" spans="1:12" ht="20" customHeight="1" x14ac:dyDescent="0.2">
      <c r="A1718" s="22">
        <v>42868.333333333336</v>
      </c>
      <c r="B1718">
        <v>11.8</v>
      </c>
      <c r="C1718" s="26">
        <f t="shared" si="270"/>
        <v>284.8</v>
      </c>
      <c r="D1718" s="26">
        <f t="shared" si="271"/>
        <v>12.13820224719103</v>
      </c>
      <c r="E1718" s="26">
        <f t="shared" si="272"/>
        <v>186876.31262655917</v>
      </c>
      <c r="F1718" s="26">
        <f t="shared" si="273"/>
        <v>0.9999946488956527</v>
      </c>
      <c r="G1718" s="26">
        <f t="shared" si="274"/>
        <v>1.136836883918853</v>
      </c>
      <c r="H1718" s="26">
        <f t="shared" si="275"/>
        <v>5.6906346758234319E-2</v>
      </c>
      <c r="I1718" s="27">
        <f t="shared" si="276"/>
        <v>0.93693179488636791</v>
      </c>
      <c r="J1718" s="26">
        <f t="shared" si="277"/>
        <v>0.94799003709133345</v>
      </c>
      <c r="K1718" s="26">
        <f t="shared" si="278"/>
        <v>0</v>
      </c>
      <c r="L1718" s="25">
        <f t="shared" si="279"/>
        <v>14.015853823836636</v>
      </c>
    </row>
    <row r="1719" spans="1:12" ht="20" customHeight="1" x14ac:dyDescent="0.2">
      <c r="A1719" s="22">
        <v>42868.375</v>
      </c>
      <c r="B1719">
        <v>13.1</v>
      </c>
      <c r="C1719" s="26">
        <f t="shared" si="270"/>
        <v>286.10000000000002</v>
      </c>
      <c r="D1719" s="26">
        <f t="shared" si="271"/>
        <v>14.096889199580602</v>
      </c>
      <c r="E1719" s="26">
        <f t="shared" si="272"/>
        <v>1324955.1921436947</v>
      </c>
      <c r="F1719" s="26">
        <f t="shared" si="273"/>
        <v>0.99999924525806516</v>
      </c>
      <c r="G1719" s="26">
        <f t="shared" si="274"/>
        <v>0.98894323747456947</v>
      </c>
      <c r="H1719" s="26">
        <f t="shared" si="275"/>
        <v>6.9898370085983985E-2</v>
      </c>
      <c r="I1719" s="27">
        <f t="shared" si="276"/>
        <v>0.94799003709133345</v>
      </c>
      <c r="J1719" s="26">
        <f t="shared" si="277"/>
        <v>0.95075484564610269</v>
      </c>
      <c r="K1719" s="26">
        <f t="shared" si="278"/>
        <v>0</v>
      </c>
      <c r="L1719" s="25">
        <f t="shared" si="279"/>
        <v>14.015853823836636</v>
      </c>
    </row>
    <row r="1720" spans="1:12" ht="20" customHeight="1" x14ac:dyDescent="0.2">
      <c r="A1720" s="22">
        <v>42868.416666666664</v>
      </c>
      <c r="B1720">
        <v>13</v>
      </c>
      <c r="C1720" s="26">
        <f t="shared" si="270"/>
        <v>286</v>
      </c>
      <c r="D1720" s="26">
        <f t="shared" si="271"/>
        <v>13.946853146853147</v>
      </c>
      <c r="E1720" s="26">
        <f t="shared" si="272"/>
        <v>1140358.3885125644</v>
      </c>
      <c r="F1720" s="26">
        <f t="shared" si="273"/>
        <v>0.99999912308346817</v>
      </c>
      <c r="G1720" s="26">
        <f t="shared" si="274"/>
        <v>0.99955739544702893</v>
      </c>
      <c r="H1720" s="26">
        <f t="shared" si="275"/>
        <v>6.8805975132868319E-2</v>
      </c>
      <c r="I1720" s="27">
        <f t="shared" si="276"/>
        <v>0.95075484564610269</v>
      </c>
      <c r="J1720" s="26">
        <f t="shared" si="277"/>
        <v>0.95399983521987597</v>
      </c>
      <c r="K1720" s="26">
        <f t="shared" si="278"/>
        <v>0</v>
      </c>
      <c r="L1720" s="25">
        <f t="shared" si="279"/>
        <v>14.015853823836636</v>
      </c>
    </row>
    <row r="1721" spans="1:12" ht="20" customHeight="1" x14ac:dyDescent="0.2">
      <c r="A1721" s="22">
        <v>42868.458333333336</v>
      </c>
      <c r="B1721">
        <v>15</v>
      </c>
      <c r="C1721" s="26">
        <f t="shared" si="270"/>
        <v>288</v>
      </c>
      <c r="D1721" s="26">
        <f t="shared" si="271"/>
        <v>16.927777777777781</v>
      </c>
      <c r="E1721" s="26">
        <f t="shared" si="272"/>
        <v>22471935.505712416</v>
      </c>
      <c r="F1721" s="26">
        <f t="shared" si="273"/>
        <v>0.99999995550005227</v>
      </c>
      <c r="G1721" s="26">
        <f t="shared" si="274"/>
        <v>0.80852238137210641</v>
      </c>
      <c r="H1721" s="26">
        <f t="shared" si="275"/>
        <v>9.4089558339520138E-2</v>
      </c>
      <c r="I1721" s="27">
        <f t="shared" si="276"/>
        <v>0.95399983521987597</v>
      </c>
      <c r="J1721" s="26">
        <f t="shared" si="277"/>
        <v>0.94093614061695907</v>
      </c>
      <c r="K1721" s="26">
        <f t="shared" si="278"/>
        <v>0</v>
      </c>
      <c r="L1721" s="25">
        <f t="shared" si="279"/>
        <v>14.015853823836636</v>
      </c>
    </row>
    <row r="1722" spans="1:12" ht="20" customHeight="1" x14ac:dyDescent="0.2">
      <c r="A1722" s="22">
        <v>42868.5</v>
      </c>
      <c r="B1722">
        <v>15.9</v>
      </c>
      <c r="C1722" s="26">
        <f t="shared" si="270"/>
        <v>288.89999999999998</v>
      </c>
      <c r="D1722" s="26">
        <f t="shared" si="271"/>
        <v>18.255728625822055</v>
      </c>
      <c r="E1722" s="26">
        <f t="shared" si="272"/>
        <v>84793430.379575282</v>
      </c>
      <c r="F1722" s="26">
        <f t="shared" si="273"/>
        <v>0.99999998820663361</v>
      </c>
      <c r="G1722" s="26">
        <f t="shared" si="274"/>
        <v>0.73562433021879192</v>
      </c>
      <c r="H1722" s="26">
        <f t="shared" si="275"/>
        <v>0.10816564803480543</v>
      </c>
      <c r="I1722" s="27">
        <f t="shared" si="276"/>
        <v>0.94093614061695907</v>
      </c>
      <c r="J1722" s="26">
        <f t="shared" si="277"/>
        <v>0.91988735176971148</v>
      </c>
      <c r="K1722" s="26">
        <f t="shared" si="278"/>
        <v>0</v>
      </c>
      <c r="L1722" s="25">
        <f t="shared" si="279"/>
        <v>14.015853823836636</v>
      </c>
    </row>
    <row r="1723" spans="1:12" ht="20" customHeight="1" x14ac:dyDescent="0.2">
      <c r="A1723" s="22">
        <v>42868.541666666664</v>
      </c>
      <c r="B1723">
        <v>16.899999999999999</v>
      </c>
      <c r="C1723" s="26">
        <f t="shared" si="270"/>
        <v>289.89999999999998</v>
      </c>
      <c r="D1723" s="26">
        <f t="shared" si="271"/>
        <v>19.721559158330429</v>
      </c>
      <c r="E1723" s="26">
        <f t="shared" si="272"/>
        <v>367252124.66203964</v>
      </c>
      <c r="F1723" s="26">
        <f t="shared" si="273"/>
        <v>0.999999997277075</v>
      </c>
      <c r="G1723" s="26">
        <f t="shared" si="274"/>
        <v>0.6627647533263461</v>
      </c>
      <c r="H1723" s="26">
        <f t="shared" si="275"/>
        <v>0.12616064717349876</v>
      </c>
      <c r="I1723" s="27">
        <f t="shared" si="276"/>
        <v>0.91988735176971148</v>
      </c>
      <c r="J1723" s="26">
        <f t="shared" si="277"/>
        <v>0.88941144048312248</v>
      </c>
      <c r="K1723" s="26">
        <f t="shared" si="278"/>
        <v>0</v>
      </c>
      <c r="L1723" s="25">
        <f t="shared" si="279"/>
        <v>14.015853823836636</v>
      </c>
    </row>
    <row r="1724" spans="1:12" ht="20" customHeight="1" x14ac:dyDescent="0.2">
      <c r="A1724" s="22">
        <v>42868.583333333336</v>
      </c>
      <c r="B1724">
        <v>18.5</v>
      </c>
      <c r="C1724" s="26">
        <f t="shared" si="270"/>
        <v>291.5</v>
      </c>
      <c r="D1724" s="26">
        <f t="shared" si="271"/>
        <v>22.045969125214409</v>
      </c>
      <c r="E1724" s="26">
        <f t="shared" si="272"/>
        <v>3753554614.7121992</v>
      </c>
      <c r="F1724" s="26">
        <f t="shared" si="273"/>
        <v>0.99999999973358589</v>
      </c>
      <c r="G1724" s="26">
        <f t="shared" si="274"/>
        <v>0.56173456027411151</v>
      </c>
      <c r="H1724" s="26">
        <f t="shared" si="275"/>
        <v>0.16102948131324946</v>
      </c>
      <c r="I1724" s="27">
        <f t="shared" si="276"/>
        <v>0.88941144048312248</v>
      </c>
      <c r="J1724" s="26">
        <f t="shared" si="277"/>
        <v>0.84067506662750313</v>
      </c>
      <c r="K1724" s="26">
        <f t="shared" si="278"/>
        <v>0</v>
      </c>
      <c r="L1724" s="25">
        <f t="shared" si="279"/>
        <v>14.015853823836636</v>
      </c>
    </row>
    <row r="1725" spans="1:12" ht="20" customHeight="1" x14ac:dyDescent="0.2">
      <c r="A1725" s="22">
        <v>42868.625</v>
      </c>
      <c r="B1725">
        <v>19.100000000000001</v>
      </c>
      <c r="C1725" s="26">
        <f t="shared" si="270"/>
        <v>292.10000000000002</v>
      </c>
      <c r="D1725" s="26">
        <f t="shared" si="271"/>
        <v>22.911057856898356</v>
      </c>
      <c r="E1725" s="26">
        <f t="shared" si="272"/>
        <v>8915506106.7628002</v>
      </c>
      <c r="F1725" s="26">
        <f t="shared" si="273"/>
        <v>0.99999999988783583</v>
      </c>
      <c r="G1725" s="26">
        <f t="shared" si="274"/>
        <v>0.52820002434667768</v>
      </c>
      <c r="H1725" s="26">
        <f t="shared" si="275"/>
        <v>0.17633930296104877</v>
      </c>
      <c r="I1725" s="27">
        <f t="shared" si="276"/>
        <v>0.84067506662750313</v>
      </c>
      <c r="J1725" s="26">
        <f t="shared" si="277"/>
        <v>0.79015831584253848</v>
      </c>
      <c r="K1725" s="26">
        <f t="shared" si="278"/>
        <v>0</v>
      </c>
      <c r="L1725" s="25">
        <f t="shared" si="279"/>
        <v>14.015853823836636</v>
      </c>
    </row>
    <row r="1726" spans="1:12" ht="20" customHeight="1" x14ac:dyDescent="0.2">
      <c r="A1726" s="22">
        <v>42868.666666666664</v>
      </c>
      <c r="B1726">
        <v>18.7</v>
      </c>
      <c r="C1726" s="26">
        <f t="shared" si="270"/>
        <v>291.7</v>
      </c>
      <c r="D1726" s="26">
        <f t="shared" si="271"/>
        <v>22.334727459718874</v>
      </c>
      <c r="E1726" s="26">
        <f t="shared" si="272"/>
        <v>5010128797.1107321</v>
      </c>
      <c r="F1726" s="26">
        <f t="shared" si="273"/>
        <v>0.99999999980040433</v>
      </c>
      <c r="G1726" s="26">
        <f t="shared" si="274"/>
        <v>0.55031077447503374</v>
      </c>
      <c r="H1726" s="26">
        <f t="shared" si="275"/>
        <v>0.16598595135553842</v>
      </c>
      <c r="I1726" s="27">
        <f t="shared" si="276"/>
        <v>0.79015831584253848</v>
      </c>
      <c r="J1726" s="26">
        <f t="shared" si="277"/>
        <v>0.75347558534011116</v>
      </c>
      <c r="K1726" s="26">
        <f t="shared" si="278"/>
        <v>0</v>
      </c>
      <c r="L1726" s="25">
        <f t="shared" si="279"/>
        <v>14.015853823836636</v>
      </c>
    </row>
    <row r="1727" spans="1:12" ht="20" customHeight="1" x14ac:dyDescent="0.2">
      <c r="A1727" s="22">
        <v>42868.708333333336</v>
      </c>
      <c r="B1727">
        <v>18.3</v>
      </c>
      <c r="C1727" s="26">
        <f t="shared" si="270"/>
        <v>291.3</v>
      </c>
      <c r="D1727" s="26">
        <f t="shared" si="271"/>
        <v>21.756814280810179</v>
      </c>
      <c r="E1727" s="26">
        <f t="shared" si="272"/>
        <v>2811022915.1949792</v>
      </c>
      <c r="F1727" s="26">
        <f t="shared" si="273"/>
        <v>0.99999999964425756</v>
      </c>
      <c r="G1727" s="26">
        <f t="shared" si="274"/>
        <v>0.57341166759306028</v>
      </c>
      <c r="H1727" s="26">
        <f t="shared" si="275"/>
        <v>0.15621451227960964</v>
      </c>
      <c r="I1727" s="27">
        <f t="shared" si="276"/>
        <v>0.75347558534011116</v>
      </c>
      <c r="J1727" s="26">
        <f t="shared" si="277"/>
        <v>0.72743396405787419</v>
      </c>
      <c r="K1727" s="26">
        <f t="shared" si="278"/>
        <v>0</v>
      </c>
      <c r="L1727" s="25">
        <f t="shared" si="279"/>
        <v>14.015853823836636</v>
      </c>
    </row>
    <row r="1728" spans="1:12" ht="20" customHeight="1" x14ac:dyDescent="0.2">
      <c r="A1728" s="22">
        <v>42868.75</v>
      </c>
      <c r="B1728">
        <v>17.8</v>
      </c>
      <c r="C1728" s="26">
        <f t="shared" si="270"/>
        <v>290.8</v>
      </c>
      <c r="D1728" s="26">
        <f t="shared" si="271"/>
        <v>21.032187070151323</v>
      </c>
      <c r="E1728" s="26">
        <f t="shared" si="272"/>
        <v>1361955089.4409359</v>
      </c>
      <c r="F1728" s="26">
        <f t="shared" si="273"/>
        <v>0.99999999926576144</v>
      </c>
      <c r="G1728" s="26">
        <f t="shared" si="274"/>
        <v>0.60375223408910839</v>
      </c>
      <c r="H1728" s="26">
        <f t="shared" si="275"/>
        <v>0.14477114037007921</v>
      </c>
      <c r="I1728" s="27">
        <f t="shared" si="276"/>
        <v>0.72743396405787419</v>
      </c>
      <c r="J1728" s="26">
        <f t="shared" si="277"/>
        <v>0.71076417567368777</v>
      </c>
      <c r="K1728" s="26">
        <f t="shared" si="278"/>
        <v>0</v>
      </c>
      <c r="L1728" s="25">
        <f t="shared" si="279"/>
        <v>14.015853823836636</v>
      </c>
    </row>
    <row r="1729" spans="1:12" ht="20" customHeight="1" x14ac:dyDescent="0.2">
      <c r="A1729" s="22">
        <v>42868.791666666664</v>
      </c>
      <c r="B1729">
        <v>17</v>
      </c>
      <c r="C1729" s="26">
        <f t="shared" si="270"/>
        <v>290</v>
      </c>
      <c r="D1729" s="26">
        <f t="shared" si="271"/>
        <v>19.867586206896554</v>
      </c>
      <c r="E1729" s="26">
        <f t="shared" si="272"/>
        <v>424994254.04218465</v>
      </c>
      <c r="F1729" s="26">
        <f t="shared" si="273"/>
        <v>0.99999999764702707</v>
      </c>
      <c r="G1729" s="26">
        <f t="shared" si="274"/>
        <v>0.65591402530898268</v>
      </c>
      <c r="H1729" s="26">
        <f t="shared" si="275"/>
        <v>0.12810969943650291</v>
      </c>
      <c r="I1729" s="27">
        <f t="shared" si="276"/>
        <v>0.71076417567368777</v>
      </c>
      <c r="J1729" s="26">
        <f t="shared" si="277"/>
        <v>0.70416882163963535</v>
      </c>
      <c r="K1729" s="26">
        <f t="shared" si="278"/>
        <v>0</v>
      </c>
      <c r="L1729" s="25">
        <f t="shared" si="279"/>
        <v>14.015853823836636</v>
      </c>
    </row>
    <row r="1730" spans="1:12" ht="20" customHeight="1" x14ac:dyDescent="0.2">
      <c r="A1730" s="22">
        <v>42868.833333333336</v>
      </c>
      <c r="B1730">
        <v>15.7</v>
      </c>
      <c r="C1730" s="26">
        <f t="shared" si="270"/>
        <v>288.7</v>
      </c>
      <c r="D1730" s="26">
        <f t="shared" si="271"/>
        <v>17.961343955663303</v>
      </c>
      <c r="E1730" s="26">
        <f t="shared" si="272"/>
        <v>63170245.907923087</v>
      </c>
      <c r="F1730" s="26">
        <f t="shared" si="273"/>
        <v>0.99999998416976266</v>
      </c>
      <c r="G1730" s="26">
        <f t="shared" si="274"/>
        <v>0.75119567119900565</v>
      </c>
      <c r="H1730" s="26">
        <f t="shared" si="275"/>
        <v>0.10487377133000121</v>
      </c>
      <c r="I1730" s="27">
        <f t="shared" si="276"/>
        <v>0.70416882163963535</v>
      </c>
      <c r="J1730" s="26">
        <f t="shared" si="277"/>
        <v>0.70885090053398669</v>
      </c>
      <c r="K1730" s="26">
        <f t="shared" si="278"/>
        <v>0</v>
      </c>
      <c r="L1730" s="25">
        <f t="shared" si="279"/>
        <v>14.015853823836636</v>
      </c>
    </row>
    <row r="1731" spans="1:12" ht="20" customHeight="1" x14ac:dyDescent="0.2">
      <c r="A1731" s="22">
        <v>42868.875</v>
      </c>
      <c r="B1731">
        <v>14.3</v>
      </c>
      <c r="C1731" s="26">
        <f t="shared" si="270"/>
        <v>287.3</v>
      </c>
      <c r="D1731" s="26">
        <f t="shared" si="271"/>
        <v>15.889175078315368</v>
      </c>
      <c r="E1731" s="26">
        <f t="shared" si="272"/>
        <v>7953917.0685730847</v>
      </c>
      <c r="F1731" s="26">
        <f t="shared" si="273"/>
        <v>0.99999987427579828</v>
      </c>
      <c r="G1731" s="26">
        <f t="shared" si="274"/>
        <v>0.87053583547121238</v>
      </c>
      <c r="H1731" s="26">
        <f t="shared" si="275"/>
        <v>8.4369666778885299E-2</v>
      </c>
      <c r="I1731" s="27">
        <f t="shared" si="276"/>
        <v>0.70885090053398669</v>
      </c>
      <c r="J1731" s="26">
        <f t="shared" si="277"/>
        <v>0.72193259648573782</v>
      </c>
      <c r="K1731" s="26">
        <f t="shared" si="278"/>
        <v>0</v>
      </c>
      <c r="L1731" s="25">
        <f t="shared" si="279"/>
        <v>14.015853823836636</v>
      </c>
    </row>
    <row r="1732" spans="1:12" ht="20" customHeight="1" x14ac:dyDescent="0.2">
      <c r="A1732" s="22">
        <v>42868.916666666664</v>
      </c>
      <c r="B1732">
        <v>13.6</v>
      </c>
      <c r="C1732" s="26">
        <f t="shared" si="270"/>
        <v>286.60000000000002</v>
      </c>
      <c r="D1732" s="26">
        <f t="shared" si="271"/>
        <v>14.845498953244975</v>
      </c>
      <c r="E1732" s="26">
        <f t="shared" si="272"/>
        <v>2801033.3293049387</v>
      </c>
      <c r="F1732" s="26">
        <f t="shared" si="273"/>
        <v>0.99999964298902388</v>
      </c>
      <c r="G1732" s="26">
        <f t="shared" si="274"/>
        <v>0.93764412771485406</v>
      </c>
      <c r="H1732" s="26">
        <f t="shared" si="275"/>
        <v>7.5613599889017641E-2</v>
      </c>
      <c r="I1732" s="27">
        <f t="shared" si="276"/>
        <v>0.72193259648573782</v>
      </c>
      <c r="J1732" s="26">
        <f t="shared" si="277"/>
        <v>0.73764191868294882</v>
      </c>
      <c r="K1732" s="26">
        <f t="shared" si="278"/>
        <v>0</v>
      </c>
      <c r="L1732" s="25">
        <f t="shared" si="279"/>
        <v>14.015853823836636</v>
      </c>
    </row>
    <row r="1733" spans="1:12" ht="20" customHeight="1" x14ac:dyDescent="0.2">
      <c r="A1733" s="22">
        <v>42868.958333333336</v>
      </c>
      <c r="B1733">
        <v>12.8</v>
      </c>
      <c r="C1733" s="26">
        <f t="shared" si="270"/>
        <v>285.8</v>
      </c>
      <c r="D1733" s="26">
        <f t="shared" si="271"/>
        <v>13.646466060181963</v>
      </c>
      <c r="E1733" s="26">
        <f t="shared" si="272"/>
        <v>844471.32544876507</v>
      </c>
      <c r="F1733" s="26">
        <f t="shared" si="273"/>
        <v>0.99999881582857142</v>
      </c>
      <c r="G1733" s="26">
        <f t="shared" si="274"/>
        <v>1.021151579796818</v>
      </c>
      <c r="H1733" s="26">
        <f t="shared" si="275"/>
        <v>6.6669930621875803E-2</v>
      </c>
      <c r="I1733" s="27">
        <f t="shared" si="276"/>
        <v>0.73764191868294882</v>
      </c>
      <c r="J1733" s="26">
        <f t="shared" si="277"/>
        <v>0.75592717718282976</v>
      </c>
      <c r="K1733" s="26">
        <f t="shared" si="278"/>
        <v>0</v>
      </c>
      <c r="L1733" s="25">
        <f t="shared" si="279"/>
        <v>14.015853823836636</v>
      </c>
    </row>
    <row r="1734" spans="1:12" ht="20" customHeight="1" x14ac:dyDescent="0.2">
      <c r="A1734" s="22">
        <v>42869</v>
      </c>
      <c r="B1734">
        <v>12.6</v>
      </c>
      <c r="C1734" s="26">
        <f t="shared" si="270"/>
        <v>285.60000000000002</v>
      </c>
      <c r="D1734" s="26">
        <f t="shared" si="271"/>
        <v>13.345658263305358</v>
      </c>
      <c r="E1734" s="26">
        <f t="shared" si="272"/>
        <v>625094.59127404739</v>
      </c>
      <c r="F1734" s="26">
        <f t="shared" si="273"/>
        <v>0.99999840024467623</v>
      </c>
      <c r="G1734" s="26">
        <f t="shared" si="274"/>
        <v>1.0432435086033147</v>
      </c>
      <c r="H1734" s="26">
        <f t="shared" si="275"/>
        <v>6.4597345211554039E-2</v>
      </c>
      <c r="I1734" s="27">
        <f t="shared" si="276"/>
        <v>0.75592717718282976</v>
      </c>
      <c r="J1734" s="26">
        <f t="shared" si="277"/>
        <v>0.77390029222790635</v>
      </c>
      <c r="K1734" s="26">
        <f t="shared" si="278"/>
        <v>0</v>
      </c>
      <c r="L1734" s="25">
        <f t="shared" si="279"/>
        <v>14.015853823836636</v>
      </c>
    </row>
    <row r="1735" spans="1:12" ht="20" customHeight="1" x14ac:dyDescent="0.2">
      <c r="A1735" s="22">
        <v>42869.041666666664</v>
      </c>
      <c r="B1735">
        <v>11.7</v>
      </c>
      <c r="C1735" s="26">
        <f t="shared" si="270"/>
        <v>284.7</v>
      </c>
      <c r="D1735" s="26">
        <f t="shared" si="271"/>
        <v>11.986793115560223</v>
      </c>
      <c r="E1735" s="26">
        <f t="shared" si="272"/>
        <v>160619.4394079085</v>
      </c>
      <c r="F1735" s="26">
        <f t="shared" si="273"/>
        <v>0.99999377414229662</v>
      </c>
      <c r="G1735" s="26">
        <f t="shared" si="274"/>
        <v>1.1491506253401551</v>
      </c>
      <c r="H1735" s="26">
        <f t="shared" si="275"/>
        <v>5.6008920937900199E-2</v>
      </c>
      <c r="I1735" s="27">
        <f t="shared" si="276"/>
        <v>0.77390029222790635</v>
      </c>
      <c r="J1735" s="26">
        <f t="shared" si="277"/>
        <v>0.79433991488504896</v>
      </c>
      <c r="K1735" s="26">
        <f t="shared" si="278"/>
        <v>0</v>
      </c>
      <c r="L1735" s="25">
        <f t="shared" si="279"/>
        <v>14.015853823836636</v>
      </c>
    </row>
    <row r="1736" spans="1:12" ht="20" customHeight="1" x14ac:dyDescent="0.2">
      <c r="A1736" s="22">
        <v>42869.083333333336</v>
      </c>
      <c r="B1736">
        <v>11.8</v>
      </c>
      <c r="C1736" s="26">
        <f t="shared" si="270"/>
        <v>284.8</v>
      </c>
      <c r="D1736" s="26">
        <f t="shared" si="271"/>
        <v>12.13820224719103</v>
      </c>
      <c r="E1736" s="26">
        <f t="shared" si="272"/>
        <v>186876.31262655917</v>
      </c>
      <c r="F1736" s="26">
        <f t="shared" si="273"/>
        <v>0.9999946488956527</v>
      </c>
      <c r="G1736" s="26">
        <f t="shared" si="274"/>
        <v>1.136836883918853</v>
      </c>
      <c r="H1736" s="26">
        <f t="shared" si="275"/>
        <v>5.6906346758234319E-2</v>
      </c>
      <c r="I1736" s="27">
        <f t="shared" si="276"/>
        <v>0.79433991488504896</v>
      </c>
      <c r="J1736" s="26">
        <f t="shared" si="277"/>
        <v>0.81328597802117519</v>
      </c>
      <c r="K1736" s="26">
        <f t="shared" si="278"/>
        <v>0</v>
      </c>
      <c r="L1736" s="25">
        <f t="shared" si="279"/>
        <v>14.015853823836636</v>
      </c>
    </row>
    <row r="1737" spans="1:12" ht="20" customHeight="1" x14ac:dyDescent="0.2">
      <c r="A1737" s="22">
        <v>42869.125</v>
      </c>
      <c r="B1737">
        <v>12.4</v>
      </c>
      <c r="C1737" s="26">
        <f t="shared" si="270"/>
        <v>285.39999999999998</v>
      </c>
      <c r="D1737" s="26">
        <f t="shared" si="271"/>
        <v>13.044428871758901</v>
      </c>
      <c r="E1737" s="26">
        <f t="shared" si="272"/>
        <v>462512.50423776201</v>
      </c>
      <c r="F1737" s="26">
        <f t="shared" si="273"/>
        <v>0.99999783790096752</v>
      </c>
      <c r="G1737" s="26">
        <f t="shared" si="274"/>
        <v>1.065845354287996</v>
      </c>
      <c r="H1737" s="26">
        <f t="shared" si="275"/>
        <v>6.258642055839668E-2</v>
      </c>
      <c r="I1737" s="27">
        <f t="shared" si="276"/>
        <v>0.81328597802117519</v>
      </c>
      <c r="J1737" s="26">
        <f t="shared" si="277"/>
        <v>0.82860828013327126</v>
      </c>
      <c r="K1737" s="26">
        <f t="shared" si="278"/>
        <v>0</v>
      </c>
      <c r="L1737" s="25">
        <f t="shared" si="279"/>
        <v>14.015853823836636</v>
      </c>
    </row>
    <row r="1738" spans="1:12" ht="20" customHeight="1" x14ac:dyDescent="0.2">
      <c r="A1738" s="22">
        <v>42869.166666666664</v>
      </c>
      <c r="B1738">
        <v>12.6</v>
      </c>
      <c r="C1738" s="26">
        <f t="shared" si="270"/>
        <v>285.60000000000002</v>
      </c>
      <c r="D1738" s="26">
        <f t="shared" si="271"/>
        <v>13.345658263305358</v>
      </c>
      <c r="E1738" s="26">
        <f t="shared" si="272"/>
        <v>625094.59127404739</v>
      </c>
      <c r="F1738" s="26">
        <f t="shared" si="273"/>
        <v>0.99999840024467623</v>
      </c>
      <c r="G1738" s="26">
        <f t="shared" si="274"/>
        <v>1.0432435086033147</v>
      </c>
      <c r="H1738" s="26">
        <f t="shared" si="275"/>
        <v>6.4597345211554039E-2</v>
      </c>
      <c r="I1738" s="27">
        <f t="shared" si="276"/>
        <v>0.82860828013327126</v>
      </c>
      <c r="J1738" s="26">
        <f t="shared" si="277"/>
        <v>0.84203481817566583</v>
      </c>
      <c r="K1738" s="26">
        <f t="shared" si="278"/>
        <v>0</v>
      </c>
      <c r="L1738" s="25">
        <f t="shared" si="279"/>
        <v>14.015853823836636</v>
      </c>
    </row>
    <row r="1739" spans="1:12" ht="20" customHeight="1" x14ac:dyDescent="0.2">
      <c r="A1739" s="22">
        <v>42869.208333333336</v>
      </c>
      <c r="B1739">
        <v>12.1</v>
      </c>
      <c r="C1739" s="26">
        <f t="shared" si="270"/>
        <v>285.10000000000002</v>
      </c>
      <c r="D1739" s="26">
        <f t="shared" si="271"/>
        <v>12.591792353560191</v>
      </c>
      <c r="E1739" s="26">
        <f t="shared" si="272"/>
        <v>294134.47907515906</v>
      </c>
      <c r="F1739" s="26">
        <f t="shared" si="273"/>
        <v>0.99999660020612557</v>
      </c>
      <c r="G1739" s="26">
        <f t="shared" si="274"/>
        <v>1.1007316198838586</v>
      </c>
      <c r="H1739" s="26">
        <f t="shared" si="275"/>
        <v>5.9681832496650683E-2</v>
      </c>
      <c r="I1739" s="27">
        <f t="shared" si="276"/>
        <v>0.84203481817566583</v>
      </c>
      <c r="J1739" s="26">
        <f t="shared" si="277"/>
        <v>0.85702261913318412</v>
      </c>
      <c r="K1739" s="26">
        <f t="shared" si="278"/>
        <v>0</v>
      </c>
      <c r="L1739" s="25">
        <f t="shared" si="279"/>
        <v>14.015853823836636</v>
      </c>
    </row>
    <row r="1740" spans="1:12" ht="20" customHeight="1" x14ac:dyDescent="0.2">
      <c r="A1740" s="22">
        <v>42869.25</v>
      </c>
      <c r="B1740">
        <v>11.5</v>
      </c>
      <c r="C1740" s="26">
        <f t="shared" si="270"/>
        <v>284.5</v>
      </c>
      <c r="D1740" s="26">
        <f t="shared" si="271"/>
        <v>11.683655536028121</v>
      </c>
      <c r="E1740" s="26">
        <f t="shared" si="272"/>
        <v>118617.05240499467</v>
      </c>
      <c r="F1740" s="26">
        <f t="shared" si="273"/>
        <v>0.99999156958001145</v>
      </c>
      <c r="G1740" s="26">
        <f t="shared" si="274"/>
        <v>1.1742063630958632</v>
      </c>
      <c r="H1740" s="26">
        <f t="shared" si="275"/>
        <v>5.4254485075164199E-2</v>
      </c>
      <c r="I1740" s="27">
        <f t="shared" si="276"/>
        <v>0.85702261913318412</v>
      </c>
      <c r="J1740" s="26">
        <f t="shared" si="277"/>
        <v>0.87377276600097742</v>
      </c>
      <c r="K1740" s="26">
        <f t="shared" si="278"/>
        <v>0</v>
      </c>
      <c r="L1740" s="25">
        <f t="shared" si="279"/>
        <v>14.015853823836636</v>
      </c>
    </row>
    <row r="1741" spans="1:12" ht="20" customHeight="1" x14ac:dyDescent="0.2">
      <c r="A1741" s="22">
        <v>42869.291666666664</v>
      </c>
      <c r="B1741">
        <v>11.5</v>
      </c>
      <c r="C1741" s="26">
        <f t="shared" si="270"/>
        <v>284.5</v>
      </c>
      <c r="D1741" s="26">
        <f t="shared" si="271"/>
        <v>11.683655536028121</v>
      </c>
      <c r="E1741" s="26">
        <f t="shared" si="272"/>
        <v>118617.05240499467</v>
      </c>
      <c r="F1741" s="26">
        <f t="shared" si="273"/>
        <v>0.99999156958001145</v>
      </c>
      <c r="G1741" s="26">
        <f t="shared" si="274"/>
        <v>1.1742063630958632</v>
      </c>
      <c r="H1741" s="26">
        <f t="shared" si="275"/>
        <v>5.4254485075164199E-2</v>
      </c>
      <c r="I1741" s="27">
        <f t="shared" si="276"/>
        <v>0.87377276600097742</v>
      </c>
      <c r="J1741" s="26">
        <f t="shared" si="277"/>
        <v>0.88963835486277887</v>
      </c>
      <c r="K1741" s="26">
        <f t="shared" si="278"/>
        <v>0</v>
      </c>
      <c r="L1741" s="25">
        <f t="shared" si="279"/>
        <v>14.015853823836636</v>
      </c>
    </row>
    <row r="1742" spans="1:12" ht="20" customHeight="1" x14ac:dyDescent="0.2">
      <c r="A1742" s="22">
        <v>42869.333333333336</v>
      </c>
      <c r="B1742">
        <v>11.4</v>
      </c>
      <c r="C1742" s="26">
        <f t="shared" si="270"/>
        <v>284.39999999999998</v>
      </c>
      <c r="D1742" s="26">
        <f t="shared" si="271"/>
        <v>11.5319268635724</v>
      </c>
      <c r="E1742" s="26">
        <f t="shared" si="272"/>
        <v>101918.30740480716</v>
      </c>
      <c r="F1742" s="26">
        <f t="shared" si="273"/>
        <v>0.99999018831637043</v>
      </c>
      <c r="G1742" s="26">
        <f t="shared" si="274"/>
        <v>1.1869518619676156</v>
      </c>
      <c r="H1742" s="26">
        <f t="shared" si="275"/>
        <v>5.3397088341506395E-2</v>
      </c>
      <c r="I1742" s="27">
        <f t="shared" si="276"/>
        <v>0.88963835486277887</v>
      </c>
      <c r="J1742" s="26">
        <f t="shared" si="277"/>
        <v>0.90509761764700902</v>
      </c>
      <c r="K1742" s="26">
        <f t="shared" si="278"/>
        <v>0</v>
      </c>
      <c r="L1742" s="25">
        <f t="shared" si="279"/>
        <v>14.015853823836636</v>
      </c>
    </row>
    <row r="1743" spans="1:12" ht="20" customHeight="1" x14ac:dyDescent="0.2">
      <c r="A1743" s="22">
        <v>42869.375</v>
      </c>
      <c r="B1743">
        <v>11.4</v>
      </c>
      <c r="C1743" s="26">
        <f t="shared" ref="C1743:C1806" si="284">B1743+273</f>
        <v>284.39999999999998</v>
      </c>
      <c r="D1743" s="26">
        <f t="shared" ref="D1743:D1806" si="285">$C$5*$C$6*(C1743-$C$6)/C1743</f>
        <v>11.5319268635724</v>
      </c>
      <c r="E1743" s="26">
        <f t="shared" ref="E1743:E1806" si="286">EXP(D1743)</f>
        <v>101918.30740480716</v>
      </c>
      <c r="F1743" s="26">
        <f t="shared" ref="F1743:F1806" si="287">E1743/(1+E1743)</f>
        <v>0.99999018831637043</v>
      </c>
      <c r="G1743" s="26">
        <f t="shared" ref="G1743:G1806" si="288">$C$7*EXP($C$8/C1743)</f>
        <v>1.1869518619676156</v>
      </c>
      <c r="H1743" s="26">
        <f t="shared" ref="H1743:H1806" si="289">$C$4*EXP(-$C$2/C1743)</f>
        <v>5.3397088341506395E-2</v>
      </c>
      <c r="I1743" s="27">
        <f t="shared" ref="I1743:I1806" si="290">IF(J1742&lt;1,J1742,J1742-J1742*F1742)</f>
        <v>0.90509761764700902</v>
      </c>
      <c r="J1743" s="26">
        <f t="shared" ref="J1743:J1806" si="291">G1743-(G1743-I1743)*EXP(-H1743)</f>
        <v>0.91975305282125563</v>
      </c>
      <c r="K1743" s="26">
        <f t="shared" ref="K1743:K1806" si="292">IF(J1743&lt;1,0,J1743*F1743)</f>
        <v>0</v>
      </c>
      <c r="L1743" s="25">
        <f t="shared" ref="L1743:L1806" si="293">K1743+L1742</f>
        <v>14.015853823836636</v>
      </c>
    </row>
    <row r="1744" spans="1:12" ht="20" customHeight="1" x14ac:dyDescent="0.2">
      <c r="A1744" s="22">
        <v>42869.416666666664</v>
      </c>
      <c r="B1744">
        <v>11.4</v>
      </c>
      <c r="C1744" s="26">
        <f t="shared" si="284"/>
        <v>284.39999999999998</v>
      </c>
      <c r="D1744" s="26">
        <f t="shared" si="285"/>
        <v>11.5319268635724</v>
      </c>
      <c r="E1744" s="26">
        <f t="shared" si="286"/>
        <v>101918.30740480716</v>
      </c>
      <c r="F1744" s="26">
        <f t="shared" si="287"/>
        <v>0.99999018831637043</v>
      </c>
      <c r="G1744" s="26">
        <f t="shared" si="288"/>
        <v>1.1869518619676156</v>
      </c>
      <c r="H1744" s="26">
        <f t="shared" si="289"/>
        <v>5.3397088341506395E-2</v>
      </c>
      <c r="I1744" s="27">
        <f t="shared" si="290"/>
        <v>0.91975305282125563</v>
      </c>
      <c r="J1744" s="26">
        <f t="shared" si="291"/>
        <v>0.93364645661057755</v>
      </c>
      <c r="K1744" s="26">
        <f t="shared" si="292"/>
        <v>0</v>
      </c>
      <c r="L1744" s="25">
        <f t="shared" si="293"/>
        <v>14.015853823836636</v>
      </c>
    </row>
    <row r="1745" spans="1:12" ht="20" customHeight="1" x14ac:dyDescent="0.2">
      <c r="A1745" s="22">
        <v>42869.458333333336</v>
      </c>
      <c r="B1745">
        <v>11.2</v>
      </c>
      <c r="C1745" s="26">
        <f t="shared" si="284"/>
        <v>284.2</v>
      </c>
      <c r="D1745" s="26">
        <f t="shared" si="285"/>
        <v>11.228149190710752</v>
      </c>
      <c r="E1745" s="26">
        <f t="shared" si="286"/>
        <v>75218.251808708083</v>
      </c>
      <c r="F1745" s="26">
        <f t="shared" si="287"/>
        <v>0.99998670553115121</v>
      </c>
      <c r="G1745" s="26">
        <f t="shared" si="288"/>
        <v>1.212887046417825</v>
      </c>
      <c r="H1745" s="26">
        <f t="shared" si="289"/>
        <v>5.1720990279053553E-2</v>
      </c>
      <c r="I1745" s="27">
        <f t="shared" si="290"/>
        <v>0.93364645661057755</v>
      </c>
      <c r="J1745" s="26">
        <f t="shared" si="291"/>
        <v>0.94772192039187209</v>
      </c>
      <c r="K1745" s="26">
        <f t="shared" si="292"/>
        <v>0</v>
      </c>
      <c r="L1745" s="25">
        <f t="shared" si="293"/>
        <v>14.015853823836636</v>
      </c>
    </row>
    <row r="1746" spans="1:12" ht="20" customHeight="1" x14ac:dyDescent="0.2">
      <c r="A1746" s="22">
        <v>42869.5</v>
      </c>
      <c r="B1746">
        <v>11.4</v>
      </c>
      <c r="C1746" s="26">
        <f t="shared" si="284"/>
        <v>284.39999999999998</v>
      </c>
      <c r="D1746" s="26">
        <f t="shared" si="285"/>
        <v>11.5319268635724</v>
      </c>
      <c r="E1746" s="26">
        <f t="shared" si="286"/>
        <v>101918.30740480716</v>
      </c>
      <c r="F1746" s="26">
        <f t="shared" si="287"/>
        <v>0.99999018831637043</v>
      </c>
      <c r="G1746" s="26">
        <f t="shared" si="288"/>
        <v>1.1869518619676156</v>
      </c>
      <c r="H1746" s="26">
        <f t="shared" si="289"/>
        <v>5.3397088341506395E-2</v>
      </c>
      <c r="I1746" s="27">
        <f t="shared" si="290"/>
        <v>0.94772192039187209</v>
      </c>
      <c r="J1746" s="26">
        <f t="shared" si="291"/>
        <v>0.96016104086335263</v>
      </c>
      <c r="K1746" s="26">
        <f t="shared" si="292"/>
        <v>0</v>
      </c>
      <c r="L1746" s="25">
        <f t="shared" si="293"/>
        <v>14.015853823836636</v>
      </c>
    </row>
    <row r="1747" spans="1:12" ht="20" customHeight="1" x14ac:dyDescent="0.2">
      <c r="A1747" s="22">
        <v>42869.541666666664</v>
      </c>
      <c r="B1747">
        <v>12.6</v>
      </c>
      <c r="C1747" s="26">
        <f t="shared" si="284"/>
        <v>285.60000000000002</v>
      </c>
      <c r="D1747" s="26">
        <f t="shared" si="285"/>
        <v>13.345658263305358</v>
      </c>
      <c r="E1747" s="26">
        <f t="shared" si="286"/>
        <v>625094.59127404739</v>
      </c>
      <c r="F1747" s="26">
        <f t="shared" si="287"/>
        <v>0.99999840024467623</v>
      </c>
      <c r="G1747" s="26">
        <f t="shared" si="288"/>
        <v>1.0432435086033147</v>
      </c>
      <c r="H1747" s="26">
        <f t="shared" si="289"/>
        <v>6.4597345211554039E-2</v>
      </c>
      <c r="I1747" s="27">
        <f t="shared" si="290"/>
        <v>0.96016104086335263</v>
      </c>
      <c r="J1747" s="26">
        <f t="shared" si="291"/>
        <v>0.96535827675849517</v>
      </c>
      <c r="K1747" s="26">
        <f t="shared" si="292"/>
        <v>0</v>
      </c>
      <c r="L1747" s="25">
        <f t="shared" si="293"/>
        <v>14.015853823836636</v>
      </c>
    </row>
    <row r="1748" spans="1:12" ht="20" customHeight="1" x14ac:dyDescent="0.2">
      <c r="A1748" s="22">
        <v>42869.583333333336</v>
      </c>
      <c r="B1748">
        <v>14</v>
      </c>
      <c r="C1748" s="26">
        <f t="shared" si="284"/>
        <v>287</v>
      </c>
      <c r="D1748" s="26">
        <f t="shared" si="285"/>
        <v>15.442508710801393</v>
      </c>
      <c r="E1748" s="26">
        <f t="shared" si="286"/>
        <v>5088576.6394285606</v>
      </c>
      <c r="F1748" s="26">
        <f t="shared" si="287"/>
        <v>0.99999980348143025</v>
      </c>
      <c r="G1748" s="26">
        <f t="shared" si="288"/>
        <v>0.89864758452144489</v>
      </c>
      <c r="H1748" s="26">
        <f t="shared" si="289"/>
        <v>8.0504578080304617E-2</v>
      </c>
      <c r="I1748" s="27">
        <f t="shared" si="290"/>
        <v>0.96535827675849517</v>
      </c>
      <c r="J1748" s="26">
        <f t="shared" si="291"/>
        <v>0.96019825005089154</v>
      </c>
      <c r="K1748" s="26">
        <f t="shared" si="292"/>
        <v>0</v>
      </c>
      <c r="L1748" s="25">
        <f t="shared" si="293"/>
        <v>14.015853823836636</v>
      </c>
    </row>
    <row r="1749" spans="1:12" ht="20" customHeight="1" x14ac:dyDescent="0.2">
      <c r="A1749" s="22">
        <v>42869.625</v>
      </c>
      <c r="B1749">
        <v>15.8</v>
      </c>
      <c r="C1749" s="26">
        <f t="shared" si="284"/>
        <v>288.8</v>
      </c>
      <c r="D1749" s="26">
        <f t="shared" si="285"/>
        <v>18.108587257617746</v>
      </c>
      <c r="E1749" s="26">
        <f t="shared" si="286"/>
        <v>73191310.115677714</v>
      </c>
      <c r="F1749" s="26">
        <f t="shared" si="287"/>
        <v>0.99999998633717602</v>
      </c>
      <c r="G1749" s="26">
        <f t="shared" si="288"/>
        <v>0.74336653443929013</v>
      </c>
      <c r="H1749" s="26">
        <f t="shared" si="289"/>
        <v>0.10650756233810195</v>
      </c>
      <c r="I1749" s="27">
        <f t="shared" si="290"/>
        <v>0.96019825005089154</v>
      </c>
      <c r="J1749" s="26">
        <f t="shared" si="291"/>
        <v>0.93829136233108512</v>
      </c>
      <c r="K1749" s="26">
        <f t="shared" si="292"/>
        <v>0</v>
      </c>
      <c r="L1749" s="25">
        <f t="shared" si="293"/>
        <v>14.015853823836636</v>
      </c>
    </row>
    <row r="1750" spans="1:12" ht="20" customHeight="1" x14ac:dyDescent="0.2">
      <c r="A1750" s="22">
        <v>42869.666666666664</v>
      </c>
      <c r="B1750">
        <v>16.7</v>
      </c>
      <c r="C1750" s="26">
        <f t="shared" si="284"/>
        <v>289.7</v>
      </c>
      <c r="D1750" s="26">
        <f t="shared" si="285"/>
        <v>19.429202623403508</v>
      </c>
      <c r="E1750" s="26">
        <f t="shared" si="286"/>
        <v>274154568.36103541</v>
      </c>
      <c r="F1750" s="26">
        <f t="shared" si="287"/>
        <v>0.99999999635242265</v>
      </c>
      <c r="G1750" s="26">
        <f t="shared" si="288"/>
        <v>0.67669617712901475</v>
      </c>
      <c r="H1750" s="26">
        <f t="shared" si="289"/>
        <v>0.12234716494826325</v>
      </c>
      <c r="I1750" s="27">
        <f t="shared" si="290"/>
        <v>0.93829136233108512</v>
      </c>
      <c r="J1750" s="26">
        <f t="shared" si="291"/>
        <v>0.90816635623560338</v>
      </c>
      <c r="K1750" s="26">
        <f t="shared" si="292"/>
        <v>0</v>
      </c>
      <c r="L1750" s="25">
        <f t="shared" si="293"/>
        <v>14.015853823836636</v>
      </c>
    </row>
    <row r="1751" spans="1:12" ht="20" customHeight="1" x14ac:dyDescent="0.2">
      <c r="A1751" s="22">
        <v>42869.708333333336</v>
      </c>
      <c r="B1751">
        <v>16</v>
      </c>
      <c r="C1751" s="26">
        <f t="shared" si="284"/>
        <v>289</v>
      </c>
      <c r="D1751" s="26">
        <f t="shared" si="285"/>
        <v>18.402768166089967</v>
      </c>
      <c r="E1751" s="26">
        <f t="shared" si="286"/>
        <v>98224689.872847423</v>
      </c>
      <c r="F1751" s="26">
        <f t="shared" si="287"/>
        <v>0.99999998981926042</v>
      </c>
      <c r="G1751" s="26">
        <f t="shared" si="288"/>
        <v>0.72796803592570081</v>
      </c>
      <c r="H1751" s="26">
        <f t="shared" si="289"/>
        <v>0.10984837209007779</v>
      </c>
      <c r="I1751" s="27">
        <f t="shared" si="290"/>
        <v>0.90816635623560338</v>
      </c>
      <c r="J1751" s="26">
        <f t="shared" si="291"/>
        <v>0.88942032119909453</v>
      </c>
      <c r="K1751" s="26">
        <f t="shared" si="292"/>
        <v>0</v>
      </c>
      <c r="L1751" s="25">
        <f t="shared" si="293"/>
        <v>14.015853823836636</v>
      </c>
    </row>
    <row r="1752" spans="1:12" ht="20" customHeight="1" x14ac:dyDescent="0.2">
      <c r="A1752" s="22">
        <v>42869.75</v>
      </c>
      <c r="B1752">
        <v>15.8</v>
      </c>
      <c r="C1752" s="26">
        <f t="shared" si="284"/>
        <v>288.8</v>
      </c>
      <c r="D1752" s="26">
        <f t="shared" si="285"/>
        <v>18.108587257617746</v>
      </c>
      <c r="E1752" s="26">
        <f t="shared" si="286"/>
        <v>73191310.115677714</v>
      </c>
      <c r="F1752" s="26">
        <f t="shared" si="287"/>
        <v>0.99999998633717602</v>
      </c>
      <c r="G1752" s="26">
        <f t="shared" si="288"/>
        <v>0.74336653443929013</v>
      </c>
      <c r="H1752" s="26">
        <f t="shared" si="289"/>
        <v>0.10650756233810195</v>
      </c>
      <c r="I1752" s="27">
        <f t="shared" si="290"/>
        <v>0.88942032119909453</v>
      </c>
      <c r="J1752" s="26">
        <f t="shared" si="291"/>
        <v>0.87466425150433269</v>
      </c>
      <c r="K1752" s="26">
        <f t="shared" si="292"/>
        <v>0</v>
      </c>
      <c r="L1752" s="25">
        <f t="shared" si="293"/>
        <v>14.015853823836636</v>
      </c>
    </row>
    <row r="1753" spans="1:12" ht="20" customHeight="1" x14ac:dyDescent="0.2">
      <c r="A1753" s="22">
        <v>42869.791666666664</v>
      </c>
      <c r="B1753">
        <v>13.5</v>
      </c>
      <c r="C1753" s="26">
        <f t="shared" si="284"/>
        <v>286.5</v>
      </c>
      <c r="D1753" s="26">
        <f t="shared" si="285"/>
        <v>14.695986038394418</v>
      </c>
      <c r="E1753" s="26">
        <f t="shared" si="286"/>
        <v>2412046.3146199291</v>
      </c>
      <c r="F1753" s="26">
        <f t="shared" si="287"/>
        <v>0.99999958541443446</v>
      </c>
      <c r="G1753" s="26">
        <f t="shared" si="288"/>
        <v>0.94767242503121807</v>
      </c>
      <c r="H1753" s="26">
        <f t="shared" si="289"/>
        <v>7.443597351201188E-2</v>
      </c>
      <c r="I1753" s="27">
        <f t="shared" si="290"/>
        <v>0.87466425150433269</v>
      </c>
      <c r="J1753" s="26">
        <f t="shared" si="291"/>
        <v>0.87990135369138989</v>
      </c>
      <c r="K1753" s="26">
        <f t="shared" si="292"/>
        <v>0</v>
      </c>
      <c r="L1753" s="25">
        <f t="shared" si="293"/>
        <v>14.015853823836636</v>
      </c>
    </row>
    <row r="1754" spans="1:12" ht="20" customHeight="1" x14ac:dyDescent="0.2">
      <c r="A1754" s="22">
        <v>42869.833333333336</v>
      </c>
      <c r="B1754">
        <v>12.1</v>
      </c>
      <c r="C1754" s="26">
        <f t="shared" si="284"/>
        <v>285.10000000000002</v>
      </c>
      <c r="D1754" s="26">
        <f t="shared" si="285"/>
        <v>12.591792353560191</v>
      </c>
      <c r="E1754" s="26">
        <f t="shared" si="286"/>
        <v>294134.47907515906</v>
      </c>
      <c r="F1754" s="26">
        <f t="shared" si="287"/>
        <v>0.99999660020612557</v>
      </c>
      <c r="G1754" s="26">
        <f t="shared" si="288"/>
        <v>1.1007316198838586</v>
      </c>
      <c r="H1754" s="26">
        <f t="shared" si="289"/>
        <v>5.9681832496650683E-2</v>
      </c>
      <c r="I1754" s="27">
        <f t="shared" si="290"/>
        <v>0.87990135369138989</v>
      </c>
      <c r="J1754" s="26">
        <f t="shared" si="291"/>
        <v>0.89269532738273027</v>
      </c>
      <c r="K1754" s="26">
        <f t="shared" si="292"/>
        <v>0</v>
      </c>
      <c r="L1754" s="25">
        <f t="shared" si="293"/>
        <v>14.015853823836636</v>
      </c>
    </row>
    <row r="1755" spans="1:12" ht="20" customHeight="1" x14ac:dyDescent="0.2">
      <c r="A1755" s="22">
        <v>42869.875</v>
      </c>
      <c r="B1755">
        <v>11.5</v>
      </c>
      <c r="C1755" s="26">
        <f t="shared" si="284"/>
        <v>284.5</v>
      </c>
      <c r="D1755" s="26">
        <f t="shared" si="285"/>
        <v>11.683655536028121</v>
      </c>
      <c r="E1755" s="26">
        <f t="shared" si="286"/>
        <v>118617.05240499467</v>
      </c>
      <c r="F1755" s="26">
        <f t="shared" si="287"/>
        <v>0.99999156958001145</v>
      </c>
      <c r="G1755" s="26">
        <f t="shared" si="288"/>
        <v>1.1742063630958632</v>
      </c>
      <c r="H1755" s="26">
        <f t="shared" si="289"/>
        <v>5.4254485075164199E-2</v>
      </c>
      <c r="I1755" s="27">
        <f t="shared" si="290"/>
        <v>0.89269532738273027</v>
      </c>
      <c r="J1755" s="26">
        <f t="shared" si="291"/>
        <v>0.9075616352653133</v>
      </c>
      <c r="K1755" s="26">
        <f t="shared" si="292"/>
        <v>0</v>
      </c>
      <c r="L1755" s="25">
        <f t="shared" si="293"/>
        <v>14.015853823836636</v>
      </c>
    </row>
    <row r="1756" spans="1:12" ht="20" customHeight="1" x14ac:dyDescent="0.2">
      <c r="A1756" s="22">
        <v>42869.916666666664</v>
      </c>
      <c r="B1756">
        <v>11</v>
      </c>
      <c r="C1756" s="26">
        <f t="shared" si="284"/>
        <v>284</v>
      </c>
      <c r="D1756" s="26">
        <f t="shared" si="285"/>
        <v>10.923943661971833</v>
      </c>
      <c r="E1756" s="26">
        <f t="shared" si="286"/>
        <v>55489.198655379434</v>
      </c>
      <c r="F1756" s="26">
        <f t="shared" si="287"/>
        <v>0.99998197879942352</v>
      </c>
      <c r="G1756" s="26">
        <f t="shared" si="288"/>
        <v>1.2394266529206885</v>
      </c>
      <c r="H1756" s="26">
        <f t="shared" si="289"/>
        <v>5.0095253506561493E-2</v>
      </c>
      <c r="I1756" s="27">
        <f t="shared" si="290"/>
        <v>0.9075616352653133</v>
      </c>
      <c r="J1756" s="26">
        <f t="shared" si="291"/>
        <v>0.92377695133739435</v>
      </c>
      <c r="K1756" s="26">
        <f t="shared" si="292"/>
        <v>0</v>
      </c>
      <c r="L1756" s="25">
        <f t="shared" si="293"/>
        <v>14.015853823836636</v>
      </c>
    </row>
    <row r="1757" spans="1:12" ht="20" customHeight="1" x14ac:dyDescent="0.2">
      <c r="A1757" s="22">
        <v>42869.958333333336</v>
      </c>
      <c r="B1757">
        <v>9.5</v>
      </c>
      <c r="C1757" s="26">
        <f t="shared" si="284"/>
        <v>282.5</v>
      </c>
      <c r="D1757" s="26">
        <f t="shared" si="285"/>
        <v>8.6286725663716819</v>
      </c>
      <c r="E1757" s="26">
        <f t="shared" si="286"/>
        <v>5589.6534319876628</v>
      </c>
      <c r="F1757" s="26">
        <f t="shared" si="287"/>
        <v>0.99982113003208561</v>
      </c>
      <c r="G1757" s="26">
        <f t="shared" si="288"/>
        <v>1.4593136663701209</v>
      </c>
      <c r="H1757" s="26">
        <f t="shared" si="289"/>
        <v>3.9368029712619927E-2</v>
      </c>
      <c r="I1757" s="27">
        <f t="shared" si="290"/>
        <v>0.92377695133739435</v>
      </c>
      <c r="J1757" s="26">
        <f t="shared" si="291"/>
        <v>0.94445037077652749</v>
      </c>
      <c r="K1757" s="26">
        <f t="shared" si="292"/>
        <v>0</v>
      </c>
      <c r="L1757" s="25">
        <f t="shared" si="293"/>
        <v>14.015853823836636</v>
      </c>
    </row>
    <row r="1758" spans="1:12" ht="20" customHeight="1" x14ac:dyDescent="0.2">
      <c r="A1758" s="99">
        <v>42870</v>
      </c>
      <c r="B1758">
        <v>9.1</v>
      </c>
      <c r="C1758" s="26">
        <f t="shared" si="284"/>
        <v>282.10000000000002</v>
      </c>
      <c r="D1758" s="26">
        <f t="shared" si="285"/>
        <v>8.0124778447359439</v>
      </c>
      <c r="E1758" s="26">
        <f t="shared" si="286"/>
        <v>3018.3869487257257</v>
      </c>
      <c r="F1758" s="26">
        <f t="shared" si="287"/>
        <v>0.99966880694095139</v>
      </c>
      <c r="G1758" s="26">
        <f t="shared" si="288"/>
        <v>1.5247200971600174</v>
      </c>
      <c r="H1758" s="26">
        <f t="shared" si="289"/>
        <v>3.6901861787179822E-2</v>
      </c>
      <c r="I1758" s="27">
        <f t="shared" si="290"/>
        <v>0.94445037077652749</v>
      </c>
      <c r="J1758" s="26">
        <f t="shared" si="291"/>
        <v>0.96547312897373638</v>
      </c>
      <c r="K1758" s="26">
        <f t="shared" si="292"/>
        <v>0</v>
      </c>
      <c r="L1758" s="25">
        <f t="shared" si="293"/>
        <v>14.015853823836636</v>
      </c>
    </row>
    <row r="1759" spans="1:12" ht="20" customHeight="1" x14ac:dyDescent="0.2">
      <c r="A1759" s="99">
        <v>42870.041666666664</v>
      </c>
      <c r="B1759">
        <v>9.8000000000000007</v>
      </c>
      <c r="C1759" s="26">
        <f t="shared" si="284"/>
        <v>282.8</v>
      </c>
      <c r="D1759" s="26">
        <f t="shared" si="285"/>
        <v>9.0896746817539089</v>
      </c>
      <c r="E1759" s="26">
        <f t="shared" si="286"/>
        <v>8863.302189274018</v>
      </c>
      <c r="F1759" s="26">
        <f t="shared" si="287"/>
        <v>0.99988718796148335</v>
      </c>
      <c r="G1759" s="26">
        <f t="shared" si="288"/>
        <v>1.4122217392179042</v>
      </c>
      <c r="H1759" s="26">
        <f t="shared" si="289"/>
        <v>4.132026269740216E-2</v>
      </c>
      <c r="I1759" s="27">
        <f t="shared" si="290"/>
        <v>0.96547312897373638</v>
      </c>
      <c r="J1759" s="26">
        <f t="shared" si="291"/>
        <v>0.98355671674428158</v>
      </c>
      <c r="K1759" s="26">
        <f t="shared" si="292"/>
        <v>0</v>
      </c>
      <c r="L1759" s="25">
        <f t="shared" si="293"/>
        <v>14.015853823836636</v>
      </c>
    </row>
    <row r="1760" spans="1:12" ht="20" customHeight="1" x14ac:dyDescent="0.2">
      <c r="A1760" s="99">
        <v>42870.083333333336</v>
      </c>
      <c r="B1760">
        <v>10.1</v>
      </c>
      <c r="C1760" s="26">
        <f t="shared" si="284"/>
        <v>283.10000000000002</v>
      </c>
      <c r="D1760" s="26">
        <f t="shared" si="285"/>
        <v>9.5496997527375846</v>
      </c>
      <c r="E1760" s="26">
        <f t="shared" si="286"/>
        <v>14040.478423366396</v>
      </c>
      <c r="F1760" s="26">
        <f t="shared" si="287"/>
        <v>0.99992878242804295</v>
      </c>
      <c r="G1760" s="26">
        <f t="shared" si="288"/>
        <v>1.3667444779202882</v>
      </c>
      <c r="H1760" s="26">
        <f t="shared" si="289"/>
        <v>4.3364857109674464E-2</v>
      </c>
      <c r="I1760" s="27">
        <f t="shared" si="290"/>
        <v>0.98355671674428158</v>
      </c>
      <c r="J1760" s="26">
        <f t="shared" si="291"/>
        <v>0.99981845694867921</v>
      </c>
      <c r="K1760" s="26">
        <f t="shared" si="292"/>
        <v>0</v>
      </c>
      <c r="L1760" s="25">
        <f t="shared" si="293"/>
        <v>14.015853823836636</v>
      </c>
    </row>
    <row r="1761" spans="1:12" ht="20" customHeight="1" x14ac:dyDescent="0.2">
      <c r="A1761" s="99">
        <v>42870.125</v>
      </c>
      <c r="B1761">
        <v>10.1</v>
      </c>
      <c r="C1761" s="26">
        <f t="shared" si="284"/>
        <v>283.10000000000002</v>
      </c>
      <c r="D1761" s="26">
        <f t="shared" si="285"/>
        <v>9.5496997527375846</v>
      </c>
      <c r="E1761" s="26">
        <f t="shared" si="286"/>
        <v>14040.478423366396</v>
      </c>
      <c r="F1761" s="26">
        <f t="shared" si="287"/>
        <v>0.99992878242804295</v>
      </c>
      <c r="G1761" s="26">
        <f t="shared" si="288"/>
        <v>1.3667444779202882</v>
      </c>
      <c r="H1761" s="26">
        <f t="shared" si="289"/>
        <v>4.3364857109674464E-2</v>
      </c>
      <c r="I1761" s="27">
        <f t="shared" si="290"/>
        <v>0.99981845694867921</v>
      </c>
      <c r="J1761" s="26">
        <f t="shared" si="291"/>
        <v>1.015390080658584</v>
      </c>
      <c r="K1761" s="26">
        <f t="shared" si="292"/>
        <v>1.0153177670424502</v>
      </c>
      <c r="L1761" s="25">
        <f t="shared" si="293"/>
        <v>15.031171590879087</v>
      </c>
    </row>
    <row r="1762" spans="1:12" ht="20" customHeight="1" x14ac:dyDescent="0.2">
      <c r="A1762" s="99">
        <v>42870.166666666664</v>
      </c>
      <c r="B1762">
        <v>9.4</v>
      </c>
      <c r="C1762" s="26">
        <f t="shared" si="284"/>
        <v>282.39999999999998</v>
      </c>
      <c r="D1762" s="26">
        <f t="shared" si="285"/>
        <v>8.47478753541073</v>
      </c>
      <c r="E1762" s="26">
        <f t="shared" si="286"/>
        <v>4792.4044408554892</v>
      </c>
      <c r="F1762" s="26">
        <f t="shared" si="287"/>
        <v>0.99979138000718726</v>
      </c>
      <c r="G1762" s="26">
        <f t="shared" si="288"/>
        <v>1.4753802358025627</v>
      </c>
      <c r="H1762" s="26">
        <f t="shared" si="289"/>
        <v>3.8737116607365639E-2</v>
      </c>
      <c r="I1762" s="27">
        <f t="shared" si="290"/>
        <v>7.2313616133801162E-5</v>
      </c>
      <c r="J1762" s="26">
        <f t="shared" si="291"/>
        <v>5.6128746820377495E-2</v>
      </c>
      <c r="K1762" s="26">
        <f t="shared" si="292"/>
        <v>0</v>
      </c>
      <c r="L1762" s="25">
        <f t="shared" si="293"/>
        <v>15.031171590879087</v>
      </c>
    </row>
    <row r="1763" spans="1:12" ht="20" customHeight="1" x14ac:dyDescent="0.2">
      <c r="A1763" s="99">
        <v>42870.208333333336</v>
      </c>
      <c r="B1763">
        <v>8.9</v>
      </c>
      <c r="C1763" s="26">
        <f t="shared" si="284"/>
        <v>281.89999999999998</v>
      </c>
      <c r="D1763" s="26">
        <f t="shared" si="285"/>
        <v>7.7037247250797813</v>
      </c>
      <c r="E1763" s="26">
        <f t="shared" si="286"/>
        <v>2216.588818917558</v>
      </c>
      <c r="F1763" s="26">
        <f t="shared" si="287"/>
        <v>0.99954905977543296</v>
      </c>
      <c r="G1763" s="26">
        <f t="shared" si="288"/>
        <v>1.5585872757139665</v>
      </c>
      <c r="H1763" s="26">
        <f t="shared" si="289"/>
        <v>3.5724871688583029E-2</v>
      </c>
      <c r="I1763" s="27">
        <f t="shared" si="290"/>
        <v>5.6128746820377495E-2</v>
      </c>
      <c r="J1763" s="26">
        <f t="shared" si="291"/>
        <v>0.1088564323209642</v>
      </c>
      <c r="K1763" s="26">
        <f t="shared" si="292"/>
        <v>0</v>
      </c>
      <c r="L1763" s="25">
        <f t="shared" si="293"/>
        <v>15.031171590879087</v>
      </c>
    </row>
    <row r="1764" spans="1:12" ht="20" customHeight="1" x14ac:dyDescent="0.2">
      <c r="A1764" s="99">
        <v>42870.25</v>
      </c>
      <c r="B1764">
        <v>8.5</v>
      </c>
      <c r="C1764" s="26">
        <f t="shared" si="284"/>
        <v>281.5</v>
      </c>
      <c r="D1764" s="26">
        <f t="shared" si="285"/>
        <v>7.0849023090586147</v>
      </c>
      <c r="E1764" s="26">
        <f t="shared" si="286"/>
        <v>1193.8066057005449</v>
      </c>
      <c r="F1764" s="26">
        <f t="shared" si="287"/>
        <v>0.99916304446658655</v>
      </c>
      <c r="G1764" s="26">
        <f t="shared" si="288"/>
        <v>1.6287476484908747</v>
      </c>
      <c r="H1764" s="26">
        <f t="shared" si="289"/>
        <v>3.3477688648378773E-2</v>
      </c>
      <c r="I1764" s="27">
        <f t="shared" si="290"/>
        <v>0.1088564323209642</v>
      </c>
      <c r="J1764" s="26">
        <f t="shared" si="291"/>
        <v>0.15889658935832229</v>
      </c>
      <c r="K1764" s="26">
        <f t="shared" si="292"/>
        <v>0</v>
      </c>
      <c r="L1764" s="25">
        <f t="shared" si="293"/>
        <v>15.031171590879087</v>
      </c>
    </row>
    <row r="1765" spans="1:12" ht="20" customHeight="1" x14ac:dyDescent="0.2">
      <c r="A1765" s="99">
        <v>42870.291666666664</v>
      </c>
      <c r="B1765">
        <v>8.1</v>
      </c>
      <c r="C1765" s="26">
        <f t="shared" si="284"/>
        <v>281.10000000000002</v>
      </c>
      <c r="D1765" s="26">
        <f t="shared" si="285"/>
        <v>6.4643187477766286</v>
      </c>
      <c r="E1765" s="26">
        <f t="shared" si="286"/>
        <v>641.82696842553025</v>
      </c>
      <c r="F1765" s="26">
        <f t="shared" si="287"/>
        <v>0.99844437142634312</v>
      </c>
      <c r="G1765" s="26">
        <f t="shared" si="288"/>
        <v>1.7022796190540899</v>
      </c>
      <c r="H1765" s="26">
        <f t="shared" si="289"/>
        <v>3.1366058991862837E-2</v>
      </c>
      <c r="I1765" s="27">
        <f t="shared" si="290"/>
        <v>0.15889658935832229</v>
      </c>
      <c r="J1765" s="26">
        <f t="shared" si="291"/>
        <v>0.20655509550033213</v>
      </c>
      <c r="K1765" s="26">
        <f t="shared" si="292"/>
        <v>0</v>
      </c>
      <c r="L1765" s="25">
        <f t="shared" si="293"/>
        <v>15.031171590879087</v>
      </c>
    </row>
    <row r="1766" spans="1:12" ht="20" customHeight="1" x14ac:dyDescent="0.2">
      <c r="A1766" s="99">
        <v>42870.333333333336</v>
      </c>
      <c r="B1766">
        <v>7.6</v>
      </c>
      <c r="C1766" s="26">
        <f t="shared" si="284"/>
        <v>280.60000000000002</v>
      </c>
      <c r="D1766" s="26">
        <f t="shared" si="285"/>
        <v>5.6861012116892731</v>
      </c>
      <c r="E1766" s="26">
        <f t="shared" si="286"/>
        <v>294.7422400042629</v>
      </c>
      <c r="F1766" s="26">
        <f t="shared" si="287"/>
        <v>0.99661867712915952</v>
      </c>
      <c r="G1766" s="26">
        <f t="shared" si="288"/>
        <v>1.7991988207955476</v>
      </c>
      <c r="H1766" s="26">
        <f t="shared" si="289"/>
        <v>2.8905276086592165E-2</v>
      </c>
      <c r="I1766" s="27">
        <f t="shared" si="290"/>
        <v>0.20655509550033213</v>
      </c>
      <c r="J1766" s="26">
        <f t="shared" si="291"/>
        <v>0.2519319277804537</v>
      </c>
      <c r="K1766" s="26">
        <f t="shared" si="292"/>
        <v>0</v>
      </c>
      <c r="L1766" s="25">
        <f t="shared" si="293"/>
        <v>15.031171590879087</v>
      </c>
    </row>
    <row r="1767" spans="1:12" ht="20" customHeight="1" x14ac:dyDescent="0.2">
      <c r="A1767" s="99">
        <v>42870.375</v>
      </c>
      <c r="B1767">
        <v>7.1</v>
      </c>
      <c r="C1767" s="26">
        <f t="shared" si="284"/>
        <v>280.10000000000002</v>
      </c>
      <c r="D1767" s="26">
        <f t="shared" si="285"/>
        <v>4.9051053195287757</v>
      </c>
      <c r="E1767" s="26">
        <f t="shared" si="286"/>
        <v>134.97712498543899</v>
      </c>
      <c r="F1767" s="26">
        <f t="shared" si="287"/>
        <v>0.99264582186079398</v>
      </c>
      <c r="G1767" s="26">
        <f t="shared" si="288"/>
        <v>1.9020120851659188</v>
      </c>
      <c r="H1767" s="26">
        <f t="shared" si="289"/>
        <v>2.6629781905677573E-2</v>
      </c>
      <c r="I1767" s="27">
        <f t="shared" si="290"/>
        <v>0.2519319277804537</v>
      </c>
      <c r="J1767" s="26">
        <f t="shared" si="291"/>
        <v>0.2952932882834427</v>
      </c>
      <c r="K1767" s="26">
        <f t="shared" si="292"/>
        <v>0</v>
      </c>
      <c r="L1767" s="25">
        <f t="shared" si="293"/>
        <v>15.031171590879087</v>
      </c>
    </row>
    <row r="1768" spans="1:12" ht="20" customHeight="1" x14ac:dyDescent="0.2">
      <c r="A1768" s="99">
        <v>42870.416666666664</v>
      </c>
      <c r="B1768">
        <v>7.1</v>
      </c>
      <c r="C1768" s="26">
        <f t="shared" si="284"/>
        <v>280.10000000000002</v>
      </c>
      <c r="D1768" s="26">
        <f t="shared" si="285"/>
        <v>4.9051053195287757</v>
      </c>
      <c r="E1768" s="26">
        <f t="shared" si="286"/>
        <v>134.97712498543899</v>
      </c>
      <c r="F1768" s="26">
        <f t="shared" si="287"/>
        <v>0.99264582186079398</v>
      </c>
      <c r="G1768" s="26">
        <f t="shared" si="288"/>
        <v>1.9020120851659188</v>
      </c>
      <c r="H1768" s="26">
        <f t="shared" si="289"/>
        <v>2.6629781905677573E-2</v>
      </c>
      <c r="I1768" s="27">
        <f t="shared" si="290"/>
        <v>0.2952932882834427</v>
      </c>
      <c r="J1768" s="26">
        <f t="shared" si="291"/>
        <v>0.33751518439359307</v>
      </c>
      <c r="K1768" s="26">
        <f t="shared" si="292"/>
        <v>0</v>
      </c>
      <c r="L1768" s="25">
        <f t="shared" si="293"/>
        <v>15.031171590879087</v>
      </c>
    </row>
    <row r="1769" spans="1:12" ht="20" customHeight="1" x14ac:dyDescent="0.2">
      <c r="A1769" s="99">
        <v>42870.458333333336</v>
      </c>
      <c r="B1769">
        <v>7.2</v>
      </c>
      <c r="C1769" s="26">
        <f t="shared" si="284"/>
        <v>280.2</v>
      </c>
      <c r="D1769" s="26">
        <f t="shared" si="285"/>
        <v>5.0615274803711454</v>
      </c>
      <c r="E1769" s="26">
        <f t="shared" si="286"/>
        <v>157.83141668217533</v>
      </c>
      <c r="F1769" s="26">
        <f t="shared" si="287"/>
        <v>0.99370401636597483</v>
      </c>
      <c r="G1769" s="26">
        <f t="shared" si="288"/>
        <v>1.8809599940045199</v>
      </c>
      <c r="H1769" s="26">
        <f t="shared" si="289"/>
        <v>2.7070712028501923E-2</v>
      </c>
      <c r="I1769" s="27">
        <f t="shared" si="290"/>
        <v>0.33751518439359307</v>
      </c>
      <c r="J1769" s="26">
        <f t="shared" si="291"/>
        <v>0.37873686689770447</v>
      </c>
      <c r="K1769" s="26">
        <f t="shared" si="292"/>
        <v>0</v>
      </c>
      <c r="L1769" s="25">
        <f t="shared" si="293"/>
        <v>15.031171590879087</v>
      </c>
    </row>
    <row r="1770" spans="1:12" ht="20" customHeight="1" x14ac:dyDescent="0.2">
      <c r="A1770" s="99">
        <v>42870.5</v>
      </c>
      <c r="B1770">
        <v>7.5</v>
      </c>
      <c r="C1770" s="26">
        <f t="shared" si="284"/>
        <v>280.5</v>
      </c>
      <c r="D1770" s="26">
        <f t="shared" si="285"/>
        <v>5.5301247771836017</v>
      </c>
      <c r="E1770" s="26">
        <f t="shared" si="286"/>
        <v>252.17537479353206</v>
      </c>
      <c r="F1770" s="26">
        <f t="shared" si="287"/>
        <v>0.99605016877800412</v>
      </c>
      <c r="G1770" s="26">
        <f t="shared" si="288"/>
        <v>1.8192781245173082</v>
      </c>
      <c r="H1770" s="26">
        <f t="shared" si="289"/>
        <v>2.8435795051531126E-2</v>
      </c>
      <c r="I1770" s="27">
        <f t="shared" si="290"/>
        <v>0.37873686689770447</v>
      </c>
      <c r="J1770" s="26">
        <f t="shared" si="291"/>
        <v>0.41912287741501708</v>
      </c>
      <c r="K1770" s="26">
        <f t="shared" si="292"/>
        <v>0</v>
      </c>
      <c r="L1770" s="25">
        <f t="shared" si="293"/>
        <v>15.031171590879087</v>
      </c>
    </row>
    <row r="1771" spans="1:12" ht="20" customHeight="1" x14ac:dyDescent="0.2">
      <c r="A1771" s="99">
        <v>42870.541666666664</v>
      </c>
      <c r="B1771">
        <v>7.9</v>
      </c>
      <c r="C1771" s="26">
        <f t="shared" si="284"/>
        <v>280.89999999999998</v>
      </c>
      <c r="D1771" s="26">
        <f t="shared" si="285"/>
        <v>6.1533641865432189</v>
      </c>
      <c r="E1771" s="26">
        <f t="shared" si="286"/>
        <v>470.29689489787006</v>
      </c>
      <c r="F1771" s="26">
        <f t="shared" si="287"/>
        <v>0.99787819522932208</v>
      </c>
      <c r="G1771" s="26">
        <f t="shared" si="288"/>
        <v>1.7403633517786854</v>
      </c>
      <c r="H1771" s="26">
        <f t="shared" si="289"/>
        <v>3.0358616769628387E-2</v>
      </c>
      <c r="I1771" s="27">
        <f t="shared" si="290"/>
        <v>0.41912287741501708</v>
      </c>
      <c r="J1771" s="26">
        <f t="shared" si="291"/>
        <v>0.45863116777337765</v>
      </c>
      <c r="K1771" s="26">
        <f t="shared" si="292"/>
        <v>0</v>
      </c>
      <c r="L1771" s="25">
        <f t="shared" si="293"/>
        <v>15.031171590879087</v>
      </c>
    </row>
    <row r="1772" spans="1:12" ht="20" customHeight="1" x14ac:dyDescent="0.2">
      <c r="A1772" s="99">
        <v>42870.583333333336</v>
      </c>
      <c r="B1772">
        <v>8.8000000000000007</v>
      </c>
      <c r="C1772" s="26">
        <f t="shared" si="284"/>
        <v>281.8</v>
      </c>
      <c r="D1772" s="26">
        <f t="shared" si="285"/>
        <v>7.549183818310877</v>
      </c>
      <c r="E1772" s="26">
        <f t="shared" si="286"/>
        <v>1899.1920128466304</v>
      </c>
      <c r="F1772" s="26">
        <f t="shared" si="287"/>
        <v>0.99947373739430578</v>
      </c>
      <c r="G1772" s="26">
        <f t="shared" si="288"/>
        <v>1.5758203541292815</v>
      </c>
      <c r="H1772" s="26">
        <f t="shared" si="289"/>
        <v>3.5149923494294057E-2</v>
      </c>
      <c r="I1772" s="27">
        <f t="shared" si="290"/>
        <v>0.45863116777337765</v>
      </c>
      <c r="J1772" s="26">
        <f t="shared" si="291"/>
        <v>0.49721814473432868</v>
      </c>
      <c r="K1772" s="26">
        <f t="shared" si="292"/>
        <v>0</v>
      </c>
      <c r="L1772" s="25">
        <f t="shared" si="293"/>
        <v>15.031171590879087</v>
      </c>
    </row>
    <row r="1773" spans="1:12" ht="20" customHeight="1" x14ac:dyDescent="0.2">
      <c r="A1773" s="99">
        <v>42870.625</v>
      </c>
      <c r="B1773">
        <v>10.7</v>
      </c>
      <c r="C1773" s="26">
        <f t="shared" si="284"/>
        <v>283.7</v>
      </c>
      <c r="D1773" s="26">
        <f t="shared" si="285"/>
        <v>10.466831159675698</v>
      </c>
      <c r="E1773" s="26">
        <f t="shared" si="286"/>
        <v>35130.717165748159</v>
      </c>
      <c r="F1773" s="26">
        <f t="shared" si="287"/>
        <v>0.99997153569251163</v>
      </c>
      <c r="G1773" s="26">
        <f t="shared" si="288"/>
        <v>1.2804021431768928</v>
      </c>
      <c r="H1773" s="26">
        <f t="shared" si="289"/>
        <v>4.7747928130779944E-2</v>
      </c>
      <c r="I1773" s="27">
        <f t="shared" si="290"/>
        <v>0.49721814473432868</v>
      </c>
      <c r="J1773" s="26">
        <f t="shared" si="291"/>
        <v>0.5337348226553722</v>
      </c>
      <c r="K1773" s="26">
        <f t="shared" si="292"/>
        <v>0</v>
      </c>
      <c r="L1773" s="25">
        <f t="shared" si="293"/>
        <v>15.031171590879087</v>
      </c>
    </row>
    <row r="1774" spans="1:12" ht="20" customHeight="1" x14ac:dyDescent="0.2">
      <c r="A1774" s="99">
        <v>42870.666666666664</v>
      </c>
      <c r="B1774">
        <v>11.9</v>
      </c>
      <c r="C1774" s="26">
        <f t="shared" si="284"/>
        <v>284.89999999999998</v>
      </c>
      <c r="D1774" s="26">
        <f t="shared" si="285"/>
        <v>12.289505089505056</v>
      </c>
      <c r="E1774" s="26">
        <f t="shared" si="286"/>
        <v>217402.35572346815</v>
      </c>
      <c r="F1774" s="26">
        <f t="shared" si="287"/>
        <v>0.99999540025499301</v>
      </c>
      <c r="G1774" s="26">
        <f t="shared" si="288"/>
        <v>1.1246635962630702</v>
      </c>
      <c r="H1774" s="26">
        <f t="shared" si="289"/>
        <v>5.7817506765303096E-2</v>
      </c>
      <c r="I1774" s="27">
        <f t="shared" si="290"/>
        <v>0.5337348226553722</v>
      </c>
      <c r="J1774" s="26">
        <f t="shared" si="291"/>
        <v>0.56693191713777957</v>
      </c>
      <c r="K1774" s="26">
        <f t="shared" si="292"/>
        <v>0</v>
      </c>
      <c r="L1774" s="25">
        <f t="shared" si="293"/>
        <v>15.031171590879087</v>
      </c>
    </row>
    <row r="1775" spans="1:12" ht="20" customHeight="1" x14ac:dyDescent="0.2">
      <c r="A1775" s="99">
        <v>42870.708333333336</v>
      </c>
      <c r="B1775">
        <v>12.6</v>
      </c>
      <c r="C1775" s="26">
        <f t="shared" si="284"/>
        <v>285.60000000000002</v>
      </c>
      <c r="D1775" s="26">
        <f t="shared" si="285"/>
        <v>13.345658263305358</v>
      </c>
      <c r="E1775" s="26">
        <f t="shared" si="286"/>
        <v>625094.59127404739</v>
      </c>
      <c r="F1775" s="26">
        <f t="shared" si="287"/>
        <v>0.99999840024467623</v>
      </c>
      <c r="G1775" s="26">
        <f t="shared" si="288"/>
        <v>1.0432435086033147</v>
      </c>
      <c r="H1775" s="26">
        <f t="shared" si="289"/>
        <v>6.4597345211554039E-2</v>
      </c>
      <c r="I1775" s="27">
        <f t="shared" si="290"/>
        <v>0.56693191713777957</v>
      </c>
      <c r="J1775" s="26">
        <f t="shared" si="291"/>
        <v>0.59672765825833896</v>
      </c>
      <c r="K1775" s="26">
        <f t="shared" si="292"/>
        <v>0</v>
      </c>
      <c r="L1775" s="25">
        <f t="shared" si="293"/>
        <v>15.031171590879087</v>
      </c>
    </row>
    <row r="1776" spans="1:12" ht="20" customHeight="1" x14ac:dyDescent="0.2">
      <c r="A1776" s="99">
        <v>42870.75</v>
      </c>
      <c r="B1776">
        <v>11.5</v>
      </c>
      <c r="C1776" s="26">
        <f t="shared" si="284"/>
        <v>284.5</v>
      </c>
      <c r="D1776" s="26">
        <f t="shared" si="285"/>
        <v>11.683655536028121</v>
      </c>
      <c r="E1776" s="26">
        <f t="shared" si="286"/>
        <v>118617.05240499467</v>
      </c>
      <c r="F1776" s="26">
        <f t="shared" si="287"/>
        <v>0.99999156958001145</v>
      </c>
      <c r="G1776" s="26">
        <f t="shared" si="288"/>
        <v>1.1742063630958632</v>
      </c>
      <c r="H1776" s="26">
        <f t="shared" si="289"/>
        <v>5.4254485075164199E-2</v>
      </c>
      <c r="I1776" s="27">
        <f t="shared" si="290"/>
        <v>0.59672765825833896</v>
      </c>
      <c r="J1776" s="26">
        <f t="shared" si="291"/>
        <v>0.62722371394582632</v>
      </c>
      <c r="K1776" s="26">
        <f t="shared" si="292"/>
        <v>0</v>
      </c>
      <c r="L1776" s="25">
        <f t="shared" si="293"/>
        <v>15.031171590879087</v>
      </c>
    </row>
    <row r="1777" spans="1:12" ht="20" customHeight="1" x14ac:dyDescent="0.2">
      <c r="A1777" s="99">
        <v>42870.791666666664</v>
      </c>
      <c r="B1777">
        <v>10.199999999999999</v>
      </c>
      <c r="C1777" s="26">
        <f t="shared" si="284"/>
        <v>283.2</v>
      </c>
      <c r="D1777" s="26">
        <f t="shared" si="285"/>
        <v>9.7028248587570456</v>
      </c>
      <c r="E1777" s="26">
        <f t="shared" si="286"/>
        <v>16363.767300792255</v>
      </c>
      <c r="F1777" s="26">
        <f t="shared" si="287"/>
        <v>0.99993889311215856</v>
      </c>
      <c r="G1777" s="26">
        <f t="shared" si="288"/>
        <v>1.3519340274534384</v>
      </c>
      <c r="H1777" s="26">
        <f t="shared" si="289"/>
        <v>4.4067626492579795E-2</v>
      </c>
      <c r="I1777" s="27">
        <f t="shared" si="290"/>
        <v>0.62722371394582632</v>
      </c>
      <c r="J1777" s="26">
        <f t="shared" si="291"/>
        <v>0.65846652328158983</v>
      </c>
      <c r="K1777" s="26">
        <f t="shared" si="292"/>
        <v>0</v>
      </c>
      <c r="L1777" s="25">
        <f t="shared" si="293"/>
        <v>15.031171590879087</v>
      </c>
    </row>
    <row r="1778" spans="1:12" ht="20" customHeight="1" x14ac:dyDescent="0.2">
      <c r="A1778" s="99">
        <v>42870.833333333336</v>
      </c>
      <c r="B1778">
        <v>9.1999999999999993</v>
      </c>
      <c r="C1778" s="26">
        <f t="shared" si="284"/>
        <v>282.2</v>
      </c>
      <c r="D1778" s="26">
        <f t="shared" si="285"/>
        <v>8.1666902905740439</v>
      </c>
      <c r="E1778" s="26">
        <f t="shared" si="286"/>
        <v>3521.6689529052233</v>
      </c>
      <c r="F1778" s="26">
        <f t="shared" si="287"/>
        <v>0.99971612433261003</v>
      </c>
      <c r="G1778" s="26">
        <f t="shared" si="288"/>
        <v>1.5080810934749305</v>
      </c>
      <c r="H1778" s="26">
        <f t="shared" si="289"/>
        <v>3.7504173167400602E-2</v>
      </c>
      <c r="I1778" s="27">
        <f t="shared" si="290"/>
        <v>0.65846652328158983</v>
      </c>
      <c r="J1778" s="26">
        <f t="shared" si="291"/>
        <v>0.68974049732985376</v>
      </c>
      <c r="K1778" s="26">
        <f t="shared" si="292"/>
        <v>0</v>
      </c>
      <c r="L1778" s="25">
        <f t="shared" si="293"/>
        <v>15.031171590879087</v>
      </c>
    </row>
    <row r="1779" spans="1:12" ht="20" customHeight="1" x14ac:dyDescent="0.2">
      <c r="A1779" s="99">
        <v>42870.875</v>
      </c>
      <c r="B1779">
        <v>8.1999999999999993</v>
      </c>
      <c r="C1779" s="26">
        <f t="shared" si="284"/>
        <v>281.2</v>
      </c>
      <c r="D1779" s="26">
        <f t="shared" si="285"/>
        <v>6.6196301564722448</v>
      </c>
      <c r="E1779" s="26">
        <f t="shared" si="286"/>
        <v>749.66778605555453</v>
      </c>
      <c r="F1779" s="26">
        <f t="shared" si="287"/>
        <v>0.99866785278577819</v>
      </c>
      <c r="G1779" s="26">
        <f t="shared" si="288"/>
        <v>1.6835712866572612</v>
      </c>
      <c r="H1779" s="26">
        <f t="shared" si="289"/>
        <v>3.1881693294341096E-2</v>
      </c>
      <c r="I1779" s="27">
        <f t="shared" si="290"/>
        <v>0.68974049732985376</v>
      </c>
      <c r="J1779" s="26">
        <f t="shared" si="291"/>
        <v>0.72092574503451334</v>
      </c>
      <c r="K1779" s="26">
        <f t="shared" si="292"/>
        <v>0</v>
      </c>
      <c r="L1779" s="25">
        <f t="shared" si="293"/>
        <v>15.031171590879087</v>
      </c>
    </row>
    <row r="1780" spans="1:12" ht="20" customHeight="1" x14ac:dyDescent="0.2">
      <c r="A1780" s="99">
        <v>42870.916666666664</v>
      </c>
      <c r="B1780">
        <v>7.8</v>
      </c>
      <c r="C1780" s="26">
        <f t="shared" si="284"/>
        <v>280.8</v>
      </c>
      <c r="D1780" s="26">
        <f t="shared" si="285"/>
        <v>5.9977207977208167</v>
      </c>
      <c r="E1780" s="26">
        <f t="shared" si="286"/>
        <v>402.51034472996861</v>
      </c>
      <c r="F1780" s="26">
        <f t="shared" si="287"/>
        <v>0.99752174879018474</v>
      </c>
      <c r="G1780" s="26">
        <f t="shared" si="288"/>
        <v>1.7597443416629439</v>
      </c>
      <c r="H1780" s="26">
        <f t="shared" si="289"/>
        <v>2.986657477204132E-2</v>
      </c>
      <c r="I1780" s="27">
        <f t="shared" si="290"/>
        <v>0.72092574503451334</v>
      </c>
      <c r="J1780" s="26">
        <f t="shared" si="291"/>
        <v>0.75149295720113596</v>
      </c>
      <c r="K1780" s="26">
        <f t="shared" si="292"/>
        <v>0</v>
      </c>
      <c r="L1780" s="25">
        <f t="shared" si="293"/>
        <v>15.031171590879087</v>
      </c>
    </row>
    <row r="1781" spans="1:12" ht="20" customHeight="1" x14ac:dyDescent="0.2">
      <c r="A1781" s="99">
        <v>42870.958333333336</v>
      </c>
      <c r="B1781">
        <v>7.3</v>
      </c>
      <c r="C1781" s="26">
        <f t="shared" si="284"/>
        <v>280.3</v>
      </c>
      <c r="D1781" s="26">
        <f t="shared" si="285"/>
        <v>5.2178380306814311</v>
      </c>
      <c r="E1781" s="26">
        <f t="shared" si="286"/>
        <v>184.53479392895048</v>
      </c>
      <c r="F1781" s="26">
        <f t="shared" si="287"/>
        <v>0.9946101753809965</v>
      </c>
      <c r="G1781" s="26">
        <f t="shared" si="288"/>
        <v>1.8601556866657603</v>
      </c>
      <c r="H1781" s="26">
        <f t="shared" si="289"/>
        <v>2.7518620522479387E-2</v>
      </c>
      <c r="I1781" s="27">
        <f t="shared" si="290"/>
        <v>0.75149295720113596</v>
      </c>
      <c r="J1781" s="26">
        <f t="shared" si="291"/>
        <v>0.78158586939953012</v>
      </c>
      <c r="K1781" s="26">
        <f t="shared" si="292"/>
        <v>0</v>
      </c>
      <c r="L1781" s="25">
        <f t="shared" si="293"/>
        <v>15.031171590879087</v>
      </c>
    </row>
    <row r="1782" spans="1:12" ht="20" customHeight="1" x14ac:dyDescent="0.2">
      <c r="A1782" s="99">
        <v>42871</v>
      </c>
      <c r="B1782">
        <v>6.8</v>
      </c>
      <c r="C1782" s="26">
        <f t="shared" si="284"/>
        <v>279.8</v>
      </c>
      <c r="D1782" s="26">
        <f t="shared" si="285"/>
        <v>4.4351679771265378</v>
      </c>
      <c r="E1782" s="26">
        <f t="shared" si="286"/>
        <v>84.366295305966432</v>
      </c>
      <c r="F1782" s="26">
        <f t="shared" si="287"/>
        <v>0.98828577489024394</v>
      </c>
      <c r="G1782" s="26">
        <f t="shared" si="288"/>
        <v>1.9666865286428152</v>
      </c>
      <c r="H1782" s="26">
        <f t="shared" si="289"/>
        <v>2.5347831634766973E-2</v>
      </c>
      <c r="I1782" s="27">
        <f t="shared" si="290"/>
        <v>0.78158586939953012</v>
      </c>
      <c r="J1782" s="26">
        <f t="shared" si="291"/>
        <v>0.81124807688160838</v>
      </c>
      <c r="K1782" s="26">
        <f t="shared" si="292"/>
        <v>0</v>
      </c>
      <c r="L1782" s="25">
        <f t="shared" si="293"/>
        <v>15.031171590879087</v>
      </c>
    </row>
    <row r="1783" spans="1:12" ht="20" customHeight="1" x14ac:dyDescent="0.2">
      <c r="A1783" s="99">
        <v>42871.041666666664</v>
      </c>
      <c r="B1783">
        <v>6.1</v>
      </c>
      <c r="C1783" s="26">
        <f t="shared" si="284"/>
        <v>279.10000000000002</v>
      </c>
      <c r="D1783" s="26">
        <f t="shared" si="285"/>
        <v>3.3347187388033324</v>
      </c>
      <c r="E1783" s="26">
        <f t="shared" si="286"/>
        <v>28.070486974641334</v>
      </c>
      <c r="F1783" s="26">
        <f t="shared" si="287"/>
        <v>0.96560085144523666</v>
      </c>
      <c r="G1783" s="26">
        <f t="shared" si="288"/>
        <v>2.1268698471045107</v>
      </c>
      <c r="H1783" s="26">
        <f t="shared" si="289"/>
        <v>2.2582177899947008E-2</v>
      </c>
      <c r="I1783" s="27">
        <f t="shared" si="290"/>
        <v>0.81124807688160838</v>
      </c>
      <c r="J1783" s="26">
        <f t="shared" si="291"/>
        <v>0.84062473885565248</v>
      </c>
      <c r="K1783" s="26">
        <f t="shared" si="292"/>
        <v>0</v>
      </c>
      <c r="L1783" s="25">
        <f t="shared" si="293"/>
        <v>15.031171590879087</v>
      </c>
    </row>
    <row r="1784" spans="1:12" ht="20" customHeight="1" x14ac:dyDescent="0.2">
      <c r="A1784" s="99">
        <v>42871.083333333336</v>
      </c>
      <c r="B1784">
        <v>5.5</v>
      </c>
      <c r="C1784" s="26">
        <f t="shared" si="284"/>
        <v>278.5</v>
      </c>
      <c r="D1784" s="26">
        <f t="shared" si="285"/>
        <v>2.3870736086175945</v>
      </c>
      <c r="E1784" s="26">
        <f t="shared" si="286"/>
        <v>10.881603473171769</v>
      </c>
      <c r="F1784" s="26">
        <f t="shared" si="287"/>
        <v>0.9158362756122973</v>
      </c>
      <c r="G1784" s="26">
        <f t="shared" si="288"/>
        <v>2.2752272270608405</v>
      </c>
      <c r="H1784" s="26">
        <f t="shared" si="289"/>
        <v>2.044362656159333E-2</v>
      </c>
      <c r="I1784" s="27">
        <f t="shared" si="290"/>
        <v>0.84062473885565248</v>
      </c>
      <c r="J1784" s="26">
        <f t="shared" si="291"/>
        <v>0.8696554587021128</v>
      </c>
      <c r="K1784" s="26">
        <f t="shared" si="292"/>
        <v>0</v>
      </c>
      <c r="L1784" s="25">
        <f t="shared" si="293"/>
        <v>15.031171590879087</v>
      </c>
    </row>
    <row r="1785" spans="1:12" ht="20" customHeight="1" x14ac:dyDescent="0.2">
      <c r="A1785" s="99">
        <v>42871.125</v>
      </c>
      <c r="B1785">
        <v>4.0999999999999996</v>
      </c>
      <c r="C1785" s="26">
        <f t="shared" si="284"/>
        <v>277.10000000000002</v>
      </c>
      <c r="D1785" s="26">
        <f t="shared" si="285"/>
        <v>0.15994225911227022</v>
      </c>
      <c r="E1785" s="26">
        <f t="shared" si="286"/>
        <v>1.1734431133885694</v>
      </c>
      <c r="F1785" s="26">
        <f t="shared" si="287"/>
        <v>0.53990054129324738</v>
      </c>
      <c r="G1785" s="26">
        <f t="shared" si="288"/>
        <v>2.6659190592906357</v>
      </c>
      <c r="H1785" s="26">
        <f t="shared" si="289"/>
        <v>1.6181242722073559E-2</v>
      </c>
      <c r="I1785" s="27">
        <f t="shared" si="290"/>
        <v>0.8696554587021128</v>
      </c>
      <c r="J1785" s="26">
        <f t="shared" si="291"/>
        <v>0.89848733909751188</v>
      </c>
      <c r="K1785" s="26">
        <f t="shared" si="292"/>
        <v>0</v>
      </c>
      <c r="L1785" s="25">
        <f t="shared" si="293"/>
        <v>15.031171590879087</v>
      </c>
    </row>
    <row r="1786" spans="1:12" ht="20" customHeight="1" x14ac:dyDescent="0.2">
      <c r="A1786" s="99">
        <v>42871.166666666664</v>
      </c>
      <c r="B1786">
        <v>3.8</v>
      </c>
      <c r="C1786" s="26">
        <f t="shared" si="284"/>
        <v>276.8</v>
      </c>
      <c r="D1786" s="26">
        <f t="shared" si="285"/>
        <v>-0.32023121387281417</v>
      </c>
      <c r="E1786" s="26">
        <f t="shared" si="286"/>
        <v>0.72598116075100405</v>
      </c>
      <c r="F1786" s="26">
        <f t="shared" si="287"/>
        <v>0.42061940029236311</v>
      </c>
      <c r="G1786" s="26">
        <f t="shared" si="288"/>
        <v>2.7585772131942274</v>
      </c>
      <c r="H1786" s="26">
        <f t="shared" si="289"/>
        <v>1.5385738974082561E-2</v>
      </c>
      <c r="I1786" s="27">
        <f t="shared" si="290"/>
        <v>0.89848733909751188</v>
      </c>
      <c r="J1786" s="26">
        <f t="shared" si="291"/>
        <v>0.92688716001902205</v>
      </c>
      <c r="K1786" s="26">
        <f t="shared" si="292"/>
        <v>0</v>
      </c>
      <c r="L1786" s="25">
        <f t="shared" si="293"/>
        <v>15.031171590879087</v>
      </c>
    </row>
    <row r="1787" spans="1:12" ht="20" customHeight="1" x14ac:dyDescent="0.2">
      <c r="A1787" s="99">
        <v>42871.208333333336</v>
      </c>
      <c r="B1787">
        <v>4.0999999999999996</v>
      </c>
      <c r="C1787" s="26">
        <f t="shared" si="284"/>
        <v>277.10000000000002</v>
      </c>
      <c r="D1787" s="26">
        <f t="shared" si="285"/>
        <v>0.15994225911227022</v>
      </c>
      <c r="E1787" s="26">
        <f t="shared" si="286"/>
        <v>1.1734431133885694</v>
      </c>
      <c r="F1787" s="26">
        <f t="shared" si="287"/>
        <v>0.53990054129324738</v>
      </c>
      <c r="G1787" s="26">
        <f t="shared" si="288"/>
        <v>2.6659190592906357</v>
      </c>
      <c r="H1787" s="26">
        <f t="shared" si="289"/>
        <v>1.6181242722073559E-2</v>
      </c>
      <c r="I1787" s="27">
        <f t="shared" si="290"/>
        <v>0.92688716001902205</v>
      </c>
      <c r="J1787" s="26">
        <f t="shared" si="291"/>
        <v>0.95480041267701465</v>
      </c>
      <c r="K1787" s="26">
        <f t="shared" si="292"/>
        <v>0</v>
      </c>
      <c r="L1787" s="25">
        <f t="shared" si="293"/>
        <v>15.031171590879087</v>
      </c>
    </row>
    <row r="1788" spans="1:12" ht="20" customHeight="1" x14ac:dyDescent="0.2">
      <c r="A1788" s="99">
        <v>42871.25</v>
      </c>
      <c r="B1788">
        <v>3.3</v>
      </c>
      <c r="C1788" s="26">
        <f t="shared" si="284"/>
        <v>276.3</v>
      </c>
      <c r="D1788" s="26">
        <f t="shared" si="285"/>
        <v>-1.1228374954759139</v>
      </c>
      <c r="E1788" s="26">
        <f t="shared" si="286"/>
        <v>0.32535528944184422</v>
      </c>
      <c r="F1788" s="26">
        <f t="shared" si="287"/>
        <v>0.24548533667441222</v>
      </c>
      <c r="G1788" s="26">
        <f t="shared" si="288"/>
        <v>2.9207007143845201</v>
      </c>
      <c r="H1788" s="26">
        <f t="shared" si="289"/>
        <v>1.4142413206566852E-2</v>
      </c>
      <c r="I1788" s="27">
        <f t="shared" si="290"/>
        <v>0.95480041267701465</v>
      </c>
      <c r="J1788" s="26">
        <f t="shared" si="291"/>
        <v>0.9824073128404136</v>
      </c>
      <c r="K1788" s="26">
        <f t="shared" si="292"/>
        <v>0</v>
      </c>
      <c r="L1788" s="25">
        <f t="shared" si="293"/>
        <v>15.031171590879087</v>
      </c>
    </row>
    <row r="1789" spans="1:12" ht="20" customHeight="1" x14ac:dyDescent="0.2">
      <c r="A1789" s="99">
        <v>42871.291666666664</v>
      </c>
      <c r="B1789">
        <v>3.8</v>
      </c>
      <c r="C1789" s="26">
        <f t="shared" si="284"/>
        <v>276.8</v>
      </c>
      <c r="D1789" s="26">
        <f t="shared" si="285"/>
        <v>-0.32023121387281417</v>
      </c>
      <c r="E1789" s="26">
        <f t="shared" si="286"/>
        <v>0.72598116075100405</v>
      </c>
      <c r="F1789" s="26">
        <f t="shared" si="287"/>
        <v>0.42061940029236311</v>
      </c>
      <c r="G1789" s="26">
        <f t="shared" si="288"/>
        <v>2.7585772131942274</v>
      </c>
      <c r="H1789" s="26">
        <f t="shared" si="289"/>
        <v>1.5385738974082561E-2</v>
      </c>
      <c r="I1789" s="27">
        <f t="shared" si="290"/>
        <v>0.9824073128404136</v>
      </c>
      <c r="J1789" s="26">
        <f t="shared" si="291"/>
        <v>1.0095258450138769</v>
      </c>
      <c r="K1789" s="26">
        <f t="shared" si="292"/>
        <v>0.42462615550937799</v>
      </c>
      <c r="L1789" s="25">
        <f t="shared" si="293"/>
        <v>15.455797746388464</v>
      </c>
    </row>
    <row r="1790" spans="1:12" ht="20" customHeight="1" x14ac:dyDescent="0.2">
      <c r="A1790" s="99">
        <v>42871.333333333336</v>
      </c>
      <c r="B1790">
        <v>3.9</v>
      </c>
      <c r="C1790" s="26">
        <f t="shared" si="284"/>
        <v>276.89999999999998</v>
      </c>
      <c r="D1790" s="26">
        <f t="shared" si="285"/>
        <v>-0.16005778259303027</v>
      </c>
      <c r="E1790" s="26">
        <f t="shared" si="286"/>
        <v>0.85209455131100365</v>
      </c>
      <c r="F1790" s="26">
        <f t="shared" si="287"/>
        <v>0.46007076188839774</v>
      </c>
      <c r="G1790" s="26">
        <f t="shared" si="288"/>
        <v>2.7273163143547148</v>
      </c>
      <c r="H1790" s="26">
        <f t="shared" si="289"/>
        <v>1.5646653629944367E-2</v>
      </c>
      <c r="I1790" s="27">
        <f t="shared" si="290"/>
        <v>0.58489968950449889</v>
      </c>
      <c r="J1790" s="26">
        <f t="shared" si="291"/>
        <v>0.61816045198353686</v>
      </c>
      <c r="K1790" s="26">
        <f t="shared" si="292"/>
        <v>0</v>
      </c>
      <c r="L1790" s="25">
        <f t="shared" si="293"/>
        <v>15.455797746388464</v>
      </c>
    </row>
    <row r="1791" spans="1:12" ht="20" customHeight="1" x14ac:dyDescent="0.2">
      <c r="A1791" s="99">
        <v>42871.375</v>
      </c>
      <c r="B1791">
        <v>4.9000000000000004</v>
      </c>
      <c r="C1791" s="26">
        <f t="shared" si="284"/>
        <v>277.89999999999998</v>
      </c>
      <c r="D1791" s="26">
        <f t="shared" si="285"/>
        <v>1.4353364519611012</v>
      </c>
      <c r="E1791" s="26">
        <f t="shared" si="286"/>
        <v>4.2010582253134636</v>
      </c>
      <c r="F1791" s="26">
        <f t="shared" si="287"/>
        <v>0.80773143528118629</v>
      </c>
      <c r="G1791" s="26">
        <f t="shared" si="288"/>
        <v>2.4346418821643185</v>
      </c>
      <c r="H1791" s="26">
        <f t="shared" si="289"/>
        <v>1.8499648556107789E-2</v>
      </c>
      <c r="I1791" s="27">
        <f t="shared" si="290"/>
        <v>0.61816045198353686</v>
      </c>
      <c r="J1791" s="26">
        <f t="shared" si="291"/>
        <v>0.65145579441439749</v>
      </c>
      <c r="K1791" s="26">
        <f t="shared" si="292"/>
        <v>0</v>
      </c>
      <c r="L1791" s="25">
        <f t="shared" si="293"/>
        <v>15.455797746388464</v>
      </c>
    </row>
    <row r="1792" spans="1:12" ht="20" customHeight="1" x14ac:dyDescent="0.2">
      <c r="A1792" s="99">
        <v>42871.416666666664</v>
      </c>
      <c r="B1792">
        <v>6.3</v>
      </c>
      <c r="C1792" s="26">
        <f t="shared" si="284"/>
        <v>279.3</v>
      </c>
      <c r="D1792" s="26">
        <f t="shared" si="285"/>
        <v>3.6496956677407986</v>
      </c>
      <c r="E1792" s="26">
        <f t="shared" si="286"/>
        <v>38.462958748536366</v>
      </c>
      <c r="F1792" s="26">
        <f t="shared" si="287"/>
        <v>0.97465978143270648</v>
      </c>
      <c r="G1792" s="26">
        <f t="shared" si="288"/>
        <v>2.0797330154530429</v>
      </c>
      <c r="H1792" s="26">
        <f t="shared" si="289"/>
        <v>2.3341416024180647E-2</v>
      </c>
      <c r="I1792" s="27">
        <f t="shared" si="290"/>
        <v>0.65145579441439749</v>
      </c>
      <c r="J1792" s="26">
        <f t="shared" si="291"/>
        <v>0.68440773864470161</v>
      </c>
      <c r="K1792" s="26">
        <f t="shared" si="292"/>
        <v>0</v>
      </c>
      <c r="L1792" s="25">
        <f t="shared" si="293"/>
        <v>15.455797746388464</v>
      </c>
    </row>
    <row r="1793" spans="1:12" ht="20" customHeight="1" x14ac:dyDescent="0.2">
      <c r="A1793" s="99">
        <v>42871.458333333336</v>
      </c>
      <c r="B1793">
        <v>7.9</v>
      </c>
      <c r="C1793" s="26">
        <f t="shared" si="284"/>
        <v>280.89999999999998</v>
      </c>
      <c r="D1793" s="26">
        <f t="shared" si="285"/>
        <v>6.1533641865432189</v>
      </c>
      <c r="E1793" s="26">
        <f t="shared" si="286"/>
        <v>470.29689489787006</v>
      </c>
      <c r="F1793" s="26">
        <f t="shared" si="287"/>
        <v>0.99787819522932208</v>
      </c>
      <c r="G1793" s="26">
        <f t="shared" si="288"/>
        <v>1.7403633517786854</v>
      </c>
      <c r="H1793" s="26">
        <f t="shared" si="289"/>
        <v>3.0358616769628387E-2</v>
      </c>
      <c r="I1793" s="27">
        <f t="shared" si="290"/>
        <v>0.68440773864470161</v>
      </c>
      <c r="J1793" s="26">
        <f t="shared" si="291"/>
        <v>0.71598336910616678</v>
      </c>
      <c r="K1793" s="26">
        <f t="shared" si="292"/>
        <v>0</v>
      </c>
      <c r="L1793" s="25">
        <f t="shared" si="293"/>
        <v>15.455797746388464</v>
      </c>
    </row>
    <row r="1794" spans="1:12" ht="20" customHeight="1" x14ac:dyDescent="0.2">
      <c r="A1794" s="99">
        <v>42871.5</v>
      </c>
      <c r="B1794">
        <v>9</v>
      </c>
      <c r="C1794" s="26">
        <f t="shared" si="284"/>
        <v>282</v>
      </c>
      <c r="D1794" s="26">
        <f t="shared" si="285"/>
        <v>7.8581560283687946</v>
      </c>
      <c r="E1794" s="26">
        <f t="shared" si="286"/>
        <v>2586.7460885362079</v>
      </c>
      <c r="F1794" s="26">
        <f t="shared" si="287"/>
        <v>0.99961356332275797</v>
      </c>
      <c r="G1794" s="26">
        <f t="shared" si="288"/>
        <v>1.5415546793149886</v>
      </c>
      <c r="H1794" s="26">
        <f t="shared" si="289"/>
        <v>3.6308806521919965E-2</v>
      </c>
      <c r="I1794" s="27">
        <f t="shared" si="290"/>
        <v>0.71598336910616678</v>
      </c>
      <c r="J1794" s="26">
        <f t="shared" si="291"/>
        <v>0.74542121751336288</v>
      </c>
      <c r="K1794" s="26">
        <f t="shared" si="292"/>
        <v>0</v>
      </c>
      <c r="L1794" s="25">
        <f t="shared" si="293"/>
        <v>15.455797746388464</v>
      </c>
    </row>
    <row r="1795" spans="1:12" ht="20" customHeight="1" x14ac:dyDescent="0.2">
      <c r="A1795" s="99">
        <v>42871.541666666664</v>
      </c>
      <c r="B1795">
        <v>9.5</v>
      </c>
      <c r="C1795" s="26">
        <f t="shared" si="284"/>
        <v>282.5</v>
      </c>
      <c r="D1795" s="26">
        <f t="shared" si="285"/>
        <v>8.6286725663716819</v>
      </c>
      <c r="E1795" s="26">
        <f t="shared" si="286"/>
        <v>5589.6534319876628</v>
      </c>
      <c r="F1795" s="26">
        <f t="shared" si="287"/>
        <v>0.99982113003208561</v>
      </c>
      <c r="G1795" s="26">
        <f t="shared" si="288"/>
        <v>1.4593136663701209</v>
      </c>
      <c r="H1795" s="26">
        <f t="shared" si="289"/>
        <v>3.9368029712619927E-2</v>
      </c>
      <c r="I1795" s="27">
        <f t="shared" si="290"/>
        <v>0.74542121751336288</v>
      </c>
      <c r="J1795" s="26">
        <f t="shared" si="291"/>
        <v>0.7729797351936003</v>
      </c>
      <c r="K1795" s="26">
        <f t="shared" si="292"/>
        <v>0</v>
      </c>
      <c r="L1795" s="25">
        <f t="shared" si="293"/>
        <v>15.455797746388464</v>
      </c>
    </row>
    <row r="1796" spans="1:12" ht="20" customHeight="1" x14ac:dyDescent="0.2">
      <c r="A1796" s="99">
        <v>42871.583333333336</v>
      </c>
      <c r="B1796">
        <v>11.1</v>
      </c>
      <c r="C1796" s="26">
        <f t="shared" si="284"/>
        <v>284.10000000000002</v>
      </c>
      <c r="D1796" s="26">
        <f t="shared" si="285"/>
        <v>11.076099964801161</v>
      </c>
      <c r="E1796" s="26">
        <f t="shared" si="286"/>
        <v>64608.416315174167</v>
      </c>
      <c r="F1796" s="26">
        <f t="shared" si="287"/>
        <v>0.99998452237990942</v>
      </c>
      <c r="G1796" s="26">
        <f t="shared" si="288"/>
        <v>1.2260803721336975</v>
      </c>
      <c r="H1796" s="26">
        <f t="shared" si="289"/>
        <v>5.0901917906575458E-2</v>
      </c>
      <c r="I1796" s="27">
        <f t="shared" si="290"/>
        <v>0.7729797351936003</v>
      </c>
      <c r="J1796" s="26">
        <f t="shared" si="291"/>
        <v>0.79546626778326024</v>
      </c>
      <c r="K1796" s="26">
        <f t="shared" si="292"/>
        <v>0</v>
      </c>
      <c r="L1796" s="25">
        <f t="shared" si="293"/>
        <v>15.455797746388464</v>
      </c>
    </row>
    <row r="1797" spans="1:12" ht="20" customHeight="1" x14ac:dyDescent="0.2">
      <c r="A1797" s="99">
        <v>42871.625</v>
      </c>
      <c r="B1797">
        <v>13.6</v>
      </c>
      <c r="C1797" s="26">
        <f t="shared" si="284"/>
        <v>286.60000000000002</v>
      </c>
      <c r="D1797" s="26">
        <f t="shared" si="285"/>
        <v>14.845498953244975</v>
      </c>
      <c r="E1797" s="26">
        <f t="shared" si="286"/>
        <v>2801033.3293049387</v>
      </c>
      <c r="F1797" s="26">
        <f t="shared" si="287"/>
        <v>0.99999964298902388</v>
      </c>
      <c r="G1797" s="26">
        <f t="shared" si="288"/>
        <v>0.93764412771485406</v>
      </c>
      <c r="H1797" s="26">
        <f t="shared" si="289"/>
        <v>7.5613599889017641E-2</v>
      </c>
      <c r="I1797" s="27">
        <f t="shared" si="290"/>
        <v>0.79546626778326024</v>
      </c>
      <c r="J1797" s="26">
        <f t="shared" si="291"/>
        <v>0.80582045607467345</v>
      </c>
      <c r="K1797" s="26">
        <f t="shared" si="292"/>
        <v>0</v>
      </c>
      <c r="L1797" s="25">
        <f t="shared" si="293"/>
        <v>15.455797746388464</v>
      </c>
    </row>
    <row r="1798" spans="1:12" ht="20" customHeight="1" x14ac:dyDescent="0.2">
      <c r="A1798" s="99">
        <v>42871.666666666664</v>
      </c>
      <c r="B1798">
        <v>13.8</v>
      </c>
      <c r="C1798" s="26">
        <f t="shared" si="284"/>
        <v>286.8</v>
      </c>
      <c r="D1798" s="26">
        <f t="shared" si="285"/>
        <v>15.144211994421216</v>
      </c>
      <c r="E1798" s="26">
        <f t="shared" si="286"/>
        <v>3776136.6490163682</v>
      </c>
      <c r="F1798" s="26">
        <f t="shared" si="287"/>
        <v>0.9999997351791452</v>
      </c>
      <c r="G1798" s="26">
        <f t="shared" si="288"/>
        <v>0.91792519853653787</v>
      </c>
      <c r="H1798" s="26">
        <f t="shared" si="289"/>
        <v>7.8022477695723444E-2</v>
      </c>
      <c r="I1798" s="27">
        <f t="shared" si="290"/>
        <v>0.80582045607467345</v>
      </c>
      <c r="J1798" s="26">
        <f t="shared" si="291"/>
        <v>0.81423463046372169</v>
      </c>
      <c r="K1798" s="26">
        <f t="shared" si="292"/>
        <v>0</v>
      </c>
      <c r="L1798" s="25">
        <f t="shared" si="293"/>
        <v>15.455797746388464</v>
      </c>
    </row>
    <row r="1799" spans="1:12" ht="20" customHeight="1" x14ac:dyDescent="0.2">
      <c r="A1799" s="99">
        <v>42871.708333333336</v>
      </c>
      <c r="B1799">
        <v>13.2</v>
      </c>
      <c r="C1799" s="26">
        <f t="shared" si="284"/>
        <v>286.2</v>
      </c>
      <c r="D1799" s="26">
        <f t="shared" si="285"/>
        <v>14.246820405310956</v>
      </c>
      <c r="E1799" s="26">
        <f t="shared" si="286"/>
        <v>1539272.4155490592</v>
      </c>
      <c r="F1799" s="26">
        <f t="shared" si="287"/>
        <v>0.99999935034283716</v>
      </c>
      <c r="G1799" s="26">
        <f t="shared" si="288"/>
        <v>0.97844908920067541</v>
      </c>
      <c r="H1799" s="26">
        <f t="shared" si="289"/>
        <v>7.1007326780249735E-2</v>
      </c>
      <c r="I1799" s="27">
        <f t="shared" si="290"/>
        <v>0.81423463046372169</v>
      </c>
      <c r="J1799" s="26">
        <f t="shared" si="291"/>
        <v>0.82549069944745868</v>
      </c>
      <c r="K1799" s="26">
        <f t="shared" si="292"/>
        <v>0</v>
      </c>
      <c r="L1799" s="25">
        <f t="shared" si="293"/>
        <v>15.455797746388464</v>
      </c>
    </row>
    <row r="1800" spans="1:12" ht="20" customHeight="1" x14ac:dyDescent="0.2">
      <c r="A1800" s="99">
        <v>42871.75</v>
      </c>
      <c r="B1800">
        <v>12.7</v>
      </c>
      <c r="C1800" s="26">
        <f t="shared" si="284"/>
        <v>285.7</v>
      </c>
      <c r="D1800" s="26">
        <f t="shared" si="285"/>
        <v>13.496114805740271</v>
      </c>
      <c r="E1800" s="26">
        <f t="shared" si="286"/>
        <v>726587.94360517873</v>
      </c>
      <c r="F1800" s="26">
        <f t="shared" si="287"/>
        <v>0.9999986237060049</v>
      </c>
      <c r="G1800" s="26">
        <f t="shared" si="288"/>
        <v>1.0321345726363009</v>
      </c>
      <c r="H1800" s="26">
        <f t="shared" si="289"/>
        <v>6.5625819075299588E-2</v>
      </c>
      <c r="I1800" s="27">
        <f t="shared" si="290"/>
        <v>0.82549069944745868</v>
      </c>
      <c r="J1800" s="26">
        <f t="shared" si="291"/>
        <v>0.83861646778972199</v>
      </c>
      <c r="K1800" s="26">
        <f t="shared" si="292"/>
        <v>0</v>
      </c>
      <c r="L1800" s="25">
        <f t="shared" si="293"/>
        <v>15.455797746388464</v>
      </c>
    </row>
    <row r="1801" spans="1:12" ht="20" customHeight="1" x14ac:dyDescent="0.2">
      <c r="A1801" s="99">
        <v>42871.791666666664</v>
      </c>
      <c r="B1801">
        <v>12</v>
      </c>
      <c r="C1801" s="26">
        <f t="shared" si="284"/>
        <v>285</v>
      </c>
      <c r="D1801" s="26">
        <f t="shared" si="285"/>
        <v>12.440701754385966</v>
      </c>
      <c r="E1801" s="26">
        <f t="shared" si="286"/>
        <v>252887.94245243209</v>
      </c>
      <c r="F1801" s="26">
        <f t="shared" si="287"/>
        <v>0.99999604569503786</v>
      </c>
      <c r="G1801" s="26">
        <f t="shared" si="288"/>
        <v>1.1126290663861791</v>
      </c>
      <c r="H1801" s="26">
        <f t="shared" si="289"/>
        <v>5.8742601057190598E-2</v>
      </c>
      <c r="I1801" s="27">
        <f t="shared" si="290"/>
        <v>0.83861646778972199</v>
      </c>
      <c r="J1801" s="26">
        <f t="shared" si="291"/>
        <v>0.85424903666712781</v>
      </c>
      <c r="K1801" s="26">
        <f t="shared" si="292"/>
        <v>0</v>
      </c>
      <c r="L1801" s="25">
        <f t="shared" si="293"/>
        <v>15.455797746388464</v>
      </c>
    </row>
    <row r="1802" spans="1:12" ht="20" customHeight="1" x14ac:dyDescent="0.2">
      <c r="A1802" s="99">
        <v>42871.833333333336</v>
      </c>
      <c r="B1802">
        <v>11.4</v>
      </c>
      <c r="C1802" s="26">
        <f t="shared" si="284"/>
        <v>284.39999999999998</v>
      </c>
      <c r="D1802" s="26">
        <f t="shared" si="285"/>
        <v>11.5319268635724</v>
      </c>
      <c r="E1802" s="26">
        <f t="shared" si="286"/>
        <v>101918.30740480716</v>
      </c>
      <c r="F1802" s="26">
        <f t="shared" si="287"/>
        <v>0.99999018831637043</v>
      </c>
      <c r="G1802" s="26">
        <f t="shared" si="288"/>
        <v>1.1869518619676156</v>
      </c>
      <c r="H1802" s="26">
        <f t="shared" si="289"/>
        <v>5.3397088341506395E-2</v>
      </c>
      <c r="I1802" s="27">
        <f t="shared" si="290"/>
        <v>0.85424903666712781</v>
      </c>
      <c r="J1802" s="26">
        <f t="shared" si="291"/>
        <v>0.87154842025538315</v>
      </c>
      <c r="K1802" s="26">
        <f t="shared" si="292"/>
        <v>0</v>
      </c>
      <c r="L1802" s="25">
        <f t="shared" si="293"/>
        <v>15.455797746388464</v>
      </c>
    </row>
    <row r="1803" spans="1:12" ht="20" customHeight="1" x14ac:dyDescent="0.2">
      <c r="A1803" s="99">
        <v>42871.875</v>
      </c>
      <c r="B1803">
        <v>10.6</v>
      </c>
      <c r="C1803" s="26">
        <f t="shared" si="284"/>
        <v>283.60000000000002</v>
      </c>
      <c r="D1803" s="26">
        <f t="shared" si="285"/>
        <v>10.31424541607902</v>
      </c>
      <c r="E1803" s="26">
        <f t="shared" si="286"/>
        <v>30159.203604261838</v>
      </c>
      <c r="F1803" s="26">
        <f t="shared" si="287"/>
        <v>0.99996684372515776</v>
      </c>
      <c r="G1803" s="26">
        <f t="shared" si="288"/>
        <v>1.2943792848948767</v>
      </c>
      <c r="H1803" s="26">
        <f t="shared" si="289"/>
        <v>4.6989127778874283E-2</v>
      </c>
      <c r="I1803" s="27">
        <f t="shared" si="290"/>
        <v>0.87154842025538315</v>
      </c>
      <c r="J1803" s="26">
        <f t="shared" si="291"/>
        <v>0.89095729956090741</v>
      </c>
      <c r="K1803" s="26">
        <f t="shared" si="292"/>
        <v>0</v>
      </c>
      <c r="L1803" s="25">
        <f t="shared" si="293"/>
        <v>15.455797746388464</v>
      </c>
    </row>
    <row r="1804" spans="1:12" ht="20" customHeight="1" x14ac:dyDescent="0.2">
      <c r="A1804" s="99">
        <v>42871.916666666664</v>
      </c>
      <c r="B1804">
        <v>10.3</v>
      </c>
      <c r="C1804" s="26">
        <f t="shared" si="284"/>
        <v>283.3</v>
      </c>
      <c r="D1804" s="26">
        <f t="shared" si="285"/>
        <v>9.8558418637486955</v>
      </c>
      <c r="E1804" s="26">
        <f t="shared" si="286"/>
        <v>19069.431057978371</v>
      </c>
      <c r="F1804" s="26">
        <f t="shared" si="287"/>
        <v>0.99994756280039188</v>
      </c>
      <c r="G1804" s="26">
        <f t="shared" si="288"/>
        <v>1.3372943536060677</v>
      </c>
      <c r="H1804" s="26">
        <f t="shared" si="289"/>
        <v>4.4781276700266978E-2</v>
      </c>
      <c r="I1804" s="27">
        <f t="shared" si="290"/>
        <v>0.89095729956090741</v>
      </c>
      <c r="J1804" s="26">
        <f t="shared" si="291"/>
        <v>0.91050391508514028</v>
      </c>
      <c r="K1804" s="26">
        <f t="shared" si="292"/>
        <v>0</v>
      </c>
      <c r="L1804" s="25">
        <f t="shared" si="293"/>
        <v>15.455797746388464</v>
      </c>
    </row>
    <row r="1805" spans="1:12" ht="20" customHeight="1" x14ac:dyDescent="0.2">
      <c r="A1805" s="99">
        <v>42871.958333333336</v>
      </c>
      <c r="B1805">
        <v>10.199999999999999</v>
      </c>
      <c r="C1805" s="26">
        <f t="shared" si="284"/>
        <v>283.2</v>
      </c>
      <c r="D1805" s="26">
        <f t="shared" si="285"/>
        <v>9.7028248587570456</v>
      </c>
      <c r="E1805" s="26">
        <f t="shared" si="286"/>
        <v>16363.767300792255</v>
      </c>
      <c r="F1805" s="26">
        <f t="shared" si="287"/>
        <v>0.99993889311215856</v>
      </c>
      <c r="G1805" s="26">
        <f t="shared" si="288"/>
        <v>1.3519340274534384</v>
      </c>
      <c r="H1805" s="26">
        <f t="shared" si="289"/>
        <v>4.4067626492579795E-2</v>
      </c>
      <c r="I1805" s="27">
        <f t="shared" si="290"/>
        <v>0.91050391508514028</v>
      </c>
      <c r="J1805" s="26">
        <f t="shared" si="291"/>
        <v>0.92953430085271149</v>
      </c>
      <c r="K1805" s="26">
        <f t="shared" si="292"/>
        <v>0</v>
      </c>
      <c r="L1805" s="25">
        <f t="shared" si="293"/>
        <v>15.455797746388464</v>
      </c>
    </row>
    <row r="1806" spans="1:12" ht="20" customHeight="1" x14ac:dyDescent="0.2">
      <c r="A1806" s="99">
        <v>42872</v>
      </c>
      <c r="B1806">
        <v>9.4</v>
      </c>
      <c r="C1806" s="26">
        <f t="shared" si="284"/>
        <v>282.39999999999998</v>
      </c>
      <c r="D1806" s="26">
        <f t="shared" si="285"/>
        <v>8.47478753541073</v>
      </c>
      <c r="E1806" s="26">
        <f t="shared" si="286"/>
        <v>4792.4044408554892</v>
      </c>
      <c r="F1806" s="26">
        <f t="shared" si="287"/>
        <v>0.99979138000718726</v>
      </c>
      <c r="G1806" s="26">
        <f t="shared" si="288"/>
        <v>1.4753802358025627</v>
      </c>
      <c r="H1806" s="26">
        <f t="shared" si="289"/>
        <v>3.8737116607365639E-2</v>
      </c>
      <c r="I1806" s="27">
        <f t="shared" si="290"/>
        <v>0.92953430085271149</v>
      </c>
      <c r="J1806" s="26">
        <f t="shared" si="291"/>
        <v>0.95027449734469349</v>
      </c>
      <c r="K1806" s="26">
        <f t="shared" si="292"/>
        <v>0</v>
      </c>
      <c r="L1806" s="25">
        <f t="shared" si="293"/>
        <v>15.455797746388464</v>
      </c>
    </row>
    <row r="1807" spans="1:12" ht="20" customHeight="1" x14ac:dyDescent="0.2">
      <c r="A1807" s="99">
        <v>42872.041666666664</v>
      </c>
      <c r="B1807">
        <v>8.8000000000000007</v>
      </c>
      <c r="C1807" s="26">
        <f t="shared" ref="C1807:C1870" si="294">B1807+273</f>
        <v>281.8</v>
      </c>
      <c r="D1807" s="26">
        <f t="shared" ref="D1807:D1870" si="295">$C$5*$C$6*(C1807-$C$6)/C1807</f>
        <v>7.549183818310877</v>
      </c>
      <c r="E1807" s="26">
        <f t="shared" ref="E1807:E1870" si="296">EXP(D1807)</f>
        <v>1899.1920128466304</v>
      </c>
      <c r="F1807" s="26">
        <f t="shared" ref="F1807:F1870" si="297">E1807/(1+E1807)</f>
        <v>0.99947373739430578</v>
      </c>
      <c r="G1807" s="26">
        <f t="shared" ref="G1807:G1870" si="298">$C$7*EXP($C$8/C1807)</f>
        <v>1.5758203541292815</v>
      </c>
      <c r="H1807" s="26">
        <f t="shared" ref="H1807:H1870" si="299">$C$4*EXP(-$C$2/C1807)</f>
        <v>3.5149923494294057E-2</v>
      </c>
      <c r="I1807" s="27">
        <f t="shared" ref="I1807:I1870" si="300">IF(J1806&lt;1,J1806,J1806-J1806*F1806)</f>
        <v>0.95027449734469349</v>
      </c>
      <c r="J1807" s="26">
        <f t="shared" ref="J1807:J1870" si="301">G1807-(G1807-I1807)*EXP(-H1807)</f>
        <v>0.97188043827086679</v>
      </c>
      <c r="K1807" s="26">
        <f t="shared" ref="K1807:K1870" si="302">IF(J1807&lt;1,0,J1807*F1807)</f>
        <v>0</v>
      </c>
      <c r="L1807" s="25">
        <f t="shared" ref="L1807:L1870" si="303">K1807+L1806</f>
        <v>15.455797746388464</v>
      </c>
    </row>
    <row r="1808" spans="1:12" ht="20" customHeight="1" x14ac:dyDescent="0.2">
      <c r="A1808" s="99">
        <v>42872.083333333336</v>
      </c>
      <c r="B1808">
        <v>9</v>
      </c>
      <c r="C1808" s="26">
        <f t="shared" si="294"/>
        <v>282</v>
      </c>
      <c r="D1808" s="26">
        <f t="shared" si="295"/>
        <v>7.8581560283687946</v>
      </c>
      <c r="E1808" s="26">
        <f t="shared" si="296"/>
        <v>2586.7460885362079</v>
      </c>
      <c r="F1808" s="26">
        <f t="shared" si="297"/>
        <v>0.99961356332275797</v>
      </c>
      <c r="G1808" s="26">
        <f t="shared" si="298"/>
        <v>1.5415546793149886</v>
      </c>
      <c r="H1808" s="26">
        <f t="shared" si="299"/>
        <v>3.6308806521919965E-2</v>
      </c>
      <c r="I1808" s="27">
        <f t="shared" si="300"/>
        <v>0.97188043827086679</v>
      </c>
      <c r="J1808" s="26">
        <f t="shared" si="301"/>
        <v>0.99219362471759487</v>
      </c>
      <c r="K1808" s="26">
        <f t="shared" si="302"/>
        <v>0</v>
      </c>
      <c r="L1808" s="25">
        <f t="shared" si="303"/>
        <v>15.455797746388464</v>
      </c>
    </row>
    <row r="1809" spans="1:12" ht="20" customHeight="1" x14ac:dyDescent="0.2">
      <c r="A1809" s="99">
        <v>42872.125</v>
      </c>
      <c r="B1809">
        <v>9</v>
      </c>
      <c r="C1809" s="26">
        <f t="shared" si="294"/>
        <v>282</v>
      </c>
      <c r="D1809" s="26">
        <f t="shared" si="295"/>
        <v>7.8581560283687946</v>
      </c>
      <c r="E1809" s="26">
        <f t="shared" si="296"/>
        <v>2586.7460885362079</v>
      </c>
      <c r="F1809" s="26">
        <f t="shared" si="297"/>
        <v>0.99961356332275797</v>
      </c>
      <c r="G1809" s="26">
        <f t="shared" si="298"/>
        <v>1.5415546793149886</v>
      </c>
      <c r="H1809" s="26">
        <f t="shared" si="299"/>
        <v>3.6308806521919965E-2</v>
      </c>
      <c r="I1809" s="27">
        <f t="shared" si="300"/>
        <v>0.99219362471759487</v>
      </c>
      <c r="J1809" s="26">
        <f t="shared" si="301"/>
        <v>1.0117824927488313</v>
      </c>
      <c r="K1809" s="26">
        <f t="shared" si="302"/>
        <v>1.0113915028842417</v>
      </c>
      <c r="L1809" s="25">
        <f t="shared" si="303"/>
        <v>16.467189249272707</v>
      </c>
    </row>
    <row r="1810" spans="1:12" ht="20" customHeight="1" x14ac:dyDescent="0.2">
      <c r="A1810" s="99">
        <v>42872.166666666664</v>
      </c>
      <c r="B1810">
        <v>9.4</v>
      </c>
      <c r="C1810" s="26">
        <f t="shared" si="294"/>
        <v>282.39999999999998</v>
      </c>
      <c r="D1810" s="26">
        <f t="shared" si="295"/>
        <v>8.47478753541073</v>
      </c>
      <c r="E1810" s="26">
        <f t="shared" si="296"/>
        <v>4792.4044408554892</v>
      </c>
      <c r="F1810" s="26">
        <f t="shared" si="297"/>
        <v>0.99979138000718726</v>
      </c>
      <c r="G1810" s="26">
        <f t="shared" si="298"/>
        <v>1.4753802358025627</v>
      </c>
      <c r="H1810" s="26">
        <f t="shared" si="299"/>
        <v>3.8737116607365639E-2</v>
      </c>
      <c r="I1810" s="27">
        <f t="shared" si="300"/>
        <v>3.9098986458951934E-4</v>
      </c>
      <c r="J1810" s="26">
        <f t="shared" si="301"/>
        <v>5.6435314509279744E-2</v>
      </c>
      <c r="K1810" s="26">
        <f t="shared" si="302"/>
        <v>0</v>
      </c>
      <c r="L1810" s="25">
        <f t="shared" si="303"/>
        <v>16.467189249272707</v>
      </c>
    </row>
    <row r="1811" spans="1:12" ht="20" customHeight="1" x14ac:dyDescent="0.2">
      <c r="A1811" s="99">
        <v>42872.208333333336</v>
      </c>
      <c r="B1811">
        <v>9.5</v>
      </c>
      <c r="C1811" s="26">
        <f t="shared" si="294"/>
        <v>282.5</v>
      </c>
      <c r="D1811" s="26">
        <f t="shared" si="295"/>
        <v>8.6286725663716819</v>
      </c>
      <c r="E1811" s="26">
        <f t="shared" si="296"/>
        <v>5589.6534319876628</v>
      </c>
      <c r="F1811" s="26">
        <f t="shared" si="297"/>
        <v>0.99982113003208561</v>
      </c>
      <c r="G1811" s="26">
        <f t="shared" si="298"/>
        <v>1.4593136663701209</v>
      </c>
      <c r="H1811" s="26">
        <f t="shared" si="299"/>
        <v>3.9368029712619927E-2</v>
      </c>
      <c r="I1811" s="27">
        <f t="shared" si="300"/>
        <v>5.6435314509279744E-2</v>
      </c>
      <c r="J1811" s="26">
        <f t="shared" si="301"/>
        <v>0.11059087803273804</v>
      </c>
      <c r="K1811" s="26">
        <f t="shared" si="302"/>
        <v>0</v>
      </c>
      <c r="L1811" s="25">
        <f t="shared" si="303"/>
        <v>16.467189249272707</v>
      </c>
    </row>
    <row r="1812" spans="1:12" ht="20" customHeight="1" x14ac:dyDescent="0.2">
      <c r="A1812" s="99">
        <v>42872.25</v>
      </c>
      <c r="B1812">
        <v>9.6999999999999993</v>
      </c>
      <c r="C1812" s="26">
        <f t="shared" si="294"/>
        <v>282.7</v>
      </c>
      <c r="D1812" s="26">
        <f t="shared" si="295"/>
        <v>8.9361160240537512</v>
      </c>
      <c r="E1812" s="26">
        <f t="shared" si="296"/>
        <v>7601.6151547252166</v>
      </c>
      <c r="F1812" s="26">
        <f t="shared" si="297"/>
        <v>0.99986846631328186</v>
      </c>
      <c r="G1812" s="26">
        <f t="shared" si="298"/>
        <v>1.4277366855313169</v>
      </c>
      <c r="H1812" s="26">
        <f t="shared" si="299"/>
        <v>4.0659456215843541E-2</v>
      </c>
      <c r="I1812" s="27">
        <f t="shared" si="300"/>
        <v>0.11059087803273804</v>
      </c>
      <c r="J1812" s="26">
        <f t="shared" si="301"/>
        <v>0.16307117044871644</v>
      </c>
      <c r="K1812" s="26">
        <f t="shared" si="302"/>
        <v>0</v>
      </c>
      <c r="L1812" s="25">
        <f t="shared" si="303"/>
        <v>16.467189249272707</v>
      </c>
    </row>
    <row r="1813" spans="1:12" ht="20" customHeight="1" x14ac:dyDescent="0.2">
      <c r="A1813" s="99">
        <v>42872.291666666664</v>
      </c>
      <c r="B1813">
        <v>9.5</v>
      </c>
      <c r="C1813" s="26">
        <f t="shared" si="294"/>
        <v>282.5</v>
      </c>
      <c r="D1813" s="26">
        <f t="shared" si="295"/>
        <v>8.6286725663716819</v>
      </c>
      <c r="E1813" s="26">
        <f t="shared" si="296"/>
        <v>5589.6534319876628</v>
      </c>
      <c r="F1813" s="26">
        <f t="shared" si="297"/>
        <v>0.99982113003208561</v>
      </c>
      <c r="G1813" s="26">
        <f t="shared" si="298"/>
        <v>1.4593136663701209</v>
      </c>
      <c r="H1813" s="26">
        <f t="shared" si="299"/>
        <v>3.9368029712619927E-2</v>
      </c>
      <c r="I1813" s="27">
        <f t="shared" si="300"/>
        <v>0.16307117044871644</v>
      </c>
      <c r="J1813" s="26">
        <f t="shared" si="301"/>
        <v>0.21311025098379144</v>
      </c>
      <c r="K1813" s="26">
        <f t="shared" si="302"/>
        <v>0</v>
      </c>
      <c r="L1813" s="25">
        <f t="shared" si="303"/>
        <v>16.467189249272707</v>
      </c>
    </row>
    <row r="1814" spans="1:12" ht="20" customHeight="1" x14ac:dyDescent="0.2">
      <c r="A1814" s="99">
        <v>42872.333333333336</v>
      </c>
      <c r="B1814">
        <v>8.6</v>
      </c>
      <c r="C1814" s="26">
        <f t="shared" si="294"/>
        <v>281.60000000000002</v>
      </c>
      <c r="D1814" s="26">
        <f t="shared" si="295"/>
        <v>7.2397727272727632</v>
      </c>
      <c r="E1814" s="26">
        <f t="shared" si="296"/>
        <v>1393.7771673294387</v>
      </c>
      <c r="F1814" s="26">
        <f t="shared" si="297"/>
        <v>0.99928303959698828</v>
      </c>
      <c r="G1814" s="26">
        <f t="shared" si="298"/>
        <v>1.6108979907460963</v>
      </c>
      <c r="H1814" s="26">
        <f t="shared" si="299"/>
        <v>3.4026461152999864E-2</v>
      </c>
      <c r="I1814" s="27">
        <f t="shared" si="300"/>
        <v>0.21311025098379144</v>
      </c>
      <c r="J1814" s="26">
        <f t="shared" si="301"/>
        <v>0.25987194214015807</v>
      </c>
      <c r="K1814" s="26">
        <f t="shared" si="302"/>
        <v>0</v>
      </c>
      <c r="L1814" s="25">
        <f t="shared" si="303"/>
        <v>16.467189249272707</v>
      </c>
    </row>
    <row r="1815" spans="1:12" ht="20" customHeight="1" x14ac:dyDescent="0.2">
      <c r="A1815" s="99">
        <v>42872.375</v>
      </c>
      <c r="B1815">
        <v>8.3000000000000007</v>
      </c>
      <c r="C1815" s="26">
        <f t="shared" si="294"/>
        <v>281.3</v>
      </c>
      <c r="D1815" s="26">
        <f t="shared" si="295"/>
        <v>6.774831141130484</v>
      </c>
      <c r="E1815" s="26">
        <f t="shared" si="296"/>
        <v>875.53150929070443</v>
      </c>
      <c r="F1815" s="26">
        <f t="shared" si="297"/>
        <v>0.99885913970074025</v>
      </c>
      <c r="G1815" s="26">
        <f t="shared" si="298"/>
        <v>1.6650816445548562</v>
      </c>
      <c r="H1815" s="26">
        <f t="shared" si="299"/>
        <v>3.24054285560616E-2</v>
      </c>
      <c r="I1815" s="27">
        <f t="shared" si="300"/>
        <v>0.25987194214015807</v>
      </c>
      <c r="J1815" s="26">
        <f t="shared" si="301"/>
        <v>0.30467845668621107</v>
      </c>
      <c r="K1815" s="26">
        <f t="shared" si="302"/>
        <v>0</v>
      </c>
      <c r="L1815" s="25">
        <f t="shared" si="303"/>
        <v>16.467189249272707</v>
      </c>
    </row>
    <row r="1816" spans="1:12" ht="20" customHeight="1" x14ac:dyDescent="0.2">
      <c r="A1816" s="99">
        <v>42872.416666666664</v>
      </c>
      <c r="B1816">
        <v>9.4</v>
      </c>
      <c r="C1816" s="26">
        <f t="shared" si="294"/>
        <v>282.39999999999998</v>
      </c>
      <c r="D1816" s="26">
        <f t="shared" si="295"/>
        <v>8.47478753541073</v>
      </c>
      <c r="E1816" s="26">
        <f t="shared" si="296"/>
        <v>4792.4044408554892</v>
      </c>
      <c r="F1816" s="26">
        <f t="shared" si="297"/>
        <v>0.99979138000718726</v>
      </c>
      <c r="G1816" s="26">
        <f t="shared" si="298"/>
        <v>1.4753802358025627</v>
      </c>
      <c r="H1816" s="26">
        <f t="shared" si="299"/>
        <v>3.8737116607365639E-2</v>
      </c>
      <c r="I1816" s="27">
        <f t="shared" si="300"/>
        <v>0.30467845668621107</v>
      </c>
      <c r="J1816" s="26">
        <f t="shared" si="301"/>
        <v>0.34916094410203624</v>
      </c>
      <c r="K1816" s="26">
        <f t="shared" si="302"/>
        <v>0</v>
      </c>
      <c r="L1816" s="25">
        <f t="shared" si="303"/>
        <v>16.467189249272707</v>
      </c>
    </row>
    <row r="1817" spans="1:12" ht="20" customHeight="1" thickBot="1" x14ac:dyDescent="0.25">
      <c r="A1817" s="99">
        <v>42872.458333333336</v>
      </c>
      <c r="B1817">
        <v>10.3</v>
      </c>
      <c r="C1817" s="26">
        <f t="shared" si="294"/>
        <v>283.3</v>
      </c>
      <c r="D1817" s="26">
        <f t="shared" si="295"/>
        <v>9.8558418637486955</v>
      </c>
      <c r="E1817" s="26">
        <f t="shared" si="296"/>
        <v>19069.431057978371</v>
      </c>
      <c r="F1817" s="26">
        <f t="shared" si="297"/>
        <v>0.99994756280039188</v>
      </c>
      <c r="G1817" s="26">
        <f t="shared" si="298"/>
        <v>1.3372943536060677</v>
      </c>
      <c r="H1817" s="26">
        <f t="shared" si="299"/>
        <v>4.4781276700266978E-2</v>
      </c>
      <c r="I1817" s="27">
        <f t="shared" si="300"/>
        <v>0.34916094410203624</v>
      </c>
      <c r="J1817" s="26">
        <f t="shared" si="301"/>
        <v>0.39243466217490408</v>
      </c>
      <c r="K1817" s="26">
        <f t="shared" si="302"/>
        <v>0</v>
      </c>
      <c r="L1817" s="25">
        <f t="shared" si="303"/>
        <v>16.467189249272707</v>
      </c>
    </row>
    <row r="1818" spans="1:12" ht="20" customHeight="1" thickBot="1" x14ac:dyDescent="0.25">
      <c r="A1818" s="134">
        <v>42872.5</v>
      </c>
      <c r="B1818" s="29">
        <v>11.1</v>
      </c>
      <c r="C1818" s="30">
        <f t="shared" si="294"/>
        <v>284.10000000000002</v>
      </c>
      <c r="D1818" s="30">
        <f t="shared" si="295"/>
        <v>11.076099964801161</v>
      </c>
      <c r="E1818" s="30">
        <f t="shared" si="296"/>
        <v>64608.416315174167</v>
      </c>
      <c r="F1818" s="30">
        <f t="shared" si="297"/>
        <v>0.99998452237990942</v>
      </c>
      <c r="G1818" s="30">
        <f t="shared" si="298"/>
        <v>1.2260803721336975</v>
      </c>
      <c r="H1818" s="30">
        <f t="shared" si="299"/>
        <v>5.0901917906575458E-2</v>
      </c>
      <c r="I1818" s="31">
        <f t="shared" si="300"/>
        <v>0.39243466217490408</v>
      </c>
      <c r="J1818" s="30">
        <f t="shared" si="301"/>
        <v>0.43380693115208713</v>
      </c>
      <c r="K1818" s="30">
        <f t="shared" si="302"/>
        <v>0</v>
      </c>
      <c r="L1818" s="32">
        <f t="shared" si="303"/>
        <v>16.467189249272707</v>
      </c>
    </row>
    <row r="1819" spans="1:12" ht="20" customHeight="1" x14ac:dyDescent="0.2">
      <c r="A1819" s="99">
        <v>42872.541666666664</v>
      </c>
      <c r="B1819">
        <v>11.1</v>
      </c>
      <c r="C1819" s="26">
        <f t="shared" si="294"/>
        <v>284.10000000000002</v>
      </c>
      <c r="D1819" s="26">
        <f t="shared" si="295"/>
        <v>11.076099964801161</v>
      </c>
      <c r="E1819" s="26">
        <f t="shared" si="296"/>
        <v>64608.416315174167</v>
      </c>
      <c r="F1819" s="26">
        <f t="shared" si="297"/>
        <v>0.99998452237990942</v>
      </c>
      <c r="G1819" s="26">
        <f t="shared" si="298"/>
        <v>1.2260803721336975</v>
      </c>
      <c r="H1819" s="26">
        <f t="shared" si="299"/>
        <v>5.0901917906575458E-2</v>
      </c>
      <c r="I1819" s="27">
        <f t="shared" si="300"/>
        <v>0.43380693115208713</v>
      </c>
      <c r="J1819" s="26">
        <f t="shared" si="301"/>
        <v>0.4731259722173734</v>
      </c>
      <c r="K1819" s="26">
        <f t="shared" si="302"/>
        <v>0</v>
      </c>
      <c r="L1819" s="25">
        <f t="shared" si="303"/>
        <v>16.467189249272707</v>
      </c>
    </row>
    <row r="1820" spans="1:12" ht="20" customHeight="1" x14ac:dyDescent="0.2">
      <c r="A1820" s="99">
        <v>42872.583333333336</v>
      </c>
      <c r="B1820">
        <v>10.1</v>
      </c>
      <c r="C1820" s="26">
        <f t="shared" si="294"/>
        <v>283.10000000000002</v>
      </c>
      <c r="D1820" s="26">
        <f t="shared" si="295"/>
        <v>9.5496997527375846</v>
      </c>
      <c r="E1820" s="26">
        <f t="shared" si="296"/>
        <v>14040.478423366396</v>
      </c>
      <c r="F1820" s="26">
        <f t="shared" si="297"/>
        <v>0.99992878242804295</v>
      </c>
      <c r="G1820" s="26">
        <f t="shared" si="298"/>
        <v>1.3667444779202882</v>
      </c>
      <c r="H1820" s="26">
        <f t="shared" si="299"/>
        <v>4.3364857109674464E-2</v>
      </c>
      <c r="I1820" s="27">
        <f t="shared" si="300"/>
        <v>0.4731259722173734</v>
      </c>
      <c r="J1820" s="26">
        <f t="shared" si="301"/>
        <v>0.51104939632931434</v>
      </c>
      <c r="K1820" s="26">
        <f t="shared" si="302"/>
        <v>0</v>
      </c>
      <c r="L1820" s="25">
        <f t="shared" si="303"/>
        <v>16.467189249272707</v>
      </c>
    </row>
    <row r="1821" spans="1:12" ht="20" customHeight="1" x14ac:dyDescent="0.2">
      <c r="A1821" s="99">
        <v>42872.625</v>
      </c>
      <c r="B1821">
        <v>9.1999999999999993</v>
      </c>
      <c r="C1821" s="26">
        <f t="shared" si="294"/>
        <v>282.2</v>
      </c>
      <c r="D1821" s="26">
        <f t="shared" si="295"/>
        <v>8.1666902905740439</v>
      </c>
      <c r="E1821" s="26">
        <f t="shared" si="296"/>
        <v>3521.6689529052233</v>
      </c>
      <c r="F1821" s="26">
        <f t="shared" si="297"/>
        <v>0.99971612433261003</v>
      </c>
      <c r="G1821" s="26">
        <f t="shared" si="298"/>
        <v>1.5080810934749305</v>
      </c>
      <c r="H1821" s="26">
        <f t="shared" si="299"/>
        <v>3.7504173167400602E-2</v>
      </c>
      <c r="I1821" s="27">
        <f t="shared" si="300"/>
        <v>0.51104939632931434</v>
      </c>
      <c r="J1821" s="26">
        <f t="shared" si="301"/>
        <v>0.54774973612543254</v>
      </c>
      <c r="K1821" s="26">
        <f t="shared" si="302"/>
        <v>0</v>
      </c>
      <c r="L1821" s="25">
        <f t="shared" si="303"/>
        <v>16.467189249272707</v>
      </c>
    </row>
    <row r="1822" spans="1:12" ht="20" customHeight="1" x14ac:dyDescent="0.2">
      <c r="A1822" s="99">
        <v>42872.666666666664</v>
      </c>
      <c r="B1822">
        <v>8.9</v>
      </c>
      <c r="C1822" s="26">
        <f t="shared" si="294"/>
        <v>281.89999999999998</v>
      </c>
      <c r="D1822" s="26">
        <f t="shared" si="295"/>
        <v>7.7037247250797813</v>
      </c>
      <c r="E1822" s="26">
        <f t="shared" si="296"/>
        <v>2216.588818917558</v>
      </c>
      <c r="F1822" s="26">
        <f t="shared" si="297"/>
        <v>0.99954905977543296</v>
      </c>
      <c r="G1822" s="26">
        <f t="shared" si="298"/>
        <v>1.5585872757139665</v>
      </c>
      <c r="H1822" s="26">
        <f t="shared" si="299"/>
        <v>3.5724871688583029E-2</v>
      </c>
      <c r="I1822" s="27">
        <f t="shared" si="300"/>
        <v>0.54774973612543254</v>
      </c>
      <c r="J1822" s="26">
        <f t="shared" si="301"/>
        <v>0.58322434181645333</v>
      </c>
      <c r="K1822" s="26">
        <f t="shared" si="302"/>
        <v>0</v>
      </c>
      <c r="L1822" s="25">
        <f t="shared" si="303"/>
        <v>16.467189249272707</v>
      </c>
    </row>
    <row r="1823" spans="1:12" ht="20" customHeight="1" x14ac:dyDescent="0.2">
      <c r="A1823" s="99">
        <v>42872.708333333336</v>
      </c>
      <c r="B1823">
        <v>9</v>
      </c>
      <c r="C1823" s="26">
        <f t="shared" si="294"/>
        <v>282</v>
      </c>
      <c r="D1823" s="26">
        <f t="shared" si="295"/>
        <v>7.8581560283687946</v>
      </c>
      <c r="E1823" s="26">
        <f t="shared" si="296"/>
        <v>2586.7460885362079</v>
      </c>
      <c r="F1823" s="26">
        <f t="shared" si="297"/>
        <v>0.99961356332275797</v>
      </c>
      <c r="G1823" s="26">
        <f t="shared" si="298"/>
        <v>1.5415546793149886</v>
      </c>
      <c r="H1823" s="26">
        <f t="shared" si="299"/>
        <v>3.6308806521919965E-2</v>
      </c>
      <c r="I1823" s="27">
        <f t="shared" si="300"/>
        <v>0.58322434181645333</v>
      </c>
      <c r="J1823" s="26">
        <f t="shared" si="301"/>
        <v>0.61739605157725308</v>
      </c>
      <c r="K1823" s="26">
        <f t="shared" si="302"/>
        <v>0</v>
      </c>
      <c r="L1823" s="25">
        <f t="shared" si="303"/>
        <v>16.467189249272707</v>
      </c>
    </row>
    <row r="1824" spans="1:12" ht="20" customHeight="1" x14ac:dyDescent="0.2">
      <c r="A1824" s="99">
        <v>42872.75</v>
      </c>
      <c r="B1824">
        <v>9.1</v>
      </c>
      <c r="C1824" s="26">
        <f t="shared" si="294"/>
        <v>282.10000000000002</v>
      </c>
      <c r="D1824" s="26">
        <f t="shared" si="295"/>
        <v>8.0124778447359439</v>
      </c>
      <c r="E1824" s="26">
        <f t="shared" si="296"/>
        <v>3018.3869487257257</v>
      </c>
      <c r="F1824" s="26">
        <f t="shared" si="297"/>
        <v>0.99966880694095139</v>
      </c>
      <c r="G1824" s="26">
        <f t="shared" si="298"/>
        <v>1.5247200971600174</v>
      </c>
      <c r="H1824" s="26">
        <f t="shared" si="299"/>
        <v>3.6901861787179822E-2</v>
      </c>
      <c r="I1824" s="27">
        <f t="shared" si="300"/>
        <v>0.61739605157725308</v>
      </c>
      <c r="J1824" s="26">
        <f t="shared" si="301"/>
        <v>0.6502677544242732</v>
      </c>
      <c r="K1824" s="26">
        <f t="shared" si="302"/>
        <v>0</v>
      </c>
      <c r="L1824" s="25">
        <f t="shared" si="303"/>
        <v>16.467189249272707</v>
      </c>
    </row>
    <row r="1825" spans="1:12" ht="20" customHeight="1" x14ac:dyDescent="0.2">
      <c r="A1825" s="99">
        <v>42872.791666666664</v>
      </c>
      <c r="B1825">
        <v>9.1</v>
      </c>
      <c r="C1825" s="26">
        <f t="shared" si="294"/>
        <v>282.10000000000002</v>
      </c>
      <c r="D1825" s="26">
        <f t="shared" si="295"/>
        <v>8.0124778447359439</v>
      </c>
      <c r="E1825" s="26">
        <f t="shared" si="296"/>
        <v>3018.3869487257257</v>
      </c>
      <c r="F1825" s="26">
        <f t="shared" si="297"/>
        <v>0.99966880694095139</v>
      </c>
      <c r="G1825" s="26">
        <f t="shared" si="298"/>
        <v>1.5247200971600174</v>
      </c>
      <c r="H1825" s="26">
        <f t="shared" si="299"/>
        <v>3.6901861787179822E-2</v>
      </c>
      <c r="I1825" s="27">
        <f t="shared" si="300"/>
        <v>0.6502677544242732</v>
      </c>
      <c r="J1825" s="26">
        <f t="shared" si="301"/>
        <v>0.68194853892924856</v>
      </c>
      <c r="K1825" s="26">
        <f t="shared" si="302"/>
        <v>0</v>
      </c>
      <c r="L1825" s="25">
        <f t="shared" si="303"/>
        <v>16.467189249272707</v>
      </c>
    </row>
    <row r="1826" spans="1:12" ht="20" customHeight="1" x14ac:dyDescent="0.2">
      <c r="A1826" s="99">
        <v>42872.833333333336</v>
      </c>
      <c r="B1826">
        <v>9.1</v>
      </c>
      <c r="C1826" s="26">
        <f t="shared" si="294"/>
        <v>282.10000000000002</v>
      </c>
      <c r="D1826" s="26">
        <f t="shared" si="295"/>
        <v>8.0124778447359439</v>
      </c>
      <c r="E1826" s="26">
        <f t="shared" si="296"/>
        <v>3018.3869487257257</v>
      </c>
      <c r="F1826" s="26">
        <f t="shared" si="297"/>
        <v>0.99966880694095139</v>
      </c>
      <c r="G1826" s="26">
        <f t="shared" si="298"/>
        <v>1.5247200971600174</v>
      </c>
      <c r="H1826" s="26">
        <f t="shared" si="299"/>
        <v>3.6901861787179822E-2</v>
      </c>
      <c r="I1826" s="27">
        <f t="shared" si="300"/>
        <v>0.68194853892924856</v>
      </c>
      <c r="J1826" s="26">
        <f t="shared" si="301"/>
        <v>0.71248155121405854</v>
      </c>
      <c r="K1826" s="26">
        <f t="shared" si="302"/>
        <v>0</v>
      </c>
      <c r="L1826" s="25">
        <f t="shared" si="303"/>
        <v>16.467189249272707</v>
      </c>
    </row>
    <row r="1827" spans="1:12" ht="20" customHeight="1" x14ac:dyDescent="0.2">
      <c r="A1827" s="99">
        <v>42872.875</v>
      </c>
      <c r="B1827">
        <v>8.9</v>
      </c>
      <c r="C1827" s="26">
        <f t="shared" si="294"/>
        <v>281.89999999999998</v>
      </c>
      <c r="D1827" s="26">
        <f t="shared" si="295"/>
        <v>7.7037247250797813</v>
      </c>
      <c r="E1827" s="26">
        <f t="shared" si="296"/>
        <v>2216.588818917558</v>
      </c>
      <c r="F1827" s="26">
        <f t="shared" si="297"/>
        <v>0.99954905977543296</v>
      </c>
      <c r="G1827" s="26">
        <f t="shared" si="298"/>
        <v>1.5585872757139665</v>
      </c>
      <c r="H1827" s="26">
        <f t="shared" si="299"/>
        <v>3.5724871688583029E-2</v>
      </c>
      <c r="I1827" s="27">
        <f t="shared" si="300"/>
        <v>0.71248155121405854</v>
      </c>
      <c r="J1827" s="26">
        <f t="shared" si="301"/>
        <v>0.74217501408423203</v>
      </c>
      <c r="K1827" s="26">
        <f t="shared" si="302"/>
        <v>0</v>
      </c>
      <c r="L1827" s="25">
        <f t="shared" si="303"/>
        <v>16.467189249272707</v>
      </c>
    </row>
    <row r="1828" spans="1:12" ht="20" customHeight="1" x14ac:dyDescent="0.2">
      <c r="A1828" s="99">
        <v>42872.916666666664</v>
      </c>
      <c r="B1828">
        <v>7.9</v>
      </c>
      <c r="C1828" s="26">
        <f t="shared" si="294"/>
        <v>280.89999999999998</v>
      </c>
      <c r="D1828" s="26">
        <f t="shared" si="295"/>
        <v>6.1533641865432189</v>
      </c>
      <c r="E1828" s="26">
        <f t="shared" si="296"/>
        <v>470.29689489787006</v>
      </c>
      <c r="F1828" s="26">
        <f t="shared" si="297"/>
        <v>0.99787819522932208</v>
      </c>
      <c r="G1828" s="26">
        <f t="shared" si="298"/>
        <v>1.7403633517786854</v>
      </c>
      <c r="H1828" s="26">
        <f t="shared" si="299"/>
        <v>3.0358616769628387E-2</v>
      </c>
      <c r="I1828" s="27">
        <f t="shared" si="300"/>
        <v>0.74217501408423203</v>
      </c>
      <c r="J1828" s="26">
        <f t="shared" si="301"/>
        <v>0.7720232630920103</v>
      </c>
      <c r="K1828" s="26">
        <f t="shared" si="302"/>
        <v>0</v>
      </c>
      <c r="L1828" s="25">
        <f t="shared" si="303"/>
        <v>16.467189249272707</v>
      </c>
    </row>
    <row r="1829" spans="1:12" ht="20" customHeight="1" x14ac:dyDescent="0.2">
      <c r="A1829" s="99">
        <v>42872.958333333336</v>
      </c>
      <c r="B1829">
        <v>7.5</v>
      </c>
      <c r="C1829" s="26">
        <f t="shared" si="294"/>
        <v>280.5</v>
      </c>
      <c r="D1829" s="26">
        <f t="shared" si="295"/>
        <v>5.5301247771836017</v>
      </c>
      <c r="E1829" s="26">
        <f t="shared" si="296"/>
        <v>252.17537479353206</v>
      </c>
      <c r="F1829" s="26">
        <f t="shared" si="297"/>
        <v>0.99605016877800412</v>
      </c>
      <c r="G1829" s="26">
        <f t="shared" si="298"/>
        <v>1.8192781245173082</v>
      </c>
      <c r="H1829" s="26">
        <f t="shared" si="299"/>
        <v>2.8435795051531126E-2</v>
      </c>
      <c r="I1829" s="27">
        <f t="shared" si="300"/>
        <v>0.7720232630920103</v>
      </c>
      <c r="J1829" s="26">
        <f t="shared" si="301"/>
        <v>0.80138337036010587</v>
      </c>
      <c r="K1829" s="26">
        <f t="shared" si="302"/>
        <v>0</v>
      </c>
      <c r="L1829" s="25">
        <f t="shared" si="303"/>
        <v>16.467189249272707</v>
      </c>
    </row>
    <row r="1830" spans="1:12" ht="20" customHeight="1" x14ac:dyDescent="0.2">
      <c r="A1830" s="99">
        <v>42873</v>
      </c>
      <c r="B1830">
        <v>7.5</v>
      </c>
      <c r="C1830" s="26">
        <f t="shared" si="294"/>
        <v>280.5</v>
      </c>
      <c r="D1830" s="26">
        <f t="shared" si="295"/>
        <v>5.5301247771836017</v>
      </c>
      <c r="E1830" s="26">
        <f t="shared" si="296"/>
        <v>252.17537479353206</v>
      </c>
      <c r="F1830" s="26">
        <f t="shared" si="297"/>
        <v>0.99605016877800412</v>
      </c>
      <c r="G1830" s="26">
        <f t="shared" si="298"/>
        <v>1.8192781245173082</v>
      </c>
      <c r="H1830" s="26">
        <f t="shared" si="299"/>
        <v>2.8435795051531126E-2</v>
      </c>
      <c r="I1830" s="27">
        <f t="shared" si="300"/>
        <v>0.80138337036010587</v>
      </c>
      <c r="J1830" s="26">
        <f t="shared" si="301"/>
        <v>0.82992035812735621</v>
      </c>
      <c r="K1830" s="26">
        <f t="shared" si="302"/>
        <v>0</v>
      </c>
      <c r="L1830" s="25">
        <f t="shared" si="303"/>
        <v>16.467189249272707</v>
      </c>
    </row>
    <row r="1831" spans="1:12" ht="20" customHeight="1" x14ac:dyDescent="0.2">
      <c r="A1831" s="99">
        <v>42873.041666666664</v>
      </c>
      <c r="B1831">
        <v>7.4</v>
      </c>
      <c r="C1831" s="26">
        <f t="shared" si="294"/>
        <v>280.39999999999998</v>
      </c>
      <c r="D1831" s="26">
        <f t="shared" si="295"/>
        <v>5.3740370898715772</v>
      </c>
      <c r="E1831" s="26">
        <f t="shared" si="296"/>
        <v>215.73204169759535</v>
      </c>
      <c r="F1831" s="26">
        <f t="shared" si="297"/>
        <v>0.9953860075687595</v>
      </c>
      <c r="G1831" s="26">
        <f t="shared" si="298"/>
        <v>1.8395960783035605</v>
      </c>
      <c r="H1831" s="26">
        <f t="shared" si="299"/>
        <v>2.7973612617940142E-2</v>
      </c>
      <c r="I1831" s="27">
        <f t="shared" si="300"/>
        <v>0.82992035812735621</v>
      </c>
      <c r="J1831" s="26">
        <f t="shared" si="301"/>
        <v>0.85777324637018271</v>
      </c>
      <c r="K1831" s="26">
        <f t="shared" si="302"/>
        <v>0</v>
      </c>
      <c r="L1831" s="25">
        <f t="shared" si="303"/>
        <v>16.467189249272707</v>
      </c>
    </row>
    <row r="1832" spans="1:12" ht="20" customHeight="1" x14ac:dyDescent="0.2">
      <c r="A1832" s="99">
        <v>42873.083333333336</v>
      </c>
      <c r="B1832">
        <v>7.1</v>
      </c>
      <c r="C1832" s="26">
        <f t="shared" si="294"/>
        <v>280.10000000000002</v>
      </c>
      <c r="D1832" s="26">
        <f t="shared" si="295"/>
        <v>4.9051053195287757</v>
      </c>
      <c r="E1832" s="26">
        <f t="shared" si="296"/>
        <v>134.97712498543899</v>
      </c>
      <c r="F1832" s="26">
        <f t="shared" si="297"/>
        <v>0.99264582186079398</v>
      </c>
      <c r="G1832" s="26">
        <f t="shared" si="298"/>
        <v>1.9020120851659188</v>
      </c>
      <c r="H1832" s="26">
        <f t="shared" si="299"/>
        <v>2.6629781905677573E-2</v>
      </c>
      <c r="I1832" s="27">
        <f t="shared" si="300"/>
        <v>0.85777324637018271</v>
      </c>
      <c r="J1832" s="26">
        <f t="shared" si="301"/>
        <v>0.88521410525063238</v>
      </c>
      <c r="K1832" s="26">
        <f t="shared" si="302"/>
        <v>0</v>
      </c>
      <c r="L1832" s="25">
        <f t="shared" si="303"/>
        <v>16.467189249272707</v>
      </c>
    </row>
    <row r="1833" spans="1:12" ht="20" customHeight="1" x14ac:dyDescent="0.2">
      <c r="A1833" s="99">
        <v>42873.125</v>
      </c>
      <c r="B1833">
        <v>7</v>
      </c>
      <c r="C1833" s="26">
        <f t="shared" si="294"/>
        <v>280</v>
      </c>
      <c r="D1833" s="26">
        <f t="shared" si="295"/>
        <v>4.7485714285714291</v>
      </c>
      <c r="E1833" s="26">
        <f t="shared" si="296"/>
        <v>115.41928200772443</v>
      </c>
      <c r="F1833" s="26">
        <f t="shared" si="297"/>
        <v>0.99141035760782603</v>
      </c>
      <c r="G1833" s="26">
        <f t="shared" si="298"/>
        <v>1.9233150860061352</v>
      </c>
      <c r="H1833" s="26">
        <f t="shared" si="299"/>
        <v>2.6195726409869911E-2</v>
      </c>
      <c r="I1833" s="27">
        <f t="shared" si="300"/>
        <v>0.88521410525063238</v>
      </c>
      <c r="J1833" s="26">
        <f t="shared" si="301"/>
        <v>0.91205482361075596</v>
      </c>
      <c r="K1833" s="26">
        <f t="shared" si="302"/>
        <v>0</v>
      </c>
      <c r="L1833" s="25">
        <f t="shared" si="303"/>
        <v>16.467189249272707</v>
      </c>
    </row>
    <row r="1834" spans="1:12" ht="20" customHeight="1" x14ac:dyDescent="0.2">
      <c r="A1834" s="99">
        <v>42873.166666666664</v>
      </c>
      <c r="B1834">
        <v>6.5</v>
      </c>
      <c r="C1834" s="26">
        <f t="shared" si="294"/>
        <v>279.5</v>
      </c>
      <c r="D1834" s="26">
        <f t="shared" si="295"/>
        <v>3.9642218246869412</v>
      </c>
      <c r="E1834" s="26">
        <f t="shared" si="296"/>
        <v>52.67925973593001</v>
      </c>
      <c r="F1834" s="26">
        <f t="shared" si="297"/>
        <v>0.98137083102637024</v>
      </c>
      <c r="G1834" s="26">
        <f t="shared" si="298"/>
        <v>2.033706083935102</v>
      </c>
      <c r="H1834" s="26">
        <f t="shared" si="299"/>
        <v>2.4125038842327935E-2</v>
      </c>
      <c r="I1834" s="27">
        <f t="shared" si="300"/>
        <v>0.91205482361075596</v>
      </c>
      <c r="J1834" s="26">
        <f t="shared" si="301"/>
        <v>0.93879090263490994</v>
      </c>
      <c r="K1834" s="26">
        <f t="shared" si="302"/>
        <v>0</v>
      </c>
      <c r="L1834" s="25">
        <f t="shared" si="303"/>
        <v>16.467189249272707</v>
      </c>
    </row>
    <row r="1835" spans="1:12" ht="20" customHeight="1" x14ac:dyDescent="0.2">
      <c r="A1835" s="99">
        <v>42873.208333333336</v>
      </c>
      <c r="B1835">
        <v>6.2</v>
      </c>
      <c r="C1835" s="26">
        <f t="shared" si="294"/>
        <v>279.2</v>
      </c>
      <c r="D1835" s="26">
        <f t="shared" si="295"/>
        <v>3.492263610315169</v>
      </c>
      <c r="E1835" s="26">
        <f t="shared" si="296"/>
        <v>32.860246375544328</v>
      </c>
      <c r="F1835" s="26">
        <f t="shared" si="297"/>
        <v>0.97046684218097556</v>
      </c>
      <c r="G1835" s="26">
        <f t="shared" si="298"/>
        <v>2.103160938694836</v>
      </c>
      <c r="H1835" s="26">
        <f t="shared" si="299"/>
        <v>2.2958794656382574E-2</v>
      </c>
      <c r="I1835" s="27">
        <f t="shared" si="300"/>
        <v>0.93879090263490994</v>
      </c>
      <c r="J1835" s="26">
        <f t="shared" si="301"/>
        <v>0.96521889689691487</v>
      </c>
      <c r="K1835" s="26">
        <f t="shared" si="302"/>
        <v>0</v>
      </c>
      <c r="L1835" s="25">
        <f t="shared" si="303"/>
        <v>16.467189249272707</v>
      </c>
    </row>
    <row r="1836" spans="1:12" ht="20" customHeight="1" x14ac:dyDescent="0.2">
      <c r="A1836" s="99">
        <v>42873.25</v>
      </c>
      <c r="B1836">
        <v>6</v>
      </c>
      <c r="C1836" s="26">
        <f t="shared" si="294"/>
        <v>279</v>
      </c>
      <c r="D1836" s="26">
        <f t="shared" si="295"/>
        <v>3.1770609318996419</v>
      </c>
      <c r="E1836" s="26">
        <f t="shared" si="296"/>
        <v>23.976182263494241</v>
      </c>
      <c r="F1836" s="26">
        <f t="shared" si="297"/>
        <v>0.95996185528075595</v>
      </c>
      <c r="G1836" s="26">
        <f t="shared" si="298"/>
        <v>2.150863309566537</v>
      </c>
      <c r="H1836" s="26">
        <f t="shared" si="299"/>
        <v>2.2211475820205856E-2</v>
      </c>
      <c r="I1836" s="27">
        <f t="shared" si="300"/>
        <v>0.96521889689691487</v>
      </c>
      <c r="J1836" s="26">
        <f t="shared" si="301"/>
        <v>0.99126349388323653</v>
      </c>
      <c r="K1836" s="26">
        <f t="shared" si="302"/>
        <v>0</v>
      </c>
      <c r="L1836" s="25">
        <f t="shared" si="303"/>
        <v>16.467189249272707</v>
      </c>
    </row>
    <row r="1837" spans="1:12" ht="20" customHeight="1" x14ac:dyDescent="0.2">
      <c r="A1837" s="99">
        <v>42873.291666666664</v>
      </c>
      <c r="B1837">
        <v>5.9</v>
      </c>
      <c r="C1837" s="26">
        <f t="shared" si="294"/>
        <v>278.89999999999998</v>
      </c>
      <c r="D1837" s="26">
        <f t="shared" si="295"/>
        <v>3.0192900681247403</v>
      </c>
      <c r="E1837" s="26">
        <f t="shared" si="296"/>
        <v>20.476749425678296</v>
      </c>
      <c r="F1837" s="26">
        <f t="shared" si="297"/>
        <v>0.95343801893947844</v>
      </c>
      <c r="G1837" s="26">
        <f t="shared" si="298"/>
        <v>2.1751449427584153</v>
      </c>
      <c r="H1837" s="26">
        <f t="shared" si="299"/>
        <v>2.1846599763409889E-2</v>
      </c>
      <c r="I1837" s="27">
        <f t="shared" si="300"/>
        <v>0.99126349388323653</v>
      </c>
      <c r="J1837" s="26">
        <f t="shared" si="301"/>
        <v>1.0168468063574536</v>
      </c>
      <c r="K1837" s="26">
        <f t="shared" si="302"/>
        <v>0.96950040461838605</v>
      </c>
      <c r="L1837" s="25">
        <f t="shared" si="303"/>
        <v>17.436689653891094</v>
      </c>
    </row>
    <row r="1838" spans="1:12" ht="20" customHeight="1" x14ac:dyDescent="0.2">
      <c r="A1838" s="99">
        <v>42873.333333333336</v>
      </c>
      <c r="B1838">
        <v>5.4</v>
      </c>
      <c r="C1838" s="26">
        <f t="shared" si="294"/>
        <v>278.39999999999998</v>
      </c>
      <c r="D1838" s="26">
        <f t="shared" si="295"/>
        <v>2.2287356321838723</v>
      </c>
      <c r="E1838" s="26">
        <f t="shared" si="296"/>
        <v>9.2881150584902201</v>
      </c>
      <c r="F1838" s="26">
        <f t="shared" si="297"/>
        <v>0.90280046497198196</v>
      </c>
      <c r="G1838" s="26">
        <f t="shared" si="298"/>
        <v>2.3010056844434335</v>
      </c>
      <c r="H1838" s="26">
        <f t="shared" si="299"/>
        <v>2.0106594448437501E-2</v>
      </c>
      <c r="I1838" s="27">
        <f t="shared" si="300"/>
        <v>4.7346401739067567E-2</v>
      </c>
      <c r="J1838" s="26">
        <f t="shared" si="301"/>
        <v>9.2207303645316152E-2</v>
      </c>
      <c r="K1838" s="26">
        <f t="shared" si="302"/>
        <v>0</v>
      </c>
      <c r="L1838" s="25">
        <f t="shared" si="303"/>
        <v>17.436689653891094</v>
      </c>
    </row>
    <row r="1839" spans="1:12" ht="20" customHeight="1" x14ac:dyDescent="0.2">
      <c r="A1839" s="99">
        <v>42873.375</v>
      </c>
      <c r="B1839">
        <v>4.9000000000000004</v>
      </c>
      <c r="C1839" s="26">
        <f t="shared" si="294"/>
        <v>277.89999999999998</v>
      </c>
      <c r="D1839" s="26">
        <f t="shared" si="295"/>
        <v>1.4353364519611012</v>
      </c>
      <c r="E1839" s="26">
        <f t="shared" si="296"/>
        <v>4.2010582253134636</v>
      </c>
      <c r="F1839" s="26">
        <f t="shared" si="297"/>
        <v>0.80773143528118629</v>
      </c>
      <c r="G1839" s="26">
        <f t="shared" si="298"/>
        <v>2.4346418821643185</v>
      </c>
      <c r="H1839" s="26">
        <f t="shared" si="299"/>
        <v>1.8499648556107789E-2</v>
      </c>
      <c r="I1839" s="27">
        <f t="shared" si="300"/>
        <v>9.2207303645316152E-2</v>
      </c>
      <c r="J1839" s="26">
        <f t="shared" si="301"/>
        <v>0.13514314659853399</v>
      </c>
      <c r="K1839" s="26">
        <f t="shared" si="302"/>
        <v>0</v>
      </c>
      <c r="L1839" s="25">
        <f t="shared" si="303"/>
        <v>17.436689653891094</v>
      </c>
    </row>
    <row r="1840" spans="1:12" ht="20" customHeight="1" x14ac:dyDescent="0.2">
      <c r="A1840" s="99">
        <v>42873.416666666664</v>
      </c>
      <c r="B1840">
        <v>5.2</v>
      </c>
      <c r="C1840" s="26">
        <f t="shared" si="294"/>
        <v>278.2</v>
      </c>
      <c r="D1840" s="26">
        <f t="shared" si="295"/>
        <v>1.9117181883536847</v>
      </c>
      <c r="E1840" s="26">
        <f t="shared" si="296"/>
        <v>6.7647018509050145</v>
      </c>
      <c r="F1840" s="26">
        <f t="shared" si="297"/>
        <v>0.87121205434521032</v>
      </c>
      <c r="G1840" s="26">
        <f t="shared" si="298"/>
        <v>2.3534993082306777</v>
      </c>
      <c r="H1840" s="26">
        <f t="shared" si="299"/>
        <v>1.9448410205994322E-2</v>
      </c>
      <c r="I1840" s="27">
        <f t="shared" si="300"/>
        <v>0.13514314659853399</v>
      </c>
      <c r="J1840" s="26">
        <f t="shared" si="301"/>
        <v>0.17786981756260101</v>
      </c>
      <c r="K1840" s="26">
        <f t="shared" si="302"/>
        <v>0</v>
      </c>
      <c r="L1840" s="25">
        <f t="shared" si="303"/>
        <v>17.436689653891094</v>
      </c>
    </row>
    <row r="1841" spans="1:12" ht="20" customHeight="1" x14ac:dyDescent="0.2">
      <c r="A1841" s="99">
        <v>42873.458333333336</v>
      </c>
      <c r="B1841">
        <v>5.8</v>
      </c>
      <c r="C1841" s="26">
        <f t="shared" si="294"/>
        <v>278.8</v>
      </c>
      <c r="D1841" s="26">
        <f t="shared" si="295"/>
        <v>2.8614060258249823</v>
      </c>
      <c r="E1841" s="26">
        <f t="shared" si="296"/>
        <v>17.486095562410153</v>
      </c>
      <c r="F1841" s="26">
        <f t="shared" si="297"/>
        <v>0.94590528883592861</v>
      </c>
      <c r="G1841" s="26">
        <f t="shared" si="298"/>
        <v>2.1997184118230595</v>
      </c>
      <c r="H1841" s="26">
        <f t="shared" si="299"/>
        <v>2.1487462339453867E-2</v>
      </c>
      <c r="I1841" s="27">
        <f t="shared" si="300"/>
        <v>0.17786981756260101</v>
      </c>
      <c r="J1841" s="26">
        <f t="shared" si="301"/>
        <v>0.22085078342573117</v>
      </c>
      <c r="K1841" s="26">
        <f t="shared" si="302"/>
        <v>0</v>
      </c>
      <c r="L1841" s="25">
        <f t="shared" si="303"/>
        <v>17.436689653891094</v>
      </c>
    </row>
    <row r="1842" spans="1:12" ht="20" customHeight="1" x14ac:dyDescent="0.2">
      <c r="A1842" s="99">
        <v>42873.5</v>
      </c>
      <c r="B1842">
        <v>6.6</v>
      </c>
      <c r="C1842" s="26">
        <f t="shared" si="294"/>
        <v>279.60000000000002</v>
      </c>
      <c r="D1842" s="26">
        <f t="shared" si="295"/>
        <v>4.121316165951395</v>
      </c>
      <c r="E1842" s="26">
        <f t="shared" si="296"/>
        <v>61.64031778580712</v>
      </c>
      <c r="F1842" s="26">
        <f t="shared" si="297"/>
        <v>0.98403584088734342</v>
      </c>
      <c r="G1842" s="26">
        <f t="shared" si="298"/>
        <v>2.0111001709403755</v>
      </c>
      <c r="H1842" s="26">
        <f t="shared" si="299"/>
        <v>2.4526226725197896E-2</v>
      </c>
      <c r="I1842" s="27">
        <f t="shared" si="300"/>
        <v>0.22085078342573117</v>
      </c>
      <c r="J1842" s="26">
        <f t="shared" si="301"/>
        <v>0.26422477143784051</v>
      </c>
      <c r="K1842" s="26">
        <f t="shared" si="302"/>
        <v>0</v>
      </c>
      <c r="L1842" s="25">
        <f t="shared" si="303"/>
        <v>17.436689653891094</v>
      </c>
    </row>
    <row r="1843" spans="1:12" ht="20" customHeight="1" x14ac:dyDescent="0.2">
      <c r="A1843" s="99">
        <v>42873.541666666664</v>
      </c>
      <c r="B1843">
        <v>7.6</v>
      </c>
      <c r="C1843" s="26">
        <f t="shared" si="294"/>
        <v>280.60000000000002</v>
      </c>
      <c r="D1843" s="26">
        <f t="shared" si="295"/>
        <v>5.6861012116892731</v>
      </c>
      <c r="E1843" s="26">
        <f t="shared" si="296"/>
        <v>294.7422400042629</v>
      </c>
      <c r="F1843" s="26">
        <f t="shared" si="297"/>
        <v>0.99661867712915952</v>
      </c>
      <c r="G1843" s="26">
        <f t="shared" si="298"/>
        <v>1.7991988207955476</v>
      </c>
      <c r="H1843" s="26">
        <f t="shared" si="299"/>
        <v>2.8905276086592165E-2</v>
      </c>
      <c r="I1843" s="27">
        <f t="shared" si="300"/>
        <v>0.26422477143784051</v>
      </c>
      <c r="J1843" s="26">
        <f t="shared" si="301"/>
        <v>0.30795850729212448</v>
      </c>
      <c r="K1843" s="26">
        <f t="shared" si="302"/>
        <v>0</v>
      </c>
      <c r="L1843" s="25">
        <f t="shared" si="303"/>
        <v>17.436689653891094</v>
      </c>
    </row>
    <row r="1844" spans="1:12" ht="20" customHeight="1" x14ac:dyDescent="0.2">
      <c r="A1844" s="99">
        <v>42873.583333333336</v>
      </c>
      <c r="B1844">
        <v>9.1</v>
      </c>
      <c r="C1844" s="26">
        <f t="shared" si="294"/>
        <v>282.10000000000002</v>
      </c>
      <c r="D1844" s="26">
        <f t="shared" si="295"/>
        <v>8.0124778447359439</v>
      </c>
      <c r="E1844" s="26">
        <f t="shared" si="296"/>
        <v>3018.3869487257257</v>
      </c>
      <c r="F1844" s="26">
        <f t="shared" si="297"/>
        <v>0.99966880694095139</v>
      </c>
      <c r="G1844" s="26">
        <f t="shared" si="298"/>
        <v>1.5247200971600174</v>
      </c>
      <c r="H1844" s="26">
        <f t="shared" si="299"/>
        <v>3.6901861787179822E-2</v>
      </c>
      <c r="I1844" s="27">
        <f t="shared" si="300"/>
        <v>0.30795850729212448</v>
      </c>
      <c r="J1844" s="26">
        <f t="shared" si="301"/>
        <v>0.35204091160238993</v>
      </c>
      <c r="K1844" s="26">
        <f t="shared" si="302"/>
        <v>0</v>
      </c>
      <c r="L1844" s="25">
        <f t="shared" si="303"/>
        <v>17.436689653891094</v>
      </c>
    </row>
    <row r="1845" spans="1:12" ht="20" customHeight="1" x14ac:dyDescent="0.2">
      <c r="A1845" s="99">
        <v>42873.625</v>
      </c>
      <c r="B1845">
        <v>9.9</v>
      </c>
      <c r="C1845" s="26">
        <f t="shared" si="294"/>
        <v>282.89999999999998</v>
      </c>
      <c r="D1845" s="26">
        <f t="shared" si="295"/>
        <v>9.2431247790738436</v>
      </c>
      <c r="E1845" s="26">
        <f t="shared" si="296"/>
        <v>10333.277370989794</v>
      </c>
      <c r="F1845" s="26">
        <f t="shared" si="297"/>
        <v>0.99990323464678743</v>
      </c>
      <c r="G1845" s="26">
        <f t="shared" si="298"/>
        <v>1.3968861810988782</v>
      </c>
      <c r="H1845" s="26">
        <f t="shared" si="299"/>
        <v>4.1991330159062625E-2</v>
      </c>
      <c r="I1845" s="27">
        <f t="shared" si="300"/>
        <v>0.35204091160238993</v>
      </c>
      <c r="J1845" s="26">
        <f t="shared" si="301"/>
        <v>0.395006940708583</v>
      </c>
      <c r="K1845" s="26">
        <f t="shared" si="302"/>
        <v>0</v>
      </c>
      <c r="L1845" s="25">
        <f t="shared" si="303"/>
        <v>17.436689653891094</v>
      </c>
    </row>
    <row r="1846" spans="1:12" ht="20" customHeight="1" x14ac:dyDescent="0.2">
      <c r="A1846" s="99">
        <v>42873.666666666664</v>
      </c>
      <c r="B1846">
        <v>10.1</v>
      </c>
      <c r="C1846" s="26">
        <f t="shared" si="294"/>
        <v>283.10000000000002</v>
      </c>
      <c r="D1846" s="26">
        <f t="shared" si="295"/>
        <v>9.5496997527375846</v>
      </c>
      <c r="E1846" s="26">
        <f t="shared" si="296"/>
        <v>14040.478423366396</v>
      </c>
      <c r="F1846" s="26">
        <f t="shared" si="297"/>
        <v>0.99992878242804295</v>
      </c>
      <c r="G1846" s="26">
        <f t="shared" si="298"/>
        <v>1.3667444779202882</v>
      </c>
      <c r="H1846" s="26">
        <f t="shared" si="299"/>
        <v>4.3364857109674464E-2</v>
      </c>
      <c r="I1846" s="27">
        <f t="shared" si="300"/>
        <v>0.395006940708583</v>
      </c>
      <c r="J1846" s="26">
        <f t="shared" si="301"/>
        <v>0.43624558394839064</v>
      </c>
      <c r="K1846" s="26">
        <f t="shared" si="302"/>
        <v>0</v>
      </c>
      <c r="L1846" s="25">
        <f t="shared" si="303"/>
        <v>17.436689653891094</v>
      </c>
    </row>
    <row r="1847" spans="1:12" ht="20" customHeight="1" x14ac:dyDescent="0.2">
      <c r="A1847" s="99">
        <v>42873.708333333336</v>
      </c>
      <c r="B1847">
        <v>10.4</v>
      </c>
      <c r="C1847" s="26">
        <f t="shared" si="294"/>
        <v>283.39999999999998</v>
      </c>
      <c r="D1847" s="26">
        <f t="shared" si="295"/>
        <v>10.008750882145343</v>
      </c>
      <c r="E1847" s="26">
        <f t="shared" si="296"/>
        <v>22220.06263719554</v>
      </c>
      <c r="F1847" s="26">
        <f t="shared" si="297"/>
        <v>0.9999549976517178</v>
      </c>
      <c r="G1847" s="26">
        <f t="shared" si="298"/>
        <v>1.3228233723278686</v>
      </c>
      <c r="H1847" s="26">
        <f t="shared" si="299"/>
        <v>4.5505968158525388E-2</v>
      </c>
      <c r="I1847" s="27">
        <f t="shared" si="300"/>
        <v>0.43624558394839064</v>
      </c>
      <c r="J1847" s="26">
        <f t="shared" si="301"/>
        <v>0.47568597219177133</v>
      </c>
      <c r="K1847" s="26">
        <f t="shared" si="302"/>
        <v>0</v>
      </c>
      <c r="L1847" s="25">
        <f t="shared" si="303"/>
        <v>17.436689653891094</v>
      </c>
    </row>
    <row r="1848" spans="1:12" ht="20" customHeight="1" x14ac:dyDescent="0.2">
      <c r="A1848" s="99">
        <v>42873.75</v>
      </c>
      <c r="B1848">
        <v>10.1</v>
      </c>
      <c r="C1848" s="26">
        <f t="shared" si="294"/>
        <v>283.10000000000002</v>
      </c>
      <c r="D1848" s="26">
        <f t="shared" si="295"/>
        <v>9.5496997527375846</v>
      </c>
      <c r="E1848" s="26">
        <f t="shared" si="296"/>
        <v>14040.478423366396</v>
      </c>
      <c r="F1848" s="26">
        <f t="shared" si="297"/>
        <v>0.99992878242804295</v>
      </c>
      <c r="G1848" s="26">
        <f t="shared" si="298"/>
        <v>1.3667444779202882</v>
      </c>
      <c r="H1848" s="26">
        <f t="shared" si="299"/>
        <v>4.3364857109674464E-2</v>
      </c>
      <c r="I1848" s="27">
        <f t="shared" si="300"/>
        <v>0.47568597219177133</v>
      </c>
      <c r="J1848" s="26">
        <f t="shared" si="301"/>
        <v>0.51350075490457381</v>
      </c>
      <c r="K1848" s="26">
        <f t="shared" si="302"/>
        <v>0</v>
      </c>
      <c r="L1848" s="25">
        <f t="shared" si="303"/>
        <v>17.436689653891094</v>
      </c>
    </row>
    <row r="1849" spans="1:12" ht="20" customHeight="1" x14ac:dyDescent="0.2">
      <c r="A1849" s="99">
        <v>42873.791666666664</v>
      </c>
      <c r="B1849">
        <v>7.7</v>
      </c>
      <c r="C1849" s="26">
        <f t="shared" si="294"/>
        <v>280.7</v>
      </c>
      <c r="D1849" s="26">
        <f t="shared" si="295"/>
        <v>5.8419665122906848</v>
      </c>
      <c r="E1849" s="26">
        <f t="shared" si="296"/>
        <v>344.45605212629079</v>
      </c>
      <c r="F1849" s="26">
        <f t="shared" si="297"/>
        <v>0.99710527578299768</v>
      </c>
      <c r="G1849" s="26">
        <f t="shared" si="298"/>
        <v>1.779355201967586</v>
      </c>
      <c r="H1849" s="26">
        <f t="shared" si="299"/>
        <v>2.9382165533794816E-2</v>
      </c>
      <c r="I1849" s="27">
        <f t="shared" si="300"/>
        <v>0.51350075490457381</v>
      </c>
      <c r="J1849" s="26">
        <f t="shared" si="301"/>
        <v>0.55015319888617142</v>
      </c>
      <c r="K1849" s="26">
        <f t="shared" si="302"/>
        <v>0</v>
      </c>
      <c r="L1849" s="25">
        <f t="shared" si="303"/>
        <v>17.436689653891094</v>
      </c>
    </row>
    <row r="1850" spans="1:12" ht="20" customHeight="1" x14ac:dyDescent="0.2">
      <c r="A1850" s="99">
        <v>42873.833333333336</v>
      </c>
      <c r="B1850">
        <v>6.5</v>
      </c>
      <c r="C1850" s="26">
        <f t="shared" si="294"/>
        <v>279.5</v>
      </c>
      <c r="D1850" s="26">
        <f t="shared" si="295"/>
        <v>3.9642218246869412</v>
      </c>
      <c r="E1850" s="26">
        <f t="shared" si="296"/>
        <v>52.67925973593001</v>
      </c>
      <c r="F1850" s="26">
        <f t="shared" si="297"/>
        <v>0.98137083102637024</v>
      </c>
      <c r="G1850" s="26">
        <f t="shared" si="298"/>
        <v>2.033706083935102</v>
      </c>
      <c r="H1850" s="26">
        <f t="shared" si="299"/>
        <v>2.4125038842327935E-2</v>
      </c>
      <c r="I1850" s="27">
        <f t="shared" si="300"/>
        <v>0.55015319888617142</v>
      </c>
      <c r="J1850" s="26">
        <f t="shared" si="301"/>
        <v>0.58551569396303704</v>
      </c>
      <c r="K1850" s="26">
        <f t="shared" si="302"/>
        <v>0</v>
      </c>
      <c r="L1850" s="25">
        <f t="shared" si="303"/>
        <v>17.436689653891094</v>
      </c>
    </row>
    <row r="1851" spans="1:12" ht="20" customHeight="1" x14ac:dyDescent="0.2">
      <c r="A1851" s="99">
        <v>42873.875</v>
      </c>
      <c r="B1851">
        <v>5.4</v>
      </c>
      <c r="C1851" s="26">
        <f t="shared" si="294"/>
        <v>278.39999999999998</v>
      </c>
      <c r="D1851" s="26">
        <f t="shared" si="295"/>
        <v>2.2287356321838723</v>
      </c>
      <c r="E1851" s="26">
        <f t="shared" si="296"/>
        <v>9.2881150584902201</v>
      </c>
      <c r="F1851" s="26">
        <f t="shared" si="297"/>
        <v>0.90280046497198196</v>
      </c>
      <c r="G1851" s="26">
        <f t="shared" si="298"/>
        <v>2.3010056844434335</v>
      </c>
      <c r="H1851" s="26">
        <f t="shared" si="299"/>
        <v>2.0106594448437501E-2</v>
      </c>
      <c r="I1851" s="27">
        <f t="shared" si="300"/>
        <v>0.58551569396303704</v>
      </c>
      <c r="J1851" s="26">
        <f t="shared" si="301"/>
        <v>0.61966390295572182</v>
      </c>
      <c r="K1851" s="26">
        <f t="shared" si="302"/>
        <v>0</v>
      </c>
      <c r="L1851" s="25">
        <f t="shared" si="303"/>
        <v>17.436689653891094</v>
      </c>
    </row>
    <row r="1852" spans="1:12" ht="20" customHeight="1" x14ac:dyDescent="0.2">
      <c r="A1852" s="99">
        <v>42873.916666666664</v>
      </c>
      <c r="B1852">
        <v>4.2</v>
      </c>
      <c r="C1852" s="26">
        <f t="shared" si="294"/>
        <v>277.2</v>
      </c>
      <c r="D1852" s="26">
        <f t="shared" si="295"/>
        <v>0.31976911976910166</v>
      </c>
      <c r="E1852" s="26">
        <f t="shared" si="296"/>
        <v>1.3768098494612928</v>
      </c>
      <c r="F1852" s="26">
        <f t="shared" si="297"/>
        <v>0.57926798383696887</v>
      </c>
      <c r="G1852" s="26">
        <f t="shared" si="298"/>
        <v>2.6357731831391114</v>
      </c>
      <c r="H1852" s="26">
        <f t="shared" si="299"/>
        <v>1.6455048969760647E-2</v>
      </c>
      <c r="I1852" s="27">
        <f t="shared" si="300"/>
        <v>0.61966390295572182</v>
      </c>
      <c r="J1852" s="26">
        <f t="shared" si="301"/>
        <v>0.65256762130328427</v>
      </c>
      <c r="K1852" s="26">
        <f t="shared" si="302"/>
        <v>0</v>
      </c>
      <c r="L1852" s="25">
        <f t="shared" si="303"/>
        <v>17.436689653891094</v>
      </c>
    </row>
    <row r="1853" spans="1:12" ht="20" customHeight="1" x14ac:dyDescent="0.2">
      <c r="A1853" s="99">
        <v>42873.958333333336</v>
      </c>
      <c r="B1853">
        <v>3.7</v>
      </c>
      <c r="C1853" s="26">
        <f t="shared" si="294"/>
        <v>276.7</v>
      </c>
      <c r="D1853" s="26">
        <f t="shared" si="295"/>
        <v>-0.48052041922661742</v>
      </c>
      <c r="E1853" s="26">
        <f t="shared" si="296"/>
        <v>0.6184614488118616</v>
      </c>
      <c r="F1853" s="26">
        <f t="shared" si="297"/>
        <v>0.38212924334149823</v>
      </c>
      <c r="G1853" s="26">
        <f t="shared" si="298"/>
        <v>2.790219414121307</v>
      </c>
      <c r="H1853" s="26">
        <f t="shared" si="299"/>
        <v>1.5128991292459287E-2</v>
      </c>
      <c r="I1853" s="27">
        <f t="shared" si="300"/>
        <v>0.65256762130328427</v>
      </c>
      <c r="J1853" s="26">
        <f t="shared" si="301"/>
        <v>0.68466472604059581</v>
      </c>
      <c r="K1853" s="26">
        <f t="shared" si="302"/>
        <v>0</v>
      </c>
      <c r="L1853" s="25">
        <f t="shared" si="303"/>
        <v>17.436689653891094</v>
      </c>
    </row>
    <row r="1854" spans="1:12" ht="20" customHeight="1" x14ac:dyDescent="0.2">
      <c r="A1854" s="99">
        <v>42874</v>
      </c>
      <c r="B1854">
        <v>3.7</v>
      </c>
      <c r="C1854" s="26">
        <f t="shared" si="294"/>
        <v>276.7</v>
      </c>
      <c r="D1854" s="26">
        <f t="shared" si="295"/>
        <v>-0.48052041922661742</v>
      </c>
      <c r="E1854" s="26">
        <f t="shared" si="296"/>
        <v>0.6184614488118616</v>
      </c>
      <c r="F1854" s="26">
        <f t="shared" si="297"/>
        <v>0.38212924334149823</v>
      </c>
      <c r="G1854" s="26">
        <f t="shared" si="298"/>
        <v>2.790219414121307</v>
      </c>
      <c r="H1854" s="26">
        <f t="shared" si="299"/>
        <v>1.5128991292459287E-2</v>
      </c>
      <c r="I1854" s="27">
        <f t="shared" si="300"/>
        <v>0.68466472604059581</v>
      </c>
      <c r="J1854" s="26">
        <f t="shared" si="301"/>
        <v>0.71627988880027571</v>
      </c>
      <c r="K1854" s="26">
        <f t="shared" si="302"/>
        <v>0</v>
      </c>
      <c r="L1854" s="25">
        <f t="shared" si="303"/>
        <v>17.436689653891094</v>
      </c>
    </row>
    <row r="1855" spans="1:12" ht="20" customHeight="1" x14ac:dyDescent="0.2">
      <c r="A1855" s="99">
        <v>42874.041666666664</v>
      </c>
      <c r="B1855">
        <v>3</v>
      </c>
      <c r="C1855" s="26">
        <f t="shared" si="294"/>
        <v>276</v>
      </c>
      <c r="D1855" s="26">
        <f t="shared" si="295"/>
        <v>-1.6057971014492756</v>
      </c>
      <c r="E1855" s="26">
        <f t="shared" si="296"/>
        <v>0.20072948935758589</v>
      </c>
      <c r="F1855" s="26">
        <f t="shared" si="297"/>
        <v>0.16717294872551197</v>
      </c>
      <c r="G1855" s="26">
        <f t="shared" si="298"/>
        <v>3.0228133954370624</v>
      </c>
      <c r="H1855" s="26">
        <f t="shared" si="299"/>
        <v>1.3443209788445947E-2</v>
      </c>
      <c r="I1855" s="27">
        <f t="shared" si="300"/>
        <v>0.71627988880027571</v>
      </c>
      <c r="J1855" s="26">
        <f t="shared" si="301"/>
        <v>0.74707961518029853</v>
      </c>
      <c r="K1855" s="26">
        <f t="shared" si="302"/>
        <v>0</v>
      </c>
      <c r="L1855" s="25">
        <f t="shared" si="303"/>
        <v>17.436689653891094</v>
      </c>
    </row>
    <row r="1856" spans="1:12" ht="20" customHeight="1" x14ac:dyDescent="0.2">
      <c r="A1856" s="99">
        <v>42874.083333333336</v>
      </c>
      <c r="B1856">
        <v>3</v>
      </c>
      <c r="C1856" s="26">
        <f t="shared" si="294"/>
        <v>276</v>
      </c>
      <c r="D1856" s="26">
        <f t="shared" si="295"/>
        <v>-1.6057971014492756</v>
      </c>
      <c r="E1856" s="26">
        <f t="shared" si="296"/>
        <v>0.20072948935758589</v>
      </c>
      <c r="F1856" s="26">
        <f t="shared" si="297"/>
        <v>0.16717294872551197</v>
      </c>
      <c r="G1856" s="26">
        <f t="shared" si="298"/>
        <v>3.0228133954370624</v>
      </c>
      <c r="H1856" s="26">
        <f t="shared" si="299"/>
        <v>1.3443209788445947E-2</v>
      </c>
      <c r="I1856" s="27">
        <f t="shared" si="300"/>
        <v>0.74707961518029853</v>
      </c>
      <c r="J1856" s="26">
        <f t="shared" si="301"/>
        <v>0.77746806500944787</v>
      </c>
      <c r="K1856" s="26">
        <f t="shared" si="302"/>
        <v>0</v>
      </c>
      <c r="L1856" s="25">
        <f t="shared" si="303"/>
        <v>17.436689653891094</v>
      </c>
    </row>
    <row r="1857" spans="1:12" ht="20" customHeight="1" x14ac:dyDescent="0.2">
      <c r="A1857" s="99">
        <v>42874.125</v>
      </c>
      <c r="B1857">
        <v>2.4</v>
      </c>
      <c r="C1857" s="26">
        <f t="shared" si="294"/>
        <v>275.39999999999998</v>
      </c>
      <c r="D1857" s="26">
        <f t="shared" si="295"/>
        <v>-2.5748729121278511</v>
      </c>
      <c r="E1857" s="26">
        <f t="shared" si="296"/>
        <v>7.616350164092453E-2</v>
      </c>
      <c r="F1857" s="26">
        <f t="shared" si="297"/>
        <v>7.0773169248716475E-2</v>
      </c>
      <c r="G1857" s="26">
        <f t="shared" si="298"/>
        <v>3.2386009941346208</v>
      </c>
      <c r="H1857" s="26">
        <f t="shared" si="299"/>
        <v>1.2142775309552441E-2</v>
      </c>
      <c r="I1857" s="27">
        <f t="shared" si="300"/>
        <v>0.77746806500944787</v>
      </c>
      <c r="J1857" s="26">
        <f t="shared" si="301"/>
        <v>0.80717233803529975</v>
      </c>
      <c r="K1857" s="26">
        <f t="shared" si="302"/>
        <v>0</v>
      </c>
      <c r="L1857" s="25">
        <f t="shared" si="303"/>
        <v>17.436689653891094</v>
      </c>
    </row>
    <row r="1858" spans="1:12" ht="20" customHeight="1" x14ac:dyDescent="0.2">
      <c r="A1858" s="99">
        <v>42874.166666666664</v>
      </c>
      <c r="B1858">
        <v>2.2000000000000002</v>
      </c>
      <c r="C1858" s="26">
        <f t="shared" si="294"/>
        <v>275.2</v>
      </c>
      <c r="D1858" s="26">
        <f t="shared" si="295"/>
        <v>-2.8988372093023442</v>
      </c>
      <c r="E1858" s="26">
        <f t="shared" si="296"/>
        <v>5.5087237757224287E-2</v>
      </c>
      <c r="F1858" s="26">
        <f t="shared" si="297"/>
        <v>5.221107391491344E-2</v>
      </c>
      <c r="G1858" s="26">
        <f t="shared" si="298"/>
        <v>3.3141220479786049</v>
      </c>
      <c r="H1858" s="26">
        <f t="shared" si="299"/>
        <v>1.1736721649366642E-2</v>
      </c>
      <c r="I1858" s="27">
        <f t="shared" si="300"/>
        <v>0.80717233803529975</v>
      </c>
      <c r="J1858" s="26">
        <f t="shared" si="301"/>
        <v>0.83642371554977579</v>
      </c>
      <c r="K1858" s="26">
        <f t="shared" si="302"/>
        <v>0</v>
      </c>
      <c r="L1858" s="25">
        <f t="shared" si="303"/>
        <v>17.436689653891094</v>
      </c>
    </row>
    <row r="1859" spans="1:12" ht="20" customHeight="1" x14ac:dyDescent="0.2">
      <c r="A1859" s="99">
        <v>42874.208333333336</v>
      </c>
      <c r="B1859">
        <v>1.7</v>
      </c>
      <c r="C1859" s="26">
        <f t="shared" si="294"/>
        <v>274.7</v>
      </c>
      <c r="D1859" s="26">
        <f t="shared" si="295"/>
        <v>-3.7108117946851298</v>
      </c>
      <c r="E1859" s="26">
        <f t="shared" si="296"/>
        <v>2.4457660611647322E-2</v>
      </c>
      <c r="F1859" s="26">
        <f t="shared" si="297"/>
        <v>2.3873764189576169E-2</v>
      </c>
      <c r="G1859" s="26">
        <f t="shared" si="298"/>
        <v>3.5112350822742795</v>
      </c>
      <c r="H1859" s="26">
        <f t="shared" si="299"/>
        <v>1.0777668439132025E-2</v>
      </c>
      <c r="I1859" s="27">
        <f t="shared" si="300"/>
        <v>0.83642371554977579</v>
      </c>
      <c r="J1859" s="26">
        <f t="shared" si="301"/>
        <v>0.86509715165003165</v>
      </c>
      <c r="K1859" s="26">
        <f t="shared" si="302"/>
        <v>0</v>
      </c>
      <c r="L1859" s="25">
        <f t="shared" si="303"/>
        <v>17.436689653891094</v>
      </c>
    </row>
    <row r="1860" spans="1:12" ht="20" customHeight="1" x14ac:dyDescent="0.2">
      <c r="A1860" s="99">
        <v>42874.25</v>
      </c>
      <c r="B1860">
        <v>1.1000000000000001</v>
      </c>
      <c r="C1860" s="26">
        <f t="shared" si="294"/>
        <v>274.10000000000002</v>
      </c>
      <c r="D1860" s="26">
        <f t="shared" si="295"/>
        <v>-4.6890915724187883</v>
      </c>
      <c r="E1860" s="26">
        <f t="shared" si="296"/>
        <v>9.1950353870905513E-3</v>
      </c>
      <c r="F1860" s="26">
        <f t="shared" si="297"/>
        <v>9.1112570560393895E-3</v>
      </c>
      <c r="G1860" s="26">
        <f t="shared" si="298"/>
        <v>3.7643537787759653</v>
      </c>
      <c r="H1860" s="26">
        <f t="shared" si="299"/>
        <v>9.7256838245053778E-3</v>
      </c>
      <c r="I1860" s="27">
        <f t="shared" si="300"/>
        <v>0.86509715165003165</v>
      </c>
      <c r="J1860" s="26">
        <f t="shared" si="301"/>
        <v>0.89315772959241491</v>
      </c>
      <c r="K1860" s="26">
        <f t="shared" si="302"/>
        <v>0</v>
      </c>
      <c r="L1860" s="25">
        <f t="shared" si="303"/>
        <v>17.436689653891094</v>
      </c>
    </row>
    <row r="1861" spans="1:12" ht="20" customHeight="1" x14ac:dyDescent="0.2">
      <c r="A1861" s="99">
        <v>42874.291666666664</v>
      </c>
      <c r="B1861">
        <v>0.5</v>
      </c>
      <c r="C1861" s="26">
        <f t="shared" si="294"/>
        <v>273.5</v>
      </c>
      <c r="D1861" s="26">
        <f t="shared" si="295"/>
        <v>-5.6716636197440593</v>
      </c>
      <c r="E1861" s="26">
        <f t="shared" si="296"/>
        <v>3.4421341079190313E-3</v>
      </c>
      <c r="F1861" s="26">
        <f t="shared" si="297"/>
        <v>3.4303264641953276E-3</v>
      </c>
      <c r="G1861" s="26">
        <f t="shared" si="298"/>
        <v>4.0369520953177291</v>
      </c>
      <c r="H1861" s="26">
        <f t="shared" si="299"/>
        <v>8.7724271160623726E-3</v>
      </c>
      <c r="I1861" s="27">
        <f t="shared" si="300"/>
        <v>0.89315772959241491</v>
      </c>
      <c r="J1861" s="26">
        <f t="shared" si="301"/>
        <v>0.92061582338303172</v>
      </c>
      <c r="K1861" s="26">
        <f t="shared" si="302"/>
        <v>0</v>
      </c>
      <c r="L1861" s="25">
        <f t="shared" si="303"/>
        <v>17.436689653891094</v>
      </c>
    </row>
    <row r="1862" spans="1:12" ht="20" customHeight="1" x14ac:dyDescent="0.2">
      <c r="A1862" s="99">
        <v>42874.333333333336</v>
      </c>
      <c r="B1862">
        <v>0.9</v>
      </c>
      <c r="C1862" s="26">
        <f t="shared" si="294"/>
        <v>273.89999999999998</v>
      </c>
      <c r="D1862" s="26">
        <f t="shared" si="295"/>
        <v>-5.0161372763782781</v>
      </c>
      <c r="E1862" s="26">
        <f t="shared" si="296"/>
        <v>6.630087506009831E-3</v>
      </c>
      <c r="F1862" s="26">
        <f t="shared" si="297"/>
        <v>6.5864189718750554E-3</v>
      </c>
      <c r="G1862" s="26">
        <f t="shared" si="298"/>
        <v>3.8529795690563371</v>
      </c>
      <c r="H1862" s="26">
        <f t="shared" si="299"/>
        <v>9.3974169448742297E-3</v>
      </c>
      <c r="I1862" s="27">
        <f t="shared" si="300"/>
        <v>0.92061582338303172</v>
      </c>
      <c r="J1862" s="26">
        <f t="shared" si="301"/>
        <v>0.94804339213841171</v>
      </c>
      <c r="K1862" s="26">
        <f t="shared" si="302"/>
        <v>0</v>
      </c>
      <c r="L1862" s="25">
        <f t="shared" si="303"/>
        <v>17.436689653891094</v>
      </c>
    </row>
    <row r="1863" spans="1:12" ht="20" customHeight="1" x14ac:dyDescent="0.2">
      <c r="A1863" s="99">
        <v>42874.375</v>
      </c>
      <c r="B1863">
        <v>2.5</v>
      </c>
      <c r="C1863" s="26">
        <f t="shared" si="294"/>
        <v>275.5</v>
      </c>
      <c r="D1863" s="26">
        <f t="shared" si="295"/>
        <v>-2.413067150635209</v>
      </c>
      <c r="E1863" s="26">
        <f t="shared" si="296"/>
        <v>8.9540239567644564E-2</v>
      </c>
      <c r="F1863" s="26">
        <f t="shared" si="297"/>
        <v>8.2181672889085997E-2</v>
      </c>
      <c r="G1863" s="26">
        <f t="shared" si="298"/>
        <v>3.2015284755879825</v>
      </c>
      <c r="H1863" s="26">
        <f t="shared" si="299"/>
        <v>1.2350811500583083E-2</v>
      </c>
      <c r="I1863" s="27">
        <f t="shared" si="300"/>
        <v>0.94804339213841171</v>
      </c>
      <c r="J1863" s="26">
        <f t="shared" si="301"/>
        <v>0.97570459087283901</v>
      </c>
      <c r="K1863" s="26">
        <f t="shared" si="302"/>
        <v>0</v>
      </c>
      <c r="L1863" s="25">
        <f t="shared" si="303"/>
        <v>17.436689653891094</v>
      </c>
    </row>
    <row r="1864" spans="1:12" ht="20" customHeight="1" x14ac:dyDescent="0.2">
      <c r="A1864" s="99">
        <v>42874.416666666664</v>
      </c>
      <c r="B1864">
        <v>3.2</v>
      </c>
      <c r="C1864" s="26">
        <f t="shared" si="294"/>
        <v>276.2</v>
      </c>
      <c r="D1864" s="26">
        <f t="shared" si="295"/>
        <v>-1.2837074583635231</v>
      </c>
      <c r="E1864" s="26">
        <f t="shared" si="296"/>
        <v>0.27700839722474119</v>
      </c>
      <c r="F1864" s="26">
        <f t="shared" si="297"/>
        <v>0.21691979303092271</v>
      </c>
      <c r="G1864" s="26">
        <f t="shared" si="298"/>
        <v>2.9543246288680982</v>
      </c>
      <c r="H1864" s="26">
        <f t="shared" si="299"/>
        <v>1.3905565504335997E-2</v>
      </c>
      <c r="I1864" s="27">
        <f t="shared" si="300"/>
        <v>0.97570459087283901</v>
      </c>
      <c r="J1864" s="26">
        <f t="shared" si="301"/>
        <v>1.0030280073597744</v>
      </c>
      <c r="K1864" s="26">
        <f t="shared" si="302"/>
        <v>0.21757662776070108</v>
      </c>
      <c r="L1864" s="25">
        <f t="shared" si="303"/>
        <v>17.654266281651793</v>
      </c>
    </row>
    <row r="1865" spans="1:12" ht="20" customHeight="1" x14ac:dyDescent="0.2">
      <c r="A1865" s="99">
        <v>42874.458333333336</v>
      </c>
      <c r="B1865">
        <v>4.2</v>
      </c>
      <c r="C1865" s="26">
        <f t="shared" si="294"/>
        <v>277.2</v>
      </c>
      <c r="D1865" s="26">
        <f t="shared" si="295"/>
        <v>0.31976911976910166</v>
      </c>
      <c r="E1865" s="26">
        <f t="shared" si="296"/>
        <v>1.3768098494612928</v>
      </c>
      <c r="F1865" s="26">
        <f t="shared" si="297"/>
        <v>0.57926798383696887</v>
      </c>
      <c r="G1865" s="26">
        <f t="shared" si="298"/>
        <v>2.6357731831391114</v>
      </c>
      <c r="H1865" s="26">
        <f t="shared" si="299"/>
        <v>1.6455048969760647E-2</v>
      </c>
      <c r="I1865" s="27">
        <f t="shared" si="300"/>
        <v>0.7854513795990733</v>
      </c>
      <c r="J1865" s="26">
        <f t="shared" si="301"/>
        <v>0.81564937931786674</v>
      </c>
      <c r="K1865" s="26">
        <f t="shared" si="302"/>
        <v>0</v>
      </c>
      <c r="L1865" s="25">
        <f t="shared" si="303"/>
        <v>17.654266281651793</v>
      </c>
    </row>
    <row r="1866" spans="1:12" ht="20" customHeight="1" x14ac:dyDescent="0.2">
      <c r="A1866" s="99">
        <v>42874.5</v>
      </c>
      <c r="B1866">
        <v>4.8</v>
      </c>
      <c r="C1866" s="26">
        <f t="shared" si="294"/>
        <v>277.8</v>
      </c>
      <c r="D1866" s="26">
        <f t="shared" si="295"/>
        <v>1.2763138948884272</v>
      </c>
      <c r="E1866" s="26">
        <f t="shared" si="296"/>
        <v>3.5834065379363449</v>
      </c>
      <c r="F1866" s="26">
        <f t="shared" si="297"/>
        <v>0.78182166654362617</v>
      </c>
      <c r="G1866" s="26">
        <f t="shared" si="298"/>
        <v>2.4623464561976203</v>
      </c>
      <c r="H1866" s="26">
        <f t="shared" si="299"/>
        <v>1.8193357086886595E-2</v>
      </c>
      <c r="I1866" s="27">
        <f t="shared" si="300"/>
        <v>0.81564937931786674</v>
      </c>
      <c r="J1866" s="26">
        <f t="shared" si="301"/>
        <v>0.84533744556924617</v>
      </c>
      <c r="K1866" s="26">
        <f t="shared" si="302"/>
        <v>0</v>
      </c>
      <c r="L1866" s="25">
        <f t="shared" si="303"/>
        <v>17.654266281651793</v>
      </c>
    </row>
    <row r="1867" spans="1:12" ht="20" customHeight="1" x14ac:dyDescent="0.2">
      <c r="A1867" s="99">
        <v>42874.541666666664</v>
      </c>
      <c r="B1867">
        <v>4.9000000000000004</v>
      </c>
      <c r="C1867" s="26">
        <f t="shared" si="294"/>
        <v>277.89999999999998</v>
      </c>
      <c r="D1867" s="26">
        <f t="shared" si="295"/>
        <v>1.4353364519611012</v>
      </c>
      <c r="E1867" s="26">
        <f t="shared" si="296"/>
        <v>4.2010582253134636</v>
      </c>
      <c r="F1867" s="26">
        <f t="shared" si="297"/>
        <v>0.80773143528118629</v>
      </c>
      <c r="G1867" s="26">
        <f t="shared" si="298"/>
        <v>2.4346418821643185</v>
      </c>
      <c r="H1867" s="26">
        <f t="shared" si="299"/>
        <v>1.8499648556107789E-2</v>
      </c>
      <c r="I1867" s="27">
        <f t="shared" si="300"/>
        <v>0.84533744556924617</v>
      </c>
      <c r="J1867" s="26">
        <f t="shared" si="301"/>
        <v>0.87446872902973971</v>
      </c>
      <c r="K1867" s="26">
        <f t="shared" si="302"/>
        <v>0</v>
      </c>
      <c r="L1867" s="25">
        <f t="shared" si="303"/>
        <v>17.654266281651793</v>
      </c>
    </row>
    <row r="1868" spans="1:12" ht="20" customHeight="1" x14ac:dyDescent="0.2">
      <c r="A1868" s="99">
        <v>42874.583333333336</v>
      </c>
      <c r="B1868">
        <v>5.9</v>
      </c>
      <c r="C1868" s="26">
        <f t="shared" si="294"/>
        <v>278.89999999999998</v>
      </c>
      <c r="D1868" s="26">
        <f t="shared" si="295"/>
        <v>3.0192900681247403</v>
      </c>
      <c r="E1868" s="26">
        <f t="shared" si="296"/>
        <v>20.476749425678296</v>
      </c>
      <c r="F1868" s="26">
        <f t="shared" si="297"/>
        <v>0.95343801893947844</v>
      </c>
      <c r="G1868" s="26">
        <f t="shared" si="298"/>
        <v>2.1751449427584153</v>
      </c>
      <c r="H1868" s="26">
        <f t="shared" si="299"/>
        <v>2.1846599763409889E-2</v>
      </c>
      <c r="I1868" s="27">
        <f t="shared" si="300"/>
        <v>0.87446872902973971</v>
      </c>
      <c r="J1868" s="26">
        <f t="shared" si="301"/>
        <v>0.90257594030095101</v>
      </c>
      <c r="K1868" s="26">
        <f t="shared" si="302"/>
        <v>0</v>
      </c>
      <c r="L1868" s="25">
        <f t="shared" si="303"/>
        <v>17.654266281651793</v>
      </c>
    </row>
    <row r="1869" spans="1:12" ht="20" customHeight="1" x14ac:dyDescent="0.2">
      <c r="A1869" s="99">
        <v>42874.625</v>
      </c>
      <c r="B1869">
        <v>6.7</v>
      </c>
      <c r="C1869" s="26">
        <f t="shared" si="294"/>
        <v>279.7</v>
      </c>
      <c r="D1869" s="26">
        <f t="shared" si="295"/>
        <v>4.2782981766177874</v>
      </c>
      <c r="E1869" s="26">
        <f t="shared" si="296"/>
        <v>72.117604089544571</v>
      </c>
      <c r="F1869" s="26">
        <f t="shared" si="297"/>
        <v>0.98632340306480315</v>
      </c>
      <c r="G1869" s="26">
        <f t="shared" si="298"/>
        <v>1.9887614323987577</v>
      </c>
      <c r="H1869" s="26">
        <f t="shared" si="299"/>
        <v>2.4933792120597358E-2</v>
      </c>
      <c r="I1869" s="27">
        <f t="shared" si="300"/>
        <v>0.90257594030095101</v>
      </c>
      <c r="J1869" s="26">
        <f t="shared" si="301"/>
        <v>0.92932381485834004</v>
      </c>
      <c r="K1869" s="26">
        <f t="shared" si="302"/>
        <v>0</v>
      </c>
      <c r="L1869" s="25">
        <f t="shared" si="303"/>
        <v>17.654266281651793</v>
      </c>
    </row>
    <row r="1870" spans="1:12" ht="20" customHeight="1" x14ac:dyDescent="0.2">
      <c r="A1870" s="99">
        <v>42874.666666666664</v>
      </c>
      <c r="B1870">
        <v>6.9</v>
      </c>
      <c r="C1870" s="26">
        <f t="shared" si="294"/>
        <v>279.89999999999998</v>
      </c>
      <c r="D1870" s="26">
        <f t="shared" si="295"/>
        <v>4.5919256877455883</v>
      </c>
      <c r="E1870" s="26">
        <f t="shared" si="296"/>
        <v>98.684282418531211</v>
      </c>
      <c r="F1870" s="26">
        <f t="shared" si="297"/>
        <v>0.98996832824856551</v>
      </c>
      <c r="G1870" s="26">
        <f t="shared" si="298"/>
        <v>1.9448721639641291</v>
      </c>
      <c r="H1870" s="26">
        <f t="shared" si="299"/>
        <v>2.5768443263267764E-2</v>
      </c>
      <c r="I1870" s="27">
        <f t="shared" si="300"/>
        <v>0.92932381485834004</v>
      </c>
      <c r="J1870" s="26">
        <f t="shared" si="301"/>
        <v>0.95515862392993356</v>
      </c>
      <c r="K1870" s="26">
        <f t="shared" si="302"/>
        <v>0</v>
      </c>
      <c r="L1870" s="25">
        <f t="shared" si="303"/>
        <v>17.654266281651793</v>
      </c>
    </row>
    <row r="1871" spans="1:12" ht="20" customHeight="1" x14ac:dyDescent="0.2">
      <c r="A1871" s="99">
        <v>42874.708333333336</v>
      </c>
      <c r="B1871">
        <v>7.8</v>
      </c>
      <c r="C1871" s="26">
        <f t="shared" ref="C1871:C1934" si="304">B1871+273</f>
        <v>280.8</v>
      </c>
      <c r="D1871" s="26">
        <f t="shared" ref="D1871:D1934" si="305">$C$5*$C$6*(C1871-$C$6)/C1871</f>
        <v>5.9977207977208167</v>
      </c>
      <c r="E1871" s="26">
        <f t="shared" ref="E1871:E1934" si="306">EXP(D1871)</f>
        <v>402.51034472996861</v>
      </c>
      <c r="F1871" s="26">
        <f t="shared" ref="F1871:F1934" si="307">E1871/(1+E1871)</f>
        <v>0.99752174879018474</v>
      </c>
      <c r="G1871" s="26">
        <f t="shared" ref="G1871:G1934" si="308">$C$7*EXP($C$8/C1871)</f>
        <v>1.7597443416629439</v>
      </c>
      <c r="H1871" s="26">
        <f t="shared" ref="H1871:H1934" si="309">$C$4*EXP(-$C$2/C1871)</f>
        <v>2.986657477204132E-2</v>
      </c>
      <c r="I1871" s="27">
        <f t="shared" ref="I1871:I1934" si="310">IF(J1870&lt;1,J1870,J1870-J1870*F1870)</f>
        <v>0.95515862392993356</v>
      </c>
      <c r="J1871" s="26">
        <f t="shared" ref="J1871:J1934" si="311">G1871-(G1871-I1871)*EXP(-H1871)</f>
        <v>0.97883353928089178</v>
      </c>
      <c r="K1871" s="26">
        <f t="shared" ref="K1871:K1934" si="312">IF(J1871&lt;1,0,J1871*F1871)</f>
        <v>0</v>
      </c>
      <c r="L1871" s="25">
        <f t="shared" ref="L1871:L1934" si="313">K1871+L1870</f>
        <v>17.654266281651793</v>
      </c>
    </row>
    <row r="1872" spans="1:12" ht="20" customHeight="1" x14ac:dyDescent="0.2">
      <c r="A1872" s="99">
        <v>42874.75</v>
      </c>
      <c r="B1872">
        <v>7.9</v>
      </c>
      <c r="C1872" s="26">
        <f t="shared" si="304"/>
        <v>280.89999999999998</v>
      </c>
      <c r="D1872" s="26">
        <f t="shared" si="305"/>
        <v>6.1533641865432189</v>
      </c>
      <c r="E1872" s="26">
        <f t="shared" si="306"/>
        <v>470.29689489787006</v>
      </c>
      <c r="F1872" s="26">
        <f t="shared" si="307"/>
        <v>0.99787819522932208</v>
      </c>
      <c r="G1872" s="26">
        <f t="shared" si="308"/>
        <v>1.7403633517786854</v>
      </c>
      <c r="H1872" s="26">
        <f t="shared" si="309"/>
        <v>3.0358616769628387E-2</v>
      </c>
      <c r="I1872" s="27">
        <f t="shared" si="310"/>
        <v>0.97883353928089178</v>
      </c>
      <c r="J1872" s="26">
        <f t="shared" si="311"/>
        <v>1.0016051251749745</v>
      </c>
      <c r="K1872" s="26">
        <f t="shared" si="312"/>
        <v>0.99947991464204278</v>
      </c>
      <c r="L1872" s="25">
        <f t="shared" si="313"/>
        <v>18.653746196293834</v>
      </c>
    </row>
    <row r="1873" spans="1:12" ht="20" customHeight="1" x14ac:dyDescent="0.2">
      <c r="A1873" s="99">
        <v>42874.791666666664</v>
      </c>
      <c r="B1873">
        <v>6.4</v>
      </c>
      <c r="C1873" s="26">
        <f t="shared" si="304"/>
        <v>279.39999999999998</v>
      </c>
      <c r="D1873" s="26">
        <f t="shared" si="305"/>
        <v>3.8070150322118472</v>
      </c>
      <c r="E1873" s="26">
        <f t="shared" si="306"/>
        <v>45.01586720663628</v>
      </c>
      <c r="F1873" s="26">
        <f t="shared" si="307"/>
        <v>0.97826836565940489</v>
      </c>
      <c r="G1873" s="26">
        <f t="shared" si="308"/>
        <v>2.0565825556252517</v>
      </c>
      <c r="H1873" s="26">
        <f t="shared" si="309"/>
        <v>2.373013323642293E-2</v>
      </c>
      <c r="I1873" s="27">
        <f t="shared" si="310"/>
        <v>2.1252105329316873E-3</v>
      </c>
      <c r="J1873" s="26">
        <f t="shared" si="311"/>
        <v>5.0303853414378263E-2</v>
      </c>
      <c r="K1873" s="26">
        <f t="shared" si="312"/>
        <v>0</v>
      </c>
      <c r="L1873" s="25">
        <f t="shared" si="313"/>
        <v>18.653746196293834</v>
      </c>
    </row>
    <row r="1874" spans="1:12" ht="20" customHeight="1" x14ac:dyDescent="0.2">
      <c r="A1874" s="99">
        <v>42874.833333333336</v>
      </c>
      <c r="B1874">
        <v>5.4</v>
      </c>
      <c r="C1874" s="26">
        <f t="shared" si="304"/>
        <v>278.39999999999998</v>
      </c>
      <c r="D1874" s="26">
        <f t="shared" si="305"/>
        <v>2.2287356321838723</v>
      </c>
      <c r="E1874" s="26">
        <f t="shared" si="306"/>
        <v>9.2881150584902201</v>
      </c>
      <c r="F1874" s="26">
        <f t="shared" si="307"/>
        <v>0.90280046497198196</v>
      </c>
      <c r="G1874" s="26">
        <f t="shared" si="308"/>
        <v>2.3010056844434335</v>
      </c>
      <c r="H1874" s="26">
        <f t="shared" si="309"/>
        <v>2.0106594448437501E-2</v>
      </c>
      <c r="I1874" s="27">
        <f t="shared" si="310"/>
        <v>5.0303853414378263E-2</v>
      </c>
      <c r="J1874" s="26">
        <f t="shared" si="311"/>
        <v>9.5105884864690182E-2</v>
      </c>
      <c r="K1874" s="26">
        <f t="shared" si="312"/>
        <v>0</v>
      </c>
      <c r="L1874" s="25">
        <f t="shared" si="313"/>
        <v>18.653746196293834</v>
      </c>
    </row>
    <row r="1875" spans="1:12" ht="20" customHeight="1" x14ac:dyDescent="0.2">
      <c r="A1875" s="99">
        <v>42874.875</v>
      </c>
      <c r="B1875">
        <v>4.8</v>
      </c>
      <c r="C1875" s="26">
        <f t="shared" si="304"/>
        <v>277.8</v>
      </c>
      <c r="D1875" s="26">
        <f t="shared" si="305"/>
        <v>1.2763138948884272</v>
      </c>
      <c r="E1875" s="26">
        <f t="shared" si="306"/>
        <v>3.5834065379363449</v>
      </c>
      <c r="F1875" s="26">
        <f t="shared" si="307"/>
        <v>0.78182166654362617</v>
      </c>
      <c r="G1875" s="26">
        <f t="shared" si="308"/>
        <v>2.4623464561976203</v>
      </c>
      <c r="H1875" s="26">
        <f t="shared" si="309"/>
        <v>1.8193357086886595E-2</v>
      </c>
      <c r="I1875" s="27">
        <f t="shared" si="310"/>
        <v>9.5105884864690182E-2</v>
      </c>
      <c r="J1875" s="26">
        <f t="shared" si="311"/>
        <v>0.13778452679672881</v>
      </c>
      <c r="K1875" s="26">
        <f t="shared" si="312"/>
        <v>0</v>
      </c>
      <c r="L1875" s="25">
        <f t="shared" si="313"/>
        <v>18.653746196293834</v>
      </c>
    </row>
    <row r="1876" spans="1:12" ht="20" customHeight="1" x14ac:dyDescent="0.2">
      <c r="A1876" s="99">
        <v>42874.916666666664</v>
      </c>
      <c r="B1876">
        <v>3.4</v>
      </c>
      <c r="C1876" s="26">
        <f t="shared" si="304"/>
        <v>276.39999999999998</v>
      </c>
      <c r="D1876" s="26">
        <f t="shared" si="305"/>
        <v>-0.96208393632420441</v>
      </c>
      <c r="E1876" s="26">
        <f t="shared" si="306"/>
        <v>0.38209579241632702</v>
      </c>
      <c r="F1876" s="26">
        <f t="shared" si="307"/>
        <v>0.27646115016984929</v>
      </c>
      <c r="G1876" s="26">
        <f t="shared" si="308"/>
        <v>2.8874833978510317</v>
      </c>
      <c r="H1876" s="26">
        <f t="shared" si="309"/>
        <v>1.43831192626084E-2</v>
      </c>
      <c r="I1876" s="27">
        <f t="shared" si="310"/>
        <v>0.13778452679672881</v>
      </c>
      <c r="J1876" s="26">
        <f t="shared" si="311"/>
        <v>0.177050711558703</v>
      </c>
      <c r="K1876" s="26">
        <f t="shared" si="312"/>
        <v>0</v>
      </c>
      <c r="L1876" s="25">
        <f t="shared" si="313"/>
        <v>18.653746196293834</v>
      </c>
    </row>
    <row r="1877" spans="1:12" ht="20" customHeight="1" x14ac:dyDescent="0.2">
      <c r="A1877" s="99">
        <v>42874.958333333336</v>
      </c>
      <c r="B1877">
        <v>3.6</v>
      </c>
      <c r="C1877" s="26">
        <f t="shared" si="304"/>
        <v>276.60000000000002</v>
      </c>
      <c r="D1877" s="26">
        <f t="shared" si="305"/>
        <v>-0.6409255242226678</v>
      </c>
      <c r="E1877" s="26">
        <f t="shared" si="306"/>
        <v>0.5268046279005606</v>
      </c>
      <c r="F1877" s="26">
        <f t="shared" si="307"/>
        <v>0.34503735335472857</v>
      </c>
      <c r="G1877" s="26">
        <f t="shared" si="308"/>
        <v>2.8222478403836004</v>
      </c>
      <c r="H1877" s="26">
        <f t="shared" si="309"/>
        <v>1.4876347042344097E-2</v>
      </c>
      <c r="I1877" s="27">
        <f t="shared" si="310"/>
        <v>0.177050711558703</v>
      </c>
      <c r="J1877" s="26">
        <f t="shared" si="311"/>
        <v>0.21611032948634312</v>
      </c>
      <c r="K1877" s="26">
        <f t="shared" si="312"/>
        <v>0</v>
      </c>
      <c r="L1877" s="25">
        <f t="shared" si="313"/>
        <v>18.653746196293834</v>
      </c>
    </row>
    <row r="1878" spans="1:12" ht="20" customHeight="1" x14ac:dyDescent="0.2">
      <c r="A1878" s="99">
        <v>42875</v>
      </c>
      <c r="B1878">
        <v>4.9000000000000004</v>
      </c>
      <c r="C1878" s="26">
        <f t="shared" si="304"/>
        <v>277.89999999999998</v>
      </c>
      <c r="D1878" s="26">
        <f t="shared" si="305"/>
        <v>1.4353364519611012</v>
      </c>
      <c r="E1878" s="26">
        <f t="shared" si="306"/>
        <v>4.2010582253134636</v>
      </c>
      <c r="F1878" s="26">
        <f t="shared" si="307"/>
        <v>0.80773143528118629</v>
      </c>
      <c r="G1878" s="26">
        <f t="shared" si="308"/>
        <v>2.4346418821643185</v>
      </c>
      <c r="H1878" s="26">
        <f t="shared" si="309"/>
        <v>1.8499648556107789E-2</v>
      </c>
      <c r="I1878" s="27">
        <f t="shared" si="310"/>
        <v>0.21611032948634312</v>
      </c>
      <c r="J1878" s="26">
        <f t="shared" si="311"/>
        <v>0.25677508196483689</v>
      </c>
      <c r="K1878" s="26">
        <f t="shared" si="312"/>
        <v>0</v>
      </c>
      <c r="L1878" s="25">
        <f t="shared" si="313"/>
        <v>18.653746196293834</v>
      </c>
    </row>
    <row r="1879" spans="1:12" ht="20" customHeight="1" x14ac:dyDescent="0.2">
      <c r="A1879" s="99">
        <v>42875.041666666664</v>
      </c>
      <c r="B1879">
        <v>5.5</v>
      </c>
      <c r="C1879" s="26">
        <f t="shared" si="304"/>
        <v>278.5</v>
      </c>
      <c r="D1879" s="26">
        <f t="shared" si="305"/>
        <v>2.3870736086175945</v>
      </c>
      <c r="E1879" s="26">
        <f t="shared" si="306"/>
        <v>10.881603473171769</v>
      </c>
      <c r="F1879" s="26">
        <f t="shared" si="307"/>
        <v>0.9158362756122973</v>
      </c>
      <c r="G1879" s="26">
        <f t="shared" si="308"/>
        <v>2.2752272270608405</v>
      </c>
      <c r="H1879" s="26">
        <f t="shared" si="309"/>
        <v>2.044362656159333E-2</v>
      </c>
      <c r="I1879" s="27">
        <f t="shared" si="310"/>
        <v>0.25677508196483689</v>
      </c>
      <c r="J1879" s="26">
        <f t="shared" si="311"/>
        <v>0.29762062575103188</v>
      </c>
      <c r="K1879" s="26">
        <f t="shared" si="312"/>
        <v>0</v>
      </c>
      <c r="L1879" s="25">
        <f t="shared" si="313"/>
        <v>18.653746196293834</v>
      </c>
    </row>
    <row r="1880" spans="1:12" ht="20" customHeight="1" x14ac:dyDescent="0.2">
      <c r="A1880" s="99">
        <v>42875.083333333336</v>
      </c>
      <c r="B1880">
        <v>5.7</v>
      </c>
      <c r="C1880" s="26">
        <f t="shared" si="304"/>
        <v>278.7</v>
      </c>
      <c r="D1880" s="26">
        <f t="shared" si="305"/>
        <v>2.7034086831718516</v>
      </c>
      <c r="E1880" s="26">
        <f t="shared" si="306"/>
        <v>14.930538559011126</v>
      </c>
      <c r="F1880" s="26">
        <f t="shared" si="307"/>
        <v>0.93722748315785287</v>
      </c>
      <c r="G1880" s="26">
        <f t="shared" si="308"/>
        <v>2.2245874310510234</v>
      </c>
      <c r="H1880" s="26">
        <f t="shared" si="309"/>
        <v>2.1133977404821338E-2</v>
      </c>
      <c r="I1880" s="27">
        <f t="shared" si="310"/>
        <v>0.29762062575103188</v>
      </c>
      <c r="J1880" s="26">
        <f t="shared" si="311"/>
        <v>0.33791777924271527</v>
      </c>
      <c r="K1880" s="26">
        <f t="shared" si="312"/>
        <v>0</v>
      </c>
      <c r="L1880" s="25">
        <f t="shared" si="313"/>
        <v>18.653746196293834</v>
      </c>
    </row>
    <row r="1881" spans="1:12" ht="20" customHeight="1" x14ac:dyDescent="0.2">
      <c r="A1881" s="99">
        <v>42875.125</v>
      </c>
      <c r="B1881">
        <v>6.1</v>
      </c>
      <c r="C1881" s="26">
        <f t="shared" si="304"/>
        <v>279.10000000000002</v>
      </c>
      <c r="D1881" s="26">
        <f t="shared" si="305"/>
        <v>3.3347187388033324</v>
      </c>
      <c r="E1881" s="26">
        <f t="shared" si="306"/>
        <v>28.070486974641334</v>
      </c>
      <c r="F1881" s="26">
        <f t="shared" si="307"/>
        <v>0.96560085144523666</v>
      </c>
      <c r="G1881" s="26">
        <f t="shared" si="308"/>
        <v>2.1268698471045107</v>
      </c>
      <c r="H1881" s="26">
        <f t="shared" si="309"/>
        <v>2.2582177899947008E-2</v>
      </c>
      <c r="I1881" s="27">
        <f t="shared" si="310"/>
        <v>0.33791777924271527</v>
      </c>
      <c r="J1881" s="26">
        <f t="shared" si="311"/>
        <v>0.37786348504875344</v>
      </c>
      <c r="K1881" s="26">
        <f t="shared" si="312"/>
        <v>0</v>
      </c>
      <c r="L1881" s="25">
        <f t="shared" si="313"/>
        <v>18.653746196293834</v>
      </c>
    </row>
    <row r="1882" spans="1:12" ht="20" customHeight="1" x14ac:dyDescent="0.2">
      <c r="A1882" s="99">
        <v>42875.166666666664</v>
      </c>
      <c r="B1882">
        <v>6</v>
      </c>
      <c r="C1882" s="26">
        <f t="shared" si="304"/>
        <v>279</v>
      </c>
      <c r="D1882" s="26">
        <f t="shared" si="305"/>
        <v>3.1770609318996419</v>
      </c>
      <c r="E1882" s="26">
        <f t="shared" si="306"/>
        <v>23.976182263494241</v>
      </c>
      <c r="F1882" s="26">
        <f t="shared" si="307"/>
        <v>0.95996185528075595</v>
      </c>
      <c r="G1882" s="26">
        <f t="shared" si="308"/>
        <v>2.150863309566537</v>
      </c>
      <c r="H1882" s="26">
        <f t="shared" si="309"/>
        <v>2.2211475820205856E-2</v>
      </c>
      <c r="I1882" s="27">
        <f t="shared" si="310"/>
        <v>0.37786348504875344</v>
      </c>
      <c r="J1882" s="26">
        <f t="shared" si="311"/>
        <v>0.41681029354626209</v>
      </c>
      <c r="K1882" s="26">
        <f t="shared" si="312"/>
        <v>0</v>
      </c>
      <c r="L1882" s="25">
        <f t="shared" si="313"/>
        <v>18.653746196293834</v>
      </c>
    </row>
    <row r="1883" spans="1:12" ht="20" customHeight="1" x14ac:dyDescent="0.2">
      <c r="A1883" s="99">
        <v>42875.208333333336</v>
      </c>
      <c r="B1883">
        <v>5.8</v>
      </c>
      <c r="C1883" s="26">
        <f t="shared" si="304"/>
        <v>278.8</v>
      </c>
      <c r="D1883" s="26">
        <f t="shared" si="305"/>
        <v>2.8614060258249823</v>
      </c>
      <c r="E1883" s="26">
        <f t="shared" si="306"/>
        <v>17.486095562410153</v>
      </c>
      <c r="F1883" s="26">
        <f t="shared" si="307"/>
        <v>0.94590528883592861</v>
      </c>
      <c r="G1883" s="26">
        <f t="shared" si="308"/>
        <v>2.1997184118230595</v>
      </c>
      <c r="H1883" s="26">
        <f t="shared" si="309"/>
        <v>2.1487462339453867E-2</v>
      </c>
      <c r="I1883" s="27">
        <f t="shared" si="310"/>
        <v>0.41681029354626209</v>
      </c>
      <c r="J1883" s="26">
        <f t="shared" si="311"/>
        <v>0.45471180268314293</v>
      </c>
      <c r="K1883" s="26">
        <f t="shared" si="312"/>
        <v>0</v>
      </c>
      <c r="L1883" s="25">
        <f t="shared" si="313"/>
        <v>18.653746196293834</v>
      </c>
    </row>
    <row r="1884" spans="1:12" ht="20" customHeight="1" x14ac:dyDescent="0.2">
      <c r="A1884" s="99">
        <v>42875.25</v>
      </c>
      <c r="B1884">
        <v>5.5</v>
      </c>
      <c r="C1884" s="26">
        <f t="shared" si="304"/>
        <v>278.5</v>
      </c>
      <c r="D1884" s="26">
        <f t="shared" si="305"/>
        <v>2.3870736086175945</v>
      </c>
      <c r="E1884" s="26">
        <f t="shared" si="306"/>
        <v>10.881603473171769</v>
      </c>
      <c r="F1884" s="26">
        <f t="shared" si="307"/>
        <v>0.9158362756122973</v>
      </c>
      <c r="G1884" s="26">
        <f t="shared" si="308"/>
        <v>2.2752272270608405</v>
      </c>
      <c r="H1884" s="26">
        <f t="shared" si="309"/>
        <v>2.044362656159333E-2</v>
      </c>
      <c r="I1884" s="27">
        <f t="shared" si="310"/>
        <v>0.45471180268314293</v>
      </c>
      <c r="J1884" s="26">
        <f t="shared" si="311"/>
        <v>0.49155188465413535</v>
      </c>
      <c r="K1884" s="26">
        <f t="shared" si="312"/>
        <v>0</v>
      </c>
      <c r="L1884" s="25">
        <f t="shared" si="313"/>
        <v>18.653746196293834</v>
      </c>
    </row>
    <row r="1885" spans="1:12" ht="20" customHeight="1" x14ac:dyDescent="0.2">
      <c r="A1885" s="99">
        <v>42875.291666666664</v>
      </c>
      <c r="B1885">
        <v>5.0999999999999996</v>
      </c>
      <c r="C1885" s="26">
        <f t="shared" si="304"/>
        <v>278.10000000000002</v>
      </c>
      <c r="D1885" s="26">
        <f t="shared" si="305"/>
        <v>1.7530384753686086</v>
      </c>
      <c r="E1885" s="26">
        <f t="shared" si="306"/>
        <v>5.7721144856210884</v>
      </c>
      <c r="F1885" s="26">
        <f t="shared" si="307"/>
        <v>0.85233563281848634</v>
      </c>
      <c r="G1885" s="26">
        <f t="shared" si="308"/>
        <v>2.3802224693312097</v>
      </c>
      <c r="H1885" s="26">
        <f t="shared" si="309"/>
        <v>1.9127098907642904E-2</v>
      </c>
      <c r="I1885" s="27">
        <f t="shared" si="310"/>
        <v>0.49155188465413535</v>
      </c>
      <c r="J1885" s="26">
        <f t="shared" si="311"/>
        <v>0.52733338471619007</v>
      </c>
      <c r="K1885" s="26">
        <f t="shared" si="312"/>
        <v>0</v>
      </c>
      <c r="L1885" s="25">
        <f t="shared" si="313"/>
        <v>18.653746196293834</v>
      </c>
    </row>
    <row r="1886" spans="1:12" ht="20" customHeight="1" x14ac:dyDescent="0.2">
      <c r="A1886" s="99">
        <v>42875.333333333336</v>
      </c>
      <c r="B1886">
        <v>5</v>
      </c>
      <c r="C1886" s="26">
        <f t="shared" si="304"/>
        <v>278</v>
      </c>
      <c r="D1886" s="26">
        <f t="shared" si="305"/>
        <v>1.594244604316547</v>
      </c>
      <c r="E1886" s="26">
        <f t="shared" si="306"/>
        <v>4.9246076393654903</v>
      </c>
      <c r="F1886" s="26">
        <f t="shared" si="307"/>
        <v>0.83121245137727007</v>
      </c>
      <c r="G1886" s="26">
        <f t="shared" si="308"/>
        <v>2.4072686162188188</v>
      </c>
      <c r="H1886" s="26">
        <f t="shared" si="309"/>
        <v>1.8810870610778449E-2</v>
      </c>
      <c r="I1886" s="27">
        <f t="shared" si="310"/>
        <v>0.52733338471619007</v>
      </c>
      <c r="J1886" s="26">
        <f t="shared" si="311"/>
        <v>0.56236607241793868</v>
      </c>
      <c r="K1886" s="26">
        <f t="shared" si="312"/>
        <v>0</v>
      </c>
      <c r="L1886" s="25">
        <f t="shared" si="313"/>
        <v>18.653746196293834</v>
      </c>
    </row>
    <row r="1887" spans="1:12" ht="20" customHeight="1" x14ac:dyDescent="0.2">
      <c r="A1887" s="99">
        <v>42875.375</v>
      </c>
      <c r="B1887">
        <v>4.8</v>
      </c>
      <c r="C1887" s="26">
        <f t="shared" si="304"/>
        <v>277.8</v>
      </c>
      <c r="D1887" s="26">
        <f t="shared" si="305"/>
        <v>1.2763138948884272</v>
      </c>
      <c r="E1887" s="26">
        <f t="shared" si="306"/>
        <v>3.5834065379363449</v>
      </c>
      <c r="F1887" s="26">
        <f t="shared" si="307"/>
        <v>0.78182166654362617</v>
      </c>
      <c r="G1887" s="26">
        <f t="shared" si="308"/>
        <v>2.4623464561976203</v>
      </c>
      <c r="H1887" s="26">
        <f t="shared" si="309"/>
        <v>1.8193357086886595E-2</v>
      </c>
      <c r="I1887" s="27">
        <f t="shared" si="310"/>
        <v>0.56236607241793868</v>
      </c>
      <c r="J1887" s="26">
        <f t="shared" si="311"/>
        <v>0.59662054720989932</v>
      </c>
      <c r="K1887" s="26">
        <f t="shared" si="312"/>
        <v>0</v>
      </c>
      <c r="L1887" s="25">
        <f t="shared" si="313"/>
        <v>18.653746196293834</v>
      </c>
    </row>
    <row r="1888" spans="1:12" ht="20" customHeight="1" x14ac:dyDescent="0.2">
      <c r="A1888" s="99">
        <v>42875.416666666664</v>
      </c>
      <c r="B1888">
        <v>4.8</v>
      </c>
      <c r="C1888" s="26">
        <f t="shared" si="304"/>
        <v>277.8</v>
      </c>
      <c r="D1888" s="26">
        <f t="shared" si="305"/>
        <v>1.2763138948884272</v>
      </c>
      <c r="E1888" s="26">
        <f t="shared" si="306"/>
        <v>3.5834065379363449</v>
      </c>
      <c r="F1888" s="26">
        <f t="shared" si="307"/>
        <v>0.78182166654362617</v>
      </c>
      <c r="G1888" s="26">
        <f t="shared" si="308"/>
        <v>2.4623464561976203</v>
      </c>
      <c r="H1888" s="26">
        <f t="shared" si="309"/>
        <v>1.8193357086886595E-2</v>
      </c>
      <c r="I1888" s="27">
        <f t="shared" si="310"/>
        <v>0.59662054720989932</v>
      </c>
      <c r="J1888" s="26">
        <f t="shared" si="311"/>
        <v>0.63025745297152125</v>
      </c>
      <c r="K1888" s="26">
        <f t="shared" si="312"/>
        <v>0</v>
      </c>
      <c r="L1888" s="25">
        <f t="shared" si="313"/>
        <v>18.653746196293834</v>
      </c>
    </row>
    <row r="1889" spans="1:12" ht="20" customHeight="1" x14ac:dyDescent="0.2">
      <c r="A1889" s="99">
        <v>42875.458333333336</v>
      </c>
      <c r="B1889">
        <v>4.7</v>
      </c>
      <c r="C1889" s="26">
        <f t="shared" si="304"/>
        <v>277.7</v>
      </c>
      <c r="D1889" s="26">
        <f t="shared" si="305"/>
        <v>1.1171768095066439</v>
      </c>
      <c r="E1889" s="26">
        <f t="shared" si="306"/>
        <v>3.0562137386206025</v>
      </c>
      <c r="F1889" s="26">
        <f t="shared" si="307"/>
        <v>0.75346466817597479</v>
      </c>
      <c r="G1889" s="26">
        <f t="shared" si="308"/>
        <v>2.4903865838978527</v>
      </c>
      <c r="H1889" s="26">
        <f t="shared" si="309"/>
        <v>1.7891921633920147E-2</v>
      </c>
      <c r="I1889" s="27">
        <f t="shared" si="310"/>
        <v>0.63025745297152125</v>
      </c>
      <c r="J1889" s="26">
        <f t="shared" si="311"/>
        <v>0.66324277230073592</v>
      </c>
      <c r="K1889" s="26">
        <f t="shared" si="312"/>
        <v>0</v>
      </c>
      <c r="L1889" s="25">
        <f t="shared" si="313"/>
        <v>18.653746196293834</v>
      </c>
    </row>
    <row r="1890" spans="1:12" ht="20" customHeight="1" x14ac:dyDescent="0.2">
      <c r="A1890" s="99">
        <v>42875.5</v>
      </c>
      <c r="B1890">
        <v>4.4000000000000004</v>
      </c>
      <c r="C1890" s="26">
        <f t="shared" si="304"/>
        <v>277.39999999999998</v>
      </c>
      <c r="D1890" s="26">
        <f t="shared" si="305"/>
        <v>0.63907714491705103</v>
      </c>
      <c r="E1890" s="26">
        <f t="shared" si="306"/>
        <v>1.8947315096172792</v>
      </c>
      <c r="F1890" s="26">
        <f t="shared" si="307"/>
        <v>0.65454481817133603</v>
      </c>
      <c r="G1890" s="26">
        <f t="shared" si="308"/>
        <v>2.5765636099485634</v>
      </c>
      <c r="H1890" s="26">
        <f t="shared" si="309"/>
        <v>1.7016021684227403E-2</v>
      </c>
      <c r="I1890" s="27">
        <f t="shared" si="310"/>
        <v>0.66324277230073592</v>
      </c>
      <c r="J1890" s="26">
        <f t="shared" si="311"/>
        <v>0.69552444939160374</v>
      </c>
      <c r="K1890" s="26">
        <f t="shared" si="312"/>
        <v>0</v>
      </c>
      <c r="L1890" s="25">
        <f t="shared" si="313"/>
        <v>18.653746196293834</v>
      </c>
    </row>
    <row r="1891" spans="1:12" ht="20" customHeight="1" x14ac:dyDescent="0.2">
      <c r="A1891" s="99">
        <v>42875.541666666664</v>
      </c>
      <c r="B1891">
        <v>5.6</v>
      </c>
      <c r="C1891" s="26">
        <f t="shared" si="304"/>
        <v>278.60000000000002</v>
      </c>
      <c r="D1891" s="26">
        <f t="shared" si="305"/>
        <v>2.5452979181622757</v>
      </c>
      <c r="E1891" s="26">
        <f t="shared" si="306"/>
        <v>12.747025090728625</v>
      </c>
      <c r="F1891" s="26">
        <f t="shared" si="307"/>
        <v>0.92725698881029706</v>
      </c>
      <c r="G1891" s="26">
        <f t="shared" si="308"/>
        <v>2.2497557645726904</v>
      </c>
      <c r="H1891" s="26">
        <f t="shared" si="309"/>
        <v>2.0786060045747182E-2</v>
      </c>
      <c r="I1891" s="27">
        <f t="shared" si="310"/>
        <v>0.69552444939160374</v>
      </c>
      <c r="J1891" s="26">
        <f t="shared" si="311"/>
        <v>0.72749734835834245</v>
      </c>
      <c r="K1891" s="26">
        <f t="shared" si="312"/>
        <v>0</v>
      </c>
      <c r="L1891" s="25">
        <f t="shared" si="313"/>
        <v>18.653746196293834</v>
      </c>
    </row>
    <row r="1892" spans="1:12" ht="20" customHeight="1" x14ac:dyDescent="0.2">
      <c r="A1892" s="99">
        <v>42875.583333333336</v>
      </c>
      <c r="B1892">
        <v>7.7</v>
      </c>
      <c r="C1892" s="26">
        <f t="shared" si="304"/>
        <v>280.7</v>
      </c>
      <c r="D1892" s="26">
        <f t="shared" si="305"/>
        <v>5.8419665122906848</v>
      </c>
      <c r="E1892" s="26">
        <f t="shared" si="306"/>
        <v>344.45605212629079</v>
      </c>
      <c r="F1892" s="26">
        <f t="shared" si="307"/>
        <v>0.99710527578299768</v>
      </c>
      <c r="G1892" s="26">
        <f t="shared" si="308"/>
        <v>1.779355201967586</v>
      </c>
      <c r="H1892" s="26">
        <f t="shared" si="309"/>
        <v>2.9382165533794816E-2</v>
      </c>
      <c r="I1892" s="27">
        <f t="shared" si="310"/>
        <v>0.72749734835834245</v>
      </c>
      <c r="J1892" s="26">
        <f t="shared" si="311"/>
        <v>0.75795358378530309</v>
      </c>
      <c r="K1892" s="26">
        <f t="shared" si="312"/>
        <v>0</v>
      </c>
      <c r="L1892" s="25">
        <f t="shared" si="313"/>
        <v>18.653746196293834</v>
      </c>
    </row>
    <row r="1893" spans="1:12" ht="20" customHeight="1" x14ac:dyDescent="0.2">
      <c r="A1893" s="99">
        <v>42875.625</v>
      </c>
      <c r="B1893">
        <v>9.4</v>
      </c>
      <c r="C1893" s="26">
        <f t="shared" si="304"/>
        <v>282.39999999999998</v>
      </c>
      <c r="D1893" s="26">
        <f t="shared" si="305"/>
        <v>8.47478753541073</v>
      </c>
      <c r="E1893" s="26">
        <f t="shared" si="306"/>
        <v>4792.4044408554892</v>
      </c>
      <c r="F1893" s="26">
        <f t="shared" si="307"/>
        <v>0.99979138000718726</v>
      </c>
      <c r="G1893" s="26">
        <f t="shared" si="308"/>
        <v>1.4753802358025627</v>
      </c>
      <c r="H1893" s="26">
        <f t="shared" si="309"/>
        <v>3.8737116607365639E-2</v>
      </c>
      <c r="I1893" s="27">
        <f t="shared" si="310"/>
        <v>0.75795358378530309</v>
      </c>
      <c r="J1893" s="26">
        <f t="shared" si="311"/>
        <v>0.78521323486759942</v>
      </c>
      <c r="K1893" s="26">
        <f t="shared" si="312"/>
        <v>0</v>
      </c>
      <c r="L1893" s="25">
        <f t="shared" si="313"/>
        <v>18.653746196293834</v>
      </c>
    </row>
    <row r="1894" spans="1:12" ht="20" customHeight="1" x14ac:dyDescent="0.2">
      <c r="A1894" s="99">
        <v>42875.666666666664</v>
      </c>
      <c r="B1894">
        <v>10.5</v>
      </c>
      <c r="C1894" s="26">
        <f t="shared" si="304"/>
        <v>283.5</v>
      </c>
      <c r="D1894" s="26">
        <f t="shared" si="305"/>
        <v>10.161552028218695</v>
      </c>
      <c r="E1894" s="26">
        <f t="shared" si="306"/>
        <v>25888.445493869127</v>
      </c>
      <c r="F1894" s="26">
        <f t="shared" si="307"/>
        <v>0.99996137422100306</v>
      </c>
      <c r="G1894" s="26">
        <f t="shared" si="308"/>
        <v>1.3085190263642703</v>
      </c>
      <c r="H1894" s="26">
        <f t="shared" si="309"/>
        <v>4.6241863537010201E-2</v>
      </c>
      <c r="I1894" s="27">
        <f t="shared" si="310"/>
        <v>0.78521323486759942</v>
      </c>
      <c r="J1894" s="26">
        <f t="shared" si="311"/>
        <v>0.8088609001249043</v>
      </c>
      <c r="K1894" s="26">
        <f t="shared" si="312"/>
        <v>0</v>
      </c>
      <c r="L1894" s="25">
        <f t="shared" si="313"/>
        <v>18.653746196293834</v>
      </c>
    </row>
    <row r="1895" spans="1:12" ht="20" customHeight="1" x14ac:dyDescent="0.2">
      <c r="A1895" s="99">
        <v>42875.708333333336</v>
      </c>
      <c r="B1895">
        <v>10.8</v>
      </c>
      <c r="C1895" s="26">
        <f t="shared" si="304"/>
        <v>283.8</v>
      </c>
      <c r="D1895" s="26">
        <f t="shared" si="305"/>
        <v>10.619309372797764</v>
      </c>
      <c r="E1895" s="26">
        <f t="shared" si="306"/>
        <v>40917.34653583754</v>
      </c>
      <c r="F1895" s="26">
        <f t="shared" si="307"/>
        <v>0.99997556108482721</v>
      </c>
      <c r="G1895" s="26">
        <f t="shared" si="308"/>
        <v>1.2665856221936191</v>
      </c>
      <c r="H1895" s="26">
        <f t="shared" si="309"/>
        <v>4.8518434173275379E-2</v>
      </c>
      <c r="I1895" s="27">
        <f t="shared" si="310"/>
        <v>0.8088609001249043</v>
      </c>
      <c r="J1895" s="26">
        <f t="shared" si="311"/>
        <v>0.83053884456907823</v>
      </c>
      <c r="K1895" s="26">
        <f t="shared" si="312"/>
        <v>0</v>
      </c>
      <c r="L1895" s="25">
        <f t="shared" si="313"/>
        <v>18.653746196293834</v>
      </c>
    </row>
    <row r="1896" spans="1:12" ht="20" customHeight="1" x14ac:dyDescent="0.2">
      <c r="A1896" s="99">
        <v>42875.75</v>
      </c>
      <c r="B1896">
        <v>10</v>
      </c>
      <c r="C1896" s="26">
        <f t="shared" si="304"/>
        <v>283</v>
      </c>
      <c r="D1896" s="26">
        <f t="shared" si="305"/>
        <v>9.3964664310954067</v>
      </c>
      <c r="E1896" s="26">
        <f t="shared" si="306"/>
        <v>12045.740983570266</v>
      </c>
      <c r="F1896" s="26">
        <f t="shared" si="307"/>
        <v>0.99991698999743051</v>
      </c>
      <c r="G1896" s="26">
        <f t="shared" si="308"/>
        <v>1.3817278162195694</v>
      </c>
      <c r="H1896" s="26">
        <f t="shared" si="309"/>
        <v>4.2672810340346159E-2</v>
      </c>
      <c r="I1896" s="27">
        <f t="shared" si="310"/>
        <v>0.83053884456907823</v>
      </c>
      <c r="J1896" s="26">
        <f t="shared" si="311"/>
        <v>0.85356484099977814</v>
      </c>
      <c r="K1896" s="26">
        <f t="shared" si="312"/>
        <v>0</v>
      </c>
      <c r="L1896" s="25">
        <f t="shared" si="313"/>
        <v>18.653746196293834</v>
      </c>
    </row>
    <row r="1897" spans="1:12" ht="20" customHeight="1" x14ac:dyDescent="0.2">
      <c r="A1897" s="99">
        <v>42875.791666666664</v>
      </c>
      <c r="B1897">
        <v>9.1</v>
      </c>
      <c r="C1897" s="26">
        <f t="shared" si="304"/>
        <v>282.10000000000002</v>
      </c>
      <c r="D1897" s="26">
        <f t="shared" si="305"/>
        <v>8.0124778447359439</v>
      </c>
      <c r="E1897" s="26">
        <f t="shared" si="306"/>
        <v>3018.3869487257257</v>
      </c>
      <c r="F1897" s="26">
        <f t="shared" si="307"/>
        <v>0.99966880694095139</v>
      </c>
      <c r="G1897" s="26">
        <f t="shared" si="308"/>
        <v>1.5247200971600174</v>
      </c>
      <c r="H1897" s="26">
        <f t="shared" si="309"/>
        <v>3.6901861787179822E-2</v>
      </c>
      <c r="I1897" s="27">
        <f t="shared" si="310"/>
        <v>0.85356484099977814</v>
      </c>
      <c r="J1897" s="26">
        <f t="shared" si="311"/>
        <v>0.87788031709910808</v>
      </c>
      <c r="K1897" s="26">
        <f t="shared" si="312"/>
        <v>0</v>
      </c>
      <c r="L1897" s="25">
        <f t="shared" si="313"/>
        <v>18.653746196293834</v>
      </c>
    </row>
    <row r="1898" spans="1:12" ht="20" customHeight="1" x14ac:dyDescent="0.2">
      <c r="A1898" s="99">
        <v>42875.833333333336</v>
      </c>
      <c r="B1898">
        <v>8</v>
      </c>
      <c r="C1898" s="26">
        <f t="shared" si="304"/>
        <v>281</v>
      </c>
      <c r="D1898" s="26">
        <f t="shared" si="305"/>
        <v>6.3088967971530252</v>
      </c>
      <c r="E1898" s="26">
        <f t="shared" si="306"/>
        <v>549.43847225338834</v>
      </c>
      <c r="F1898" s="26">
        <f t="shared" si="307"/>
        <v>0.99818326652222145</v>
      </c>
      <c r="G1898" s="26">
        <f t="shared" si="308"/>
        <v>1.7212093819542731</v>
      </c>
      <c r="H1898" s="26">
        <f t="shared" si="309"/>
        <v>3.0858406105682683E-2</v>
      </c>
      <c r="I1898" s="27">
        <f t="shared" si="310"/>
        <v>0.87788031709910808</v>
      </c>
      <c r="J1898" s="26">
        <f t="shared" si="311"/>
        <v>0.90350667999878398</v>
      </c>
      <c r="K1898" s="26">
        <f t="shared" si="312"/>
        <v>0</v>
      </c>
      <c r="L1898" s="25">
        <f t="shared" si="313"/>
        <v>18.653746196293834</v>
      </c>
    </row>
    <row r="1899" spans="1:12" ht="20" customHeight="1" x14ac:dyDescent="0.2">
      <c r="A1899" s="99">
        <v>42875.875</v>
      </c>
      <c r="B1899">
        <v>6.3</v>
      </c>
      <c r="C1899" s="26">
        <f t="shared" si="304"/>
        <v>279.3</v>
      </c>
      <c r="D1899" s="26">
        <f t="shared" si="305"/>
        <v>3.6496956677407986</v>
      </c>
      <c r="E1899" s="26">
        <f t="shared" si="306"/>
        <v>38.462958748536366</v>
      </c>
      <c r="F1899" s="26">
        <f t="shared" si="307"/>
        <v>0.97465978143270648</v>
      </c>
      <c r="G1899" s="26">
        <f t="shared" si="308"/>
        <v>2.0797330154530429</v>
      </c>
      <c r="H1899" s="26">
        <f t="shared" si="309"/>
        <v>2.3341416024180647E-2</v>
      </c>
      <c r="I1899" s="27">
        <f t="shared" si="310"/>
        <v>0.90350667999878398</v>
      </c>
      <c r="J1899" s="26">
        <f t="shared" si="311"/>
        <v>0.93064352993042299</v>
      </c>
      <c r="K1899" s="26">
        <f t="shared" si="312"/>
        <v>0</v>
      </c>
      <c r="L1899" s="25">
        <f t="shared" si="313"/>
        <v>18.653746196293834</v>
      </c>
    </row>
    <row r="1900" spans="1:12" ht="20" customHeight="1" x14ac:dyDescent="0.2">
      <c r="A1900" s="99">
        <v>42875.916666666664</v>
      </c>
      <c r="B1900">
        <v>4.4000000000000004</v>
      </c>
      <c r="C1900" s="26">
        <f t="shared" si="304"/>
        <v>277.39999999999998</v>
      </c>
      <c r="D1900" s="26">
        <f t="shared" si="305"/>
        <v>0.63907714491705103</v>
      </c>
      <c r="E1900" s="26">
        <f t="shared" si="306"/>
        <v>1.8947315096172792</v>
      </c>
      <c r="F1900" s="26">
        <f t="shared" si="307"/>
        <v>0.65454481817133603</v>
      </c>
      <c r="G1900" s="26">
        <f t="shared" si="308"/>
        <v>2.5765636099485634</v>
      </c>
      <c r="H1900" s="26">
        <f t="shared" si="309"/>
        <v>1.7016021684227403E-2</v>
      </c>
      <c r="I1900" s="27">
        <f t="shared" si="310"/>
        <v>0.93064352993042299</v>
      </c>
      <c r="J1900" s="26">
        <f t="shared" si="311"/>
        <v>0.95841360356106464</v>
      </c>
      <c r="K1900" s="26">
        <f t="shared" si="312"/>
        <v>0</v>
      </c>
      <c r="L1900" s="25">
        <f t="shared" si="313"/>
        <v>18.653746196293834</v>
      </c>
    </row>
    <row r="1901" spans="1:12" ht="20" customHeight="1" x14ac:dyDescent="0.2">
      <c r="A1901" s="99">
        <v>42875.958333333336</v>
      </c>
      <c r="B1901">
        <v>3.8</v>
      </c>
      <c r="C1901" s="26">
        <f t="shared" si="304"/>
        <v>276.8</v>
      </c>
      <c r="D1901" s="26">
        <f t="shared" si="305"/>
        <v>-0.32023121387281417</v>
      </c>
      <c r="E1901" s="26">
        <f t="shared" si="306"/>
        <v>0.72598116075100405</v>
      </c>
      <c r="F1901" s="26">
        <f t="shared" si="307"/>
        <v>0.42061940029236311</v>
      </c>
      <c r="G1901" s="26">
        <f t="shared" si="308"/>
        <v>2.7585772131942274</v>
      </c>
      <c r="H1901" s="26">
        <f t="shared" si="309"/>
        <v>1.5385738974082561E-2</v>
      </c>
      <c r="I1901" s="27">
        <f t="shared" si="310"/>
        <v>0.95841360356106464</v>
      </c>
      <c r="J1901" s="26">
        <f t="shared" si="311"/>
        <v>0.98589847128436636</v>
      </c>
      <c r="K1901" s="26">
        <f t="shared" si="312"/>
        <v>0</v>
      </c>
      <c r="L1901" s="25">
        <f t="shared" si="313"/>
        <v>18.653746196293834</v>
      </c>
    </row>
    <row r="1902" spans="1:12" ht="20" customHeight="1" x14ac:dyDescent="0.2">
      <c r="A1902" s="99">
        <v>42876</v>
      </c>
      <c r="B1902">
        <v>2.8</v>
      </c>
      <c r="C1902" s="26">
        <f t="shared" si="304"/>
        <v>275.8</v>
      </c>
      <c r="D1902" s="26">
        <f t="shared" si="305"/>
        <v>-1.9283538796228969</v>
      </c>
      <c r="E1902" s="26">
        <f t="shared" si="306"/>
        <v>0.14538732665372681</v>
      </c>
      <c r="F1902" s="26">
        <f t="shared" si="307"/>
        <v>0.12693289271715527</v>
      </c>
      <c r="G1902" s="26">
        <f t="shared" si="308"/>
        <v>3.0929927105687955</v>
      </c>
      <c r="H1902" s="26">
        <f t="shared" si="309"/>
        <v>1.2995589899868138E-2</v>
      </c>
      <c r="I1902" s="27">
        <f t="shared" si="310"/>
        <v>0.98589847128436636</v>
      </c>
      <c r="J1902" s="26">
        <f t="shared" si="311"/>
        <v>1.0131042434823168</v>
      </c>
      <c r="K1902" s="26">
        <f t="shared" si="312"/>
        <v>0.12859625224923565</v>
      </c>
      <c r="L1902" s="25">
        <f t="shared" si="313"/>
        <v>18.782342448543069</v>
      </c>
    </row>
    <row r="1903" spans="1:12" ht="20" customHeight="1" x14ac:dyDescent="0.2">
      <c r="A1903" s="99">
        <v>42876.041666666664</v>
      </c>
      <c r="B1903">
        <v>2.7</v>
      </c>
      <c r="C1903" s="26">
        <f t="shared" si="304"/>
        <v>275.7</v>
      </c>
      <c r="D1903" s="26">
        <f t="shared" si="305"/>
        <v>-2.0898077620602291</v>
      </c>
      <c r="E1903" s="26">
        <f t="shared" si="306"/>
        <v>0.12371091546322235</v>
      </c>
      <c r="F1903" s="26">
        <f t="shared" si="307"/>
        <v>0.11009140674959587</v>
      </c>
      <c r="G1903" s="26">
        <f t="shared" si="308"/>
        <v>3.1287300883035054</v>
      </c>
      <c r="H1903" s="26">
        <f t="shared" si="309"/>
        <v>1.2777165119121749E-2</v>
      </c>
      <c r="I1903" s="27">
        <f t="shared" si="310"/>
        <v>0.8845079912330811</v>
      </c>
      <c r="J1903" s="26">
        <f t="shared" si="311"/>
        <v>0.91300037396374556</v>
      </c>
      <c r="K1903" s="26">
        <f t="shared" si="312"/>
        <v>0</v>
      </c>
      <c r="L1903" s="25">
        <f t="shared" si="313"/>
        <v>18.782342448543069</v>
      </c>
    </row>
    <row r="1904" spans="1:12" ht="20" customHeight="1" x14ac:dyDescent="0.2">
      <c r="A1904" s="99">
        <v>42876.083333333336</v>
      </c>
      <c r="B1904">
        <v>3.2</v>
      </c>
      <c r="C1904" s="26">
        <f t="shared" si="304"/>
        <v>276.2</v>
      </c>
      <c r="D1904" s="26">
        <f t="shared" si="305"/>
        <v>-1.2837074583635231</v>
      </c>
      <c r="E1904" s="26">
        <f t="shared" si="306"/>
        <v>0.27700839722474119</v>
      </c>
      <c r="F1904" s="26">
        <f t="shared" si="307"/>
        <v>0.21691979303092271</v>
      </c>
      <c r="G1904" s="26">
        <f t="shared" si="308"/>
        <v>2.9543246288680982</v>
      </c>
      <c r="H1904" s="26">
        <f t="shared" si="309"/>
        <v>1.3905565504335997E-2</v>
      </c>
      <c r="I1904" s="27">
        <f t="shared" si="310"/>
        <v>0.91300037396374556</v>
      </c>
      <c r="J1904" s="26">
        <f t="shared" si="311"/>
        <v>0.9411896936565487</v>
      </c>
      <c r="K1904" s="26">
        <f t="shared" si="312"/>
        <v>0</v>
      </c>
      <c r="L1904" s="25">
        <f t="shared" si="313"/>
        <v>18.782342448543069</v>
      </c>
    </row>
    <row r="1905" spans="1:12" ht="20" customHeight="1" x14ac:dyDescent="0.2">
      <c r="A1905" s="99">
        <v>42876.125</v>
      </c>
      <c r="B1905">
        <v>2.8</v>
      </c>
      <c r="C1905" s="26">
        <f t="shared" si="304"/>
        <v>275.8</v>
      </c>
      <c r="D1905" s="26">
        <f t="shared" si="305"/>
        <v>-1.9283538796228969</v>
      </c>
      <c r="E1905" s="26">
        <f t="shared" si="306"/>
        <v>0.14538732665372681</v>
      </c>
      <c r="F1905" s="26">
        <f t="shared" si="307"/>
        <v>0.12693289271715527</v>
      </c>
      <c r="G1905" s="26">
        <f t="shared" si="308"/>
        <v>3.0929927105687955</v>
      </c>
      <c r="H1905" s="26">
        <f t="shared" si="309"/>
        <v>1.2995589899868138E-2</v>
      </c>
      <c r="I1905" s="27">
        <f t="shared" si="310"/>
        <v>0.9411896936565487</v>
      </c>
      <c r="J1905" s="26">
        <f t="shared" si="311"/>
        <v>0.96897272376575616</v>
      </c>
      <c r="K1905" s="26">
        <f t="shared" si="312"/>
        <v>0</v>
      </c>
      <c r="L1905" s="25">
        <f t="shared" si="313"/>
        <v>18.782342448543069</v>
      </c>
    </row>
    <row r="1906" spans="1:12" ht="20" customHeight="1" x14ac:dyDescent="0.2">
      <c r="A1906" s="99">
        <v>42876.166666666664</v>
      </c>
      <c r="B1906">
        <v>2.2000000000000002</v>
      </c>
      <c r="C1906" s="26">
        <f t="shared" si="304"/>
        <v>275.2</v>
      </c>
      <c r="D1906" s="26">
        <f t="shared" si="305"/>
        <v>-2.8988372093023442</v>
      </c>
      <c r="E1906" s="26">
        <f t="shared" si="306"/>
        <v>5.5087237757224287E-2</v>
      </c>
      <c r="F1906" s="26">
        <f t="shared" si="307"/>
        <v>5.221107391491344E-2</v>
      </c>
      <c r="G1906" s="26">
        <f t="shared" si="308"/>
        <v>3.3141220479786049</v>
      </c>
      <c r="H1906" s="26">
        <f t="shared" si="309"/>
        <v>1.1736721649366642E-2</v>
      </c>
      <c r="I1906" s="27">
        <f t="shared" si="310"/>
        <v>0.96897272376575616</v>
      </c>
      <c r="J1906" s="26">
        <f t="shared" si="311"/>
        <v>0.99633619577250787</v>
      </c>
      <c r="K1906" s="26">
        <f t="shared" si="312"/>
        <v>0</v>
      </c>
      <c r="L1906" s="25">
        <f t="shared" si="313"/>
        <v>18.782342448543069</v>
      </c>
    </row>
    <row r="1907" spans="1:12" ht="20" customHeight="1" x14ac:dyDescent="0.2">
      <c r="A1907" s="99">
        <v>42876.208333333336</v>
      </c>
      <c r="B1907">
        <v>1.7</v>
      </c>
      <c r="C1907" s="26">
        <f t="shared" si="304"/>
        <v>274.7</v>
      </c>
      <c r="D1907" s="26">
        <f t="shared" si="305"/>
        <v>-3.7108117946851298</v>
      </c>
      <c r="E1907" s="26">
        <f t="shared" si="306"/>
        <v>2.4457660611647322E-2</v>
      </c>
      <c r="F1907" s="26">
        <f t="shared" si="307"/>
        <v>2.3873764189576169E-2</v>
      </c>
      <c r="G1907" s="26">
        <f t="shared" si="308"/>
        <v>3.5112350822742795</v>
      </c>
      <c r="H1907" s="26">
        <f t="shared" si="309"/>
        <v>1.0777668439132025E-2</v>
      </c>
      <c r="I1907" s="27">
        <f t="shared" si="310"/>
        <v>0.99633619577250787</v>
      </c>
      <c r="J1907" s="26">
        <f t="shared" si="311"/>
        <v>1.0232954024731353</v>
      </c>
      <c r="K1907" s="26">
        <f t="shared" si="312"/>
        <v>2.4429913134921072E-2</v>
      </c>
      <c r="L1907" s="25">
        <f t="shared" si="313"/>
        <v>18.806772361677989</v>
      </c>
    </row>
    <row r="1908" spans="1:12" ht="20" customHeight="1" x14ac:dyDescent="0.2">
      <c r="A1908" s="99">
        <v>42876.25</v>
      </c>
      <c r="B1908">
        <v>1.6</v>
      </c>
      <c r="C1908" s="26">
        <f t="shared" si="304"/>
        <v>274.60000000000002</v>
      </c>
      <c r="D1908" s="26">
        <f t="shared" si="305"/>
        <v>-3.8735615440640565</v>
      </c>
      <c r="E1908" s="26">
        <f t="shared" si="306"/>
        <v>2.0784213556485912E-2</v>
      </c>
      <c r="F1908" s="26">
        <f t="shared" si="307"/>
        <v>2.0361025651123865E-2</v>
      </c>
      <c r="G1908" s="26">
        <f t="shared" si="308"/>
        <v>3.5521324719497045</v>
      </c>
      <c r="H1908" s="26">
        <f t="shared" si="309"/>
        <v>1.0595080071332178E-2</v>
      </c>
      <c r="I1908" s="27">
        <f t="shared" si="310"/>
        <v>0.99886548933821429</v>
      </c>
      <c r="J1908" s="26">
        <f t="shared" si="311"/>
        <v>1.0257747528356682</v>
      </c>
      <c r="K1908" s="26">
        <f t="shared" si="312"/>
        <v>2.0885826054762281E-2</v>
      </c>
      <c r="L1908" s="25">
        <f t="shared" si="313"/>
        <v>18.827658187732752</v>
      </c>
    </row>
    <row r="1909" spans="1:12" ht="20" customHeight="1" x14ac:dyDescent="0.2">
      <c r="A1909" s="99">
        <v>42876.291666666664</v>
      </c>
      <c r="B1909">
        <v>2.5</v>
      </c>
      <c r="C1909" s="26">
        <f t="shared" si="304"/>
        <v>275.5</v>
      </c>
      <c r="D1909" s="26">
        <f t="shared" si="305"/>
        <v>-2.413067150635209</v>
      </c>
      <c r="E1909" s="26">
        <f t="shared" si="306"/>
        <v>8.9540239567644564E-2</v>
      </c>
      <c r="F1909" s="26">
        <f t="shared" si="307"/>
        <v>8.2181672889085997E-2</v>
      </c>
      <c r="G1909" s="26">
        <f t="shared" si="308"/>
        <v>3.2015284755879825</v>
      </c>
      <c r="H1909" s="26">
        <f t="shared" si="309"/>
        <v>1.2350811500583083E-2</v>
      </c>
      <c r="I1909" s="27">
        <f t="shared" si="310"/>
        <v>1.004888926780906</v>
      </c>
      <c r="J1909" s="26">
        <f t="shared" si="311"/>
        <v>1.0318523549188208</v>
      </c>
      <c r="K1909" s="26">
        <f t="shared" si="312"/>
        <v>8.4799352701771594E-2</v>
      </c>
      <c r="L1909" s="25">
        <f t="shared" si="313"/>
        <v>18.912457540434524</v>
      </c>
    </row>
    <row r="1910" spans="1:12" ht="20" customHeight="1" x14ac:dyDescent="0.2">
      <c r="A1910" s="99">
        <v>42876.333333333336</v>
      </c>
      <c r="B1910">
        <v>2.4</v>
      </c>
      <c r="C1910" s="26">
        <f t="shared" si="304"/>
        <v>275.39999999999998</v>
      </c>
      <c r="D1910" s="26">
        <f t="shared" si="305"/>
        <v>-2.5748729121278511</v>
      </c>
      <c r="E1910" s="26">
        <f t="shared" si="306"/>
        <v>7.616350164092453E-2</v>
      </c>
      <c r="F1910" s="26">
        <f t="shared" si="307"/>
        <v>7.0773169248716475E-2</v>
      </c>
      <c r="G1910" s="26">
        <f t="shared" si="308"/>
        <v>3.2386009941346208</v>
      </c>
      <c r="H1910" s="26">
        <f t="shared" si="309"/>
        <v>1.2142775309552441E-2</v>
      </c>
      <c r="I1910" s="27">
        <f t="shared" si="310"/>
        <v>0.94705300221704913</v>
      </c>
      <c r="J1910" s="26">
        <f t="shared" si="311"/>
        <v>0.97471049539762156</v>
      </c>
      <c r="K1910" s="26">
        <f t="shared" si="312"/>
        <v>0</v>
      </c>
      <c r="L1910" s="25">
        <f t="shared" si="313"/>
        <v>18.912457540434524</v>
      </c>
    </row>
    <row r="1911" spans="1:12" ht="20" customHeight="1" x14ac:dyDescent="0.2">
      <c r="A1911" s="99">
        <v>42876.375</v>
      </c>
      <c r="B1911">
        <v>2.5</v>
      </c>
      <c r="C1911" s="26">
        <f t="shared" si="304"/>
        <v>275.5</v>
      </c>
      <c r="D1911" s="26">
        <f t="shared" si="305"/>
        <v>-2.413067150635209</v>
      </c>
      <c r="E1911" s="26">
        <f t="shared" si="306"/>
        <v>8.9540239567644564E-2</v>
      </c>
      <c r="F1911" s="26">
        <f t="shared" si="307"/>
        <v>8.2181672889085997E-2</v>
      </c>
      <c r="G1911" s="26">
        <f t="shared" si="308"/>
        <v>3.2015284755879825</v>
      </c>
      <c r="H1911" s="26">
        <f t="shared" si="309"/>
        <v>1.2350811500583083E-2</v>
      </c>
      <c r="I1911" s="27">
        <f t="shared" si="310"/>
        <v>0.97471049539762156</v>
      </c>
      <c r="J1911" s="26">
        <f t="shared" si="311"/>
        <v>1.0020443593525368</v>
      </c>
      <c r="K1911" s="26">
        <f t="shared" si="312"/>
        <v>8.2349681760663915E-2</v>
      </c>
      <c r="L1911" s="25">
        <f t="shared" si="313"/>
        <v>18.994807222195188</v>
      </c>
    </row>
    <row r="1912" spans="1:12" ht="20" customHeight="1" x14ac:dyDescent="0.2">
      <c r="A1912" s="99">
        <v>42876.416666666664</v>
      </c>
      <c r="B1912">
        <v>3.9</v>
      </c>
      <c r="C1912" s="26">
        <f t="shared" si="304"/>
        <v>276.89999999999998</v>
      </c>
      <c r="D1912" s="26">
        <f t="shared" si="305"/>
        <v>-0.16005778259303027</v>
      </c>
      <c r="E1912" s="26">
        <f t="shared" si="306"/>
        <v>0.85209455131100365</v>
      </c>
      <c r="F1912" s="26">
        <f t="shared" si="307"/>
        <v>0.46007076188839774</v>
      </c>
      <c r="G1912" s="26">
        <f t="shared" si="308"/>
        <v>2.7273163143547148</v>
      </c>
      <c r="H1912" s="26">
        <f t="shared" si="309"/>
        <v>1.5646653629944367E-2</v>
      </c>
      <c r="I1912" s="27">
        <f t="shared" si="310"/>
        <v>0.91969467759187284</v>
      </c>
      <c r="J1912" s="26">
        <f t="shared" si="311"/>
        <v>0.94775778782681264</v>
      </c>
      <c r="K1912" s="26">
        <f t="shared" si="312"/>
        <v>0</v>
      </c>
      <c r="L1912" s="25">
        <f t="shared" si="313"/>
        <v>18.994807222195188</v>
      </c>
    </row>
    <row r="1913" spans="1:12" ht="20" customHeight="1" x14ac:dyDescent="0.2">
      <c r="A1913" s="99">
        <v>42876.458333333336</v>
      </c>
      <c r="B1913">
        <v>7.3</v>
      </c>
      <c r="C1913" s="26">
        <f t="shared" si="304"/>
        <v>280.3</v>
      </c>
      <c r="D1913" s="26">
        <f t="shared" si="305"/>
        <v>5.2178380306814311</v>
      </c>
      <c r="E1913" s="26">
        <f t="shared" si="306"/>
        <v>184.53479392895048</v>
      </c>
      <c r="F1913" s="26">
        <f t="shared" si="307"/>
        <v>0.9946101753809965</v>
      </c>
      <c r="G1913" s="26">
        <f t="shared" si="308"/>
        <v>1.8601556866657603</v>
      </c>
      <c r="H1913" s="26">
        <f t="shared" si="309"/>
        <v>2.7518620522479387E-2</v>
      </c>
      <c r="I1913" s="27">
        <f t="shared" si="310"/>
        <v>0.94775778782681264</v>
      </c>
      <c r="J1913" s="26">
        <f t="shared" si="311"/>
        <v>0.97252339880123284</v>
      </c>
      <c r="K1913" s="26">
        <f t="shared" si="312"/>
        <v>0</v>
      </c>
      <c r="L1913" s="25">
        <f t="shared" si="313"/>
        <v>18.994807222195188</v>
      </c>
    </row>
    <row r="1914" spans="1:12" ht="20" customHeight="1" x14ac:dyDescent="0.2">
      <c r="A1914" s="99">
        <v>42876.5</v>
      </c>
      <c r="B1914">
        <v>9.3000000000000007</v>
      </c>
      <c r="C1914" s="26">
        <f t="shared" si="304"/>
        <v>282.3</v>
      </c>
      <c r="D1914" s="26">
        <f t="shared" si="305"/>
        <v>8.3207934821112488</v>
      </c>
      <c r="E1914" s="26">
        <f t="shared" si="306"/>
        <v>4108.4186719792733</v>
      </c>
      <c r="F1914" s="26">
        <f t="shared" si="307"/>
        <v>0.99975665657850377</v>
      </c>
      <c r="G1914" s="26">
        <f t="shared" si="308"/>
        <v>1.4916352640483721</v>
      </c>
      <c r="H1914" s="26">
        <f t="shared" si="309"/>
        <v>3.8115878261010171E-2</v>
      </c>
      <c r="I1914" s="27">
        <f t="shared" si="310"/>
        <v>0.97252339880123284</v>
      </c>
      <c r="J1914" s="26">
        <f t="shared" si="311"/>
        <v>0.99193746107226555</v>
      </c>
      <c r="K1914" s="26">
        <f t="shared" si="312"/>
        <v>0</v>
      </c>
      <c r="L1914" s="25">
        <f t="shared" si="313"/>
        <v>18.994807222195188</v>
      </c>
    </row>
    <row r="1915" spans="1:12" ht="20" customHeight="1" x14ac:dyDescent="0.2">
      <c r="A1915" s="99">
        <v>42876.541666666664</v>
      </c>
      <c r="B1915">
        <v>10.9</v>
      </c>
      <c r="C1915" s="26">
        <f t="shared" si="304"/>
        <v>283.89999999999998</v>
      </c>
      <c r="D1915" s="26">
        <f t="shared" si="305"/>
        <v>10.771680169073585</v>
      </c>
      <c r="E1915" s="26">
        <f t="shared" si="306"/>
        <v>47652.013731132276</v>
      </c>
      <c r="F1915" s="26">
        <f t="shared" si="307"/>
        <v>0.99997901496837871</v>
      </c>
      <c r="G1915" s="26">
        <f t="shared" si="308"/>
        <v>1.2529277683079556</v>
      </c>
      <c r="H1915" s="26">
        <f t="shared" si="309"/>
        <v>4.9300817851547697E-2</v>
      </c>
      <c r="I1915" s="27">
        <f t="shared" si="310"/>
        <v>0.99193746107226555</v>
      </c>
      <c r="J1915" s="26">
        <f t="shared" si="311"/>
        <v>1.0044924677390359</v>
      </c>
      <c r="K1915" s="26">
        <f t="shared" si="312"/>
        <v>1.0044713884328371</v>
      </c>
      <c r="L1915" s="25">
        <f t="shared" si="313"/>
        <v>19.999278610628025</v>
      </c>
    </row>
    <row r="1916" spans="1:12" ht="20" customHeight="1" x14ac:dyDescent="0.2">
      <c r="A1916" s="99">
        <v>42876.583333333336</v>
      </c>
      <c r="B1916">
        <v>12.5</v>
      </c>
      <c r="C1916" s="26">
        <f t="shared" si="304"/>
        <v>285.5</v>
      </c>
      <c r="D1916" s="26">
        <f t="shared" si="305"/>
        <v>13.195096322241682</v>
      </c>
      <c r="E1916" s="26">
        <f t="shared" si="306"/>
        <v>537721.64793875569</v>
      </c>
      <c r="F1916" s="26">
        <f t="shared" si="307"/>
        <v>0.99999814030522272</v>
      </c>
      <c r="G1916" s="26">
        <f t="shared" si="308"/>
        <v>1.0544799188782541</v>
      </c>
      <c r="H1916" s="26">
        <f t="shared" si="309"/>
        <v>6.3584285780466043E-2</v>
      </c>
      <c r="I1916" s="27">
        <f t="shared" si="310"/>
        <v>2.1079306198767966E-5</v>
      </c>
      <c r="J1916" s="26">
        <f t="shared" si="311"/>
        <v>6.4980992276213123E-2</v>
      </c>
      <c r="K1916" s="26">
        <f t="shared" si="312"/>
        <v>0</v>
      </c>
      <c r="L1916" s="25">
        <f t="shared" si="313"/>
        <v>19.999278610628025</v>
      </c>
    </row>
    <row r="1917" spans="1:12" ht="20" customHeight="1" x14ac:dyDescent="0.2">
      <c r="A1917" s="99">
        <v>42876.625</v>
      </c>
      <c r="B1917">
        <v>13.5</v>
      </c>
      <c r="C1917" s="26">
        <f t="shared" si="304"/>
        <v>286.5</v>
      </c>
      <c r="D1917" s="26">
        <f t="shared" si="305"/>
        <v>14.695986038394418</v>
      </c>
      <c r="E1917" s="26">
        <f t="shared" si="306"/>
        <v>2412046.3146199291</v>
      </c>
      <c r="F1917" s="26">
        <f t="shared" si="307"/>
        <v>0.99999958541443446</v>
      </c>
      <c r="G1917" s="26">
        <f t="shared" si="308"/>
        <v>0.94767242503121807</v>
      </c>
      <c r="H1917" s="26">
        <f t="shared" si="309"/>
        <v>7.443597351201188E-2</v>
      </c>
      <c r="I1917" s="27">
        <f t="shared" si="310"/>
        <v>6.4980992276213123E-2</v>
      </c>
      <c r="J1917" s="26">
        <f t="shared" si="311"/>
        <v>0.1282991799483858</v>
      </c>
      <c r="K1917" s="26">
        <f t="shared" si="312"/>
        <v>0</v>
      </c>
      <c r="L1917" s="25">
        <f t="shared" si="313"/>
        <v>19.999278610628025</v>
      </c>
    </row>
    <row r="1918" spans="1:12" ht="20" customHeight="1" x14ac:dyDescent="0.2">
      <c r="A1918" s="99">
        <v>42876.666666666664</v>
      </c>
      <c r="B1918">
        <v>13.7</v>
      </c>
      <c r="C1918" s="26">
        <f t="shared" si="304"/>
        <v>286.7</v>
      </c>
      <c r="D1918" s="26">
        <f t="shared" si="305"/>
        <v>14.994907568887323</v>
      </c>
      <c r="E1918" s="26">
        <f t="shared" si="306"/>
        <v>3252412.4423125559</v>
      </c>
      <c r="F1918" s="26">
        <f t="shared" si="307"/>
        <v>0.99999969253601428</v>
      </c>
      <c r="G1918" s="26">
        <f t="shared" si="308"/>
        <v>0.92772883505176729</v>
      </c>
      <c r="H1918" s="26">
        <f t="shared" si="309"/>
        <v>7.6809016031835514E-2</v>
      </c>
      <c r="I1918" s="27">
        <f t="shared" si="310"/>
        <v>0.1282991799483858</v>
      </c>
      <c r="J1918" s="26">
        <f t="shared" si="311"/>
        <v>0.18740365197898612</v>
      </c>
      <c r="K1918" s="26">
        <f t="shared" si="312"/>
        <v>0</v>
      </c>
      <c r="L1918" s="25">
        <f t="shared" si="313"/>
        <v>19.999278610628025</v>
      </c>
    </row>
    <row r="1919" spans="1:12" ht="20" customHeight="1" x14ac:dyDescent="0.2">
      <c r="A1919" s="99">
        <v>42876.708333333336</v>
      </c>
      <c r="B1919">
        <v>13.6</v>
      </c>
      <c r="C1919" s="26">
        <f t="shared" si="304"/>
        <v>286.60000000000002</v>
      </c>
      <c r="D1919" s="26">
        <f t="shared" si="305"/>
        <v>14.845498953244975</v>
      </c>
      <c r="E1919" s="26">
        <f t="shared" si="306"/>
        <v>2801033.3293049387</v>
      </c>
      <c r="F1919" s="26">
        <f t="shared" si="307"/>
        <v>0.99999964298902388</v>
      </c>
      <c r="G1919" s="26">
        <f t="shared" si="308"/>
        <v>0.93764412771485406</v>
      </c>
      <c r="H1919" s="26">
        <f t="shared" si="309"/>
        <v>7.5613599889017641E-2</v>
      </c>
      <c r="I1919" s="27">
        <f t="shared" si="310"/>
        <v>0.18740365197898612</v>
      </c>
      <c r="J1919" s="26">
        <f t="shared" si="311"/>
        <v>0.24204036653739991</v>
      </c>
      <c r="K1919" s="26">
        <f t="shared" si="312"/>
        <v>0</v>
      </c>
      <c r="L1919" s="25">
        <f t="shared" si="313"/>
        <v>19.999278610628025</v>
      </c>
    </row>
    <row r="1920" spans="1:12" ht="20" customHeight="1" x14ac:dyDescent="0.2">
      <c r="A1920" s="99">
        <v>42876.75</v>
      </c>
      <c r="B1920">
        <v>12.9</v>
      </c>
      <c r="C1920" s="26">
        <f t="shared" si="304"/>
        <v>285.89999999999998</v>
      </c>
      <c r="D1920" s="26">
        <f t="shared" si="305"/>
        <v>13.796712137110847</v>
      </c>
      <c r="E1920" s="26">
        <f t="shared" si="306"/>
        <v>981377.16747731681</v>
      </c>
      <c r="F1920" s="26">
        <f t="shared" si="307"/>
        <v>0.99999898102481477</v>
      </c>
      <c r="G1920" s="26">
        <f t="shared" si="308"/>
        <v>1.0102930182896497</v>
      </c>
      <c r="H1920" s="26">
        <f t="shared" si="309"/>
        <v>6.7729906167238244E-2</v>
      </c>
      <c r="I1920" s="27">
        <f t="shared" si="310"/>
        <v>0.24204036653739991</v>
      </c>
      <c r="J1920" s="26">
        <f t="shared" si="311"/>
        <v>0.29235104652260702</v>
      </c>
      <c r="K1920" s="26">
        <f t="shared" si="312"/>
        <v>0</v>
      </c>
      <c r="L1920" s="25">
        <f t="shared" si="313"/>
        <v>19.999278610628025</v>
      </c>
    </row>
    <row r="1921" spans="1:12" ht="20" customHeight="1" x14ac:dyDescent="0.2">
      <c r="A1921" s="99">
        <v>42876.791666666664</v>
      </c>
      <c r="B1921">
        <v>12</v>
      </c>
      <c r="C1921" s="26">
        <f t="shared" si="304"/>
        <v>285</v>
      </c>
      <c r="D1921" s="26">
        <f t="shared" si="305"/>
        <v>12.440701754385966</v>
      </c>
      <c r="E1921" s="26">
        <f t="shared" si="306"/>
        <v>252887.94245243209</v>
      </c>
      <c r="F1921" s="26">
        <f t="shared" si="307"/>
        <v>0.99999604569503786</v>
      </c>
      <c r="G1921" s="26">
        <f t="shared" si="308"/>
        <v>1.1126290663861791</v>
      </c>
      <c r="H1921" s="26">
        <f t="shared" si="309"/>
        <v>5.8742601057190598E-2</v>
      </c>
      <c r="I1921" s="27">
        <f t="shared" si="310"/>
        <v>0.29235104652260702</v>
      </c>
      <c r="J1921" s="26">
        <f t="shared" si="311"/>
        <v>0.33914835697410228</v>
      </c>
      <c r="K1921" s="26">
        <f t="shared" si="312"/>
        <v>0</v>
      </c>
      <c r="L1921" s="25">
        <f t="shared" si="313"/>
        <v>19.999278610628025</v>
      </c>
    </row>
    <row r="1922" spans="1:12" ht="20" customHeight="1" x14ac:dyDescent="0.2">
      <c r="A1922" s="99">
        <v>42876.833333333336</v>
      </c>
      <c r="B1922">
        <v>10.6</v>
      </c>
      <c r="C1922" s="26">
        <f t="shared" si="304"/>
        <v>283.60000000000002</v>
      </c>
      <c r="D1922" s="26">
        <f t="shared" si="305"/>
        <v>10.31424541607902</v>
      </c>
      <c r="E1922" s="26">
        <f t="shared" si="306"/>
        <v>30159.203604261838</v>
      </c>
      <c r="F1922" s="26">
        <f t="shared" si="307"/>
        <v>0.99996684372515776</v>
      </c>
      <c r="G1922" s="26">
        <f t="shared" si="308"/>
        <v>1.2943792848948767</v>
      </c>
      <c r="H1922" s="26">
        <f t="shared" si="309"/>
        <v>4.6989127778874283E-2</v>
      </c>
      <c r="I1922" s="27">
        <f t="shared" si="310"/>
        <v>0.33914835697410228</v>
      </c>
      <c r="J1922" s="26">
        <f t="shared" si="311"/>
        <v>0.38299558606587047</v>
      </c>
      <c r="K1922" s="26">
        <f t="shared" si="312"/>
        <v>0</v>
      </c>
      <c r="L1922" s="25">
        <f t="shared" si="313"/>
        <v>19.999278610628025</v>
      </c>
    </row>
    <row r="1923" spans="1:12" ht="20" customHeight="1" x14ac:dyDescent="0.2">
      <c r="A1923" s="99">
        <v>42876.875</v>
      </c>
      <c r="B1923">
        <v>9.6999999999999993</v>
      </c>
      <c r="C1923" s="26">
        <f t="shared" si="304"/>
        <v>282.7</v>
      </c>
      <c r="D1923" s="26">
        <f t="shared" si="305"/>
        <v>8.9361160240537512</v>
      </c>
      <c r="E1923" s="26">
        <f t="shared" si="306"/>
        <v>7601.6151547252166</v>
      </c>
      <c r="F1923" s="26">
        <f t="shared" si="307"/>
        <v>0.99986846631328186</v>
      </c>
      <c r="G1923" s="26">
        <f t="shared" si="308"/>
        <v>1.4277366855313169</v>
      </c>
      <c r="H1923" s="26">
        <f t="shared" si="309"/>
        <v>4.0659456215843541E-2</v>
      </c>
      <c r="I1923" s="27">
        <f t="shared" si="310"/>
        <v>0.38299558606587047</v>
      </c>
      <c r="J1923" s="26">
        <f t="shared" si="311"/>
        <v>0.42462219876645158</v>
      </c>
      <c r="K1923" s="26">
        <f t="shared" si="312"/>
        <v>0</v>
      </c>
      <c r="L1923" s="25">
        <f t="shared" si="313"/>
        <v>19.999278610628025</v>
      </c>
    </row>
    <row r="1924" spans="1:12" ht="20" customHeight="1" x14ac:dyDescent="0.2">
      <c r="A1924" s="99">
        <v>42876.916666666664</v>
      </c>
      <c r="B1924">
        <v>9.4</v>
      </c>
      <c r="C1924" s="26">
        <f t="shared" si="304"/>
        <v>282.39999999999998</v>
      </c>
      <c r="D1924" s="26">
        <f t="shared" si="305"/>
        <v>8.47478753541073</v>
      </c>
      <c r="E1924" s="26">
        <f t="shared" si="306"/>
        <v>4792.4044408554892</v>
      </c>
      <c r="F1924" s="26">
        <f t="shared" si="307"/>
        <v>0.99979138000718726</v>
      </c>
      <c r="G1924" s="26">
        <f t="shared" si="308"/>
        <v>1.4753802358025627</v>
      </c>
      <c r="H1924" s="26">
        <f t="shared" si="309"/>
        <v>3.8737116607365639E-2</v>
      </c>
      <c r="I1924" s="27">
        <f t="shared" si="310"/>
        <v>0.42462219876645158</v>
      </c>
      <c r="J1924" s="26">
        <f t="shared" si="311"/>
        <v>0.46454725226283866</v>
      </c>
      <c r="K1924" s="26">
        <f t="shared" si="312"/>
        <v>0</v>
      </c>
      <c r="L1924" s="25">
        <f t="shared" si="313"/>
        <v>19.999278610628025</v>
      </c>
    </row>
    <row r="1925" spans="1:12" ht="20" customHeight="1" x14ac:dyDescent="0.2">
      <c r="A1925" s="99">
        <v>42876.958333333336</v>
      </c>
      <c r="B1925">
        <v>9</v>
      </c>
      <c r="C1925" s="26">
        <f t="shared" si="304"/>
        <v>282</v>
      </c>
      <c r="D1925" s="26">
        <f t="shared" si="305"/>
        <v>7.8581560283687946</v>
      </c>
      <c r="E1925" s="26">
        <f t="shared" si="306"/>
        <v>2586.7460885362079</v>
      </c>
      <c r="F1925" s="26">
        <f t="shared" si="307"/>
        <v>0.99961356332275797</v>
      </c>
      <c r="G1925" s="26">
        <f t="shared" si="308"/>
        <v>1.5415546793149886</v>
      </c>
      <c r="H1925" s="26">
        <f t="shared" si="309"/>
        <v>3.6308806521919965E-2</v>
      </c>
      <c r="I1925" s="27">
        <f t="shared" si="310"/>
        <v>0.46454725226283866</v>
      </c>
      <c r="J1925" s="26">
        <f t="shared" si="311"/>
        <v>0.5029506960101342</v>
      </c>
      <c r="K1925" s="26">
        <f t="shared" si="312"/>
        <v>0</v>
      </c>
      <c r="L1925" s="25">
        <f t="shared" si="313"/>
        <v>19.999278610628025</v>
      </c>
    </row>
    <row r="1926" spans="1:12" ht="20" customHeight="1" x14ac:dyDescent="0.2">
      <c r="A1926" s="99">
        <v>42877</v>
      </c>
      <c r="B1926">
        <v>8.6</v>
      </c>
      <c r="C1926" s="26">
        <f t="shared" si="304"/>
        <v>281.60000000000002</v>
      </c>
      <c r="D1926" s="26">
        <f t="shared" si="305"/>
        <v>7.2397727272727632</v>
      </c>
      <c r="E1926" s="26">
        <f t="shared" si="306"/>
        <v>1393.7771673294387</v>
      </c>
      <c r="F1926" s="26">
        <f t="shared" si="307"/>
        <v>0.99928303959698828</v>
      </c>
      <c r="G1926" s="26">
        <f t="shared" si="308"/>
        <v>1.6108979907460963</v>
      </c>
      <c r="H1926" s="26">
        <f t="shared" si="309"/>
        <v>3.4026461152999864E-2</v>
      </c>
      <c r="I1926" s="27">
        <f t="shared" si="310"/>
        <v>0.5029506960101342</v>
      </c>
      <c r="J1926" s="26">
        <f t="shared" si="311"/>
        <v>0.540016044160051</v>
      </c>
      <c r="K1926" s="26">
        <f t="shared" si="312"/>
        <v>0</v>
      </c>
      <c r="L1926" s="25">
        <f t="shared" si="313"/>
        <v>19.999278610628025</v>
      </c>
    </row>
    <row r="1927" spans="1:12" ht="20" customHeight="1" x14ac:dyDescent="0.2">
      <c r="A1927" s="99">
        <v>42877.041666666664</v>
      </c>
      <c r="B1927">
        <v>8.1</v>
      </c>
      <c r="C1927" s="26">
        <f t="shared" si="304"/>
        <v>281.10000000000002</v>
      </c>
      <c r="D1927" s="26">
        <f t="shared" si="305"/>
        <v>6.4643187477766286</v>
      </c>
      <c r="E1927" s="26">
        <f t="shared" si="306"/>
        <v>641.82696842553025</v>
      </c>
      <c r="F1927" s="26">
        <f t="shared" si="307"/>
        <v>0.99844437142634312</v>
      </c>
      <c r="G1927" s="26">
        <f t="shared" si="308"/>
        <v>1.7022796190540899</v>
      </c>
      <c r="H1927" s="26">
        <f t="shared" si="309"/>
        <v>3.1366058991862837E-2</v>
      </c>
      <c r="I1927" s="27">
        <f t="shared" si="310"/>
        <v>0.540016044160051</v>
      </c>
      <c r="J1927" s="26">
        <f t="shared" si="311"/>
        <v>0.57590586843370573</v>
      </c>
      <c r="K1927" s="26">
        <f t="shared" si="312"/>
        <v>0</v>
      </c>
      <c r="L1927" s="25">
        <f t="shared" si="313"/>
        <v>19.999278610628025</v>
      </c>
    </row>
    <row r="1928" spans="1:12" ht="20" customHeight="1" x14ac:dyDescent="0.2">
      <c r="A1928" s="99">
        <v>42877.083333333336</v>
      </c>
      <c r="B1928">
        <v>7.7</v>
      </c>
      <c r="C1928" s="26">
        <f t="shared" si="304"/>
        <v>280.7</v>
      </c>
      <c r="D1928" s="26">
        <f t="shared" si="305"/>
        <v>5.8419665122906848</v>
      </c>
      <c r="E1928" s="26">
        <f t="shared" si="306"/>
        <v>344.45605212629079</v>
      </c>
      <c r="F1928" s="26">
        <f t="shared" si="307"/>
        <v>0.99710527578299768</v>
      </c>
      <c r="G1928" s="26">
        <f t="shared" si="308"/>
        <v>1.779355201967586</v>
      </c>
      <c r="H1928" s="26">
        <f t="shared" si="309"/>
        <v>2.9382165533794816E-2</v>
      </c>
      <c r="I1928" s="27">
        <f t="shared" si="310"/>
        <v>0.57590586843370573</v>
      </c>
      <c r="J1928" s="26">
        <f t="shared" si="311"/>
        <v>0.61075139066920636</v>
      </c>
      <c r="K1928" s="26">
        <f t="shared" si="312"/>
        <v>0</v>
      </c>
      <c r="L1928" s="25">
        <f t="shared" si="313"/>
        <v>19.999278610628025</v>
      </c>
    </row>
    <row r="1929" spans="1:12" ht="20" customHeight="1" x14ac:dyDescent="0.2">
      <c r="A1929" s="99">
        <v>42877.125</v>
      </c>
      <c r="B1929">
        <v>7.3</v>
      </c>
      <c r="C1929" s="26">
        <f t="shared" si="304"/>
        <v>280.3</v>
      </c>
      <c r="D1929" s="26">
        <f t="shared" si="305"/>
        <v>5.2178380306814311</v>
      </c>
      <c r="E1929" s="26">
        <f t="shared" si="306"/>
        <v>184.53479392895048</v>
      </c>
      <c r="F1929" s="26">
        <f t="shared" si="307"/>
        <v>0.9946101753809965</v>
      </c>
      <c r="G1929" s="26">
        <f t="shared" si="308"/>
        <v>1.8601556866657603</v>
      </c>
      <c r="H1929" s="26">
        <f t="shared" si="309"/>
        <v>2.7518620522479387E-2</v>
      </c>
      <c r="I1929" s="27">
        <f t="shared" si="310"/>
        <v>0.61075139066920636</v>
      </c>
      <c r="J1929" s="26">
        <f t="shared" si="311"/>
        <v>0.64466451210865183</v>
      </c>
      <c r="K1929" s="26">
        <f t="shared" si="312"/>
        <v>0</v>
      </c>
      <c r="L1929" s="25">
        <f t="shared" si="313"/>
        <v>19.999278610628025</v>
      </c>
    </row>
    <row r="1930" spans="1:12" ht="20" customHeight="1" x14ac:dyDescent="0.2">
      <c r="A1930" s="99">
        <v>42877.166666666664</v>
      </c>
      <c r="B1930">
        <v>6.5</v>
      </c>
      <c r="C1930" s="26">
        <f t="shared" si="304"/>
        <v>279.5</v>
      </c>
      <c r="D1930" s="26">
        <f t="shared" si="305"/>
        <v>3.9642218246869412</v>
      </c>
      <c r="E1930" s="26">
        <f t="shared" si="306"/>
        <v>52.67925973593001</v>
      </c>
      <c r="F1930" s="26">
        <f t="shared" si="307"/>
        <v>0.98137083102637024</v>
      </c>
      <c r="G1930" s="26">
        <f t="shared" si="308"/>
        <v>2.033706083935102</v>
      </c>
      <c r="H1930" s="26">
        <f t="shared" si="309"/>
        <v>2.4125038842327935E-2</v>
      </c>
      <c r="I1930" s="27">
        <f t="shared" si="310"/>
        <v>0.64466451210865183</v>
      </c>
      <c r="J1930" s="26">
        <f t="shared" si="311"/>
        <v>0.67777420185432913</v>
      </c>
      <c r="K1930" s="26">
        <f t="shared" si="312"/>
        <v>0</v>
      </c>
      <c r="L1930" s="25">
        <f t="shared" si="313"/>
        <v>19.999278610628025</v>
      </c>
    </row>
    <row r="1931" spans="1:12" ht="20" customHeight="1" x14ac:dyDescent="0.2">
      <c r="A1931" s="99">
        <v>42877.208333333336</v>
      </c>
      <c r="B1931">
        <v>6.5</v>
      </c>
      <c r="C1931" s="26">
        <f t="shared" si="304"/>
        <v>279.5</v>
      </c>
      <c r="D1931" s="26">
        <f t="shared" si="305"/>
        <v>3.9642218246869412</v>
      </c>
      <c r="E1931" s="26">
        <f t="shared" si="306"/>
        <v>52.67925973593001</v>
      </c>
      <c r="F1931" s="26">
        <f t="shared" si="307"/>
        <v>0.98137083102637024</v>
      </c>
      <c r="G1931" s="26">
        <f t="shared" si="308"/>
        <v>2.033706083935102</v>
      </c>
      <c r="H1931" s="26">
        <f t="shared" si="309"/>
        <v>2.4125038842327935E-2</v>
      </c>
      <c r="I1931" s="27">
        <f t="shared" si="310"/>
        <v>0.67777420185432913</v>
      </c>
      <c r="J1931" s="26">
        <f t="shared" si="311"/>
        <v>0.71009467724005493</v>
      </c>
      <c r="K1931" s="26">
        <f t="shared" si="312"/>
        <v>0</v>
      </c>
      <c r="L1931" s="25">
        <f t="shared" si="313"/>
        <v>19.999278610628025</v>
      </c>
    </row>
    <row r="1932" spans="1:12" ht="20" customHeight="1" x14ac:dyDescent="0.2">
      <c r="A1932" s="99">
        <v>42877.25</v>
      </c>
      <c r="B1932">
        <v>6.5</v>
      </c>
      <c r="C1932" s="26">
        <f t="shared" si="304"/>
        <v>279.5</v>
      </c>
      <c r="D1932" s="26">
        <f t="shared" si="305"/>
        <v>3.9642218246869412</v>
      </c>
      <c r="E1932" s="26">
        <f t="shared" si="306"/>
        <v>52.67925973593001</v>
      </c>
      <c r="F1932" s="26">
        <f t="shared" si="307"/>
        <v>0.98137083102637024</v>
      </c>
      <c r="G1932" s="26">
        <f t="shared" si="308"/>
        <v>2.033706083935102</v>
      </c>
      <c r="H1932" s="26">
        <f t="shared" si="309"/>
        <v>2.4125038842327935E-2</v>
      </c>
      <c r="I1932" s="27">
        <f t="shared" si="310"/>
        <v>0.71009467724005493</v>
      </c>
      <c r="J1932" s="26">
        <f t="shared" si="311"/>
        <v>0.74164475026046706</v>
      </c>
      <c r="K1932" s="26">
        <f t="shared" si="312"/>
        <v>0</v>
      </c>
      <c r="L1932" s="25">
        <f t="shared" si="313"/>
        <v>19.999278610628025</v>
      </c>
    </row>
    <row r="1933" spans="1:12" ht="20" customHeight="1" x14ac:dyDescent="0.2">
      <c r="A1933" s="99">
        <v>42877.291666666664</v>
      </c>
      <c r="B1933">
        <v>6.5</v>
      </c>
      <c r="C1933" s="26">
        <f t="shared" si="304"/>
        <v>279.5</v>
      </c>
      <c r="D1933" s="26">
        <f t="shared" si="305"/>
        <v>3.9642218246869412</v>
      </c>
      <c r="E1933" s="26">
        <f t="shared" si="306"/>
        <v>52.67925973593001</v>
      </c>
      <c r="F1933" s="26">
        <f t="shared" si="307"/>
        <v>0.98137083102637024</v>
      </c>
      <c r="G1933" s="26">
        <f t="shared" si="308"/>
        <v>2.033706083935102</v>
      </c>
      <c r="H1933" s="26">
        <f t="shared" si="309"/>
        <v>2.4125038842327935E-2</v>
      </c>
      <c r="I1933" s="27">
        <f t="shared" si="310"/>
        <v>0.74164475026046706</v>
      </c>
      <c r="J1933" s="26">
        <f t="shared" si="311"/>
        <v>0.77244278450079729</v>
      </c>
      <c r="K1933" s="26">
        <f t="shared" si="312"/>
        <v>0</v>
      </c>
      <c r="L1933" s="25">
        <f t="shared" si="313"/>
        <v>19.999278610628025</v>
      </c>
    </row>
    <row r="1934" spans="1:12" ht="20" customHeight="1" x14ac:dyDescent="0.2">
      <c r="A1934" s="99">
        <v>42877.333333333336</v>
      </c>
      <c r="B1934">
        <v>6.2</v>
      </c>
      <c r="C1934" s="26">
        <f t="shared" si="304"/>
        <v>279.2</v>
      </c>
      <c r="D1934" s="26">
        <f t="shared" si="305"/>
        <v>3.492263610315169</v>
      </c>
      <c r="E1934" s="26">
        <f t="shared" si="306"/>
        <v>32.860246375544328</v>
      </c>
      <c r="F1934" s="26">
        <f t="shared" si="307"/>
        <v>0.97046684218097556</v>
      </c>
      <c r="G1934" s="26">
        <f t="shared" si="308"/>
        <v>2.103160938694836</v>
      </c>
      <c r="H1934" s="26">
        <f t="shared" si="309"/>
        <v>2.2958794656382574E-2</v>
      </c>
      <c r="I1934" s="27">
        <f t="shared" si="310"/>
        <v>0.77244278450079729</v>
      </c>
      <c r="J1934" s="26">
        <f t="shared" si="311"/>
        <v>0.80264642308152756</v>
      </c>
      <c r="K1934" s="26">
        <f t="shared" si="312"/>
        <v>0</v>
      </c>
      <c r="L1934" s="25">
        <f t="shared" si="313"/>
        <v>19.999278610628025</v>
      </c>
    </row>
    <row r="1935" spans="1:12" ht="20" customHeight="1" x14ac:dyDescent="0.2">
      <c r="A1935" s="99">
        <v>42877.375</v>
      </c>
      <c r="B1935">
        <v>5.8</v>
      </c>
      <c r="C1935" s="26">
        <f t="shared" ref="C1935:C1998" si="314">B1935+273</f>
        <v>278.8</v>
      </c>
      <c r="D1935" s="26">
        <f t="shared" ref="D1935:D1998" si="315">$C$5*$C$6*(C1935-$C$6)/C1935</f>
        <v>2.8614060258249823</v>
      </c>
      <c r="E1935" s="26">
        <f t="shared" ref="E1935:E1998" si="316">EXP(D1935)</f>
        <v>17.486095562410153</v>
      </c>
      <c r="F1935" s="26">
        <f t="shared" ref="F1935:F1998" si="317">E1935/(1+E1935)</f>
        <v>0.94590528883592861</v>
      </c>
      <c r="G1935" s="26">
        <f t="shared" ref="G1935:G1998" si="318">$C$7*EXP($C$8/C1935)</f>
        <v>2.1997184118230595</v>
      </c>
      <c r="H1935" s="26">
        <f t="shared" ref="H1935:H1998" si="319">$C$4*EXP(-$C$2/C1935)</f>
        <v>2.1487462339453867E-2</v>
      </c>
      <c r="I1935" s="27">
        <f t="shared" ref="I1935:I1998" si="320">IF(J1934&lt;1,J1934,J1934-J1934*F1934)</f>
        <v>0.80264642308152756</v>
      </c>
      <c r="J1935" s="26">
        <f t="shared" ref="J1935:J1998" si="321">G1935-(G1935-I1935)*EXP(-H1935)</f>
        <v>0.83234573074823182</v>
      </c>
      <c r="K1935" s="26">
        <f t="shared" ref="K1935:K1998" si="322">IF(J1935&lt;1,0,J1935*F1935)</f>
        <v>0</v>
      </c>
      <c r="L1935" s="25">
        <f t="shared" ref="L1935:L1998" si="323">K1935+L1934</f>
        <v>19.999278610628025</v>
      </c>
    </row>
    <row r="1936" spans="1:12" ht="20" customHeight="1" x14ac:dyDescent="0.2">
      <c r="A1936" s="99">
        <v>42877.416666666664</v>
      </c>
      <c r="B1936">
        <v>5.5</v>
      </c>
      <c r="C1936" s="26">
        <f t="shared" si="314"/>
        <v>278.5</v>
      </c>
      <c r="D1936" s="26">
        <f t="shared" si="315"/>
        <v>2.3870736086175945</v>
      </c>
      <c r="E1936" s="26">
        <f t="shared" si="316"/>
        <v>10.881603473171769</v>
      </c>
      <c r="F1936" s="26">
        <f t="shared" si="317"/>
        <v>0.9158362756122973</v>
      </c>
      <c r="G1936" s="26">
        <f t="shared" si="318"/>
        <v>2.2752272270608405</v>
      </c>
      <c r="H1936" s="26">
        <f t="shared" si="319"/>
        <v>2.044362656159333E-2</v>
      </c>
      <c r="I1936" s="27">
        <f t="shared" si="320"/>
        <v>0.83234573074823182</v>
      </c>
      <c r="J1936" s="26">
        <f t="shared" si="321"/>
        <v>0.86154398520232678</v>
      </c>
      <c r="K1936" s="26">
        <f t="shared" si="322"/>
        <v>0</v>
      </c>
      <c r="L1936" s="25">
        <f t="shared" si="323"/>
        <v>19.999278610628025</v>
      </c>
    </row>
    <row r="1937" spans="1:12" ht="20" customHeight="1" x14ac:dyDescent="0.2">
      <c r="A1937" s="99">
        <v>42877.458333333336</v>
      </c>
      <c r="B1937">
        <v>5.5</v>
      </c>
      <c r="C1937" s="26">
        <f t="shared" si="314"/>
        <v>278.5</v>
      </c>
      <c r="D1937" s="26">
        <f t="shared" si="315"/>
        <v>2.3870736086175945</v>
      </c>
      <c r="E1937" s="26">
        <f t="shared" si="316"/>
        <v>10.881603473171769</v>
      </c>
      <c r="F1937" s="26">
        <f t="shared" si="317"/>
        <v>0.9158362756122973</v>
      </c>
      <c r="G1937" s="26">
        <f t="shared" si="318"/>
        <v>2.2752272270608405</v>
      </c>
      <c r="H1937" s="26">
        <f t="shared" si="319"/>
        <v>2.044362656159333E-2</v>
      </c>
      <c r="I1937" s="27">
        <f t="shared" si="320"/>
        <v>0.86154398520232678</v>
      </c>
      <c r="J1937" s="26">
        <f t="shared" si="321"/>
        <v>0.89015138166472618</v>
      </c>
      <c r="K1937" s="26">
        <f t="shared" si="322"/>
        <v>0</v>
      </c>
      <c r="L1937" s="25">
        <f t="shared" si="323"/>
        <v>19.999278610628025</v>
      </c>
    </row>
    <row r="1938" spans="1:12" ht="20" customHeight="1" x14ac:dyDescent="0.2">
      <c r="A1938" s="99">
        <v>42877.5</v>
      </c>
      <c r="B1938">
        <v>5.7</v>
      </c>
      <c r="C1938" s="26">
        <f t="shared" si="314"/>
        <v>278.7</v>
      </c>
      <c r="D1938" s="26">
        <f t="shared" si="315"/>
        <v>2.7034086831718516</v>
      </c>
      <c r="E1938" s="26">
        <f t="shared" si="316"/>
        <v>14.930538559011126</v>
      </c>
      <c r="F1938" s="26">
        <f t="shared" si="317"/>
        <v>0.93722748315785287</v>
      </c>
      <c r="G1938" s="26">
        <f t="shared" si="318"/>
        <v>2.2245874310510234</v>
      </c>
      <c r="H1938" s="26">
        <f t="shared" si="319"/>
        <v>2.1133977404821338E-2</v>
      </c>
      <c r="I1938" s="27">
        <f t="shared" si="320"/>
        <v>0.89015138166472618</v>
      </c>
      <c r="J1938" s="26">
        <f t="shared" si="321"/>
        <v>0.91805740171605943</v>
      </c>
      <c r="K1938" s="26">
        <f t="shared" si="322"/>
        <v>0</v>
      </c>
      <c r="L1938" s="25">
        <f t="shared" si="323"/>
        <v>19.999278610628025</v>
      </c>
    </row>
    <row r="1939" spans="1:12" ht="20" customHeight="1" x14ac:dyDescent="0.2">
      <c r="A1939" s="99">
        <v>42877.541666666664</v>
      </c>
      <c r="B1939">
        <v>6</v>
      </c>
      <c r="C1939" s="26">
        <f t="shared" si="314"/>
        <v>279</v>
      </c>
      <c r="D1939" s="26">
        <f t="shared" si="315"/>
        <v>3.1770609318996419</v>
      </c>
      <c r="E1939" s="26">
        <f t="shared" si="316"/>
        <v>23.976182263494241</v>
      </c>
      <c r="F1939" s="26">
        <f t="shared" si="317"/>
        <v>0.95996185528075595</v>
      </c>
      <c r="G1939" s="26">
        <f t="shared" si="318"/>
        <v>2.150863309566537</v>
      </c>
      <c r="H1939" s="26">
        <f t="shared" si="319"/>
        <v>2.2211475820205856E-2</v>
      </c>
      <c r="I1939" s="27">
        <f t="shared" si="320"/>
        <v>0.91805740171605943</v>
      </c>
      <c r="J1939" s="26">
        <f t="shared" si="321"/>
        <v>0.94513797721510584</v>
      </c>
      <c r="K1939" s="26">
        <f t="shared" si="322"/>
        <v>0</v>
      </c>
      <c r="L1939" s="25">
        <f t="shared" si="323"/>
        <v>19.999278610628025</v>
      </c>
    </row>
    <row r="1940" spans="1:12" ht="20" customHeight="1" x14ac:dyDescent="0.2">
      <c r="A1940" s="99">
        <v>42877.583333333336</v>
      </c>
      <c r="B1940">
        <v>6.1</v>
      </c>
      <c r="C1940" s="26">
        <f t="shared" si="314"/>
        <v>279.10000000000002</v>
      </c>
      <c r="D1940" s="26">
        <f t="shared" si="315"/>
        <v>3.3347187388033324</v>
      </c>
      <c r="E1940" s="26">
        <f t="shared" si="316"/>
        <v>28.070486974641334</v>
      </c>
      <c r="F1940" s="26">
        <f t="shared" si="317"/>
        <v>0.96560085144523666</v>
      </c>
      <c r="G1940" s="26">
        <f t="shared" si="318"/>
        <v>2.1268698471045107</v>
      </c>
      <c r="H1940" s="26">
        <f t="shared" si="319"/>
        <v>2.2582177899947008E-2</v>
      </c>
      <c r="I1940" s="27">
        <f t="shared" si="320"/>
        <v>0.94513797721510584</v>
      </c>
      <c r="J1940" s="26">
        <f t="shared" si="321"/>
        <v>0.97152499700409467</v>
      </c>
      <c r="K1940" s="26">
        <f t="shared" si="322"/>
        <v>0</v>
      </c>
      <c r="L1940" s="25">
        <f t="shared" si="323"/>
        <v>19.999278610628025</v>
      </c>
    </row>
    <row r="1941" spans="1:12" ht="20" customHeight="1" x14ac:dyDescent="0.2">
      <c r="A1941" s="99">
        <v>42877.625</v>
      </c>
      <c r="B1941">
        <v>6.7</v>
      </c>
      <c r="C1941" s="26">
        <f t="shared" si="314"/>
        <v>279.7</v>
      </c>
      <c r="D1941" s="26">
        <f t="shared" si="315"/>
        <v>4.2782981766177874</v>
      </c>
      <c r="E1941" s="26">
        <f t="shared" si="316"/>
        <v>72.117604089544571</v>
      </c>
      <c r="F1941" s="26">
        <f t="shared" si="317"/>
        <v>0.98632340306480315</v>
      </c>
      <c r="G1941" s="26">
        <f t="shared" si="318"/>
        <v>1.9887614323987577</v>
      </c>
      <c r="H1941" s="26">
        <f t="shared" si="319"/>
        <v>2.4933792120597358E-2</v>
      </c>
      <c r="I1941" s="27">
        <f t="shared" si="320"/>
        <v>0.97152499700409467</v>
      </c>
      <c r="J1941" s="26">
        <f t="shared" si="321"/>
        <v>0.99657496569461013</v>
      </c>
      <c r="K1941" s="26">
        <f t="shared" si="322"/>
        <v>0</v>
      </c>
      <c r="L1941" s="25">
        <f t="shared" si="323"/>
        <v>19.999278610628025</v>
      </c>
    </row>
    <row r="1942" spans="1:12" ht="20" customHeight="1" x14ac:dyDescent="0.2">
      <c r="A1942" s="99">
        <v>42877.666666666664</v>
      </c>
      <c r="B1942">
        <v>7.1</v>
      </c>
      <c r="C1942" s="26">
        <f t="shared" si="314"/>
        <v>280.10000000000002</v>
      </c>
      <c r="D1942" s="26">
        <f t="shared" si="315"/>
        <v>4.9051053195287757</v>
      </c>
      <c r="E1942" s="26">
        <f t="shared" si="316"/>
        <v>134.97712498543899</v>
      </c>
      <c r="F1942" s="26">
        <f t="shared" si="317"/>
        <v>0.99264582186079398</v>
      </c>
      <c r="G1942" s="26">
        <f t="shared" si="318"/>
        <v>1.9020120851659188</v>
      </c>
      <c r="H1942" s="26">
        <f t="shared" si="319"/>
        <v>2.6629781905677573E-2</v>
      </c>
      <c r="I1942" s="27">
        <f t="shared" si="320"/>
        <v>0.99657496569461013</v>
      </c>
      <c r="J1942" s="26">
        <f t="shared" si="321"/>
        <v>1.0203683463824864</v>
      </c>
      <c r="K1942" s="26">
        <f t="shared" si="322"/>
        <v>1.0128643757955826</v>
      </c>
      <c r="L1942" s="25">
        <f t="shared" si="323"/>
        <v>21.012142986423608</v>
      </c>
    </row>
    <row r="1943" spans="1:12" ht="20" customHeight="1" x14ac:dyDescent="0.2">
      <c r="A1943" s="99">
        <v>42877.708333333336</v>
      </c>
      <c r="B1943">
        <v>6.9</v>
      </c>
      <c r="C1943" s="26">
        <f t="shared" si="314"/>
        <v>279.89999999999998</v>
      </c>
      <c r="D1943" s="26">
        <f t="shared" si="315"/>
        <v>4.5919256877455883</v>
      </c>
      <c r="E1943" s="26">
        <f t="shared" si="316"/>
        <v>98.684282418531211</v>
      </c>
      <c r="F1943" s="26">
        <f t="shared" si="317"/>
        <v>0.98996832824856551</v>
      </c>
      <c r="G1943" s="26">
        <f t="shared" si="318"/>
        <v>1.9448721639641291</v>
      </c>
      <c r="H1943" s="26">
        <f t="shared" si="319"/>
        <v>2.5768443263267764E-2</v>
      </c>
      <c r="I1943" s="27">
        <f t="shared" si="320"/>
        <v>7.5039705869037743E-3</v>
      </c>
      <c r="J1943" s="26">
        <f t="shared" si="321"/>
        <v>5.678920395009146E-2</v>
      </c>
      <c r="K1943" s="26">
        <f t="shared" si="322"/>
        <v>0</v>
      </c>
      <c r="L1943" s="25">
        <f t="shared" si="323"/>
        <v>21.012142986423608</v>
      </c>
    </row>
    <row r="1944" spans="1:12" ht="20" customHeight="1" x14ac:dyDescent="0.2">
      <c r="A1944" s="99">
        <v>42877.75</v>
      </c>
      <c r="B1944">
        <v>6.8</v>
      </c>
      <c r="C1944" s="26">
        <f t="shared" si="314"/>
        <v>279.8</v>
      </c>
      <c r="D1944" s="26">
        <f t="shared" si="315"/>
        <v>4.4351679771265378</v>
      </c>
      <c r="E1944" s="26">
        <f t="shared" si="316"/>
        <v>84.366295305966432</v>
      </c>
      <c r="F1944" s="26">
        <f t="shared" si="317"/>
        <v>0.98828577489024394</v>
      </c>
      <c r="G1944" s="26">
        <f t="shared" si="318"/>
        <v>1.9666865286428152</v>
      </c>
      <c r="H1944" s="26">
        <f t="shared" si="319"/>
        <v>2.5347831634766973E-2</v>
      </c>
      <c r="I1944" s="27">
        <f t="shared" si="320"/>
        <v>5.678920395009146E-2</v>
      </c>
      <c r="J1944" s="26">
        <f t="shared" si="321"/>
        <v>0.10459254476560931</v>
      </c>
      <c r="K1944" s="26">
        <f t="shared" si="322"/>
        <v>0</v>
      </c>
      <c r="L1944" s="25">
        <f t="shared" si="323"/>
        <v>21.012142986423608</v>
      </c>
    </row>
    <row r="1945" spans="1:12" ht="20" customHeight="1" x14ac:dyDescent="0.2">
      <c r="A1945" s="99">
        <v>42877.791666666664</v>
      </c>
      <c r="B1945">
        <v>6.4</v>
      </c>
      <c r="C1945" s="26">
        <f t="shared" si="314"/>
        <v>279.39999999999998</v>
      </c>
      <c r="D1945" s="26">
        <f t="shared" si="315"/>
        <v>3.8070150322118472</v>
      </c>
      <c r="E1945" s="26">
        <f t="shared" si="316"/>
        <v>45.01586720663628</v>
      </c>
      <c r="F1945" s="26">
        <f t="shared" si="317"/>
        <v>0.97826836565940489</v>
      </c>
      <c r="G1945" s="26">
        <f t="shared" si="318"/>
        <v>2.0565825556252517</v>
      </c>
      <c r="H1945" s="26">
        <f t="shared" si="319"/>
        <v>2.373013323642293E-2</v>
      </c>
      <c r="I1945" s="27">
        <f t="shared" si="320"/>
        <v>0.10459254476560931</v>
      </c>
      <c r="J1945" s="26">
        <f t="shared" si="321"/>
        <v>0.15036824795361192</v>
      </c>
      <c r="K1945" s="26">
        <f t="shared" si="322"/>
        <v>0</v>
      </c>
      <c r="L1945" s="25">
        <f t="shared" si="323"/>
        <v>21.012142986423608</v>
      </c>
    </row>
    <row r="1946" spans="1:12" ht="20" customHeight="1" x14ac:dyDescent="0.2">
      <c r="A1946" s="99">
        <v>42877.833333333336</v>
      </c>
      <c r="B1946">
        <v>5.9</v>
      </c>
      <c r="C1946" s="26">
        <f t="shared" si="314"/>
        <v>278.89999999999998</v>
      </c>
      <c r="D1946" s="26">
        <f t="shared" si="315"/>
        <v>3.0192900681247403</v>
      </c>
      <c r="E1946" s="26">
        <f t="shared" si="316"/>
        <v>20.476749425678296</v>
      </c>
      <c r="F1946" s="26">
        <f t="shared" si="317"/>
        <v>0.95343801893947844</v>
      </c>
      <c r="G1946" s="26">
        <f t="shared" si="318"/>
        <v>2.1751449427584153</v>
      </c>
      <c r="H1946" s="26">
        <f t="shared" si="319"/>
        <v>2.1846599763409889E-2</v>
      </c>
      <c r="I1946" s="27">
        <f t="shared" si="320"/>
        <v>0.15036824795361192</v>
      </c>
      <c r="J1946" s="26">
        <f t="shared" si="321"/>
        <v>0.19412304698599869</v>
      </c>
      <c r="K1946" s="26">
        <f t="shared" si="322"/>
        <v>0</v>
      </c>
      <c r="L1946" s="25">
        <f t="shared" si="323"/>
        <v>21.012142986423608</v>
      </c>
    </row>
    <row r="1947" spans="1:12" ht="20" customHeight="1" x14ac:dyDescent="0.2">
      <c r="A1947" s="99">
        <v>42877.875</v>
      </c>
      <c r="B1947">
        <v>5.4</v>
      </c>
      <c r="C1947" s="26">
        <f t="shared" si="314"/>
        <v>278.39999999999998</v>
      </c>
      <c r="D1947" s="26">
        <f t="shared" si="315"/>
        <v>2.2287356321838723</v>
      </c>
      <c r="E1947" s="26">
        <f t="shared" si="316"/>
        <v>9.2881150584902201</v>
      </c>
      <c r="F1947" s="26">
        <f t="shared" si="317"/>
        <v>0.90280046497198196</v>
      </c>
      <c r="G1947" s="26">
        <f t="shared" si="318"/>
        <v>2.3010056844434335</v>
      </c>
      <c r="H1947" s="26">
        <f t="shared" si="319"/>
        <v>2.0106594448437501E-2</v>
      </c>
      <c r="I1947" s="27">
        <f t="shared" si="320"/>
        <v>0.19412304698599869</v>
      </c>
      <c r="J1947" s="26">
        <f t="shared" si="321"/>
        <v>0.23606224163370815</v>
      </c>
      <c r="K1947" s="26">
        <f t="shared" si="322"/>
        <v>0</v>
      </c>
      <c r="L1947" s="25">
        <f t="shared" si="323"/>
        <v>21.012142986423608</v>
      </c>
    </row>
    <row r="1948" spans="1:12" ht="20" customHeight="1" x14ac:dyDescent="0.2">
      <c r="A1948" s="99">
        <v>42877.916666666664</v>
      </c>
      <c r="B1948">
        <v>5.2</v>
      </c>
      <c r="C1948" s="26">
        <f t="shared" si="314"/>
        <v>278.2</v>
      </c>
      <c r="D1948" s="26">
        <f t="shared" si="315"/>
        <v>1.9117181883536847</v>
      </c>
      <c r="E1948" s="26">
        <f t="shared" si="316"/>
        <v>6.7647018509050145</v>
      </c>
      <c r="F1948" s="26">
        <f t="shared" si="317"/>
        <v>0.87121205434521032</v>
      </c>
      <c r="G1948" s="26">
        <f t="shared" si="318"/>
        <v>2.3534993082306777</v>
      </c>
      <c r="H1948" s="26">
        <f t="shared" si="319"/>
        <v>1.9448410205994322E-2</v>
      </c>
      <c r="I1948" s="27">
        <f t="shared" si="320"/>
        <v>0.23606224163370815</v>
      </c>
      <c r="J1948" s="26">
        <f t="shared" si="321"/>
        <v>0.27684515936187148</v>
      </c>
      <c r="K1948" s="26">
        <f t="shared" si="322"/>
        <v>0</v>
      </c>
      <c r="L1948" s="25">
        <f t="shared" si="323"/>
        <v>21.012142986423608</v>
      </c>
    </row>
    <row r="1949" spans="1:12" ht="20" customHeight="1" x14ac:dyDescent="0.2">
      <c r="A1949" s="99">
        <v>42877.958333333336</v>
      </c>
      <c r="B1949">
        <v>5.0999999999999996</v>
      </c>
      <c r="C1949" s="26">
        <f t="shared" si="314"/>
        <v>278.10000000000002</v>
      </c>
      <c r="D1949" s="26">
        <f t="shared" si="315"/>
        <v>1.7530384753686086</v>
      </c>
      <c r="E1949" s="26">
        <f t="shared" si="316"/>
        <v>5.7721144856210884</v>
      </c>
      <c r="F1949" s="26">
        <f t="shared" si="317"/>
        <v>0.85233563281848634</v>
      </c>
      <c r="G1949" s="26">
        <f t="shared" si="318"/>
        <v>2.3802224693312097</v>
      </c>
      <c r="H1949" s="26">
        <f t="shared" si="319"/>
        <v>1.9127098907642904E-2</v>
      </c>
      <c r="I1949" s="27">
        <f t="shared" si="320"/>
        <v>0.27684515936187148</v>
      </c>
      <c r="J1949" s="26">
        <f t="shared" si="321"/>
        <v>0.31669435061724371</v>
      </c>
      <c r="K1949" s="26">
        <f t="shared" si="322"/>
        <v>0</v>
      </c>
      <c r="L1949" s="25">
        <f t="shared" si="323"/>
        <v>21.012142986423608</v>
      </c>
    </row>
    <row r="1950" spans="1:12" ht="20" customHeight="1" x14ac:dyDescent="0.2">
      <c r="A1950" s="99">
        <v>42878</v>
      </c>
      <c r="B1950">
        <v>5</v>
      </c>
      <c r="C1950" s="26">
        <f t="shared" si="314"/>
        <v>278</v>
      </c>
      <c r="D1950" s="26">
        <f t="shared" si="315"/>
        <v>1.594244604316547</v>
      </c>
      <c r="E1950" s="26">
        <f t="shared" si="316"/>
        <v>4.9246076393654903</v>
      </c>
      <c r="F1950" s="26">
        <f t="shared" si="317"/>
        <v>0.83121245137727007</v>
      </c>
      <c r="G1950" s="26">
        <f t="shared" si="318"/>
        <v>2.4072686162188188</v>
      </c>
      <c r="H1950" s="26">
        <f t="shared" si="319"/>
        <v>1.8810870610778449E-2</v>
      </c>
      <c r="I1950" s="27">
        <f t="shared" si="320"/>
        <v>0.31669435061724371</v>
      </c>
      <c r="J1950" s="26">
        <f t="shared" si="321"/>
        <v>0.35565230732599318</v>
      </c>
      <c r="K1950" s="26">
        <f t="shared" si="322"/>
        <v>0</v>
      </c>
      <c r="L1950" s="25">
        <f t="shared" si="323"/>
        <v>21.012142986423608</v>
      </c>
    </row>
    <row r="1951" spans="1:12" ht="20" customHeight="1" x14ac:dyDescent="0.2">
      <c r="A1951" s="99">
        <v>42878.041666666664</v>
      </c>
      <c r="B1951">
        <v>5</v>
      </c>
      <c r="C1951" s="26">
        <f t="shared" si="314"/>
        <v>278</v>
      </c>
      <c r="D1951" s="26">
        <f t="shared" si="315"/>
        <v>1.594244604316547</v>
      </c>
      <c r="E1951" s="26">
        <f t="shared" si="316"/>
        <v>4.9246076393654903</v>
      </c>
      <c r="F1951" s="26">
        <f t="shared" si="317"/>
        <v>0.83121245137727007</v>
      </c>
      <c r="G1951" s="26">
        <f t="shared" si="318"/>
        <v>2.4072686162188188</v>
      </c>
      <c r="H1951" s="26">
        <f t="shared" si="319"/>
        <v>1.8810870610778449E-2</v>
      </c>
      <c r="I1951" s="27">
        <f t="shared" si="320"/>
        <v>0.35565230732599318</v>
      </c>
      <c r="J1951" s="26">
        <f t="shared" si="321"/>
        <v>0.39388428054977709</v>
      </c>
      <c r="K1951" s="26">
        <f t="shared" si="322"/>
        <v>0</v>
      </c>
      <c r="L1951" s="25">
        <f t="shared" si="323"/>
        <v>21.012142986423608</v>
      </c>
    </row>
    <row r="1952" spans="1:12" ht="20" customHeight="1" x14ac:dyDescent="0.2">
      <c r="A1952" s="99">
        <v>42878.083333333336</v>
      </c>
      <c r="B1952">
        <v>4.9000000000000004</v>
      </c>
      <c r="C1952" s="26">
        <f t="shared" si="314"/>
        <v>277.89999999999998</v>
      </c>
      <c r="D1952" s="26">
        <f t="shared" si="315"/>
        <v>1.4353364519611012</v>
      </c>
      <c r="E1952" s="26">
        <f t="shared" si="316"/>
        <v>4.2010582253134636</v>
      </c>
      <c r="F1952" s="26">
        <f t="shared" si="317"/>
        <v>0.80773143528118629</v>
      </c>
      <c r="G1952" s="26">
        <f t="shared" si="318"/>
        <v>2.4346418821643185</v>
      </c>
      <c r="H1952" s="26">
        <f t="shared" si="319"/>
        <v>1.8499648556107789E-2</v>
      </c>
      <c r="I1952" s="27">
        <f t="shared" si="320"/>
        <v>0.39388428054977709</v>
      </c>
      <c r="J1952" s="26">
        <f t="shared" si="321"/>
        <v>0.43129051109812666</v>
      </c>
      <c r="K1952" s="26">
        <f t="shared" si="322"/>
        <v>0</v>
      </c>
      <c r="L1952" s="25">
        <f t="shared" si="323"/>
        <v>21.012142986423608</v>
      </c>
    </row>
    <row r="1953" spans="1:12" ht="20" customHeight="1" x14ac:dyDescent="0.2">
      <c r="A1953" s="99">
        <v>42878.125</v>
      </c>
      <c r="B1953">
        <v>4.7</v>
      </c>
      <c r="C1953" s="26">
        <f t="shared" si="314"/>
        <v>277.7</v>
      </c>
      <c r="D1953" s="26">
        <f t="shared" si="315"/>
        <v>1.1171768095066439</v>
      </c>
      <c r="E1953" s="26">
        <f t="shared" si="316"/>
        <v>3.0562137386206025</v>
      </c>
      <c r="F1953" s="26">
        <f t="shared" si="317"/>
        <v>0.75346466817597479</v>
      </c>
      <c r="G1953" s="26">
        <f t="shared" si="318"/>
        <v>2.4903865838978527</v>
      </c>
      <c r="H1953" s="26">
        <f t="shared" si="319"/>
        <v>1.7891921633920147E-2</v>
      </c>
      <c r="I1953" s="27">
        <f t="shared" si="320"/>
        <v>0.43129051109812666</v>
      </c>
      <c r="J1953" s="26">
        <f t="shared" si="321"/>
        <v>0.46780407371138866</v>
      </c>
      <c r="K1953" s="26">
        <f t="shared" si="322"/>
        <v>0</v>
      </c>
      <c r="L1953" s="25">
        <f t="shared" si="323"/>
        <v>21.012142986423608</v>
      </c>
    </row>
    <row r="1954" spans="1:12" ht="20" customHeight="1" x14ac:dyDescent="0.2">
      <c r="A1954" s="99">
        <v>42878.166666666664</v>
      </c>
      <c r="B1954">
        <v>4.3</v>
      </c>
      <c r="C1954" s="26">
        <f t="shared" si="314"/>
        <v>277.3</v>
      </c>
      <c r="D1954" s="26">
        <f t="shared" si="315"/>
        <v>0.47948070681574118</v>
      </c>
      <c r="E1954" s="26">
        <f t="shared" si="316"/>
        <v>1.6152354036325505</v>
      </c>
      <c r="F1954" s="26">
        <f t="shared" si="317"/>
        <v>0.61762524375014027</v>
      </c>
      <c r="G1954" s="26">
        <f t="shared" si="318"/>
        <v>2.6059895674030491</v>
      </c>
      <c r="H1954" s="26">
        <f t="shared" si="319"/>
        <v>1.6733285841053606E-2</v>
      </c>
      <c r="I1954" s="27">
        <f t="shared" si="320"/>
        <v>0.46780407371138866</v>
      </c>
      <c r="J1954" s="26">
        <f t="shared" si="321"/>
        <v>0.50328525647311739</v>
      </c>
      <c r="K1954" s="26">
        <f t="shared" si="322"/>
        <v>0</v>
      </c>
      <c r="L1954" s="25">
        <f t="shared" si="323"/>
        <v>21.012142986423608</v>
      </c>
    </row>
    <row r="1955" spans="1:12" ht="20" customHeight="1" x14ac:dyDescent="0.2">
      <c r="A1955" s="99">
        <v>42878.208333333336</v>
      </c>
      <c r="B1955">
        <v>3.4</v>
      </c>
      <c r="C1955" s="26">
        <f t="shared" si="314"/>
        <v>276.39999999999998</v>
      </c>
      <c r="D1955" s="26">
        <f t="shared" si="315"/>
        <v>-0.96208393632420441</v>
      </c>
      <c r="E1955" s="26">
        <f t="shared" si="316"/>
        <v>0.38209579241632702</v>
      </c>
      <c r="F1955" s="26">
        <f t="shared" si="317"/>
        <v>0.27646115016984929</v>
      </c>
      <c r="G1955" s="26">
        <f t="shared" si="318"/>
        <v>2.8874833978510317</v>
      </c>
      <c r="H1955" s="26">
        <f t="shared" si="319"/>
        <v>1.43831192626084E-2</v>
      </c>
      <c r="I1955" s="27">
        <f t="shared" si="320"/>
        <v>0.50328525647311739</v>
      </c>
      <c r="J1955" s="26">
        <f t="shared" si="321"/>
        <v>0.53733202636272548</v>
      </c>
      <c r="K1955" s="26">
        <f t="shared" si="322"/>
        <v>0</v>
      </c>
      <c r="L1955" s="25">
        <f t="shared" si="323"/>
        <v>21.012142986423608</v>
      </c>
    </row>
    <row r="1956" spans="1:12" ht="20" customHeight="1" x14ac:dyDescent="0.2">
      <c r="A1956" s="99">
        <v>42878.25</v>
      </c>
      <c r="B1956">
        <v>3.6</v>
      </c>
      <c r="C1956" s="26">
        <f t="shared" si="314"/>
        <v>276.60000000000002</v>
      </c>
      <c r="D1956" s="26">
        <f t="shared" si="315"/>
        <v>-0.6409255242226678</v>
      </c>
      <c r="E1956" s="26">
        <f t="shared" si="316"/>
        <v>0.5268046279005606</v>
      </c>
      <c r="F1956" s="26">
        <f t="shared" si="317"/>
        <v>0.34503735335472857</v>
      </c>
      <c r="G1956" s="26">
        <f t="shared" si="318"/>
        <v>2.8222478403836004</v>
      </c>
      <c r="H1956" s="26">
        <f t="shared" si="319"/>
        <v>1.4876347042344097E-2</v>
      </c>
      <c r="I1956" s="27">
        <f t="shared" si="320"/>
        <v>0.53733202636272548</v>
      </c>
      <c r="J1956" s="26">
        <f t="shared" si="321"/>
        <v>0.5710716436184442</v>
      </c>
      <c r="K1956" s="26">
        <f t="shared" si="322"/>
        <v>0</v>
      </c>
      <c r="L1956" s="25">
        <f t="shared" si="323"/>
        <v>21.012142986423608</v>
      </c>
    </row>
    <row r="1957" spans="1:12" ht="20" customHeight="1" x14ac:dyDescent="0.2">
      <c r="A1957" s="99">
        <v>42878.291666666664</v>
      </c>
      <c r="B1957">
        <v>4.0999999999999996</v>
      </c>
      <c r="C1957" s="26">
        <f t="shared" si="314"/>
        <v>277.10000000000002</v>
      </c>
      <c r="D1957" s="26">
        <f t="shared" si="315"/>
        <v>0.15994225911227022</v>
      </c>
      <c r="E1957" s="26">
        <f t="shared" si="316"/>
        <v>1.1734431133885694</v>
      </c>
      <c r="F1957" s="26">
        <f t="shared" si="317"/>
        <v>0.53990054129324738</v>
      </c>
      <c r="G1957" s="26">
        <f t="shared" si="318"/>
        <v>2.6659190592906357</v>
      </c>
      <c r="H1957" s="26">
        <f t="shared" si="319"/>
        <v>1.6181242722073559E-2</v>
      </c>
      <c r="I1957" s="27">
        <f t="shared" si="320"/>
        <v>0.5710716436184442</v>
      </c>
      <c r="J1957" s="26">
        <f t="shared" si="321"/>
        <v>0.60469610169658061</v>
      </c>
      <c r="K1957" s="26">
        <f t="shared" si="322"/>
        <v>0</v>
      </c>
      <c r="L1957" s="25">
        <f t="shared" si="323"/>
        <v>21.012142986423608</v>
      </c>
    </row>
    <row r="1958" spans="1:12" ht="20" customHeight="1" x14ac:dyDescent="0.2">
      <c r="A1958" s="99">
        <v>42878.333333333336</v>
      </c>
      <c r="B1958">
        <v>4.4000000000000004</v>
      </c>
      <c r="C1958" s="26">
        <f t="shared" si="314"/>
        <v>277.39999999999998</v>
      </c>
      <c r="D1958" s="26">
        <f t="shared" si="315"/>
        <v>0.63907714491705103</v>
      </c>
      <c r="E1958" s="26">
        <f t="shared" si="316"/>
        <v>1.8947315096172792</v>
      </c>
      <c r="F1958" s="26">
        <f t="shared" si="317"/>
        <v>0.65454481817133603</v>
      </c>
      <c r="G1958" s="26">
        <f t="shared" si="318"/>
        <v>2.5765636099485634</v>
      </c>
      <c r="H1958" s="26">
        <f t="shared" si="319"/>
        <v>1.7016021684227403E-2</v>
      </c>
      <c r="I1958" s="27">
        <f t="shared" si="320"/>
        <v>0.60469610169658061</v>
      </c>
      <c r="J1958" s="26">
        <f t="shared" si="321"/>
        <v>0.63796558212811161</v>
      </c>
      <c r="K1958" s="26">
        <f t="shared" si="322"/>
        <v>0</v>
      </c>
      <c r="L1958" s="25">
        <f t="shared" si="323"/>
        <v>21.012142986423608</v>
      </c>
    </row>
    <row r="1959" spans="1:12" ht="20" customHeight="1" x14ac:dyDescent="0.2">
      <c r="A1959" s="99">
        <v>42878.375</v>
      </c>
      <c r="B1959">
        <v>3.8</v>
      </c>
      <c r="C1959" s="26">
        <f t="shared" si="314"/>
        <v>276.8</v>
      </c>
      <c r="D1959" s="26">
        <f t="shared" si="315"/>
        <v>-0.32023121387281417</v>
      </c>
      <c r="E1959" s="26">
        <f t="shared" si="316"/>
        <v>0.72598116075100405</v>
      </c>
      <c r="F1959" s="26">
        <f t="shared" si="317"/>
        <v>0.42061940029236311</v>
      </c>
      <c r="G1959" s="26">
        <f t="shared" si="318"/>
        <v>2.7585772131942274</v>
      </c>
      <c r="H1959" s="26">
        <f t="shared" si="319"/>
        <v>1.5385738974082561E-2</v>
      </c>
      <c r="I1959" s="27">
        <f t="shared" si="320"/>
        <v>0.63796558212811161</v>
      </c>
      <c r="J1959" s="26">
        <f t="shared" si="321"/>
        <v>0.67034304485452711</v>
      </c>
      <c r="K1959" s="26">
        <f t="shared" si="322"/>
        <v>0</v>
      </c>
      <c r="L1959" s="25">
        <f t="shared" si="323"/>
        <v>21.012142986423608</v>
      </c>
    </row>
    <row r="1960" spans="1:12" ht="20" customHeight="1" x14ac:dyDescent="0.2">
      <c r="A1960" s="99">
        <v>42878.416666666664</v>
      </c>
      <c r="B1960">
        <v>3.9</v>
      </c>
      <c r="C1960" s="26">
        <f t="shared" si="314"/>
        <v>276.89999999999998</v>
      </c>
      <c r="D1960" s="26">
        <f t="shared" si="315"/>
        <v>-0.16005778259303027</v>
      </c>
      <c r="E1960" s="26">
        <f t="shared" si="316"/>
        <v>0.85209455131100365</v>
      </c>
      <c r="F1960" s="26">
        <f t="shared" si="317"/>
        <v>0.46007076188839774</v>
      </c>
      <c r="G1960" s="26">
        <f t="shared" si="318"/>
        <v>2.7273163143547148</v>
      </c>
      <c r="H1960" s="26">
        <f t="shared" si="319"/>
        <v>1.5646653629944367E-2</v>
      </c>
      <c r="I1960" s="27">
        <f t="shared" si="320"/>
        <v>0.67034304485452711</v>
      </c>
      <c r="J1960" s="26">
        <f t="shared" si="321"/>
        <v>0.70227730943640321</v>
      </c>
      <c r="K1960" s="26">
        <f t="shared" si="322"/>
        <v>0</v>
      </c>
      <c r="L1960" s="25">
        <f t="shared" si="323"/>
        <v>21.012142986423608</v>
      </c>
    </row>
    <row r="1961" spans="1:12" ht="20" customHeight="1" x14ac:dyDescent="0.2">
      <c r="A1961" s="99">
        <v>42878.458333333336</v>
      </c>
      <c r="B1961">
        <v>4.0999999999999996</v>
      </c>
      <c r="C1961" s="26">
        <f t="shared" si="314"/>
        <v>277.10000000000002</v>
      </c>
      <c r="D1961" s="26">
        <f t="shared" si="315"/>
        <v>0.15994225911227022</v>
      </c>
      <c r="E1961" s="26">
        <f t="shared" si="316"/>
        <v>1.1734431133885694</v>
      </c>
      <c r="F1961" s="26">
        <f t="shared" si="317"/>
        <v>0.53990054129324738</v>
      </c>
      <c r="G1961" s="26">
        <f t="shared" si="318"/>
        <v>2.6659190592906357</v>
      </c>
      <c r="H1961" s="26">
        <f t="shared" si="319"/>
        <v>1.6181242722073559E-2</v>
      </c>
      <c r="I1961" s="27">
        <f t="shared" si="320"/>
        <v>0.70227730943640321</v>
      </c>
      <c r="J1961" s="26">
        <f t="shared" si="321"/>
        <v>0.73379578147617508</v>
      </c>
      <c r="K1961" s="26">
        <f t="shared" si="322"/>
        <v>0</v>
      </c>
      <c r="L1961" s="25">
        <f t="shared" si="323"/>
        <v>21.012142986423608</v>
      </c>
    </row>
    <row r="1962" spans="1:12" ht="20" customHeight="1" x14ac:dyDescent="0.2">
      <c r="A1962" s="99">
        <v>42878.5</v>
      </c>
      <c r="B1962">
        <v>4.7</v>
      </c>
      <c r="C1962" s="26">
        <f t="shared" si="314"/>
        <v>277.7</v>
      </c>
      <c r="D1962" s="26">
        <f t="shared" si="315"/>
        <v>1.1171768095066439</v>
      </c>
      <c r="E1962" s="26">
        <f t="shared" si="316"/>
        <v>3.0562137386206025</v>
      </c>
      <c r="F1962" s="26">
        <f t="shared" si="317"/>
        <v>0.75346466817597479</v>
      </c>
      <c r="G1962" s="26">
        <f t="shared" si="318"/>
        <v>2.4903865838978527</v>
      </c>
      <c r="H1962" s="26">
        <f t="shared" si="319"/>
        <v>1.7891921633920147E-2</v>
      </c>
      <c r="I1962" s="27">
        <f t="shared" si="320"/>
        <v>0.73379578147617508</v>
      </c>
      <c r="J1962" s="26">
        <f t="shared" si="321"/>
        <v>0.76494507513826937</v>
      </c>
      <c r="K1962" s="26">
        <f t="shared" si="322"/>
        <v>0</v>
      </c>
      <c r="L1962" s="25">
        <f t="shared" si="323"/>
        <v>21.012142986423608</v>
      </c>
    </row>
    <row r="1963" spans="1:12" ht="20" customHeight="1" x14ac:dyDescent="0.2">
      <c r="A1963" s="99">
        <v>42878.541666666664</v>
      </c>
      <c r="B1963">
        <v>5.6</v>
      </c>
      <c r="C1963" s="26">
        <f t="shared" si="314"/>
        <v>278.60000000000002</v>
      </c>
      <c r="D1963" s="26">
        <f t="shared" si="315"/>
        <v>2.5452979181622757</v>
      </c>
      <c r="E1963" s="26">
        <f t="shared" si="316"/>
        <v>12.747025090728625</v>
      </c>
      <c r="F1963" s="26">
        <f t="shared" si="317"/>
        <v>0.92725698881029706</v>
      </c>
      <c r="G1963" s="26">
        <f t="shared" si="318"/>
        <v>2.2497557645726904</v>
      </c>
      <c r="H1963" s="26">
        <f t="shared" si="319"/>
        <v>2.0786060045747182E-2</v>
      </c>
      <c r="I1963" s="27">
        <f t="shared" si="320"/>
        <v>0.76494507513826937</v>
      </c>
      <c r="J1963" s="26">
        <f t="shared" si="321"/>
        <v>0.7954898863863229</v>
      </c>
      <c r="K1963" s="26">
        <f t="shared" si="322"/>
        <v>0</v>
      </c>
      <c r="L1963" s="25">
        <f t="shared" si="323"/>
        <v>21.012142986423608</v>
      </c>
    </row>
    <row r="1964" spans="1:12" ht="20" customHeight="1" x14ac:dyDescent="0.2">
      <c r="A1964" s="99">
        <v>42878.583333333336</v>
      </c>
      <c r="B1964">
        <v>6.3</v>
      </c>
      <c r="C1964" s="26">
        <f t="shared" si="314"/>
        <v>279.3</v>
      </c>
      <c r="D1964" s="26">
        <f t="shared" si="315"/>
        <v>3.6496956677407986</v>
      </c>
      <c r="E1964" s="26">
        <f t="shared" si="316"/>
        <v>38.462958748536366</v>
      </c>
      <c r="F1964" s="26">
        <f t="shared" si="317"/>
        <v>0.97465978143270648</v>
      </c>
      <c r="G1964" s="26">
        <f t="shared" si="318"/>
        <v>2.0797330154530429</v>
      </c>
      <c r="H1964" s="26">
        <f t="shared" si="319"/>
        <v>2.3341416024180647E-2</v>
      </c>
      <c r="I1964" s="27">
        <f t="shared" si="320"/>
        <v>0.7954898863863229</v>
      </c>
      <c r="J1964" s="26">
        <f t="shared" si="321"/>
        <v>0.82511880389883774</v>
      </c>
      <c r="K1964" s="26">
        <f t="shared" si="322"/>
        <v>0</v>
      </c>
      <c r="L1964" s="25">
        <f t="shared" si="323"/>
        <v>21.012142986423608</v>
      </c>
    </row>
    <row r="1965" spans="1:12" ht="20" customHeight="1" x14ac:dyDescent="0.2">
      <c r="A1965" s="99">
        <v>42878.625</v>
      </c>
      <c r="B1965">
        <v>6.8</v>
      </c>
      <c r="C1965" s="26">
        <f t="shared" si="314"/>
        <v>279.8</v>
      </c>
      <c r="D1965" s="26">
        <f t="shared" si="315"/>
        <v>4.4351679771265378</v>
      </c>
      <c r="E1965" s="26">
        <f t="shared" si="316"/>
        <v>84.366295305966432</v>
      </c>
      <c r="F1965" s="26">
        <f t="shared" si="317"/>
        <v>0.98828577489024394</v>
      </c>
      <c r="G1965" s="26">
        <f t="shared" si="318"/>
        <v>1.9666865286428152</v>
      </c>
      <c r="H1965" s="26">
        <f t="shared" si="319"/>
        <v>2.5347831634766973E-2</v>
      </c>
      <c r="I1965" s="27">
        <f t="shared" si="320"/>
        <v>0.82511880389883774</v>
      </c>
      <c r="J1965" s="26">
        <f t="shared" si="321"/>
        <v>0.85369141369539392</v>
      </c>
      <c r="K1965" s="26">
        <f t="shared" si="322"/>
        <v>0</v>
      </c>
      <c r="L1965" s="25">
        <f t="shared" si="323"/>
        <v>21.012142986423608</v>
      </c>
    </row>
    <row r="1966" spans="1:12" ht="20" customHeight="1" x14ac:dyDescent="0.2">
      <c r="A1966" s="99">
        <v>42878.666666666664</v>
      </c>
      <c r="B1966">
        <v>7.2</v>
      </c>
      <c r="C1966" s="26">
        <f t="shared" si="314"/>
        <v>280.2</v>
      </c>
      <c r="D1966" s="26">
        <f t="shared" si="315"/>
        <v>5.0615274803711454</v>
      </c>
      <c r="E1966" s="26">
        <f t="shared" si="316"/>
        <v>157.83141668217533</v>
      </c>
      <c r="F1966" s="26">
        <f t="shared" si="317"/>
        <v>0.99370401636597483</v>
      </c>
      <c r="G1966" s="26">
        <f t="shared" si="318"/>
        <v>1.8809599940045199</v>
      </c>
      <c r="H1966" s="26">
        <f t="shared" si="319"/>
        <v>2.7070712028501923E-2</v>
      </c>
      <c r="I1966" s="27">
        <f t="shared" si="320"/>
        <v>0.85369141369539392</v>
      </c>
      <c r="J1966" s="26">
        <f t="shared" si="321"/>
        <v>0.88112727599527529</v>
      </c>
      <c r="K1966" s="26">
        <f t="shared" si="322"/>
        <v>0</v>
      </c>
      <c r="L1966" s="25">
        <f t="shared" si="323"/>
        <v>21.012142986423608</v>
      </c>
    </row>
    <row r="1967" spans="1:12" ht="20" customHeight="1" x14ac:dyDescent="0.2">
      <c r="A1967" s="99">
        <v>42878.708333333336</v>
      </c>
      <c r="B1967">
        <v>6.7</v>
      </c>
      <c r="C1967" s="26">
        <f t="shared" si="314"/>
        <v>279.7</v>
      </c>
      <c r="D1967" s="26">
        <f t="shared" si="315"/>
        <v>4.2782981766177874</v>
      </c>
      <c r="E1967" s="26">
        <f t="shared" si="316"/>
        <v>72.117604089544571</v>
      </c>
      <c r="F1967" s="26">
        <f t="shared" si="317"/>
        <v>0.98632340306480315</v>
      </c>
      <c r="G1967" s="26">
        <f t="shared" si="318"/>
        <v>1.9887614323987577</v>
      </c>
      <c r="H1967" s="26">
        <f t="shared" si="319"/>
        <v>2.4933792120597358E-2</v>
      </c>
      <c r="I1967" s="27">
        <f t="shared" si="320"/>
        <v>0.88112727599527529</v>
      </c>
      <c r="J1967" s="26">
        <f t="shared" si="321"/>
        <v>0.90840333490648395</v>
      </c>
      <c r="K1967" s="26">
        <f t="shared" si="322"/>
        <v>0</v>
      </c>
      <c r="L1967" s="25">
        <f t="shared" si="323"/>
        <v>21.012142986423608</v>
      </c>
    </row>
    <row r="1968" spans="1:12" ht="20" customHeight="1" x14ac:dyDescent="0.2">
      <c r="A1968" s="99">
        <v>42878.75</v>
      </c>
      <c r="B1968">
        <v>5.8</v>
      </c>
      <c r="C1968" s="26">
        <f t="shared" si="314"/>
        <v>278.8</v>
      </c>
      <c r="D1968" s="26">
        <f t="shared" si="315"/>
        <v>2.8614060258249823</v>
      </c>
      <c r="E1968" s="26">
        <f t="shared" si="316"/>
        <v>17.486095562410153</v>
      </c>
      <c r="F1968" s="26">
        <f t="shared" si="317"/>
        <v>0.94590528883592861</v>
      </c>
      <c r="G1968" s="26">
        <f t="shared" si="318"/>
        <v>2.1997184118230595</v>
      </c>
      <c r="H1968" s="26">
        <f t="shared" si="319"/>
        <v>2.1487462339453867E-2</v>
      </c>
      <c r="I1968" s="27">
        <f t="shared" si="320"/>
        <v>0.90840333490648395</v>
      </c>
      <c r="J1968" s="26">
        <f t="shared" si="321"/>
        <v>0.93585443554629122</v>
      </c>
      <c r="K1968" s="26">
        <f t="shared" si="322"/>
        <v>0</v>
      </c>
      <c r="L1968" s="25">
        <f t="shared" si="323"/>
        <v>21.012142986423608</v>
      </c>
    </row>
    <row r="1969" spans="1:12" ht="20" customHeight="1" x14ac:dyDescent="0.2">
      <c r="A1969" s="99">
        <v>42878.791666666664</v>
      </c>
      <c r="B1969">
        <v>5.0999999999999996</v>
      </c>
      <c r="C1969" s="26">
        <f t="shared" si="314"/>
        <v>278.10000000000002</v>
      </c>
      <c r="D1969" s="26">
        <f t="shared" si="315"/>
        <v>1.7530384753686086</v>
      </c>
      <c r="E1969" s="26">
        <f t="shared" si="316"/>
        <v>5.7721144856210884</v>
      </c>
      <c r="F1969" s="26">
        <f t="shared" si="317"/>
        <v>0.85233563281848634</v>
      </c>
      <c r="G1969" s="26">
        <f t="shared" si="318"/>
        <v>2.3802224693312097</v>
      </c>
      <c r="H1969" s="26">
        <f t="shared" si="319"/>
        <v>1.9127098907642904E-2</v>
      </c>
      <c r="I1969" s="27">
        <f t="shared" si="320"/>
        <v>0.93585443554629122</v>
      </c>
      <c r="J1969" s="26">
        <f t="shared" si="321"/>
        <v>0.96321847420385387</v>
      </c>
      <c r="K1969" s="26">
        <f t="shared" si="322"/>
        <v>0</v>
      </c>
      <c r="L1969" s="25">
        <f t="shared" si="323"/>
        <v>21.012142986423608</v>
      </c>
    </row>
    <row r="1970" spans="1:12" ht="20" customHeight="1" x14ac:dyDescent="0.2">
      <c r="A1970" s="99">
        <v>42878.833333333336</v>
      </c>
      <c r="B1970">
        <v>4.7</v>
      </c>
      <c r="C1970" s="26">
        <f t="shared" si="314"/>
        <v>277.7</v>
      </c>
      <c r="D1970" s="26">
        <f t="shared" si="315"/>
        <v>1.1171768095066439</v>
      </c>
      <c r="E1970" s="26">
        <f t="shared" si="316"/>
        <v>3.0562137386206025</v>
      </c>
      <c r="F1970" s="26">
        <f t="shared" si="317"/>
        <v>0.75346466817597479</v>
      </c>
      <c r="G1970" s="26">
        <f t="shared" si="318"/>
        <v>2.4903865838978527</v>
      </c>
      <c r="H1970" s="26">
        <f t="shared" si="319"/>
        <v>1.7891921633920147E-2</v>
      </c>
      <c r="I1970" s="27">
        <f t="shared" si="320"/>
        <v>0.96321847420385387</v>
      </c>
      <c r="J1970" s="26">
        <f t="shared" si="321"/>
        <v>0.99029945849152212</v>
      </c>
      <c r="K1970" s="26">
        <f t="shared" si="322"/>
        <v>0</v>
      </c>
      <c r="L1970" s="25">
        <f t="shared" si="323"/>
        <v>21.012142986423608</v>
      </c>
    </row>
    <row r="1971" spans="1:12" ht="20" customHeight="1" x14ac:dyDescent="0.2">
      <c r="A1971" s="99">
        <v>42878.875</v>
      </c>
      <c r="B1971">
        <v>4.0999999999999996</v>
      </c>
      <c r="C1971" s="26">
        <f t="shared" si="314"/>
        <v>277.10000000000002</v>
      </c>
      <c r="D1971" s="26">
        <f t="shared" si="315"/>
        <v>0.15994225911227022</v>
      </c>
      <c r="E1971" s="26">
        <f t="shared" si="316"/>
        <v>1.1734431133885694</v>
      </c>
      <c r="F1971" s="26">
        <f t="shared" si="317"/>
        <v>0.53990054129324738</v>
      </c>
      <c r="G1971" s="26">
        <f t="shared" si="318"/>
        <v>2.6659190592906357</v>
      </c>
      <c r="H1971" s="26">
        <f t="shared" si="319"/>
        <v>1.6181242722073559E-2</v>
      </c>
      <c r="I1971" s="27">
        <f t="shared" si="320"/>
        <v>0.99029945849152212</v>
      </c>
      <c r="J1971" s="26">
        <f t="shared" si="321"/>
        <v>1.0171948784636229</v>
      </c>
      <c r="K1971" s="26">
        <f t="shared" si="322"/>
        <v>0.54918406548322896</v>
      </c>
      <c r="L1971" s="25">
        <f t="shared" si="323"/>
        <v>21.561327051906837</v>
      </c>
    </row>
    <row r="1972" spans="1:12" ht="20" customHeight="1" x14ac:dyDescent="0.2">
      <c r="A1972" s="99">
        <v>42878.916666666664</v>
      </c>
      <c r="B1972">
        <v>4</v>
      </c>
      <c r="C1972" s="26">
        <f t="shared" si="314"/>
        <v>277</v>
      </c>
      <c r="D1972" s="26">
        <f t="shared" si="315"/>
        <v>0</v>
      </c>
      <c r="E1972" s="26">
        <f t="shared" si="316"/>
        <v>1</v>
      </c>
      <c r="F1972" s="26">
        <f t="shared" si="317"/>
        <v>0.5</v>
      </c>
      <c r="G1972" s="26">
        <f t="shared" si="318"/>
        <v>2.6964318604095596</v>
      </c>
      <c r="H1972" s="26">
        <f t="shared" si="319"/>
        <v>1.5911799737527415E-2</v>
      </c>
      <c r="I1972" s="27">
        <f t="shared" si="320"/>
        <v>0.46801081298039393</v>
      </c>
      <c r="J1972" s="26">
        <f t="shared" si="321"/>
        <v>0.50318839092931267</v>
      </c>
      <c r="K1972" s="26">
        <f t="shared" si="322"/>
        <v>0</v>
      </c>
      <c r="L1972" s="25">
        <f t="shared" si="323"/>
        <v>21.561327051906837</v>
      </c>
    </row>
    <row r="1973" spans="1:12" ht="20" customHeight="1" x14ac:dyDescent="0.2">
      <c r="A1973" s="99">
        <v>42878.958333333336</v>
      </c>
      <c r="B1973">
        <v>3.9</v>
      </c>
      <c r="C1973" s="26">
        <f t="shared" si="314"/>
        <v>276.89999999999998</v>
      </c>
      <c r="D1973" s="26">
        <f t="shared" si="315"/>
        <v>-0.16005778259303027</v>
      </c>
      <c r="E1973" s="26">
        <f t="shared" si="316"/>
        <v>0.85209455131100365</v>
      </c>
      <c r="F1973" s="26">
        <f t="shared" si="317"/>
        <v>0.46007076188839774</v>
      </c>
      <c r="G1973" s="26">
        <f t="shared" si="318"/>
        <v>2.7273163143547148</v>
      </c>
      <c r="H1973" s="26">
        <f t="shared" si="319"/>
        <v>1.5646653629944367E-2</v>
      </c>
      <c r="I1973" s="27">
        <f t="shared" si="320"/>
        <v>0.50318839092931267</v>
      </c>
      <c r="J1973" s="26">
        <f t="shared" si="321"/>
        <v>0.53771771156937298</v>
      </c>
      <c r="K1973" s="26">
        <f t="shared" si="322"/>
        <v>0</v>
      </c>
      <c r="L1973" s="25">
        <f t="shared" si="323"/>
        <v>21.561327051906837</v>
      </c>
    </row>
    <row r="1974" spans="1:12" ht="20" customHeight="1" x14ac:dyDescent="0.2">
      <c r="A1974" s="99">
        <v>42879</v>
      </c>
      <c r="B1974">
        <v>3</v>
      </c>
      <c r="C1974" s="26">
        <f t="shared" si="314"/>
        <v>276</v>
      </c>
      <c r="D1974" s="26">
        <f t="shared" si="315"/>
        <v>-1.6057971014492756</v>
      </c>
      <c r="E1974" s="26">
        <f t="shared" si="316"/>
        <v>0.20072948935758589</v>
      </c>
      <c r="F1974" s="26">
        <f t="shared" si="317"/>
        <v>0.16717294872551197</v>
      </c>
      <c r="G1974" s="26">
        <f t="shared" si="318"/>
        <v>3.0228133954370624</v>
      </c>
      <c r="H1974" s="26">
        <f t="shared" si="319"/>
        <v>1.3443209788445947E-2</v>
      </c>
      <c r="I1974" s="27">
        <f t="shared" si="320"/>
        <v>0.53771771156937298</v>
      </c>
      <c r="J1974" s="26">
        <f t="shared" si="321"/>
        <v>0.57090182394886613</v>
      </c>
      <c r="K1974" s="26">
        <f t="shared" si="322"/>
        <v>0</v>
      </c>
      <c r="L1974" s="25">
        <f t="shared" si="323"/>
        <v>21.561327051906837</v>
      </c>
    </row>
    <row r="1975" spans="1:12" ht="20" customHeight="1" x14ac:dyDescent="0.2">
      <c r="A1975" s="99">
        <v>42879.041666666664</v>
      </c>
      <c r="B1975">
        <v>1.9</v>
      </c>
      <c r="C1975" s="26">
        <f t="shared" si="314"/>
        <v>274.89999999999998</v>
      </c>
      <c r="D1975" s="26">
        <f t="shared" si="315"/>
        <v>-3.3856675154602045</v>
      </c>
      <c r="E1975" s="26">
        <f t="shared" si="316"/>
        <v>3.3855036041521465E-2</v>
      </c>
      <c r="F1975" s="26">
        <f t="shared" si="317"/>
        <v>3.2746405309536826E-2</v>
      </c>
      <c r="G1975" s="26">
        <f t="shared" si="318"/>
        <v>3.4309342113858707</v>
      </c>
      <c r="H1975" s="26">
        <f t="shared" si="319"/>
        <v>1.1151923311704805E-2</v>
      </c>
      <c r="I1975" s="27">
        <f t="shared" si="320"/>
        <v>0.57090182394886613</v>
      </c>
      <c r="J1975" s="26">
        <f t="shared" si="321"/>
        <v>0.60261950053964286</v>
      </c>
      <c r="K1975" s="26">
        <f t="shared" si="322"/>
        <v>0</v>
      </c>
      <c r="L1975" s="25">
        <f t="shared" si="323"/>
        <v>21.561327051906837</v>
      </c>
    </row>
    <row r="1976" spans="1:12" ht="20" customHeight="1" x14ac:dyDescent="0.2">
      <c r="A1976" s="99">
        <v>42879.083333333336</v>
      </c>
      <c r="B1976">
        <v>1.3</v>
      </c>
      <c r="C1976" s="26">
        <f t="shared" si="314"/>
        <v>274.3</v>
      </c>
      <c r="D1976" s="26">
        <f t="shared" si="315"/>
        <v>-4.3625227852715822</v>
      </c>
      <c r="E1976" s="26">
        <f t="shared" si="316"/>
        <v>1.2746191150881318E-2</v>
      </c>
      <c r="F1976" s="26">
        <f t="shared" si="317"/>
        <v>1.2585770514127129E-2</v>
      </c>
      <c r="G1976" s="26">
        <f t="shared" si="318"/>
        <v>3.6778913538077678</v>
      </c>
      <c r="H1976" s="26">
        <f t="shared" si="319"/>
        <v>1.0064913633383042E-2</v>
      </c>
      <c r="I1976" s="27">
        <f t="shared" si="320"/>
        <v>0.60261950053964286</v>
      </c>
      <c r="J1976" s="26">
        <f t="shared" si="321"/>
        <v>0.6334166010786193</v>
      </c>
      <c r="K1976" s="26">
        <f t="shared" si="322"/>
        <v>0</v>
      </c>
      <c r="L1976" s="25">
        <f t="shared" si="323"/>
        <v>21.561327051906837</v>
      </c>
    </row>
    <row r="1977" spans="1:12" ht="20" customHeight="1" x14ac:dyDescent="0.2">
      <c r="A1977" s="99">
        <v>42879.125</v>
      </c>
      <c r="B1977">
        <v>2</v>
      </c>
      <c r="C1977" s="26">
        <f t="shared" si="314"/>
        <v>275</v>
      </c>
      <c r="D1977" s="26">
        <f t="shared" si="315"/>
        <v>-3.2232727272727275</v>
      </c>
      <c r="E1977" s="26">
        <f t="shared" si="316"/>
        <v>3.9824509992761617E-2</v>
      </c>
      <c r="F1977" s="26">
        <f t="shared" si="317"/>
        <v>3.8299260702211027E-2</v>
      </c>
      <c r="G1977" s="26">
        <f t="shared" si="318"/>
        <v>3.3915178928720446</v>
      </c>
      <c r="H1977" s="26">
        <f t="shared" si="319"/>
        <v>1.1343685192606368E-2</v>
      </c>
      <c r="I1977" s="27">
        <f t="shared" si="320"/>
        <v>0.6334166010786193</v>
      </c>
      <c r="J1977" s="26">
        <f t="shared" si="321"/>
        <v>0.66452684783656135</v>
      </c>
      <c r="K1977" s="26">
        <f t="shared" si="322"/>
        <v>0</v>
      </c>
      <c r="L1977" s="25">
        <f t="shared" si="323"/>
        <v>21.561327051906837</v>
      </c>
    </row>
    <row r="1978" spans="1:12" ht="20" customHeight="1" x14ac:dyDescent="0.2">
      <c r="A1978" s="99">
        <v>42879.166666666664</v>
      </c>
      <c r="B1978">
        <v>2.8</v>
      </c>
      <c r="C1978" s="26">
        <f t="shared" si="314"/>
        <v>275.8</v>
      </c>
      <c r="D1978" s="26">
        <f t="shared" si="315"/>
        <v>-1.9283538796228969</v>
      </c>
      <c r="E1978" s="26">
        <f t="shared" si="316"/>
        <v>0.14538732665372681</v>
      </c>
      <c r="F1978" s="26">
        <f t="shared" si="317"/>
        <v>0.12693289271715527</v>
      </c>
      <c r="G1978" s="26">
        <f t="shared" si="318"/>
        <v>3.0929927105687955</v>
      </c>
      <c r="H1978" s="26">
        <f t="shared" si="319"/>
        <v>1.2995589899868138E-2</v>
      </c>
      <c r="I1978" s="27">
        <f t="shared" si="320"/>
        <v>0.66452684783656135</v>
      </c>
      <c r="J1978" s="26">
        <f t="shared" si="321"/>
        <v>0.69588201355256141</v>
      </c>
      <c r="K1978" s="26">
        <f t="shared" si="322"/>
        <v>0</v>
      </c>
      <c r="L1978" s="25">
        <f t="shared" si="323"/>
        <v>21.561327051906837</v>
      </c>
    </row>
    <row r="1979" spans="1:12" ht="20" customHeight="1" x14ac:dyDescent="0.2">
      <c r="A1979" s="99">
        <v>42879.208333333336</v>
      </c>
      <c r="B1979">
        <v>3.3</v>
      </c>
      <c r="C1979" s="26">
        <f t="shared" si="314"/>
        <v>276.3</v>
      </c>
      <c r="D1979" s="26">
        <f t="shared" si="315"/>
        <v>-1.1228374954759139</v>
      </c>
      <c r="E1979" s="26">
        <f t="shared" si="316"/>
        <v>0.32535528944184422</v>
      </c>
      <c r="F1979" s="26">
        <f t="shared" si="317"/>
        <v>0.24548533667441222</v>
      </c>
      <c r="G1979" s="26">
        <f t="shared" si="318"/>
        <v>2.9207007143845201</v>
      </c>
      <c r="H1979" s="26">
        <f t="shared" si="319"/>
        <v>1.4142413206566852E-2</v>
      </c>
      <c r="I1979" s="27">
        <f t="shared" si="320"/>
        <v>0.69588201355256141</v>
      </c>
      <c r="J1979" s="26">
        <f t="shared" si="321"/>
        <v>0.72712487347896948</v>
      </c>
      <c r="K1979" s="26">
        <f t="shared" si="322"/>
        <v>0</v>
      </c>
      <c r="L1979" s="25">
        <f t="shared" si="323"/>
        <v>21.561327051906837</v>
      </c>
    </row>
    <row r="1980" spans="1:12" ht="20" customHeight="1" x14ac:dyDescent="0.2">
      <c r="A1980" s="99">
        <v>42879.25</v>
      </c>
      <c r="B1980">
        <v>3.6</v>
      </c>
      <c r="C1980" s="26">
        <f t="shared" si="314"/>
        <v>276.60000000000002</v>
      </c>
      <c r="D1980" s="26">
        <f t="shared" si="315"/>
        <v>-0.6409255242226678</v>
      </c>
      <c r="E1980" s="26">
        <f t="shared" si="316"/>
        <v>0.5268046279005606</v>
      </c>
      <c r="F1980" s="26">
        <f t="shared" si="317"/>
        <v>0.34503735335472857</v>
      </c>
      <c r="G1980" s="26">
        <f t="shared" si="318"/>
        <v>2.8222478403836004</v>
      </c>
      <c r="H1980" s="26">
        <f t="shared" si="319"/>
        <v>1.4876347042344097E-2</v>
      </c>
      <c r="I1980" s="27">
        <f t="shared" si="320"/>
        <v>0.72712487347896948</v>
      </c>
      <c r="J1980" s="26">
        <f t="shared" si="321"/>
        <v>0.75806196384057634</v>
      </c>
      <c r="K1980" s="26">
        <f t="shared" si="322"/>
        <v>0</v>
      </c>
      <c r="L1980" s="25">
        <f t="shared" si="323"/>
        <v>21.561327051906837</v>
      </c>
    </row>
    <row r="1981" spans="1:12" ht="20" customHeight="1" x14ac:dyDescent="0.2">
      <c r="A1981" s="99">
        <v>42879.291666666664</v>
      </c>
      <c r="B1981">
        <v>3.4</v>
      </c>
      <c r="C1981" s="26">
        <f t="shared" si="314"/>
        <v>276.39999999999998</v>
      </c>
      <c r="D1981" s="26">
        <f t="shared" si="315"/>
        <v>-0.96208393632420441</v>
      </c>
      <c r="E1981" s="26">
        <f t="shared" si="316"/>
        <v>0.38209579241632702</v>
      </c>
      <c r="F1981" s="26">
        <f t="shared" si="317"/>
        <v>0.27646115016984929</v>
      </c>
      <c r="G1981" s="26">
        <f t="shared" si="318"/>
        <v>2.8874833978510317</v>
      </c>
      <c r="H1981" s="26">
        <f t="shared" si="319"/>
        <v>1.43831192626084E-2</v>
      </c>
      <c r="I1981" s="27">
        <f t="shared" si="320"/>
        <v>0.75806196384057634</v>
      </c>
      <c r="J1981" s="26">
        <f t="shared" si="321"/>
        <v>0.78847047742152077</v>
      </c>
      <c r="K1981" s="26">
        <f t="shared" si="322"/>
        <v>0</v>
      </c>
      <c r="L1981" s="25">
        <f t="shared" si="323"/>
        <v>21.561327051906837</v>
      </c>
    </row>
    <row r="1982" spans="1:12" ht="20" customHeight="1" x14ac:dyDescent="0.2">
      <c r="A1982" s="99">
        <v>42879.333333333336</v>
      </c>
      <c r="B1982">
        <v>3.2</v>
      </c>
      <c r="C1982" s="26">
        <f t="shared" si="314"/>
        <v>276.2</v>
      </c>
      <c r="D1982" s="26">
        <f t="shared" si="315"/>
        <v>-1.2837074583635231</v>
      </c>
      <c r="E1982" s="26">
        <f t="shared" si="316"/>
        <v>0.27700839722474119</v>
      </c>
      <c r="F1982" s="26">
        <f t="shared" si="317"/>
        <v>0.21691979303092271</v>
      </c>
      <c r="G1982" s="26">
        <f t="shared" si="318"/>
        <v>2.9543246288680982</v>
      </c>
      <c r="H1982" s="26">
        <f t="shared" si="319"/>
        <v>1.3905565504335997E-2</v>
      </c>
      <c r="I1982" s="27">
        <f t="shared" si="320"/>
        <v>0.78847047742152077</v>
      </c>
      <c r="J1982" s="26">
        <f t="shared" si="321"/>
        <v>0.818379471515148</v>
      </c>
      <c r="K1982" s="26">
        <f t="shared" si="322"/>
        <v>0</v>
      </c>
      <c r="L1982" s="25">
        <f t="shared" si="323"/>
        <v>21.561327051906837</v>
      </c>
    </row>
    <row r="1983" spans="1:12" ht="20" customHeight="1" x14ac:dyDescent="0.2">
      <c r="A1983" s="99">
        <v>42879.375</v>
      </c>
      <c r="B1983">
        <v>3</v>
      </c>
      <c r="C1983" s="26">
        <f t="shared" si="314"/>
        <v>276</v>
      </c>
      <c r="D1983" s="26">
        <f t="shared" si="315"/>
        <v>-1.6057971014492756</v>
      </c>
      <c r="E1983" s="26">
        <f t="shared" si="316"/>
        <v>0.20072948935758589</v>
      </c>
      <c r="F1983" s="26">
        <f t="shared" si="317"/>
        <v>0.16717294872551197</v>
      </c>
      <c r="G1983" s="26">
        <f t="shared" si="318"/>
        <v>3.0228133954370624</v>
      </c>
      <c r="H1983" s="26">
        <f t="shared" si="319"/>
        <v>1.3443209788445947E-2</v>
      </c>
      <c r="I1983" s="27">
        <f t="shared" si="320"/>
        <v>0.818379471515148</v>
      </c>
      <c r="J1983" s="26">
        <f t="shared" si="321"/>
        <v>0.84781583629557389</v>
      </c>
      <c r="K1983" s="26">
        <f t="shared" si="322"/>
        <v>0</v>
      </c>
      <c r="L1983" s="25">
        <f t="shared" si="323"/>
        <v>21.561327051906837</v>
      </c>
    </row>
    <row r="1984" spans="1:12" ht="20" customHeight="1" x14ac:dyDescent="0.2">
      <c r="A1984" s="99">
        <v>42879.416666666664</v>
      </c>
      <c r="B1984">
        <v>2.7</v>
      </c>
      <c r="C1984" s="26">
        <f t="shared" si="314"/>
        <v>275.7</v>
      </c>
      <c r="D1984" s="26">
        <f t="shared" si="315"/>
        <v>-2.0898077620602291</v>
      </c>
      <c r="E1984" s="26">
        <f t="shared" si="316"/>
        <v>0.12371091546322235</v>
      </c>
      <c r="F1984" s="26">
        <f t="shared" si="317"/>
        <v>0.11009140674959587</v>
      </c>
      <c r="G1984" s="26">
        <f t="shared" si="318"/>
        <v>3.1287300883035054</v>
      </c>
      <c r="H1984" s="26">
        <f t="shared" si="319"/>
        <v>1.2777165119121749E-2</v>
      </c>
      <c r="I1984" s="27">
        <f t="shared" si="320"/>
        <v>0.84781583629557389</v>
      </c>
      <c r="J1984" s="26">
        <f t="shared" si="321"/>
        <v>0.87677405835785249</v>
      </c>
      <c r="K1984" s="26">
        <f t="shared" si="322"/>
        <v>0</v>
      </c>
      <c r="L1984" s="25">
        <f t="shared" si="323"/>
        <v>21.561327051906837</v>
      </c>
    </row>
    <row r="1985" spans="1:12" ht="20" customHeight="1" x14ac:dyDescent="0.2">
      <c r="A1985" s="99">
        <v>42879.458333333336</v>
      </c>
      <c r="B1985">
        <v>2.8</v>
      </c>
      <c r="C1985" s="26">
        <f t="shared" si="314"/>
        <v>275.8</v>
      </c>
      <c r="D1985" s="26">
        <f t="shared" si="315"/>
        <v>-1.9283538796228969</v>
      </c>
      <c r="E1985" s="26">
        <f t="shared" si="316"/>
        <v>0.14538732665372681</v>
      </c>
      <c r="F1985" s="26">
        <f t="shared" si="317"/>
        <v>0.12693289271715527</v>
      </c>
      <c r="G1985" s="26">
        <f t="shared" si="318"/>
        <v>3.0929927105687955</v>
      </c>
      <c r="H1985" s="26">
        <f t="shared" si="319"/>
        <v>1.2995589899868138E-2</v>
      </c>
      <c r="I1985" s="27">
        <f t="shared" si="320"/>
        <v>0.87677405835785249</v>
      </c>
      <c r="J1985" s="26">
        <f t="shared" si="321"/>
        <v>0.90538879170427178</v>
      </c>
      <c r="K1985" s="26">
        <f t="shared" si="322"/>
        <v>0</v>
      </c>
      <c r="L1985" s="25">
        <f t="shared" si="323"/>
        <v>21.561327051906837</v>
      </c>
    </row>
    <row r="1986" spans="1:12" ht="20" customHeight="1" x14ac:dyDescent="0.2">
      <c r="A1986" s="99">
        <v>42879.5</v>
      </c>
      <c r="B1986">
        <v>3.1</v>
      </c>
      <c r="C1986" s="26">
        <f t="shared" si="314"/>
        <v>276.10000000000002</v>
      </c>
      <c r="D1986" s="26">
        <f t="shared" si="315"/>
        <v>-1.4446939514668236</v>
      </c>
      <c r="E1986" s="26">
        <f t="shared" si="316"/>
        <v>0.23581823733858315</v>
      </c>
      <c r="F1986" s="26">
        <f t="shared" si="317"/>
        <v>0.19081951553525656</v>
      </c>
      <c r="G1986" s="26">
        <f t="shared" si="318"/>
        <v>2.9883604092570151</v>
      </c>
      <c r="H1986" s="26">
        <f t="shared" si="319"/>
        <v>1.3672517097657721E-2</v>
      </c>
      <c r="I1986" s="27">
        <f t="shared" si="320"/>
        <v>0.90538879170427178</v>
      </c>
      <c r="J1986" s="26">
        <f t="shared" si="321"/>
        <v>0.93367444806246436</v>
      </c>
      <c r="K1986" s="26">
        <f t="shared" si="322"/>
        <v>0</v>
      </c>
      <c r="L1986" s="25">
        <f t="shared" si="323"/>
        <v>21.561327051906837</v>
      </c>
    </row>
    <row r="1987" spans="1:12" ht="20" customHeight="1" x14ac:dyDescent="0.2">
      <c r="A1987" s="99">
        <v>42879.541666666664</v>
      </c>
      <c r="B1987">
        <v>3.3</v>
      </c>
      <c r="C1987" s="26">
        <f t="shared" si="314"/>
        <v>276.3</v>
      </c>
      <c r="D1987" s="26">
        <f t="shared" si="315"/>
        <v>-1.1228374954759139</v>
      </c>
      <c r="E1987" s="26">
        <f t="shared" si="316"/>
        <v>0.32535528944184422</v>
      </c>
      <c r="F1987" s="26">
        <f t="shared" si="317"/>
        <v>0.24548533667441222</v>
      </c>
      <c r="G1987" s="26">
        <f t="shared" si="318"/>
        <v>2.9207007143845201</v>
      </c>
      <c r="H1987" s="26">
        <f t="shared" si="319"/>
        <v>1.4142413206566852E-2</v>
      </c>
      <c r="I1987" s="27">
        <f t="shared" si="320"/>
        <v>0.93367444806246436</v>
      </c>
      <c r="J1987" s="26">
        <f t="shared" si="321"/>
        <v>0.96157801759178319</v>
      </c>
      <c r="K1987" s="26">
        <f t="shared" si="322"/>
        <v>0</v>
      </c>
      <c r="L1987" s="25">
        <f t="shared" si="323"/>
        <v>21.561327051906837</v>
      </c>
    </row>
    <row r="1988" spans="1:12" ht="20" customHeight="1" x14ac:dyDescent="0.2">
      <c r="A1988" s="99">
        <v>42879.583333333336</v>
      </c>
      <c r="B1988">
        <v>3.6</v>
      </c>
      <c r="C1988" s="26">
        <f t="shared" si="314"/>
        <v>276.60000000000002</v>
      </c>
      <c r="D1988" s="26">
        <f t="shared" si="315"/>
        <v>-0.6409255242226678</v>
      </c>
      <c r="E1988" s="26">
        <f t="shared" si="316"/>
        <v>0.5268046279005606</v>
      </c>
      <c r="F1988" s="26">
        <f t="shared" si="317"/>
        <v>0.34503735335472857</v>
      </c>
      <c r="G1988" s="26">
        <f t="shared" si="318"/>
        <v>2.8222478403836004</v>
      </c>
      <c r="H1988" s="26">
        <f t="shared" si="319"/>
        <v>1.4876347042344097E-2</v>
      </c>
      <c r="I1988" s="27">
        <f t="shared" si="320"/>
        <v>0.96157801759178319</v>
      </c>
      <c r="J1988" s="26">
        <f t="shared" si="321"/>
        <v>0.98905311635692694</v>
      </c>
      <c r="K1988" s="26">
        <f t="shared" si="322"/>
        <v>0</v>
      </c>
      <c r="L1988" s="25">
        <f t="shared" si="323"/>
        <v>21.561327051906837</v>
      </c>
    </row>
    <row r="1989" spans="1:12" ht="20" customHeight="1" x14ac:dyDescent="0.2">
      <c r="A1989" s="99">
        <v>42879.625</v>
      </c>
      <c r="B1989">
        <v>3.9</v>
      </c>
      <c r="C1989" s="26">
        <f t="shared" si="314"/>
        <v>276.89999999999998</v>
      </c>
      <c r="D1989" s="26">
        <f t="shared" si="315"/>
        <v>-0.16005778259303027</v>
      </c>
      <c r="E1989" s="26">
        <f t="shared" si="316"/>
        <v>0.85209455131100365</v>
      </c>
      <c r="F1989" s="26">
        <f t="shared" si="317"/>
        <v>0.46007076188839774</v>
      </c>
      <c r="G1989" s="26">
        <f t="shared" si="318"/>
        <v>2.7273163143547148</v>
      </c>
      <c r="H1989" s="26">
        <f t="shared" si="319"/>
        <v>1.5646653629944367E-2</v>
      </c>
      <c r="I1989" s="27">
        <f t="shared" si="320"/>
        <v>0.98905311635692694</v>
      </c>
      <c r="J1989" s="26">
        <f t="shared" si="321"/>
        <v>1.0160394451055195</v>
      </c>
      <c r="K1989" s="26">
        <f t="shared" si="322"/>
        <v>0.46745004161836123</v>
      </c>
      <c r="L1989" s="25">
        <f t="shared" si="323"/>
        <v>22.028777093525196</v>
      </c>
    </row>
    <row r="1990" spans="1:12" ht="20" customHeight="1" x14ac:dyDescent="0.2">
      <c r="A1990" s="99">
        <v>42879.666666666664</v>
      </c>
      <c r="B1990">
        <v>4.0999999999999996</v>
      </c>
      <c r="C1990" s="26">
        <f t="shared" si="314"/>
        <v>277.10000000000002</v>
      </c>
      <c r="D1990" s="26">
        <f t="shared" si="315"/>
        <v>0.15994225911227022</v>
      </c>
      <c r="E1990" s="26">
        <f t="shared" si="316"/>
        <v>1.1734431133885694</v>
      </c>
      <c r="F1990" s="26">
        <f t="shared" si="317"/>
        <v>0.53990054129324738</v>
      </c>
      <c r="G1990" s="26">
        <f t="shared" si="318"/>
        <v>2.6659190592906357</v>
      </c>
      <c r="H1990" s="26">
        <f t="shared" si="319"/>
        <v>1.6181242722073559E-2</v>
      </c>
      <c r="I1990" s="27">
        <f t="shared" si="320"/>
        <v>0.54858940348715823</v>
      </c>
      <c r="J1990" s="26">
        <f t="shared" si="321"/>
        <v>0.58257472466928073</v>
      </c>
      <c r="K1990" s="26">
        <f t="shared" si="322"/>
        <v>0</v>
      </c>
      <c r="L1990" s="25">
        <f t="shared" si="323"/>
        <v>22.028777093525196</v>
      </c>
    </row>
    <row r="1991" spans="1:12" ht="20" customHeight="1" x14ac:dyDescent="0.2">
      <c r="A1991" s="99">
        <v>42879.708333333336</v>
      </c>
      <c r="B1991">
        <v>3.9</v>
      </c>
      <c r="C1991" s="26">
        <f t="shared" si="314"/>
        <v>276.89999999999998</v>
      </c>
      <c r="D1991" s="26">
        <f t="shared" si="315"/>
        <v>-0.16005778259303027</v>
      </c>
      <c r="E1991" s="26">
        <f t="shared" si="316"/>
        <v>0.85209455131100365</v>
      </c>
      <c r="F1991" s="26">
        <f t="shared" si="317"/>
        <v>0.46007076188839774</v>
      </c>
      <c r="G1991" s="26">
        <f t="shared" si="318"/>
        <v>2.7273163143547148</v>
      </c>
      <c r="H1991" s="26">
        <f t="shared" si="319"/>
        <v>1.5646653629944367E-2</v>
      </c>
      <c r="I1991" s="27">
        <f t="shared" si="320"/>
        <v>0.58257472466928073</v>
      </c>
      <c r="J1991" s="26">
        <f t="shared" si="321"/>
        <v>0.61587158194998315</v>
      </c>
      <c r="K1991" s="26">
        <f t="shared" si="322"/>
        <v>0</v>
      </c>
      <c r="L1991" s="25">
        <f t="shared" si="323"/>
        <v>22.028777093525196</v>
      </c>
    </row>
    <row r="1992" spans="1:12" ht="20" customHeight="1" x14ac:dyDescent="0.2">
      <c r="A1992" s="99">
        <v>42879.75</v>
      </c>
      <c r="B1992">
        <v>3.8</v>
      </c>
      <c r="C1992" s="26">
        <f t="shared" si="314"/>
        <v>276.8</v>
      </c>
      <c r="D1992" s="26">
        <f t="shared" si="315"/>
        <v>-0.32023121387281417</v>
      </c>
      <c r="E1992" s="26">
        <f t="shared" si="316"/>
        <v>0.72598116075100405</v>
      </c>
      <c r="F1992" s="26">
        <f t="shared" si="317"/>
        <v>0.42061940029236311</v>
      </c>
      <c r="G1992" s="26">
        <f t="shared" si="318"/>
        <v>2.7585772131942274</v>
      </c>
      <c r="H1992" s="26">
        <f t="shared" si="319"/>
        <v>1.5385738974082561E-2</v>
      </c>
      <c r="I1992" s="27">
        <f t="shared" si="320"/>
        <v>0.61587158194998315</v>
      </c>
      <c r="J1992" s="26">
        <f t="shared" si="321"/>
        <v>0.64858637549962239</v>
      </c>
      <c r="K1992" s="26">
        <f t="shared" si="322"/>
        <v>0</v>
      </c>
      <c r="L1992" s="25">
        <f t="shared" si="323"/>
        <v>22.028777093525196</v>
      </c>
    </row>
    <row r="1993" spans="1:12" ht="20" customHeight="1" x14ac:dyDescent="0.2">
      <c r="A1993" s="99">
        <v>42879.791666666664</v>
      </c>
      <c r="B1993">
        <v>3.8</v>
      </c>
      <c r="C1993" s="26">
        <f t="shared" si="314"/>
        <v>276.8</v>
      </c>
      <c r="D1993" s="26">
        <f t="shared" si="315"/>
        <v>-0.32023121387281417</v>
      </c>
      <c r="E1993" s="26">
        <f t="shared" si="316"/>
        <v>0.72598116075100405</v>
      </c>
      <c r="F1993" s="26">
        <f t="shared" si="317"/>
        <v>0.42061940029236311</v>
      </c>
      <c r="G1993" s="26">
        <f t="shared" si="318"/>
        <v>2.7585772131942274</v>
      </c>
      <c r="H1993" s="26">
        <f t="shared" si="319"/>
        <v>1.5385738974082561E-2</v>
      </c>
      <c r="I1993" s="27">
        <f t="shared" si="320"/>
        <v>0.64858637549962239</v>
      </c>
      <c r="J1993" s="26">
        <f t="shared" si="321"/>
        <v>0.68080168013142339</v>
      </c>
      <c r="K1993" s="26">
        <f t="shared" si="322"/>
        <v>0</v>
      </c>
      <c r="L1993" s="25">
        <f t="shared" si="323"/>
        <v>22.028777093525196</v>
      </c>
    </row>
    <row r="1994" spans="1:12" ht="20" customHeight="1" x14ac:dyDescent="0.2">
      <c r="A1994" s="99">
        <v>42879.833333333336</v>
      </c>
      <c r="B1994">
        <v>3.8</v>
      </c>
      <c r="C1994" s="26">
        <f t="shared" si="314"/>
        <v>276.8</v>
      </c>
      <c r="D1994" s="26">
        <f t="shared" si="315"/>
        <v>-0.32023121387281417</v>
      </c>
      <c r="E1994" s="26">
        <f t="shared" si="316"/>
        <v>0.72598116075100405</v>
      </c>
      <c r="F1994" s="26">
        <f t="shared" si="317"/>
        <v>0.42061940029236311</v>
      </c>
      <c r="G1994" s="26">
        <f t="shared" si="318"/>
        <v>2.7585772131942274</v>
      </c>
      <c r="H1994" s="26">
        <f t="shared" si="319"/>
        <v>1.5385738974082561E-2</v>
      </c>
      <c r="I1994" s="27">
        <f t="shared" si="320"/>
        <v>0.68080168013142339</v>
      </c>
      <c r="J1994" s="26">
        <f t="shared" si="321"/>
        <v>0.7125251220337856</v>
      </c>
      <c r="K1994" s="26">
        <f t="shared" si="322"/>
        <v>0</v>
      </c>
      <c r="L1994" s="25">
        <f t="shared" si="323"/>
        <v>22.028777093525196</v>
      </c>
    </row>
    <row r="1995" spans="1:12" ht="20" customHeight="1" x14ac:dyDescent="0.2">
      <c r="A1995" s="99">
        <v>42879.875</v>
      </c>
      <c r="B1995">
        <v>3.9</v>
      </c>
      <c r="C1995" s="26">
        <f t="shared" si="314"/>
        <v>276.89999999999998</v>
      </c>
      <c r="D1995" s="26">
        <f t="shared" si="315"/>
        <v>-0.16005778259303027</v>
      </c>
      <c r="E1995" s="26">
        <f t="shared" si="316"/>
        <v>0.85209455131100365</v>
      </c>
      <c r="F1995" s="26">
        <f t="shared" si="317"/>
        <v>0.46007076188839774</v>
      </c>
      <c r="G1995" s="26">
        <f t="shared" si="318"/>
        <v>2.7273163143547148</v>
      </c>
      <c r="H1995" s="26">
        <f t="shared" si="319"/>
        <v>1.5646653629944367E-2</v>
      </c>
      <c r="I1995" s="27">
        <f t="shared" si="320"/>
        <v>0.7125251220337856</v>
      </c>
      <c r="J1995" s="26">
        <f t="shared" si="321"/>
        <v>0.74380451490039468</v>
      </c>
      <c r="K1995" s="26">
        <f t="shared" si="322"/>
        <v>0</v>
      </c>
      <c r="L1995" s="25">
        <f t="shared" si="323"/>
        <v>22.028777093525196</v>
      </c>
    </row>
    <row r="1996" spans="1:12" ht="20" customHeight="1" x14ac:dyDescent="0.2">
      <c r="A1996" s="99">
        <v>42879.916666666664</v>
      </c>
      <c r="B1996">
        <v>3.8</v>
      </c>
      <c r="C1996" s="26">
        <f t="shared" si="314"/>
        <v>276.8</v>
      </c>
      <c r="D1996" s="26">
        <f t="shared" si="315"/>
        <v>-0.32023121387281417</v>
      </c>
      <c r="E1996" s="26">
        <f t="shared" si="316"/>
        <v>0.72598116075100405</v>
      </c>
      <c r="F1996" s="26">
        <f t="shared" si="317"/>
        <v>0.42061940029236311</v>
      </c>
      <c r="G1996" s="26">
        <f t="shared" si="318"/>
        <v>2.7585772131942274</v>
      </c>
      <c r="H1996" s="26">
        <f t="shared" si="319"/>
        <v>1.5385738974082561E-2</v>
      </c>
      <c r="I1996" s="27">
        <f t="shared" si="320"/>
        <v>0.74380451490039468</v>
      </c>
      <c r="J1996" s="26">
        <f t="shared" si="321"/>
        <v>0.77456603058085571</v>
      </c>
      <c r="K1996" s="26">
        <f t="shared" si="322"/>
        <v>0</v>
      </c>
      <c r="L1996" s="25">
        <f t="shared" si="323"/>
        <v>22.028777093525196</v>
      </c>
    </row>
    <row r="1997" spans="1:12" ht="20" customHeight="1" x14ac:dyDescent="0.2">
      <c r="A1997" s="99">
        <v>42879.958333333336</v>
      </c>
      <c r="B1997">
        <v>3.6</v>
      </c>
      <c r="C1997" s="26">
        <f t="shared" si="314"/>
        <v>276.60000000000002</v>
      </c>
      <c r="D1997" s="26">
        <f t="shared" si="315"/>
        <v>-0.6409255242226678</v>
      </c>
      <c r="E1997" s="26">
        <f t="shared" si="316"/>
        <v>0.5268046279005606</v>
      </c>
      <c r="F1997" s="26">
        <f t="shared" si="317"/>
        <v>0.34503735335472857</v>
      </c>
      <c r="G1997" s="26">
        <f t="shared" si="318"/>
        <v>2.8222478403836004</v>
      </c>
      <c r="H1997" s="26">
        <f t="shared" si="319"/>
        <v>1.4876347042344097E-2</v>
      </c>
      <c r="I1997" s="27">
        <f t="shared" si="320"/>
        <v>0.77456603058085571</v>
      </c>
      <c r="J1997" s="26">
        <f t="shared" si="321"/>
        <v>0.80480259338999716</v>
      </c>
      <c r="K1997" s="26">
        <f t="shared" si="322"/>
        <v>0</v>
      </c>
      <c r="L1997" s="25">
        <f t="shared" si="323"/>
        <v>22.028777093525196</v>
      </c>
    </row>
    <row r="1998" spans="1:12" ht="20" customHeight="1" x14ac:dyDescent="0.2">
      <c r="A1998" s="99">
        <v>42880</v>
      </c>
      <c r="B1998">
        <v>3.6</v>
      </c>
      <c r="C1998" s="26">
        <f t="shared" si="314"/>
        <v>276.60000000000002</v>
      </c>
      <c r="D1998" s="26">
        <f t="shared" si="315"/>
        <v>-0.6409255242226678</v>
      </c>
      <c r="E1998" s="26">
        <f t="shared" si="316"/>
        <v>0.5268046279005606</v>
      </c>
      <c r="F1998" s="26">
        <f t="shared" si="317"/>
        <v>0.34503735335472857</v>
      </c>
      <c r="G1998" s="26">
        <f t="shared" si="318"/>
        <v>2.8222478403836004</v>
      </c>
      <c r="H1998" s="26">
        <f t="shared" si="319"/>
        <v>1.4876347042344097E-2</v>
      </c>
      <c r="I1998" s="27">
        <f t="shared" si="320"/>
        <v>0.80480259338999716</v>
      </c>
      <c r="J1998" s="26">
        <f t="shared" si="321"/>
        <v>0.83459267582990604</v>
      </c>
      <c r="K1998" s="26">
        <f t="shared" si="322"/>
        <v>0</v>
      </c>
      <c r="L1998" s="25">
        <f t="shared" si="323"/>
        <v>22.028777093525196</v>
      </c>
    </row>
    <row r="1999" spans="1:12" ht="20" customHeight="1" x14ac:dyDescent="0.2">
      <c r="A1999" s="99">
        <v>42880.083333333336</v>
      </c>
      <c r="B1999">
        <v>3.6</v>
      </c>
      <c r="C1999" s="26">
        <f t="shared" ref="C1999:C2062" si="324">B1999+273</f>
        <v>276.60000000000002</v>
      </c>
      <c r="D1999" s="26">
        <f t="shared" ref="D1999:D2062" si="325">$C$5*$C$6*(C1999-$C$6)/C1999</f>
        <v>-0.6409255242226678</v>
      </c>
      <c r="E1999" s="26">
        <f t="shared" ref="E1999:E2062" si="326">EXP(D1999)</f>
        <v>0.5268046279005606</v>
      </c>
      <c r="F1999" s="26">
        <f t="shared" ref="F1999:F2062" si="327">E1999/(1+E1999)</f>
        <v>0.34503735335472857</v>
      </c>
      <c r="G1999" s="26">
        <f t="shared" ref="G1999:G2062" si="328">$C$7*EXP($C$8/C1999)</f>
        <v>2.8222478403836004</v>
      </c>
      <c r="H1999" s="26">
        <f t="shared" ref="H1999:H2062" si="329">$C$4*EXP(-$C$2/C1999)</f>
        <v>1.4876347042344097E-2</v>
      </c>
      <c r="I1999" s="27">
        <f t="shared" ref="I1999:I2062" si="330">IF(J1998&lt;1,J1998,J1998-J1998*F1998)</f>
        <v>0.83459267582990604</v>
      </c>
      <c r="J1999" s="26">
        <f t="shared" ref="J1999:J2062" si="331">G1999-(G1999-I1999)*EXP(-H1999)</f>
        <v>0.86394287073725407</v>
      </c>
      <c r="K1999" s="26">
        <f t="shared" ref="K1999:K2062" si="332">IF(J1999&lt;1,0,J1999*F1999)</f>
        <v>0</v>
      </c>
      <c r="L1999" s="25">
        <f t="shared" ref="L1999:L2062" si="333">K1999+L1998</f>
        <v>22.028777093525196</v>
      </c>
    </row>
    <row r="2000" spans="1:12" ht="20" customHeight="1" x14ac:dyDescent="0.2">
      <c r="A2000" s="99">
        <v>42880.125</v>
      </c>
      <c r="B2000">
        <v>3.3</v>
      </c>
      <c r="C2000" s="26">
        <f t="shared" si="324"/>
        <v>276.3</v>
      </c>
      <c r="D2000" s="26">
        <f t="shared" si="325"/>
        <v>-1.1228374954759139</v>
      </c>
      <c r="E2000" s="26">
        <f t="shared" si="326"/>
        <v>0.32535528944184422</v>
      </c>
      <c r="F2000" s="26">
        <f t="shared" si="327"/>
        <v>0.24548533667441222</v>
      </c>
      <c r="G2000" s="26">
        <f t="shared" si="328"/>
        <v>2.9207007143845201</v>
      </c>
      <c r="H2000" s="26">
        <f t="shared" si="329"/>
        <v>1.4142413206566852E-2</v>
      </c>
      <c r="I2000" s="27">
        <f t="shared" si="330"/>
        <v>0.86394287073725407</v>
      </c>
      <c r="J2000" s="26">
        <f t="shared" si="331"/>
        <v>0.89282567237299304</v>
      </c>
      <c r="K2000" s="26">
        <f t="shared" si="332"/>
        <v>0</v>
      </c>
      <c r="L2000" s="25">
        <f t="shared" si="333"/>
        <v>22.028777093525196</v>
      </c>
    </row>
    <row r="2001" spans="1:12" ht="20" customHeight="1" x14ac:dyDescent="0.2">
      <c r="A2001" s="99">
        <v>42880.166666666664</v>
      </c>
      <c r="B2001">
        <v>3.2</v>
      </c>
      <c r="C2001" s="26">
        <f t="shared" si="324"/>
        <v>276.2</v>
      </c>
      <c r="D2001" s="26">
        <f t="shared" si="325"/>
        <v>-1.2837074583635231</v>
      </c>
      <c r="E2001" s="26">
        <f t="shared" si="326"/>
        <v>0.27700839722474119</v>
      </c>
      <c r="F2001" s="26">
        <f t="shared" si="327"/>
        <v>0.21691979303092271</v>
      </c>
      <c r="G2001" s="26">
        <f t="shared" si="328"/>
        <v>2.9543246288680982</v>
      </c>
      <c r="H2001" s="26">
        <f t="shared" si="329"/>
        <v>1.3905565504335997E-2</v>
      </c>
      <c r="I2001" s="27">
        <f t="shared" si="330"/>
        <v>0.89282567237299304</v>
      </c>
      <c r="J2001" s="26">
        <f t="shared" si="331"/>
        <v>0.92129359117198018</v>
      </c>
      <c r="K2001" s="26">
        <f t="shared" si="332"/>
        <v>0</v>
      </c>
      <c r="L2001" s="25">
        <f t="shared" si="333"/>
        <v>22.028777093525196</v>
      </c>
    </row>
    <row r="2002" spans="1:12" ht="20" customHeight="1" x14ac:dyDescent="0.2">
      <c r="A2002" s="99">
        <v>42880.208333333336</v>
      </c>
      <c r="B2002">
        <v>2.8</v>
      </c>
      <c r="C2002" s="26">
        <f t="shared" si="324"/>
        <v>275.8</v>
      </c>
      <c r="D2002" s="26">
        <f t="shared" si="325"/>
        <v>-1.9283538796228969</v>
      </c>
      <c r="E2002" s="26">
        <f t="shared" si="326"/>
        <v>0.14538732665372681</v>
      </c>
      <c r="F2002" s="26">
        <f t="shared" si="327"/>
        <v>0.12693289271715527</v>
      </c>
      <c r="G2002" s="26">
        <f t="shared" si="328"/>
        <v>3.0929927105687955</v>
      </c>
      <c r="H2002" s="26">
        <f t="shared" si="329"/>
        <v>1.2995589899868138E-2</v>
      </c>
      <c r="I2002" s="27">
        <f t="shared" si="330"/>
        <v>0.92129359117198018</v>
      </c>
      <c r="J2002" s="26">
        <f t="shared" si="331"/>
        <v>0.94933351004379274</v>
      </c>
      <c r="K2002" s="26">
        <f t="shared" si="332"/>
        <v>0</v>
      </c>
      <c r="L2002" s="25">
        <f t="shared" si="333"/>
        <v>22.028777093525196</v>
      </c>
    </row>
    <row r="2003" spans="1:12" ht="20" customHeight="1" x14ac:dyDescent="0.2">
      <c r="A2003" s="99">
        <v>42880.25</v>
      </c>
      <c r="B2003">
        <v>3</v>
      </c>
      <c r="C2003" s="26">
        <f t="shared" si="324"/>
        <v>276</v>
      </c>
      <c r="D2003" s="26">
        <f t="shared" si="325"/>
        <v>-1.6057971014492756</v>
      </c>
      <c r="E2003" s="26">
        <f t="shared" si="326"/>
        <v>0.20072948935758589</v>
      </c>
      <c r="F2003" s="26">
        <f t="shared" si="327"/>
        <v>0.16717294872551197</v>
      </c>
      <c r="G2003" s="26">
        <f t="shared" si="328"/>
        <v>3.0228133954370624</v>
      </c>
      <c r="H2003" s="26">
        <f t="shared" si="329"/>
        <v>1.3443209788445947E-2</v>
      </c>
      <c r="I2003" s="27">
        <f t="shared" si="330"/>
        <v>0.94933351004379274</v>
      </c>
      <c r="J2003" s="26">
        <f t="shared" si="331"/>
        <v>0.97702121236454254</v>
      </c>
      <c r="K2003" s="26">
        <f t="shared" si="332"/>
        <v>0</v>
      </c>
      <c r="L2003" s="25">
        <f t="shared" si="333"/>
        <v>22.028777093525196</v>
      </c>
    </row>
    <row r="2004" spans="1:12" ht="20" customHeight="1" x14ac:dyDescent="0.2">
      <c r="A2004" s="99">
        <v>42880.291666666664</v>
      </c>
      <c r="B2004">
        <v>2.8</v>
      </c>
      <c r="C2004" s="26">
        <f t="shared" si="324"/>
        <v>275.8</v>
      </c>
      <c r="D2004" s="26">
        <f t="shared" si="325"/>
        <v>-1.9283538796228969</v>
      </c>
      <c r="E2004" s="26">
        <f t="shared" si="326"/>
        <v>0.14538732665372681</v>
      </c>
      <c r="F2004" s="26">
        <f t="shared" si="327"/>
        <v>0.12693289271715527</v>
      </c>
      <c r="G2004" s="26">
        <f t="shared" si="328"/>
        <v>3.0929927105687955</v>
      </c>
      <c r="H2004" s="26">
        <f t="shared" si="329"/>
        <v>1.2995589899868138E-2</v>
      </c>
      <c r="I2004" s="27">
        <f t="shared" si="330"/>
        <v>0.97702121236454254</v>
      </c>
      <c r="J2004" s="26">
        <f t="shared" si="331"/>
        <v>1.0043416033960564</v>
      </c>
      <c r="K2004" s="26">
        <f t="shared" si="332"/>
        <v>0.12748398499524732</v>
      </c>
      <c r="L2004" s="25">
        <f t="shared" si="333"/>
        <v>22.156261078520444</v>
      </c>
    </row>
    <row r="2005" spans="1:12" ht="20" customHeight="1" x14ac:dyDescent="0.2">
      <c r="A2005" s="99">
        <v>42880.333333333336</v>
      </c>
      <c r="B2005">
        <v>2.5</v>
      </c>
      <c r="C2005" s="26">
        <f t="shared" si="324"/>
        <v>275.5</v>
      </c>
      <c r="D2005" s="26">
        <f t="shared" si="325"/>
        <v>-2.413067150635209</v>
      </c>
      <c r="E2005" s="26">
        <f t="shared" si="326"/>
        <v>8.9540239567644564E-2</v>
      </c>
      <c r="F2005" s="26">
        <f t="shared" si="327"/>
        <v>8.2181672889085997E-2</v>
      </c>
      <c r="G2005" s="26">
        <f t="shared" si="328"/>
        <v>3.2015284755879825</v>
      </c>
      <c r="H2005" s="26">
        <f t="shared" si="329"/>
        <v>1.2350811500583083E-2</v>
      </c>
      <c r="I2005" s="27">
        <f t="shared" si="330"/>
        <v>0.876857618400809</v>
      </c>
      <c r="J2005" s="26">
        <f t="shared" si="331"/>
        <v>0.90539261206242738</v>
      </c>
      <c r="K2005" s="26">
        <f t="shared" si="332"/>
        <v>0</v>
      </c>
      <c r="L2005" s="25">
        <f t="shared" si="333"/>
        <v>22.156261078520444</v>
      </c>
    </row>
    <row r="2006" spans="1:12" ht="20" customHeight="1" x14ac:dyDescent="0.2">
      <c r="A2006" s="99">
        <v>42880.375</v>
      </c>
      <c r="B2006">
        <v>2.2000000000000002</v>
      </c>
      <c r="C2006" s="26">
        <f t="shared" si="324"/>
        <v>275.2</v>
      </c>
      <c r="D2006" s="26">
        <f t="shared" si="325"/>
        <v>-2.8988372093023442</v>
      </c>
      <c r="E2006" s="26">
        <f t="shared" si="326"/>
        <v>5.5087237757224287E-2</v>
      </c>
      <c r="F2006" s="26">
        <f t="shared" si="327"/>
        <v>5.221107391491344E-2</v>
      </c>
      <c r="G2006" s="26">
        <f t="shared" si="328"/>
        <v>3.3141220479786049</v>
      </c>
      <c r="H2006" s="26">
        <f t="shared" si="329"/>
        <v>1.1736721649366642E-2</v>
      </c>
      <c r="I2006" s="27">
        <f t="shared" si="330"/>
        <v>0.90539261206242738</v>
      </c>
      <c r="J2006" s="26">
        <f t="shared" si="331"/>
        <v>0.93349794412423748</v>
      </c>
      <c r="K2006" s="26">
        <f t="shared" si="332"/>
        <v>0</v>
      </c>
      <c r="L2006" s="25">
        <f t="shared" si="333"/>
        <v>22.156261078520444</v>
      </c>
    </row>
    <row r="2007" spans="1:12" ht="20" customHeight="1" x14ac:dyDescent="0.2">
      <c r="A2007" s="99">
        <v>42880.416666666664</v>
      </c>
      <c r="B2007">
        <v>2.7</v>
      </c>
      <c r="C2007" s="26">
        <f t="shared" si="324"/>
        <v>275.7</v>
      </c>
      <c r="D2007" s="26">
        <f t="shared" si="325"/>
        <v>-2.0898077620602291</v>
      </c>
      <c r="E2007" s="26">
        <f t="shared" si="326"/>
        <v>0.12371091546322235</v>
      </c>
      <c r="F2007" s="26">
        <f t="shared" si="327"/>
        <v>0.11009140674959587</v>
      </c>
      <c r="G2007" s="26">
        <f t="shared" si="328"/>
        <v>3.1287300883035054</v>
      </c>
      <c r="H2007" s="26">
        <f t="shared" si="329"/>
        <v>1.2777165119121749E-2</v>
      </c>
      <c r="I2007" s="27">
        <f t="shared" si="330"/>
        <v>0.93349794412423748</v>
      </c>
      <c r="J2007" s="26">
        <f t="shared" si="331"/>
        <v>0.9613683561107611</v>
      </c>
      <c r="K2007" s="26">
        <f t="shared" si="332"/>
        <v>0</v>
      </c>
      <c r="L2007" s="25">
        <f t="shared" si="333"/>
        <v>22.156261078520444</v>
      </c>
    </row>
    <row r="2008" spans="1:12" ht="20" customHeight="1" x14ac:dyDescent="0.2">
      <c r="A2008" s="99">
        <v>42880.458333333336</v>
      </c>
      <c r="B2008">
        <v>3.3</v>
      </c>
      <c r="C2008" s="26">
        <f t="shared" si="324"/>
        <v>276.3</v>
      </c>
      <c r="D2008" s="26">
        <f t="shared" si="325"/>
        <v>-1.1228374954759139</v>
      </c>
      <c r="E2008" s="26">
        <f t="shared" si="326"/>
        <v>0.32535528944184422</v>
      </c>
      <c r="F2008" s="26">
        <f t="shared" si="327"/>
        <v>0.24548533667441222</v>
      </c>
      <c r="G2008" s="26">
        <f t="shared" si="328"/>
        <v>2.9207007143845201</v>
      </c>
      <c r="H2008" s="26">
        <f t="shared" si="329"/>
        <v>1.4142413206566852E-2</v>
      </c>
      <c r="I2008" s="27">
        <f t="shared" si="330"/>
        <v>0.9613683561107611</v>
      </c>
      <c r="J2008" s="26">
        <f t="shared" si="331"/>
        <v>0.98888302343890544</v>
      </c>
      <c r="K2008" s="26">
        <f t="shared" si="332"/>
        <v>0</v>
      </c>
      <c r="L2008" s="25">
        <f t="shared" si="333"/>
        <v>22.156261078520444</v>
      </c>
    </row>
    <row r="2009" spans="1:12" ht="20" customHeight="1" x14ac:dyDescent="0.2">
      <c r="A2009" s="99">
        <v>42880.5</v>
      </c>
      <c r="B2009">
        <v>4.0999999999999996</v>
      </c>
      <c r="C2009" s="26">
        <f t="shared" si="324"/>
        <v>277.10000000000002</v>
      </c>
      <c r="D2009" s="26">
        <f t="shared" si="325"/>
        <v>0.15994225911227022</v>
      </c>
      <c r="E2009" s="26">
        <f t="shared" si="326"/>
        <v>1.1734431133885694</v>
      </c>
      <c r="F2009" s="26">
        <f t="shared" si="327"/>
        <v>0.53990054129324738</v>
      </c>
      <c r="G2009" s="26">
        <f t="shared" si="328"/>
        <v>2.6659190592906357</v>
      </c>
      <c r="H2009" s="26">
        <f t="shared" si="329"/>
        <v>1.6181242722073559E-2</v>
      </c>
      <c r="I2009" s="27">
        <f t="shared" si="330"/>
        <v>0.98888302343890544</v>
      </c>
      <c r="J2009" s="26">
        <f t="shared" si="331"/>
        <v>1.0158011786520986</v>
      </c>
      <c r="K2009" s="26">
        <f t="shared" si="332"/>
        <v>0.54843160620058673</v>
      </c>
      <c r="L2009" s="25">
        <f t="shared" si="333"/>
        <v>22.704692684721032</v>
      </c>
    </row>
    <row r="2010" spans="1:12" ht="20" customHeight="1" x14ac:dyDescent="0.2">
      <c r="A2010" s="99">
        <v>42880.541666666664</v>
      </c>
      <c r="B2010">
        <v>6.5</v>
      </c>
      <c r="C2010" s="26">
        <f t="shared" si="324"/>
        <v>279.5</v>
      </c>
      <c r="D2010" s="26">
        <f t="shared" si="325"/>
        <v>3.9642218246869412</v>
      </c>
      <c r="E2010" s="26">
        <f t="shared" si="326"/>
        <v>52.67925973593001</v>
      </c>
      <c r="F2010" s="26">
        <f t="shared" si="327"/>
        <v>0.98137083102637024</v>
      </c>
      <c r="G2010" s="26">
        <f t="shared" si="328"/>
        <v>2.033706083935102</v>
      </c>
      <c r="H2010" s="26">
        <f t="shared" si="329"/>
        <v>2.4125038842327935E-2</v>
      </c>
      <c r="I2010" s="27">
        <f t="shared" si="330"/>
        <v>0.46736957245151189</v>
      </c>
      <c r="J2010" s="26">
        <f t="shared" si="331"/>
        <v>0.50470532753935737</v>
      </c>
      <c r="K2010" s="26">
        <f t="shared" si="332"/>
        <v>0</v>
      </c>
      <c r="L2010" s="25">
        <f t="shared" si="333"/>
        <v>22.704692684721032</v>
      </c>
    </row>
    <row r="2011" spans="1:12" ht="20" customHeight="1" x14ac:dyDescent="0.2">
      <c r="A2011" s="99">
        <v>42880.583333333336</v>
      </c>
      <c r="B2011">
        <v>10.6</v>
      </c>
      <c r="C2011" s="26">
        <f t="shared" si="324"/>
        <v>283.60000000000002</v>
      </c>
      <c r="D2011" s="26">
        <f t="shared" si="325"/>
        <v>10.31424541607902</v>
      </c>
      <c r="E2011" s="26">
        <f t="shared" si="326"/>
        <v>30159.203604261838</v>
      </c>
      <c r="F2011" s="26">
        <f t="shared" si="327"/>
        <v>0.99996684372515776</v>
      </c>
      <c r="G2011" s="26">
        <f t="shared" si="328"/>
        <v>1.2943792848948767</v>
      </c>
      <c r="H2011" s="26">
        <f t="shared" si="329"/>
        <v>4.6989127778874283E-2</v>
      </c>
      <c r="I2011" s="27">
        <f t="shared" si="330"/>
        <v>0.50470532753935737</v>
      </c>
      <c r="J2011" s="26">
        <f t="shared" si="331"/>
        <v>0.54095312260535044</v>
      </c>
      <c r="K2011" s="26">
        <f t="shared" si="332"/>
        <v>0</v>
      </c>
      <c r="L2011" s="25">
        <f t="shared" si="333"/>
        <v>22.704692684721032</v>
      </c>
    </row>
    <row r="2012" spans="1:12" ht="20" customHeight="1" x14ac:dyDescent="0.2">
      <c r="A2012" s="99">
        <v>42880.625</v>
      </c>
      <c r="B2012">
        <v>13.5</v>
      </c>
      <c r="C2012" s="26">
        <f t="shared" si="324"/>
        <v>286.5</v>
      </c>
      <c r="D2012" s="26">
        <f t="shared" si="325"/>
        <v>14.695986038394418</v>
      </c>
      <c r="E2012" s="26">
        <f t="shared" si="326"/>
        <v>2412046.3146199291</v>
      </c>
      <c r="F2012" s="26">
        <f t="shared" si="327"/>
        <v>0.99999958541443446</v>
      </c>
      <c r="G2012" s="26">
        <f t="shared" si="328"/>
        <v>0.94767242503121807</v>
      </c>
      <c r="H2012" s="26">
        <f t="shared" si="329"/>
        <v>7.443597351201188E-2</v>
      </c>
      <c r="I2012" s="27">
        <f t="shared" si="330"/>
        <v>0.54095312260535044</v>
      </c>
      <c r="J2012" s="26">
        <f t="shared" si="331"/>
        <v>0.57012835662854511</v>
      </c>
      <c r="K2012" s="26">
        <f t="shared" si="332"/>
        <v>0</v>
      </c>
      <c r="L2012" s="25">
        <f t="shared" si="333"/>
        <v>22.704692684721032</v>
      </c>
    </row>
    <row r="2013" spans="1:12" ht="20" customHeight="1" x14ac:dyDescent="0.2">
      <c r="A2013" s="99">
        <v>42880.666666666664</v>
      </c>
      <c r="B2013">
        <v>12.5</v>
      </c>
      <c r="C2013" s="26">
        <f t="shared" si="324"/>
        <v>285.5</v>
      </c>
      <c r="D2013" s="26">
        <f t="shared" si="325"/>
        <v>13.195096322241682</v>
      </c>
      <c r="E2013" s="26">
        <f t="shared" si="326"/>
        <v>537721.64793875569</v>
      </c>
      <c r="F2013" s="26">
        <f t="shared" si="327"/>
        <v>0.99999814030522272</v>
      </c>
      <c r="G2013" s="26">
        <f t="shared" si="328"/>
        <v>1.0544799188782541</v>
      </c>
      <c r="H2013" s="26">
        <f t="shared" si="329"/>
        <v>6.3584285780466043E-2</v>
      </c>
      <c r="I2013" s="27">
        <f t="shared" si="330"/>
        <v>0.57012835662854511</v>
      </c>
      <c r="J2013" s="26">
        <f t="shared" si="331"/>
        <v>0.59996682366951637</v>
      </c>
      <c r="K2013" s="26">
        <f t="shared" si="332"/>
        <v>0</v>
      </c>
      <c r="L2013" s="25">
        <f t="shared" si="333"/>
        <v>22.704692684721032</v>
      </c>
    </row>
    <row r="2014" spans="1:12" ht="20" customHeight="1" x14ac:dyDescent="0.2">
      <c r="A2014" s="99">
        <v>42880.666666666664</v>
      </c>
      <c r="B2014">
        <v>12.5</v>
      </c>
      <c r="C2014" s="26">
        <f t="shared" si="324"/>
        <v>285.5</v>
      </c>
      <c r="D2014" s="26">
        <f t="shared" si="325"/>
        <v>13.195096322241682</v>
      </c>
      <c r="E2014" s="26">
        <f t="shared" si="326"/>
        <v>537721.64793875569</v>
      </c>
      <c r="F2014" s="26">
        <f t="shared" si="327"/>
        <v>0.99999814030522272</v>
      </c>
      <c r="G2014" s="26">
        <f t="shared" si="328"/>
        <v>1.0544799188782541</v>
      </c>
      <c r="H2014" s="26">
        <f t="shared" si="329"/>
        <v>6.3584285780466043E-2</v>
      </c>
      <c r="I2014" s="27">
        <f t="shared" si="330"/>
        <v>0.59996682366951637</v>
      </c>
      <c r="J2014" s="26">
        <f t="shared" si="331"/>
        <v>0.62796709262309069</v>
      </c>
      <c r="K2014" s="26">
        <f t="shared" si="332"/>
        <v>0</v>
      </c>
      <c r="L2014" s="25">
        <f t="shared" si="333"/>
        <v>22.704692684721032</v>
      </c>
    </row>
    <row r="2015" spans="1:12" ht="20" customHeight="1" x14ac:dyDescent="0.2">
      <c r="A2015" s="99">
        <v>42880.708333333336</v>
      </c>
      <c r="B2015">
        <v>11.9</v>
      </c>
      <c r="C2015" s="26">
        <f t="shared" si="324"/>
        <v>284.89999999999998</v>
      </c>
      <c r="D2015" s="26">
        <f t="shared" si="325"/>
        <v>12.289505089505056</v>
      </c>
      <c r="E2015" s="26">
        <f t="shared" si="326"/>
        <v>217402.35572346815</v>
      </c>
      <c r="F2015" s="26">
        <f t="shared" si="327"/>
        <v>0.99999540025499301</v>
      </c>
      <c r="G2015" s="26">
        <f t="shared" si="328"/>
        <v>1.1246635962630702</v>
      </c>
      <c r="H2015" s="26">
        <f t="shared" si="329"/>
        <v>5.7817506765303096E-2</v>
      </c>
      <c r="I2015" s="27">
        <f t="shared" si="330"/>
        <v>0.62796709262309069</v>
      </c>
      <c r="J2015" s="26">
        <f t="shared" si="331"/>
        <v>0.65587042293437503</v>
      </c>
      <c r="K2015" s="26">
        <f t="shared" si="332"/>
        <v>0</v>
      </c>
      <c r="L2015" s="25">
        <f t="shared" si="333"/>
        <v>22.704692684721032</v>
      </c>
    </row>
    <row r="2016" spans="1:12" ht="20" customHeight="1" x14ac:dyDescent="0.2">
      <c r="A2016" s="99">
        <v>42880.75</v>
      </c>
      <c r="B2016">
        <v>11.4</v>
      </c>
      <c r="C2016" s="26">
        <f t="shared" si="324"/>
        <v>284.39999999999998</v>
      </c>
      <c r="D2016" s="26">
        <f t="shared" si="325"/>
        <v>11.5319268635724</v>
      </c>
      <c r="E2016" s="26">
        <f t="shared" si="326"/>
        <v>101918.30740480716</v>
      </c>
      <c r="F2016" s="26">
        <f t="shared" si="327"/>
        <v>0.99999018831637043</v>
      </c>
      <c r="G2016" s="26">
        <f t="shared" si="328"/>
        <v>1.1869518619676156</v>
      </c>
      <c r="H2016" s="26">
        <f t="shared" si="329"/>
        <v>5.3397088341506395E-2</v>
      </c>
      <c r="I2016" s="27">
        <f t="shared" si="330"/>
        <v>0.65587042293437503</v>
      </c>
      <c r="J2016" s="26">
        <f t="shared" si="331"/>
        <v>0.68348480078686513</v>
      </c>
      <c r="K2016" s="26">
        <f t="shared" si="332"/>
        <v>0</v>
      </c>
      <c r="L2016" s="25">
        <f t="shared" si="333"/>
        <v>22.704692684721032</v>
      </c>
    </row>
    <row r="2017" spans="1:12" ht="20" customHeight="1" x14ac:dyDescent="0.2">
      <c r="A2017" s="99">
        <v>42880.791666666664</v>
      </c>
      <c r="B2017">
        <v>9.4</v>
      </c>
      <c r="C2017" s="26">
        <f t="shared" si="324"/>
        <v>282.39999999999998</v>
      </c>
      <c r="D2017" s="26">
        <f t="shared" si="325"/>
        <v>8.47478753541073</v>
      </c>
      <c r="E2017" s="26">
        <f t="shared" si="326"/>
        <v>4792.4044408554892</v>
      </c>
      <c r="F2017" s="26">
        <f t="shared" si="327"/>
        <v>0.99979138000718726</v>
      </c>
      <c r="G2017" s="26">
        <f t="shared" si="328"/>
        <v>1.4753802358025627</v>
      </c>
      <c r="H2017" s="26">
        <f t="shared" si="329"/>
        <v>3.8737116607365639E-2</v>
      </c>
      <c r="I2017" s="27">
        <f t="shared" si="330"/>
        <v>0.68348480078686513</v>
      </c>
      <c r="J2017" s="26">
        <f t="shared" si="331"/>
        <v>0.71357399971959712</v>
      </c>
      <c r="K2017" s="26">
        <f t="shared" si="332"/>
        <v>0</v>
      </c>
      <c r="L2017" s="25">
        <f t="shared" si="333"/>
        <v>22.704692684721032</v>
      </c>
    </row>
    <row r="2018" spans="1:12" ht="20" customHeight="1" x14ac:dyDescent="0.2">
      <c r="A2018" s="99">
        <v>42880.833333333336</v>
      </c>
      <c r="B2018">
        <v>8.6</v>
      </c>
      <c r="C2018" s="26">
        <f t="shared" si="324"/>
        <v>281.60000000000002</v>
      </c>
      <c r="D2018" s="26">
        <f t="shared" si="325"/>
        <v>7.2397727272727632</v>
      </c>
      <c r="E2018" s="26">
        <f t="shared" si="326"/>
        <v>1393.7771673294387</v>
      </c>
      <c r="F2018" s="26">
        <f t="shared" si="327"/>
        <v>0.99928303959698828</v>
      </c>
      <c r="G2018" s="26">
        <f t="shared" si="328"/>
        <v>1.6108979907460963</v>
      </c>
      <c r="H2018" s="26">
        <f t="shared" si="329"/>
        <v>3.4026461152999864E-2</v>
      </c>
      <c r="I2018" s="27">
        <f t="shared" si="330"/>
        <v>0.71357399971959712</v>
      </c>
      <c r="J2018" s="26">
        <f t="shared" si="331"/>
        <v>0.7435931407822558</v>
      </c>
      <c r="K2018" s="26">
        <f t="shared" si="332"/>
        <v>0</v>
      </c>
      <c r="L2018" s="25">
        <f t="shared" si="333"/>
        <v>22.704692684721032</v>
      </c>
    </row>
    <row r="2019" spans="1:12" ht="20" customHeight="1" x14ac:dyDescent="0.2">
      <c r="A2019" s="99">
        <v>42880.875</v>
      </c>
      <c r="B2019">
        <v>8.8000000000000007</v>
      </c>
      <c r="C2019" s="26">
        <f t="shared" si="324"/>
        <v>281.8</v>
      </c>
      <c r="D2019" s="26">
        <f t="shared" si="325"/>
        <v>7.549183818310877</v>
      </c>
      <c r="E2019" s="26">
        <f t="shared" si="326"/>
        <v>1899.1920128466304</v>
      </c>
      <c r="F2019" s="26">
        <f t="shared" si="327"/>
        <v>0.99947373739430578</v>
      </c>
      <c r="G2019" s="26">
        <f t="shared" si="328"/>
        <v>1.5758203541292815</v>
      </c>
      <c r="H2019" s="26">
        <f t="shared" si="329"/>
        <v>3.5149923494294057E-2</v>
      </c>
      <c r="I2019" s="27">
        <f t="shared" si="330"/>
        <v>0.7435931407822558</v>
      </c>
      <c r="J2019" s="26">
        <f t="shared" si="331"/>
        <v>0.77233771931908013</v>
      </c>
      <c r="K2019" s="26">
        <f t="shared" si="332"/>
        <v>0</v>
      </c>
      <c r="L2019" s="25">
        <f t="shared" si="333"/>
        <v>22.704692684721032</v>
      </c>
    </row>
    <row r="2020" spans="1:12" ht="20" customHeight="1" x14ac:dyDescent="0.2">
      <c r="A2020" s="99">
        <v>42880.916666666664</v>
      </c>
      <c r="B2020">
        <v>7.3</v>
      </c>
      <c r="C2020" s="26">
        <f t="shared" si="324"/>
        <v>280.3</v>
      </c>
      <c r="D2020" s="26">
        <f t="shared" si="325"/>
        <v>5.2178380306814311</v>
      </c>
      <c r="E2020" s="26">
        <f t="shared" si="326"/>
        <v>184.53479392895048</v>
      </c>
      <c r="F2020" s="26">
        <f t="shared" si="327"/>
        <v>0.9946101753809965</v>
      </c>
      <c r="G2020" s="26">
        <f t="shared" si="328"/>
        <v>1.8601556866657603</v>
      </c>
      <c r="H2020" s="26">
        <f t="shared" si="329"/>
        <v>2.7518620522479387E-2</v>
      </c>
      <c r="I2020" s="27">
        <f t="shared" si="330"/>
        <v>0.77233771931908013</v>
      </c>
      <c r="J2020" s="26">
        <f t="shared" si="331"/>
        <v>0.80186483311951195</v>
      </c>
      <c r="K2020" s="26">
        <f t="shared" si="332"/>
        <v>0</v>
      </c>
      <c r="L2020" s="25">
        <f t="shared" si="333"/>
        <v>22.704692684721032</v>
      </c>
    </row>
    <row r="2021" spans="1:12" ht="20" customHeight="1" x14ac:dyDescent="0.2">
      <c r="A2021" s="99">
        <v>42880.958333333336</v>
      </c>
      <c r="B2021">
        <v>6.1</v>
      </c>
      <c r="C2021" s="26">
        <f t="shared" si="324"/>
        <v>279.10000000000002</v>
      </c>
      <c r="D2021" s="26">
        <f t="shared" si="325"/>
        <v>3.3347187388033324</v>
      </c>
      <c r="E2021" s="26">
        <f t="shared" si="326"/>
        <v>28.070486974641334</v>
      </c>
      <c r="F2021" s="26">
        <f t="shared" si="327"/>
        <v>0.96560085144523666</v>
      </c>
      <c r="G2021" s="26">
        <f t="shared" si="328"/>
        <v>2.1268698471045107</v>
      </c>
      <c r="H2021" s="26">
        <f t="shared" si="329"/>
        <v>2.2582177899947008E-2</v>
      </c>
      <c r="I2021" s="27">
        <f t="shared" si="330"/>
        <v>0.80186483311951195</v>
      </c>
      <c r="J2021" s="26">
        <f t="shared" si="331"/>
        <v>0.83145101456674975</v>
      </c>
      <c r="K2021" s="26">
        <f t="shared" si="332"/>
        <v>0</v>
      </c>
      <c r="L2021" s="25">
        <f t="shared" si="333"/>
        <v>22.704692684721032</v>
      </c>
    </row>
    <row r="2022" spans="1:12" ht="20" customHeight="1" x14ac:dyDescent="0.2">
      <c r="A2022" s="99">
        <v>42881</v>
      </c>
      <c r="B2022">
        <v>6</v>
      </c>
      <c r="C2022" s="26">
        <f t="shared" si="324"/>
        <v>279</v>
      </c>
      <c r="D2022" s="26">
        <f t="shared" si="325"/>
        <v>3.1770609318996419</v>
      </c>
      <c r="E2022" s="26">
        <f t="shared" si="326"/>
        <v>23.976182263494241</v>
      </c>
      <c r="F2022" s="26">
        <f t="shared" si="327"/>
        <v>0.95996185528075595</v>
      </c>
      <c r="G2022" s="26">
        <f t="shared" si="328"/>
        <v>2.150863309566537</v>
      </c>
      <c r="H2022" s="26">
        <f t="shared" si="329"/>
        <v>2.2211475820205856E-2</v>
      </c>
      <c r="I2022" s="27">
        <f t="shared" si="330"/>
        <v>0.83145101456674975</v>
      </c>
      <c r="J2022" s="26">
        <f t="shared" si="331"/>
        <v>0.86043403942214769</v>
      </c>
      <c r="K2022" s="26">
        <f t="shared" si="332"/>
        <v>0</v>
      </c>
      <c r="L2022" s="25">
        <f t="shared" si="333"/>
        <v>22.704692684721032</v>
      </c>
    </row>
    <row r="2023" spans="1:12" ht="20" customHeight="1" x14ac:dyDescent="0.2">
      <c r="A2023" s="99">
        <v>42881.041666666664</v>
      </c>
      <c r="B2023">
        <v>5.0999999999999996</v>
      </c>
      <c r="C2023" s="26">
        <f t="shared" si="324"/>
        <v>278.10000000000002</v>
      </c>
      <c r="D2023" s="26">
        <f t="shared" si="325"/>
        <v>1.7530384753686086</v>
      </c>
      <c r="E2023" s="26">
        <f t="shared" si="326"/>
        <v>5.7721144856210884</v>
      </c>
      <c r="F2023" s="26">
        <f t="shared" si="327"/>
        <v>0.85233563281848634</v>
      </c>
      <c r="G2023" s="26">
        <f t="shared" si="328"/>
        <v>2.3802224693312097</v>
      </c>
      <c r="H2023" s="26">
        <f t="shared" si="329"/>
        <v>1.9127098907642904E-2</v>
      </c>
      <c r="I2023" s="27">
        <f t="shared" si="330"/>
        <v>0.86043403942214769</v>
      </c>
      <c r="J2023" s="26">
        <f t="shared" si="331"/>
        <v>0.88922694287513337</v>
      </c>
      <c r="K2023" s="26">
        <f t="shared" si="332"/>
        <v>0</v>
      </c>
      <c r="L2023" s="25">
        <f t="shared" si="333"/>
        <v>22.704692684721032</v>
      </c>
    </row>
    <row r="2024" spans="1:12" ht="20" customHeight="1" x14ac:dyDescent="0.2">
      <c r="A2024" s="99">
        <v>42881.083333333336</v>
      </c>
      <c r="B2024">
        <v>4.0999999999999996</v>
      </c>
      <c r="C2024" s="26">
        <f t="shared" si="324"/>
        <v>277.10000000000002</v>
      </c>
      <c r="D2024" s="26">
        <f t="shared" si="325"/>
        <v>0.15994225911227022</v>
      </c>
      <c r="E2024" s="26">
        <f t="shared" si="326"/>
        <v>1.1734431133885694</v>
      </c>
      <c r="F2024" s="26">
        <f t="shared" si="327"/>
        <v>0.53990054129324738</v>
      </c>
      <c r="G2024" s="26">
        <f t="shared" si="328"/>
        <v>2.6659190592906357</v>
      </c>
      <c r="H2024" s="26">
        <f t="shared" si="329"/>
        <v>1.6181242722073559E-2</v>
      </c>
      <c r="I2024" s="27">
        <f t="shared" si="330"/>
        <v>0.88922694287513337</v>
      </c>
      <c r="J2024" s="26">
        <f t="shared" si="331"/>
        <v>0.91774468079687099</v>
      </c>
      <c r="K2024" s="26">
        <f t="shared" si="332"/>
        <v>0</v>
      </c>
      <c r="L2024" s="25">
        <f t="shared" si="333"/>
        <v>22.704692684721032</v>
      </c>
    </row>
    <row r="2025" spans="1:12" ht="20" customHeight="1" x14ac:dyDescent="0.2">
      <c r="A2025" s="99">
        <v>42881.125</v>
      </c>
      <c r="B2025">
        <v>4.3</v>
      </c>
      <c r="C2025" s="26">
        <f t="shared" si="324"/>
        <v>277.3</v>
      </c>
      <c r="D2025" s="26">
        <f t="shared" si="325"/>
        <v>0.47948070681574118</v>
      </c>
      <c r="E2025" s="26">
        <f t="shared" si="326"/>
        <v>1.6152354036325505</v>
      </c>
      <c r="F2025" s="26">
        <f t="shared" si="327"/>
        <v>0.61762524375014027</v>
      </c>
      <c r="G2025" s="26">
        <f t="shared" si="328"/>
        <v>2.6059895674030491</v>
      </c>
      <c r="H2025" s="26">
        <f t="shared" si="329"/>
        <v>1.6733285841053606E-2</v>
      </c>
      <c r="I2025" s="27">
        <f t="shared" si="330"/>
        <v>0.91774468079687099</v>
      </c>
      <c r="J2025" s="26">
        <f t="shared" si="331"/>
        <v>0.9457595212047567</v>
      </c>
      <c r="K2025" s="26">
        <f t="shared" si="332"/>
        <v>0</v>
      </c>
      <c r="L2025" s="25">
        <f t="shared" si="333"/>
        <v>22.704692684721032</v>
      </c>
    </row>
    <row r="2026" spans="1:12" ht="20" customHeight="1" x14ac:dyDescent="0.2">
      <c r="A2026" s="99">
        <v>42881.166666666664</v>
      </c>
      <c r="B2026">
        <v>4.5</v>
      </c>
      <c r="C2026" s="26">
        <f t="shared" si="324"/>
        <v>277.5</v>
      </c>
      <c r="D2026" s="26">
        <f t="shared" si="325"/>
        <v>0.79855855855855862</v>
      </c>
      <c r="E2026" s="26">
        <f t="shared" si="326"/>
        <v>2.2223352525206619</v>
      </c>
      <c r="F2026" s="26">
        <f t="shared" si="327"/>
        <v>0.68966605842214801</v>
      </c>
      <c r="G2026" s="26">
        <f t="shared" si="328"/>
        <v>2.5474907701835989</v>
      </c>
      <c r="H2026" s="26">
        <f t="shared" si="329"/>
        <v>1.7303325849068997E-2</v>
      </c>
      <c r="I2026" s="27">
        <f t="shared" si="330"/>
        <v>0.9457595212047567</v>
      </c>
      <c r="J2026" s="26">
        <f t="shared" si="331"/>
        <v>0.97323639274154861</v>
      </c>
      <c r="K2026" s="26">
        <f t="shared" si="332"/>
        <v>0</v>
      </c>
      <c r="L2026" s="25">
        <f t="shared" si="333"/>
        <v>22.704692684721032</v>
      </c>
    </row>
    <row r="2027" spans="1:12" ht="20" customHeight="1" x14ac:dyDescent="0.2">
      <c r="A2027" s="99">
        <v>42881.208333333336</v>
      </c>
      <c r="B2027">
        <v>4.9000000000000004</v>
      </c>
      <c r="C2027" s="26">
        <f t="shared" si="324"/>
        <v>277.89999999999998</v>
      </c>
      <c r="D2027" s="26">
        <f t="shared" si="325"/>
        <v>1.4353364519611012</v>
      </c>
      <c r="E2027" s="26">
        <f t="shared" si="326"/>
        <v>4.2010582253134636</v>
      </c>
      <c r="F2027" s="26">
        <f t="shared" si="327"/>
        <v>0.80773143528118629</v>
      </c>
      <c r="G2027" s="26">
        <f t="shared" si="328"/>
        <v>2.4346418821643185</v>
      </c>
      <c r="H2027" s="26">
        <f t="shared" si="329"/>
        <v>1.8499648556107789E-2</v>
      </c>
      <c r="I2027" s="27">
        <f t="shared" si="330"/>
        <v>0.97323639274154861</v>
      </c>
      <c r="J2027" s="26">
        <f t="shared" si="331"/>
        <v>1.0000233421659794</v>
      </c>
      <c r="K2027" s="26">
        <f t="shared" si="332"/>
        <v>0.80775028948241545</v>
      </c>
      <c r="L2027" s="25">
        <f t="shared" si="333"/>
        <v>23.512442974203449</v>
      </c>
    </row>
    <row r="2028" spans="1:12" ht="20" customHeight="1" x14ac:dyDescent="0.2">
      <c r="A2028" s="99">
        <v>42881.25</v>
      </c>
      <c r="B2028">
        <v>4.8</v>
      </c>
      <c r="C2028" s="26">
        <f t="shared" si="324"/>
        <v>277.8</v>
      </c>
      <c r="D2028" s="26">
        <f t="shared" si="325"/>
        <v>1.2763138948884272</v>
      </c>
      <c r="E2028" s="26">
        <f t="shared" si="326"/>
        <v>3.5834065379363449</v>
      </c>
      <c r="F2028" s="26">
        <f t="shared" si="327"/>
        <v>0.78182166654362617</v>
      </c>
      <c r="G2028" s="26">
        <f t="shared" si="328"/>
        <v>2.4623464561976203</v>
      </c>
      <c r="H2028" s="26">
        <f t="shared" si="329"/>
        <v>1.8193357086886595E-2</v>
      </c>
      <c r="I2028" s="27">
        <f t="shared" si="330"/>
        <v>0.19227305268356398</v>
      </c>
      <c r="J2028" s="26">
        <f t="shared" si="331"/>
        <v>0.23319988163423</v>
      </c>
      <c r="K2028" s="26">
        <f t="shared" si="332"/>
        <v>0</v>
      </c>
      <c r="L2028" s="25">
        <f t="shared" si="333"/>
        <v>23.512442974203449</v>
      </c>
    </row>
    <row r="2029" spans="1:12" ht="20" customHeight="1" x14ac:dyDescent="0.2">
      <c r="A2029" s="99">
        <v>42881.291666666664</v>
      </c>
      <c r="B2029">
        <v>4.5999999999999996</v>
      </c>
      <c r="C2029" s="26">
        <f t="shared" si="324"/>
        <v>277.60000000000002</v>
      </c>
      <c r="D2029" s="26">
        <f t="shared" si="325"/>
        <v>0.95792507204614574</v>
      </c>
      <c r="E2029" s="26">
        <f t="shared" si="326"/>
        <v>2.6062830096193434</v>
      </c>
      <c r="F2029" s="26">
        <f t="shared" si="327"/>
        <v>0.72270617770912171</v>
      </c>
      <c r="G2029" s="26">
        <f t="shared" si="328"/>
        <v>2.5187665681949776</v>
      </c>
      <c r="H2029" s="26">
        <f t="shared" si="329"/>
        <v>1.7595268700756533E-2</v>
      </c>
      <c r="I2029" s="27">
        <f t="shared" si="330"/>
        <v>0.23319988163423</v>
      </c>
      <c r="J2029" s="26">
        <f t="shared" si="331"/>
        <v>0.2730633093076702</v>
      </c>
      <c r="K2029" s="26">
        <f t="shared" si="332"/>
        <v>0</v>
      </c>
      <c r="L2029" s="25">
        <f t="shared" si="333"/>
        <v>23.512442974203449</v>
      </c>
    </row>
    <row r="2030" spans="1:12" ht="20" customHeight="1" x14ac:dyDescent="0.2">
      <c r="A2030" s="99">
        <v>42881.333333333336</v>
      </c>
      <c r="B2030">
        <v>4.2</v>
      </c>
      <c r="C2030" s="26">
        <f t="shared" si="324"/>
        <v>277.2</v>
      </c>
      <c r="D2030" s="26">
        <f t="shared" si="325"/>
        <v>0.31976911976910166</v>
      </c>
      <c r="E2030" s="26">
        <f t="shared" si="326"/>
        <v>1.3768098494612928</v>
      </c>
      <c r="F2030" s="26">
        <f t="shared" si="327"/>
        <v>0.57926798383696887</v>
      </c>
      <c r="G2030" s="26">
        <f t="shared" si="328"/>
        <v>2.6357731831391114</v>
      </c>
      <c r="H2030" s="26">
        <f t="shared" si="329"/>
        <v>1.6455048969760647E-2</v>
      </c>
      <c r="I2030" s="27">
        <f t="shared" si="330"/>
        <v>0.2730633093076702</v>
      </c>
      <c r="J2030" s="26">
        <f t="shared" si="331"/>
        <v>0.31162368943670904</v>
      </c>
      <c r="K2030" s="26">
        <f t="shared" si="332"/>
        <v>0</v>
      </c>
      <c r="L2030" s="25">
        <f t="shared" si="333"/>
        <v>23.512442974203449</v>
      </c>
    </row>
    <row r="2031" spans="1:12" ht="20" customHeight="1" x14ac:dyDescent="0.2">
      <c r="A2031" s="99">
        <v>42881.375</v>
      </c>
      <c r="B2031">
        <v>3.2</v>
      </c>
      <c r="C2031" s="26">
        <f t="shared" si="324"/>
        <v>276.2</v>
      </c>
      <c r="D2031" s="26">
        <f t="shared" si="325"/>
        <v>-1.2837074583635231</v>
      </c>
      <c r="E2031" s="26">
        <f t="shared" si="326"/>
        <v>0.27700839722474119</v>
      </c>
      <c r="F2031" s="26">
        <f t="shared" si="327"/>
        <v>0.21691979303092271</v>
      </c>
      <c r="G2031" s="26">
        <f t="shared" si="328"/>
        <v>2.9543246288680982</v>
      </c>
      <c r="H2031" s="26">
        <f t="shared" si="329"/>
        <v>1.3905565504335997E-2</v>
      </c>
      <c r="I2031" s="27">
        <f t="shared" si="330"/>
        <v>0.31162368943670904</v>
      </c>
      <c r="J2031" s="26">
        <f t="shared" si="331"/>
        <v>0.34811761804953134</v>
      </c>
      <c r="K2031" s="26">
        <f t="shared" si="332"/>
        <v>0</v>
      </c>
      <c r="L2031" s="25">
        <f t="shared" si="333"/>
        <v>23.512442974203449</v>
      </c>
    </row>
    <row r="2032" spans="1:12" ht="20" customHeight="1" x14ac:dyDescent="0.2">
      <c r="A2032" s="99">
        <v>42881.416666666664</v>
      </c>
      <c r="B2032">
        <v>3.7</v>
      </c>
      <c r="C2032" s="26">
        <f t="shared" si="324"/>
        <v>276.7</v>
      </c>
      <c r="D2032" s="26">
        <f t="shared" si="325"/>
        <v>-0.48052041922661742</v>
      </c>
      <c r="E2032" s="26">
        <f t="shared" si="326"/>
        <v>0.6184614488118616</v>
      </c>
      <c r="F2032" s="26">
        <f t="shared" si="327"/>
        <v>0.38212924334149823</v>
      </c>
      <c r="G2032" s="26">
        <f t="shared" si="328"/>
        <v>2.790219414121307</v>
      </c>
      <c r="H2032" s="26">
        <f t="shared" si="329"/>
        <v>1.5128991292459287E-2</v>
      </c>
      <c r="I2032" s="27">
        <f t="shared" si="330"/>
        <v>0.34811761804953134</v>
      </c>
      <c r="J2032" s="26">
        <f t="shared" si="331"/>
        <v>0.38478607705255685</v>
      </c>
      <c r="K2032" s="26">
        <f t="shared" si="332"/>
        <v>0</v>
      </c>
      <c r="L2032" s="25">
        <f t="shared" si="333"/>
        <v>23.512442974203449</v>
      </c>
    </row>
    <row r="2033" spans="1:12" ht="20" customHeight="1" x14ac:dyDescent="0.2">
      <c r="A2033" s="99">
        <v>42881.458333333336</v>
      </c>
      <c r="B2033">
        <v>4.2</v>
      </c>
      <c r="C2033" s="26">
        <f t="shared" si="324"/>
        <v>277.2</v>
      </c>
      <c r="D2033" s="26">
        <f t="shared" si="325"/>
        <v>0.31976911976910166</v>
      </c>
      <c r="E2033" s="26">
        <f t="shared" si="326"/>
        <v>1.3768098494612928</v>
      </c>
      <c r="F2033" s="26">
        <f t="shared" si="327"/>
        <v>0.57926798383696887</v>
      </c>
      <c r="G2033" s="26">
        <f t="shared" si="328"/>
        <v>2.6357731831391114</v>
      </c>
      <c r="H2033" s="26">
        <f t="shared" si="329"/>
        <v>1.6455048969760647E-2</v>
      </c>
      <c r="I2033" s="27">
        <f t="shared" si="330"/>
        <v>0.38478607705255685</v>
      </c>
      <c r="J2033" s="26">
        <f t="shared" si="331"/>
        <v>0.42152309645456532</v>
      </c>
      <c r="K2033" s="26">
        <f t="shared" si="332"/>
        <v>0</v>
      </c>
      <c r="L2033" s="25">
        <f t="shared" si="333"/>
        <v>23.512442974203449</v>
      </c>
    </row>
    <row r="2034" spans="1:12" ht="20" customHeight="1" x14ac:dyDescent="0.2">
      <c r="A2034" s="99">
        <v>42881.5</v>
      </c>
      <c r="B2034">
        <v>5.4</v>
      </c>
      <c r="C2034" s="26">
        <f t="shared" si="324"/>
        <v>278.39999999999998</v>
      </c>
      <c r="D2034" s="26">
        <f t="shared" si="325"/>
        <v>2.2287356321838723</v>
      </c>
      <c r="E2034" s="26">
        <f t="shared" si="326"/>
        <v>9.2881150584902201</v>
      </c>
      <c r="F2034" s="26">
        <f t="shared" si="327"/>
        <v>0.90280046497198196</v>
      </c>
      <c r="G2034" s="26">
        <f t="shared" si="328"/>
        <v>2.3010056844434335</v>
      </c>
      <c r="H2034" s="26">
        <f t="shared" si="329"/>
        <v>2.0106594448437501E-2</v>
      </c>
      <c r="I2034" s="27">
        <f t="shared" si="330"/>
        <v>0.42152309645456532</v>
      </c>
      <c r="J2034" s="26">
        <f t="shared" si="331"/>
        <v>0.45893571009201528</v>
      </c>
      <c r="K2034" s="26">
        <f t="shared" si="332"/>
        <v>0</v>
      </c>
      <c r="L2034" s="25">
        <f t="shared" si="333"/>
        <v>23.512442974203449</v>
      </c>
    </row>
    <row r="2035" spans="1:12" ht="20" customHeight="1" x14ac:dyDescent="0.2">
      <c r="A2035" s="99">
        <v>42881.541666666664</v>
      </c>
      <c r="B2035">
        <v>6.4</v>
      </c>
      <c r="C2035" s="26">
        <f t="shared" si="324"/>
        <v>279.39999999999998</v>
      </c>
      <c r="D2035" s="26">
        <f t="shared" si="325"/>
        <v>3.8070150322118472</v>
      </c>
      <c r="E2035" s="26">
        <f t="shared" si="326"/>
        <v>45.01586720663628</v>
      </c>
      <c r="F2035" s="26">
        <f t="shared" si="327"/>
        <v>0.97826836565940489</v>
      </c>
      <c r="G2035" s="26">
        <f t="shared" si="328"/>
        <v>2.0565825556252517</v>
      </c>
      <c r="H2035" s="26">
        <f t="shared" si="329"/>
        <v>2.373013323642293E-2</v>
      </c>
      <c r="I2035" s="27">
        <f t="shared" si="330"/>
        <v>0.45893571009201528</v>
      </c>
      <c r="J2035" s="26">
        <f t="shared" si="331"/>
        <v>0.49640178696408421</v>
      </c>
      <c r="K2035" s="26">
        <f t="shared" si="332"/>
        <v>0</v>
      </c>
      <c r="L2035" s="25">
        <f t="shared" si="333"/>
        <v>23.512442974203449</v>
      </c>
    </row>
    <row r="2036" spans="1:12" ht="20" customHeight="1" x14ac:dyDescent="0.2">
      <c r="A2036" s="99">
        <v>42881.583333333336</v>
      </c>
      <c r="B2036">
        <v>7.8</v>
      </c>
      <c r="C2036" s="26">
        <f t="shared" si="324"/>
        <v>280.8</v>
      </c>
      <c r="D2036" s="26">
        <f t="shared" si="325"/>
        <v>5.9977207977208167</v>
      </c>
      <c r="E2036" s="26">
        <f t="shared" si="326"/>
        <v>402.51034472996861</v>
      </c>
      <c r="F2036" s="26">
        <f t="shared" si="327"/>
        <v>0.99752174879018474</v>
      </c>
      <c r="G2036" s="26">
        <f t="shared" si="328"/>
        <v>1.7597443416629439</v>
      </c>
      <c r="H2036" s="26">
        <f t="shared" si="329"/>
        <v>2.986657477204132E-2</v>
      </c>
      <c r="I2036" s="27">
        <f t="shared" si="330"/>
        <v>0.49640178696408421</v>
      </c>
      <c r="J2036" s="26">
        <f t="shared" si="331"/>
        <v>0.53357561118511487</v>
      </c>
      <c r="K2036" s="26">
        <f t="shared" si="332"/>
        <v>0</v>
      </c>
      <c r="L2036" s="25">
        <f t="shared" si="333"/>
        <v>23.512442974203449</v>
      </c>
    </row>
    <row r="2037" spans="1:12" ht="20" customHeight="1" x14ac:dyDescent="0.2">
      <c r="A2037" s="99">
        <v>42881.625</v>
      </c>
      <c r="B2037">
        <v>9.1</v>
      </c>
      <c r="C2037" s="26">
        <f t="shared" si="324"/>
        <v>282.10000000000002</v>
      </c>
      <c r="D2037" s="26">
        <f t="shared" si="325"/>
        <v>8.0124778447359439</v>
      </c>
      <c r="E2037" s="26">
        <f t="shared" si="326"/>
        <v>3018.3869487257257</v>
      </c>
      <c r="F2037" s="26">
        <f t="shared" si="327"/>
        <v>0.99966880694095139</v>
      </c>
      <c r="G2037" s="26">
        <f t="shared" si="328"/>
        <v>1.5247200971600174</v>
      </c>
      <c r="H2037" s="26">
        <f t="shared" si="329"/>
        <v>3.6901861787179822E-2</v>
      </c>
      <c r="I2037" s="27">
        <f t="shared" si="330"/>
        <v>0.53357561118511487</v>
      </c>
      <c r="J2037" s="26">
        <f t="shared" si="331"/>
        <v>0.56948406878639379</v>
      </c>
      <c r="K2037" s="26">
        <f t="shared" si="332"/>
        <v>0</v>
      </c>
      <c r="L2037" s="25">
        <f t="shared" si="333"/>
        <v>23.512442974203449</v>
      </c>
    </row>
    <row r="2038" spans="1:12" ht="20" customHeight="1" x14ac:dyDescent="0.2">
      <c r="A2038" s="99">
        <v>42881.666666666664</v>
      </c>
      <c r="B2038">
        <v>10.4</v>
      </c>
      <c r="C2038" s="26">
        <f t="shared" si="324"/>
        <v>283.39999999999998</v>
      </c>
      <c r="D2038" s="26">
        <f t="shared" si="325"/>
        <v>10.008750882145343</v>
      </c>
      <c r="E2038" s="26">
        <f t="shared" si="326"/>
        <v>22220.06263719554</v>
      </c>
      <c r="F2038" s="26">
        <f t="shared" si="327"/>
        <v>0.9999549976517178</v>
      </c>
      <c r="G2038" s="26">
        <f t="shared" si="328"/>
        <v>1.3228233723278686</v>
      </c>
      <c r="H2038" s="26">
        <f t="shared" si="329"/>
        <v>4.5505968158525388E-2</v>
      </c>
      <c r="I2038" s="27">
        <f t="shared" si="330"/>
        <v>0.56948406878639379</v>
      </c>
      <c r="J2038" s="26">
        <f t="shared" si="331"/>
        <v>0.60299719645563365</v>
      </c>
      <c r="K2038" s="26">
        <f t="shared" si="332"/>
        <v>0</v>
      </c>
      <c r="L2038" s="25">
        <f t="shared" si="333"/>
        <v>23.512442974203449</v>
      </c>
    </row>
    <row r="2039" spans="1:12" ht="20" customHeight="1" x14ac:dyDescent="0.2">
      <c r="A2039" s="99">
        <v>42881.708333333336</v>
      </c>
      <c r="B2039">
        <v>11.2</v>
      </c>
      <c r="C2039" s="26">
        <f t="shared" si="324"/>
        <v>284.2</v>
      </c>
      <c r="D2039" s="26">
        <f t="shared" si="325"/>
        <v>11.228149190710752</v>
      </c>
      <c r="E2039" s="26">
        <f t="shared" si="326"/>
        <v>75218.251808708083</v>
      </c>
      <c r="F2039" s="26">
        <f t="shared" si="327"/>
        <v>0.99998670553115121</v>
      </c>
      <c r="G2039" s="26">
        <f t="shared" si="328"/>
        <v>1.212887046417825</v>
      </c>
      <c r="H2039" s="26">
        <f t="shared" si="329"/>
        <v>5.1720990279053553E-2</v>
      </c>
      <c r="I2039" s="27">
        <f t="shared" si="330"/>
        <v>0.60299719645563365</v>
      </c>
      <c r="J2039" s="26">
        <f t="shared" si="331"/>
        <v>0.63373944098264745</v>
      </c>
      <c r="K2039" s="26">
        <f t="shared" si="332"/>
        <v>0</v>
      </c>
      <c r="L2039" s="25">
        <f t="shared" si="333"/>
        <v>23.512442974203449</v>
      </c>
    </row>
    <row r="2040" spans="1:12" ht="20" customHeight="1" x14ac:dyDescent="0.2">
      <c r="A2040" s="99">
        <v>42881.75</v>
      </c>
      <c r="B2040">
        <v>10.7</v>
      </c>
      <c r="C2040" s="26">
        <f t="shared" si="324"/>
        <v>283.7</v>
      </c>
      <c r="D2040" s="26">
        <f t="shared" si="325"/>
        <v>10.466831159675698</v>
      </c>
      <c r="E2040" s="26">
        <f t="shared" si="326"/>
        <v>35130.717165748159</v>
      </c>
      <c r="F2040" s="26">
        <f t="shared" si="327"/>
        <v>0.99997153569251163</v>
      </c>
      <c r="G2040" s="26">
        <f t="shared" si="328"/>
        <v>1.2804021431768928</v>
      </c>
      <c r="H2040" s="26">
        <f t="shared" si="329"/>
        <v>4.7747928130779944E-2</v>
      </c>
      <c r="I2040" s="27">
        <f t="shared" si="330"/>
        <v>0.63373944098264745</v>
      </c>
      <c r="J2040" s="26">
        <f t="shared" si="331"/>
        <v>0.66389068726262457</v>
      </c>
      <c r="K2040" s="26">
        <f t="shared" si="332"/>
        <v>0</v>
      </c>
      <c r="L2040" s="25">
        <f t="shared" si="333"/>
        <v>23.512442974203449</v>
      </c>
    </row>
    <row r="2041" spans="1:12" ht="20" customHeight="1" x14ac:dyDescent="0.2">
      <c r="A2041" s="99">
        <v>42881.791666666664</v>
      </c>
      <c r="B2041">
        <v>9</v>
      </c>
      <c r="C2041" s="26">
        <f t="shared" si="324"/>
        <v>282</v>
      </c>
      <c r="D2041" s="26">
        <f t="shared" si="325"/>
        <v>7.8581560283687946</v>
      </c>
      <c r="E2041" s="26">
        <f t="shared" si="326"/>
        <v>2586.7460885362079</v>
      </c>
      <c r="F2041" s="26">
        <f t="shared" si="327"/>
        <v>0.99961356332275797</v>
      </c>
      <c r="G2041" s="26">
        <f t="shared" si="328"/>
        <v>1.5415546793149886</v>
      </c>
      <c r="H2041" s="26">
        <f t="shared" si="329"/>
        <v>3.6308806521919965E-2</v>
      </c>
      <c r="I2041" s="27">
        <f t="shared" si="330"/>
        <v>0.66389068726262457</v>
      </c>
      <c r="J2041" s="26">
        <f t="shared" si="331"/>
        <v>0.69518603295960246</v>
      </c>
      <c r="K2041" s="26">
        <f t="shared" si="332"/>
        <v>0</v>
      </c>
      <c r="L2041" s="25">
        <f t="shared" si="333"/>
        <v>23.512442974203449</v>
      </c>
    </row>
    <row r="2042" spans="1:12" ht="20" customHeight="1" x14ac:dyDescent="0.2">
      <c r="A2042" s="99">
        <v>42881.833333333336</v>
      </c>
      <c r="B2042">
        <v>8.5</v>
      </c>
      <c r="C2042" s="26">
        <f t="shared" si="324"/>
        <v>281.5</v>
      </c>
      <c r="D2042" s="26">
        <f t="shared" si="325"/>
        <v>7.0849023090586147</v>
      </c>
      <c r="E2042" s="26">
        <f t="shared" si="326"/>
        <v>1193.8066057005449</v>
      </c>
      <c r="F2042" s="26">
        <f t="shared" si="327"/>
        <v>0.99916304446658655</v>
      </c>
      <c r="G2042" s="26">
        <f t="shared" si="328"/>
        <v>1.6287476484908747</v>
      </c>
      <c r="H2042" s="26">
        <f t="shared" si="329"/>
        <v>3.3477688648378773E-2</v>
      </c>
      <c r="I2042" s="27">
        <f t="shared" si="330"/>
        <v>0.69518603295960246</v>
      </c>
      <c r="J2042" s="26">
        <f t="shared" si="331"/>
        <v>0.72592216022202372</v>
      </c>
      <c r="K2042" s="26">
        <f t="shared" si="332"/>
        <v>0</v>
      </c>
      <c r="L2042" s="25">
        <f t="shared" si="333"/>
        <v>23.512442974203449</v>
      </c>
    </row>
    <row r="2043" spans="1:12" ht="20" customHeight="1" x14ac:dyDescent="0.2">
      <c r="A2043" s="99">
        <v>42881.875</v>
      </c>
      <c r="B2043">
        <v>8.3000000000000007</v>
      </c>
      <c r="C2043" s="26">
        <f t="shared" si="324"/>
        <v>281.3</v>
      </c>
      <c r="D2043" s="26">
        <f t="shared" si="325"/>
        <v>6.774831141130484</v>
      </c>
      <c r="E2043" s="26">
        <f t="shared" si="326"/>
        <v>875.53150929070443</v>
      </c>
      <c r="F2043" s="26">
        <f t="shared" si="327"/>
        <v>0.99885913970074025</v>
      </c>
      <c r="G2043" s="26">
        <f t="shared" si="328"/>
        <v>1.6650816445548562</v>
      </c>
      <c r="H2043" s="26">
        <f t="shared" si="329"/>
        <v>3.24054285560616E-2</v>
      </c>
      <c r="I2043" s="27">
        <f t="shared" si="330"/>
        <v>0.72592216022202372</v>
      </c>
      <c r="J2043" s="26">
        <f t="shared" si="331"/>
        <v>0.75586819818597462</v>
      </c>
      <c r="K2043" s="26">
        <f t="shared" si="332"/>
        <v>0</v>
      </c>
      <c r="L2043" s="25">
        <f t="shared" si="333"/>
        <v>23.512442974203449</v>
      </c>
    </row>
    <row r="2044" spans="1:12" ht="20" customHeight="1" x14ac:dyDescent="0.2">
      <c r="A2044" s="99">
        <v>42881.916666666664</v>
      </c>
      <c r="B2044">
        <v>6.8</v>
      </c>
      <c r="C2044" s="26">
        <f t="shared" si="324"/>
        <v>279.8</v>
      </c>
      <c r="D2044" s="26">
        <f t="shared" si="325"/>
        <v>4.4351679771265378</v>
      </c>
      <c r="E2044" s="26">
        <f t="shared" si="326"/>
        <v>84.366295305966432</v>
      </c>
      <c r="F2044" s="26">
        <f t="shared" si="327"/>
        <v>0.98828577489024394</v>
      </c>
      <c r="G2044" s="26">
        <f t="shared" si="328"/>
        <v>1.9666865286428152</v>
      </c>
      <c r="H2044" s="26">
        <f t="shared" si="329"/>
        <v>2.5347831634766973E-2</v>
      </c>
      <c r="I2044" s="27">
        <f t="shared" si="330"/>
        <v>0.75586819818597462</v>
      </c>
      <c r="J2044" s="26">
        <f t="shared" si="331"/>
        <v>0.78617410027200263</v>
      </c>
      <c r="K2044" s="26">
        <f t="shared" si="332"/>
        <v>0</v>
      </c>
      <c r="L2044" s="25">
        <f t="shared" si="333"/>
        <v>23.512442974203449</v>
      </c>
    </row>
    <row r="2045" spans="1:12" ht="20" customHeight="1" x14ac:dyDescent="0.2">
      <c r="A2045" s="99">
        <v>42881.958333333336</v>
      </c>
      <c r="B2045">
        <v>6.2</v>
      </c>
      <c r="C2045" s="26">
        <f t="shared" si="324"/>
        <v>279.2</v>
      </c>
      <c r="D2045" s="26">
        <f t="shared" si="325"/>
        <v>3.492263610315169</v>
      </c>
      <c r="E2045" s="26">
        <f t="shared" si="326"/>
        <v>32.860246375544328</v>
      </c>
      <c r="F2045" s="26">
        <f t="shared" si="327"/>
        <v>0.97046684218097556</v>
      </c>
      <c r="G2045" s="26">
        <f t="shared" si="328"/>
        <v>2.103160938694836</v>
      </c>
      <c r="H2045" s="26">
        <f t="shared" si="329"/>
        <v>2.2958794656382574E-2</v>
      </c>
      <c r="I2045" s="27">
        <f t="shared" si="330"/>
        <v>0.78617410027200263</v>
      </c>
      <c r="J2045" s="26">
        <f t="shared" si="331"/>
        <v>0.8160660757875795</v>
      </c>
      <c r="K2045" s="26">
        <f t="shared" si="332"/>
        <v>0</v>
      </c>
      <c r="L2045" s="25">
        <f t="shared" si="333"/>
        <v>23.512442974203449</v>
      </c>
    </row>
    <row r="2046" spans="1:12" ht="20" customHeight="1" x14ac:dyDescent="0.2">
      <c r="A2046" s="99">
        <v>42882</v>
      </c>
      <c r="B2046">
        <v>4</v>
      </c>
      <c r="C2046" s="26">
        <f t="shared" si="324"/>
        <v>277</v>
      </c>
      <c r="D2046" s="26">
        <f t="shared" si="325"/>
        <v>0</v>
      </c>
      <c r="E2046" s="26">
        <f t="shared" si="326"/>
        <v>1</v>
      </c>
      <c r="F2046" s="26">
        <f t="shared" si="327"/>
        <v>0.5</v>
      </c>
      <c r="G2046" s="26">
        <f t="shared" si="328"/>
        <v>2.6964318604095596</v>
      </c>
      <c r="H2046" s="26">
        <f t="shared" si="329"/>
        <v>1.5911799737527415E-2</v>
      </c>
      <c r="I2046" s="27">
        <f t="shared" si="330"/>
        <v>0.8160660757875795</v>
      </c>
      <c r="J2046" s="26">
        <f t="shared" si="331"/>
        <v>0.84574929657627629</v>
      </c>
      <c r="K2046" s="26">
        <f t="shared" si="332"/>
        <v>0</v>
      </c>
      <c r="L2046" s="25">
        <f t="shared" si="333"/>
        <v>23.512442974203449</v>
      </c>
    </row>
    <row r="2047" spans="1:12" ht="20" customHeight="1" x14ac:dyDescent="0.2">
      <c r="A2047" s="99">
        <v>42882.041666666664</v>
      </c>
      <c r="B2047">
        <v>2.8</v>
      </c>
      <c r="C2047" s="26">
        <f t="shared" si="324"/>
        <v>275.8</v>
      </c>
      <c r="D2047" s="26">
        <f t="shared" si="325"/>
        <v>-1.9283538796228969</v>
      </c>
      <c r="E2047" s="26">
        <f t="shared" si="326"/>
        <v>0.14538732665372681</v>
      </c>
      <c r="F2047" s="26">
        <f t="shared" si="327"/>
        <v>0.12693289271715527</v>
      </c>
      <c r="G2047" s="26">
        <f t="shared" si="328"/>
        <v>3.0929927105687955</v>
      </c>
      <c r="H2047" s="26">
        <f t="shared" si="329"/>
        <v>1.2995589899868138E-2</v>
      </c>
      <c r="I2047" s="27">
        <f t="shared" si="330"/>
        <v>0.84574929657627629</v>
      </c>
      <c r="J2047" s="26">
        <f t="shared" si="331"/>
        <v>0.87476460650146848</v>
      </c>
      <c r="K2047" s="26">
        <f t="shared" si="332"/>
        <v>0</v>
      </c>
      <c r="L2047" s="25">
        <f t="shared" si="333"/>
        <v>23.512442974203449</v>
      </c>
    </row>
    <row r="2048" spans="1:12" ht="20" customHeight="1" x14ac:dyDescent="0.2">
      <c r="A2048" s="99">
        <v>42882.083333333336</v>
      </c>
      <c r="B2048">
        <v>1.8</v>
      </c>
      <c r="C2048" s="26">
        <f t="shared" si="324"/>
        <v>274.8</v>
      </c>
      <c r="D2048" s="26">
        <f t="shared" si="325"/>
        <v>-3.5481804949053677</v>
      </c>
      <c r="E2048" s="26">
        <f t="shared" si="326"/>
        <v>2.8776951859161418E-2</v>
      </c>
      <c r="F2048" s="26">
        <f t="shared" si="327"/>
        <v>2.797200287891068E-2</v>
      </c>
      <c r="G2048" s="26">
        <f t="shared" si="328"/>
        <v>3.4708378162814006</v>
      </c>
      <c r="H2048" s="26">
        <f t="shared" si="329"/>
        <v>1.0963267074462595E-2</v>
      </c>
      <c r="I2048" s="27">
        <f t="shared" si="330"/>
        <v>0.87476460650146848</v>
      </c>
      <c r="J2048" s="26">
        <f t="shared" si="331"/>
        <v>0.90307060382571525</v>
      </c>
      <c r="K2048" s="26">
        <f t="shared" si="332"/>
        <v>0</v>
      </c>
      <c r="L2048" s="25">
        <f t="shared" si="333"/>
        <v>23.512442974203449</v>
      </c>
    </row>
    <row r="2049" spans="1:12" ht="20" customHeight="1" x14ac:dyDescent="0.2">
      <c r="A2049" s="99">
        <v>42882.125</v>
      </c>
      <c r="B2049">
        <v>1.6</v>
      </c>
      <c r="C2049" s="26">
        <f t="shared" si="324"/>
        <v>274.60000000000002</v>
      </c>
      <c r="D2049" s="26">
        <f t="shared" si="325"/>
        <v>-3.8735615440640565</v>
      </c>
      <c r="E2049" s="26">
        <f t="shared" si="326"/>
        <v>2.0784213556485912E-2</v>
      </c>
      <c r="F2049" s="26">
        <f t="shared" si="327"/>
        <v>2.0361025651123865E-2</v>
      </c>
      <c r="G2049" s="26">
        <f t="shared" si="328"/>
        <v>3.5521324719497045</v>
      </c>
      <c r="H2049" s="26">
        <f t="shared" si="329"/>
        <v>1.0595080071332178E-2</v>
      </c>
      <c r="I2049" s="27">
        <f t="shared" si="330"/>
        <v>0.90307060382571525</v>
      </c>
      <c r="J2049" s="26">
        <f t="shared" si="331"/>
        <v>0.93098946398247673</v>
      </c>
      <c r="K2049" s="26">
        <f t="shared" si="332"/>
        <v>0</v>
      </c>
      <c r="L2049" s="25">
        <f t="shared" si="333"/>
        <v>23.512442974203449</v>
      </c>
    </row>
    <row r="2050" spans="1:12" ht="20" customHeight="1" x14ac:dyDescent="0.2">
      <c r="A2050" s="99">
        <v>42882.166666666664</v>
      </c>
      <c r="B2050">
        <v>1.1000000000000001</v>
      </c>
      <c r="C2050" s="26">
        <f t="shared" si="324"/>
        <v>274.10000000000002</v>
      </c>
      <c r="D2050" s="26">
        <f t="shared" si="325"/>
        <v>-4.6890915724187883</v>
      </c>
      <c r="E2050" s="26">
        <f t="shared" si="326"/>
        <v>9.1950353870905513E-3</v>
      </c>
      <c r="F2050" s="26">
        <f t="shared" si="327"/>
        <v>9.1112570560393895E-3</v>
      </c>
      <c r="G2050" s="26">
        <f t="shared" si="328"/>
        <v>3.7643537787759653</v>
      </c>
      <c r="H2050" s="26">
        <f t="shared" si="329"/>
        <v>9.7256838245053778E-3</v>
      </c>
      <c r="I2050" s="27">
        <f t="shared" si="330"/>
        <v>0.93098946398247673</v>
      </c>
      <c r="J2050" s="26">
        <f t="shared" si="331"/>
        <v>0.95841230039183767</v>
      </c>
      <c r="K2050" s="26">
        <f t="shared" si="332"/>
        <v>0</v>
      </c>
      <c r="L2050" s="25">
        <f t="shared" si="333"/>
        <v>23.512442974203449</v>
      </c>
    </row>
    <row r="2051" spans="1:12" ht="20" customHeight="1" x14ac:dyDescent="0.2">
      <c r="A2051" s="99">
        <v>42882.208333333336</v>
      </c>
      <c r="B2051">
        <v>2.9</v>
      </c>
      <c r="C2051" s="26">
        <f t="shared" si="324"/>
        <v>275.89999999999998</v>
      </c>
      <c r="D2051" s="26">
        <f t="shared" si="325"/>
        <v>-1.7670170351577026</v>
      </c>
      <c r="E2051" s="26">
        <f t="shared" si="326"/>
        <v>0.17084184471485311</v>
      </c>
      <c r="F2051" s="26">
        <f t="shared" si="327"/>
        <v>0.14591368209637223</v>
      </c>
      <c r="G2051" s="26">
        <f t="shared" si="328"/>
        <v>3.0576890002556594</v>
      </c>
      <c r="H2051" s="26">
        <f t="shared" si="329"/>
        <v>1.3217586226916055E-2</v>
      </c>
      <c r="I2051" s="27">
        <f t="shared" si="330"/>
        <v>0.95841230039183767</v>
      </c>
      <c r="J2051" s="26">
        <f t="shared" si="331"/>
        <v>0.9859770998228865</v>
      </c>
      <c r="K2051" s="26">
        <f t="shared" si="332"/>
        <v>0</v>
      </c>
      <c r="L2051" s="25">
        <f t="shared" si="333"/>
        <v>23.512442974203449</v>
      </c>
    </row>
    <row r="2052" spans="1:12" ht="20" customHeight="1" x14ac:dyDescent="0.2">
      <c r="A2052" s="99">
        <v>42882.25</v>
      </c>
      <c r="B2052">
        <v>1.9</v>
      </c>
      <c r="C2052" s="26">
        <f t="shared" si="324"/>
        <v>274.89999999999998</v>
      </c>
      <c r="D2052" s="26">
        <f t="shared" si="325"/>
        <v>-3.3856675154602045</v>
      </c>
      <c r="E2052" s="26">
        <f t="shared" si="326"/>
        <v>3.3855036041521465E-2</v>
      </c>
      <c r="F2052" s="26">
        <f t="shared" si="327"/>
        <v>3.2746405309536826E-2</v>
      </c>
      <c r="G2052" s="26">
        <f t="shared" si="328"/>
        <v>3.4309342113858707</v>
      </c>
      <c r="H2052" s="26">
        <f t="shared" si="329"/>
        <v>1.1151923311704805E-2</v>
      </c>
      <c r="I2052" s="27">
        <f t="shared" si="330"/>
        <v>0.9859770998228865</v>
      </c>
      <c r="J2052" s="26">
        <f t="shared" si="331"/>
        <v>1.0130916035898765</v>
      </c>
      <c r="K2052" s="26">
        <f t="shared" si="332"/>
        <v>3.3175108266842709E-2</v>
      </c>
      <c r="L2052" s="25">
        <f t="shared" si="333"/>
        <v>23.545618082470291</v>
      </c>
    </row>
    <row r="2053" spans="1:12" ht="20" customHeight="1" x14ac:dyDescent="0.2">
      <c r="A2053" s="99">
        <v>42882.291666666664</v>
      </c>
      <c r="B2053">
        <v>1.5</v>
      </c>
      <c r="C2053" s="26">
        <f t="shared" si="324"/>
        <v>274.5</v>
      </c>
      <c r="D2053" s="26">
        <f t="shared" si="325"/>
        <v>-4.0364298724954466</v>
      </c>
      <c r="E2053" s="26">
        <f t="shared" si="326"/>
        <v>1.766040991650741E-2</v>
      </c>
      <c r="F2053" s="26">
        <f t="shared" si="327"/>
        <v>1.7353932357412168E-2</v>
      </c>
      <c r="G2053" s="26">
        <f t="shared" si="328"/>
        <v>3.5935365370342671</v>
      </c>
      <c r="H2053" s="26">
        <f t="shared" si="329"/>
        <v>1.0415455334175467E-2</v>
      </c>
      <c r="I2053" s="27">
        <f t="shared" si="330"/>
        <v>0.97991649532303382</v>
      </c>
      <c r="J2053" s="26">
        <f t="shared" si="331"/>
        <v>1.0069972640458937</v>
      </c>
      <c r="K2053" s="26">
        <f t="shared" si="332"/>
        <v>1.747536240435156E-2</v>
      </c>
      <c r="L2053" s="25">
        <f t="shared" si="333"/>
        <v>23.563093444874642</v>
      </c>
    </row>
    <row r="2054" spans="1:12" ht="20" customHeight="1" x14ac:dyDescent="0.2">
      <c r="A2054" s="99">
        <v>42882.333333333336</v>
      </c>
      <c r="B2054">
        <v>0.1</v>
      </c>
      <c r="C2054" s="26">
        <f t="shared" si="324"/>
        <v>273.10000000000002</v>
      </c>
      <c r="D2054" s="26">
        <f t="shared" si="325"/>
        <v>-6.3291102160380444</v>
      </c>
      <c r="E2054" s="26">
        <f t="shared" si="326"/>
        <v>1.7836200998100529E-3</v>
      </c>
      <c r="F2054" s="26">
        <f t="shared" si="327"/>
        <v>1.7804444632787534E-3</v>
      </c>
      <c r="G2054" s="26">
        <f t="shared" si="328"/>
        <v>4.2302869224417492</v>
      </c>
      <c r="H2054" s="26">
        <f t="shared" si="329"/>
        <v>8.1873524678403985E-3</v>
      </c>
      <c r="I2054" s="27">
        <f t="shared" si="330"/>
        <v>0.98952190164154219</v>
      </c>
      <c r="J2054" s="26">
        <f t="shared" si="331"/>
        <v>1.0159468642794418</v>
      </c>
      <c r="K2054" s="26">
        <f t="shared" si="332"/>
        <v>1.8088369694917433E-3</v>
      </c>
      <c r="L2054" s="25">
        <f t="shared" si="333"/>
        <v>23.564902281844134</v>
      </c>
    </row>
    <row r="2055" spans="1:12" ht="20" customHeight="1" x14ac:dyDescent="0.2">
      <c r="A2055" s="99">
        <v>42882.375</v>
      </c>
      <c r="B2055">
        <v>-0.2</v>
      </c>
      <c r="C2055" s="26">
        <f t="shared" si="324"/>
        <v>272.8</v>
      </c>
      <c r="D2055" s="26">
        <f t="shared" si="325"/>
        <v>-6.8234604105571659</v>
      </c>
      <c r="E2055" s="26">
        <f t="shared" si="326"/>
        <v>1.0879496485155901E-3</v>
      </c>
      <c r="F2055" s="26">
        <f t="shared" si="327"/>
        <v>1.0867673004130874E-3</v>
      </c>
      <c r="G2055" s="26">
        <f t="shared" si="328"/>
        <v>4.3817348595159356</v>
      </c>
      <c r="H2055" s="26">
        <f t="shared" si="329"/>
        <v>7.7732670356282967E-3</v>
      </c>
      <c r="I2055" s="27">
        <f t="shared" si="330"/>
        <v>1.0141380273099501</v>
      </c>
      <c r="J2055" s="26">
        <f t="shared" si="331"/>
        <v>1.0402137785669128</v>
      </c>
      <c r="K2055" s="26">
        <f t="shared" si="332"/>
        <v>1.130470319985661E-3</v>
      </c>
      <c r="L2055" s="25">
        <f t="shared" si="333"/>
        <v>23.566032752164119</v>
      </c>
    </row>
    <row r="2056" spans="1:12" ht="20" customHeight="1" x14ac:dyDescent="0.2">
      <c r="A2056" s="99">
        <v>42882.416666666664</v>
      </c>
      <c r="B2056">
        <v>2</v>
      </c>
      <c r="C2056" s="26">
        <f t="shared" si="324"/>
        <v>275</v>
      </c>
      <c r="D2056" s="26">
        <f t="shared" si="325"/>
        <v>-3.2232727272727275</v>
      </c>
      <c r="E2056" s="26">
        <f t="shared" si="326"/>
        <v>3.9824509992761617E-2</v>
      </c>
      <c r="F2056" s="26">
        <f t="shared" si="327"/>
        <v>3.8299260702211027E-2</v>
      </c>
      <c r="G2056" s="26">
        <f t="shared" si="328"/>
        <v>3.3915178928720446</v>
      </c>
      <c r="H2056" s="26">
        <f t="shared" si="329"/>
        <v>1.1343685192606368E-2</v>
      </c>
      <c r="I2056" s="27">
        <f t="shared" si="330"/>
        <v>1.0390833082469271</v>
      </c>
      <c r="J2056" s="26">
        <f t="shared" si="331"/>
        <v>1.0656178016055868</v>
      </c>
      <c r="K2056" s="26">
        <f t="shared" si="332"/>
        <v>4.0812373992609362E-2</v>
      </c>
      <c r="L2056" s="25">
        <f t="shared" si="333"/>
        <v>23.606845126156728</v>
      </c>
    </row>
    <row r="2057" spans="1:12" ht="20" customHeight="1" x14ac:dyDescent="0.2">
      <c r="A2057" s="99">
        <v>42882.458333333336</v>
      </c>
      <c r="B2057">
        <v>5.2</v>
      </c>
      <c r="C2057" s="26">
        <f t="shared" si="324"/>
        <v>278.2</v>
      </c>
      <c r="D2057" s="26">
        <f t="shared" si="325"/>
        <v>1.9117181883536847</v>
      </c>
      <c r="E2057" s="26">
        <f t="shared" si="326"/>
        <v>6.7647018509050145</v>
      </c>
      <c r="F2057" s="26">
        <f t="shared" si="327"/>
        <v>0.87121205434521032</v>
      </c>
      <c r="G2057" s="26">
        <f t="shared" si="328"/>
        <v>2.3534993082306777</v>
      </c>
      <c r="H2057" s="26">
        <f t="shared" si="329"/>
        <v>1.9448410205994322E-2</v>
      </c>
      <c r="I2057" s="27">
        <f t="shared" si="330"/>
        <v>1.0248054276129774</v>
      </c>
      <c r="J2057" s="26">
        <f t="shared" si="331"/>
        <v>1.0503967493452608</v>
      </c>
      <c r="K2057" s="26">
        <f t="shared" si="332"/>
        <v>0.91511830987461562</v>
      </c>
      <c r="L2057" s="25">
        <f t="shared" si="333"/>
        <v>24.521963436031342</v>
      </c>
    </row>
    <row r="2058" spans="1:12" ht="20" customHeight="1" x14ac:dyDescent="0.2">
      <c r="A2058" s="99">
        <v>42882.5</v>
      </c>
      <c r="B2058">
        <v>7.5</v>
      </c>
      <c r="C2058" s="26">
        <f t="shared" si="324"/>
        <v>280.5</v>
      </c>
      <c r="D2058" s="26">
        <f t="shared" si="325"/>
        <v>5.5301247771836017</v>
      </c>
      <c r="E2058" s="26">
        <f t="shared" si="326"/>
        <v>252.17537479353206</v>
      </c>
      <c r="F2058" s="26">
        <f t="shared" si="327"/>
        <v>0.99605016877800412</v>
      </c>
      <c r="G2058" s="26">
        <f t="shared" si="328"/>
        <v>1.8192781245173082</v>
      </c>
      <c r="H2058" s="26">
        <f t="shared" si="329"/>
        <v>2.8435795051531126E-2</v>
      </c>
      <c r="I2058" s="27">
        <f t="shared" si="330"/>
        <v>0.13527843947064522</v>
      </c>
      <c r="J2058" s="26">
        <f t="shared" si="331"/>
        <v>0.18248988074781303</v>
      </c>
      <c r="K2058" s="26">
        <f t="shared" si="332"/>
        <v>0</v>
      </c>
      <c r="L2058" s="25">
        <f t="shared" si="333"/>
        <v>24.521963436031342</v>
      </c>
    </row>
    <row r="2059" spans="1:12" ht="20" customHeight="1" x14ac:dyDescent="0.2">
      <c r="A2059" s="99">
        <v>42882.541666666664</v>
      </c>
      <c r="B2059">
        <v>9.5</v>
      </c>
      <c r="C2059" s="26">
        <f t="shared" si="324"/>
        <v>282.5</v>
      </c>
      <c r="D2059" s="26">
        <f t="shared" si="325"/>
        <v>8.6286725663716819</v>
      </c>
      <c r="E2059" s="26">
        <f t="shared" si="326"/>
        <v>5589.6534319876628</v>
      </c>
      <c r="F2059" s="26">
        <f t="shared" si="327"/>
        <v>0.99982113003208561</v>
      </c>
      <c r="G2059" s="26">
        <f t="shared" si="328"/>
        <v>1.4593136663701209</v>
      </c>
      <c r="H2059" s="26">
        <f t="shared" si="329"/>
        <v>3.9368029712619927E-2</v>
      </c>
      <c r="I2059" s="27">
        <f t="shared" si="330"/>
        <v>0.18248988074781303</v>
      </c>
      <c r="J2059" s="26">
        <f t="shared" si="331"/>
        <v>0.23177933734168765</v>
      </c>
      <c r="K2059" s="26">
        <f t="shared" si="332"/>
        <v>0</v>
      </c>
      <c r="L2059" s="25">
        <f t="shared" si="333"/>
        <v>24.521963436031342</v>
      </c>
    </row>
    <row r="2060" spans="1:12" ht="20" customHeight="1" x14ac:dyDescent="0.2">
      <c r="A2060" s="99">
        <v>42882.583333333336</v>
      </c>
      <c r="B2060">
        <v>11.5</v>
      </c>
      <c r="C2060" s="26">
        <f t="shared" si="324"/>
        <v>284.5</v>
      </c>
      <c r="D2060" s="26">
        <f t="shared" si="325"/>
        <v>11.683655536028121</v>
      </c>
      <c r="E2060" s="26">
        <f t="shared" si="326"/>
        <v>118617.05240499467</v>
      </c>
      <c r="F2060" s="26">
        <f t="shared" si="327"/>
        <v>0.99999156958001145</v>
      </c>
      <c r="G2060" s="26">
        <f t="shared" si="328"/>
        <v>1.1742063630958632</v>
      </c>
      <c r="H2060" s="26">
        <f t="shared" si="329"/>
        <v>5.4254485075164199E-2</v>
      </c>
      <c r="I2060" s="27">
        <f t="shared" si="330"/>
        <v>0.23177933734168765</v>
      </c>
      <c r="J2060" s="26">
        <f t="shared" si="331"/>
        <v>0.2815479380156789</v>
      </c>
      <c r="K2060" s="26">
        <f t="shared" si="332"/>
        <v>0</v>
      </c>
      <c r="L2060" s="25">
        <f t="shared" si="333"/>
        <v>24.521963436031342</v>
      </c>
    </row>
    <row r="2061" spans="1:12" ht="20" customHeight="1" x14ac:dyDescent="0.2">
      <c r="A2061" s="99">
        <v>42882.625</v>
      </c>
      <c r="B2061">
        <v>12.9</v>
      </c>
      <c r="C2061" s="26">
        <f t="shared" si="324"/>
        <v>285.89999999999998</v>
      </c>
      <c r="D2061" s="26">
        <f t="shared" si="325"/>
        <v>13.796712137110847</v>
      </c>
      <c r="E2061" s="26">
        <f t="shared" si="326"/>
        <v>981377.16747731681</v>
      </c>
      <c r="F2061" s="26">
        <f t="shared" si="327"/>
        <v>0.99999898102481477</v>
      </c>
      <c r="G2061" s="26">
        <f t="shared" si="328"/>
        <v>1.0102930182896497</v>
      </c>
      <c r="H2061" s="26">
        <f t="shared" si="329"/>
        <v>6.7729906167238244E-2</v>
      </c>
      <c r="I2061" s="27">
        <f t="shared" si="330"/>
        <v>0.2815479380156789</v>
      </c>
      <c r="J2061" s="26">
        <f t="shared" si="331"/>
        <v>0.3292713795694886</v>
      </c>
      <c r="K2061" s="26">
        <f t="shared" si="332"/>
        <v>0</v>
      </c>
      <c r="L2061" s="25">
        <f t="shared" si="333"/>
        <v>24.521963436031342</v>
      </c>
    </row>
    <row r="2062" spans="1:12" ht="20" customHeight="1" x14ac:dyDescent="0.2">
      <c r="A2062" s="99">
        <v>42882.666666666664</v>
      </c>
      <c r="B2062">
        <v>14</v>
      </c>
      <c r="C2062" s="26">
        <f t="shared" si="324"/>
        <v>287</v>
      </c>
      <c r="D2062" s="26">
        <f t="shared" si="325"/>
        <v>15.442508710801393</v>
      </c>
      <c r="E2062" s="26">
        <f t="shared" si="326"/>
        <v>5088576.6394285606</v>
      </c>
      <c r="F2062" s="26">
        <f t="shared" si="327"/>
        <v>0.99999980348143025</v>
      </c>
      <c r="G2062" s="26">
        <f t="shared" si="328"/>
        <v>0.89864758452144489</v>
      </c>
      <c r="H2062" s="26">
        <f t="shared" si="329"/>
        <v>8.0504578080304617E-2</v>
      </c>
      <c r="I2062" s="27">
        <f t="shared" si="330"/>
        <v>0.3292713795694886</v>
      </c>
      <c r="J2062" s="26">
        <f t="shared" si="331"/>
        <v>0.37331224207150215</v>
      </c>
      <c r="K2062" s="26">
        <f t="shared" si="332"/>
        <v>0</v>
      </c>
      <c r="L2062" s="25">
        <f t="shared" si="333"/>
        <v>24.521963436031342</v>
      </c>
    </row>
    <row r="2063" spans="1:12" ht="20" customHeight="1" x14ac:dyDescent="0.2">
      <c r="A2063" s="99">
        <v>42882.708333333336</v>
      </c>
      <c r="B2063">
        <v>14</v>
      </c>
      <c r="C2063" s="26">
        <f t="shared" ref="C2063:C2105" si="334">B2063+273</f>
        <v>287</v>
      </c>
      <c r="D2063" s="26">
        <f t="shared" ref="D2063:D2105" si="335">$C$5*$C$6*(C2063-$C$6)/C2063</f>
        <v>15.442508710801393</v>
      </c>
      <c r="E2063" s="26">
        <f t="shared" ref="E2063:E2105" si="336">EXP(D2063)</f>
        <v>5088576.6394285606</v>
      </c>
      <c r="F2063" s="26">
        <f t="shared" ref="F2063:F2105" si="337">E2063/(1+E2063)</f>
        <v>0.99999980348143025</v>
      </c>
      <c r="G2063" s="26">
        <f t="shared" ref="G2063:G2105" si="338">$C$7*EXP($C$8/C2063)</f>
        <v>0.89864758452144489</v>
      </c>
      <c r="H2063" s="26">
        <f t="shared" ref="H2063:H2105" si="339">$C$4*EXP(-$C$2/C2063)</f>
        <v>8.0504578080304617E-2</v>
      </c>
      <c r="I2063" s="27">
        <f t="shared" ref="I2063:I2105" si="340">IF(J2062&lt;1,J2062,J2062-J2062*F2062)</f>
        <v>0.37331224207150215</v>
      </c>
      <c r="J2063" s="26">
        <f t="shared" ref="J2063:J2105" si="341">G2063-(G2063-I2063)*EXP(-H2063)</f>
        <v>0.41394657378938343</v>
      </c>
      <c r="K2063" s="26">
        <f t="shared" ref="K2063:K2105" si="342">IF(J2063&lt;1,0,J2063*F2063)</f>
        <v>0</v>
      </c>
      <c r="L2063" s="25">
        <f t="shared" ref="L2063:L2105" si="343">K2063+L2062</f>
        <v>24.521963436031342</v>
      </c>
    </row>
    <row r="2064" spans="1:12" ht="20" customHeight="1" x14ac:dyDescent="0.2">
      <c r="A2064" s="99">
        <v>42882.75</v>
      </c>
      <c r="B2064">
        <v>13.3</v>
      </c>
      <c r="C2064" s="26">
        <f t="shared" si="334"/>
        <v>286.3</v>
      </c>
      <c r="D2064" s="26">
        <f t="shared" si="335"/>
        <v>14.396646873908507</v>
      </c>
      <c r="E2064" s="26">
        <f t="shared" si="336"/>
        <v>1788069.0882116717</v>
      </c>
      <c r="F2064" s="26">
        <f t="shared" si="337"/>
        <v>0.99999944073780633</v>
      </c>
      <c r="G2064" s="26">
        <f t="shared" si="338"/>
        <v>0.96807351382942763</v>
      </c>
      <c r="H2064" s="26">
        <f t="shared" si="339"/>
        <v>7.213308419697799E-2</v>
      </c>
      <c r="I2064" s="27">
        <f t="shared" si="340"/>
        <v>0.41394657378938343</v>
      </c>
      <c r="J2064" s="26">
        <f t="shared" si="341"/>
        <v>0.45250989385707829</v>
      </c>
      <c r="K2064" s="26">
        <f t="shared" si="342"/>
        <v>0</v>
      </c>
      <c r="L2064" s="25">
        <f t="shared" si="343"/>
        <v>24.521963436031342</v>
      </c>
    </row>
    <row r="2065" spans="1:12" ht="20" customHeight="1" x14ac:dyDescent="0.2">
      <c r="A2065" s="99">
        <v>42882.791666666664</v>
      </c>
      <c r="B2065">
        <v>9.8000000000000007</v>
      </c>
      <c r="C2065" s="26">
        <f t="shared" si="334"/>
        <v>282.8</v>
      </c>
      <c r="D2065" s="26">
        <f t="shared" si="335"/>
        <v>9.0896746817539089</v>
      </c>
      <c r="E2065" s="26">
        <f t="shared" si="336"/>
        <v>8863.302189274018</v>
      </c>
      <c r="F2065" s="26">
        <f t="shared" si="337"/>
        <v>0.99988718796148335</v>
      </c>
      <c r="G2065" s="26">
        <f t="shared" si="338"/>
        <v>1.4122217392179042</v>
      </c>
      <c r="H2065" s="26">
        <f t="shared" si="339"/>
        <v>4.132026269740216E-2</v>
      </c>
      <c r="I2065" s="27">
        <f t="shared" si="340"/>
        <v>0.45250989385707829</v>
      </c>
      <c r="J2065" s="26">
        <f t="shared" si="341"/>
        <v>0.49135731943838912</v>
      </c>
      <c r="K2065" s="26">
        <f t="shared" si="342"/>
        <v>0</v>
      </c>
      <c r="L2065" s="25">
        <f t="shared" si="343"/>
        <v>24.521963436031342</v>
      </c>
    </row>
    <row r="2066" spans="1:12" ht="20" customHeight="1" x14ac:dyDescent="0.2">
      <c r="A2066" s="99">
        <v>42882.833333333336</v>
      </c>
      <c r="B2066">
        <v>8</v>
      </c>
      <c r="C2066" s="26">
        <f t="shared" si="334"/>
        <v>281</v>
      </c>
      <c r="D2066" s="26">
        <f t="shared" si="335"/>
        <v>6.3088967971530252</v>
      </c>
      <c r="E2066" s="26">
        <f t="shared" si="336"/>
        <v>549.43847225338834</v>
      </c>
      <c r="F2066" s="26">
        <f t="shared" si="337"/>
        <v>0.99818326652222145</v>
      </c>
      <c r="G2066" s="26">
        <f t="shared" si="338"/>
        <v>1.7212093819542731</v>
      </c>
      <c r="H2066" s="26">
        <f t="shared" si="339"/>
        <v>3.0858406105682683E-2</v>
      </c>
      <c r="I2066" s="27">
        <f t="shared" si="340"/>
        <v>0.49135731943838912</v>
      </c>
      <c r="J2066" s="26">
        <f t="shared" si="341"/>
        <v>0.52872901286195173</v>
      </c>
      <c r="K2066" s="26">
        <f t="shared" si="342"/>
        <v>0</v>
      </c>
      <c r="L2066" s="25">
        <f t="shared" si="343"/>
        <v>24.521963436031342</v>
      </c>
    </row>
    <row r="2067" spans="1:12" ht="20" customHeight="1" x14ac:dyDescent="0.2">
      <c r="A2067" s="99">
        <v>42882.875</v>
      </c>
      <c r="B2067">
        <v>6.8</v>
      </c>
      <c r="C2067" s="26">
        <f t="shared" si="334"/>
        <v>279.8</v>
      </c>
      <c r="D2067" s="26">
        <f t="shared" si="335"/>
        <v>4.4351679771265378</v>
      </c>
      <c r="E2067" s="26">
        <f t="shared" si="336"/>
        <v>84.366295305966432</v>
      </c>
      <c r="F2067" s="26">
        <f t="shared" si="337"/>
        <v>0.98828577489024394</v>
      </c>
      <c r="G2067" s="26">
        <f t="shared" si="338"/>
        <v>1.9666865286428152</v>
      </c>
      <c r="H2067" s="26">
        <f t="shared" si="339"/>
        <v>2.5347831634766973E-2</v>
      </c>
      <c r="I2067" s="27">
        <f t="shared" si="340"/>
        <v>0.52872901286195173</v>
      </c>
      <c r="J2067" s="26">
        <f t="shared" si="341"/>
        <v>0.56472004354008898</v>
      </c>
      <c r="K2067" s="26">
        <f t="shared" si="342"/>
        <v>0</v>
      </c>
      <c r="L2067" s="25">
        <f t="shared" si="343"/>
        <v>24.521963436031342</v>
      </c>
    </row>
    <row r="2068" spans="1:12" ht="20" customHeight="1" x14ac:dyDescent="0.2">
      <c r="A2068" s="99">
        <v>42882.916666666664</v>
      </c>
      <c r="B2068">
        <v>6.1</v>
      </c>
      <c r="C2068" s="26">
        <f t="shared" si="334"/>
        <v>279.10000000000002</v>
      </c>
      <c r="D2068" s="26">
        <f t="shared" si="335"/>
        <v>3.3347187388033324</v>
      </c>
      <c r="E2068" s="26">
        <f t="shared" si="336"/>
        <v>28.070486974641334</v>
      </c>
      <c r="F2068" s="26">
        <f t="shared" si="337"/>
        <v>0.96560085144523666</v>
      </c>
      <c r="G2068" s="26">
        <f t="shared" si="338"/>
        <v>2.1268698471045107</v>
      </c>
      <c r="H2068" s="26">
        <f t="shared" si="339"/>
        <v>2.2582177899947008E-2</v>
      </c>
      <c r="I2068" s="27">
        <f t="shared" si="340"/>
        <v>0.56472004354008898</v>
      </c>
      <c r="J2068" s="26">
        <f t="shared" si="341"/>
        <v>0.59960145685415744</v>
      </c>
      <c r="K2068" s="26">
        <f t="shared" si="342"/>
        <v>0</v>
      </c>
      <c r="L2068" s="25">
        <f t="shared" si="343"/>
        <v>24.521963436031342</v>
      </c>
    </row>
    <row r="2069" spans="1:12" ht="20" customHeight="1" x14ac:dyDescent="0.2">
      <c r="A2069" s="99">
        <v>42882.958333333336</v>
      </c>
      <c r="B2069">
        <v>4.8</v>
      </c>
      <c r="C2069" s="26">
        <f t="shared" si="334"/>
        <v>277.8</v>
      </c>
      <c r="D2069" s="26">
        <f t="shared" si="335"/>
        <v>1.2763138948884272</v>
      </c>
      <c r="E2069" s="26">
        <f t="shared" si="336"/>
        <v>3.5834065379363449</v>
      </c>
      <c r="F2069" s="26">
        <f t="shared" si="337"/>
        <v>0.78182166654362617</v>
      </c>
      <c r="G2069" s="26">
        <f t="shared" si="338"/>
        <v>2.4623464561976203</v>
      </c>
      <c r="H2069" s="26">
        <f t="shared" si="339"/>
        <v>1.8193357086886595E-2</v>
      </c>
      <c r="I2069" s="27">
        <f t="shared" si="340"/>
        <v>0.59960145685415744</v>
      </c>
      <c r="J2069" s="26">
        <f t="shared" si="341"/>
        <v>0.63318462022183786</v>
      </c>
      <c r="K2069" s="26">
        <f t="shared" si="342"/>
        <v>0</v>
      </c>
      <c r="L2069" s="25">
        <f t="shared" si="343"/>
        <v>24.521963436031342</v>
      </c>
    </row>
    <row r="2070" spans="1:12" ht="20" customHeight="1" x14ac:dyDescent="0.2">
      <c r="A2070" s="99">
        <v>42883</v>
      </c>
      <c r="B2070">
        <v>4.0999999999999996</v>
      </c>
      <c r="C2070" s="26">
        <f t="shared" si="334"/>
        <v>277.10000000000002</v>
      </c>
      <c r="D2070" s="26">
        <f t="shared" si="335"/>
        <v>0.15994225911227022</v>
      </c>
      <c r="E2070" s="26">
        <f t="shared" si="336"/>
        <v>1.1734431133885694</v>
      </c>
      <c r="F2070" s="26">
        <f t="shared" si="337"/>
        <v>0.53990054129324738</v>
      </c>
      <c r="G2070" s="26">
        <f t="shared" si="338"/>
        <v>2.6659190592906357</v>
      </c>
      <c r="H2070" s="26">
        <f t="shared" si="339"/>
        <v>1.6181242722073559E-2</v>
      </c>
      <c r="I2070" s="27">
        <f t="shared" si="340"/>
        <v>0.63318462022183786</v>
      </c>
      <c r="J2070" s="26">
        <f t="shared" si="341"/>
        <v>0.66581210106798894</v>
      </c>
      <c r="K2070" s="26">
        <f t="shared" si="342"/>
        <v>0</v>
      </c>
      <c r="L2070" s="25">
        <f t="shared" si="343"/>
        <v>24.521963436031342</v>
      </c>
    </row>
    <row r="2071" spans="1:12" ht="20" customHeight="1" x14ac:dyDescent="0.2">
      <c r="A2071" s="99">
        <v>42883.041666666664</v>
      </c>
      <c r="B2071">
        <v>3.7</v>
      </c>
      <c r="C2071" s="26">
        <f t="shared" si="334"/>
        <v>276.7</v>
      </c>
      <c r="D2071" s="26">
        <f t="shared" si="335"/>
        <v>-0.48052041922661742</v>
      </c>
      <c r="E2071" s="26">
        <f t="shared" si="336"/>
        <v>0.6184614488118616</v>
      </c>
      <c r="F2071" s="26">
        <f t="shared" si="337"/>
        <v>0.38212924334149823</v>
      </c>
      <c r="G2071" s="26">
        <f t="shared" si="338"/>
        <v>2.790219414121307</v>
      </c>
      <c r="H2071" s="26">
        <f t="shared" si="339"/>
        <v>1.5128991292459287E-2</v>
      </c>
      <c r="I2071" s="27">
        <f t="shared" si="340"/>
        <v>0.66581210106798894</v>
      </c>
      <c r="J2071" s="26">
        <f t="shared" si="341"/>
        <v>0.69771033831171358</v>
      </c>
      <c r="K2071" s="26">
        <f t="shared" si="342"/>
        <v>0</v>
      </c>
      <c r="L2071" s="25">
        <f t="shared" si="343"/>
        <v>24.521963436031342</v>
      </c>
    </row>
    <row r="2072" spans="1:12" ht="20" customHeight="1" x14ac:dyDescent="0.2">
      <c r="A2072" s="99">
        <v>42883.083333333336</v>
      </c>
      <c r="B2072">
        <v>3.1</v>
      </c>
      <c r="C2072" s="26">
        <f t="shared" si="334"/>
        <v>276.10000000000002</v>
      </c>
      <c r="D2072" s="26">
        <f t="shared" si="335"/>
        <v>-1.4446939514668236</v>
      </c>
      <c r="E2072" s="26">
        <f t="shared" si="336"/>
        <v>0.23581823733858315</v>
      </c>
      <c r="F2072" s="26">
        <f t="shared" si="337"/>
        <v>0.19081951553525656</v>
      </c>
      <c r="G2072" s="26">
        <f t="shared" si="338"/>
        <v>2.9883604092570151</v>
      </c>
      <c r="H2072" s="26">
        <f t="shared" si="339"/>
        <v>1.3672517097657721E-2</v>
      </c>
      <c r="I2072" s="27">
        <f t="shared" si="340"/>
        <v>0.69771033831171358</v>
      </c>
      <c r="J2072" s="26">
        <f t="shared" si="341"/>
        <v>0.72881615857236248</v>
      </c>
      <c r="K2072" s="26">
        <f t="shared" si="342"/>
        <v>0</v>
      </c>
      <c r="L2072" s="25">
        <f t="shared" si="343"/>
        <v>24.521963436031342</v>
      </c>
    </row>
    <row r="2073" spans="1:12" ht="20" customHeight="1" x14ac:dyDescent="0.2">
      <c r="A2073" s="99">
        <v>42883.125</v>
      </c>
      <c r="B2073">
        <v>1.8</v>
      </c>
      <c r="C2073" s="26">
        <f t="shared" si="334"/>
        <v>274.8</v>
      </c>
      <c r="D2073" s="26">
        <f t="shared" si="335"/>
        <v>-3.5481804949053677</v>
      </c>
      <c r="E2073" s="26">
        <f t="shared" si="336"/>
        <v>2.8776951859161418E-2</v>
      </c>
      <c r="F2073" s="26">
        <f t="shared" si="337"/>
        <v>2.797200287891068E-2</v>
      </c>
      <c r="G2073" s="26">
        <f t="shared" si="338"/>
        <v>3.4708378162814006</v>
      </c>
      <c r="H2073" s="26">
        <f t="shared" si="339"/>
        <v>1.0963267074462595E-2</v>
      </c>
      <c r="I2073" s="27">
        <f t="shared" si="340"/>
        <v>0.72881615857236248</v>
      </c>
      <c r="J2073" s="26">
        <f t="shared" si="341"/>
        <v>0.75871348866834953</v>
      </c>
      <c r="K2073" s="26">
        <f t="shared" si="342"/>
        <v>0</v>
      </c>
      <c r="L2073" s="25">
        <f t="shared" si="343"/>
        <v>24.521963436031342</v>
      </c>
    </row>
    <row r="2074" spans="1:12" ht="20" customHeight="1" x14ac:dyDescent="0.2">
      <c r="A2074" s="99">
        <v>42883.166666666664</v>
      </c>
      <c r="B2074">
        <v>2.1</v>
      </c>
      <c r="C2074" s="26">
        <f t="shared" si="334"/>
        <v>275.10000000000002</v>
      </c>
      <c r="D2074" s="26">
        <f t="shared" si="335"/>
        <v>-3.0609960014539803</v>
      </c>
      <c r="E2074" s="26">
        <f t="shared" si="336"/>
        <v>4.6841018256396097E-2</v>
      </c>
      <c r="F2074" s="26">
        <f t="shared" si="337"/>
        <v>4.4745111664055585E-2</v>
      </c>
      <c r="G2074" s="26">
        <f t="shared" si="338"/>
        <v>3.3525825726414213</v>
      </c>
      <c r="H2074" s="26">
        <f t="shared" si="339"/>
        <v>1.1538601476285017E-2</v>
      </c>
      <c r="I2074" s="27">
        <f t="shared" si="340"/>
        <v>0.75871348866834953</v>
      </c>
      <c r="J2074" s="26">
        <f t="shared" si="341"/>
        <v>0.78847109954529015</v>
      </c>
      <c r="K2074" s="26">
        <f t="shared" si="342"/>
        <v>0</v>
      </c>
      <c r="L2074" s="25">
        <f t="shared" si="343"/>
        <v>24.521963436031342</v>
      </c>
    </row>
    <row r="2075" spans="1:12" ht="20" customHeight="1" x14ac:dyDescent="0.2">
      <c r="A2075" s="99">
        <v>42883.208333333336</v>
      </c>
      <c r="B2075">
        <v>1.1000000000000001</v>
      </c>
      <c r="C2075" s="26">
        <f t="shared" si="334"/>
        <v>274.10000000000002</v>
      </c>
      <c r="D2075" s="26">
        <f t="shared" si="335"/>
        <v>-4.6890915724187883</v>
      </c>
      <c r="E2075" s="26">
        <f t="shared" si="336"/>
        <v>9.1950353870905513E-3</v>
      </c>
      <c r="F2075" s="26">
        <f t="shared" si="337"/>
        <v>9.1112570560393895E-3</v>
      </c>
      <c r="G2075" s="26">
        <f t="shared" si="338"/>
        <v>3.7643537787759653</v>
      </c>
      <c r="H2075" s="26">
        <f t="shared" si="339"/>
        <v>9.7256838245053778E-3</v>
      </c>
      <c r="I2075" s="27">
        <f t="shared" si="340"/>
        <v>0.78847109954529015</v>
      </c>
      <c r="J2075" s="26">
        <f t="shared" si="341"/>
        <v>0.81727330597526038</v>
      </c>
      <c r="K2075" s="26">
        <f t="shared" si="342"/>
        <v>0</v>
      </c>
      <c r="L2075" s="25">
        <f t="shared" si="343"/>
        <v>24.521963436031342</v>
      </c>
    </row>
    <row r="2076" spans="1:12" ht="20" customHeight="1" x14ac:dyDescent="0.2">
      <c r="A2076" s="99">
        <v>42883.25</v>
      </c>
      <c r="B2076">
        <v>1</v>
      </c>
      <c r="C2076" s="26">
        <f t="shared" si="334"/>
        <v>274</v>
      </c>
      <c r="D2076" s="26">
        <f t="shared" si="335"/>
        <v>-4.8525547445255484</v>
      </c>
      <c r="E2076" s="26">
        <f t="shared" si="336"/>
        <v>7.8084035696092133E-3</v>
      </c>
      <c r="F2076" s="26">
        <f t="shared" si="337"/>
        <v>7.7479048020955375E-3</v>
      </c>
      <c r="G2076" s="26">
        <f t="shared" si="338"/>
        <v>3.8083927082116498</v>
      </c>
      <c r="H2076" s="26">
        <f t="shared" si="339"/>
        <v>9.5602014246920046E-3</v>
      </c>
      <c r="I2076" s="27">
        <f t="shared" si="340"/>
        <v>0.81727330597526038</v>
      </c>
      <c r="J2076" s="26">
        <f t="shared" si="341"/>
        <v>0.84573275415765936</v>
      </c>
      <c r="K2076" s="26">
        <f t="shared" si="342"/>
        <v>0</v>
      </c>
      <c r="L2076" s="25">
        <f t="shared" si="343"/>
        <v>24.521963436031342</v>
      </c>
    </row>
    <row r="2077" spans="1:12" ht="20" customHeight="1" x14ac:dyDescent="0.2">
      <c r="A2077" s="99">
        <v>42883.291666666664</v>
      </c>
      <c r="B2077">
        <v>0.4</v>
      </c>
      <c r="C2077" s="26">
        <f>B2077+273</f>
        <v>273.39999999999998</v>
      </c>
      <c r="D2077" s="26">
        <f t="shared" si="335"/>
        <v>-5.8358449158742145</v>
      </c>
      <c r="E2077" s="26">
        <f t="shared" si="336"/>
        <v>2.920954256628651E-3</v>
      </c>
      <c r="F2077" s="26">
        <f t="shared" si="337"/>
        <v>2.912447131781867E-3</v>
      </c>
      <c r="G2077" s="26">
        <f t="shared" si="338"/>
        <v>4.0843888305028608</v>
      </c>
      <c r="H2077" s="26">
        <f t="shared" si="339"/>
        <v>8.6225142645048828E-3</v>
      </c>
      <c r="I2077" s="27">
        <f t="shared" si="340"/>
        <v>0.84573275415765936</v>
      </c>
      <c r="J2077" s="26">
        <f t="shared" si="341"/>
        <v>0.87353806426063008</v>
      </c>
      <c r="K2077" s="26">
        <f t="shared" si="342"/>
        <v>0</v>
      </c>
      <c r="L2077" s="25">
        <f t="shared" si="343"/>
        <v>24.521963436031342</v>
      </c>
    </row>
    <row r="2078" spans="1:12" ht="20" customHeight="1" x14ac:dyDescent="0.2">
      <c r="A2078" s="99">
        <v>42883.333333333336</v>
      </c>
      <c r="B2078">
        <v>0.6</v>
      </c>
      <c r="C2078" s="26">
        <f t="shared" si="334"/>
        <v>273.60000000000002</v>
      </c>
      <c r="D2078" s="26">
        <f t="shared" si="335"/>
        <v>-5.5076023391812496</v>
      </c>
      <c r="E2078" s="26">
        <f t="shared" si="336"/>
        <v>4.0558202157493254E-3</v>
      </c>
      <c r="F2078" s="26">
        <f t="shared" si="337"/>
        <v>4.0394369855630335E-3</v>
      </c>
      <c r="G2078" s="26">
        <f t="shared" si="338"/>
        <v>3.9901003714333285</v>
      </c>
      <c r="H2078" s="26">
        <f t="shared" si="339"/>
        <v>8.924833930458476E-3</v>
      </c>
      <c r="I2078" s="27">
        <f t="shared" si="340"/>
        <v>0.87353806426063008</v>
      </c>
      <c r="J2078" s="26">
        <f t="shared" si="341"/>
        <v>0.90122911247749693</v>
      </c>
      <c r="K2078" s="26">
        <f t="shared" si="342"/>
        <v>0</v>
      </c>
      <c r="L2078" s="25">
        <f t="shared" si="343"/>
        <v>24.521963436031342</v>
      </c>
    </row>
    <row r="2079" spans="1:12" ht="20" customHeight="1" x14ac:dyDescent="0.2">
      <c r="A2079" s="99">
        <v>42883.375</v>
      </c>
      <c r="B2079">
        <v>1.1000000000000001</v>
      </c>
      <c r="C2079" s="26">
        <f t="shared" si="334"/>
        <v>274.10000000000002</v>
      </c>
      <c r="D2079" s="26">
        <f t="shared" si="335"/>
        <v>-4.6890915724187883</v>
      </c>
      <c r="E2079" s="26">
        <f t="shared" si="336"/>
        <v>9.1950353870905513E-3</v>
      </c>
      <c r="F2079" s="26">
        <f t="shared" si="337"/>
        <v>9.1112570560393895E-3</v>
      </c>
      <c r="G2079" s="26">
        <f t="shared" si="338"/>
        <v>3.7643537787759653</v>
      </c>
      <c r="H2079" s="26">
        <f t="shared" si="339"/>
        <v>9.7256838245053778E-3</v>
      </c>
      <c r="I2079" s="27">
        <f t="shared" si="340"/>
        <v>0.90122911247749693</v>
      </c>
      <c r="J2079" s="26">
        <f t="shared" si="341"/>
        <v>0.92893998570815395</v>
      </c>
      <c r="K2079" s="26">
        <f t="shared" si="342"/>
        <v>0</v>
      </c>
      <c r="L2079" s="25">
        <f t="shared" si="343"/>
        <v>24.521963436031342</v>
      </c>
    </row>
    <row r="2080" spans="1:12" ht="20" customHeight="1" x14ac:dyDescent="0.2">
      <c r="A2080" s="99">
        <v>42883.416666666664</v>
      </c>
      <c r="B2080">
        <v>2.5</v>
      </c>
      <c r="C2080" s="26">
        <f t="shared" si="334"/>
        <v>275.5</v>
      </c>
      <c r="D2080" s="26">
        <f t="shared" si="335"/>
        <v>-2.413067150635209</v>
      </c>
      <c r="E2080" s="26">
        <f t="shared" si="336"/>
        <v>8.9540239567644564E-2</v>
      </c>
      <c r="F2080" s="26">
        <f t="shared" si="337"/>
        <v>8.2181672889085997E-2</v>
      </c>
      <c r="G2080" s="26">
        <f t="shared" si="338"/>
        <v>3.2015284755879825</v>
      </c>
      <c r="H2080" s="26">
        <f t="shared" si="339"/>
        <v>1.2350811500583083E-2</v>
      </c>
      <c r="I2080" s="27">
        <f t="shared" si="340"/>
        <v>0.92893998570815395</v>
      </c>
      <c r="J2080" s="26">
        <f t="shared" si="341"/>
        <v>0.95683567595337582</v>
      </c>
      <c r="K2080" s="26">
        <f t="shared" si="342"/>
        <v>0</v>
      </c>
      <c r="L2080" s="25">
        <f t="shared" si="343"/>
        <v>24.521963436031342</v>
      </c>
    </row>
    <row r="2081" spans="1:12" ht="20" customHeight="1" x14ac:dyDescent="0.2">
      <c r="A2081" s="99">
        <v>42883.458333333336</v>
      </c>
      <c r="B2081">
        <v>4</v>
      </c>
      <c r="C2081" s="26">
        <f t="shared" si="334"/>
        <v>277</v>
      </c>
      <c r="D2081" s="26">
        <f t="shared" si="335"/>
        <v>0</v>
      </c>
      <c r="E2081" s="26">
        <f t="shared" si="336"/>
        <v>1</v>
      </c>
      <c r="F2081" s="26">
        <f t="shared" si="337"/>
        <v>0.5</v>
      </c>
      <c r="G2081" s="26">
        <f t="shared" si="338"/>
        <v>2.6964318604095596</v>
      </c>
      <c r="H2081" s="26">
        <f t="shared" si="339"/>
        <v>1.5911799737527415E-2</v>
      </c>
      <c r="I2081" s="27">
        <f t="shared" si="340"/>
        <v>0.95683567595337582</v>
      </c>
      <c r="J2081" s="26">
        <f t="shared" si="341"/>
        <v>0.98429672531339074</v>
      </c>
      <c r="K2081" s="26">
        <f t="shared" si="342"/>
        <v>0</v>
      </c>
      <c r="L2081" s="25">
        <f t="shared" si="343"/>
        <v>24.521963436031342</v>
      </c>
    </row>
    <row r="2082" spans="1:12" ht="20" customHeight="1" x14ac:dyDescent="0.2">
      <c r="A2082" s="99">
        <v>42883.5</v>
      </c>
      <c r="B2082">
        <v>3.9</v>
      </c>
      <c r="C2082" s="26">
        <f t="shared" si="334"/>
        <v>276.89999999999998</v>
      </c>
      <c r="D2082" s="26">
        <f t="shared" si="335"/>
        <v>-0.16005778259303027</v>
      </c>
      <c r="E2082" s="26">
        <f t="shared" si="336"/>
        <v>0.85209455131100365</v>
      </c>
      <c r="F2082" s="26">
        <f t="shared" si="337"/>
        <v>0.46007076188839774</v>
      </c>
      <c r="G2082" s="26">
        <f t="shared" si="338"/>
        <v>2.7273163143547148</v>
      </c>
      <c r="H2082" s="26">
        <f t="shared" si="339"/>
        <v>1.5646653629944367E-2</v>
      </c>
      <c r="I2082" s="27">
        <f t="shared" si="340"/>
        <v>0.98429672531339074</v>
      </c>
      <c r="J2082" s="26">
        <f t="shared" si="341"/>
        <v>1.0113568964654267</v>
      </c>
      <c r="K2082" s="26">
        <f t="shared" si="342"/>
        <v>0.46529573789793427</v>
      </c>
      <c r="L2082" s="25">
        <f t="shared" si="343"/>
        <v>24.987259173929278</v>
      </c>
    </row>
    <row r="2083" spans="1:12" ht="20" customHeight="1" x14ac:dyDescent="0.2">
      <c r="A2083" s="99">
        <v>42883.541666666664</v>
      </c>
      <c r="B2083">
        <v>9.3000000000000007</v>
      </c>
      <c r="C2083" s="26">
        <f t="shared" si="334"/>
        <v>282.3</v>
      </c>
      <c r="D2083" s="26">
        <f t="shared" si="335"/>
        <v>8.3207934821112488</v>
      </c>
      <c r="E2083" s="26">
        <f t="shared" si="336"/>
        <v>4108.4186719792733</v>
      </c>
      <c r="F2083" s="26">
        <f t="shared" si="337"/>
        <v>0.99975665657850377</v>
      </c>
      <c r="G2083" s="26">
        <f t="shared" si="338"/>
        <v>1.4916352640483721</v>
      </c>
      <c r="H2083" s="26">
        <f t="shared" si="339"/>
        <v>3.8115878261010171E-2</v>
      </c>
      <c r="I2083" s="27">
        <f t="shared" si="340"/>
        <v>0.54606115856749238</v>
      </c>
      <c r="J2083" s="26">
        <f t="shared" si="341"/>
        <v>0.58142431590342081</v>
      </c>
      <c r="K2083" s="26">
        <f t="shared" si="342"/>
        <v>0</v>
      </c>
      <c r="L2083" s="25">
        <f t="shared" si="343"/>
        <v>24.987259173929278</v>
      </c>
    </row>
    <row r="2084" spans="1:12" ht="20" customHeight="1" x14ac:dyDescent="0.2">
      <c r="A2084" s="99">
        <v>42883.583333333336</v>
      </c>
      <c r="B2084">
        <v>12.1</v>
      </c>
      <c r="C2084" s="26">
        <f t="shared" si="334"/>
        <v>285.10000000000002</v>
      </c>
      <c r="D2084" s="26">
        <f t="shared" si="335"/>
        <v>12.591792353560191</v>
      </c>
      <c r="E2084" s="26">
        <f t="shared" si="336"/>
        <v>294134.47907515906</v>
      </c>
      <c r="F2084" s="26">
        <f t="shared" si="337"/>
        <v>0.99999660020612557</v>
      </c>
      <c r="G2084" s="26">
        <f t="shared" si="338"/>
        <v>1.1007316198838586</v>
      </c>
      <c r="H2084" s="26">
        <f t="shared" si="339"/>
        <v>5.9681832496650683E-2</v>
      </c>
      <c r="I2084" s="27">
        <f t="shared" si="340"/>
        <v>0.58142431590342081</v>
      </c>
      <c r="J2084" s="26">
        <f t="shared" si="341"/>
        <v>0.61151078955307847</v>
      </c>
      <c r="K2084" s="26">
        <f t="shared" si="342"/>
        <v>0</v>
      </c>
      <c r="L2084" s="25">
        <f t="shared" si="343"/>
        <v>24.987259173929278</v>
      </c>
    </row>
    <row r="2085" spans="1:12" ht="20" customHeight="1" x14ac:dyDescent="0.2">
      <c r="A2085" s="99">
        <v>42883.625</v>
      </c>
      <c r="B2085">
        <v>13.3</v>
      </c>
      <c r="C2085" s="26">
        <f t="shared" si="334"/>
        <v>286.3</v>
      </c>
      <c r="D2085" s="26">
        <f t="shared" si="335"/>
        <v>14.396646873908507</v>
      </c>
      <c r="E2085" s="26">
        <f t="shared" si="336"/>
        <v>1788069.0882116717</v>
      </c>
      <c r="F2085" s="26">
        <f t="shared" si="337"/>
        <v>0.99999944073780633</v>
      </c>
      <c r="G2085" s="26">
        <f t="shared" si="338"/>
        <v>0.96807351382942763</v>
      </c>
      <c r="H2085" s="26">
        <f t="shared" si="339"/>
        <v>7.213308419697799E-2</v>
      </c>
      <c r="I2085" s="27">
        <f t="shared" si="340"/>
        <v>0.61151078955307847</v>
      </c>
      <c r="J2085" s="26">
        <f t="shared" si="341"/>
        <v>0.63632503601343715</v>
      </c>
      <c r="K2085" s="26">
        <f t="shared" si="342"/>
        <v>0</v>
      </c>
      <c r="L2085" s="25">
        <f t="shared" si="343"/>
        <v>24.987259173929278</v>
      </c>
    </row>
    <row r="2086" spans="1:12" ht="20" customHeight="1" x14ac:dyDescent="0.2">
      <c r="A2086" s="99">
        <v>42883.666666666664</v>
      </c>
      <c r="B2086">
        <v>13.7</v>
      </c>
      <c r="C2086" s="26">
        <f t="shared" si="334"/>
        <v>286.7</v>
      </c>
      <c r="D2086" s="26">
        <f t="shared" si="335"/>
        <v>14.994907568887323</v>
      </c>
      <c r="E2086" s="26">
        <f t="shared" si="336"/>
        <v>3252412.4423125559</v>
      </c>
      <c r="F2086" s="26">
        <f t="shared" si="337"/>
        <v>0.99999969253601428</v>
      </c>
      <c r="G2086" s="26">
        <f t="shared" si="338"/>
        <v>0.92772883505176729</v>
      </c>
      <c r="H2086" s="26">
        <f t="shared" si="339"/>
        <v>7.6809016031835514E-2</v>
      </c>
      <c r="I2086" s="27">
        <f t="shared" si="340"/>
        <v>0.63632503601343715</v>
      </c>
      <c r="J2086" s="26">
        <f t="shared" si="341"/>
        <v>0.65786948033061021</v>
      </c>
      <c r="K2086" s="26">
        <f t="shared" si="342"/>
        <v>0</v>
      </c>
      <c r="L2086" s="25">
        <f t="shared" si="343"/>
        <v>24.987259173929278</v>
      </c>
    </row>
    <row r="2087" spans="1:12" ht="20" customHeight="1" x14ac:dyDescent="0.2">
      <c r="A2087" s="99">
        <v>42883.708333333336</v>
      </c>
      <c r="B2087">
        <v>13.8</v>
      </c>
      <c r="C2087" s="26">
        <f t="shared" si="334"/>
        <v>286.8</v>
      </c>
      <c r="D2087" s="26">
        <f t="shared" si="335"/>
        <v>15.144211994421216</v>
      </c>
      <c r="E2087" s="26">
        <f t="shared" si="336"/>
        <v>3776136.6490163682</v>
      </c>
      <c r="F2087" s="26">
        <f t="shared" si="337"/>
        <v>0.9999997351791452</v>
      </c>
      <c r="G2087" s="26">
        <f t="shared" si="338"/>
        <v>0.91792519853653787</v>
      </c>
      <c r="H2087" s="26">
        <f t="shared" si="339"/>
        <v>7.8022477695723444E-2</v>
      </c>
      <c r="I2087" s="27">
        <f t="shared" si="340"/>
        <v>0.65786948033061021</v>
      </c>
      <c r="J2087" s="26">
        <f t="shared" si="341"/>
        <v>0.67738831705242175</v>
      </c>
      <c r="K2087" s="26">
        <f t="shared" si="342"/>
        <v>0</v>
      </c>
      <c r="L2087" s="25">
        <f t="shared" si="343"/>
        <v>24.987259173929278</v>
      </c>
    </row>
    <row r="2088" spans="1:12" ht="20" customHeight="1" x14ac:dyDescent="0.2">
      <c r="A2088" s="99">
        <v>42883.75</v>
      </c>
      <c r="B2088">
        <v>13.1</v>
      </c>
      <c r="C2088" s="26">
        <f t="shared" si="334"/>
        <v>286.10000000000002</v>
      </c>
      <c r="D2088" s="26">
        <f t="shared" si="335"/>
        <v>14.096889199580602</v>
      </c>
      <c r="E2088" s="26">
        <f t="shared" si="336"/>
        <v>1324955.1921436947</v>
      </c>
      <c r="F2088" s="26">
        <f t="shared" si="337"/>
        <v>0.99999924525806516</v>
      </c>
      <c r="G2088" s="26">
        <f t="shared" si="338"/>
        <v>0.98894323747456947</v>
      </c>
      <c r="H2088" s="26">
        <f t="shared" si="339"/>
        <v>6.9898370085983985E-2</v>
      </c>
      <c r="I2088" s="27">
        <f t="shared" si="340"/>
        <v>0.67738831705242175</v>
      </c>
      <c r="J2088" s="26">
        <f t="shared" si="341"/>
        <v>0.69842183094639876</v>
      </c>
      <c r="K2088" s="26">
        <f t="shared" si="342"/>
        <v>0</v>
      </c>
      <c r="L2088" s="25">
        <f t="shared" si="343"/>
        <v>24.987259173929278</v>
      </c>
    </row>
    <row r="2089" spans="1:12" ht="20" customHeight="1" x14ac:dyDescent="0.2">
      <c r="A2089" s="99">
        <v>42883.791666666664</v>
      </c>
      <c r="B2089">
        <v>11.5</v>
      </c>
      <c r="C2089" s="26">
        <f t="shared" si="334"/>
        <v>284.5</v>
      </c>
      <c r="D2089" s="26">
        <f t="shared" si="335"/>
        <v>11.683655536028121</v>
      </c>
      <c r="E2089" s="26">
        <f t="shared" si="336"/>
        <v>118617.05240499467</v>
      </c>
      <c r="F2089" s="26">
        <f t="shared" si="337"/>
        <v>0.99999156958001145</v>
      </c>
      <c r="G2089" s="26">
        <f t="shared" si="338"/>
        <v>1.1742063630958632</v>
      </c>
      <c r="H2089" s="26">
        <f t="shared" si="339"/>
        <v>5.4254485075164199E-2</v>
      </c>
      <c r="I2089" s="27">
        <f t="shared" si="340"/>
        <v>0.69842183094639876</v>
      </c>
      <c r="J2089" s="26">
        <f t="shared" si="341"/>
        <v>0.72354752210371598</v>
      </c>
      <c r="K2089" s="26">
        <f t="shared" si="342"/>
        <v>0</v>
      </c>
      <c r="L2089" s="25">
        <f t="shared" si="343"/>
        <v>24.987259173929278</v>
      </c>
    </row>
    <row r="2090" spans="1:12" ht="20" customHeight="1" x14ac:dyDescent="0.2">
      <c r="A2090" s="99">
        <v>42883.833333333336</v>
      </c>
      <c r="B2090">
        <v>9.4</v>
      </c>
      <c r="C2090" s="26">
        <f t="shared" si="334"/>
        <v>282.39999999999998</v>
      </c>
      <c r="D2090" s="26">
        <f t="shared" si="335"/>
        <v>8.47478753541073</v>
      </c>
      <c r="E2090" s="26">
        <f t="shared" si="336"/>
        <v>4792.4044408554892</v>
      </c>
      <c r="F2090" s="26">
        <f t="shared" si="337"/>
        <v>0.99979138000718726</v>
      </c>
      <c r="G2090" s="26">
        <f t="shared" si="338"/>
        <v>1.4753802358025627</v>
      </c>
      <c r="H2090" s="26">
        <f t="shared" si="339"/>
        <v>3.8737116607365639E-2</v>
      </c>
      <c r="I2090" s="27">
        <f t="shared" si="340"/>
        <v>0.72354752210371598</v>
      </c>
      <c r="J2090" s="26">
        <f t="shared" si="341"/>
        <v>0.75211448067719466</v>
      </c>
      <c r="K2090" s="26">
        <f t="shared" si="342"/>
        <v>0</v>
      </c>
      <c r="L2090" s="25">
        <f t="shared" si="343"/>
        <v>24.987259173929278</v>
      </c>
    </row>
    <row r="2091" spans="1:12" ht="20" customHeight="1" x14ac:dyDescent="0.2">
      <c r="A2091" s="99">
        <v>42883.875</v>
      </c>
      <c r="B2091">
        <v>7.8</v>
      </c>
      <c r="C2091" s="26">
        <f t="shared" si="334"/>
        <v>280.8</v>
      </c>
      <c r="D2091" s="26">
        <f t="shared" si="335"/>
        <v>5.9977207977208167</v>
      </c>
      <c r="E2091" s="26">
        <f t="shared" si="336"/>
        <v>402.51034472996861</v>
      </c>
      <c r="F2091" s="26">
        <f t="shared" si="337"/>
        <v>0.99752174879018474</v>
      </c>
      <c r="G2091" s="26">
        <f t="shared" si="338"/>
        <v>1.7597443416629439</v>
      </c>
      <c r="H2091" s="26">
        <f t="shared" si="339"/>
        <v>2.986657477204132E-2</v>
      </c>
      <c r="I2091" s="27">
        <f t="shared" si="340"/>
        <v>0.75211448067719466</v>
      </c>
      <c r="J2091" s="26">
        <f t="shared" si="341"/>
        <v>0.78176396504928924</v>
      </c>
      <c r="K2091" s="26">
        <f t="shared" si="342"/>
        <v>0</v>
      </c>
      <c r="L2091" s="25">
        <f t="shared" si="343"/>
        <v>24.987259173929278</v>
      </c>
    </row>
    <row r="2092" spans="1:12" ht="20" customHeight="1" x14ac:dyDescent="0.2">
      <c r="A2092" s="99">
        <v>42883.916666666664</v>
      </c>
      <c r="B2092">
        <v>6.7</v>
      </c>
      <c r="C2092" s="26">
        <f t="shared" si="334"/>
        <v>279.7</v>
      </c>
      <c r="D2092" s="26">
        <f t="shared" si="335"/>
        <v>4.2782981766177874</v>
      </c>
      <c r="E2092" s="26">
        <f t="shared" si="336"/>
        <v>72.117604089544571</v>
      </c>
      <c r="F2092" s="26">
        <f t="shared" si="337"/>
        <v>0.98632340306480315</v>
      </c>
      <c r="G2092" s="26">
        <f t="shared" si="338"/>
        <v>1.9887614323987577</v>
      </c>
      <c r="H2092" s="26">
        <f t="shared" si="339"/>
        <v>2.4933792120597358E-2</v>
      </c>
      <c r="I2092" s="27">
        <f t="shared" si="340"/>
        <v>0.78176396504928924</v>
      </c>
      <c r="J2092" s="26">
        <f t="shared" si="341"/>
        <v>0.81148689642945082</v>
      </c>
      <c r="K2092" s="26">
        <f t="shared" si="342"/>
        <v>0</v>
      </c>
      <c r="L2092" s="25">
        <f t="shared" si="343"/>
        <v>24.987259173929278</v>
      </c>
    </row>
    <row r="2093" spans="1:12" ht="20" customHeight="1" x14ac:dyDescent="0.2">
      <c r="A2093" s="99">
        <v>42883.958333333336</v>
      </c>
      <c r="B2093">
        <v>5.9</v>
      </c>
      <c r="C2093" s="26">
        <f t="shared" si="334"/>
        <v>278.89999999999998</v>
      </c>
      <c r="D2093" s="26">
        <f t="shared" si="335"/>
        <v>3.0192900681247403</v>
      </c>
      <c r="E2093" s="26">
        <f t="shared" si="336"/>
        <v>20.476749425678296</v>
      </c>
      <c r="F2093" s="26">
        <f t="shared" si="337"/>
        <v>0.95343801893947844</v>
      </c>
      <c r="G2093" s="26">
        <f t="shared" si="338"/>
        <v>2.1751449427584153</v>
      </c>
      <c r="H2093" s="26">
        <f t="shared" si="339"/>
        <v>2.1846599763409889E-2</v>
      </c>
      <c r="I2093" s="27">
        <f t="shared" si="340"/>
        <v>0.81148689642945082</v>
      </c>
      <c r="J2093" s="26">
        <f t="shared" si="341"/>
        <v>0.84095512565152442</v>
      </c>
      <c r="K2093" s="26">
        <f t="shared" si="342"/>
        <v>0</v>
      </c>
      <c r="L2093" s="25">
        <f t="shared" si="343"/>
        <v>24.987259173929278</v>
      </c>
    </row>
    <row r="2094" spans="1:12" ht="20" customHeight="1" x14ac:dyDescent="0.2">
      <c r="A2094" s="99">
        <v>42884</v>
      </c>
      <c r="B2094">
        <v>4.5</v>
      </c>
      <c r="C2094" s="26">
        <f t="shared" si="334"/>
        <v>277.5</v>
      </c>
      <c r="D2094" s="26">
        <f t="shared" si="335"/>
        <v>0.79855855855855862</v>
      </c>
      <c r="E2094" s="26">
        <f t="shared" si="336"/>
        <v>2.2223352525206619</v>
      </c>
      <c r="F2094" s="26">
        <f t="shared" si="337"/>
        <v>0.68966605842214801</v>
      </c>
      <c r="G2094" s="26">
        <f t="shared" si="338"/>
        <v>2.5474907701835989</v>
      </c>
      <c r="H2094" s="26">
        <f t="shared" si="339"/>
        <v>1.7303325849068997E-2</v>
      </c>
      <c r="I2094" s="27">
        <f t="shared" si="340"/>
        <v>0.84095512565152442</v>
      </c>
      <c r="J2094" s="26">
        <f t="shared" si="341"/>
        <v>0.87022986241379874</v>
      </c>
      <c r="K2094" s="26">
        <f t="shared" si="342"/>
        <v>0</v>
      </c>
      <c r="L2094" s="25">
        <f t="shared" si="343"/>
        <v>24.987259173929278</v>
      </c>
    </row>
    <row r="2095" spans="1:12" ht="20" customHeight="1" x14ac:dyDescent="0.2">
      <c r="A2095" s="99">
        <v>42884.041666666664</v>
      </c>
      <c r="B2095">
        <v>5</v>
      </c>
      <c r="C2095" s="26">
        <f t="shared" si="334"/>
        <v>278</v>
      </c>
      <c r="D2095" s="26">
        <f t="shared" si="335"/>
        <v>1.594244604316547</v>
      </c>
      <c r="E2095" s="26">
        <f t="shared" si="336"/>
        <v>4.9246076393654903</v>
      </c>
      <c r="F2095" s="26">
        <f t="shared" si="337"/>
        <v>0.83121245137727007</v>
      </c>
      <c r="G2095" s="26">
        <f t="shared" si="338"/>
        <v>2.4072686162188188</v>
      </c>
      <c r="H2095" s="26">
        <f t="shared" si="339"/>
        <v>1.8810870610778449E-2</v>
      </c>
      <c r="I2095" s="27">
        <f t="shared" si="340"/>
        <v>0.87022986241379874</v>
      </c>
      <c r="J2095" s="26">
        <f t="shared" si="341"/>
        <v>0.89887265698736329</v>
      </c>
      <c r="K2095" s="26">
        <f t="shared" si="342"/>
        <v>0</v>
      </c>
      <c r="L2095" s="25">
        <f t="shared" si="343"/>
        <v>24.987259173929278</v>
      </c>
    </row>
    <row r="2096" spans="1:12" ht="20" customHeight="1" x14ac:dyDescent="0.2">
      <c r="A2096" s="99">
        <v>42884.083333333336</v>
      </c>
      <c r="B2096">
        <v>5.0999999999999996</v>
      </c>
      <c r="C2096" s="26">
        <f t="shared" si="334"/>
        <v>278.10000000000002</v>
      </c>
      <c r="D2096" s="26">
        <f t="shared" si="335"/>
        <v>1.7530384753686086</v>
      </c>
      <c r="E2096" s="26">
        <f t="shared" si="336"/>
        <v>5.7721144856210884</v>
      </c>
      <c r="F2096" s="26">
        <f t="shared" si="337"/>
        <v>0.85233563281848634</v>
      </c>
      <c r="G2096" s="26">
        <f t="shared" si="338"/>
        <v>2.3802224693312097</v>
      </c>
      <c r="H2096" s="26">
        <f t="shared" si="339"/>
        <v>1.9127098907642904E-2</v>
      </c>
      <c r="I2096" s="27">
        <f t="shared" si="340"/>
        <v>0.89887265698736329</v>
      </c>
      <c r="J2096" s="26">
        <f t="shared" si="341"/>
        <v>0.92693732788992245</v>
      </c>
      <c r="K2096" s="26">
        <f t="shared" si="342"/>
        <v>0</v>
      </c>
      <c r="L2096" s="25">
        <f t="shared" si="343"/>
        <v>24.987259173929278</v>
      </c>
    </row>
    <row r="2097" spans="1:12" ht="20" customHeight="1" x14ac:dyDescent="0.2">
      <c r="A2097" s="99">
        <v>42884.166666666664</v>
      </c>
      <c r="B2097">
        <v>2.7</v>
      </c>
      <c r="C2097" s="26">
        <f t="shared" si="334"/>
        <v>275.7</v>
      </c>
      <c r="D2097" s="26">
        <f t="shared" si="335"/>
        <v>-2.0898077620602291</v>
      </c>
      <c r="E2097" s="26">
        <f t="shared" si="336"/>
        <v>0.12371091546322235</v>
      </c>
      <c r="F2097" s="26">
        <f t="shared" si="337"/>
        <v>0.11009140674959587</v>
      </c>
      <c r="G2097" s="26">
        <f t="shared" si="338"/>
        <v>3.1287300883035054</v>
      </c>
      <c r="H2097" s="26">
        <f t="shared" si="339"/>
        <v>1.2777165119121749E-2</v>
      </c>
      <c r="I2097" s="27">
        <f t="shared" si="340"/>
        <v>0.92693732788992245</v>
      </c>
      <c r="J2097" s="26">
        <f t="shared" si="341"/>
        <v>0.95489103269712627</v>
      </c>
      <c r="K2097" s="26">
        <f t="shared" si="342"/>
        <v>0</v>
      </c>
      <c r="L2097" s="25">
        <f t="shared" si="343"/>
        <v>24.987259173929278</v>
      </c>
    </row>
    <row r="2098" spans="1:12" ht="20" customHeight="1" x14ac:dyDescent="0.2">
      <c r="A2098" s="99">
        <v>42884.208333333336</v>
      </c>
      <c r="B2098">
        <v>2.8</v>
      </c>
      <c r="C2098" s="26">
        <f t="shared" si="334"/>
        <v>275.8</v>
      </c>
      <c r="D2098" s="26">
        <f t="shared" si="335"/>
        <v>-1.9283538796228969</v>
      </c>
      <c r="E2098" s="26">
        <f t="shared" si="336"/>
        <v>0.14538732665372681</v>
      </c>
      <c r="F2098" s="26">
        <f t="shared" si="337"/>
        <v>0.12693289271715527</v>
      </c>
      <c r="G2098" s="26">
        <f t="shared" si="338"/>
        <v>3.0929927105687955</v>
      </c>
      <c r="H2098" s="26">
        <f t="shared" si="339"/>
        <v>1.2995589899868138E-2</v>
      </c>
      <c r="I2098" s="27">
        <f t="shared" si="340"/>
        <v>0.95489103269712627</v>
      </c>
      <c r="J2098" s="26">
        <f t="shared" si="341"/>
        <v>0.98249715780522129</v>
      </c>
      <c r="K2098" s="26">
        <f t="shared" si="342"/>
        <v>0</v>
      </c>
      <c r="L2098" s="25">
        <f t="shared" si="343"/>
        <v>24.987259173929278</v>
      </c>
    </row>
    <row r="2099" spans="1:12" ht="20" customHeight="1" x14ac:dyDescent="0.2">
      <c r="A2099" s="99">
        <v>42884.25</v>
      </c>
      <c r="B2099">
        <v>3.4</v>
      </c>
      <c r="C2099" s="26">
        <f t="shared" si="334"/>
        <v>276.39999999999998</v>
      </c>
      <c r="D2099" s="26">
        <f t="shared" si="335"/>
        <v>-0.96208393632420441</v>
      </c>
      <c r="E2099" s="26">
        <f t="shared" si="336"/>
        <v>0.38209579241632702</v>
      </c>
      <c r="F2099" s="26">
        <f t="shared" si="337"/>
        <v>0.27646115016984929</v>
      </c>
      <c r="G2099" s="26">
        <f t="shared" si="338"/>
        <v>2.8874833978510317</v>
      </c>
      <c r="H2099" s="26">
        <f t="shared" si="339"/>
        <v>1.43831192626084E-2</v>
      </c>
      <c r="I2099" s="27">
        <f t="shared" si="340"/>
        <v>0.98249715780522129</v>
      </c>
      <c r="J2099" s="26">
        <f t="shared" si="341"/>
        <v>1.0097006972393328</v>
      </c>
      <c r="K2099" s="26">
        <f t="shared" si="342"/>
        <v>0.27914301608608472</v>
      </c>
      <c r="L2099" s="25">
        <f t="shared" si="343"/>
        <v>25.266402190015363</v>
      </c>
    </row>
    <row r="2100" spans="1:12" ht="20" customHeight="1" x14ac:dyDescent="0.2">
      <c r="A2100" s="99">
        <v>42884.291666666664</v>
      </c>
      <c r="B2100">
        <v>3.3</v>
      </c>
      <c r="C2100" s="26">
        <f t="shared" si="334"/>
        <v>276.3</v>
      </c>
      <c r="D2100" s="26">
        <f t="shared" si="335"/>
        <v>-1.1228374954759139</v>
      </c>
      <c r="E2100" s="26">
        <f t="shared" si="336"/>
        <v>0.32535528944184422</v>
      </c>
      <c r="F2100" s="26">
        <f t="shared" si="337"/>
        <v>0.24548533667441222</v>
      </c>
      <c r="G2100" s="26">
        <f t="shared" si="338"/>
        <v>2.9207007143845201</v>
      </c>
      <c r="H2100" s="26">
        <f t="shared" si="339"/>
        <v>1.4142413206566852E-2</v>
      </c>
      <c r="I2100" s="27">
        <f t="shared" si="340"/>
        <v>0.73055768115324804</v>
      </c>
      <c r="J2100" s="26">
        <f t="shared" si="341"/>
        <v>0.76131359487352368</v>
      </c>
      <c r="K2100" s="26">
        <f t="shared" si="342"/>
        <v>0</v>
      </c>
      <c r="L2100" s="25">
        <f t="shared" si="343"/>
        <v>25.266402190015363</v>
      </c>
    </row>
    <row r="2101" spans="1:12" ht="20" customHeight="1" x14ac:dyDescent="0.2">
      <c r="A2101" s="99">
        <v>42884.333333333336</v>
      </c>
      <c r="B2101">
        <v>3.2</v>
      </c>
      <c r="C2101" s="26">
        <f t="shared" si="334"/>
        <v>276.2</v>
      </c>
      <c r="D2101" s="26">
        <f t="shared" si="335"/>
        <v>-1.2837074583635231</v>
      </c>
      <c r="E2101" s="26">
        <f t="shared" si="336"/>
        <v>0.27700839722474119</v>
      </c>
      <c r="F2101" s="26">
        <f t="shared" si="337"/>
        <v>0.21691979303092271</v>
      </c>
      <c r="G2101" s="26">
        <f t="shared" si="338"/>
        <v>2.9543246288680982</v>
      </c>
      <c r="H2101" s="26">
        <f t="shared" si="339"/>
        <v>1.3905565504335997E-2</v>
      </c>
      <c r="I2101" s="27">
        <f t="shared" si="340"/>
        <v>0.76131359487352368</v>
      </c>
      <c r="J2101" s="26">
        <f t="shared" si="341"/>
        <v>0.79159760731230921</v>
      </c>
      <c r="K2101" s="26">
        <f t="shared" si="342"/>
        <v>0</v>
      </c>
      <c r="L2101" s="25">
        <f t="shared" si="343"/>
        <v>25.266402190015363</v>
      </c>
    </row>
    <row r="2102" spans="1:12" ht="20" customHeight="1" x14ac:dyDescent="0.2">
      <c r="A2102" s="99">
        <v>42884.375</v>
      </c>
      <c r="B2102">
        <v>3.2</v>
      </c>
      <c r="C2102" s="26">
        <f t="shared" si="334"/>
        <v>276.2</v>
      </c>
      <c r="D2102" s="26">
        <f t="shared" si="335"/>
        <v>-1.2837074583635231</v>
      </c>
      <c r="E2102" s="26">
        <f t="shared" si="336"/>
        <v>0.27700839722474119</v>
      </c>
      <c r="F2102" s="26">
        <f t="shared" si="337"/>
        <v>0.21691979303092271</v>
      </c>
      <c r="G2102" s="26">
        <f t="shared" si="338"/>
        <v>2.9543246288680982</v>
      </c>
      <c r="H2102" s="26">
        <f t="shared" si="339"/>
        <v>1.3905565504335997E-2</v>
      </c>
      <c r="I2102" s="27">
        <f t="shared" si="340"/>
        <v>0.79159760731230921</v>
      </c>
      <c r="J2102" s="26">
        <f t="shared" si="341"/>
        <v>0.82146341783821031</v>
      </c>
      <c r="K2102" s="26">
        <f t="shared" si="342"/>
        <v>0</v>
      </c>
      <c r="L2102" s="25">
        <f t="shared" si="343"/>
        <v>25.266402190015363</v>
      </c>
    </row>
    <row r="2103" spans="1:12" ht="20" customHeight="1" x14ac:dyDescent="0.2">
      <c r="A2103" s="99">
        <v>42884.416666666664</v>
      </c>
      <c r="B2103">
        <v>3.6</v>
      </c>
      <c r="C2103" s="26">
        <f t="shared" si="334"/>
        <v>276.60000000000002</v>
      </c>
      <c r="D2103" s="26">
        <f t="shared" si="335"/>
        <v>-0.6409255242226678</v>
      </c>
      <c r="E2103" s="26">
        <f t="shared" si="336"/>
        <v>0.5268046279005606</v>
      </c>
      <c r="F2103" s="26">
        <f t="shared" si="337"/>
        <v>0.34503735335472857</v>
      </c>
      <c r="G2103" s="26">
        <f t="shared" si="338"/>
        <v>2.8222478403836004</v>
      </c>
      <c r="H2103" s="26">
        <f t="shared" si="339"/>
        <v>1.4876347042344097E-2</v>
      </c>
      <c r="I2103" s="27">
        <f t="shared" si="340"/>
        <v>0.82146341783821031</v>
      </c>
      <c r="J2103" s="26">
        <f t="shared" si="341"/>
        <v>0.85100748253138292</v>
      </c>
      <c r="K2103" s="26">
        <f t="shared" si="342"/>
        <v>0</v>
      </c>
      <c r="L2103" s="25">
        <f t="shared" si="343"/>
        <v>25.266402190015363</v>
      </c>
    </row>
    <row r="2104" spans="1:12" ht="20" customHeight="1" x14ac:dyDescent="0.2">
      <c r="A2104" s="99">
        <v>42884.458333333336</v>
      </c>
      <c r="B2104">
        <v>4.2</v>
      </c>
      <c r="C2104" s="26">
        <f t="shared" si="334"/>
        <v>277.2</v>
      </c>
      <c r="D2104" s="26">
        <f t="shared" si="335"/>
        <v>0.31976911976910166</v>
      </c>
      <c r="E2104" s="26">
        <f t="shared" si="336"/>
        <v>1.3768098494612928</v>
      </c>
      <c r="F2104" s="26">
        <f t="shared" si="337"/>
        <v>0.57926798383696887</v>
      </c>
      <c r="G2104" s="26">
        <f t="shared" si="338"/>
        <v>2.6357731831391114</v>
      </c>
      <c r="H2104" s="26">
        <f t="shared" si="339"/>
        <v>1.6455048969760647E-2</v>
      </c>
      <c r="I2104" s="27">
        <f t="shared" si="340"/>
        <v>0.85100748253138292</v>
      </c>
      <c r="J2104" s="26">
        <f t="shared" si="341"/>
        <v>0.88013558015307769</v>
      </c>
      <c r="K2104" s="26">
        <f t="shared" si="342"/>
        <v>0</v>
      </c>
      <c r="L2104" s="25">
        <f t="shared" si="343"/>
        <v>25.266402190015363</v>
      </c>
    </row>
    <row r="2105" spans="1:12" x14ac:dyDescent="0.2">
      <c r="A2105" s="99">
        <v>42884.5</v>
      </c>
      <c r="B2105" s="90">
        <v>4.9000000000000004</v>
      </c>
      <c r="C2105" s="26">
        <f t="shared" si="334"/>
        <v>277.89999999999998</v>
      </c>
      <c r="D2105" s="26">
        <f t="shared" si="335"/>
        <v>1.4353364519611012</v>
      </c>
      <c r="E2105" s="26">
        <f t="shared" si="336"/>
        <v>4.2010582253134636</v>
      </c>
      <c r="F2105" s="26">
        <f t="shared" si="337"/>
        <v>0.80773143528118629</v>
      </c>
      <c r="G2105" s="26">
        <f t="shared" si="338"/>
        <v>2.4346418821643185</v>
      </c>
      <c r="H2105" s="26">
        <f t="shared" si="339"/>
        <v>1.8499648556107789E-2</v>
      </c>
      <c r="I2105" s="27">
        <f t="shared" si="340"/>
        <v>0.88013558015307769</v>
      </c>
      <c r="J2105" s="26">
        <f t="shared" si="341"/>
        <v>0.90862902840773119</v>
      </c>
      <c r="K2105" s="26">
        <f t="shared" si="342"/>
        <v>0</v>
      </c>
      <c r="L2105" s="25">
        <f t="shared" si="343"/>
        <v>25.266402190015363</v>
      </c>
    </row>
    <row r="2106" spans="1:12" x14ac:dyDescent="0.2">
      <c r="A2106" s="99">
        <v>42884.541666666664</v>
      </c>
      <c r="B2106">
        <v>6.5</v>
      </c>
      <c r="C2106" s="26">
        <f t="shared" ref="C2106:C2177" si="344">B2106+273</f>
        <v>279.5</v>
      </c>
      <c r="D2106" s="26">
        <f t="shared" ref="D2106:D2177" si="345">$C$5*$C$6*(C2106-$C$6)/C2106</f>
        <v>3.9642218246869412</v>
      </c>
      <c r="E2106" s="26">
        <f t="shared" ref="E2106:E2177" si="346">EXP(D2106)</f>
        <v>52.67925973593001</v>
      </c>
      <c r="F2106" s="26">
        <f t="shared" ref="F2106:F2177" si="347">E2106/(1+E2106)</f>
        <v>0.98137083102637024</v>
      </c>
      <c r="G2106" s="26">
        <f t="shared" ref="G2106:G2177" si="348">$C$7*EXP($C$8/C2106)</f>
        <v>2.033706083935102</v>
      </c>
      <c r="H2106" s="26">
        <f t="shared" ref="H2106:H2177" si="349">$C$4*EXP(-$C$2/C2106)</f>
        <v>2.4125038842327935E-2</v>
      </c>
      <c r="I2106" s="27">
        <f t="shared" ref="I2106:I2177" si="350">IF(J2105&lt;1,J2105,J2105-J2105*F2105)</f>
        <v>0.90862902840773119</v>
      </c>
      <c r="J2106" s="26">
        <f t="shared" ref="J2106:J2177" si="351">G2106-(G2106-I2106)*EXP(-H2106)</f>
        <v>0.93544676590676801</v>
      </c>
      <c r="K2106" s="26">
        <f t="shared" ref="K2106:K2177" si="352">IF(J2106&lt;1,0,J2106*F2106)</f>
        <v>0</v>
      </c>
      <c r="L2106" s="25">
        <f t="shared" ref="L2106:L2177" si="353">K2106+L2105</f>
        <v>25.266402190015363</v>
      </c>
    </row>
    <row r="2107" spans="1:12" x14ac:dyDescent="0.2">
      <c r="A2107" s="99">
        <v>42884.583333333336</v>
      </c>
      <c r="B2107">
        <v>7.3</v>
      </c>
      <c r="C2107" s="26">
        <f t="shared" si="344"/>
        <v>280.3</v>
      </c>
      <c r="D2107" s="26">
        <f t="shared" si="345"/>
        <v>5.2178380306814311</v>
      </c>
      <c r="E2107" s="26">
        <f t="shared" si="346"/>
        <v>184.53479392895048</v>
      </c>
      <c r="F2107" s="26">
        <f t="shared" si="347"/>
        <v>0.9946101753809965</v>
      </c>
      <c r="G2107" s="26">
        <f t="shared" si="348"/>
        <v>1.8601556866657603</v>
      </c>
      <c r="H2107" s="26">
        <f t="shared" si="349"/>
        <v>2.7518620522479387E-2</v>
      </c>
      <c r="I2107" s="27">
        <f t="shared" si="350"/>
        <v>0.93544676590676801</v>
      </c>
      <c r="J2107" s="26">
        <f t="shared" si="351"/>
        <v>0.9605465402763006</v>
      </c>
      <c r="K2107" s="26">
        <f t="shared" si="352"/>
        <v>0</v>
      </c>
      <c r="L2107" s="25">
        <f t="shared" si="353"/>
        <v>25.266402190015363</v>
      </c>
    </row>
    <row r="2108" spans="1:12" ht="16" thickBot="1" x14ac:dyDescent="0.25">
      <c r="A2108" s="93">
        <v>42884.625</v>
      </c>
      <c r="B2108" s="90">
        <v>8.4</v>
      </c>
      <c r="C2108" s="26">
        <f t="shared" si="344"/>
        <v>281.39999999999998</v>
      </c>
      <c r="D2108" s="26">
        <f t="shared" si="345"/>
        <v>6.929921819474024</v>
      </c>
      <c r="E2108" s="26">
        <f t="shared" si="346"/>
        <v>1022.4140436302608</v>
      </c>
      <c r="F2108" s="26">
        <f t="shared" si="347"/>
        <v>0.99902287836851178</v>
      </c>
      <c r="G2108" s="26">
        <f t="shared" si="348"/>
        <v>1.6468079882543158</v>
      </c>
      <c r="H2108" s="26">
        <f t="shared" si="349"/>
        <v>3.2937386019277849E-2</v>
      </c>
      <c r="I2108" s="27">
        <f t="shared" si="350"/>
        <v>0.9605465402763006</v>
      </c>
      <c r="J2108" s="26">
        <f t="shared" si="351"/>
        <v>0.98278199936734967</v>
      </c>
      <c r="K2108" s="26">
        <f t="shared" si="352"/>
        <v>0</v>
      </c>
      <c r="L2108" s="25">
        <f t="shared" si="353"/>
        <v>25.266402190015363</v>
      </c>
    </row>
    <row r="2109" spans="1:12" ht="16" thickBot="1" x14ac:dyDescent="0.25">
      <c r="A2109" s="132">
        <v>42884.666666666664</v>
      </c>
      <c r="B2109" s="133">
        <v>9</v>
      </c>
      <c r="C2109" s="33">
        <f t="shared" si="344"/>
        <v>282</v>
      </c>
      <c r="D2109" s="33">
        <f t="shared" si="345"/>
        <v>7.8581560283687946</v>
      </c>
      <c r="E2109" s="33">
        <f t="shared" si="346"/>
        <v>2586.7460885362079</v>
      </c>
      <c r="F2109" s="33">
        <f t="shared" si="347"/>
        <v>0.99961356332275797</v>
      </c>
      <c r="G2109" s="33">
        <f t="shared" si="348"/>
        <v>1.5415546793149886</v>
      </c>
      <c r="H2109" s="33">
        <f t="shared" si="349"/>
        <v>3.6308806521919965E-2</v>
      </c>
      <c r="I2109" s="34">
        <f t="shared" si="350"/>
        <v>0.98278199936734967</v>
      </c>
      <c r="J2109" s="33">
        <f t="shared" si="351"/>
        <v>1.0027064628788307</v>
      </c>
      <c r="K2109" s="33">
        <f t="shared" si="352"/>
        <v>1.0023189803250667</v>
      </c>
      <c r="L2109" s="35">
        <f t="shared" si="353"/>
        <v>26.268721170340431</v>
      </c>
    </row>
    <row r="2110" spans="1:12" x14ac:dyDescent="0.2">
      <c r="A2110" s="99">
        <v>42884.708333333336</v>
      </c>
      <c r="B2110">
        <v>9.4</v>
      </c>
      <c r="C2110" s="26">
        <f t="shared" si="344"/>
        <v>282.39999999999998</v>
      </c>
      <c r="D2110" s="26">
        <f t="shared" si="345"/>
        <v>8.47478753541073</v>
      </c>
      <c r="E2110" s="26">
        <f t="shared" si="346"/>
        <v>4792.4044408554892</v>
      </c>
      <c r="F2110" s="26">
        <f t="shared" si="347"/>
        <v>0.99979138000718726</v>
      </c>
      <c r="G2110" s="26">
        <f t="shared" si="348"/>
        <v>1.4753802358025627</v>
      </c>
      <c r="H2110" s="26">
        <f t="shared" si="349"/>
        <v>3.8737116607365639E-2</v>
      </c>
      <c r="I2110" s="27">
        <f t="shared" si="350"/>
        <v>3.8748255376397367E-4</v>
      </c>
      <c r="J2110" s="26">
        <f t="shared" si="351"/>
        <v>5.6431940463742114E-2</v>
      </c>
      <c r="K2110" s="26">
        <f t="shared" si="352"/>
        <v>0</v>
      </c>
      <c r="L2110" s="25">
        <f t="shared" si="353"/>
        <v>26.268721170340431</v>
      </c>
    </row>
    <row r="2111" spans="1:12" x14ac:dyDescent="0.2">
      <c r="A2111" s="99">
        <v>42884.75</v>
      </c>
      <c r="B2111">
        <v>8.3000000000000007</v>
      </c>
      <c r="C2111" s="26">
        <f t="shared" si="344"/>
        <v>281.3</v>
      </c>
      <c r="D2111" s="26">
        <f t="shared" si="345"/>
        <v>6.774831141130484</v>
      </c>
      <c r="E2111" s="26">
        <f t="shared" si="346"/>
        <v>875.53150929070443</v>
      </c>
      <c r="F2111" s="26">
        <f t="shared" si="347"/>
        <v>0.99885913970074025</v>
      </c>
      <c r="G2111" s="26">
        <f t="shared" si="348"/>
        <v>1.6650816445548562</v>
      </c>
      <c r="H2111" s="26">
        <f t="shared" si="349"/>
        <v>3.24054285560616E-2</v>
      </c>
      <c r="I2111" s="27">
        <f t="shared" si="350"/>
        <v>5.6431940463742114E-2</v>
      </c>
      <c r="J2111" s="26">
        <f t="shared" si="351"/>
        <v>0.10772534261005839</v>
      </c>
      <c r="K2111" s="26">
        <f t="shared" si="352"/>
        <v>0</v>
      </c>
      <c r="L2111" s="25">
        <f t="shared" si="353"/>
        <v>26.268721170340431</v>
      </c>
    </row>
    <row r="2112" spans="1:12" x14ac:dyDescent="0.2">
      <c r="A2112" s="99">
        <v>42884.791666666664</v>
      </c>
      <c r="B2112">
        <v>6.6</v>
      </c>
      <c r="C2112" s="26">
        <f t="shared" si="344"/>
        <v>279.60000000000002</v>
      </c>
      <c r="D2112" s="26">
        <f t="shared" si="345"/>
        <v>4.121316165951395</v>
      </c>
      <c r="E2112" s="26">
        <f t="shared" si="346"/>
        <v>61.64031778580712</v>
      </c>
      <c r="F2112" s="26">
        <f t="shared" si="347"/>
        <v>0.98403584088734342</v>
      </c>
      <c r="G2112" s="26">
        <f t="shared" si="348"/>
        <v>2.0111001709403755</v>
      </c>
      <c r="H2112" s="26">
        <f t="shared" si="349"/>
        <v>2.4526226725197896E-2</v>
      </c>
      <c r="I2112" s="27">
        <f t="shared" si="350"/>
        <v>0.10772534261005839</v>
      </c>
      <c r="J2112" s="26">
        <f t="shared" si="351"/>
        <v>0.15384012279784076</v>
      </c>
      <c r="K2112" s="26">
        <f t="shared" si="352"/>
        <v>0</v>
      </c>
      <c r="L2112" s="25">
        <f t="shared" si="353"/>
        <v>26.268721170340431</v>
      </c>
    </row>
    <row r="2113" spans="1:12" x14ac:dyDescent="0.2">
      <c r="A2113" s="99">
        <v>42884.833333333336</v>
      </c>
      <c r="B2113">
        <v>4.5999999999999996</v>
      </c>
      <c r="C2113" s="26">
        <f t="shared" si="344"/>
        <v>277.60000000000002</v>
      </c>
      <c r="D2113" s="26">
        <f t="shared" si="345"/>
        <v>0.95792507204614574</v>
      </c>
      <c r="E2113" s="26">
        <f t="shared" si="346"/>
        <v>2.6062830096193434</v>
      </c>
      <c r="F2113" s="26">
        <f t="shared" si="347"/>
        <v>0.72270617770912171</v>
      </c>
      <c r="G2113" s="26">
        <f t="shared" si="348"/>
        <v>2.5187665681949776</v>
      </c>
      <c r="H2113" s="26">
        <f t="shared" si="349"/>
        <v>1.7595268700756533E-2</v>
      </c>
      <c r="I2113" s="27">
        <f t="shared" si="350"/>
        <v>0.15384012279784076</v>
      </c>
      <c r="J2113" s="26">
        <f t="shared" si="351"/>
        <v>0.19508769385469593</v>
      </c>
      <c r="K2113" s="26">
        <f t="shared" si="352"/>
        <v>0</v>
      </c>
      <c r="L2113" s="25">
        <f t="shared" si="353"/>
        <v>26.268721170340431</v>
      </c>
    </row>
    <row r="2114" spans="1:12" x14ac:dyDescent="0.2">
      <c r="A2114" s="99">
        <v>42884.875</v>
      </c>
      <c r="B2114">
        <v>3.9</v>
      </c>
      <c r="C2114" s="26">
        <f t="shared" si="344"/>
        <v>276.89999999999998</v>
      </c>
      <c r="D2114" s="26">
        <f t="shared" si="345"/>
        <v>-0.16005778259303027</v>
      </c>
      <c r="E2114" s="26">
        <f t="shared" si="346"/>
        <v>0.85209455131100365</v>
      </c>
      <c r="F2114" s="26">
        <f t="shared" si="347"/>
        <v>0.46007076188839774</v>
      </c>
      <c r="G2114" s="26">
        <f t="shared" si="348"/>
        <v>2.7273163143547148</v>
      </c>
      <c r="H2114" s="26">
        <f t="shared" si="349"/>
        <v>1.5646653629944367E-2</v>
      </c>
      <c r="I2114" s="27">
        <f t="shared" si="350"/>
        <v>0.19508769385469593</v>
      </c>
      <c r="J2114" s="26">
        <f t="shared" si="351"/>
        <v>0.23440024105590229</v>
      </c>
      <c r="K2114" s="26">
        <f t="shared" si="352"/>
        <v>0</v>
      </c>
      <c r="L2114" s="25">
        <f t="shared" si="353"/>
        <v>26.268721170340431</v>
      </c>
    </row>
    <row r="2115" spans="1:12" x14ac:dyDescent="0.2">
      <c r="A2115" s="99">
        <v>42884.916666666664</v>
      </c>
      <c r="B2115">
        <v>2.8</v>
      </c>
      <c r="C2115" s="26">
        <f t="shared" si="344"/>
        <v>275.8</v>
      </c>
      <c r="D2115" s="26">
        <f t="shared" si="345"/>
        <v>-1.9283538796228969</v>
      </c>
      <c r="E2115" s="26">
        <f t="shared" si="346"/>
        <v>0.14538732665372681</v>
      </c>
      <c r="F2115" s="26">
        <f t="shared" si="347"/>
        <v>0.12693289271715527</v>
      </c>
      <c r="G2115" s="26">
        <f t="shared" si="348"/>
        <v>3.0929927105687955</v>
      </c>
      <c r="H2115" s="26">
        <f t="shared" si="349"/>
        <v>1.2995589899868138E-2</v>
      </c>
      <c r="I2115" s="27">
        <f t="shared" si="350"/>
        <v>0.23440024105590229</v>
      </c>
      <c r="J2115" s="26">
        <f t="shared" si="351"/>
        <v>0.2713089915438518</v>
      </c>
      <c r="K2115" s="26">
        <f t="shared" si="352"/>
        <v>0</v>
      </c>
      <c r="L2115" s="25">
        <f t="shared" si="353"/>
        <v>26.268721170340431</v>
      </c>
    </row>
    <row r="2116" spans="1:12" x14ac:dyDescent="0.2">
      <c r="A2116" s="99">
        <v>42884.958333333336</v>
      </c>
      <c r="B2116">
        <v>1.8</v>
      </c>
      <c r="C2116" s="26">
        <f t="shared" si="344"/>
        <v>274.8</v>
      </c>
      <c r="D2116" s="26">
        <f t="shared" si="345"/>
        <v>-3.5481804949053677</v>
      </c>
      <c r="E2116" s="26">
        <f t="shared" si="346"/>
        <v>2.8776951859161418E-2</v>
      </c>
      <c r="F2116" s="26">
        <f t="shared" si="347"/>
        <v>2.797200287891068E-2</v>
      </c>
      <c r="G2116" s="26">
        <f t="shared" si="348"/>
        <v>3.4708378162814006</v>
      </c>
      <c r="H2116" s="26">
        <f t="shared" si="349"/>
        <v>1.0963267074462595E-2</v>
      </c>
      <c r="I2116" s="27">
        <f t="shared" si="350"/>
        <v>0.2713089915438518</v>
      </c>
      <c r="J2116" s="26">
        <f t="shared" si="351"/>
        <v>0.30619470047174024</v>
      </c>
      <c r="K2116" s="26">
        <f t="shared" si="352"/>
        <v>0</v>
      </c>
      <c r="L2116" s="25">
        <f t="shared" si="353"/>
        <v>26.268721170340431</v>
      </c>
    </row>
    <row r="2117" spans="1:12" x14ac:dyDescent="0.2">
      <c r="A2117" s="99">
        <v>42885</v>
      </c>
      <c r="B2117">
        <v>1.6</v>
      </c>
      <c r="C2117" s="26">
        <f t="shared" si="344"/>
        <v>274.60000000000002</v>
      </c>
      <c r="D2117" s="26">
        <f t="shared" si="345"/>
        <v>-3.8735615440640565</v>
      </c>
      <c r="E2117" s="26">
        <f t="shared" si="346"/>
        <v>2.0784213556485912E-2</v>
      </c>
      <c r="F2117" s="26">
        <f t="shared" si="347"/>
        <v>2.0361025651123865E-2</v>
      </c>
      <c r="G2117" s="26">
        <f t="shared" si="348"/>
        <v>3.5521324719497045</v>
      </c>
      <c r="H2117" s="26">
        <f t="shared" si="349"/>
        <v>1.0595080071332178E-2</v>
      </c>
      <c r="I2117" s="27">
        <f t="shared" si="350"/>
        <v>0.30619470047174024</v>
      </c>
      <c r="J2117" s="26">
        <f t="shared" si="351"/>
        <v>0.34040412525335917</v>
      </c>
      <c r="K2117" s="26">
        <f t="shared" si="352"/>
        <v>0</v>
      </c>
      <c r="L2117" s="25">
        <f t="shared" si="353"/>
        <v>26.268721170340431</v>
      </c>
    </row>
    <row r="2118" spans="1:12" x14ac:dyDescent="0.2">
      <c r="A2118" s="99">
        <v>42885.041666666664</v>
      </c>
      <c r="B2118">
        <v>0.4</v>
      </c>
      <c r="C2118" s="26">
        <f t="shared" si="344"/>
        <v>273.39999999999998</v>
      </c>
      <c r="D2118" s="26">
        <f t="shared" si="345"/>
        <v>-5.8358449158742145</v>
      </c>
      <c r="E2118" s="26">
        <f t="shared" si="346"/>
        <v>2.920954256628651E-3</v>
      </c>
      <c r="F2118" s="26">
        <f t="shared" si="347"/>
        <v>2.912447131781867E-3</v>
      </c>
      <c r="G2118" s="26">
        <f t="shared" si="348"/>
        <v>4.0843888305028608</v>
      </c>
      <c r="H2118" s="26">
        <f t="shared" si="349"/>
        <v>8.6225142645048828E-3</v>
      </c>
      <c r="I2118" s="27">
        <f t="shared" si="350"/>
        <v>0.34040412525335917</v>
      </c>
      <c r="J2118" s="26">
        <f t="shared" si="351"/>
        <v>0.3725479075186624</v>
      </c>
      <c r="K2118" s="26">
        <f t="shared" si="352"/>
        <v>0</v>
      </c>
      <c r="L2118" s="25">
        <f t="shared" si="353"/>
        <v>26.268721170340431</v>
      </c>
    </row>
    <row r="2119" spans="1:12" x14ac:dyDescent="0.2">
      <c r="A2119" s="99">
        <v>42885.083333333336</v>
      </c>
      <c r="B2119">
        <v>0.6</v>
      </c>
      <c r="C2119" s="26">
        <f t="shared" si="344"/>
        <v>273.60000000000002</v>
      </c>
      <c r="D2119" s="26">
        <f t="shared" si="345"/>
        <v>-5.5076023391812496</v>
      </c>
      <c r="E2119" s="26">
        <f t="shared" si="346"/>
        <v>4.0558202157493254E-3</v>
      </c>
      <c r="F2119" s="26">
        <f t="shared" si="347"/>
        <v>4.0394369855630335E-3</v>
      </c>
      <c r="G2119" s="26">
        <f t="shared" si="348"/>
        <v>3.9901003714333285</v>
      </c>
      <c r="H2119" s="26">
        <f t="shared" si="349"/>
        <v>8.924833930458476E-3</v>
      </c>
      <c r="I2119" s="27">
        <f t="shared" si="350"/>
        <v>0.3725479075186624</v>
      </c>
      <c r="J2119" s="26">
        <f t="shared" si="351"/>
        <v>0.4046903163114397</v>
      </c>
      <c r="K2119" s="26">
        <f t="shared" si="352"/>
        <v>0</v>
      </c>
      <c r="L2119" s="25">
        <f t="shared" si="353"/>
        <v>26.268721170340431</v>
      </c>
    </row>
    <row r="2120" spans="1:12" x14ac:dyDescent="0.2">
      <c r="A2120" s="99">
        <v>42885.125</v>
      </c>
      <c r="B2120">
        <v>1</v>
      </c>
      <c r="C2120" s="26">
        <f t="shared" si="344"/>
        <v>274</v>
      </c>
      <c r="D2120" s="26">
        <f t="shared" si="345"/>
        <v>-4.8525547445255484</v>
      </c>
      <c r="E2120" s="26">
        <f t="shared" si="346"/>
        <v>7.8084035696092133E-3</v>
      </c>
      <c r="F2120" s="26">
        <f t="shared" si="347"/>
        <v>7.7479048020955375E-3</v>
      </c>
      <c r="G2120" s="26">
        <f t="shared" si="348"/>
        <v>3.8083927082116498</v>
      </c>
      <c r="H2120" s="26">
        <f t="shared" si="349"/>
        <v>9.5602014246920046E-3</v>
      </c>
      <c r="I2120" s="27">
        <f t="shared" si="350"/>
        <v>0.4046903163114397</v>
      </c>
      <c r="J2120" s="26">
        <f t="shared" si="351"/>
        <v>0.43707534640357393</v>
      </c>
      <c r="K2120" s="26">
        <f t="shared" si="352"/>
        <v>0</v>
      </c>
      <c r="L2120" s="25">
        <f t="shared" si="353"/>
        <v>26.268721170340431</v>
      </c>
    </row>
    <row r="2121" spans="1:12" x14ac:dyDescent="0.2">
      <c r="A2121" s="99">
        <v>42885.166666666664</v>
      </c>
      <c r="B2121">
        <v>0.7</v>
      </c>
      <c r="C2121" s="26">
        <f t="shared" si="344"/>
        <v>273.7</v>
      </c>
      <c r="D2121" s="26">
        <f t="shared" si="345"/>
        <v>-5.3436609426379436</v>
      </c>
      <c r="E2121" s="26">
        <f t="shared" si="346"/>
        <v>4.7783454018750287E-3</v>
      </c>
      <c r="F2121" s="26">
        <f t="shared" si="347"/>
        <v>4.7556214002242086E-3</v>
      </c>
      <c r="G2121" s="26">
        <f t="shared" si="348"/>
        <v>3.9438260369123044</v>
      </c>
      <c r="H2121" s="26">
        <f t="shared" si="349"/>
        <v>9.0797742876955329E-3</v>
      </c>
      <c r="I2121" s="27">
        <f t="shared" si="350"/>
        <v>0.43707534640357393</v>
      </c>
      <c r="J2121" s="26">
        <f t="shared" si="351"/>
        <v>0.46877173536787708</v>
      </c>
      <c r="K2121" s="26">
        <f t="shared" si="352"/>
        <v>0</v>
      </c>
      <c r="L2121" s="25">
        <f t="shared" si="353"/>
        <v>26.268721170340431</v>
      </c>
    </row>
    <row r="2122" spans="1:12" x14ac:dyDescent="0.2">
      <c r="A2122" s="99">
        <v>42885.208333333336</v>
      </c>
      <c r="B2122">
        <v>-0.1</v>
      </c>
      <c r="C2122" s="26">
        <f t="shared" si="344"/>
        <v>272.89999999999998</v>
      </c>
      <c r="D2122" s="26">
        <f t="shared" si="345"/>
        <v>-6.6585562477098224</v>
      </c>
      <c r="E2122" s="26">
        <f t="shared" si="346"/>
        <v>1.2829973642573074E-3</v>
      </c>
      <c r="F2122" s="26">
        <f t="shared" si="347"/>
        <v>1.2813533912336722E-3</v>
      </c>
      <c r="G2122" s="26">
        <f t="shared" si="348"/>
        <v>4.330621950582203</v>
      </c>
      <c r="H2122" s="26">
        <f t="shared" si="349"/>
        <v>7.9090148972940141E-3</v>
      </c>
      <c r="I2122" s="27">
        <f t="shared" si="350"/>
        <v>0.46877173536787708</v>
      </c>
      <c r="J2122" s="26">
        <f t="shared" si="351"/>
        <v>0.49919469982564957</v>
      </c>
      <c r="K2122" s="26">
        <f t="shared" si="352"/>
        <v>0</v>
      </c>
      <c r="L2122" s="25">
        <f t="shared" si="353"/>
        <v>26.268721170340431</v>
      </c>
    </row>
    <row r="2123" spans="1:12" x14ac:dyDescent="0.2">
      <c r="A2123" s="99">
        <v>42885.25</v>
      </c>
      <c r="B2123">
        <v>-1.2</v>
      </c>
      <c r="C2123" s="26">
        <f t="shared" si="344"/>
        <v>271.8</v>
      </c>
      <c r="D2123" s="26">
        <f t="shared" si="345"/>
        <v>-8.4791758646063098</v>
      </c>
      <c r="E2123" s="26">
        <f t="shared" si="346"/>
        <v>2.0774984618661193E-4</v>
      </c>
      <c r="F2123" s="26">
        <f t="shared" si="347"/>
        <v>2.0770669515264204E-4</v>
      </c>
      <c r="G2123" s="26">
        <f t="shared" si="348"/>
        <v>4.9295871125493766</v>
      </c>
      <c r="H2123" s="26">
        <f t="shared" si="349"/>
        <v>6.5329785402232828E-3</v>
      </c>
      <c r="I2123" s="27">
        <f t="shared" si="350"/>
        <v>0.49919469982564957</v>
      </c>
      <c r="J2123" s="26">
        <f t="shared" si="351"/>
        <v>0.52804401978177395</v>
      </c>
      <c r="K2123" s="26">
        <f t="shared" si="352"/>
        <v>0</v>
      </c>
      <c r="L2123" s="25">
        <f t="shared" si="353"/>
        <v>26.268721170340431</v>
      </c>
    </row>
    <row r="2124" spans="1:12" x14ac:dyDescent="0.2">
      <c r="A2124" s="99">
        <v>42885.291666666664</v>
      </c>
      <c r="B2124">
        <v>-1</v>
      </c>
      <c r="C2124" s="26">
        <f t="shared" si="344"/>
        <v>272</v>
      </c>
      <c r="D2124" s="26">
        <f t="shared" si="345"/>
        <v>-8.1470588235294112</v>
      </c>
      <c r="E2124" s="26">
        <f t="shared" si="346"/>
        <v>2.8958583135479905E-4</v>
      </c>
      <c r="F2124" s="26">
        <f t="shared" si="347"/>
        <v>2.8950199567870155E-4</v>
      </c>
      <c r="G2124" s="26">
        <f t="shared" si="348"/>
        <v>4.8144597325343277</v>
      </c>
      <c r="H2124" s="26">
        <f t="shared" si="349"/>
        <v>6.7647867400794318E-3</v>
      </c>
      <c r="I2124" s="27">
        <f t="shared" si="350"/>
        <v>0.52804401978177395</v>
      </c>
      <c r="J2124" s="26">
        <f t="shared" si="351"/>
        <v>0.55694285053789461</v>
      </c>
      <c r="K2124" s="26">
        <f t="shared" si="352"/>
        <v>0</v>
      </c>
      <c r="L2124" s="25">
        <f t="shared" si="353"/>
        <v>26.268721170340431</v>
      </c>
    </row>
    <row r="2125" spans="1:12" x14ac:dyDescent="0.2">
      <c r="A2125" s="99">
        <v>42885.333333333336</v>
      </c>
      <c r="B2125">
        <v>-1.5</v>
      </c>
      <c r="C2125" s="26">
        <f t="shared" si="344"/>
        <v>271.5</v>
      </c>
      <c r="D2125" s="26">
        <f t="shared" si="345"/>
        <v>-8.9782688766114198</v>
      </c>
      <c r="E2125" s="26">
        <f t="shared" si="346"/>
        <v>1.2612098962665901E-4</v>
      </c>
      <c r="F2125" s="26">
        <f t="shared" si="347"/>
        <v>1.2610508512852565E-4</v>
      </c>
      <c r="G2125" s="26">
        <f t="shared" si="348"/>
        <v>5.1077940369518364</v>
      </c>
      <c r="H2125" s="26">
        <f t="shared" si="349"/>
        <v>6.1994774242881611E-3</v>
      </c>
      <c r="I2125" s="27">
        <f t="shared" si="350"/>
        <v>0.55694285053789461</v>
      </c>
      <c r="J2125" s="26">
        <f t="shared" si="351"/>
        <v>0.58506847755398361</v>
      </c>
      <c r="K2125" s="26">
        <f t="shared" si="352"/>
        <v>0</v>
      </c>
      <c r="L2125" s="25">
        <f t="shared" si="353"/>
        <v>26.268721170340431</v>
      </c>
    </row>
    <row r="2126" spans="1:12" x14ac:dyDescent="0.2">
      <c r="A2126" s="99">
        <v>42885.375</v>
      </c>
      <c r="B2126">
        <v>-1.6</v>
      </c>
      <c r="C2126" s="26">
        <f t="shared" si="344"/>
        <v>271.39999999999998</v>
      </c>
      <c r="D2126" s="26">
        <f t="shared" si="345"/>
        <v>-9.1448784082535397</v>
      </c>
      <c r="E2126" s="26">
        <f t="shared" si="346"/>
        <v>1.0676521270287465E-4</v>
      </c>
      <c r="F2126" s="26">
        <f t="shared" si="347"/>
        <v>1.0675381510909768E-4</v>
      </c>
      <c r="G2126" s="26">
        <f t="shared" si="348"/>
        <v>5.168706803903472</v>
      </c>
      <c r="H2126" s="26">
        <f t="shared" si="349"/>
        <v>6.0919807210055039E-3</v>
      </c>
      <c r="I2126" s="27">
        <f t="shared" si="350"/>
        <v>0.58506847755398361</v>
      </c>
      <c r="J2126" s="26">
        <f t="shared" si="351"/>
        <v>0.61290703180641604</v>
      </c>
      <c r="K2126" s="26">
        <f t="shared" si="352"/>
        <v>0</v>
      </c>
      <c r="L2126" s="25">
        <f t="shared" si="353"/>
        <v>26.268721170340431</v>
      </c>
    </row>
    <row r="2127" spans="1:12" x14ac:dyDescent="0.2">
      <c r="A2127" s="99">
        <v>42885.416666666664</v>
      </c>
      <c r="B2127">
        <v>-1.1000000000000001</v>
      </c>
      <c r="C2127" s="26">
        <f t="shared" si="344"/>
        <v>271.89999999999998</v>
      </c>
      <c r="D2127" s="26">
        <f t="shared" si="345"/>
        <v>-8.3130562706877917</v>
      </c>
      <c r="E2127" s="26">
        <f t="shared" si="346"/>
        <v>2.4529321411761583E-4</v>
      </c>
      <c r="F2127" s="26">
        <f t="shared" si="347"/>
        <v>2.4523306011209301E-4</v>
      </c>
      <c r="G2127" s="26">
        <f t="shared" si="348"/>
        <v>4.8716621784763454</v>
      </c>
      <c r="H2127" s="26">
        <f t="shared" si="349"/>
        <v>6.6479149619299016E-3</v>
      </c>
      <c r="I2127" s="27">
        <f t="shared" si="350"/>
        <v>0.61290703180641604</v>
      </c>
      <c r="J2127" s="26">
        <f t="shared" si="351"/>
        <v>0.64112497469906149</v>
      </c>
      <c r="K2127" s="26">
        <f t="shared" si="352"/>
        <v>0</v>
      </c>
      <c r="L2127" s="25">
        <f t="shared" si="353"/>
        <v>26.268721170340431</v>
      </c>
    </row>
    <row r="2128" spans="1:12" x14ac:dyDescent="0.2">
      <c r="A2128" s="99">
        <v>42885.458333333336</v>
      </c>
      <c r="B2128">
        <v>0.8</v>
      </c>
      <c r="C2128" s="26">
        <f t="shared" si="344"/>
        <v>273.8</v>
      </c>
      <c r="D2128" s="26">
        <f t="shared" si="345"/>
        <v>-5.1798392987581989</v>
      </c>
      <c r="E2128" s="26">
        <f t="shared" si="346"/>
        <v>5.6289109146989372E-3</v>
      </c>
      <c r="F2128" s="26">
        <f t="shared" si="347"/>
        <v>5.5974036283215024E-3</v>
      </c>
      <c r="G2128" s="26">
        <f t="shared" si="348"/>
        <v>3.8981215742865465</v>
      </c>
      <c r="H2128" s="26">
        <f t="shared" si="349"/>
        <v>9.2372883649048144E-3</v>
      </c>
      <c r="I2128" s="27">
        <f t="shared" si="350"/>
        <v>0.64112497469906149</v>
      </c>
      <c r="J2128" s="26">
        <f t="shared" si="351"/>
        <v>0.67107226268192077</v>
      </c>
      <c r="K2128" s="26">
        <f t="shared" si="352"/>
        <v>0</v>
      </c>
      <c r="L2128" s="25">
        <f t="shared" si="353"/>
        <v>26.268721170340431</v>
      </c>
    </row>
    <row r="2129" spans="1:12" x14ac:dyDescent="0.2">
      <c r="A2129" s="99">
        <v>42885.5</v>
      </c>
      <c r="B2129">
        <v>4.8</v>
      </c>
      <c r="C2129" s="26">
        <f t="shared" si="344"/>
        <v>277.8</v>
      </c>
      <c r="D2129" s="26">
        <f t="shared" si="345"/>
        <v>1.2763138948884272</v>
      </c>
      <c r="E2129" s="26">
        <f t="shared" si="346"/>
        <v>3.5834065379363449</v>
      </c>
      <c r="F2129" s="26">
        <f t="shared" si="347"/>
        <v>0.78182166654362617</v>
      </c>
      <c r="G2129" s="26">
        <f t="shared" si="348"/>
        <v>2.4623464561976203</v>
      </c>
      <c r="H2129" s="26">
        <f t="shared" si="349"/>
        <v>1.8193357086886595E-2</v>
      </c>
      <c r="I2129" s="27">
        <f t="shared" si="350"/>
        <v>0.67107226268192077</v>
      </c>
      <c r="J2129" s="26">
        <f t="shared" si="351"/>
        <v>0.70336688910601564</v>
      </c>
      <c r="K2129" s="26">
        <f t="shared" si="352"/>
        <v>0</v>
      </c>
      <c r="L2129" s="25">
        <f t="shared" si="353"/>
        <v>26.268721170340431</v>
      </c>
    </row>
    <row r="2130" spans="1:12" x14ac:dyDescent="0.2">
      <c r="A2130" s="99">
        <v>42885.541666666664</v>
      </c>
      <c r="B2130">
        <v>8.6</v>
      </c>
      <c r="C2130" s="26">
        <f t="shared" si="344"/>
        <v>281.60000000000002</v>
      </c>
      <c r="D2130" s="26">
        <f t="shared" si="345"/>
        <v>7.2397727272727632</v>
      </c>
      <c r="E2130" s="26">
        <f t="shared" si="346"/>
        <v>1393.7771673294387</v>
      </c>
      <c r="F2130" s="26">
        <f t="shared" si="347"/>
        <v>0.99928303959698828</v>
      </c>
      <c r="G2130" s="26">
        <f t="shared" si="348"/>
        <v>1.6108979907460963</v>
      </c>
      <c r="H2130" s="26">
        <f t="shared" si="349"/>
        <v>3.4026461152999864E-2</v>
      </c>
      <c r="I2130" s="27">
        <f t="shared" si="350"/>
        <v>0.70336688910601564</v>
      </c>
      <c r="J2130" s="26">
        <f t="shared" si="351"/>
        <v>0.73372749957818018</v>
      </c>
      <c r="K2130" s="26">
        <f t="shared" si="352"/>
        <v>0</v>
      </c>
      <c r="L2130" s="25">
        <f t="shared" si="353"/>
        <v>26.268721170340431</v>
      </c>
    </row>
    <row r="2131" spans="1:12" x14ac:dyDescent="0.2">
      <c r="A2131" s="99">
        <v>42885.583333333336</v>
      </c>
      <c r="B2131">
        <v>13.1</v>
      </c>
      <c r="C2131" s="26">
        <f t="shared" si="344"/>
        <v>286.10000000000002</v>
      </c>
      <c r="D2131" s="26">
        <f t="shared" si="345"/>
        <v>14.096889199580602</v>
      </c>
      <c r="E2131" s="26">
        <f t="shared" si="346"/>
        <v>1324955.1921436947</v>
      </c>
      <c r="F2131" s="26">
        <f t="shared" si="347"/>
        <v>0.99999924525806516</v>
      </c>
      <c r="G2131" s="26">
        <f t="shared" si="348"/>
        <v>0.98894323747456947</v>
      </c>
      <c r="H2131" s="26">
        <f t="shared" si="349"/>
        <v>6.9898370085983985E-2</v>
      </c>
      <c r="I2131" s="27">
        <f t="shared" si="350"/>
        <v>0.73372749957818018</v>
      </c>
      <c r="J2131" s="26">
        <f t="shared" si="351"/>
        <v>0.75095747547370351</v>
      </c>
      <c r="K2131" s="26">
        <f t="shared" si="352"/>
        <v>0</v>
      </c>
      <c r="L2131" s="25">
        <f t="shared" si="353"/>
        <v>26.268721170340431</v>
      </c>
    </row>
    <row r="2132" spans="1:12" x14ac:dyDescent="0.2">
      <c r="A2132" s="99">
        <v>42885.625</v>
      </c>
      <c r="B2132">
        <v>14.3</v>
      </c>
      <c r="C2132" s="26">
        <f t="shared" si="344"/>
        <v>287.3</v>
      </c>
      <c r="D2132" s="26">
        <f t="shared" si="345"/>
        <v>15.889175078315368</v>
      </c>
      <c r="E2132" s="26">
        <f t="shared" si="346"/>
        <v>7953917.0685730847</v>
      </c>
      <c r="F2132" s="26">
        <f t="shared" si="347"/>
        <v>0.99999987427579828</v>
      </c>
      <c r="G2132" s="26">
        <f t="shared" si="348"/>
        <v>0.87053583547121238</v>
      </c>
      <c r="H2132" s="26">
        <f t="shared" si="349"/>
        <v>8.4369666778885299E-2</v>
      </c>
      <c r="I2132" s="27">
        <f t="shared" si="350"/>
        <v>0.75095747547370351</v>
      </c>
      <c r="J2132" s="26">
        <f t="shared" si="351"/>
        <v>0.7606323889002623</v>
      </c>
      <c r="K2132" s="26">
        <f t="shared" si="352"/>
        <v>0</v>
      </c>
      <c r="L2132" s="25">
        <f t="shared" si="353"/>
        <v>26.268721170340431</v>
      </c>
    </row>
    <row r="2133" spans="1:12" x14ac:dyDescent="0.2">
      <c r="A2133" s="99">
        <v>42885.666666666664</v>
      </c>
      <c r="B2133">
        <v>12.2</v>
      </c>
      <c r="C2133" s="26">
        <f t="shared" si="344"/>
        <v>285.2</v>
      </c>
      <c r="D2133" s="26">
        <f t="shared" si="345"/>
        <v>12.74277699859746</v>
      </c>
      <c r="E2133" s="26">
        <f t="shared" si="346"/>
        <v>342072.16364539682</v>
      </c>
      <c r="F2133" s="26">
        <f t="shared" si="347"/>
        <v>0.99999707664878079</v>
      </c>
      <c r="G2133" s="26">
        <f t="shared" si="348"/>
        <v>1.0889696036457033</v>
      </c>
      <c r="H2133" s="26">
        <f t="shared" si="349"/>
        <v>6.063540674716629E-2</v>
      </c>
      <c r="I2133" s="27">
        <f t="shared" si="350"/>
        <v>0.7606323889002623</v>
      </c>
      <c r="J2133" s="26">
        <f t="shared" si="351"/>
        <v>0.77994967548530936</v>
      </c>
      <c r="K2133" s="26">
        <f t="shared" si="352"/>
        <v>0</v>
      </c>
      <c r="L2133" s="25">
        <f t="shared" si="353"/>
        <v>26.268721170340431</v>
      </c>
    </row>
    <row r="2134" spans="1:12" x14ac:dyDescent="0.2">
      <c r="A2134" s="99">
        <v>42885.708333333336</v>
      </c>
      <c r="B2134">
        <v>11.2</v>
      </c>
      <c r="C2134" s="26">
        <f t="shared" si="344"/>
        <v>284.2</v>
      </c>
      <c r="D2134" s="26">
        <f t="shared" si="345"/>
        <v>11.228149190710752</v>
      </c>
      <c r="E2134" s="26">
        <f t="shared" si="346"/>
        <v>75218.251808708083</v>
      </c>
      <c r="F2134" s="26">
        <f t="shared" si="347"/>
        <v>0.99998670553115121</v>
      </c>
      <c r="G2134" s="26">
        <f t="shared" si="348"/>
        <v>1.212887046417825</v>
      </c>
      <c r="H2134" s="26">
        <f t="shared" si="349"/>
        <v>5.1720990279053553E-2</v>
      </c>
      <c r="I2134" s="27">
        <f t="shared" si="350"/>
        <v>0.77994967548530936</v>
      </c>
      <c r="J2134" s="26">
        <f t="shared" si="351"/>
        <v>0.80177241367797636</v>
      </c>
      <c r="K2134" s="26">
        <f t="shared" si="352"/>
        <v>0</v>
      </c>
      <c r="L2134" s="25">
        <f t="shared" si="353"/>
        <v>26.268721170340431</v>
      </c>
    </row>
    <row r="2135" spans="1:12" x14ac:dyDescent="0.2">
      <c r="A2135" s="99">
        <v>42885.75</v>
      </c>
      <c r="B2135">
        <v>11</v>
      </c>
      <c r="C2135" s="26">
        <f t="shared" si="344"/>
        <v>284</v>
      </c>
      <c r="D2135" s="26">
        <f t="shared" si="345"/>
        <v>10.923943661971833</v>
      </c>
      <c r="E2135" s="26">
        <f t="shared" si="346"/>
        <v>55489.198655379434</v>
      </c>
      <c r="F2135" s="26">
        <f t="shared" si="347"/>
        <v>0.99998197879942352</v>
      </c>
      <c r="G2135" s="26">
        <f t="shared" si="348"/>
        <v>1.2394266529206885</v>
      </c>
      <c r="H2135" s="26">
        <f t="shared" si="349"/>
        <v>5.0095253506561493E-2</v>
      </c>
      <c r="I2135" s="27">
        <f t="shared" si="350"/>
        <v>0.80177241367797636</v>
      </c>
      <c r="J2135" s="26">
        <f t="shared" si="351"/>
        <v>0.82315671585524375</v>
      </c>
      <c r="K2135" s="26">
        <f t="shared" si="352"/>
        <v>0</v>
      </c>
      <c r="L2135" s="25">
        <f t="shared" si="353"/>
        <v>26.268721170340431</v>
      </c>
    </row>
    <row r="2136" spans="1:12" x14ac:dyDescent="0.2">
      <c r="A2136" s="99">
        <v>42885.791666666664</v>
      </c>
      <c r="B2136">
        <v>8.8000000000000007</v>
      </c>
      <c r="C2136" s="26">
        <f t="shared" si="344"/>
        <v>281.8</v>
      </c>
      <c r="D2136" s="26">
        <f t="shared" si="345"/>
        <v>7.549183818310877</v>
      </c>
      <c r="E2136" s="26">
        <f t="shared" si="346"/>
        <v>1899.1920128466304</v>
      </c>
      <c r="F2136" s="26">
        <f t="shared" si="347"/>
        <v>0.99947373739430578</v>
      </c>
      <c r="G2136" s="26">
        <f t="shared" si="348"/>
        <v>1.5758203541292815</v>
      </c>
      <c r="H2136" s="26">
        <f t="shared" si="349"/>
        <v>3.5149923494294057E-2</v>
      </c>
      <c r="I2136" s="27">
        <f t="shared" si="350"/>
        <v>0.82315671585524375</v>
      </c>
      <c r="J2136" s="26">
        <f t="shared" si="351"/>
        <v>0.84915322103460344</v>
      </c>
      <c r="K2136" s="26">
        <f t="shared" si="352"/>
        <v>0</v>
      </c>
      <c r="L2136" s="25">
        <f t="shared" si="353"/>
        <v>26.268721170340431</v>
      </c>
    </row>
    <row r="2137" spans="1:12" x14ac:dyDescent="0.2">
      <c r="A2137" s="99">
        <v>42885.833333333336</v>
      </c>
      <c r="B2137">
        <v>7.8</v>
      </c>
      <c r="C2137" s="26">
        <f t="shared" si="344"/>
        <v>280.8</v>
      </c>
      <c r="D2137" s="26">
        <f t="shared" si="345"/>
        <v>5.9977207977208167</v>
      </c>
      <c r="E2137" s="26">
        <f t="shared" si="346"/>
        <v>402.51034472996861</v>
      </c>
      <c r="F2137" s="26">
        <f t="shared" si="347"/>
        <v>0.99752174879018474</v>
      </c>
      <c r="G2137" s="26">
        <f t="shared" si="348"/>
        <v>1.7597443416629439</v>
      </c>
      <c r="H2137" s="26">
        <f t="shared" si="349"/>
        <v>2.986657477204132E-2</v>
      </c>
      <c r="I2137" s="27">
        <f t="shared" si="350"/>
        <v>0.84915322103460344</v>
      </c>
      <c r="J2137" s="26">
        <f t="shared" si="351"/>
        <v>0.87594734281065501</v>
      </c>
      <c r="K2137" s="26">
        <f t="shared" si="352"/>
        <v>0</v>
      </c>
      <c r="L2137" s="25">
        <f t="shared" si="353"/>
        <v>26.268721170340431</v>
      </c>
    </row>
    <row r="2138" spans="1:12" x14ac:dyDescent="0.2">
      <c r="A2138" s="99">
        <v>42885.875</v>
      </c>
      <c r="B2138">
        <v>6.5</v>
      </c>
      <c r="C2138" s="26">
        <f t="shared" si="344"/>
        <v>279.5</v>
      </c>
      <c r="D2138" s="26">
        <f t="shared" si="345"/>
        <v>3.9642218246869412</v>
      </c>
      <c r="E2138" s="26">
        <f t="shared" si="346"/>
        <v>52.67925973593001</v>
      </c>
      <c r="F2138" s="26">
        <f t="shared" si="347"/>
        <v>0.98137083102637024</v>
      </c>
      <c r="G2138" s="26">
        <f t="shared" si="348"/>
        <v>2.033706083935102</v>
      </c>
      <c r="H2138" s="26">
        <f t="shared" si="349"/>
        <v>2.4125038842327935E-2</v>
      </c>
      <c r="I2138" s="27">
        <f t="shared" si="350"/>
        <v>0.87594734281065501</v>
      </c>
      <c r="J2138" s="26">
        <f t="shared" si="351"/>
        <v>0.9035440926102829</v>
      </c>
      <c r="K2138" s="26">
        <f t="shared" si="352"/>
        <v>0</v>
      </c>
      <c r="L2138" s="25">
        <f t="shared" si="353"/>
        <v>26.268721170340431</v>
      </c>
    </row>
    <row r="2139" spans="1:12" x14ac:dyDescent="0.2">
      <c r="A2139" s="99">
        <v>42885.916666666664</v>
      </c>
      <c r="B2139">
        <v>5.2</v>
      </c>
      <c r="C2139" s="26">
        <f t="shared" si="344"/>
        <v>278.2</v>
      </c>
      <c r="D2139" s="26">
        <f t="shared" si="345"/>
        <v>1.9117181883536847</v>
      </c>
      <c r="E2139" s="26">
        <f t="shared" si="346"/>
        <v>6.7647018509050145</v>
      </c>
      <c r="F2139" s="26">
        <f t="shared" si="347"/>
        <v>0.87121205434521032</v>
      </c>
      <c r="G2139" s="26">
        <f t="shared" si="348"/>
        <v>2.3534993082306777</v>
      </c>
      <c r="H2139" s="26">
        <f t="shared" si="349"/>
        <v>1.9448410205994322E-2</v>
      </c>
      <c r="I2139" s="27">
        <f t="shared" si="350"/>
        <v>0.9035440926102829</v>
      </c>
      <c r="J2139" s="26">
        <f t="shared" si="351"/>
        <v>0.93147096949413943</v>
      </c>
      <c r="K2139" s="26">
        <f t="shared" si="352"/>
        <v>0</v>
      </c>
      <c r="L2139" s="25">
        <f t="shared" si="353"/>
        <v>26.268721170340431</v>
      </c>
    </row>
    <row r="2140" spans="1:12" x14ac:dyDescent="0.2">
      <c r="A2140" s="99">
        <v>42885.958333333336</v>
      </c>
      <c r="B2140">
        <v>5</v>
      </c>
      <c r="C2140" s="26">
        <f t="shared" si="344"/>
        <v>278</v>
      </c>
      <c r="D2140" s="26">
        <f t="shared" si="345"/>
        <v>1.594244604316547</v>
      </c>
      <c r="E2140" s="26">
        <f t="shared" si="346"/>
        <v>4.9246076393654903</v>
      </c>
      <c r="F2140" s="26">
        <f t="shared" si="347"/>
        <v>0.83121245137727007</v>
      </c>
      <c r="G2140" s="26">
        <f t="shared" si="348"/>
        <v>2.4072686162188188</v>
      </c>
      <c r="H2140" s="26">
        <f t="shared" si="349"/>
        <v>1.8810870610778449E-2</v>
      </c>
      <c r="I2140" s="27">
        <f t="shared" si="350"/>
        <v>0.93147096949413943</v>
      </c>
      <c r="J2140" s="26">
        <f t="shared" si="351"/>
        <v>0.95897253295351281</v>
      </c>
      <c r="K2140" s="26">
        <f t="shared" si="352"/>
        <v>0</v>
      </c>
      <c r="L2140" s="25">
        <f t="shared" si="353"/>
        <v>26.268721170340431</v>
      </c>
    </row>
    <row r="2141" spans="1:12" x14ac:dyDescent="0.2">
      <c r="A2141" s="99">
        <v>42886</v>
      </c>
      <c r="B2141">
        <v>1.6</v>
      </c>
      <c r="C2141" s="26">
        <f t="shared" ref="C2141:C2148" si="354">B2141+273</f>
        <v>274.60000000000002</v>
      </c>
      <c r="D2141" s="26">
        <f t="shared" ref="D2141:D2148" si="355">$C$5*$C$6*(C2141-$C$6)/C2141</f>
        <v>-3.8735615440640565</v>
      </c>
      <c r="E2141" s="26">
        <f t="shared" ref="E2141:E2148" si="356">EXP(D2141)</f>
        <v>2.0784213556485912E-2</v>
      </c>
      <c r="F2141" s="26">
        <f t="shared" ref="F2141:F2148" si="357">E2141/(1+E2141)</f>
        <v>2.0361025651123865E-2</v>
      </c>
      <c r="G2141" s="26">
        <f t="shared" ref="G2141:G2148" si="358">$C$7*EXP($C$8/C2141)</f>
        <v>3.5521324719497045</v>
      </c>
      <c r="H2141" s="26">
        <f t="shared" ref="H2141:H2148" si="359">$C$4*EXP(-$C$2/C2141)</f>
        <v>1.0595080071332178E-2</v>
      </c>
      <c r="I2141" s="27">
        <f t="shared" ref="I2141:I2148" si="360">IF(J2140&lt;1,J2140,J2140-J2140*F2140)</f>
        <v>0.95897253295351281</v>
      </c>
      <c r="J2141" s="26">
        <f t="shared" ref="J2141:J2148" si="361">G2141-(G2141-I2141)*EXP(-H2141)</f>
        <v>0.98630223429877484</v>
      </c>
      <c r="K2141" s="26">
        <f t="shared" ref="K2141:K2148" si="362">IF(J2141&lt;1,0,J2141*F2141)</f>
        <v>0</v>
      </c>
      <c r="L2141" s="25">
        <f t="shared" ref="L2141:L2148" si="363">K2141+L2140</f>
        <v>26.268721170340431</v>
      </c>
    </row>
    <row r="2142" spans="1:12" x14ac:dyDescent="0.2">
      <c r="A2142" s="99">
        <v>42886.041666666664</v>
      </c>
      <c r="B2142">
        <v>0.4</v>
      </c>
      <c r="C2142" s="26">
        <f t="shared" si="354"/>
        <v>273.39999999999998</v>
      </c>
      <c r="D2142" s="26">
        <f t="shared" si="355"/>
        <v>-5.8358449158742145</v>
      </c>
      <c r="E2142" s="26">
        <f t="shared" si="356"/>
        <v>2.920954256628651E-3</v>
      </c>
      <c r="F2142" s="26">
        <f t="shared" si="357"/>
        <v>2.912447131781867E-3</v>
      </c>
      <c r="G2142" s="26">
        <f t="shared" si="358"/>
        <v>4.0843888305028608</v>
      </c>
      <c r="H2142" s="26">
        <f t="shared" si="359"/>
        <v>8.6225142645048828E-3</v>
      </c>
      <c r="I2142" s="27">
        <f t="shared" si="360"/>
        <v>0.98630223429877484</v>
      </c>
      <c r="J2142" s="26">
        <f t="shared" si="361"/>
        <v>1.0129006925798172</v>
      </c>
      <c r="K2142" s="26">
        <f t="shared" si="362"/>
        <v>2.9500197168839553E-3</v>
      </c>
      <c r="L2142" s="25">
        <f t="shared" si="363"/>
        <v>26.271671190057315</v>
      </c>
    </row>
    <row r="2143" spans="1:12" x14ac:dyDescent="0.2">
      <c r="A2143" s="99">
        <v>42886.083333333336</v>
      </c>
      <c r="B2143">
        <v>0.6</v>
      </c>
      <c r="C2143" s="26">
        <f t="shared" si="354"/>
        <v>273.60000000000002</v>
      </c>
      <c r="D2143" s="26">
        <f t="shared" si="355"/>
        <v>-5.5076023391812496</v>
      </c>
      <c r="E2143" s="26">
        <f t="shared" si="356"/>
        <v>4.0558202157493254E-3</v>
      </c>
      <c r="F2143" s="26">
        <f t="shared" si="357"/>
        <v>4.0394369855630335E-3</v>
      </c>
      <c r="G2143" s="26">
        <f t="shared" si="358"/>
        <v>3.9901003714333285</v>
      </c>
      <c r="H2143" s="26">
        <f t="shared" si="359"/>
        <v>8.924833930458476E-3</v>
      </c>
      <c r="I2143" s="27">
        <f t="shared" si="360"/>
        <v>1.0099506728629333</v>
      </c>
      <c r="J2143" s="26">
        <f t="shared" si="361"/>
        <v>1.0364296778892945</v>
      </c>
      <c r="K2143" s="26">
        <f t="shared" si="362"/>
        <v>4.1865923738011977E-3</v>
      </c>
      <c r="L2143" s="25">
        <f t="shared" si="363"/>
        <v>26.275857782431117</v>
      </c>
    </row>
    <row r="2144" spans="1:12" x14ac:dyDescent="0.2">
      <c r="A2144" s="99">
        <v>42886.125</v>
      </c>
      <c r="B2144">
        <v>1</v>
      </c>
      <c r="C2144" s="26">
        <f t="shared" si="354"/>
        <v>274</v>
      </c>
      <c r="D2144" s="26">
        <f t="shared" si="355"/>
        <v>-4.8525547445255484</v>
      </c>
      <c r="E2144" s="26">
        <f t="shared" si="356"/>
        <v>7.8084035696092133E-3</v>
      </c>
      <c r="F2144" s="26">
        <f t="shared" si="357"/>
        <v>7.7479048020955375E-3</v>
      </c>
      <c r="G2144" s="26">
        <f t="shared" si="358"/>
        <v>3.8083927082116498</v>
      </c>
      <c r="H2144" s="26">
        <f t="shared" si="359"/>
        <v>9.5602014246920046E-3</v>
      </c>
      <c r="I2144" s="27">
        <f t="shared" si="360"/>
        <v>1.0322430855154934</v>
      </c>
      <c r="J2144" s="26">
        <f t="shared" si="361"/>
        <v>1.0586571719189437</v>
      </c>
      <c r="K2144" s="26">
        <f t="shared" si="362"/>
        <v>8.2023749860836645E-3</v>
      </c>
      <c r="L2144" s="25">
        <f t="shared" si="363"/>
        <v>26.284060157417201</v>
      </c>
    </row>
    <row r="2145" spans="1:14" x14ac:dyDescent="0.2">
      <c r="A2145" s="99">
        <v>42886.166666666664</v>
      </c>
      <c r="B2145">
        <v>0.7</v>
      </c>
      <c r="C2145" s="26">
        <f t="shared" si="354"/>
        <v>273.7</v>
      </c>
      <c r="D2145" s="26">
        <f t="shared" si="355"/>
        <v>-5.3436609426379436</v>
      </c>
      <c r="E2145" s="26">
        <f t="shared" si="356"/>
        <v>4.7783454018750287E-3</v>
      </c>
      <c r="F2145" s="26">
        <f t="shared" si="357"/>
        <v>4.7556214002242086E-3</v>
      </c>
      <c r="G2145" s="26">
        <f t="shared" si="358"/>
        <v>3.9438260369123044</v>
      </c>
      <c r="H2145" s="26">
        <f t="shared" si="359"/>
        <v>9.0797742876955329E-3</v>
      </c>
      <c r="I2145" s="27">
        <f t="shared" si="360"/>
        <v>1.0504547969328601</v>
      </c>
      <c r="J2145" s="26">
        <f t="shared" si="361"/>
        <v>1.0766070467887552</v>
      </c>
      <c r="K2145" s="26">
        <f t="shared" si="362"/>
        <v>5.11993551134079E-3</v>
      </c>
      <c r="L2145" s="25">
        <f t="shared" si="363"/>
        <v>26.289180092928543</v>
      </c>
    </row>
    <row r="2146" spans="1:14" x14ac:dyDescent="0.2">
      <c r="A2146" s="99">
        <v>42886.208333333336</v>
      </c>
      <c r="B2146">
        <v>-0.1</v>
      </c>
      <c r="C2146" s="26">
        <f t="shared" si="354"/>
        <v>272.89999999999998</v>
      </c>
      <c r="D2146" s="26">
        <f t="shared" si="355"/>
        <v>-6.6585562477098224</v>
      </c>
      <c r="E2146" s="26">
        <f t="shared" si="356"/>
        <v>1.2829973642573074E-3</v>
      </c>
      <c r="F2146" s="26">
        <f t="shared" si="357"/>
        <v>1.2813533912336722E-3</v>
      </c>
      <c r="G2146" s="26">
        <f t="shared" si="358"/>
        <v>4.330621950582203</v>
      </c>
      <c r="H2146" s="26">
        <f t="shared" si="359"/>
        <v>7.9090148972940141E-3</v>
      </c>
      <c r="I2146" s="27">
        <f t="shared" si="360"/>
        <v>1.0714871112774145</v>
      </c>
      <c r="J2146" s="26">
        <f t="shared" si="361"/>
        <v>1.0971619919314159</v>
      </c>
      <c r="K2146" s="26">
        <f t="shared" si="362"/>
        <v>1.4058522390940108E-3</v>
      </c>
      <c r="L2146" s="25">
        <f t="shared" si="363"/>
        <v>26.290585945167638</v>
      </c>
    </row>
    <row r="2147" spans="1:14" x14ac:dyDescent="0.2">
      <c r="A2147" s="99">
        <v>42886.25</v>
      </c>
      <c r="B2147">
        <v>-1.2</v>
      </c>
      <c r="C2147" s="26">
        <f t="shared" si="354"/>
        <v>271.8</v>
      </c>
      <c r="D2147" s="26">
        <f t="shared" si="355"/>
        <v>-8.4791758646063098</v>
      </c>
      <c r="E2147" s="26">
        <f t="shared" si="356"/>
        <v>2.0774984618661193E-4</v>
      </c>
      <c r="F2147" s="26">
        <f t="shared" si="357"/>
        <v>2.0770669515264204E-4</v>
      </c>
      <c r="G2147" s="26">
        <f t="shared" si="358"/>
        <v>4.9295871125493766</v>
      </c>
      <c r="H2147" s="26">
        <f t="shared" si="359"/>
        <v>6.5329785402232828E-3</v>
      </c>
      <c r="I2147" s="27">
        <f t="shared" si="360"/>
        <v>1.0957561396923219</v>
      </c>
      <c r="J2147" s="26">
        <f t="shared" si="361"/>
        <v>1.120720839450295</v>
      </c>
      <c r="K2147" s="26">
        <f t="shared" si="362"/>
        <v>2.327812217509155E-4</v>
      </c>
      <c r="L2147" s="25">
        <f t="shared" si="363"/>
        <v>26.290818726389389</v>
      </c>
    </row>
    <row r="2148" spans="1:14" x14ac:dyDescent="0.2">
      <c r="A2148" s="99">
        <v>42886.291666666664</v>
      </c>
      <c r="B2148">
        <v>-1</v>
      </c>
      <c r="C2148" s="26">
        <f t="shared" si="354"/>
        <v>272</v>
      </c>
      <c r="D2148" s="26">
        <f t="shared" si="355"/>
        <v>-8.1470588235294112</v>
      </c>
      <c r="E2148" s="26">
        <f t="shared" si="356"/>
        <v>2.8958583135479905E-4</v>
      </c>
      <c r="F2148" s="26">
        <f t="shared" si="357"/>
        <v>2.8950199567870155E-4</v>
      </c>
      <c r="G2148" s="26">
        <f t="shared" si="358"/>
        <v>4.8144597325343277</v>
      </c>
      <c r="H2148" s="26">
        <f t="shared" si="359"/>
        <v>6.7647867400794318E-3</v>
      </c>
      <c r="I2148" s="27">
        <f t="shared" si="360"/>
        <v>1.1204880582285441</v>
      </c>
      <c r="J2148" s="26">
        <f t="shared" si="361"/>
        <v>1.1453926567060244</v>
      </c>
      <c r="K2148" s="26">
        <f t="shared" si="362"/>
        <v>3.3159345995212395E-4</v>
      </c>
      <c r="L2148" s="25">
        <f t="shared" si="363"/>
        <v>26.29115031984934</v>
      </c>
    </row>
    <row r="2149" spans="1:14" x14ac:dyDescent="0.2">
      <c r="A2149" s="99">
        <v>42886.333333333336</v>
      </c>
      <c r="B2149">
        <v>4.0999999999999996</v>
      </c>
      <c r="C2149" s="26">
        <f t="shared" si="344"/>
        <v>277.10000000000002</v>
      </c>
      <c r="D2149" s="26">
        <f t="shared" si="345"/>
        <v>0.15994225911227022</v>
      </c>
      <c r="E2149" s="26">
        <f t="shared" si="346"/>
        <v>1.1734431133885694</v>
      </c>
      <c r="F2149" s="26">
        <f t="shared" si="347"/>
        <v>0.53990054129324738</v>
      </c>
      <c r="G2149" s="26">
        <f t="shared" si="348"/>
        <v>2.6659190592906357</v>
      </c>
      <c r="H2149" s="26">
        <f t="shared" si="349"/>
        <v>1.6181242722073559E-2</v>
      </c>
      <c r="I2149" s="27">
        <f>IF(J2140&lt;1,J2140,J2140-J2140*F2140)</f>
        <v>0.95897253295351281</v>
      </c>
      <c r="J2149" s="26">
        <f t="shared" si="351"/>
        <v>0.98637078233771747</v>
      </c>
      <c r="K2149" s="26">
        <f t="shared" si="352"/>
        <v>0</v>
      </c>
      <c r="L2149" s="25">
        <f>K2149+L2140</f>
        <v>26.268721170340431</v>
      </c>
    </row>
    <row r="2150" spans="1:14" x14ac:dyDescent="0.2">
      <c r="A2150" s="99">
        <v>42886.375</v>
      </c>
      <c r="B2150">
        <v>4.8</v>
      </c>
      <c r="C2150" s="26">
        <f t="shared" si="344"/>
        <v>277.8</v>
      </c>
      <c r="D2150" s="26">
        <f t="shared" si="345"/>
        <v>1.2763138948884272</v>
      </c>
      <c r="E2150" s="26">
        <f t="shared" si="346"/>
        <v>3.5834065379363449</v>
      </c>
      <c r="F2150" s="26">
        <f t="shared" si="347"/>
        <v>0.78182166654362617</v>
      </c>
      <c r="G2150" s="26">
        <f t="shared" si="348"/>
        <v>2.4623464561976203</v>
      </c>
      <c r="H2150" s="26">
        <f t="shared" si="349"/>
        <v>1.8193357086886595E-2</v>
      </c>
      <c r="I2150" s="27">
        <f t="shared" si="350"/>
        <v>0.98637078233771747</v>
      </c>
      <c r="J2150" s="26">
        <f t="shared" si="351"/>
        <v>1.0129809368137352</v>
      </c>
      <c r="K2150" s="26">
        <f t="shared" si="352"/>
        <v>0.7919704441966382</v>
      </c>
      <c r="L2150" s="25">
        <f t="shared" si="353"/>
        <v>27.06069161453707</v>
      </c>
    </row>
    <row r="2151" spans="1:14" x14ac:dyDescent="0.2">
      <c r="A2151" s="99">
        <v>42886.416666666664</v>
      </c>
      <c r="B2151">
        <v>4.9000000000000004</v>
      </c>
      <c r="C2151" s="26">
        <f t="shared" si="344"/>
        <v>277.89999999999998</v>
      </c>
      <c r="D2151" s="26">
        <f t="shared" si="345"/>
        <v>1.4353364519611012</v>
      </c>
      <c r="E2151" s="26">
        <f t="shared" si="346"/>
        <v>4.2010582253134636</v>
      </c>
      <c r="F2151" s="26">
        <f t="shared" si="347"/>
        <v>0.80773143528118629</v>
      </c>
      <c r="G2151" s="26">
        <f t="shared" si="348"/>
        <v>2.4346418821643185</v>
      </c>
      <c r="H2151" s="26">
        <f t="shared" si="349"/>
        <v>1.8499648556107789E-2</v>
      </c>
      <c r="I2151" s="27">
        <f t="shared" si="350"/>
        <v>0.22101049261709704</v>
      </c>
      <c r="J2151" s="26">
        <f t="shared" si="351"/>
        <v>0.26158542716148236</v>
      </c>
      <c r="K2151" s="26">
        <f t="shared" si="352"/>
        <v>0</v>
      </c>
      <c r="L2151" s="25">
        <f t="shared" si="353"/>
        <v>27.06069161453707</v>
      </c>
    </row>
    <row r="2152" spans="1:14" x14ac:dyDescent="0.2">
      <c r="A2152" s="99">
        <v>42886.458333333336</v>
      </c>
      <c r="B2152">
        <v>4.8</v>
      </c>
      <c r="C2152" s="26">
        <f t="shared" si="344"/>
        <v>277.8</v>
      </c>
      <c r="D2152" s="26">
        <f t="shared" si="345"/>
        <v>1.2763138948884272</v>
      </c>
      <c r="E2152" s="26">
        <f t="shared" si="346"/>
        <v>3.5834065379363449</v>
      </c>
      <c r="F2152" s="26">
        <f t="shared" si="347"/>
        <v>0.78182166654362617</v>
      </c>
      <c r="G2152" s="26">
        <f t="shared" si="348"/>
        <v>2.4623464561976203</v>
      </c>
      <c r="H2152" s="26">
        <f t="shared" si="349"/>
        <v>1.8193357086886595E-2</v>
      </c>
      <c r="I2152" s="27">
        <f t="shared" si="350"/>
        <v>0.26158542716148236</v>
      </c>
      <c r="J2152" s="26">
        <f t="shared" si="351"/>
        <v>0.30126263321888391</v>
      </c>
      <c r="K2152" s="26">
        <f t="shared" si="352"/>
        <v>0</v>
      </c>
      <c r="L2152" s="25">
        <f t="shared" si="353"/>
        <v>27.06069161453707</v>
      </c>
    </row>
    <row r="2153" spans="1:14" x14ac:dyDescent="0.2">
      <c r="A2153" s="99">
        <v>42886.5</v>
      </c>
      <c r="B2153">
        <v>4</v>
      </c>
      <c r="C2153" s="26">
        <f t="shared" si="344"/>
        <v>277</v>
      </c>
      <c r="D2153" s="26">
        <f t="shared" si="345"/>
        <v>0</v>
      </c>
      <c r="E2153" s="26">
        <f t="shared" si="346"/>
        <v>1</v>
      </c>
      <c r="F2153" s="26">
        <f t="shared" si="347"/>
        <v>0.5</v>
      </c>
      <c r="G2153" s="26">
        <f t="shared" si="348"/>
        <v>2.6964318604095596</v>
      </c>
      <c r="H2153" s="26">
        <f t="shared" si="349"/>
        <v>1.5911799737527415E-2</v>
      </c>
      <c r="I2153" s="27">
        <f t="shared" si="350"/>
        <v>0.30126263321888391</v>
      </c>
      <c r="J2153" s="26">
        <f t="shared" si="351"/>
        <v>0.33907247722819012</v>
      </c>
      <c r="K2153" s="26">
        <f t="shared" si="352"/>
        <v>0</v>
      </c>
      <c r="L2153" s="25">
        <f t="shared" si="353"/>
        <v>27.06069161453707</v>
      </c>
    </row>
    <row r="2154" spans="1:14" x14ac:dyDescent="0.2">
      <c r="A2154" s="99">
        <v>42886.541666666664</v>
      </c>
      <c r="B2154">
        <v>4.5</v>
      </c>
      <c r="C2154" s="26">
        <f t="shared" si="344"/>
        <v>277.5</v>
      </c>
      <c r="D2154" s="26">
        <f t="shared" si="345"/>
        <v>0.79855855855855862</v>
      </c>
      <c r="E2154" s="26">
        <f t="shared" si="346"/>
        <v>2.2223352525206619</v>
      </c>
      <c r="F2154" s="26">
        <f t="shared" si="347"/>
        <v>0.68966605842214801</v>
      </c>
      <c r="G2154" s="26">
        <f t="shared" si="348"/>
        <v>2.5474907701835989</v>
      </c>
      <c r="H2154" s="26">
        <f t="shared" si="349"/>
        <v>1.7303325849068997E-2</v>
      </c>
      <c r="I2154" s="27">
        <f t="shared" si="350"/>
        <v>0.33907247722819012</v>
      </c>
      <c r="J2154" s="26">
        <f t="shared" si="351"/>
        <v>0.3769567513682639</v>
      </c>
      <c r="K2154" s="26">
        <f t="shared" si="352"/>
        <v>0</v>
      </c>
      <c r="L2154" s="25">
        <f t="shared" si="353"/>
        <v>27.06069161453707</v>
      </c>
    </row>
    <row r="2155" spans="1:14" x14ac:dyDescent="0.2">
      <c r="A2155" s="99">
        <v>42886.583333333336</v>
      </c>
      <c r="B2155">
        <v>5.9</v>
      </c>
      <c r="C2155" s="26">
        <f t="shared" si="344"/>
        <v>278.89999999999998</v>
      </c>
      <c r="D2155" s="26">
        <f t="shared" si="345"/>
        <v>3.0192900681247403</v>
      </c>
      <c r="E2155" s="26">
        <f t="shared" si="346"/>
        <v>20.476749425678296</v>
      </c>
      <c r="F2155" s="26">
        <f t="shared" si="347"/>
        <v>0.95343801893947844</v>
      </c>
      <c r="G2155" s="26">
        <f t="shared" si="348"/>
        <v>2.1751449427584153</v>
      </c>
      <c r="H2155" s="26">
        <f t="shared" si="349"/>
        <v>2.1846599763409889E-2</v>
      </c>
      <c r="I2155" s="27">
        <f t="shared" si="350"/>
        <v>0.3769567513682639</v>
      </c>
      <c r="J2155" s="26">
        <f t="shared" si="351"/>
        <v>0.41581504282260706</v>
      </c>
      <c r="K2155" s="26">
        <f t="shared" si="352"/>
        <v>0</v>
      </c>
      <c r="L2155" s="25">
        <f t="shared" si="353"/>
        <v>27.06069161453707</v>
      </c>
      <c r="N2155" s="87"/>
    </row>
    <row r="2156" spans="1:14" x14ac:dyDescent="0.2">
      <c r="A2156" s="99">
        <v>42886.625</v>
      </c>
      <c r="B2156">
        <v>6.2</v>
      </c>
      <c r="C2156" s="26">
        <f t="shared" si="344"/>
        <v>279.2</v>
      </c>
      <c r="D2156" s="26">
        <f t="shared" si="345"/>
        <v>3.492263610315169</v>
      </c>
      <c r="E2156" s="26">
        <f t="shared" si="346"/>
        <v>32.860246375544328</v>
      </c>
      <c r="F2156" s="26">
        <f t="shared" si="347"/>
        <v>0.97046684218097556</v>
      </c>
      <c r="G2156" s="26">
        <f t="shared" si="348"/>
        <v>2.103160938694836</v>
      </c>
      <c r="H2156" s="26">
        <f t="shared" si="349"/>
        <v>2.2958794656382574E-2</v>
      </c>
      <c r="I2156" s="27">
        <f t="shared" si="350"/>
        <v>0.41581504282260706</v>
      </c>
      <c r="J2156" s="26">
        <f t="shared" si="351"/>
        <v>0.45411314932921742</v>
      </c>
      <c r="K2156" s="26">
        <f t="shared" si="352"/>
        <v>0</v>
      </c>
      <c r="L2156" s="25">
        <f t="shared" si="353"/>
        <v>27.06069161453707</v>
      </c>
      <c r="N2156" s="87"/>
    </row>
    <row r="2157" spans="1:14" x14ac:dyDescent="0.2">
      <c r="A2157" s="99">
        <v>42886.666666666664</v>
      </c>
      <c r="B2157">
        <v>6.8</v>
      </c>
      <c r="C2157" s="26">
        <f t="shared" si="344"/>
        <v>279.8</v>
      </c>
      <c r="D2157" s="26">
        <f t="shared" si="345"/>
        <v>4.4351679771265378</v>
      </c>
      <c r="E2157" s="26">
        <f t="shared" si="346"/>
        <v>84.366295305966432</v>
      </c>
      <c r="F2157" s="26">
        <f t="shared" si="347"/>
        <v>0.98828577489024394</v>
      </c>
      <c r="G2157" s="26">
        <f t="shared" si="348"/>
        <v>1.9666865286428152</v>
      </c>
      <c r="H2157" s="26">
        <f t="shared" si="349"/>
        <v>2.5347831634766973E-2</v>
      </c>
      <c r="I2157" s="27">
        <f t="shared" si="350"/>
        <v>0.45411314932921742</v>
      </c>
      <c r="J2157" s="26">
        <f t="shared" si="351"/>
        <v>0.49197176079747562</v>
      </c>
      <c r="K2157" s="26">
        <f t="shared" si="352"/>
        <v>0</v>
      </c>
      <c r="L2157" s="25">
        <f t="shared" si="353"/>
        <v>27.06069161453707</v>
      </c>
      <c r="N2157" s="87"/>
    </row>
    <row r="2158" spans="1:14" x14ac:dyDescent="0.2">
      <c r="A2158" s="99">
        <v>42886.708333333336</v>
      </c>
      <c r="B2158">
        <v>6.5</v>
      </c>
      <c r="C2158" s="26">
        <f t="shared" si="344"/>
        <v>279.5</v>
      </c>
      <c r="D2158" s="26">
        <f t="shared" si="345"/>
        <v>3.9642218246869412</v>
      </c>
      <c r="E2158" s="26">
        <f t="shared" si="346"/>
        <v>52.67925973593001</v>
      </c>
      <c r="F2158" s="26">
        <f t="shared" si="347"/>
        <v>0.98137083102637024</v>
      </c>
      <c r="G2158" s="26">
        <f t="shared" si="348"/>
        <v>2.033706083935102</v>
      </c>
      <c r="H2158" s="26">
        <f t="shared" si="349"/>
        <v>2.4125038842327935E-2</v>
      </c>
      <c r="I2158" s="27">
        <f t="shared" si="350"/>
        <v>0.49197176079747562</v>
      </c>
      <c r="J2158" s="26">
        <f t="shared" si="351"/>
        <v>0.52872108935949114</v>
      </c>
      <c r="K2158" s="26">
        <f t="shared" si="352"/>
        <v>0</v>
      </c>
      <c r="L2158" s="25">
        <f t="shared" si="353"/>
        <v>27.06069161453707</v>
      </c>
      <c r="N2158" s="87"/>
    </row>
    <row r="2159" spans="1:14" x14ac:dyDescent="0.2">
      <c r="A2159" s="99">
        <v>42886.75</v>
      </c>
      <c r="B2159">
        <v>5.9</v>
      </c>
      <c r="C2159" s="26">
        <f t="shared" si="344"/>
        <v>278.89999999999998</v>
      </c>
      <c r="D2159" s="26">
        <f t="shared" si="345"/>
        <v>3.0192900681247403</v>
      </c>
      <c r="E2159" s="26">
        <f t="shared" si="346"/>
        <v>20.476749425678296</v>
      </c>
      <c r="F2159" s="26">
        <f t="shared" si="347"/>
        <v>0.95343801893947844</v>
      </c>
      <c r="G2159" s="26">
        <f t="shared" si="348"/>
        <v>2.1751449427584153</v>
      </c>
      <c r="H2159" s="26">
        <f t="shared" si="349"/>
        <v>2.1846599763409889E-2</v>
      </c>
      <c r="I2159" s="27">
        <f t="shared" si="350"/>
        <v>0.52872108935949114</v>
      </c>
      <c r="J2159" s="26">
        <f t="shared" si="351"/>
        <v>0.56429980034151472</v>
      </c>
      <c r="K2159" s="26">
        <f t="shared" si="352"/>
        <v>0</v>
      </c>
      <c r="L2159" s="25">
        <f t="shared" si="353"/>
        <v>27.06069161453707</v>
      </c>
      <c r="N2159" s="87"/>
    </row>
    <row r="2160" spans="1:14" x14ac:dyDescent="0.2">
      <c r="A2160" s="99">
        <v>42886.791666666664</v>
      </c>
      <c r="B2160">
        <v>4.0999999999999996</v>
      </c>
      <c r="C2160" s="26">
        <f t="shared" si="344"/>
        <v>277.10000000000002</v>
      </c>
      <c r="D2160" s="26">
        <f t="shared" si="345"/>
        <v>0.15994225911227022</v>
      </c>
      <c r="E2160" s="26">
        <f t="shared" si="346"/>
        <v>1.1734431133885694</v>
      </c>
      <c r="F2160" s="26">
        <f t="shared" si="347"/>
        <v>0.53990054129324738</v>
      </c>
      <c r="G2160" s="26">
        <f t="shared" si="348"/>
        <v>2.6659190592906357</v>
      </c>
      <c r="H2160" s="26">
        <f t="shared" si="349"/>
        <v>1.6181242722073559E-2</v>
      </c>
      <c r="I2160" s="27">
        <f t="shared" si="350"/>
        <v>0.56429980034151472</v>
      </c>
      <c r="J2160" s="26">
        <f t="shared" si="351"/>
        <v>0.59803295347718777</v>
      </c>
      <c r="K2160" s="26">
        <f t="shared" si="352"/>
        <v>0</v>
      </c>
      <c r="L2160" s="25">
        <f t="shared" si="353"/>
        <v>27.06069161453707</v>
      </c>
      <c r="N2160" s="87"/>
    </row>
    <row r="2161" spans="1:14" x14ac:dyDescent="0.2">
      <c r="A2161" s="99">
        <v>42886.833333333336</v>
      </c>
      <c r="B2161">
        <v>2.4</v>
      </c>
      <c r="C2161" s="26">
        <f t="shared" si="344"/>
        <v>275.39999999999998</v>
      </c>
      <c r="D2161" s="26">
        <f t="shared" si="345"/>
        <v>-2.5748729121278511</v>
      </c>
      <c r="E2161" s="26">
        <f t="shared" si="346"/>
        <v>7.616350164092453E-2</v>
      </c>
      <c r="F2161" s="26">
        <f t="shared" si="347"/>
        <v>7.0773169248716475E-2</v>
      </c>
      <c r="G2161" s="26">
        <f t="shared" si="348"/>
        <v>3.2386009941346208</v>
      </c>
      <c r="H2161" s="26">
        <f t="shared" si="349"/>
        <v>1.2142775309552441E-2</v>
      </c>
      <c r="I2161" s="27">
        <f t="shared" si="350"/>
        <v>0.59803295347718777</v>
      </c>
      <c r="J2161" s="26">
        <f t="shared" si="351"/>
        <v>0.62990289154303092</v>
      </c>
      <c r="K2161" s="26">
        <f t="shared" si="352"/>
        <v>0</v>
      </c>
      <c r="L2161" s="25">
        <f t="shared" si="353"/>
        <v>27.06069161453707</v>
      </c>
      <c r="N2161" s="87"/>
    </row>
    <row r="2162" spans="1:14" x14ac:dyDescent="0.2">
      <c r="A2162" s="99">
        <v>42886.875</v>
      </c>
      <c r="B2162">
        <v>1.5</v>
      </c>
      <c r="C2162" s="26">
        <f t="shared" si="344"/>
        <v>274.5</v>
      </c>
      <c r="D2162" s="26">
        <f t="shared" si="345"/>
        <v>-4.0364298724954466</v>
      </c>
      <c r="E2162" s="26">
        <f t="shared" si="346"/>
        <v>1.766040991650741E-2</v>
      </c>
      <c r="F2162" s="26">
        <f t="shared" si="347"/>
        <v>1.7353932357412168E-2</v>
      </c>
      <c r="G2162" s="26">
        <f t="shared" si="348"/>
        <v>3.5935365370342671</v>
      </c>
      <c r="H2162" s="26">
        <f t="shared" si="349"/>
        <v>1.0415455334175467E-2</v>
      </c>
      <c r="I2162" s="27">
        <f t="shared" si="350"/>
        <v>0.62990289154303092</v>
      </c>
      <c r="J2162" s="26">
        <f t="shared" si="351"/>
        <v>0.66061029202664789</v>
      </c>
      <c r="K2162" s="26">
        <f t="shared" si="352"/>
        <v>0</v>
      </c>
      <c r="L2162" s="25">
        <f t="shared" si="353"/>
        <v>27.06069161453707</v>
      </c>
      <c r="N2162" s="87"/>
    </row>
    <row r="2163" spans="1:14" x14ac:dyDescent="0.2">
      <c r="A2163" s="99">
        <v>42886.916666666664</v>
      </c>
      <c r="B2163" s="88">
        <v>1.5357142857142858</v>
      </c>
      <c r="C2163" s="26">
        <f t="shared" si="344"/>
        <v>274.53571428571428</v>
      </c>
      <c r="D2163" s="26">
        <f t="shared" si="345"/>
        <v>-3.9782489918043584</v>
      </c>
      <c r="E2163" s="26">
        <f t="shared" si="346"/>
        <v>1.8718386707443285E-2</v>
      </c>
      <c r="F2163" s="26">
        <f t="shared" si="347"/>
        <v>1.8374446708419777E-2</v>
      </c>
      <c r="G2163" s="26">
        <f t="shared" si="348"/>
        <v>3.5786907910517298</v>
      </c>
      <c r="H2163" s="26">
        <f t="shared" si="349"/>
        <v>1.0479269716442184E-2</v>
      </c>
      <c r="I2163" s="27">
        <f t="shared" si="350"/>
        <v>0.66061029202664789</v>
      </c>
      <c r="J2163" s="26">
        <f t="shared" si="351"/>
        <v>0.69102997820426815</v>
      </c>
      <c r="K2163" s="26">
        <f t="shared" si="352"/>
        <v>0</v>
      </c>
      <c r="L2163" s="25">
        <f t="shared" si="353"/>
        <v>27.06069161453707</v>
      </c>
      <c r="N2163" s="87"/>
    </row>
    <row r="2164" spans="1:14" x14ac:dyDescent="0.2">
      <c r="A2164" s="99">
        <v>42886.958333333336</v>
      </c>
      <c r="B2164" s="88">
        <v>1.5857142857142859</v>
      </c>
      <c r="C2164" s="26">
        <f t="shared" si="344"/>
        <v>274.58571428571429</v>
      </c>
      <c r="D2164" s="26">
        <f t="shared" si="345"/>
        <v>-3.8968211851620569</v>
      </c>
      <c r="E2164" s="26">
        <f t="shared" si="346"/>
        <v>2.0306359113588388E-2</v>
      </c>
      <c r="F2164" s="26">
        <f t="shared" si="347"/>
        <v>1.9902217537122815E-2</v>
      </c>
      <c r="G2164" s="26">
        <f t="shared" si="348"/>
        <v>3.5580161635131176</v>
      </c>
      <c r="H2164" s="26">
        <f t="shared" si="349"/>
        <v>1.056923902692402E-2</v>
      </c>
      <c r="I2164" s="27">
        <f t="shared" si="350"/>
        <v>0.69102997820426815</v>
      </c>
      <c r="J2164" s="26">
        <f t="shared" si="351"/>
        <v>0.72117226934762035</v>
      </c>
      <c r="K2164" s="26">
        <f t="shared" si="352"/>
        <v>0</v>
      </c>
      <c r="L2164" s="25">
        <f t="shared" si="353"/>
        <v>27.06069161453707</v>
      </c>
      <c r="N2164" s="87"/>
    </row>
    <row r="2165" spans="1:14" x14ac:dyDescent="0.2">
      <c r="A2165" s="99">
        <v>42887</v>
      </c>
      <c r="B2165" s="88">
        <v>1.6357142857142859</v>
      </c>
      <c r="C2165" s="26">
        <f t="shared" si="344"/>
        <v>274.6357142857143</v>
      </c>
      <c r="D2165" s="26">
        <f t="shared" si="345"/>
        <v>-3.8154230279070744</v>
      </c>
      <c r="E2165" s="26">
        <f t="shared" si="346"/>
        <v>2.2028393856998108E-2</v>
      </c>
      <c r="F2165" s="26">
        <f t="shared" si="347"/>
        <v>2.1553602609674968E-2</v>
      </c>
      <c r="G2165" s="26">
        <f t="shared" si="348"/>
        <v>3.537468439239102</v>
      </c>
      <c r="H2165" s="26">
        <f t="shared" si="349"/>
        <v>1.065994758283148E-2</v>
      </c>
      <c r="I2165" s="27">
        <f t="shared" si="350"/>
        <v>0.72117226934762035</v>
      </c>
      <c r="J2165" s="26">
        <f t="shared" si="351"/>
        <v>0.75103439178640441</v>
      </c>
      <c r="K2165" s="26">
        <f t="shared" si="352"/>
        <v>0</v>
      </c>
      <c r="L2165" s="25">
        <f t="shared" si="353"/>
        <v>27.06069161453707</v>
      </c>
      <c r="N2165" s="87"/>
    </row>
    <row r="2166" spans="1:14" x14ac:dyDescent="0.2">
      <c r="A2166" s="99">
        <v>42887.041666666664</v>
      </c>
      <c r="B2166" s="88">
        <v>1.6857142857142859</v>
      </c>
      <c r="C2166" s="26">
        <f t="shared" si="344"/>
        <v>274.68571428571431</v>
      </c>
      <c r="D2166" s="26">
        <f t="shared" si="345"/>
        <v>-3.7340545038485122</v>
      </c>
      <c r="E2166" s="26">
        <f t="shared" si="346"/>
        <v>2.3895753734345708E-2</v>
      </c>
      <c r="F2166" s="26">
        <f t="shared" si="347"/>
        <v>2.3338072891886968E-2</v>
      </c>
      <c r="G2166" s="26">
        <f t="shared" si="348"/>
        <v>3.517046794857607</v>
      </c>
      <c r="H2166" s="26">
        <f t="shared" si="349"/>
        <v>1.0751401179743944E-2</v>
      </c>
      <c r="I2166" s="27">
        <f t="shared" si="350"/>
        <v>0.75103439178640441</v>
      </c>
      <c r="J2166" s="26">
        <f t="shared" si="351"/>
        <v>0.78061360686829051</v>
      </c>
      <c r="K2166" s="26">
        <f t="shared" si="352"/>
        <v>0</v>
      </c>
      <c r="L2166" s="25">
        <f t="shared" si="353"/>
        <v>27.06069161453707</v>
      </c>
      <c r="N2166" s="87"/>
    </row>
    <row r="2167" spans="1:14" x14ac:dyDescent="0.2">
      <c r="A2167" s="99">
        <v>42887.083333333336</v>
      </c>
      <c r="B2167" s="88">
        <v>1.735714285714286</v>
      </c>
      <c r="C2167" s="26">
        <f t="shared" si="344"/>
        <v>274.73571428571427</v>
      </c>
      <c r="D2167" s="26">
        <f t="shared" si="345"/>
        <v>-3.6527155968073535</v>
      </c>
      <c r="E2167" s="26">
        <f t="shared" si="346"/>
        <v>2.5920643101081053E-2</v>
      </c>
      <c r="F2167" s="26">
        <f t="shared" si="347"/>
        <v>2.5265738900359731E-2</v>
      </c>
      <c r="G2167" s="26">
        <f t="shared" si="348"/>
        <v>3.4967504126194826</v>
      </c>
      <c r="H2167" s="26">
        <f t="shared" si="349"/>
        <v>1.084360565644084E-2</v>
      </c>
      <c r="I2167" s="27">
        <f t="shared" si="350"/>
        <v>0.78061360686829051</v>
      </c>
      <c r="J2167" s="26">
        <f t="shared" si="351"/>
        <v>0.80990721210987093</v>
      </c>
      <c r="K2167" s="26">
        <f t="shared" si="352"/>
        <v>0</v>
      </c>
      <c r="L2167" s="25">
        <f t="shared" si="353"/>
        <v>27.06069161453707</v>
      </c>
    </row>
    <row r="2168" spans="1:14" x14ac:dyDescent="0.2">
      <c r="A2168" s="99">
        <v>42887.125</v>
      </c>
      <c r="B2168" s="88">
        <v>1.785714285714286</v>
      </c>
      <c r="C2168" s="26">
        <f t="shared" si="344"/>
        <v>274.78571428571428</v>
      </c>
      <c r="D2168" s="26">
        <f t="shared" si="345"/>
        <v>-3.5714062906160779</v>
      </c>
      <c r="E2168" s="26">
        <f t="shared" si="346"/>
        <v>2.8116286195693882E-2</v>
      </c>
      <c r="F2168" s="26">
        <f t="shared" si="347"/>
        <v>2.7347379448419872E-2</v>
      </c>
      <c r="G2168" s="26">
        <f t="shared" si="348"/>
        <v>3.4765784803581101</v>
      </c>
      <c r="H2168" s="26">
        <f t="shared" si="349"/>
        <v>1.0936566895206777E-2</v>
      </c>
      <c r="I2168" s="27">
        <f t="shared" si="350"/>
        <v>0.80990721210987093</v>
      </c>
      <c r="J2168" s="26">
        <f t="shared" si="351"/>
        <v>0.83891254234893875</v>
      </c>
      <c r="K2168" s="26">
        <f t="shared" si="352"/>
        <v>0</v>
      </c>
      <c r="L2168" s="25">
        <f t="shared" si="353"/>
        <v>27.06069161453707</v>
      </c>
    </row>
    <row r="2169" spans="1:14" x14ac:dyDescent="0.2">
      <c r="A2169" s="99">
        <v>42887.166666666664</v>
      </c>
      <c r="B2169" s="88">
        <v>1.8357142857142861</v>
      </c>
      <c r="C2169" s="26">
        <f t="shared" si="344"/>
        <v>274.83571428571429</v>
      </c>
      <c r="D2169" s="26">
        <f t="shared" si="345"/>
        <v>-3.4901265691192092</v>
      </c>
      <c r="E2169" s="26">
        <f t="shared" si="346"/>
        <v>3.0497011946989411E-2</v>
      </c>
      <c r="F2169" s="26">
        <f t="shared" si="347"/>
        <v>2.959446907019099E-2</v>
      </c>
      <c r="G2169" s="26">
        <f t="shared" si="348"/>
        <v>3.4565301914496342</v>
      </c>
      <c r="H2169" s="26">
        <f t="shared" si="349"/>
        <v>1.1030290822137729E-2</v>
      </c>
      <c r="I2169" s="27">
        <f t="shared" si="350"/>
        <v>0.83891254234893875</v>
      </c>
      <c r="J2169" s="26">
        <f t="shared" si="351"/>
        <v>0.86762697089747576</v>
      </c>
      <c r="K2169" s="26">
        <f t="shared" si="352"/>
        <v>0</v>
      </c>
      <c r="L2169" s="25">
        <f t="shared" si="353"/>
        <v>27.06069161453707</v>
      </c>
    </row>
    <row r="2170" spans="1:14" x14ac:dyDescent="0.2">
      <c r="A2170" s="99">
        <v>42887.208333333336</v>
      </c>
      <c r="B2170" s="88">
        <v>1.8857142857142861</v>
      </c>
      <c r="C2170" s="26">
        <f t="shared" si="344"/>
        <v>274.8857142857143</v>
      </c>
      <c r="D2170" s="26">
        <f t="shared" si="345"/>
        <v>-3.4088764161729315</v>
      </c>
      <c r="E2170" s="26">
        <f t="shared" si="346"/>
        <v>3.3078345798346356E-2</v>
      </c>
      <c r="F2170" s="26">
        <f t="shared" si="347"/>
        <v>3.2019203512376346E-2</v>
      </c>
      <c r="G2170" s="26">
        <f t="shared" si="348"/>
        <v>3.436604744773144</v>
      </c>
      <c r="H2170" s="26">
        <f t="shared" si="349"/>
        <v>1.1124783407450526E-2</v>
      </c>
      <c r="I2170" s="27">
        <f t="shared" si="350"/>
        <v>0.86762697089747576</v>
      </c>
      <c r="J2170" s="26">
        <f t="shared" si="351"/>
        <v>0.896047910694727</v>
      </c>
      <c r="K2170" s="26">
        <f t="shared" si="352"/>
        <v>0</v>
      </c>
      <c r="L2170" s="25">
        <f t="shared" si="353"/>
        <v>27.06069161453707</v>
      </c>
    </row>
    <row r="2171" spans="1:14" x14ac:dyDescent="0.2">
      <c r="A2171" s="99">
        <v>42887.25</v>
      </c>
      <c r="B2171" s="88">
        <v>1.9357142857142862</v>
      </c>
      <c r="C2171" s="26">
        <f t="shared" si="344"/>
        <v>274.93571428571431</v>
      </c>
      <c r="D2171" s="26">
        <f t="shared" si="345"/>
        <v>-3.3276558156451737</v>
      </c>
      <c r="E2171" s="26">
        <f t="shared" si="346"/>
        <v>3.5877109126597653E-2</v>
      </c>
      <c r="F2171" s="26">
        <f t="shared" si="347"/>
        <v>3.4634522580431884E-2</v>
      </c>
      <c r="G2171" s="26">
        <f t="shared" si="348"/>
        <v>3.416801344671351</v>
      </c>
      <c r="H2171" s="26">
        <f t="shared" si="349"/>
        <v>1.1220050665793829E-2</v>
      </c>
      <c r="I2171" s="27">
        <f t="shared" si="350"/>
        <v>0.896047910694727</v>
      </c>
      <c r="J2171" s="26">
        <f t="shared" si="351"/>
        <v>0.92417281545971752</v>
      </c>
      <c r="K2171" s="26">
        <f t="shared" si="352"/>
        <v>0</v>
      </c>
      <c r="L2171" s="25">
        <f t="shared" si="353"/>
        <v>27.06069161453707</v>
      </c>
    </row>
    <row r="2172" spans="1:14" x14ac:dyDescent="0.2">
      <c r="A2172" s="99">
        <v>42887.291666666664</v>
      </c>
      <c r="B2172" s="88">
        <v>1.9857142857142862</v>
      </c>
      <c r="C2172" s="26">
        <f t="shared" si="344"/>
        <v>274.98571428571427</v>
      </c>
      <c r="D2172" s="26">
        <f t="shared" si="345"/>
        <v>-3.2464647514156897</v>
      </c>
      <c r="E2172" s="26">
        <f t="shared" si="346"/>
        <v>3.8911526880535757E-2</v>
      </c>
      <c r="F2172" s="26">
        <f t="shared" si="347"/>
        <v>3.7454129513195961E-2</v>
      </c>
      <c r="G2172" s="26">
        <f t="shared" si="348"/>
        <v>3.3971192009114985</v>
      </c>
      <c r="H2172" s="26">
        <f t="shared" si="349"/>
        <v>1.1316098656560799E-2</v>
      </c>
      <c r="I2172" s="27">
        <f t="shared" si="350"/>
        <v>0.92417281545971752</v>
      </c>
      <c r="J2172" s="26">
        <f t="shared" si="351"/>
        <v>0.95199918084255764</v>
      </c>
      <c r="K2172" s="26">
        <f t="shared" si="352"/>
        <v>0</v>
      </c>
      <c r="L2172" s="25">
        <f t="shared" si="353"/>
        <v>27.06069161453707</v>
      </c>
    </row>
    <row r="2173" spans="1:14" x14ac:dyDescent="0.2">
      <c r="A2173" s="99">
        <v>42887.333333333336</v>
      </c>
      <c r="B2173" s="88">
        <v>2.035714285714286</v>
      </c>
      <c r="C2173" s="26">
        <f t="shared" si="344"/>
        <v>275.03571428571428</v>
      </c>
      <c r="D2173" s="26">
        <f t="shared" si="345"/>
        <v>-3.1653032073756791</v>
      </c>
      <c r="E2173" s="26">
        <f t="shared" si="346"/>
        <v>4.2201344115226858E-2</v>
      </c>
      <c r="F2173" s="26">
        <f t="shared" si="347"/>
        <v>4.049250593804745E-2</v>
      </c>
      <c r="G2173" s="26">
        <f t="shared" si="348"/>
        <v>3.3775575286465291</v>
      </c>
      <c r="H2173" s="26">
        <f t="shared" si="349"/>
        <v>1.1412933484204945E-2</v>
      </c>
      <c r="I2173" s="27">
        <f t="shared" si="350"/>
        <v>0.95199918084255764</v>
      </c>
      <c r="J2173" s="26">
        <f t="shared" si="351"/>
        <v>0.97952454557386615</v>
      </c>
      <c r="K2173" s="26">
        <f t="shared" si="352"/>
        <v>0</v>
      </c>
      <c r="L2173" s="25">
        <f t="shared" si="353"/>
        <v>27.06069161453707</v>
      </c>
    </row>
    <row r="2174" spans="1:14" x14ac:dyDescent="0.2">
      <c r="A2174" s="99">
        <v>42887.375</v>
      </c>
      <c r="B2174" s="88">
        <v>2.0857142857142859</v>
      </c>
      <c r="C2174" s="26">
        <f t="shared" si="344"/>
        <v>275.08571428571429</v>
      </c>
      <c r="D2174" s="26">
        <f t="shared" si="345"/>
        <v>-3.084171167428329</v>
      </c>
      <c r="E2174" s="26">
        <f t="shared" si="346"/>
        <v>4.5767952153589392E-2</v>
      </c>
      <c r="F2174" s="26">
        <f t="shared" si="347"/>
        <v>4.376492132823321E-2</v>
      </c>
      <c r="G2174" s="26">
        <f t="shared" si="348"/>
        <v>3.3581155483766971</v>
      </c>
      <c r="H2174" s="26">
        <f t="shared" si="349"/>
        <v>1.1510561298556628E-2</v>
      </c>
      <c r="I2174" s="27">
        <f t="shared" si="350"/>
        <v>0.97952454557386615</v>
      </c>
      <c r="J2174" s="26">
        <f t="shared" si="351"/>
        <v>1.0067464926116307</v>
      </c>
      <c r="K2174" s="26">
        <f t="shared" si="352"/>
        <v>4.4060181046622737E-2</v>
      </c>
      <c r="L2174" s="25">
        <f t="shared" si="353"/>
        <v>27.104751795583692</v>
      </c>
    </row>
    <row r="2175" spans="1:14" x14ac:dyDescent="0.2">
      <c r="A2175" s="99">
        <v>42887.416666666664</v>
      </c>
      <c r="B2175">
        <v>2</v>
      </c>
      <c r="C2175" s="26">
        <f t="shared" si="344"/>
        <v>275</v>
      </c>
      <c r="D2175" s="26">
        <f t="shared" si="345"/>
        <v>-3.2232727272727275</v>
      </c>
      <c r="E2175" s="26">
        <f t="shared" si="346"/>
        <v>3.9824509992761617E-2</v>
      </c>
      <c r="F2175" s="26">
        <f t="shared" si="347"/>
        <v>3.8299260702211027E-2</v>
      </c>
      <c r="G2175" s="26">
        <f t="shared" si="348"/>
        <v>3.3915178928720446</v>
      </c>
      <c r="H2175" s="26">
        <f t="shared" si="349"/>
        <v>1.1343685192606368E-2</v>
      </c>
      <c r="I2175" s="27">
        <f t="shared" si="350"/>
        <v>0.96268631156500795</v>
      </c>
      <c r="J2175" s="26">
        <f t="shared" si="351"/>
        <v>0.99008253158519821</v>
      </c>
      <c r="K2175" s="26">
        <f t="shared" si="352"/>
        <v>0</v>
      </c>
      <c r="L2175" s="25">
        <f t="shared" si="353"/>
        <v>27.104751795583692</v>
      </c>
    </row>
    <row r="2176" spans="1:14" x14ac:dyDescent="0.2">
      <c r="A2176" s="99">
        <v>42887.458333333336</v>
      </c>
      <c r="B2176">
        <v>3.1</v>
      </c>
      <c r="C2176" s="26">
        <f t="shared" si="344"/>
        <v>276.10000000000002</v>
      </c>
      <c r="D2176" s="26">
        <f t="shared" si="345"/>
        <v>-1.4446939514668236</v>
      </c>
      <c r="E2176" s="26">
        <f t="shared" si="346"/>
        <v>0.23581823733858315</v>
      </c>
      <c r="F2176" s="26">
        <f t="shared" si="347"/>
        <v>0.19081951553525656</v>
      </c>
      <c r="G2176" s="26">
        <f t="shared" si="348"/>
        <v>2.9883604092570151</v>
      </c>
      <c r="H2176" s="26">
        <f t="shared" si="349"/>
        <v>1.3672517097657721E-2</v>
      </c>
      <c r="I2176" s="27">
        <f t="shared" si="350"/>
        <v>0.99008253158519821</v>
      </c>
      <c r="J2176" s="26">
        <f t="shared" si="351"/>
        <v>1.0172180916090123</v>
      </c>
      <c r="K2176" s="26">
        <f t="shared" si="352"/>
        <v>0.19410506343452996</v>
      </c>
      <c r="L2176" s="25">
        <f t="shared" si="353"/>
        <v>27.298856859018223</v>
      </c>
    </row>
    <row r="2177" spans="1:12" x14ac:dyDescent="0.2">
      <c r="A2177" s="99">
        <v>42887.5</v>
      </c>
      <c r="B2177">
        <v>5.7</v>
      </c>
      <c r="C2177" s="26">
        <f t="shared" si="344"/>
        <v>278.7</v>
      </c>
      <c r="D2177" s="26">
        <f t="shared" si="345"/>
        <v>2.7034086831718516</v>
      </c>
      <c r="E2177" s="26">
        <f t="shared" si="346"/>
        <v>14.930538559011126</v>
      </c>
      <c r="F2177" s="26">
        <f t="shared" si="347"/>
        <v>0.93722748315785287</v>
      </c>
      <c r="G2177" s="26">
        <f t="shared" si="348"/>
        <v>2.2245874310510234</v>
      </c>
      <c r="H2177" s="26">
        <f t="shared" si="349"/>
        <v>2.1133977404821338E-2</v>
      </c>
      <c r="I2177" s="27">
        <f t="shared" si="350"/>
        <v>0.8231130281744824</v>
      </c>
      <c r="J2177" s="26">
        <f t="shared" si="351"/>
        <v>0.8524209690129283</v>
      </c>
      <c r="K2177" s="26">
        <f t="shared" si="352"/>
        <v>0</v>
      </c>
      <c r="L2177" s="25">
        <f t="shared" si="353"/>
        <v>27.298856859018223</v>
      </c>
    </row>
    <row r="2178" spans="1:12" x14ac:dyDescent="0.2">
      <c r="A2178" s="99">
        <v>42887.541666666664</v>
      </c>
      <c r="B2178">
        <v>5.9</v>
      </c>
      <c r="C2178" s="26">
        <f t="shared" ref="C2178:C2241" si="364">B2178+273</f>
        <v>278.89999999999998</v>
      </c>
      <c r="D2178" s="26">
        <f t="shared" ref="D2178:D2241" si="365">$C$5*$C$6*(C2178-$C$6)/C2178</f>
        <v>3.0192900681247403</v>
      </c>
      <c r="E2178" s="26">
        <f t="shared" ref="E2178:E2241" si="366">EXP(D2178)</f>
        <v>20.476749425678296</v>
      </c>
      <c r="F2178" s="26">
        <f t="shared" ref="F2178:F2241" si="367">E2178/(1+E2178)</f>
        <v>0.95343801893947844</v>
      </c>
      <c r="G2178" s="26">
        <f t="shared" ref="G2178:G2241" si="368">$C$7*EXP($C$8/C2178)</f>
        <v>2.1751449427584153</v>
      </c>
      <c r="H2178" s="26">
        <f t="shared" ref="H2178:H2241" si="369">$C$4*EXP(-$C$2/C2178)</f>
        <v>2.1846599763409889E-2</v>
      </c>
      <c r="I2178" s="27">
        <f t="shared" ref="I2178:I2241" si="370">IF(J2177&lt;1,J2177,J2177-J2177*F2177)</f>
        <v>0.8524209690129283</v>
      </c>
      <c r="J2178" s="26">
        <f t="shared" ref="J2178:J2241" si="371">G2178-(G2178-I2178)*EXP(-H2178)</f>
        <v>0.88100462556876047</v>
      </c>
      <c r="K2178" s="26">
        <f t="shared" ref="K2178:K2241" si="372">IF(J2178&lt;1,0,J2178*F2178)</f>
        <v>0</v>
      </c>
      <c r="L2178" s="25">
        <f t="shared" ref="L2178:L2241" si="373">K2178+L2177</f>
        <v>27.298856859018223</v>
      </c>
    </row>
    <row r="2179" spans="1:12" x14ac:dyDescent="0.2">
      <c r="A2179" s="99">
        <v>42887.583333333336</v>
      </c>
      <c r="B2179">
        <v>6.6</v>
      </c>
      <c r="C2179" s="26">
        <f t="shared" si="364"/>
        <v>279.60000000000002</v>
      </c>
      <c r="D2179" s="26">
        <f t="shared" si="365"/>
        <v>4.121316165951395</v>
      </c>
      <c r="E2179" s="26">
        <f t="shared" si="366"/>
        <v>61.64031778580712</v>
      </c>
      <c r="F2179" s="26">
        <f t="shared" si="367"/>
        <v>0.98403584088734342</v>
      </c>
      <c r="G2179" s="26">
        <f t="shared" si="368"/>
        <v>2.0111001709403755</v>
      </c>
      <c r="H2179" s="26">
        <f t="shared" si="369"/>
        <v>2.4526226725197896E-2</v>
      </c>
      <c r="I2179" s="27">
        <f t="shared" si="370"/>
        <v>0.88100462556876047</v>
      </c>
      <c r="J2179" s="26">
        <f t="shared" si="371"/>
        <v>0.90838447051066296</v>
      </c>
      <c r="K2179" s="26">
        <f t="shared" si="372"/>
        <v>0</v>
      </c>
      <c r="L2179" s="25">
        <f t="shared" si="373"/>
        <v>27.298856859018223</v>
      </c>
    </row>
    <row r="2180" spans="1:12" x14ac:dyDescent="0.2">
      <c r="A2180" s="99">
        <v>42887.625</v>
      </c>
      <c r="B2180">
        <v>6.7</v>
      </c>
      <c r="C2180" s="26">
        <f t="shared" si="364"/>
        <v>279.7</v>
      </c>
      <c r="D2180" s="26">
        <f t="shared" si="365"/>
        <v>4.2782981766177874</v>
      </c>
      <c r="E2180" s="26">
        <f t="shared" si="366"/>
        <v>72.117604089544571</v>
      </c>
      <c r="F2180" s="26">
        <f t="shared" si="367"/>
        <v>0.98632340306480315</v>
      </c>
      <c r="G2180" s="26">
        <f t="shared" si="368"/>
        <v>1.9887614323987577</v>
      </c>
      <c r="H2180" s="26">
        <f t="shared" si="369"/>
        <v>2.4933792120597358E-2</v>
      </c>
      <c r="I2180" s="27">
        <f t="shared" si="370"/>
        <v>0.90838447051066296</v>
      </c>
      <c r="J2180" s="26">
        <f t="shared" si="371"/>
        <v>0.93498930703399386</v>
      </c>
      <c r="K2180" s="26">
        <f t="shared" si="372"/>
        <v>0</v>
      </c>
      <c r="L2180" s="25">
        <f t="shared" si="373"/>
        <v>27.298856859018223</v>
      </c>
    </row>
    <row r="2181" spans="1:12" x14ac:dyDescent="0.2">
      <c r="A2181" s="99">
        <v>42887.666666666664</v>
      </c>
      <c r="B2181">
        <v>6.8</v>
      </c>
      <c r="C2181" s="26">
        <f t="shared" si="364"/>
        <v>279.8</v>
      </c>
      <c r="D2181" s="26">
        <f t="shared" si="365"/>
        <v>4.4351679771265378</v>
      </c>
      <c r="E2181" s="26">
        <f t="shared" si="366"/>
        <v>84.366295305966432</v>
      </c>
      <c r="F2181" s="26">
        <f t="shared" si="367"/>
        <v>0.98828577489024394</v>
      </c>
      <c r="G2181" s="26">
        <f t="shared" si="368"/>
        <v>1.9666865286428152</v>
      </c>
      <c r="H2181" s="26">
        <f t="shared" si="369"/>
        <v>2.5347831634766973E-2</v>
      </c>
      <c r="I2181" s="27">
        <f t="shared" si="370"/>
        <v>0.93498930703399386</v>
      </c>
      <c r="J2181" s="26">
        <f t="shared" si="371"/>
        <v>0.96081193805470799</v>
      </c>
      <c r="K2181" s="26">
        <f t="shared" si="372"/>
        <v>0</v>
      </c>
      <c r="L2181" s="25">
        <f t="shared" si="373"/>
        <v>27.298856859018223</v>
      </c>
    </row>
    <row r="2182" spans="1:12" x14ac:dyDescent="0.2">
      <c r="A2182" s="99">
        <v>42887.708333333336</v>
      </c>
      <c r="B2182">
        <v>7</v>
      </c>
      <c r="C2182" s="26">
        <f t="shared" si="364"/>
        <v>280</v>
      </c>
      <c r="D2182" s="26">
        <f t="shared" si="365"/>
        <v>4.7485714285714291</v>
      </c>
      <c r="E2182" s="26">
        <f t="shared" si="366"/>
        <v>115.41928200772443</v>
      </c>
      <c r="F2182" s="26">
        <f t="shared" si="367"/>
        <v>0.99141035760782603</v>
      </c>
      <c r="G2182" s="26">
        <f t="shared" si="368"/>
        <v>1.9233150860061352</v>
      </c>
      <c r="H2182" s="26">
        <f t="shared" si="369"/>
        <v>2.6195726409869911E-2</v>
      </c>
      <c r="I2182" s="27">
        <f t="shared" si="370"/>
        <v>0.96081193805470799</v>
      </c>
      <c r="J2182" s="26">
        <f t="shared" si="371"/>
        <v>0.98569802947916174</v>
      </c>
      <c r="K2182" s="26">
        <f t="shared" si="372"/>
        <v>0</v>
      </c>
      <c r="L2182" s="25">
        <f t="shared" si="373"/>
        <v>27.298856859018223</v>
      </c>
    </row>
    <row r="2183" spans="1:12" x14ac:dyDescent="0.2">
      <c r="A2183" s="99">
        <v>42887.75</v>
      </c>
      <c r="B2183">
        <v>7</v>
      </c>
      <c r="C2183" s="26">
        <f t="shared" si="364"/>
        <v>280</v>
      </c>
      <c r="D2183" s="26">
        <f t="shared" si="365"/>
        <v>4.7485714285714291</v>
      </c>
      <c r="E2183" s="26">
        <f t="shared" si="366"/>
        <v>115.41928200772443</v>
      </c>
      <c r="F2183" s="26">
        <f t="shared" si="367"/>
        <v>0.99141035760782603</v>
      </c>
      <c r="G2183" s="26">
        <f t="shared" si="368"/>
        <v>1.9233150860061352</v>
      </c>
      <c r="H2183" s="26">
        <f t="shared" si="369"/>
        <v>2.6195726409869911E-2</v>
      </c>
      <c r="I2183" s="27">
        <f t="shared" si="370"/>
        <v>0.98569802947916174</v>
      </c>
      <c r="J2183" s="26">
        <f t="shared" si="371"/>
        <v>1.0099406762066248</v>
      </c>
      <c r="K2183" s="26">
        <f t="shared" si="372"/>
        <v>1.0012656469606995</v>
      </c>
      <c r="L2183" s="25">
        <f t="shared" si="373"/>
        <v>28.300122505978923</v>
      </c>
    </row>
    <row r="2184" spans="1:12" x14ac:dyDescent="0.2">
      <c r="A2184" s="99">
        <v>42887.791666666664</v>
      </c>
      <c r="B2184">
        <v>7</v>
      </c>
      <c r="C2184" s="26">
        <f t="shared" si="364"/>
        <v>280</v>
      </c>
      <c r="D2184" s="26">
        <f t="shared" si="365"/>
        <v>4.7485714285714291</v>
      </c>
      <c r="E2184" s="26">
        <f t="shared" si="366"/>
        <v>115.41928200772443</v>
      </c>
      <c r="F2184" s="26">
        <f t="shared" si="367"/>
        <v>0.99141035760782603</v>
      </c>
      <c r="G2184" s="26">
        <f t="shared" si="368"/>
        <v>1.9233150860061352</v>
      </c>
      <c r="H2184" s="26">
        <f t="shared" si="369"/>
        <v>2.6195726409869911E-2</v>
      </c>
      <c r="I2184" s="27">
        <f t="shared" si="370"/>
        <v>8.6750292459252254E-3</v>
      </c>
      <c r="J2184" s="26">
        <f t="shared" si="371"/>
        <v>5.8179186815559003E-2</v>
      </c>
      <c r="K2184" s="26">
        <f t="shared" si="372"/>
        <v>0</v>
      </c>
      <c r="L2184" s="25">
        <f t="shared" si="373"/>
        <v>28.300122505978923</v>
      </c>
    </row>
    <row r="2185" spans="1:12" x14ac:dyDescent="0.2">
      <c r="A2185" s="99">
        <v>42887.833333333336</v>
      </c>
      <c r="B2185">
        <v>7.2</v>
      </c>
      <c r="C2185" s="26">
        <f t="shared" si="364"/>
        <v>280.2</v>
      </c>
      <c r="D2185" s="26">
        <f t="shared" si="365"/>
        <v>5.0615274803711454</v>
      </c>
      <c r="E2185" s="26">
        <f t="shared" si="366"/>
        <v>157.83141668217533</v>
      </c>
      <c r="F2185" s="26">
        <f t="shared" si="367"/>
        <v>0.99370401636597483</v>
      </c>
      <c r="G2185" s="26">
        <f t="shared" si="368"/>
        <v>1.8809599940045199</v>
      </c>
      <c r="H2185" s="26">
        <f t="shared" si="369"/>
        <v>2.7070712028501923E-2</v>
      </c>
      <c r="I2185" s="27">
        <f t="shared" si="370"/>
        <v>5.8179186815559003E-2</v>
      </c>
      <c r="J2185" s="26">
        <f t="shared" si="371"/>
        <v>0.10686125904817234</v>
      </c>
      <c r="K2185" s="26">
        <f t="shared" si="372"/>
        <v>0</v>
      </c>
      <c r="L2185" s="25">
        <f t="shared" si="373"/>
        <v>28.300122505978923</v>
      </c>
    </row>
    <row r="2186" spans="1:12" x14ac:dyDescent="0.2">
      <c r="A2186" s="99">
        <v>42887.875</v>
      </c>
      <c r="B2186">
        <v>6.8</v>
      </c>
      <c r="C2186" s="26">
        <f t="shared" si="364"/>
        <v>279.8</v>
      </c>
      <c r="D2186" s="26">
        <f t="shared" si="365"/>
        <v>4.4351679771265378</v>
      </c>
      <c r="E2186" s="26">
        <f t="shared" si="366"/>
        <v>84.366295305966432</v>
      </c>
      <c r="F2186" s="26">
        <f t="shared" si="367"/>
        <v>0.98828577489024394</v>
      </c>
      <c r="G2186" s="26">
        <f t="shared" si="368"/>
        <v>1.9666865286428152</v>
      </c>
      <c r="H2186" s="26">
        <f t="shared" si="369"/>
        <v>2.5347831634766973E-2</v>
      </c>
      <c r="I2186" s="27">
        <f t="shared" si="370"/>
        <v>0.10686125904817234</v>
      </c>
      <c r="J2186" s="26">
        <f t="shared" si="371"/>
        <v>0.15341133274600782</v>
      </c>
      <c r="K2186" s="26">
        <f t="shared" si="372"/>
        <v>0</v>
      </c>
      <c r="L2186" s="25">
        <f t="shared" si="373"/>
        <v>28.300122505978923</v>
      </c>
    </row>
    <row r="2187" spans="1:12" x14ac:dyDescent="0.2">
      <c r="A2187" s="99">
        <v>42887.916666666664</v>
      </c>
      <c r="B2187">
        <v>6.6</v>
      </c>
      <c r="C2187" s="26">
        <f t="shared" si="364"/>
        <v>279.60000000000002</v>
      </c>
      <c r="D2187" s="26">
        <f t="shared" si="365"/>
        <v>4.121316165951395</v>
      </c>
      <c r="E2187" s="26">
        <f t="shared" si="366"/>
        <v>61.64031778580712</v>
      </c>
      <c r="F2187" s="26">
        <f t="shared" si="367"/>
        <v>0.98403584088734342</v>
      </c>
      <c r="G2187" s="26">
        <f t="shared" si="368"/>
        <v>2.0111001709403755</v>
      </c>
      <c r="H2187" s="26">
        <f t="shared" si="369"/>
        <v>2.4526226725197896E-2</v>
      </c>
      <c r="I2187" s="27">
        <f t="shared" si="370"/>
        <v>0.15341133274600782</v>
      </c>
      <c r="J2187" s="26">
        <f t="shared" si="371"/>
        <v>0.1984192372089344</v>
      </c>
      <c r="K2187" s="26">
        <f t="shared" si="372"/>
        <v>0</v>
      </c>
      <c r="L2187" s="25">
        <f t="shared" si="373"/>
        <v>28.300122505978923</v>
      </c>
    </row>
    <row r="2188" spans="1:12" x14ac:dyDescent="0.2">
      <c r="A2188" s="99">
        <v>42887.958333333336</v>
      </c>
      <c r="B2188">
        <v>6.5</v>
      </c>
      <c r="C2188" s="26">
        <f t="shared" si="364"/>
        <v>279.5</v>
      </c>
      <c r="D2188" s="26">
        <f t="shared" si="365"/>
        <v>3.9642218246869412</v>
      </c>
      <c r="E2188" s="26">
        <f t="shared" si="366"/>
        <v>52.67925973593001</v>
      </c>
      <c r="F2188" s="26">
        <f t="shared" si="367"/>
        <v>0.98137083102637024</v>
      </c>
      <c r="G2188" s="26">
        <f t="shared" si="368"/>
        <v>2.033706083935102</v>
      </c>
      <c r="H2188" s="26">
        <f t="shared" si="369"/>
        <v>2.4125038842327935E-2</v>
      </c>
      <c r="I2188" s="27">
        <f t="shared" si="370"/>
        <v>0.1984192372089344</v>
      </c>
      <c r="J2188" s="26">
        <f t="shared" si="371"/>
        <v>0.24216578829993218</v>
      </c>
      <c r="K2188" s="26">
        <f t="shared" si="372"/>
        <v>0</v>
      </c>
      <c r="L2188" s="25">
        <f t="shared" si="373"/>
        <v>28.300122505978923</v>
      </c>
    </row>
    <row r="2189" spans="1:12" x14ac:dyDescent="0.2">
      <c r="A2189" s="99">
        <v>42888</v>
      </c>
      <c r="B2189">
        <v>6.4</v>
      </c>
      <c r="C2189" s="26">
        <f t="shared" si="364"/>
        <v>279.39999999999998</v>
      </c>
      <c r="D2189" s="26">
        <f t="shared" si="365"/>
        <v>3.8070150322118472</v>
      </c>
      <c r="E2189" s="26">
        <f t="shared" si="366"/>
        <v>45.01586720663628</v>
      </c>
      <c r="F2189" s="26">
        <f t="shared" si="367"/>
        <v>0.97826836565940489</v>
      </c>
      <c r="G2189" s="26">
        <f t="shared" si="368"/>
        <v>2.0565825556252517</v>
      </c>
      <c r="H2189" s="26">
        <f t="shared" si="369"/>
        <v>2.373013323642293E-2</v>
      </c>
      <c r="I2189" s="27">
        <f t="shared" si="370"/>
        <v>0.24216578829993218</v>
      </c>
      <c r="J2189" s="26">
        <f t="shared" si="371"/>
        <v>0.28471529057112543</v>
      </c>
      <c r="K2189" s="26">
        <f t="shared" si="372"/>
        <v>0</v>
      </c>
      <c r="L2189" s="25">
        <f t="shared" si="373"/>
        <v>28.300122505978923</v>
      </c>
    </row>
    <row r="2190" spans="1:12" x14ac:dyDescent="0.2">
      <c r="A2190" s="99">
        <v>42888.041666666664</v>
      </c>
      <c r="B2190">
        <v>6.3</v>
      </c>
      <c r="C2190" s="26">
        <f t="shared" si="364"/>
        <v>279.3</v>
      </c>
      <c r="D2190" s="26">
        <f t="shared" si="365"/>
        <v>3.6496956677407986</v>
      </c>
      <c r="E2190" s="26">
        <f t="shared" si="366"/>
        <v>38.462958748536366</v>
      </c>
      <c r="F2190" s="26">
        <f t="shared" si="367"/>
        <v>0.97465978143270648</v>
      </c>
      <c r="G2190" s="26">
        <f t="shared" si="368"/>
        <v>2.0797330154530429</v>
      </c>
      <c r="H2190" s="26">
        <f t="shared" si="369"/>
        <v>2.3341416024180647E-2</v>
      </c>
      <c r="I2190" s="27">
        <f t="shared" si="370"/>
        <v>0.28471529057112543</v>
      </c>
      <c r="J2190" s="26">
        <f t="shared" si="371"/>
        <v>0.32612834616806552</v>
      </c>
      <c r="K2190" s="26">
        <f t="shared" si="372"/>
        <v>0</v>
      </c>
      <c r="L2190" s="25">
        <f t="shared" si="373"/>
        <v>28.300122505978923</v>
      </c>
    </row>
    <row r="2191" spans="1:12" x14ac:dyDescent="0.2">
      <c r="A2191" s="99">
        <v>42888.083333333336</v>
      </c>
      <c r="B2191">
        <v>6.2</v>
      </c>
      <c r="C2191" s="26">
        <f t="shared" si="364"/>
        <v>279.2</v>
      </c>
      <c r="D2191" s="26">
        <f t="shared" si="365"/>
        <v>3.492263610315169</v>
      </c>
      <c r="E2191" s="26">
        <f t="shared" si="366"/>
        <v>32.860246375544328</v>
      </c>
      <c r="F2191" s="26">
        <f t="shared" si="367"/>
        <v>0.97046684218097556</v>
      </c>
      <c r="G2191" s="26">
        <f t="shared" si="368"/>
        <v>2.103160938694836</v>
      </c>
      <c r="H2191" s="26">
        <f t="shared" si="369"/>
        <v>2.2958794656382574E-2</v>
      </c>
      <c r="I2191" s="27">
        <f t="shared" si="370"/>
        <v>0.32612834616806552</v>
      </c>
      <c r="J2191" s="26">
        <f t="shared" si="371"/>
        <v>0.36646209377772676</v>
      </c>
      <c r="K2191" s="26">
        <f t="shared" si="372"/>
        <v>0</v>
      </c>
      <c r="L2191" s="25">
        <f t="shared" si="373"/>
        <v>28.300122505978923</v>
      </c>
    </row>
    <row r="2192" spans="1:12" x14ac:dyDescent="0.2">
      <c r="A2192" s="99">
        <v>42888.125</v>
      </c>
      <c r="B2192">
        <v>6.1</v>
      </c>
      <c r="C2192" s="26">
        <f t="shared" si="364"/>
        <v>279.10000000000002</v>
      </c>
      <c r="D2192" s="26">
        <f t="shared" si="365"/>
        <v>3.3347187388033324</v>
      </c>
      <c r="E2192" s="26">
        <f t="shared" si="366"/>
        <v>28.070486974641334</v>
      </c>
      <c r="F2192" s="26">
        <f t="shared" si="367"/>
        <v>0.96560085144523666</v>
      </c>
      <c r="G2192" s="26">
        <f t="shared" si="368"/>
        <v>2.1268698471045107</v>
      </c>
      <c r="H2192" s="26">
        <f t="shared" si="369"/>
        <v>2.2582177899947008E-2</v>
      </c>
      <c r="I2192" s="27">
        <f t="shared" si="370"/>
        <v>0.36646209377772676</v>
      </c>
      <c r="J2192" s="26">
        <f t="shared" si="371"/>
        <v>0.40577043047179462</v>
      </c>
      <c r="K2192" s="26">
        <f t="shared" si="372"/>
        <v>0</v>
      </c>
      <c r="L2192" s="25">
        <f t="shared" si="373"/>
        <v>28.300122505978923</v>
      </c>
    </row>
    <row r="2193" spans="1:12" x14ac:dyDescent="0.2">
      <c r="A2193" s="99">
        <v>42888.166666666664</v>
      </c>
      <c r="B2193">
        <v>5.9</v>
      </c>
      <c r="C2193" s="26">
        <f t="shared" si="364"/>
        <v>278.89999999999998</v>
      </c>
      <c r="D2193" s="26">
        <f t="shared" si="365"/>
        <v>3.0192900681247403</v>
      </c>
      <c r="E2193" s="26">
        <f t="shared" si="366"/>
        <v>20.476749425678296</v>
      </c>
      <c r="F2193" s="26">
        <f t="shared" si="367"/>
        <v>0.95343801893947844</v>
      </c>
      <c r="G2193" s="26">
        <f t="shared" si="368"/>
        <v>2.1751449427584153</v>
      </c>
      <c r="H2193" s="26">
        <f t="shared" si="369"/>
        <v>2.1846599763409889E-2</v>
      </c>
      <c r="I2193" s="27">
        <f t="shared" si="370"/>
        <v>0.40577043047179462</v>
      </c>
      <c r="J2193" s="26">
        <f t="shared" si="371"/>
        <v>0.44400606721967373</v>
      </c>
      <c r="K2193" s="26">
        <f t="shared" si="372"/>
        <v>0</v>
      </c>
      <c r="L2193" s="25">
        <f t="shared" si="373"/>
        <v>28.300122505978923</v>
      </c>
    </row>
    <row r="2194" spans="1:12" x14ac:dyDescent="0.2">
      <c r="A2194" s="99">
        <v>42888.208333333336</v>
      </c>
      <c r="B2194">
        <v>6.1</v>
      </c>
      <c r="C2194" s="26">
        <f t="shared" si="364"/>
        <v>279.10000000000002</v>
      </c>
      <c r="D2194" s="26">
        <f t="shared" si="365"/>
        <v>3.3347187388033324</v>
      </c>
      <c r="E2194" s="26">
        <f t="shared" si="366"/>
        <v>28.070486974641334</v>
      </c>
      <c r="F2194" s="26">
        <f t="shared" si="367"/>
        <v>0.96560085144523666</v>
      </c>
      <c r="G2194" s="26">
        <f t="shared" si="368"/>
        <v>2.1268698471045107</v>
      </c>
      <c r="H2194" s="26">
        <f t="shared" si="369"/>
        <v>2.2582177899947008E-2</v>
      </c>
      <c r="I2194" s="27">
        <f t="shared" si="370"/>
        <v>0.44400606721967373</v>
      </c>
      <c r="J2194" s="26">
        <f t="shared" si="371"/>
        <v>0.48158291607469317</v>
      </c>
      <c r="K2194" s="26">
        <f t="shared" si="372"/>
        <v>0</v>
      </c>
      <c r="L2194" s="25">
        <f t="shared" si="373"/>
        <v>28.300122505978923</v>
      </c>
    </row>
    <row r="2195" spans="1:12" x14ac:dyDescent="0.2">
      <c r="A2195" s="99">
        <v>42888.25</v>
      </c>
      <c r="B2195">
        <v>6.1</v>
      </c>
      <c r="C2195" s="26">
        <f t="shared" si="364"/>
        <v>279.10000000000002</v>
      </c>
      <c r="D2195" s="26">
        <f t="shared" si="365"/>
        <v>3.3347187388033324</v>
      </c>
      <c r="E2195" s="26">
        <f t="shared" si="366"/>
        <v>28.070486974641334</v>
      </c>
      <c r="F2195" s="26">
        <f t="shared" si="367"/>
        <v>0.96560085144523666</v>
      </c>
      <c r="G2195" s="26">
        <f t="shared" si="368"/>
        <v>2.1268698471045107</v>
      </c>
      <c r="H2195" s="26">
        <f t="shared" si="369"/>
        <v>2.2582177899947008E-2</v>
      </c>
      <c r="I2195" s="27">
        <f t="shared" si="370"/>
        <v>0.48158291607469317</v>
      </c>
      <c r="J2195" s="26">
        <f t="shared" si="371"/>
        <v>0.51832070737392533</v>
      </c>
      <c r="K2195" s="26">
        <f t="shared" si="372"/>
        <v>0</v>
      </c>
      <c r="L2195" s="25">
        <f t="shared" si="373"/>
        <v>28.300122505978923</v>
      </c>
    </row>
    <row r="2196" spans="1:12" x14ac:dyDescent="0.2">
      <c r="A2196" s="99">
        <v>42888.291666666664</v>
      </c>
      <c r="B2196">
        <v>5.9</v>
      </c>
      <c r="C2196" s="26">
        <f t="shared" si="364"/>
        <v>278.89999999999998</v>
      </c>
      <c r="D2196" s="26">
        <f t="shared" si="365"/>
        <v>3.0192900681247403</v>
      </c>
      <c r="E2196" s="26">
        <f t="shared" si="366"/>
        <v>20.476749425678296</v>
      </c>
      <c r="F2196" s="26">
        <f t="shared" si="367"/>
        <v>0.95343801893947844</v>
      </c>
      <c r="G2196" s="26">
        <f t="shared" si="368"/>
        <v>2.1751449427584153</v>
      </c>
      <c r="H2196" s="26">
        <f t="shared" si="369"/>
        <v>2.1846599763409889E-2</v>
      </c>
      <c r="I2196" s="27">
        <f t="shared" si="370"/>
        <v>0.51832070737392533</v>
      </c>
      <c r="J2196" s="26">
        <f t="shared" si="371"/>
        <v>0.55412416739855019</v>
      </c>
      <c r="K2196" s="26">
        <f t="shared" si="372"/>
        <v>0</v>
      </c>
      <c r="L2196" s="25">
        <f t="shared" si="373"/>
        <v>28.300122505978923</v>
      </c>
    </row>
    <row r="2197" spans="1:12" x14ac:dyDescent="0.2">
      <c r="A2197" s="99">
        <v>42888.333333333336</v>
      </c>
      <c r="B2197">
        <v>5.7</v>
      </c>
      <c r="C2197" s="26">
        <f t="shared" si="364"/>
        <v>278.7</v>
      </c>
      <c r="D2197" s="26">
        <f t="shared" si="365"/>
        <v>2.7034086831718516</v>
      </c>
      <c r="E2197" s="26">
        <f t="shared" si="366"/>
        <v>14.930538559011126</v>
      </c>
      <c r="F2197" s="26">
        <f t="shared" si="367"/>
        <v>0.93722748315785287</v>
      </c>
      <c r="G2197" s="26">
        <f t="shared" si="368"/>
        <v>2.2245874310510234</v>
      </c>
      <c r="H2197" s="26">
        <f t="shared" si="369"/>
        <v>2.1133977404821338E-2</v>
      </c>
      <c r="I2197" s="27">
        <f t="shared" si="370"/>
        <v>0.55412416739855019</v>
      </c>
      <c r="J2197" s="26">
        <f t="shared" si="371"/>
        <v>0.58905726243292067</v>
      </c>
      <c r="K2197" s="26">
        <f t="shared" si="372"/>
        <v>0</v>
      </c>
      <c r="L2197" s="25">
        <f t="shared" si="373"/>
        <v>28.300122505978923</v>
      </c>
    </row>
    <row r="2198" spans="1:12" x14ac:dyDescent="0.2">
      <c r="A2198" s="99">
        <v>42888.375</v>
      </c>
      <c r="B2198">
        <v>5.5</v>
      </c>
      <c r="C2198" s="26">
        <f t="shared" si="364"/>
        <v>278.5</v>
      </c>
      <c r="D2198" s="26">
        <f t="shared" si="365"/>
        <v>2.3870736086175945</v>
      </c>
      <c r="E2198" s="26">
        <f t="shared" si="366"/>
        <v>10.881603473171769</v>
      </c>
      <c r="F2198" s="26">
        <f t="shared" si="367"/>
        <v>0.9158362756122973</v>
      </c>
      <c r="G2198" s="26">
        <f t="shared" si="368"/>
        <v>2.2752272270608405</v>
      </c>
      <c r="H2198" s="26">
        <f t="shared" si="369"/>
        <v>2.044362656159333E-2</v>
      </c>
      <c r="I2198" s="27">
        <f t="shared" si="370"/>
        <v>0.58905726243292067</v>
      </c>
      <c r="J2198" s="26">
        <f t="shared" si="371"/>
        <v>0.62317871995100349</v>
      </c>
      <c r="K2198" s="26">
        <f t="shared" si="372"/>
        <v>0</v>
      </c>
      <c r="L2198" s="25">
        <f t="shared" si="373"/>
        <v>28.300122505978923</v>
      </c>
    </row>
    <row r="2199" spans="1:12" x14ac:dyDescent="0.2">
      <c r="A2199" s="99">
        <v>42888.416666666664</v>
      </c>
      <c r="B2199">
        <v>5.6</v>
      </c>
      <c r="C2199" s="26">
        <f t="shared" si="364"/>
        <v>278.60000000000002</v>
      </c>
      <c r="D2199" s="26">
        <f t="shared" si="365"/>
        <v>2.5452979181622757</v>
      </c>
      <c r="E2199" s="26">
        <f t="shared" si="366"/>
        <v>12.747025090728625</v>
      </c>
      <c r="F2199" s="26">
        <f t="shared" si="367"/>
        <v>0.92725698881029706</v>
      </c>
      <c r="G2199" s="26">
        <f t="shared" si="368"/>
        <v>2.2497557645726904</v>
      </c>
      <c r="H2199" s="26">
        <f t="shared" si="369"/>
        <v>2.0786060045747182E-2</v>
      </c>
      <c r="I2199" s="27">
        <f t="shared" si="370"/>
        <v>0.62317871995100349</v>
      </c>
      <c r="J2199" s="26">
        <f t="shared" si="371"/>
        <v>0.65663988046252375</v>
      </c>
      <c r="K2199" s="26">
        <f t="shared" si="372"/>
        <v>0</v>
      </c>
      <c r="L2199" s="25">
        <f t="shared" si="373"/>
        <v>28.300122505978923</v>
      </c>
    </row>
    <row r="2200" spans="1:12" x14ac:dyDescent="0.2">
      <c r="A2200" s="99">
        <v>42888.458333333336</v>
      </c>
      <c r="B2200">
        <v>5.8</v>
      </c>
      <c r="C2200" s="26">
        <f t="shared" si="364"/>
        <v>278.8</v>
      </c>
      <c r="D2200" s="26">
        <f t="shared" si="365"/>
        <v>2.8614060258249823</v>
      </c>
      <c r="E2200" s="26">
        <f t="shared" si="366"/>
        <v>17.486095562410153</v>
      </c>
      <c r="F2200" s="26">
        <f t="shared" si="367"/>
        <v>0.94590528883592861</v>
      </c>
      <c r="G2200" s="26">
        <f t="shared" si="368"/>
        <v>2.1997184118230595</v>
      </c>
      <c r="H2200" s="26">
        <f t="shared" si="369"/>
        <v>2.1487462339453867E-2</v>
      </c>
      <c r="I2200" s="27">
        <f t="shared" si="370"/>
        <v>0.65663988046252375</v>
      </c>
      <c r="J2200" s="26">
        <f t="shared" si="371"/>
        <v>0.68944303192936007</v>
      </c>
      <c r="K2200" s="26">
        <f t="shared" si="372"/>
        <v>0</v>
      </c>
      <c r="L2200" s="25">
        <f t="shared" si="373"/>
        <v>28.300122505978923</v>
      </c>
    </row>
    <row r="2201" spans="1:12" x14ac:dyDescent="0.2">
      <c r="A2201" s="99">
        <v>42888.5</v>
      </c>
      <c r="B2201">
        <v>6</v>
      </c>
      <c r="C2201" s="26">
        <f t="shared" si="364"/>
        <v>279</v>
      </c>
      <c r="D2201" s="26">
        <f t="shared" si="365"/>
        <v>3.1770609318996419</v>
      </c>
      <c r="E2201" s="26">
        <f t="shared" si="366"/>
        <v>23.976182263494241</v>
      </c>
      <c r="F2201" s="26">
        <f t="shared" si="367"/>
        <v>0.95996185528075595</v>
      </c>
      <c r="G2201" s="26">
        <f t="shared" si="368"/>
        <v>2.150863309566537</v>
      </c>
      <c r="H2201" s="26">
        <f t="shared" si="369"/>
        <v>2.2211475820205856E-2</v>
      </c>
      <c r="I2201" s="27">
        <f t="shared" si="370"/>
        <v>0.68944303192936007</v>
      </c>
      <c r="J2201" s="26">
        <f t="shared" si="371"/>
        <v>0.72154549178323579</v>
      </c>
      <c r="K2201" s="26">
        <f t="shared" si="372"/>
        <v>0</v>
      </c>
      <c r="L2201" s="25">
        <f t="shared" si="373"/>
        <v>28.300122505978923</v>
      </c>
    </row>
    <row r="2202" spans="1:12" x14ac:dyDescent="0.2">
      <c r="A2202" s="99">
        <v>42888.541666666664</v>
      </c>
      <c r="B2202">
        <v>5.9</v>
      </c>
      <c r="C2202" s="26">
        <f t="shared" si="364"/>
        <v>278.89999999999998</v>
      </c>
      <c r="D2202" s="26">
        <f t="shared" si="365"/>
        <v>3.0192900681247403</v>
      </c>
      <c r="E2202" s="26">
        <f t="shared" si="366"/>
        <v>20.476749425678296</v>
      </c>
      <c r="F2202" s="26">
        <f t="shared" si="367"/>
        <v>0.95343801893947844</v>
      </c>
      <c r="G2202" s="26">
        <f t="shared" si="368"/>
        <v>2.1751449427584153</v>
      </c>
      <c r="H2202" s="26">
        <f t="shared" si="369"/>
        <v>2.1846599763409889E-2</v>
      </c>
      <c r="I2202" s="27">
        <f t="shared" si="370"/>
        <v>0.72154549178323579</v>
      </c>
      <c r="J2202" s="26">
        <f t="shared" si="371"/>
        <v>0.75295732698175266</v>
      </c>
      <c r="K2202" s="26">
        <f t="shared" si="372"/>
        <v>0</v>
      </c>
      <c r="L2202" s="25">
        <f t="shared" si="373"/>
        <v>28.300122505978923</v>
      </c>
    </row>
    <row r="2203" spans="1:12" x14ac:dyDescent="0.2">
      <c r="A2203" s="99">
        <v>42888.583333333336</v>
      </c>
      <c r="B2203">
        <v>6</v>
      </c>
      <c r="C2203" s="26">
        <f t="shared" si="364"/>
        <v>279</v>
      </c>
      <c r="D2203" s="26">
        <f t="shared" si="365"/>
        <v>3.1770609318996419</v>
      </c>
      <c r="E2203" s="26">
        <f t="shared" si="366"/>
        <v>23.976182263494241</v>
      </c>
      <c r="F2203" s="26">
        <f t="shared" si="367"/>
        <v>0.95996185528075595</v>
      </c>
      <c r="G2203" s="26">
        <f t="shared" si="368"/>
        <v>2.150863309566537</v>
      </c>
      <c r="H2203" s="26">
        <f t="shared" si="369"/>
        <v>2.2211475820205856E-2</v>
      </c>
      <c r="I2203" s="27">
        <f t="shared" si="370"/>
        <v>0.75295732698175266</v>
      </c>
      <c r="J2203" s="26">
        <f t="shared" si="371"/>
        <v>0.78366459262745503</v>
      </c>
      <c r="K2203" s="26">
        <f t="shared" si="372"/>
        <v>0</v>
      </c>
      <c r="L2203" s="25">
        <f t="shared" si="373"/>
        <v>28.300122505978923</v>
      </c>
    </row>
    <row r="2204" spans="1:12" x14ac:dyDescent="0.2">
      <c r="A2204" s="99">
        <v>42888.625</v>
      </c>
      <c r="B2204">
        <v>6.2</v>
      </c>
      <c r="C2204" s="26">
        <f t="shared" si="364"/>
        <v>279.2</v>
      </c>
      <c r="D2204" s="26">
        <f t="shared" si="365"/>
        <v>3.492263610315169</v>
      </c>
      <c r="E2204" s="26">
        <f t="shared" si="366"/>
        <v>32.860246375544328</v>
      </c>
      <c r="F2204" s="26">
        <f t="shared" si="367"/>
        <v>0.97046684218097556</v>
      </c>
      <c r="G2204" s="26">
        <f t="shared" si="368"/>
        <v>2.103160938694836</v>
      </c>
      <c r="H2204" s="26">
        <f t="shared" si="369"/>
        <v>2.2958794656382574E-2</v>
      </c>
      <c r="I2204" s="27">
        <f t="shared" si="370"/>
        <v>0.78366459262745503</v>
      </c>
      <c r="J2204" s="26">
        <f t="shared" si="371"/>
        <v>0.81361352705778978</v>
      </c>
      <c r="K2204" s="26">
        <f t="shared" si="372"/>
        <v>0</v>
      </c>
      <c r="L2204" s="25">
        <f t="shared" si="373"/>
        <v>28.300122505978923</v>
      </c>
    </row>
    <row r="2205" spans="1:12" x14ac:dyDescent="0.2">
      <c r="A2205" s="99">
        <v>42888.666666666664</v>
      </c>
      <c r="B2205">
        <v>6.4</v>
      </c>
      <c r="C2205" s="26">
        <f t="shared" si="364"/>
        <v>279.39999999999998</v>
      </c>
      <c r="D2205" s="26">
        <f t="shared" si="365"/>
        <v>3.8070150322118472</v>
      </c>
      <c r="E2205" s="26">
        <f t="shared" si="366"/>
        <v>45.01586720663628</v>
      </c>
      <c r="F2205" s="26">
        <f t="shared" si="367"/>
        <v>0.97826836565940489</v>
      </c>
      <c r="G2205" s="26">
        <f t="shared" si="368"/>
        <v>2.0565825556252517</v>
      </c>
      <c r="H2205" s="26">
        <f t="shared" si="369"/>
        <v>2.373013323642293E-2</v>
      </c>
      <c r="I2205" s="27">
        <f t="shared" si="370"/>
        <v>0.81361352705778978</v>
      </c>
      <c r="J2205" s="26">
        <f t="shared" si="371"/>
        <v>0.84276212976940235</v>
      </c>
      <c r="K2205" s="26">
        <f t="shared" si="372"/>
        <v>0</v>
      </c>
      <c r="L2205" s="25">
        <f t="shared" si="373"/>
        <v>28.300122505978923</v>
      </c>
    </row>
    <row r="2206" spans="1:12" x14ac:dyDescent="0.2">
      <c r="A2206" s="99">
        <v>42888.708333333336</v>
      </c>
      <c r="B2206">
        <v>6.4</v>
      </c>
      <c r="C2206" s="26">
        <f t="shared" si="364"/>
        <v>279.39999999999998</v>
      </c>
      <c r="D2206" s="26">
        <f t="shared" si="365"/>
        <v>3.8070150322118472</v>
      </c>
      <c r="E2206" s="26">
        <f t="shared" si="366"/>
        <v>45.01586720663628</v>
      </c>
      <c r="F2206" s="26">
        <f t="shared" si="367"/>
        <v>0.97826836565940489</v>
      </c>
      <c r="G2206" s="26">
        <f t="shared" si="368"/>
        <v>2.0565825556252517</v>
      </c>
      <c r="H2206" s="26">
        <f t="shared" si="369"/>
        <v>2.373013323642293E-2</v>
      </c>
      <c r="I2206" s="27">
        <f t="shared" si="370"/>
        <v>0.84276212976940235</v>
      </c>
      <c r="J2206" s="26">
        <f t="shared" si="371"/>
        <v>0.87122717478930101</v>
      </c>
      <c r="K2206" s="26">
        <f t="shared" si="372"/>
        <v>0</v>
      </c>
      <c r="L2206" s="25">
        <f t="shared" si="373"/>
        <v>28.300122505978923</v>
      </c>
    </row>
    <row r="2207" spans="1:12" x14ac:dyDescent="0.2">
      <c r="A2207" s="99">
        <v>42888.75</v>
      </c>
      <c r="B2207">
        <v>6.3</v>
      </c>
      <c r="C2207" s="26">
        <f t="shared" si="364"/>
        <v>279.3</v>
      </c>
      <c r="D2207" s="26">
        <f t="shared" si="365"/>
        <v>3.6496956677407986</v>
      </c>
      <c r="E2207" s="26">
        <f t="shared" si="366"/>
        <v>38.462958748536366</v>
      </c>
      <c r="F2207" s="26">
        <f t="shared" si="367"/>
        <v>0.97465978143270648</v>
      </c>
      <c r="G2207" s="26">
        <f t="shared" si="368"/>
        <v>2.0797330154530429</v>
      </c>
      <c r="H2207" s="26">
        <f t="shared" si="369"/>
        <v>2.3341416024180647E-2</v>
      </c>
      <c r="I2207" s="27">
        <f t="shared" si="370"/>
        <v>0.87122717478930101</v>
      </c>
      <c r="J2207" s="26">
        <f t="shared" si="371"/>
        <v>0.89910874881215741</v>
      </c>
      <c r="K2207" s="26">
        <f t="shared" si="372"/>
        <v>0</v>
      </c>
      <c r="L2207" s="25">
        <f t="shared" si="373"/>
        <v>28.300122505978923</v>
      </c>
    </row>
    <row r="2208" spans="1:12" x14ac:dyDescent="0.2">
      <c r="A2208" s="99">
        <v>42888.791666666664</v>
      </c>
      <c r="B2208">
        <v>5.9</v>
      </c>
      <c r="C2208" s="26">
        <f t="shared" si="364"/>
        <v>278.89999999999998</v>
      </c>
      <c r="D2208" s="26">
        <f t="shared" si="365"/>
        <v>3.0192900681247403</v>
      </c>
      <c r="E2208" s="26">
        <f t="shared" si="366"/>
        <v>20.476749425678296</v>
      </c>
      <c r="F2208" s="26">
        <f t="shared" si="367"/>
        <v>0.95343801893947844</v>
      </c>
      <c r="G2208" s="26">
        <f t="shared" si="368"/>
        <v>2.1751449427584153</v>
      </c>
      <c r="H2208" s="26">
        <f t="shared" si="369"/>
        <v>2.1846599763409889E-2</v>
      </c>
      <c r="I2208" s="27">
        <f t="shared" si="370"/>
        <v>0.89910874881215741</v>
      </c>
      <c r="J2208" s="26">
        <f t="shared" si="371"/>
        <v>0.92668349686581974</v>
      </c>
      <c r="K2208" s="26">
        <f t="shared" si="372"/>
        <v>0</v>
      </c>
      <c r="L2208" s="25">
        <f t="shared" si="373"/>
        <v>28.300122505978923</v>
      </c>
    </row>
    <row r="2209" spans="1:12" x14ac:dyDescent="0.2">
      <c r="A2209" s="99">
        <v>42888.833333333336</v>
      </c>
      <c r="B2209">
        <v>5.2</v>
      </c>
      <c r="C2209" s="26">
        <f t="shared" si="364"/>
        <v>278.2</v>
      </c>
      <c r="D2209" s="26">
        <f t="shared" si="365"/>
        <v>1.9117181883536847</v>
      </c>
      <c r="E2209" s="26">
        <f t="shared" si="366"/>
        <v>6.7647018509050145</v>
      </c>
      <c r="F2209" s="26">
        <f t="shared" si="367"/>
        <v>0.87121205434521032</v>
      </c>
      <c r="G2209" s="26">
        <f t="shared" si="368"/>
        <v>2.3534993082306777</v>
      </c>
      <c r="H2209" s="26">
        <f t="shared" si="369"/>
        <v>1.9448410205994322E-2</v>
      </c>
      <c r="I2209" s="27">
        <f t="shared" si="370"/>
        <v>0.92668349686581974</v>
      </c>
      <c r="J2209" s="26">
        <f t="shared" si="371"/>
        <v>0.95416469702335505</v>
      </c>
      <c r="K2209" s="26">
        <f t="shared" si="372"/>
        <v>0</v>
      </c>
      <c r="L2209" s="25">
        <f t="shared" si="373"/>
        <v>28.300122505978923</v>
      </c>
    </row>
    <row r="2210" spans="1:12" x14ac:dyDescent="0.2">
      <c r="A2210" s="99">
        <v>42888.875</v>
      </c>
      <c r="B2210">
        <v>4.9000000000000004</v>
      </c>
      <c r="C2210" s="26">
        <f t="shared" si="364"/>
        <v>277.89999999999998</v>
      </c>
      <c r="D2210" s="26">
        <f t="shared" si="365"/>
        <v>1.4353364519611012</v>
      </c>
      <c r="E2210" s="26">
        <f t="shared" si="366"/>
        <v>4.2010582253134636</v>
      </c>
      <c r="F2210" s="26">
        <f t="shared" si="367"/>
        <v>0.80773143528118629</v>
      </c>
      <c r="G2210" s="26">
        <f t="shared" si="368"/>
        <v>2.4346418821643185</v>
      </c>
      <c r="H2210" s="26">
        <f t="shared" si="369"/>
        <v>1.8499648556107789E-2</v>
      </c>
      <c r="I2210" s="27">
        <f t="shared" si="370"/>
        <v>0.95416469702335505</v>
      </c>
      <c r="J2210" s="26">
        <f t="shared" si="371"/>
        <v>0.98130122262793518</v>
      </c>
      <c r="K2210" s="26">
        <f t="shared" si="372"/>
        <v>0</v>
      </c>
      <c r="L2210" s="25">
        <f t="shared" si="373"/>
        <v>28.300122505978923</v>
      </c>
    </row>
    <row r="2211" spans="1:12" x14ac:dyDescent="0.2">
      <c r="A2211" s="99">
        <v>42888.916666666664</v>
      </c>
      <c r="B2211">
        <v>4.8</v>
      </c>
      <c r="C2211" s="26">
        <f t="shared" si="364"/>
        <v>277.8</v>
      </c>
      <c r="D2211" s="26">
        <f t="shared" si="365"/>
        <v>1.2763138948884272</v>
      </c>
      <c r="E2211" s="26">
        <f t="shared" si="366"/>
        <v>3.5834065379363449</v>
      </c>
      <c r="F2211" s="26">
        <f t="shared" si="367"/>
        <v>0.78182166654362617</v>
      </c>
      <c r="G2211" s="26">
        <f t="shared" si="368"/>
        <v>2.4623464561976203</v>
      </c>
      <c r="H2211" s="26">
        <f t="shared" si="369"/>
        <v>1.8193357086886595E-2</v>
      </c>
      <c r="I2211" s="27">
        <f t="shared" si="370"/>
        <v>0.98130122262793518</v>
      </c>
      <c r="J2211" s="26">
        <f t="shared" si="371"/>
        <v>1.0080027754714138</v>
      </c>
      <c r="K2211" s="26">
        <f t="shared" si="372"/>
        <v>0.78807840979966137</v>
      </c>
      <c r="L2211" s="25">
        <f t="shared" si="373"/>
        <v>29.088200915778586</v>
      </c>
    </row>
    <row r="2212" spans="1:12" x14ac:dyDescent="0.2">
      <c r="A2212" s="99">
        <v>42888.958333333336</v>
      </c>
      <c r="B2212">
        <v>4.9000000000000004</v>
      </c>
      <c r="C2212" s="26">
        <f t="shared" si="364"/>
        <v>277.89999999999998</v>
      </c>
      <c r="D2212" s="26">
        <f t="shared" si="365"/>
        <v>1.4353364519611012</v>
      </c>
      <c r="E2212" s="26">
        <f t="shared" si="366"/>
        <v>4.2010582253134636</v>
      </c>
      <c r="F2212" s="26">
        <f t="shared" si="367"/>
        <v>0.80773143528118629</v>
      </c>
      <c r="G2212" s="26">
        <f t="shared" si="368"/>
        <v>2.4346418821643185</v>
      </c>
      <c r="H2212" s="26">
        <f t="shared" si="369"/>
        <v>1.8499648556107789E-2</v>
      </c>
      <c r="I2212" s="27">
        <f t="shared" si="370"/>
        <v>0.21992436567175244</v>
      </c>
      <c r="J2212" s="26">
        <f t="shared" si="371"/>
        <v>0.26051920846731358</v>
      </c>
      <c r="K2212" s="26">
        <f t="shared" si="372"/>
        <v>0</v>
      </c>
      <c r="L2212" s="25">
        <f t="shared" si="373"/>
        <v>29.088200915778586</v>
      </c>
    </row>
    <row r="2213" spans="1:12" x14ac:dyDescent="0.2">
      <c r="A2213" s="99">
        <v>42889</v>
      </c>
      <c r="B2213">
        <v>4.8</v>
      </c>
      <c r="C2213" s="26">
        <f t="shared" si="364"/>
        <v>277.8</v>
      </c>
      <c r="D2213" s="26">
        <f t="shared" si="365"/>
        <v>1.2763138948884272</v>
      </c>
      <c r="E2213" s="26">
        <f t="shared" si="366"/>
        <v>3.5834065379363449</v>
      </c>
      <c r="F2213" s="26">
        <f t="shared" si="367"/>
        <v>0.78182166654362617</v>
      </c>
      <c r="G2213" s="26">
        <f t="shared" si="368"/>
        <v>2.4623464561976203</v>
      </c>
      <c r="H2213" s="26">
        <f t="shared" si="369"/>
        <v>1.8193357086886595E-2</v>
      </c>
      <c r="I2213" s="27">
        <f t="shared" si="370"/>
        <v>0.26051920846731358</v>
      </c>
      <c r="J2213" s="26">
        <f t="shared" si="371"/>
        <v>0.30021563722916733</v>
      </c>
      <c r="K2213" s="26">
        <f t="shared" si="372"/>
        <v>0</v>
      </c>
      <c r="L2213" s="25">
        <f t="shared" si="373"/>
        <v>29.088200915778586</v>
      </c>
    </row>
    <row r="2214" spans="1:12" x14ac:dyDescent="0.2">
      <c r="A2214" s="99">
        <v>42889.041666666664</v>
      </c>
      <c r="B2214">
        <v>3.7</v>
      </c>
      <c r="C2214" s="26">
        <f t="shared" si="364"/>
        <v>276.7</v>
      </c>
      <c r="D2214" s="26">
        <f t="shared" si="365"/>
        <v>-0.48052041922661742</v>
      </c>
      <c r="E2214" s="26">
        <f t="shared" si="366"/>
        <v>0.6184614488118616</v>
      </c>
      <c r="F2214" s="26">
        <f t="shared" si="367"/>
        <v>0.38212924334149823</v>
      </c>
      <c r="G2214" s="26">
        <f t="shared" si="368"/>
        <v>2.790219414121307</v>
      </c>
      <c r="H2214" s="26">
        <f t="shared" si="369"/>
        <v>1.5128991292459287E-2</v>
      </c>
      <c r="I2214" s="27">
        <f t="shared" si="370"/>
        <v>0.30021563722916733</v>
      </c>
      <c r="J2214" s="26">
        <f t="shared" si="371"/>
        <v>0.33760335036922395</v>
      </c>
      <c r="K2214" s="26">
        <f t="shared" si="372"/>
        <v>0</v>
      </c>
      <c r="L2214" s="25">
        <f t="shared" si="373"/>
        <v>29.088200915778586</v>
      </c>
    </row>
    <row r="2215" spans="1:12" x14ac:dyDescent="0.2">
      <c r="A2215" s="99">
        <v>42889.083333333336</v>
      </c>
      <c r="B2215" s="86">
        <f>B2214+(0.7/9)</f>
        <v>3.7777777777777781</v>
      </c>
      <c r="C2215" s="26">
        <f t="shared" si="364"/>
        <v>276.77777777777777</v>
      </c>
      <c r="D2215" s="26">
        <f t="shared" si="365"/>
        <v>-0.35584102769972914</v>
      </c>
      <c r="E2215" s="26">
        <f t="shared" si="366"/>
        <v>0.70058398483067641</v>
      </c>
      <c r="F2215" s="26">
        <f t="shared" si="367"/>
        <v>0.41196670736637098</v>
      </c>
      <c r="G2215" s="26">
        <f t="shared" si="368"/>
        <v>2.765575689070193</v>
      </c>
      <c r="H2215" s="26">
        <f t="shared" si="369"/>
        <v>1.5328326076589672E-2</v>
      </c>
      <c r="I2215" s="27">
        <f t="shared" si="370"/>
        <v>0.33760335036922395</v>
      </c>
      <c r="J2215" s="26">
        <f t="shared" si="371"/>
        <v>0.37453631865410886</v>
      </c>
      <c r="K2215" s="26">
        <f t="shared" si="372"/>
        <v>0</v>
      </c>
      <c r="L2215" s="25">
        <f t="shared" si="373"/>
        <v>29.088200915778586</v>
      </c>
    </row>
    <row r="2216" spans="1:12" x14ac:dyDescent="0.2">
      <c r="A2216" s="99">
        <v>42889.125</v>
      </c>
      <c r="B2216" s="86">
        <f t="shared" ref="B2216:B2221" si="374">B2215+(0.7/9)</f>
        <v>3.8555555555555561</v>
      </c>
      <c r="C2216" s="26">
        <f t="shared" si="364"/>
        <v>276.85555555555555</v>
      </c>
      <c r="D2216" s="26">
        <f t="shared" si="365"/>
        <v>-0.23123168920817319</v>
      </c>
      <c r="E2216" s="26">
        <f t="shared" si="366"/>
        <v>0.79355558646913937</v>
      </c>
      <c r="F2216" s="26">
        <f t="shared" si="367"/>
        <v>0.44244828119955987</v>
      </c>
      <c r="G2216" s="26">
        <f t="shared" si="368"/>
        <v>2.741163285287803</v>
      </c>
      <c r="H2216" s="26">
        <f t="shared" si="369"/>
        <v>1.553017301366709E-2</v>
      </c>
      <c r="I2216" s="27">
        <f t="shared" si="370"/>
        <v>0.37453631865410886</v>
      </c>
      <c r="J2216" s="26">
        <f t="shared" si="371"/>
        <v>0.41100651764829221</v>
      </c>
      <c r="K2216" s="26">
        <f t="shared" si="372"/>
        <v>0</v>
      </c>
      <c r="L2216" s="25">
        <f t="shared" si="373"/>
        <v>29.088200915778586</v>
      </c>
    </row>
    <row r="2217" spans="1:12" x14ac:dyDescent="0.2">
      <c r="A2217" s="99">
        <v>42889.166666666664</v>
      </c>
      <c r="B2217" s="86">
        <f t="shared" si="374"/>
        <v>3.933333333333334</v>
      </c>
      <c r="C2217" s="26">
        <f t="shared" si="364"/>
        <v>276.93333333333334</v>
      </c>
      <c r="D2217" s="26">
        <f t="shared" si="365"/>
        <v>-0.10669234472796699</v>
      </c>
      <c r="E2217" s="26">
        <f t="shared" si="366"/>
        <v>0.89880215167854027</v>
      </c>
      <c r="F2217" s="26">
        <f t="shared" si="367"/>
        <v>0.47335218726395456</v>
      </c>
      <c r="G2217" s="26">
        <f t="shared" si="368"/>
        <v>2.7169799071390153</v>
      </c>
      <c r="H2217" s="26">
        <f t="shared" si="369"/>
        <v>1.5734562293253974E-2</v>
      </c>
      <c r="I2217" s="27">
        <f t="shared" si="370"/>
        <v>0.41100651764829221</v>
      </c>
      <c r="J2217" s="26">
        <f t="shared" si="371"/>
        <v>0.44700603852354837</v>
      </c>
      <c r="K2217" s="26">
        <f t="shared" si="372"/>
        <v>0</v>
      </c>
      <c r="L2217" s="25">
        <f t="shared" si="373"/>
        <v>29.088200915778586</v>
      </c>
    </row>
    <row r="2218" spans="1:12" x14ac:dyDescent="0.2">
      <c r="A2218" s="99">
        <v>42889.208333333336</v>
      </c>
      <c r="B2218" s="86">
        <f t="shared" si="374"/>
        <v>4.011111111111112</v>
      </c>
      <c r="C2218" s="26">
        <f t="shared" si="364"/>
        <v>277.01111111111112</v>
      </c>
      <c r="D2218" s="26">
        <f t="shared" si="365"/>
        <v>1.7777064698582194E-2</v>
      </c>
      <c r="E2218" s="26">
        <f t="shared" si="366"/>
        <v>1.0179360172193055</v>
      </c>
      <c r="F2218" s="26">
        <f t="shared" si="367"/>
        <v>0.50444414913710223</v>
      </c>
      <c r="G2218" s="26">
        <f t="shared" si="368"/>
        <v>2.6930232829714371</v>
      </c>
      <c r="H2218" s="26">
        <f t="shared" si="369"/>
        <v>1.5941524449618185E-2</v>
      </c>
      <c r="I2218" s="27">
        <f t="shared" si="370"/>
        <v>0.44700603852354837</v>
      </c>
      <c r="J2218" s="26">
        <f t="shared" si="371"/>
        <v>0.48252709519298342</v>
      </c>
      <c r="K2218" s="26">
        <f t="shared" si="372"/>
        <v>0</v>
      </c>
      <c r="L2218" s="25">
        <f t="shared" si="373"/>
        <v>29.088200915778586</v>
      </c>
    </row>
    <row r="2219" spans="1:12" x14ac:dyDescent="0.2">
      <c r="A2219" s="99">
        <v>42889.25</v>
      </c>
      <c r="B2219" s="86">
        <f t="shared" si="374"/>
        <v>4.0888888888888895</v>
      </c>
      <c r="C2219" s="26">
        <f t="shared" si="364"/>
        <v>277.0888888888889</v>
      </c>
      <c r="D2219" s="26">
        <f t="shared" si="365"/>
        <v>0.14217659796297036</v>
      </c>
      <c r="E2219" s="26">
        <f t="shared" si="366"/>
        <v>1.1527802091989738</v>
      </c>
      <c r="F2219" s="26">
        <f t="shared" si="367"/>
        <v>0.53548439560762728</v>
      </c>
      <c r="G2219" s="26">
        <f t="shared" si="368"/>
        <v>2.6692911648526016</v>
      </c>
      <c r="H2219" s="26">
        <f t="shared" si="369"/>
        <v>1.6151090365456783E-2</v>
      </c>
      <c r="I2219" s="27">
        <f t="shared" si="370"/>
        <v>0.48252709519298342</v>
      </c>
      <c r="J2219" s="26">
        <f t="shared" si="371"/>
        <v>0.51756203148781132</v>
      </c>
      <c r="K2219" s="26">
        <f t="shared" si="372"/>
        <v>0</v>
      </c>
      <c r="L2219" s="25">
        <f t="shared" si="373"/>
        <v>29.088200915778586</v>
      </c>
    </row>
    <row r="2220" spans="1:12" x14ac:dyDescent="0.2">
      <c r="A2220" s="99">
        <v>42889.291666666664</v>
      </c>
      <c r="B2220" s="86">
        <f t="shared" si="374"/>
        <v>4.166666666666667</v>
      </c>
      <c r="C2220" s="26">
        <f t="shared" si="364"/>
        <v>277.16666666666669</v>
      </c>
      <c r="D2220" s="26">
        <f t="shared" si="365"/>
        <v>0.26650631389058954</v>
      </c>
      <c r="E2220" s="26">
        <f t="shared" si="366"/>
        <v>1.305395831435775</v>
      </c>
      <c r="F2220" s="26">
        <f t="shared" si="367"/>
        <v>0.5662350098997051</v>
      </c>
      <c r="G2220" s="26">
        <f t="shared" si="368"/>
        <v>2.6457813283102234</v>
      </c>
      <c r="H2220" s="26">
        <f t="shared" si="369"/>
        <v>1.6363291275657339E-2</v>
      </c>
      <c r="I2220" s="27">
        <f t="shared" si="370"/>
        <v>0.51756203148781132</v>
      </c>
      <c r="J2220" s="26">
        <f t="shared" si="371"/>
        <v>0.55210332836897447</v>
      </c>
      <c r="K2220" s="26">
        <f t="shared" si="372"/>
        <v>0</v>
      </c>
      <c r="L2220" s="25">
        <f t="shared" si="373"/>
        <v>29.088200915778586</v>
      </c>
    </row>
    <row r="2221" spans="1:12" x14ac:dyDescent="0.2">
      <c r="A2221" s="99">
        <v>42889.333333333336</v>
      </c>
      <c r="B2221" s="86">
        <f t="shared" si="374"/>
        <v>4.2444444444444445</v>
      </c>
      <c r="C2221" s="26">
        <f t="shared" si="364"/>
        <v>277.24444444444447</v>
      </c>
      <c r="D2221" s="26">
        <f t="shared" si="365"/>
        <v>0.3907662712408207</v>
      </c>
      <c r="E2221" s="26">
        <f t="shared" si="366"/>
        <v>1.4781129955196162</v>
      </c>
      <c r="F2221" s="26">
        <f t="shared" si="367"/>
        <v>0.59646714988058169</v>
      </c>
      <c r="G2221" s="26">
        <f t="shared" si="368"/>
        <v>2.6224915720753423</v>
      </c>
      <c r="H2221" s="26">
        <f t="shared" si="369"/>
        <v>1.6578158771097459E-2</v>
      </c>
      <c r="I2221" s="27">
        <f t="shared" si="370"/>
        <v>0.55210332836897447</v>
      </c>
      <c r="J2221" s="26">
        <f t="shared" si="371"/>
        <v>0.58614361116536973</v>
      </c>
      <c r="K2221" s="26">
        <f t="shared" si="372"/>
        <v>0</v>
      </c>
      <c r="L2221" s="25">
        <f t="shared" si="373"/>
        <v>29.088200915778586</v>
      </c>
    </row>
    <row r="2222" spans="1:12" x14ac:dyDescent="0.2">
      <c r="A2222" s="99">
        <v>42889.375</v>
      </c>
      <c r="B2222">
        <v>4.4000000000000004</v>
      </c>
      <c r="C2222" s="26">
        <f t="shared" si="364"/>
        <v>277.39999999999998</v>
      </c>
      <c r="D2222" s="26">
        <f t="shared" si="365"/>
        <v>0.63907714491705103</v>
      </c>
      <c r="E2222" s="26">
        <f t="shared" si="366"/>
        <v>1.8947315096172792</v>
      </c>
      <c r="F2222" s="26">
        <f t="shared" si="367"/>
        <v>0.65454481817133603</v>
      </c>
      <c r="G2222" s="26">
        <f t="shared" si="368"/>
        <v>2.5765636099485634</v>
      </c>
      <c r="H2222" s="26">
        <f t="shared" si="369"/>
        <v>1.7016021684227403E-2</v>
      </c>
      <c r="I2222" s="27">
        <f t="shared" si="370"/>
        <v>0.58614361116536973</v>
      </c>
      <c r="J2222" s="26">
        <f t="shared" si="371"/>
        <v>0.61972611045749915</v>
      </c>
      <c r="K2222" s="26">
        <f t="shared" si="372"/>
        <v>0</v>
      </c>
      <c r="L2222" s="25">
        <f t="shared" si="373"/>
        <v>29.088200915778586</v>
      </c>
    </row>
    <row r="2223" spans="1:12" x14ac:dyDescent="0.2">
      <c r="A2223" s="99">
        <v>42889.416666666664</v>
      </c>
      <c r="B2223">
        <v>5.0999999999999996</v>
      </c>
      <c r="C2223" s="26">
        <f t="shared" si="364"/>
        <v>278.10000000000002</v>
      </c>
      <c r="D2223" s="26">
        <f t="shared" si="365"/>
        <v>1.7530384753686086</v>
      </c>
      <c r="E2223" s="26">
        <f t="shared" si="366"/>
        <v>5.7721144856210884</v>
      </c>
      <c r="F2223" s="26">
        <f t="shared" si="367"/>
        <v>0.85233563281848634</v>
      </c>
      <c r="G2223" s="26">
        <f t="shared" si="368"/>
        <v>2.3802224693312097</v>
      </c>
      <c r="H2223" s="26">
        <f t="shared" si="369"/>
        <v>1.9127098907642904E-2</v>
      </c>
      <c r="I2223" s="27">
        <f t="shared" si="370"/>
        <v>0.61972611045749915</v>
      </c>
      <c r="J2223" s="26">
        <f t="shared" si="371"/>
        <v>0.6530793066608791</v>
      </c>
      <c r="K2223" s="26">
        <f t="shared" si="372"/>
        <v>0</v>
      </c>
      <c r="L2223" s="25">
        <f t="shared" si="373"/>
        <v>29.088200915778586</v>
      </c>
    </row>
    <row r="2224" spans="1:12" x14ac:dyDescent="0.2">
      <c r="A2224" s="99">
        <v>42889.458333333336</v>
      </c>
      <c r="B2224">
        <v>7.8</v>
      </c>
      <c r="C2224" s="26">
        <f t="shared" si="364"/>
        <v>280.8</v>
      </c>
      <c r="D2224" s="26">
        <f t="shared" si="365"/>
        <v>5.9977207977208167</v>
      </c>
      <c r="E2224" s="26">
        <f t="shared" si="366"/>
        <v>402.51034472996861</v>
      </c>
      <c r="F2224" s="26">
        <f t="shared" si="367"/>
        <v>0.99752174879018474</v>
      </c>
      <c r="G2224" s="26">
        <f t="shared" si="368"/>
        <v>1.7597443416629439</v>
      </c>
      <c r="H2224" s="26">
        <f t="shared" si="369"/>
        <v>2.986657477204132E-2</v>
      </c>
      <c r="I2224" s="27">
        <f t="shared" si="370"/>
        <v>0.6530793066608791</v>
      </c>
      <c r="J2224" s="26">
        <f t="shared" si="371"/>
        <v>0.68564289864130901</v>
      </c>
      <c r="K2224" s="26">
        <f t="shared" si="372"/>
        <v>0</v>
      </c>
      <c r="L2224" s="25">
        <f t="shared" si="373"/>
        <v>29.088200915778586</v>
      </c>
    </row>
    <row r="2225" spans="1:12" x14ac:dyDescent="0.2">
      <c r="A2225" s="99">
        <v>42889.5</v>
      </c>
      <c r="B2225">
        <v>9.6</v>
      </c>
      <c r="C2225" s="26">
        <f t="shared" si="364"/>
        <v>282.60000000000002</v>
      </c>
      <c r="D2225" s="26">
        <f t="shared" si="365"/>
        <v>8.782448690728982</v>
      </c>
      <c r="E2225" s="26">
        <f t="shared" si="366"/>
        <v>6518.8202202221746</v>
      </c>
      <c r="F2225" s="26">
        <f t="shared" si="367"/>
        <v>0.999846621537677</v>
      </c>
      <c r="G2225" s="26">
        <f t="shared" si="368"/>
        <v>1.4434332436770072</v>
      </c>
      <c r="H2225" s="26">
        <f t="shared" si="369"/>
        <v>4.0008761075904127E-2</v>
      </c>
      <c r="I2225" s="27">
        <f t="shared" si="370"/>
        <v>0.68564289864130901</v>
      </c>
      <c r="J2225" s="26">
        <f t="shared" si="371"/>
        <v>0.71536266178468688</v>
      </c>
      <c r="K2225" s="26">
        <f t="shared" si="372"/>
        <v>0</v>
      </c>
      <c r="L2225" s="25">
        <f t="shared" si="373"/>
        <v>29.088200915778586</v>
      </c>
    </row>
    <row r="2226" spans="1:12" x14ac:dyDescent="0.2">
      <c r="A2226" s="99">
        <v>42889.541666666664</v>
      </c>
      <c r="B2226">
        <v>11.5</v>
      </c>
      <c r="C2226" s="26">
        <f t="shared" si="364"/>
        <v>284.5</v>
      </c>
      <c r="D2226" s="26">
        <f t="shared" si="365"/>
        <v>11.683655536028121</v>
      </c>
      <c r="E2226" s="26">
        <f t="shared" si="366"/>
        <v>118617.05240499467</v>
      </c>
      <c r="F2226" s="26">
        <f t="shared" si="367"/>
        <v>0.99999156958001145</v>
      </c>
      <c r="G2226" s="26">
        <f t="shared" si="368"/>
        <v>1.1742063630958632</v>
      </c>
      <c r="H2226" s="26">
        <f t="shared" si="369"/>
        <v>5.4254485075164199E-2</v>
      </c>
      <c r="I2226" s="27">
        <f t="shared" si="370"/>
        <v>0.71536266178468688</v>
      </c>
      <c r="J2226" s="26">
        <f t="shared" si="371"/>
        <v>0.7395937251119058</v>
      </c>
      <c r="K2226" s="26">
        <f t="shared" si="372"/>
        <v>0</v>
      </c>
      <c r="L2226" s="25">
        <f t="shared" si="373"/>
        <v>29.088200915778586</v>
      </c>
    </row>
    <row r="2227" spans="1:12" x14ac:dyDescent="0.2">
      <c r="A2227" s="99">
        <v>42889.583333333336</v>
      </c>
      <c r="B2227">
        <v>13.1</v>
      </c>
      <c r="C2227" s="26">
        <f t="shared" si="364"/>
        <v>286.10000000000002</v>
      </c>
      <c r="D2227" s="26">
        <f t="shared" si="365"/>
        <v>14.096889199580602</v>
      </c>
      <c r="E2227" s="26">
        <f t="shared" si="366"/>
        <v>1324955.1921436947</v>
      </c>
      <c r="F2227" s="26">
        <f t="shared" si="367"/>
        <v>0.99999924525806516</v>
      </c>
      <c r="G2227" s="26">
        <f t="shared" si="368"/>
        <v>0.98894323747456947</v>
      </c>
      <c r="H2227" s="26">
        <f t="shared" si="369"/>
        <v>6.9898370085983985E-2</v>
      </c>
      <c r="I2227" s="27">
        <f t="shared" si="370"/>
        <v>0.7395937251119058</v>
      </c>
      <c r="J2227" s="26">
        <f t="shared" si="371"/>
        <v>0.75642766381404558</v>
      </c>
      <c r="K2227" s="26">
        <f t="shared" si="372"/>
        <v>0</v>
      </c>
      <c r="L2227" s="25">
        <f t="shared" si="373"/>
        <v>29.088200915778586</v>
      </c>
    </row>
    <row r="2228" spans="1:12" x14ac:dyDescent="0.2">
      <c r="A2228" s="99">
        <v>42889.625</v>
      </c>
      <c r="B2228">
        <v>13.4</v>
      </c>
      <c r="C2228" s="26">
        <f t="shared" si="364"/>
        <v>286.39999999999998</v>
      </c>
      <c r="D2228" s="26">
        <f t="shared" si="365"/>
        <v>14.546368715083766</v>
      </c>
      <c r="E2228" s="26">
        <f t="shared" si="366"/>
        <v>2076862.1171693152</v>
      </c>
      <c r="F2228" s="26">
        <f t="shared" si="367"/>
        <v>0.99999951850461799</v>
      </c>
      <c r="G2228" s="26">
        <f t="shared" si="368"/>
        <v>0.95781509269698017</v>
      </c>
      <c r="H2228" s="26">
        <f t="shared" si="369"/>
        <v>7.3275884586827003E-2</v>
      </c>
      <c r="I2228" s="27">
        <f t="shared" si="370"/>
        <v>0.75642766381404558</v>
      </c>
      <c r="J2228" s="26">
        <f t="shared" si="371"/>
        <v>0.7706568128585275</v>
      </c>
      <c r="K2228" s="26">
        <f t="shared" si="372"/>
        <v>0</v>
      </c>
      <c r="L2228" s="25">
        <f t="shared" si="373"/>
        <v>29.088200915778586</v>
      </c>
    </row>
    <row r="2229" spans="1:12" x14ac:dyDescent="0.2">
      <c r="A2229" s="99">
        <v>42889.666666666664</v>
      </c>
      <c r="B2229">
        <v>13.3</v>
      </c>
      <c r="C2229" s="26">
        <f t="shared" si="364"/>
        <v>286.3</v>
      </c>
      <c r="D2229" s="26">
        <f t="shared" si="365"/>
        <v>14.396646873908507</v>
      </c>
      <c r="E2229" s="26">
        <f t="shared" si="366"/>
        <v>1788069.0882116717</v>
      </c>
      <c r="F2229" s="26">
        <f t="shared" si="367"/>
        <v>0.99999944073780633</v>
      </c>
      <c r="G2229" s="26">
        <f t="shared" si="368"/>
        <v>0.96807351382942763</v>
      </c>
      <c r="H2229" s="26">
        <f t="shared" si="369"/>
        <v>7.213308419697799E-2</v>
      </c>
      <c r="I2229" s="27">
        <f t="shared" si="370"/>
        <v>0.7706568128585275</v>
      </c>
      <c r="J2229" s="26">
        <f t="shared" si="371"/>
        <v>0.78439562047849098</v>
      </c>
      <c r="K2229" s="26">
        <f t="shared" si="372"/>
        <v>0</v>
      </c>
      <c r="L2229" s="25">
        <f t="shared" si="373"/>
        <v>29.088200915778586</v>
      </c>
    </row>
    <row r="2230" spans="1:12" x14ac:dyDescent="0.2">
      <c r="A2230" s="99">
        <v>42889.708333333336</v>
      </c>
      <c r="B2230">
        <v>13</v>
      </c>
      <c r="C2230" s="26">
        <f t="shared" si="364"/>
        <v>286</v>
      </c>
      <c r="D2230" s="26">
        <f t="shared" si="365"/>
        <v>13.946853146853147</v>
      </c>
      <c r="E2230" s="26">
        <f t="shared" si="366"/>
        <v>1140358.3885125644</v>
      </c>
      <c r="F2230" s="26">
        <f t="shared" si="367"/>
        <v>0.99999912308346817</v>
      </c>
      <c r="G2230" s="26">
        <f t="shared" si="368"/>
        <v>0.99955739544702893</v>
      </c>
      <c r="H2230" s="26">
        <f t="shared" si="369"/>
        <v>6.8805975132868319E-2</v>
      </c>
      <c r="I2230" s="27">
        <f t="shared" si="370"/>
        <v>0.78439562047849098</v>
      </c>
      <c r="J2230" s="26">
        <f t="shared" si="371"/>
        <v>0.79870220321434215</v>
      </c>
      <c r="K2230" s="26">
        <f t="shared" si="372"/>
        <v>0</v>
      </c>
      <c r="L2230" s="25">
        <f t="shared" si="373"/>
        <v>29.088200915778586</v>
      </c>
    </row>
    <row r="2231" spans="1:12" x14ac:dyDescent="0.2">
      <c r="A2231" s="99">
        <v>42889.75</v>
      </c>
      <c r="B2231">
        <v>12.8</v>
      </c>
      <c r="C2231" s="26">
        <f t="shared" si="364"/>
        <v>285.8</v>
      </c>
      <c r="D2231" s="26">
        <f t="shared" si="365"/>
        <v>13.646466060181963</v>
      </c>
      <c r="E2231" s="26">
        <f t="shared" si="366"/>
        <v>844471.32544876507</v>
      </c>
      <c r="F2231" s="26">
        <f t="shared" si="367"/>
        <v>0.99999881582857142</v>
      </c>
      <c r="G2231" s="26">
        <f t="shared" si="368"/>
        <v>1.021151579796818</v>
      </c>
      <c r="H2231" s="26">
        <f t="shared" si="369"/>
        <v>6.6669930621875803E-2</v>
      </c>
      <c r="I2231" s="27">
        <f t="shared" si="370"/>
        <v>0.79870220321434215</v>
      </c>
      <c r="J2231" s="26">
        <f t="shared" si="371"/>
        <v>0.81304931342556797</v>
      </c>
      <c r="K2231" s="26">
        <f t="shared" si="372"/>
        <v>0</v>
      </c>
      <c r="L2231" s="25">
        <f t="shared" si="373"/>
        <v>29.088200915778586</v>
      </c>
    </row>
    <row r="2232" spans="1:12" x14ac:dyDescent="0.2">
      <c r="A2232" s="99">
        <v>42889.791666666664</v>
      </c>
      <c r="B2232">
        <v>11.2</v>
      </c>
      <c r="C2232" s="26">
        <f t="shared" si="364"/>
        <v>284.2</v>
      </c>
      <c r="D2232" s="26">
        <f t="shared" si="365"/>
        <v>11.228149190710752</v>
      </c>
      <c r="E2232" s="26">
        <f t="shared" si="366"/>
        <v>75218.251808708083</v>
      </c>
      <c r="F2232" s="26">
        <f t="shared" si="367"/>
        <v>0.99998670553115121</v>
      </c>
      <c r="G2232" s="26">
        <f t="shared" si="368"/>
        <v>1.212887046417825</v>
      </c>
      <c r="H2232" s="26">
        <f t="shared" si="369"/>
        <v>5.1720990279053553E-2</v>
      </c>
      <c r="I2232" s="27">
        <f t="shared" si="370"/>
        <v>0.81304931342556797</v>
      </c>
      <c r="J2232" s="26">
        <f t="shared" si="371"/>
        <v>0.83320362384660029</v>
      </c>
      <c r="K2232" s="26">
        <f t="shared" si="372"/>
        <v>0</v>
      </c>
      <c r="L2232" s="25">
        <f t="shared" si="373"/>
        <v>29.088200915778586</v>
      </c>
    </row>
    <row r="2233" spans="1:12" x14ac:dyDescent="0.2">
      <c r="A2233" s="99">
        <v>42889.833333333336</v>
      </c>
      <c r="B2233">
        <v>10.1</v>
      </c>
      <c r="C2233" s="26">
        <f t="shared" si="364"/>
        <v>283.10000000000002</v>
      </c>
      <c r="D2233" s="26">
        <f t="shared" si="365"/>
        <v>9.5496997527375846</v>
      </c>
      <c r="E2233" s="26">
        <f t="shared" si="366"/>
        <v>14040.478423366396</v>
      </c>
      <c r="F2233" s="26">
        <f t="shared" si="367"/>
        <v>0.99992878242804295</v>
      </c>
      <c r="G2233" s="26">
        <f t="shared" si="368"/>
        <v>1.3667444779202882</v>
      </c>
      <c r="H2233" s="26">
        <f t="shared" si="369"/>
        <v>4.3364857109674464E-2</v>
      </c>
      <c r="I2233" s="27">
        <f t="shared" si="370"/>
        <v>0.83320362384660029</v>
      </c>
      <c r="J2233" s="26">
        <f t="shared" si="371"/>
        <v>0.85584605566840777</v>
      </c>
      <c r="K2233" s="26">
        <f t="shared" si="372"/>
        <v>0</v>
      </c>
      <c r="L2233" s="25">
        <f t="shared" si="373"/>
        <v>29.088200915778586</v>
      </c>
    </row>
    <row r="2234" spans="1:12" x14ac:dyDescent="0.2">
      <c r="A2234" s="99">
        <v>42889.875</v>
      </c>
      <c r="B2234">
        <v>10.1</v>
      </c>
      <c r="C2234" s="26">
        <f t="shared" si="364"/>
        <v>283.10000000000002</v>
      </c>
      <c r="D2234" s="26">
        <f t="shared" si="365"/>
        <v>9.5496997527375846</v>
      </c>
      <c r="E2234" s="26">
        <f t="shared" si="366"/>
        <v>14040.478423366396</v>
      </c>
      <c r="F2234" s="26">
        <f t="shared" si="367"/>
        <v>0.99992878242804295</v>
      </c>
      <c r="G2234" s="26">
        <f t="shared" si="368"/>
        <v>1.3667444779202882</v>
      </c>
      <c r="H2234" s="26">
        <f t="shared" si="369"/>
        <v>4.3364857109674464E-2</v>
      </c>
      <c r="I2234" s="27">
        <f t="shared" si="370"/>
        <v>0.85584605566840777</v>
      </c>
      <c r="J2234" s="26">
        <f t="shared" si="371"/>
        <v>0.87752758690520694</v>
      </c>
      <c r="K2234" s="26">
        <f t="shared" si="372"/>
        <v>0</v>
      </c>
      <c r="L2234" s="25">
        <f t="shared" si="373"/>
        <v>29.088200915778586</v>
      </c>
    </row>
    <row r="2235" spans="1:12" x14ac:dyDescent="0.2">
      <c r="A2235" s="99">
        <v>42889.916666666664</v>
      </c>
      <c r="B2235">
        <v>8.6999999999999993</v>
      </c>
      <c r="C2235" s="26">
        <f t="shared" si="364"/>
        <v>281.7</v>
      </c>
      <c r="D2235" s="26">
        <f t="shared" si="365"/>
        <v>7.3945331913382857</v>
      </c>
      <c r="E2235" s="26">
        <f t="shared" si="366"/>
        <v>1627.0652181691139</v>
      </c>
      <c r="F2235" s="26">
        <f t="shared" si="367"/>
        <v>0.99938577399182782</v>
      </c>
      <c r="G2235" s="26">
        <f t="shared" si="368"/>
        <v>1.5932564147732222</v>
      </c>
      <c r="H2235" s="26">
        <f t="shared" si="369"/>
        <v>3.4583830011426585E-2</v>
      </c>
      <c r="I2235" s="27">
        <f t="shared" si="370"/>
        <v>0.87752758690520694</v>
      </c>
      <c r="J2235" s="26">
        <f t="shared" si="371"/>
        <v>0.90185710223418525</v>
      </c>
      <c r="K2235" s="26">
        <f t="shared" si="372"/>
        <v>0</v>
      </c>
      <c r="L2235" s="25">
        <f t="shared" si="373"/>
        <v>29.088200915778586</v>
      </c>
    </row>
    <row r="2236" spans="1:12" x14ac:dyDescent="0.2">
      <c r="A2236" s="99">
        <v>42889.958333333336</v>
      </c>
      <c r="B2236">
        <v>7.8</v>
      </c>
      <c r="C2236" s="26">
        <f t="shared" si="364"/>
        <v>280.8</v>
      </c>
      <c r="D2236" s="26">
        <f t="shared" si="365"/>
        <v>5.9977207977208167</v>
      </c>
      <c r="E2236" s="26">
        <f t="shared" si="366"/>
        <v>402.51034472996861</v>
      </c>
      <c r="F2236" s="26">
        <f t="shared" si="367"/>
        <v>0.99752174879018474</v>
      </c>
      <c r="G2236" s="26">
        <f t="shared" si="368"/>
        <v>1.7597443416629439</v>
      </c>
      <c r="H2236" s="26">
        <f t="shared" si="369"/>
        <v>2.986657477204132E-2</v>
      </c>
      <c r="I2236" s="27">
        <f t="shared" si="370"/>
        <v>0.90185710223418525</v>
      </c>
      <c r="J2236" s="26">
        <f t="shared" si="371"/>
        <v>0.92710041357628736</v>
      </c>
      <c r="K2236" s="26">
        <f t="shared" si="372"/>
        <v>0</v>
      </c>
      <c r="L2236" s="25">
        <f t="shared" si="373"/>
        <v>29.088200915778586</v>
      </c>
    </row>
    <row r="2237" spans="1:12" x14ac:dyDescent="0.2">
      <c r="A2237" s="99">
        <v>42890</v>
      </c>
      <c r="B2237">
        <v>7.1</v>
      </c>
      <c r="C2237" s="26">
        <f t="shared" si="364"/>
        <v>280.10000000000002</v>
      </c>
      <c r="D2237" s="26">
        <f t="shared" si="365"/>
        <v>4.9051053195287757</v>
      </c>
      <c r="E2237" s="26">
        <f t="shared" si="366"/>
        <v>134.97712498543899</v>
      </c>
      <c r="F2237" s="26">
        <f t="shared" si="367"/>
        <v>0.99264582186079398</v>
      </c>
      <c r="G2237" s="26">
        <f t="shared" si="368"/>
        <v>1.9020120851659188</v>
      </c>
      <c r="H2237" s="26">
        <f t="shared" si="369"/>
        <v>2.6629781905677573E-2</v>
      </c>
      <c r="I2237" s="27">
        <f t="shared" si="370"/>
        <v>0.92710041357628736</v>
      </c>
      <c r="J2237" s="26">
        <f t="shared" si="371"/>
        <v>0.95271946987555922</v>
      </c>
      <c r="K2237" s="26">
        <f t="shared" si="372"/>
        <v>0</v>
      </c>
      <c r="L2237" s="25">
        <f t="shared" si="373"/>
        <v>29.088200915778586</v>
      </c>
    </row>
    <row r="2238" spans="1:12" x14ac:dyDescent="0.2">
      <c r="A2238" s="99">
        <v>42890.041666666664</v>
      </c>
      <c r="B2238">
        <v>6.5</v>
      </c>
      <c r="C2238" s="26">
        <f t="shared" si="364"/>
        <v>279.5</v>
      </c>
      <c r="D2238" s="26">
        <f t="shared" si="365"/>
        <v>3.9642218246869412</v>
      </c>
      <c r="E2238" s="26">
        <f t="shared" si="366"/>
        <v>52.67925973593001</v>
      </c>
      <c r="F2238" s="26">
        <f t="shared" si="367"/>
        <v>0.98137083102637024</v>
      </c>
      <c r="G2238" s="26">
        <f t="shared" si="368"/>
        <v>2.033706083935102</v>
      </c>
      <c r="H2238" s="26">
        <f t="shared" si="369"/>
        <v>2.4125038842327935E-2</v>
      </c>
      <c r="I2238" s="27">
        <f t="shared" si="370"/>
        <v>0.95271946987555922</v>
      </c>
      <c r="J2238" s="26">
        <f t="shared" si="371"/>
        <v>0.97848625190475347</v>
      </c>
      <c r="K2238" s="26">
        <f t="shared" si="372"/>
        <v>0</v>
      </c>
      <c r="L2238" s="25">
        <f t="shared" si="373"/>
        <v>29.088200915778586</v>
      </c>
    </row>
    <row r="2239" spans="1:12" x14ac:dyDescent="0.2">
      <c r="A2239" s="99">
        <v>42890.083333333336</v>
      </c>
      <c r="B2239">
        <v>5.4</v>
      </c>
      <c r="C2239" s="26">
        <f t="shared" si="364"/>
        <v>278.39999999999998</v>
      </c>
      <c r="D2239" s="26">
        <f t="shared" si="365"/>
        <v>2.2287356321838723</v>
      </c>
      <c r="E2239" s="26">
        <f t="shared" si="366"/>
        <v>9.2881150584902201</v>
      </c>
      <c r="F2239" s="26">
        <f t="shared" si="367"/>
        <v>0.90280046497198196</v>
      </c>
      <c r="G2239" s="26">
        <f t="shared" si="368"/>
        <v>2.3010056844434335</v>
      </c>
      <c r="H2239" s="26">
        <f t="shared" si="369"/>
        <v>2.0106594448437501E-2</v>
      </c>
      <c r="I2239" s="27">
        <f t="shared" si="370"/>
        <v>0.97848625190475347</v>
      </c>
      <c r="J2239" s="26">
        <f t="shared" si="371"/>
        <v>1.0048120656546611</v>
      </c>
      <c r="K2239" s="26">
        <f t="shared" si="372"/>
        <v>0.90714480008248566</v>
      </c>
      <c r="L2239" s="25">
        <f t="shared" si="373"/>
        <v>29.99534571586107</v>
      </c>
    </row>
    <row r="2240" spans="1:12" x14ac:dyDescent="0.2">
      <c r="A2240" s="99">
        <v>42890.125</v>
      </c>
      <c r="B2240">
        <v>4.2</v>
      </c>
      <c r="C2240" s="26">
        <f t="shared" si="364"/>
        <v>277.2</v>
      </c>
      <c r="D2240" s="26">
        <f t="shared" si="365"/>
        <v>0.31976911976910166</v>
      </c>
      <c r="E2240" s="26">
        <f t="shared" si="366"/>
        <v>1.3768098494612928</v>
      </c>
      <c r="F2240" s="26">
        <f t="shared" si="367"/>
        <v>0.57926798383696887</v>
      </c>
      <c r="G2240" s="26">
        <f t="shared" si="368"/>
        <v>2.6357731831391114</v>
      </c>
      <c r="H2240" s="26">
        <f t="shared" si="369"/>
        <v>1.6455048969760647E-2</v>
      </c>
      <c r="I2240" s="27">
        <f t="shared" si="370"/>
        <v>9.7667265572175421E-2</v>
      </c>
      <c r="J2240" s="26">
        <f t="shared" si="371"/>
        <v>0.13909018002863149</v>
      </c>
      <c r="K2240" s="26">
        <f t="shared" si="372"/>
        <v>0</v>
      </c>
      <c r="L2240" s="25">
        <f t="shared" si="373"/>
        <v>29.99534571586107</v>
      </c>
    </row>
    <row r="2241" spans="1:12" x14ac:dyDescent="0.2">
      <c r="A2241" s="99">
        <v>42890.166666666664</v>
      </c>
      <c r="B2241">
        <v>3.8</v>
      </c>
      <c r="C2241" s="26">
        <f t="shared" si="364"/>
        <v>276.8</v>
      </c>
      <c r="D2241" s="26">
        <f t="shared" si="365"/>
        <v>-0.32023121387281417</v>
      </c>
      <c r="E2241" s="26">
        <f t="shared" si="366"/>
        <v>0.72598116075100405</v>
      </c>
      <c r="F2241" s="26">
        <f t="shared" si="367"/>
        <v>0.42061940029236311</v>
      </c>
      <c r="G2241" s="26">
        <f t="shared" si="368"/>
        <v>2.7585772131942274</v>
      </c>
      <c r="H2241" s="26">
        <f t="shared" si="369"/>
        <v>1.5385738974082561E-2</v>
      </c>
      <c r="I2241" s="27">
        <f t="shared" si="370"/>
        <v>0.13909018002863149</v>
      </c>
      <c r="J2241" s="26">
        <f t="shared" si="371"/>
        <v>0.17908446400603717</v>
      </c>
      <c r="K2241" s="26">
        <f t="shared" si="372"/>
        <v>0</v>
      </c>
      <c r="L2241" s="25">
        <f t="shared" si="373"/>
        <v>29.99534571586107</v>
      </c>
    </row>
    <row r="2242" spans="1:12" x14ac:dyDescent="0.2">
      <c r="A2242" s="99">
        <v>42890.208333333336</v>
      </c>
      <c r="B2242">
        <v>2.8</v>
      </c>
      <c r="C2242" s="26">
        <f t="shared" ref="C2242:C2305" si="375">B2242+273</f>
        <v>275.8</v>
      </c>
      <c r="D2242" s="26">
        <f t="shared" ref="D2242:D2305" si="376">$C$5*$C$6*(C2242-$C$6)/C2242</f>
        <v>-1.9283538796228969</v>
      </c>
      <c r="E2242" s="26">
        <f t="shared" ref="E2242:E2305" si="377">EXP(D2242)</f>
        <v>0.14538732665372681</v>
      </c>
      <c r="F2242" s="26">
        <f t="shared" ref="F2242:F2305" si="378">E2242/(1+E2242)</f>
        <v>0.12693289271715527</v>
      </c>
      <c r="G2242" s="26">
        <f t="shared" ref="G2242:G2305" si="379">$C$7*EXP($C$8/C2242)</f>
        <v>3.0929927105687955</v>
      </c>
      <c r="H2242" s="26">
        <f t="shared" ref="H2242:H2305" si="380">$C$4*EXP(-$C$2/C2242)</f>
        <v>1.2995589899868138E-2</v>
      </c>
      <c r="I2242" s="27">
        <f t="shared" ref="I2242:I2305" si="381">IF(J2241&lt;1,J2241,J2241-J2241*F2241)</f>
        <v>0.17908446400603717</v>
      </c>
      <c r="J2242" s="26">
        <f t="shared" ref="J2242:J2305" si="382">G2242-(G2242-I2242)*EXP(-H2242)</f>
        <v>0.21670742480376459</v>
      </c>
      <c r="K2242" s="26">
        <f t="shared" ref="K2242:K2305" si="383">IF(J2242&lt;1,0,J2242*F2242)</f>
        <v>0</v>
      </c>
      <c r="L2242" s="25">
        <f t="shared" ref="L2242:L2305" si="384">K2242+L2241</f>
        <v>29.99534571586107</v>
      </c>
    </row>
    <row r="2243" spans="1:12" x14ac:dyDescent="0.2">
      <c r="A2243" s="99">
        <v>42890.25</v>
      </c>
      <c r="B2243">
        <v>2.4</v>
      </c>
      <c r="C2243" s="26">
        <f t="shared" si="375"/>
        <v>275.39999999999998</v>
      </c>
      <c r="D2243" s="26">
        <f t="shared" si="376"/>
        <v>-2.5748729121278511</v>
      </c>
      <c r="E2243" s="26">
        <f t="shared" si="377"/>
        <v>7.616350164092453E-2</v>
      </c>
      <c r="F2243" s="26">
        <f t="shared" si="378"/>
        <v>7.0773169248716475E-2</v>
      </c>
      <c r="G2243" s="26">
        <f t="shared" si="379"/>
        <v>3.2386009941346208</v>
      </c>
      <c r="H2243" s="26">
        <f t="shared" si="380"/>
        <v>1.2142775309552441E-2</v>
      </c>
      <c r="I2243" s="27">
        <f t="shared" si="381"/>
        <v>0.21670742480376459</v>
      </c>
      <c r="J2243" s="26">
        <f t="shared" si="382"/>
        <v>0.25317971387690141</v>
      </c>
      <c r="K2243" s="26">
        <f t="shared" si="383"/>
        <v>0</v>
      </c>
      <c r="L2243" s="25">
        <f t="shared" si="384"/>
        <v>29.99534571586107</v>
      </c>
    </row>
    <row r="2244" spans="1:12" x14ac:dyDescent="0.2">
      <c r="A2244" s="99">
        <v>42890.291666666664</v>
      </c>
      <c r="B2244">
        <v>1.2</v>
      </c>
      <c r="C2244" s="26">
        <f t="shared" si="375"/>
        <v>274.2</v>
      </c>
      <c r="D2244" s="26">
        <f t="shared" si="376"/>
        <v>-4.5257476294675616</v>
      </c>
      <c r="E2244" s="26">
        <f t="shared" si="377"/>
        <v>1.0826617111927233E-2</v>
      </c>
      <c r="F2244" s="26">
        <f t="shared" si="378"/>
        <v>1.0710656930325389E-2</v>
      </c>
      <c r="G2244" s="26">
        <f t="shared" si="379"/>
        <v>3.7208556663718433</v>
      </c>
      <c r="H2244" s="26">
        <f t="shared" si="380"/>
        <v>9.8939067963972893E-3</v>
      </c>
      <c r="I2244" s="27">
        <f t="shared" si="381"/>
        <v>0.25317971387690141</v>
      </c>
      <c r="J2244" s="26">
        <f t="shared" si="382"/>
        <v>0.28731941057003452</v>
      </c>
      <c r="K2244" s="26">
        <f t="shared" si="383"/>
        <v>0</v>
      </c>
      <c r="L2244" s="25">
        <f t="shared" si="384"/>
        <v>29.99534571586107</v>
      </c>
    </row>
    <row r="2245" spans="1:12" x14ac:dyDescent="0.2">
      <c r="A2245" s="99">
        <v>42890.333333333336</v>
      </c>
      <c r="B2245">
        <v>1</v>
      </c>
      <c r="C2245" s="26">
        <f t="shared" si="375"/>
        <v>274</v>
      </c>
      <c r="D2245" s="26">
        <f t="shared" si="376"/>
        <v>-4.8525547445255484</v>
      </c>
      <c r="E2245" s="26">
        <f t="shared" si="377"/>
        <v>7.8084035696092133E-3</v>
      </c>
      <c r="F2245" s="26">
        <f t="shared" si="378"/>
        <v>7.7479048020955375E-3</v>
      </c>
      <c r="G2245" s="26">
        <f t="shared" si="379"/>
        <v>3.8083927082116498</v>
      </c>
      <c r="H2245" s="26">
        <f t="shared" si="380"/>
        <v>9.5602014246920046E-3</v>
      </c>
      <c r="I2245" s="27">
        <f t="shared" si="381"/>
        <v>0.28731941057003452</v>
      </c>
      <c r="J2245" s="26">
        <f t="shared" si="382"/>
        <v>0.32082118351354749</v>
      </c>
      <c r="K2245" s="26">
        <f t="shared" si="383"/>
        <v>0</v>
      </c>
      <c r="L2245" s="25">
        <f t="shared" si="384"/>
        <v>29.99534571586107</v>
      </c>
    </row>
    <row r="2246" spans="1:12" x14ac:dyDescent="0.2">
      <c r="A2246" s="99">
        <v>42890.375</v>
      </c>
      <c r="B2246">
        <v>0.6</v>
      </c>
      <c r="C2246" s="26">
        <f t="shared" si="375"/>
        <v>273.60000000000002</v>
      </c>
      <c r="D2246" s="26">
        <f t="shared" si="376"/>
        <v>-5.5076023391812496</v>
      </c>
      <c r="E2246" s="26">
        <f t="shared" si="377"/>
        <v>4.0558202157493254E-3</v>
      </c>
      <c r="F2246" s="26">
        <f t="shared" si="378"/>
        <v>4.0394369855630335E-3</v>
      </c>
      <c r="G2246" s="26">
        <f t="shared" si="379"/>
        <v>3.9901003714333285</v>
      </c>
      <c r="H2246" s="26">
        <f t="shared" si="380"/>
        <v>8.924833930458476E-3</v>
      </c>
      <c r="I2246" s="27">
        <f t="shared" si="381"/>
        <v>0.32082118351354749</v>
      </c>
      <c r="J2246" s="26">
        <f t="shared" si="382"/>
        <v>0.35342319075722983</v>
      </c>
      <c r="K2246" s="26">
        <f t="shared" si="383"/>
        <v>0</v>
      </c>
      <c r="L2246" s="25">
        <f t="shared" si="384"/>
        <v>29.99534571586107</v>
      </c>
    </row>
    <row r="2247" spans="1:12" x14ac:dyDescent="0.2">
      <c r="A2247" s="99">
        <v>42890.416666666664</v>
      </c>
      <c r="B2247">
        <v>0.7</v>
      </c>
      <c r="C2247" s="26">
        <f t="shared" si="375"/>
        <v>273.7</v>
      </c>
      <c r="D2247" s="26">
        <f t="shared" si="376"/>
        <v>-5.3436609426379436</v>
      </c>
      <c r="E2247" s="26">
        <f t="shared" si="377"/>
        <v>4.7783454018750287E-3</v>
      </c>
      <c r="F2247" s="26">
        <f t="shared" si="378"/>
        <v>4.7556214002242086E-3</v>
      </c>
      <c r="G2247" s="26">
        <f t="shared" si="379"/>
        <v>3.9438260369123044</v>
      </c>
      <c r="H2247" s="26">
        <f t="shared" si="380"/>
        <v>9.0797742876955329E-3</v>
      </c>
      <c r="I2247" s="27">
        <f t="shared" si="381"/>
        <v>0.35342319075722983</v>
      </c>
      <c r="J2247" s="26">
        <f t="shared" si="382"/>
        <v>0.38587568458813948</v>
      </c>
      <c r="K2247" s="26">
        <f t="shared" si="383"/>
        <v>0</v>
      </c>
      <c r="L2247" s="25">
        <f t="shared" si="384"/>
        <v>29.99534571586107</v>
      </c>
    </row>
    <row r="2248" spans="1:12" x14ac:dyDescent="0.2">
      <c r="A2248" s="99">
        <v>42890.458333333336</v>
      </c>
      <c r="B2248">
        <v>3.3</v>
      </c>
      <c r="C2248" s="26">
        <f t="shared" si="375"/>
        <v>276.3</v>
      </c>
      <c r="D2248" s="26">
        <f t="shared" si="376"/>
        <v>-1.1228374954759139</v>
      </c>
      <c r="E2248" s="26">
        <f t="shared" si="377"/>
        <v>0.32535528944184422</v>
      </c>
      <c r="F2248" s="26">
        <f t="shared" si="378"/>
        <v>0.24548533667441222</v>
      </c>
      <c r="G2248" s="26">
        <f t="shared" si="379"/>
        <v>2.9207007143845201</v>
      </c>
      <c r="H2248" s="26">
        <f t="shared" si="380"/>
        <v>1.4142413206566852E-2</v>
      </c>
      <c r="I2248" s="27">
        <f t="shared" si="381"/>
        <v>0.38587568458813948</v>
      </c>
      <c r="J2248" s="26">
        <f t="shared" si="382"/>
        <v>0.42147192589727034</v>
      </c>
      <c r="K2248" s="26">
        <f t="shared" si="383"/>
        <v>0</v>
      </c>
      <c r="L2248" s="25">
        <f t="shared" si="384"/>
        <v>29.99534571586107</v>
      </c>
    </row>
    <row r="2249" spans="1:12" x14ac:dyDescent="0.2">
      <c r="A2249" s="99">
        <v>42890.5</v>
      </c>
      <c r="B2249">
        <v>6.4</v>
      </c>
      <c r="C2249" s="26">
        <f t="shared" si="375"/>
        <v>279.39999999999998</v>
      </c>
      <c r="D2249" s="26">
        <f t="shared" si="376"/>
        <v>3.8070150322118472</v>
      </c>
      <c r="E2249" s="26">
        <f t="shared" si="377"/>
        <v>45.01586720663628</v>
      </c>
      <c r="F2249" s="26">
        <f t="shared" si="378"/>
        <v>0.97826836565940489</v>
      </c>
      <c r="G2249" s="26">
        <f t="shared" si="379"/>
        <v>2.0565825556252517</v>
      </c>
      <c r="H2249" s="26">
        <f t="shared" si="380"/>
        <v>2.373013323642293E-2</v>
      </c>
      <c r="I2249" s="27">
        <f t="shared" si="381"/>
        <v>0.42147192589727034</v>
      </c>
      <c r="J2249" s="26">
        <f t="shared" si="382"/>
        <v>0.45981655801606558</v>
      </c>
      <c r="K2249" s="26">
        <f t="shared" si="383"/>
        <v>0</v>
      </c>
      <c r="L2249" s="25">
        <f t="shared" si="384"/>
        <v>29.99534571586107</v>
      </c>
    </row>
    <row r="2250" spans="1:12" x14ac:dyDescent="0.2">
      <c r="A2250" s="99">
        <v>42890.541666666664</v>
      </c>
      <c r="B2250">
        <v>8.4</v>
      </c>
      <c r="C2250" s="26">
        <f t="shared" si="375"/>
        <v>281.39999999999998</v>
      </c>
      <c r="D2250" s="26">
        <f t="shared" si="376"/>
        <v>6.929921819474024</v>
      </c>
      <c r="E2250" s="26">
        <f t="shared" si="377"/>
        <v>1022.4140436302608</v>
      </c>
      <c r="F2250" s="26">
        <f t="shared" si="378"/>
        <v>0.99902287836851178</v>
      </c>
      <c r="G2250" s="26">
        <f t="shared" si="379"/>
        <v>1.6468079882543158</v>
      </c>
      <c r="H2250" s="26">
        <f t="shared" si="380"/>
        <v>3.2937386019277849E-2</v>
      </c>
      <c r="I2250" s="27">
        <f t="shared" si="381"/>
        <v>0.45981655801606558</v>
      </c>
      <c r="J2250" s="26">
        <f t="shared" si="382"/>
        <v>0.49827609769478864</v>
      </c>
      <c r="K2250" s="26">
        <f t="shared" si="383"/>
        <v>0</v>
      </c>
      <c r="L2250" s="25">
        <f t="shared" si="384"/>
        <v>29.99534571586107</v>
      </c>
    </row>
    <row r="2251" spans="1:12" x14ac:dyDescent="0.2">
      <c r="A2251" s="99">
        <v>42890.583333333336</v>
      </c>
      <c r="B2251">
        <v>8.6999999999999993</v>
      </c>
      <c r="C2251" s="26">
        <f t="shared" si="375"/>
        <v>281.7</v>
      </c>
      <c r="D2251" s="26">
        <f t="shared" si="376"/>
        <v>7.3945331913382857</v>
      </c>
      <c r="E2251" s="26">
        <f t="shared" si="377"/>
        <v>1627.0652181691139</v>
      </c>
      <c r="F2251" s="26">
        <f t="shared" si="378"/>
        <v>0.99938577399182782</v>
      </c>
      <c r="G2251" s="26">
        <f t="shared" si="379"/>
        <v>1.5932564147732222</v>
      </c>
      <c r="H2251" s="26">
        <f t="shared" si="380"/>
        <v>3.4583830011426585E-2</v>
      </c>
      <c r="I2251" s="27">
        <f t="shared" si="381"/>
        <v>0.49827609769478864</v>
      </c>
      <c r="J2251" s="26">
        <f t="shared" si="382"/>
        <v>0.53549737392680008</v>
      </c>
      <c r="K2251" s="26">
        <f t="shared" si="383"/>
        <v>0</v>
      </c>
      <c r="L2251" s="25">
        <f t="shared" si="384"/>
        <v>29.99534571586107</v>
      </c>
    </row>
    <row r="2252" spans="1:12" x14ac:dyDescent="0.2">
      <c r="A2252" s="99">
        <v>42890.625</v>
      </c>
      <c r="B2252">
        <v>9.1999999999999993</v>
      </c>
      <c r="C2252" s="26">
        <f t="shared" si="375"/>
        <v>282.2</v>
      </c>
      <c r="D2252" s="26">
        <f t="shared" si="376"/>
        <v>8.1666902905740439</v>
      </c>
      <c r="E2252" s="26">
        <f t="shared" si="377"/>
        <v>3521.6689529052233</v>
      </c>
      <c r="F2252" s="26">
        <f t="shared" si="378"/>
        <v>0.99971612433261003</v>
      </c>
      <c r="G2252" s="26">
        <f t="shared" si="379"/>
        <v>1.5080810934749305</v>
      </c>
      <c r="H2252" s="26">
        <f t="shared" si="380"/>
        <v>3.7504173167400602E-2</v>
      </c>
      <c r="I2252" s="27">
        <f t="shared" si="381"/>
        <v>0.53549737392680008</v>
      </c>
      <c r="J2252" s="26">
        <f t="shared" si="382"/>
        <v>0.5712977934017045</v>
      </c>
      <c r="K2252" s="26">
        <f t="shared" si="383"/>
        <v>0</v>
      </c>
      <c r="L2252" s="25">
        <f t="shared" si="384"/>
        <v>29.99534571586107</v>
      </c>
    </row>
    <row r="2253" spans="1:12" x14ac:dyDescent="0.2">
      <c r="A2253" s="99">
        <v>42890.666666666664</v>
      </c>
      <c r="B2253">
        <v>10.3</v>
      </c>
      <c r="C2253" s="26">
        <f t="shared" si="375"/>
        <v>283.3</v>
      </c>
      <c r="D2253" s="26">
        <f t="shared" si="376"/>
        <v>9.8558418637486955</v>
      </c>
      <c r="E2253" s="26">
        <f t="shared" si="377"/>
        <v>19069.431057978371</v>
      </c>
      <c r="F2253" s="26">
        <f t="shared" si="378"/>
        <v>0.99994756280039188</v>
      </c>
      <c r="G2253" s="26">
        <f t="shared" si="379"/>
        <v>1.3372943536060677</v>
      </c>
      <c r="H2253" s="26">
        <f t="shared" si="380"/>
        <v>4.4781276700266978E-2</v>
      </c>
      <c r="I2253" s="27">
        <f t="shared" si="381"/>
        <v>0.5712977934017045</v>
      </c>
      <c r="J2253" s="26">
        <f t="shared" si="382"/>
        <v>0.60484338438390572</v>
      </c>
      <c r="K2253" s="26">
        <f t="shared" si="383"/>
        <v>0</v>
      </c>
      <c r="L2253" s="25">
        <f t="shared" si="384"/>
        <v>29.99534571586107</v>
      </c>
    </row>
    <row r="2254" spans="1:12" x14ac:dyDescent="0.2">
      <c r="A2254" s="99">
        <v>42890.708333333336</v>
      </c>
      <c r="B2254">
        <v>10.6</v>
      </c>
      <c r="C2254" s="26">
        <f t="shared" si="375"/>
        <v>283.60000000000002</v>
      </c>
      <c r="D2254" s="26">
        <f t="shared" si="376"/>
        <v>10.31424541607902</v>
      </c>
      <c r="E2254" s="26">
        <f t="shared" si="377"/>
        <v>30159.203604261838</v>
      </c>
      <c r="F2254" s="26">
        <f t="shared" si="378"/>
        <v>0.99996684372515776</v>
      </c>
      <c r="G2254" s="26">
        <f t="shared" si="379"/>
        <v>1.2943792848948767</v>
      </c>
      <c r="H2254" s="26">
        <f t="shared" si="380"/>
        <v>4.6989127778874283E-2</v>
      </c>
      <c r="I2254" s="27">
        <f t="shared" si="381"/>
        <v>0.60484338438390572</v>
      </c>
      <c r="J2254" s="26">
        <f t="shared" si="382"/>
        <v>0.63649461940255547</v>
      </c>
      <c r="K2254" s="26">
        <f t="shared" si="383"/>
        <v>0</v>
      </c>
      <c r="L2254" s="25">
        <f t="shared" si="384"/>
        <v>29.99534571586107</v>
      </c>
    </row>
    <row r="2255" spans="1:12" x14ac:dyDescent="0.2">
      <c r="A2255" s="99">
        <v>42890.75</v>
      </c>
      <c r="B2255">
        <v>9.9</v>
      </c>
      <c r="C2255" s="26">
        <f t="shared" si="375"/>
        <v>282.89999999999998</v>
      </c>
      <c r="D2255" s="26">
        <f t="shared" si="376"/>
        <v>9.2431247790738436</v>
      </c>
      <c r="E2255" s="26">
        <f t="shared" si="377"/>
        <v>10333.277370989794</v>
      </c>
      <c r="F2255" s="26">
        <f t="shared" si="378"/>
        <v>0.99990323464678743</v>
      </c>
      <c r="G2255" s="26">
        <f t="shared" si="379"/>
        <v>1.3968861810988782</v>
      </c>
      <c r="H2255" s="26">
        <f t="shared" si="380"/>
        <v>4.1991330159062625E-2</v>
      </c>
      <c r="I2255" s="27">
        <f t="shared" si="381"/>
        <v>0.63649461940255547</v>
      </c>
      <c r="J2255" s="26">
        <f t="shared" si="382"/>
        <v>0.66776336983456153</v>
      </c>
      <c r="K2255" s="26">
        <f t="shared" si="383"/>
        <v>0</v>
      </c>
      <c r="L2255" s="25">
        <f t="shared" si="384"/>
        <v>29.99534571586107</v>
      </c>
    </row>
    <row r="2256" spans="1:12" x14ac:dyDescent="0.2">
      <c r="A2256" s="99">
        <v>42890.791666666664</v>
      </c>
      <c r="B2256">
        <v>8.9</v>
      </c>
      <c r="C2256" s="26">
        <f t="shared" si="375"/>
        <v>281.89999999999998</v>
      </c>
      <c r="D2256" s="26">
        <f t="shared" si="376"/>
        <v>7.7037247250797813</v>
      </c>
      <c r="E2256" s="26">
        <f t="shared" si="377"/>
        <v>2216.588818917558</v>
      </c>
      <c r="F2256" s="26">
        <f t="shared" si="378"/>
        <v>0.99954905977543296</v>
      </c>
      <c r="G2256" s="26">
        <f t="shared" si="379"/>
        <v>1.5585872757139665</v>
      </c>
      <c r="H2256" s="26">
        <f t="shared" si="380"/>
        <v>3.5724871688583029E-2</v>
      </c>
      <c r="I2256" s="27">
        <f t="shared" si="381"/>
        <v>0.66776336983456153</v>
      </c>
      <c r="J2256" s="26">
        <f t="shared" si="382"/>
        <v>0.69902618464263677</v>
      </c>
      <c r="K2256" s="26">
        <f t="shared" si="383"/>
        <v>0</v>
      </c>
      <c r="L2256" s="25">
        <f t="shared" si="384"/>
        <v>29.99534571586107</v>
      </c>
    </row>
    <row r="2257" spans="1:12" x14ac:dyDescent="0.2">
      <c r="A2257" s="99">
        <v>42890.833333333336</v>
      </c>
      <c r="B2257">
        <v>8.3000000000000007</v>
      </c>
      <c r="C2257" s="26">
        <f t="shared" si="375"/>
        <v>281.3</v>
      </c>
      <c r="D2257" s="26">
        <f t="shared" si="376"/>
        <v>6.774831141130484</v>
      </c>
      <c r="E2257" s="26">
        <f t="shared" si="377"/>
        <v>875.53150929070443</v>
      </c>
      <c r="F2257" s="26">
        <f t="shared" si="378"/>
        <v>0.99885913970074025</v>
      </c>
      <c r="G2257" s="26">
        <f t="shared" si="379"/>
        <v>1.6650816445548562</v>
      </c>
      <c r="H2257" s="26">
        <f t="shared" si="380"/>
        <v>3.24054285560616E-2</v>
      </c>
      <c r="I2257" s="27">
        <f t="shared" si="381"/>
        <v>0.69902618464263677</v>
      </c>
      <c r="J2257" s="26">
        <f t="shared" si="382"/>
        <v>0.72982982764515048</v>
      </c>
      <c r="K2257" s="26">
        <f t="shared" si="383"/>
        <v>0</v>
      </c>
      <c r="L2257" s="25">
        <f t="shared" si="384"/>
        <v>29.99534571586107</v>
      </c>
    </row>
    <row r="2258" spans="1:12" x14ac:dyDescent="0.2">
      <c r="A2258" s="99">
        <v>42890.875</v>
      </c>
      <c r="B2258">
        <v>7.9</v>
      </c>
      <c r="C2258" s="26">
        <f t="shared" si="375"/>
        <v>280.89999999999998</v>
      </c>
      <c r="D2258" s="26">
        <f t="shared" si="376"/>
        <v>6.1533641865432189</v>
      </c>
      <c r="E2258" s="26">
        <f t="shared" si="377"/>
        <v>470.29689489787006</v>
      </c>
      <c r="F2258" s="26">
        <f t="shared" si="378"/>
        <v>0.99787819522932208</v>
      </c>
      <c r="G2258" s="26">
        <f t="shared" si="379"/>
        <v>1.7403633517786854</v>
      </c>
      <c r="H2258" s="26">
        <f t="shared" si="380"/>
        <v>3.0358616769628387E-2</v>
      </c>
      <c r="I2258" s="27">
        <f t="shared" si="381"/>
        <v>0.72982982764515048</v>
      </c>
      <c r="J2258" s="26">
        <f t="shared" si="382"/>
        <v>0.76004722762871779</v>
      </c>
      <c r="K2258" s="26">
        <f t="shared" si="383"/>
        <v>0</v>
      </c>
      <c r="L2258" s="25">
        <f t="shared" si="384"/>
        <v>29.99534571586107</v>
      </c>
    </row>
    <row r="2259" spans="1:12" x14ac:dyDescent="0.2">
      <c r="A2259" s="99">
        <v>42890.916666666664</v>
      </c>
      <c r="B2259">
        <v>7.3</v>
      </c>
      <c r="C2259" s="26">
        <f t="shared" si="375"/>
        <v>280.3</v>
      </c>
      <c r="D2259" s="26">
        <f t="shared" si="376"/>
        <v>5.2178380306814311</v>
      </c>
      <c r="E2259" s="26">
        <f t="shared" si="377"/>
        <v>184.53479392895048</v>
      </c>
      <c r="F2259" s="26">
        <f t="shared" si="378"/>
        <v>0.9946101753809965</v>
      </c>
      <c r="G2259" s="26">
        <f t="shared" si="379"/>
        <v>1.8601556866657603</v>
      </c>
      <c r="H2259" s="26">
        <f t="shared" si="380"/>
        <v>2.7518620522479387E-2</v>
      </c>
      <c r="I2259" s="27">
        <f t="shared" si="381"/>
        <v>0.76004722762871779</v>
      </c>
      <c r="J2259" s="26">
        <f t="shared" si="382"/>
        <v>0.78990794756335392</v>
      </c>
      <c r="K2259" s="26">
        <f t="shared" si="383"/>
        <v>0</v>
      </c>
      <c r="L2259" s="25">
        <f t="shared" si="384"/>
        <v>29.99534571586107</v>
      </c>
    </row>
    <row r="2260" spans="1:12" x14ac:dyDescent="0.2">
      <c r="A2260" s="99">
        <v>42890.958333333336</v>
      </c>
      <c r="B2260">
        <v>6.7</v>
      </c>
      <c r="C2260" s="26">
        <f t="shared" si="375"/>
        <v>279.7</v>
      </c>
      <c r="D2260" s="26">
        <f t="shared" si="376"/>
        <v>4.2782981766177874</v>
      </c>
      <c r="E2260" s="26">
        <f t="shared" si="377"/>
        <v>72.117604089544571</v>
      </c>
      <c r="F2260" s="26">
        <f t="shared" si="378"/>
        <v>0.98632340306480315</v>
      </c>
      <c r="G2260" s="26">
        <f t="shared" si="379"/>
        <v>1.9887614323987577</v>
      </c>
      <c r="H2260" s="26">
        <f t="shared" si="380"/>
        <v>2.4933792120597358E-2</v>
      </c>
      <c r="I2260" s="27">
        <f t="shared" si="381"/>
        <v>0.78990794756335392</v>
      </c>
      <c r="J2260" s="26">
        <f t="shared" si="382"/>
        <v>0.81943032919923264</v>
      </c>
      <c r="K2260" s="26">
        <f t="shared" si="383"/>
        <v>0</v>
      </c>
      <c r="L2260" s="25">
        <f t="shared" si="384"/>
        <v>29.99534571586107</v>
      </c>
    </row>
    <row r="2261" spans="1:12" x14ac:dyDescent="0.2">
      <c r="A2261" s="99">
        <v>42891</v>
      </c>
      <c r="B2261">
        <v>6.1</v>
      </c>
      <c r="C2261" s="26">
        <f t="shared" si="375"/>
        <v>279.10000000000002</v>
      </c>
      <c r="D2261" s="26">
        <f t="shared" si="376"/>
        <v>3.3347187388033324</v>
      </c>
      <c r="E2261" s="26">
        <f t="shared" si="377"/>
        <v>28.070486974641334</v>
      </c>
      <c r="F2261" s="26">
        <f t="shared" si="378"/>
        <v>0.96560085144523666</v>
      </c>
      <c r="G2261" s="26">
        <f t="shared" si="379"/>
        <v>2.1268698471045107</v>
      </c>
      <c r="H2261" s="26">
        <f t="shared" si="380"/>
        <v>2.2582177899947008E-2</v>
      </c>
      <c r="I2261" s="27">
        <f t="shared" si="381"/>
        <v>0.81943032919923264</v>
      </c>
      <c r="J2261" s="26">
        <f t="shared" si="382"/>
        <v>0.84862428876901319</v>
      </c>
      <c r="K2261" s="26">
        <f t="shared" si="383"/>
        <v>0</v>
      </c>
      <c r="L2261" s="25">
        <f t="shared" si="384"/>
        <v>29.99534571586107</v>
      </c>
    </row>
    <row r="2262" spans="1:12" x14ac:dyDescent="0.2">
      <c r="A2262" s="99">
        <v>42891.041666666664</v>
      </c>
      <c r="B2262">
        <v>5.7</v>
      </c>
      <c r="C2262" s="26">
        <f t="shared" si="375"/>
        <v>278.7</v>
      </c>
      <c r="D2262" s="26">
        <f t="shared" si="376"/>
        <v>2.7034086831718516</v>
      </c>
      <c r="E2262" s="26">
        <f t="shared" si="377"/>
        <v>14.930538559011126</v>
      </c>
      <c r="F2262" s="26">
        <f t="shared" si="378"/>
        <v>0.93722748315785287</v>
      </c>
      <c r="G2262" s="26">
        <f t="shared" si="379"/>
        <v>2.2245874310510234</v>
      </c>
      <c r="H2262" s="26">
        <f t="shared" si="380"/>
        <v>2.1133977404821338E-2</v>
      </c>
      <c r="I2262" s="27">
        <f t="shared" si="381"/>
        <v>0.84862428876901319</v>
      </c>
      <c r="J2262" s="26">
        <f t="shared" si="382"/>
        <v>0.87739873251704914</v>
      </c>
      <c r="K2262" s="26">
        <f t="shared" si="383"/>
        <v>0</v>
      </c>
      <c r="L2262" s="25">
        <f t="shared" si="384"/>
        <v>29.99534571586107</v>
      </c>
    </row>
    <row r="2263" spans="1:12" x14ac:dyDescent="0.2">
      <c r="A2263" s="99">
        <v>42891.083333333336</v>
      </c>
      <c r="B2263">
        <v>5.5</v>
      </c>
      <c r="C2263" s="26">
        <f t="shared" si="375"/>
        <v>278.5</v>
      </c>
      <c r="D2263" s="26">
        <f t="shared" si="376"/>
        <v>2.3870736086175945</v>
      </c>
      <c r="E2263" s="26">
        <f t="shared" si="377"/>
        <v>10.881603473171769</v>
      </c>
      <c r="F2263" s="26">
        <f t="shared" si="378"/>
        <v>0.9158362756122973</v>
      </c>
      <c r="G2263" s="26">
        <f t="shared" si="379"/>
        <v>2.2752272270608405</v>
      </c>
      <c r="H2263" s="26">
        <f t="shared" si="380"/>
        <v>2.044362656159333E-2</v>
      </c>
      <c r="I2263" s="27">
        <f t="shared" si="381"/>
        <v>0.87739873251704914</v>
      </c>
      <c r="J2263" s="26">
        <f t="shared" si="382"/>
        <v>0.90568529116457341</v>
      </c>
      <c r="K2263" s="26">
        <f t="shared" si="383"/>
        <v>0</v>
      </c>
      <c r="L2263" s="25">
        <f t="shared" si="384"/>
        <v>29.99534571586107</v>
      </c>
    </row>
    <row r="2264" spans="1:12" x14ac:dyDescent="0.2">
      <c r="A2264" s="99">
        <v>42891.125</v>
      </c>
      <c r="B2264">
        <v>5.5</v>
      </c>
      <c r="C2264" s="26">
        <f t="shared" si="375"/>
        <v>278.5</v>
      </c>
      <c r="D2264" s="26">
        <f t="shared" si="376"/>
        <v>2.3870736086175945</v>
      </c>
      <c r="E2264" s="26">
        <f t="shared" si="377"/>
        <v>10.881603473171769</v>
      </c>
      <c r="F2264" s="26">
        <f t="shared" si="378"/>
        <v>0.9158362756122973</v>
      </c>
      <c r="G2264" s="26">
        <f t="shared" si="379"/>
        <v>2.2752272270608405</v>
      </c>
      <c r="H2264" s="26">
        <f t="shared" si="380"/>
        <v>2.044362656159333E-2</v>
      </c>
      <c r="I2264" s="27">
        <f t="shared" si="381"/>
        <v>0.90568529116457341</v>
      </c>
      <c r="J2264" s="26">
        <f t="shared" si="382"/>
        <v>0.93339944096276972</v>
      </c>
      <c r="K2264" s="26">
        <f t="shared" si="383"/>
        <v>0</v>
      </c>
      <c r="L2264" s="25">
        <f t="shared" si="384"/>
        <v>29.99534571586107</v>
      </c>
    </row>
    <row r="2265" spans="1:12" x14ac:dyDescent="0.2">
      <c r="A2265" s="99">
        <v>42891.166666666664</v>
      </c>
      <c r="B2265">
        <v>5.9</v>
      </c>
      <c r="C2265" s="26">
        <f t="shared" si="375"/>
        <v>278.89999999999998</v>
      </c>
      <c r="D2265" s="26">
        <f t="shared" si="376"/>
        <v>3.0192900681247403</v>
      </c>
      <c r="E2265" s="26">
        <f t="shared" si="377"/>
        <v>20.476749425678296</v>
      </c>
      <c r="F2265" s="26">
        <f t="shared" si="378"/>
        <v>0.95343801893947844</v>
      </c>
      <c r="G2265" s="26">
        <f t="shared" si="379"/>
        <v>2.1751449427584153</v>
      </c>
      <c r="H2265" s="26">
        <f t="shared" si="380"/>
        <v>2.1846599763409889E-2</v>
      </c>
      <c r="I2265" s="27">
        <f t="shared" si="381"/>
        <v>0.93339944096276972</v>
      </c>
      <c r="J2265" s="26">
        <f t="shared" si="382"/>
        <v>0.9602331777495694</v>
      </c>
      <c r="K2265" s="26">
        <f t="shared" si="383"/>
        <v>0</v>
      </c>
      <c r="L2265" s="25">
        <f t="shared" si="384"/>
        <v>29.99534571586107</v>
      </c>
    </row>
    <row r="2266" spans="1:12" x14ac:dyDescent="0.2">
      <c r="A2266" s="99">
        <v>42891.208333333336</v>
      </c>
      <c r="B2266">
        <v>5.9</v>
      </c>
      <c r="C2266" s="26">
        <f t="shared" si="375"/>
        <v>278.89999999999998</v>
      </c>
      <c r="D2266" s="26">
        <f t="shared" si="376"/>
        <v>3.0192900681247403</v>
      </c>
      <c r="E2266" s="26">
        <f t="shared" si="377"/>
        <v>20.476749425678296</v>
      </c>
      <c r="F2266" s="26">
        <f t="shared" si="378"/>
        <v>0.95343801893947844</v>
      </c>
      <c r="G2266" s="26">
        <f t="shared" si="379"/>
        <v>2.1751449427584153</v>
      </c>
      <c r="H2266" s="26">
        <f t="shared" si="380"/>
        <v>2.1846599763409889E-2</v>
      </c>
      <c r="I2266" s="27">
        <f t="shared" si="381"/>
        <v>0.9602331777495694</v>
      </c>
      <c r="J2266" s="26">
        <f t="shared" si="382"/>
        <v>0.98648704577187418</v>
      </c>
      <c r="K2266" s="26">
        <f t="shared" si="383"/>
        <v>0</v>
      </c>
      <c r="L2266" s="25">
        <f t="shared" si="384"/>
        <v>29.99534571586107</v>
      </c>
    </row>
    <row r="2267" spans="1:12" x14ac:dyDescent="0.2">
      <c r="A2267" s="99">
        <v>42891.25</v>
      </c>
      <c r="B2267">
        <v>5.2</v>
      </c>
      <c r="C2267" s="26">
        <f t="shared" si="375"/>
        <v>278.2</v>
      </c>
      <c r="D2267" s="26">
        <f t="shared" si="376"/>
        <v>1.9117181883536847</v>
      </c>
      <c r="E2267" s="26">
        <f t="shared" si="377"/>
        <v>6.7647018509050145</v>
      </c>
      <c r="F2267" s="26">
        <f t="shared" si="378"/>
        <v>0.87121205434521032</v>
      </c>
      <c r="G2267" s="26">
        <f t="shared" si="379"/>
        <v>2.3534993082306777</v>
      </c>
      <c r="H2267" s="26">
        <f t="shared" si="380"/>
        <v>1.9448410205994322E-2</v>
      </c>
      <c r="I2267" s="27">
        <f t="shared" si="381"/>
        <v>0.98648704577187418</v>
      </c>
      <c r="J2267" s="26">
        <f t="shared" si="382"/>
        <v>1.0128163990795724</v>
      </c>
      <c r="K2267" s="26">
        <f t="shared" si="383"/>
        <v>0.88237785571663263</v>
      </c>
      <c r="L2267" s="25">
        <f t="shared" si="384"/>
        <v>30.877723571577704</v>
      </c>
    </row>
    <row r="2268" spans="1:12" x14ac:dyDescent="0.2">
      <c r="A2268" s="99">
        <v>42891.291666666664</v>
      </c>
      <c r="B2268">
        <v>5.8</v>
      </c>
      <c r="C2268" s="26">
        <f t="shared" si="375"/>
        <v>278.8</v>
      </c>
      <c r="D2268" s="26">
        <f t="shared" si="376"/>
        <v>2.8614060258249823</v>
      </c>
      <c r="E2268" s="26">
        <f t="shared" si="377"/>
        <v>17.486095562410153</v>
      </c>
      <c r="F2268" s="26">
        <f t="shared" si="378"/>
        <v>0.94590528883592861</v>
      </c>
      <c r="G2268" s="26">
        <f t="shared" si="379"/>
        <v>2.1997184118230595</v>
      </c>
      <c r="H2268" s="26">
        <f t="shared" si="380"/>
        <v>2.1487462339453867E-2</v>
      </c>
      <c r="I2268" s="27">
        <f t="shared" si="381"/>
        <v>0.13043854336293981</v>
      </c>
      <c r="J2268" s="26">
        <f t="shared" si="382"/>
        <v>0.17442781518083228</v>
      </c>
      <c r="K2268" s="26">
        <f t="shared" si="383"/>
        <v>0</v>
      </c>
      <c r="L2268" s="25">
        <f t="shared" si="384"/>
        <v>30.877723571577704</v>
      </c>
    </row>
    <row r="2269" spans="1:12" x14ac:dyDescent="0.2">
      <c r="A2269" s="99">
        <v>42891.333333333336</v>
      </c>
      <c r="B2269">
        <v>4.3</v>
      </c>
      <c r="C2269" s="26">
        <f t="shared" si="375"/>
        <v>277.3</v>
      </c>
      <c r="D2269" s="26">
        <f t="shared" si="376"/>
        <v>0.47948070681574118</v>
      </c>
      <c r="E2269" s="26">
        <f t="shared" si="377"/>
        <v>1.6152354036325505</v>
      </c>
      <c r="F2269" s="26">
        <f t="shared" si="378"/>
        <v>0.61762524375014027</v>
      </c>
      <c r="G2269" s="26">
        <f t="shared" si="379"/>
        <v>2.6059895674030491</v>
      </c>
      <c r="H2269" s="26">
        <f t="shared" si="380"/>
        <v>1.6733285841053606E-2</v>
      </c>
      <c r="I2269" s="27">
        <f t="shared" si="381"/>
        <v>0.17442781518083228</v>
      </c>
      <c r="J2269" s="26">
        <f t="shared" si="382"/>
        <v>0.21477730178130017</v>
      </c>
      <c r="K2269" s="26">
        <f t="shared" si="383"/>
        <v>0</v>
      </c>
      <c r="L2269" s="25">
        <f t="shared" si="384"/>
        <v>30.877723571577704</v>
      </c>
    </row>
    <row r="2270" spans="1:12" x14ac:dyDescent="0.2">
      <c r="A2270" s="99">
        <v>42891.375</v>
      </c>
      <c r="B2270">
        <v>4.5</v>
      </c>
      <c r="C2270" s="26">
        <f t="shared" si="375"/>
        <v>277.5</v>
      </c>
      <c r="D2270" s="26">
        <f t="shared" si="376"/>
        <v>0.79855855855855862</v>
      </c>
      <c r="E2270" s="26">
        <f t="shared" si="377"/>
        <v>2.2223352525206619</v>
      </c>
      <c r="F2270" s="26">
        <f t="shared" si="378"/>
        <v>0.68966605842214801</v>
      </c>
      <c r="G2270" s="26">
        <f t="shared" si="379"/>
        <v>2.5474907701835989</v>
      </c>
      <c r="H2270" s="26">
        <f t="shared" si="380"/>
        <v>1.7303325849068997E-2</v>
      </c>
      <c r="I2270" s="27">
        <f t="shared" si="381"/>
        <v>0.21477730178130017</v>
      </c>
      <c r="J2270" s="26">
        <f t="shared" si="382"/>
        <v>0.25479379539987557</v>
      </c>
      <c r="K2270" s="26">
        <f t="shared" si="383"/>
        <v>0</v>
      </c>
      <c r="L2270" s="25">
        <f t="shared" si="384"/>
        <v>30.877723571577704</v>
      </c>
    </row>
    <row r="2271" spans="1:12" x14ac:dyDescent="0.2">
      <c r="A2271" s="99">
        <v>42891.416666666664</v>
      </c>
      <c r="B2271">
        <v>4.5999999999999996</v>
      </c>
      <c r="C2271" s="26">
        <f t="shared" si="375"/>
        <v>277.60000000000002</v>
      </c>
      <c r="D2271" s="26">
        <f t="shared" si="376"/>
        <v>0.95792507204614574</v>
      </c>
      <c r="E2271" s="26">
        <f t="shared" si="377"/>
        <v>2.6062830096193434</v>
      </c>
      <c r="F2271" s="26">
        <f t="shared" si="378"/>
        <v>0.72270617770912171</v>
      </c>
      <c r="G2271" s="26">
        <f t="shared" si="379"/>
        <v>2.5187665681949776</v>
      </c>
      <c r="H2271" s="26">
        <f t="shared" si="380"/>
        <v>1.7595268700756533E-2</v>
      </c>
      <c r="I2271" s="27">
        <f t="shared" si="381"/>
        <v>0.25479379539987557</v>
      </c>
      <c r="J2271" s="26">
        <f t="shared" si="382"/>
        <v>0.2942805955066623</v>
      </c>
      <c r="K2271" s="26">
        <f t="shared" si="383"/>
        <v>0</v>
      </c>
      <c r="L2271" s="25">
        <f t="shared" si="384"/>
        <v>30.877723571577704</v>
      </c>
    </row>
    <row r="2272" spans="1:12" x14ac:dyDescent="0.2">
      <c r="A2272" s="99">
        <v>42891.458333333336</v>
      </c>
      <c r="B2272">
        <v>4.5999999999999996</v>
      </c>
      <c r="C2272" s="26">
        <f t="shared" si="375"/>
        <v>277.60000000000002</v>
      </c>
      <c r="D2272" s="26">
        <f t="shared" si="376"/>
        <v>0.95792507204614574</v>
      </c>
      <c r="E2272" s="26">
        <f t="shared" si="377"/>
        <v>2.6062830096193434</v>
      </c>
      <c r="F2272" s="26">
        <f t="shared" si="378"/>
        <v>0.72270617770912171</v>
      </c>
      <c r="G2272" s="26">
        <f t="shared" si="379"/>
        <v>2.5187665681949776</v>
      </c>
      <c r="H2272" s="26">
        <f t="shared" si="380"/>
        <v>1.7595268700756533E-2</v>
      </c>
      <c r="I2272" s="27">
        <f t="shared" si="381"/>
        <v>0.2942805955066623</v>
      </c>
      <c r="J2272" s="26">
        <f t="shared" si="382"/>
        <v>0.33307869149058611</v>
      </c>
      <c r="K2272" s="26">
        <f t="shared" si="383"/>
        <v>0</v>
      </c>
      <c r="L2272" s="25">
        <f t="shared" si="384"/>
        <v>30.877723571577704</v>
      </c>
    </row>
    <row r="2273" spans="1:12" x14ac:dyDescent="0.2">
      <c r="A2273" s="99">
        <v>42891.5</v>
      </c>
      <c r="B2273">
        <v>3.5</v>
      </c>
      <c r="C2273" s="26">
        <f t="shared" si="375"/>
        <v>276.5</v>
      </c>
      <c r="D2273" s="26">
        <f t="shared" si="376"/>
        <v>-0.80144665461121167</v>
      </c>
      <c r="E2273" s="26">
        <f t="shared" si="377"/>
        <v>0.44867941025265984</v>
      </c>
      <c r="F2273" s="26">
        <f t="shared" si="378"/>
        <v>0.30971615050041124</v>
      </c>
      <c r="G2273" s="26">
        <f t="shared" si="379"/>
        <v>2.8546674822266094</v>
      </c>
      <c r="H2273" s="26">
        <f t="shared" si="380"/>
        <v>1.4627743602919343E-2</v>
      </c>
      <c r="I2273" s="27">
        <f t="shared" si="381"/>
        <v>0.33307869149058611</v>
      </c>
      <c r="J2273" s="26">
        <f t="shared" si="382"/>
        <v>0.36969538309876127</v>
      </c>
      <c r="K2273" s="26">
        <f t="shared" si="383"/>
        <v>0</v>
      </c>
      <c r="L2273" s="25">
        <f t="shared" si="384"/>
        <v>30.877723571577704</v>
      </c>
    </row>
    <row r="2274" spans="1:12" x14ac:dyDescent="0.2">
      <c r="A2274" s="99">
        <v>42891.541666666664</v>
      </c>
      <c r="B2274">
        <v>4.5999999999999996</v>
      </c>
      <c r="C2274" s="26">
        <f t="shared" si="375"/>
        <v>277.60000000000002</v>
      </c>
      <c r="D2274" s="26">
        <f t="shared" si="376"/>
        <v>0.95792507204614574</v>
      </c>
      <c r="E2274" s="26">
        <f t="shared" si="377"/>
        <v>2.6062830096193434</v>
      </c>
      <c r="F2274" s="26">
        <f t="shared" si="378"/>
        <v>0.72270617770912171</v>
      </c>
      <c r="G2274" s="26">
        <f t="shared" si="379"/>
        <v>2.5187665681949776</v>
      </c>
      <c r="H2274" s="26">
        <f t="shared" si="380"/>
        <v>1.7595268700756533E-2</v>
      </c>
      <c r="I2274" s="27">
        <f t="shared" si="381"/>
        <v>0.36969538309876127</v>
      </c>
      <c r="J2274" s="26">
        <f t="shared" si="382"/>
        <v>0.40717814142556819</v>
      </c>
      <c r="K2274" s="26">
        <f t="shared" si="383"/>
        <v>0</v>
      </c>
      <c r="L2274" s="25">
        <f t="shared" si="384"/>
        <v>30.877723571577704</v>
      </c>
    </row>
    <row r="2275" spans="1:12" x14ac:dyDescent="0.2">
      <c r="A2275" s="99">
        <v>42891.583333333336</v>
      </c>
      <c r="B2275">
        <v>6.1</v>
      </c>
      <c r="C2275" s="26">
        <f t="shared" si="375"/>
        <v>279.10000000000002</v>
      </c>
      <c r="D2275" s="26">
        <f t="shared" si="376"/>
        <v>3.3347187388033324</v>
      </c>
      <c r="E2275" s="26">
        <f t="shared" si="377"/>
        <v>28.070486974641334</v>
      </c>
      <c r="F2275" s="26">
        <f t="shared" si="378"/>
        <v>0.96560085144523666</v>
      </c>
      <c r="G2275" s="26">
        <f t="shared" si="379"/>
        <v>2.1268698471045107</v>
      </c>
      <c r="H2275" s="26">
        <f t="shared" si="380"/>
        <v>2.2582177899947008E-2</v>
      </c>
      <c r="I2275" s="27">
        <f t="shared" si="381"/>
        <v>0.40717814142556819</v>
      </c>
      <c r="J2275" s="26">
        <f t="shared" si="382"/>
        <v>0.44557732505167857</v>
      </c>
      <c r="K2275" s="26">
        <f t="shared" si="383"/>
        <v>0</v>
      </c>
      <c r="L2275" s="25">
        <f t="shared" si="384"/>
        <v>30.877723571577704</v>
      </c>
    </row>
    <row r="2276" spans="1:12" x14ac:dyDescent="0.2">
      <c r="A2276" s="99">
        <v>42891.625</v>
      </c>
      <c r="B2276">
        <v>7.3</v>
      </c>
      <c r="C2276" s="26">
        <f t="shared" si="375"/>
        <v>280.3</v>
      </c>
      <c r="D2276" s="26">
        <f t="shared" si="376"/>
        <v>5.2178380306814311</v>
      </c>
      <c r="E2276" s="26">
        <f t="shared" si="377"/>
        <v>184.53479392895048</v>
      </c>
      <c r="F2276" s="26">
        <f t="shared" si="378"/>
        <v>0.9946101753809965</v>
      </c>
      <c r="G2276" s="26">
        <f t="shared" si="379"/>
        <v>1.8601556866657603</v>
      </c>
      <c r="H2276" s="26">
        <f t="shared" si="380"/>
        <v>2.7518620522479387E-2</v>
      </c>
      <c r="I2276" s="27">
        <f t="shared" si="381"/>
        <v>0.44557732505167857</v>
      </c>
      <c r="J2276" s="26">
        <f t="shared" si="382"/>
        <v>0.48397383762711033</v>
      </c>
      <c r="K2276" s="26">
        <f t="shared" si="383"/>
        <v>0</v>
      </c>
      <c r="L2276" s="25">
        <f t="shared" si="384"/>
        <v>30.877723571577704</v>
      </c>
    </row>
    <row r="2277" spans="1:12" x14ac:dyDescent="0.2">
      <c r="A2277" s="99">
        <v>42891.666666666664</v>
      </c>
      <c r="B2277">
        <v>8.1999999999999993</v>
      </c>
      <c r="C2277" s="26">
        <f t="shared" si="375"/>
        <v>281.2</v>
      </c>
      <c r="D2277" s="26">
        <f t="shared" si="376"/>
        <v>6.6196301564722448</v>
      </c>
      <c r="E2277" s="26">
        <f t="shared" si="377"/>
        <v>749.66778605555453</v>
      </c>
      <c r="F2277" s="26">
        <f t="shared" si="378"/>
        <v>0.99866785278577819</v>
      </c>
      <c r="G2277" s="26">
        <f t="shared" si="379"/>
        <v>1.6835712866572612</v>
      </c>
      <c r="H2277" s="26">
        <f t="shared" si="380"/>
        <v>3.1881693294341096E-2</v>
      </c>
      <c r="I2277" s="27">
        <f t="shared" si="381"/>
        <v>0.48397383762711033</v>
      </c>
      <c r="J2277" s="26">
        <f t="shared" si="382"/>
        <v>0.521615802432005</v>
      </c>
      <c r="K2277" s="26">
        <f t="shared" si="383"/>
        <v>0</v>
      </c>
      <c r="L2277" s="25">
        <f t="shared" si="384"/>
        <v>30.877723571577704</v>
      </c>
    </row>
    <row r="2278" spans="1:12" x14ac:dyDescent="0.2">
      <c r="A2278" s="99">
        <v>42891.708333333336</v>
      </c>
      <c r="B2278">
        <v>8.6</v>
      </c>
      <c r="C2278" s="26">
        <f t="shared" si="375"/>
        <v>281.60000000000002</v>
      </c>
      <c r="D2278" s="26">
        <f t="shared" si="376"/>
        <v>7.2397727272727632</v>
      </c>
      <c r="E2278" s="26">
        <f t="shared" si="377"/>
        <v>1393.7771673294387</v>
      </c>
      <c r="F2278" s="26">
        <f t="shared" si="378"/>
        <v>0.99928303959698828</v>
      </c>
      <c r="G2278" s="26">
        <f t="shared" si="379"/>
        <v>1.6108979907460963</v>
      </c>
      <c r="H2278" s="26">
        <f t="shared" si="380"/>
        <v>3.4026461152999864E-2</v>
      </c>
      <c r="I2278" s="27">
        <f t="shared" si="381"/>
        <v>0.521615802432005</v>
      </c>
      <c r="J2278" s="26">
        <f t="shared" si="382"/>
        <v>0.55805672677487883</v>
      </c>
      <c r="K2278" s="26">
        <f t="shared" si="383"/>
        <v>0</v>
      </c>
      <c r="L2278" s="25">
        <f t="shared" si="384"/>
        <v>30.877723571577704</v>
      </c>
    </row>
    <row r="2279" spans="1:12" x14ac:dyDescent="0.2">
      <c r="A2279" s="99">
        <v>42891.75</v>
      </c>
      <c r="B2279">
        <v>7.8</v>
      </c>
      <c r="C2279" s="26">
        <f t="shared" si="375"/>
        <v>280.8</v>
      </c>
      <c r="D2279" s="26">
        <f t="shared" si="376"/>
        <v>5.9977207977208167</v>
      </c>
      <c r="E2279" s="26">
        <f t="shared" si="377"/>
        <v>402.51034472996861</v>
      </c>
      <c r="F2279" s="26">
        <f t="shared" si="378"/>
        <v>0.99752174879018474</v>
      </c>
      <c r="G2279" s="26">
        <f t="shared" si="379"/>
        <v>1.7597443416629439</v>
      </c>
      <c r="H2279" s="26">
        <f t="shared" si="380"/>
        <v>2.986657477204132E-2</v>
      </c>
      <c r="I2279" s="27">
        <f t="shared" si="381"/>
        <v>0.55805672677487883</v>
      </c>
      <c r="J2279" s="26">
        <f t="shared" si="382"/>
        <v>0.59341635587807695</v>
      </c>
      <c r="K2279" s="26">
        <f t="shared" si="383"/>
        <v>0</v>
      </c>
      <c r="L2279" s="25">
        <f t="shared" si="384"/>
        <v>30.877723571577704</v>
      </c>
    </row>
    <row r="2280" spans="1:12" x14ac:dyDescent="0.2">
      <c r="A2280" s="99">
        <v>42891.791666666664</v>
      </c>
      <c r="B2280">
        <v>5.2</v>
      </c>
      <c r="C2280" s="26">
        <f t="shared" si="375"/>
        <v>278.2</v>
      </c>
      <c r="D2280" s="26">
        <f t="shared" si="376"/>
        <v>1.9117181883536847</v>
      </c>
      <c r="E2280" s="26">
        <f t="shared" si="377"/>
        <v>6.7647018509050145</v>
      </c>
      <c r="F2280" s="26">
        <f t="shared" si="378"/>
        <v>0.87121205434521032</v>
      </c>
      <c r="G2280" s="26">
        <f t="shared" si="379"/>
        <v>2.3534993082306777</v>
      </c>
      <c r="H2280" s="26">
        <f t="shared" si="380"/>
        <v>1.9448410205994322E-2</v>
      </c>
      <c r="I2280" s="27">
        <f t="shared" si="381"/>
        <v>0.59341635587807695</v>
      </c>
      <c r="J2280" s="26">
        <f t="shared" si="382"/>
        <v>0.62731645112667</v>
      </c>
      <c r="K2280" s="26">
        <f t="shared" si="383"/>
        <v>0</v>
      </c>
      <c r="L2280" s="25">
        <f t="shared" si="384"/>
        <v>30.877723571577704</v>
      </c>
    </row>
    <row r="2281" spans="1:12" x14ac:dyDescent="0.2">
      <c r="A2281" s="99">
        <v>42891.833333333336</v>
      </c>
      <c r="B2281">
        <v>3</v>
      </c>
      <c r="C2281" s="26">
        <f t="shared" si="375"/>
        <v>276</v>
      </c>
      <c r="D2281" s="26">
        <f t="shared" si="376"/>
        <v>-1.6057971014492756</v>
      </c>
      <c r="E2281" s="26">
        <f t="shared" si="377"/>
        <v>0.20072948935758589</v>
      </c>
      <c r="F2281" s="26">
        <f t="shared" si="378"/>
        <v>0.16717294872551197</v>
      </c>
      <c r="G2281" s="26">
        <f t="shared" si="379"/>
        <v>3.0228133954370624</v>
      </c>
      <c r="H2281" s="26">
        <f t="shared" si="380"/>
        <v>1.3443209788445947E-2</v>
      </c>
      <c r="I2281" s="27">
        <f t="shared" si="381"/>
        <v>0.62731645112667</v>
      </c>
      <c r="J2281" s="26">
        <f t="shared" si="382"/>
        <v>0.65930412883291023</v>
      </c>
      <c r="K2281" s="26">
        <f t="shared" si="383"/>
        <v>0</v>
      </c>
      <c r="L2281" s="25">
        <f t="shared" si="384"/>
        <v>30.877723571577704</v>
      </c>
    </row>
    <row r="2282" spans="1:12" x14ac:dyDescent="0.2">
      <c r="A2282" s="99">
        <v>42891.875</v>
      </c>
      <c r="B2282">
        <v>2</v>
      </c>
      <c r="C2282" s="26">
        <f t="shared" si="375"/>
        <v>275</v>
      </c>
      <c r="D2282" s="26">
        <f t="shared" si="376"/>
        <v>-3.2232727272727275</v>
      </c>
      <c r="E2282" s="26">
        <f t="shared" si="377"/>
        <v>3.9824509992761617E-2</v>
      </c>
      <c r="F2282" s="26">
        <f t="shared" si="378"/>
        <v>3.8299260702211027E-2</v>
      </c>
      <c r="G2282" s="26">
        <f t="shared" si="379"/>
        <v>3.3915178928720446</v>
      </c>
      <c r="H2282" s="26">
        <f t="shared" si="380"/>
        <v>1.1343685192606368E-2</v>
      </c>
      <c r="I2282" s="27">
        <f t="shared" si="381"/>
        <v>0.65930412883291023</v>
      </c>
      <c r="J2282" s="26">
        <f t="shared" si="382"/>
        <v>0.6901223749385248</v>
      </c>
      <c r="K2282" s="26">
        <f t="shared" si="383"/>
        <v>0</v>
      </c>
      <c r="L2282" s="25">
        <f t="shared" si="384"/>
        <v>30.877723571577704</v>
      </c>
    </row>
    <row r="2283" spans="1:12" x14ac:dyDescent="0.2">
      <c r="A2283" s="99">
        <v>42891.916666666664</v>
      </c>
      <c r="B2283">
        <v>1.1000000000000001</v>
      </c>
      <c r="C2283" s="26">
        <f t="shared" si="375"/>
        <v>274.10000000000002</v>
      </c>
      <c r="D2283" s="26">
        <f t="shared" si="376"/>
        <v>-4.6890915724187883</v>
      </c>
      <c r="E2283" s="26">
        <f t="shared" si="377"/>
        <v>9.1950353870905513E-3</v>
      </c>
      <c r="F2283" s="26">
        <f t="shared" si="378"/>
        <v>9.1112570560393895E-3</v>
      </c>
      <c r="G2283" s="26">
        <f t="shared" si="379"/>
        <v>3.7643537787759653</v>
      </c>
      <c r="H2283" s="26">
        <f t="shared" si="380"/>
        <v>9.7256838245053778E-3</v>
      </c>
      <c r="I2283" s="27">
        <f t="shared" si="381"/>
        <v>0.6901223749385248</v>
      </c>
      <c r="J2283" s="26">
        <f t="shared" si="382"/>
        <v>0.71987645366104847</v>
      </c>
      <c r="K2283" s="26">
        <f t="shared" si="383"/>
        <v>0</v>
      </c>
      <c r="L2283" s="25">
        <f t="shared" si="384"/>
        <v>30.877723571577704</v>
      </c>
    </row>
    <row r="2284" spans="1:12" x14ac:dyDescent="0.2">
      <c r="A2284" s="99">
        <v>42891.958333333336</v>
      </c>
      <c r="B2284">
        <v>-0.5</v>
      </c>
      <c r="C2284" s="26">
        <f t="shared" si="375"/>
        <v>272.5</v>
      </c>
      <c r="D2284" s="26">
        <f t="shared" si="376"/>
        <v>-7.3188990825688078</v>
      </c>
      <c r="E2284" s="26">
        <f t="shared" si="377"/>
        <v>6.6289159855682843E-4</v>
      </c>
      <c r="F2284" s="26">
        <f t="shared" si="378"/>
        <v>6.6245246438374511E-4</v>
      </c>
      <c r="G2284" s="26">
        <f t="shared" si="379"/>
        <v>4.5389562895416358</v>
      </c>
      <c r="H2284" s="26">
        <f t="shared" si="380"/>
        <v>7.3792811661725407E-3</v>
      </c>
      <c r="I2284" s="27">
        <f t="shared" si="381"/>
        <v>0.71987645366104847</v>
      </c>
      <c r="J2284" s="26">
        <f t="shared" si="382"/>
        <v>0.74795479117825225</v>
      </c>
      <c r="K2284" s="26">
        <f t="shared" si="383"/>
        <v>0</v>
      </c>
      <c r="L2284" s="25">
        <f t="shared" si="384"/>
        <v>30.877723571577704</v>
      </c>
    </row>
    <row r="2285" spans="1:12" x14ac:dyDescent="0.2">
      <c r="A2285" s="99">
        <v>42892</v>
      </c>
      <c r="B2285">
        <v>-0.8</v>
      </c>
      <c r="C2285" s="26">
        <f t="shared" si="375"/>
        <v>272.2</v>
      </c>
      <c r="D2285" s="26">
        <f t="shared" si="376"/>
        <v>-7.8154298310066324</v>
      </c>
      <c r="E2285" s="26">
        <f t="shared" si="377"/>
        <v>4.0346136238643502E-4</v>
      </c>
      <c r="F2285" s="26">
        <f t="shared" si="378"/>
        <v>4.0329864696488196E-4</v>
      </c>
      <c r="G2285" s="26">
        <f t="shared" si="379"/>
        <v>4.7021843671411663</v>
      </c>
      <c r="H2285" s="26">
        <f t="shared" si="380"/>
        <v>7.0044612309183634E-3</v>
      </c>
      <c r="I2285" s="27">
        <f t="shared" si="381"/>
        <v>0.74795479117825225</v>
      </c>
      <c r="J2285" s="26">
        <f t="shared" si="382"/>
        <v>0.77555526287871102</v>
      </c>
      <c r="K2285" s="26">
        <f t="shared" si="383"/>
        <v>0</v>
      </c>
      <c r="L2285" s="25">
        <f t="shared" si="384"/>
        <v>30.877723571577704</v>
      </c>
    </row>
    <row r="2286" spans="1:12" x14ac:dyDescent="0.2">
      <c r="A2286" s="99">
        <v>42892.041666666664</v>
      </c>
      <c r="B2286">
        <v>-1.4</v>
      </c>
      <c r="C2286" s="26">
        <f t="shared" si="375"/>
        <v>271.60000000000002</v>
      </c>
      <c r="D2286" s="26">
        <f t="shared" si="376"/>
        <v>-8.8117820324005525</v>
      </c>
      <c r="E2286" s="26">
        <f t="shared" si="377"/>
        <v>1.4896755425627256E-4</v>
      </c>
      <c r="F2286" s="26">
        <f t="shared" si="378"/>
        <v>1.4894536622934757E-4</v>
      </c>
      <c r="G2286" s="26">
        <f t="shared" si="379"/>
        <v>5.0476431858639987</v>
      </c>
      <c r="H2286" s="26">
        <f t="shared" si="380"/>
        <v>6.3087897113018356E-3</v>
      </c>
      <c r="I2286" s="27">
        <f t="shared" si="381"/>
        <v>0.77555526287871102</v>
      </c>
      <c r="J2286" s="26">
        <f t="shared" si="382"/>
        <v>0.80242212939725022</v>
      </c>
      <c r="K2286" s="26">
        <f t="shared" si="383"/>
        <v>0</v>
      </c>
      <c r="L2286" s="25">
        <f t="shared" si="384"/>
        <v>30.877723571577704</v>
      </c>
    </row>
    <row r="2287" spans="1:12" x14ac:dyDescent="0.2">
      <c r="A2287" s="99">
        <v>42892.083333333336</v>
      </c>
      <c r="B2287">
        <v>-1.4</v>
      </c>
      <c r="C2287" s="26">
        <f t="shared" si="375"/>
        <v>271.60000000000002</v>
      </c>
      <c r="D2287" s="26">
        <f t="shared" si="376"/>
        <v>-8.8117820324005525</v>
      </c>
      <c r="E2287" s="26">
        <f t="shared" si="377"/>
        <v>1.4896755425627256E-4</v>
      </c>
      <c r="F2287" s="26">
        <f t="shared" si="378"/>
        <v>1.4894536622934757E-4</v>
      </c>
      <c r="G2287" s="26">
        <f t="shared" si="379"/>
        <v>5.0476431858639987</v>
      </c>
      <c r="H2287" s="26">
        <f t="shared" si="380"/>
        <v>6.3087897113018356E-3</v>
      </c>
      <c r="I2287" s="27">
        <f t="shared" si="381"/>
        <v>0.80242212939725022</v>
      </c>
      <c r="J2287" s="26">
        <f t="shared" si="382"/>
        <v>0.82912003204389784</v>
      </c>
      <c r="K2287" s="26">
        <f t="shared" si="383"/>
        <v>0</v>
      </c>
      <c r="L2287" s="25">
        <f t="shared" si="384"/>
        <v>30.877723571577704</v>
      </c>
    </row>
    <row r="2288" spans="1:12" x14ac:dyDescent="0.2">
      <c r="A2288" s="99">
        <v>42892.125</v>
      </c>
      <c r="B2288">
        <v>-2.2000000000000002</v>
      </c>
      <c r="C2288" s="26">
        <f t="shared" si="375"/>
        <v>270.8</v>
      </c>
      <c r="D2288" s="26">
        <f t="shared" si="376"/>
        <v>-10.147119645494811</v>
      </c>
      <c r="E2288" s="26">
        <f t="shared" si="377"/>
        <v>3.9188796895575581E-5</v>
      </c>
      <c r="F2288" s="26">
        <f t="shared" si="378"/>
        <v>3.9187261193955756E-5</v>
      </c>
      <c r="G2288" s="26">
        <f t="shared" si="379"/>
        <v>5.5507654037434415</v>
      </c>
      <c r="H2288" s="26">
        <f t="shared" si="380"/>
        <v>5.4835439073502804E-3</v>
      </c>
      <c r="I2288" s="27">
        <f t="shared" si="381"/>
        <v>0.82912003204389784</v>
      </c>
      <c r="J2288" s="26">
        <f t="shared" si="382"/>
        <v>0.85494052315597902</v>
      </c>
      <c r="K2288" s="26">
        <f t="shared" si="383"/>
        <v>0</v>
      </c>
      <c r="L2288" s="25">
        <f t="shared" si="384"/>
        <v>30.877723571577704</v>
      </c>
    </row>
    <row r="2289" spans="1:12" x14ac:dyDescent="0.2">
      <c r="A2289" s="99">
        <v>42892.166666666664</v>
      </c>
      <c r="B2289">
        <v>-2.4</v>
      </c>
      <c r="C2289" s="26">
        <f t="shared" si="375"/>
        <v>270.60000000000002</v>
      </c>
      <c r="D2289" s="26">
        <f t="shared" si="376"/>
        <v>-10.482187730968182</v>
      </c>
      <c r="E2289" s="26">
        <f t="shared" si="377"/>
        <v>2.8031330386368684E-5</v>
      </c>
      <c r="F2289" s="26">
        <f t="shared" si="378"/>
        <v>2.8030544652910606E-5</v>
      </c>
      <c r="G2289" s="26">
        <f t="shared" si="379"/>
        <v>5.6846934755502296</v>
      </c>
      <c r="H2289" s="26">
        <f t="shared" si="380"/>
        <v>5.2939994758729189E-3</v>
      </c>
      <c r="I2289" s="27">
        <f t="shared" si="381"/>
        <v>0.85494052315597902</v>
      </c>
      <c r="J2289" s="26">
        <f t="shared" si="382"/>
        <v>0.88044167166231713</v>
      </c>
      <c r="K2289" s="26">
        <f t="shared" si="383"/>
        <v>0</v>
      </c>
      <c r="L2289" s="25">
        <f t="shared" si="384"/>
        <v>30.877723571577704</v>
      </c>
    </row>
    <row r="2290" spans="1:12" x14ac:dyDescent="0.2">
      <c r="A2290" s="99">
        <v>42892.208333333336</v>
      </c>
      <c r="B2290">
        <v>-3</v>
      </c>
      <c r="C2290" s="26">
        <f t="shared" si="375"/>
        <v>270</v>
      </c>
      <c r="D2290" s="26">
        <f t="shared" si="376"/>
        <v>-11.490370370370373</v>
      </c>
      <c r="E2290" s="26">
        <f t="shared" si="377"/>
        <v>1.0228113839960747E-5</v>
      </c>
      <c r="F2290" s="26">
        <f t="shared" si="378"/>
        <v>1.0228009226718022E-5</v>
      </c>
      <c r="G2290" s="26">
        <f t="shared" si="379"/>
        <v>6.1074740021070024</v>
      </c>
      <c r="H2290" s="26">
        <f t="shared" si="380"/>
        <v>4.7622895879439594E-3</v>
      </c>
      <c r="I2290" s="27">
        <f t="shared" si="381"/>
        <v>0.88044167166231713</v>
      </c>
      <c r="J2290" s="26">
        <f t="shared" si="382"/>
        <v>0.90527513430117157</v>
      </c>
      <c r="K2290" s="26">
        <f t="shared" si="383"/>
        <v>0</v>
      </c>
      <c r="L2290" s="25">
        <f t="shared" si="384"/>
        <v>30.877723571577704</v>
      </c>
    </row>
    <row r="2291" spans="1:12" x14ac:dyDescent="0.2">
      <c r="A2291" s="99">
        <v>42892.25</v>
      </c>
      <c r="B2291">
        <v>-3.3</v>
      </c>
      <c r="C2291" s="26">
        <f t="shared" si="375"/>
        <v>269.7</v>
      </c>
      <c r="D2291" s="26">
        <f t="shared" si="376"/>
        <v>-11.996143863552117</v>
      </c>
      <c r="E2291" s="26">
        <f t="shared" si="377"/>
        <v>6.1679510148706792E-6</v>
      </c>
      <c r="F2291" s="26">
        <f t="shared" si="378"/>
        <v>6.1679129714856069E-6</v>
      </c>
      <c r="G2291" s="26">
        <f t="shared" si="379"/>
        <v>6.3312709019866906</v>
      </c>
      <c r="H2291" s="26">
        <f t="shared" si="380"/>
        <v>4.5160116680416943E-3</v>
      </c>
      <c r="I2291" s="27">
        <f t="shared" si="381"/>
        <v>0.90527513430117157</v>
      </c>
      <c r="J2291" s="26">
        <f t="shared" si="382"/>
        <v>0.9297237478356486</v>
      </c>
      <c r="K2291" s="26">
        <f t="shared" si="383"/>
        <v>0</v>
      </c>
      <c r="L2291" s="25">
        <f t="shared" si="384"/>
        <v>30.877723571577704</v>
      </c>
    </row>
    <row r="2292" spans="1:12" x14ac:dyDescent="0.2">
      <c r="A2292" s="99">
        <v>42892.291666666664</v>
      </c>
      <c r="B2292">
        <v>-2.6</v>
      </c>
      <c r="C2292" s="26">
        <f t="shared" si="375"/>
        <v>270.39999999999998</v>
      </c>
      <c r="D2292" s="26">
        <f t="shared" si="376"/>
        <v>-10.81775147928998</v>
      </c>
      <c r="E2292" s="26">
        <f t="shared" si="377"/>
        <v>2.0040577209563401E-5</v>
      </c>
      <c r="F2292" s="26">
        <f t="shared" si="378"/>
        <v>2.004017559287714E-5</v>
      </c>
      <c r="G2292" s="26">
        <f t="shared" si="379"/>
        <v>5.8220582752173389</v>
      </c>
      <c r="H2292" s="26">
        <f t="shared" si="380"/>
        <v>5.1107408870717163E-3</v>
      </c>
      <c r="I2292" s="27">
        <f t="shared" si="381"/>
        <v>0.9297237478356486</v>
      </c>
      <c r="J2292" s="26">
        <f t="shared" si="382"/>
        <v>0.95466341755844653</v>
      </c>
      <c r="K2292" s="26">
        <f t="shared" si="383"/>
        <v>0</v>
      </c>
      <c r="L2292" s="25">
        <f t="shared" si="384"/>
        <v>30.877723571577704</v>
      </c>
    </row>
    <row r="2293" spans="1:12" x14ac:dyDescent="0.2">
      <c r="A2293" s="99">
        <v>42892.333333333336</v>
      </c>
      <c r="B2293">
        <v>-0.5</v>
      </c>
      <c r="C2293" s="26">
        <f t="shared" si="375"/>
        <v>272.5</v>
      </c>
      <c r="D2293" s="26">
        <f t="shared" si="376"/>
        <v>-7.3188990825688078</v>
      </c>
      <c r="E2293" s="26">
        <f t="shared" si="377"/>
        <v>6.6289159855682843E-4</v>
      </c>
      <c r="F2293" s="26">
        <f t="shared" si="378"/>
        <v>6.6245246438374511E-4</v>
      </c>
      <c r="G2293" s="26">
        <f t="shared" si="379"/>
        <v>4.5389562895416358</v>
      </c>
      <c r="H2293" s="26">
        <f t="shared" si="380"/>
        <v>7.3792811661725407E-3</v>
      </c>
      <c r="I2293" s="27">
        <f t="shared" si="381"/>
        <v>0.95466341755844653</v>
      </c>
      <c r="J2293" s="26">
        <f t="shared" si="382"/>
        <v>0.98101557287987262</v>
      </c>
      <c r="K2293" s="26">
        <f t="shared" si="383"/>
        <v>0</v>
      </c>
      <c r="L2293" s="25">
        <f t="shared" si="384"/>
        <v>30.877723571577704</v>
      </c>
    </row>
    <row r="2294" spans="1:12" x14ac:dyDescent="0.2">
      <c r="A2294" s="99">
        <v>42892.375</v>
      </c>
      <c r="B2294">
        <v>1.7</v>
      </c>
      <c r="C2294" s="26">
        <f t="shared" si="375"/>
        <v>274.7</v>
      </c>
      <c r="D2294" s="26">
        <f t="shared" si="376"/>
        <v>-3.7108117946851298</v>
      </c>
      <c r="E2294" s="26">
        <f t="shared" si="377"/>
        <v>2.4457660611647322E-2</v>
      </c>
      <c r="F2294" s="26">
        <f t="shared" si="378"/>
        <v>2.3873764189576169E-2</v>
      </c>
      <c r="G2294" s="26">
        <f t="shared" si="379"/>
        <v>3.5112350822742795</v>
      </c>
      <c r="H2294" s="26">
        <f t="shared" si="380"/>
        <v>1.0777668439132025E-2</v>
      </c>
      <c r="I2294" s="27">
        <f t="shared" si="381"/>
        <v>0.98101557287987262</v>
      </c>
      <c r="J2294" s="26">
        <f t="shared" si="382"/>
        <v>1.0081390135549002</v>
      </c>
      <c r="K2294" s="26">
        <f t="shared" si="383"/>
        <v>2.406807307992162E-2</v>
      </c>
      <c r="L2294" s="25">
        <f t="shared" si="384"/>
        <v>30.901791644657624</v>
      </c>
    </row>
    <row r="2295" spans="1:12" x14ac:dyDescent="0.2">
      <c r="A2295" s="99">
        <v>42892.416666666664</v>
      </c>
      <c r="B2295">
        <v>1.8</v>
      </c>
      <c r="C2295" s="26">
        <f t="shared" si="375"/>
        <v>274.8</v>
      </c>
      <c r="D2295" s="26">
        <f t="shared" si="376"/>
        <v>-3.5481804949053677</v>
      </c>
      <c r="E2295" s="26">
        <f t="shared" si="377"/>
        <v>2.8776951859161418E-2</v>
      </c>
      <c r="F2295" s="26">
        <f t="shared" si="378"/>
        <v>2.797200287891068E-2</v>
      </c>
      <c r="G2295" s="26">
        <f t="shared" si="379"/>
        <v>3.4708378162814006</v>
      </c>
      <c r="H2295" s="26">
        <f t="shared" si="380"/>
        <v>1.0963267074462595E-2</v>
      </c>
      <c r="I2295" s="27">
        <f t="shared" si="381"/>
        <v>0.98407094047497856</v>
      </c>
      <c r="J2295" s="26">
        <f t="shared" si="382"/>
        <v>1.0111851282673054</v>
      </c>
      <c r="K2295" s="26">
        <f t="shared" si="383"/>
        <v>2.8284873319004734E-2</v>
      </c>
      <c r="L2295" s="25">
        <f t="shared" si="384"/>
        <v>30.93007651797663</v>
      </c>
    </row>
    <row r="2296" spans="1:12" x14ac:dyDescent="0.2">
      <c r="A2296" s="99">
        <v>42892.458333333336</v>
      </c>
      <c r="B2296">
        <v>2.1</v>
      </c>
      <c r="C2296" s="26">
        <f t="shared" si="375"/>
        <v>275.10000000000002</v>
      </c>
      <c r="D2296" s="26">
        <f t="shared" si="376"/>
        <v>-3.0609960014539803</v>
      </c>
      <c r="E2296" s="26">
        <f t="shared" si="377"/>
        <v>4.6841018256396097E-2</v>
      </c>
      <c r="F2296" s="26">
        <f t="shared" si="378"/>
        <v>4.4745111664055585E-2</v>
      </c>
      <c r="G2296" s="26">
        <f t="shared" si="379"/>
        <v>3.3525825726414213</v>
      </c>
      <c r="H2296" s="26">
        <f t="shared" si="380"/>
        <v>1.1538601476285017E-2</v>
      </c>
      <c r="I2296" s="27">
        <f t="shared" si="381"/>
        <v>0.98290025494830069</v>
      </c>
      <c r="J2296" s="26">
        <f t="shared" si="382"/>
        <v>1.0100859308744994</v>
      </c>
      <c r="K2296" s="26">
        <f t="shared" si="383"/>
        <v>4.5196407767271005E-2</v>
      </c>
      <c r="L2296" s="25">
        <f t="shared" si="384"/>
        <v>30.975272925743901</v>
      </c>
    </row>
    <row r="2297" spans="1:12" x14ac:dyDescent="0.2">
      <c r="A2297" s="99">
        <v>42892.5</v>
      </c>
      <c r="B2297">
        <v>3.1</v>
      </c>
      <c r="C2297" s="26">
        <f t="shared" si="375"/>
        <v>276.10000000000002</v>
      </c>
      <c r="D2297" s="26">
        <f t="shared" si="376"/>
        <v>-1.4446939514668236</v>
      </c>
      <c r="E2297" s="26">
        <f t="shared" si="377"/>
        <v>0.23581823733858315</v>
      </c>
      <c r="F2297" s="26">
        <f t="shared" si="378"/>
        <v>0.19081951553525656</v>
      </c>
      <c r="G2297" s="26">
        <f t="shared" si="379"/>
        <v>2.9883604092570151</v>
      </c>
      <c r="H2297" s="26">
        <f t="shared" si="380"/>
        <v>1.3672517097657721E-2</v>
      </c>
      <c r="I2297" s="27">
        <f t="shared" si="381"/>
        <v>0.96488952310722842</v>
      </c>
      <c r="J2297" s="26">
        <f t="shared" si="382"/>
        <v>0.99236719090362668</v>
      </c>
      <c r="K2297" s="26">
        <f t="shared" si="383"/>
        <v>0</v>
      </c>
      <c r="L2297" s="25">
        <f t="shared" si="384"/>
        <v>30.975272925743901</v>
      </c>
    </row>
    <row r="2298" spans="1:12" x14ac:dyDescent="0.2">
      <c r="A2298" s="99">
        <v>42892.541666666664</v>
      </c>
      <c r="B2298">
        <v>3.9</v>
      </c>
      <c r="C2298" s="26">
        <f t="shared" si="375"/>
        <v>276.89999999999998</v>
      </c>
      <c r="D2298" s="26">
        <f t="shared" si="376"/>
        <v>-0.16005778259303027</v>
      </c>
      <c r="E2298" s="26">
        <f t="shared" si="377"/>
        <v>0.85209455131100365</v>
      </c>
      <c r="F2298" s="26">
        <f t="shared" si="378"/>
        <v>0.46007076188839774</v>
      </c>
      <c r="G2298" s="26">
        <f t="shared" si="379"/>
        <v>2.7273163143547148</v>
      </c>
      <c r="H2298" s="26">
        <f t="shared" si="380"/>
        <v>1.5646653629944367E-2</v>
      </c>
      <c r="I2298" s="27">
        <f t="shared" si="381"/>
        <v>0.99236719090362668</v>
      </c>
      <c r="J2298" s="26">
        <f t="shared" si="382"/>
        <v>1.0193020690402994</v>
      </c>
      <c r="K2298" s="26">
        <f t="shared" si="383"/>
        <v>0.46895107949779075</v>
      </c>
      <c r="L2298" s="25">
        <f t="shared" si="384"/>
        <v>31.444224005241693</v>
      </c>
    </row>
    <row r="2299" spans="1:12" x14ac:dyDescent="0.2">
      <c r="A2299" s="99">
        <v>42892.583333333336</v>
      </c>
      <c r="B2299">
        <v>5.4</v>
      </c>
      <c r="C2299" s="26">
        <f t="shared" si="375"/>
        <v>278.39999999999998</v>
      </c>
      <c r="D2299" s="26">
        <f t="shared" si="376"/>
        <v>2.2287356321838723</v>
      </c>
      <c r="E2299" s="26">
        <f t="shared" si="377"/>
        <v>9.2881150584902201</v>
      </c>
      <c r="F2299" s="26">
        <f t="shared" si="378"/>
        <v>0.90280046497198196</v>
      </c>
      <c r="G2299" s="26">
        <f t="shared" si="379"/>
        <v>2.3010056844434335</v>
      </c>
      <c r="H2299" s="26">
        <f t="shared" si="380"/>
        <v>2.0106594448437501E-2</v>
      </c>
      <c r="I2299" s="27">
        <f t="shared" si="381"/>
        <v>0.55035098954250872</v>
      </c>
      <c r="J2299" s="26">
        <f t="shared" si="382"/>
        <v>0.58519918027940743</v>
      </c>
      <c r="K2299" s="26">
        <f t="shared" si="383"/>
        <v>0</v>
      </c>
      <c r="L2299" s="25">
        <f t="shared" si="384"/>
        <v>31.444224005241693</v>
      </c>
    </row>
    <row r="2300" spans="1:12" x14ac:dyDescent="0.2">
      <c r="A2300" s="99">
        <v>42892.625</v>
      </c>
      <c r="B2300">
        <v>7.1</v>
      </c>
      <c r="C2300" s="26">
        <f t="shared" si="375"/>
        <v>280.10000000000002</v>
      </c>
      <c r="D2300" s="26">
        <f t="shared" si="376"/>
        <v>4.9051053195287757</v>
      </c>
      <c r="E2300" s="26">
        <f t="shared" si="377"/>
        <v>134.97712498543899</v>
      </c>
      <c r="F2300" s="26">
        <f t="shared" si="378"/>
        <v>0.99264582186079398</v>
      </c>
      <c r="G2300" s="26">
        <f t="shared" si="379"/>
        <v>1.9020120851659188</v>
      </c>
      <c r="H2300" s="26">
        <f t="shared" si="380"/>
        <v>2.6629781905677573E-2</v>
      </c>
      <c r="I2300" s="27">
        <f t="shared" si="381"/>
        <v>0.58519918027940743</v>
      </c>
      <c r="J2300" s="26">
        <f t="shared" si="382"/>
        <v>0.61980283200396635</v>
      </c>
      <c r="K2300" s="26">
        <f t="shared" si="383"/>
        <v>0</v>
      </c>
      <c r="L2300" s="25">
        <f t="shared" si="384"/>
        <v>31.444224005241693</v>
      </c>
    </row>
    <row r="2301" spans="1:12" x14ac:dyDescent="0.2">
      <c r="A2301" s="99">
        <v>42892.666666666664</v>
      </c>
      <c r="B2301">
        <v>8.1</v>
      </c>
      <c r="C2301" s="26">
        <f t="shared" si="375"/>
        <v>281.10000000000002</v>
      </c>
      <c r="D2301" s="26">
        <f t="shared" si="376"/>
        <v>6.4643187477766286</v>
      </c>
      <c r="E2301" s="26">
        <f t="shared" si="377"/>
        <v>641.82696842553025</v>
      </c>
      <c r="F2301" s="26">
        <f t="shared" si="378"/>
        <v>0.99844437142634312</v>
      </c>
      <c r="G2301" s="26">
        <f t="shared" si="379"/>
        <v>1.7022796190540899</v>
      </c>
      <c r="H2301" s="26">
        <f t="shared" si="380"/>
        <v>3.1366058991862837E-2</v>
      </c>
      <c r="I2301" s="27">
        <f t="shared" si="381"/>
        <v>0.61980283200396635</v>
      </c>
      <c r="J2301" s="26">
        <f t="shared" si="382"/>
        <v>0.65322890033023318</v>
      </c>
      <c r="K2301" s="26">
        <f t="shared" si="383"/>
        <v>0</v>
      </c>
      <c r="L2301" s="25">
        <f t="shared" si="384"/>
        <v>31.444224005241693</v>
      </c>
    </row>
    <row r="2302" spans="1:12" x14ac:dyDescent="0.2">
      <c r="A2302" s="99">
        <v>42892.708333333336</v>
      </c>
      <c r="B2302">
        <v>8.8000000000000007</v>
      </c>
      <c r="C2302" s="26">
        <f t="shared" si="375"/>
        <v>281.8</v>
      </c>
      <c r="D2302" s="26">
        <f t="shared" si="376"/>
        <v>7.549183818310877</v>
      </c>
      <c r="E2302" s="26">
        <f t="shared" si="377"/>
        <v>1899.1920128466304</v>
      </c>
      <c r="F2302" s="26">
        <f t="shared" si="378"/>
        <v>0.99947373739430578</v>
      </c>
      <c r="G2302" s="26">
        <f t="shared" si="379"/>
        <v>1.5758203541292815</v>
      </c>
      <c r="H2302" s="26">
        <f t="shared" si="380"/>
        <v>3.5149923494294057E-2</v>
      </c>
      <c r="I2302" s="27">
        <f t="shared" si="381"/>
        <v>0.65322890033023318</v>
      </c>
      <c r="J2302" s="26">
        <f t="shared" si="382"/>
        <v>0.68509460007642919</v>
      </c>
      <c r="K2302" s="26">
        <f t="shared" si="383"/>
        <v>0</v>
      </c>
      <c r="L2302" s="25">
        <f t="shared" si="384"/>
        <v>31.444224005241693</v>
      </c>
    </row>
    <row r="2303" spans="1:12" x14ac:dyDescent="0.2">
      <c r="A2303" s="99">
        <v>42892.75</v>
      </c>
      <c r="B2303">
        <v>8.3000000000000007</v>
      </c>
      <c r="C2303" s="26">
        <f t="shared" si="375"/>
        <v>281.3</v>
      </c>
      <c r="D2303" s="26">
        <f t="shared" si="376"/>
        <v>6.774831141130484</v>
      </c>
      <c r="E2303" s="26">
        <f t="shared" si="377"/>
        <v>875.53150929070443</v>
      </c>
      <c r="F2303" s="26">
        <f t="shared" si="378"/>
        <v>0.99885913970074025</v>
      </c>
      <c r="G2303" s="26">
        <f t="shared" si="379"/>
        <v>1.6650816445548562</v>
      </c>
      <c r="H2303" s="26">
        <f t="shared" si="380"/>
        <v>3.24054285560616E-2</v>
      </c>
      <c r="I2303" s="27">
        <f t="shared" si="381"/>
        <v>0.68509460007642919</v>
      </c>
      <c r="J2303" s="26">
        <f t="shared" si="382"/>
        <v>0.71634246556434322</v>
      </c>
      <c r="K2303" s="26">
        <f t="shared" si="383"/>
        <v>0</v>
      </c>
      <c r="L2303" s="25">
        <f t="shared" si="384"/>
        <v>31.444224005241693</v>
      </c>
    </row>
    <row r="2304" spans="1:12" x14ac:dyDescent="0.2">
      <c r="A2304" s="99">
        <v>42892.791666666664</v>
      </c>
      <c r="B2304">
        <v>6</v>
      </c>
      <c r="C2304" s="26">
        <f t="shared" si="375"/>
        <v>279</v>
      </c>
      <c r="D2304" s="26">
        <f t="shared" si="376"/>
        <v>3.1770609318996419</v>
      </c>
      <c r="E2304" s="26">
        <f t="shared" si="377"/>
        <v>23.976182263494241</v>
      </c>
      <c r="F2304" s="26">
        <f t="shared" si="378"/>
        <v>0.95996185528075595</v>
      </c>
      <c r="G2304" s="26">
        <f t="shared" si="379"/>
        <v>2.150863309566537</v>
      </c>
      <c r="H2304" s="26">
        <f t="shared" si="380"/>
        <v>2.2211475820205856E-2</v>
      </c>
      <c r="I2304" s="27">
        <f t="shared" si="381"/>
        <v>0.71634246556434322</v>
      </c>
      <c r="J2304" s="26">
        <f t="shared" si="382"/>
        <v>0.74785403585580279</v>
      </c>
      <c r="K2304" s="26">
        <f t="shared" si="383"/>
        <v>0</v>
      </c>
      <c r="L2304" s="25">
        <f t="shared" si="384"/>
        <v>31.444224005241693</v>
      </c>
    </row>
    <row r="2305" spans="1:12" x14ac:dyDescent="0.2">
      <c r="A2305" s="99">
        <v>42892.833333333336</v>
      </c>
      <c r="B2305">
        <v>3.8</v>
      </c>
      <c r="C2305" s="26">
        <f t="shared" si="375"/>
        <v>276.8</v>
      </c>
      <c r="D2305" s="26">
        <f t="shared" si="376"/>
        <v>-0.32023121387281417</v>
      </c>
      <c r="E2305" s="26">
        <f t="shared" si="377"/>
        <v>0.72598116075100405</v>
      </c>
      <c r="F2305" s="26">
        <f t="shared" si="378"/>
        <v>0.42061940029236311</v>
      </c>
      <c r="G2305" s="26">
        <f t="shared" si="379"/>
        <v>2.7585772131942274</v>
      </c>
      <c r="H2305" s="26">
        <f t="shared" si="380"/>
        <v>1.5385738974082561E-2</v>
      </c>
      <c r="I2305" s="27">
        <f t="shared" si="381"/>
        <v>0.74785403585580279</v>
      </c>
      <c r="J2305" s="26">
        <f t="shared" si="382"/>
        <v>0.77855372351840701</v>
      </c>
      <c r="K2305" s="26">
        <f t="shared" si="383"/>
        <v>0</v>
      </c>
      <c r="L2305" s="25">
        <f t="shared" si="384"/>
        <v>31.444224005241693</v>
      </c>
    </row>
    <row r="2306" spans="1:12" x14ac:dyDescent="0.2">
      <c r="A2306" s="99">
        <v>42892.875</v>
      </c>
      <c r="B2306">
        <v>3</v>
      </c>
      <c r="C2306" s="26">
        <f t="shared" ref="C2306:C2369" si="385">B2306+273</f>
        <v>276</v>
      </c>
      <c r="D2306" s="26">
        <f t="shared" ref="D2306:D2369" si="386">$C$5*$C$6*(C2306-$C$6)/C2306</f>
        <v>-1.6057971014492756</v>
      </c>
      <c r="E2306" s="26">
        <f t="shared" ref="E2306:E2369" si="387">EXP(D2306)</f>
        <v>0.20072948935758589</v>
      </c>
      <c r="F2306" s="26">
        <f t="shared" ref="F2306:F2369" si="388">E2306/(1+E2306)</f>
        <v>0.16717294872551197</v>
      </c>
      <c r="G2306" s="26">
        <f t="shared" ref="G2306:G2369" si="389">$C$7*EXP($C$8/C2306)</f>
        <v>3.0228133954370624</v>
      </c>
      <c r="H2306" s="26">
        <f t="shared" ref="H2306:H2369" si="390">$C$4*EXP(-$C$2/C2306)</f>
        <v>1.3443209788445947E-2</v>
      </c>
      <c r="I2306" s="27">
        <f t="shared" ref="I2306:I2369" si="391">IF(J2305&lt;1,J2305,J2305-J2305*F2305)</f>
        <v>0.77855372351840701</v>
      </c>
      <c r="J2306" s="26">
        <f t="shared" ref="J2306:J2369" si="392">G2306-(G2306-I2306)*EXP(-H2306)</f>
        <v>0.80852189160351084</v>
      </c>
      <c r="K2306" s="26">
        <f t="shared" ref="K2306:K2369" si="393">IF(J2306&lt;1,0,J2306*F2306)</f>
        <v>0</v>
      </c>
      <c r="L2306" s="25">
        <f t="shared" ref="L2306:L2369" si="394">K2306+L2305</f>
        <v>31.444224005241693</v>
      </c>
    </row>
    <row r="2307" spans="1:12" x14ac:dyDescent="0.2">
      <c r="A2307" s="99">
        <v>42892.916666666664</v>
      </c>
      <c r="B2307">
        <v>2.6</v>
      </c>
      <c r="C2307" s="26">
        <f t="shared" si="385"/>
        <v>275.60000000000002</v>
      </c>
      <c r="D2307" s="26">
        <f t="shared" si="386"/>
        <v>-2.2513788098693395</v>
      </c>
      <c r="E2307" s="26">
        <f t="shared" si="387"/>
        <v>0.10525399921289745</v>
      </c>
      <c r="F2307" s="26">
        <f t="shared" si="388"/>
        <v>9.5230597933012417E-2</v>
      </c>
      <c r="G2307" s="26">
        <f t="shared" si="389"/>
        <v>3.1649067715363057</v>
      </c>
      <c r="H2307" s="26">
        <f t="shared" si="390"/>
        <v>1.2562257010103963E-2</v>
      </c>
      <c r="I2307" s="27">
        <f t="shared" si="391"/>
        <v>0.80852189160351084</v>
      </c>
      <c r="J2307" s="26">
        <f t="shared" si="392"/>
        <v>0.83793824930772054</v>
      </c>
      <c r="K2307" s="26">
        <f t="shared" si="393"/>
        <v>0</v>
      </c>
      <c r="L2307" s="25">
        <f t="shared" si="394"/>
        <v>31.444224005241693</v>
      </c>
    </row>
    <row r="2308" spans="1:12" x14ac:dyDescent="0.2">
      <c r="A2308" s="99">
        <v>42892.958333333336</v>
      </c>
      <c r="B2308">
        <v>2.1</v>
      </c>
      <c r="C2308" s="26">
        <f t="shared" si="385"/>
        <v>275.10000000000002</v>
      </c>
      <c r="D2308" s="26">
        <f t="shared" si="386"/>
        <v>-3.0609960014539803</v>
      </c>
      <c r="E2308" s="26">
        <f t="shared" si="387"/>
        <v>4.6841018256396097E-2</v>
      </c>
      <c r="F2308" s="26">
        <f t="shared" si="388"/>
        <v>4.4745111664055585E-2</v>
      </c>
      <c r="G2308" s="26">
        <f t="shared" si="389"/>
        <v>3.3525825726414213</v>
      </c>
      <c r="H2308" s="26">
        <f t="shared" si="390"/>
        <v>1.1538601476285017E-2</v>
      </c>
      <c r="I2308" s="27">
        <f t="shared" si="391"/>
        <v>0.83793824930772054</v>
      </c>
      <c r="J2308" s="26">
        <f t="shared" si="392"/>
        <v>0.86678697098377899</v>
      </c>
      <c r="K2308" s="26">
        <f t="shared" si="393"/>
        <v>0</v>
      </c>
      <c r="L2308" s="25">
        <f t="shared" si="394"/>
        <v>31.444224005241693</v>
      </c>
    </row>
    <row r="2309" spans="1:12" x14ac:dyDescent="0.2">
      <c r="A2309" s="99">
        <v>42893</v>
      </c>
      <c r="B2309">
        <v>2.2000000000000002</v>
      </c>
      <c r="C2309" s="26">
        <f t="shared" si="385"/>
        <v>275.2</v>
      </c>
      <c r="D2309" s="26">
        <f t="shared" si="386"/>
        <v>-2.8988372093023442</v>
      </c>
      <c r="E2309" s="26">
        <f t="shared" si="387"/>
        <v>5.5087237757224287E-2</v>
      </c>
      <c r="F2309" s="26">
        <f t="shared" si="388"/>
        <v>5.221107391491344E-2</v>
      </c>
      <c r="G2309" s="26">
        <f t="shared" si="389"/>
        <v>3.3141220479786049</v>
      </c>
      <c r="H2309" s="26">
        <f t="shared" si="390"/>
        <v>1.1736721649366642E-2</v>
      </c>
      <c r="I2309" s="27">
        <f t="shared" si="391"/>
        <v>0.86678697098377899</v>
      </c>
      <c r="J2309" s="26">
        <f t="shared" si="392"/>
        <v>0.89534275810533792</v>
      </c>
      <c r="K2309" s="26">
        <f t="shared" si="393"/>
        <v>0</v>
      </c>
      <c r="L2309" s="25">
        <f t="shared" si="394"/>
        <v>31.444224005241693</v>
      </c>
    </row>
    <row r="2310" spans="1:12" x14ac:dyDescent="0.2">
      <c r="A2310" s="99">
        <v>42893.041666666664</v>
      </c>
      <c r="B2310">
        <v>2.1</v>
      </c>
      <c r="C2310" s="26">
        <f t="shared" si="385"/>
        <v>275.10000000000002</v>
      </c>
      <c r="D2310" s="26">
        <f t="shared" si="386"/>
        <v>-3.0609960014539803</v>
      </c>
      <c r="E2310" s="26">
        <f t="shared" si="387"/>
        <v>4.6841018256396097E-2</v>
      </c>
      <c r="F2310" s="26">
        <f t="shared" si="388"/>
        <v>4.4745111664055585E-2</v>
      </c>
      <c r="G2310" s="26">
        <f t="shared" si="389"/>
        <v>3.3525825726414213</v>
      </c>
      <c r="H2310" s="26">
        <f t="shared" si="390"/>
        <v>1.1538601476285017E-2</v>
      </c>
      <c r="I2310" s="27">
        <f t="shared" si="391"/>
        <v>0.89534275810533792</v>
      </c>
      <c r="J2310" s="26">
        <f t="shared" si="392"/>
        <v>0.92353291877462196</v>
      </c>
      <c r="K2310" s="26">
        <f t="shared" si="393"/>
        <v>0</v>
      </c>
      <c r="L2310" s="25">
        <f t="shared" si="394"/>
        <v>31.444224005241693</v>
      </c>
    </row>
    <row r="2311" spans="1:12" x14ac:dyDescent="0.2">
      <c r="A2311" s="99">
        <v>42893.083333333336</v>
      </c>
      <c r="B2311">
        <v>1.9</v>
      </c>
      <c r="C2311" s="26">
        <f t="shared" si="385"/>
        <v>274.89999999999998</v>
      </c>
      <c r="D2311" s="26">
        <f t="shared" si="386"/>
        <v>-3.3856675154602045</v>
      </c>
      <c r="E2311" s="26">
        <f t="shared" si="387"/>
        <v>3.3855036041521465E-2</v>
      </c>
      <c r="F2311" s="26">
        <f t="shared" si="388"/>
        <v>3.2746405309536826E-2</v>
      </c>
      <c r="G2311" s="26">
        <f t="shared" si="389"/>
        <v>3.4309342113858707</v>
      </c>
      <c r="H2311" s="26">
        <f t="shared" si="390"/>
        <v>1.1151923311704805E-2</v>
      </c>
      <c r="I2311" s="27">
        <f t="shared" si="391"/>
        <v>0.92353291877462196</v>
      </c>
      <c r="J2311" s="26">
        <f t="shared" si="392"/>
        <v>0.95133992670630807</v>
      </c>
      <c r="K2311" s="26">
        <f t="shared" si="393"/>
        <v>0</v>
      </c>
      <c r="L2311" s="25">
        <f t="shared" si="394"/>
        <v>31.444224005241693</v>
      </c>
    </row>
    <row r="2312" spans="1:12" x14ac:dyDescent="0.2">
      <c r="A2312" s="99">
        <v>42893.125</v>
      </c>
      <c r="B2312">
        <v>1.8</v>
      </c>
      <c r="C2312" s="26">
        <f t="shared" si="385"/>
        <v>274.8</v>
      </c>
      <c r="D2312" s="26">
        <f t="shared" si="386"/>
        <v>-3.5481804949053677</v>
      </c>
      <c r="E2312" s="26">
        <f t="shared" si="387"/>
        <v>2.8776951859161418E-2</v>
      </c>
      <c r="F2312" s="26">
        <f t="shared" si="388"/>
        <v>2.797200287891068E-2</v>
      </c>
      <c r="G2312" s="26">
        <f t="shared" si="389"/>
        <v>3.4708378162814006</v>
      </c>
      <c r="H2312" s="26">
        <f t="shared" si="390"/>
        <v>1.0963267074462595E-2</v>
      </c>
      <c r="I2312" s="27">
        <f t="shared" si="391"/>
        <v>0.95133992670630807</v>
      </c>
      <c r="J2312" s="26">
        <f t="shared" si="392"/>
        <v>0.97881099348982303</v>
      </c>
      <c r="K2312" s="26">
        <f t="shared" si="393"/>
        <v>0</v>
      </c>
      <c r="L2312" s="25">
        <f t="shared" si="394"/>
        <v>31.444224005241693</v>
      </c>
    </row>
    <row r="2313" spans="1:12" x14ac:dyDescent="0.2">
      <c r="A2313" s="99">
        <v>42893.166666666664</v>
      </c>
      <c r="B2313">
        <v>1.4</v>
      </c>
      <c r="C2313" s="26">
        <f t="shared" si="385"/>
        <v>274.39999999999998</v>
      </c>
      <c r="D2313" s="26">
        <f t="shared" si="386"/>
        <v>-4.1994169096210285</v>
      </c>
      <c r="E2313" s="26">
        <f t="shared" si="387"/>
        <v>1.5004323146750397E-2</v>
      </c>
      <c r="F2313" s="26">
        <f t="shared" si="388"/>
        <v>1.4782521418464003E-2</v>
      </c>
      <c r="G2313" s="26">
        <f t="shared" si="389"/>
        <v>3.6354539196865776</v>
      </c>
      <c r="H2313" s="26">
        <f t="shared" si="390"/>
        <v>1.023874827852555E-2</v>
      </c>
      <c r="I2313" s="27">
        <f t="shared" si="391"/>
        <v>0.97881099348982303</v>
      </c>
      <c r="J2313" s="26">
        <f t="shared" si="392"/>
        <v>1.0058729151626475</v>
      </c>
      <c r="K2313" s="26">
        <f t="shared" si="393"/>
        <v>1.4869337912644663E-2</v>
      </c>
      <c r="L2313" s="25">
        <f t="shared" si="394"/>
        <v>31.45909334315434</v>
      </c>
    </row>
    <row r="2314" spans="1:12" x14ac:dyDescent="0.2">
      <c r="A2314" s="99">
        <v>42893.208333333336</v>
      </c>
      <c r="B2314">
        <v>1.3</v>
      </c>
      <c r="C2314" s="26">
        <f t="shared" si="385"/>
        <v>274.3</v>
      </c>
      <c r="D2314" s="26">
        <f t="shared" si="386"/>
        <v>-4.3625227852715822</v>
      </c>
      <c r="E2314" s="26">
        <f t="shared" si="387"/>
        <v>1.2746191150881318E-2</v>
      </c>
      <c r="F2314" s="26">
        <f t="shared" si="388"/>
        <v>1.2585770514127129E-2</v>
      </c>
      <c r="G2314" s="26">
        <f t="shared" si="389"/>
        <v>3.6778913538077678</v>
      </c>
      <c r="H2314" s="26">
        <f t="shared" si="390"/>
        <v>1.0064913633383042E-2</v>
      </c>
      <c r="I2314" s="27">
        <f t="shared" si="391"/>
        <v>0.99100357725000288</v>
      </c>
      <c r="J2314" s="26">
        <f t="shared" si="392"/>
        <v>1.0179112319029269</v>
      </c>
      <c r="K2314" s="26">
        <f t="shared" si="393"/>
        <v>1.2811197168482679E-2</v>
      </c>
      <c r="L2314" s="25">
        <f t="shared" si="394"/>
        <v>31.471904540322821</v>
      </c>
    </row>
    <row r="2315" spans="1:12" x14ac:dyDescent="0.2">
      <c r="A2315" s="99">
        <v>42893.25</v>
      </c>
      <c r="B2315">
        <v>1.3</v>
      </c>
      <c r="C2315" s="26">
        <f t="shared" si="385"/>
        <v>274.3</v>
      </c>
      <c r="D2315" s="26">
        <f t="shared" si="386"/>
        <v>-4.3625227852715822</v>
      </c>
      <c r="E2315" s="26">
        <f t="shared" si="387"/>
        <v>1.2746191150881318E-2</v>
      </c>
      <c r="F2315" s="26">
        <f t="shared" si="388"/>
        <v>1.2585770514127129E-2</v>
      </c>
      <c r="G2315" s="26">
        <f t="shared" si="389"/>
        <v>3.6778913538077678</v>
      </c>
      <c r="H2315" s="26">
        <f t="shared" si="390"/>
        <v>1.0064913633383042E-2</v>
      </c>
      <c r="I2315" s="27">
        <f t="shared" si="391"/>
        <v>1.0051000347344441</v>
      </c>
      <c r="J2315" s="26">
        <f t="shared" si="392"/>
        <v>1.0318665213739031</v>
      </c>
      <c r="K2315" s="26">
        <f t="shared" si="393"/>
        <v>1.29868352392226E-2</v>
      </c>
      <c r="L2315" s="25">
        <f t="shared" si="394"/>
        <v>31.484891375562043</v>
      </c>
    </row>
    <row r="2316" spans="1:12" x14ac:dyDescent="0.2">
      <c r="A2316" s="99">
        <v>42893.291666666664</v>
      </c>
      <c r="B2316">
        <v>1.8</v>
      </c>
      <c r="C2316" s="26">
        <f t="shared" si="385"/>
        <v>274.8</v>
      </c>
      <c r="D2316" s="26">
        <f t="shared" si="386"/>
        <v>-3.5481804949053677</v>
      </c>
      <c r="E2316" s="26">
        <f t="shared" si="387"/>
        <v>2.8776951859161418E-2</v>
      </c>
      <c r="F2316" s="26">
        <f t="shared" si="388"/>
        <v>2.797200287891068E-2</v>
      </c>
      <c r="G2316" s="26">
        <f t="shared" si="389"/>
        <v>3.4708378162814006</v>
      </c>
      <c r="H2316" s="26">
        <f t="shared" si="390"/>
        <v>1.0963267074462595E-2</v>
      </c>
      <c r="I2316" s="27">
        <f t="shared" si="391"/>
        <v>1.0188796861346805</v>
      </c>
      <c r="J2316" s="26">
        <f t="shared" si="392"/>
        <v>1.045614340615777</v>
      </c>
      <c r="K2316" s="26">
        <f t="shared" si="393"/>
        <v>2.9247927345934805E-2</v>
      </c>
      <c r="L2316" s="25">
        <f t="shared" si="394"/>
        <v>31.514139302907978</v>
      </c>
    </row>
    <row r="2317" spans="1:12" x14ac:dyDescent="0.2">
      <c r="A2317" s="99">
        <v>42893.333333333336</v>
      </c>
      <c r="B2317">
        <v>2.5</v>
      </c>
      <c r="C2317" s="26">
        <f t="shared" si="385"/>
        <v>275.5</v>
      </c>
      <c r="D2317" s="26">
        <f t="shared" si="386"/>
        <v>-2.413067150635209</v>
      </c>
      <c r="E2317" s="26">
        <f t="shared" si="387"/>
        <v>8.9540239567644564E-2</v>
      </c>
      <c r="F2317" s="26">
        <f t="shared" si="388"/>
        <v>8.2181672889085997E-2</v>
      </c>
      <c r="G2317" s="26">
        <f t="shared" si="389"/>
        <v>3.2015284755879825</v>
      </c>
      <c r="H2317" s="26">
        <f t="shared" si="390"/>
        <v>1.2350811500583083E-2</v>
      </c>
      <c r="I2317" s="27">
        <f t="shared" si="391"/>
        <v>1.0163664132698422</v>
      </c>
      <c r="J2317" s="26">
        <f t="shared" si="392"/>
        <v>1.043188956945253</v>
      </c>
      <c r="K2317" s="26">
        <f t="shared" si="393"/>
        <v>8.5731013621181601E-2</v>
      </c>
      <c r="L2317" s="25">
        <f t="shared" si="394"/>
        <v>31.599870316529159</v>
      </c>
    </row>
    <row r="2318" spans="1:12" x14ac:dyDescent="0.2">
      <c r="A2318" s="99">
        <v>42893.375</v>
      </c>
      <c r="B2318">
        <v>3.7</v>
      </c>
      <c r="C2318" s="26">
        <f t="shared" si="385"/>
        <v>276.7</v>
      </c>
      <c r="D2318" s="26">
        <f t="shared" si="386"/>
        <v>-0.48052041922661742</v>
      </c>
      <c r="E2318" s="26">
        <f t="shared" si="387"/>
        <v>0.6184614488118616</v>
      </c>
      <c r="F2318" s="26">
        <f t="shared" si="388"/>
        <v>0.38212924334149823</v>
      </c>
      <c r="G2318" s="26">
        <f t="shared" si="389"/>
        <v>2.790219414121307</v>
      </c>
      <c r="H2318" s="26">
        <f t="shared" si="390"/>
        <v>1.5128991292459287E-2</v>
      </c>
      <c r="I2318" s="27">
        <f t="shared" si="391"/>
        <v>0.95745794332407141</v>
      </c>
      <c r="J2318" s="26">
        <f t="shared" si="392"/>
        <v>0.98497708235519421</v>
      </c>
      <c r="K2318" s="26">
        <f t="shared" si="393"/>
        <v>0</v>
      </c>
      <c r="L2318" s="25">
        <f t="shared" si="394"/>
        <v>31.599870316529159</v>
      </c>
    </row>
    <row r="2319" spans="1:12" x14ac:dyDescent="0.2">
      <c r="A2319" s="99">
        <v>42893.416666666664</v>
      </c>
      <c r="B2319">
        <v>4.3</v>
      </c>
      <c r="C2319" s="26">
        <f t="shared" si="385"/>
        <v>277.3</v>
      </c>
      <c r="D2319" s="26">
        <f t="shared" si="386"/>
        <v>0.47948070681574118</v>
      </c>
      <c r="E2319" s="26">
        <f t="shared" si="387"/>
        <v>1.6152354036325505</v>
      </c>
      <c r="F2319" s="26">
        <f t="shared" si="388"/>
        <v>0.61762524375014027</v>
      </c>
      <c r="G2319" s="26">
        <f t="shared" si="389"/>
        <v>2.6059895674030491</v>
      </c>
      <c r="H2319" s="26">
        <f t="shared" si="390"/>
        <v>1.6733285841053606E-2</v>
      </c>
      <c r="I2319" s="27">
        <f t="shared" si="391"/>
        <v>0.98497708235519421</v>
      </c>
      <c r="J2319" s="26">
        <f t="shared" si="392"/>
        <v>1.0118762641196934</v>
      </c>
      <c r="K2319" s="26">
        <f t="shared" si="393"/>
        <v>0.62496032427190695</v>
      </c>
      <c r="L2319" s="25">
        <f t="shared" si="394"/>
        <v>32.224830640801066</v>
      </c>
    </row>
    <row r="2320" spans="1:12" x14ac:dyDescent="0.2">
      <c r="A2320" s="99">
        <v>42893.458333333336</v>
      </c>
      <c r="B2320">
        <v>4.5</v>
      </c>
      <c r="C2320" s="26">
        <f t="shared" si="385"/>
        <v>277.5</v>
      </c>
      <c r="D2320" s="26">
        <f t="shared" si="386"/>
        <v>0.79855855855855862</v>
      </c>
      <c r="E2320" s="26">
        <f t="shared" si="387"/>
        <v>2.2223352525206619</v>
      </c>
      <c r="F2320" s="26">
        <f t="shared" si="388"/>
        <v>0.68966605842214801</v>
      </c>
      <c r="G2320" s="26">
        <f t="shared" si="389"/>
        <v>2.5474907701835989</v>
      </c>
      <c r="H2320" s="26">
        <f t="shared" si="390"/>
        <v>1.7303325849068997E-2</v>
      </c>
      <c r="I2320" s="27">
        <f t="shared" si="391"/>
        <v>0.38691593984778649</v>
      </c>
      <c r="J2320" s="26">
        <f t="shared" si="392"/>
        <v>0.42397948412002995</v>
      </c>
      <c r="K2320" s="26">
        <f t="shared" si="393"/>
        <v>0</v>
      </c>
      <c r="L2320" s="25">
        <f t="shared" si="394"/>
        <v>32.224830640801066</v>
      </c>
    </row>
    <row r="2321" spans="1:12" x14ac:dyDescent="0.2">
      <c r="A2321" s="99">
        <v>42893.5</v>
      </c>
      <c r="B2321">
        <v>4.5</v>
      </c>
      <c r="C2321" s="26">
        <f t="shared" si="385"/>
        <v>277.5</v>
      </c>
      <c r="D2321" s="26">
        <f t="shared" si="386"/>
        <v>0.79855855855855862</v>
      </c>
      <c r="E2321" s="26">
        <f t="shared" si="387"/>
        <v>2.2223352525206619</v>
      </c>
      <c r="F2321" s="26">
        <f t="shared" si="388"/>
        <v>0.68966605842214801</v>
      </c>
      <c r="G2321" s="26">
        <f t="shared" si="389"/>
        <v>2.5474907701835989</v>
      </c>
      <c r="H2321" s="26">
        <f t="shared" si="390"/>
        <v>1.7303325849068997E-2</v>
      </c>
      <c r="I2321" s="27">
        <f t="shared" si="391"/>
        <v>0.42397948412002995</v>
      </c>
      <c r="J2321" s="26">
        <f t="shared" si="392"/>
        <v>0.46040722245084842</v>
      </c>
      <c r="K2321" s="26">
        <f t="shared" si="393"/>
        <v>0</v>
      </c>
      <c r="L2321" s="25">
        <f t="shared" si="394"/>
        <v>32.224830640801066</v>
      </c>
    </row>
    <row r="2322" spans="1:12" x14ac:dyDescent="0.2">
      <c r="A2322" s="99">
        <v>42893.541666666664</v>
      </c>
      <c r="B2322">
        <v>6.3</v>
      </c>
      <c r="C2322" s="26">
        <f t="shared" si="385"/>
        <v>279.3</v>
      </c>
      <c r="D2322" s="26">
        <f t="shared" si="386"/>
        <v>3.6496956677407986</v>
      </c>
      <c r="E2322" s="26">
        <f t="shared" si="387"/>
        <v>38.462958748536366</v>
      </c>
      <c r="F2322" s="26">
        <f t="shared" si="388"/>
        <v>0.97465978143270648</v>
      </c>
      <c r="G2322" s="26">
        <f t="shared" si="389"/>
        <v>2.0797330154530429</v>
      </c>
      <c r="H2322" s="26">
        <f t="shared" si="390"/>
        <v>2.3341416024180647E-2</v>
      </c>
      <c r="I2322" s="27">
        <f t="shared" si="391"/>
        <v>0.46040722245084842</v>
      </c>
      <c r="J2322" s="26">
        <f t="shared" si="392"/>
        <v>0.49776686974879936</v>
      </c>
      <c r="K2322" s="26">
        <f t="shared" si="393"/>
        <v>0</v>
      </c>
      <c r="L2322" s="25">
        <f t="shared" si="394"/>
        <v>32.224830640801066</v>
      </c>
    </row>
    <row r="2323" spans="1:12" x14ac:dyDescent="0.2">
      <c r="A2323" s="99">
        <v>42893.583333333336</v>
      </c>
      <c r="B2323">
        <v>5.4</v>
      </c>
      <c r="C2323" s="26">
        <f t="shared" si="385"/>
        <v>278.39999999999998</v>
      </c>
      <c r="D2323" s="26">
        <f t="shared" si="386"/>
        <v>2.2287356321838723</v>
      </c>
      <c r="E2323" s="26">
        <f t="shared" si="387"/>
        <v>9.2881150584902201</v>
      </c>
      <c r="F2323" s="26">
        <f t="shared" si="388"/>
        <v>0.90280046497198196</v>
      </c>
      <c r="G2323" s="26">
        <f t="shared" si="389"/>
        <v>2.3010056844434335</v>
      </c>
      <c r="H2323" s="26">
        <f t="shared" si="390"/>
        <v>2.0106594448437501E-2</v>
      </c>
      <c r="I2323" s="27">
        <f t="shared" si="391"/>
        <v>0.49776686974879936</v>
      </c>
      <c r="J2323" s="26">
        <f t="shared" si="392"/>
        <v>0.53366178971313527</v>
      </c>
      <c r="K2323" s="26">
        <f t="shared" si="393"/>
        <v>0</v>
      </c>
      <c r="L2323" s="25">
        <f t="shared" si="394"/>
        <v>32.224830640801066</v>
      </c>
    </row>
    <row r="2324" spans="1:12" x14ac:dyDescent="0.2">
      <c r="A2324" s="99">
        <v>42893.625</v>
      </c>
      <c r="B2324">
        <v>7.1</v>
      </c>
      <c r="C2324" s="26">
        <f t="shared" si="385"/>
        <v>280.10000000000002</v>
      </c>
      <c r="D2324" s="26">
        <f t="shared" si="386"/>
        <v>4.9051053195287757</v>
      </c>
      <c r="E2324" s="26">
        <f t="shared" si="387"/>
        <v>134.97712498543899</v>
      </c>
      <c r="F2324" s="26">
        <f t="shared" si="388"/>
        <v>0.99264582186079398</v>
      </c>
      <c r="G2324" s="26">
        <f t="shared" si="389"/>
        <v>1.9020120851659188</v>
      </c>
      <c r="H2324" s="26">
        <f t="shared" si="390"/>
        <v>2.6629781905677573E-2</v>
      </c>
      <c r="I2324" s="27">
        <f t="shared" si="391"/>
        <v>0.53366178971313527</v>
      </c>
      <c r="J2324" s="26">
        <f t="shared" si="392"/>
        <v>0.56961975829419664</v>
      </c>
      <c r="K2324" s="26">
        <f t="shared" si="393"/>
        <v>0</v>
      </c>
      <c r="L2324" s="25">
        <f t="shared" si="394"/>
        <v>32.224830640801066</v>
      </c>
    </row>
    <row r="2325" spans="1:12" x14ac:dyDescent="0.2">
      <c r="A2325" s="99">
        <v>42893.666666666664</v>
      </c>
      <c r="B2325">
        <v>8.1</v>
      </c>
      <c r="C2325" s="26">
        <f t="shared" si="385"/>
        <v>281.10000000000002</v>
      </c>
      <c r="D2325" s="26">
        <f t="shared" si="386"/>
        <v>6.4643187477766286</v>
      </c>
      <c r="E2325" s="26">
        <f t="shared" si="387"/>
        <v>641.82696842553025</v>
      </c>
      <c r="F2325" s="26">
        <f t="shared" si="388"/>
        <v>0.99844437142634312</v>
      </c>
      <c r="G2325" s="26">
        <f t="shared" si="389"/>
        <v>1.7022796190540899</v>
      </c>
      <c r="H2325" s="26">
        <f t="shared" si="390"/>
        <v>3.1366058991862837E-2</v>
      </c>
      <c r="I2325" s="27">
        <f t="shared" si="391"/>
        <v>0.56961975829419664</v>
      </c>
      <c r="J2325" s="26">
        <f t="shared" si="392"/>
        <v>0.60459544216022576</v>
      </c>
      <c r="K2325" s="26">
        <f t="shared" si="393"/>
        <v>0</v>
      </c>
      <c r="L2325" s="25">
        <f t="shared" si="394"/>
        <v>32.224830640801066</v>
      </c>
    </row>
    <row r="2326" spans="1:12" x14ac:dyDescent="0.2">
      <c r="A2326" s="99">
        <v>42893.708333333336</v>
      </c>
      <c r="B2326">
        <v>8.8000000000000007</v>
      </c>
      <c r="C2326" s="26">
        <f t="shared" si="385"/>
        <v>281.8</v>
      </c>
      <c r="D2326" s="26">
        <f t="shared" si="386"/>
        <v>7.549183818310877</v>
      </c>
      <c r="E2326" s="26">
        <f t="shared" si="387"/>
        <v>1899.1920128466304</v>
      </c>
      <c r="F2326" s="26">
        <f t="shared" si="388"/>
        <v>0.99947373739430578</v>
      </c>
      <c r="G2326" s="26">
        <f t="shared" si="389"/>
        <v>1.5758203541292815</v>
      </c>
      <c r="H2326" s="26">
        <f t="shared" si="390"/>
        <v>3.5149923494294057E-2</v>
      </c>
      <c r="I2326" s="27">
        <f t="shared" si="391"/>
        <v>0.60459544216022576</v>
      </c>
      <c r="J2326" s="26">
        <f t="shared" si="392"/>
        <v>0.63814090944522028</v>
      </c>
      <c r="K2326" s="26">
        <f t="shared" si="393"/>
        <v>0</v>
      </c>
      <c r="L2326" s="25">
        <f t="shared" si="394"/>
        <v>32.224830640801066</v>
      </c>
    </row>
    <row r="2327" spans="1:12" x14ac:dyDescent="0.2">
      <c r="A2327" s="99">
        <v>42893.75</v>
      </c>
      <c r="B2327">
        <v>8.3000000000000007</v>
      </c>
      <c r="C2327" s="26">
        <f t="shared" si="385"/>
        <v>281.3</v>
      </c>
      <c r="D2327" s="26">
        <f t="shared" si="386"/>
        <v>6.774831141130484</v>
      </c>
      <c r="E2327" s="26">
        <f t="shared" si="387"/>
        <v>875.53150929070443</v>
      </c>
      <c r="F2327" s="26">
        <f t="shared" si="388"/>
        <v>0.99885913970074025</v>
      </c>
      <c r="G2327" s="26">
        <f t="shared" si="389"/>
        <v>1.6650816445548562</v>
      </c>
      <c r="H2327" s="26">
        <f t="shared" si="390"/>
        <v>3.24054285560616E-2</v>
      </c>
      <c r="I2327" s="27">
        <f t="shared" si="391"/>
        <v>0.63814090944522028</v>
      </c>
      <c r="J2327" s="26">
        <f t="shared" si="392"/>
        <v>0.67088594024493287</v>
      </c>
      <c r="K2327" s="26">
        <f t="shared" si="393"/>
        <v>0</v>
      </c>
      <c r="L2327" s="25">
        <f t="shared" si="394"/>
        <v>32.224830640801066</v>
      </c>
    </row>
    <row r="2328" spans="1:12" x14ac:dyDescent="0.2">
      <c r="A2328" s="99">
        <v>42893.791666666664</v>
      </c>
      <c r="B2328">
        <v>6</v>
      </c>
      <c r="C2328" s="26">
        <f t="shared" si="385"/>
        <v>279</v>
      </c>
      <c r="D2328" s="26">
        <f t="shared" si="386"/>
        <v>3.1770609318996419</v>
      </c>
      <c r="E2328" s="26">
        <f t="shared" si="387"/>
        <v>23.976182263494241</v>
      </c>
      <c r="F2328" s="26">
        <f t="shared" si="388"/>
        <v>0.95996185528075595</v>
      </c>
      <c r="G2328" s="26">
        <f t="shared" si="389"/>
        <v>2.150863309566537</v>
      </c>
      <c r="H2328" s="26">
        <f t="shared" si="390"/>
        <v>2.2211475820205856E-2</v>
      </c>
      <c r="I2328" s="27">
        <f t="shared" si="391"/>
        <v>0.67088594024493287</v>
      </c>
      <c r="J2328" s="26">
        <f t="shared" si="392"/>
        <v>0.70339603662877859</v>
      </c>
      <c r="K2328" s="26">
        <f t="shared" si="393"/>
        <v>0</v>
      </c>
      <c r="L2328" s="25">
        <f t="shared" si="394"/>
        <v>32.224830640801066</v>
      </c>
    </row>
    <row r="2329" spans="1:12" x14ac:dyDescent="0.2">
      <c r="A2329" s="99">
        <v>42893.833333333336</v>
      </c>
      <c r="B2329">
        <v>3.8</v>
      </c>
      <c r="C2329" s="26">
        <f t="shared" si="385"/>
        <v>276.8</v>
      </c>
      <c r="D2329" s="26">
        <f t="shared" si="386"/>
        <v>-0.32023121387281417</v>
      </c>
      <c r="E2329" s="26">
        <f t="shared" si="387"/>
        <v>0.72598116075100405</v>
      </c>
      <c r="F2329" s="26">
        <f t="shared" si="388"/>
        <v>0.42061940029236311</v>
      </c>
      <c r="G2329" s="26">
        <f t="shared" si="389"/>
        <v>2.7585772131942274</v>
      </c>
      <c r="H2329" s="26">
        <f t="shared" si="390"/>
        <v>1.5385738974082561E-2</v>
      </c>
      <c r="I2329" s="27">
        <f t="shared" si="391"/>
        <v>0.70339603662877859</v>
      </c>
      <c r="J2329" s="26">
        <f t="shared" si="392"/>
        <v>0.73477450827604862</v>
      </c>
      <c r="K2329" s="26">
        <f t="shared" si="393"/>
        <v>0</v>
      </c>
      <c r="L2329" s="25">
        <f t="shared" si="394"/>
        <v>32.224830640801066</v>
      </c>
    </row>
    <row r="2330" spans="1:12" x14ac:dyDescent="0.2">
      <c r="A2330" s="99">
        <v>42893.875</v>
      </c>
      <c r="B2330">
        <v>3</v>
      </c>
      <c r="C2330" s="26">
        <f t="shared" si="385"/>
        <v>276</v>
      </c>
      <c r="D2330" s="26">
        <f t="shared" si="386"/>
        <v>-1.6057971014492756</v>
      </c>
      <c r="E2330" s="26">
        <f t="shared" si="387"/>
        <v>0.20072948935758589</v>
      </c>
      <c r="F2330" s="26">
        <f t="shared" si="388"/>
        <v>0.16717294872551197</v>
      </c>
      <c r="G2330" s="26">
        <f t="shared" si="389"/>
        <v>3.0228133954370624</v>
      </c>
      <c r="H2330" s="26">
        <f t="shared" si="390"/>
        <v>1.3443209788445947E-2</v>
      </c>
      <c r="I2330" s="27">
        <f t="shared" si="391"/>
        <v>0.73477450827604862</v>
      </c>
      <c r="J2330" s="26">
        <f t="shared" si="392"/>
        <v>0.76532727131575262</v>
      </c>
      <c r="K2330" s="26">
        <f t="shared" si="393"/>
        <v>0</v>
      </c>
      <c r="L2330" s="25">
        <f t="shared" si="394"/>
        <v>32.224830640801066</v>
      </c>
    </row>
    <row r="2331" spans="1:12" x14ac:dyDescent="0.2">
      <c r="A2331" s="99">
        <v>42893.916666666664</v>
      </c>
      <c r="B2331">
        <v>2.6</v>
      </c>
      <c r="C2331" s="26">
        <f t="shared" si="385"/>
        <v>275.60000000000002</v>
      </c>
      <c r="D2331" s="26">
        <f t="shared" si="386"/>
        <v>-2.2513788098693395</v>
      </c>
      <c r="E2331" s="26">
        <f t="shared" si="387"/>
        <v>0.10525399921289745</v>
      </c>
      <c r="F2331" s="26">
        <f t="shared" si="388"/>
        <v>9.5230597933012417E-2</v>
      </c>
      <c r="G2331" s="26">
        <f t="shared" si="389"/>
        <v>3.1649067715363057</v>
      </c>
      <c r="H2331" s="26">
        <f t="shared" si="390"/>
        <v>1.2562257010103963E-2</v>
      </c>
      <c r="I2331" s="27">
        <f t="shared" si="391"/>
        <v>0.76532727131575262</v>
      </c>
      <c r="J2331" s="26">
        <f t="shared" si="392"/>
        <v>0.79528285689063116</v>
      </c>
      <c r="K2331" s="26">
        <f t="shared" si="393"/>
        <v>0</v>
      </c>
      <c r="L2331" s="25">
        <f t="shared" si="394"/>
        <v>32.224830640801066</v>
      </c>
    </row>
    <row r="2332" spans="1:12" ht="16" thickBot="1" x14ac:dyDescent="0.25">
      <c r="A2332" s="99">
        <v>42893.958333333336</v>
      </c>
      <c r="B2332">
        <v>2.1</v>
      </c>
      <c r="C2332" s="26">
        <f t="shared" si="385"/>
        <v>275.10000000000002</v>
      </c>
      <c r="D2332" s="26">
        <f t="shared" si="386"/>
        <v>-3.0609960014539803</v>
      </c>
      <c r="E2332" s="26">
        <f t="shared" si="387"/>
        <v>4.6841018256396097E-2</v>
      </c>
      <c r="F2332" s="26">
        <f t="shared" si="388"/>
        <v>4.4745111664055585E-2</v>
      </c>
      <c r="G2332" s="26">
        <f t="shared" si="389"/>
        <v>3.3525825726414213</v>
      </c>
      <c r="H2332" s="26">
        <f t="shared" si="390"/>
        <v>1.1538601476285017E-2</v>
      </c>
      <c r="I2332" s="27">
        <f t="shared" si="391"/>
        <v>0.79528285689063116</v>
      </c>
      <c r="J2332" s="26">
        <f t="shared" si="392"/>
        <v>0.82462093347561449</v>
      </c>
      <c r="K2332" s="26">
        <f t="shared" si="393"/>
        <v>0</v>
      </c>
      <c r="L2332" s="25">
        <f t="shared" si="394"/>
        <v>32.224830640801066</v>
      </c>
    </row>
    <row r="2333" spans="1:12" ht="16" thickBot="1" x14ac:dyDescent="0.25">
      <c r="A2333" s="135">
        <v>42894</v>
      </c>
      <c r="B2333" s="136">
        <v>7.1</v>
      </c>
      <c r="C2333" s="108">
        <f t="shared" si="385"/>
        <v>280.10000000000002</v>
      </c>
      <c r="D2333" s="108">
        <f t="shared" si="386"/>
        <v>4.9051053195287757</v>
      </c>
      <c r="E2333" s="108">
        <f t="shared" si="387"/>
        <v>134.97712498543899</v>
      </c>
      <c r="F2333" s="108">
        <f t="shared" si="388"/>
        <v>0.99264582186079398</v>
      </c>
      <c r="G2333" s="108">
        <f t="shared" si="389"/>
        <v>1.9020120851659188</v>
      </c>
      <c r="H2333" s="108">
        <f t="shared" si="390"/>
        <v>2.6629781905677573E-2</v>
      </c>
      <c r="I2333" s="109">
        <f t="shared" si="391"/>
        <v>0.82462093347561449</v>
      </c>
      <c r="J2333" s="108">
        <f t="shared" si="392"/>
        <v>0.85293297996746276</v>
      </c>
      <c r="K2333" s="108">
        <f t="shared" si="393"/>
        <v>0</v>
      </c>
      <c r="L2333" s="110">
        <f t="shared" si="394"/>
        <v>32.224830640801066</v>
      </c>
    </row>
    <row r="2334" spans="1:12" x14ac:dyDescent="0.2">
      <c r="A2334" s="99">
        <v>42894.041666666664</v>
      </c>
      <c r="B2334">
        <v>6.5</v>
      </c>
      <c r="C2334" s="26">
        <f t="shared" si="385"/>
        <v>279.5</v>
      </c>
      <c r="D2334" s="26">
        <f t="shared" si="386"/>
        <v>3.9642218246869412</v>
      </c>
      <c r="E2334" s="26">
        <f t="shared" si="387"/>
        <v>52.67925973593001</v>
      </c>
      <c r="F2334" s="26">
        <f t="shared" si="388"/>
        <v>0.98137083102637024</v>
      </c>
      <c r="G2334" s="26">
        <f t="shared" si="389"/>
        <v>2.033706083935102</v>
      </c>
      <c r="H2334" s="26">
        <f t="shared" si="390"/>
        <v>2.4125038842327935E-2</v>
      </c>
      <c r="I2334" s="27">
        <f t="shared" si="391"/>
        <v>0.85293297996746276</v>
      </c>
      <c r="J2334" s="26">
        <f t="shared" si="392"/>
        <v>0.88107830831858092</v>
      </c>
      <c r="K2334" s="26">
        <f t="shared" si="393"/>
        <v>0</v>
      </c>
      <c r="L2334" s="25">
        <f t="shared" si="394"/>
        <v>32.224830640801066</v>
      </c>
    </row>
    <row r="2335" spans="1:12" x14ac:dyDescent="0.2">
      <c r="A2335" s="99">
        <v>42894.083333333336</v>
      </c>
      <c r="B2335">
        <v>5.4</v>
      </c>
      <c r="C2335" s="26">
        <f t="shared" si="385"/>
        <v>278.39999999999998</v>
      </c>
      <c r="D2335" s="26">
        <f t="shared" si="386"/>
        <v>2.2287356321838723</v>
      </c>
      <c r="E2335" s="26">
        <f t="shared" si="387"/>
        <v>9.2881150584902201</v>
      </c>
      <c r="F2335" s="26">
        <f t="shared" si="388"/>
        <v>0.90280046497198196</v>
      </c>
      <c r="G2335" s="26">
        <f t="shared" si="389"/>
        <v>2.3010056844434335</v>
      </c>
      <c r="H2335" s="26">
        <f t="shared" si="390"/>
        <v>2.0106594448437501E-2</v>
      </c>
      <c r="I2335" s="27">
        <f t="shared" si="391"/>
        <v>0.88107830831858092</v>
      </c>
      <c r="J2335" s="26">
        <f t="shared" si="392"/>
        <v>0.90934310558549325</v>
      </c>
      <c r="K2335" s="26">
        <f t="shared" si="393"/>
        <v>0</v>
      </c>
      <c r="L2335" s="25">
        <f t="shared" si="394"/>
        <v>32.224830640801066</v>
      </c>
    </row>
    <row r="2336" spans="1:12" x14ac:dyDescent="0.2">
      <c r="A2336" s="99">
        <v>42894.125</v>
      </c>
      <c r="B2336">
        <v>4.2</v>
      </c>
      <c r="C2336" s="26">
        <f t="shared" si="385"/>
        <v>277.2</v>
      </c>
      <c r="D2336" s="26">
        <f t="shared" si="386"/>
        <v>0.31976911976910166</v>
      </c>
      <c r="E2336" s="26">
        <f t="shared" si="387"/>
        <v>1.3768098494612928</v>
      </c>
      <c r="F2336" s="26">
        <f t="shared" si="388"/>
        <v>0.57926798383696887</v>
      </c>
      <c r="G2336" s="26">
        <f t="shared" si="389"/>
        <v>2.6357731831391114</v>
      </c>
      <c r="H2336" s="26">
        <f t="shared" si="390"/>
        <v>1.6455048969760647E-2</v>
      </c>
      <c r="I2336" s="27">
        <f t="shared" si="391"/>
        <v>0.90934310558549325</v>
      </c>
      <c r="J2336" s="26">
        <f t="shared" si="392"/>
        <v>0.93751914226016075</v>
      </c>
      <c r="K2336" s="26">
        <f t="shared" si="393"/>
        <v>0</v>
      </c>
      <c r="L2336" s="25">
        <f t="shared" si="394"/>
        <v>32.224830640801066</v>
      </c>
    </row>
    <row r="2337" spans="1:12" x14ac:dyDescent="0.2">
      <c r="A2337" s="99">
        <v>42894.166666666664</v>
      </c>
      <c r="B2337">
        <v>3.8</v>
      </c>
      <c r="C2337" s="26">
        <f t="shared" si="385"/>
        <v>276.8</v>
      </c>
      <c r="D2337" s="26">
        <f t="shared" si="386"/>
        <v>-0.32023121387281417</v>
      </c>
      <c r="E2337" s="26">
        <f t="shared" si="387"/>
        <v>0.72598116075100405</v>
      </c>
      <c r="F2337" s="26">
        <f t="shared" si="388"/>
        <v>0.42061940029236311</v>
      </c>
      <c r="G2337" s="26">
        <f t="shared" si="389"/>
        <v>2.7585772131942274</v>
      </c>
      <c r="H2337" s="26">
        <f t="shared" si="390"/>
        <v>1.5385738974082561E-2</v>
      </c>
      <c r="I2337" s="27">
        <f t="shared" si="391"/>
        <v>0.93751914226016075</v>
      </c>
      <c r="J2337" s="26">
        <f t="shared" si="392"/>
        <v>0.96532302626727806</v>
      </c>
      <c r="K2337" s="26">
        <f t="shared" si="393"/>
        <v>0</v>
      </c>
      <c r="L2337" s="25">
        <f t="shared" si="394"/>
        <v>32.224830640801066</v>
      </c>
    </row>
    <row r="2338" spans="1:12" x14ac:dyDescent="0.2">
      <c r="A2338" s="99">
        <v>42894.208333333336</v>
      </c>
      <c r="B2338">
        <v>2.8</v>
      </c>
      <c r="C2338" s="26">
        <f t="shared" si="385"/>
        <v>275.8</v>
      </c>
      <c r="D2338" s="26">
        <f t="shared" si="386"/>
        <v>-1.9283538796228969</v>
      </c>
      <c r="E2338" s="26">
        <f t="shared" si="387"/>
        <v>0.14538732665372681</v>
      </c>
      <c r="F2338" s="26">
        <f t="shared" si="388"/>
        <v>0.12693289271715527</v>
      </c>
      <c r="G2338" s="26">
        <f t="shared" si="389"/>
        <v>3.0929927105687955</v>
      </c>
      <c r="H2338" s="26">
        <f t="shared" si="390"/>
        <v>1.2995589899868138E-2</v>
      </c>
      <c r="I2338" s="27">
        <f t="shared" si="391"/>
        <v>0.96532302626727806</v>
      </c>
      <c r="J2338" s="26">
        <f t="shared" si="392"/>
        <v>0.99279445856697901</v>
      </c>
      <c r="K2338" s="26">
        <f t="shared" si="393"/>
        <v>0</v>
      </c>
      <c r="L2338" s="25">
        <f t="shared" si="394"/>
        <v>32.224830640801066</v>
      </c>
    </row>
    <row r="2339" spans="1:12" x14ac:dyDescent="0.2">
      <c r="A2339" s="99">
        <v>42894.25</v>
      </c>
      <c r="B2339">
        <v>2.4</v>
      </c>
      <c r="C2339" s="26">
        <f t="shared" si="385"/>
        <v>275.39999999999998</v>
      </c>
      <c r="D2339" s="26">
        <f t="shared" si="386"/>
        <v>-2.5748729121278511</v>
      </c>
      <c r="E2339" s="26">
        <f t="shared" si="387"/>
        <v>7.616350164092453E-2</v>
      </c>
      <c r="F2339" s="26">
        <f t="shared" si="388"/>
        <v>7.0773169248716475E-2</v>
      </c>
      <c r="G2339" s="26">
        <f t="shared" si="389"/>
        <v>3.2386009941346208</v>
      </c>
      <c r="H2339" s="26">
        <f t="shared" si="390"/>
        <v>1.2142775309552441E-2</v>
      </c>
      <c r="I2339" s="27">
        <f t="shared" si="391"/>
        <v>0.99279445856697901</v>
      </c>
      <c r="J2339" s="26">
        <f t="shared" si="392"/>
        <v>1.0198998821328065</v>
      </c>
      <c r="K2339" s="26">
        <f t="shared" si="393"/>
        <v>7.2181546974931093E-2</v>
      </c>
      <c r="L2339" s="25">
        <f t="shared" si="394"/>
        <v>32.297012187775998</v>
      </c>
    </row>
    <row r="2340" spans="1:12" x14ac:dyDescent="0.2">
      <c r="A2340" s="99">
        <v>42894.291666666664</v>
      </c>
      <c r="B2340">
        <v>1.2</v>
      </c>
      <c r="C2340" s="26">
        <f t="shared" si="385"/>
        <v>274.2</v>
      </c>
      <c r="D2340" s="26">
        <f t="shared" si="386"/>
        <v>-4.5257476294675616</v>
      </c>
      <c r="E2340" s="26">
        <f t="shared" si="387"/>
        <v>1.0826617111927233E-2</v>
      </c>
      <c r="F2340" s="26">
        <f t="shared" si="388"/>
        <v>1.0710656930325389E-2</v>
      </c>
      <c r="G2340" s="26">
        <f t="shared" si="389"/>
        <v>3.7208556663718433</v>
      </c>
      <c r="H2340" s="26">
        <f t="shared" si="390"/>
        <v>9.8939067963972893E-3</v>
      </c>
      <c r="I2340" s="27">
        <f t="shared" si="391"/>
        <v>0.9477183351578754</v>
      </c>
      <c r="J2340" s="26">
        <f t="shared" si="392"/>
        <v>0.97502021361279034</v>
      </c>
      <c r="K2340" s="26">
        <f t="shared" si="393"/>
        <v>0</v>
      </c>
      <c r="L2340" s="25">
        <f t="shared" si="394"/>
        <v>32.297012187775998</v>
      </c>
    </row>
    <row r="2341" spans="1:12" x14ac:dyDescent="0.2">
      <c r="A2341" s="99">
        <v>42894.333333333336</v>
      </c>
      <c r="B2341">
        <v>1</v>
      </c>
      <c r="C2341" s="26">
        <f t="shared" si="385"/>
        <v>274</v>
      </c>
      <c r="D2341" s="26">
        <f t="shared" si="386"/>
        <v>-4.8525547445255484</v>
      </c>
      <c r="E2341" s="26">
        <f t="shared" si="387"/>
        <v>7.8084035696092133E-3</v>
      </c>
      <c r="F2341" s="26">
        <f t="shared" si="388"/>
        <v>7.7479048020955375E-3</v>
      </c>
      <c r="G2341" s="26">
        <f t="shared" si="389"/>
        <v>3.8083927082116498</v>
      </c>
      <c r="H2341" s="26">
        <f t="shared" si="390"/>
        <v>9.5602014246920046E-3</v>
      </c>
      <c r="I2341" s="27">
        <f t="shared" si="391"/>
        <v>0.97502021361279034</v>
      </c>
      <c r="J2341" s="26">
        <f t="shared" si="392"/>
        <v>1.0019787554988753</v>
      </c>
      <c r="K2341" s="26">
        <f t="shared" si="393"/>
        <v>7.7632360113274465E-3</v>
      </c>
      <c r="L2341" s="25">
        <f t="shared" si="394"/>
        <v>32.304775423787326</v>
      </c>
    </row>
    <row r="2342" spans="1:12" x14ac:dyDescent="0.2">
      <c r="A2342" s="99">
        <v>42894.375</v>
      </c>
      <c r="B2342">
        <v>0.6</v>
      </c>
      <c r="C2342" s="26">
        <f t="shared" si="385"/>
        <v>273.60000000000002</v>
      </c>
      <c r="D2342" s="26">
        <f t="shared" si="386"/>
        <v>-5.5076023391812496</v>
      </c>
      <c r="E2342" s="26">
        <f t="shared" si="387"/>
        <v>4.0558202157493254E-3</v>
      </c>
      <c r="F2342" s="26">
        <f t="shared" si="388"/>
        <v>4.0394369855630335E-3</v>
      </c>
      <c r="G2342" s="26">
        <f t="shared" si="389"/>
        <v>3.9901003714333285</v>
      </c>
      <c r="H2342" s="26">
        <f t="shared" si="390"/>
        <v>8.924833930458476E-3</v>
      </c>
      <c r="I2342" s="27">
        <f t="shared" si="391"/>
        <v>0.99421551948754783</v>
      </c>
      <c r="J2342" s="26">
        <f t="shared" si="392"/>
        <v>1.0208343333314045</v>
      </c>
      <c r="K2342" s="26">
        <f t="shared" si="393"/>
        <v>4.1235959621914575E-3</v>
      </c>
      <c r="L2342" s="25">
        <f t="shared" si="394"/>
        <v>32.308899019749518</v>
      </c>
    </row>
    <row r="2343" spans="1:12" x14ac:dyDescent="0.2">
      <c r="A2343" s="99">
        <v>42894.416666666664</v>
      </c>
      <c r="B2343">
        <v>0.7</v>
      </c>
      <c r="C2343" s="26">
        <f>B2343+273</f>
        <v>273.7</v>
      </c>
      <c r="D2343" s="26">
        <f t="shared" si="386"/>
        <v>-5.3436609426379436</v>
      </c>
      <c r="E2343" s="26">
        <f t="shared" si="387"/>
        <v>4.7783454018750287E-3</v>
      </c>
      <c r="F2343" s="26">
        <f t="shared" si="388"/>
        <v>4.7556214002242086E-3</v>
      </c>
      <c r="G2343" s="26">
        <f t="shared" si="389"/>
        <v>3.9438260369123044</v>
      </c>
      <c r="H2343" s="26">
        <f t="shared" si="390"/>
        <v>9.0797742876955329E-3</v>
      </c>
      <c r="I2343" s="27">
        <f t="shared" si="391"/>
        <v>1.016710737369213</v>
      </c>
      <c r="J2343" s="26">
        <f t="shared" si="392"/>
        <v>1.0431679889008927</v>
      </c>
      <c r="K2343" s="26">
        <f t="shared" si="393"/>
        <v>4.960912012045935E-3</v>
      </c>
      <c r="L2343" s="25">
        <f t="shared" si="394"/>
        <v>32.313859931761563</v>
      </c>
    </row>
    <row r="2344" spans="1:12" x14ac:dyDescent="0.2">
      <c r="A2344" s="99">
        <v>42894.458333333336</v>
      </c>
      <c r="B2344">
        <v>3.3</v>
      </c>
      <c r="C2344" s="26">
        <f t="shared" si="385"/>
        <v>276.3</v>
      </c>
      <c r="D2344" s="26">
        <f t="shared" si="386"/>
        <v>-1.1228374954759139</v>
      </c>
      <c r="E2344" s="26">
        <f t="shared" si="387"/>
        <v>0.32535528944184422</v>
      </c>
      <c r="F2344" s="26">
        <f t="shared" si="388"/>
        <v>0.24548533667441222</v>
      </c>
      <c r="G2344" s="26">
        <f t="shared" si="389"/>
        <v>2.9207007143845201</v>
      </c>
      <c r="H2344" s="26">
        <f t="shared" si="390"/>
        <v>1.4142413206566852E-2</v>
      </c>
      <c r="I2344" s="27">
        <f t="shared" si="391"/>
        <v>1.0382070768888467</v>
      </c>
      <c r="J2344" s="26">
        <f t="shared" si="392"/>
        <v>1.0646427073546632</v>
      </c>
      <c r="K2344" s="26">
        <f t="shared" si="393"/>
        <v>0.26135417345291723</v>
      </c>
      <c r="L2344" s="25">
        <f t="shared" si="394"/>
        <v>32.575214105214478</v>
      </c>
    </row>
    <row r="2345" spans="1:12" x14ac:dyDescent="0.2">
      <c r="A2345" s="99">
        <v>42894.5</v>
      </c>
      <c r="B2345">
        <v>6.4</v>
      </c>
      <c r="C2345" s="26">
        <f t="shared" si="385"/>
        <v>279.39999999999998</v>
      </c>
      <c r="D2345" s="26">
        <f t="shared" si="386"/>
        <v>3.8070150322118472</v>
      </c>
      <c r="E2345" s="26">
        <f t="shared" si="387"/>
        <v>45.01586720663628</v>
      </c>
      <c r="F2345" s="26">
        <f t="shared" si="388"/>
        <v>0.97826836565940489</v>
      </c>
      <c r="G2345" s="26">
        <f t="shared" si="389"/>
        <v>2.0565825556252517</v>
      </c>
      <c r="H2345" s="26">
        <f t="shared" si="390"/>
        <v>2.373013323642293E-2</v>
      </c>
      <c r="I2345" s="27">
        <f t="shared" si="391"/>
        <v>0.80328853390174593</v>
      </c>
      <c r="J2345" s="26">
        <f t="shared" si="392"/>
        <v>0.83267926583507568</v>
      </c>
      <c r="K2345" s="26">
        <f t="shared" si="393"/>
        <v>0</v>
      </c>
      <c r="L2345" s="25">
        <f t="shared" si="394"/>
        <v>32.575214105214478</v>
      </c>
    </row>
    <row r="2346" spans="1:12" x14ac:dyDescent="0.2">
      <c r="A2346" s="99">
        <v>42894.541666666664</v>
      </c>
      <c r="B2346">
        <v>8.4</v>
      </c>
      <c r="C2346" s="26">
        <f t="shared" si="385"/>
        <v>281.39999999999998</v>
      </c>
      <c r="D2346" s="26">
        <f t="shared" si="386"/>
        <v>6.929921819474024</v>
      </c>
      <c r="E2346" s="26">
        <f t="shared" si="387"/>
        <v>1022.4140436302608</v>
      </c>
      <c r="F2346" s="26">
        <f t="shared" si="388"/>
        <v>0.99902287836851178</v>
      </c>
      <c r="G2346" s="26">
        <f t="shared" si="389"/>
        <v>1.6468079882543158</v>
      </c>
      <c r="H2346" s="26">
        <f t="shared" si="390"/>
        <v>3.2937386019277849E-2</v>
      </c>
      <c r="I2346" s="27">
        <f t="shared" si="391"/>
        <v>0.83267926583507568</v>
      </c>
      <c r="J2346" s="26">
        <f t="shared" si="392"/>
        <v>0.85905773420968412</v>
      </c>
      <c r="K2346" s="26">
        <f t="shared" si="393"/>
        <v>0</v>
      </c>
      <c r="L2346" s="25">
        <f t="shared" si="394"/>
        <v>32.575214105214478</v>
      </c>
    </row>
    <row r="2347" spans="1:12" x14ac:dyDescent="0.2">
      <c r="A2347" s="99">
        <v>42894.583333333336</v>
      </c>
      <c r="B2347">
        <v>8.6999999999999993</v>
      </c>
      <c r="C2347" s="26">
        <f t="shared" si="385"/>
        <v>281.7</v>
      </c>
      <c r="D2347" s="26">
        <f>$C$5*$C$6*(C2347-$C$6)/C2347</f>
        <v>7.3945331913382857</v>
      </c>
      <c r="E2347" s="26">
        <f t="shared" si="387"/>
        <v>1627.0652181691139</v>
      </c>
      <c r="F2347" s="26">
        <f t="shared" si="388"/>
        <v>0.99938577399182782</v>
      </c>
      <c r="G2347" s="26">
        <f t="shared" si="389"/>
        <v>1.5932564147732222</v>
      </c>
      <c r="H2347" s="26">
        <f t="shared" si="390"/>
        <v>3.4583830011426585E-2</v>
      </c>
      <c r="I2347" s="27">
        <f t="shared" si="391"/>
        <v>0.85905773420968412</v>
      </c>
      <c r="J2347" s="26">
        <f t="shared" si="392"/>
        <v>0.88401508866820844</v>
      </c>
      <c r="K2347" s="26">
        <f t="shared" si="393"/>
        <v>0</v>
      </c>
      <c r="L2347" s="25">
        <f t="shared" si="394"/>
        <v>32.575214105214478</v>
      </c>
    </row>
    <row r="2348" spans="1:12" x14ac:dyDescent="0.2">
      <c r="A2348" s="99">
        <v>42894.625</v>
      </c>
      <c r="B2348">
        <v>9.1999999999999993</v>
      </c>
      <c r="C2348" s="26">
        <f t="shared" si="385"/>
        <v>282.2</v>
      </c>
      <c r="D2348" s="26">
        <f t="shared" si="386"/>
        <v>8.1666902905740439</v>
      </c>
      <c r="E2348" s="26">
        <f t="shared" si="387"/>
        <v>3521.6689529052233</v>
      </c>
      <c r="F2348" s="26">
        <f t="shared" si="388"/>
        <v>0.99971612433261003</v>
      </c>
      <c r="G2348" s="26">
        <f t="shared" si="389"/>
        <v>1.5080810934749305</v>
      </c>
      <c r="H2348" s="26">
        <f t="shared" si="390"/>
        <v>3.7504173167400602E-2</v>
      </c>
      <c r="I2348" s="27">
        <f t="shared" si="391"/>
        <v>0.88401508866820844</v>
      </c>
      <c r="J2348" s="26">
        <f t="shared" si="392"/>
        <v>0.90698670982848095</v>
      </c>
      <c r="K2348" s="26">
        <f t="shared" si="393"/>
        <v>0</v>
      </c>
      <c r="L2348" s="25">
        <f t="shared" si="394"/>
        <v>32.575214105214478</v>
      </c>
    </row>
    <row r="2349" spans="1:12" x14ac:dyDescent="0.2">
      <c r="A2349" s="99">
        <v>42894.666666666664</v>
      </c>
      <c r="B2349">
        <v>10.3</v>
      </c>
      <c r="C2349" s="26">
        <f t="shared" si="385"/>
        <v>283.3</v>
      </c>
      <c r="D2349" s="26">
        <f t="shared" si="386"/>
        <v>9.8558418637486955</v>
      </c>
      <c r="E2349" s="26">
        <f t="shared" si="387"/>
        <v>19069.431057978371</v>
      </c>
      <c r="F2349" s="26">
        <f t="shared" si="388"/>
        <v>0.99994756280039188</v>
      </c>
      <c r="G2349" s="26">
        <f t="shared" si="389"/>
        <v>1.3372943536060677</v>
      </c>
      <c r="H2349" s="26">
        <f t="shared" si="390"/>
        <v>4.4781276700266978E-2</v>
      </c>
      <c r="I2349" s="27">
        <f t="shared" si="391"/>
        <v>0.90698670982848095</v>
      </c>
      <c r="J2349" s="26">
        <f t="shared" si="392"/>
        <v>0.92583134303522341</v>
      </c>
      <c r="K2349" s="26">
        <f t="shared" si="393"/>
        <v>0</v>
      </c>
      <c r="L2349" s="25">
        <f t="shared" si="394"/>
        <v>32.575214105214478</v>
      </c>
    </row>
    <row r="2350" spans="1:12" x14ac:dyDescent="0.2">
      <c r="A2350" s="99">
        <v>42894.708333333336</v>
      </c>
      <c r="B2350">
        <v>10.6</v>
      </c>
      <c r="C2350" s="26">
        <f t="shared" si="385"/>
        <v>283.60000000000002</v>
      </c>
      <c r="D2350" s="26">
        <f t="shared" si="386"/>
        <v>10.31424541607902</v>
      </c>
      <c r="E2350" s="26">
        <f t="shared" si="387"/>
        <v>30159.203604261838</v>
      </c>
      <c r="F2350" s="26">
        <f t="shared" si="388"/>
        <v>0.99996684372515776</v>
      </c>
      <c r="G2350" s="26">
        <f t="shared" si="389"/>
        <v>1.2943792848948767</v>
      </c>
      <c r="H2350" s="26">
        <f t="shared" si="390"/>
        <v>4.6989127778874283E-2</v>
      </c>
      <c r="I2350" s="27">
        <f t="shared" si="391"/>
        <v>0.92583134303522341</v>
      </c>
      <c r="J2350" s="26">
        <f t="shared" si="392"/>
        <v>0.94274851517201186</v>
      </c>
      <c r="K2350" s="26">
        <f t="shared" si="393"/>
        <v>0</v>
      </c>
      <c r="L2350" s="25">
        <f t="shared" si="394"/>
        <v>32.575214105214478</v>
      </c>
    </row>
    <row r="2351" spans="1:12" x14ac:dyDescent="0.2">
      <c r="A2351" s="99">
        <v>42894.75</v>
      </c>
      <c r="B2351">
        <v>9.9</v>
      </c>
      <c r="C2351" s="26">
        <f t="shared" si="385"/>
        <v>282.89999999999998</v>
      </c>
      <c r="D2351" s="26">
        <f t="shared" si="386"/>
        <v>9.2431247790738436</v>
      </c>
      <c r="E2351" s="26">
        <f t="shared" si="387"/>
        <v>10333.277370989794</v>
      </c>
      <c r="F2351" s="26">
        <f t="shared" si="388"/>
        <v>0.99990323464678743</v>
      </c>
      <c r="G2351" s="26">
        <f t="shared" si="389"/>
        <v>1.3968861810988782</v>
      </c>
      <c r="H2351" s="26">
        <f t="shared" si="390"/>
        <v>4.1991330159062625E-2</v>
      </c>
      <c r="I2351" s="27">
        <f t="shared" si="391"/>
        <v>0.94274851517201186</v>
      </c>
      <c r="J2351" s="26">
        <f t="shared" si="392"/>
        <v>0.96142352164625788</v>
      </c>
      <c r="K2351" s="26">
        <f t="shared" si="393"/>
        <v>0</v>
      </c>
      <c r="L2351" s="25">
        <f t="shared" si="394"/>
        <v>32.575214105214478</v>
      </c>
    </row>
    <row r="2352" spans="1:12" x14ac:dyDescent="0.2">
      <c r="A2352" s="99">
        <v>42894.791666666664</v>
      </c>
      <c r="B2352">
        <v>8.9</v>
      </c>
      <c r="C2352" s="26">
        <f t="shared" si="385"/>
        <v>281.89999999999998</v>
      </c>
      <c r="D2352" s="26">
        <f t="shared" si="386"/>
        <v>7.7037247250797813</v>
      </c>
      <c r="E2352" s="26">
        <f t="shared" si="387"/>
        <v>2216.588818917558</v>
      </c>
      <c r="F2352" s="26">
        <f t="shared" si="388"/>
        <v>0.99954905977543296</v>
      </c>
      <c r="G2352" s="26">
        <f t="shared" si="389"/>
        <v>1.5585872757139665</v>
      </c>
      <c r="H2352" s="26">
        <f t="shared" si="390"/>
        <v>3.5724871688583029E-2</v>
      </c>
      <c r="I2352" s="27">
        <f t="shared" si="391"/>
        <v>0.96142352164625788</v>
      </c>
      <c r="J2352" s="26">
        <f t="shared" si="392"/>
        <v>0.98238054775467165</v>
      </c>
      <c r="K2352" s="26">
        <f t="shared" si="393"/>
        <v>0</v>
      </c>
      <c r="L2352" s="25">
        <f t="shared" si="394"/>
        <v>32.575214105214478</v>
      </c>
    </row>
    <row r="2353" spans="1:12" x14ac:dyDescent="0.2">
      <c r="A2353" s="99">
        <v>42894.833333333336</v>
      </c>
      <c r="B2353">
        <v>8.3000000000000007</v>
      </c>
      <c r="C2353" s="26">
        <f t="shared" si="385"/>
        <v>281.3</v>
      </c>
      <c r="D2353" s="26">
        <f t="shared" si="386"/>
        <v>6.774831141130484</v>
      </c>
      <c r="E2353" s="26">
        <f t="shared" si="387"/>
        <v>875.53150929070443</v>
      </c>
      <c r="F2353" s="26">
        <f t="shared" si="388"/>
        <v>0.99885913970074025</v>
      </c>
      <c r="G2353" s="26">
        <f t="shared" si="389"/>
        <v>1.6650816445548562</v>
      </c>
      <c r="H2353" s="26">
        <f t="shared" si="390"/>
        <v>3.24054285560616E-2</v>
      </c>
      <c r="I2353" s="27">
        <f t="shared" si="391"/>
        <v>0.98238054775467165</v>
      </c>
      <c r="J2353" s="26">
        <f t="shared" si="392"/>
        <v>1.004149153943356</v>
      </c>
      <c r="K2353" s="26">
        <f t="shared" si="393"/>
        <v>1.0030035600390868</v>
      </c>
      <c r="L2353" s="25">
        <f t="shared" si="394"/>
        <v>33.578217665253561</v>
      </c>
    </row>
    <row r="2354" spans="1:12" x14ac:dyDescent="0.2">
      <c r="A2354" s="99">
        <v>42894.875</v>
      </c>
      <c r="B2354">
        <v>7.9</v>
      </c>
      <c r="C2354" s="26">
        <f t="shared" si="385"/>
        <v>280.89999999999998</v>
      </c>
      <c r="D2354" s="26">
        <f t="shared" si="386"/>
        <v>6.1533641865432189</v>
      </c>
      <c r="E2354" s="26">
        <f t="shared" si="387"/>
        <v>470.29689489787006</v>
      </c>
      <c r="F2354" s="26">
        <f t="shared" si="388"/>
        <v>0.99787819522932208</v>
      </c>
      <c r="G2354" s="26">
        <f t="shared" si="389"/>
        <v>1.7403633517786854</v>
      </c>
      <c r="H2354" s="26">
        <f t="shared" si="390"/>
        <v>3.0358616769628387E-2</v>
      </c>
      <c r="I2354" s="27">
        <f t="shared" si="391"/>
        <v>1.1455939042692709E-3</v>
      </c>
      <c r="J2354" s="26">
        <f t="shared" si="392"/>
        <v>5.3152417421852505E-2</v>
      </c>
      <c r="K2354" s="26">
        <f t="shared" si="393"/>
        <v>0</v>
      </c>
      <c r="L2354" s="25">
        <f t="shared" si="394"/>
        <v>33.578217665253561</v>
      </c>
    </row>
    <row r="2355" spans="1:12" x14ac:dyDescent="0.2">
      <c r="A2355" s="99">
        <v>42894.916666666664</v>
      </c>
      <c r="B2355">
        <v>7.3</v>
      </c>
      <c r="C2355" s="26">
        <f t="shared" si="385"/>
        <v>280.3</v>
      </c>
      <c r="D2355" s="26">
        <f t="shared" si="386"/>
        <v>5.2178380306814311</v>
      </c>
      <c r="E2355" s="26">
        <f t="shared" si="387"/>
        <v>184.53479392895048</v>
      </c>
      <c r="F2355" s="26">
        <f t="shared" si="388"/>
        <v>0.9946101753809965</v>
      </c>
      <c r="G2355" s="26">
        <f t="shared" si="389"/>
        <v>1.8601556866657603</v>
      </c>
      <c r="H2355" s="26">
        <f t="shared" si="390"/>
        <v>2.7518620522479387E-2</v>
      </c>
      <c r="I2355" s="27">
        <f t="shared" si="391"/>
        <v>5.3152417421852505E-2</v>
      </c>
      <c r="J2355" s="26">
        <f t="shared" si="392"/>
        <v>0.1022006890723548</v>
      </c>
      <c r="K2355" s="26">
        <f t="shared" si="393"/>
        <v>0</v>
      </c>
      <c r="L2355" s="25">
        <f t="shared" si="394"/>
        <v>33.578217665253561</v>
      </c>
    </row>
    <row r="2356" spans="1:12" x14ac:dyDescent="0.2">
      <c r="A2356" s="99">
        <v>42894.958333333336</v>
      </c>
      <c r="B2356">
        <v>6.7</v>
      </c>
      <c r="C2356" s="26">
        <f t="shared" si="385"/>
        <v>279.7</v>
      </c>
      <c r="D2356" s="26">
        <f t="shared" si="386"/>
        <v>4.2782981766177874</v>
      </c>
      <c r="E2356" s="26">
        <f t="shared" si="387"/>
        <v>72.117604089544571</v>
      </c>
      <c r="F2356" s="26">
        <f t="shared" si="388"/>
        <v>0.98632340306480315</v>
      </c>
      <c r="G2356" s="26">
        <f t="shared" si="389"/>
        <v>1.9887614323987577</v>
      </c>
      <c r="H2356" s="26">
        <f t="shared" si="390"/>
        <v>2.4933792120597358E-2</v>
      </c>
      <c r="I2356" s="27">
        <f t="shared" si="391"/>
        <v>0.1022006890723548</v>
      </c>
      <c r="J2356" s="26">
        <f t="shared" si="392"/>
        <v>0.14865821448997996</v>
      </c>
      <c r="K2356" s="26">
        <f t="shared" si="393"/>
        <v>0</v>
      </c>
      <c r="L2356" s="25">
        <f t="shared" si="394"/>
        <v>33.578217665253561</v>
      </c>
    </row>
    <row r="2357" spans="1:12" x14ac:dyDescent="0.2">
      <c r="A2357" s="99">
        <v>42895</v>
      </c>
      <c r="B2357">
        <v>6.7</v>
      </c>
      <c r="C2357" s="26">
        <f t="shared" si="385"/>
        <v>279.7</v>
      </c>
      <c r="D2357" s="26">
        <f t="shared" si="386"/>
        <v>4.2782981766177874</v>
      </c>
      <c r="E2357" s="26">
        <f t="shared" si="387"/>
        <v>72.117604089544571</v>
      </c>
      <c r="F2357" s="26">
        <f t="shared" si="388"/>
        <v>0.98632340306480315</v>
      </c>
      <c r="G2357" s="26">
        <f t="shared" si="389"/>
        <v>1.9887614323987577</v>
      </c>
      <c r="H2357" s="26">
        <f t="shared" si="390"/>
        <v>2.4933792120597358E-2</v>
      </c>
      <c r="I2357" s="27">
        <f t="shared" si="391"/>
        <v>0.14865821448997996</v>
      </c>
      <c r="J2357" s="26">
        <f t="shared" si="392"/>
        <v>0.19397169952853743</v>
      </c>
      <c r="K2357" s="26">
        <f t="shared" si="393"/>
        <v>0</v>
      </c>
      <c r="L2357" s="25">
        <f t="shared" si="394"/>
        <v>33.578217665253561</v>
      </c>
    </row>
    <row r="2358" spans="1:12" x14ac:dyDescent="0.2">
      <c r="A2358" s="99">
        <v>42895.041666666664</v>
      </c>
      <c r="B2358">
        <v>6.9</v>
      </c>
      <c r="C2358" s="26">
        <f t="shared" si="385"/>
        <v>279.89999999999998</v>
      </c>
      <c r="D2358" s="26">
        <f t="shared" si="386"/>
        <v>4.5919256877455883</v>
      </c>
      <c r="E2358" s="26">
        <f t="shared" si="387"/>
        <v>98.684282418531211</v>
      </c>
      <c r="F2358" s="26">
        <f t="shared" si="388"/>
        <v>0.98996832824856551</v>
      </c>
      <c r="G2358" s="26">
        <f t="shared" si="389"/>
        <v>1.9448721639641291</v>
      </c>
      <c r="H2358" s="26">
        <f t="shared" si="390"/>
        <v>2.5768443263267764E-2</v>
      </c>
      <c r="I2358" s="27">
        <f t="shared" si="391"/>
        <v>0.19397169952853743</v>
      </c>
      <c r="J2358" s="26">
        <f t="shared" si="392"/>
        <v>0.23851332991165752</v>
      </c>
      <c r="K2358" s="26">
        <f t="shared" si="393"/>
        <v>0</v>
      </c>
      <c r="L2358" s="25">
        <f t="shared" si="394"/>
        <v>33.578217665253561</v>
      </c>
    </row>
    <row r="2359" spans="1:12" x14ac:dyDescent="0.2">
      <c r="A2359" s="99">
        <v>42895.083333333336</v>
      </c>
      <c r="B2359">
        <v>5.9</v>
      </c>
      <c r="C2359" s="26">
        <f t="shared" si="385"/>
        <v>278.89999999999998</v>
      </c>
      <c r="D2359" s="26">
        <f t="shared" si="386"/>
        <v>3.0192900681247403</v>
      </c>
      <c r="E2359" s="26">
        <f t="shared" si="387"/>
        <v>20.476749425678296</v>
      </c>
      <c r="F2359" s="26">
        <f t="shared" si="388"/>
        <v>0.95343801893947844</v>
      </c>
      <c r="G2359" s="26">
        <f t="shared" si="389"/>
        <v>2.1751449427584153</v>
      </c>
      <c r="H2359" s="26">
        <f t="shared" si="390"/>
        <v>2.1846599763409889E-2</v>
      </c>
      <c r="I2359" s="27">
        <f t="shared" si="391"/>
        <v>0.23851332991165752</v>
      </c>
      <c r="J2359" s="26">
        <f t="shared" si="392"/>
        <v>0.2803633409461066</v>
      </c>
      <c r="K2359" s="26">
        <f t="shared" si="393"/>
        <v>0</v>
      </c>
      <c r="L2359" s="25">
        <f t="shared" si="394"/>
        <v>33.578217665253561</v>
      </c>
    </row>
    <row r="2360" spans="1:12" x14ac:dyDescent="0.2">
      <c r="A2360" s="99">
        <v>42895.125</v>
      </c>
      <c r="B2360">
        <v>4.8</v>
      </c>
      <c r="C2360" s="26">
        <f t="shared" si="385"/>
        <v>277.8</v>
      </c>
      <c r="D2360" s="26">
        <f t="shared" si="386"/>
        <v>1.2763138948884272</v>
      </c>
      <c r="E2360" s="26">
        <f t="shared" si="387"/>
        <v>3.5834065379363449</v>
      </c>
      <c r="F2360" s="26">
        <f t="shared" si="388"/>
        <v>0.78182166654362617</v>
      </c>
      <c r="G2360" s="26">
        <f t="shared" si="389"/>
        <v>2.4623464561976203</v>
      </c>
      <c r="H2360" s="26">
        <f t="shared" si="390"/>
        <v>1.8193357086886595E-2</v>
      </c>
      <c r="I2360" s="27">
        <f t="shared" si="391"/>
        <v>0.2803633409461066</v>
      </c>
      <c r="J2360" s="26">
        <f t="shared" si="392"/>
        <v>0.31970200267964444</v>
      </c>
      <c r="K2360" s="26">
        <f t="shared" si="393"/>
        <v>0</v>
      </c>
      <c r="L2360" s="25">
        <f t="shared" si="394"/>
        <v>33.578217665253561</v>
      </c>
    </row>
    <row r="2361" spans="1:12" x14ac:dyDescent="0.2">
      <c r="A2361" s="99">
        <v>42895.166666666664</v>
      </c>
      <c r="B2361">
        <v>4</v>
      </c>
      <c r="C2361" s="26">
        <f t="shared" si="385"/>
        <v>277</v>
      </c>
      <c r="D2361" s="26">
        <f t="shared" si="386"/>
        <v>0</v>
      </c>
      <c r="E2361" s="26">
        <f t="shared" si="387"/>
        <v>1</v>
      </c>
      <c r="F2361" s="26">
        <f t="shared" si="388"/>
        <v>0.5</v>
      </c>
      <c r="G2361" s="26">
        <f t="shared" si="389"/>
        <v>2.6964318604095596</v>
      </c>
      <c r="H2361" s="26">
        <f t="shared" si="390"/>
        <v>1.5911799737527415E-2</v>
      </c>
      <c r="I2361" s="27">
        <f t="shared" si="391"/>
        <v>0.31970200267964444</v>
      </c>
      <c r="J2361" s="26">
        <f t="shared" si="392"/>
        <v>0.35722076509228229</v>
      </c>
      <c r="K2361" s="26">
        <f t="shared" si="393"/>
        <v>0</v>
      </c>
      <c r="L2361" s="25">
        <f t="shared" si="394"/>
        <v>33.578217665253561</v>
      </c>
    </row>
    <row r="2362" spans="1:12" x14ac:dyDescent="0.2">
      <c r="A2362" s="99">
        <v>42895.208333333336</v>
      </c>
      <c r="B2362">
        <v>3.5</v>
      </c>
      <c r="C2362" s="26">
        <f t="shared" si="385"/>
        <v>276.5</v>
      </c>
      <c r="D2362" s="26">
        <f t="shared" si="386"/>
        <v>-0.80144665461121167</v>
      </c>
      <c r="E2362" s="26">
        <f t="shared" si="387"/>
        <v>0.44867941025265984</v>
      </c>
      <c r="F2362" s="26">
        <f t="shared" si="388"/>
        <v>0.30971615050041124</v>
      </c>
      <c r="G2362" s="26">
        <f t="shared" si="389"/>
        <v>2.8546674822266094</v>
      </c>
      <c r="H2362" s="26">
        <f t="shared" si="390"/>
        <v>1.4627743602919343E-2</v>
      </c>
      <c r="I2362" s="27">
        <f t="shared" si="391"/>
        <v>0.35722076509228229</v>
      </c>
      <c r="J2362" s="26">
        <f t="shared" si="392"/>
        <v>0.39348688294033352</v>
      </c>
      <c r="K2362" s="26">
        <f t="shared" si="393"/>
        <v>0</v>
      </c>
      <c r="L2362" s="25">
        <f t="shared" si="394"/>
        <v>33.578217665253561</v>
      </c>
    </row>
    <row r="2363" spans="1:12" x14ac:dyDescent="0.2">
      <c r="A2363" s="99">
        <v>42895.25</v>
      </c>
      <c r="B2363">
        <v>3.6</v>
      </c>
      <c r="C2363" s="26">
        <f t="shared" si="385"/>
        <v>276.60000000000002</v>
      </c>
      <c r="D2363" s="26">
        <f t="shared" si="386"/>
        <v>-0.6409255242226678</v>
      </c>
      <c r="E2363" s="26">
        <f t="shared" si="387"/>
        <v>0.5268046279005606</v>
      </c>
      <c r="F2363" s="26">
        <f t="shared" si="388"/>
        <v>0.34503735335472857</v>
      </c>
      <c r="G2363" s="26">
        <f t="shared" si="389"/>
        <v>2.8222478403836004</v>
      </c>
      <c r="H2363" s="26">
        <f t="shared" si="390"/>
        <v>1.4876347042344097E-2</v>
      </c>
      <c r="I2363" s="27">
        <f t="shared" si="391"/>
        <v>0.39348688294033352</v>
      </c>
      <c r="J2363" s="26">
        <f t="shared" si="392"/>
        <v>0.4293505522304355</v>
      </c>
      <c r="K2363" s="26">
        <f t="shared" si="393"/>
        <v>0</v>
      </c>
      <c r="L2363" s="25">
        <f t="shared" si="394"/>
        <v>33.578217665253561</v>
      </c>
    </row>
    <row r="2364" spans="1:12" x14ac:dyDescent="0.2">
      <c r="A2364" s="99">
        <v>42895.291666666664</v>
      </c>
      <c r="B2364">
        <v>3.8</v>
      </c>
      <c r="C2364" s="26">
        <f t="shared" si="385"/>
        <v>276.8</v>
      </c>
      <c r="D2364" s="26">
        <f t="shared" si="386"/>
        <v>-0.32023121387281417</v>
      </c>
      <c r="E2364" s="26">
        <f t="shared" si="387"/>
        <v>0.72598116075100405</v>
      </c>
      <c r="F2364" s="26">
        <f t="shared" si="388"/>
        <v>0.42061940029236311</v>
      </c>
      <c r="G2364" s="26">
        <f t="shared" si="389"/>
        <v>2.7585772131942274</v>
      </c>
      <c r="H2364" s="26">
        <f t="shared" si="390"/>
        <v>1.5385738974082561E-2</v>
      </c>
      <c r="I2364" s="27">
        <f t="shared" si="391"/>
        <v>0.4293505522304355</v>
      </c>
      <c r="J2364" s="26">
        <f t="shared" si="392"/>
        <v>0.46491314572560327</v>
      </c>
      <c r="K2364" s="26">
        <f t="shared" si="393"/>
        <v>0</v>
      </c>
      <c r="L2364" s="25">
        <f t="shared" si="394"/>
        <v>33.578217665253561</v>
      </c>
    </row>
    <row r="2365" spans="1:12" x14ac:dyDescent="0.2">
      <c r="A2365" s="99">
        <v>42895.333333333336</v>
      </c>
      <c r="B2365">
        <v>4.3</v>
      </c>
      <c r="C2365" s="26">
        <f t="shared" si="385"/>
        <v>277.3</v>
      </c>
      <c r="D2365" s="26">
        <f t="shared" si="386"/>
        <v>0.47948070681574118</v>
      </c>
      <c r="E2365" s="26">
        <f t="shared" si="387"/>
        <v>1.6152354036325505</v>
      </c>
      <c r="F2365" s="26">
        <f t="shared" si="388"/>
        <v>0.61762524375014027</v>
      </c>
      <c r="G2365" s="26">
        <f t="shared" si="389"/>
        <v>2.6059895674030491</v>
      </c>
      <c r="H2365" s="26">
        <f t="shared" si="390"/>
        <v>1.6733285841053606E-2</v>
      </c>
      <c r="I2365" s="27">
        <f t="shared" si="391"/>
        <v>0.46491314572560327</v>
      </c>
      <c r="J2365" s="26">
        <f t="shared" si="392"/>
        <v>0.50044230072571727</v>
      </c>
      <c r="K2365" s="26">
        <f t="shared" si="393"/>
        <v>0</v>
      </c>
      <c r="L2365" s="25">
        <f t="shared" si="394"/>
        <v>33.578217665253561</v>
      </c>
    </row>
    <row r="2366" spans="1:12" x14ac:dyDescent="0.2">
      <c r="A2366" s="99">
        <v>42895.375</v>
      </c>
      <c r="B2366">
        <v>3.6</v>
      </c>
      <c r="C2366" s="26">
        <f t="shared" si="385"/>
        <v>276.60000000000002</v>
      </c>
      <c r="D2366" s="26">
        <f t="shared" si="386"/>
        <v>-0.6409255242226678</v>
      </c>
      <c r="E2366" s="26">
        <f t="shared" si="387"/>
        <v>0.5268046279005606</v>
      </c>
      <c r="F2366" s="26">
        <f t="shared" si="388"/>
        <v>0.34503735335472857</v>
      </c>
      <c r="G2366" s="26">
        <f t="shared" si="389"/>
        <v>2.8222478403836004</v>
      </c>
      <c r="H2366" s="26">
        <f t="shared" si="390"/>
        <v>1.4876347042344097E-2</v>
      </c>
      <c r="I2366" s="27">
        <f t="shared" si="391"/>
        <v>0.50044230072571727</v>
      </c>
      <c r="J2366" s="26">
        <f t="shared" si="392"/>
        <v>0.5347266405554687</v>
      </c>
      <c r="K2366" s="26">
        <f t="shared" si="393"/>
        <v>0</v>
      </c>
      <c r="L2366" s="25">
        <f t="shared" si="394"/>
        <v>33.578217665253561</v>
      </c>
    </row>
    <row r="2367" spans="1:12" x14ac:dyDescent="0.2">
      <c r="A2367" s="99">
        <v>42895.416666666664</v>
      </c>
      <c r="B2367">
        <v>3.6</v>
      </c>
      <c r="C2367" s="26">
        <f t="shared" si="385"/>
        <v>276.60000000000002</v>
      </c>
      <c r="D2367" s="26">
        <f t="shared" si="386"/>
        <v>-0.6409255242226678</v>
      </c>
      <c r="E2367" s="26">
        <f t="shared" si="387"/>
        <v>0.5268046279005606</v>
      </c>
      <c r="F2367" s="26">
        <f t="shared" si="388"/>
        <v>0.34503735335472857</v>
      </c>
      <c r="G2367" s="26">
        <f t="shared" si="389"/>
        <v>2.8222478403836004</v>
      </c>
      <c r="H2367" s="26">
        <f t="shared" si="390"/>
        <v>1.4876347042344097E-2</v>
      </c>
      <c r="I2367" s="27">
        <f t="shared" si="391"/>
        <v>0.5347266405554687</v>
      </c>
      <c r="J2367" s="26">
        <f t="shared" si="392"/>
        <v>0.56850472956555187</v>
      </c>
      <c r="K2367" s="26">
        <f t="shared" si="393"/>
        <v>0</v>
      </c>
      <c r="L2367" s="25">
        <f t="shared" si="394"/>
        <v>33.578217665253561</v>
      </c>
    </row>
    <row r="2368" spans="1:12" x14ac:dyDescent="0.2">
      <c r="A2368" s="99">
        <v>42895.458333333336</v>
      </c>
      <c r="B2368">
        <v>4.2</v>
      </c>
      <c r="C2368" s="26">
        <f t="shared" si="385"/>
        <v>277.2</v>
      </c>
      <c r="D2368" s="26">
        <f t="shared" si="386"/>
        <v>0.31976911976910166</v>
      </c>
      <c r="E2368" s="26">
        <f t="shared" si="387"/>
        <v>1.3768098494612928</v>
      </c>
      <c r="F2368" s="26">
        <f t="shared" si="388"/>
        <v>0.57926798383696887</v>
      </c>
      <c r="G2368" s="26">
        <f t="shared" si="389"/>
        <v>2.6357731831391114</v>
      </c>
      <c r="H2368" s="26">
        <f t="shared" si="390"/>
        <v>1.6455048969760647E-2</v>
      </c>
      <c r="I2368" s="27">
        <f t="shared" si="391"/>
        <v>0.56850472956555187</v>
      </c>
      <c r="J2368" s="26">
        <f t="shared" si="392"/>
        <v>0.60224338630096375</v>
      </c>
      <c r="K2368" s="26">
        <f t="shared" si="393"/>
        <v>0</v>
      </c>
      <c r="L2368" s="25">
        <f t="shared" si="394"/>
        <v>33.578217665253561</v>
      </c>
    </row>
    <row r="2369" spans="1:12" x14ac:dyDescent="0.2">
      <c r="A2369" s="99">
        <v>42895.5</v>
      </c>
      <c r="B2369">
        <v>5.0999999999999996</v>
      </c>
      <c r="C2369" s="26">
        <f t="shared" si="385"/>
        <v>278.10000000000002</v>
      </c>
      <c r="D2369" s="26">
        <f t="shared" si="386"/>
        <v>1.7530384753686086</v>
      </c>
      <c r="E2369" s="26">
        <f t="shared" si="387"/>
        <v>5.7721144856210884</v>
      </c>
      <c r="F2369" s="26">
        <f t="shared" si="388"/>
        <v>0.85233563281848634</v>
      </c>
      <c r="G2369" s="26">
        <f t="shared" si="389"/>
        <v>2.3802224693312097</v>
      </c>
      <c r="H2369" s="26">
        <f t="shared" si="390"/>
        <v>1.9127098907642904E-2</v>
      </c>
      <c r="I2369" s="27">
        <f t="shared" si="391"/>
        <v>0.60224338630096375</v>
      </c>
      <c r="J2369" s="26">
        <f t="shared" si="392"/>
        <v>0.63592779859918158</v>
      </c>
      <c r="K2369" s="26">
        <f t="shared" si="393"/>
        <v>0</v>
      </c>
      <c r="L2369" s="25">
        <f t="shared" si="394"/>
        <v>33.578217665253561</v>
      </c>
    </row>
    <row r="2370" spans="1:12" x14ac:dyDescent="0.2">
      <c r="A2370" s="99">
        <v>42895.541666666664</v>
      </c>
      <c r="B2370">
        <v>7.4</v>
      </c>
      <c r="C2370" s="26">
        <f t="shared" ref="C2370:C2432" si="395">B2370+273</f>
        <v>280.39999999999998</v>
      </c>
      <c r="D2370" s="26">
        <f t="shared" ref="D2370:D2432" si="396">$C$5*$C$6*(C2370-$C$6)/C2370</f>
        <v>5.3740370898715772</v>
      </c>
      <c r="E2370" s="26">
        <f t="shared" ref="E2370:E2432" si="397">EXP(D2370)</f>
        <v>215.73204169759535</v>
      </c>
      <c r="F2370" s="26">
        <f t="shared" ref="F2370:F2432" si="398">E2370/(1+E2370)</f>
        <v>0.9953860075687595</v>
      </c>
      <c r="G2370" s="26">
        <f t="shared" ref="G2370:G2432" si="399">$C$7*EXP($C$8/C2370)</f>
        <v>1.8395960783035605</v>
      </c>
      <c r="H2370" s="26">
        <f t="shared" ref="H2370:H2432" si="400">$C$4*EXP(-$C$2/C2370)</f>
        <v>2.7973612617940142E-2</v>
      </c>
      <c r="I2370" s="27">
        <f t="shared" ref="I2370:I2432" si="401">IF(J2369&lt;1,J2369,J2369-J2369*F2369)</f>
        <v>0.63592779859918158</v>
      </c>
      <c r="J2370" s="26">
        <f t="shared" ref="J2370:J2432" si="402">G2370-(G2370-I2370)*EXP(-H2370)</f>
        <v>0.66913216056025804</v>
      </c>
      <c r="K2370" s="26">
        <f t="shared" ref="K2370:K2432" si="403">IF(J2370&lt;1,0,J2370*F2370)</f>
        <v>0</v>
      </c>
      <c r="L2370" s="25">
        <f t="shared" ref="L2370:L2432" si="404">K2370+L2369</f>
        <v>33.578217665253561</v>
      </c>
    </row>
    <row r="2371" spans="1:12" x14ac:dyDescent="0.2">
      <c r="A2371" s="99">
        <v>42895.583333333336</v>
      </c>
      <c r="B2371">
        <v>9.6999999999999993</v>
      </c>
      <c r="C2371" s="26">
        <f t="shared" si="395"/>
        <v>282.7</v>
      </c>
      <c r="D2371" s="26">
        <f t="shared" si="396"/>
        <v>8.9361160240537512</v>
      </c>
      <c r="E2371" s="26">
        <f t="shared" si="397"/>
        <v>7601.6151547252166</v>
      </c>
      <c r="F2371" s="26">
        <f t="shared" si="398"/>
        <v>0.99986846631328186</v>
      </c>
      <c r="G2371" s="26">
        <f t="shared" si="399"/>
        <v>1.4277366855313169</v>
      </c>
      <c r="H2371" s="26">
        <f t="shared" si="400"/>
        <v>4.0659456215843541E-2</v>
      </c>
      <c r="I2371" s="27">
        <f t="shared" si="401"/>
        <v>0.66913216056025804</v>
      </c>
      <c r="J2371" s="26">
        <f t="shared" si="402"/>
        <v>0.69935796173725373</v>
      </c>
      <c r="K2371" s="26">
        <f t="shared" si="403"/>
        <v>0</v>
      </c>
      <c r="L2371" s="25">
        <f t="shared" si="404"/>
        <v>33.578217665253561</v>
      </c>
    </row>
    <row r="2372" spans="1:12" x14ac:dyDescent="0.2">
      <c r="A2372" s="99">
        <v>42895.625</v>
      </c>
      <c r="B2372">
        <v>10.3</v>
      </c>
      <c r="C2372" s="26">
        <f t="shared" si="395"/>
        <v>283.3</v>
      </c>
      <c r="D2372" s="26">
        <f t="shared" si="396"/>
        <v>9.8558418637486955</v>
      </c>
      <c r="E2372" s="26">
        <f t="shared" si="397"/>
        <v>19069.431057978371</v>
      </c>
      <c r="F2372" s="26">
        <f t="shared" si="398"/>
        <v>0.99994756280039188</v>
      </c>
      <c r="G2372" s="26">
        <f t="shared" si="399"/>
        <v>1.3372943536060677</v>
      </c>
      <c r="H2372" s="26">
        <f t="shared" si="400"/>
        <v>4.4781276700266978E-2</v>
      </c>
      <c r="I2372" s="27">
        <f t="shared" si="401"/>
        <v>0.69935796173725373</v>
      </c>
      <c r="J2372" s="26">
        <f t="shared" si="402"/>
        <v>0.72729536300780651</v>
      </c>
      <c r="K2372" s="26">
        <f t="shared" si="403"/>
        <v>0</v>
      </c>
      <c r="L2372" s="25">
        <f t="shared" si="404"/>
        <v>33.578217665253561</v>
      </c>
    </row>
    <row r="2373" spans="1:12" x14ac:dyDescent="0.2">
      <c r="A2373" s="99">
        <v>42895.666666666664</v>
      </c>
      <c r="B2373">
        <v>11</v>
      </c>
      <c r="C2373" s="26">
        <f t="shared" si="395"/>
        <v>284</v>
      </c>
      <c r="D2373" s="26">
        <f t="shared" si="396"/>
        <v>10.923943661971833</v>
      </c>
      <c r="E2373" s="26">
        <f t="shared" si="397"/>
        <v>55489.198655379434</v>
      </c>
      <c r="F2373" s="26">
        <f t="shared" si="398"/>
        <v>0.99998197879942352</v>
      </c>
      <c r="G2373" s="26">
        <f t="shared" si="399"/>
        <v>1.2394266529206885</v>
      </c>
      <c r="H2373" s="26">
        <f t="shared" si="400"/>
        <v>5.0095253506561493E-2</v>
      </c>
      <c r="I2373" s="27">
        <f t="shared" si="401"/>
        <v>0.72729536300780651</v>
      </c>
      <c r="J2373" s="26">
        <f t="shared" si="402"/>
        <v>0.7523187016983689</v>
      </c>
      <c r="K2373" s="26">
        <f t="shared" si="403"/>
        <v>0</v>
      </c>
      <c r="L2373" s="25">
        <f t="shared" si="404"/>
        <v>33.578217665253561</v>
      </c>
    </row>
    <row r="2374" spans="1:12" x14ac:dyDescent="0.2">
      <c r="A2374" s="99">
        <v>42895.708333333336</v>
      </c>
      <c r="B2374">
        <v>11.6</v>
      </c>
      <c r="C2374" s="26">
        <f t="shared" si="395"/>
        <v>284.60000000000002</v>
      </c>
      <c r="D2374" s="26">
        <f t="shared" si="396"/>
        <v>11.835277582572067</v>
      </c>
      <c r="E2374" s="26">
        <f t="shared" si="397"/>
        <v>138037.07432291636</v>
      </c>
      <c r="F2374" s="26">
        <f t="shared" si="398"/>
        <v>0.99999275562191881</v>
      </c>
      <c r="G2374" s="26">
        <f t="shared" si="399"/>
        <v>1.1616065383882821</v>
      </c>
      <c r="H2374" s="26">
        <f t="shared" si="400"/>
        <v>5.5125031935268874E-2</v>
      </c>
      <c r="I2374" s="27">
        <f t="shared" si="401"/>
        <v>0.7523187016983689</v>
      </c>
      <c r="J2374" s="26">
        <f t="shared" si="402"/>
        <v>0.77427011217397634</v>
      </c>
      <c r="K2374" s="26">
        <f t="shared" si="403"/>
        <v>0</v>
      </c>
      <c r="L2374" s="25">
        <f t="shared" si="404"/>
        <v>33.578217665253561</v>
      </c>
    </row>
    <row r="2375" spans="1:12" x14ac:dyDescent="0.2">
      <c r="A2375" s="99">
        <v>42895.75</v>
      </c>
      <c r="B2375">
        <v>11.4</v>
      </c>
      <c r="C2375" s="26">
        <f t="shared" si="395"/>
        <v>284.39999999999998</v>
      </c>
      <c r="D2375" s="26">
        <f t="shared" si="396"/>
        <v>11.5319268635724</v>
      </c>
      <c r="E2375" s="26">
        <f t="shared" si="397"/>
        <v>101918.30740480716</v>
      </c>
      <c r="F2375" s="26">
        <f t="shared" si="398"/>
        <v>0.99999018831637043</v>
      </c>
      <c r="G2375" s="26">
        <f t="shared" si="399"/>
        <v>1.1869518619676156</v>
      </c>
      <c r="H2375" s="26">
        <f t="shared" si="400"/>
        <v>5.3397088341506395E-2</v>
      </c>
      <c r="I2375" s="27">
        <f t="shared" si="401"/>
        <v>0.77427011217397634</v>
      </c>
      <c r="J2375" s="26">
        <f t="shared" si="402"/>
        <v>0.79572812018188765</v>
      </c>
      <c r="K2375" s="26">
        <f t="shared" si="403"/>
        <v>0</v>
      </c>
      <c r="L2375" s="25">
        <f t="shared" si="404"/>
        <v>33.578217665253561</v>
      </c>
    </row>
    <row r="2376" spans="1:12" x14ac:dyDescent="0.2">
      <c r="A2376" s="99">
        <v>42895.791666666664</v>
      </c>
      <c r="B2376">
        <v>10.4</v>
      </c>
      <c r="C2376" s="26">
        <f t="shared" si="395"/>
        <v>283.39999999999998</v>
      </c>
      <c r="D2376" s="26">
        <f t="shared" si="396"/>
        <v>10.008750882145343</v>
      </c>
      <c r="E2376" s="26">
        <f t="shared" si="397"/>
        <v>22220.06263719554</v>
      </c>
      <c r="F2376" s="26">
        <f t="shared" si="398"/>
        <v>0.9999549976517178</v>
      </c>
      <c r="G2376" s="26">
        <f t="shared" si="399"/>
        <v>1.3228233723278686</v>
      </c>
      <c r="H2376" s="26">
        <f t="shared" si="400"/>
        <v>4.5505968158525388E-2</v>
      </c>
      <c r="I2376" s="27">
        <f t="shared" si="401"/>
        <v>0.79572812018188765</v>
      </c>
      <c r="J2376" s="26">
        <f t="shared" si="402"/>
        <v>0.81917653233292831</v>
      </c>
      <c r="K2376" s="26">
        <f t="shared" si="403"/>
        <v>0</v>
      </c>
      <c r="L2376" s="25">
        <f t="shared" si="404"/>
        <v>33.578217665253561</v>
      </c>
    </row>
    <row r="2377" spans="1:12" x14ac:dyDescent="0.2">
      <c r="A2377" s="99">
        <v>42895.833333333336</v>
      </c>
      <c r="B2377">
        <v>10.5</v>
      </c>
      <c r="C2377" s="26">
        <f t="shared" si="395"/>
        <v>283.5</v>
      </c>
      <c r="D2377" s="26">
        <f t="shared" si="396"/>
        <v>10.161552028218695</v>
      </c>
      <c r="E2377" s="26">
        <f t="shared" si="397"/>
        <v>25888.445493869127</v>
      </c>
      <c r="F2377" s="26">
        <f t="shared" si="398"/>
        <v>0.99996137422100306</v>
      </c>
      <c r="G2377" s="26">
        <f t="shared" si="399"/>
        <v>1.3085190263642703</v>
      </c>
      <c r="H2377" s="26">
        <f t="shared" si="400"/>
        <v>4.6241863537010201E-2</v>
      </c>
      <c r="I2377" s="27">
        <f t="shared" si="401"/>
        <v>0.81917653233292831</v>
      </c>
      <c r="J2377" s="26">
        <f t="shared" si="402"/>
        <v>0.84128943015110869</v>
      </c>
      <c r="K2377" s="26">
        <f t="shared" si="403"/>
        <v>0</v>
      </c>
      <c r="L2377" s="25">
        <f t="shared" si="404"/>
        <v>33.578217665253561</v>
      </c>
    </row>
    <row r="2378" spans="1:12" x14ac:dyDescent="0.2">
      <c r="A2378" s="99">
        <v>42895.875</v>
      </c>
      <c r="B2378">
        <v>8.8000000000000007</v>
      </c>
      <c r="C2378" s="26">
        <f t="shared" si="395"/>
        <v>281.8</v>
      </c>
      <c r="D2378" s="26">
        <f t="shared" si="396"/>
        <v>7.549183818310877</v>
      </c>
      <c r="E2378" s="26">
        <f t="shared" si="397"/>
        <v>1899.1920128466304</v>
      </c>
      <c r="F2378" s="26">
        <f t="shared" si="398"/>
        <v>0.99947373739430578</v>
      </c>
      <c r="G2378" s="26">
        <f t="shared" si="399"/>
        <v>1.5758203541292815</v>
      </c>
      <c r="H2378" s="26">
        <f t="shared" si="400"/>
        <v>3.5149923494294057E-2</v>
      </c>
      <c r="I2378" s="27">
        <f t="shared" si="401"/>
        <v>0.84128943015110869</v>
      </c>
      <c r="J2378" s="26">
        <f t="shared" si="402"/>
        <v>0.86665964334937939</v>
      </c>
      <c r="K2378" s="26">
        <f t="shared" si="403"/>
        <v>0</v>
      </c>
      <c r="L2378" s="25">
        <f t="shared" si="404"/>
        <v>33.578217665253561</v>
      </c>
    </row>
    <row r="2379" spans="1:12" x14ac:dyDescent="0.2">
      <c r="A2379" s="99">
        <v>42895.916666666664</v>
      </c>
      <c r="B2379">
        <v>9.6999999999999993</v>
      </c>
      <c r="C2379" s="26">
        <f t="shared" si="395"/>
        <v>282.7</v>
      </c>
      <c r="D2379" s="26">
        <f t="shared" si="396"/>
        <v>8.9361160240537512</v>
      </c>
      <c r="E2379" s="26">
        <f t="shared" si="397"/>
        <v>7601.6151547252166</v>
      </c>
      <c r="F2379" s="26">
        <f t="shared" si="398"/>
        <v>0.99986846631328186</v>
      </c>
      <c r="G2379" s="26">
        <f t="shared" si="399"/>
        <v>1.4277366855313169</v>
      </c>
      <c r="H2379" s="26">
        <f t="shared" si="400"/>
        <v>4.0659456215843541E-2</v>
      </c>
      <c r="I2379" s="27">
        <f t="shared" si="401"/>
        <v>0.86665964334937939</v>
      </c>
      <c r="J2379" s="26">
        <f t="shared" si="402"/>
        <v>0.88901516927062951</v>
      </c>
      <c r="K2379" s="26">
        <f t="shared" si="403"/>
        <v>0</v>
      </c>
      <c r="L2379" s="25">
        <f t="shared" si="404"/>
        <v>33.578217665253561</v>
      </c>
    </row>
    <row r="2380" spans="1:12" x14ac:dyDescent="0.2">
      <c r="A2380" s="99">
        <v>42895.958333333336</v>
      </c>
      <c r="B2380">
        <v>9.6999999999999993</v>
      </c>
      <c r="C2380" s="26">
        <f t="shared" si="395"/>
        <v>282.7</v>
      </c>
      <c r="D2380" s="26">
        <f t="shared" si="396"/>
        <v>8.9361160240537512</v>
      </c>
      <c r="E2380" s="26">
        <f t="shared" si="397"/>
        <v>7601.6151547252166</v>
      </c>
      <c r="F2380" s="26">
        <f t="shared" si="398"/>
        <v>0.99986846631328186</v>
      </c>
      <c r="G2380" s="26">
        <f t="shared" si="399"/>
        <v>1.4277366855313169</v>
      </c>
      <c r="H2380" s="26">
        <f t="shared" si="400"/>
        <v>4.0659456215843541E-2</v>
      </c>
      <c r="I2380" s="27">
        <f t="shared" si="401"/>
        <v>0.88901516927062951</v>
      </c>
      <c r="J2380" s="26">
        <f t="shared" si="402"/>
        <v>0.9104799627226412</v>
      </c>
      <c r="K2380" s="26">
        <f t="shared" si="403"/>
        <v>0</v>
      </c>
      <c r="L2380" s="25">
        <f t="shared" si="404"/>
        <v>33.578217665253561</v>
      </c>
    </row>
    <row r="2381" spans="1:12" x14ac:dyDescent="0.2">
      <c r="A2381" s="99">
        <v>42896</v>
      </c>
      <c r="B2381">
        <v>8.9</v>
      </c>
      <c r="C2381" s="26">
        <f t="shared" si="395"/>
        <v>281.89999999999998</v>
      </c>
      <c r="D2381" s="26">
        <f t="shared" si="396"/>
        <v>7.7037247250797813</v>
      </c>
      <c r="E2381" s="26">
        <f t="shared" si="397"/>
        <v>2216.588818917558</v>
      </c>
      <c r="F2381" s="26">
        <f t="shared" si="398"/>
        <v>0.99954905977543296</v>
      </c>
      <c r="G2381" s="26">
        <f t="shared" si="399"/>
        <v>1.5585872757139665</v>
      </c>
      <c r="H2381" s="26">
        <f t="shared" si="400"/>
        <v>3.5724871688583029E-2</v>
      </c>
      <c r="I2381" s="27">
        <f t="shared" si="401"/>
        <v>0.9104799627226412</v>
      </c>
      <c r="J2381" s="26">
        <f t="shared" si="402"/>
        <v>0.93322481585026928</v>
      </c>
      <c r="K2381" s="26">
        <f t="shared" si="403"/>
        <v>0</v>
      </c>
      <c r="L2381" s="25">
        <f t="shared" si="404"/>
        <v>33.578217665253561</v>
      </c>
    </row>
    <row r="2382" spans="1:12" x14ac:dyDescent="0.2">
      <c r="A2382" s="99">
        <v>42896.041666666664</v>
      </c>
      <c r="B2382">
        <v>8.6</v>
      </c>
      <c r="C2382" s="26">
        <f t="shared" si="395"/>
        <v>281.60000000000002</v>
      </c>
      <c r="D2382" s="26">
        <f t="shared" si="396"/>
        <v>7.2397727272727632</v>
      </c>
      <c r="E2382" s="26">
        <f t="shared" si="397"/>
        <v>1393.7771673294387</v>
      </c>
      <c r="F2382" s="26">
        <f t="shared" si="398"/>
        <v>0.99928303959698828</v>
      </c>
      <c r="G2382" s="26">
        <f t="shared" si="399"/>
        <v>1.6108979907460963</v>
      </c>
      <c r="H2382" s="26">
        <f t="shared" si="400"/>
        <v>3.4026461152999864E-2</v>
      </c>
      <c r="I2382" s="27">
        <f t="shared" si="401"/>
        <v>0.93322481585026928</v>
      </c>
      <c r="J2382" s="26">
        <f t="shared" si="402"/>
        <v>0.95589574277857525</v>
      </c>
      <c r="K2382" s="26">
        <f t="shared" si="403"/>
        <v>0</v>
      </c>
      <c r="L2382" s="25">
        <f t="shared" si="404"/>
        <v>33.578217665253561</v>
      </c>
    </row>
    <row r="2383" spans="1:12" x14ac:dyDescent="0.2">
      <c r="A2383" s="99">
        <v>42896.083333333336</v>
      </c>
      <c r="B2383">
        <v>7.9</v>
      </c>
      <c r="C2383" s="26">
        <f t="shared" si="395"/>
        <v>280.89999999999998</v>
      </c>
      <c r="D2383" s="26">
        <f t="shared" si="396"/>
        <v>6.1533641865432189</v>
      </c>
      <c r="E2383" s="26">
        <f t="shared" si="397"/>
        <v>470.29689489787006</v>
      </c>
      <c r="F2383" s="26">
        <f t="shared" si="398"/>
        <v>0.99787819522932208</v>
      </c>
      <c r="G2383" s="26">
        <f t="shared" si="399"/>
        <v>1.7403633517786854</v>
      </c>
      <c r="H2383" s="26">
        <f t="shared" si="400"/>
        <v>3.0358616769628387E-2</v>
      </c>
      <c r="I2383" s="27">
        <f t="shared" si="401"/>
        <v>0.95589574277857525</v>
      </c>
      <c r="J2383" s="26">
        <f t="shared" si="402"/>
        <v>0.97935322434568517</v>
      </c>
      <c r="K2383" s="26">
        <f t="shared" si="403"/>
        <v>0</v>
      </c>
      <c r="L2383" s="25">
        <f t="shared" si="404"/>
        <v>33.578217665253561</v>
      </c>
    </row>
    <row r="2384" spans="1:12" x14ac:dyDescent="0.2">
      <c r="A2384" s="99">
        <v>42896.125</v>
      </c>
      <c r="B2384">
        <v>7.4</v>
      </c>
      <c r="C2384" s="26">
        <f t="shared" si="395"/>
        <v>280.39999999999998</v>
      </c>
      <c r="D2384" s="26">
        <f t="shared" si="396"/>
        <v>5.3740370898715772</v>
      </c>
      <c r="E2384" s="26">
        <f t="shared" si="397"/>
        <v>215.73204169759535</v>
      </c>
      <c r="F2384" s="26">
        <f t="shared" si="398"/>
        <v>0.9953860075687595</v>
      </c>
      <c r="G2384" s="26">
        <f t="shared" si="399"/>
        <v>1.8395960783035605</v>
      </c>
      <c r="H2384" s="26">
        <f t="shared" si="400"/>
        <v>2.7973612617940142E-2</v>
      </c>
      <c r="I2384" s="27">
        <f t="shared" si="401"/>
        <v>0.97935322434568517</v>
      </c>
      <c r="J2384" s="26">
        <f t="shared" si="402"/>
        <v>1.0030838614147803</v>
      </c>
      <c r="K2384" s="26">
        <f t="shared" si="403"/>
        <v>0.99845564007031307</v>
      </c>
      <c r="L2384" s="25">
        <f t="shared" si="404"/>
        <v>34.576673305323872</v>
      </c>
    </row>
    <row r="2385" spans="1:12" x14ac:dyDescent="0.2">
      <c r="A2385" s="99">
        <v>42896.166666666664</v>
      </c>
      <c r="B2385">
        <v>7</v>
      </c>
      <c r="C2385" s="26">
        <f t="shared" si="395"/>
        <v>280</v>
      </c>
      <c r="D2385" s="26">
        <f t="shared" si="396"/>
        <v>4.7485714285714291</v>
      </c>
      <c r="E2385" s="26">
        <f t="shared" si="397"/>
        <v>115.41928200772443</v>
      </c>
      <c r="F2385" s="26">
        <f t="shared" si="398"/>
        <v>0.99141035760782603</v>
      </c>
      <c r="G2385" s="26">
        <f t="shared" si="399"/>
        <v>1.9233150860061352</v>
      </c>
      <c r="H2385" s="26">
        <f t="shared" si="400"/>
        <v>2.6195726409869911E-2</v>
      </c>
      <c r="I2385" s="27">
        <f t="shared" si="401"/>
        <v>4.628221344467276E-3</v>
      </c>
      <c r="J2385" s="26">
        <f t="shared" si="402"/>
        <v>5.4237011539591373E-2</v>
      </c>
      <c r="K2385" s="26">
        <f t="shared" si="403"/>
        <v>0</v>
      </c>
      <c r="L2385" s="25">
        <f t="shared" si="404"/>
        <v>34.576673305323872</v>
      </c>
    </row>
    <row r="2386" spans="1:12" x14ac:dyDescent="0.2">
      <c r="A2386" s="99">
        <v>42896.208333333336</v>
      </c>
      <c r="B2386">
        <v>6.9</v>
      </c>
      <c r="C2386" s="26">
        <f t="shared" si="395"/>
        <v>279.89999999999998</v>
      </c>
      <c r="D2386" s="26">
        <f t="shared" si="396"/>
        <v>4.5919256877455883</v>
      </c>
      <c r="E2386" s="26">
        <f t="shared" si="397"/>
        <v>98.684282418531211</v>
      </c>
      <c r="F2386" s="26">
        <f t="shared" si="398"/>
        <v>0.98996832824856551</v>
      </c>
      <c r="G2386" s="26">
        <f t="shared" si="399"/>
        <v>1.9448721639641291</v>
      </c>
      <c r="H2386" s="26">
        <f t="shared" si="400"/>
        <v>2.5768443263267764E-2</v>
      </c>
      <c r="I2386" s="27">
        <f t="shared" si="401"/>
        <v>5.4237011539591373E-2</v>
      </c>
      <c r="J2386" s="26">
        <f t="shared" si="402"/>
        <v>0.10233339043670586</v>
      </c>
      <c r="K2386" s="26">
        <f t="shared" si="403"/>
        <v>0</v>
      </c>
      <c r="L2386" s="25">
        <f t="shared" si="404"/>
        <v>34.576673305323872</v>
      </c>
    </row>
    <row r="2387" spans="1:12" x14ac:dyDescent="0.2">
      <c r="A2387" s="99">
        <v>42896.25</v>
      </c>
      <c r="B2387">
        <v>6.3</v>
      </c>
      <c r="C2387" s="26">
        <f t="shared" si="395"/>
        <v>279.3</v>
      </c>
      <c r="D2387" s="26">
        <f t="shared" si="396"/>
        <v>3.6496956677407986</v>
      </c>
      <c r="E2387" s="26">
        <f t="shared" si="397"/>
        <v>38.462958748536366</v>
      </c>
      <c r="F2387" s="26">
        <f t="shared" si="398"/>
        <v>0.97465978143270648</v>
      </c>
      <c r="G2387" s="26">
        <f t="shared" si="399"/>
        <v>2.0797330154530429</v>
      </c>
      <c r="H2387" s="26">
        <f t="shared" si="400"/>
        <v>2.3341416024180647E-2</v>
      </c>
      <c r="I2387" s="27">
        <f t="shared" si="401"/>
        <v>0.10233339043670586</v>
      </c>
      <c r="J2387" s="26">
        <f t="shared" si="402"/>
        <v>0.14795419934184184</v>
      </c>
      <c r="K2387" s="26">
        <f t="shared" si="403"/>
        <v>0</v>
      </c>
      <c r="L2387" s="25">
        <f t="shared" si="404"/>
        <v>34.576673305323872</v>
      </c>
    </row>
    <row r="2388" spans="1:12" x14ac:dyDescent="0.2">
      <c r="A2388" s="99">
        <v>42896.291666666664</v>
      </c>
      <c r="B2388">
        <v>5.7</v>
      </c>
      <c r="C2388" s="26">
        <f t="shared" si="395"/>
        <v>278.7</v>
      </c>
      <c r="D2388" s="26">
        <f t="shared" si="396"/>
        <v>2.7034086831718516</v>
      </c>
      <c r="E2388" s="26">
        <f t="shared" si="397"/>
        <v>14.930538559011126</v>
      </c>
      <c r="F2388" s="26">
        <f t="shared" si="398"/>
        <v>0.93722748315785287</v>
      </c>
      <c r="G2388" s="26">
        <f t="shared" si="399"/>
        <v>2.2245874310510234</v>
      </c>
      <c r="H2388" s="26">
        <f t="shared" si="400"/>
        <v>2.1133977404821338E-2</v>
      </c>
      <c r="I2388" s="27">
        <f t="shared" si="401"/>
        <v>0.14795419934184184</v>
      </c>
      <c r="J2388" s="26">
        <f t="shared" si="402"/>
        <v>0.19138121004796904</v>
      </c>
      <c r="K2388" s="26">
        <f t="shared" si="403"/>
        <v>0</v>
      </c>
      <c r="L2388" s="25">
        <f t="shared" si="404"/>
        <v>34.576673305323872</v>
      </c>
    </row>
    <row r="2389" spans="1:12" x14ac:dyDescent="0.2">
      <c r="A2389" s="99">
        <v>42896.333333333336</v>
      </c>
      <c r="B2389">
        <v>5.4</v>
      </c>
      <c r="C2389" s="26">
        <f t="shared" si="395"/>
        <v>278.39999999999998</v>
      </c>
      <c r="D2389" s="26">
        <f t="shared" si="396"/>
        <v>2.2287356321838723</v>
      </c>
      <c r="E2389" s="26">
        <f t="shared" si="397"/>
        <v>9.2881150584902201</v>
      </c>
      <c r="F2389" s="26">
        <f t="shared" si="398"/>
        <v>0.90280046497198196</v>
      </c>
      <c r="G2389" s="26">
        <f t="shared" si="399"/>
        <v>2.3010056844434335</v>
      </c>
      <c r="H2389" s="26">
        <f t="shared" si="400"/>
        <v>2.0106594448437501E-2</v>
      </c>
      <c r="I2389" s="27">
        <f t="shared" si="401"/>
        <v>0.19138121004796904</v>
      </c>
      <c r="J2389" s="26">
        <f t="shared" si="402"/>
        <v>0.23337498316672978</v>
      </c>
      <c r="K2389" s="26">
        <f t="shared" si="403"/>
        <v>0</v>
      </c>
      <c r="L2389" s="25">
        <f t="shared" si="404"/>
        <v>34.576673305323872</v>
      </c>
    </row>
    <row r="2390" spans="1:12" x14ac:dyDescent="0.2">
      <c r="A2390" s="99">
        <v>42896.375</v>
      </c>
      <c r="B2390">
        <v>5.2</v>
      </c>
      <c r="C2390" s="26">
        <f t="shared" si="395"/>
        <v>278.2</v>
      </c>
      <c r="D2390" s="26">
        <f t="shared" si="396"/>
        <v>1.9117181883536847</v>
      </c>
      <c r="E2390" s="26">
        <f t="shared" si="397"/>
        <v>6.7647018509050145</v>
      </c>
      <c r="F2390" s="26">
        <f t="shared" si="398"/>
        <v>0.87121205434521032</v>
      </c>
      <c r="G2390" s="26">
        <f t="shared" si="399"/>
        <v>2.3534993082306777</v>
      </c>
      <c r="H2390" s="26">
        <f t="shared" si="400"/>
        <v>1.9448410205994322E-2</v>
      </c>
      <c r="I2390" s="27">
        <f t="shared" si="401"/>
        <v>0.23337498316672978</v>
      </c>
      <c r="J2390" s="26">
        <f t="shared" si="402"/>
        <v>0.27420965886338333</v>
      </c>
      <c r="K2390" s="26">
        <f t="shared" si="403"/>
        <v>0</v>
      </c>
      <c r="L2390" s="25">
        <f t="shared" si="404"/>
        <v>34.576673305323872</v>
      </c>
    </row>
    <row r="2391" spans="1:12" x14ac:dyDescent="0.2">
      <c r="A2391" s="99">
        <v>42896.416666666664</v>
      </c>
      <c r="B2391">
        <v>5.0999999999999996</v>
      </c>
      <c r="C2391" s="26">
        <f t="shared" si="395"/>
        <v>278.10000000000002</v>
      </c>
      <c r="D2391" s="26">
        <f t="shared" si="396"/>
        <v>1.7530384753686086</v>
      </c>
      <c r="E2391" s="26">
        <f t="shared" si="397"/>
        <v>5.7721144856210884</v>
      </c>
      <c r="F2391" s="26">
        <f t="shared" si="398"/>
        <v>0.85233563281848634</v>
      </c>
      <c r="G2391" s="26">
        <f t="shared" si="399"/>
        <v>2.3802224693312097</v>
      </c>
      <c r="H2391" s="26">
        <f t="shared" si="400"/>
        <v>1.9127098907642904E-2</v>
      </c>
      <c r="I2391" s="27">
        <f t="shared" si="401"/>
        <v>0.27420965886338333</v>
      </c>
      <c r="J2391" s="26">
        <f t="shared" si="402"/>
        <v>0.31410878056296054</v>
      </c>
      <c r="K2391" s="26">
        <f t="shared" si="403"/>
        <v>0</v>
      </c>
      <c r="L2391" s="25">
        <f t="shared" si="404"/>
        <v>34.576673305323872</v>
      </c>
    </row>
    <row r="2392" spans="1:12" x14ac:dyDescent="0.2">
      <c r="A2392" s="99">
        <v>42896.458333333336</v>
      </c>
      <c r="B2392">
        <v>5.3</v>
      </c>
      <c r="C2392" s="26">
        <f t="shared" si="395"/>
        <v>278.3</v>
      </c>
      <c r="D2392" s="26">
        <f t="shared" si="396"/>
        <v>2.0702838663313154</v>
      </c>
      <c r="E2392" s="26">
        <f t="shared" si="397"/>
        <v>7.927073027635986</v>
      </c>
      <c r="F2392" s="26">
        <f t="shared" si="398"/>
        <v>0.88798120090378452</v>
      </c>
      <c r="G2392" s="26">
        <f t="shared" si="399"/>
        <v>2.3270950546269815</v>
      </c>
      <c r="H2392" s="26">
        <f t="shared" si="400"/>
        <v>1.977488238286923E-2</v>
      </c>
      <c r="I2392" s="27">
        <f t="shared" si="401"/>
        <v>0.31410878056296054</v>
      </c>
      <c r="J2392" s="26">
        <f t="shared" si="402"/>
        <v>0.35352434387357379</v>
      </c>
      <c r="K2392" s="26">
        <f t="shared" si="403"/>
        <v>0</v>
      </c>
      <c r="L2392" s="25">
        <f t="shared" si="404"/>
        <v>34.576673305323872</v>
      </c>
    </row>
    <row r="2393" spans="1:12" x14ac:dyDescent="0.2">
      <c r="A2393" s="99">
        <v>42896.5</v>
      </c>
      <c r="B2393">
        <v>5.7</v>
      </c>
      <c r="C2393" s="26">
        <f t="shared" si="395"/>
        <v>278.7</v>
      </c>
      <c r="D2393" s="26">
        <f t="shared" si="396"/>
        <v>2.7034086831718516</v>
      </c>
      <c r="E2393" s="26">
        <f t="shared" si="397"/>
        <v>14.930538559011126</v>
      </c>
      <c r="F2393" s="26">
        <f t="shared" si="398"/>
        <v>0.93722748315785287</v>
      </c>
      <c r="G2393" s="26">
        <f t="shared" si="399"/>
        <v>2.2245874310510234</v>
      </c>
      <c r="H2393" s="26">
        <f t="shared" si="400"/>
        <v>2.1133977404821338E-2</v>
      </c>
      <c r="I2393" s="27">
        <f t="shared" si="401"/>
        <v>0.35352434387357379</v>
      </c>
      <c r="J2393" s="26">
        <f t="shared" si="402"/>
        <v>0.39265242652099364</v>
      </c>
      <c r="K2393" s="26">
        <f t="shared" si="403"/>
        <v>0</v>
      </c>
      <c r="L2393" s="25">
        <f t="shared" si="404"/>
        <v>34.576673305323872</v>
      </c>
    </row>
    <row r="2394" spans="1:12" x14ac:dyDescent="0.2">
      <c r="A2394" s="99">
        <v>42896.541666666664</v>
      </c>
      <c r="B2394">
        <v>6.1</v>
      </c>
      <c r="C2394" s="26">
        <f t="shared" si="395"/>
        <v>279.10000000000002</v>
      </c>
      <c r="D2394" s="26">
        <f t="shared" si="396"/>
        <v>3.3347187388033324</v>
      </c>
      <c r="E2394" s="26">
        <f t="shared" si="397"/>
        <v>28.070486974641334</v>
      </c>
      <c r="F2394" s="26">
        <f t="shared" si="398"/>
        <v>0.96560085144523666</v>
      </c>
      <c r="G2394" s="26">
        <f t="shared" si="399"/>
        <v>2.1268698471045107</v>
      </c>
      <c r="H2394" s="26">
        <f t="shared" si="400"/>
        <v>2.2582177899947008E-2</v>
      </c>
      <c r="I2394" s="27">
        <f t="shared" si="401"/>
        <v>0.39265242652099364</v>
      </c>
      <c r="J2394" s="26">
        <f t="shared" si="402"/>
        <v>0.43137595641921744</v>
      </c>
      <c r="K2394" s="26">
        <f t="shared" si="403"/>
        <v>0</v>
      </c>
      <c r="L2394" s="25">
        <f t="shared" si="404"/>
        <v>34.576673305323872</v>
      </c>
    </row>
    <row r="2395" spans="1:12" x14ac:dyDescent="0.2">
      <c r="A2395" s="99">
        <v>42896.583333333336</v>
      </c>
      <c r="B2395">
        <v>6.9</v>
      </c>
      <c r="C2395" s="26">
        <f t="shared" si="395"/>
        <v>279.89999999999998</v>
      </c>
      <c r="D2395" s="26">
        <f t="shared" si="396"/>
        <v>4.5919256877455883</v>
      </c>
      <c r="E2395" s="26">
        <f t="shared" si="397"/>
        <v>98.684282418531211</v>
      </c>
      <c r="F2395" s="26">
        <f t="shared" si="398"/>
        <v>0.98996832824856551</v>
      </c>
      <c r="G2395" s="26">
        <f t="shared" si="399"/>
        <v>1.9448721639641291</v>
      </c>
      <c r="H2395" s="26">
        <f t="shared" si="400"/>
        <v>2.5768443263267764E-2</v>
      </c>
      <c r="I2395" s="27">
        <f t="shared" si="401"/>
        <v>0.43137595641921744</v>
      </c>
      <c r="J2395" s="26">
        <f t="shared" si="402"/>
        <v>0.46987819571381406</v>
      </c>
      <c r="K2395" s="26">
        <f t="shared" si="403"/>
        <v>0</v>
      </c>
      <c r="L2395" s="25">
        <f t="shared" si="404"/>
        <v>34.576673305323872</v>
      </c>
    </row>
    <row r="2396" spans="1:12" x14ac:dyDescent="0.2">
      <c r="A2396" s="99">
        <v>42896.625</v>
      </c>
      <c r="B2396">
        <v>8.9</v>
      </c>
      <c r="C2396" s="26">
        <f t="shared" si="395"/>
        <v>281.89999999999998</v>
      </c>
      <c r="D2396" s="26">
        <f t="shared" si="396"/>
        <v>7.7037247250797813</v>
      </c>
      <c r="E2396" s="26">
        <f t="shared" si="397"/>
        <v>2216.588818917558</v>
      </c>
      <c r="F2396" s="26">
        <f t="shared" si="398"/>
        <v>0.99954905977543296</v>
      </c>
      <c r="G2396" s="26">
        <f t="shared" si="399"/>
        <v>1.5585872757139665</v>
      </c>
      <c r="H2396" s="26">
        <f t="shared" si="400"/>
        <v>3.5724871688583029E-2</v>
      </c>
      <c r="I2396" s="27">
        <f t="shared" si="401"/>
        <v>0.46987819571381406</v>
      </c>
      <c r="J2396" s="26">
        <f t="shared" si="402"/>
        <v>0.50808564628095509</v>
      </c>
      <c r="K2396" s="26">
        <f t="shared" si="403"/>
        <v>0</v>
      </c>
      <c r="L2396" s="25">
        <f t="shared" si="404"/>
        <v>34.576673305323872</v>
      </c>
    </row>
    <row r="2397" spans="1:12" x14ac:dyDescent="0.2">
      <c r="A2397" s="99">
        <v>42896.666666666664</v>
      </c>
      <c r="B2397">
        <v>12.3</v>
      </c>
      <c r="C2397" s="26">
        <f t="shared" si="395"/>
        <v>285.3</v>
      </c>
      <c r="D2397" s="26">
        <f t="shared" si="396"/>
        <v>12.89365580091134</v>
      </c>
      <c r="E2397" s="26">
        <f t="shared" si="397"/>
        <v>397780.57013613661</v>
      </c>
      <c r="F2397" s="26">
        <f t="shared" si="398"/>
        <v>0.99999748605748717</v>
      </c>
      <c r="G2397" s="26">
        <f t="shared" si="399"/>
        <v>1.0773413855709162</v>
      </c>
      <c r="H2397" s="26">
        <f t="shared" si="400"/>
        <v>6.1603532309451994E-2</v>
      </c>
      <c r="I2397" s="27">
        <f t="shared" si="401"/>
        <v>0.50808564628095509</v>
      </c>
      <c r="J2397" s="26">
        <f t="shared" si="402"/>
        <v>0.54209549236270671</v>
      </c>
      <c r="K2397" s="26">
        <f t="shared" si="403"/>
        <v>0</v>
      </c>
      <c r="L2397" s="25">
        <f t="shared" si="404"/>
        <v>34.576673305323872</v>
      </c>
    </row>
    <row r="2398" spans="1:12" x14ac:dyDescent="0.2">
      <c r="A2398" s="99">
        <v>42896.708333333336</v>
      </c>
      <c r="B2398">
        <v>13.6</v>
      </c>
      <c r="C2398" s="26">
        <f t="shared" si="395"/>
        <v>286.60000000000002</v>
      </c>
      <c r="D2398" s="26">
        <f t="shared" si="396"/>
        <v>14.845498953244975</v>
      </c>
      <c r="E2398" s="26">
        <f t="shared" si="397"/>
        <v>2801033.3293049387</v>
      </c>
      <c r="F2398" s="26">
        <f t="shared" si="398"/>
        <v>0.99999964298902388</v>
      </c>
      <c r="G2398" s="26">
        <f t="shared" si="399"/>
        <v>0.93764412771485406</v>
      </c>
      <c r="H2398" s="26">
        <f t="shared" si="400"/>
        <v>7.5613599889017641E-2</v>
      </c>
      <c r="I2398" s="27">
        <f t="shared" si="401"/>
        <v>0.54209549236270671</v>
      </c>
      <c r="J2398" s="26">
        <f t="shared" si="402"/>
        <v>0.57090155999389913</v>
      </c>
      <c r="K2398" s="26">
        <f t="shared" si="403"/>
        <v>0</v>
      </c>
      <c r="L2398" s="25">
        <f t="shared" si="404"/>
        <v>34.576673305323872</v>
      </c>
    </row>
    <row r="2399" spans="1:12" x14ac:dyDescent="0.2">
      <c r="A2399" s="99">
        <v>42896.75</v>
      </c>
      <c r="B2399">
        <v>13.4</v>
      </c>
      <c r="C2399" s="26">
        <f t="shared" si="395"/>
        <v>286.39999999999998</v>
      </c>
      <c r="D2399" s="26">
        <f t="shared" si="396"/>
        <v>14.546368715083766</v>
      </c>
      <c r="E2399" s="26">
        <f t="shared" si="397"/>
        <v>2076862.1171693152</v>
      </c>
      <c r="F2399" s="26">
        <f t="shared" si="398"/>
        <v>0.99999951850461799</v>
      </c>
      <c r="G2399" s="26">
        <f t="shared" si="399"/>
        <v>0.95781509269698017</v>
      </c>
      <c r="H2399" s="26">
        <f t="shared" si="400"/>
        <v>7.3275884586827003E-2</v>
      </c>
      <c r="I2399" s="27">
        <f t="shared" si="401"/>
        <v>0.57090155999389913</v>
      </c>
      <c r="J2399" s="26">
        <f t="shared" si="402"/>
        <v>0.59823916668909882</v>
      </c>
      <c r="K2399" s="26">
        <f t="shared" si="403"/>
        <v>0</v>
      </c>
      <c r="L2399" s="25">
        <f t="shared" si="404"/>
        <v>34.576673305323872</v>
      </c>
    </row>
    <row r="2400" spans="1:12" x14ac:dyDescent="0.2">
      <c r="A2400" s="99">
        <v>42896.791666666664</v>
      </c>
      <c r="B2400">
        <v>12.9</v>
      </c>
      <c r="C2400" s="26">
        <f t="shared" si="395"/>
        <v>285.89999999999998</v>
      </c>
      <c r="D2400" s="26">
        <f t="shared" si="396"/>
        <v>13.796712137110847</v>
      </c>
      <c r="E2400" s="26">
        <f t="shared" si="397"/>
        <v>981377.16747731681</v>
      </c>
      <c r="F2400" s="26">
        <f t="shared" si="398"/>
        <v>0.99999898102481477</v>
      </c>
      <c r="G2400" s="26">
        <f t="shared" si="399"/>
        <v>1.0102930182896497</v>
      </c>
      <c r="H2400" s="26">
        <f t="shared" si="400"/>
        <v>6.7729906167238244E-2</v>
      </c>
      <c r="I2400" s="27">
        <f t="shared" si="401"/>
        <v>0.59823916668909882</v>
      </c>
      <c r="J2400" s="26">
        <f t="shared" si="402"/>
        <v>0.62522340086943551</v>
      </c>
      <c r="K2400" s="26">
        <f t="shared" si="403"/>
        <v>0</v>
      </c>
      <c r="L2400" s="25">
        <f t="shared" si="404"/>
        <v>34.576673305323872</v>
      </c>
    </row>
    <row r="2401" spans="1:12" x14ac:dyDescent="0.2">
      <c r="A2401" s="99">
        <v>42896.833333333336</v>
      </c>
      <c r="B2401">
        <v>12.4</v>
      </c>
      <c r="C2401" s="26">
        <f t="shared" si="395"/>
        <v>285.39999999999998</v>
      </c>
      <c r="D2401" s="26">
        <f t="shared" si="396"/>
        <v>13.044428871758901</v>
      </c>
      <c r="E2401" s="26">
        <f t="shared" si="397"/>
        <v>462512.50423776201</v>
      </c>
      <c r="F2401" s="26">
        <f t="shared" si="398"/>
        <v>0.99999783790096752</v>
      </c>
      <c r="G2401" s="26">
        <f t="shared" si="399"/>
        <v>1.065845354287996</v>
      </c>
      <c r="H2401" s="26">
        <f t="shared" si="400"/>
        <v>6.258642055839668E-2</v>
      </c>
      <c r="I2401" s="27">
        <f t="shared" si="401"/>
        <v>0.62522340086943551</v>
      </c>
      <c r="J2401" s="26">
        <f t="shared" si="402"/>
        <v>0.65195510565622805</v>
      </c>
      <c r="K2401" s="26">
        <f t="shared" si="403"/>
        <v>0</v>
      </c>
      <c r="L2401" s="25">
        <f t="shared" si="404"/>
        <v>34.576673305323872</v>
      </c>
    </row>
    <row r="2402" spans="1:12" x14ac:dyDescent="0.2">
      <c r="A2402" s="99">
        <v>42896.875</v>
      </c>
      <c r="B2402">
        <v>11.2</v>
      </c>
      <c r="C2402" s="26">
        <f t="shared" si="395"/>
        <v>284.2</v>
      </c>
      <c r="D2402" s="26">
        <f t="shared" si="396"/>
        <v>11.228149190710752</v>
      </c>
      <c r="E2402" s="26">
        <f t="shared" si="397"/>
        <v>75218.251808708083</v>
      </c>
      <c r="F2402" s="26">
        <f t="shared" si="398"/>
        <v>0.99998670553115121</v>
      </c>
      <c r="G2402" s="26">
        <f t="shared" si="399"/>
        <v>1.212887046417825</v>
      </c>
      <c r="H2402" s="26">
        <f t="shared" si="400"/>
        <v>5.1720990279053553E-2</v>
      </c>
      <c r="I2402" s="27">
        <f t="shared" si="401"/>
        <v>0.65195510565622805</v>
      </c>
      <c r="J2402" s="26">
        <f t="shared" si="402"/>
        <v>0.68022956683470881</v>
      </c>
      <c r="K2402" s="26">
        <f t="shared" si="403"/>
        <v>0</v>
      </c>
      <c r="L2402" s="25">
        <f t="shared" si="404"/>
        <v>34.576673305323872</v>
      </c>
    </row>
    <row r="2403" spans="1:12" x14ac:dyDescent="0.2">
      <c r="A2403" s="99">
        <v>42896.916666666664</v>
      </c>
      <c r="B2403">
        <v>10.7</v>
      </c>
      <c r="C2403" s="26">
        <f t="shared" si="395"/>
        <v>283.7</v>
      </c>
      <c r="D2403" s="26">
        <f t="shared" si="396"/>
        <v>10.466831159675698</v>
      </c>
      <c r="E2403" s="26">
        <f t="shared" si="397"/>
        <v>35130.717165748159</v>
      </c>
      <c r="F2403" s="26">
        <f t="shared" si="398"/>
        <v>0.99997153569251163</v>
      </c>
      <c r="G2403" s="26">
        <f t="shared" si="399"/>
        <v>1.2804021431768928</v>
      </c>
      <c r="H2403" s="26">
        <f t="shared" si="400"/>
        <v>4.7747928130779944E-2</v>
      </c>
      <c r="I2403" s="27">
        <f t="shared" si="401"/>
        <v>0.68022956683470881</v>
      </c>
      <c r="J2403" s="26">
        <f t="shared" si="402"/>
        <v>0.70821316802027068</v>
      </c>
      <c r="K2403" s="26">
        <f t="shared" si="403"/>
        <v>0</v>
      </c>
      <c r="L2403" s="25">
        <f t="shared" si="404"/>
        <v>34.576673305323872</v>
      </c>
    </row>
    <row r="2404" spans="1:12" x14ac:dyDescent="0.2">
      <c r="A2404" s="99">
        <v>42896.958333333336</v>
      </c>
      <c r="B2404">
        <v>10.5</v>
      </c>
      <c r="C2404" s="26">
        <f t="shared" si="395"/>
        <v>283.5</v>
      </c>
      <c r="D2404" s="26">
        <f t="shared" si="396"/>
        <v>10.161552028218695</v>
      </c>
      <c r="E2404" s="26">
        <f t="shared" si="397"/>
        <v>25888.445493869127</v>
      </c>
      <c r="F2404" s="26">
        <f t="shared" si="398"/>
        <v>0.99996137422100306</v>
      </c>
      <c r="G2404" s="26">
        <f t="shared" si="399"/>
        <v>1.3085190263642703</v>
      </c>
      <c r="H2404" s="26">
        <f t="shared" si="400"/>
        <v>4.6241863537010201E-2</v>
      </c>
      <c r="I2404" s="27">
        <f t="shared" si="401"/>
        <v>0.70821316802027068</v>
      </c>
      <c r="J2404" s="26">
        <f t="shared" si="402"/>
        <v>0.73534038927558587</v>
      </c>
      <c r="K2404" s="26">
        <f t="shared" si="403"/>
        <v>0</v>
      </c>
      <c r="L2404" s="25">
        <f t="shared" si="404"/>
        <v>34.576673305323872</v>
      </c>
    </row>
    <row r="2405" spans="1:12" x14ac:dyDescent="0.2">
      <c r="A2405" s="99">
        <v>42897</v>
      </c>
      <c r="B2405">
        <v>10.1</v>
      </c>
      <c r="C2405" s="26">
        <f t="shared" si="395"/>
        <v>283.10000000000002</v>
      </c>
      <c r="D2405" s="26">
        <f t="shared" si="396"/>
        <v>9.5496997527375846</v>
      </c>
      <c r="E2405" s="26">
        <f t="shared" si="397"/>
        <v>14040.478423366396</v>
      </c>
      <c r="F2405" s="26">
        <f t="shared" si="398"/>
        <v>0.99992878242804295</v>
      </c>
      <c r="G2405" s="26">
        <f t="shared" si="399"/>
        <v>1.3667444779202882</v>
      </c>
      <c r="H2405" s="26">
        <f t="shared" si="400"/>
        <v>4.3364857109674464E-2</v>
      </c>
      <c r="I2405" s="27">
        <f t="shared" si="401"/>
        <v>0.73534038927558587</v>
      </c>
      <c r="J2405" s="26">
        <f t="shared" si="402"/>
        <v>0.76213594564205978</v>
      </c>
      <c r="K2405" s="26">
        <f t="shared" si="403"/>
        <v>0</v>
      </c>
      <c r="L2405" s="25">
        <f t="shared" si="404"/>
        <v>34.576673305323872</v>
      </c>
    </row>
    <row r="2406" spans="1:12" x14ac:dyDescent="0.2">
      <c r="A2406" s="99">
        <v>42897.041666666664</v>
      </c>
      <c r="B2406">
        <v>9.6999999999999993</v>
      </c>
      <c r="C2406" s="26">
        <f t="shared" si="395"/>
        <v>282.7</v>
      </c>
      <c r="D2406" s="26">
        <f t="shared" si="396"/>
        <v>8.9361160240537512</v>
      </c>
      <c r="E2406" s="26">
        <f t="shared" si="397"/>
        <v>7601.6151547252166</v>
      </c>
      <c r="F2406" s="26">
        <f t="shared" si="398"/>
        <v>0.99986846631328186</v>
      </c>
      <c r="G2406" s="26">
        <f t="shared" si="399"/>
        <v>1.4277366855313169</v>
      </c>
      <c r="H2406" s="26">
        <f t="shared" si="400"/>
        <v>4.0659456215843541E-2</v>
      </c>
      <c r="I2406" s="27">
        <f t="shared" si="401"/>
        <v>0.76213594564205978</v>
      </c>
      <c r="J2406" s="26">
        <f t="shared" si="402"/>
        <v>0.78865610860565594</v>
      </c>
      <c r="K2406" s="26">
        <f t="shared" si="403"/>
        <v>0</v>
      </c>
      <c r="L2406" s="25">
        <f t="shared" si="404"/>
        <v>34.576673305323872</v>
      </c>
    </row>
    <row r="2407" spans="1:12" x14ac:dyDescent="0.2">
      <c r="A2407" s="99">
        <v>42897.083333333336</v>
      </c>
      <c r="B2407">
        <v>9.1</v>
      </c>
      <c r="C2407" s="26">
        <f t="shared" si="395"/>
        <v>282.10000000000002</v>
      </c>
      <c r="D2407" s="26">
        <f t="shared" si="396"/>
        <v>8.0124778447359439</v>
      </c>
      <c r="E2407" s="26">
        <f t="shared" si="397"/>
        <v>3018.3869487257257</v>
      </c>
      <c r="F2407" s="26">
        <f t="shared" si="398"/>
        <v>0.99966880694095139</v>
      </c>
      <c r="G2407" s="26">
        <f t="shared" si="399"/>
        <v>1.5247200971600174</v>
      </c>
      <c r="H2407" s="26">
        <f t="shared" si="400"/>
        <v>3.6901861787179822E-2</v>
      </c>
      <c r="I2407" s="27">
        <f t="shared" si="401"/>
        <v>0.78865610860565594</v>
      </c>
      <c r="J2407" s="26">
        <f t="shared" si="402"/>
        <v>0.81532318177091168</v>
      </c>
      <c r="K2407" s="26">
        <f t="shared" si="403"/>
        <v>0</v>
      </c>
      <c r="L2407" s="25">
        <f t="shared" si="404"/>
        <v>34.576673305323872</v>
      </c>
    </row>
    <row r="2408" spans="1:12" x14ac:dyDescent="0.2">
      <c r="A2408" s="99">
        <v>42897.125</v>
      </c>
      <c r="B2408">
        <v>8.4</v>
      </c>
      <c r="C2408" s="26">
        <f t="shared" si="395"/>
        <v>281.39999999999998</v>
      </c>
      <c r="D2408" s="26">
        <f t="shared" si="396"/>
        <v>6.929921819474024</v>
      </c>
      <c r="E2408" s="26">
        <f t="shared" si="397"/>
        <v>1022.4140436302608</v>
      </c>
      <c r="F2408" s="26">
        <f t="shared" si="398"/>
        <v>0.99902287836851178</v>
      </c>
      <c r="G2408" s="26">
        <f t="shared" si="399"/>
        <v>1.6468079882543158</v>
      </c>
      <c r="H2408" s="26">
        <f t="shared" si="400"/>
        <v>3.2937386019277849E-2</v>
      </c>
      <c r="I2408" s="27">
        <f t="shared" si="401"/>
        <v>0.81532318177091168</v>
      </c>
      <c r="J2408" s="26">
        <f t="shared" si="402"/>
        <v>0.84226400214464026</v>
      </c>
      <c r="K2408" s="26">
        <f t="shared" si="403"/>
        <v>0</v>
      </c>
      <c r="L2408" s="25">
        <f t="shared" si="404"/>
        <v>34.576673305323872</v>
      </c>
    </row>
    <row r="2409" spans="1:12" x14ac:dyDescent="0.2">
      <c r="A2409" s="99">
        <v>42897.166666666664</v>
      </c>
      <c r="B2409">
        <v>7.7</v>
      </c>
      <c r="C2409" s="26">
        <f t="shared" si="395"/>
        <v>280.7</v>
      </c>
      <c r="D2409" s="26">
        <f t="shared" si="396"/>
        <v>5.8419665122906848</v>
      </c>
      <c r="E2409" s="26">
        <f t="shared" si="397"/>
        <v>344.45605212629079</v>
      </c>
      <c r="F2409" s="26">
        <f t="shared" si="398"/>
        <v>0.99710527578299768</v>
      </c>
      <c r="G2409" s="26">
        <f t="shared" si="399"/>
        <v>1.779355201967586</v>
      </c>
      <c r="H2409" s="26">
        <f t="shared" si="400"/>
        <v>2.9382165533794816E-2</v>
      </c>
      <c r="I2409" s="27">
        <f t="shared" si="401"/>
        <v>0.84226400214464026</v>
      </c>
      <c r="J2409" s="26">
        <f t="shared" si="402"/>
        <v>0.86939720279566968</v>
      </c>
      <c r="K2409" s="26">
        <f t="shared" si="403"/>
        <v>0</v>
      </c>
      <c r="L2409" s="25">
        <f t="shared" si="404"/>
        <v>34.576673305323872</v>
      </c>
    </row>
    <row r="2410" spans="1:12" x14ac:dyDescent="0.2">
      <c r="A2410" s="99">
        <v>42897.208333333336</v>
      </c>
      <c r="B2410">
        <v>7.1</v>
      </c>
      <c r="C2410" s="26">
        <f t="shared" si="395"/>
        <v>280.10000000000002</v>
      </c>
      <c r="D2410" s="26">
        <f t="shared" si="396"/>
        <v>4.9051053195287757</v>
      </c>
      <c r="E2410" s="26">
        <f t="shared" si="397"/>
        <v>134.97712498543899</v>
      </c>
      <c r="F2410" s="26">
        <f t="shared" si="398"/>
        <v>0.99264582186079398</v>
      </c>
      <c r="G2410" s="26">
        <f t="shared" si="399"/>
        <v>1.9020120851659188</v>
      </c>
      <c r="H2410" s="26">
        <f t="shared" si="400"/>
        <v>2.6629781905677573E-2</v>
      </c>
      <c r="I2410" s="27">
        <f t="shared" si="401"/>
        <v>0.86939720279566968</v>
      </c>
      <c r="J2410" s="26">
        <f t="shared" si="402"/>
        <v>0.89653260344563224</v>
      </c>
      <c r="K2410" s="26">
        <f t="shared" si="403"/>
        <v>0</v>
      </c>
      <c r="L2410" s="25">
        <f t="shared" si="404"/>
        <v>34.576673305323872</v>
      </c>
    </row>
    <row r="2411" spans="1:12" x14ac:dyDescent="0.2">
      <c r="A2411" s="99">
        <v>42897.25</v>
      </c>
      <c r="B2411">
        <v>6.4</v>
      </c>
      <c r="C2411" s="26">
        <f t="shared" si="395"/>
        <v>279.39999999999998</v>
      </c>
      <c r="D2411" s="26">
        <f t="shared" si="396"/>
        <v>3.8070150322118472</v>
      </c>
      <c r="E2411" s="26">
        <f t="shared" si="397"/>
        <v>45.01586720663628</v>
      </c>
      <c r="F2411" s="26">
        <f t="shared" si="398"/>
        <v>0.97826836565940489</v>
      </c>
      <c r="G2411" s="26">
        <f t="shared" si="399"/>
        <v>2.0565825556252517</v>
      </c>
      <c r="H2411" s="26">
        <f t="shared" si="400"/>
        <v>2.373013323642293E-2</v>
      </c>
      <c r="I2411" s="27">
        <f t="shared" si="401"/>
        <v>0.89653260344563224</v>
      </c>
      <c r="J2411" s="26">
        <f t="shared" si="402"/>
        <v>0.92373668850693091</v>
      </c>
      <c r="K2411" s="26">
        <f t="shared" si="403"/>
        <v>0</v>
      </c>
      <c r="L2411" s="25">
        <f t="shared" si="404"/>
        <v>34.576673305323872</v>
      </c>
    </row>
    <row r="2412" spans="1:12" x14ac:dyDescent="0.2">
      <c r="A2412" s="99">
        <v>42897.291666666664</v>
      </c>
      <c r="B2412">
        <v>6</v>
      </c>
      <c r="C2412" s="26">
        <f t="shared" si="395"/>
        <v>279</v>
      </c>
      <c r="D2412" s="26">
        <f t="shared" si="396"/>
        <v>3.1770609318996419</v>
      </c>
      <c r="E2412" s="26">
        <f t="shared" si="397"/>
        <v>23.976182263494241</v>
      </c>
      <c r="F2412" s="26">
        <f t="shared" si="398"/>
        <v>0.95996185528075595</v>
      </c>
      <c r="G2412" s="26">
        <f t="shared" si="399"/>
        <v>2.150863309566537</v>
      </c>
      <c r="H2412" s="26">
        <f t="shared" si="400"/>
        <v>2.2211475820205856E-2</v>
      </c>
      <c r="I2412" s="27">
        <f t="shared" si="401"/>
        <v>0.92373668850693091</v>
      </c>
      <c r="J2412" s="26">
        <f t="shared" si="402"/>
        <v>0.95069250928689164</v>
      </c>
      <c r="K2412" s="26">
        <f t="shared" si="403"/>
        <v>0</v>
      </c>
      <c r="L2412" s="25">
        <f t="shared" si="404"/>
        <v>34.576673305323872</v>
      </c>
    </row>
    <row r="2413" spans="1:12" x14ac:dyDescent="0.2">
      <c r="A2413" s="99">
        <v>42897.333333333336</v>
      </c>
      <c r="B2413">
        <v>5.6</v>
      </c>
      <c r="C2413" s="26">
        <f t="shared" si="395"/>
        <v>278.60000000000002</v>
      </c>
      <c r="D2413" s="26">
        <f t="shared" si="396"/>
        <v>2.5452979181622757</v>
      </c>
      <c r="E2413" s="26">
        <f t="shared" si="397"/>
        <v>12.747025090728625</v>
      </c>
      <c r="F2413" s="26">
        <f t="shared" si="398"/>
        <v>0.92725698881029706</v>
      </c>
      <c r="G2413" s="26">
        <f t="shared" si="399"/>
        <v>2.2497557645726904</v>
      </c>
      <c r="H2413" s="26">
        <f t="shared" si="400"/>
        <v>2.0786060045747182E-2</v>
      </c>
      <c r="I2413" s="27">
        <f t="shared" si="401"/>
        <v>0.95069250928689164</v>
      </c>
      <c r="J2413" s="26">
        <f t="shared" si="402"/>
        <v>0.97741621367179277</v>
      </c>
      <c r="K2413" s="26">
        <f t="shared" si="403"/>
        <v>0</v>
      </c>
      <c r="L2413" s="25">
        <f t="shared" si="404"/>
        <v>34.576673305323872</v>
      </c>
    </row>
    <row r="2414" spans="1:12" x14ac:dyDescent="0.2">
      <c r="A2414" s="99">
        <v>42897.375</v>
      </c>
      <c r="B2414">
        <v>5.2</v>
      </c>
      <c r="C2414" s="26">
        <f t="shared" si="395"/>
        <v>278.2</v>
      </c>
      <c r="D2414" s="26">
        <f t="shared" si="396"/>
        <v>1.9117181883536847</v>
      </c>
      <c r="E2414" s="26">
        <f t="shared" si="397"/>
        <v>6.7647018509050145</v>
      </c>
      <c r="F2414" s="26">
        <f t="shared" si="398"/>
        <v>0.87121205434521032</v>
      </c>
      <c r="G2414" s="26">
        <f t="shared" si="399"/>
        <v>2.3534993082306777</v>
      </c>
      <c r="H2414" s="26">
        <f t="shared" si="400"/>
        <v>1.9448410205994322E-2</v>
      </c>
      <c r="I2414" s="27">
        <f t="shared" si="401"/>
        <v>0.97741621367179277</v>
      </c>
      <c r="J2414" s="26">
        <f t="shared" si="402"/>
        <v>1.0039202758315742</v>
      </c>
      <c r="K2414" s="26">
        <f t="shared" si="403"/>
        <v>0.87462744590603592</v>
      </c>
      <c r="L2414" s="25">
        <f t="shared" si="404"/>
        <v>35.451300751229908</v>
      </c>
    </row>
    <row r="2415" spans="1:12" x14ac:dyDescent="0.2">
      <c r="A2415" s="99">
        <v>42897.416666666664</v>
      </c>
      <c r="B2415">
        <v>5.0999999999999996</v>
      </c>
      <c r="C2415" s="26">
        <f t="shared" si="395"/>
        <v>278.10000000000002</v>
      </c>
      <c r="D2415" s="26">
        <f t="shared" si="396"/>
        <v>1.7530384753686086</v>
      </c>
      <c r="E2415" s="26">
        <f t="shared" si="397"/>
        <v>5.7721144856210884</v>
      </c>
      <c r="F2415" s="26">
        <f t="shared" si="398"/>
        <v>0.85233563281848634</v>
      </c>
      <c r="G2415" s="26">
        <f t="shared" si="399"/>
        <v>2.3802224693312097</v>
      </c>
      <c r="H2415" s="26">
        <f t="shared" si="400"/>
        <v>1.9127098907642904E-2</v>
      </c>
      <c r="I2415" s="27">
        <f t="shared" si="401"/>
        <v>0.12929282992553826</v>
      </c>
      <c r="J2415" s="26">
        <f t="shared" si="402"/>
        <v>0.17193744973669789</v>
      </c>
      <c r="K2415" s="26">
        <f t="shared" si="403"/>
        <v>0</v>
      </c>
      <c r="L2415" s="25">
        <f t="shared" si="404"/>
        <v>35.451300751229908</v>
      </c>
    </row>
    <row r="2416" spans="1:12" x14ac:dyDescent="0.2">
      <c r="A2416" s="99">
        <v>42897.458333333336</v>
      </c>
      <c r="B2416">
        <v>5</v>
      </c>
      <c r="C2416" s="26">
        <f t="shared" si="395"/>
        <v>278</v>
      </c>
      <c r="D2416" s="26">
        <f t="shared" si="396"/>
        <v>1.594244604316547</v>
      </c>
      <c r="E2416" s="26">
        <f t="shared" si="397"/>
        <v>4.9246076393654903</v>
      </c>
      <c r="F2416" s="26">
        <f t="shared" si="398"/>
        <v>0.83121245137727007</v>
      </c>
      <c r="G2416" s="26">
        <f t="shared" si="399"/>
        <v>2.4072686162188188</v>
      </c>
      <c r="H2416" s="26">
        <f t="shared" si="400"/>
        <v>1.8810870610778449E-2</v>
      </c>
      <c r="I2416" s="27">
        <f t="shared" si="401"/>
        <v>0.17193744973669789</v>
      </c>
      <c r="J2416" s="26">
        <f t="shared" si="402"/>
        <v>0.2135929585824794</v>
      </c>
      <c r="K2416" s="26">
        <f t="shared" si="403"/>
        <v>0</v>
      </c>
      <c r="L2416" s="25">
        <f t="shared" si="404"/>
        <v>35.451300751229908</v>
      </c>
    </row>
    <row r="2417" spans="1:12" x14ac:dyDescent="0.2">
      <c r="A2417" s="99">
        <v>42897.5</v>
      </c>
      <c r="B2417">
        <v>4.8</v>
      </c>
      <c r="C2417" s="26">
        <f t="shared" si="395"/>
        <v>277.8</v>
      </c>
      <c r="D2417" s="26">
        <f t="shared" si="396"/>
        <v>1.2763138948884272</v>
      </c>
      <c r="E2417" s="26">
        <f t="shared" si="397"/>
        <v>3.5834065379363449</v>
      </c>
      <c r="F2417" s="26">
        <f t="shared" si="398"/>
        <v>0.78182166654362617</v>
      </c>
      <c r="G2417" s="26">
        <f t="shared" si="399"/>
        <v>2.4623464561976203</v>
      </c>
      <c r="H2417" s="26">
        <f t="shared" si="400"/>
        <v>1.8193357086886595E-2</v>
      </c>
      <c r="I2417" s="27">
        <f t="shared" si="401"/>
        <v>0.2135929585824794</v>
      </c>
      <c r="J2417" s="26">
        <f t="shared" si="402"/>
        <v>0.25413541399675754</v>
      </c>
      <c r="K2417" s="26">
        <f t="shared" si="403"/>
        <v>0</v>
      </c>
      <c r="L2417" s="25">
        <f t="shared" si="404"/>
        <v>35.451300751229908</v>
      </c>
    </row>
    <row r="2418" spans="1:12" x14ac:dyDescent="0.2">
      <c r="A2418" s="99">
        <v>42897.541666666664</v>
      </c>
      <c r="B2418">
        <v>4.5999999999999996</v>
      </c>
      <c r="C2418" s="26">
        <f t="shared" si="395"/>
        <v>277.60000000000002</v>
      </c>
      <c r="D2418" s="26">
        <f t="shared" si="396"/>
        <v>0.95792507204614574</v>
      </c>
      <c r="E2418" s="26">
        <f t="shared" si="397"/>
        <v>2.6062830096193434</v>
      </c>
      <c r="F2418" s="26">
        <f t="shared" si="398"/>
        <v>0.72270617770912171</v>
      </c>
      <c r="G2418" s="26">
        <f t="shared" si="399"/>
        <v>2.5187665681949776</v>
      </c>
      <c r="H2418" s="26">
        <f t="shared" si="400"/>
        <v>1.7595268700756533E-2</v>
      </c>
      <c r="I2418" s="27">
        <f t="shared" si="401"/>
        <v>0.25413541399675754</v>
      </c>
      <c r="J2418" s="26">
        <f t="shared" si="402"/>
        <v>0.29363369718106691</v>
      </c>
      <c r="K2418" s="26">
        <f t="shared" si="403"/>
        <v>0</v>
      </c>
      <c r="L2418" s="25">
        <f t="shared" si="404"/>
        <v>35.451300751229908</v>
      </c>
    </row>
    <row r="2419" spans="1:12" x14ac:dyDescent="0.2">
      <c r="A2419" s="99">
        <v>42897.583333333336</v>
      </c>
      <c r="B2419">
        <v>4.9000000000000004</v>
      </c>
      <c r="C2419" s="26">
        <f t="shared" si="395"/>
        <v>277.89999999999998</v>
      </c>
      <c r="D2419" s="26">
        <f t="shared" si="396"/>
        <v>1.4353364519611012</v>
      </c>
      <c r="E2419" s="26">
        <f t="shared" si="397"/>
        <v>4.2010582253134636</v>
      </c>
      <c r="F2419" s="26">
        <f t="shared" si="398"/>
        <v>0.80773143528118629</v>
      </c>
      <c r="G2419" s="26">
        <f t="shared" si="399"/>
        <v>2.4346418821643185</v>
      </c>
      <c r="H2419" s="26">
        <f t="shared" si="400"/>
        <v>1.8499648556107789E-2</v>
      </c>
      <c r="I2419" s="27">
        <f t="shared" si="401"/>
        <v>0.29363369718106691</v>
      </c>
      <c r="J2419" s="26">
        <f t="shared" si="402"/>
        <v>0.33287747885804109</v>
      </c>
      <c r="K2419" s="26">
        <f t="shared" si="403"/>
        <v>0</v>
      </c>
      <c r="L2419" s="25">
        <f t="shared" si="404"/>
        <v>35.451300751229908</v>
      </c>
    </row>
    <row r="2420" spans="1:12" x14ac:dyDescent="0.2">
      <c r="A2420" s="99">
        <v>42897.625</v>
      </c>
      <c r="B2420">
        <v>6.4</v>
      </c>
      <c r="C2420" s="26">
        <f t="shared" si="395"/>
        <v>279.39999999999998</v>
      </c>
      <c r="D2420" s="26">
        <f t="shared" si="396"/>
        <v>3.8070150322118472</v>
      </c>
      <c r="E2420" s="26">
        <f t="shared" si="397"/>
        <v>45.01586720663628</v>
      </c>
      <c r="F2420" s="26">
        <f t="shared" si="398"/>
        <v>0.97826836565940489</v>
      </c>
      <c r="G2420" s="26">
        <f t="shared" si="399"/>
        <v>2.0565825556252517</v>
      </c>
      <c r="H2420" s="26">
        <f t="shared" si="400"/>
        <v>2.373013323642293E-2</v>
      </c>
      <c r="I2420" s="27">
        <f t="shared" si="401"/>
        <v>0.33287747885804109</v>
      </c>
      <c r="J2420" s="26">
        <f t="shared" si="402"/>
        <v>0.37329972053898097</v>
      </c>
      <c r="K2420" s="26">
        <f t="shared" si="403"/>
        <v>0</v>
      </c>
      <c r="L2420" s="25">
        <f t="shared" si="404"/>
        <v>35.451300751229908</v>
      </c>
    </row>
    <row r="2421" spans="1:12" x14ac:dyDescent="0.2">
      <c r="A2421" s="99">
        <v>42897.666666666664</v>
      </c>
      <c r="B2421">
        <v>7.6</v>
      </c>
      <c r="C2421" s="26">
        <f t="shared" si="395"/>
        <v>280.60000000000002</v>
      </c>
      <c r="D2421" s="26">
        <f t="shared" si="396"/>
        <v>5.6861012116892731</v>
      </c>
      <c r="E2421" s="26">
        <f t="shared" si="397"/>
        <v>294.7422400042629</v>
      </c>
      <c r="F2421" s="26">
        <f t="shared" si="398"/>
        <v>0.99661867712915952</v>
      </c>
      <c r="G2421" s="26">
        <f t="shared" si="399"/>
        <v>1.7991988207955476</v>
      </c>
      <c r="H2421" s="26">
        <f t="shared" si="400"/>
        <v>2.8905276086592165E-2</v>
      </c>
      <c r="I2421" s="27">
        <f t="shared" si="401"/>
        <v>0.37329972053898097</v>
      </c>
      <c r="J2421" s="26">
        <f t="shared" si="402"/>
        <v>0.41392574586597308</v>
      </c>
      <c r="K2421" s="26">
        <f t="shared" si="403"/>
        <v>0</v>
      </c>
      <c r="L2421" s="25">
        <f t="shared" si="404"/>
        <v>35.451300751229908</v>
      </c>
    </row>
    <row r="2422" spans="1:12" x14ac:dyDescent="0.2">
      <c r="A2422" s="99">
        <v>42897.708333333336</v>
      </c>
      <c r="B2422">
        <v>8.4</v>
      </c>
      <c r="C2422" s="26">
        <f t="shared" si="395"/>
        <v>281.39999999999998</v>
      </c>
      <c r="D2422" s="26">
        <f t="shared" si="396"/>
        <v>6.929921819474024</v>
      </c>
      <c r="E2422" s="26">
        <f t="shared" si="397"/>
        <v>1022.4140436302608</v>
      </c>
      <c r="F2422" s="26">
        <f t="shared" si="398"/>
        <v>0.99902287836851178</v>
      </c>
      <c r="G2422" s="26">
        <f t="shared" si="399"/>
        <v>1.6468079882543158</v>
      </c>
      <c r="H2422" s="26">
        <f t="shared" si="400"/>
        <v>3.2937386019277849E-2</v>
      </c>
      <c r="I2422" s="27">
        <f t="shared" si="401"/>
        <v>0.41392574586597308</v>
      </c>
      <c r="J2422" s="26">
        <f t="shared" si="402"/>
        <v>0.45387218719016209</v>
      </c>
      <c r="K2422" s="26">
        <f t="shared" si="403"/>
        <v>0</v>
      </c>
      <c r="L2422" s="25">
        <f t="shared" si="404"/>
        <v>35.451300751229908</v>
      </c>
    </row>
    <row r="2423" spans="1:12" x14ac:dyDescent="0.2">
      <c r="A2423" s="99">
        <v>42897.75</v>
      </c>
      <c r="B2423">
        <v>8.1999999999999993</v>
      </c>
      <c r="C2423" s="26">
        <f t="shared" si="395"/>
        <v>281.2</v>
      </c>
      <c r="D2423" s="26">
        <f t="shared" si="396"/>
        <v>6.6196301564722448</v>
      </c>
      <c r="E2423" s="26">
        <f t="shared" si="397"/>
        <v>749.66778605555453</v>
      </c>
      <c r="F2423" s="26">
        <f t="shared" si="398"/>
        <v>0.99866785278577819</v>
      </c>
      <c r="G2423" s="26">
        <f t="shared" si="399"/>
        <v>1.6835712866572612</v>
      </c>
      <c r="H2423" s="26">
        <f t="shared" si="400"/>
        <v>3.1881693294341096E-2</v>
      </c>
      <c r="I2423" s="27">
        <f t="shared" si="401"/>
        <v>0.45387218719016209</v>
      </c>
      <c r="J2423" s="26">
        <f t="shared" si="402"/>
        <v>0.49245870657645652</v>
      </c>
      <c r="K2423" s="26">
        <f t="shared" si="403"/>
        <v>0</v>
      </c>
      <c r="L2423" s="25">
        <f t="shared" si="404"/>
        <v>35.451300751229908</v>
      </c>
    </row>
    <row r="2424" spans="1:12" x14ac:dyDescent="0.2">
      <c r="A2424" s="99">
        <v>42897.791666666664</v>
      </c>
      <c r="B2424">
        <v>5.8</v>
      </c>
      <c r="C2424" s="26">
        <f t="shared" si="395"/>
        <v>278.8</v>
      </c>
      <c r="D2424" s="26">
        <f t="shared" si="396"/>
        <v>2.8614060258249823</v>
      </c>
      <c r="E2424" s="26">
        <f t="shared" si="397"/>
        <v>17.486095562410153</v>
      </c>
      <c r="F2424" s="26">
        <f t="shared" si="398"/>
        <v>0.94590528883592861</v>
      </c>
      <c r="G2424" s="26">
        <f t="shared" si="399"/>
        <v>2.1997184118230595</v>
      </c>
      <c r="H2424" s="26">
        <f t="shared" si="400"/>
        <v>2.1487462339453867E-2</v>
      </c>
      <c r="I2424" s="27">
        <f t="shared" si="401"/>
        <v>0.49245870657645652</v>
      </c>
      <c r="J2424" s="26">
        <f t="shared" si="402"/>
        <v>0.52875206272538322</v>
      </c>
      <c r="K2424" s="26">
        <f t="shared" si="403"/>
        <v>0</v>
      </c>
      <c r="L2424" s="25">
        <f t="shared" si="404"/>
        <v>35.451300751229908</v>
      </c>
    </row>
    <row r="2425" spans="1:12" x14ac:dyDescent="0.2">
      <c r="A2425" s="99">
        <v>42897.833333333336</v>
      </c>
      <c r="B2425">
        <v>4</v>
      </c>
      <c r="C2425" s="26">
        <f t="shared" si="395"/>
        <v>277</v>
      </c>
      <c r="D2425" s="26">
        <f t="shared" si="396"/>
        <v>0</v>
      </c>
      <c r="E2425" s="26">
        <f t="shared" si="397"/>
        <v>1</v>
      </c>
      <c r="F2425" s="26">
        <f t="shared" si="398"/>
        <v>0.5</v>
      </c>
      <c r="G2425" s="26">
        <f t="shared" si="399"/>
        <v>2.6964318604095596</v>
      </c>
      <c r="H2425" s="26">
        <f t="shared" si="400"/>
        <v>1.5911799737527415E-2</v>
      </c>
      <c r="I2425" s="27">
        <f t="shared" si="401"/>
        <v>0.52875206272538322</v>
      </c>
      <c r="J2425" s="26">
        <f t="shared" si="402"/>
        <v>0.56297078684814394</v>
      </c>
      <c r="K2425" s="26">
        <f t="shared" si="403"/>
        <v>0</v>
      </c>
      <c r="L2425" s="25">
        <f t="shared" si="404"/>
        <v>35.451300751229908</v>
      </c>
    </row>
    <row r="2426" spans="1:12" x14ac:dyDescent="0.2">
      <c r="A2426" s="99">
        <v>42897.875</v>
      </c>
      <c r="B2426">
        <v>3.2</v>
      </c>
      <c r="C2426" s="26">
        <f t="shared" si="395"/>
        <v>276.2</v>
      </c>
      <c r="D2426" s="26">
        <f t="shared" si="396"/>
        <v>-1.2837074583635231</v>
      </c>
      <c r="E2426" s="26">
        <f t="shared" si="397"/>
        <v>0.27700839722474119</v>
      </c>
      <c r="F2426" s="26">
        <f t="shared" si="398"/>
        <v>0.21691979303092271</v>
      </c>
      <c r="G2426" s="26">
        <f t="shared" si="399"/>
        <v>2.9543246288680982</v>
      </c>
      <c r="H2426" s="26">
        <f t="shared" si="400"/>
        <v>1.3905565504335997E-2</v>
      </c>
      <c r="I2426" s="27">
        <f t="shared" si="401"/>
        <v>0.56297078684814394</v>
      </c>
      <c r="J2426" s="26">
        <f t="shared" si="402"/>
        <v>0.5959937805197062</v>
      </c>
      <c r="K2426" s="26">
        <f t="shared" si="403"/>
        <v>0</v>
      </c>
      <c r="L2426" s="25">
        <f t="shared" si="404"/>
        <v>35.451300751229908</v>
      </c>
    </row>
    <row r="2427" spans="1:12" x14ac:dyDescent="0.2">
      <c r="A2427" s="99">
        <v>42897.916666666664</v>
      </c>
      <c r="B2427">
        <v>2.5</v>
      </c>
      <c r="C2427" s="26">
        <f t="shared" si="395"/>
        <v>275.5</v>
      </c>
      <c r="D2427" s="26">
        <f t="shared" si="396"/>
        <v>-2.413067150635209</v>
      </c>
      <c r="E2427" s="26">
        <f t="shared" si="397"/>
        <v>8.9540239567644564E-2</v>
      </c>
      <c r="F2427" s="26">
        <f t="shared" si="398"/>
        <v>8.2181672889085997E-2</v>
      </c>
      <c r="G2427" s="26">
        <f t="shared" si="399"/>
        <v>3.2015284755879825</v>
      </c>
      <c r="H2427" s="26">
        <f t="shared" si="400"/>
        <v>1.2350811500583083E-2</v>
      </c>
      <c r="I2427" s="27">
        <f t="shared" si="401"/>
        <v>0.5959937805197062</v>
      </c>
      <c r="J2427" s="26">
        <f t="shared" si="402"/>
        <v>0.62797633657878738</v>
      </c>
      <c r="K2427" s="26">
        <f t="shared" si="403"/>
        <v>0</v>
      </c>
      <c r="L2427" s="25">
        <f t="shared" si="404"/>
        <v>35.451300751229908</v>
      </c>
    </row>
    <row r="2428" spans="1:12" x14ac:dyDescent="0.2">
      <c r="A2428" s="99">
        <v>42897.958333333336</v>
      </c>
      <c r="B2428">
        <v>1.5</v>
      </c>
      <c r="C2428" s="26">
        <f t="shared" si="395"/>
        <v>274.5</v>
      </c>
      <c r="D2428" s="26">
        <f t="shared" si="396"/>
        <v>-4.0364298724954466</v>
      </c>
      <c r="E2428" s="26">
        <f t="shared" si="397"/>
        <v>1.766040991650741E-2</v>
      </c>
      <c r="F2428" s="26">
        <f t="shared" si="398"/>
        <v>1.7353932357412168E-2</v>
      </c>
      <c r="G2428" s="26">
        <f t="shared" si="399"/>
        <v>3.5935365370342671</v>
      </c>
      <c r="H2428" s="26">
        <f t="shared" si="400"/>
        <v>1.0415455334175467E-2</v>
      </c>
      <c r="I2428" s="27">
        <f t="shared" si="401"/>
        <v>0.62797633657878738</v>
      </c>
      <c r="J2428" s="26">
        <f t="shared" si="402"/>
        <v>0.65870369887345026</v>
      </c>
      <c r="K2428" s="26">
        <f t="shared" si="403"/>
        <v>0</v>
      </c>
      <c r="L2428" s="25">
        <f t="shared" si="404"/>
        <v>35.451300751229908</v>
      </c>
    </row>
    <row r="2429" spans="1:12" x14ac:dyDescent="0.2">
      <c r="A2429" s="100">
        <v>42898</v>
      </c>
      <c r="B2429">
        <v>4.0999999999999996</v>
      </c>
      <c r="C2429" s="26">
        <f t="shared" si="395"/>
        <v>277.10000000000002</v>
      </c>
      <c r="D2429" s="26">
        <f t="shared" si="396"/>
        <v>0.15994225911227022</v>
      </c>
      <c r="E2429" s="26">
        <f t="shared" si="397"/>
        <v>1.1734431133885694</v>
      </c>
      <c r="F2429" s="26">
        <f t="shared" si="398"/>
        <v>0.53990054129324738</v>
      </c>
      <c r="G2429" s="26">
        <f t="shared" si="399"/>
        <v>2.6659190592906357</v>
      </c>
      <c r="H2429" s="26">
        <f t="shared" si="400"/>
        <v>1.6181242722073559E-2</v>
      </c>
      <c r="I2429" s="27">
        <f t="shared" si="401"/>
        <v>0.65870369887345026</v>
      </c>
      <c r="J2429" s="26">
        <f t="shared" si="402"/>
        <v>0.69092157223034234</v>
      </c>
      <c r="K2429" s="26">
        <f t="shared" si="403"/>
        <v>0</v>
      </c>
      <c r="L2429" s="25">
        <f t="shared" si="404"/>
        <v>35.451300751229908</v>
      </c>
    </row>
    <row r="2430" spans="1:12" x14ac:dyDescent="0.2">
      <c r="A2430" s="100">
        <v>42898.041666666664</v>
      </c>
      <c r="B2430">
        <v>4.0999999999999996</v>
      </c>
      <c r="C2430" s="26">
        <f t="shared" si="395"/>
        <v>277.10000000000002</v>
      </c>
      <c r="D2430" s="26">
        <f t="shared" si="396"/>
        <v>0.15994225911227022</v>
      </c>
      <c r="E2430" s="26">
        <f t="shared" si="397"/>
        <v>1.1734431133885694</v>
      </c>
      <c r="F2430" s="26">
        <f t="shared" si="398"/>
        <v>0.53990054129324738</v>
      </c>
      <c r="G2430" s="26">
        <f t="shared" si="399"/>
        <v>2.6659190592906357</v>
      </c>
      <c r="H2430" s="26">
        <f t="shared" si="400"/>
        <v>1.6181242722073559E-2</v>
      </c>
      <c r="I2430" s="27">
        <f t="shared" si="401"/>
        <v>0.69092157223034234</v>
      </c>
      <c r="J2430" s="26">
        <f t="shared" si="402"/>
        <v>0.72262231554523182</v>
      </c>
      <c r="K2430" s="26">
        <f t="shared" si="403"/>
        <v>0</v>
      </c>
      <c r="L2430" s="25">
        <f t="shared" si="404"/>
        <v>35.451300751229908</v>
      </c>
    </row>
    <row r="2431" spans="1:12" x14ac:dyDescent="0.2">
      <c r="A2431" s="100">
        <v>42898.083333333336</v>
      </c>
      <c r="B2431">
        <v>3.9</v>
      </c>
      <c r="C2431" s="26">
        <f t="shared" si="395"/>
        <v>276.89999999999998</v>
      </c>
      <c r="D2431" s="26">
        <f t="shared" si="396"/>
        <v>-0.16005778259303027</v>
      </c>
      <c r="E2431" s="26">
        <f t="shared" si="397"/>
        <v>0.85209455131100365</v>
      </c>
      <c r="F2431" s="26">
        <f t="shared" si="398"/>
        <v>0.46007076188839774</v>
      </c>
      <c r="G2431" s="26">
        <f t="shared" si="399"/>
        <v>2.7273163143547148</v>
      </c>
      <c r="H2431" s="26">
        <f t="shared" si="400"/>
        <v>1.5646653629944367E-2</v>
      </c>
      <c r="I2431" s="27">
        <f t="shared" si="401"/>
        <v>0.72262231554523182</v>
      </c>
      <c r="J2431" s="26">
        <f t="shared" si="402"/>
        <v>0.75374495068731928</v>
      </c>
      <c r="K2431" s="26">
        <f t="shared" si="403"/>
        <v>0</v>
      </c>
      <c r="L2431" s="25">
        <f t="shared" si="404"/>
        <v>35.451300751229908</v>
      </c>
    </row>
    <row r="2432" spans="1:12" x14ac:dyDescent="0.2">
      <c r="A2432" s="100">
        <v>42898.125</v>
      </c>
      <c r="B2432">
        <v>3.7</v>
      </c>
      <c r="C2432" s="26">
        <f t="shared" si="395"/>
        <v>276.7</v>
      </c>
      <c r="D2432" s="26">
        <f t="shared" si="396"/>
        <v>-0.48052041922661742</v>
      </c>
      <c r="E2432" s="26">
        <f t="shared" si="397"/>
        <v>0.6184614488118616</v>
      </c>
      <c r="F2432" s="26">
        <f t="shared" si="398"/>
        <v>0.38212924334149823</v>
      </c>
      <c r="G2432" s="26">
        <f t="shared" si="399"/>
        <v>2.790219414121307</v>
      </c>
      <c r="H2432" s="26">
        <f t="shared" si="400"/>
        <v>1.5128991292459287E-2</v>
      </c>
      <c r="I2432" s="27">
        <f t="shared" si="401"/>
        <v>0.75374495068731928</v>
      </c>
      <c r="J2432" s="26">
        <f t="shared" si="402"/>
        <v>0.7843228653726344</v>
      </c>
      <c r="K2432" s="26">
        <f t="shared" si="403"/>
        <v>0</v>
      </c>
      <c r="L2432" s="25">
        <f t="shared" si="404"/>
        <v>35.451300751229908</v>
      </c>
    </row>
    <row r="2433" spans="1:12" x14ac:dyDescent="0.2">
      <c r="A2433" s="100">
        <v>42898.166666666664</v>
      </c>
      <c r="B2433">
        <v>3.3</v>
      </c>
      <c r="C2433" s="26">
        <f t="shared" ref="C2433:C2496" si="405">B2433+273</f>
        <v>276.3</v>
      </c>
      <c r="D2433" s="26">
        <f t="shared" ref="D2433:D2496" si="406">$C$5*$C$6*(C2433-$C$6)/C2433</f>
        <v>-1.1228374954759139</v>
      </c>
      <c r="E2433" s="26">
        <f t="shared" ref="E2433:E2496" si="407">EXP(D2433)</f>
        <v>0.32535528944184422</v>
      </c>
      <c r="F2433" s="26">
        <f t="shared" ref="F2433:F2496" si="408">E2433/(1+E2433)</f>
        <v>0.24548533667441222</v>
      </c>
      <c r="G2433" s="26">
        <f t="shared" ref="G2433:G2496" si="409">$C$7*EXP($C$8/C2433)</f>
        <v>2.9207007143845201</v>
      </c>
      <c r="H2433" s="26">
        <f t="shared" ref="H2433:H2496" si="410">$C$4*EXP(-$C$2/C2433)</f>
        <v>1.4142413206566852E-2</v>
      </c>
      <c r="I2433" s="27">
        <f t="shared" ref="I2433:I2496" si="411">IF(J2432&lt;1,J2432,J2432-J2432*F2432)</f>
        <v>0.7843228653726344</v>
      </c>
      <c r="J2433" s="26">
        <f t="shared" ref="J2433:J2496" si="412">G2433-(G2433-I2433)*EXP(-H2433)</f>
        <v>0.81432376111375682</v>
      </c>
      <c r="K2433" s="26">
        <f t="shared" ref="K2433:K2496" si="413">IF(J2433&lt;1,0,J2433*F2433)</f>
        <v>0</v>
      </c>
      <c r="L2433" s="25">
        <f t="shared" ref="L2433:L2496" si="414">K2433+L2432</f>
        <v>35.451300751229908</v>
      </c>
    </row>
    <row r="2434" spans="1:12" x14ac:dyDescent="0.2">
      <c r="A2434" s="100">
        <v>42898.208333333336</v>
      </c>
      <c r="B2434">
        <v>2.6</v>
      </c>
      <c r="C2434" s="26">
        <f t="shared" si="405"/>
        <v>275.60000000000002</v>
      </c>
      <c r="D2434" s="26">
        <f t="shared" si="406"/>
        <v>-2.2513788098693395</v>
      </c>
      <c r="E2434" s="26">
        <f t="shared" si="407"/>
        <v>0.10525399921289745</v>
      </c>
      <c r="F2434" s="26">
        <f t="shared" si="408"/>
        <v>9.5230597933012417E-2</v>
      </c>
      <c r="G2434" s="26">
        <f t="shared" si="409"/>
        <v>3.1649067715363057</v>
      </c>
      <c r="H2434" s="26">
        <f t="shared" si="410"/>
        <v>1.2562257010103963E-2</v>
      </c>
      <c r="I2434" s="27">
        <f t="shared" si="411"/>
        <v>0.81432376111375682</v>
      </c>
      <c r="J2434" s="26">
        <f t="shared" si="412"/>
        <v>0.84366769012844323</v>
      </c>
      <c r="K2434" s="26">
        <f t="shared" si="413"/>
        <v>0</v>
      </c>
      <c r="L2434" s="25">
        <f t="shared" si="414"/>
        <v>35.451300751229908</v>
      </c>
    </row>
    <row r="2435" spans="1:12" x14ac:dyDescent="0.2">
      <c r="A2435" s="100">
        <v>42898.25</v>
      </c>
      <c r="B2435">
        <v>2.1</v>
      </c>
      <c r="C2435" s="26">
        <f t="shared" si="405"/>
        <v>275.10000000000002</v>
      </c>
      <c r="D2435" s="26">
        <f t="shared" si="406"/>
        <v>-3.0609960014539803</v>
      </c>
      <c r="E2435" s="26">
        <f t="shared" si="407"/>
        <v>4.6841018256396097E-2</v>
      </c>
      <c r="F2435" s="26">
        <f t="shared" si="408"/>
        <v>4.4745111664055585E-2</v>
      </c>
      <c r="G2435" s="26">
        <f t="shared" si="409"/>
        <v>3.3525825726414213</v>
      </c>
      <c r="H2435" s="26">
        <f t="shared" si="410"/>
        <v>1.1538601476285017E-2</v>
      </c>
      <c r="I2435" s="27">
        <f t="shared" si="411"/>
        <v>0.84366769012844323</v>
      </c>
      <c r="J2435" s="26">
        <f t="shared" si="412"/>
        <v>0.87245068201438247</v>
      </c>
      <c r="K2435" s="26">
        <f t="shared" si="413"/>
        <v>0</v>
      </c>
      <c r="L2435" s="25">
        <f t="shared" si="414"/>
        <v>35.451300751229908</v>
      </c>
    </row>
    <row r="2436" spans="1:12" x14ac:dyDescent="0.2">
      <c r="A2436" s="100">
        <v>42898.291666666664</v>
      </c>
      <c r="B2436">
        <v>2</v>
      </c>
      <c r="C2436" s="26">
        <f t="shared" si="405"/>
        <v>275</v>
      </c>
      <c r="D2436" s="26">
        <f t="shared" si="406"/>
        <v>-3.2232727272727275</v>
      </c>
      <c r="E2436" s="26">
        <f t="shared" si="407"/>
        <v>3.9824509992761617E-2</v>
      </c>
      <c r="F2436" s="26">
        <f t="shared" si="408"/>
        <v>3.8299260702211027E-2</v>
      </c>
      <c r="G2436" s="26">
        <f t="shared" si="409"/>
        <v>3.3915178928720446</v>
      </c>
      <c r="H2436" s="26">
        <f t="shared" si="410"/>
        <v>1.1343685192606368E-2</v>
      </c>
      <c r="I2436" s="27">
        <f t="shared" si="411"/>
        <v>0.87245068201438247</v>
      </c>
      <c r="J2436" s="26">
        <f t="shared" si="412"/>
        <v>0.90086472277597629</v>
      </c>
      <c r="K2436" s="26">
        <f t="shared" si="413"/>
        <v>0</v>
      </c>
      <c r="L2436" s="25">
        <f t="shared" si="414"/>
        <v>35.451300751229908</v>
      </c>
    </row>
    <row r="2437" spans="1:12" x14ac:dyDescent="0.2">
      <c r="A2437" s="100">
        <v>42898.333333333336</v>
      </c>
      <c r="B2437">
        <v>2.4</v>
      </c>
      <c r="C2437" s="26">
        <f t="shared" si="405"/>
        <v>275.39999999999998</v>
      </c>
      <c r="D2437" s="26">
        <f t="shared" si="406"/>
        <v>-2.5748729121278511</v>
      </c>
      <c r="E2437" s="26">
        <f t="shared" si="407"/>
        <v>7.616350164092453E-2</v>
      </c>
      <c r="F2437" s="26">
        <f t="shared" si="408"/>
        <v>7.0773169248716475E-2</v>
      </c>
      <c r="G2437" s="26">
        <f t="shared" si="409"/>
        <v>3.2386009941346208</v>
      </c>
      <c r="H2437" s="26">
        <f t="shared" si="410"/>
        <v>1.2142775309552441E-2</v>
      </c>
      <c r="I2437" s="27">
        <f t="shared" si="411"/>
        <v>0.90086472277597629</v>
      </c>
      <c r="J2437" s="26">
        <f t="shared" si="412"/>
        <v>0.92907967843526151</v>
      </c>
      <c r="K2437" s="26">
        <f t="shared" si="413"/>
        <v>0</v>
      </c>
      <c r="L2437" s="25">
        <f t="shared" si="414"/>
        <v>35.451300751229908</v>
      </c>
    </row>
    <row r="2438" spans="1:12" x14ac:dyDescent="0.2">
      <c r="A2438" s="100">
        <v>42898.375</v>
      </c>
      <c r="B2438">
        <v>2.6</v>
      </c>
      <c r="C2438" s="26">
        <f t="shared" si="405"/>
        <v>275.60000000000002</v>
      </c>
      <c r="D2438" s="26">
        <f t="shared" si="406"/>
        <v>-2.2513788098693395</v>
      </c>
      <c r="E2438" s="26">
        <f t="shared" si="407"/>
        <v>0.10525399921289745</v>
      </c>
      <c r="F2438" s="26">
        <f t="shared" si="408"/>
        <v>9.5230597933012417E-2</v>
      </c>
      <c r="G2438" s="26">
        <f t="shared" si="409"/>
        <v>3.1649067715363057</v>
      </c>
      <c r="H2438" s="26">
        <f t="shared" si="410"/>
        <v>1.2562257010103963E-2</v>
      </c>
      <c r="I2438" s="27">
        <f t="shared" si="411"/>
        <v>0.92907967843526151</v>
      </c>
      <c r="J2438" s="26">
        <f t="shared" si="412"/>
        <v>0.95699103115846329</v>
      </c>
      <c r="K2438" s="26">
        <f t="shared" si="413"/>
        <v>0</v>
      </c>
      <c r="L2438" s="25">
        <f t="shared" si="414"/>
        <v>35.451300751229908</v>
      </c>
    </row>
    <row r="2439" spans="1:12" x14ac:dyDescent="0.2">
      <c r="A2439" s="100">
        <v>42898.416666666664</v>
      </c>
      <c r="B2439">
        <v>3.3</v>
      </c>
      <c r="C2439" s="26">
        <f t="shared" si="405"/>
        <v>276.3</v>
      </c>
      <c r="D2439" s="26">
        <f t="shared" si="406"/>
        <v>-1.1228374954759139</v>
      </c>
      <c r="E2439" s="26">
        <f t="shared" si="407"/>
        <v>0.32535528944184422</v>
      </c>
      <c r="F2439" s="26">
        <f t="shared" si="408"/>
        <v>0.24548533667441222</v>
      </c>
      <c r="G2439" s="26">
        <f t="shared" si="409"/>
        <v>2.9207007143845201</v>
      </c>
      <c r="H2439" s="26">
        <f t="shared" si="410"/>
        <v>1.4142413206566852E-2</v>
      </c>
      <c r="I2439" s="27">
        <f t="shared" si="411"/>
        <v>0.95699103115846329</v>
      </c>
      <c r="J2439" s="26">
        <f t="shared" si="412"/>
        <v>0.98456716873148009</v>
      </c>
      <c r="K2439" s="26">
        <f t="shared" si="413"/>
        <v>0</v>
      </c>
      <c r="L2439" s="25">
        <f t="shared" si="414"/>
        <v>35.451300751229908</v>
      </c>
    </row>
    <row r="2440" spans="1:12" x14ac:dyDescent="0.2">
      <c r="A2440" s="100">
        <v>42898.458333333336</v>
      </c>
      <c r="B2440">
        <v>4</v>
      </c>
      <c r="C2440" s="26">
        <f t="shared" si="405"/>
        <v>277</v>
      </c>
      <c r="D2440" s="26">
        <f t="shared" si="406"/>
        <v>0</v>
      </c>
      <c r="E2440" s="26">
        <f t="shared" si="407"/>
        <v>1</v>
      </c>
      <c r="F2440" s="26">
        <f t="shared" si="408"/>
        <v>0.5</v>
      </c>
      <c r="G2440" s="26">
        <f t="shared" si="409"/>
        <v>2.6964318604095596</v>
      </c>
      <c r="H2440" s="26">
        <f t="shared" si="410"/>
        <v>1.5911799737527415E-2</v>
      </c>
      <c r="I2440" s="27">
        <f t="shared" si="411"/>
        <v>0.98456716873148009</v>
      </c>
      <c r="J2440" s="26">
        <f t="shared" si="412"/>
        <v>1.0115904521899537</v>
      </c>
      <c r="K2440" s="26">
        <f t="shared" si="413"/>
        <v>0.50579522609497685</v>
      </c>
      <c r="L2440" s="25">
        <f t="shared" si="414"/>
        <v>35.957095977324883</v>
      </c>
    </row>
    <row r="2441" spans="1:12" x14ac:dyDescent="0.2">
      <c r="A2441" s="100">
        <v>42898.5</v>
      </c>
      <c r="B2441">
        <v>4.3</v>
      </c>
      <c r="C2441" s="26">
        <f t="shared" si="405"/>
        <v>277.3</v>
      </c>
      <c r="D2441" s="26">
        <f t="shared" si="406"/>
        <v>0.47948070681574118</v>
      </c>
      <c r="E2441" s="26">
        <f t="shared" si="407"/>
        <v>1.6152354036325505</v>
      </c>
      <c r="F2441" s="26">
        <f t="shared" si="408"/>
        <v>0.61762524375014027</v>
      </c>
      <c r="G2441" s="26">
        <f t="shared" si="409"/>
        <v>2.6059895674030491</v>
      </c>
      <c r="H2441" s="26">
        <f t="shared" si="410"/>
        <v>1.6733285841053606E-2</v>
      </c>
      <c r="I2441" s="27">
        <f t="shared" si="411"/>
        <v>0.50579522609497685</v>
      </c>
      <c r="J2441" s="26">
        <f t="shared" si="412"/>
        <v>0.5406459813166129</v>
      </c>
      <c r="K2441" s="26">
        <f t="shared" si="413"/>
        <v>0</v>
      </c>
      <c r="L2441" s="25">
        <f t="shared" si="414"/>
        <v>35.957095977324883</v>
      </c>
    </row>
    <row r="2442" spans="1:12" x14ac:dyDescent="0.2">
      <c r="A2442" s="100">
        <v>42898.541666666664</v>
      </c>
      <c r="B2442">
        <v>4.7</v>
      </c>
      <c r="C2442" s="26">
        <f t="shared" si="405"/>
        <v>277.7</v>
      </c>
      <c r="D2442" s="26">
        <f t="shared" si="406"/>
        <v>1.1171768095066439</v>
      </c>
      <c r="E2442" s="26">
        <f t="shared" si="407"/>
        <v>3.0562137386206025</v>
      </c>
      <c r="F2442" s="26">
        <f t="shared" si="408"/>
        <v>0.75346466817597479</v>
      </c>
      <c r="G2442" s="26">
        <f t="shared" si="409"/>
        <v>2.4903865838978527</v>
      </c>
      <c r="H2442" s="26">
        <f t="shared" si="410"/>
        <v>1.7891921633920147E-2</v>
      </c>
      <c r="I2442" s="27">
        <f t="shared" si="411"/>
        <v>0.5406459813166129</v>
      </c>
      <c r="J2442" s="26">
        <f t="shared" si="412"/>
        <v>0.57522036398500886</v>
      </c>
      <c r="K2442" s="26">
        <f t="shared" si="413"/>
        <v>0</v>
      </c>
      <c r="L2442" s="25">
        <f t="shared" si="414"/>
        <v>35.957095977324883</v>
      </c>
    </row>
    <row r="2443" spans="1:12" x14ac:dyDescent="0.2">
      <c r="A2443" s="100">
        <v>42898.583333333336</v>
      </c>
      <c r="B2443">
        <v>4.7</v>
      </c>
      <c r="C2443" s="26">
        <f t="shared" si="405"/>
        <v>277.7</v>
      </c>
      <c r="D2443" s="26">
        <f t="shared" si="406"/>
        <v>1.1171768095066439</v>
      </c>
      <c r="E2443" s="26">
        <f t="shared" si="407"/>
        <v>3.0562137386206025</v>
      </c>
      <c r="F2443" s="26">
        <f t="shared" si="408"/>
        <v>0.75346466817597479</v>
      </c>
      <c r="G2443" s="26">
        <f t="shared" si="409"/>
        <v>2.4903865838978527</v>
      </c>
      <c r="H2443" s="26">
        <f t="shared" si="410"/>
        <v>1.7891921633920147E-2</v>
      </c>
      <c r="I2443" s="27">
        <f t="shared" si="411"/>
        <v>0.57522036398500886</v>
      </c>
      <c r="J2443" s="26">
        <f t="shared" si="412"/>
        <v>0.60918164564124044</v>
      </c>
      <c r="K2443" s="26">
        <f t="shared" si="413"/>
        <v>0</v>
      </c>
      <c r="L2443" s="25">
        <f t="shared" si="414"/>
        <v>35.957095977324883</v>
      </c>
    </row>
    <row r="2444" spans="1:12" x14ac:dyDescent="0.2">
      <c r="A2444" s="100">
        <v>42898.625</v>
      </c>
      <c r="B2444">
        <v>5</v>
      </c>
      <c r="C2444" s="26">
        <f t="shared" si="405"/>
        <v>278</v>
      </c>
      <c r="D2444" s="26">
        <f t="shared" si="406"/>
        <v>1.594244604316547</v>
      </c>
      <c r="E2444" s="26">
        <f t="shared" si="407"/>
        <v>4.9246076393654903</v>
      </c>
      <c r="F2444" s="26">
        <f t="shared" si="408"/>
        <v>0.83121245137727007</v>
      </c>
      <c r="G2444" s="26">
        <f t="shared" si="409"/>
        <v>2.4072686162188188</v>
      </c>
      <c r="H2444" s="26">
        <f t="shared" si="410"/>
        <v>1.8810870610778449E-2</v>
      </c>
      <c r="I2444" s="27">
        <f t="shared" si="411"/>
        <v>0.60918164564124044</v>
      </c>
      <c r="J2444" s="26">
        <f t="shared" si="412"/>
        <v>0.64268908687924431</v>
      </c>
      <c r="K2444" s="26">
        <f t="shared" si="413"/>
        <v>0</v>
      </c>
      <c r="L2444" s="25">
        <f t="shared" si="414"/>
        <v>35.957095977324883</v>
      </c>
    </row>
    <row r="2445" spans="1:12" x14ac:dyDescent="0.2">
      <c r="A2445" s="100">
        <v>42898.666666666664</v>
      </c>
      <c r="B2445">
        <v>5.0999999999999996</v>
      </c>
      <c r="C2445" s="26">
        <f t="shared" si="405"/>
        <v>278.10000000000002</v>
      </c>
      <c r="D2445" s="26">
        <f t="shared" si="406"/>
        <v>1.7530384753686086</v>
      </c>
      <c r="E2445" s="26">
        <f t="shared" si="407"/>
        <v>5.7721144856210884</v>
      </c>
      <c r="F2445" s="26">
        <f t="shared" si="408"/>
        <v>0.85233563281848634</v>
      </c>
      <c r="G2445" s="26">
        <f t="shared" si="409"/>
        <v>2.3802224693312097</v>
      </c>
      <c r="H2445" s="26">
        <f t="shared" si="410"/>
        <v>1.9127098907642904E-2</v>
      </c>
      <c r="I2445" s="27">
        <f t="shared" si="411"/>
        <v>0.64268908687924431</v>
      </c>
      <c r="J2445" s="26">
        <f t="shared" si="412"/>
        <v>0.67560724176365317</v>
      </c>
      <c r="K2445" s="26">
        <f t="shared" si="413"/>
        <v>0</v>
      </c>
      <c r="L2445" s="25">
        <f t="shared" si="414"/>
        <v>35.957095977324883</v>
      </c>
    </row>
    <row r="2446" spans="1:12" x14ac:dyDescent="0.2">
      <c r="A2446" s="100">
        <v>42898.708333333336</v>
      </c>
      <c r="B2446">
        <v>4.8</v>
      </c>
      <c r="C2446" s="26">
        <f t="shared" si="405"/>
        <v>277.8</v>
      </c>
      <c r="D2446" s="26">
        <f t="shared" si="406"/>
        <v>1.2763138948884272</v>
      </c>
      <c r="E2446" s="26">
        <f t="shared" si="407"/>
        <v>3.5834065379363449</v>
      </c>
      <c r="F2446" s="26">
        <f t="shared" si="408"/>
        <v>0.78182166654362617</v>
      </c>
      <c r="G2446" s="26">
        <f t="shared" si="409"/>
        <v>2.4623464561976203</v>
      </c>
      <c r="H2446" s="26">
        <f t="shared" si="410"/>
        <v>1.8193357086886595E-2</v>
      </c>
      <c r="I2446" s="27">
        <f t="shared" si="411"/>
        <v>0.67560724176365317</v>
      </c>
      <c r="J2446" s="26">
        <f t="shared" si="412"/>
        <v>0.70782010769802728</v>
      </c>
      <c r="K2446" s="26">
        <f t="shared" si="413"/>
        <v>0</v>
      </c>
      <c r="L2446" s="25">
        <f t="shared" si="414"/>
        <v>35.957095977324883</v>
      </c>
    </row>
    <row r="2447" spans="1:12" x14ac:dyDescent="0.2">
      <c r="A2447" s="100">
        <v>42898.75</v>
      </c>
      <c r="B2447">
        <v>4.5999999999999996</v>
      </c>
      <c r="C2447" s="26">
        <f t="shared" si="405"/>
        <v>277.60000000000002</v>
      </c>
      <c r="D2447" s="26">
        <f t="shared" si="406"/>
        <v>0.95792507204614574</v>
      </c>
      <c r="E2447" s="26">
        <f t="shared" si="407"/>
        <v>2.6062830096193434</v>
      </c>
      <c r="F2447" s="26">
        <f t="shared" si="408"/>
        <v>0.72270617770912171</v>
      </c>
      <c r="G2447" s="26">
        <f t="shared" si="409"/>
        <v>2.5187665681949776</v>
      </c>
      <c r="H2447" s="26">
        <f t="shared" si="410"/>
        <v>1.7595268700756533E-2</v>
      </c>
      <c r="I2447" s="27">
        <f t="shared" si="411"/>
        <v>0.70782010769802728</v>
      </c>
      <c r="J2447" s="26">
        <f t="shared" si="412"/>
        <v>0.73940550560961604</v>
      </c>
      <c r="K2447" s="26">
        <f t="shared" si="413"/>
        <v>0</v>
      </c>
      <c r="L2447" s="25">
        <f t="shared" si="414"/>
        <v>35.957095977324883</v>
      </c>
    </row>
    <row r="2448" spans="1:12" x14ac:dyDescent="0.2">
      <c r="A2448" s="100">
        <v>42898.791666666664</v>
      </c>
      <c r="B2448">
        <v>4.5999999999999996</v>
      </c>
      <c r="C2448" s="26">
        <f t="shared" si="405"/>
        <v>277.60000000000002</v>
      </c>
      <c r="D2448" s="26">
        <f t="shared" si="406"/>
        <v>0.95792507204614574</v>
      </c>
      <c r="E2448" s="26">
        <f t="shared" si="407"/>
        <v>2.6062830096193434</v>
      </c>
      <c r="F2448" s="26">
        <f t="shared" si="408"/>
        <v>0.72270617770912171</v>
      </c>
      <c r="G2448" s="26">
        <f t="shared" si="409"/>
        <v>2.5187665681949776</v>
      </c>
      <c r="H2448" s="26">
        <f t="shared" si="410"/>
        <v>1.7595268700756533E-2</v>
      </c>
      <c r="I2448" s="27">
        <f t="shared" si="411"/>
        <v>0.73940550560961604</v>
      </c>
      <c r="J2448" s="26">
        <f t="shared" si="412"/>
        <v>0.77044001072398793</v>
      </c>
      <c r="K2448" s="26">
        <f t="shared" si="413"/>
        <v>0</v>
      </c>
      <c r="L2448" s="25">
        <f t="shared" si="414"/>
        <v>35.957095977324883</v>
      </c>
    </row>
    <row r="2449" spans="1:12" x14ac:dyDescent="0.2">
      <c r="A2449" s="100">
        <v>42898.833333333336</v>
      </c>
      <c r="B2449">
        <v>4.4000000000000004</v>
      </c>
      <c r="C2449" s="26">
        <f t="shared" si="405"/>
        <v>277.39999999999998</v>
      </c>
      <c r="D2449" s="26">
        <f t="shared" si="406"/>
        <v>0.63907714491705103</v>
      </c>
      <c r="E2449" s="26">
        <f t="shared" si="407"/>
        <v>1.8947315096172792</v>
      </c>
      <c r="F2449" s="26">
        <f t="shared" si="408"/>
        <v>0.65454481817133603</v>
      </c>
      <c r="G2449" s="26">
        <f t="shared" si="409"/>
        <v>2.5765636099485634</v>
      </c>
      <c r="H2449" s="26">
        <f t="shared" si="410"/>
        <v>1.7016021684227403E-2</v>
      </c>
      <c r="I2449" s="27">
        <f t="shared" si="411"/>
        <v>0.77044001072398793</v>
      </c>
      <c r="J2449" s="26">
        <f t="shared" si="412"/>
        <v>0.80091304884133874</v>
      </c>
      <c r="K2449" s="26">
        <f t="shared" si="413"/>
        <v>0</v>
      </c>
      <c r="L2449" s="25">
        <f t="shared" si="414"/>
        <v>35.957095977324883</v>
      </c>
    </row>
    <row r="2450" spans="1:12" x14ac:dyDescent="0.2">
      <c r="A2450" s="100">
        <v>42898.875</v>
      </c>
      <c r="B2450">
        <v>4.2</v>
      </c>
      <c r="C2450" s="26">
        <f t="shared" si="405"/>
        <v>277.2</v>
      </c>
      <c r="D2450" s="26">
        <f t="shared" si="406"/>
        <v>0.31976911976910166</v>
      </c>
      <c r="E2450" s="26">
        <f t="shared" si="407"/>
        <v>1.3768098494612928</v>
      </c>
      <c r="F2450" s="26">
        <f t="shared" si="408"/>
        <v>0.57926798383696887</v>
      </c>
      <c r="G2450" s="26">
        <f t="shared" si="409"/>
        <v>2.6357731831391114</v>
      </c>
      <c r="H2450" s="26">
        <f t="shared" si="410"/>
        <v>1.6455048969760647E-2</v>
      </c>
      <c r="I2450" s="27">
        <f t="shared" si="411"/>
        <v>0.80091304884133874</v>
      </c>
      <c r="J2450" s="26">
        <f t="shared" si="412"/>
        <v>0.8308587078686176</v>
      </c>
      <c r="K2450" s="26">
        <f t="shared" si="413"/>
        <v>0</v>
      </c>
      <c r="L2450" s="25">
        <f t="shared" si="414"/>
        <v>35.957095977324883</v>
      </c>
    </row>
    <row r="2451" spans="1:12" x14ac:dyDescent="0.2">
      <c r="A2451" s="100">
        <v>42898.916666666664</v>
      </c>
      <c r="B2451">
        <v>4.0999999999999996</v>
      </c>
      <c r="C2451" s="26">
        <f t="shared" si="405"/>
        <v>277.10000000000002</v>
      </c>
      <c r="D2451" s="26">
        <f t="shared" si="406"/>
        <v>0.15994225911227022</v>
      </c>
      <c r="E2451" s="26">
        <f t="shared" si="407"/>
        <v>1.1734431133885694</v>
      </c>
      <c r="F2451" s="26">
        <f t="shared" si="408"/>
        <v>0.53990054129324738</v>
      </c>
      <c r="G2451" s="26">
        <f t="shared" si="409"/>
        <v>2.6659190592906357</v>
      </c>
      <c r="H2451" s="26">
        <f t="shared" si="410"/>
        <v>1.6181242722073559E-2</v>
      </c>
      <c r="I2451" s="27">
        <f t="shared" si="411"/>
        <v>0.8308587078686176</v>
      </c>
      <c r="J2451" s="26">
        <f t="shared" si="412"/>
        <v>0.86031331606376438</v>
      </c>
      <c r="K2451" s="26">
        <f t="shared" si="413"/>
        <v>0</v>
      </c>
      <c r="L2451" s="25">
        <f t="shared" si="414"/>
        <v>35.957095977324883</v>
      </c>
    </row>
    <row r="2452" spans="1:12" x14ac:dyDescent="0.2">
      <c r="A2452" s="100">
        <v>42898.958333333336</v>
      </c>
      <c r="B2452">
        <v>4</v>
      </c>
      <c r="C2452" s="26">
        <f t="shared" si="405"/>
        <v>277</v>
      </c>
      <c r="D2452" s="26">
        <f t="shared" si="406"/>
        <v>0</v>
      </c>
      <c r="E2452" s="26">
        <f t="shared" si="407"/>
        <v>1</v>
      </c>
      <c r="F2452" s="26">
        <f t="shared" si="408"/>
        <v>0.5</v>
      </c>
      <c r="G2452" s="26">
        <f t="shared" si="409"/>
        <v>2.6964318604095596</v>
      </c>
      <c r="H2452" s="26">
        <f t="shared" si="410"/>
        <v>1.5911799737527415E-2</v>
      </c>
      <c r="I2452" s="27">
        <f t="shared" si="411"/>
        <v>0.86031331606376438</v>
      </c>
      <c r="J2452" s="26">
        <f t="shared" si="412"/>
        <v>0.88929805541169604</v>
      </c>
      <c r="K2452" s="26">
        <f t="shared" si="413"/>
        <v>0</v>
      </c>
      <c r="L2452" s="25">
        <f t="shared" si="414"/>
        <v>35.957095977324883</v>
      </c>
    </row>
    <row r="2453" spans="1:12" x14ac:dyDescent="0.2">
      <c r="A2453" s="100">
        <v>42899</v>
      </c>
      <c r="B2453">
        <v>3.6</v>
      </c>
      <c r="C2453" s="26">
        <f t="shared" si="405"/>
        <v>276.60000000000002</v>
      </c>
      <c r="D2453" s="26">
        <f t="shared" si="406"/>
        <v>-0.6409255242226678</v>
      </c>
      <c r="E2453" s="26">
        <f t="shared" si="407"/>
        <v>0.5268046279005606</v>
      </c>
      <c r="F2453" s="26">
        <f t="shared" si="408"/>
        <v>0.34503735335472857</v>
      </c>
      <c r="G2453" s="26">
        <f t="shared" si="409"/>
        <v>2.8222478403836004</v>
      </c>
      <c r="H2453" s="26">
        <f t="shared" si="410"/>
        <v>1.4876347042344097E-2</v>
      </c>
      <c r="I2453" s="27">
        <f t="shared" si="411"/>
        <v>0.88929805541169604</v>
      </c>
      <c r="J2453" s="26">
        <f t="shared" si="412"/>
        <v>0.91784045750777632</v>
      </c>
      <c r="K2453" s="26">
        <f t="shared" si="413"/>
        <v>0</v>
      </c>
      <c r="L2453" s="25">
        <f t="shared" si="414"/>
        <v>35.957095977324883</v>
      </c>
    </row>
    <row r="2454" spans="1:12" x14ac:dyDescent="0.2">
      <c r="A2454" s="100">
        <v>42899.041666666664</v>
      </c>
      <c r="B2454">
        <v>3.3</v>
      </c>
      <c r="C2454" s="26">
        <f t="shared" si="405"/>
        <v>276.3</v>
      </c>
      <c r="D2454" s="26">
        <f t="shared" si="406"/>
        <v>-1.1228374954759139</v>
      </c>
      <c r="E2454" s="26">
        <f t="shared" si="407"/>
        <v>0.32535528944184422</v>
      </c>
      <c r="F2454" s="26">
        <f t="shared" si="408"/>
        <v>0.24548533667441222</v>
      </c>
      <c r="G2454" s="26">
        <f t="shared" si="409"/>
        <v>2.9207007143845201</v>
      </c>
      <c r="H2454" s="26">
        <f t="shared" si="410"/>
        <v>1.4142413206566852E-2</v>
      </c>
      <c r="I2454" s="27">
        <f t="shared" si="411"/>
        <v>0.91784045750777632</v>
      </c>
      <c r="J2454" s="26">
        <f t="shared" si="412"/>
        <v>0.94596638185135062</v>
      </c>
      <c r="K2454" s="26">
        <f t="shared" si="413"/>
        <v>0</v>
      </c>
      <c r="L2454" s="25">
        <f t="shared" si="414"/>
        <v>35.957095977324883</v>
      </c>
    </row>
    <row r="2455" spans="1:12" x14ac:dyDescent="0.2">
      <c r="A2455" s="100">
        <v>42899.083333333336</v>
      </c>
      <c r="B2455">
        <v>3.3</v>
      </c>
      <c r="C2455" s="26">
        <f t="shared" si="405"/>
        <v>276.3</v>
      </c>
      <c r="D2455" s="26">
        <f t="shared" si="406"/>
        <v>-1.1228374954759139</v>
      </c>
      <c r="E2455" s="26">
        <f t="shared" si="407"/>
        <v>0.32535528944184422</v>
      </c>
      <c r="F2455" s="26">
        <f t="shared" si="408"/>
        <v>0.24548533667441222</v>
      </c>
      <c r="G2455" s="26">
        <f t="shared" si="409"/>
        <v>2.9207007143845201</v>
      </c>
      <c r="H2455" s="26">
        <f t="shared" si="410"/>
        <v>1.4142413206566852E-2</v>
      </c>
      <c r="I2455" s="27">
        <f t="shared" si="411"/>
        <v>0.94596638185135062</v>
      </c>
      <c r="J2455" s="26">
        <f t="shared" si="412"/>
        <v>0.97369733724116792</v>
      </c>
      <c r="K2455" s="26">
        <f t="shared" si="413"/>
        <v>0</v>
      </c>
      <c r="L2455" s="25">
        <f t="shared" si="414"/>
        <v>35.957095977324883</v>
      </c>
    </row>
    <row r="2456" spans="1:12" x14ac:dyDescent="0.2">
      <c r="A2456" s="100">
        <v>42899.125</v>
      </c>
      <c r="B2456">
        <v>3.4</v>
      </c>
      <c r="C2456" s="26">
        <f t="shared" si="405"/>
        <v>276.39999999999998</v>
      </c>
      <c r="D2456" s="26">
        <f t="shared" si="406"/>
        <v>-0.96208393632420441</v>
      </c>
      <c r="E2456" s="26">
        <f t="shared" si="407"/>
        <v>0.38209579241632702</v>
      </c>
      <c r="F2456" s="26">
        <f t="shared" si="408"/>
        <v>0.27646115016984929</v>
      </c>
      <c r="G2456" s="26">
        <f t="shared" si="409"/>
        <v>2.8874833978510317</v>
      </c>
      <c r="H2456" s="26">
        <f t="shared" si="410"/>
        <v>1.43831192626084E-2</v>
      </c>
      <c r="I2456" s="27">
        <f t="shared" si="411"/>
        <v>0.97369733724116792</v>
      </c>
      <c r="J2456" s="26">
        <f t="shared" si="412"/>
        <v>1.0010265396646989</v>
      </c>
      <c r="K2456" s="26">
        <f t="shared" si="413"/>
        <v>0.27674494850624692</v>
      </c>
      <c r="L2456" s="25">
        <f t="shared" si="414"/>
        <v>36.233840925831132</v>
      </c>
    </row>
    <row r="2457" spans="1:12" x14ac:dyDescent="0.2">
      <c r="A2457" s="100">
        <v>42899.166666666664</v>
      </c>
      <c r="B2457">
        <v>3.3</v>
      </c>
      <c r="C2457" s="26">
        <f t="shared" si="405"/>
        <v>276.3</v>
      </c>
      <c r="D2457" s="26">
        <f t="shared" si="406"/>
        <v>-1.1228374954759139</v>
      </c>
      <c r="E2457" s="26">
        <f t="shared" si="407"/>
        <v>0.32535528944184422</v>
      </c>
      <c r="F2457" s="26">
        <f t="shared" si="408"/>
        <v>0.24548533667441222</v>
      </c>
      <c r="G2457" s="26">
        <f t="shared" si="409"/>
        <v>2.9207007143845201</v>
      </c>
      <c r="H2457" s="26">
        <f t="shared" si="410"/>
        <v>1.4142413206566852E-2</v>
      </c>
      <c r="I2457" s="27">
        <f t="shared" si="411"/>
        <v>0.72428159115845192</v>
      </c>
      <c r="J2457" s="26">
        <f t="shared" si="412"/>
        <v>0.75512563925143805</v>
      </c>
      <c r="K2457" s="26">
        <f t="shared" si="413"/>
        <v>0</v>
      </c>
      <c r="L2457" s="25">
        <f t="shared" si="414"/>
        <v>36.233840925831132</v>
      </c>
    </row>
    <row r="2458" spans="1:12" x14ac:dyDescent="0.2">
      <c r="A2458" s="100">
        <v>42899.208333333336</v>
      </c>
      <c r="B2458">
        <v>3.2</v>
      </c>
      <c r="C2458" s="26">
        <f t="shared" si="405"/>
        <v>276.2</v>
      </c>
      <c r="D2458" s="26">
        <f t="shared" si="406"/>
        <v>-1.2837074583635231</v>
      </c>
      <c r="E2458" s="26">
        <f t="shared" si="407"/>
        <v>0.27700839722474119</v>
      </c>
      <c r="F2458" s="26">
        <f t="shared" si="408"/>
        <v>0.21691979303092271</v>
      </c>
      <c r="G2458" s="26">
        <f t="shared" si="409"/>
        <v>2.9543246288680982</v>
      </c>
      <c r="H2458" s="26">
        <f t="shared" si="410"/>
        <v>1.3905565504335997E-2</v>
      </c>
      <c r="I2458" s="27">
        <f t="shared" si="411"/>
        <v>0.75512563925143805</v>
      </c>
      <c r="J2458" s="26">
        <f t="shared" si="412"/>
        <v>0.78549510320967553</v>
      </c>
      <c r="K2458" s="26">
        <f t="shared" si="413"/>
        <v>0</v>
      </c>
      <c r="L2458" s="25">
        <f t="shared" si="414"/>
        <v>36.233840925831132</v>
      </c>
    </row>
    <row r="2459" spans="1:12" x14ac:dyDescent="0.2">
      <c r="A2459" s="100">
        <v>42899.25</v>
      </c>
      <c r="B2459">
        <v>3.2</v>
      </c>
      <c r="C2459" s="26">
        <f t="shared" si="405"/>
        <v>276.2</v>
      </c>
      <c r="D2459" s="26">
        <f t="shared" si="406"/>
        <v>-1.2837074583635231</v>
      </c>
      <c r="E2459" s="26">
        <f t="shared" si="407"/>
        <v>0.27700839722474119</v>
      </c>
      <c r="F2459" s="26">
        <f t="shared" si="408"/>
        <v>0.21691979303092271</v>
      </c>
      <c r="G2459" s="26">
        <f t="shared" si="409"/>
        <v>2.9543246288680982</v>
      </c>
      <c r="H2459" s="26">
        <f t="shared" si="410"/>
        <v>1.3905565504335997E-2</v>
      </c>
      <c r="I2459" s="27">
        <f t="shared" si="411"/>
        <v>0.78549510320967553</v>
      </c>
      <c r="J2459" s="26">
        <f t="shared" si="412"/>
        <v>0.81544518522682186</v>
      </c>
      <c r="K2459" s="26">
        <f t="shared" si="413"/>
        <v>0</v>
      </c>
      <c r="L2459" s="25">
        <f t="shared" si="414"/>
        <v>36.233840925831132</v>
      </c>
    </row>
    <row r="2460" spans="1:12" x14ac:dyDescent="0.2">
      <c r="A2460" s="100">
        <v>42899.291666666664</v>
      </c>
      <c r="B2460">
        <v>3.3</v>
      </c>
      <c r="C2460" s="26">
        <f t="shared" si="405"/>
        <v>276.3</v>
      </c>
      <c r="D2460" s="26">
        <f t="shared" si="406"/>
        <v>-1.1228374954759139</v>
      </c>
      <c r="E2460" s="26">
        <f t="shared" si="407"/>
        <v>0.32535528944184422</v>
      </c>
      <c r="F2460" s="26">
        <f t="shared" si="408"/>
        <v>0.24548533667441222</v>
      </c>
      <c r="G2460" s="26">
        <f t="shared" si="409"/>
        <v>2.9207007143845201</v>
      </c>
      <c r="H2460" s="26">
        <f t="shared" si="410"/>
        <v>1.4142413206566852E-2</v>
      </c>
      <c r="I2460" s="27">
        <f t="shared" si="411"/>
        <v>0.81544518522682186</v>
      </c>
      <c r="J2460" s="26">
        <f t="shared" si="412"/>
        <v>0.84500903399444249</v>
      </c>
      <c r="K2460" s="26">
        <f t="shared" si="413"/>
        <v>0</v>
      </c>
      <c r="L2460" s="25">
        <f t="shared" si="414"/>
        <v>36.233840925831132</v>
      </c>
    </row>
    <row r="2461" spans="1:12" x14ac:dyDescent="0.2">
      <c r="A2461" s="100">
        <v>42899.333333333336</v>
      </c>
      <c r="B2461">
        <v>3.7</v>
      </c>
      <c r="C2461" s="26">
        <f t="shared" si="405"/>
        <v>276.7</v>
      </c>
      <c r="D2461" s="26">
        <f t="shared" si="406"/>
        <v>-0.48052041922661742</v>
      </c>
      <c r="E2461" s="26">
        <f t="shared" si="407"/>
        <v>0.6184614488118616</v>
      </c>
      <c r="F2461" s="26">
        <f t="shared" si="408"/>
        <v>0.38212924334149823</v>
      </c>
      <c r="G2461" s="26">
        <f t="shared" si="409"/>
        <v>2.790219414121307</v>
      </c>
      <c r="H2461" s="26">
        <f t="shared" si="410"/>
        <v>1.5128991292459287E-2</v>
      </c>
      <c r="I2461" s="27">
        <f t="shared" si="411"/>
        <v>0.84500903399444249</v>
      </c>
      <c r="J2461" s="26">
        <f t="shared" si="412"/>
        <v>0.874216607237571</v>
      </c>
      <c r="K2461" s="26">
        <f t="shared" si="413"/>
        <v>0</v>
      </c>
      <c r="L2461" s="25">
        <f t="shared" si="414"/>
        <v>36.233840925831132</v>
      </c>
    </row>
    <row r="2462" spans="1:12" x14ac:dyDescent="0.2">
      <c r="A2462" s="100">
        <v>42899.375</v>
      </c>
      <c r="B2462">
        <v>4.8</v>
      </c>
      <c r="C2462" s="26">
        <f t="shared" si="405"/>
        <v>277.8</v>
      </c>
      <c r="D2462" s="26">
        <f t="shared" si="406"/>
        <v>1.2763138948884272</v>
      </c>
      <c r="E2462" s="26">
        <f t="shared" si="407"/>
        <v>3.5834065379363449</v>
      </c>
      <c r="F2462" s="26">
        <f t="shared" si="408"/>
        <v>0.78182166654362617</v>
      </c>
      <c r="G2462" s="26">
        <f t="shared" si="409"/>
        <v>2.4623464561976203</v>
      </c>
      <c r="H2462" s="26">
        <f t="shared" si="410"/>
        <v>1.8193357086886595E-2</v>
      </c>
      <c r="I2462" s="27">
        <f t="shared" si="411"/>
        <v>0.874216607237571</v>
      </c>
      <c r="J2462" s="26">
        <f t="shared" si="412"/>
        <v>0.90284877330727631</v>
      </c>
      <c r="K2462" s="26">
        <f t="shared" si="413"/>
        <v>0</v>
      </c>
      <c r="L2462" s="25">
        <f t="shared" si="414"/>
        <v>36.233840925831132</v>
      </c>
    </row>
    <row r="2463" spans="1:12" x14ac:dyDescent="0.2">
      <c r="A2463" s="100">
        <v>42899.416666666664</v>
      </c>
      <c r="B2463">
        <v>5.6</v>
      </c>
      <c r="C2463" s="26">
        <f t="shared" si="405"/>
        <v>278.60000000000002</v>
      </c>
      <c r="D2463" s="26">
        <f t="shared" si="406"/>
        <v>2.5452979181622757</v>
      </c>
      <c r="E2463" s="26">
        <f t="shared" si="407"/>
        <v>12.747025090728625</v>
      </c>
      <c r="F2463" s="26">
        <f t="shared" si="408"/>
        <v>0.92725698881029706</v>
      </c>
      <c r="G2463" s="26">
        <f t="shared" si="409"/>
        <v>2.2497557645726904</v>
      </c>
      <c r="H2463" s="26">
        <f t="shared" si="410"/>
        <v>2.0786060045747182E-2</v>
      </c>
      <c r="I2463" s="27">
        <f t="shared" si="411"/>
        <v>0.90284877330727631</v>
      </c>
      <c r="J2463" s="26">
        <f t="shared" si="412"/>
        <v>0.93055669601394597</v>
      </c>
      <c r="K2463" s="26">
        <f t="shared" si="413"/>
        <v>0</v>
      </c>
      <c r="L2463" s="25">
        <f t="shared" si="414"/>
        <v>36.233840925831132</v>
      </c>
    </row>
    <row r="2464" spans="1:12" x14ac:dyDescent="0.2">
      <c r="A2464" s="100">
        <v>42899.458333333336</v>
      </c>
      <c r="B2464">
        <v>6.5</v>
      </c>
      <c r="C2464" s="26">
        <f t="shared" si="405"/>
        <v>279.5</v>
      </c>
      <c r="D2464" s="26">
        <f t="shared" si="406"/>
        <v>3.9642218246869412</v>
      </c>
      <c r="E2464" s="26">
        <f t="shared" si="407"/>
        <v>52.67925973593001</v>
      </c>
      <c r="F2464" s="26">
        <f t="shared" si="408"/>
        <v>0.98137083102637024</v>
      </c>
      <c r="G2464" s="26">
        <f t="shared" si="409"/>
        <v>2.033706083935102</v>
      </c>
      <c r="H2464" s="26">
        <f t="shared" si="410"/>
        <v>2.4125038842327935E-2</v>
      </c>
      <c r="I2464" s="27">
        <f t="shared" si="411"/>
        <v>0.93055669601394597</v>
      </c>
      <c r="J2464" s="26">
        <f t="shared" si="412"/>
        <v>0.95685175781629117</v>
      </c>
      <c r="K2464" s="26">
        <f t="shared" si="413"/>
        <v>0</v>
      </c>
      <c r="L2464" s="25">
        <f t="shared" si="414"/>
        <v>36.233840925831132</v>
      </c>
    </row>
    <row r="2465" spans="1:12" x14ac:dyDescent="0.2">
      <c r="A2465" s="100">
        <v>42899.5</v>
      </c>
      <c r="B2465">
        <v>8</v>
      </c>
      <c r="C2465" s="26">
        <f t="shared" si="405"/>
        <v>281</v>
      </c>
      <c r="D2465" s="26">
        <f t="shared" si="406"/>
        <v>6.3088967971530252</v>
      </c>
      <c r="E2465" s="26">
        <f t="shared" si="407"/>
        <v>549.43847225338834</v>
      </c>
      <c r="F2465" s="26">
        <f t="shared" si="408"/>
        <v>0.99818326652222145</v>
      </c>
      <c r="G2465" s="26">
        <f t="shared" si="409"/>
        <v>1.7212093819542731</v>
      </c>
      <c r="H2465" s="26">
        <f t="shared" si="410"/>
        <v>3.0858406105682683E-2</v>
      </c>
      <c r="I2465" s="27">
        <f t="shared" si="411"/>
        <v>0.95685175781629117</v>
      </c>
      <c r="J2465" s="26">
        <f t="shared" si="412"/>
        <v>0.98007840406576918</v>
      </c>
      <c r="K2465" s="26">
        <f t="shared" si="413"/>
        <v>0</v>
      </c>
      <c r="L2465" s="25">
        <f t="shared" si="414"/>
        <v>36.233840925831132</v>
      </c>
    </row>
    <row r="2466" spans="1:12" x14ac:dyDescent="0.2">
      <c r="A2466" s="100">
        <v>42899.541666666664</v>
      </c>
      <c r="B2466">
        <v>9.1999999999999993</v>
      </c>
      <c r="C2466" s="26">
        <f t="shared" si="405"/>
        <v>282.2</v>
      </c>
      <c r="D2466" s="26">
        <f t="shared" si="406"/>
        <v>8.1666902905740439</v>
      </c>
      <c r="E2466" s="26">
        <f t="shared" si="407"/>
        <v>3521.6689529052233</v>
      </c>
      <c r="F2466" s="26">
        <f t="shared" si="408"/>
        <v>0.99971612433261003</v>
      </c>
      <c r="G2466" s="26">
        <f t="shared" si="409"/>
        <v>1.5080810934749305</v>
      </c>
      <c r="H2466" s="26">
        <f t="shared" si="410"/>
        <v>3.7504173167400602E-2</v>
      </c>
      <c r="I2466" s="27">
        <f t="shared" si="411"/>
        <v>0.98007840406576918</v>
      </c>
      <c r="J2466" s="26">
        <f t="shared" si="412"/>
        <v>0.99951397283460275</v>
      </c>
      <c r="K2466" s="26">
        <f t="shared" si="413"/>
        <v>0</v>
      </c>
      <c r="L2466" s="25">
        <f t="shared" si="414"/>
        <v>36.233840925831132</v>
      </c>
    </row>
    <row r="2467" spans="1:12" x14ac:dyDescent="0.2">
      <c r="A2467" s="100">
        <v>42899.583333333336</v>
      </c>
      <c r="B2467">
        <v>9.9</v>
      </c>
      <c r="C2467" s="26">
        <f t="shared" si="405"/>
        <v>282.89999999999998</v>
      </c>
      <c r="D2467" s="26">
        <f t="shared" si="406"/>
        <v>9.2431247790738436</v>
      </c>
      <c r="E2467" s="26">
        <f t="shared" si="407"/>
        <v>10333.277370989794</v>
      </c>
      <c r="F2467" s="26">
        <f t="shared" si="408"/>
        <v>0.99990323464678743</v>
      </c>
      <c r="G2467" s="26">
        <f t="shared" si="409"/>
        <v>1.3968861810988782</v>
      </c>
      <c r="H2467" s="26">
        <f t="shared" si="410"/>
        <v>4.1991330159062625E-2</v>
      </c>
      <c r="I2467" s="27">
        <f t="shared" si="411"/>
        <v>0.99951397283460275</v>
      </c>
      <c r="J2467" s="26">
        <f t="shared" si="412"/>
        <v>1.0158546754866833</v>
      </c>
      <c r="K2467" s="26">
        <f t="shared" si="413"/>
        <v>1.0157563759501971</v>
      </c>
      <c r="L2467" s="25">
        <f t="shared" si="414"/>
        <v>37.249597301781328</v>
      </c>
    </row>
    <row r="2468" spans="1:12" x14ac:dyDescent="0.2">
      <c r="A2468" s="100">
        <v>42899.625</v>
      </c>
      <c r="B2468">
        <v>10.7</v>
      </c>
      <c r="C2468" s="26">
        <f t="shared" si="405"/>
        <v>283.7</v>
      </c>
      <c r="D2468" s="26">
        <f t="shared" si="406"/>
        <v>10.466831159675698</v>
      </c>
      <c r="E2468" s="26">
        <f t="shared" si="407"/>
        <v>35130.717165748159</v>
      </c>
      <c r="F2468" s="26">
        <f t="shared" si="408"/>
        <v>0.99997153569251163</v>
      </c>
      <c r="G2468" s="26">
        <f t="shared" si="409"/>
        <v>1.2804021431768928</v>
      </c>
      <c r="H2468" s="26">
        <f t="shared" si="410"/>
        <v>4.7747928130779944E-2</v>
      </c>
      <c r="I2468" s="27">
        <f t="shared" si="411"/>
        <v>9.8299536486212702E-5</v>
      </c>
      <c r="J2468" s="26">
        <f t="shared" si="412"/>
        <v>5.9793649789124714E-2</v>
      </c>
      <c r="K2468" s="26">
        <f t="shared" si="413"/>
        <v>0</v>
      </c>
      <c r="L2468" s="25">
        <f t="shared" si="414"/>
        <v>37.249597301781328</v>
      </c>
    </row>
    <row r="2469" spans="1:12" x14ac:dyDescent="0.2">
      <c r="A2469" s="100">
        <v>42899.666666666664</v>
      </c>
      <c r="B2469">
        <v>10.7</v>
      </c>
      <c r="C2469" s="26">
        <f t="shared" si="405"/>
        <v>283.7</v>
      </c>
      <c r="D2469" s="26">
        <f t="shared" si="406"/>
        <v>10.466831159675698</v>
      </c>
      <c r="E2469" s="26">
        <f t="shared" si="407"/>
        <v>35130.717165748159</v>
      </c>
      <c r="F2469" s="26">
        <f t="shared" si="408"/>
        <v>0.99997153569251163</v>
      </c>
      <c r="G2469" s="26">
        <f t="shared" si="409"/>
        <v>1.2804021431768928</v>
      </c>
      <c r="H2469" s="26">
        <f t="shared" si="410"/>
        <v>4.7747928130779944E-2</v>
      </c>
      <c r="I2469" s="27">
        <f t="shared" si="411"/>
        <v>5.9793649789124714E-2</v>
      </c>
      <c r="J2469" s="26">
        <f t="shared" si="412"/>
        <v>0.11670564915245207</v>
      </c>
      <c r="K2469" s="26">
        <f t="shared" si="413"/>
        <v>0</v>
      </c>
      <c r="L2469" s="25">
        <f t="shared" si="414"/>
        <v>37.249597301781328</v>
      </c>
    </row>
    <row r="2470" spans="1:12" x14ac:dyDescent="0.2">
      <c r="A2470" s="100">
        <v>42899.708333333336</v>
      </c>
      <c r="B2470">
        <v>9.6999999999999993</v>
      </c>
      <c r="C2470" s="26">
        <f t="shared" si="405"/>
        <v>282.7</v>
      </c>
      <c r="D2470" s="26">
        <f t="shared" si="406"/>
        <v>8.9361160240537512</v>
      </c>
      <c r="E2470" s="26">
        <f t="shared" si="407"/>
        <v>7601.6151547252166</v>
      </c>
      <c r="F2470" s="26">
        <f t="shared" si="408"/>
        <v>0.99986846631328186</v>
      </c>
      <c r="G2470" s="26">
        <f t="shared" si="409"/>
        <v>1.4277366855313169</v>
      </c>
      <c r="H2470" s="26">
        <f t="shared" si="410"/>
        <v>4.0659456215843541E-2</v>
      </c>
      <c r="I2470" s="27">
        <f t="shared" si="411"/>
        <v>0.11670564915245207</v>
      </c>
      <c r="J2470" s="26">
        <f t="shared" si="412"/>
        <v>0.1689423049303358</v>
      </c>
      <c r="K2470" s="26">
        <f t="shared" si="413"/>
        <v>0</v>
      </c>
      <c r="L2470" s="25">
        <f t="shared" si="414"/>
        <v>37.249597301781328</v>
      </c>
    </row>
    <row r="2471" spans="1:12" x14ac:dyDescent="0.2">
      <c r="A2471" s="100">
        <v>42899.75</v>
      </c>
      <c r="B2471">
        <v>8</v>
      </c>
      <c r="C2471" s="26">
        <f t="shared" si="405"/>
        <v>281</v>
      </c>
      <c r="D2471" s="26">
        <f t="shared" si="406"/>
        <v>6.3088967971530252</v>
      </c>
      <c r="E2471" s="26">
        <f t="shared" si="407"/>
        <v>549.43847225338834</v>
      </c>
      <c r="F2471" s="26">
        <f t="shared" si="408"/>
        <v>0.99818326652222145</v>
      </c>
      <c r="G2471" s="26">
        <f t="shared" si="409"/>
        <v>1.7212093819542731</v>
      </c>
      <c r="H2471" s="26">
        <f t="shared" si="410"/>
        <v>3.0858406105682683E-2</v>
      </c>
      <c r="I2471" s="27">
        <f t="shared" si="411"/>
        <v>0.1689423049303358</v>
      </c>
      <c r="J2471" s="26">
        <f t="shared" si="412"/>
        <v>0.21611127027349797</v>
      </c>
      <c r="K2471" s="26">
        <f t="shared" si="413"/>
        <v>0</v>
      </c>
      <c r="L2471" s="25">
        <f t="shared" si="414"/>
        <v>37.249597301781328</v>
      </c>
    </row>
    <row r="2472" spans="1:12" x14ac:dyDescent="0.2">
      <c r="A2472" s="100">
        <v>42899.791666666664</v>
      </c>
      <c r="B2472">
        <v>7.8</v>
      </c>
      <c r="C2472" s="26">
        <f t="shared" si="405"/>
        <v>280.8</v>
      </c>
      <c r="D2472" s="26">
        <f t="shared" si="406"/>
        <v>5.9977207977208167</v>
      </c>
      <c r="E2472" s="26">
        <f t="shared" si="407"/>
        <v>402.51034472996861</v>
      </c>
      <c r="F2472" s="26">
        <f t="shared" si="408"/>
        <v>0.99752174879018474</v>
      </c>
      <c r="G2472" s="26">
        <f t="shared" si="409"/>
        <v>1.7597443416629439</v>
      </c>
      <c r="H2472" s="26">
        <f t="shared" si="410"/>
        <v>2.986657477204132E-2</v>
      </c>
      <c r="I2472" s="27">
        <f t="shared" si="411"/>
        <v>0.21611127027349797</v>
      </c>
      <c r="J2472" s="26">
        <f t="shared" si="412"/>
        <v>0.26153263619216549</v>
      </c>
      <c r="K2472" s="26">
        <f t="shared" si="413"/>
        <v>0</v>
      </c>
      <c r="L2472" s="25">
        <f t="shared" si="414"/>
        <v>37.249597301781328</v>
      </c>
    </row>
    <row r="2473" spans="1:12" x14ac:dyDescent="0.2">
      <c r="A2473" s="100">
        <v>42899.833333333336</v>
      </c>
      <c r="B2473">
        <v>8.4</v>
      </c>
      <c r="C2473" s="26">
        <f t="shared" si="405"/>
        <v>281.39999999999998</v>
      </c>
      <c r="D2473" s="26">
        <f t="shared" si="406"/>
        <v>6.929921819474024</v>
      </c>
      <c r="E2473" s="26">
        <f t="shared" si="407"/>
        <v>1022.4140436302608</v>
      </c>
      <c r="F2473" s="26">
        <f t="shared" si="408"/>
        <v>0.99902287836851178</v>
      </c>
      <c r="G2473" s="26">
        <f t="shared" si="409"/>
        <v>1.6468079882543158</v>
      </c>
      <c r="H2473" s="26">
        <f t="shared" si="410"/>
        <v>3.2937386019277849E-2</v>
      </c>
      <c r="I2473" s="27">
        <f t="shared" si="411"/>
        <v>0.26153263619216549</v>
      </c>
      <c r="J2473" s="26">
        <f t="shared" si="412"/>
        <v>0.30641674488189508</v>
      </c>
      <c r="K2473" s="26">
        <f t="shared" si="413"/>
        <v>0</v>
      </c>
      <c r="L2473" s="25">
        <f t="shared" si="414"/>
        <v>37.249597301781328</v>
      </c>
    </row>
    <row r="2474" spans="1:12" x14ac:dyDescent="0.2">
      <c r="A2474" s="100">
        <v>42899.875</v>
      </c>
      <c r="B2474">
        <v>8.3000000000000007</v>
      </c>
      <c r="C2474" s="26">
        <f t="shared" si="405"/>
        <v>281.3</v>
      </c>
      <c r="D2474" s="26">
        <f t="shared" si="406"/>
        <v>6.774831141130484</v>
      </c>
      <c r="E2474" s="26">
        <f t="shared" si="407"/>
        <v>875.53150929070443</v>
      </c>
      <c r="F2474" s="26">
        <f t="shared" si="408"/>
        <v>0.99885913970074025</v>
      </c>
      <c r="G2474" s="26">
        <f t="shared" si="409"/>
        <v>1.6650816445548562</v>
      </c>
      <c r="H2474" s="26">
        <f t="shared" si="410"/>
        <v>3.24054285560616E-2</v>
      </c>
      <c r="I2474" s="27">
        <f t="shared" si="411"/>
        <v>0.30641674488189508</v>
      </c>
      <c r="J2474" s="26">
        <f t="shared" si="412"/>
        <v>0.34973913191480399</v>
      </c>
      <c r="K2474" s="26">
        <f t="shared" si="413"/>
        <v>0</v>
      </c>
      <c r="L2474" s="25">
        <f t="shared" si="414"/>
        <v>37.249597301781328</v>
      </c>
    </row>
    <row r="2475" spans="1:12" x14ac:dyDescent="0.2">
      <c r="A2475" s="100">
        <v>42899.916666666664</v>
      </c>
      <c r="B2475">
        <v>8.3000000000000007</v>
      </c>
      <c r="C2475" s="26">
        <f t="shared" si="405"/>
        <v>281.3</v>
      </c>
      <c r="D2475" s="26">
        <f t="shared" si="406"/>
        <v>6.774831141130484</v>
      </c>
      <c r="E2475" s="26">
        <f t="shared" si="407"/>
        <v>875.53150929070443</v>
      </c>
      <c r="F2475" s="26">
        <f t="shared" si="408"/>
        <v>0.99885913970074025</v>
      </c>
      <c r="G2475" s="26">
        <f t="shared" si="409"/>
        <v>1.6650816445548562</v>
      </c>
      <c r="H2475" s="26">
        <f t="shared" si="410"/>
        <v>3.24054285560616E-2</v>
      </c>
      <c r="I2475" s="27">
        <f t="shared" si="411"/>
        <v>0.34973913191480399</v>
      </c>
      <c r="J2475" s="26">
        <f t="shared" si="412"/>
        <v>0.39168014137721641</v>
      </c>
      <c r="K2475" s="26">
        <f t="shared" si="413"/>
        <v>0</v>
      </c>
      <c r="L2475" s="25">
        <f t="shared" si="414"/>
        <v>37.249597301781328</v>
      </c>
    </row>
    <row r="2476" spans="1:12" ht="16" thickBot="1" x14ac:dyDescent="0.25">
      <c r="A2476" s="100">
        <v>42899.958333333336</v>
      </c>
      <c r="B2476">
        <v>7.9</v>
      </c>
      <c r="C2476" s="26">
        <f t="shared" si="405"/>
        <v>280.89999999999998</v>
      </c>
      <c r="D2476" s="26">
        <f t="shared" si="406"/>
        <v>6.1533641865432189</v>
      </c>
      <c r="E2476" s="26">
        <f t="shared" si="407"/>
        <v>470.29689489787006</v>
      </c>
      <c r="F2476" s="26">
        <f t="shared" si="408"/>
        <v>0.99787819522932208</v>
      </c>
      <c r="G2476" s="26">
        <f t="shared" si="409"/>
        <v>1.7403633517786854</v>
      </c>
      <c r="H2476" s="26">
        <f t="shared" si="410"/>
        <v>3.0358616769628387E-2</v>
      </c>
      <c r="I2476" s="27">
        <f t="shared" si="411"/>
        <v>0.39168014137721641</v>
      </c>
      <c r="J2476" s="26">
        <f t="shared" si="412"/>
        <v>0.43200903601212359</v>
      </c>
      <c r="K2476" s="26">
        <f t="shared" si="413"/>
        <v>0</v>
      </c>
      <c r="L2476" s="25">
        <f t="shared" si="414"/>
        <v>37.249597301781328</v>
      </c>
    </row>
    <row r="2477" spans="1:12" ht="16" thickBot="1" x14ac:dyDescent="0.25">
      <c r="A2477" s="111">
        <v>42900</v>
      </c>
      <c r="B2477" s="112">
        <v>5.3</v>
      </c>
      <c r="C2477" s="113">
        <f t="shared" si="405"/>
        <v>278.3</v>
      </c>
      <c r="D2477" s="113">
        <f t="shared" si="406"/>
        <v>2.0702838663313154</v>
      </c>
      <c r="E2477" s="113">
        <f t="shared" si="407"/>
        <v>7.927073027635986</v>
      </c>
      <c r="F2477" s="113">
        <f t="shared" si="408"/>
        <v>0.88798120090378452</v>
      </c>
      <c r="G2477" s="113">
        <f t="shared" si="409"/>
        <v>2.3270950546269815</v>
      </c>
      <c r="H2477" s="113">
        <f t="shared" si="410"/>
        <v>1.977488238286923E-2</v>
      </c>
      <c r="I2477" s="114">
        <f t="shared" si="411"/>
        <v>0.43200903601212359</v>
      </c>
      <c r="J2477" s="113">
        <f t="shared" si="412"/>
        <v>0.46911603664505308</v>
      </c>
      <c r="K2477" s="113">
        <f t="shared" si="413"/>
        <v>0</v>
      </c>
      <c r="L2477" s="115">
        <f t="shared" si="414"/>
        <v>37.249597301781328</v>
      </c>
    </row>
    <row r="2478" spans="1:12" x14ac:dyDescent="0.2">
      <c r="A2478" s="100">
        <v>42900.041666666664</v>
      </c>
      <c r="B2478">
        <v>3.8</v>
      </c>
      <c r="C2478" s="26">
        <f t="shared" si="405"/>
        <v>276.8</v>
      </c>
      <c r="D2478" s="26">
        <f t="shared" si="406"/>
        <v>-0.32023121387281417</v>
      </c>
      <c r="E2478" s="26">
        <f t="shared" si="407"/>
        <v>0.72598116075100405</v>
      </c>
      <c r="F2478" s="26">
        <f t="shared" si="408"/>
        <v>0.42061940029236311</v>
      </c>
      <c r="G2478" s="26">
        <f t="shared" si="409"/>
        <v>2.7585772131942274</v>
      </c>
      <c r="H2478" s="26">
        <f t="shared" si="410"/>
        <v>1.5385738974082561E-2</v>
      </c>
      <c r="I2478" s="27">
        <f t="shared" si="411"/>
        <v>0.46911603664505308</v>
      </c>
      <c r="J2478" s="26">
        <f t="shared" si="412"/>
        <v>0.50407149139280882</v>
      </c>
      <c r="K2478" s="26">
        <f t="shared" si="413"/>
        <v>0</v>
      </c>
      <c r="L2478" s="25">
        <f t="shared" si="414"/>
        <v>37.249597301781328</v>
      </c>
    </row>
    <row r="2479" spans="1:12" x14ac:dyDescent="0.2">
      <c r="A2479" s="100">
        <v>42900.083333333336</v>
      </c>
      <c r="B2479">
        <v>3</v>
      </c>
      <c r="C2479" s="26">
        <f t="shared" si="405"/>
        <v>276</v>
      </c>
      <c r="D2479" s="26">
        <f t="shared" si="406"/>
        <v>-1.6057971014492756</v>
      </c>
      <c r="E2479" s="26">
        <f t="shared" si="407"/>
        <v>0.20072948935758589</v>
      </c>
      <c r="F2479" s="26">
        <f t="shared" si="408"/>
        <v>0.16717294872551197</v>
      </c>
      <c r="G2479" s="26">
        <f t="shared" si="409"/>
        <v>3.0228133954370624</v>
      </c>
      <c r="H2479" s="26">
        <f t="shared" si="410"/>
        <v>1.3443209788445947E-2</v>
      </c>
      <c r="I2479" s="27">
        <f t="shared" si="411"/>
        <v>0.50407149139280882</v>
      </c>
      <c r="J2479" s="26">
        <f t="shared" si="412"/>
        <v>0.53770489027613033</v>
      </c>
      <c r="K2479" s="26">
        <f t="shared" si="413"/>
        <v>0</v>
      </c>
      <c r="L2479" s="25">
        <f t="shared" si="414"/>
        <v>37.249597301781328</v>
      </c>
    </row>
    <row r="2480" spans="1:12" x14ac:dyDescent="0.2">
      <c r="A2480" s="100">
        <v>42900.125</v>
      </c>
      <c r="B2480">
        <v>3</v>
      </c>
      <c r="C2480" s="26">
        <f t="shared" si="405"/>
        <v>276</v>
      </c>
      <c r="D2480" s="26">
        <f t="shared" si="406"/>
        <v>-1.6057971014492756</v>
      </c>
      <c r="E2480" s="26">
        <f t="shared" si="407"/>
        <v>0.20072948935758589</v>
      </c>
      <c r="F2480" s="26">
        <f t="shared" si="408"/>
        <v>0.16717294872551197</v>
      </c>
      <c r="G2480" s="26">
        <f t="shared" si="409"/>
        <v>3.0228133954370624</v>
      </c>
      <c r="H2480" s="26">
        <f t="shared" si="410"/>
        <v>1.3443209788445947E-2</v>
      </c>
      <c r="I2480" s="27">
        <f t="shared" si="411"/>
        <v>0.53770489027613033</v>
      </c>
      <c r="J2480" s="26">
        <f t="shared" si="412"/>
        <v>0.57088917386160087</v>
      </c>
      <c r="K2480" s="26">
        <f t="shared" si="413"/>
        <v>0</v>
      </c>
      <c r="L2480" s="25">
        <f t="shared" si="414"/>
        <v>37.249597301781328</v>
      </c>
    </row>
    <row r="2481" spans="1:12" x14ac:dyDescent="0.2">
      <c r="A2481" s="100">
        <v>42900.166666666664</v>
      </c>
      <c r="B2481">
        <v>3.4</v>
      </c>
      <c r="C2481" s="26">
        <f t="shared" si="405"/>
        <v>276.39999999999998</v>
      </c>
      <c r="D2481" s="26">
        <f t="shared" si="406"/>
        <v>-0.96208393632420441</v>
      </c>
      <c r="E2481" s="26">
        <f t="shared" si="407"/>
        <v>0.38209579241632702</v>
      </c>
      <c r="F2481" s="26">
        <f t="shared" si="408"/>
        <v>0.27646115016984929</v>
      </c>
      <c r="G2481" s="26">
        <f t="shared" si="409"/>
        <v>2.8874833978510317</v>
      </c>
      <c r="H2481" s="26">
        <f t="shared" si="410"/>
        <v>1.43831192626084E-2</v>
      </c>
      <c r="I2481" s="27">
        <f t="shared" si="411"/>
        <v>0.57088917386160087</v>
      </c>
      <c r="J2481" s="26">
        <f t="shared" si="412"/>
        <v>0.60397054788959181</v>
      </c>
      <c r="K2481" s="26">
        <f t="shared" si="413"/>
        <v>0</v>
      </c>
      <c r="L2481" s="25">
        <f t="shared" si="414"/>
        <v>37.249597301781328</v>
      </c>
    </row>
    <row r="2482" spans="1:12" x14ac:dyDescent="0.2">
      <c r="A2482" s="100">
        <v>42900.208333333336</v>
      </c>
      <c r="B2482">
        <v>4.7</v>
      </c>
      <c r="C2482" s="26">
        <f t="shared" si="405"/>
        <v>277.7</v>
      </c>
      <c r="D2482" s="26">
        <f t="shared" si="406"/>
        <v>1.1171768095066439</v>
      </c>
      <c r="E2482" s="26">
        <f t="shared" si="407"/>
        <v>3.0562137386206025</v>
      </c>
      <c r="F2482" s="26">
        <f t="shared" si="408"/>
        <v>0.75346466817597479</v>
      </c>
      <c r="G2482" s="26">
        <f t="shared" si="409"/>
        <v>2.4903865838978527</v>
      </c>
      <c r="H2482" s="26">
        <f t="shared" si="410"/>
        <v>1.7891921633920147E-2</v>
      </c>
      <c r="I2482" s="27">
        <f t="shared" si="411"/>
        <v>0.60397054788959181</v>
      </c>
      <c r="J2482" s="26">
        <f t="shared" si="412"/>
        <v>0.63742200795274173</v>
      </c>
      <c r="K2482" s="26">
        <f t="shared" si="413"/>
        <v>0</v>
      </c>
      <c r="L2482" s="25">
        <f t="shared" si="414"/>
        <v>37.249597301781328</v>
      </c>
    </row>
    <row r="2483" spans="1:12" x14ac:dyDescent="0.2">
      <c r="A2483" s="100">
        <v>42900.25</v>
      </c>
      <c r="B2483">
        <v>5.3</v>
      </c>
      <c r="C2483" s="26">
        <f t="shared" si="405"/>
        <v>278.3</v>
      </c>
      <c r="D2483" s="26">
        <f t="shared" si="406"/>
        <v>2.0702838663313154</v>
      </c>
      <c r="E2483" s="26">
        <f t="shared" si="407"/>
        <v>7.927073027635986</v>
      </c>
      <c r="F2483" s="26">
        <f t="shared" si="408"/>
        <v>0.88798120090378452</v>
      </c>
      <c r="G2483" s="26">
        <f t="shared" si="409"/>
        <v>2.3270950546269815</v>
      </c>
      <c r="H2483" s="26">
        <f t="shared" si="410"/>
        <v>1.977488238286923E-2</v>
      </c>
      <c r="I2483" s="27">
        <f t="shared" si="411"/>
        <v>0.63742200795274173</v>
      </c>
      <c r="J2483" s="26">
        <f t="shared" si="412"/>
        <v>0.67050689074777825</v>
      </c>
      <c r="K2483" s="26">
        <f t="shared" si="413"/>
        <v>0</v>
      </c>
      <c r="L2483" s="25">
        <f t="shared" si="414"/>
        <v>37.249597301781328</v>
      </c>
    </row>
    <row r="2484" spans="1:12" x14ac:dyDescent="0.2">
      <c r="A2484" s="100">
        <v>42900.291666666664</v>
      </c>
      <c r="B2484">
        <v>5.9</v>
      </c>
      <c r="C2484" s="26">
        <f t="shared" si="405"/>
        <v>278.89999999999998</v>
      </c>
      <c r="D2484" s="26">
        <f t="shared" si="406"/>
        <v>3.0192900681247403</v>
      </c>
      <c r="E2484" s="26">
        <f t="shared" si="407"/>
        <v>20.476749425678296</v>
      </c>
      <c r="F2484" s="26">
        <f t="shared" si="408"/>
        <v>0.95343801893947844</v>
      </c>
      <c r="G2484" s="26">
        <f t="shared" si="409"/>
        <v>2.1751449427584153</v>
      </c>
      <c r="H2484" s="26">
        <f t="shared" si="410"/>
        <v>2.1846599763409889E-2</v>
      </c>
      <c r="I2484" s="27">
        <f t="shared" si="411"/>
        <v>0.67050689074777825</v>
      </c>
      <c r="J2484" s="26">
        <f t="shared" si="412"/>
        <v>0.70302165435164987</v>
      </c>
      <c r="K2484" s="26">
        <f t="shared" si="413"/>
        <v>0</v>
      </c>
      <c r="L2484" s="25">
        <f t="shared" si="414"/>
        <v>37.249597301781328</v>
      </c>
    </row>
    <row r="2485" spans="1:12" x14ac:dyDescent="0.2">
      <c r="A2485" s="100">
        <v>42900.333333333336</v>
      </c>
      <c r="B2485">
        <v>6.5</v>
      </c>
      <c r="C2485" s="26">
        <f t="shared" si="405"/>
        <v>279.5</v>
      </c>
      <c r="D2485" s="26">
        <f t="shared" si="406"/>
        <v>3.9642218246869412</v>
      </c>
      <c r="E2485" s="26">
        <f t="shared" si="407"/>
        <v>52.67925973593001</v>
      </c>
      <c r="F2485" s="26">
        <f t="shared" si="408"/>
        <v>0.98137083102637024</v>
      </c>
      <c r="G2485" s="26">
        <f t="shared" si="409"/>
        <v>2.033706083935102</v>
      </c>
      <c r="H2485" s="26">
        <f t="shared" si="410"/>
        <v>2.4125038842327935E-2</v>
      </c>
      <c r="I2485" s="27">
        <f t="shared" si="411"/>
        <v>0.70302165435164987</v>
      </c>
      <c r="J2485" s="26">
        <f t="shared" si="412"/>
        <v>0.73474032246536169</v>
      </c>
      <c r="K2485" s="26">
        <f t="shared" si="413"/>
        <v>0</v>
      </c>
      <c r="L2485" s="25">
        <f t="shared" si="414"/>
        <v>37.249597301781328</v>
      </c>
    </row>
    <row r="2486" spans="1:12" x14ac:dyDescent="0.2">
      <c r="A2486" s="100">
        <v>42900.375</v>
      </c>
      <c r="B2486">
        <v>7.4</v>
      </c>
      <c r="C2486" s="26">
        <f t="shared" si="405"/>
        <v>280.39999999999998</v>
      </c>
      <c r="D2486" s="26">
        <f t="shared" si="406"/>
        <v>5.3740370898715772</v>
      </c>
      <c r="E2486" s="26">
        <f t="shared" si="407"/>
        <v>215.73204169759535</v>
      </c>
      <c r="F2486" s="26">
        <f t="shared" si="408"/>
        <v>0.9953860075687595</v>
      </c>
      <c r="G2486" s="26">
        <f t="shared" si="409"/>
        <v>1.8395960783035605</v>
      </c>
      <c r="H2486" s="26">
        <f t="shared" si="410"/>
        <v>2.7973612617940142E-2</v>
      </c>
      <c r="I2486" s="27">
        <f t="shared" si="411"/>
        <v>0.73474032246536169</v>
      </c>
      <c r="J2486" s="26">
        <f t="shared" si="412"/>
        <v>0.76521884470459556</v>
      </c>
      <c r="K2486" s="26">
        <f t="shared" si="413"/>
        <v>0</v>
      </c>
      <c r="L2486" s="25">
        <f t="shared" si="414"/>
        <v>37.249597301781328</v>
      </c>
    </row>
    <row r="2487" spans="1:12" x14ac:dyDescent="0.2">
      <c r="A2487" s="100">
        <v>42900.416666666664</v>
      </c>
      <c r="B2487">
        <v>8.6999999999999993</v>
      </c>
      <c r="C2487" s="26">
        <f t="shared" si="405"/>
        <v>281.7</v>
      </c>
      <c r="D2487" s="26">
        <f t="shared" si="406"/>
        <v>7.3945331913382857</v>
      </c>
      <c r="E2487" s="26">
        <f t="shared" si="407"/>
        <v>1627.0652181691139</v>
      </c>
      <c r="F2487" s="26">
        <f t="shared" si="408"/>
        <v>0.99938577399182782</v>
      </c>
      <c r="G2487" s="26">
        <f t="shared" si="409"/>
        <v>1.5932564147732222</v>
      </c>
      <c r="H2487" s="26">
        <f t="shared" si="410"/>
        <v>3.4583830011426585E-2</v>
      </c>
      <c r="I2487" s="27">
        <f t="shared" si="411"/>
        <v>0.76521884470459556</v>
      </c>
      <c r="J2487" s="26">
        <f t="shared" si="412"/>
        <v>0.79336603113826754</v>
      </c>
      <c r="K2487" s="26">
        <f t="shared" si="413"/>
        <v>0</v>
      </c>
      <c r="L2487" s="25">
        <f t="shared" si="414"/>
        <v>37.249597301781328</v>
      </c>
    </row>
    <row r="2488" spans="1:12" x14ac:dyDescent="0.2">
      <c r="A2488" s="100">
        <v>42900.458333333336</v>
      </c>
      <c r="B2488">
        <v>9.8000000000000007</v>
      </c>
      <c r="C2488" s="26">
        <f t="shared" si="405"/>
        <v>282.8</v>
      </c>
      <c r="D2488" s="26">
        <f t="shared" si="406"/>
        <v>9.0896746817539089</v>
      </c>
      <c r="E2488" s="26">
        <f t="shared" si="407"/>
        <v>8863.302189274018</v>
      </c>
      <c r="F2488" s="26">
        <f t="shared" si="408"/>
        <v>0.99988718796148335</v>
      </c>
      <c r="G2488" s="26">
        <f t="shared" si="409"/>
        <v>1.4122217392179042</v>
      </c>
      <c r="H2488" s="26">
        <f t="shared" si="410"/>
        <v>4.132026269740216E-2</v>
      </c>
      <c r="I2488" s="27">
        <f t="shared" si="411"/>
        <v>0.79336603113826754</v>
      </c>
      <c r="J2488" s="26">
        <f t="shared" si="412"/>
        <v>0.81841620758592237</v>
      </c>
      <c r="K2488" s="26">
        <f t="shared" si="413"/>
        <v>0</v>
      </c>
      <c r="L2488" s="25">
        <f t="shared" si="414"/>
        <v>37.249597301781328</v>
      </c>
    </row>
    <row r="2489" spans="1:12" x14ac:dyDescent="0.2">
      <c r="A2489" s="100">
        <v>42900.5</v>
      </c>
      <c r="B2489">
        <v>10.7</v>
      </c>
      <c r="C2489" s="26">
        <f t="shared" si="405"/>
        <v>283.7</v>
      </c>
      <c r="D2489" s="26">
        <f t="shared" si="406"/>
        <v>10.466831159675698</v>
      </c>
      <c r="E2489" s="26">
        <f t="shared" si="407"/>
        <v>35130.717165748159</v>
      </c>
      <c r="F2489" s="26">
        <f t="shared" si="408"/>
        <v>0.99997153569251163</v>
      </c>
      <c r="G2489" s="26">
        <f t="shared" si="409"/>
        <v>1.2804021431768928</v>
      </c>
      <c r="H2489" s="26">
        <f t="shared" si="410"/>
        <v>4.7747928130779944E-2</v>
      </c>
      <c r="I2489" s="27">
        <f t="shared" si="411"/>
        <v>0.81841620758592237</v>
      </c>
      <c r="J2489" s="26">
        <f t="shared" si="412"/>
        <v>0.83995672890348683</v>
      </c>
      <c r="K2489" s="26">
        <f t="shared" si="413"/>
        <v>0</v>
      </c>
      <c r="L2489" s="25">
        <f t="shared" si="414"/>
        <v>37.249597301781328</v>
      </c>
    </row>
    <row r="2490" spans="1:12" x14ac:dyDescent="0.2">
      <c r="A2490" s="100">
        <v>42900.541666666664</v>
      </c>
      <c r="B2490">
        <v>11.5</v>
      </c>
      <c r="C2490" s="26">
        <f t="shared" si="405"/>
        <v>284.5</v>
      </c>
      <c r="D2490" s="26">
        <f t="shared" si="406"/>
        <v>11.683655536028121</v>
      </c>
      <c r="E2490" s="26">
        <f t="shared" si="407"/>
        <v>118617.05240499467</v>
      </c>
      <c r="F2490" s="26">
        <f t="shared" si="408"/>
        <v>0.99999156958001145</v>
      </c>
      <c r="G2490" s="26">
        <f t="shared" si="409"/>
        <v>1.1742063630958632</v>
      </c>
      <c r="H2490" s="26">
        <f t="shared" si="410"/>
        <v>5.4254485075164199E-2</v>
      </c>
      <c r="I2490" s="27">
        <f t="shared" si="411"/>
        <v>0.83995672890348683</v>
      </c>
      <c r="J2490" s="26">
        <f t="shared" si="412"/>
        <v>0.85760810785904662</v>
      </c>
      <c r="K2490" s="26">
        <f t="shared" si="413"/>
        <v>0</v>
      </c>
      <c r="L2490" s="25">
        <f t="shared" si="414"/>
        <v>37.249597301781328</v>
      </c>
    </row>
    <row r="2491" spans="1:12" x14ac:dyDescent="0.2">
      <c r="A2491" s="100">
        <v>42900.583333333336</v>
      </c>
      <c r="B2491">
        <v>12.4</v>
      </c>
      <c r="C2491" s="26">
        <f t="shared" si="405"/>
        <v>285.39999999999998</v>
      </c>
      <c r="D2491" s="26">
        <f t="shared" si="406"/>
        <v>13.044428871758901</v>
      </c>
      <c r="E2491" s="26">
        <f t="shared" si="407"/>
        <v>462512.50423776201</v>
      </c>
      <c r="F2491" s="26">
        <f t="shared" si="408"/>
        <v>0.99999783790096752</v>
      </c>
      <c r="G2491" s="26">
        <f t="shared" si="409"/>
        <v>1.065845354287996</v>
      </c>
      <c r="H2491" s="26">
        <f t="shared" si="410"/>
        <v>6.258642055839668E-2</v>
      </c>
      <c r="I2491" s="27">
        <f t="shared" si="411"/>
        <v>0.85760810785904662</v>
      </c>
      <c r="J2491" s="26">
        <f t="shared" si="412"/>
        <v>0.87024146975571415</v>
      </c>
      <c r="K2491" s="26">
        <f t="shared" si="413"/>
        <v>0</v>
      </c>
      <c r="L2491" s="25">
        <f t="shared" si="414"/>
        <v>37.249597301781328</v>
      </c>
    </row>
    <row r="2492" spans="1:12" x14ac:dyDescent="0.2">
      <c r="A2492" s="100">
        <v>42900.625</v>
      </c>
      <c r="B2492">
        <v>12.8</v>
      </c>
      <c r="C2492" s="26">
        <f t="shared" si="405"/>
        <v>285.8</v>
      </c>
      <c r="D2492" s="26">
        <f t="shared" si="406"/>
        <v>13.646466060181963</v>
      </c>
      <c r="E2492" s="26">
        <f t="shared" si="407"/>
        <v>844471.32544876507</v>
      </c>
      <c r="F2492" s="26">
        <f t="shared" si="408"/>
        <v>0.99999881582857142</v>
      </c>
      <c r="G2492" s="26">
        <f t="shared" si="409"/>
        <v>1.021151579796818</v>
      </c>
      <c r="H2492" s="26">
        <f t="shared" si="410"/>
        <v>6.6669930621875803E-2</v>
      </c>
      <c r="I2492" s="27">
        <f t="shared" si="411"/>
        <v>0.87024146975571415</v>
      </c>
      <c r="J2492" s="26">
        <f t="shared" si="412"/>
        <v>0.87997457853763594</v>
      </c>
      <c r="K2492" s="26">
        <f t="shared" si="413"/>
        <v>0</v>
      </c>
      <c r="L2492" s="25">
        <f t="shared" si="414"/>
        <v>37.249597301781328</v>
      </c>
    </row>
    <row r="2493" spans="1:12" x14ac:dyDescent="0.2">
      <c r="A2493" s="100">
        <v>42900.666666666664</v>
      </c>
      <c r="B2493">
        <v>12.8</v>
      </c>
      <c r="C2493" s="26">
        <f t="shared" si="405"/>
        <v>285.8</v>
      </c>
      <c r="D2493" s="26">
        <f t="shared" si="406"/>
        <v>13.646466060181963</v>
      </c>
      <c r="E2493" s="26">
        <f t="shared" si="407"/>
        <v>844471.32544876507</v>
      </c>
      <c r="F2493" s="26">
        <f t="shared" si="408"/>
        <v>0.99999881582857142</v>
      </c>
      <c r="G2493" s="26">
        <f t="shared" si="409"/>
        <v>1.021151579796818</v>
      </c>
      <c r="H2493" s="26">
        <f t="shared" si="410"/>
        <v>6.6669930621875803E-2</v>
      </c>
      <c r="I2493" s="27">
        <f t="shared" si="411"/>
        <v>0.87997457853763594</v>
      </c>
      <c r="J2493" s="26">
        <f t="shared" si="412"/>
        <v>0.88907994006965563</v>
      </c>
      <c r="K2493" s="26">
        <f t="shared" si="413"/>
        <v>0</v>
      </c>
      <c r="L2493" s="25">
        <f t="shared" si="414"/>
        <v>37.249597301781328</v>
      </c>
    </row>
    <row r="2494" spans="1:12" x14ac:dyDescent="0.2">
      <c r="A2494" s="100">
        <v>42900.708333333336</v>
      </c>
      <c r="B2494">
        <v>12.1</v>
      </c>
      <c r="C2494" s="26">
        <f t="shared" si="405"/>
        <v>285.10000000000002</v>
      </c>
      <c r="D2494" s="26">
        <f t="shared" si="406"/>
        <v>12.591792353560191</v>
      </c>
      <c r="E2494" s="26">
        <f t="shared" si="407"/>
        <v>294134.47907515906</v>
      </c>
      <c r="F2494" s="26">
        <f t="shared" si="408"/>
        <v>0.99999660020612557</v>
      </c>
      <c r="G2494" s="26">
        <f t="shared" si="409"/>
        <v>1.1007316198838586</v>
      </c>
      <c r="H2494" s="26">
        <f t="shared" si="410"/>
        <v>5.9681832496650683E-2</v>
      </c>
      <c r="I2494" s="27">
        <f t="shared" si="411"/>
        <v>0.88907994006965563</v>
      </c>
      <c r="J2494" s="26">
        <f t="shared" si="412"/>
        <v>0.90134214520104283</v>
      </c>
      <c r="K2494" s="26">
        <f t="shared" si="413"/>
        <v>0</v>
      </c>
      <c r="L2494" s="25">
        <f t="shared" si="414"/>
        <v>37.249597301781328</v>
      </c>
    </row>
    <row r="2495" spans="1:12" x14ac:dyDescent="0.2">
      <c r="A2495" s="100">
        <v>42900.75</v>
      </c>
      <c r="B2495">
        <v>11.2</v>
      </c>
      <c r="C2495" s="26">
        <f t="shared" si="405"/>
        <v>284.2</v>
      </c>
      <c r="D2495" s="26">
        <f t="shared" si="406"/>
        <v>11.228149190710752</v>
      </c>
      <c r="E2495" s="26">
        <f t="shared" si="407"/>
        <v>75218.251808708083</v>
      </c>
      <c r="F2495" s="26">
        <f t="shared" si="408"/>
        <v>0.99998670553115121</v>
      </c>
      <c r="G2495" s="26">
        <f t="shared" si="409"/>
        <v>1.212887046417825</v>
      </c>
      <c r="H2495" s="26">
        <f t="shared" si="410"/>
        <v>5.1720990279053553E-2</v>
      </c>
      <c r="I2495" s="27">
        <f t="shared" si="411"/>
        <v>0.90134214520104283</v>
      </c>
      <c r="J2495" s="26">
        <f t="shared" si="412"/>
        <v>0.91704594734653577</v>
      </c>
      <c r="K2495" s="26">
        <f t="shared" si="413"/>
        <v>0</v>
      </c>
      <c r="L2495" s="25">
        <f t="shared" si="414"/>
        <v>37.249597301781328</v>
      </c>
    </row>
    <row r="2496" spans="1:12" x14ac:dyDescent="0.2">
      <c r="A2496" s="100">
        <v>42900.791666666664</v>
      </c>
      <c r="B2496">
        <v>9.6</v>
      </c>
      <c r="C2496" s="26">
        <f t="shared" si="405"/>
        <v>282.60000000000002</v>
      </c>
      <c r="D2496" s="26">
        <f t="shared" si="406"/>
        <v>8.782448690728982</v>
      </c>
      <c r="E2496" s="26">
        <f t="shared" si="407"/>
        <v>6518.8202202221746</v>
      </c>
      <c r="F2496" s="26">
        <f t="shared" si="408"/>
        <v>0.999846621537677</v>
      </c>
      <c r="G2496" s="26">
        <f t="shared" si="409"/>
        <v>1.4434332436770072</v>
      </c>
      <c r="H2496" s="26">
        <f t="shared" si="410"/>
        <v>4.0008761075904127E-2</v>
      </c>
      <c r="I2496" s="27">
        <f t="shared" si="411"/>
        <v>0.91704594734653577</v>
      </c>
      <c r="J2496" s="26">
        <f t="shared" si="412"/>
        <v>0.93769031933030356</v>
      </c>
      <c r="K2496" s="26">
        <f t="shared" si="413"/>
        <v>0</v>
      </c>
      <c r="L2496" s="25">
        <f t="shared" si="414"/>
        <v>37.249597301781328</v>
      </c>
    </row>
    <row r="2497" spans="1:12" x14ac:dyDescent="0.2">
      <c r="A2497" s="100">
        <v>42900.833333333336</v>
      </c>
      <c r="B2497">
        <v>7.1</v>
      </c>
      <c r="C2497" s="26">
        <f t="shared" ref="C2497:C2514" si="415">B2497+273</f>
        <v>280.10000000000002</v>
      </c>
      <c r="D2497" s="26">
        <f t="shared" ref="D2497:D2514" si="416">$C$5*$C$6*(C2497-$C$6)/C2497</f>
        <v>4.9051053195287757</v>
      </c>
      <c r="E2497" s="26">
        <f t="shared" ref="E2497:E2514" si="417">EXP(D2497)</f>
        <v>134.97712498543899</v>
      </c>
      <c r="F2497" s="26">
        <f t="shared" ref="F2497:F2514" si="418">E2497/(1+E2497)</f>
        <v>0.99264582186079398</v>
      </c>
      <c r="G2497" s="26">
        <f t="shared" ref="G2497:G2514" si="419">$C$7*EXP($C$8/C2497)</f>
        <v>1.9020120851659188</v>
      </c>
      <c r="H2497" s="26">
        <f t="shared" ref="H2497:H2514" si="420">$C$4*EXP(-$C$2/C2497)</f>
        <v>2.6629781905677573E-2</v>
      </c>
      <c r="I2497" s="27">
        <f t="shared" ref="I2497:I2514" si="421">IF(J2496&lt;1,J2496,J2496-J2496*F2496)</f>
        <v>0.93769031933030356</v>
      </c>
      <c r="J2497" s="26">
        <f t="shared" ref="J2497:J2514" si="422">G2497-(G2497-I2497)*EXP(-H2497)</f>
        <v>0.96303109052988656</v>
      </c>
      <c r="K2497" s="26">
        <f t="shared" ref="K2497:K2514" si="423">IF(J2497&lt;1,0,J2497*F2497)</f>
        <v>0</v>
      </c>
      <c r="L2497" s="25">
        <f t="shared" ref="L2497:L2514" si="424">K2497+L2496</f>
        <v>37.249597301781328</v>
      </c>
    </row>
    <row r="2498" spans="1:12" x14ac:dyDescent="0.2">
      <c r="A2498" s="100">
        <v>42900.875</v>
      </c>
      <c r="B2498">
        <v>6</v>
      </c>
      <c r="C2498" s="26">
        <f t="shared" si="415"/>
        <v>279</v>
      </c>
      <c r="D2498" s="26">
        <f t="shared" si="416"/>
        <v>3.1770609318996419</v>
      </c>
      <c r="E2498" s="26">
        <f t="shared" si="417"/>
        <v>23.976182263494241</v>
      </c>
      <c r="F2498" s="26">
        <f t="shared" si="418"/>
        <v>0.95996185528075595</v>
      </c>
      <c r="G2498" s="26">
        <f t="shared" si="419"/>
        <v>2.150863309566537</v>
      </c>
      <c r="H2498" s="26">
        <f t="shared" si="420"/>
        <v>2.2211475820205856E-2</v>
      </c>
      <c r="I2498" s="27">
        <f t="shared" si="421"/>
        <v>0.96303109052988656</v>
      </c>
      <c r="J2498" s="26">
        <f t="shared" si="422"/>
        <v>0.98912374622125054</v>
      </c>
      <c r="K2498" s="26">
        <f t="shared" si="423"/>
        <v>0</v>
      </c>
      <c r="L2498" s="25">
        <f t="shared" si="424"/>
        <v>37.249597301781328</v>
      </c>
    </row>
    <row r="2499" spans="1:12" x14ac:dyDescent="0.2">
      <c r="A2499" s="100">
        <v>42900.916666666664</v>
      </c>
      <c r="B2499">
        <v>6.6</v>
      </c>
      <c r="C2499" s="26">
        <f t="shared" si="415"/>
        <v>279.60000000000002</v>
      </c>
      <c r="D2499" s="26">
        <f t="shared" si="416"/>
        <v>4.121316165951395</v>
      </c>
      <c r="E2499" s="26">
        <f t="shared" si="417"/>
        <v>61.64031778580712</v>
      </c>
      <c r="F2499" s="26">
        <f t="shared" si="418"/>
        <v>0.98403584088734342</v>
      </c>
      <c r="G2499" s="26">
        <f t="shared" si="419"/>
        <v>2.0111001709403755</v>
      </c>
      <c r="H2499" s="26">
        <f t="shared" si="420"/>
        <v>2.4526226725197896E-2</v>
      </c>
      <c r="I2499" s="27">
        <f t="shared" si="421"/>
        <v>0.98912374622125054</v>
      </c>
      <c r="J2499" s="26">
        <f t="shared" si="422"/>
        <v>1.0138840916253979</v>
      </c>
      <c r="K2499" s="26">
        <f t="shared" si="423"/>
        <v>0.99769828466489885</v>
      </c>
      <c r="L2499" s="25">
        <f t="shared" si="424"/>
        <v>38.247295586446228</v>
      </c>
    </row>
    <row r="2500" spans="1:12" x14ac:dyDescent="0.2">
      <c r="A2500" s="100">
        <v>42900.958333333336</v>
      </c>
      <c r="B2500">
        <v>7.5</v>
      </c>
      <c r="C2500" s="26">
        <f t="shared" si="415"/>
        <v>280.5</v>
      </c>
      <c r="D2500" s="26">
        <f t="shared" si="416"/>
        <v>5.5301247771836017</v>
      </c>
      <c r="E2500" s="26">
        <f t="shared" si="417"/>
        <v>252.17537479353206</v>
      </c>
      <c r="F2500" s="26">
        <f t="shared" si="418"/>
        <v>0.99605016877800412</v>
      </c>
      <c r="G2500" s="26">
        <f t="shared" si="419"/>
        <v>1.8192781245173082</v>
      </c>
      <c r="H2500" s="26">
        <f t="shared" si="420"/>
        <v>2.8435795051531126E-2</v>
      </c>
      <c r="I2500" s="27">
        <f t="shared" si="421"/>
        <v>1.6185806960499094E-2</v>
      </c>
      <c r="J2500" s="26">
        <f t="shared" si="422"/>
        <v>6.6736046264900706E-2</v>
      </c>
      <c r="K2500" s="26">
        <f t="shared" si="423"/>
        <v>0</v>
      </c>
      <c r="L2500" s="25">
        <f t="shared" si="424"/>
        <v>38.247295586446228</v>
      </c>
    </row>
    <row r="2501" spans="1:12" x14ac:dyDescent="0.2">
      <c r="A2501" s="100">
        <v>42901</v>
      </c>
      <c r="B2501">
        <v>7.2</v>
      </c>
      <c r="C2501" s="26">
        <f t="shared" si="415"/>
        <v>280.2</v>
      </c>
      <c r="D2501" s="26">
        <f t="shared" si="416"/>
        <v>5.0615274803711454</v>
      </c>
      <c r="E2501" s="26">
        <f t="shared" si="417"/>
        <v>157.83141668217533</v>
      </c>
      <c r="F2501" s="26">
        <f t="shared" si="418"/>
        <v>0.99370401636597483</v>
      </c>
      <c r="G2501" s="26">
        <f t="shared" si="419"/>
        <v>1.8809599940045199</v>
      </c>
      <c r="H2501" s="26">
        <f t="shared" si="420"/>
        <v>2.7070712028501923E-2</v>
      </c>
      <c r="I2501" s="27">
        <f t="shared" si="421"/>
        <v>6.6736046264900706E-2</v>
      </c>
      <c r="J2501" s="26">
        <f t="shared" si="422"/>
        <v>0.1151895854516567</v>
      </c>
      <c r="K2501" s="26">
        <f t="shared" si="423"/>
        <v>0</v>
      </c>
      <c r="L2501" s="25">
        <f t="shared" si="424"/>
        <v>38.247295586446228</v>
      </c>
    </row>
    <row r="2502" spans="1:12" x14ac:dyDescent="0.2">
      <c r="A2502" s="100">
        <v>42901.041666666664</v>
      </c>
      <c r="B2502">
        <v>7</v>
      </c>
      <c r="C2502" s="26">
        <f t="shared" si="415"/>
        <v>280</v>
      </c>
      <c r="D2502" s="26">
        <f t="shared" si="416"/>
        <v>4.7485714285714291</v>
      </c>
      <c r="E2502" s="26">
        <f t="shared" si="417"/>
        <v>115.41928200772443</v>
      </c>
      <c r="F2502" s="26">
        <f t="shared" si="418"/>
        <v>0.99141035760782603</v>
      </c>
      <c r="G2502" s="26">
        <f t="shared" si="419"/>
        <v>1.9233150860061352</v>
      </c>
      <c r="H2502" s="26">
        <f t="shared" si="420"/>
        <v>2.6195726409869911E-2</v>
      </c>
      <c r="I2502" s="27">
        <f t="shared" si="421"/>
        <v>0.1151895854516567</v>
      </c>
      <c r="J2502" s="26">
        <f t="shared" si="422"/>
        <v>0.16193974581160564</v>
      </c>
      <c r="K2502" s="26">
        <f t="shared" si="423"/>
        <v>0</v>
      </c>
      <c r="L2502" s="25">
        <f t="shared" si="424"/>
        <v>38.247295586446228</v>
      </c>
    </row>
    <row r="2503" spans="1:12" x14ac:dyDescent="0.2">
      <c r="A2503" s="100">
        <v>42901.083333333336</v>
      </c>
      <c r="B2503">
        <v>6.9</v>
      </c>
      <c r="C2503" s="26">
        <f t="shared" si="415"/>
        <v>279.89999999999998</v>
      </c>
      <c r="D2503" s="26">
        <f t="shared" si="416"/>
        <v>4.5919256877455883</v>
      </c>
      <c r="E2503" s="26">
        <f t="shared" si="417"/>
        <v>98.684282418531211</v>
      </c>
      <c r="F2503" s="26">
        <f t="shared" si="418"/>
        <v>0.98996832824856551</v>
      </c>
      <c r="G2503" s="26">
        <f t="shared" si="419"/>
        <v>1.9448721639641291</v>
      </c>
      <c r="H2503" s="26">
        <f t="shared" si="420"/>
        <v>2.5768443263267764E-2</v>
      </c>
      <c r="I2503" s="27">
        <f t="shared" si="421"/>
        <v>0.16193974581160564</v>
      </c>
      <c r="J2503" s="26">
        <f t="shared" si="422"/>
        <v>0.20729624572722583</v>
      </c>
      <c r="K2503" s="26">
        <f t="shared" si="423"/>
        <v>0</v>
      </c>
      <c r="L2503" s="25">
        <f t="shared" si="424"/>
        <v>38.247295586446228</v>
      </c>
    </row>
    <row r="2504" spans="1:12" x14ac:dyDescent="0.2">
      <c r="A2504" s="100">
        <v>42901.125</v>
      </c>
      <c r="B2504">
        <v>7</v>
      </c>
      <c r="C2504" s="26">
        <f t="shared" si="415"/>
        <v>280</v>
      </c>
      <c r="D2504" s="26">
        <f t="shared" si="416"/>
        <v>4.7485714285714291</v>
      </c>
      <c r="E2504" s="26">
        <f t="shared" si="417"/>
        <v>115.41928200772443</v>
      </c>
      <c r="F2504" s="26">
        <f t="shared" si="418"/>
        <v>0.99141035760782603</v>
      </c>
      <c r="G2504" s="26">
        <f t="shared" si="419"/>
        <v>1.9233150860061352</v>
      </c>
      <c r="H2504" s="26">
        <f t="shared" si="420"/>
        <v>2.6195726409869911E-2</v>
      </c>
      <c r="I2504" s="27">
        <f t="shared" si="421"/>
        <v>0.20729624572722583</v>
      </c>
      <c r="J2504" s="26">
        <f t="shared" si="422"/>
        <v>0.25166493359713926</v>
      </c>
      <c r="K2504" s="26">
        <f t="shared" si="423"/>
        <v>0</v>
      </c>
      <c r="L2504" s="25">
        <f t="shared" si="424"/>
        <v>38.247295586446228</v>
      </c>
    </row>
    <row r="2505" spans="1:12" x14ac:dyDescent="0.2">
      <c r="A2505" s="100">
        <v>42901.166666666664</v>
      </c>
      <c r="B2505">
        <v>6.5</v>
      </c>
      <c r="C2505" s="26">
        <f t="shared" si="415"/>
        <v>279.5</v>
      </c>
      <c r="D2505" s="26">
        <f t="shared" si="416"/>
        <v>3.9642218246869412</v>
      </c>
      <c r="E2505" s="26">
        <f t="shared" si="417"/>
        <v>52.67925973593001</v>
      </c>
      <c r="F2505" s="26">
        <f t="shared" si="418"/>
        <v>0.98137083102637024</v>
      </c>
      <c r="G2505" s="26">
        <f t="shared" si="419"/>
        <v>2.033706083935102</v>
      </c>
      <c r="H2505" s="26">
        <f t="shared" si="420"/>
        <v>2.4125038842327935E-2</v>
      </c>
      <c r="I2505" s="27">
        <f t="shared" si="421"/>
        <v>0.25166493359713926</v>
      </c>
      <c r="J2505" s="26">
        <f t="shared" si="422"/>
        <v>0.29414230130049535</v>
      </c>
      <c r="K2505" s="26">
        <f t="shared" si="423"/>
        <v>0</v>
      </c>
      <c r="L2505" s="25">
        <f t="shared" si="424"/>
        <v>38.247295586446228</v>
      </c>
    </row>
    <row r="2506" spans="1:12" x14ac:dyDescent="0.2">
      <c r="A2506" s="100">
        <v>42901.208333333336</v>
      </c>
      <c r="B2506">
        <v>6.5</v>
      </c>
      <c r="C2506" s="26">
        <f t="shared" si="415"/>
        <v>279.5</v>
      </c>
      <c r="D2506" s="26">
        <f t="shared" si="416"/>
        <v>3.9642218246869412</v>
      </c>
      <c r="E2506" s="26">
        <f t="shared" si="417"/>
        <v>52.67925973593001</v>
      </c>
      <c r="F2506" s="26">
        <f t="shared" si="418"/>
        <v>0.98137083102637024</v>
      </c>
      <c r="G2506" s="26">
        <f t="shared" si="419"/>
        <v>2.033706083935102</v>
      </c>
      <c r="H2506" s="26">
        <f t="shared" si="420"/>
        <v>2.4125038842327935E-2</v>
      </c>
      <c r="I2506" s="27">
        <f t="shared" si="421"/>
        <v>0.29414230130049535</v>
      </c>
      <c r="J2506" s="26">
        <f t="shared" si="422"/>
        <v>0.33560716333490892</v>
      </c>
      <c r="K2506" s="26">
        <f t="shared" si="423"/>
        <v>0</v>
      </c>
      <c r="L2506" s="25">
        <f t="shared" si="424"/>
        <v>38.247295586446228</v>
      </c>
    </row>
    <row r="2507" spans="1:12" x14ac:dyDescent="0.2">
      <c r="A2507" s="100">
        <v>42901.25</v>
      </c>
      <c r="B2507">
        <v>5.6</v>
      </c>
      <c r="C2507" s="26">
        <f t="shared" si="415"/>
        <v>278.60000000000002</v>
      </c>
      <c r="D2507" s="26">
        <f t="shared" si="416"/>
        <v>2.5452979181622757</v>
      </c>
      <c r="E2507" s="26">
        <f t="shared" si="417"/>
        <v>12.747025090728625</v>
      </c>
      <c r="F2507" s="26">
        <f t="shared" si="418"/>
        <v>0.92725698881029706</v>
      </c>
      <c r="G2507" s="26">
        <f t="shared" si="419"/>
        <v>2.2497557645726904</v>
      </c>
      <c r="H2507" s="26">
        <f t="shared" si="420"/>
        <v>2.0786060045747182E-2</v>
      </c>
      <c r="I2507" s="27">
        <f t="shared" si="421"/>
        <v>0.33560716333490892</v>
      </c>
      <c r="J2507" s="26">
        <f t="shared" si="422"/>
        <v>0.37498410757539302</v>
      </c>
      <c r="K2507" s="26">
        <f t="shared" si="423"/>
        <v>0</v>
      </c>
      <c r="L2507" s="25">
        <f t="shared" si="424"/>
        <v>38.247295586446228</v>
      </c>
    </row>
    <row r="2508" spans="1:12" x14ac:dyDescent="0.2">
      <c r="A2508" s="100">
        <v>42901.291666666664</v>
      </c>
      <c r="B2508">
        <v>3.5</v>
      </c>
      <c r="C2508" s="26">
        <f t="shared" si="415"/>
        <v>276.5</v>
      </c>
      <c r="D2508" s="26">
        <f t="shared" si="416"/>
        <v>-0.80144665461121167</v>
      </c>
      <c r="E2508" s="26">
        <f t="shared" si="417"/>
        <v>0.44867941025265984</v>
      </c>
      <c r="F2508" s="26">
        <f t="shared" si="418"/>
        <v>0.30971615050041124</v>
      </c>
      <c r="G2508" s="26">
        <f t="shared" si="419"/>
        <v>2.8546674822266094</v>
      </c>
      <c r="H2508" s="26">
        <f t="shared" si="420"/>
        <v>1.4627743602919343E-2</v>
      </c>
      <c r="I2508" s="27">
        <f t="shared" si="421"/>
        <v>0.37498410757539302</v>
      </c>
      <c r="J2508" s="26">
        <f t="shared" si="422"/>
        <v>0.41099227899061397</v>
      </c>
      <c r="K2508" s="26">
        <f t="shared" si="423"/>
        <v>0</v>
      </c>
      <c r="L2508" s="25">
        <f t="shared" si="424"/>
        <v>38.247295586446228</v>
      </c>
    </row>
    <row r="2509" spans="1:12" x14ac:dyDescent="0.2">
      <c r="A2509" s="100">
        <v>42901.333333333336</v>
      </c>
      <c r="B2509">
        <v>2.2000000000000002</v>
      </c>
      <c r="C2509" s="26">
        <f t="shared" si="415"/>
        <v>275.2</v>
      </c>
      <c r="D2509" s="26">
        <f t="shared" si="416"/>
        <v>-2.8988372093023442</v>
      </c>
      <c r="E2509" s="26">
        <f t="shared" si="417"/>
        <v>5.5087237757224287E-2</v>
      </c>
      <c r="F2509" s="26">
        <f t="shared" si="418"/>
        <v>5.221107391491344E-2</v>
      </c>
      <c r="G2509" s="26">
        <f t="shared" si="419"/>
        <v>3.3141220479786049</v>
      </c>
      <c r="H2509" s="26">
        <f t="shared" si="420"/>
        <v>1.1736721649366642E-2</v>
      </c>
      <c r="I2509" s="27">
        <f t="shared" si="421"/>
        <v>0.41099227899061397</v>
      </c>
      <c r="J2509" s="26">
        <f t="shared" si="422"/>
        <v>0.44486633099467365</v>
      </c>
      <c r="K2509" s="26">
        <f t="shared" si="423"/>
        <v>0</v>
      </c>
      <c r="L2509" s="25">
        <f t="shared" si="424"/>
        <v>38.247295586446228</v>
      </c>
    </row>
    <row r="2510" spans="1:12" x14ac:dyDescent="0.2">
      <c r="A2510" s="100">
        <v>42901.375</v>
      </c>
      <c r="B2510">
        <v>2.8</v>
      </c>
      <c r="C2510" s="26">
        <f t="shared" si="415"/>
        <v>275.8</v>
      </c>
      <c r="D2510" s="26">
        <f t="shared" si="416"/>
        <v>-1.9283538796228969</v>
      </c>
      <c r="E2510" s="26">
        <f t="shared" si="417"/>
        <v>0.14538732665372681</v>
      </c>
      <c r="F2510" s="26">
        <f t="shared" si="418"/>
        <v>0.12693289271715527</v>
      </c>
      <c r="G2510" s="26">
        <f t="shared" si="419"/>
        <v>3.0929927105687955</v>
      </c>
      <c r="H2510" s="26">
        <f t="shared" si="420"/>
        <v>1.2995589899868138E-2</v>
      </c>
      <c r="I2510" s="27">
        <f t="shared" si="421"/>
        <v>0.44486633099467365</v>
      </c>
      <c r="J2510" s="26">
        <f t="shared" si="422"/>
        <v>0.47905764607251422</v>
      </c>
      <c r="K2510" s="26">
        <f t="shared" si="423"/>
        <v>0</v>
      </c>
      <c r="L2510" s="25">
        <f t="shared" si="424"/>
        <v>38.247295586446228</v>
      </c>
    </row>
    <row r="2511" spans="1:12" x14ac:dyDescent="0.2">
      <c r="A2511" s="100">
        <v>42901.416666666664</v>
      </c>
      <c r="B2511">
        <v>7</v>
      </c>
      <c r="C2511" s="26">
        <f t="shared" si="415"/>
        <v>280</v>
      </c>
      <c r="D2511" s="26">
        <f t="shared" si="416"/>
        <v>4.7485714285714291</v>
      </c>
      <c r="E2511" s="26">
        <f t="shared" si="417"/>
        <v>115.41928200772443</v>
      </c>
      <c r="F2511" s="26">
        <f t="shared" si="418"/>
        <v>0.99141035760782603</v>
      </c>
      <c r="G2511" s="26">
        <f t="shared" si="419"/>
        <v>1.9233150860061352</v>
      </c>
      <c r="H2511" s="26">
        <f t="shared" si="420"/>
        <v>2.6195726409869911E-2</v>
      </c>
      <c r="I2511" s="27">
        <f t="shared" si="421"/>
        <v>0.47905764607251422</v>
      </c>
      <c r="J2511" s="26">
        <f t="shared" si="422"/>
        <v>0.51639978128228847</v>
      </c>
      <c r="K2511" s="26">
        <f t="shared" si="423"/>
        <v>0</v>
      </c>
      <c r="L2511" s="25">
        <f t="shared" si="424"/>
        <v>38.247295586446228</v>
      </c>
    </row>
    <row r="2512" spans="1:12" x14ac:dyDescent="0.2">
      <c r="A2512" s="100">
        <v>42901.458333333336</v>
      </c>
      <c r="B2512">
        <v>10.3</v>
      </c>
      <c r="C2512" s="26">
        <f t="shared" si="415"/>
        <v>283.3</v>
      </c>
      <c r="D2512" s="26">
        <f t="shared" si="416"/>
        <v>9.8558418637486955</v>
      </c>
      <c r="E2512" s="26">
        <f t="shared" si="417"/>
        <v>19069.431057978371</v>
      </c>
      <c r="F2512" s="26">
        <f t="shared" si="418"/>
        <v>0.99994756280039188</v>
      </c>
      <c r="G2512" s="26">
        <f t="shared" si="419"/>
        <v>1.3372943536060677</v>
      </c>
      <c r="H2512" s="26">
        <f t="shared" si="420"/>
        <v>4.4781276700266978E-2</v>
      </c>
      <c r="I2512" s="27">
        <f t="shared" si="421"/>
        <v>0.51639978128228847</v>
      </c>
      <c r="J2512" s="26">
        <f t="shared" si="422"/>
        <v>0.55234954266938352</v>
      </c>
      <c r="K2512" s="26">
        <f t="shared" si="423"/>
        <v>0</v>
      </c>
      <c r="L2512" s="25">
        <f t="shared" si="424"/>
        <v>38.247295586446228</v>
      </c>
    </row>
    <row r="2513" spans="1:12" x14ac:dyDescent="0.2">
      <c r="A2513" s="100">
        <v>42901.5</v>
      </c>
      <c r="B2513">
        <v>14</v>
      </c>
      <c r="C2513" s="26">
        <f t="shared" si="415"/>
        <v>287</v>
      </c>
      <c r="D2513" s="26">
        <f t="shared" si="416"/>
        <v>15.442508710801393</v>
      </c>
      <c r="E2513" s="26">
        <f t="shared" si="417"/>
        <v>5088576.6394285606</v>
      </c>
      <c r="F2513" s="26">
        <f t="shared" si="418"/>
        <v>0.99999980348143025</v>
      </c>
      <c r="G2513" s="26">
        <f t="shared" si="419"/>
        <v>0.89864758452144489</v>
      </c>
      <c r="H2513" s="26">
        <f t="shared" si="420"/>
        <v>8.0504578080304617E-2</v>
      </c>
      <c r="I2513" s="27">
        <f t="shared" si="421"/>
        <v>0.55234954266938352</v>
      </c>
      <c r="J2513" s="26">
        <f t="shared" si="422"/>
        <v>0.57913546086069623</v>
      </c>
      <c r="K2513" s="26">
        <f t="shared" si="423"/>
        <v>0</v>
      </c>
      <c r="L2513" s="25">
        <f t="shared" si="424"/>
        <v>38.247295586446228</v>
      </c>
    </row>
    <row r="2514" spans="1:12" ht="16" thickBot="1" x14ac:dyDescent="0.25">
      <c r="A2514" s="101">
        <v>42901.541666666664</v>
      </c>
      <c r="B2514">
        <v>16.600000000000001</v>
      </c>
      <c r="C2514" s="26">
        <f t="shared" si="415"/>
        <v>289.60000000000002</v>
      </c>
      <c r="D2514" s="26">
        <f t="shared" si="416"/>
        <v>19.282872928176833</v>
      </c>
      <c r="E2514" s="26">
        <f t="shared" si="417"/>
        <v>236834685.97371796</v>
      </c>
      <c r="F2514" s="26">
        <f t="shared" si="418"/>
        <v>0.99999999577764553</v>
      </c>
      <c r="G2514" s="26">
        <f t="shared" si="419"/>
        <v>0.68377869006092828</v>
      </c>
      <c r="H2514" s="26">
        <f t="shared" si="420"/>
        <v>0.12048195526577772</v>
      </c>
      <c r="I2514" s="27">
        <f t="shared" si="421"/>
        <v>0.57913546086069623</v>
      </c>
      <c r="J2514" s="26">
        <f t="shared" si="422"/>
        <v>0.59101319111542094</v>
      </c>
      <c r="K2514" s="26">
        <f t="shared" si="423"/>
        <v>0</v>
      </c>
      <c r="L2514" s="25">
        <f t="shared" si="424"/>
        <v>38.247295586446228</v>
      </c>
    </row>
    <row r="2515" spans="1:12" x14ac:dyDescent="0.2">
      <c r="A2515" s="22">
        <v>42901.583333333336</v>
      </c>
      <c r="B2515">
        <v>15.7</v>
      </c>
      <c r="C2515" s="26">
        <f t="shared" ref="C2515:C2578" si="425">B2515+273</f>
        <v>288.7</v>
      </c>
      <c r="D2515" s="26">
        <f t="shared" ref="D2515:D2578" si="426">$C$5*$C$6*(C2515-$C$6)/C2515</f>
        <v>17.961343955663303</v>
      </c>
      <c r="E2515" s="26">
        <f t="shared" ref="E2515:E2578" si="427">EXP(D2515)</f>
        <v>63170245.907923087</v>
      </c>
      <c r="F2515" s="26">
        <f t="shared" ref="F2515:F2578" si="428">E2515/(1+E2515)</f>
        <v>0.99999998416976266</v>
      </c>
      <c r="G2515" s="26">
        <f t="shared" ref="G2515:G2578" si="429">$C$7*EXP($C$8/C2515)</f>
        <v>0.75119567119900565</v>
      </c>
      <c r="H2515" s="26">
        <f t="shared" ref="H2515:H2578" si="430">$C$4*EXP(-$C$2/C2515)</f>
        <v>0.10487377133000121</v>
      </c>
      <c r="I2515" s="27">
        <f t="shared" ref="I2515:I2578" si="431">IF(J2514&lt;1,J2514,J2514-J2514*F2514)</f>
        <v>0.59101319111542094</v>
      </c>
      <c r="J2515" s="26">
        <f t="shared" ref="J2515:J2578" si="432">G2515-(G2515-I2515)*EXP(-H2515)</f>
        <v>0.60696125092107245</v>
      </c>
      <c r="K2515" s="26">
        <f t="shared" ref="K2515:K2574" si="433">IF(J2515&lt;1,0,J2515*F2515)</f>
        <v>0</v>
      </c>
      <c r="L2515" s="25">
        <f t="shared" ref="L2515:L2574" si="434">K2515+L2514</f>
        <v>38.247295586446228</v>
      </c>
    </row>
    <row r="2516" spans="1:12" x14ac:dyDescent="0.2">
      <c r="A2516" s="22">
        <v>42901.625</v>
      </c>
      <c r="B2516">
        <v>16.399999999999999</v>
      </c>
      <c r="C2516" s="26">
        <f t="shared" si="425"/>
        <v>289.39999999999998</v>
      </c>
      <c r="D2516" s="26">
        <f t="shared" si="426"/>
        <v>18.98991015894952</v>
      </c>
      <c r="E2516" s="26">
        <f t="shared" si="427"/>
        <v>176690497.62276384</v>
      </c>
      <c r="F2516" s="26">
        <f t="shared" si="428"/>
        <v>0.99999999434038611</v>
      </c>
      <c r="G2516" s="26">
        <f t="shared" si="429"/>
        <v>0.69818194631312824</v>
      </c>
      <c r="H2516" s="26">
        <f t="shared" si="430"/>
        <v>0.11683268774636538</v>
      </c>
      <c r="I2516" s="27">
        <f t="shared" si="431"/>
        <v>0.60696125092107245</v>
      </c>
      <c r="J2516" s="26">
        <f t="shared" si="432"/>
        <v>0.61701978809462288</v>
      </c>
      <c r="K2516" s="26">
        <f t="shared" si="433"/>
        <v>0</v>
      </c>
      <c r="L2516" s="25">
        <f t="shared" si="434"/>
        <v>38.247295586446228</v>
      </c>
    </row>
    <row r="2517" spans="1:12" x14ac:dyDescent="0.2">
      <c r="A2517" s="22">
        <v>42901.666666666664</v>
      </c>
      <c r="B2517">
        <v>17</v>
      </c>
      <c r="C2517" s="26">
        <f t="shared" si="425"/>
        <v>290</v>
      </c>
      <c r="D2517" s="26">
        <f t="shared" si="426"/>
        <v>19.867586206896554</v>
      </c>
      <c r="E2517" s="26">
        <f t="shared" si="427"/>
        <v>424994254.04218465</v>
      </c>
      <c r="F2517" s="26">
        <f t="shared" si="428"/>
        <v>0.99999999764702707</v>
      </c>
      <c r="G2517" s="26">
        <f t="shared" si="429"/>
        <v>0.65591402530898268</v>
      </c>
      <c r="H2517" s="26">
        <f t="shared" si="430"/>
        <v>0.12810969943650291</v>
      </c>
      <c r="I2517" s="27">
        <f t="shared" si="431"/>
        <v>0.61701978809462288</v>
      </c>
      <c r="J2517" s="26">
        <f t="shared" si="432"/>
        <v>0.62169655310998717</v>
      </c>
      <c r="K2517" s="26">
        <f t="shared" si="433"/>
        <v>0</v>
      </c>
      <c r="L2517" s="25">
        <f t="shared" si="434"/>
        <v>38.247295586446228</v>
      </c>
    </row>
    <row r="2518" spans="1:12" x14ac:dyDescent="0.2">
      <c r="A2518" s="22">
        <v>42901.708333333336</v>
      </c>
      <c r="B2518">
        <v>16.399999999999999</v>
      </c>
      <c r="C2518" s="26">
        <f t="shared" si="425"/>
        <v>289.39999999999998</v>
      </c>
      <c r="D2518" s="26">
        <f t="shared" si="426"/>
        <v>18.98991015894952</v>
      </c>
      <c r="E2518" s="26">
        <f t="shared" si="427"/>
        <v>176690497.62276384</v>
      </c>
      <c r="F2518" s="26">
        <f t="shared" si="428"/>
        <v>0.99999999434038611</v>
      </c>
      <c r="G2518" s="26">
        <f t="shared" si="429"/>
        <v>0.69818194631312824</v>
      </c>
      <c r="H2518" s="26">
        <f t="shared" si="430"/>
        <v>0.11683268774636538</v>
      </c>
      <c r="I2518" s="27">
        <f t="shared" si="431"/>
        <v>0.62169655310998717</v>
      </c>
      <c r="J2518" s="26">
        <f t="shared" si="432"/>
        <v>0.63013028810247895</v>
      </c>
      <c r="K2518" s="26">
        <f t="shared" si="433"/>
        <v>0</v>
      </c>
      <c r="L2518" s="25">
        <f t="shared" si="434"/>
        <v>38.247295586446228</v>
      </c>
    </row>
    <row r="2519" spans="1:12" x14ac:dyDescent="0.2">
      <c r="A2519" s="22">
        <v>42901.75</v>
      </c>
      <c r="B2519">
        <v>15.8</v>
      </c>
      <c r="C2519" s="26">
        <f t="shared" si="425"/>
        <v>288.8</v>
      </c>
      <c r="D2519" s="26">
        <f t="shared" si="426"/>
        <v>18.108587257617746</v>
      </c>
      <c r="E2519" s="26">
        <f t="shared" si="427"/>
        <v>73191310.115677714</v>
      </c>
      <c r="F2519" s="26">
        <f t="shared" si="428"/>
        <v>0.99999998633717602</v>
      </c>
      <c r="G2519" s="26">
        <f t="shared" si="429"/>
        <v>0.74336653443929013</v>
      </c>
      <c r="H2519" s="26">
        <f t="shared" si="430"/>
        <v>0.10650756233810195</v>
      </c>
      <c r="I2519" s="27">
        <f t="shared" si="431"/>
        <v>0.63013028810247895</v>
      </c>
      <c r="J2519" s="26">
        <f t="shared" si="432"/>
        <v>0.64157074425215177</v>
      </c>
      <c r="K2519" s="26">
        <f t="shared" si="433"/>
        <v>0</v>
      </c>
      <c r="L2519" s="25">
        <f t="shared" si="434"/>
        <v>38.247295586446228</v>
      </c>
    </row>
    <row r="2520" spans="1:12" x14ac:dyDescent="0.2">
      <c r="A2520" s="22">
        <v>42901.791666666664</v>
      </c>
      <c r="B2520">
        <v>14.4</v>
      </c>
      <c r="C2520" s="26">
        <f t="shared" si="425"/>
        <v>287.39999999999998</v>
      </c>
      <c r="D2520" s="26">
        <f t="shared" si="426"/>
        <v>16.037856645789809</v>
      </c>
      <c r="E2520" s="26">
        <f t="shared" si="427"/>
        <v>9228957.4317241684</v>
      </c>
      <c r="F2520" s="26">
        <f t="shared" si="428"/>
        <v>0.99999989164541081</v>
      </c>
      <c r="G2520" s="26">
        <f t="shared" si="429"/>
        <v>0.86137475167135003</v>
      </c>
      <c r="H2520" s="26">
        <f t="shared" si="430"/>
        <v>8.5696970788338309E-2</v>
      </c>
      <c r="I2520" s="27">
        <f t="shared" si="431"/>
        <v>0.64157074425215177</v>
      </c>
      <c r="J2520" s="26">
        <f t="shared" si="432"/>
        <v>0.6596227349720265</v>
      </c>
      <c r="K2520" s="26">
        <f t="shared" si="433"/>
        <v>0</v>
      </c>
      <c r="L2520" s="25">
        <f t="shared" si="434"/>
        <v>38.247295586446228</v>
      </c>
    </row>
    <row r="2521" spans="1:12" x14ac:dyDescent="0.2">
      <c r="A2521" s="22">
        <v>42901.833333333336</v>
      </c>
      <c r="B2521">
        <v>13</v>
      </c>
      <c r="C2521" s="26">
        <f t="shared" si="425"/>
        <v>286</v>
      </c>
      <c r="D2521" s="26">
        <f t="shared" si="426"/>
        <v>13.946853146853147</v>
      </c>
      <c r="E2521" s="26">
        <f t="shared" si="427"/>
        <v>1140358.3885125644</v>
      </c>
      <c r="F2521" s="26">
        <f t="shared" si="428"/>
        <v>0.99999912308346817</v>
      </c>
      <c r="G2521" s="26">
        <f t="shared" si="429"/>
        <v>0.99955739544702893</v>
      </c>
      <c r="H2521" s="26">
        <f t="shared" si="430"/>
        <v>6.8805975132868319E-2</v>
      </c>
      <c r="I2521" s="27">
        <f t="shared" si="431"/>
        <v>0.6596227349720265</v>
      </c>
      <c r="J2521" s="26">
        <f t="shared" si="432"/>
        <v>0.68222574308338935</v>
      </c>
      <c r="K2521" s="26">
        <f t="shared" si="433"/>
        <v>0</v>
      </c>
      <c r="L2521" s="25">
        <f t="shared" si="434"/>
        <v>38.247295586446228</v>
      </c>
    </row>
    <row r="2522" spans="1:12" x14ac:dyDescent="0.2">
      <c r="A2522" s="22">
        <v>42901.875</v>
      </c>
      <c r="B2522">
        <v>12.6</v>
      </c>
      <c r="C2522" s="26">
        <f t="shared" si="425"/>
        <v>285.60000000000002</v>
      </c>
      <c r="D2522" s="26">
        <f t="shared" si="426"/>
        <v>13.345658263305358</v>
      </c>
      <c r="E2522" s="26">
        <f t="shared" si="427"/>
        <v>625094.59127404739</v>
      </c>
      <c r="F2522" s="26">
        <f t="shared" si="428"/>
        <v>0.99999840024467623</v>
      </c>
      <c r="G2522" s="26">
        <f t="shared" si="429"/>
        <v>1.0432435086033147</v>
      </c>
      <c r="H2522" s="26">
        <f t="shared" si="430"/>
        <v>6.4597345211554039E-2</v>
      </c>
      <c r="I2522" s="27">
        <f t="shared" si="431"/>
        <v>0.68222574308338935</v>
      </c>
      <c r="J2522" s="26">
        <f t="shared" si="432"/>
        <v>0.70480926209508832</v>
      </c>
      <c r="K2522" s="26">
        <f t="shared" si="433"/>
        <v>0</v>
      </c>
      <c r="L2522" s="25">
        <f t="shared" si="434"/>
        <v>38.247295586446228</v>
      </c>
    </row>
    <row r="2523" spans="1:12" x14ac:dyDescent="0.2">
      <c r="A2523" s="22">
        <v>42901.916666666664</v>
      </c>
      <c r="B2523">
        <v>13</v>
      </c>
      <c r="C2523" s="26">
        <f t="shared" si="425"/>
        <v>286</v>
      </c>
      <c r="D2523" s="26">
        <f t="shared" si="426"/>
        <v>13.946853146853147</v>
      </c>
      <c r="E2523" s="26">
        <f t="shared" si="427"/>
        <v>1140358.3885125644</v>
      </c>
      <c r="F2523" s="26">
        <f t="shared" si="428"/>
        <v>0.99999912308346817</v>
      </c>
      <c r="G2523" s="26">
        <f t="shared" si="429"/>
        <v>0.99955739544702893</v>
      </c>
      <c r="H2523" s="26">
        <f t="shared" si="430"/>
        <v>6.8805975132868319E-2</v>
      </c>
      <c r="I2523" s="27">
        <f t="shared" si="431"/>
        <v>0.70480926209508832</v>
      </c>
      <c r="J2523" s="26">
        <f t="shared" si="432"/>
        <v>0.72440771798556347</v>
      </c>
      <c r="K2523" s="26">
        <f t="shared" si="433"/>
        <v>0</v>
      </c>
      <c r="L2523" s="25">
        <f t="shared" si="434"/>
        <v>38.247295586446228</v>
      </c>
    </row>
    <row r="2524" spans="1:12" x14ac:dyDescent="0.2">
      <c r="A2524" s="22">
        <v>42901.958333333336</v>
      </c>
      <c r="B2524">
        <v>13.4</v>
      </c>
      <c r="C2524" s="26">
        <f t="shared" si="425"/>
        <v>286.39999999999998</v>
      </c>
      <c r="D2524" s="26">
        <f t="shared" si="426"/>
        <v>14.546368715083766</v>
      </c>
      <c r="E2524" s="26">
        <f t="shared" si="427"/>
        <v>2076862.1171693152</v>
      </c>
      <c r="F2524" s="26">
        <f t="shared" si="428"/>
        <v>0.99999951850461799</v>
      </c>
      <c r="G2524" s="26">
        <f t="shared" si="429"/>
        <v>0.95781509269698017</v>
      </c>
      <c r="H2524" s="26">
        <f t="shared" si="430"/>
        <v>7.3275884586827003E-2</v>
      </c>
      <c r="I2524" s="27">
        <f t="shared" si="431"/>
        <v>0.72440771798556347</v>
      </c>
      <c r="J2524" s="26">
        <f t="shared" si="432"/>
        <v>0.74089925542298996</v>
      </c>
      <c r="K2524" s="26">
        <f t="shared" si="433"/>
        <v>0</v>
      </c>
      <c r="L2524" s="25">
        <f t="shared" si="434"/>
        <v>38.247295586446228</v>
      </c>
    </row>
    <row r="2525" spans="1:12" x14ac:dyDescent="0.2">
      <c r="A2525" s="22">
        <v>42902</v>
      </c>
      <c r="B2525">
        <v>11.7</v>
      </c>
      <c r="C2525" s="26">
        <f t="shared" si="425"/>
        <v>284.7</v>
      </c>
      <c r="D2525" s="26">
        <f t="shared" si="426"/>
        <v>11.986793115560223</v>
      </c>
      <c r="E2525" s="26">
        <f t="shared" si="427"/>
        <v>160619.4394079085</v>
      </c>
      <c r="F2525" s="26">
        <f t="shared" si="428"/>
        <v>0.99999377414229662</v>
      </c>
      <c r="G2525" s="26">
        <f t="shared" si="429"/>
        <v>1.1491506253401551</v>
      </c>
      <c r="H2525" s="26">
        <f t="shared" si="430"/>
        <v>5.6008920937900199E-2</v>
      </c>
      <c r="I2525" s="27">
        <f t="shared" si="431"/>
        <v>0.74089925542298996</v>
      </c>
      <c r="J2525" s="26">
        <f t="shared" si="432"/>
        <v>0.76313642142671012</v>
      </c>
      <c r="K2525" s="26">
        <f t="shared" si="433"/>
        <v>0</v>
      </c>
      <c r="L2525" s="25">
        <f t="shared" si="434"/>
        <v>38.247295586446228</v>
      </c>
    </row>
    <row r="2526" spans="1:12" x14ac:dyDescent="0.2">
      <c r="A2526" s="22">
        <v>42902.041666666664</v>
      </c>
      <c r="B2526">
        <v>10.9</v>
      </c>
      <c r="C2526" s="26">
        <f t="shared" si="425"/>
        <v>283.89999999999998</v>
      </c>
      <c r="D2526" s="26">
        <f t="shared" si="426"/>
        <v>10.771680169073585</v>
      </c>
      <c r="E2526" s="26">
        <f t="shared" si="427"/>
        <v>47652.013731132276</v>
      </c>
      <c r="F2526" s="26">
        <f t="shared" si="428"/>
        <v>0.99997901496837871</v>
      </c>
      <c r="G2526" s="26">
        <f t="shared" si="429"/>
        <v>1.2529277683079556</v>
      </c>
      <c r="H2526" s="26">
        <f t="shared" si="430"/>
        <v>4.9300817851547697E-2</v>
      </c>
      <c r="I2526" s="27">
        <f t="shared" si="431"/>
        <v>0.76313642142671012</v>
      </c>
      <c r="J2526" s="26">
        <f t="shared" si="432"/>
        <v>0.78669796166378592</v>
      </c>
      <c r="K2526" s="26">
        <f t="shared" si="433"/>
        <v>0</v>
      </c>
      <c r="L2526" s="25">
        <f t="shared" si="434"/>
        <v>38.247295586446228</v>
      </c>
    </row>
    <row r="2527" spans="1:12" x14ac:dyDescent="0.2">
      <c r="A2527" s="22">
        <v>42902.083333333336</v>
      </c>
      <c r="B2527">
        <v>10.4</v>
      </c>
      <c r="C2527" s="26">
        <f t="shared" si="425"/>
        <v>283.39999999999998</v>
      </c>
      <c r="D2527" s="26">
        <f t="shared" si="426"/>
        <v>10.008750882145343</v>
      </c>
      <c r="E2527" s="26">
        <f t="shared" si="427"/>
        <v>22220.06263719554</v>
      </c>
      <c r="F2527" s="26">
        <f t="shared" si="428"/>
        <v>0.9999549976517178</v>
      </c>
      <c r="G2527" s="26">
        <f t="shared" si="429"/>
        <v>1.3228233723278686</v>
      </c>
      <c r="H2527" s="26">
        <f t="shared" si="430"/>
        <v>4.5505968158525388E-2</v>
      </c>
      <c r="I2527" s="27">
        <f t="shared" si="431"/>
        <v>0.78669796166378592</v>
      </c>
      <c r="J2527" s="26">
        <f t="shared" si="432"/>
        <v>0.81054809035061326</v>
      </c>
      <c r="K2527" s="26">
        <f t="shared" si="433"/>
        <v>0</v>
      </c>
      <c r="L2527" s="25">
        <f t="shared" si="434"/>
        <v>38.247295586446228</v>
      </c>
    </row>
    <row r="2528" spans="1:12" x14ac:dyDescent="0.2">
      <c r="A2528" s="22">
        <v>42902.125</v>
      </c>
      <c r="B2528">
        <v>10.199999999999999</v>
      </c>
      <c r="C2528" s="26">
        <f t="shared" si="425"/>
        <v>283.2</v>
      </c>
      <c r="D2528" s="26">
        <f t="shared" si="426"/>
        <v>9.7028248587570456</v>
      </c>
      <c r="E2528" s="26">
        <f t="shared" si="427"/>
        <v>16363.767300792255</v>
      </c>
      <c r="F2528" s="26">
        <f t="shared" si="428"/>
        <v>0.99993889311215856</v>
      </c>
      <c r="G2528" s="26">
        <f t="shared" si="429"/>
        <v>1.3519340274534384</v>
      </c>
      <c r="H2528" s="26">
        <f t="shared" si="430"/>
        <v>4.4067626492579795E-2</v>
      </c>
      <c r="I2528" s="27">
        <f t="shared" si="431"/>
        <v>0.81054809035061326</v>
      </c>
      <c r="J2528" s="26">
        <f t="shared" si="432"/>
        <v>0.83388764726695008</v>
      </c>
      <c r="K2528" s="26">
        <f t="shared" si="433"/>
        <v>0</v>
      </c>
      <c r="L2528" s="25">
        <f t="shared" si="434"/>
        <v>38.247295586446228</v>
      </c>
    </row>
    <row r="2529" spans="1:12" x14ac:dyDescent="0.2">
      <c r="A2529" s="22">
        <v>42902.166666666664</v>
      </c>
      <c r="B2529">
        <v>10.199999999999999</v>
      </c>
      <c r="C2529" s="26">
        <f t="shared" si="425"/>
        <v>283.2</v>
      </c>
      <c r="D2529" s="26">
        <f t="shared" si="426"/>
        <v>9.7028248587570456</v>
      </c>
      <c r="E2529" s="26">
        <f t="shared" si="427"/>
        <v>16363.767300792255</v>
      </c>
      <c r="F2529" s="26">
        <f t="shared" si="428"/>
        <v>0.99993889311215856</v>
      </c>
      <c r="G2529" s="26">
        <f t="shared" si="429"/>
        <v>1.3519340274534384</v>
      </c>
      <c r="H2529" s="26">
        <f t="shared" si="430"/>
        <v>4.4067626492579795E-2</v>
      </c>
      <c r="I2529" s="27">
        <f t="shared" si="431"/>
        <v>0.83388764726695008</v>
      </c>
      <c r="J2529" s="26">
        <f t="shared" si="432"/>
        <v>0.85622101824508912</v>
      </c>
      <c r="K2529" s="26">
        <f t="shared" si="433"/>
        <v>0</v>
      </c>
      <c r="L2529" s="25">
        <f t="shared" si="434"/>
        <v>38.247295586446228</v>
      </c>
    </row>
    <row r="2530" spans="1:12" x14ac:dyDescent="0.2">
      <c r="A2530" s="22">
        <v>42902.208333333336</v>
      </c>
      <c r="B2530">
        <v>10.3</v>
      </c>
      <c r="C2530" s="26">
        <f t="shared" si="425"/>
        <v>283.3</v>
      </c>
      <c r="D2530" s="26">
        <f t="shared" si="426"/>
        <v>9.8558418637486955</v>
      </c>
      <c r="E2530" s="26">
        <f t="shared" si="427"/>
        <v>19069.431057978371</v>
      </c>
      <c r="F2530" s="26">
        <f t="shared" si="428"/>
        <v>0.99994756280039188</v>
      </c>
      <c r="G2530" s="26">
        <f t="shared" si="429"/>
        <v>1.3372943536060677</v>
      </c>
      <c r="H2530" s="26">
        <f t="shared" si="430"/>
        <v>4.4781276700266978E-2</v>
      </c>
      <c r="I2530" s="27">
        <f t="shared" si="431"/>
        <v>0.85622101824508912</v>
      </c>
      <c r="J2530" s="26">
        <f t="shared" si="432"/>
        <v>0.87728885350554675</v>
      </c>
      <c r="K2530" s="26">
        <f t="shared" si="433"/>
        <v>0</v>
      </c>
      <c r="L2530" s="25">
        <f t="shared" si="434"/>
        <v>38.247295586446228</v>
      </c>
    </row>
    <row r="2531" spans="1:12" x14ac:dyDescent="0.2">
      <c r="A2531" s="22">
        <v>42902.25</v>
      </c>
      <c r="B2531">
        <v>10.3</v>
      </c>
      <c r="C2531" s="26">
        <f t="shared" si="425"/>
        <v>283.3</v>
      </c>
      <c r="D2531" s="26">
        <f t="shared" si="426"/>
        <v>9.8558418637486955</v>
      </c>
      <c r="E2531" s="26">
        <f t="shared" si="427"/>
        <v>19069.431057978371</v>
      </c>
      <c r="F2531" s="26">
        <f t="shared" si="428"/>
        <v>0.99994756280039188</v>
      </c>
      <c r="G2531" s="26">
        <f t="shared" si="429"/>
        <v>1.3372943536060677</v>
      </c>
      <c r="H2531" s="26">
        <f t="shared" si="430"/>
        <v>4.4781276700266978E-2</v>
      </c>
      <c r="I2531" s="27">
        <f t="shared" si="431"/>
        <v>0.87728885350554675</v>
      </c>
      <c r="J2531" s="26">
        <f t="shared" si="432"/>
        <v>0.89743405670569953</v>
      </c>
      <c r="K2531" s="26">
        <f t="shared" si="433"/>
        <v>0</v>
      </c>
      <c r="L2531" s="25">
        <f t="shared" si="434"/>
        <v>38.247295586446228</v>
      </c>
    </row>
    <row r="2532" spans="1:12" x14ac:dyDescent="0.2">
      <c r="A2532" s="22">
        <v>42902.291666666664</v>
      </c>
      <c r="B2532">
        <v>10.5</v>
      </c>
      <c r="C2532" s="26">
        <f t="shared" si="425"/>
        <v>283.5</v>
      </c>
      <c r="D2532" s="26">
        <f t="shared" si="426"/>
        <v>10.161552028218695</v>
      </c>
      <c r="E2532" s="26">
        <f t="shared" si="427"/>
        <v>25888.445493869127</v>
      </c>
      <c r="F2532" s="26">
        <f t="shared" si="428"/>
        <v>0.99996137422100306</v>
      </c>
      <c r="G2532" s="26">
        <f t="shared" si="429"/>
        <v>1.3085190263642703</v>
      </c>
      <c r="H2532" s="26">
        <f t="shared" si="430"/>
        <v>4.6241863537010201E-2</v>
      </c>
      <c r="I2532" s="27">
        <f t="shared" si="431"/>
        <v>0.89743405670569953</v>
      </c>
      <c r="J2532" s="26">
        <f t="shared" si="432"/>
        <v>0.91601057527812413</v>
      </c>
      <c r="K2532" s="26">
        <f t="shared" si="433"/>
        <v>0</v>
      </c>
      <c r="L2532" s="25">
        <f t="shared" si="434"/>
        <v>38.247295586446228</v>
      </c>
    </row>
    <row r="2533" spans="1:12" x14ac:dyDescent="0.2">
      <c r="A2533" s="22">
        <v>42902.333333333336</v>
      </c>
      <c r="B2533">
        <v>10.9</v>
      </c>
      <c r="C2533" s="26">
        <f t="shared" si="425"/>
        <v>283.89999999999998</v>
      </c>
      <c r="D2533" s="26">
        <f t="shared" si="426"/>
        <v>10.771680169073585</v>
      </c>
      <c r="E2533" s="26">
        <f t="shared" si="427"/>
        <v>47652.013731132276</v>
      </c>
      <c r="F2533" s="26">
        <f t="shared" si="428"/>
        <v>0.99997901496837871</v>
      </c>
      <c r="G2533" s="26">
        <f t="shared" si="429"/>
        <v>1.2529277683079556</v>
      </c>
      <c r="H2533" s="26">
        <f t="shared" si="430"/>
        <v>4.9300817851547697E-2</v>
      </c>
      <c r="I2533" s="27">
        <f t="shared" si="431"/>
        <v>0.91601057527812413</v>
      </c>
      <c r="J2533" s="26">
        <f t="shared" si="432"/>
        <v>0.93221806455020328</v>
      </c>
      <c r="K2533" s="26">
        <f t="shared" si="433"/>
        <v>0</v>
      </c>
      <c r="L2533" s="25">
        <f t="shared" si="434"/>
        <v>38.247295586446228</v>
      </c>
    </row>
    <row r="2534" spans="1:12" x14ac:dyDescent="0.2">
      <c r="A2534" s="22">
        <v>42902.375</v>
      </c>
      <c r="B2534">
        <v>11.2</v>
      </c>
      <c r="C2534" s="26">
        <f t="shared" si="425"/>
        <v>284.2</v>
      </c>
      <c r="D2534" s="26">
        <f t="shared" si="426"/>
        <v>11.228149190710752</v>
      </c>
      <c r="E2534" s="26">
        <f t="shared" si="427"/>
        <v>75218.251808708083</v>
      </c>
      <c r="F2534" s="26">
        <f t="shared" si="428"/>
        <v>0.99998670553115121</v>
      </c>
      <c r="G2534" s="26">
        <f t="shared" si="429"/>
        <v>1.212887046417825</v>
      </c>
      <c r="H2534" s="26">
        <f t="shared" si="430"/>
        <v>5.1720990279053553E-2</v>
      </c>
      <c r="I2534" s="27">
        <f t="shared" si="431"/>
        <v>0.93221806455020328</v>
      </c>
      <c r="J2534" s="26">
        <f t="shared" si="432"/>
        <v>0.94636552818196784</v>
      </c>
      <c r="K2534" s="26">
        <f t="shared" si="433"/>
        <v>0</v>
      </c>
      <c r="L2534" s="25">
        <f t="shared" si="434"/>
        <v>38.247295586446228</v>
      </c>
    </row>
    <row r="2535" spans="1:12" x14ac:dyDescent="0.2">
      <c r="A2535" s="22">
        <v>42902.416666666664</v>
      </c>
      <c r="B2535">
        <v>10.9</v>
      </c>
      <c r="C2535" s="26">
        <f t="shared" si="425"/>
        <v>283.89999999999998</v>
      </c>
      <c r="D2535" s="26">
        <f t="shared" si="426"/>
        <v>10.771680169073585</v>
      </c>
      <c r="E2535" s="26">
        <f t="shared" si="427"/>
        <v>47652.013731132276</v>
      </c>
      <c r="F2535" s="26">
        <f t="shared" si="428"/>
        <v>0.99997901496837871</v>
      </c>
      <c r="G2535" s="26">
        <f t="shared" si="429"/>
        <v>1.2529277683079556</v>
      </c>
      <c r="H2535" s="26">
        <f t="shared" si="430"/>
        <v>4.9300817851547697E-2</v>
      </c>
      <c r="I2535" s="27">
        <f t="shared" si="431"/>
        <v>0.94636552818196784</v>
      </c>
      <c r="J2535" s="26">
        <f t="shared" si="432"/>
        <v>0.96111278454304816</v>
      </c>
      <c r="K2535" s="26">
        <f t="shared" si="433"/>
        <v>0</v>
      </c>
      <c r="L2535" s="25">
        <f t="shared" si="434"/>
        <v>38.247295586446228</v>
      </c>
    </row>
    <row r="2536" spans="1:12" x14ac:dyDescent="0.2">
      <c r="A2536" s="22">
        <v>42902.458333333336</v>
      </c>
      <c r="B2536">
        <v>11.3</v>
      </c>
      <c r="C2536" s="26">
        <f t="shared" si="425"/>
        <v>284.3</v>
      </c>
      <c r="D2536" s="26">
        <f t="shared" si="426"/>
        <v>11.380091452690838</v>
      </c>
      <c r="E2536" s="26">
        <f t="shared" si="427"/>
        <v>87561.04206249243</v>
      </c>
      <c r="F2536" s="26">
        <f t="shared" si="428"/>
        <v>0.99998857952628284</v>
      </c>
      <c r="G2536" s="26">
        <f t="shared" si="429"/>
        <v>1.199844820285431</v>
      </c>
      <c r="H2536" s="26">
        <f t="shared" si="430"/>
        <v>5.2552652342969575E-2</v>
      </c>
      <c r="I2536" s="27">
        <f t="shared" si="431"/>
        <v>0.96111278454304816</v>
      </c>
      <c r="J2536" s="26">
        <f t="shared" si="432"/>
        <v>0.97333482319285491</v>
      </c>
      <c r="K2536" s="26">
        <f t="shared" si="433"/>
        <v>0</v>
      </c>
      <c r="L2536" s="25">
        <f t="shared" si="434"/>
        <v>38.247295586446228</v>
      </c>
    </row>
    <row r="2537" spans="1:12" x14ac:dyDescent="0.2">
      <c r="A2537" s="22">
        <v>42902.5</v>
      </c>
      <c r="B2537">
        <v>12.2</v>
      </c>
      <c r="C2537" s="26">
        <f t="shared" si="425"/>
        <v>285.2</v>
      </c>
      <c r="D2537" s="26">
        <f t="shared" si="426"/>
        <v>12.74277699859746</v>
      </c>
      <c r="E2537" s="26">
        <f t="shared" si="427"/>
        <v>342072.16364539682</v>
      </c>
      <c r="F2537" s="26">
        <f t="shared" si="428"/>
        <v>0.99999707664878079</v>
      </c>
      <c r="G2537" s="26">
        <f t="shared" si="429"/>
        <v>1.0889696036457033</v>
      </c>
      <c r="H2537" s="26">
        <f t="shared" si="430"/>
        <v>6.063540674716629E-2</v>
      </c>
      <c r="I2537" s="27">
        <f t="shared" si="431"/>
        <v>0.97333482319285491</v>
      </c>
      <c r="J2537" s="26">
        <f t="shared" si="432"/>
        <v>0.98013804284901995</v>
      </c>
      <c r="K2537" s="26">
        <f t="shared" si="433"/>
        <v>0</v>
      </c>
      <c r="L2537" s="25">
        <f t="shared" si="434"/>
        <v>38.247295586446228</v>
      </c>
    </row>
    <row r="2538" spans="1:12" x14ac:dyDescent="0.2">
      <c r="A2538" s="22">
        <v>42902.541666666664</v>
      </c>
      <c r="B2538">
        <v>13.7</v>
      </c>
      <c r="C2538" s="26">
        <f t="shared" si="425"/>
        <v>286.7</v>
      </c>
      <c r="D2538" s="26">
        <f t="shared" si="426"/>
        <v>14.994907568887323</v>
      </c>
      <c r="E2538" s="26">
        <f t="shared" si="427"/>
        <v>3252412.4423125559</v>
      </c>
      <c r="F2538" s="26">
        <f t="shared" si="428"/>
        <v>0.99999969253601428</v>
      </c>
      <c r="G2538" s="26">
        <f t="shared" si="429"/>
        <v>0.92772883505176729</v>
      </c>
      <c r="H2538" s="26">
        <f t="shared" si="430"/>
        <v>7.6809016031835514E-2</v>
      </c>
      <c r="I2538" s="27">
        <f t="shared" si="431"/>
        <v>0.98013804284901995</v>
      </c>
      <c r="J2538" s="26">
        <f t="shared" si="432"/>
        <v>0.97626325719824492</v>
      </c>
      <c r="K2538" s="26">
        <f t="shared" si="433"/>
        <v>0</v>
      </c>
      <c r="L2538" s="25">
        <f t="shared" si="434"/>
        <v>38.247295586446228</v>
      </c>
    </row>
    <row r="2539" spans="1:12" x14ac:dyDescent="0.2">
      <c r="A2539" s="22">
        <v>42902.583333333336</v>
      </c>
      <c r="B2539">
        <v>14.7</v>
      </c>
      <c r="C2539" s="26">
        <f t="shared" si="425"/>
        <v>287.7</v>
      </c>
      <c r="D2539" s="26">
        <f t="shared" si="426"/>
        <v>16.483281195689941</v>
      </c>
      <c r="E2539" s="26">
        <f t="shared" si="427"/>
        <v>14407813.127319667</v>
      </c>
      <c r="F2539" s="26">
        <f t="shared" si="428"/>
        <v>0.99999993059321901</v>
      </c>
      <c r="G2539" s="26">
        <f t="shared" si="429"/>
        <v>0.83450271544011589</v>
      </c>
      <c r="H2539" s="26">
        <f t="shared" si="430"/>
        <v>8.9799642086516099E-2</v>
      </c>
      <c r="I2539" s="27">
        <f t="shared" si="431"/>
        <v>0.97626325719824492</v>
      </c>
      <c r="J2539" s="26">
        <f t="shared" si="432"/>
        <v>0.96408805624149774</v>
      </c>
      <c r="K2539" s="26">
        <f t="shared" si="433"/>
        <v>0</v>
      </c>
      <c r="L2539" s="25">
        <f t="shared" si="434"/>
        <v>38.247295586446228</v>
      </c>
    </row>
    <row r="2540" spans="1:12" x14ac:dyDescent="0.2">
      <c r="A2540" s="22">
        <v>42902.625</v>
      </c>
      <c r="B2540">
        <v>13.9</v>
      </c>
      <c r="C2540" s="26">
        <f t="shared" si="425"/>
        <v>286.89999999999998</v>
      </c>
      <c r="D2540" s="26">
        <f t="shared" si="426"/>
        <v>15.293412338793972</v>
      </c>
      <c r="E2540" s="26">
        <f t="shared" si="427"/>
        <v>4383737.9813409364</v>
      </c>
      <c r="F2540" s="26">
        <f t="shared" si="428"/>
        <v>0.99999977188422851</v>
      </c>
      <c r="G2540" s="26">
        <f t="shared" si="429"/>
        <v>0.90823188662726884</v>
      </c>
      <c r="H2540" s="26">
        <f t="shared" si="430"/>
        <v>7.925424412148635E-2</v>
      </c>
      <c r="I2540" s="27">
        <f t="shared" si="431"/>
        <v>0.96408805624149774</v>
      </c>
      <c r="J2540" s="26">
        <f t="shared" si="432"/>
        <v>0.95983209665946267</v>
      </c>
      <c r="K2540" s="26">
        <f t="shared" si="433"/>
        <v>0</v>
      </c>
      <c r="L2540" s="25">
        <f t="shared" si="434"/>
        <v>38.247295586446228</v>
      </c>
    </row>
    <row r="2541" spans="1:12" x14ac:dyDescent="0.2">
      <c r="A2541" s="22">
        <v>42902.666666666664</v>
      </c>
      <c r="B2541">
        <v>13.1</v>
      </c>
      <c r="C2541" s="26">
        <f t="shared" si="425"/>
        <v>286.10000000000002</v>
      </c>
      <c r="D2541" s="26">
        <f t="shared" si="426"/>
        <v>14.096889199580602</v>
      </c>
      <c r="E2541" s="26">
        <f t="shared" si="427"/>
        <v>1324955.1921436947</v>
      </c>
      <c r="F2541" s="26">
        <f t="shared" si="428"/>
        <v>0.99999924525806516</v>
      </c>
      <c r="G2541" s="26">
        <f t="shared" si="429"/>
        <v>0.98894323747456947</v>
      </c>
      <c r="H2541" s="26">
        <f t="shared" si="430"/>
        <v>6.9898370085983985E-2</v>
      </c>
      <c r="I2541" s="27">
        <f t="shared" si="431"/>
        <v>0.95983209665946267</v>
      </c>
      <c r="J2541" s="26">
        <f t="shared" si="432"/>
        <v>0.96179743100235926</v>
      </c>
      <c r="K2541" s="26">
        <f t="shared" si="433"/>
        <v>0</v>
      </c>
      <c r="L2541" s="25">
        <f t="shared" si="434"/>
        <v>38.247295586446228</v>
      </c>
    </row>
    <row r="2542" spans="1:12" x14ac:dyDescent="0.2">
      <c r="A2542" s="22">
        <v>42902.708333333336</v>
      </c>
      <c r="B2542">
        <v>12.8</v>
      </c>
      <c r="C2542" s="26">
        <f t="shared" si="425"/>
        <v>285.8</v>
      </c>
      <c r="D2542" s="26">
        <f t="shared" si="426"/>
        <v>13.646466060181963</v>
      </c>
      <c r="E2542" s="26">
        <f t="shared" si="427"/>
        <v>844471.32544876507</v>
      </c>
      <c r="F2542" s="26">
        <f t="shared" si="428"/>
        <v>0.99999881582857142</v>
      </c>
      <c r="G2542" s="26">
        <f t="shared" si="429"/>
        <v>1.021151579796818</v>
      </c>
      <c r="H2542" s="26">
        <f t="shared" si="430"/>
        <v>6.6669930621875803E-2</v>
      </c>
      <c r="I2542" s="27">
        <f t="shared" si="431"/>
        <v>0.96179743100235926</v>
      </c>
      <c r="J2542" s="26">
        <f t="shared" si="432"/>
        <v>0.96562554024379765</v>
      </c>
      <c r="K2542" s="26">
        <f t="shared" si="433"/>
        <v>0</v>
      </c>
      <c r="L2542" s="25">
        <f t="shared" si="434"/>
        <v>38.247295586446228</v>
      </c>
    </row>
    <row r="2543" spans="1:12" x14ac:dyDescent="0.2">
      <c r="A2543" s="22">
        <v>42902.75</v>
      </c>
      <c r="B2543">
        <v>12.4</v>
      </c>
      <c r="C2543" s="26">
        <f t="shared" si="425"/>
        <v>285.39999999999998</v>
      </c>
      <c r="D2543" s="26">
        <f t="shared" si="426"/>
        <v>13.044428871758901</v>
      </c>
      <c r="E2543" s="26">
        <f t="shared" si="427"/>
        <v>462512.50423776201</v>
      </c>
      <c r="F2543" s="26">
        <f t="shared" si="428"/>
        <v>0.99999783790096752</v>
      </c>
      <c r="G2543" s="26">
        <f t="shared" si="429"/>
        <v>1.065845354287996</v>
      </c>
      <c r="H2543" s="26">
        <f t="shared" si="430"/>
        <v>6.258642055839668E-2</v>
      </c>
      <c r="I2543" s="27">
        <f t="shared" si="431"/>
        <v>0.96562554024379765</v>
      </c>
      <c r="J2543" s="26">
        <f t="shared" si="432"/>
        <v>0.97170568777623767</v>
      </c>
      <c r="K2543" s="26">
        <f t="shared" si="433"/>
        <v>0</v>
      </c>
      <c r="L2543" s="25">
        <f t="shared" si="434"/>
        <v>38.247295586446228</v>
      </c>
    </row>
    <row r="2544" spans="1:12" x14ac:dyDescent="0.2">
      <c r="A2544" s="22">
        <v>42902.791666666664</v>
      </c>
      <c r="B2544">
        <v>12.4</v>
      </c>
      <c r="C2544" s="26">
        <f t="shared" si="425"/>
        <v>285.39999999999998</v>
      </c>
      <c r="D2544" s="26">
        <f t="shared" si="426"/>
        <v>13.044428871758901</v>
      </c>
      <c r="E2544" s="26">
        <f t="shared" si="427"/>
        <v>462512.50423776201</v>
      </c>
      <c r="F2544" s="26">
        <f t="shared" si="428"/>
        <v>0.99999783790096752</v>
      </c>
      <c r="G2544" s="26">
        <f t="shared" si="429"/>
        <v>1.065845354287996</v>
      </c>
      <c r="H2544" s="26">
        <f t="shared" si="430"/>
        <v>6.258642055839668E-2</v>
      </c>
      <c r="I2544" s="27">
        <f t="shared" si="431"/>
        <v>0.97170568777623767</v>
      </c>
      <c r="J2544" s="26">
        <f t="shared" si="432"/>
        <v>0.97741696419901936</v>
      </c>
      <c r="K2544" s="26">
        <f t="shared" si="433"/>
        <v>0</v>
      </c>
      <c r="L2544" s="25">
        <f t="shared" si="434"/>
        <v>38.247295586446228</v>
      </c>
    </row>
    <row r="2545" spans="1:12" x14ac:dyDescent="0.2">
      <c r="A2545" s="22">
        <v>42902.833333333336</v>
      </c>
      <c r="B2545">
        <v>12.8</v>
      </c>
      <c r="C2545" s="26">
        <f t="shared" si="425"/>
        <v>285.8</v>
      </c>
      <c r="D2545" s="26">
        <f t="shared" si="426"/>
        <v>13.646466060181963</v>
      </c>
      <c r="E2545" s="26">
        <f t="shared" si="427"/>
        <v>844471.32544876507</v>
      </c>
      <c r="F2545" s="26">
        <f t="shared" si="428"/>
        <v>0.99999881582857142</v>
      </c>
      <c r="G2545" s="26">
        <f t="shared" si="429"/>
        <v>1.021151579796818</v>
      </c>
      <c r="H2545" s="26">
        <f t="shared" si="430"/>
        <v>6.6669930621875803E-2</v>
      </c>
      <c r="I2545" s="27">
        <f t="shared" si="431"/>
        <v>0.97741696419901936</v>
      </c>
      <c r="J2545" s="26">
        <f t="shared" si="432"/>
        <v>0.98023767495877534</v>
      </c>
      <c r="K2545" s="26">
        <f t="shared" si="433"/>
        <v>0</v>
      </c>
      <c r="L2545" s="25">
        <f t="shared" si="434"/>
        <v>38.247295586446228</v>
      </c>
    </row>
    <row r="2546" spans="1:12" x14ac:dyDescent="0.2">
      <c r="A2546" s="22">
        <v>42902.875</v>
      </c>
      <c r="B2546">
        <v>12</v>
      </c>
      <c r="C2546" s="26">
        <f t="shared" si="425"/>
        <v>285</v>
      </c>
      <c r="D2546" s="26">
        <f t="shared" si="426"/>
        <v>12.440701754385966</v>
      </c>
      <c r="E2546" s="26">
        <f t="shared" si="427"/>
        <v>252887.94245243209</v>
      </c>
      <c r="F2546" s="26">
        <f t="shared" si="428"/>
        <v>0.99999604569503786</v>
      </c>
      <c r="G2546" s="26">
        <f t="shared" si="429"/>
        <v>1.1126290663861791</v>
      </c>
      <c r="H2546" s="26">
        <f t="shared" si="430"/>
        <v>5.8742601057190598E-2</v>
      </c>
      <c r="I2546" s="27">
        <f t="shared" si="431"/>
        <v>0.98023767495877534</v>
      </c>
      <c r="J2546" s="26">
        <f t="shared" si="432"/>
        <v>0.9877906763750075</v>
      </c>
      <c r="K2546" s="26">
        <f t="shared" si="433"/>
        <v>0</v>
      </c>
      <c r="L2546" s="25">
        <f t="shared" si="434"/>
        <v>38.247295586446228</v>
      </c>
    </row>
    <row r="2547" spans="1:12" x14ac:dyDescent="0.2">
      <c r="A2547" s="22">
        <v>42902.916666666664</v>
      </c>
      <c r="B2547">
        <v>10.8</v>
      </c>
      <c r="C2547" s="26">
        <f t="shared" si="425"/>
        <v>283.8</v>
      </c>
      <c r="D2547" s="26">
        <f t="shared" si="426"/>
        <v>10.619309372797764</v>
      </c>
      <c r="E2547" s="26">
        <f t="shared" si="427"/>
        <v>40917.34653583754</v>
      </c>
      <c r="F2547" s="26">
        <f t="shared" si="428"/>
        <v>0.99997556108482721</v>
      </c>
      <c r="G2547" s="26">
        <f t="shared" si="429"/>
        <v>1.2665856221936191</v>
      </c>
      <c r="H2547" s="26">
        <f t="shared" si="430"/>
        <v>4.8518434173275379E-2</v>
      </c>
      <c r="I2547" s="27">
        <f t="shared" si="431"/>
        <v>0.9877906763750075</v>
      </c>
      <c r="J2547" s="26">
        <f t="shared" si="432"/>
        <v>1.0009944668966499</v>
      </c>
      <c r="K2547" s="26">
        <f t="shared" si="433"/>
        <v>1.0009700036777851</v>
      </c>
      <c r="L2547" s="25">
        <f t="shared" si="434"/>
        <v>39.248265590124014</v>
      </c>
    </row>
    <row r="2548" spans="1:12" x14ac:dyDescent="0.2">
      <c r="A2548" s="22">
        <v>42902.958333333336</v>
      </c>
      <c r="B2548">
        <v>10.199999999999999</v>
      </c>
      <c r="C2548" s="26">
        <f t="shared" si="425"/>
        <v>283.2</v>
      </c>
      <c r="D2548" s="26">
        <f t="shared" si="426"/>
        <v>9.7028248587570456</v>
      </c>
      <c r="E2548" s="26">
        <f t="shared" si="427"/>
        <v>16363.767300792255</v>
      </c>
      <c r="F2548" s="26">
        <f t="shared" si="428"/>
        <v>0.99993889311215856</v>
      </c>
      <c r="G2548" s="26">
        <f t="shared" si="429"/>
        <v>1.3519340274534384</v>
      </c>
      <c r="H2548" s="26">
        <f t="shared" si="430"/>
        <v>4.4067626492579795E-2</v>
      </c>
      <c r="I2548" s="27">
        <f t="shared" si="431"/>
        <v>2.446321886484526E-5</v>
      </c>
      <c r="J2548" s="26">
        <f t="shared" si="432"/>
        <v>5.8306306277156272E-2</v>
      </c>
      <c r="K2548" s="26">
        <f t="shared" si="433"/>
        <v>0</v>
      </c>
      <c r="L2548" s="25">
        <f t="shared" si="434"/>
        <v>39.248265590124014</v>
      </c>
    </row>
    <row r="2549" spans="1:12" x14ac:dyDescent="0.2">
      <c r="A2549" s="22">
        <v>42903</v>
      </c>
      <c r="B2549">
        <v>9.8000000000000007</v>
      </c>
      <c r="C2549" s="26">
        <f t="shared" si="425"/>
        <v>282.8</v>
      </c>
      <c r="D2549" s="26">
        <f t="shared" si="426"/>
        <v>9.0896746817539089</v>
      </c>
      <c r="E2549" s="26">
        <f t="shared" si="427"/>
        <v>8863.302189274018</v>
      </c>
      <c r="F2549" s="26">
        <f t="shared" si="428"/>
        <v>0.99988718796148335</v>
      </c>
      <c r="G2549" s="26">
        <f t="shared" si="429"/>
        <v>1.4122217392179042</v>
      </c>
      <c r="H2549" s="26">
        <f t="shared" si="430"/>
        <v>4.132026269740216E-2</v>
      </c>
      <c r="I2549" s="27">
        <f t="shared" si="431"/>
        <v>5.8306306277156272E-2</v>
      </c>
      <c r="J2549" s="26">
        <f t="shared" si="432"/>
        <v>0.11311039073104689</v>
      </c>
      <c r="K2549" s="26">
        <f t="shared" si="433"/>
        <v>0</v>
      </c>
      <c r="L2549" s="25">
        <f t="shared" si="434"/>
        <v>39.248265590124014</v>
      </c>
    </row>
    <row r="2550" spans="1:12" x14ac:dyDescent="0.2">
      <c r="A2550" s="22">
        <v>42903.041666666664</v>
      </c>
      <c r="B2550">
        <v>9.3000000000000007</v>
      </c>
      <c r="C2550" s="26">
        <f t="shared" si="425"/>
        <v>282.3</v>
      </c>
      <c r="D2550" s="26">
        <f t="shared" si="426"/>
        <v>8.3207934821112488</v>
      </c>
      <c r="E2550" s="26">
        <f t="shared" si="427"/>
        <v>4108.4186719792733</v>
      </c>
      <c r="F2550" s="26">
        <f t="shared" si="428"/>
        <v>0.99975665657850377</v>
      </c>
      <c r="G2550" s="26">
        <f t="shared" si="429"/>
        <v>1.4916352640483721</v>
      </c>
      <c r="H2550" s="26">
        <f t="shared" si="430"/>
        <v>3.8115878261010171E-2</v>
      </c>
      <c r="I2550" s="27">
        <f t="shared" si="431"/>
        <v>0.11311039073104689</v>
      </c>
      <c r="J2550" s="26">
        <f t="shared" si="432"/>
        <v>0.16466530504611221</v>
      </c>
      <c r="K2550" s="26">
        <f t="shared" si="433"/>
        <v>0</v>
      </c>
      <c r="L2550" s="25">
        <f t="shared" si="434"/>
        <v>39.248265590124014</v>
      </c>
    </row>
    <row r="2551" spans="1:12" x14ac:dyDescent="0.2">
      <c r="A2551" s="22">
        <v>42903.083333333336</v>
      </c>
      <c r="B2551">
        <v>8.6999999999999993</v>
      </c>
      <c r="C2551" s="26">
        <f t="shared" si="425"/>
        <v>281.7</v>
      </c>
      <c r="D2551" s="26">
        <f t="shared" si="426"/>
        <v>7.3945331913382857</v>
      </c>
      <c r="E2551" s="26">
        <f t="shared" si="427"/>
        <v>1627.0652181691139</v>
      </c>
      <c r="F2551" s="26">
        <f t="shared" si="428"/>
        <v>0.99938577399182782</v>
      </c>
      <c r="G2551" s="26">
        <f t="shared" si="429"/>
        <v>1.5932564147732222</v>
      </c>
      <c r="H2551" s="26">
        <f t="shared" si="430"/>
        <v>3.4583830011426585E-2</v>
      </c>
      <c r="I2551" s="27">
        <f t="shared" si="431"/>
        <v>0.16466530504611221</v>
      </c>
      <c r="J2551" s="26">
        <f t="shared" si="432"/>
        <v>0.21322689422574648</v>
      </c>
      <c r="K2551" s="26">
        <f t="shared" si="433"/>
        <v>0</v>
      </c>
      <c r="L2551" s="25">
        <f t="shared" si="434"/>
        <v>39.248265590124014</v>
      </c>
    </row>
    <row r="2552" spans="1:12" x14ac:dyDescent="0.2">
      <c r="A2552" s="22">
        <v>42903.125</v>
      </c>
      <c r="B2552">
        <v>8.1</v>
      </c>
      <c r="C2552" s="26">
        <f t="shared" si="425"/>
        <v>281.10000000000002</v>
      </c>
      <c r="D2552" s="26">
        <f t="shared" si="426"/>
        <v>6.4643187477766286</v>
      </c>
      <c r="E2552" s="26">
        <f t="shared" si="427"/>
        <v>641.82696842553025</v>
      </c>
      <c r="F2552" s="26">
        <f t="shared" si="428"/>
        <v>0.99844437142634312</v>
      </c>
      <c r="G2552" s="26">
        <f t="shared" si="429"/>
        <v>1.7022796190540899</v>
      </c>
      <c r="H2552" s="26">
        <f t="shared" si="430"/>
        <v>3.1366058991862837E-2</v>
      </c>
      <c r="I2552" s="27">
        <f t="shared" si="431"/>
        <v>0.21322689422574648</v>
      </c>
      <c r="J2552" s="26">
        <f t="shared" si="432"/>
        <v>0.25920772145176363</v>
      </c>
      <c r="K2552" s="26">
        <f t="shared" si="433"/>
        <v>0</v>
      </c>
      <c r="L2552" s="25">
        <f t="shared" si="434"/>
        <v>39.248265590124014</v>
      </c>
    </row>
    <row r="2553" spans="1:12" x14ac:dyDescent="0.2">
      <c r="A2553" s="22">
        <v>42903.166666666664</v>
      </c>
      <c r="B2553">
        <v>7.6</v>
      </c>
      <c r="C2553" s="26">
        <f t="shared" si="425"/>
        <v>280.60000000000002</v>
      </c>
      <c r="D2553" s="26">
        <f t="shared" si="426"/>
        <v>5.6861012116892731</v>
      </c>
      <c r="E2553" s="26">
        <f t="shared" si="427"/>
        <v>294.7422400042629</v>
      </c>
      <c r="F2553" s="26">
        <f t="shared" si="428"/>
        <v>0.99661867712915952</v>
      </c>
      <c r="G2553" s="26">
        <f t="shared" si="429"/>
        <v>1.7991988207955476</v>
      </c>
      <c r="H2553" s="26">
        <f t="shared" si="430"/>
        <v>2.8905276086592165E-2</v>
      </c>
      <c r="I2553" s="27">
        <f t="shared" si="431"/>
        <v>0.25920772145176363</v>
      </c>
      <c r="J2553" s="26">
        <f t="shared" si="432"/>
        <v>0.30308440066000886</v>
      </c>
      <c r="K2553" s="26">
        <f t="shared" si="433"/>
        <v>0</v>
      </c>
      <c r="L2553" s="25">
        <f t="shared" si="434"/>
        <v>39.248265590124014</v>
      </c>
    </row>
    <row r="2554" spans="1:12" x14ac:dyDescent="0.2">
      <c r="A2554" s="22">
        <v>42903.208333333336</v>
      </c>
      <c r="B2554">
        <v>6.8</v>
      </c>
      <c r="C2554" s="26">
        <f t="shared" si="425"/>
        <v>279.8</v>
      </c>
      <c r="D2554" s="26">
        <f t="shared" si="426"/>
        <v>4.4351679771265378</v>
      </c>
      <c r="E2554" s="26">
        <f t="shared" si="427"/>
        <v>84.366295305966432</v>
      </c>
      <c r="F2554" s="26">
        <f t="shared" si="428"/>
        <v>0.98828577489024394</v>
      </c>
      <c r="G2554" s="26">
        <f t="shared" si="429"/>
        <v>1.9666865286428152</v>
      </c>
      <c r="H2554" s="26">
        <f t="shared" si="430"/>
        <v>2.5347831634766973E-2</v>
      </c>
      <c r="I2554" s="27">
        <f t="shared" si="431"/>
        <v>0.30308440066000886</v>
      </c>
      <c r="J2554" s="26">
        <f t="shared" si="432"/>
        <v>0.34472315185213254</v>
      </c>
      <c r="K2554" s="26">
        <f t="shared" si="433"/>
        <v>0</v>
      </c>
      <c r="L2554" s="25">
        <f t="shared" si="434"/>
        <v>39.248265590124014</v>
      </c>
    </row>
    <row r="2555" spans="1:12" x14ac:dyDescent="0.2">
      <c r="A2555" s="22">
        <v>42903.25</v>
      </c>
      <c r="B2555">
        <v>5</v>
      </c>
      <c r="C2555" s="26">
        <f t="shared" si="425"/>
        <v>278</v>
      </c>
      <c r="D2555" s="26">
        <f t="shared" si="426"/>
        <v>1.594244604316547</v>
      </c>
      <c r="E2555" s="26">
        <f t="shared" si="427"/>
        <v>4.9246076393654903</v>
      </c>
      <c r="F2555" s="26">
        <f t="shared" si="428"/>
        <v>0.83121245137727007</v>
      </c>
      <c r="G2555" s="26">
        <f t="shared" si="429"/>
        <v>2.4072686162188188</v>
      </c>
      <c r="H2555" s="26">
        <f t="shared" si="430"/>
        <v>1.8810870610778449E-2</v>
      </c>
      <c r="I2555" s="27">
        <f t="shared" si="431"/>
        <v>0.34472315185213254</v>
      </c>
      <c r="J2555" s="26">
        <f t="shared" si="432"/>
        <v>0.38315879043850121</v>
      </c>
      <c r="K2555" s="26">
        <f t="shared" si="433"/>
        <v>0</v>
      </c>
      <c r="L2555" s="25">
        <f t="shared" si="434"/>
        <v>39.248265590124014</v>
      </c>
    </row>
    <row r="2556" spans="1:12" x14ac:dyDescent="0.2">
      <c r="A2556" s="22">
        <v>42903.291666666664</v>
      </c>
      <c r="B2556">
        <v>2.7</v>
      </c>
      <c r="C2556" s="26">
        <f t="shared" si="425"/>
        <v>275.7</v>
      </c>
      <c r="D2556" s="26">
        <f t="shared" si="426"/>
        <v>-2.0898077620602291</v>
      </c>
      <c r="E2556" s="26">
        <f t="shared" si="427"/>
        <v>0.12371091546322235</v>
      </c>
      <c r="F2556" s="26">
        <f t="shared" si="428"/>
        <v>0.11009140674959587</v>
      </c>
      <c r="G2556" s="26">
        <f t="shared" si="429"/>
        <v>3.1287300883035054</v>
      </c>
      <c r="H2556" s="26">
        <f t="shared" si="430"/>
        <v>1.2777165119121749E-2</v>
      </c>
      <c r="I2556" s="27">
        <f t="shared" si="431"/>
        <v>0.38315879043850121</v>
      </c>
      <c r="J2556" s="26">
        <f t="shared" si="432"/>
        <v>0.41801624431314854</v>
      </c>
      <c r="K2556" s="26">
        <f t="shared" si="433"/>
        <v>0</v>
      </c>
      <c r="L2556" s="25">
        <f t="shared" si="434"/>
        <v>39.248265590124014</v>
      </c>
    </row>
    <row r="2557" spans="1:12" x14ac:dyDescent="0.2">
      <c r="A2557" s="22">
        <v>42903.333333333336</v>
      </c>
      <c r="B2557">
        <v>2.8</v>
      </c>
      <c r="C2557" s="26">
        <f t="shared" si="425"/>
        <v>275.8</v>
      </c>
      <c r="D2557" s="26">
        <f t="shared" si="426"/>
        <v>-1.9283538796228969</v>
      </c>
      <c r="E2557" s="26">
        <f t="shared" si="427"/>
        <v>0.14538732665372681</v>
      </c>
      <c r="F2557" s="26">
        <f t="shared" si="428"/>
        <v>0.12693289271715527</v>
      </c>
      <c r="G2557" s="26">
        <f t="shared" si="429"/>
        <v>3.0929927105687955</v>
      </c>
      <c r="H2557" s="26">
        <f t="shared" si="430"/>
        <v>1.2995589899868138E-2</v>
      </c>
      <c r="I2557" s="27">
        <f t="shared" si="431"/>
        <v>0.41801624431314854</v>
      </c>
      <c r="J2557" s="26">
        <f t="shared" si="432"/>
        <v>0.45255423460282085</v>
      </c>
      <c r="K2557" s="26">
        <f t="shared" si="433"/>
        <v>0</v>
      </c>
      <c r="L2557" s="25">
        <f t="shared" si="434"/>
        <v>39.248265590124014</v>
      </c>
    </row>
    <row r="2558" spans="1:12" x14ac:dyDescent="0.2">
      <c r="A2558" s="22">
        <v>42903.375</v>
      </c>
      <c r="B2558">
        <v>3.2</v>
      </c>
      <c r="C2558" s="26">
        <f t="shared" si="425"/>
        <v>276.2</v>
      </c>
      <c r="D2558" s="26">
        <f t="shared" si="426"/>
        <v>-1.2837074583635231</v>
      </c>
      <c r="E2558" s="26">
        <f t="shared" si="427"/>
        <v>0.27700839722474119</v>
      </c>
      <c r="F2558" s="26">
        <f t="shared" si="428"/>
        <v>0.21691979303092271</v>
      </c>
      <c r="G2558" s="26">
        <f t="shared" si="429"/>
        <v>2.9543246288680982</v>
      </c>
      <c r="H2558" s="26">
        <f t="shared" si="430"/>
        <v>1.3905565504335997E-2</v>
      </c>
      <c r="I2558" s="27">
        <f t="shared" si="431"/>
        <v>0.45255423460282085</v>
      </c>
      <c r="J2558" s="26">
        <f t="shared" si="432"/>
        <v>0.48710200685041904</v>
      </c>
      <c r="K2558" s="26">
        <f t="shared" si="433"/>
        <v>0</v>
      </c>
      <c r="L2558" s="25">
        <f t="shared" si="434"/>
        <v>39.248265590124014</v>
      </c>
    </row>
    <row r="2559" spans="1:12" x14ac:dyDescent="0.2">
      <c r="A2559" s="22">
        <v>42903.416666666664</v>
      </c>
      <c r="B2559">
        <v>3.3</v>
      </c>
      <c r="C2559" s="26">
        <f t="shared" si="425"/>
        <v>276.3</v>
      </c>
      <c r="D2559" s="26">
        <f t="shared" si="426"/>
        <v>-1.1228374954759139</v>
      </c>
      <c r="E2559" s="26">
        <f t="shared" si="427"/>
        <v>0.32535528944184422</v>
      </c>
      <c r="F2559" s="26">
        <f t="shared" si="428"/>
        <v>0.24548533667441222</v>
      </c>
      <c r="G2559" s="26">
        <f t="shared" si="429"/>
        <v>2.9207007143845201</v>
      </c>
      <c r="H2559" s="26">
        <f t="shared" si="430"/>
        <v>1.4142413206566852E-2</v>
      </c>
      <c r="I2559" s="27">
        <f t="shared" si="431"/>
        <v>0.48710200685041904</v>
      </c>
      <c r="J2559" s="26">
        <f t="shared" si="432"/>
        <v>0.52127673915923278</v>
      </c>
      <c r="K2559" s="26">
        <f t="shared" si="433"/>
        <v>0</v>
      </c>
      <c r="L2559" s="25">
        <f t="shared" si="434"/>
        <v>39.248265590124014</v>
      </c>
    </row>
    <row r="2560" spans="1:12" x14ac:dyDescent="0.2">
      <c r="A2560" s="22">
        <v>42903.458333333336</v>
      </c>
      <c r="B2560">
        <v>5.9</v>
      </c>
      <c r="C2560" s="26">
        <f t="shared" si="425"/>
        <v>278.89999999999998</v>
      </c>
      <c r="D2560" s="26">
        <f t="shared" si="426"/>
        <v>3.0192900681247403</v>
      </c>
      <c r="E2560" s="26">
        <f t="shared" si="427"/>
        <v>20.476749425678296</v>
      </c>
      <c r="F2560" s="26">
        <f t="shared" si="428"/>
        <v>0.95343801893947844</v>
      </c>
      <c r="G2560" s="26">
        <f t="shared" si="429"/>
        <v>2.1751449427584153</v>
      </c>
      <c r="H2560" s="26">
        <f t="shared" si="430"/>
        <v>2.1846599763409889E-2</v>
      </c>
      <c r="I2560" s="27">
        <f t="shared" si="431"/>
        <v>0.52127673915923278</v>
      </c>
      <c r="J2560" s="26">
        <f t="shared" si="432"/>
        <v>0.55701632024993297</v>
      </c>
      <c r="K2560" s="26">
        <f t="shared" si="433"/>
        <v>0</v>
      </c>
      <c r="L2560" s="25">
        <f t="shared" si="434"/>
        <v>39.248265590124014</v>
      </c>
    </row>
    <row r="2561" spans="1:12" x14ac:dyDescent="0.2">
      <c r="A2561" s="22">
        <v>42903.5</v>
      </c>
      <c r="B2561">
        <v>7.4</v>
      </c>
      <c r="C2561" s="26">
        <f t="shared" si="425"/>
        <v>280.39999999999998</v>
      </c>
      <c r="D2561" s="26">
        <f t="shared" si="426"/>
        <v>5.3740370898715772</v>
      </c>
      <c r="E2561" s="26">
        <f t="shared" si="427"/>
        <v>215.73204169759535</v>
      </c>
      <c r="F2561" s="26">
        <f t="shared" si="428"/>
        <v>0.9953860075687595</v>
      </c>
      <c r="G2561" s="26">
        <f t="shared" si="429"/>
        <v>1.8395960783035605</v>
      </c>
      <c r="H2561" s="26">
        <f t="shared" si="430"/>
        <v>2.7973612617940142E-2</v>
      </c>
      <c r="I2561" s="27">
        <f t="shared" si="431"/>
        <v>0.55701632024993297</v>
      </c>
      <c r="J2561" s="26">
        <f t="shared" si="432"/>
        <v>0.59239753220711933</v>
      </c>
      <c r="K2561" s="26">
        <f t="shared" si="433"/>
        <v>0</v>
      </c>
      <c r="L2561" s="25">
        <f t="shared" si="434"/>
        <v>39.248265590124014</v>
      </c>
    </row>
    <row r="2562" spans="1:12" x14ac:dyDescent="0.2">
      <c r="A2562" s="22">
        <v>42903.541666666664</v>
      </c>
      <c r="B2562">
        <v>9.1999999999999993</v>
      </c>
      <c r="C2562" s="26">
        <f t="shared" si="425"/>
        <v>282.2</v>
      </c>
      <c r="D2562" s="26">
        <f t="shared" si="426"/>
        <v>8.1666902905740439</v>
      </c>
      <c r="E2562" s="26">
        <f t="shared" si="427"/>
        <v>3521.6689529052233</v>
      </c>
      <c r="F2562" s="26">
        <f t="shared" si="428"/>
        <v>0.99971612433261003</v>
      </c>
      <c r="G2562" s="26">
        <f t="shared" si="429"/>
        <v>1.5080810934749305</v>
      </c>
      <c r="H2562" s="26">
        <f t="shared" si="430"/>
        <v>3.7504173167400602E-2</v>
      </c>
      <c r="I2562" s="27">
        <f t="shared" si="431"/>
        <v>0.59239753220711933</v>
      </c>
      <c r="J2562" s="26">
        <f t="shared" si="432"/>
        <v>0.62610347951095924</v>
      </c>
      <c r="K2562" s="26">
        <f t="shared" si="433"/>
        <v>0</v>
      </c>
      <c r="L2562" s="25">
        <f t="shared" si="434"/>
        <v>39.248265590124014</v>
      </c>
    </row>
    <row r="2563" spans="1:12" x14ac:dyDescent="0.2">
      <c r="A2563" s="22">
        <v>42903.583333333336</v>
      </c>
      <c r="B2563">
        <v>10.1</v>
      </c>
      <c r="C2563" s="26">
        <f t="shared" si="425"/>
        <v>283.10000000000002</v>
      </c>
      <c r="D2563" s="26">
        <f t="shared" si="426"/>
        <v>9.5496997527375846</v>
      </c>
      <c r="E2563" s="26">
        <f t="shared" si="427"/>
        <v>14040.478423366396</v>
      </c>
      <c r="F2563" s="26">
        <f t="shared" si="428"/>
        <v>0.99992878242804295</v>
      </c>
      <c r="G2563" s="26">
        <f t="shared" si="429"/>
        <v>1.3667444779202882</v>
      </c>
      <c r="H2563" s="26">
        <f t="shared" si="430"/>
        <v>4.3364857109674464E-2</v>
      </c>
      <c r="I2563" s="27">
        <f t="shared" si="431"/>
        <v>0.62610347951095924</v>
      </c>
      <c r="J2563" s="26">
        <f t="shared" si="432"/>
        <v>0.65753483698410697</v>
      </c>
      <c r="K2563" s="26">
        <f t="shared" si="433"/>
        <v>0</v>
      </c>
      <c r="L2563" s="25">
        <f t="shared" si="434"/>
        <v>39.248265590124014</v>
      </c>
    </row>
    <row r="2564" spans="1:12" x14ac:dyDescent="0.2">
      <c r="A2564" s="22">
        <v>42903.625</v>
      </c>
      <c r="B2564">
        <v>9.3000000000000007</v>
      </c>
      <c r="C2564" s="26">
        <f t="shared" si="425"/>
        <v>282.3</v>
      </c>
      <c r="D2564" s="26">
        <f t="shared" si="426"/>
        <v>8.3207934821112488</v>
      </c>
      <c r="E2564" s="26">
        <f t="shared" si="427"/>
        <v>4108.4186719792733</v>
      </c>
      <c r="F2564" s="26">
        <f t="shared" si="428"/>
        <v>0.99975665657850377</v>
      </c>
      <c r="G2564" s="26">
        <f t="shared" si="429"/>
        <v>1.4916352640483721</v>
      </c>
      <c r="H2564" s="26">
        <f t="shared" si="430"/>
        <v>3.8115878261010171E-2</v>
      </c>
      <c r="I2564" s="27">
        <f t="shared" si="431"/>
        <v>0.65753483698410697</v>
      </c>
      <c r="J2564" s="26">
        <f t="shared" si="432"/>
        <v>0.68872903367928617</v>
      </c>
      <c r="K2564" s="26">
        <f t="shared" si="433"/>
        <v>0</v>
      </c>
      <c r="L2564" s="25">
        <f t="shared" si="434"/>
        <v>39.248265590124014</v>
      </c>
    </row>
    <row r="2565" spans="1:12" x14ac:dyDescent="0.2">
      <c r="A2565" s="22">
        <v>42903.666666666664</v>
      </c>
      <c r="B2565">
        <v>9</v>
      </c>
      <c r="C2565" s="26">
        <f t="shared" si="425"/>
        <v>282</v>
      </c>
      <c r="D2565" s="26">
        <f t="shared" si="426"/>
        <v>7.8581560283687946</v>
      </c>
      <c r="E2565" s="26">
        <f t="shared" si="427"/>
        <v>2586.7460885362079</v>
      </c>
      <c r="F2565" s="26">
        <f t="shared" si="428"/>
        <v>0.99961356332275797</v>
      </c>
      <c r="G2565" s="26">
        <f t="shared" si="429"/>
        <v>1.5415546793149886</v>
      </c>
      <c r="H2565" s="26">
        <f t="shared" si="430"/>
        <v>3.6308806521919965E-2</v>
      </c>
      <c r="I2565" s="27">
        <f t="shared" si="431"/>
        <v>0.68872903367928617</v>
      </c>
      <c r="J2565" s="26">
        <f t="shared" si="432"/>
        <v>0.71913870485310982</v>
      </c>
      <c r="K2565" s="26">
        <f t="shared" si="433"/>
        <v>0</v>
      </c>
      <c r="L2565" s="25">
        <f t="shared" si="434"/>
        <v>39.248265590124014</v>
      </c>
    </row>
    <row r="2566" spans="1:12" x14ac:dyDescent="0.2">
      <c r="A2566" s="22">
        <v>42903.708333333336</v>
      </c>
      <c r="B2566">
        <v>9.4</v>
      </c>
      <c r="C2566" s="26">
        <f t="shared" si="425"/>
        <v>282.39999999999998</v>
      </c>
      <c r="D2566" s="26">
        <f t="shared" si="426"/>
        <v>8.47478753541073</v>
      </c>
      <c r="E2566" s="26">
        <f t="shared" si="427"/>
        <v>4792.4044408554892</v>
      </c>
      <c r="F2566" s="26">
        <f t="shared" si="428"/>
        <v>0.99979138000718726</v>
      </c>
      <c r="G2566" s="26">
        <f t="shared" si="429"/>
        <v>1.4753802358025627</v>
      </c>
      <c r="H2566" s="26">
        <f t="shared" si="430"/>
        <v>3.8737116607365639E-2</v>
      </c>
      <c r="I2566" s="27">
        <f t="shared" si="431"/>
        <v>0.71913870485310982</v>
      </c>
      <c r="J2566" s="26">
        <f t="shared" si="432"/>
        <v>0.74787318273967673</v>
      </c>
      <c r="K2566" s="26">
        <f t="shared" si="433"/>
        <v>0</v>
      </c>
      <c r="L2566" s="25">
        <f t="shared" si="434"/>
        <v>39.248265590124014</v>
      </c>
    </row>
    <row r="2567" spans="1:12" x14ac:dyDescent="0.2">
      <c r="A2567" s="22">
        <v>42903.75</v>
      </c>
      <c r="B2567">
        <v>8.9</v>
      </c>
      <c r="C2567" s="26">
        <f t="shared" si="425"/>
        <v>281.89999999999998</v>
      </c>
      <c r="D2567" s="26">
        <f t="shared" si="426"/>
        <v>7.7037247250797813</v>
      </c>
      <c r="E2567" s="26">
        <f t="shared" si="427"/>
        <v>2216.588818917558</v>
      </c>
      <c r="F2567" s="26">
        <f t="shared" si="428"/>
        <v>0.99954905977543296</v>
      </c>
      <c r="G2567" s="26">
        <f t="shared" si="429"/>
        <v>1.5585872757139665</v>
      </c>
      <c r="H2567" s="26">
        <f t="shared" si="430"/>
        <v>3.5724871688583029E-2</v>
      </c>
      <c r="I2567" s="27">
        <f t="shared" si="431"/>
        <v>0.74787318273967673</v>
      </c>
      <c r="J2567" s="26">
        <f t="shared" si="432"/>
        <v>0.77632460213207799</v>
      </c>
      <c r="K2567" s="26">
        <f t="shared" si="433"/>
        <v>0</v>
      </c>
      <c r="L2567" s="25">
        <f t="shared" si="434"/>
        <v>39.248265590124014</v>
      </c>
    </row>
    <row r="2568" spans="1:12" x14ac:dyDescent="0.2">
      <c r="A2568" s="22">
        <v>42903.791666666664</v>
      </c>
      <c r="B2568">
        <v>6.4</v>
      </c>
      <c r="C2568" s="26">
        <f t="shared" si="425"/>
        <v>279.39999999999998</v>
      </c>
      <c r="D2568" s="26">
        <f t="shared" si="426"/>
        <v>3.8070150322118472</v>
      </c>
      <c r="E2568" s="26">
        <f t="shared" si="427"/>
        <v>45.01586720663628</v>
      </c>
      <c r="F2568" s="26">
        <f t="shared" si="428"/>
        <v>0.97826836565940489</v>
      </c>
      <c r="G2568" s="26">
        <f t="shared" si="429"/>
        <v>2.0565825556252517</v>
      </c>
      <c r="H2568" s="26">
        <f t="shared" si="430"/>
        <v>2.373013323642293E-2</v>
      </c>
      <c r="I2568" s="27">
        <f t="shared" si="431"/>
        <v>0.77632460213207799</v>
      </c>
      <c r="J2568" s="26">
        <f t="shared" si="432"/>
        <v>0.80634765950283471</v>
      </c>
      <c r="K2568" s="26">
        <f t="shared" si="433"/>
        <v>0</v>
      </c>
      <c r="L2568" s="25">
        <f t="shared" si="434"/>
        <v>39.248265590124014</v>
      </c>
    </row>
    <row r="2569" spans="1:12" x14ac:dyDescent="0.2">
      <c r="A2569" s="22">
        <v>42903.833333333336</v>
      </c>
      <c r="B2569">
        <v>5.9</v>
      </c>
      <c r="C2569" s="26">
        <f t="shared" si="425"/>
        <v>278.89999999999998</v>
      </c>
      <c r="D2569" s="26">
        <f t="shared" si="426"/>
        <v>3.0192900681247403</v>
      </c>
      <c r="E2569" s="26">
        <f t="shared" si="427"/>
        <v>20.476749425678296</v>
      </c>
      <c r="F2569" s="26">
        <f t="shared" si="428"/>
        <v>0.95343801893947844</v>
      </c>
      <c r="G2569" s="26">
        <f t="shared" si="429"/>
        <v>2.1751449427584153</v>
      </c>
      <c r="H2569" s="26">
        <f t="shared" si="430"/>
        <v>2.1846599763409889E-2</v>
      </c>
      <c r="I2569" s="27">
        <f t="shared" si="431"/>
        <v>0.80634765950283471</v>
      </c>
      <c r="J2569" s="26">
        <f t="shared" si="432"/>
        <v>0.83592694604766438</v>
      </c>
      <c r="K2569" s="26">
        <f t="shared" si="433"/>
        <v>0</v>
      </c>
      <c r="L2569" s="25">
        <f t="shared" si="434"/>
        <v>39.248265590124014</v>
      </c>
    </row>
    <row r="2570" spans="1:12" x14ac:dyDescent="0.2">
      <c r="A2570" s="22">
        <v>42903.875</v>
      </c>
      <c r="B2570">
        <v>5</v>
      </c>
      <c r="C2570" s="26">
        <f t="shared" si="425"/>
        <v>278</v>
      </c>
      <c r="D2570" s="26">
        <f t="shared" si="426"/>
        <v>1.594244604316547</v>
      </c>
      <c r="E2570" s="26">
        <f t="shared" si="427"/>
        <v>4.9246076393654903</v>
      </c>
      <c r="F2570" s="26">
        <f t="shared" si="428"/>
        <v>0.83121245137727007</v>
      </c>
      <c r="G2570" s="26">
        <f t="shared" si="429"/>
        <v>2.4072686162188188</v>
      </c>
      <c r="H2570" s="26">
        <f t="shared" si="430"/>
        <v>1.8810870610778449E-2</v>
      </c>
      <c r="I2570" s="27">
        <f t="shared" si="431"/>
        <v>0.83592694604766438</v>
      </c>
      <c r="J2570" s="26">
        <f t="shared" si="432"/>
        <v>0.86520897719500889</v>
      </c>
      <c r="K2570" s="26">
        <f t="shared" si="433"/>
        <v>0</v>
      </c>
      <c r="L2570" s="25">
        <f t="shared" si="434"/>
        <v>39.248265590124014</v>
      </c>
    </row>
    <row r="2571" spans="1:12" x14ac:dyDescent="0.2">
      <c r="A2571" s="22">
        <v>42903.916666666664</v>
      </c>
      <c r="B2571">
        <v>2.7</v>
      </c>
      <c r="C2571" s="26">
        <f t="shared" si="425"/>
        <v>275.7</v>
      </c>
      <c r="D2571" s="26">
        <f t="shared" si="426"/>
        <v>-2.0898077620602291</v>
      </c>
      <c r="E2571" s="26">
        <f t="shared" si="427"/>
        <v>0.12371091546322235</v>
      </c>
      <c r="F2571" s="26">
        <f t="shared" si="428"/>
        <v>0.11009140674959587</v>
      </c>
      <c r="G2571" s="26">
        <f t="shared" si="429"/>
        <v>3.1287300883035054</v>
      </c>
      <c r="H2571" s="26">
        <f t="shared" si="430"/>
        <v>1.2777165119121749E-2</v>
      </c>
      <c r="I2571" s="27">
        <f t="shared" si="431"/>
        <v>0.86520897719500889</v>
      </c>
      <c r="J2571" s="26">
        <f t="shared" si="432"/>
        <v>0.89394637796333321</v>
      </c>
      <c r="K2571" s="26">
        <f t="shared" si="433"/>
        <v>0</v>
      </c>
      <c r="L2571" s="25">
        <f t="shared" si="434"/>
        <v>39.248265590124014</v>
      </c>
    </row>
    <row r="2572" spans="1:12" x14ac:dyDescent="0.2">
      <c r="A2572" s="22">
        <v>42903.958333333336</v>
      </c>
      <c r="B2572">
        <v>1.2</v>
      </c>
      <c r="C2572" s="26">
        <f t="shared" si="425"/>
        <v>274.2</v>
      </c>
      <c r="D2572" s="26">
        <f t="shared" si="426"/>
        <v>-4.5257476294675616</v>
      </c>
      <c r="E2572" s="26">
        <f t="shared" si="427"/>
        <v>1.0826617111927233E-2</v>
      </c>
      <c r="F2572" s="26">
        <f t="shared" si="428"/>
        <v>1.0710656930325389E-2</v>
      </c>
      <c r="G2572" s="26">
        <f t="shared" si="429"/>
        <v>3.7208556663718433</v>
      </c>
      <c r="H2572" s="26">
        <f t="shared" si="430"/>
        <v>9.8939067963972893E-3</v>
      </c>
      <c r="I2572" s="27">
        <f t="shared" si="431"/>
        <v>0.89394637796333321</v>
      </c>
      <c r="J2572" s="26">
        <f t="shared" si="432"/>
        <v>0.92177764795724082</v>
      </c>
      <c r="K2572" s="26">
        <f t="shared" si="433"/>
        <v>0</v>
      </c>
      <c r="L2572" s="25">
        <f t="shared" si="434"/>
        <v>39.248265590124014</v>
      </c>
    </row>
    <row r="2573" spans="1:12" x14ac:dyDescent="0.2">
      <c r="A2573" s="22">
        <v>42904</v>
      </c>
      <c r="B2573">
        <v>-0.1</v>
      </c>
      <c r="C2573" s="26">
        <f t="shared" si="425"/>
        <v>272.89999999999998</v>
      </c>
      <c r="D2573" s="26">
        <f t="shared" si="426"/>
        <v>-6.6585562477098224</v>
      </c>
      <c r="E2573" s="26">
        <f t="shared" si="427"/>
        <v>1.2829973642573074E-3</v>
      </c>
      <c r="F2573" s="26">
        <f t="shared" si="428"/>
        <v>1.2813533912336722E-3</v>
      </c>
      <c r="G2573" s="26">
        <f t="shared" si="429"/>
        <v>4.330621950582203</v>
      </c>
      <c r="H2573" s="26">
        <f t="shared" si="430"/>
        <v>7.9090148972940141E-3</v>
      </c>
      <c r="I2573" s="27">
        <f t="shared" si="431"/>
        <v>0.92177764795724082</v>
      </c>
      <c r="J2573" s="26">
        <f t="shared" si="432"/>
        <v>0.94863191295495364</v>
      </c>
      <c r="K2573" s="26">
        <f t="shared" si="433"/>
        <v>0</v>
      </c>
      <c r="L2573" s="25">
        <f t="shared" si="434"/>
        <v>39.248265590124014</v>
      </c>
    </row>
    <row r="2574" spans="1:12" x14ac:dyDescent="0.2">
      <c r="A2574" s="22">
        <v>42904.041666666664</v>
      </c>
      <c r="B2574">
        <v>0.2</v>
      </c>
      <c r="C2574" s="26">
        <f t="shared" si="425"/>
        <v>273.2</v>
      </c>
      <c r="D2574" s="26">
        <f t="shared" si="426"/>
        <v>-6.1645680819912352</v>
      </c>
      <c r="E2574" s="26">
        <f t="shared" si="427"/>
        <v>2.102626330669976E-3</v>
      </c>
      <c r="F2574" s="26">
        <f t="shared" si="428"/>
        <v>2.0982145694688156E-3</v>
      </c>
      <c r="G2574" s="26">
        <f t="shared" si="429"/>
        <v>4.18104835403817</v>
      </c>
      <c r="H2574" s="26">
        <f t="shared" si="430"/>
        <v>8.3300150651625729E-3</v>
      </c>
      <c r="I2574" s="27">
        <f t="shared" si="431"/>
        <v>0.94863191295495364</v>
      </c>
      <c r="J2574" s="26">
        <f t="shared" si="432"/>
        <v>0.97544615403868917</v>
      </c>
      <c r="K2574" s="26">
        <f t="shared" si="433"/>
        <v>0</v>
      </c>
      <c r="L2574" s="25">
        <f t="shared" si="434"/>
        <v>39.248265590124014</v>
      </c>
    </row>
    <row r="2575" spans="1:12" x14ac:dyDescent="0.2">
      <c r="A2575" s="22">
        <v>42904.083333333336</v>
      </c>
      <c r="B2575">
        <v>-0.6</v>
      </c>
      <c r="C2575" s="26">
        <f t="shared" si="425"/>
        <v>272.39999999999998</v>
      </c>
      <c r="D2575" s="26">
        <f t="shared" si="426"/>
        <v>-7.4842878120411545</v>
      </c>
      <c r="E2575" s="26">
        <f t="shared" si="427"/>
        <v>5.6184316545612896E-4</v>
      </c>
      <c r="F2575" s="26">
        <f t="shared" si="428"/>
        <v>5.615276749697327E-4</v>
      </c>
      <c r="G2575" s="26">
        <f t="shared" si="429"/>
        <v>4.5926864477357832</v>
      </c>
      <c r="H2575" s="26">
        <f t="shared" si="430"/>
        <v>7.2522565361505566E-3</v>
      </c>
      <c r="I2575" s="27">
        <f t="shared" si="431"/>
        <v>0.97544615403868917</v>
      </c>
      <c r="J2575" s="26">
        <f t="shared" si="432"/>
        <v>1.0015844133582821</v>
      </c>
      <c r="K2575" s="26">
        <f>IF(J2575&lt;1,0,J2575*F2575)</f>
        <v>5.624173669189998E-4</v>
      </c>
      <c r="L2575" s="25">
        <f>K2575+L2574</f>
        <v>39.248828007490935</v>
      </c>
    </row>
    <row r="2576" spans="1:12" x14ac:dyDescent="0.2">
      <c r="A2576" s="22">
        <v>42904.125</v>
      </c>
      <c r="B2576">
        <v>-1.1000000000000001</v>
      </c>
      <c r="C2576" s="26">
        <f t="shared" si="425"/>
        <v>271.89999999999998</v>
      </c>
      <c r="D2576" s="26">
        <f t="shared" si="426"/>
        <v>-8.3130562706877917</v>
      </c>
      <c r="E2576" s="26">
        <f t="shared" si="427"/>
        <v>2.4529321411761583E-4</v>
      </c>
      <c r="F2576" s="26">
        <f t="shared" si="428"/>
        <v>2.4523306011209301E-4</v>
      </c>
      <c r="G2576" s="26">
        <f t="shared" si="429"/>
        <v>4.8716621784763454</v>
      </c>
      <c r="H2576" s="26">
        <f t="shared" si="430"/>
        <v>6.6479149619299016E-3</v>
      </c>
      <c r="I2576" s="27">
        <f t="shared" si="431"/>
        <v>1.0010219959913631</v>
      </c>
      <c r="J2576" s="26">
        <f t="shared" si="432"/>
        <v>1.0266683409597377</v>
      </c>
      <c r="K2576" s="26">
        <f>IF(J2576&lt;1,0,J2576*F2576)</f>
        <v>2.5177301897376218E-4</v>
      </c>
      <c r="L2576" s="25">
        <f>K2576+L2575</f>
        <v>39.249079780509909</v>
      </c>
    </row>
    <row r="2577" spans="1:12" x14ac:dyDescent="0.2">
      <c r="A2577" s="22">
        <v>42904.166666666664</v>
      </c>
      <c r="B2577">
        <v>-1.6</v>
      </c>
      <c r="C2577" s="26">
        <f t="shared" si="425"/>
        <v>271.39999999999998</v>
      </c>
      <c r="D2577" s="26">
        <f t="shared" si="426"/>
        <v>-9.1448784082535397</v>
      </c>
      <c r="E2577" s="26">
        <f t="shared" si="427"/>
        <v>1.0676521270287465E-4</v>
      </c>
      <c r="F2577" s="26">
        <f t="shared" si="428"/>
        <v>1.0675381510909768E-4</v>
      </c>
      <c r="G2577" s="26">
        <f t="shared" si="429"/>
        <v>5.168706803903472</v>
      </c>
      <c r="H2577" s="26">
        <f t="shared" si="430"/>
        <v>6.0919807210055039E-3</v>
      </c>
      <c r="I2577" s="27">
        <f t="shared" si="431"/>
        <v>1.026416567940764</v>
      </c>
      <c r="J2577" s="26">
        <f t="shared" si="432"/>
        <v>1.051574611235818</v>
      </c>
      <c r="K2577" s="26">
        <f>IF(J2577&lt;1,0,J2577*F2577)</f>
        <v>1.1225960162128978E-4</v>
      </c>
      <c r="L2577" s="25">
        <f>K2577+L2576</f>
        <v>39.249192040111531</v>
      </c>
    </row>
    <row r="2578" spans="1:12" x14ac:dyDescent="0.2">
      <c r="A2578" s="22">
        <v>42904.208333333336</v>
      </c>
      <c r="B2578">
        <v>-1.4</v>
      </c>
      <c r="C2578" s="26">
        <f t="shared" si="425"/>
        <v>271.60000000000002</v>
      </c>
      <c r="D2578" s="26">
        <f t="shared" si="426"/>
        <v>-8.8117820324005525</v>
      </c>
      <c r="E2578" s="26">
        <f t="shared" si="427"/>
        <v>1.4896755425627256E-4</v>
      </c>
      <c r="F2578" s="26">
        <f t="shared" si="428"/>
        <v>1.4894536622934757E-4</v>
      </c>
      <c r="G2578" s="26">
        <f t="shared" si="429"/>
        <v>5.0476431858639987</v>
      </c>
      <c r="H2578" s="26">
        <f t="shared" si="430"/>
        <v>6.3087897113018356E-3</v>
      </c>
      <c r="I2578" s="27">
        <f t="shared" si="431"/>
        <v>1.0514623516341968</v>
      </c>
      <c r="J2578" s="26">
        <f t="shared" si="432"/>
        <v>1.0765940574868629</v>
      </c>
      <c r="K2578" s="26">
        <f>IF(J2578&lt;1,0,J2578*F2578)</f>
        <v>1.6035369617272005E-4</v>
      </c>
      <c r="L2578" s="25">
        <f>K2578+L2577</f>
        <v>39.249352393807705</v>
      </c>
    </row>
    <row r="2579" spans="1:12" x14ac:dyDescent="0.2">
      <c r="A2579" s="22">
        <v>42904.25</v>
      </c>
      <c r="B2579">
        <v>-1.8</v>
      </c>
      <c r="C2579" s="26">
        <f t="shared" ref="C2579:C2592" si="435">B2579+273</f>
        <v>271.2</v>
      </c>
      <c r="D2579" s="26">
        <f t="shared" ref="D2579:D2592" si="436">$C$5*$C$6*(C2579-$C$6)/C2579</f>
        <v>-9.4784660766961863</v>
      </c>
      <c r="E2579" s="26">
        <f t="shared" ref="E2579:E2592" si="437">EXP(D2579)</f>
        <v>7.6481163462757139E-5</v>
      </c>
      <c r="F2579" s="26">
        <f t="shared" ref="F2579:F2592" si="438">E2579/(1+E2579)</f>
        <v>7.6475314541724808E-5</v>
      </c>
      <c r="G2579" s="26">
        <f t="shared" ref="G2579:G2592" si="439">$C$7*EXP($C$8/C2579)</f>
        <v>5.2928590554947732</v>
      </c>
      <c r="H2579" s="26">
        <f t="shared" ref="H2579:H2592" si="440">$C$4*EXP(-$C$2/C2579)</f>
        <v>5.8823192149166969E-3</v>
      </c>
      <c r="I2579" s="27">
        <f t="shared" ref="I2579:I2592" si="441">IF(J2578&lt;1,J2578,J2578-J2578*F2578)</f>
        <v>1.0764337037906901</v>
      </c>
      <c r="J2579" s="26">
        <f t="shared" ref="J2579:J2592" si="442">G2579-(G2579-I2579)*EXP(-H2579)</f>
        <v>1.1011632587800664</v>
      </c>
      <c r="K2579" s="26">
        <f>IF(J2579&lt;1,0,J2579*F2579)</f>
        <v>8.4211806576996284E-5</v>
      </c>
      <c r="L2579" s="25">
        <f>K2579+L2578</f>
        <v>39.249436605614285</v>
      </c>
    </row>
    <row r="2580" spans="1:12" x14ac:dyDescent="0.2">
      <c r="A2580" s="22">
        <v>42904.291666666664</v>
      </c>
      <c r="B2580">
        <v>-2.4</v>
      </c>
      <c r="C2580" s="26">
        <f t="shared" si="435"/>
        <v>270.60000000000002</v>
      </c>
      <c r="D2580" s="26">
        <f t="shared" si="436"/>
        <v>-10.482187730968182</v>
      </c>
      <c r="E2580" s="26">
        <f t="shared" si="437"/>
        <v>2.8031330386368684E-5</v>
      </c>
      <c r="F2580" s="26">
        <f t="shared" si="438"/>
        <v>2.8030544652910606E-5</v>
      </c>
      <c r="G2580" s="26">
        <f t="shared" si="439"/>
        <v>5.6846934755502296</v>
      </c>
      <c r="H2580" s="26">
        <f t="shared" si="440"/>
        <v>5.2939994758729189E-3</v>
      </c>
      <c r="I2580" s="27">
        <f t="shared" si="441"/>
        <v>1.1010790469734895</v>
      </c>
      <c r="J2580" s="26">
        <f t="shared" si="442"/>
        <v>1.1252805813772282</v>
      </c>
      <c r="K2580" s="26">
        <f t="shared" ref="K2580:K2592" si="443">IF(J2580&lt;1,0,J2580*F2580)</f>
        <v>3.1542227583347604E-5</v>
      </c>
      <c r="L2580" s="25">
        <f t="shared" ref="L2580:L2592" si="444">K2580+L2579</f>
        <v>39.249468147841867</v>
      </c>
    </row>
    <row r="2581" spans="1:12" x14ac:dyDescent="0.2">
      <c r="A2581" s="22">
        <v>42904.333333333336</v>
      </c>
      <c r="B2581">
        <v>-2.2999999999999998</v>
      </c>
      <c r="C2581" s="26">
        <f t="shared" si="435"/>
        <v>270.7</v>
      </c>
      <c r="D2581" s="26">
        <f t="shared" si="436"/>
        <v>-10.314591799039547</v>
      </c>
      <c r="E2581" s="26">
        <f t="shared" si="437"/>
        <v>3.3145891056681005E-5</v>
      </c>
      <c r="F2581" s="26">
        <f t="shared" si="438"/>
        <v>3.3144792443001592E-5</v>
      </c>
      <c r="G2581" s="26">
        <f t="shared" si="439"/>
        <v>5.6173055789160911</v>
      </c>
      <c r="H2581" s="26">
        <f t="shared" si="440"/>
        <v>5.3879732570285069E-3</v>
      </c>
      <c r="I2581" s="27">
        <f t="shared" si="441"/>
        <v>1.1252490391496448</v>
      </c>
      <c r="J2581" s="26">
        <f t="shared" si="442"/>
        <v>1.149387033825751</v>
      </c>
      <c r="K2581" s="26">
        <f t="shared" si="443"/>
        <v>3.8096194672831765E-5</v>
      </c>
      <c r="L2581" s="25">
        <f t="shared" si="444"/>
        <v>39.249506244036539</v>
      </c>
    </row>
    <row r="2582" spans="1:12" x14ac:dyDescent="0.2">
      <c r="A2582" s="22">
        <v>42904.375</v>
      </c>
      <c r="B2582">
        <v>-1.7</v>
      </c>
      <c r="C2582" s="26">
        <f t="shared" si="435"/>
        <v>271.3</v>
      </c>
      <c r="D2582" s="26">
        <f t="shared" si="436"/>
        <v>-9.311610762992979</v>
      </c>
      <c r="E2582" s="26">
        <f t="shared" si="437"/>
        <v>9.0368865055486878E-5</v>
      </c>
      <c r="F2582" s="26">
        <f t="shared" si="438"/>
        <v>9.0360699261648973E-5</v>
      </c>
      <c r="G2582" s="26">
        <f t="shared" si="439"/>
        <v>5.2303916932459735</v>
      </c>
      <c r="H2582" s="26">
        <f t="shared" si="440"/>
        <v>5.986270779821762E-3</v>
      </c>
      <c r="I2582" s="27">
        <f t="shared" si="441"/>
        <v>1.1493489376310781</v>
      </c>
      <c r="J2582" s="26">
        <f t="shared" si="442"/>
        <v>1.1737061873464132</v>
      </c>
      <c r="K2582" s="26">
        <f t="shared" si="443"/>
        <v>1.0605691181634587E-4</v>
      </c>
      <c r="L2582" s="25">
        <f t="shared" si="444"/>
        <v>39.249612300948357</v>
      </c>
    </row>
    <row r="2583" spans="1:12" x14ac:dyDescent="0.2">
      <c r="A2583" s="22">
        <v>42904.416666666664</v>
      </c>
      <c r="B2583">
        <v>-2.2000000000000002</v>
      </c>
      <c r="C2583" s="26">
        <f t="shared" si="435"/>
        <v>270.8</v>
      </c>
      <c r="D2583" s="26">
        <f t="shared" si="436"/>
        <v>-10.147119645494811</v>
      </c>
      <c r="E2583" s="26">
        <f t="shared" si="437"/>
        <v>3.9188796895575581E-5</v>
      </c>
      <c r="F2583" s="26">
        <f t="shared" si="438"/>
        <v>3.9187261193955756E-5</v>
      </c>
      <c r="G2583" s="26">
        <f t="shared" si="439"/>
        <v>5.5507654037434415</v>
      </c>
      <c r="H2583" s="26">
        <f t="shared" si="440"/>
        <v>5.4835439073502804E-3</v>
      </c>
      <c r="I2583" s="27">
        <f t="shared" si="441"/>
        <v>1.1736001304345969</v>
      </c>
      <c r="J2583" s="26">
        <f t="shared" si="442"/>
        <v>1.1975368194779969</v>
      </c>
      <c r="K2583" s="26">
        <f t="shared" si="443"/>
        <v>4.6928188134263311E-5</v>
      </c>
      <c r="L2583" s="25">
        <f t="shared" si="444"/>
        <v>39.249659229136491</v>
      </c>
    </row>
    <row r="2584" spans="1:12" x14ac:dyDescent="0.2">
      <c r="A2584" s="22">
        <v>42904.458333333336</v>
      </c>
      <c r="B2584">
        <v>-2.1</v>
      </c>
      <c r="C2584" s="26">
        <f t="shared" si="435"/>
        <v>270.89999999999998</v>
      </c>
      <c r="D2584" s="26">
        <f t="shared" si="436"/>
        <v>-9.9797711332595451</v>
      </c>
      <c r="E2584" s="26">
        <f t="shared" si="437"/>
        <v>4.6327670830594713E-5</v>
      </c>
      <c r="F2584" s="26">
        <f t="shared" si="438"/>
        <v>4.632552467693642E-5</v>
      </c>
      <c r="G2584" s="26">
        <f t="shared" si="439"/>
        <v>5.485061689649628</v>
      </c>
      <c r="H2584" s="26">
        <f t="shared" si="440"/>
        <v>5.580737326151471E-3</v>
      </c>
      <c r="I2584" s="27">
        <f t="shared" si="441"/>
        <v>1.1974898912898626</v>
      </c>
      <c r="J2584" s="26">
        <f t="shared" si="442"/>
        <v>1.2213510598775272</v>
      </c>
      <c r="K2584" s="26">
        <f t="shared" si="443"/>
        <v>5.6579728663558841E-5</v>
      </c>
      <c r="L2584" s="25">
        <f t="shared" si="444"/>
        <v>39.249715808865155</v>
      </c>
    </row>
    <row r="2585" spans="1:12" x14ac:dyDescent="0.2">
      <c r="A2585" s="22">
        <v>42904.5</v>
      </c>
      <c r="B2585">
        <v>-1.5</v>
      </c>
      <c r="C2585" s="26">
        <f t="shared" si="435"/>
        <v>271.5</v>
      </c>
      <c r="D2585" s="26">
        <f t="shared" si="436"/>
        <v>-8.9782688766114198</v>
      </c>
      <c r="E2585" s="26">
        <f t="shared" si="437"/>
        <v>1.2612098962665901E-4</v>
      </c>
      <c r="F2585" s="26">
        <f t="shared" si="438"/>
        <v>1.2610508512852565E-4</v>
      </c>
      <c r="G2585" s="26">
        <f t="shared" si="439"/>
        <v>5.1077940369518364</v>
      </c>
      <c r="H2585" s="26">
        <f t="shared" si="440"/>
        <v>6.1994774242881611E-3</v>
      </c>
      <c r="I2585" s="27">
        <f t="shared" si="441"/>
        <v>1.2212944801488637</v>
      </c>
      <c r="J2585" s="26">
        <f t="shared" si="442"/>
        <v>1.2453142145799014</v>
      </c>
      <c r="K2585" s="26">
        <f t="shared" si="443"/>
        <v>1.5704045504136153E-4</v>
      </c>
      <c r="L2585" s="25">
        <f t="shared" si="444"/>
        <v>39.249872849320198</v>
      </c>
    </row>
    <row r="2586" spans="1:12" x14ac:dyDescent="0.2">
      <c r="A2586" s="22">
        <v>42904.541666666664</v>
      </c>
      <c r="B2586">
        <v>-0.1</v>
      </c>
      <c r="C2586" s="26">
        <f t="shared" si="435"/>
        <v>272.89999999999998</v>
      </c>
      <c r="D2586" s="26">
        <f t="shared" si="436"/>
        <v>-6.6585562477098224</v>
      </c>
      <c r="E2586" s="26">
        <f t="shared" si="437"/>
        <v>1.2829973642573074E-3</v>
      </c>
      <c r="F2586" s="26">
        <f t="shared" si="438"/>
        <v>1.2813533912336722E-3</v>
      </c>
      <c r="G2586" s="26">
        <f t="shared" si="439"/>
        <v>4.330621950582203</v>
      </c>
      <c r="H2586" s="26">
        <f t="shared" si="440"/>
        <v>7.9090148972940141E-3</v>
      </c>
      <c r="I2586" s="27">
        <f t="shared" si="441"/>
        <v>1.2451571741248602</v>
      </c>
      <c r="J2586" s="26">
        <f t="shared" si="442"/>
        <v>1.2694639131226753</v>
      </c>
      <c r="K2586" s="26">
        <f t="shared" si="443"/>
        <v>1.6266318901285079E-3</v>
      </c>
      <c r="L2586" s="25">
        <f t="shared" si="444"/>
        <v>39.251499481210324</v>
      </c>
    </row>
    <row r="2587" spans="1:12" x14ac:dyDescent="0.2">
      <c r="A2587" s="22">
        <v>42904.583333333336</v>
      </c>
      <c r="B2587">
        <v>1.1000000000000001</v>
      </c>
      <c r="C2587" s="26">
        <f t="shared" si="435"/>
        <v>274.10000000000002</v>
      </c>
      <c r="D2587" s="26">
        <f t="shared" si="436"/>
        <v>-4.6890915724187883</v>
      </c>
      <c r="E2587" s="26">
        <f t="shared" si="437"/>
        <v>9.1950353870905513E-3</v>
      </c>
      <c r="F2587" s="26">
        <f t="shared" si="438"/>
        <v>9.1112570560393895E-3</v>
      </c>
      <c r="G2587" s="26">
        <f t="shared" si="439"/>
        <v>3.7643537787759653</v>
      </c>
      <c r="H2587" s="26">
        <f t="shared" si="440"/>
        <v>9.7256838245053778E-3</v>
      </c>
      <c r="I2587" s="27">
        <f t="shared" si="441"/>
        <v>1.2678372812325467</v>
      </c>
      <c r="J2587" s="26">
        <f t="shared" si="442"/>
        <v>1.2919999217895533</v>
      </c>
      <c r="K2587" s="26">
        <f t="shared" si="443"/>
        <v>1.1771743403807407E-2</v>
      </c>
      <c r="L2587" s="25">
        <f t="shared" si="444"/>
        <v>39.26327122461413</v>
      </c>
    </row>
    <row r="2588" spans="1:12" x14ac:dyDescent="0.2">
      <c r="A2588" s="22">
        <v>42904.625</v>
      </c>
      <c r="B2588">
        <v>2.8</v>
      </c>
      <c r="C2588" s="26">
        <f t="shared" si="435"/>
        <v>275.8</v>
      </c>
      <c r="D2588" s="26">
        <f t="shared" si="436"/>
        <v>-1.9283538796228969</v>
      </c>
      <c r="E2588" s="26">
        <f t="shared" si="437"/>
        <v>0.14538732665372681</v>
      </c>
      <c r="F2588" s="26">
        <f t="shared" si="438"/>
        <v>0.12693289271715527</v>
      </c>
      <c r="G2588" s="26">
        <f t="shared" si="439"/>
        <v>3.0929927105687955</v>
      </c>
      <c r="H2588" s="26">
        <f t="shared" si="440"/>
        <v>1.2995589899868138E-2</v>
      </c>
      <c r="I2588" s="27">
        <f t="shared" si="441"/>
        <v>1.2802281783857459</v>
      </c>
      <c r="J2588" s="26">
        <f t="shared" si="442"/>
        <v>1.303633709088466</v>
      </c>
      <c r="K2588" s="26">
        <f t="shared" si="443"/>
        <v>0.16547399773819346</v>
      </c>
      <c r="L2588" s="25">
        <f t="shared" si="444"/>
        <v>39.428745222352326</v>
      </c>
    </row>
    <row r="2589" spans="1:12" x14ac:dyDescent="0.2">
      <c r="A2589" s="22">
        <v>42904.666666666664</v>
      </c>
      <c r="B2589">
        <v>5.0999999999999996</v>
      </c>
      <c r="C2589" s="26">
        <f t="shared" si="435"/>
        <v>278.10000000000002</v>
      </c>
      <c r="D2589" s="26">
        <f t="shared" si="436"/>
        <v>1.7530384753686086</v>
      </c>
      <c r="E2589" s="26">
        <f t="shared" si="437"/>
        <v>5.7721144856210884</v>
      </c>
      <c r="F2589" s="26">
        <f t="shared" si="438"/>
        <v>0.85233563281848634</v>
      </c>
      <c r="G2589" s="26">
        <f t="shared" si="439"/>
        <v>2.3802224693312097</v>
      </c>
      <c r="H2589" s="26">
        <f t="shared" si="440"/>
        <v>1.9127098907642904E-2</v>
      </c>
      <c r="I2589" s="27">
        <f t="shared" si="441"/>
        <v>1.1381597113502726</v>
      </c>
      <c r="J2589" s="26">
        <f t="shared" si="442"/>
        <v>1.1616910084501157</v>
      </c>
      <c r="K2589" s="26">
        <f t="shared" si="443"/>
        <v>0.99015064082687498</v>
      </c>
      <c r="L2589" s="25">
        <f t="shared" si="444"/>
        <v>40.418895863179202</v>
      </c>
    </row>
    <row r="2590" spans="1:12" x14ac:dyDescent="0.2">
      <c r="A2590" s="22">
        <v>42904.708333333336</v>
      </c>
      <c r="B2590">
        <v>7.1</v>
      </c>
      <c r="C2590" s="26">
        <f t="shared" si="435"/>
        <v>280.10000000000002</v>
      </c>
      <c r="D2590" s="26">
        <f t="shared" si="436"/>
        <v>4.9051053195287757</v>
      </c>
      <c r="E2590" s="26">
        <f t="shared" si="437"/>
        <v>134.97712498543899</v>
      </c>
      <c r="F2590" s="26">
        <f t="shared" si="438"/>
        <v>0.99264582186079398</v>
      </c>
      <c r="G2590" s="26">
        <f t="shared" si="439"/>
        <v>1.9020120851659188</v>
      </c>
      <c r="H2590" s="26">
        <f t="shared" si="440"/>
        <v>2.6629781905677573E-2</v>
      </c>
      <c r="I2590" s="27">
        <f t="shared" si="441"/>
        <v>0.17154036762324076</v>
      </c>
      <c r="J2590" s="26">
        <f t="shared" si="442"/>
        <v>0.2170142845410028</v>
      </c>
      <c r="K2590" s="26">
        <f t="shared" si="443"/>
        <v>0</v>
      </c>
      <c r="L2590" s="25">
        <f t="shared" si="444"/>
        <v>40.418895863179202</v>
      </c>
    </row>
    <row r="2591" spans="1:12" x14ac:dyDescent="0.2">
      <c r="A2591" s="22">
        <v>42904.75</v>
      </c>
      <c r="B2591">
        <v>8.1</v>
      </c>
      <c r="C2591" s="26">
        <f t="shared" si="435"/>
        <v>281.10000000000002</v>
      </c>
      <c r="D2591" s="26">
        <f t="shared" si="436"/>
        <v>6.4643187477766286</v>
      </c>
      <c r="E2591" s="26">
        <f t="shared" si="437"/>
        <v>641.82696842553025</v>
      </c>
      <c r="F2591" s="26">
        <f t="shared" si="438"/>
        <v>0.99844437142634312</v>
      </c>
      <c r="G2591" s="26">
        <f t="shared" si="439"/>
        <v>1.7022796190540899</v>
      </c>
      <c r="H2591" s="26">
        <f t="shared" si="440"/>
        <v>3.1366058991862837E-2</v>
      </c>
      <c r="I2591" s="27">
        <f t="shared" si="441"/>
        <v>0.2170142845410028</v>
      </c>
      <c r="J2591" s="26">
        <f t="shared" si="442"/>
        <v>0.26287816000512487</v>
      </c>
      <c r="K2591" s="26">
        <f t="shared" si="443"/>
        <v>0</v>
      </c>
      <c r="L2591" s="25">
        <f t="shared" si="444"/>
        <v>40.418895863179202</v>
      </c>
    </row>
    <row r="2592" spans="1:12" x14ac:dyDescent="0.2">
      <c r="A2592" s="22">
        <v>42904.791666666664</v>
      </c>
      <c r="B2592">
        <v>8.6</v>
      </c>
      <c r="C2592" s="26">
        <f t="shared" si="435"/>
        <v>281.60000000000002</v>
      </c>
      <c r="D2592" s="26">
        <f t="shared" si="436"/>
        <v>7.2397727272727632</v>
      </c>
      <c r="E2592" s="26">
        <f t="shared" si="437"/>
        <v>1393.7771673294387</v>
      </c>
      <c r="F2592" s="26">
        <f t="shared" si="438"/>
        <v>0.99928303959698828</v>
      </c>
      <c r="G2592" s="26">
        <f t="shared" si="439"/>
        <v>1.6108979907460963</v>
      </c>
      <c r="H2592" s="26">
        <f t="shared" si="440"/>
        <v>3.4026461152999864E-2</v>
      </c>
      <c r="I2592" s="27">
        <f t="shared" si="441"/>
        <v>0.26287816000512487</v>
      </c>
      <c r="J2592" s="26">
        <f t="shared" si="442"/>
        <v>0.30797491196868565</v>
      </c>
      <c r="K2592" s="26">
        <f t="shared" si="443"/>
        <v>0</v>
      </c>
      <c r="L2592" s="25">
        <f t="shared" si="444"/>
        <v>40.418895863179202</v>
      </c>
    </row>
    <row r="2593" spans="1:12" x14ac:dyDescent="0.2">
      <c r="A2593" s="22">
        <v>42904.833333333336</v>
      </c>
      <c r="B2593">
        <v>5.2</v>
      </c>
      <c r="C2593" s="26">
        <f t="shared" ref="C2593:C2656" si="445">B2593+273</f>
        <v>278.2</v>
      </c>
      <c r="D2593" s="26">
        <f t="shared" ref="D2593:D2656" si="446">$C$5*$C$6*(C2593-$C$6)/C2593</f>
        <v>1.9117181883536847</v>
      </c>
      <c r="E2593" s="26">
        <f t="shared" ref="E2593:E2656" si="447">EXP(D2593)</f>
        <v>6.7647018509050145</v>
      </c>
      <c r="F2593" s="26">
        <f t="shared" ref="F2593:F2656" si="448">E2593/(1+E2593)</f>
        <v>0.87121205434521032</v>
      </c>
      <c r="G2593" s="26">
        <f t="shared" ref="G2593:G2656" si="449">$C$7*EXP($C$8/C2593)</f>
        <v>2.3534993082306777</v>
      </c>
      <c r="H2593" s="26">
        <f t="shared" ref="H2593:H2656" si="450">$C$4*EXP(-$C$2/C2593)</f>
        <v>1.9448410205994322E-2</v>
      </c>
      <c r="I2593" s="27">
        <f t="shared" ref="I2593:I2656" si="451">IF(J2592&lt;1,J2592,J2592-J2592*F2592)</f>
        <v>0.30797491196868565</v>
      </c>
      <c r="J2593" s="26">
        <f t="shared" ref="J2593:J2656" si="452">G2593-(G2593-I2593)*EXP(-H2593)</f>
        <v>0.34737275499302456</v>
      </c>
      <c r="K2593" s="26">
        <f t="shared" ref="K2593:K2656" si="453">IF(J2593&lt;1,0,J2593*F2593)</f>
        <v>0</v>
      </c>
      <c r="L2593" s="25">
        <f t="shared" ref="L2593:L2656" si="454">K2593+L2592</f>
        <v>40.418895863179202</v>
      </c>
    </row>
    <row r="2594" spans="1:12" x14ac:dyDescent="0.2">
      <c r="A2594" s="22">
        <v>42904.875</v>
      </c>
      <c r="B2594">
        <v>4.8</v>
      </c>
      <c r="C2594" s="26">
        <f t="shared" si="445"/>
        <v>277.8</v>
      </c>
      <c r="D2594" s="26">
        <f t="shared" si="446"/>
        <v>1.2763138948884272</v>
      </c>
      <c r="E2594" s="26">
        <f t="shared" si="447"/>
        <v>3.5834065379363449</v>
      </c>
      <c r="F2594" s="26">
        <f t="shared" si="448"/>
        <v>0.78182166654362617</v>
      </c>
      <c r="G2594" s="26">
        <f t="shared" si="449"/>
        <v>2.4623464561976203</v>
      </c>
      <c r="H2594" s="26">
        <f t="shared" si="450"/>
        <v>1.8193357086886595E-2</v>
      </c>
      <c r="I2594" s="27">
        <f t="shared" si="451"/>
        <v>0.34737275499302456</v>
      </c>
      <c r="J2594" s="26">
        <f t="shared" si="452"/>
        <v>0.38550331357776679</v>
      </c>
      <c r="K2594" s="26">
        <f t="shared" si="453"/>
        <v>0</v>
      </c>
      <c r="L2594" s="25">
        <f t="shared" si="454"/>
        <v>40.418895863179202</v>
      </c>
    </row>
    <row r="2595" spans="1:12" x14ac:dyDescent="0.2">
      <c r="A2595" s="22">
        <v>42904.916666666664</v>
      </c>
      <c r="B2595">
        <v>4.0999999999999996</v>
      </c>
      <c r="C2595" s="26">
        <f t="shared" si="445"/>
        <v>277.10000000000002</v>
      </c>
      <c r="D2595" s="26">
        <f t="shared" si="446"/>
        <v>0.15994225911227022</v>
      </c>
      <c r="E2595" s="26">
        <f t="shared" si="447"/>
        <v>1.1734431133885694</v>
      </c>
      <c r="F2595" s="26">
        <f t="shared" si="448"/>
        <v>0.53990054129324738</v>
      </c>
      <c r="G2595" s="26">
        <f t="shared" si="449"/>
        <v>2.6659190592906357</v>
      </c>
      <c r="H2595" s="26">
        <f t="shared" si="450"/>
        <v>1.6181242722073559E-2</v>
      </c>
      <c r="I2595" s="27">
        <f t="shared" si="451"/>
        <v>0.38550331357776679</v>
      </c>
      <c r="J2595" s="26">
        <f t="shared" si="452"/>
        <v>0.42210633443207612</v>
      </c>
      <c r="K2595" s="26">
        <f t="shared" si="453"/>
        <v>0</v>
      </c>
      <c r="L2595" s="25">
        <f t="shared" si="454"/>
        <v>40.418895863179202</v>
      </c>
    </row>
    <row r="2596" spans="1:12" x14ac:dyDescent="0.2">
      <c r="A2596" s="22">
        <v>42904.958333333336</v>
      </c>
      <c r="B2596">
        <v>3.7</v>
      </c>
      <c r="C2596" s="26">
        <f t="shared" si="445"/>
        <v>276.7</v>
      </c>
      <c r="D2596" s="26">
        <f t="shared" si="446"/>
        <v>-0.48052041922661742</v>
      </c>
      <c r="E2596" s="26">
        <f t="shared" si="447"/>
        <v>0.6184614488118616</v>
      </c>
      <c r="F2596" s="26">
        <f t="shared" si="448"/>
        <v>0.38212924334149823</v>
      </c>
      <c r="G2596" s="26">
        <f t="shared" si="449"/>
        <v>2.790219414121307</v>
      </c>
      <c r="H2596" s="26">
        <f t="shared" si="450"/>
        <v>1.5128991292459287E-2</v>
      </c>
      <c r="I2596" s="27">
        <f t="shared" si="451"/>
        <v>0.42210633443207612</v>
      </c>
      <c r="J2596" s="26">
        <f t="shared" si="452"/>
        <v>0.45766384375326474</v>
      </c>
      <c r="K2596" s="26">
        <f t="shared" si="453"/>
        <v>0</v>
      </c>
      <c r="L2596" s="25">
        <f t="shared" si="454"/>
        <v>40.418895863179202</v>
      </c>
    </row>
    <row r="2597" spans="1:12" x14ac:dyDescent="0.2">
      <c r="A2597" s="22">
        <v>42905</v>
      </c>
      <c r="B2597">
        <v>3.1</v>
      </c>
      <c r="C2597" s="26">
        <f t="shared" si="445"/>
        <v>276.10000000000002</v>
      </c>
      <c r="D2597" s="26">
        <f t="shared" si="446"/>
        <v>-1.4446939514668236</v>
      </c>
      <c r="E2597" s="26">
        <f t="shared" si="447"/>
        <v>0.23581823733858315</v>
      </c>
      <c r="F2597" s="26">
        <f t="shared" si="448"/>
        <v>0.19081951553525656</v>
      </c>
      <c r="G2597" s="26">
        <f t="shared" si="449"/>
        <v>2.9883604092570151</v>
      </c>
      <c r="H2597" s="26">
        <f t="shared" si="450"/>
        <v>1.3672517097657721E-2</v>
      </c>
      <c r="I2597" s="27">
        <f t="shared" si="451"/>
        <v>0.45766384375326474</v>
      </c>
      <c r="J2597" s="26">
        <f t="shared" si="452"/>
        <v>0.49202936884995285</v>
      </c>
      <c r="K2597" s="26">
        <f t="shared" si="453"/>
        <v>0</v>
      </c>
      <c r="L2597" s="25">
        <f t="shared" si="454"/>
        <v>40.418895863179202</v>
      </c>
    </row>
    <row r="2598" spans="1:12" x14ac:dyDescent="0.2">
      <c r="A2598" s="22">
        <v>42905.041666666664</v>
      </c>
      <c r="B2598">
        <v>2.4</v>
      </c>
      <c r="C2598" s="26">
        <f t="shared" si="445"/>
        <v>275.39999999999998</v>
      </c>
      <c r="D2598" s="26">
        <f t="shared" si="446"/>
        <v>-2.5748729121278511</v>
      </c>
      <c r="E2598" s="26">
        <f t="shared" si="447"/>
        <v>7.616350164092453E-2</v>
      </c>
      <c r="F2598" s="26">
        <f t="shared" si="448"/>
        <v>7.0773169248716475E-2</v>
      </c>
      <c r="G2598" s="26">
        <f t="shared" si="449"/>
        <v>3.2386009941346208</v>
      </c>
      <c r="H2598" s="26">
        <f t="shared" si="450"/>
        <v>1.2142775309552441E-2</v>
      </c>
      <c r="I2598" s="27">
        <f t="shared" si="451"/>
        <v>0.49202936884995285</v>
      </c>
      <c r="J2598" s="26">
        <f t="shared" si="452"/>
        <v>0.52517870120702836</v>
      </c>
      <c r="K2598" s="26">
        <f t="shared" si="453"/>
        <v>0</v>
      </c>
      <c r="L2598" s="25">
        <f t="shared" si="454"/>
        <v>40.418895863179202</v>
      </c>
    </row>
    <row r="2599" spans="1:12" x14ac:dyDescent="0.2">
      <c r="A2599" s="22">
        <v>42905.083333333336</v>
      </c>
      <c r="B2599">
        <v>1.5</v>
      </c>
      <c r="C2599" s="26">
        <f t="shared" si="445"/>
        <v>274.5</v>
      </c>
      <c r="D2599" s="26">
        <f t="shared" si="446"/>
        <v>-4.0364298724954466</v>
      </c>
      <c r="E2599" s="26">
        <f t="shared" si="447"/>
        <v>1.766040991650741E-2</v>
      </c>
      <c r="F2599" s="26">
        <f t="shared" si="448"/>
        <v>1.7353932357412168E-2</v>
      </c>
      <c r="G2599" s="26">
        <f t="shared" si="449"/>
        <v>3.5935365370342671</v>
      </c>
      <c r="H2599" s="26">
        <f t="shared" si="450"/>
        <v>1.0415455334175467E-2</v>
      </c>
      <c r="I2599" s="27">
        <f t="shared" si="451"/>
        <v>0.52517870120702836</v>
      </c>
      <c r="J2599" s="26">
        <f t="shared" si="452"/>
        <v>0.5569711911577131</v>
      </c>
      <c r="K2599" s="26">
        <f t="shared" si="453"/>
        <v>0</v>
      </c>
      <c r="L2599" s="25">
        <f t="shared" si="454"/>
        <v>40.418895863179202</v>
      </c>
    </row>
    <row r="2600" spans="1:12" x14ac:dyDescent="0.2">
      <c r="A2600" s="22">
        <v>42905.125</v>
      </c>
      <c r="B2600">
        <v>1.3</v>
      </c>
      <c r="C2600" s="26">
        <f t="shared" si="445"/>
        <v>274.3</v>
      </c>
      <c r="D2600" s="26">
        <f t="shared" si="446"/>
        <v>-4.3625227852715822</v>
      </c>
      <c r="E2600" s="26">
        <f t="shared" si="447"/>
        <v>1.2746191150881318E-2</v>
      </c>
      <c r="F2600" s="26">
        <f t="shared" si="448"/>
        <v>1.2585770514127129E-2</v>
      </c>
      <c r="G2600" s="26">
        <f t="shared" si="449"/>
        <v>3.6778913538077678</v>
      </c>
      <c r="H2600" s="26">
        <f t="shared" si="450"/>
        <v>1.0064913633383042E-2</v>
      </c>
      <c r="I2600" s="27">
        <f t="shared" si="451"/>
        <v>0.5569711911577131</v>
      </c>
      <c r="J2600" s="26">
        <f t="shared" si="452"/>
        <v>0.58822543358220303</v>
      </c>
      <c r="K2600" s="26">
        <f t="shared" si="453"/>
        <v>0</v>
      </c>
      <c r="L2600" s="25">
        <f t="shared" si="454"/>
        <v>40.418895863179202</v>
      </c>
    </row>
    <row r="2601" spans="1:12" x14ac:dyDescent="0.2">
      <c r="A2601" s="22">
        <v>42905.166666666664</v>
      </c>
      <c r="B2601">
        <v>0.9</v>
      </c>
      <c r="C2601" s="26">
        <f t="shared" si="445"/>
        <v>273.89999999999998</v>
      </c>
      <c r="D2601" s="26">
        <f t="shared" si="446"/>
        <v>-5.0161372763782781</v>
      </c>
      <c r="E2601" s="26">
        <f t="shared" si="447"/>
        <v>6.630087506009831E-3</v>
      </c>
      <c r="F2601" s="26">
        <f t="shared" si="448"/>
        <v>6.5864189718750554E-3</v>
      </c>
      <c r="G2601" s="26">
        <f t="shared" si="449"/>
        <v>3.8529795690563371</v>
      </c>
      <c r="H2601" s="26">
        <f t="shared" si="450"/>
        <v>9.3974169448742297E-3</v>
      </c>
      <c r="I2601" s="27">
        <f t="shared" si="451"/>
        <v>0.58822543358220303</v>
      </c>
      <c r="J2601" s="26">
        <f t="shared" si="452"/>
        <v>0.61876198234844981</v>
      </c>
      <c r="K2601" s="26">
        <f t="shared" si="453"/>
        <v>0</v>
      </c>
      <c r="L2601" s="25">
        <f t="shared" si="454"/>
        <v>40.418895863179202</v>
      </c>
    </row>
    <row r="2602" spans="1:12" x14ac:dyDescent="0.2">
      <c r="A2602" s="22">
        <v>42905.208333333336</v>
      </c>
      <c r="B2602">
        <v>0.4</v>
      </c>
      <c r="C2602" s="26">
        <f t="shared" si="445"/>
        <v>273.39999999999998</v>
      </c>
      <c r="D2602" s="26">
        <f t="shared" si="446"/>
        <v>-5.8358449158742145</v>
      </c>
      <c r="E2602" s="26">
        <f t="shared" si="447"/>
        <v>2.920954256628651E-3</v>
      </c>
      <c r="F2602" s="26">
        <f t="shared" si="448"/>
        <v>2.912447131781867E-3</v>
      </c>
      <c r="G2602" s="26">
        <f t="shared" si="449"/>
        <v>4.0843888305028608</v>
      </c>
      <c r="H2602" s="26">
        <f t="shared" si="450"/>
        <v>8.6225142645048828E-3</v>
      </c>
      <c r="I2602" s="27">
        <f t="shared" si="451"/>
        <v>0.61876198234844981</v>
      </c>
      <c r="J2602" s="26">
        <f t="shared" si="452"/>
        <v>0.64851593798391782</v>
      </c>
      <c r="K2602" s="26">
        <f t="shared" si="453"/>
        <v>0</v>
      </c>
      <c r="L2602" s="25">
        <f t="shared" si="454"/>
        <v>40.418895863179202</v>
      </c>
    </row>
    <row r="2603" spans="1:12" x14ac:dyDescent="0.2">
      <c r="A2603" s="22">
        <v>42905.25</v>
      </c>
      <c r="B2603">
        <v>-0.2</v>
      </c>
      <c r="C2603" s="26">
        <f t="shared" si="445"/>
        <v>272.8</v>
      </c>
      <c r="D2603" s="26">
        <f t="shared" si="446"/>
        <v>-6.8234604105571659</v>
      </c>
      <c r="E2603" s="26">
        <f t="shared" si="447"/>
        <v>1.0879496485155901E-3</v>
      </c>
      <c r="F2603" s="26">
        <f t="shared" si="448"/>
        <v>1.0867673004130874E-3</v>
      </c>
      <c r="G2603" s="26">
        <f t="shared" si="449"/>
        <v>4.3817348595159356</v>
      </c>
      <c r="H2603" s="26">
        <f t="shared" si="450"/>
        <v>7.7732670356282967E-3</v>
      </c>
      <c r="I2603" s="27">
        <f t="shared" si="451"/>
        <v>0.64851593798391782</v>
      </c>
      <c r="J2603" s="26">
        <f t="shared" si="452"/>
        <v>0.67742274982513484</v>
      </c>
      <c r="K2603" s="26">
        <f t="shared" si="453"/>
        <v>0</v>
      </c>
      <c r="L2603" s="25">
        <f t="shared" si="454"/>
        <v>40.418895863179202</v>
      </c>
    </row>
    <row r="2604" spans="1:12" x14ac:dyDescent="0.2">
      <c r="A2604" s="22">
        <v>42905.291666666664</v>
      </c>
      <c r="B2604">
        <v>-0.2</v>
      </c>
      <c r="C2604" s="26">
        <f t="shared" si="445"/>
        <v>272.8</v>
      </c>
      <c r="D2604" s="26">
        <f t="shared" si="446"/>
        <v>-6.8234604105571659</v>
      </c>
      <c r="E2604" s="26">
        <f t="shared" si="447"/>
        <v>1.0879496485155901E-3</v>
      </c>
      <c r="F2604" s="26">
        <f t="shared" si="448"/>
        <v>1.0867673004130874E-3</v>
      </c>
      <c r="G2604" s="26">
        <f t="shared" si="449"/>
        <v>4.3817348595159356</v>
      </c>
      <c r="H2604" s="26">
        <f t="shared" si="450"/>
        <v>7.7732670356282967E-3</v>
      </c>
      <c r="I2604" s="27">
        <f t="shared" si="451"/>
        <v>0.67742274982513484</v>
      </c>
      <c r="J2604" s="26">
        <f t="shared" si="452"/>
        <v>0.70610573236826157</v>
      </c>
      <c r="K2604" s="26">
        <f t="shared" si="453"/>
        <v>0</v>
      </c>
      <c r="L2604" s="25">
        <f t="shared" si="454"/>
        <v>40.418895863179202</v>
      </c>
    </row>
    <row r="2605" spans="1:12" x14ac:dyDescent="0.2">
      <c r="A2605" s="22">
        <v>42905.333333333336</v>
      </c>
      <c r="B2605">
        <v>-0.6</v>
      </c>
      <c r="C2605" s="26">
        <f t="shared" si="445"/>
        <v>272.39999999999998</v>
      </c>
      <c r="D2605" s="26">
        <f t="shared" si="446"/>
        <v>-7.4842878120411545</v>
      </c>
      <c r="E2605" s="26">
        <f t="shared" si="447"/>
        <v>5.6184316545612896E-4</v>
      </c>
      <c r="F2605" s="26">
        <f t="shared" si="448"/>
        <v>5.615276749697327E-4</v>
      </c>
      <c r="G2605" s="26">
        <f t="shared" si="449"/>
        <v>4.5926864477357832</v>
      </c>
      <c r="H2605" s="26">
        <f t="shared" si="450"/>
        <v>7.2522565361505566E-3</v>
      </c>
      <c r="I2605" s="27">
        <f t="shared" si="451"/>
        <v>0.70610573236826157</v>
      </c>
      <c r="J2605" s="26">
        <f t="shared" si="452"/>
        <v>0.73419025160294415</v>
      </c>
      <c r="K2605" s="26">
        <f t="shared" si="453"/>
        <v>0</v>
      </c>
      <c r="L2605" s="25">
        <f t="shared" si="454"/>
        <v>40.418895863179202</v>
      </c>
    </row>
    <row r="2606" spans="1:12" x14ac:dyDescent="0.2">
      <c r="A2606" s="22">
        <v>42905.375</v>
      </c>
      <c r="B2606">
        <v>-0.6</v>
      </c>
      <c r="C2606" s="26">
        <f t="shared" si="445"/>
        <v>272.39999999999998</v>
      </c>
      <c r="D2606" s="26">
        <f t="shared" si="446"/>
        <v>-7.4842878120411545</v>
      </c>
      <c r="E2606" s="26">
        <f t="shared" si="447"/>
        <v>5.6184316545612896E-4</v>
      </c>
      <c r="F2606" s="26">
        <f t="shared" si="448"/>
        <v>5.615276749697327E-4</v>
      </c>
      <c r="G2606" s="26">
        <f t="shared" si="449"/>
        <v>4.5926864477357832</v>
      </c>
      <c r="H2606" s="26">
        <f t="shared" si="450"/>
        <v>7.2522565361505566E-3</v>
      </c>
      <c r="I2606" s="27">
        <f t="shared" si="451"/>
        <v>0.73419025160294415</v>
      </c>
      <c r="J2606" s="26">
        <f t="shared" si="452"/>
        <v>0.76207183147307855</v>
      </c>
      <c r="K2606" s="26">
        <f t="shared" si="453"/>
        <v>0</v>
      </c>
      <c r="L2606" s="25">
        <f t="shared" si="454"/>
        <v>40.418895863179202</v>
      </c>
    </row>
    <row r="2607" spans="1:12" x14ac:dyDescent="0.2">
      <c r="A2607" s="22">
        <v>42905.416666666664</v>
      </c>
      <c r="B2607">
        <v>-0.3</v>
      </c>
      <c r="C2607" s="26">
        <f t="shared" si="445"/>
        <v>272.7</v>
      </c>
      <c r="D2607" s="26">
        <f t="shared" si="446"/>
        <v>-6.9884855152182075</v>
      </c>
      <c r="E2607" s="26">
        <f t="shared" si="447"/>
        <v>9.224424994440666E-4</v>
      </c>
      <c r="F2607" s="26">
        <f t="shared" si="448"/>
        <v>9.2159238346239698E-4</v>
      </c>
      <c r="G2607" s="26">
        <f t="shared" si="449"/>
        <v>4.4334891894414241</v>
      </c>
      <c r="H2607" s="26">
        <f t="shared" si="450"/>
        <v>7.639752103458422E-3</v>
      </c>
      <c r="I2607" s="27">
        <f t="shared" si="451"/>
        <v>0.76207183147307855</v>
      </c>
      <c r="J2607" s="26">
        <f t="shared" si="452"/>
        <v>0.79001367965565406</v>
      </c>
      <c r="K2607" s="26">
        <f t="shared" si="453"/>
        <v>0</v>
      </c>
      <c r="L2607" s="25">
        <f t="shared" si="454"/>
        <v>40.418895863179202</v>
      </c>
    </row>
    <row r="2608" spans="1:12" x14ac:dyDescent="0.2">
      <c r="A2608" s="22">
        <v>42905.458333333336</v>
      </c>
      <c r="B2608">
        <v>-0.2</v>
      </c>
      <c r="C2608" s="26">
        <f t="shared" si="445"/>
        <v>272.8</v>
      </c>
      <c r="D2608" s="26">
        <f t="shared" si="446"/>
        <v>-6.8234604105571659</v>
      </c>
      <c r="E2608" s="26">
        <f t="shared" si="447"/>
        <v>1.0879496485155901E-3</v>
      </c>
      <c r="F2608" s="26">
        <f t="shared" si="448"/>
        <v>1.0867673004130874E-3</v>
      </c>
      <c r="G2608" s="26">
        <f t="shared" si="449"/>
        <v>4.3817348595159356</v>
      </c>
      <c r="H2608" s="26">
        <f t="shared" si="450"/>
        <v>7.7732670356282967E-3</v>
      </c>
      <c r="I2608" s="27">
        <f t="shared" si="451"/>
        <v>0.79001367965565406</v>
      </c>
      <c r="J2608" s="26">
        <f t="shared" si="452"/>
        <v>0.81782485561790574</v>
      </c>
      <c r="K2608" s="26">
        <f t="shared" si="453"/>
        <v>0</v>
      </c>
      <c r="L2608" s="25">
        <f t="shared" si="454"/>
        <v>40.418895863179202</v>
      </c>
    </row>
    <row r="2609" spans="1:12" x14ac:dyDescent="0.2">
      <c r="A2609" s="22">
        <v>42905.5</v>
      </c>
      <c r="B2609">
        <v>0.4</v>
      </c>
      <c r="C2609" s="26">
        <f t="shared" si="445"/>
        <v>273.39999999999998</v>
      </c>
      <c r="D2609" s="26">
        <f t="shared" si="446"/>
        <v>-5.8358449158742145</v>
      </c>
      <c r="E2609" s="26">
        <f t="shared" si="447"/>
        <v>2.920954256628651E-3</v>
      </c>
      <c r="F2609" s="26">
        <f t="shared" si="448"/>
        <v>2.912447131781867E-3</v>
      </c>
      <c r="G2609" s="26">
        <f t="shared" si="449"/>
        <v>4.0843888305028608</v>
      </c>
      <c r="H2609" s="26">
        <f t="shared" si="450"/>
        <v>8.6225142645048828E-3</v>
      </c>
      <c r="I2609" s="27">
        <f t="shared" si="451"/>
        <v>0.81782485561790574</v>
      </c>
      <c r="J2609" s="26">
        <f t="shared" si="452"/>
        <v>0.84586976750474241</v>
      </c>
      <c r="K2609" s="26">
        <f t="shared" si="453"/>
        <v>0</v>
      </c>
      <c r="L2609" s="25">
        <f t="shared" si="454"/>
        <v>40.418895863179202</v>
      </c>
    </row>
    <row r="2610" spans="1:12" x14ac:dyDescent="0.2">
      <c r="A2610" s="22">
        <v>42905.541666666664</v>
      </c>
      <c r="B2610">
        <v>0.9</v>
      </c>
      <c r="C2610" s="26">
        <f t="shared" si="445"/>
        <v>273.89999999999998</v>
      </c>
      <c r="D2610" s="26">
        <f t="shared" si="446"/>
        <v>-5.0161372763782781</v>
      </c>
      <c r="E2610" s="26">
        <f t="shared" si="447"/>
        <v>6.630087506009831E-3</v>
      </c>
      <c r="F2610" s="26">
        <f t="shared" si="448"/>
        <v>6.5864189718750554E-3</v>
      </c>
      <c r="G2610" s="26">
        <f t="shared" si="449"/>
        <v>3.8529795690563371</v>
      </c>
      <c r="H2610" s="26">
        <f t="shared" si="450"/>
        <v>9.3974169448742297E-3</v>
      </c>
      <c r="I2610" s="27">
        <f t="shared" si="451"/>
        <v>0.84586976750474241</v>
      </c>
      <c r="J2610" s="26">
        <f t="shared" si="452"/>
        <v>0.87399646596046043</v>
      </c>
      <c r="K2610" s="26">
        <f t="shared" si="453"/>
        <v>0</v>
      </c>
      <c r="L2610" s="25">
        <f t="shared" si="454"/>
        <v>40.418895863179202</v>
      </c>
    </row>
    <row r="2611" spans="1:12" x14ac:dyDescent="0.2">
      <c r="A2611" s="22">
        <v>42905.583333333336</v>
      </c>
      <c r="B2611">
        <v>1.3</v>
      </c>
      <c r="C2611" s="26">
        <f t="shared" si="445"/>
        <v>274.3</v>
      </c>
      <c r="D2611" s="26">
        <f t="shared" si="446"/>
        <v>-4.3625227852715822</v>
      </c>
      <c r="E2611" s="26">
        <f t="shared" si="447"/>
        <v>1.2746191150881318E-2</v>
      </c>
      <c r="F2611" s="26">
        <f t="shared" si="448"/>
        <v>1.2585770514127129E-2</v>
      </c>
      <c r="G2611" s="26">
        <f t="shared" si="449"/>
        <v>3.6778913538077678</v>
      </c>
      <c r="H2611" s="26">
        <f t="shared" si="450"/>
        <v>1.0064913633383042E-2</v>
      </c>
      <c r="I2611" s="27">
        <f t="shared" si="451"/>
        <v>0.87399646596046043</v>
      </c>
      <c r="J2611" s="26">
        <f t="shared" si="452"/>
        <v>0.90207588036084552</v>
      </c>
      <c r="K2611" s="26">
        <f t="shared" si="453"/>
        <v>0</v>
      </c>
      <c r="L2611" s="25">
        <f t="shared" si="454"/>
        <v>40.418895863179202</v>
      </c>
    </row>
    <row r="2612" spans="1:12" x14ac:dyDescent="0.2">
      <c r="A2612" s="22">
        <v>42905.625</v>
      </c>
      <c r="B2612">
        <v>1.9</v>
      </c>
      <c r="C2612" s="26">
        <f t="shared" si="445"/>
        <v>274.89999999999998</v>
      </c>
      <c r="D2612" s="26">
        <f t="shared" si="446"/>
        <v>-3.3856675154602045</v>
      </c>
      <c r="E2612" s="26">
        <f t="shared" si="447"/>
        <v>3.3855036041521465E-2</v>
      </c>
      <c r="F2612" s="26">
        <f t="shared" si="448"/>
        <v>3.2746405309536826E-2</v>
      </c>
      <c r="G2612" s="26">
        <f t="shared" si="449"/>
        <v>3.4309342113858707</v>
      </c>
      <c r="H2612" s="26">
        <f t="shared" si="450"/>
        <v>1.1151923311704805E-2</v>
      </c>
      <c r="I2612" s="27">
        <f t="shared" si="451"/>
        <v>0.90207588036084552</v>
      </c>
      <c r="J2612" s="26">
        <f t="shared" si="452"/>
        <v>0.93012084622894964</v>
      </c>
      <c r="K2612" s="26">
        <f t="shared" si="453"/>
        <v>0</v>
      </c>
      <c r="L2612" s="25">
        <f t="shared" si="454"/>
        <v>40.418895863179202</v>
      </c>
    </row>
    <row r="2613" spans="1:12" x14ac:dyDescent="0.2">
      <c r="A2613" s="22">
        <v>42905.666666666664</v>
      </c>
      <c r="B2613">
        <v>2.6</v>
      </c>
      <c r="C2613" s="26">
        <f t="shared" si="445"/>
        <v>275.60000000000002</v>
      </c>
      <c r="D2613" s="26">
        <f t="shared" si="446"/>
        <v>-2.2513788098693395</v>
      </c>
      <c r="E2613" s="26">
        <f t="shared" si="447"/>
        <v>0.10525399921289745</v>
      </c>
      <c r="F2613" s="26">
        <f t="shared" si="448"/>
        <v>9.5230597933012417E-2</v>
      </c>
      <c r="G2613" s="26">
        <f t="shared" si="449"/>
        <v>3.1649067715363057</v>
      </c>
      <c r="H2613" s="26">
        <f t="shared" si="450"/>
        <v>1.2562257010103963E-2</v>
      </c>
      <c r="I2613" s="27">
        <f t="shared" si="451"/>
        <v>0.93012084622894964</v>
      </c>
      <c r="J2613" s="26">
        <f t="shared" si="452"/>
        <v>0.95801920134530461</v>
      </c>
      <c r="K2613" s="26">
        <f t="shared" si="453"/>
        <v>0</v>
      </c>
      <c r="L2613" s="25">
        <f t="shared" si="454"/>
        <v>40.418895863179202</v>
      </c>
    </row>
    <row r="2614" spans="1:12" x14ac:dyDescent="0.2">
      <c r="A2614" s="22">
        <v>42905.708333333336</v>
      </c>
      <c r="B2614">
        <v>3.1</v>
      </c>
      <c r="C2614" s="26">
        <f t="shared" si="445"/>
        <v>276.10000000000002</v>
      </c>
      <c r="D2614" s="26">
        <f t="shared" si="446"/>
        <v>-1.4446939514668236</v>
      </c>
      <c r="E2614" s="26">
        <f t="shared" si="447"/>
        <v>0.23581823733858315</v>
      </c>
      <c r="F2614" s="26">
        <f t="shared" si="448"/>
        <v>0.19081951553525656</v>
      </c>
      <c r="G2614" s="26">
        <f t="shared" si="449"/>
        <v>2.9883604092570151</v>
      </c>
      <c r="H2614" s="26">
        <f t="shared" si="450"/>
        <v>1.3672517097657721E-2</v>
      </c>
      <c r="I2614" s="27">
        <f t="shared" si="451"/>
        <v>0.95801920134530461</v>
      </c>
      <c r="J2614" s="26">
        <f t="shared" si="452"/>
        <v>0.98559016448897996</v>
      </c>
      <c r="K2614" s="26">
        <f t="shared" si="453"/>
        <v>0</v>
      </c>
      <c r="L2614" s="25">
        <f t="shared" si="454"/>
        <v>40.418895863179202</v>
      </c>
    </row>
    <row r="2615" spans="1:12" x14ac:dyDescent="0.2">
      <c r="A2615" s="22">
        <v>42905.75</v>
      </c>
      <c r="B2615">
        <v>3.1</v>
      </c>
      <c r="C2615" s="26">
        <f t="shared" si="445"/>
        <v>276.10000000000002</v>
      </c>
      <c r="D2615" s="26">
        <f t="shared" si="446"/>
        <v>-1.4446939514668236</v>
      </c>
      <c r="E2615" s="26">
        <f t="shared" si="447"/>
        <v>0.23581823733858315</v>
      </c>
      <c r="F2615" s="26">
        <f t="shared" si="448"/>
        <v>0.19081951553525656</v>
      </c>
      <c r="G2615" s="26">
        <f t="shared" si="449"/>
        <v>2.9883604092570151</v>
      </c>
      <c r="H2615" s="26">
        <f t="shared" si="450"/>
        <v>1.3672517097657721E-2</v>
      </c>
      <c r="I2615" s="27">
        <f t="shared" si="451"/>
        <v>0.98559016448897996</v>
      </c>
      <c r="J2615" s="26">
        <f t="shared" si="452"/>
        <v>1.0127867284894434</v>
      </c>
      <c r="K2615" s="26">
        <f t="shared" si="453"/>
        <v>0.19325947287089301</v>
      </c>
      <c r="L2615" s="25">
        <f t="shared" si="454"/>
        <v>40.612155336050094</v>
      </c>
    </row>
    <row r="2616" spans="1:12" x14ac:dyDescent="0.2">
      <c r="A2616" s="22">
        <v>42905.791666666664</v>
      </c>
      <c r="B2616">
        <v>3</v>
      </c>
      <c r="C2616" s="26">
        <f t="shared" si="445"/>
        <v>276</v>
      </c>
      <c r="D2616" s="26">
        <f t="shared" si="446"/>
        <v>-1.6057971014492756</v>
      </c>
      <c r="E2616" s="26">
        <f t="shared" si="447"/>
        <v>0.20072948935758589</v>
      </c>
      <c r="F2616" s="26">
        <f t="shared" si="448"/>
        <v>0.16717294872551197</v>
      </c>
      <c r="G2616" s="26">
        <f t="shared" si="449"/>
        <v>3.0228133954370624</v>
      </c>
      <c r="H2616" s="26">
        <f t="shared" si="450"/>
        <v>1.3443209788445947E-2</v>
      </c>
      <c r="I2616" s="27">
        <f t="shared" si="451"/>
        <v>0.81952725561855044</v>
      </c>
      <c r="J2616" s="26">
        <f t="shared" si="452"/>
        <v>0.84894829374700009</v>
      </c>
      <c r="K2616" s="26">
        <f t="shared" si="453"/>
        <v>0</v>
      </c>
      <c r="L2616" s="25">
        <f t="shared" si="454"/>
        <v>40.612155336050094</v>
      </c>
    </row>
    <row r="2617" spans="1:12" x14ac:dyDescent="0.2">
      <c r="A2617" s="22">
        <v>42905.833333333336</v>
      </c>
      <c r="B2617">
        <v>2.8</v>
      </c>
      <c r="C2617" s="26">
        <f t="shared" si="445"/>
        <v>275.8</v>
      </c>
      <c r="D2617" s="26">
        <f t="shared" si="446"/>
        <v>-1.9283538796228969</v>
      </c>
      <c r="E2617" s="26">
        <f t="shared" si="447"/>
        <v>0.14538732665372681</v>
      </c>
      <c r="F2617" s="26">
        <f t="shared" si="448"/>
        <v>0.12693289271715527</v>
      </c>
      <c r="G2617" s="26">
        <f t="shared" si="449"/>
        <v>3.0929927105687955</v>
      </c>
      <c r="H2617" s="26">
        <f t="shared" si="450"/>
        <v>1.2995589899868138E-2</v>
      </c>
      <c r="I2617" s="27">
        <f t="shared" si="451"/>
        <v>0.84894829374700009</v>
      </c>
      <c r="J2617" s="26">
        <f t="shared" si="452"/>
        <v>0.87792229978237746</v>
      </c>
      <c r="K2617" s="26">
        <f t="shared" si="453"/>
        <v>0</v>
      </c>
      <c r="L2617" s="25">
        <f t="shared" si="454"/>
        <v>40.612155336050094</v>
      </c>
    </row>
    <row r="2618" spans="1:12" x14ac:dyDescent="0.2">
      <c r="A2618" s="22">
        <v>42905.875</v>
      </c>
      <c r="B2618">
        <v>2.7</v>
      </c>
      <c r="C2618" s="26">
        <f t="shared" si="445"/>
        <v>275.7</v>
      </c>
      <c r="D2618" s="26">
        <f t="shared" si="446"/>
        <v>-2.0898077620602291</v>
      </c>
      <c r="E2618" s="26">
        <f t="shared" si="447"/>
        <v>0.12371091546322235</v>
      </c>
      <c r="F2618" s="26">
        <f t="shared" si="448"/>
        <v>0.11009140674959587</v>
      </c>
      <c r="G2618" s="26">
        <f t="shared" si="449"/>
        <v>3.1287300883035054</v>
      </c>
      <c r="H2618" s="26">
        <f t="shared" si="450"/>
        <v>1.2777165119121749E-2</v>
      </c>
      <c r="I2618" s="27">
        <f t="shared" si="451"/>
        <v>0.87792229978237746</v>
      </c>
      <c r="J2618" s="26">
        <f t="shared" si="452"/>
        <v>0.90649829368575263</v>
      </c>
      <c r="K2618" s="26">
        <f t="shared" si="453"/>
        <v>0</v>
      </c>
      <c r="L2618" s="25">
        <f t="shared" si="454"/>
        <v>40.612155336050094</v>
      </c>
    </row>
    <row r="2619" spans="1:12" x14ac:dyDescent="0.2">
      <c r="A2619" s="22">
        <v>42905.916666666664</v>
      </c>
      <c r="B2619">
        <v>3</v>
      </c>
      <c r="C2619" s="26">
        <f t="shared" si="445"/>
        <v>276</v>
      </c>
      <c r="D2619" s="26">
        <f t="shared" si="446"/>
        <v>-1.6057971014492756</v>
      </c>
      <c r="E2619" s="26">
        <f t="shared" si="447"/>
        <v>0.20072948935758589</v>
      </c>
      <c r="F2619" s="26">
        <f t="shared" si="448"/>
        <v>0.16717294872551197</v>
      </c>
      <c r="G2619" s="26">
        <f t="shared" si="449"/>
        <v>3.0228133954370624</v>
      </c>
      <c r="H2619" s="26">
        <f t="shared" si="450"/>
        <v>1.3443209788445947E-2</v>
      </c>
      <c r="I2619" s="27">
        <f t="shared" si="451"/>
        <v>0.90649829368575263</v>
      </c>
      <c r="J2619" s="26">
        <f t="shared" si="452"/>
        <v>0.93475798550479494</v>
      </c>
      <c r="K2619" s="26">
        <f t="shared" si="453"/>
        <v>0</v>
      </c>
      <c r="L2619" s="25">
        <f t="shared" si="454"/>
        <v>40.612155336050094</v>
      </c>
    </row>
    <row r="2620" spans="1:12" x14ac:dyDescent="0.2">
      <c r="A2620" s="22">
        <v>42905.958333333336</v>
      </c>
      <c r="B2620">
        <v>3.9</v>
      </c>
      <c r="C2620" s="26">
        <f t="shared" si="445"/>
        <v>276.89999999999998</v>
      </c>
      <c r="D2620" s="26">
        <f t="shared" si="446"/>
        <v>-0.16005778259303027</v>
      </c>
      <c r="E2620" s="26">
        <f t="shared" si="447"/>
        <v>0.85209455131100365</v>
      </c>
      <c r="F2620" s="26">
        <f t="shared" si="448"/>
        <v>0.46007076188839774</v>
      </c>
      <c r="G2620" s="26">
        <f t="shared" si="449"/>
        <v>2.7273163143547148</v>
      </c>
      <c r="H2620" s="26">
        <f t="shared" si="450"/>
        <v>1.5646653629944367E-2</v>
      </c>
      <c r="I2620" s="27">
        <f t="shared" si="451"/>
        <v>0.93475798550479494</v>
      </c>
      <c r="J2620" s="26">
        <f t="shared" si="452"/>
        <v>0.96258723968166038</v>
      </c>
      <c r="K2620" s="26">
        <f t="shared" si="453"/>
        <v>0</v>
      </c>
      <c r="L2620" s="25">
        <f t="shared" si="454"/>
        <v>40.612155336050094</v>
      </c>
    </row>
    <row r="2621" spans="1:12" x14ac:dyDescent="0.2">
      <c r="A2621" s="22">
        <v>42906</v>
      </c>
      <c r="B2621">
        <v>3.5</v>
      </c>
      <c r="C2621" s="26">
        <f t="shared" si="445"/>
        <v>276.5</v>
      </c>
      <c r="D2621" s="26">
        <f t="shared" si="446"/>
        <v>-0.80144665461121167</v>
      </c>
      <c r="E2621" s="26">
        <f t="shared" si="447"/>
        <v>0.44867941025265984</v>
      </c>
      <c r="F2621" s="26">
        <f t="shared" si="448"/>
        <v>0.30971615050041124</v>
      </c>
      <c r="G2621" s="26">
        <f t="shared" si="449"/>
        <v>2.8546674822266094</v>
      </c>
      <c r="H2621" s="26">
        <f t="shared" si="450"/>
        <v>1.4627743602919343E-2</v>
      </c>
      <c r="I2621" s="27">
        <f t="shared" si="451"/>
        <v>0.96258723968166038</v>
      </c>
      <c r="J2621" s="26">
        <f t="shared" si="452"/>
        <v>0.99006266271404431</v>
      </c>
      <c r="K2621" s="26">
        <f t="shared" si="453"/>
        <v>0</v>
      </c>
      <c r="L2621" s="25">
        <f t="shared" si="454"/>
        <v>40.612155336050094</v>
      </c>
    </row>
    <row r="2622" spans="1:12" x14ac:dyDescent="0.2">
      <c r="A2622" s="22">
        <v>42906.041666666664</v>
      </c>
      <c r="B2622">
        <v>3</v>
      </c>
      <c r="C2622" s="26">
        <f t="shared" si="445"/>
        <v>276</v>
      </c>
      <c r="D2622" s="26">
        <f t="shared" si="446"/>
        <v>-1.6057971014492756</v>
      </c>
      <c r="E2622" s="26">
        <f t="shared" si="447"/>
        <v>0.20072948935758589</v>
      </c>
      <c r="F2622" s="26">
        <f t="shared" si="448"/>
        <v>0.16717294872551197</v>
      </c>
      <c r="G2622" s="26">
        <f t="shared" si="449"/>
        <v>3.0228133954370624</v>
      </c>
      <c r="H2622" s="26">
        <f t="shared" si="450"/>
        <v>1.3443209788445947E-2</v>
      </c>
      <c r="I2622" s="27">
        <f t="shared" si="451"/>
        <v>0.99006266271404431</v>
      </c>
      <c r="J2622" s="26">
        <f t="shared" si="452"/>
        <v>1.0172064983385916</v>
      </c>
      <c r="K2622" s="26">
        <f t="shared" si="453"/>
        <v>0.17004940979001495</v>
      </c>
      <c r="L2622" s="25">
        <f t="shared" si="454"/>
        <v>40.782204745840112</v>
      </c>
    </row>
    <row r="2623" spans="1:12" x14ac:dyDescent="0.2">
      <c r="A2623" s="22">
        <v>42906.083333333336</v>
      </c>
      <c r="B2623">
        <v>2.8</v>
      </c>
      <c r="C2623" s="26">
        <f t="shared" si="445"/>
        <v>275.8</v>
      </c>
      <c r="D2623" s="26">
        <f t="shared" si="446"/>
        <v>-1.9283538796228969</v>
      </c>
      <c r="E2623" s="26">
        <f t="shared" si="447"/>
        <v>0.14538732665372681</v>
      </c>
      <c r="F2623" s="26">
        <f t="shared" si="448"/>
        <v>0.12693289271715527</v>
      </c>
      <c r="G2623" s="26">
        <f t="shared" si="449"/>
        <v>3.0929927105687955</v>
      </c>
      <c r="H2623" s="26">
        <f t="shared" si="450"/>
        <v>1.2995589899868138E-2</v>
      </c>
      <c r="I2623" s="27">
        <f t="shared" si="451"/>
        <v>0.84715708854857663</v>
      </c>
      <c r="J2623" s="26">
        <f t="shared" si="452"/>
        <v>0.87615422175106383</v>
      </c>
      <c r="K2623" s="26">
        <f t="shared" si="453"/>
        <v>0</v>
      </c>
      <c r="L2623" s="25">
        <f t="shared" si="454"/>
        <v>40.782204745840112</v>
      </c>
    </row>
    <row r="2624" spans="1:12" x14ac:dyDescent="0.2">
      <c r="A2624" s="22">
        <v>42906.125</v>
      </c>
      <c r="B2624">
        <v>2.8</v>
      </c>
      <c r="C2624" s="26">
        <f t="shared" si="445"/>
        <v>275.8</v>
      </c>
      <c r="D2624" s="26">
        <f t="shared" si="446"/>
        <v>-1.9283538796228969</v>
      </c>
      <c r="E2624" s="26">
        <f t="shared" si="447"/>
        <v>0.14538732665372681</v>
      </c>
      <c r="F2624" s="26">
        <f t="shared" si="448"/>
        <v>0.12693289271715527</v>
      </c>
      <c r="G2624" s="26">
        <f t="shared" si="449"/>
        <v>3.0929927105687955</v>
      </c>
      <c r="H2624" s="26">
        <f t="shared" si="450"/>
        <v>1.2995589899868138E-2</v>
      </c>
      <c r="I2624" s="27">
        <f t="shared" si="451"/>
        <v>0.87615422175106383</v>
      </c>
      <c r="J2624" s="26">
        <f t="shared" si="452"/>
        <v>0.90477695812516412</v>
      </c>
      <c r="K2624" s="26">
        <f t="shared" si="453"/>
        <v>0</v>
      </c>
      <c r="L2624" s="25">
        <f t="shared" si="454"/>
        <v>40.782204745840112</v>
      </c>
    </row>
    <row r="2625" spans="1:12" x14ac:dyDescent="0.2">
      <c r="A2625" s="22">
        <v>42906.166666666664</v>
      </c>
      <c r="B2625">
        <v>2.8</v>
      </c>
      <c r="C2625" s="26">
        <f t="shared" si="445"/>
        <v>275.8</v>
      </c>
      <c r="D2625" s="26">
        <f t="shared" si="446"/>
        <v>-1.9283538796228969</v>
      </c>
      <c r="E2625" s="26">
        <f t="shared" si="447"/>
        <v>0.14538732665372681</v>
      </c>
      <c r="F2625" s="26">
        <f t="shared" si="448"/>
        <v>0.12693289271715527</v>
      </c>
      <c r="G2625" s="26">
        <f t="shared" si="449"/>
        <v>3.0929927105687955</v>
      </c>
      <c r="H2625" s="26">
        <f t="shared" si="450"/>
        <v>1.2995589899868138E-2</v>
      </c>
      <c r="I2625" s="27">
        <f t="shared" si="451"/>
        <v>0.90477695812516412</v>
      </c>
      <c r="J2625" s="26">
        <f t="shared" si="452"/>
        <v>0.93303013169995674</v>
      </c>
      <c r="K2625" s="26">
        <f t="shared" si="453"/>
        <v>0</v>
      </c>
      <c r="L2625" s="25">
        <f t="shared" si="454"/>
        <v>40.782204745840112</v>
      </c>
    </row>
    <row r="2626" spans="1:12" x14ac:dyDescent="0.2">
      <c r="A2626" s="22">
        <v>42906.208333333336</v>
      </c>
      <c r="B2626">
        <v>2.6</v>
      </c>
      <c r="C2626" s="26">
        <f t="shared" si="445"/>
        <v>275.60000000000002</v>
      </c>
      <c r="D2626" s="26">
        <f t="shared" si="446"/>
        <v>-2.2513788098693395</v>
      </c>
      <c r="E2626" s="26">
        <f t="shared" si="447"/>
        <v>0.10525399921289745</v>
      </c>
      <c r="F2626" s="26">
        <f t="shared" si="448"/>
        <v>9.5230597933012417E-2</v>
      </c>
      <c r="G2626" s="26">
        <f t="shared" si="449"/>
        <v>3.1649067715363057</v>
      </c>
      <c r="H2626" s="26">
        <f t="shared" si="450"/>
        <v>1.2562257010103963E-2</v>
      </c>
      <c r="I2626" s="27">
        <f t="shared" si="451"/>
        <v>0.93303013169995674</v>
      </c>
      <c r="J2626" s="26">
        <f t="shared" si="452"/>
        <v>0.96089216822387469</v>
      </c>
      <c r="K2626" s="26">
        <f t="shared" si="453"/>
        <v>0</v>
      </c>
      <c r="L2626" s="25">
        <f t="shared" si="454"/>
        <v>40.782204745840112</v>
      </c>
    </row>
    <row r="2627" spans="1:12" x14ac:dyDescent="0.2">
      <c r="A2627" s="22">
        <v>42906.25</v>
      </c>
      <c r="B2627">
        <v>3</v>
      </c>
      <c r="C2627" s="26">
        <f t="shared" si="445"/>
        <v>276</v>
      </c>
      <c r="D2627" s="26">
        <f t="shared" si="446"/>
        <v>-1.6057971014492756</v>
      </c>
      <c r="E2627" s="26">
        <f t="shared" si="447"/>
        <v>0.20072948935758589</v>
      </c>
      <c r="F2627" s="26">
        <f t="shared" si="448"/>
        <v>0.16717294872551197</v>
      </c>
      <c r="G2627" s="26">
        <f t="shared" si="449"/>
        <v>3.0228133954370624</v>
      </c>
      <c r="H2627" s="26">
        <f t="shared" si="450"/>
        <v>1.3443209788445947E-2</v>
      </c>
      <c r="I2627" s="27">
        <f t="shared" si="451"/>
        <v>0.96089216822387469</v>
      </c>
      <c r="J2627" s="26">
        <f t="shared" si="452"/>
        <v>0.98842552485303026</v>
      </c>
      <c r="K2627" s="26">
        <f t="shared" si="453"/>
        <v>0</v>
      </c>
      <c r="L2627" s="25">
        <f t="shared" si="454"/>
        <v>40.782204745840112</v>
      </c>
    </row>
    <row r="2628" spans="1:12" x14ac:dyDescent="0.2">
      <c r="A2628" s="22">
        <v>42906.291666666664</v>
      </c>
      <c r="B2628">
        <v>2.9</v>
      </c>
      <c r="C2628" s="26">
        <f t="shared" si="445"/>
        <v>275.89999999999998</v>
      </c>
      <c r="D2628" s="26">
        <f t="shared" si="446"/>
        <v>-1.7670170351577026</v>
      </c>
      <c r="E2628" s="26">
        <f t="shared" si="447"/>
        <v>0.17084184471485311</v>
      </c>
      <c r="F2628" s="26">
        <f t="shared" si="448"/>
        <v>0.14591368209637223</v>
      </c>
      <c r="G2628" s="26">
        <f t="shared" si="449"/>
        <v>3.0576890002556594</v>
      </c>
      <c r="H2628" s="26">
        <f t="shared" si="450"/>
        <v>1.3217586226916055E-2</v>
      </c>
      <c r="I2628" s="27">
        <f t="shared" si="451"/>
        <v>0.98842552485303026</v>
      </c>
      <c r="J2628" s="26">
        <f t="shared" si="452"/>
        <v>1.0155962321129013</v>
      </c>
      <c r="K2628" s="26">
        <f t="shared" si="453"/>
        <v>0.14818938575079535</v>
      </c>
      <c r="L2628" s="25">
        <f t="shared" si="454"/>
        <v>40.930394131590909</v>
      </c>
    </row>
    <row r="2629" spans="1:12" x14ac:dyDescent="0.2">
      <c r="A2629" s="22">
        <v>42906.333333333336</v>
      </c>
      <c r="B2629">
        <v>2.8</v>
      </c>
      <c r="C2629" s="26">
        <f t="shared" si="445"/>
        <v>275.8</v>
      </c>
      <c r="D2629" s="26">
        <f t="shared" si="446"/>
        <v>-1.9283538796228969</v>
      </c>
      <c r="E2629" s="26">
        <f t="shared" si="447"/>
        <v>0.14538732665372681</v>
      </c>
      <c r="F2629" s="26">
        <f t="shared" si="448"/>
        <v>0.12693289271715527</v>
      </c>
      <c r="G2629" s="26">
        <f t="shared" si="449"/>
        <v>3.0929927105687955</v>
      </c>
      <c r="H2629" s="26">
        <f t="shared" si="450"/>
        <v>1.2995589899868138E-2</v>
      </c>
      <c r="I2629" s="27">
        <f t="shared" si="451"/>
        <v>0.86740684636210597</v>
      </c>
      <c r="J2629" s="26">
        <f t="shared" si="452"/>
        <v>0.8961425245770247</v>
      </c>
      <c r="K2629" s="26">
        <f t="shared" si="453"/>
        <v>0</v>
      </c>
      <c r="L2629" s="25">
        <f t="shared" si="454"/>
        <v>40.930394131590909</v>
      </c>
    </row>
    <row r="2630" spans="1:12" x14ac:dyDescent="0.2">
      <c r="A2630" s="22">
        <v>42906.375</v>
      </c>
      <c r="B2630">
        <v>2.9</v>
      </c>
      <c r="C2630" s="26">
        <f t="shared" si="445"/>
        <v>275.89999999999998</v>
      </c>
      <c r="D2630" s="26">
        <f t="shared" si="446"/>
        <v>-1.7670170351577026</v>
      </c>
      <c r="E2630" s="26">
        <f t="shared" si="447"/>
        <v>0.17084184471485311</v>
      </c>
      <c r="F2630" s="26">
        <f t="shared" si="448"/>
        <v>0.14591368209637223</v>
      </c>
      <c r="G2630" s="26">
        <f t="shared" si="449"/>
        <v>3.0576890002556594</v>
      </c>
      <c r="H2630" s="26">
        <f t="shared" si="450"/>
        <v>1.3217586226916055E-2</v>
      </c>
      <c r="I2630" s="27">
        <f t="shared" si="451"/>
        <v>0.8961425245770247</v>
      </c>
      <c r="J2630" s="26">
        <f t="shared" si="452"/>
        <v>0.92452496461784284</v>
      </c>
      <c r="K2630" s="26">
        <f t="shared" si="453"/>
        <v>0</v>
      </c>
      <c r="L2630" s="25">
        <f t="shared" si="454"/>
        <v>40.930394131590909</v>
      </c>
    </row>
    <row r="2631" spans="1:12" x14ac:dyDescent="0.2">
      <c r="A2631" s="22">
        <v>42906.416666666664</v>
      </c>
      <c r="B2631">
        <v>3.2</v>
      </c>
      <c r="C2631" s="26">
        <f t="shared" si="445"/>
        <v>276.2</v>
      </c>
      <c r="D2631" s="26">
        <f t="shared" si="446"/>
        <v>-1.2837074583635231</v>
      </c>
      <c r="E2631" s="26">
        <f t="shared" si="447"/>
        <v>0.27700839722474119</v>
      </c>
      <c r="F2631" s="26">
        <f t="shared" si="448"/>
        <v>0.21691979303092271</v>
      </c>
      <c r="G2631" s="26">
        <f t="shared" si="449"/>
        <v>2.9543246288680982</v>
      </c>
      <c r="H2631" s="26">
        <f t="shared" si="450"/>
        <v>1.3905565504335997E-2</v>
      </c>
      <c r="I2631" s="27">
        <f t="shared" si="451"/>
        <v>0.92452496461784284</v>
      </c>
      <c r="J2631" s="26">
        <f t="shared" si="452"/>
        <v>0.95255513743846398</v>
      </c>
      <c r="K2631" s="26">
        <f t="shared" si="453"/>
        <v>0</v>
      </c>
      <c r="L2631" s="25">
        <f t="shared" si="454"/>
        <v>40.930394131590909</v>
      </c>
    </row>
    <row r="2632" spans="1:12" x14ac:dyDescent="0.2">
      <c r="A2632" s="22">
        <v>42906.458333333336</v>
      </c>
      <c r="B2632">
        <v>3.8</v>
      </c>
      <c r="C2632" s="26">
        <f t="shared" si="445"/>
        <v>276.8</v>
      </c>
      <c r="D2632" s="26">
        <f t="shared" si="446"/>
        <v>-0.32023121387281417</v>
      </c>
      <c r="E2632" s="26">
        <f t="shared" si="447"/>
        <v>0.72598116075100405</v>
      </c>
      <c r="F2632" s="26">
        <f t="shared" si="448"/>
        <v>0.42061940029236311</v>
      </c>
      <c r="G2632" s="26">
        <f t="shared" si="449"/>
        <v>2.7585772131942274</v>
      </c>
      <c r="H2632" s="26">
        <f t="shared" si="450"/>
        <v>1.5385738974082561E-2</v>
      </c>
      <c r="I2632" s="27">
        <f t="shared" si="451"/>
        <v>0.95255513743846398</v>
      </c>
      <c r="J2632" s="26">
        <f t="shared" si="452"/>
        <v>0.98012945212401936</v>
      </c>
      <c r="K2632" s="26">
        <f t="shared" si="453"/>
        <v>0</v>
      </c>
      <c r="L2632" s="25">
        <f t="shared" si="454"/>
        <v>40.930394131590909</v>
      </c>
    </row>
    <row r="2633" spans="1:12" x14ac:dyDescent="0.2">
      <c r="A2633" s="22">
        <v>42906.5</v>
      </c>
      <c r="B2633">
        <v>4.5</v>
      </c>
      <c r="C2633" s="26">
        <f t="shared" si="445"/>
        <v>277.5</v>
      </c>
      <c r="D2633" s="26">
        <f t="shared" si="446"/>
        <v>0.79855855855855862</v>
      </c>
      <c r="E2633" s="26">
        <f t="shared" si="447"/>
        <v>2.2223352525206619</v>
      </c>
      <c r="F2633" s="26">
        <f t="shared" si="448"/>
        <v>0.68966605842214801</v>
      </c>
      <c r="G2633" s="26">
        <f t="shared" si="449"/>
        <v>2.5474907701835989</v>
      </c>
      <c r="H2633" s="26">
        <f t="shared" si="450"/>
        <v>1.7303325849068997E-2</v>
      </c>
      <c r="I2633" s="27">
        <f t="shared" si="451"/>
        <v>0.98012945212401936</v>
      </c>
      <c r="J2633" s="26">
        <f t="shared" si="452"/>
        <v>1.0070167252639524</v>
      </c>
      <c r="K2633" s="26">
        <f t="shared" si="453"/>
        <v>0.69450525567796917</v>
      </c>
      <c r="L2633" s="25">
        <f t="shared" si="454"/>
        <v>41.624899387268876</v>
      </c>
    </row>
    <row r="2634" spans="1:12" x14ac:dyDescent="0.2">
      <c r="A2634" s="22">
        <v>42906.541666666664</v>
      </c>
      <c r="B2634">
        <v>5.3</v>
      </c>
      <c r="C2634" s="26">
        <f t="shared" si="445"/>
        <v>278.3</v>
      </c>
      <c r="D2634" s="26">
        <f t="shared" si="446"/>
        <v>2.0702838663313154</v>
      </c>
      <c r="E2634" s="26">
        <f t="shared" si="447"/>
        <v>7.927073027635986</v>
      </c>
      <c r="F2634" s="26">
        <f t="shared" si="448"/>
        <v>0.88798120090378452</v>
      </c>
      <c r="G2634" s="26">
        <f t="shared" si="449"/>
        <v>2.3270950546269815</v>
      </c>
      <c r="H2634" s="26">
        <f t="shared" si="450"/>
        <v>1.977488238286923E-2</v>
      </c>
      <c r="I2634" s="27">
        <f t="shared" si="451"/>
        <v>0.31251146958598319</v>
      </c>
      <c r="J2634" s="26">
        <f t="shared" si="452"/>
        <v>0.35195830927078298</v>
      </c>
      <c r="K2634" s="26">
        <f t="shared" si="453"/>
        <v>0</v>
      </c>
      <c r="L2634" s="25">
        <f t="shared" si="454"/>
        <v>41.624899387268876</v>
      </c>
    </row>
    <row r="2635" spans="1:12" x14ac:dyDescent="0.2">
      <c r="A2635" s="22">
        <v>42906.583333333336</v>
      </c>
      <c r="B2635">
        <v>6.1</v>
      </c>
      <c r="C2635" s="26">
        <f t="shared" si="445"/>
        <v>279.10000000000002</v>
      </c>
      <c r="D2635" s="26">
        <f t="shared" si="446"/>
        <v>3.3347187388033324</v>
      </c>
      <c r="E2635" s="26">
        <f t="shared" si="447"/>
        <v>28.070486974641334</v>
      </c>
      <c r="F2635" s="26">
        <f t="shared" si="448"/>
        <v>0.96560085144523666</v>
      </c>
      <c r="G2635" s="26">
        <f t="shared" si="449"/>
        <v>2.1268698471045107</v>
      </c>
      <c r="H2635" s="26">
        <f t="shared" si="450"/>
        <v>2.2582177899947008E-2</v>
      </c>
      <c r="I2635" s="27">
        <f t="shared" si="451"/>
        <v>0.35195830927078298</v>
      </c>
      <c r="J2635" s="26">
        <f t="shared" si="452"/>
        <v>0.39159050255072403</v>
      </c>
      <c r="K2635" s="26">
        <f t="shared" si="453"/>
        <v>0</v>
      </c>
      <c r="L2635" s="25">
        <f t="shared" si="454"/>
        <v>41.624899387268876</v>
      </c>
    </row>
    <row r="2636" spans="1:12" x14ac:dyDescent="0.2">
      <c r="A2636" s="22">
        <v>42906.625</v>
      </c>
      <c r="B2636">
        <v>8.1999999999999993</v>
      </c>
      <c r="C2636" s="26">
        <f t="shared" si="445"/>
        <v>281.2</v>
      </c>
      <c r="D2636" s="26">
        <f t="shared" si="446"/>
        <v>6.6196301564722448</v>
      </c>
      <c r="E2636" s="26">
        <f t="shared" si="447"/>
        <v>749.66778605555453</v>
      </c>
      <c r="F2636" s="26">
        <f t="shared" si="448"/>
        <v>0.99866785278577819</v>
      </c>
      <c r="G2636" s="26">
        <f t="shared" si="449"/>
        <v>1.6835712866572612</v>
      </c>
      <c r="H2636" s="26">
        <f t="shared" si="450"/>
        <v>3.1881693294341096E-2</v>
      </c>
      <c r="I2636" s="27">
        <f t="shared" si="451"/>
        <v>0.39159050255072403</v>
      </c>
      <c r="J2636" s="26">
        <f t="shared" si="452"/>
        <v>0.43213134835133582</v>
      </c>
      <c r="K2636" s="26">
        <f t="shared" si="453"/>
        <v>0</v>
      </c>
      <c r="L2636" s="25">
        <f t="shared" si="454"/>
        <v>41.624899387268876</v>
      </c>
    </row>
    <row r="2637" spans="1:12" x14ac:dyDescent="0.2">
      <c r="A2637" s="22">
        <v>42906.666666666664</v>
      </c>
      <c r="B2637">
        <v>7</v>
      </c>
      <c r="C2637" s="26">
        <f t="shared" si="445"/>
        <v>280</v>
      </c>
      <c r="D2637" s="26">
        <f t="shared" si="446"/>
        <v>4.7485714285714291</v>
      </c>
      <c r="E2637" s="26">
        <f t="shared" si="447"/>
        <v>115.41928200772443</v>
      </c>
      <c r="F2637" s="26">
        <f t="shared" si="448"/>
        <v>0.99141035760782603</v>
      </c>
      <c r="G2637" s="26">
        <f t="shared" si="449"/>
        <v>1.9233150860061352</v>
      </c>
      <c r="H2637" s="26">
        <f t="shared" si="450"/>
        <v>2.6195726409869911E-2</v>
      </c>
      <c r="I2637" s="27">
        <f t="shared" si="451"/>
        <v>0.43213134835133582</v>
      </c>
      <c r="J2637" s="26">
        <f t="shared" si="452"/>
        <v>0.47068679090227161</v>
      </c>
      <c r="K2637" s="26">
        <f t="shared" si="453"/>
        <v>0</v>
      </c>
      <c r="L2637" s="25">
        <f t="shared" si="454"/>
        <v>41.624899387268876</v>
      </c>
    </row>
    <row r="2638" spans="1:12" x14ac:dyDescent="0.2">
      <c r="A2638" s="22">
        <v>42906.708333333336</v>
      </c>
      <c r="B2638">
        <v>6.9</v>
      </c>
      <c r="C2638" s="26">
        <f t="shared" si="445"/>
        <v>279.89999999999998</v>
      </c>
      <c r="D2638" s="26">
        <f t="shared" si="446"/>
        <v>4.5919256877455883</v>
      </c>
      <c r="E2638" s="26">
        <f t="shared" si="447"/>
        <v>98.684282418531211</v>
      </c>
      <c r="F2638" s="26">
        <f t="shared" si="448"/>
        <v>0.98996832824856551</v>
      </c>
      <c r="G2638" s="26">
        <f t="shared" si="449"/>
        <v>1.9448721639641291</v>
      </c>
      <c r="H2638" s="26">
        <f t="shared" si="450"/>
        <v>2.5768443263267764E-2</v>
      </c>
      <c r="I2638" s="27">
        <f t="shared" si="451"/>
        <v>0.47068679090227161</v>
      </c>
      <c r="J2638" s="26">
        <f t="shared" si="452"/>
        <v>0.50818899124824624</v>
      </c>
      <c r="K2638" s="26">
        <f t="shared" si="453"/>
        <v>0</v>
      </c>
      <c r="L2638" s="25">
        <f t="shared" si="454"/>
        <v>41.624899387268876</v>
      </c>
    </row>
    <row r="2639" spans="1:12" x14ac:dyDescent="0.2">
      <c r="A2639" s="22">
        <v>42906.75</v>
      </c>
      <c r="B2639">
        <v>6.9</v>
      </c>
      <c r="C2639" s="26">
        <f t="shared" si="445"/>
        <v>279.89999999999998</v>
      </c>
      <c r="D2639" s="26">
        <f t="shared" si="446"/>
        <v>4.5919256877455883</v>
      </c>
      <c r="E2639" s="26">
        <f t="shared" si="447"/>
        <v>98.684282418531211</v>
      </c>
      <c r="F2639" s="26">
        <f t="shared" si="448"/>
        <v>0.98996832824856551</v>
      </c>
      <c r="G2639" s="26">
        <f t="shared" si="449"/>
        <v>1.9448721639641291</v>
      </c>
      <c r="H2639" s="26">
        <f t="shared" si="450"/>
        <v>2.5768443263267764E-2</v>
      </c>
      <c r="I2639" s="27">
        <f t="shared" si="451"/>
        <v>0.50818899124824624</v>
      </c>
      <c r="J2639" s="26">
        <f t="shared" si="452"/>
        <v>0.54473716297849206</v>
      </c>
      <c r="K2639" s="26">
        <f t="shared" si="453"/>
        <v>0</v>
      </c>
      <c r="L2639" s="25">
        <f t="shared" si="454"/>
        <v>41.624899387268876</v>
      </c>
    </row>
    <row r="2640" spans="1:12" x14ac:dyDescent="0.2">
      <c r="A2640" s="22">
        <v>42906.791666666664</v>
      </c>
      <c r="B2640">
        <v>6.4</v>
      </c>
      <c r="C2640" s="26">
        <f t="shared" si="445"/>
        <v>279.39999999999998</v>
      </c>
      <c r="D2640" s="26">
        <f t="shared" si="446"/>
        <v>3.8070150322118472</v>
      </c>
      <c r="E2640" s="26">
        <f t="shared" si="447"/>
        <v>45.01586720663628</v>
      </c>
      <c r="F2640" s="26">
        <f t="shared" si="448"/>
        <v>0.97826836565940489</v>
      </c>
      <c r="G2640" s="26">
        <f t="shared" si="449"/>
        <v>2.0565825556252517</v>
      </c>
      <c r="H2640" s="26">
        <f t="shared" si="450"/>
        <v>2.373013323642293E-2</v>
      </c>
      <c r="I2640" s="27">
        <f t="shared" si="451"/>
        <v>0.54473716297849206</v>
      </c>
      <c r="J2640" s="26">
        <f t="shared" si="452"/>
        <v>0.58019112820112628</v>
      </c>
      <c r="K2640" s="26">
        <f t="shared" si="453"/>
        <v>0</v>
      </c>
      <c r="L2640" s="25">
        <f t="shared" si="454"/>
        <v>41.624899387268876</v>
      </c>
    </row>
    <row r="2641" spans="1:12" x14ac:dyDescent="0.2">
      <c r="A2641" s="22">
        <v>42906.833333333336</v>
      </c>
      <c r="B2641">
        <v>5.9</v>
      </c>
      <c r="C2641" s="26">
        <f t="shared" si="445"/>
        <v>278.89999999999998</v>
      </c>
      <c r="D2641" s="26">
        <f t="shared" si="446"/>
        <v>3.0192900681247403</v>
      </c>
      <c r="E2641" s="26">
        <f t="shared" si="447"/>
        <v>20.476749425678296</v>
      </c>
      <c r="F2641" s="26">
        <f t="shared" si="448"/>
        <v>0.95343801893947844</v>
      </c>
      <c r="G2641" s="26">
        <f t="shared" si="449"/>
        <v>2.1751449427584153</v>
      </c>
      <c r="H2641" s="26">
        <f t="shared" si="450"/>
        <v>2.1846599763409889E-2</v>
      </c>
      <c r="I2641" s="27">
        <f t="shared" si="451"/>
        <v>0.58019112820112628</v>
      </c>
      <c r="J2641" s="26">
        <f t="shared" si="452"/>
        <v>0.61465758754005106</v>
      </c>
      <c r="K2641" s="26">
        <f t="shared" si="453"/>
        <v>0</v>
      </c>
      <c r="L2641" s="25">
        <f t="shared" si="454"/>
        <v>41.624899387268876</v>
      </c>
    </row>
    <row r="2642" spans="1:12" x14ac:dyDescent="0.2">
      <c r="A2642" s="22">
        <v>42906.875</v>
      </c>
      <c r="B2642">
        <v>5.7</v>
      </c>
      <c r="C2642" s="26">
        <f t="shared" si="445"/>
        <v>278.7</v>
      </c>
      <c r="D2642" s="26">
        <f t="shared" si="446"/>
        <v>2.7034086831718516</v>
      </c>
      <c r="E2642" s="26">
        <f t="shared" si="447"/>
        <v>14.930538559011126</v>
      </c>
      <c r="F2642" s="26">
        <f t="shared" si="448"/>
        <v>0.93722748315785287</v>
      </c>
      <c r="G2642" s="26">
        <f t="shared" si="449"/>
        <v>2.2245874310510234</v>
      </c>
      <c r="H2642" s="26">
        <f t="shared" si="450"/>
        <v>2.1133977404821338E-2</v>
      </c>
      <c r="I2642" s="27">
        <f t="shared" si="451"/>
        <v>0.61465758754005106</v>
      </c>
      <c r="J2642" s="26">
        <f t="shared" si="452"/>
        <v>0.64832479438366009</v>
      </c>
      <c r="K2642" s="26">
        <f t="shared" si="453"/>
        <v>0</v>
      </c>
      <c r="L2642" s="25">
        <f t="shared" si="454"/>
        <v>41.624899387268876</v>
      </c>
    </row>
    <row r="2643" spans="1:12" x14ac:dyDescent="0.2">
      <c r="A2643" s="22">
        <v>42906.916666666664</v>
      </c>
      <c r="B2643">
        <v>5.6</v>
      </c>
      <c r="C2643" s="26">
        <f t="shared" si="445"/>
        <v>278.60000000000002</v>
      </c>
      <c r="D2643" s="26">
        <f t="shared" si="446"/>
        <v>2.5452979181622757</v>
      </c>
      <c r="E2643" s="26">
        <f t="shared" si="447"/>
        <v>12.747025090728625</v>
      </c>
      <c r="F2643" s="26">
        <f t="shared" si="448"/>
        <v>0.92725698881029706</v>
      </c>
      <c r="G2643" s="26">
        <f t="shared" si="449"/>
        <v>2.2497557645726904</v>
      </c>
      <c r="H2643" s="26">
        <f t="shared" si="450"/>
        <v>2.0786060045747182E-2</v>
      </c>
      <c r="I2643" s="27">
        <f t="shared" si="451"/>
        <v>0.64832479438366009</v>
      </c>
      <c r="J2643" s="26">
        <f t="shared" si="452"/>
        <v>0.68126866194824753</v>
      </c>
      <c r="K2643" s="26">
        <f t="shared" si="453"/>
        <v>0</v>
      </c>
      <c r="L2643" s="25">
        <f t="shared" si="454"/>
        <v>41.624899387268876</v>
      </c>
    </row>
    <row r="2644" spans="1:12" ht="16" thickBot="1" x14ac:dyDescent="0.25">
      <c r="A2644" s="22">
        <v>42906.958333333336</v>
      </c>
      <c r="B2644">
        <v>5.3</v>
      </c>
      <c r="C2644" s="26">
        <f t="shared" si="445"/>
        <v>278.3</v>
      </c>
      <c r="D2644" s="26">
        <f t="shared" si="446"/>
        <v>2.0702838663313154</v>
      </c>
      <c r="E2644" s="26">
        <f t="shared" si="447"/>
        <v>7.927073027635986</v>
      </c>
      <c r="F2644" s="26">
        <f t="shared" si="448"/>
        <v>0.88798120090378452</v>
      </c>
      <c r="G2644" s="26">
        <f t="shared" si="449"/>
        <v>2.3270950546269815</v>
      </c>
      <c r="H2644" s="26">
        <f t="shared" si="450"/>
        <v>1.977488238286923E-2</v>
      </c>
      <c r="I2644" s="27">
        <f t="shared" si="451"/>
        <v>0.68126866194824753</v>
      </c>
      <c r="J2644" s="26">
        <f t="shared" si="452"/>
        <v>0.71349499911444125</v>
      </c>
      <c r="K2644" s="26">
        <f t="shared" si="453"/>
        <v>0</v>
      </c>
      <c r="L2644" s="25">
        <f t="shared" si="454"/>
        <v>41.624899387268876</v>
      </c>
    </row>
    <row r="2645" spans="1:12" ht="16" thickBot="1" x14ac:dyDescent="0.25">
      <c r="A2645" s="151">
        <v>42907</v>
      </c>
      <c r="B2645" s="152">
        <v>5.2</v>
      </c>
      <c r="C2645" s="153">
        <f t="shared" si="445"/>
        <v>278.2</v>
      </c>
      <c r="D2645" s="153">
        <f t="shared" si="446"/>
        <v>1.9117181883536847</v>
      </c>
      <c r="E2645" s="153">
        <f t="shared" si="447"/>
        <v>6.7647018509050145</v>
      </c>
      <c r="F2645" s="153">
        <f t="shared" si="448"/>
        <v>0.87121205434521032</v>
      </c>
      <c r="G2645" s="153">
        <f t="shared" si="449"/>
        <v>2.3534993082306777</v>
      </c>
      <c r="H2645" s="153">
        <f t="shared" si="450"/>
        <v>1.9448410205994322E-2</v>
      </c>
      <c r="I2645" s="154">
        <f t="shared" si="451"/>
        <v>0.71349499911444125</v>
      </c>
      <c r="J2645" s="153">
        <f t="shared" si="452"/>
        <v>0.74508231845801598</v>
      </c>
      <c r="K2645" s="153">
        <f t="shared" si="453"/>
        <v>0</v>
      </c>
      <c r="L2645" s="155">
        <f t="shared" si="454"/>
        <v>41.624899387268876</v>
      </c>
    </row>
    <row r="2646" spans="1:12" x14ac:dyDescent="0.2">
      <c r="A2646" s="22">
        <v>42907.041666666664</v>
      </c>
      <c r="B2646">
        <v>5.8</v>
      </c>
      <c r="C2646" s="26">
        <f t="shared" si="445"/>
        <v>278.8</v>
      </c>
      <c r="D2646" s="26">
        <f t="shared" si="446"/>
        <v>2.8614060258249823</v>
      </c>
      <c r="E2646" s="26">
        <f t="shared" si="447"/>
        <v>17.486095562410153</v>
      </c>
      <c r="F2646" s="26">
        <f t="shared" si="448"/>
        <v>0.94590528883592861</v>
      </c>
      <c r="G2646" s="26">
        <f t="shared" si="449"/>
        <v>2.1997184118230595</v>
      </c>
      <c r="H2646" s="26">
        <f t="shared" si="450"/>
        <v>2.1487462339453867E-2</v>
      </c>
      <c r="I2646" s="27">
        <f t="shared" si="451"/>
        <v>0.74508231845801598</v>
      </c>
      <c r="J2646" s="26">
        <f t="shared" si="452"/>
        <v>0.77600533833679619</v>
      </c>
      <c r="K2646" s="26">
        <f t="shared" si="453"/>
        <v>0</v>
      </c>
      <c r="L2646" s="25">
        <f t="shared" si="454"/>
        <v>41.624899387268876</v>
      </c>
    </row>
    <row r="2647" spans="1:12" x14ac:dyDescent="0.2">
      <c r="A2647" s="22">
        <v>42907.083333333336</v>
      </c>
      <c r="B2647">
        <v>5.7</v>
      </c>
      <c r="C2647" s="26">
        <f t="shared" si="445"/>
        <v>278.7</v>
      </c>
      <c r="D2647" s="26">
        <f t="shared" si="446"/>
        <v>2.7034086831718516</v>
      </c>
      <c r="E2647" s="26">
        <f t="shared" si="447"/>
        <v>14.930538559011126</v>
      </c>
      <c r="F2647" s="26">
        <f t="shared" si="448"/>
        <v>0.93722748315785287</v>
      </c>
      <c r="G2647" s="26">
        <f t="shared" si="449"/>
        <v>2.2245874310510234</v>
      </c>
      <c r="H2647" s="26">
        <f t="shared" si="450"/>
        <v>2.1133977404821338E-2</v>
      </c>
      <c r="I2647" s="27">
        <f t="shared" si="451"/>
        <v>0.77600533833679619</v>
      </c>
      <c r="J2647" s="26">
        <f t="shared" si="452"/>
        <v>0.80629840554213472</v>
      </c>
      <c r="K2647" s="26">
        <f t="shared" si="453"/>
        <v>0</v>
      </c>
      <c r="L2647" s="25">
        <f t="shared" si="454"/>
        <v>41.624899387268876</v>
      </c>
    </row>
    <row r="2648" spans="1:12" x14ac:dyDescent="0.2">
      <c r="A2648" s="22">
        <v>42907.125</v>
      </c>
      <c r="B2648">
        <v>5.9</v>
      </c>
      <c r="C2648" s="26">
        <f t="shared" si="445"/>
        <v>278.89999999999998</v>
      </c>
      <c r="D2648" s="26">
        <f t="shared" si="446"/>
        <v>3.0192900681247403</v>
      </c>
      <c r="E2648" s="26">
        <f t="shared" si="447"/>
        <v>20.476749425678296</v>
      </c>
      <c r="F2648" s="26">
        <f t="shared" si="448"/>
        <v>0.95343801893947844</v>
      </c>
      <c r="G2648" s="26">
        <f t="shared" si="449"/>
        <v>2.1751449427584153</v>
      </c>
      <c r="H2648" s="26">
        <f t="shared" si="450"/>
        <v>2.1846599763409889E-2</v>
      </c>
      <c r="I2648" s="27">
        <f t="shared" si="451"/>
        <v>0.80629840554213472</v>
      </c>
      <c r="J2648" s="26">
        <f t="shared" si="452"/>
        <v>0.83587875644984333</v>
      </c>
      <c r="K2648" s="26">
        <f t="shared" si="453"/>
        <v>0</v>
      </c>
      <c r="L2648" s="25">
        <f t="shared" si="454"/>
        <v>41.624899387268876</v>
      </c>
    </row>
    <row r="2649" spans="1:12" x14ac:dyDescent="0.2">
      <c r="A2649" s="22">
        <v>42907.166666666664</v>
      </c>
      <c r="B2649">
        <v>7</v>
      </c>
      <c r="C2649" s="26">
        <f t="shared" si="445"/>
        <v>280</v>
      </c>
      <c r="D2649" s="26">
        <f t="shared" si="446"/>
        <v>4.7485714285714291</v>
      </c>
      <c r="E2649" s="26">
        <f t="shared" si="447"/>
        <v>115.41928200772443</v>
      </c>
      <c r="F2649" s="26">
        <f t="shared" si="448"/>
        <v>0.99141035760782603</v>
      </c>
      <c r="G2649" s="26">
        <f t="shared" si="449"/>
        <v>1.9233150860061352</v>
      </c>
      <c r="H2649" s="26">
        <f t="shared" si="450"/>
        <v>2.6195726409869911E-2</v>
      </c>
      <c r="I2649" s="27">
        <f t="shared" si="451"/>
        <v>0.83587875644984333</v>
      </c>
      <c r="J2649" s="26">
        <f t="shared" si="452"/>
        <v>0.86399506959978845</v>
      </c>
      <c r="K2649" s="26">
        <f t="shared" si="453"/>
        <v>0</v>
      </c>
      <c r="L2649" s="25">
        <f t="shared" si="454"/>
        <v>41.624899387268876</v>
      </c>
    </row>
    <row r="2650" spans="1:12" x14ac:dyDescent="0.2">
      <c r="A2650" s="22">
        <v>42907.208333333336</v>
      </c>
      <c r="B2650">
        <v>7.1</v>
      </c>
      <c r="C2650" s="26">
        <f t="shared" si="445"/>
        <v>280.10000000000002</v>
      </c>
      <c r="D2650" s="26">
        <f t="shared" si="446"/>
        <v>4.9051053195287757</v>
      </c>
      <c r="E2650" s="26">
        <f t="shared" si="447"/>
        <v>134.97712498543899</v>
      </c>
      <c r="F2650" s="26">
        <f t="shared" si="448"/>
        <v>0.99264582186079398</v>
      </c>
      <c r="G2650" s="26">
        <f t="shared" si="449"/>
        <v>1.9020120851659188</v>
      </c>
      <c r="H2650" s="26">
        <f t="shared" si="450"/>
        <v>2.6629781905677573E-2</v>
      </c>
      <c r="I2650" s="27">
        <f t="shared" si="451"/>
        <v>0.86399506959978845</v>
      </c>
      <c r="J2650" s="26">
        <f t="shared" si="452"/>
        <v>0.89127242932000783</v>
      </c>
      <c r="K2650" s="26">
        <f t="shared" si="453"/>
        <v>0</v>
      </c>
      <c r="L2650" s="25">
        <f t="shared" si="454"/>
        <v>41.624899387268876</v>
      </c>
    </row>
    <row r="2651" spans="1:12" x14ac:dyDescent="0.2">
      <c r="A2651" s="22">
        <v>42907.25</v>
      </c>
      <c r="B2651">
        <v>6.6</v>
      </c>
      <c r="C2651" s="26">
        <f t="shared" si="445"/>
        <v>279.60000000000002</v>
      </c>
      <c r="D2651" s="26">
        <f t="shared" si="446"/>
        <v>4.121316165951395</v>
      </c>
      <c r="E2651" s="26">
        <f t="shared" si="447"/>
        <v>61.64031778580712</v>
      </c>
      <c r="F2651" s="26">
        <f t="shared" si="448"/>
        <v>0.98403584088734342</v>
      </c>
      <c r="G2651" s="26">
        <f t="shared" si="449"/>
        <v>2.0111001709403755</v>
      </c>
      <c r="H2651" s="26">
        <f t="shared" si="450"/>
        <v>2.4526226725197896E-2</v>
      </c>
      <c r="I2651" s="27">
        <f t="shared" si="451"/>
        <v>0.89127242932000783</v>
      </c>
      <c r="J2651" s="26">
        <f t="shared" si="452"/>
        <v>0.91840350691143757</v>
      </c>
      <c r="K2651" s="26">
        <f t="shared" si="453"/>
        <v>0</v>
      </c>
      <c r="L2651" s="25">
        <f t="shared" si="454"/>
        <v>41.624899387268876</v>
      </c>
    </row>
    <row r="2652" spans="1:12" x14ac:dyDescent="0.2">
      <c r="A2652" s="22">
        <v>42907.291666666664</v>
      </c>
      <c r="B2652">
        <v>6.8</v>
      </c>
      <c r="C2652" s="26">
        <f t="shared" si="445"/>
        <v>279.8</v>
      </c>
      <c r="D2652" s="26">
        <f t="shared" si="446"/>
        <v>4.4351679771265378</v>
      </c>
      <c r="E2652" s="26">
        <f t="shared" si="447"/>
        <v>84.366295305966432</v>
      </c>
      <c r="F2652" s="26">
        <f t="shared" si="448"/>
        <v>0.98828577489024394</v>
      </c>
      <c r="G2652" s="26">
        <f t="shared" si="449"/>
        <v>1.9666865286428152</v>
      </c>
      <c r="H2652" s="26">
        <f t="shared" si="450"/>
        <v>2.5347831634766973E-2</v>
      </c>
      <c r="I2652" s="27">
        <f t="shared" si="451"/>
        <v>0.91840350691143757</v>
      </c>
      <c r="J2652" s="26">
        <f t="shared" si="452"/>
        <v>0.94464126844503626</v>
      </c>
      <c r="K2652" s="26">
        <f t="shared" si="453"/>
        <v>0</v>
      </c>
      <c r="L2652" s="25">
        <f t="shared" si="454"/>
        <v>41.624899387268876</v>
      </c>
    </row>
    <row r="2653" spans="1:12" x14ac:dyDescent="0.2">
      <c r="A2653" s="22">
        <v>42907.333333333336</v>
      </c>
      <c r="B2653">
        <v>7.2</v>
      </c>
      <c r="C2653" s="26">
        <f t="shared" si="445"/>
        <v>280.2</v>
      </c>
      <c r="D2653" s="26">
        <f t="shared" si="446"/>
        <v>5.0615274803711454</v>
      </c>
      <c r="E2653" s="26">
        <f t="shared" si="447"/>
        <v>157.83141668217533</v>
      </c>
      <c r="F2653" s="26">
        <f t="shared" si="448"/>
        <v>0.99370401636597483</v>
      </c>
      <c r="G2653" s="26">
        <f t="shared" si="449"/>
        <v>1.8809599940045199</v>
      </c>
      <c r="H2653" s="26">
        <f t="shared" si="450"/>
        <v>2.7070712028501923E-2</v>
      </c>
      <c r="I2653" s="27">
        <f t="shared" si="451"/>
        <v>0.94464126844503626</v>
      </c>
      <c r="J2653" s="26">
        <f t="shared" si="452"/>
        <v>0.96964807982392631</v>
      </c>
      <c r="K2653" s="26">
        <f t="shared" si="453"/>
        <v>0</v>
      </c>
      <c r="L2653" s="25">
        <f t="shared" si="454"/>
        <v>41.624899387268876</v>
      </c>
    </row>
    <row r="2654" spans="1:12" x14ac:dyDescent="0.2">
      <c r="A2654" s="22">
        <v>42907.375</v>
      </c>
      <c r="B2654">
        <v>8.3000000000000007</v>
      </c>
      <c r="C2654" s="26">
        <f t="shared" si="445"/>
        <v>281.3</v>
      </c>
      <c r="D2654" s="26">
        <f t="shared" si="446"/>
        <v>6.774831141130484</v>
      </c>
      <c r="E2654" s="26">
        <f t="shared" si="447"/>
        <v>875.53150929070443</v>
      </c>
      <c r="F2654" s="26">
        <f t="shared" si="448"/>
        <v>0.99885913970074025</v>
      </c>
      <c r="G2654" s="26">
        <f t="shared" si="449"/>
        <v>1.6650816445548562</v>
      </c>
      <c r="H2654" s="26">
        <f t="shared" si="450"/>
        <v>3.24054285560616E-2</v>
      </c>
      <c r="I2654" s="27">
        <f t="shared" si="451"/>
        <v>0.96964807982392631</v>
      </c>
      <c r="J2654" s="26">
        <f t="shared" si="452"/>
        <v>0.99182267346670072</v>
      </c>
      <c r="K2654" s="26">
        <f t="shared" si="453"/>
        <v>0</v>
      </c>
      <c r="L2654" s="25">
        <f t="shared" si="454"/>
        <v>41.624899387268876</v>
      </c>
    </row>
    <row r="2655" spans="1:12" x14ac:dyDescent="0.2">
      <c r="A2655" s="22">
        <v>42907.416666666664</v>
      </c>
      <c r="B2655">
        <v>8</v>
      </c>
      <c r="C2655" s="26">
        <f t="shared" si="445"/>
        <v>281</v>
      </c>
      <c r="D2655" s="26">
        <f t="shared" si="446"/>
        <v>6.3088967971530252</v>
      </c>
      <c r="E2655" s="26">
        <f t="shared" si="447"/>
        <v>549.43847225338834</v>
      </c>
      <c r="F2655" s="26">
        <f t="shared" si="448"/>
        <v>0.99818326652222145</v>
      </c>
      <c r="G2655" s="26">
        <f t="shared" si="449"/>
        <v>1.7212093819542731</v>
      </c>
      <c r="H2655" s="26">
        <f t="shared" si="450"/>
        <v>3.0858406105682683E-2</v>
      </c>
      <c r="I2655" s="27">
        <f t="shared" si="451"/>
        <v>0.99182267346670072</v>
      </c>
      <c r="J2655" s="26">
        <f t="shared" si="452"/>
        <v>1.0139866534181241</v>
      </c>
      <c r="K2655" s="26">
        <f t="shared" si="453"/>
        <v>1.0121445099188389</v>
      </c>
      <c r="L2655" s="25">
        <f t="shared" si="454"/>
        <v>42.637043897187716</v>
      </c>
    </row>
    <row r="2656" spans="1:12" x14ac:dyDescent="0.2">
      <c r="A2656" s="22">
        <v>42907.458333333336</v>
      </c>
      <c r="B2656">
        <v>8.5</v>
      </c>
      <c r="C2656" s="26">
        <f t="shared" si="445"/>
        <v>281.5</v>
      </c>
      <c r="D2656" s="26">
        <f t="shared" si="446"/>
        <v>7.0849023090586147</v>
      </c>
      <c r="E2656" s="26">
        <f t="shared" si="447"/>
        <v>1193.8066057005449</v>
      </c>
      <c r="F2656" s="26">
        <f t="shared" si="448"/>
        <v>0.99916304446658655</v>
      </c>
      <c r="G2656" s="26">
        <f t="shared" si="449"/>
        <v>1.6287476484908747</v>
      </c>
      <c r="H2656" s="26">
        <f t="shared" si="450"/>
        <v>3.3477688648378773E-2</v>
      </c>
      <c r="I2656" s="27">
        <f t="shared" si="451"/>
        <v>1.8421434992852426E-3</v>
      </c>
      <c r="J2656" s="26">
        <f t="shared" si="452"/>
        <v>5.5405586782992344E-2</v>
      </c>
      <c r="K2656" s="26">
        <f t="shared" si="453"/>
        <v>0</v>
      </c>
      <c r="L2656" s="25">
        <f t="shared" si="454"/>
        <v>42.637043897187716</v>
      </c>
    </row>
    <row r="2657" spans="1:12" x14ac:dyDescent="0.2">
      <c r="A2657" s="22">
        <v>42907.5</v>
      </c>
      <c r="B2657">
        <v>9.1</v>
      </c>
      <c r="C2657" s="26">
        <f t="shared" ref="C2657:C2720" si="455">B2657+273</f>
        <v>282.10000000000002</v>
      </c>
      <c r="D2657" s="26">
        <f t="shared" ref="D2657:D2720" si="456">$C$5*$C$6*(C2657-$C$6)/C2657</f>
        <v>8.0124778447359439</v>
      </c>
      <c r="E2657" s="26">
        <f t="shared" ref="E2657:E2720" si="457">EXP(D2657)</f>
        <v>3018.3869487257257</v>
      </c>
      <c r="F2657" s="26">
        <f t="shared" ref="F2657:F2720" si="458">E2657/(1+E2657)</f>
        <v>0.99966880694095139</v>
      </c>
      <c r="G2657" s="26">
        <f t="shared" ref="G2657:G2720" si="459">$C$7*EXP($C$8/C2657)</f>
        <v>1.5247200971600174</v>
      </c>
      <c r="H2657" s="26">
        <f t="shared" ref="H2657:H2720" si="460">$C$4*EXP(-$C$2/C2657)</f>
        <v>3.6901861787179822E-2</v>
      </c>
      <c r="I2657" s="27">
        <f t="shared" ref="I2657:I2720" si="461">IF(J2656&lt;1,J2656,J2656-J2656*F2656)</f>
        <v>5.5405586782992344E-2</v>
      </c>
      <c r="J2657" s="26">
        <f t="shared" ref="J2657:J2720" si="462">G2657-(G2657-I2657)*EXP(-H2657)</f>
        <v>0.10863780322106398</v>
      </c>
      <c r="K2657" s="26">
        <f t="shared" ref="K2657:K2720" si="463">IF(J2657&lt;1,0,J2657*F2657)</f>
        <v>0</v>
      </c>
      <c r="L2657" s="25">
        <f t="shared" ref="L2657:L2720" si="464">K2657+L2656</f>
        <v>42.637043897187716</v>
      </c>
    </row>
    <row r="2658" spans="1:12" x14ac:dyDescent="0.2">
      <c r="A2658" s="22">
        <v>42907.541666666664</v>
      </c>
      <c r="B2658">
        <v>10.6</v>
      </c>
      <c r="C2658" s="26">
        <f t="shared" si="455"/>
        <v>283.60000000000002</v>
      </c>
      <c r="D2658" s="26">
        <f t="shared" si="456"/>
        <v>10.31424541607902</v>
      </c>
      <c r="E2658" s="26">
        <f t="shared" si="457"/>
        <v>30159.203604261838</v>
      </c>
      <c r="F2658" s="26">
        <f t="shared" si="458"/>
        <v>0.99996684372515776</v>
      </c>
      <c r="G2658" s="26">
        <f t="shared" si="459"/>
        <v>1.2943792848948767</v>
      </c>
      <c r="H2658" s="26">
        <f t="shared" si="460"/>
        <v>4.6989127778874283E-2</v>
      </c>
      <c r="I2658" s="27">
        <f t="shared" si="461"/>
        <v>0.10863780322106398</v>
      </c>
      <c r="J2658" s="26">
        <f t="shared" si="462"/>
        <v>0.16306598060821464</v>
      </c>
      <c r="K2658" s="26">
        <f t="shared" si="463"/>
        <v>0</v>
      </c>
      <c r="L2658" s="25">
        <f t="shared" si="464"/>
        <v>42.637043897187716</v>
      </c>
    </row>
    <row r="2659" spans="1:12" x14ac:dyDescent="0.2">
      <c r="A2659" s="22">
        <v>42907.583333333336</v>
      </c>
      <c r="B2659">
        <v>11.5</v>
      </c>
      <c r="C2659" s="26">
        <f t="shared" si="455"/>
        <v>284.5</v>
      </c>
      <c r="D2659" s="26">
        <f t="shared" si="456"/>
        <v>11.683655536028121</v>
      </c>
      <c r="E2659" s="26">
        <f t="shared" si="457"/>
        <v>118617.05240499467</v>
      </c>
      <c r="F2659" s="26">
        <f t="shared" si="458"/>
        <v>0.99999156958001145</v>
      </c>
      <c r="G2659" s="26">
        <f t="shared" si="459"/>
        <v>1.1742063630958632</v>
      </c>
      <c r="H2659" s="26">
        <f t="shared" si="460"/>
        <v>5.4254485075164199E-2</v>
      </c>
      <c r="I2659" s="27">
        <f t="shared" si="461"/>
        <v>0.16306598060821464</v>
      </c>
      <c r="J2659" s="26">
        <f t="shared" si="462"/>
        <v>0.21646326288702411</v>
      </c>
      <c r="K2659" s="26">
        <f t="shared" si="463"/>
        <v>0</v>
      </c>
      <c r="L2659" s="25">
        <f t="shared" si="464"/>
        <v>42.637043897187716</v>
      </c>
    </row>
    <row r="2660" spans="1:12" x14ac:dyDescent="0.2">
      <c r="A2660" s="22">
        <v>42907.625</v>
      </c>
      <c r="B2660">
        <v>11.2</v>
      </c>
      <c r="C2660" s="26">
        <f t="shared" si="455"/>
        <v>284.2</v>
      </c>
      <c r="D2660" s="26">
        <f t="shared" si="456"/>
        <v>11.228149190710752</v>
      </c>
      <c r="E2660" s="26">
        <f t="shared" si="457"/>
        <v>75218.251808708083</v>
      </c>
      <c r="F2660" s="26">
        <f t="shared" si="458"/>
        <v>0.99998670553115121</v>
      </c>
      <c r="G2660" s="26">
        <f t="shared" si="459"/>
        <v>1.212887046417825</v>
      </c>
      <c r="H2660" s="26">
        <f t="shared" si="460"/>
        <v>5.1720990279053553E-2</v>
      </c>
      <c r="I2660" s="27">
        <f t="shared" si="461"/>
        <v>0.21646326288702411</v>
      </c>
      <c r="J2660" s="26">
        <f t="shared" si="462"/>
        <v>0.26668922353833702</v>
      </c>
      <c r="K2660" s="26">
        <f t="shared" si="463"/>
        <v>0</v>
      </c>
      <c r="L2660" s="25">
        <f t="shared" si="464"/>
        <v>42.637043897187716</v>
      </c>
    </row>
    <row r="2661" spans="1:12" x14ac:dyDescent="0.2">
      <c r="A2661" s="22">
        <v>42907.666666666664</v>
      </c>
      <c r="B2661">
        <v>11.1</v>
      </c>
      <c r="C2661" s="26">
        <f t="shared" si="455"/>
        <v>284.10000000000002</v>
      </c>
      <c r="D2661" s="26">
        <f t="shared" si="456"/>
        <v>11.076099964801161</v>
      </c>
      <c r="E2661" s="26">
        <f t="shared" si="457"/>
        <v>64608.416315174167</v>
      </c>
      <c r="F2661" s="26">
        <f t="shared" si="458"/>
        <v>0.99998452237990942</v>
      </c>
      <c r="G2661" s="26">
        <f t="shared" si="459"/>
        <v>1.2260803721336975</v>
      </c>
      <c r="H2661" s="26">
        <f t="shared" si="460"/>
        <v>5.0901917906575458E-2</v>
      </c>
      <c r="I2661" s="27">
        <f t="shared" si="461"/>
        <v>0.26668922353833702</v>
      </c>
      <c r="J2661" s="26">
        <f t="shared" si="462"/>
        <v>0.31430200218021087</v>
      </c>
      <c r="K2661" s="26">
        <f t="shared" si="463"/>
        <v>0</v>
      </c>
      <c r="L2661" s="25">
        <f t="shared" si="464"/>
        <v>42.637043897187716</v>
      </c>
    </row>
    <row r="2662" spans="1:12" x14ac:dyDescent="0.2">
      <c r="A2662" s="22">
        <v>42907.708333333336</v>
      </c>
      <c r="B2662">
        <v>11.6</v>
      </c>
      <c r="C2662" s="26">
        <f t="shared" si="455"/>
        <v>284.60000000000002</v>
      </c>
      <c r="D2662" s="26">
        <f t="shared" si="456"/>
        <v>11.835277582572067</v>
      </c>
      <c r="E2662" s="26">
        <f t="shared" si="457"/>
        <v>138037.07432291636</v>
      </c>
      <c r="F2662" s="26">
        <f t="shared" si="458"/>
        <v>0.99999275562191881</v>
      </c>
      <c r="G2662" s="26">
        <f t="shared" si="459"/>
        <v>1.1616065383882821</v>
      </c>
      <c r="H2662" s="26">
        <f t="shared" si="460"/>
        <v>5.5125031935268874E-2</v>
      </c>
      <c r="I2662" s="27">
        <f t="shared" si="461"/>
        <v>0.31430200218021087</v>
      </c>
      <c r="J2662" s="26">
        <f t="shared" si="462"/>
        <v>0.35974564356122529</v>
      </c>
      <c r="K2662" s="26">
        <f t="shared" si="463"/>
        <v>0</v>
      </c>
      <c r="L2662" s="25">
        <f t="shared" si="464"/>
        <v>42.637043897187716</v>
      </c>
    </row>
    <row r="2663" spans="1:12" x14ac:dyDescent="0.2">
      <c r="A2663" s="22">
        <v>42907.75</v>
      </c>
      <c r="B2663">
        <v>11.7</v>
      </c>
      <c r="C2663" s="26">
        <f t="shared" si="455"/>
        <v>284.7</v>
      </c>
      <c r="D2663" s="26">
        <f t="shared" si="456"/>
        <v>11.986793115560223</v>
      </c>
      <c r="E2663" s="26">
        <f t="shared" si="457"/>
        <v>160619.4394079085</v>
      </c>
      <c r="F2663" s="26">
        <f t="shared" si="458"/>
        <v>0.99999377414229662</v>
      </c>
      <c r="G2663" s="26">
        <f t="shared" si="459"/>
        <v>1.1491506253401551</v>
      </c>
      <c r="H2663" s="26">
        <f t="shared" si="460"/>
        <v>5.6008920937900199E-2</v>
      </c>
      <c r="I2663" s="27">
        <f t="shared" si="461"/>
        <v>0.35974564356122529</v>
      </c>
      <c r="J2663" s="26">
        <f t="shared" si="462"/>
        <v>0.40274397967836684</v>
      </c>
      <c r="K2663" s="26">
        <f t="shared" si="463"/>
        <v>0</v>
      </c>
      <c r="L2663" s="25">
        <f t="shared" si="464"/>
        <v>42.637043897187716</v>
      </c>
    </row>
    <row r="2664" spans="1:12" x14ac:dyDescent="0.2">
      <c r="A2664" s="22">
        <v>42907.791666666664</v>
      </c>
      <c r="B2664">
        <v>11.9</v>
      </c>
      <c r="C2664" s="26">
        <f t="shared" si="455"/>
        <v>284.89999999999998</v>
      </c>
      <c r="D2664" s="26">
        <f t="shared" si="456"/>
        <v>12.289505089505056</v>
      </c>
      <c r="E2664" s="26">
        <f t="shared" si="457"/>
        <v>217402.35572346815</v>
      </c>
      <c r="F2664" s="26">
        <f t="shared" si="458"/>
        <v>0.99999540025499301</v>
      </c>
      <c r="G2664" s="26">
        <f t="shared" si="459"/>
        <v>1.1246635962630702</v>
      </c>
      <c r="H2664" s="26">
        <f t="shared" si="460"/>
        <v>5.7817506765303096E-2</v>
      </c>
      <c r="I2664" s="27">
        <f t="shared" si="461"/>
        <v>0.40274397967836684</v>
      </c>
      <c r="J2664" s="26">
        <f t="shared" si="462"/>
        <v>0.44329985509149372</v>
      </c>
      <c r="K2664" s="26">
        <f t="shared" si="463"/>
        <v>0</v>
      </c>
      <c r="L2664" s="25">
        <f t="shared" si="464"/>
        <v>42.637043897187716</v>
      </c>
    </row>
    <row r="2665" spans="1:12" x14ac:dyDescent="0.2">
      <c r="A2665" s="22">
        <v>42907.833333333336</v>
      </c>
      <c r="B2665">
        <v>11.5</v>
      </c>
      <c r="C2665" s="26">
        <f t="shared" si="455"/>
        <v>284.5</v>
      </c>
      <c r="D2665" s="26">
        <f t="shared" si="456"/>
        <v>11.683655536028121</v>
      </c>
      <c r="E2665" s="26">
        <f t="shared" si="457"/>
        <v>118617.05240499467</v>
      </c>
      <c r="F2665" s="26">
        <f t="shared" si="458"/>
        <v>0.99999156958001145</v>
      </c>
      <c r="G2665" s="26">
        <f t="shared" si="459"/>
        <v>1.1742063630958632</v>
      </c>
      <c r="H2665" s="26">
        <f t="shared" si="460"/>
        <v>5.4254485075164199E-2</v>
      </c>
      <c r="I2665" s="27">
        <f t="shared" si="461"/>
        <v>0.44329985509149372</v>
      </c>
      <c r="J2665" s="26">
        <f t="shared" si="462"/>
        <v>0.48189827505698746</v>
      </c>
      <c r="K2665" s="26">
        <f t="shared" si="463"/>
        <v>0</v>
      </c>
      <c r="L2665" s="25">
        <f t="shared" si="464"/>
        <v>42.637043897187716</v>
      </c>
    </row>
    <row r="2666" spans="1:12" x14ac:dyDescent="0.2">
      <c r="A2666" s="22">
        <v>42907.875</v>
      </c>
      <c r="B2666">
        <v>11.8</v>
      </c>
      <c r="C2666" s="26">
        <f t="shared" si="455"/>
        <v>284.8</v>
      </c>
      <c r="D2666" s="26">
        <f t="shared" si="456"/>
        <v>12.13820224719103</v>
      </c>
      <c r="E2666" s="26">
        <f t="shared" si="457"/>
        <v>186876.31262655917</v>
      </c>
      <c r="F2666" s="26">
        <f t="shared" si="458"/>
        <v>0.9999946488956527</v>
      </c>
      <c r="G2666" s="26">
        <f t="shared" si="459"/>
        <v>1.136836883918853</v>
      </c>
      <c r="H2666" s="26">
        <f t="shared" si="460"/>
        <v>5.6906346758234319E-2</v>
      </c>
      <c r="I2666" s="27">
        <f t="shared" si="461"/>
        <v>0.48189827505698746</v>
      </c>
      <c r="J2666" s="26">
        <f t="shared" si="462"/>
        <v>0.51812781679216968</v>
      </c>
      <c r="K2666" s="26">
        <f t="shared" si="463"/>
        <v>0</v>
      </c>
      <c r="L2666" s="25">
        <f t="shared" si="464"/>
        <v>42.637043897187716</v>
      </c>
    </row>
    <row r="2667" spans="1:12" x14ac:dyDescent="0.2">
      <c r="A2667" s="22">
        <v>42907.916666666664</v>
      </c>
      <c r="B2667">
        <v>11.3</v>
      </c>
      <c r="C2667" s="26">
        <f t="shared" si="455"/>
        <v>284.3</v>
      </c>
      <c r="D2667" s="26">
        <f t="shared" si="456"/>
        <v>11.380091452690838</v>
      </c>
      <c r="E2667" s="26">
        <f t="shared" si="457"/>
        <v>87561.04206249243</v>
      </c>
      <c r="F2667" s="26">
        <f t="shared" si="458"/>
        <v>0.99998857952628284</v>
      </c>
      <c r="G2667" s="26">
        <f t="shared" si="459"/>
        <v>1.199844820285431</v>
      </c>
      <c r="H2667" s="26">
        <f t="shared" si="460"/>
        <v>5.2552652342969575E-2</v>
      </c>
      <c r="I2667" s="27">
        <f t="shared" si="461"/>
        <v>0.51812781679216968</v>
      </c>
      <c r="J2667" s="26">
        <f t="shared" si="462"/>
        <v>0.55302875306163679</v>
      </c>
      <c r="K2667" s="26">
        <f t="shared" si="463"/>
        <v>0</v>
      </c>
      <c r="L2667" s="25">
        <f t="shared" si="464"/>
        <v>42.637043897187716</v>
      </c>
    </row>
    <row r="2668" spans="1:12" x14ac:dyDescent="0.2">
      <c r="A2668" s="22">
        <v>42907.958333333336</v>
      </c>
      <c r="B2668">
        <v>9.8000000000000007</v>
      </c>
      <c r="C2668" s="26">
        <f t="shared" si="455"/>
        <v>282.8</v>
      </c>
      <c r="D2668" s="26">
        <f t="shared" si="456"/>
        <v>9.0896746817539089</v>
      </c>
      <c r="E2668" s="26">
        <f t="shared" si="457"/>
        <v>8863.302189274018</v>
      </c>
      <c r="F2668" s="26">
        <f t="shared" si="458"/>
        <v>0.99988718796148335</v>
      </c>
      <c r="G2668" s="26">
        <f t="shared" si="459"/>
        <v>1.4122217392179042</v>
      </c>
      <c r="H2668" s="26">
        <f t="shared" si="460"/>
        <v>4.132026269740216E-2</v>
      </c>
      <c r="I2668" s="27">
        <f t="shared" si="461"/>
        <v>0.55302875306163679</v>
      </c>
      <c r="J2668" s="26">
        <f t="shared" si="462"/>
        <v>0.58780735431683007</v>
      </c>
      <c r="K2668" s="26">
        <f t="shared" si="463"/>
        <v>0</v>
      </c>
      <c r="L2668" s="25">
        <f t="shared" si="464"/>
        <v>42.637043897187716</v>
      </c>
    </row>
    <row r="2669" spans="1:12" x14ac:dyDescent="0.2">
      <c r="A2669" s="22">
        <v>42908</v>
      </c>
      <c r="B2669">
        <v>9.9</v>
      </c>
      <c r="C2669" s="26">
        <f t="shared" si="455"/>
        <v>282.89999999999998</v>
      </c>
      <c r="D2669" s="26">
        <f t="shared" si="456"/>
        <v>9.2431247790738436</v>
      </c>
      <c r="E2669" s="26">
        <f t="shared" si="457"/>
        <v>10333.277370989794</v>
      </c>
      <c r="F2669" s="26">
        <f t="shared" si="458"/>
        <v>0.99990323464678743</v>
      </c>
      <c r="G2669" s="26">
        <f t="shared" si="459"/>
        <v>1.3968861810988782</v>
      </c>
      <c r="H2669" s="26">
        <f t="shared" si="460"/>
        <v>4.1991330159062625E-2</v>
      </c>
      <c r="I2669" s="27">
        <f t="shared" si="461"/>
        <v>0.58780735431683007</v>
      </c>
      <c r="J2669" s="26">
        <f t="shared" si="462"/>
        <v>0.62107821789405071</v>
      </c>
      <c r="K2669" s="26">
        <f t="shared" si="463"/>
        <v>0</v>
      </c>
      <c r="L2669" s="25">
        <f t="shared" si="464"/>
        <v>42.637043897187716</v>
      </c>
    </row>
    <row r="2670" spans="1:12" x14ac:dyDescent="0.2">
      <c r="A2670" s="22">
        <v>42908.041666666664</v>
      </c>
      <c r="B2670">
        <v>10.5</v>
      </c>
      <c r="C2670" s="26">
        <f t="shared" si="455"/>
        <v>283.5</v>
      </c>
      <c r="D2670" s="26">
        <f t="shared" si="456"/>
        <v>10.161552028218695</v>
      </c>
      <c r="E2670" s="26">
        <f t="shared" si="457"/>
        <v>25888.445493869127</v>
      </c>
      <c r="F2670" s="26">
        <f t="shared" si="458"/>
        <v>0.99996137422100306</v>
      </c>
      <c r="G2670" s="26">
        <f t="shared" si="459"/>
        <v>1.3085190263642703</v>
      </c>
      <c r="H2670" s="26">
        <f t="shared" si="460"/>
        <v>4.6241863537010201E-2</v>
      </c>
      <c r="I2670" s="27">
        <f t="shared" si="461"/>
        <v>0.62107821789405071</v>
      </c>
      <c r="J2670" s="26">
        <f t="shared" si="462"/>
        <v>0.65214298038487106</v>
      </c>
      <c r="K2670" s="26">
        <f t="shared" si="463"/>
        <v>0</v>
      </c>
      <c r="L2670" s="25">
        <f t="shared" si="464"/>
        <v>42.637043897187716</v>
      </c>
    </row>
    <row r="2671" spans="1:12" x14ac:dyDescent="0.2">
      <c r="A2671" s="22">
        <v>42908.083333333336</v>
      </c>
      <c r="B2671">
        <v>10.4</v>
      </c>
      <c r="C2671" s="26">
        <f t="shared" si="455"/>
        <v>283.39999999999998</v>
      </c>
      <c r="D2671" s="26">
        <f t="shared" si="456"/>
        <v>10.008750882145343</v>
      </c>
      <c r="E2671" s="26">
        <f t="shared" si="457"/>
        <v>22220.06263719554</v>
      </c>
      <c r="F2671" s="26">
        <f t="shared" si="458"/>
        <v>0.9999549976517178</v>
      </c>
      <c r="G2671" s="26">
        <f t="shared" si="459"/>
        <v>1.3228233723278686</v>
      </c>
      <c r="H2671" s="26">
        <f t="shared" si="460"/>
        <v>4.5505968158525388E-2</v>
      </c>
      <c r="I2671" s="27">
        <f t="shared" si="461"/>
        <v>0.65214298038487106</v>
      </c>
      <c r="J2671" s="26">
        <f t="shared" si="462"/>
        <v>0.68197893543829546</v>
      </c>
      <c r="K2671" s="26">
        <f t="shared" si="463"/>
        <v>0</v>
      </c>
      <c r="L2671" s="25">
        <f t="shared" si="464"/>
        <v>42.637043897187716</v>
      </c>
    </row>
    <row r="2672" spans="1:12" x14ac:dyDescent="0.2">
      <c r="A2672" s="22">
        <v>42908.125</v>
      </c>
      <c r="B2672">
        <v>10.3</v>
      </c>
      <c r="C2672" s="26">
        <f t="shared" si="455"/>
        <v>283.3</v>
      </c>
      <c r="D2672" s="26">
        <f t="shared" si="456"/>
        <v>9.8558418637486955</v>
      </c>
      <c r="E2672" s="26">
        <f t="shared" si="457"/>
        <v>19069.431057978371</v>
      </c>
      <c r="F2672" s="26">
        <f t="shared" si="458"/>
        <v>0.99994756280039188</v>
      </c>
      <c r="G2672" s="26">
        <f t="shared" si="459"/>
        <v>1.3372943536060677</v>
      </c>
      <c r="H2672" s="26">
        <f t="shared" si="460"/>
        <v>4.4781276700266978E-2</v>
      </c>
      <c r="I2672" s="27">
        <f t="shared" si="461"/>
        <v>0.68197893543829546</v>
      </c>
      <c r="J2672" s="26">
        <f t="shared" si="462"/>
        <v>0.71067742329615391</v>
      </c>
      <c r="K2672" s="26">
        <f t="shared" si="463"/>
        <v>0</v>
      </c>
      <c r="L2672" s="25">
        <f t="shared" si="464"/>
        <v>42.637043897187716</v>
      </c>
    </row>
    <row r="2673" spans="1:12" x14ac:dyDescent="0.2">
      <c r="A2673" s="22">
        <v>42908.166666666664</v>
      </c>
      <c r="B2673">
        <v>10.4</v>
      </c>
      <c r="C2673" s="26">
        <f t="shared" si="455"/>
        <v>283.39999999999998</v>
      </c>
      <c r="D2673" s="26">
        <f t="shared" si="456"/>
        <v>10.008750882145343</v>
      </c>
      <c r="E2673" s="26">
        <f t="shared" si="457"/>
        <v>22220.06263719554</v>
      </c>
      <c r="F2673" s="26">
        <f t="shared" si="458"/>
        <v>0.9999549976517178</v>
      </c>
      <c r="G2673" s="26">
        <f t="shared" si="459"/>
        <v>1.3228233723278686</v>
      </c>
      <c r="H2673" s="26">
        <f t="shared" si="460"/>
        <v>4.5505968158525388E-2</v>
      </c>
      <c r="I2673" s="27">
        <f t="shared" si="461"/>
        <v>0.71067742329615391</v>
      </c>
      <c r="J2673" s="26">
        <f t="shared" si="462"/>
        <v>0.73790940926272497</v>
      </c>
      <c r="K2673" s="26">
        <f t="shared" si="463"/>
        <v>0</v>
      </c>
      <c r="L2673" s="25">
        <f t="shared" si="464"/>
        <v>42.637043897187716</v>
      </c>
    </row>
    <row r="2674" spans="1:12" x14ac:dyDescent="0.2">
      <c r="A2674" s="22">
        <v>42908.208333333336</v>
      </c>
      <c r="B2674">
        <v>10.199999999999999</v>
      </c>
      <c r="C2674" s="26">
        <f t="shared" si="455"/>
        <v>283.2</v>
      </c>
      <c r="D2674" s="26">
        <f t="shared" si="456"/>
        <v>9.7028248587570456</v>
      </c>
      <c r="E2674" s="26">
        <f t="shared" si="457"/>
        <v>16363.767300792255</v>
      </c>
      <c r="F2674" s="26">
        <f t="shared" si="458"/>
        <v>0.99993889311215856</v>
      </c>
      <c r="G2674" s="26">
        <f t="shared" si="459"/>
        <v>1.3519340274534384</v>
      </c>
      <c r="H2674" s="26">
        <f t="shared" si="460"/>
        <v>4.4067626492579795E-2</v>
      </c>
      <c r="I2674" s="27">
        <f t="shared" si="461"/>
        <v>0.73790940926272497</v>
      </c>
      <c r="J2674" s="26">
        <f t="shared" si="462"/>
        <v>0.76438047461951175</v>
      </c>
      <c r="K2674" s="26">
        <f t="shared" si="463"/>
        <v>0</v>
      </c>
      <c r="L2674" s="25">
        <f t="shared" si="464"/>
        <v>42.637043897187716</v>
      </c>
    </row>
    <row r="2675" spans="1:12" x14ac:dyDescent="0.2">
      <c r="A2675" s="22">
        <v>42908.25</v>
      </c>
      <c r="B2675">
        <v>10</v>
      </c>
      <c r="C2675" s="26">
        <f t="shared" si="455"/>
        <v>283</v>
      </c>
      <c r="D2675" s="26">
        <f t="shared" si="456"/>
        <v>9.3964664310954067</v>
      </c>
      <c r="E2675" s="26">
        <f t="shared" si="457"/>
        <v>12045.740983570266</v>
      </c>
      <c r="F2675" s="26">
        <f t="shared" si="458"/>
        <v>0.99991698999743051</v>
      </c>
      <c r="G2675" s="26">
        <f t="shared" si="459"/>
        <v>1.3817278162195694</v>
      </c>
      <c r="H2675" s="26">
        <f t="shared" si="460"/>
        <v>4.2672810340346159E-2</v>
      </c>
      <c r="I2675" s="27">
        <f t="shared" si="461"/>
        <v>0.76438047461951175</v>
      </c>
      <c r="J2675" s="26">
        <f t="shared" si="462"/>
        <v>0.79017024621385124</v>
      </c>
      <c r="K2675" s="26">
        <f t="shared" si="463"/>
        <v>0</v>
      </c>
      <c r="L2675" s="25">
        <f t="shared" si="464"/>
        <v>42.637043897187716</v>
      </c>
    </row>
    <row r="2676" spans="1:12" x14ac:dyDescent="0.2">
      <c r="A2676" s="22">
        <v>42908.291666666664</v>
      </c>
      <c r="B2676">
        <v>9.8000000000000007</v>
      </c>
      <c r="C2676" s="26">
        <f t="shared" si="455"/>
        <v>282.8</v>
      </c>
      <c r="D2676" s="26">
        <f t="shared" si="456"/>
        <v>9.0896746817539089</v>
      </c>
      <c r="E2676" s="26">
        <f t="shared" si="457"/>
        <v>8863.302189274018</v>
      </c>
      <c r="F2676" s="26">
        <f t="shared" si="458"/>
        <v>0.99988718796148335</v>
      </c>
      <c r="G2676" s="26">
        <f t="shared" si="459"/>
        <v>1.4122217392179042</v>
      </c>
      <c r="H2676" s="26">
        <f t="shared" si="460"/>
        <v>4.132026269740216E-2</v>
      </c>
      <c r="I2676" s="27">
        <f t="shared" si="461"/>
        <v>0.79017024621385124</v>
      </c>
      <c r="J2676" s="26">
        <f t="shared" si="462"/>
        <v>0.8153497823413155</v>
      </c>
      <c r="K2676" s="26">
        <f t="shared" si="463"/>
        <v>0</v>
      </c>
      <c r="L2676" s="25">
        <f t="shared" si="464"/>
        <v>42.637043897187716</v>
      </c>
    </row>
    <row r="2677" spans="1:12" x14ac:dyDescent="0.2">
      <c r="A2677" s="22">
        <v>42908.333333333336</v>
      </c>
      <c r="B2677">
        <v>9.6999999999999993</v>
      </c>
      <c r="C2677" s="26">
        <f t="shared" si="455"/>
        <v>282.7</v>
      </c>
      <c r="D2677" s="26">
        <f t="shared" si="456"/>
        <v>8.9361160240537512</v>
      </c>
      <c r="E2677" s="26">
        <f t="shared" si="457"/>
        <v>7601.6151547252166</v>
      </c>
      <c r="F2677" s="26">
        <f t="shared" si="458"/>
        <v>0.99986846631328186</v>
      </c>
      <c r="G2677" s="26">
        <f t="shared" si="459"/>
        <v>1.4277366855313169</v>
      </c>
      <c r="H2677" s="26">
        <f t="shared" si="460"/>
        <v>4.0659456215843541E-2</v>
      </c>
      <c r="I2677" s="27">
        <f t="shared" si="461"/>
        <v>0.8153497823413155</v>
      </c>
      <c r="J2677" s="26">
        <f t="shared" si="462"/>
        <v>0.83974969582709824</v>
      </c>
      <c r="K2677" s="26">
        <f t="shared" si="463"/>
        <v>0</v>
      </c>
      <c r="L2677" s="25">
        <f t="shared" si="464"/>
        <v>42.637043897187716</v>
      </c>
    </row>
    <row r="2678" spans="1:12" x14ac:dyDescent="0.2">
      <c r="A2678" s="22">
        <v>42908.375</v>
      </c>
      <c r="B2678">
        <v>9.6</v>
      </c>
      <c r="C2678" s="26">
        <f t="shared" si="455"/>
        <v>282.60000000000002</v>
      </c>
      <c r="D2678" s="26">
        <f t="shared" si="456"/>
        <v>8.782448690728982</v>
      </c>
      <c r="E2678" s="26">
        <f t="shared" si="457"/>
        <v>6518.8202202221746</v>
      </c>
      <c r="F2678" s="26">
        <f t="shared" si="458"/>
        <v>0.999846621537677</v>
      </c>
      <c r="G2678" s="26">
        <f t="shared" si="459"/>
        <v>1.4434332436770072</v>
      </c>
      <c r="H2678" s="26">
        <f t="shared" si="460"/>
        <v>4.0008761075904127E-2</v>
      </c>
      <c r="I2678" s="27">
        <f t="shared" si="461"/>
        <v>0.83974969582709824</v>
      </c>
      <c r="J2678" s="26">
        <f t="shared" si="462"/>
        <v>0.86342554782651648</v>
      </c>
      <c r="K2678" s="26">
        <f t="shared" si="463"/>
        <v>0</v>
      </c>
      <c r="L2678" s="25">
        <f t="shared" si="464"/>
        <v>42.637043897187716</v>
      </c>
    </row>
    <row r="2679" spans="1:12" x14ac:dyDescent="0.2">
      <c r="A2679" s="22">
        <v>42908.416666666664</v>
      </c>
      <c r="B2679">
        <v>9.6</v>
      </c>
      <c r="C2679" s="26">
        <f t="shared" si="455"/>
        <v>282.60000000000002</v>
      </c>
      <c r="D2679" s="26">
        <f t="shared" si="456"/>
        <v>8.782448690728982</v>
      </c>
      <c r="E2679" s="26">
        <f t="shared" si="457"/>
        <v>6518.8202202221746</v>
      </c>
      <c r="F2679" s="26">
        <f t="shared" si="458"/>
        <v>0.999846621537677</v>
      </c>
      <c r="G2679" s="26">
        <f t="shared" si="459"/>
        <v>1.4434332436770072</v>
      </c>
      <c r="H2679" s="26">
        <f t="shared" si="460"/>
        <v>4.0008761075904127E-2</v>
      </c>
      <c r="I2679" s="27">
        <f t="shared" si="461"/>
        <v>0.86342554782651648</v>
      </c>
      <c r="J2679" s="26">
        <f t="shared" si="462"/>
        <v>0.88617285709871485</v>
      </c>
      <c r="K2679" s="26">
        <f t="shared" si="463"/>
        <v>0</v>
      </c>
      <c r="L2679" s="25">
        <f t="shared" si="464"/>
        <v>42.637043897187716</v>
      </c>
    </row>
    <row r="2680" spans="1:12" x14ac:dyDescent="0.2">
      <c r="A2680" s="22">
        <v>42908.458333333336</v>
      </c>
      <c r="B2680">
        <v>9.6999999999999993</v>
      </c>
      <c r="C2680" s="26">
        <f t="shared" si="455"/>
        <v>282.7</v>
      </c>
      <c r="D2680" s="26">
        <f t="shared" si="456"/>
        <v>8.9361160240537512</v>
      </c>
      <c r="E2680" s="26">
        <f t="shared" si="457"/>
        <v>7601.6151547252166</v>
      </c>
      <c r="F2680" s="26">
        <f t="shared" si="458"/>
        <v>0.99986846631328186</v>
      </c>
      <c r="G2680" s="26">
        <f t="shared" si="459"/>
        <v>1.4277366855313169</v>
      </c>
      <c r="H2680" s="26">
        <f t="shared" si="460"/>
        <v>4.0659456215843541E-2</v>
      </c>
      <c r="I2680" s="27">
        <f t="shared" si="461"/>
        <v>0.88617285709871485</v>
      </c>
      <c r="J2680" s="26">
        <f t="shared" si="462"/>
        <v>0.90775089949634091</v>
      </c>
      <c r="K2680" s="26">
        <f t="shared" si="463"/>
        <v>0</v>
      </c>
      <c r="L2680" s="25">
        <f t="shared" si="464"/>
        <v>42.637043897187716</v>
      </c>
    </row>
    <row r="2681" spans="1:12" x14ac:dyDescent="0.2">
      <c r="A2681" s="22">
        <v>42908.5</v>
      </c>
      <c r="B2681">
        <v>9.5</v>
      </c>
      <c r="C2681" s="26">
        <f t="shared" si="455"/>
        <v>282.5</v>
      </c>
      <c r="D2681" s="26">
        <f t="shared" si="456"/>
        <v>8.6286725663716819</v>
      </c>
      <c r="E2681" s="26">
        <f t="shared" si="457"/>
        <v>5589.6534319876628</v>
      </c>
      <c r="F2681" s="26">
        <f t="shared" si="458"/>
        <v>0.99982113003208561</v>
      </c>
      <c r="G2681" s="26">
        <f t="shared" si="459"/>
        <v>1.4593136663701209</v>
      </c>
      <c r="H2681" s="26">
        <f t="shared" si="460"/>
        <v>3.9368029712619927E-2</v>
      </c>
      <c r="I2681" s="27">
        <f t="shared" si="461"/>
        <v>0.90775089949634091</v>
      </c>
      <c r="J2681" s="26">
        <f t="shared" si="462"/>
        <v>0.92904297547640446</v>
      </c>
      <c r="K2681" s="26">
        <f t="shared" si="463"/>
        <v>0</v>
      </c>
      <c r="L2681" s="25">
        <f t="shared" si="464"/>
        <v>42.637043897187716</v>
      </c>
    </row>
    <row r="2682" spans="1:12" x14ac:dyDescent="0.2">
      <c r="A2682" s="22">
        <v>42908.541666666664</v>
      </c>
      <c r="B2682">
        <v>9.6999999999999993</v>
      </c>
      <c r="C2682" s="26">
        <f t="shared" si="455"/>
        <v>282.7</v>
      </c>
      <c r="D2682" s="26">
        <f t="shared" si="456"/>
        <v>8.9361160240537512</v>
      </c>
      <c r="E2682" s="26">
        <f t="shared" si="457"/>
        <v>7601.6151547252166</v>
      </c>
      <c r="F2682" s="26">
        <f t="shared" si="458"/>
        <v>0.99986846631328186</v>
      </c>
      <c r="G2682" s="26">
        <f t="shared" si="459"/>
        <v>1.4277366855313169</v>
      </c>
      <c r="H2682" s="26">
        <f t="shared" si="460"/>
        <v>4.0659456215843541E-2</v>
      </c>
      <c r="I2682" s="27">
        <f t="shared" si="461"/>
        <v>0.92904297547640446</v>
      </c>
      <c r="J2682" s="26">
        <f t="shared" si="462"/>
        <v>0.94891290299748432</v>
      </c>
      <c r="K2682" s="26">
        <f t="shared" si="463"/>
        <v>0</v>
      </c>
      <c r="L2682" s="25">
        <f t="shared" si="464"/>
        <v>42.637043897187716</v>
      </c>
    </row>
    <row r="2683" spans="1:12" x14ac:dyDescent="0.2">
      <c r="A2683" s="22">
        <v>42908.583333333336</v>
      </c>
      <c r="B2683">
        <v>9.8000000000000007</v>
      </c>
      <c r="C2683" s="26">
        <f t="shared" si="455"/>
        <v>282.8</v>
      </c>
      <c r="D2683" s="26">
        <f t="shared" si="456"/>
        <v>9.0896746817539089</v>
      </c>
      <c r="E2683" s="26">
        <f t="shared" si="457"/>
        <v>8863.302189274018</v>
      </c>
      <c r="F2683" s="26">
        <f t="shared" si="458"/>
        <v>0.99988718796148335</v>
      </c>
      <c r="G2683" s="26">
        <f t="shared" si="459"/>
        <v>1.4122217392179042</v>
      </c>
      <c r="H2683" s="26">
        <f t="shared" si="460"/>
        <v>4.132026269740216E-2</v>
      </c>
      <c r="I2683" s="27">
        <f t="shared" si="461"/>
        <v>0.94891290299748432</v>
      </c>
      <c r="J2683" s="26">
        <f t="shared" si="462"/>
        <v>0.96766681921018838</v>
      </c>
      <c r="K2683" s="26">
        <f t="shared" si="463"/>
        <v>0</v>
      </c>
      <c r="L2683" s="25">
        <f t="shared" si="464"/>
        <v>42.637043897187716</v>
      </c>
    </row>
    <row r="2684" spans="1:12" x14ac:dyDescent="0.2">
      <c r="A2684" s="22">
        <v>42908.625</v>
      </c>
      <c r="B2684">
        <v>10.199999999999999</v>
      </c>
      <c r="C2684" s="26">
        <f t="shared" si="455"/>
        <v>283.2</v>
      </c>
      <c r="D2684" s="26">
        <f t="shared" si="456"/>
        <v>9.7028248587570456</v>
      </c>
      <c r="E2684" s="26">
        <f t="shared" si="457"/>
        <v>16363.767300792255</v>
      </c>
      <c r="F2684" s="26">
        <f t="shared" si="458"/>
        <v>0.99993889311215856</v>
      </c>
      <c r="G2684" s="26">
        <f t="shared" si="459"/>
        <v>1.3519340274534384</v>
      </c>
      <c r="H2684" s="26">
        <f t="shared" si="460"/>
        <v>4.4067626492579795E-2</v>
      </c>
      <c r="I2684" s="27">
        <f t="shared" si="461"/>
        <v>0.96766681921018838</v>
      </c>
      <c r="J2684" s="26">
        <f t="shared" si="462"/>
        <v>0.98423286897843676</v>
      </c>
      <c r="K2684" s="26">
        <f t="shared" si="463"/>
        <v>0</v>
      </c>
      <c r="L2684" s="25">
        <f t="shared" si="464"/>
        <v>42.637043897187716</v>
      </c>
    </row>
    <row r="2685" spans="1:12" x14ac:dyDescent="0.2">
      <c r="A2685" s="22">
        <v>42908.666666666664</v>
      </c>
      <c r="B2685">
        <v>10.1</v>
      </c>
      <c r="C2685" s="26">
        <f t="shared" si="455"/>
        <v>283.10000000000002</v>
      </c>
      <c r="D2685" s="26">
        <f t="shared" si="456"/>
        <v>9.5496997527375846</v>
      </c>
      <c r="E2685" s="26">
        <f t="shared" si="457"/>
        <v>14040.478423366396</v>
      </c>
      <c r="F2685" s="26">
        <f t="shared" si="458"/>
        <v>0.99992878242804295</v>
      </c>
      <c r="G2685" s="26">
        <f t="shared" si="459"/>
        <v>1.3667444779202882</v>
      </c>
      <c r="H2685" s="26">
        <f t="shared" si="460"/>
        <v>4.3364857109674464E-2</v>
      </c>
      <c r="I2685" s="27">
        <f t="shared" si="461"/>
        <v>0.98423286897843676</v>
      </c>
      <c r="J2685" s="26">
        <f t="shared" si="462"/>
        <v>1.0004659146025672</v>
      </c>
      <c r="K2685" s="26">
        <f t="shared" si="463"/>
        <v>1.0003946638493033</v>
      </c>
      <c r="L2685" s="25">
        <f t="shared" si="464"/>
        <v>43.637438561037023</v>
      </c>
    </row>
    <row r="2686" spans="1:12" x14ac:dyDescent="0.2">
      <c r="A2686" s="22">
        <v>42908.708333333336</v>
      </c>
      <c r="B2686">
        <v>10.1</v>
      </c>
      <c r="C2686" s="26">
        <f t="shared" si="455"/>
        <v>283.10000000000002</v>
      </c>
      <c r="D2686" s="26">
        <f t="shared" si="456"/>
        <v>9.5496997527375846</v>
      </c>
      <c r="E2686" s="26">
        <f t="shared" si="457"/>
        <v>14040.478423366396</v>
      </c>
      <c r="F2686" s="26">
        <f t="shared" si="458"/>
        <v>0.99992878242804295</v>
      </c>
      <c r="G2686" s="26">
        <f t="shared" si="459"/>
        <v>1.3667444779202882</v>
      </c>
      <c r="H2686" s="26">
        <f t="shared" si="460"/>
        <v>4.3364857109674464E-2</v>
      </c>
      <c r="I2686" s="27">
        <f t="shared" si="461"/>
        <v>7.1250753263862876E-5</v>
      </c>
      <c r="J2686" s="26">
        <f t="shared" si="462"/>
        <v>5.807019335072261E-2</v>
      </c>
      <c r="K2686" s="26">
        <f t="shared" si="463"/>
        <v>0</v>
      </c>
      <c r="L2686" s="25">
        <f t="shared" si="464"/>
        <v>43.637438561037023</v>
      </c>
    </row>
    <row r="2687" spans="1:12" x14ac:dyDescent="0.2">
      <c r="A2687" s="22">
        <v>42908.75</v>
      </c>
      <c r="B2687">
        <v>10.1</v>
      </c>
      <c r="C2687" s="26">
        <f t="shared" si="455"/>
        <v>283.10000000000002</v>
      </c>
      <c r="D2687" s="26">
        <f t="shared" si="456"/>
        <v>9.5496997527375846</v>
      </c>
      <c r="E2687" s="26">
        <f t="shared" si="457"/>
        <v>14040.478423366396</v>
      </c>
      <c r="F2687" s="26">
        <f t="shared" si="458"/>
        <v>0.99992878242804295</v>
      </c>
      <c r="G2687" s="26">
        <f t="shared" si="459"/>
        <v>1.3667444779202882</v>
      </c>
      <c r="H2687" s="26">
        <f t="shared" si="460"/>
        <v>4.3364857109674464E-2</v>
      </c>
      <c r="I2687" s="27">
        <f t="shared" si="461"/>
        <v>5.807019335072261E-2</v>
      </c>
      <c r="J2687" s="26">
        <f t="shared" si="462"/>
        <v>0.11360777409843159</v>
      </c>
      <c r="K2687" s="26">
        <f t="shared" si="463"/>
        <v>0</v>
      </c>
      <c r="L2687" s="25">
        <f t="shared" si="464"/>
        <v>43.637438561037023</v>
      </c>
    </row>
    <row r="2688" spans="1:12" x14ac:dyDescent="0.2">
      <c r="A2688" s="22">
        <v>42908.791666666664</v>
      </c>
      <c r="B2688">
        <v>9.9</v>
      </c>
      <c r="C2688" s="26">
        <f t="shared" si="455"/>
        <v>282.89999999999998</v>
      </c>
      <c r="D2688" s="26">
        <f t="shared" si="456"/>
        <v>9.2431247790738436</v>
      </c>
      <c r="E2688" s="26">
        <f t="shared" si="457"/>
        <v>10333.277370989794</v>
      </c>
      <c r="F2688" s="26">
        <f t="shared" si="458"/>
        <v>0.99990323464678743</v>
      </c>
      <c r="G2688" s="26">
        <f t="shared" si="459"/>
        <v>1.3968861810988782</v>
      </c>
      <c r="H2688" s="26">
        <f t="shared" si="460"/>
        <v>4.1991330159062625E-2</v>
      </c>
      <c r="I2688" s="27">
        <f t="shared" si="461"/>
        <v>0.11360777409843159</v>
      </c>
      <c r="J2688" s="26">
        <f t="shared" si="462"/>
        <v>0.16637862830644345</v>
      </c>
      <c r="K2688" s="26">
        <f t="shared" si="463"/>
        <v>0</v>
      </c>
      <c r="L2688" s="25">
        <f t="shared" si="464"/>
        <v>43.637438561037023</v>
      </c>
    </row>
    <row r="2689" spans="1:12" x14ac:dyDescent="0.2">
      <c r="A2689" s="22">
        <v>42908.833333333336</v>
      </c>
      <c r="B2689">
        <v>9.9</v>
      </c>
      <c r="C2689" s="26">
        <f t="shared" si="455"/>
        <v>282.89999999999998</v>
      </c>
      <c r="D2689" s="26">
        <f t="shared" si="456"/>
        <v>9.2431247790738436</v>
      </c>
      <c r="E2689" s="26">
        <f t="shared" si="457"/>
        <v>10333.277370989794</v>
      </c>
      <c r="F2689" s="26">
        <f t="shared" si="458"/>
        <v>0.99990323464678743</v>
      </c>
      <c r="G2689" s="26">
        <f t="shared" si="459"/>
        <v>1.3968861810988782</v>
      </c>
      <c r="H2689" s="26">
        <f t="shared" si="460"/>
        <v>4.1991330159062625E-2</v>
      </c>
      <c r="I2689" s="27">
        <f t="shared" si="461"/>
        <v>0.16637862830644345</v>
      </c>
      <c r="J2689" s="26">
        <f t="shared" si="462"/>
        <v>0.21697944440062766</v>
      </c>
      <c r="K2689" s="26">
        <f t="shared" si="463"/>
        <v>0</v>
      </c>
      <c r="L2689" s="25">
        <f t="shared" si="464"/>
        <v>43.637438561037023</v>
      </c>
    </row>
    <row r="2690" spans="1:12" x14ac:dyDescent="0.2">
      <c r="A2690" s="22">
        <v>42908.875</v>
      </c>
      <c r="B2690">
        <v>9.9</v>
      </c>
      <c r="C2690" s="26">
        <f t="shared" si="455"/>
        <v>282.89999999999998</v>
      </c>
      <c r="D2690" s="26">
        <f t="shared" si="456"/>
        <v>9.2431247790738436</v>
      </c>
      <c r="E2690" s="26">
        <f t="shared" si="457"/>
        <v>10333.277370989794</v>
      </c>
      <c r="F2690" s="26">
        <f t="shared" si="458"/>
        <v>0.99990323464678743</v>
      </c>
      <c r="G2690" s="26">
        <f t="shared" si="459"/>
        <v>1.3968861810988782</v>
      </c>
      <c r="H2690" s="26">
        <f t="shared" si="460"/>
        <v>4.1991330159062625E-2</v>
      </c>
      <c r="I2690" s="27">
        <f t="shared" si="461"/>
        <v>0.21697944440062766</v>
      </c>
      <c r="J2690" s="26">
        <f t="shared" si="462"/>
        <v>0.26549945848462753</v>
      </c>
      <c r="K2690" s="26">
        <f t="shared" si="463"/>
        <v>0</v>
      </c>
      <c r="L2690" s="25">
        <f t="shared" si="464"/>
        <v>43.637438561037023</v>
      </c>
    </row>
    <row r="2691" spans="1:12" x14ac:dyDescent="0.2">
      <c r="A2691" s="22">
        <v>42908.916666666664</v>
      </c>
      <c r="B2691">
        <v>10</v>
      </c>
      <c r="C2691" s="26">
        <f t="shared" si="455"/>
        <v>283</v>
      </c>
      <c r="D2691" s="26">
        <f t="shared" si="456"/>
        <v>9.3964664310954067</v>
      </c>
      <c r="E2691" s="26">
        <f t="shared" si="457"/>
        <v>12045.740983570266</v>
      </c>
      <c r="F2691" s="26">
        <f t="shared" si="458"/>
        <v>0.99991698999743051</v>
      </c>
      <c r="G2691" s="26">
        <f t="shared" si="459"/>
        <v>1.3817278162195694</v>
      </c>
      <c r="H2691" s="26">
        <f t="shared" si="460"/>
        <v>4.2672810340346159E-2</v>
      </c>
      <c r="I2691" s="27">
        <f t="shared" si="461"/>
        <v>0.26549945848462753</v>
      </c>
      <c r="J2691" s="26">
        <f t="shared" si="462"/>
        <v>0.31213005434739927</v>
      </c>
      <c r="K2691" s="26">
        <f t="shared" si="463"/>
        <v>0</v>
      </c>
      <c r="L2691" s="25">
        <f t="shared" si="464"/>
        <v>43.637438561037023</v>
      </c>
    </row>
    <row r="2692" spans="1:12" x14ac:dyDescent="0.2">
      <c r="A2692" s="22">
        <v>42908.958333333336</v>
      </c>
      <c r="B2692">
        <v>9.9</v>
      </c>
      <c r="C2692" s="26">
        <f t="shared" si="455"/>
        <v>282.89999999999998</v>
      </c>
      <c r="D2692" s="26">
        <f t="shared" si="456"/>
        <v>9.2431247790738436</v>
      </c>
      <c r="E2692" s="26">
        <f t="shared" si="457"/>
        <v>10333.277370989794</v>
      </c>
      <c r="F2692" s="26">
        <f t="shared" si="458"/>
        <v>0.99990323464678743</v>
      </c>
      <c r="G2692" s="26">
        <f t="shared" si="459"/>
        <v>1.3968861810988782</v>
      </c>
      <c r="H2692" s="26">
        <f t="shared" si="460"/>
        <v>4.1991330159062625E-2</v>
      </c>
      <c r="I2692" s="27">
        <f t="shared" si="461"/>
        <v>0.31213005434739927</v>
      </c>
      <c r="J2692" s="26">
        <f t="shared" si="462"/>
        <v>0.35673729397971865</v>
      </c>
      <c r="K2692" s="26">
        <f t="shared" si="463"/>
        <v>0</v>
      </c>
      <c r="L2692" s="25">
        <f t="shared" si="464"/>
        <v>43.637438561037023</v>
      </c>
    </row>
    <row r="2693" spans="1:12" x14ac:dyDescent="0.2">
      <c r="A2693" s="22">
        <v>42909</v>
      </c>
      <c r="B2693">
        <v>9.8000000000000007</v>
      </c>
      <c r="C2693" s="26">
        <f t="shared" si="455"/>
        <v>282.8</v>
      </c>
      <c r="D2693" s="26">
        <f t="shared" si="456"/>
        <v>9.0896746817539089</v>
      </c>
      <c r="E2693" s="26">
        <f t="shared" si="457"/>
        <v>8863.302189274018</v>
      </c>
      <c r="F2693" s="26">
        <f t="shared" si="458"/>
        <v>0.99988718796148335</v>
      </c>
      <c r="G2693" s="26">
        <f t="shared" si="459"/>
        <v>1.4122217392179042</v>
      </c>
      <c r="H2693" s="26">
        <f t="shared" si="460"/>
        <v>4.132026269740216E-2</v>
      </c>
      <c r="I2693" s="27">
        <f t="shared" si="461"/>
        <v>0.35673729397971865</v>
      </c>
      <c r="J2693" s="26">
        <f t="shared" si="462"/>
        <v>0.39946142376599392</v>
      </c>
      <c r="K2693" s="26">
        <f t="shared" si="463"/>
        <v>0</v>
      </c>
      <c r="L2693" s="25">
        <f t="shared" si="464"/>
        <v>43.637438561037023</v>
      </c>
    </row>
    <row r="2694" spans="1:12" x14ac:dyDescent="0.2">
      <c r="A2694" s="22">
        <v>42909.041666666664</v>
      </c>
      <c r="B2694">
        <v>9.8000000000000007</v>
      </c>
      <c r="C2694" s="26">
        <f t="shared" si="455"/>
        <v>282.8</v>
      </c>
      <c r="D2694" s="26">
        <f t="shared" si="456"/>
        <v>9.0896746817539089</v>
      </c>
      <c r="E2694" s="26">
        <f t="shared" si="457"/>
        <v>8863.302189274018</v>
      </c>
      <c r="F2694" s="26">
        <f t="shared" si="458"/>
        <v>0.99988718796148335</v>
      </c>
      <c r="G2694" s="26">
        <f t="shared" si="459"/>
        <v>1.4122217392179042</v>
      </c>
      <c r="H2694" s="26">
        <f t="shared" si="460"/>
        <v>4.132026269740216E-2</v>
      </c>
      <c r="I2694" s="27">
        <f t="shared" si="461"/>
        <v>0.39946142376599392</v>
      </c>
      <c r="J2694" s="26">
        <f t="shared" si="462"/>
        <v>0.44045615690011608</v>
      </c>
      <c r="K2694" s="26">
        <f t="shared" si="463"/>
        <v>0</v>
      </c>
      <c r="L2694" s="25">
        <f t="shared" si="464"/>
        <v>43.637438561037023</v>
      </c>
    </row>
    <row r="2695" spans="1:12" x14ac:dyDescent="0.2">
      <c r="A2695" s="22">
        <v>42909.083333333336</v>
      </c>
      <c r="B2695">
        <v>9.8000000000000007</v>
      </c>
      <c r="C2695" s="26">
        <f t="shared" si="455"/>
        <v>282.8</v>
      </c>
      <c r="D2695" s="26">
        <f t="shared" si="456"/>
        <v>9.0896746817539089</v>
      </c>
      <c r="E2695" s="26">
        <f t="shared" si="457"/>
        <v>8863.302189274018</v>
      </c>
      <c r="F2695" s="26">
        <f t="shared" si="458"/>
        <v>0.99988718796148335</v>
      </c>
      <c r="G2695" s="26">
        <f t="shared" si="459"/>
        <v>1.4122217392179042</v>
      </c>
      <c r="H2695" s="26">
        <f t="shared" si="460"/>
        <v>4.132026269740216E-2</v>
      </c>
      <c r="I2695" s="27">
        <f t="shared" si="461"/>
        <v>0.44045615690011608</v>
      </c>
      <c r="J2695" s="26">
        <f t="shared" si="462"/>
        <v>0.47979149627729789</v>
      </c>
      <c r="K2695" s="26">
        <f t="shared" si="463"/>
        <v>0</v>
      </c>
      <c r="L2695" s="25">
        <f t="shared" si="464"/>
        <v>43.637438561037023</v>
      </c>
    </row>
    <row r="2696" spans="1:12" x14ac:dyDescent="0.2">
      <c r="A2696" s="22">
        <v>42909.125</v>
      </c>
      <c r="B2696">
        <v>9.8000000000000007</v>
      </c>
      <c r="C2696" s="26">
        <f t="shared" si="455"/>
        <v>282.8</v>
      </c>
      <c r="D2696" s="26">
        <f t="shared" si="456"/>
        <v>9.0896746817539089</v>
      </c>
      <c r="E2696" s="26">
        <f t="shared" si="457"/>
        <v>8863.302189274018</v>
      </c>
      <c r="F2696" s="26">
        <f t="shared" si="458"/>
        <v>0.99988718796148335</v>
      </c>
      <c r="G2696" s="26">
        <f t="shared" si="459"/>
        <v>1.4122217392179042</v>
      </c>
      <c r="H2696" s="26">
        <f t="shared" si="460"/>
        <v>4.132026269740216E-2</v>
      </c>
      <c r="I2696" s="27">
        <f t="shared" si="461"/>
        <v>0.47979149627729789</v>
      </c>
      <c r="J2696" s="26">
        <f t="shared" si="462"/>
        <v>0.51753461120027788</v>
      </c>
      <c r="K2696" s="26">
        <f t="shared" si="463"/>
        <v>0</v>
      </c>
      <c r="L2696" s="25">
        <f t="shared" si="464"/>
        <v>43.637438561037023</v>
      </c>
    </row>
    <row r="2697" spans="1:12" x14ac:dyDescent="0.2">
      <c r="A2697" s="22">
        <v>42909.166666666664</v>
      </c>
      <c r="B2697">
        <v>9.6999999999999993</v>
      </c>
      <c r="C2697" s="26">
        <f t="shared" si="455"/>
        <v>282.7</v>
      </c>
      <c r="D2697" s="26">
        <f t="shared" si="456"/>
        <v>8.9361160240537512</v>
      </c>
      <c r="E2697" s="26">
        <f t="shared" si="457"/>
        <v>7601.6151547252166</v>
      </c>
      <c r="F2697" s="26">
        <f t="shared" si="458"/>
        <v>0.99986846631328186</v>
      </c>
      <c r="G2697" s="26">
        <f t="shared" si="459"/>
        <v>1.4277366855313169</v>
      </c>
      <c r="H2697" s="26">
        <f t="shared" si="460"/>
        <v>4.0659456215843541E-2</v>
      </c>
      <c r="I2697" s="27">
        <f t="shared" si="461"/>
        <v>0.51753461120027788</v>
      </c>
      <c r="J2697" s="26">
        <f t="shared" si="462"/>
        <v>0.55380065763688291</v>
      </c>
      <c r="K2697" s="26">
        <f t="shared" si="463"/>
        <v>0</v>
      </c>
      <c r="L2697" s="25">
        <f t="shared" si="464"/>
        <v>43.637438561037023</v>
      </c>
    </row>
    <row r="2698" spans="1:12" x14ac:dyDescent="0.2">
      <c r="A2698" s="22">
        <v>42909.208333333336</v>
      </c>
      <c r="B2698">
        <v>9.6</v>
      </c>
      <c r="C2698" s="26">
        <f t="shared" si="455"/>
        <v>282.60000000000002</v>
      </c>
      <c r="D2698" s="26">
        <f t="shared" si="456"/>
        <v>8.782448690728982</v>
      </c>
      <c r="E2698" s="26">
        <f t="shared" si="457"/>
        <v>6518.8202202221746</v>
      </c>
      <c r="F2698" s="26">
        <f t="shared" si="458"/>
        <v>0.999846621537677</v>
      </c>
      <c r="G2698" s="26">
        <f t="shared" si="459"/>
        <v>1.4434332436770072</v>
      </c>
      <c r="H2698" s="26">
        <f t="shared" si="460"/>
        <v>4.0008761075904127E-2</v>
      </c>
      <c r="I2698" s="27">
        <f t="shared" si="461"/>
        <v>0.55380065763688291</v>
      </c>
      <c r="J2698" s="26">
        <f t="shared" si="462"/>
        <v>0.58869113877714829</v>
      </c>
      <c r="K2698" s="26">
        <f t="shared" si="463"/>
        <v>0</v>
      </c>
      <c r="L2698" s="25">
        <f t="shared" si="464"/>
        <v>43.637438561037023</v>
      </c>
    </row>
    <row r="2699" spans="1:12" x14ac:dyDescent="0.2">
      <c r="A2699" s="22">
        <v>42909.25</v>
      </c>
      <c r="B2699">
        <v>9.5</v>
      </c>
      <c r="C2699" s="26">
        <f t="shared" si="455"/>
        <v>282.5</v>
      </c>
      <c r="D2699" s="26">
        <f t="shared" si="456"/>
        <v>8.6286725663716819</v>
      </c>
      <c r="E2699" s="26">
        <f t="shared" si="457"/>
        <v>5589.6534319876628</v>
      </c>
      <c r="F2699" s="26">
        <f t="shared" si="458"/>
        <v>0.99982113003208561</v>
      </c>
      <c r="G2699" s="26">
        <f t="shared" si="459"/>
        <v>1.4593136663701209</v>
      </c>
      <c r="H2699" s="26">
        <f t="shared" si="460"/>
        <v>3.9368029712619927E-2</v>
      </c>
      <c r="I2699" s="27">
        <f t="shared" si="461"/>
        <v>0.58869113877714829</v>
      </c>
      <c r="J2699" s="26">
        <f t="shared" si="462"/>
        <v>0.62229993567352526</v>
      </c>
      <c r="K2699" s="26">
        <f t="shared" si="463"/>
        <v>0</v>
      </c>
      <c r="L2699" s="25">
        <f t="shared" si="464"/>
        <v>43.637438561037023</v>
      </c>
    </row>
    <row r="2700" spans="1:12" x14ac:dyDescent="0.2">
      <c r="A2700" s="22">
        <v>42909.291666666664</v>
      </c>
      <c r="B2700">
        <v>9.6999999999999993</v>
      </c>
      <c r="C2700" s="26">
        <f t="shared" si="455"/>
        <v>282.7</v>
      </c>
      <c r="D2700" s="26">
        <f t="shared" si="456"/>
        <v>8.9361160240537512</v>
      </c>
      <c r="E2700" s="26">
        <f t="shared" si="457"/>
        <v>7601.6151547252166</v>
      </c>
      <c r="F2700" s="26">
        <f t="shared" si="458"/>
        <v>0.99986846631328186</v>
      </c>
      <c r="G2700" s="26">
        <f t="shared" si="459"/>
        <v>1.4277366855313169</v>
      </c>
      <c r="H2700" s="26">
        <f t="shared" si="460"/>
        <v>4.0659456215843541E-2</v>
      </c>
      <c r="I2700" s="27">
        <f t="shared" si="461"/>
        <v>0.62229993567352526</v>
      </c>
      <c r="J2700" s="26">
        <f t="shared" si="462"/>
        <v>0.65439171770287186</v>
      </c>
      <c r="K2700" s="26">
        <f t="shared" si="463"/>
        <v>0</v>
      </c>
      <c r="L2700" s="25">
        <f t="shared" si="464"/>
        <v>43.637438561037023</v>
      </c>
    </row>
    <row r="2701" spans="1:12" x14ac:dyDescent="0.2">
      <c r="A2701" s="22">
        <v>42909.333333333336</v>
      </c>
      <c r="B2701">
        <v>9.5</v>
      </c>
      <c r="C2701" s="26">
        <f t="shared" si="455"/>
        <v>282.5</v>
      </c>
      <c r="D2701" s="26">
        <f t="shared" si="456"/>
        <v>8.6286725663716819</v>
      </c>
      <c r="E2701" s="26">
        <f t="shared" si="457"/>
        <v>5589.6534319876628</v>
      </c>
      <c r="F2701" s="26">
        <f t="shared" si="458"/>
        <v>0.99982113003208561</v>
      </c>
      <c r="G2701" s="26">
        <f t="shared" si="459"/>
        <v>1.4593136663701209</v>
      </c>
      <c r="H2701" s="26">
        <f t="shared" si="460"/>
        <v>3.9368029712619927E-2</v>
      </c>
      <c r="I2701" s="27">
        <f t="shared" si="461"/>
        <v>0.65439171770287186</v>
      </c>
      <c r="J2701" s="26">
        <f t="shared" si="462"/>
        <v>0.68546426341908029</v>
      </c>
      <c r="K2701" s="26">
        <f t="shared" si="463"/>
        <v>0</v>
      </c>
      <c r="L2701" s="25">
        <f t="shared" si="464"/>
        <v>43.637438561037023</v>
      </c>
    </row>
    <row r="2702" spans="1:12" x14ac:dyDescent="0.2">
      <c r="A2702" s="22">
        <v>42909.375</v>
      </c>
      <c r="B2702">
        <v>9.1999999999999993</v>
      </c>
      <c r="C2702" s="26">
        <f t="shared" si="455"/>
        <v>282.2</v>
      </c>
      <c r="D2702" s="26">
        <f t="shared" si="456"/>
        <v>8.1666902905740439</v>
      </c>
      <c r="E2702" s="26">
        <f t="shared" si="457"/>
        <v>3521.6689529052233</v>
      </c>
      <c r="F2702" s="26">
        <f t="shared" si="458"/>
        <v>0.99971612433261003</v>
      </c>
      <c r="G2702" s="26">
        <f t="shared" si="459"/>
        <v>1.5080810934749305</v>
      </c>
      <c r="H2702" s="26">
        <f t="shared" si="460"/>
        <v>3.7504173167400602E-2</v>
      </c>
      <c r="I2702" s="27">
        <f t="shared" si="461"/>
        <v>0.68546426341908029</v>
      </c>
      <c r="J2702" s="26">
        <f t="shared" si="462"/>
        <v>0.71574446140224035</v>
      </c>
      <c r="K2702" s="26">
        <f t="shared" si="463"/>
        <v>0</v>
      </c>
      <c r="L2702" s="25">
        <f t="shared" si="464"/>
        <v>43.637438561037023</v>
      </c>
    </row>
    <row r="2703" spans="1:12" x14ac:dyDescent="0.2">
      <c r="A2703" s="22">
        <v>42909.416666666664</v>
      </c>
      <c r="B2703">
        <v>9.1999999999999993</v>
      </c>
      <c r="C2703" s="26">
        <f t="shared" si="455"/>
        <v>282.2</v>
      </c>
      <c r="D2703" s="26">
        <f t="shared" si="456"/>
        <v>8.1666902905740439</v>
      </c>
      <c r="E2703" s="26">
        <f t="shared" si="457"/>
        <v>3521.6689529052233</v>
      </c>
      <c r="F2703" s="26">
        <f t="shared" si="458"/>
        <v>0.99971612433261003</v>
      </c>
      <c r="G2703" s="26">
        <f t="shared" si="459"/>
        <v>1.5080810934749305</v>
      </c>
      <c r="H2703" s="26">
        <f t="shared" si="460"/>
        <v>3.7504173167400602E-2</v>
      </c>
      <c r="I2703" s="27">
        <f t="shared" si="461"/>
        <v>0.71574446140224035</v>
      </c>
      <c r="J2703" s="26">
        <f t="shared" si="462"/>
        <v>0.74491005735393312</v>
      </c>
      <c r="K2703" s="26">
        <f t="shared" si="463"/>
        <v>0</v>
      </c>
      <c r="L2703" s="25">
        <f t="shared" si="464"/>
        <v>43.637438561037023</v>
      </c>
    </row>
    <row r="2704" spans="1:12" x14ac:dyDescent="0.2">
      <c r="A2704" s="22">
        <v>42909.458333333336</v>
      </c>
      <c r="B2704">
        <v>9.8000000000000007</v>
      </c>
      <c r="C2704" s="26">
        <f t="shared" si="455"/>
        <v>282.8</v>
      </c>
      <c r="D2704" s="26">
        <f t="shared" si="456"/>
        <v>9.0896746817539089</v>
      </c>
      <c r="E2704" s="26">
        <f t="shared" si="457"/>
        <v>8863.302189274018</v>
      </c>
      <c r="F2704" s="26">
        <f t="shared" si="458"/>
        <v>0.99988718796148335</v>
      </c>
      <c r="G2704" s="26">
        <f t="shared" si="459"/>
        <v>1.4122217392179042</v>
      </c>
      <c r="H2704" s="26">
        <f t="shared" si="460"/>
        <v>4.132026269740216E-2</v>
      </c>
      <c r="I2704" s="27">
        <f t="shared" si="461"/>
        <v>0.74491005735393312</v>
      </c>
      <c r="J2704" s="26">
        <f t="shared" si="462"/>
        <v>0.77192164528635421</v>
      </c>
      <c r="K2704" s="26">
        <f t="shared" si="463"/>
        <v>0</v>
      </c>
      <c r="L2704" s="25">
        <f t="shared" si="464"/>
        <v>43.637438561037023</v>
      </c>
    </row>
    <row r="2705" spans="1:12" x14ac:dyDescent="0.2">
      <c r="A2705" s="22">
        <v>42909.5</v>
      </c>
      <c r="B2705">
        <v>10.3</v>
      </c>
      <c r="C2705" s="26">
        <f t="shared" si="455"/>
        <v>283.3</v>
      </c>
      <c r="D2705" s="26">
        <f t="shared" si="456"/>
        <v>9.8558418637486955</v>
      </c>
      <c r="E2705" s="26">
        <f t="shared" si="457"/>
        <v>19069.431057978371</v>
      </c>
      <c r="F2705" s="26">
        <f t="shared" si="458"/>
        <v>0.99994756280039188</v>
      </c>
      <c r="G2705" s="26">
        <f t="shared" si="459"/>
        <v>1.3372943536060677</v>
      </c>
      <c r="H2705" s="26">
        <f t="shared" si="460"/>
        <v>4.4781276700266978E-2</v>
      </c>
      <c r="I2705" s="27">
        <f t="shared" si="461"/>
        <v>0.77192164528635421</v>
      </c>
      <c r="J2705" s="26">
        <f t="shared" si="462"/>
        <v>0.79668123640087896</v>
      </c>
      <c r="K2705" s="26">
        <f t="shared" si="463"/>
        <v>0</v>
      </c>
      <c r="L2705" s="25">
        <f t="shared" si="464"/>
        <v>43.637438561037023</v>
      </c>
    </row>
    <row r="2706" spans="1:12" x14ac:dyDescent="0.2">
      <c r="A2706" s="22">
        <v>42909.541666666664</v>
      </c>
      <c r="B2706">
        <v>11.8</v>
      </c>
      <c r="C2706" s="26">
        <f t="shared" si="455"/>
        <v>284.8</v>
      </c>
      <c r="D2706" s="26">
        <f t="shared" si="456"/>
        <v>12.13820224719103</v>
      </c>
      <c r="E2706" s="26">
        <f t="shared" si="457"/>
        <v>186876.31262655917</v>
      </c>
      <c r="F2706" s="26">
        <f t="shared" si="458"/>
        <v>0.9999946488956527</v>
      </c>
      <c r="G2706" s="26">
        <f t="shared" si="459"/>
        <v>1.136836883918853</v>
      </c>
      <c r="H2706" s="26">
        <f t="shared" si="460"/>
        <v>5.6906346758234319E-2</v>
      </c>
      <c r="I2706" s="27">
        <f t="shared" si="461"/>
        <v>0.79668123640087896</v>
      </c>
      <c r="J2706" s="26">
        <f t="shared" si="462"/>
        <v>0.81549778357256897</v>
      </c>
      <c r="K2706" s="26">
        <f t="shared" si="463"/>
        <v>0</v>
      </c>
      <c r="L2706" s="25">
        <f t="shared" si="464"/>
        <v>43.637438561037023</v>
      </c>
    </row>
    <row r="2707" spans="1:12" x14ac:dyDescent="0.2">
      <c r="A2707" s="22">
        <v>42909.583333333336</v>
      </c>
      <c r="B2707">
        <v>12.3</v>
      </c>
      <c r="C2707" s="26">
        <f t="shared" si="455"/>
        <v>285.3</v>
      </c>
      <c r="D2707" s="26">
        <f t="shared" si="456"/>
        <v>12.89365580091134</v>
      </c>
      <c r="E2707" s="26">
        <f t="shared" si="457"/>
        <v>397780.57013613661</v>
      </c>
      <c r="F2707" s="26">
        <f t="shared" si="458"/>
        <v>0.99999748605748717</v>
      </c>
      <c r="G2707" s="26">
        <f t="shared" si="459"/>
        <v>1.0773413855709162</v>
      </c>
      <c r="H2707" s="26">
        <f t="shared" si="460"/>
        <v>6.1603532309451994E-2</v>
      </c>
      <c r="I2707" s="27">
        <f t="shared" si="461"/>
        <v>0.81549778357256897</v>
      </c>
      <c r="J2707" s="26">
        <f t="shared" si="462"/>
        <v>0.83114147407371852</v>
      </c>
      <c r="K2707" s="26">
        <f t="shared" si="463"/>
        <v>0</v>
      </c>
      <c r="L2707" s="25">
        <f t="shared" si="464"/>
        <v>43.637438561037023</v>
      </c>
    </row>
    <row r="2708" spans="1:12" x14ac:dyDescent="0.2">
      <c r="A2708" s="22">
        <v>42909.625</v>
      </c>
      <c r="B2708">
        <v>12.4</v>
      </c>
      <c r="C2708" s="26">
        <f t="shared" si="455"/>
        <v>285.39999999999998</v>
      </c>
      <c r="D2708" s="26">
        <f t="shared" si="456"/>
        <v>13.044428871758901</v>
      </c>
      <c r="E2708" s="26">
        <f t="shared" si="457"/>
        <v>462512.50423776201</v>
      </c>
      <c r="F2708" s="26">
        <f t="shared" si="458"/>
        <v>0.99999783790096752</v>
      </c>
      <c r="G2708" s="26">
        <f t="shared" si="459"/>
        <v>1.065845354287996</v>
      </c>
      <c r="H2708" s="26">
        <f t="shared" si="460"/>
        <v>6.258642055839668E-2</v>
      </c>
      <c r="I2708" s="27">
        <f t="shared" si="461"/>
        <v>0.83114147407371852</v>
      </c>
      <c r="J2708" s="26">
        <f t="shared" si="462"/>
        <v>0.84538051683934956</v>
      </c>
      <c r="K2708" s="26">
        <f t="shared" si="463"/>
        <v>0</v>
      </c>
      <c r="L2708" s="25">
        <f t="shared" si="464"/>
        <v>43.637438561037023</v>
      </c>
    </row>
    <row r="2709" spans="1:12" x14ac:dyDescent="0.2">
      <c r="A2709" s="22">
        <v>42909.666666666664</v>
      </c>
      <c r="B2709">
        <v>12</v>
      </c>
      <c r="C2709" s="26">
        <f t="shared" si="455"/>
        <v>285</v>
      </c>
      <c r="D2709" s="26">
        <f t="shared" si="456"/>
        <v>12.440701754385966</v>
      </c>
      <c r="E2709" s="26">
        <f t="shared" si="457"/>
        <v>252887.94245243209</v>
      </c>
      <c r="F2709" s="26">
        <f t="shared" si="458"/>
        <v>0.99999604569503786</v>
      </c>
      <c r="G2709" s="26">
        <f t="shared" si="459"/>
        <v>1.1126290663861791</v>
      </c>
      <c r="H2709" s="26">
        <f t="shared" si="460"/>
        <v>5.8742601057190598E-2</v>
      </c>
      <c r="I2709" s="27">
        <f t="shared" si="461"/>
        <v>0.84538051683934956</v>
      </c>
      <c r="J2709" s="26">
        <f t="shared" si="462"/>
        <v>0.86062719301255108</v>
      </c>
      <c r="K2709" s="26">
        <f t="shared" si="463"/>
        <v>0</v>
      </c>
      <c r="L2709" s="25">
        <f t="shared" si="464"/>
        <v>43.637438561037023</v>
      </c>
    </row>
    <row r="2710" spans="1:12" x14ac:dyDescent="0.2">
      <c r="A2710" s="22">
        <v>42909.708333333336</v>
      </c>
      <c r="B2710">
        <v>11.7</v>
      </c>
      <c r="C2710" s="26">
        <f t="shared" si="455"/>
        <v>284.7</v>
      </c>
      <c r="D2710" s="26">
        <f t="shared" si="456"/>
        <v>11.986793115560223</v>
      </c>
      <c r="E2710" s="26">
        <f t="shared" si="457"/>
        <v>160619.4394079085</v>
      </c>
      <c r="F2710" s="26">
        <f t="shared" si="458"/>
        <v>0.99999377414229662</v>
      </c>
      <c r="G2710" s="26">
        <f t="shared" si="459"/>
        <v>1.1491506253401551</v>
      </c>
      <c r="H2710" s="26">
        <f t="shared" si="460"/>
        <v>5.6008920937900199E-2</v>
      </c>
      <c r="I2710" s="27">
        <f t="shared" si="461"/>
        <v>0.86062719301255108</v>
      </c>
      <c r="J2710" s="26">
        <f t="shared" si="462"/>
        <v>0.87634286216495072</v>
      </c>
      <c r="K2710" s="26">
        <f t="shared" si="463"/>
        <v>0</v>
      </c>
      <c r="L2710" s="25">
        <f t="shared" si="464"/>
        <v>43.637438561037023</v>
      </c>
    </row>
    <row r="2711" spans="1:12" x14ac:dyDescent="0.2">
      <c r="A2711" s="22">
        <v>42909.75</v>
      </c>
      <c r="B2711">
        <v>11.4</v>
      </c>
      <c r="C2711" s="26">
        <f t="shared" si="455"/>
        <v>284.39999999999998</v>
      </c>
      <c r="D2711" s="26">
        <f t="shared" si="456"/>
        <v>11.5319268635724</v>
      </c>
      <c r="E2711" s="26">
        <f t="shared" si="457"/>
        <v>101918.30740480716</v>
      </c>
      <c r="F2711" s="26">
        <f t="shared" si="458"/>
        <v>0.99999018831637043</v>
      </c>
      <c r="G2711" s="26">
        <f t="shared" si="459"/>
        <v>1.1869518619676156</v>
      </c>
      <c r="H2711" s="26">
        <f t="shared" si="460"/>
        <v>5.3397088341506395E-2</v>
      </c>
      <c r="I2711" s="27">
        <f t="shared" si="461"/>
        <v>0.87634286216495072</v>
      </c>
      <c r="J2711" s="26">
        <f t="shared" si="462"/>
        <v>0.89249344408050124</v>
      </c>
      <c r="K2711" s="26">
        <f t="shared" si="463"/>
        <v>0</v>
      </c>
      <c r="L2711" s="25">
        <f t="shared" si="464"/>
        <v>43.637438561037023</v>
      </c>
    </row>
    <row r="2712" spans="1:12" x14ac:dyDescent="0.2">
      <c r="A2712" s="22">
        <v>42909.791666666664</v>
      </c>
      <c r="B2712">
        <v>11.2</v>
      </c>
      <c r="C2712" s="26">
        <f t="shared" si="455"/>
        <v>284.2</v>
      </c>
      <c r="D2712" s="26">
        <f t="shared" si="456"/>
        <v>11.228149190710752</v>
      </c>
      <c r="E2712" s="26">
        <f t="shared" si="457"/>
        <v>75218.251808708083</v>
      </c>
      <c r="F2712" s="26">
        <f t="shared" si="458"/>
        <v>0.99998670553115121</v>
      </c>
      <c r="G2712" s="26">
        <f t="shared" si="459"/>
        <v>1.212887046417825</v>
      </c>
      <c r="H2712" s="26">
        <f t="shared" si="460"/>
        <v>5.1720990279053553E-2</v>
      </c>
      <c r="I2712" s="27">
        <f t="shared" si="461"/>
        <v>0.89249344408050124</v>
      </c>
      <c r="J2712" s="26">
        <f t="shared" si="462"/>
        <v>0.90864327583873661</v>
      </c>
      <c r="K2712" s="26">
        <f t="shared" si="463"/>
        <v>0</v>
      </c>
      <c r="L2712" s="25">
        <f t="shared" si="464"/>
        <v>43.637438561037023</v>
      </c>
    </row>
    <row r="2713" spans="1:12" x14ac:dyDescent="0.2">
      <c r="A2713" s="22">
        <v>42909.833333333336</v>
      </c>
      <c r="B2713">
        <v>10.5</v>
      </c>
      <c r="C2713" s="26">
        <f t="shared" si="455"/>
        <v>283.5</v>
      </c>
      <c r="D2713" s="26">
        <f t="shared" si="456"/>
        <v>10.161552028218695</v>
      </c>
      <c r="E2713" s="26">
        <f t="shared" si="457"/>
        <v>25888.445493869127</v>
      </c>
      <c r="F2713" s="26">
        <f t="shared" si="458"/>
        <v>0.99996137422100306</v>
      </c>
      <c r="G2713" s="26">
        <f t="shared" si="459"/>
        <v>1.3085190263642703</v>
      </c>
      <c r="H2713" s="26">
        <f t="shared" si="460"/>
        <v>4.6241863537010201E-2</v>
      </c>
      <c r="I2713" s="27">
        <f t="shared" si="461"/>
        <v>0.90864327583873661</v>
      </c>
      <c r="J2713" s="26">
        <f t="shared" si="462"/>
        <v>0.92671326101107065</v>
      </c>
      <c r="K2713" s="26">
        <f t="shared" si="463"/>
        <v>0</v>
      </c>
      <c r="L2713" s="25">
        <f t="shared" si="464"/>
        <v>43.637438561037023</v>
      </c>
    </row>
    <row r="2714" spans="1:12" x14ac:dyDescent="0.2">
      <c r="A2714" s="22">
        <v>42909.875</v>
      </c>
      <c r="B2714">
        <v>10</v>
      </c>
      <c r="C2714" s="26">
        <f t="shared" si="455"/>
        <v>283</v>
      </c>
      <c r="D2714" s="26">
        <f t="shared" si="456"/>
        <v>9.3964664310954067</v>
      </c>
      <c r="E2714" s="26">
        <f t="shared" si="457"/>
        <v>12045.740983570266</v>
      </c>
      <c r="F2714" s="26">
        <f t="shared" si="458"/>
        <v>0.99991698999743051</v>
      </c>
      <c r="G2714" s="26">
        <f t="shared" si="459"/>
        <v>1.3817278162195694</v>
      </c>
      <c r="H2714" s="26">
        <f t="shared" si="460"/>
        <v>4.2672810340346159E-2</v>
      </c>
      <c r="I2714" s="27">
        <f t="shared" si="461"/>
        <v>0.92671326101107065</v>
      </c>
      <c r="J2714" s="26">
        <f t="shared" si="462"/>
        <v>0.94572155773510413</v>
      </c>
      <c r="K2714" s="26">
        <f t="shared" si="463"/>
        <v>0</v>
      </c>
      <c r="L2714" s="25">
        <f t="shared" si="464"/>
        <v>43.637438561037023</v>
      </c>
    </row>
    <row r="2715" spans="1:12" x14ac:dyDescent="0.2">
      <c r="A2715" s="22">
        <v>42909.916666666664</v>
      </c>
      <c r="B2715">
        <v>9.8000000000000007</v>
      </c>
      <c r="C2715" s="26">
        <f t="shared" si="455"/>
        <v>282.8</v>
      </c>
      <c r="D2715" s="26">
        <f t="shared" si="456"/>
        <v>9.0896746817539089</v>
      </c>
      <c r="E2715" s="26">
        <f t="shared" si="457"/>
        <v>8863.302189274018</v>
      </c>
      <c r="F2715" s="26">
        <f t="shared" si="458"/>
        <v>0.99988718796148335</v>
      </c>
      <c r="G2715" s="26">
        <f t="shared" si="459"/>
        <v>1.4122217392179042</v>
      </c>
      <c r="H2715" s="26">
        <f t="shared" si="460"/>
        <v>4.132026269740216E-2</v>
      </c>
      <c r="I2715" s="27">
        <f t="shared" si="461"/>
        <v>0.94572155773510413</v>
      </c>
      <c r="J2715" s="26">
        <f t="shared" si="462"/>
        <v>0.96460465391800843</v>
      </c>
      <c r="K2715" s="26">
        <f t="shared" si="463"/>
        <v>0</v>
      </c>
      <c r="L2715" s="25">
        <f t="shared" si="464"/>
        <v>43.637438561037023</v>
      </c>
    </row>
    <row r="2716" spans="1:12" x14ac:dyDescent="0.2">
      <c r="A2716" s="22">
        <v>42909.958333333336</v>
      </c>
      <c r="B2716">
        <v>9.4</v>
      </c>
      <c r="C2716" s="26">
        <f t="shared" si="455"/>
        <v>282.39999999999998</v>
      </c>
      <c r="D2716" s="26">
        <f t="shared" si="456"/>
        <v>8.47478753541073</v>
      </c>
      <c r="E2716" s="26">
        <f t="shared" si="457"/>
        <v>4792.4044408554892</v>
      </c>
      <c r="F2716" s="26">
        <f t="shared" si="458"/>
        <v>0.99979138000718726</v>
      </c>
      <c r="G2716" s="26">
        <f t="shared" si="459"/>
        <v>1.4753802358025627</v>
      </c>
      <c r="H2716" s="26">
        <f t="shared" si="460"/>
        <v>3.8737116607365639E-2</v>
      </c>
      <c r="I2716" s="27">
        <f t="shared" si="461"/>
        <v>0.96460465391800843</v>
      </c>
      <c r="J2716" s="26">
        <f t="shared" si="462"/>
        <v>0.98401230221819302</v>
      </c>
      <c r="K2716" s="26">
        <f t="shared" si="463"/>
        <v>0</v>
      </c>
      <c r="L2716" s="25">
        <f t="shared" si="464"/>
        <v>43.637438561037023</v>
      </c>
    </row>
    <row r="2717" spans="1:12" x14ac:dyDescent="0.2">
      <c r="A2717" s="22">
        <v>42910</v>
      </c>
      <c r="B2717">
        <v>9.3000000000000007</v>
      </c>
      <c r="C2717" s="26">
        <f t="shared" si="455"/>
        <v>282.3</v>
      </c>
      <c r="D2717" s="26">
        <f t="shared" si="456"/>
        <v>8.3207934821112488</v>
      </c>
      <c r="E2717" s="26">
        <f t="shared" si="457"/>
        <v>4108.4186719792733</v>
      </c>
      <c r="F2717" s="26">
        <f t="shared" si="458"/>
        <v>0.99975665657850377</v>
      </c>
      <c r="G2717" s="26">
        <f t="shared" si="459"/>
        <v>1.4916352640483721</v>
      </c>
      <c r="H2717" s="26">
        <f t="shared" si="460"/>
        <v>3.8115878261010171E-2</v>
      </c>
      <c r="I2717" s="27">
        <f t="shared" si="461"/>
        <v>0.98401230221819302</v>
      </c>
      <c r="J2717" s="26">
        <f t="shared" si="462"/>
        <v>1.002996695469319</v>
      </c>
      <c r="K2717" s="26">
        <f t="shared" si="463"/>
        <v>1.0027526228216941</v>
      </c>
      <c r="L2717" s="25">
        <f t="shared" si="464"/>
        <v>44.640191183858718</v>
      </c>
    </row>
    <row r="2718" spans="1:12" x14ac:dyDescent="0.2">
      <c r="A2718" s="22">
        <v>42910.041666666664</v>
      </c>
      <c r="B2718">
        <v>9</v>
      </c>
      <c r="C2718" s="26">
        <f t="shared" si="455"/>
        <v>282</v>
      </c>
      <c r="D2718" s="26">
        <f t="shared" si="456"/>
        <v>7.8581560283687946</v>
      </c>
      <c r="E2718" s="26">
        <f t="shared" si="457"/>
        <v>2586.7460885362079</v>
      </c>
      <c r="F2718" s="26">
        <f t="shared" si="458"/>
        <v>0.99961356332275797</v>
      </c>
      <c r="G2718" s="26">
        <f t="shared" si="459"/>
        <v>1.5415546793149886</v>
      </c>
      <c r="H2718" s="26">
        <f t="shared" si="460"/>
        <v>3.6308806521919965E-2</v>
      </c>
      <c r="I2718" s="27">
        <f t="shared" si="461"/>
        <v>2.4407264762493774E-4</v>
      </c>
      <c r="J2718" s="26">
        <f t="shared" si="462"/>
        <v>5.520342918824972E-2</v>
      </c>
      <c r="K2718" s="26">
        <f t="shared" si="463"/>
        <v>0</v>
      </c>
      <c r="L2718" s="25">
        <f t="shared" si="464"/>
        <v>44.640191183858718</v>
      </c>
    </row>
    <row r="2719" spans="1:12" x14ac:dyDescent="0.2">
      <c r="A2719" s="22">
        <v>42910.083333333336</v>
      </c>
      <c r="B2719">
        <v>8.9</v>
      </c>
      <c r="C2719" s="26">
        <f t="shared" si="455"/>
        <v>281.89999999999998</v>
      </c>
      <c r="D2719" s="26">
        <f t="shared" si="456"/>
        <v>7.7037247250797813</v>
      </c>
      <c r="E2719" s="26">
        <f t="shared" si="457"/>
        <v>2216.588818917558</v>
      </c>
      <c r="F2719" s="26">
        <f t="shared" si="458"/>
        <v>0.99954905977543296</v>
      </c>
      <c r="G2719" s="26">
        <f t="shared" si="459"/>
        <v>1.5585872757139665</v>
      </c>
      <c r="H2719" s="26">
        <f t="shared" si="460"/>
        <v>3.5724871688583029E-2</v>
      </c>
      <c r="I2719" s="27">
        <f t="shared" si="461"/>
        <v>5.520342918824972E-2</v>
      </c>
      <c r="J2719" s="26">
        <f t="shared" si="462"/>
        <v>0.10796358803579187</v>
      </c>
      <c r="K2719" s="26">
        <f t="shared" si="463"/>
        <v>0</v>
      </c>
      <c r="L2719" s="25">
        <f t="shared" si="464"/>
        <v>44.640191183858718</v>
      </c>
    </row>
    <row r="2720" spans="1:12" x14ac:dyDescent="0.2">
      <c r="A2720" s="22">
        <v>42910.125</v>
      </c>
      <c r="B2720">
        <v>8.8000000000000007</v>
      </c>
      <c r="C2720" s="26">
        <f t="shared" si="455"/>
        <v>281.8</v>
      </c>
      <c r="D2720" s="26">
        <f t="shared" si="456"/>
        <v>7.549183818310877</v>
      </c>
      <c r="E2720" s="26">
        <f t="shared" si="457"/>
        <v>1899.1920128466304</v>
      </c>
      <c r="F2720" s="26">
        <f t="shared" si="458"/>
        <v>0.99947373739430578</v>
      </c>
      <c r="G2720" s="26">
        <f t="shared" si="459"/>
        <v>1.5758203541292815</v>
      </c>
      <c r="H2720" s="26">
        <f t="shared" si="460"/>
        <v>3.5149923494294057E-2</v>
      </c>
      <c r="I2720" s="27">
        <f t="shared" si="461"/>
        <v>0.10796358803579187</v>
      </c>
      <c r="J2720" s="26">
        <f t="shared" si="462"/>
        <v>0.15866239170035024</v>
      </c>
      <c r="K2720" s="26">
        <f t="shared" si="463"/>
        <v>0</v>
      </c>
      <c r="L2720" s="25">
        <f t="shared" si="464"/>
        <v>44.640191183858718</v>
      </c>
    </row>
    <row r="2721" spans="1:12" x14ac:dyDescent="0.2">
      <c r="A2721" s="22">
        <v>42910.166666666664</v>
      </c>
      <c r="B2721">
        <v>9.1</v>
      </c>
      <c r="C2721" s="26">
        <f t="shared" ref="C2721:C2784" si="465">B2721+273</f>
        <v>282.10000000000002</v>
      </c>
      <c r="D2721" s="26">
        <f t="shared" ref="D2721:D2784" si="466">$C$5*$C$6*(C2721-$C$6)/C2721</f>
        <v>8.0124778447359439</v>
      </c>
      <c r="E2721" s="26">
        <f t="shared" ref="E2721:E2784" si="467">EXP(D2721)</f>
        <v>3018.3869487257257</v>
      </c>
      <c r="F2721" s="26">
        <f t="shared" ref="F2721:F2784" si="468">E2721/(1+E2721)</f>
        <v>0.99966880694095139</v>
      </c>
      <c r="G2721" s="26">
        <f t="shared" ref="G2721:G2784" si="469">$C$7*EXP($C$8/C2721)</f>
        <v>1.5247200971600174</v>
      </c>
      <c r="H2721" s="26">
        <f t="shared" ref="H2721:H2784" si="470">$C$4*EXP(-$C$2/C2721)</f>
        <v>3.6901861787179822E-2</v>
      </c>
      <c r="I2721" s="27">
        <f t="shared" ref="I2721:I2784" si="471">IF(J2720&lt;1,J2720,J2720-J2720*F2720)</f>
        <v>0.15866239170035024</v>
      </c>
      <c r="J2721" s="26">
        <f t="shared" ref="J2721:J2784" si="472">G2721-(G2721-I2721)*EXP(-H2721)</f>
        <v>0.20815368776416232</v>
      </c>
      <c r="K2721" s="26">
        <f t="shared" ref="K2721:K2784" si="473">IF(J2721&lt;1,0,J2721*F2721)</f>
        <v>0</v>
      </c>
      <c r="L2721" s="25">
        <f t="shared" ref="L2721:L2784" si="474">K2721+L2720</f>
        <v>44.640191183858718</v>
      </c>
    </row>
    <row r="2722" spans="1:12" x14ac:dyDescent="0.2">
      <c r="A2722" s="22">
        <v>42910.208333333336</v>
      </c>
      <c r="B2722">
        <v>9.1</v>
      </c>
      <c r="C2722" s="26">
        <f t="shared" si="465"/>
        <v>282.10000000000002</v>
      </c>
      <c r="D2722" s="26">
        <f t="shared" si="466"/>
        <v>8.0124778447359439</v>
      </c>
      <c r="E2722" s="26">
        <f t="shared" si="467"/>
        <v>3018.3869487257257</v>
      </c>
      <c r="F2722" s="26">
        <f t="shared" si="468"/>
        <v>0.99966880694095139</v>
      </c>
      <c r="G2722" s="26">
        <f t="shared" si="469"/>
        <v>1.5247200971600174</v>
      </c>
      <c r="H2722" s="26">
        <f t="shared" si="470"/>
        <v>3.6901861787179822E-2</v>
      </c>
      <c r="I2722" s="27">
        <f t="shared" si="471"/>
        <v>0.20815368776416232</v>
      </c>
      <c r="J2722" s="26">
        <f t="shared" si="472"/>
        <v>0.25585194948082601</v>
      </c>
      <c r="K2722" s="26">
        <f t="shared" si="473"/>
        <v>0</v>
      </c>
      <c r="L2722" s="25">
        <f t="shared" si="474"/>
        <v>44.640191183858718</v>
      </c>
    </row>
    <row r="2723" spans="1:12" x14ac:dyDescent="0.2">
      <c r="A2723" s="22">
        <v>42910.25</v>
      </c>
      <c r="B2723">
        <v>9</v>
      </c>
      <c r="C2723" s="26">
        <f t="shared" si="465"/>
        <v>282</v>
      </c>
      <c r="D2723" s="26">
        <f t="shared" si="466"/>
        <v>7.8581560283687946</v>
      </c>
      <c r="E2723" s="26">
        <f t="shared" si="467"/>
        <v>2586.7460885362079</v>
      </c>
      <c r="F2723" s="26">
        <f t="shared" si="468"/>
        <v>0.99961356332275797</v>
      </c>
      <c r="G2723" s="26">
        <f t="shared" si="469"/>
        <v>1.5415546793149886</v>
      </c>
      <c r="H2723" s="26">
        <f t="shared" si="470"/>
        <v>3.6308806521919965E-2</v>
      </c>
      <c r="I2723" s="27">
        <f t="shared" si="471"/>
        <v>0.25585194948082601</v>
      </c>
      <c r="J2723" s="26">
        <f t="shared" si="472"/>
        <v>0.30169695595034951</v>
      </c>
      <c r="K2723" s="26">
        <f t="shared" si="473"/>
        <v>0</v>
      </c>
      <c r="L2723" s="25">
        <f t="shared" si="474"/>
        <v>44.640191183858718</v>
      </c>
    </row>
    <row r="2724" spans="1:12" x14ac:dyDescent="0.2">
      <c r="A2724" s="22">
        <v>42910.291666666664</v>
      </c>
      <c r="B2724">
        <v>8.9</v>
      </c>
      <c r="C2724" s="26">
        <f t="shared" si="465"/>
        <v>281.89999999999998</v>
      </c>
      <c r="D2724" s="26">
        <f t="shared" si="466"/>
        <v>7.7037247250797813</v>
      </c>
      <c r="E2724" s="26">
        <f t="shared" si="467"/>
        <v>2216.588818917558</v>
      </c>
      <c r="F2724" s="26">
        <f t="shared" si="468"/>
        <v>0.99954905977543296</v>
      </c>
      <c r="G2724" s="26">
        <f t="shared" si="469"/>
        <v>1.5585872757139665</v>
      </c>
      <c r="H2724" s="26">
        <f t="shared" si="470"/>
        <v>3.5724871688583029E-2</v>
      </c>
      <c r="I2724" s="27">
        <f t="shared" si="471"/>
        <v>0.30169695595034951</v>
      </c>
      <c r="J2724" s="26">
        <f t="shared" si="472"/>
        <v>0.34580660437973498</v>
      </c>
      <c r="K2724" s="26">
        <f t="shared" si="473"/>
        <v>0</v>
      </c>
      <c r="L2724" s="25">
        <f t="shared" si="474"/>
        <v>44.640191183858718</v>
      </c>
    </row>
    <row r="2725" spans="1:12" x14ac:dyDescent="0.2">
      <c r="A2725" s="22">
        <v>42910.333333333336</v>
      </c>
      <c r="B2725">
        <v>9.9</v>
      </c>
      <c r="C2725" s="26">
        <f t="shared" si="465"/>
        <v>282.89999999999998</v>
      </c>
      <c r="D2725" s="26">
        <f t="shared" si="466"/>
        <v>9.2431247790738436</v>
      </c>
      <c r="E2725" s="26">
        <f t="shared" si="467"/>
        <v>10333.277370989794</v>
      </c>
      <c r="F2725" s="26">
        <f t="shared" si="468"/>
        <v>0.99990323464678743</v>
      </c>
      <c r="G2725" s="26">
        <f t="shared" si="469"/>
        <v>1.3968861810988782</v>
      </c>
      <c r="H2725" s="26">
        <f t="shared" si="470"/>
        <v>4.1991330159062625E-2</v>
      </c>
      <c r="I2725" s="27">
        <f t="shared" si="471"/>
        <v>0.34580660437973498</v>
      </c>
      <c r="J2725" s="26">
        <f t="shared" si="472"/>
        <v>0.3890290000824046</v>
      </c>
      <c r="K2725" s="26">
        <f t="shared" si="473"/>
        <v>0</v>
      </c>
      <c r="L2725" s="25">
        <f t="shared" si="474"/>
        <v>44.640191183858718</v>
      </c>
    </row>
    <row r="2726" spans="1:12" x14ac:dyDescent="0.2">
      <c r="A2726" s="22">
        <v>42910.375</v>
      </c>
      <c r="B2726">
        <v>11</v>
      </c>
      <c r="C2726" s="26">
        <f t="shared" si="465"/>
        <v>284</v>
      </c>
      <c r="D2726" s="26">
        <f t="shared" si="466"/>
        <v>10.923943661971833</v>
      </c>
      <c r="E2726" s="26">
        <f t="shared" si="467"/>
        <v>55489.198655379434</v>
      </c>
      <c r="F2726" s="26">
        <f t="shared" si="468"/>
        <v>0.99998197879942352</v>
      </c>
      <c r="G2726" s="26">
        <f t="shared" si="469"/>
        <v>1.2394266529206885</v>
      </c>
      <c r="H2726" s="26">
        <f t="shared" si="470"/>
        <v>5.0095253506561493E-2</v>
      </c>
      <c r="I2726" s="27">
        <f t="shared" si="471"/>
        <v>0.3890290000824046</v>
      </c>
      <c r="J2726" s="26">
        <f t="shared" si="472"/>
        <v>0.43058043212291031</v>
      </c>
      <c r="K2726" s="26">
        <f t="shared" si="473"/>
        <v>0</v>
      </c>
      <c r="L2726" s="25">
        <f t="shared" si="474"/>
        <v>44.640191183858718</v>
      </c>
    </row>
    <row r="2727" spans="1:12" x14ac:dyDescent="0.2">
      <c r="A2727" s="22">
        <v>42910.416666666664</v>
      </c>
      <c r="B2727">
        <v>11</v>
      </c>
      <c r="C2727" s="26">
        <f t="shared" si="465"/>
        <v>284</v>
      </c>
      <c r="D2727" s="26">
        <f t="shared" si="466"/>
        <v>10.923943661971833</v>
      </c>
      <c r="E2727" s="26">
        <f t="shared" si="467"/>
        <v>55489.198655379434</v>
      </c>
      <c r="F2727" s="26">
        <f t="shared" si="468"/>
        <v>0.99998197879942352</v>
      </c>
      <c r="G2727" s="26">
        <f t="shared" si="469"/>
        <v>1.2394266529206885</v>
      </c>
      <c r="H2727" s="26">
        <f t="shared" si="470"/>
        <v>5.0095253506561493E-2</v>
      </c>
      <c r="I2727" s="27">
        <f t="shared" si="471"/>
        <v>0.43058043212291031</v>
      </c>
      <c r="J2727" s="26">
        <f t="shared" si="472"/>
        <v>0.47010161219969726</v>
      </c>
      <c r="K2727" s="26">
        <f t="shared" si="473"/>
        <v>0</v>
      </c>
      <c r="L2727" s="25">
        <f t="shared" si="474"/>
        <v>44.640191183858718</v>
      </c>
    </row>
    <row r="2728" spans="1:12" x14ac:dyDescent="0.2">
      <c r="A2728" s="22">
        <v>42910.458333333336</v>
      </c>
      <c r="B2728">
        <v>10.9</v>
      </c>
      <c r="C2728" s="26">
        <f t="shared" si="465"/>
        <v>283.89999999999998</v>
      </c>
      <c r="D2728" s="26">
        <f t="shared" si="466"/>
        <v>10.771680169073585</v>
      </c>
      <c r="E2728" s="26">
        <f t="shared" si="467"/>
        <v>47652.013731132276</v>
      </c>
      <c r="F2728" s="26">
        <f t="shared" si="468"/>
        <v>0.99997901496837871</v>
      </c>
      <c r="G2728" s="26">
        <f t="shared" si="469"/>
        <v>1.2529277683079556</v>
      </c>
      <c r="H2728" s="26">
        <f t="shared" si="470"/>
        <v>4.9300817851547697E-2</v>
      </c>
      <c r="I2728" s="27">
        <f t="shared" si="471"/>
        <v>0.47010161219969726</v>
      </c>
      <c r="J2728" s="26">
        <f t="shared" si="472"/>
        <v>0.50775966821319429</v>
      </c>
      <c r="K2728" s="26">
        <f t="shared" si="473"/>
        <v>0</v>
      </c>
      <c r="L2728" s="25">
        <f t="shared" si="474"/>
        <v>44.640191183858718</v>
      </c>
    </row>
    <row r="2729" spans="1:12" x14ac:dyDescent="0.2">
      <c r="A2729" s="22">
        <v>42910.5</v>
      </c>
      <c r="B2729">
        <v>11</v>
      </c>
      <c r="C2729" s="26">
        <f t="shared" si="465"/>
        <v>284</v>
      </c>
      <c r="D2729" s="26">
        <f t="shared" si="466"/>
        <v>10.923943661971833</v>
      </c>
      <c r="E2729" s="26">
        <f t="shared" si="467"/>
        <v>55489.198655379434</v>
      </c>
      <c r="F2729" s="26">
        <f t="shared" si="468"/>
        <v>0.99998197879942352</v>
      </c>
      <c r="G2729" s="26">
        <f t="shared" si="469"/>
        <v>1.2394266529206885</v>
      </c>
      <c r="H2729" s="26">
        <f t="shared" si="470"/>
        <v>5.0095253506561493E-2</v>
      </c>
      <c r="I2729" s="27">
        <f t="shared" si="471"/>
        <v>0.50775966821319429</v>
      </c>
      <c r="J2729" s="26">
        <f t="shared" si="472"/>
        <v>0.54350977981085247</v>
      </c>
      <c r="K2729" s="26">
        <f t="shared" si="473"/>
        <v>0</v>
      </c>
      <c r="L2729" s="25">
        <f t="shared" si="474"/>
        <v>44.640191183858718</v>
      </c>
    </row>
    <row r="2730" spans="1:12" x14ac:dyDescent="0.2">
      <c r="A2730" s="22">
        <v>42910.541666666664</v>
      </c>
      <c r="B2730">
        <v>11.6</v>
      </c>
      <c r="C2730" s="26">
        <f t="shared" si="465"/>
        <v>284.60000000000002</v>
      </c>
      <c r="D2730" s="26">
        <f t="shared" si="466"/>
        <v>11.835277582572067</v>
      </c>
      <c r="E2730" s="26">
        <f t="shared" si="467"/>
        <v>138037.07432291636</v>
      </c>
      <c r="F2730" s="26">
        <f t="shared" si="468"/>
        <v>0.99999275562191881</v>
      </c>
      <c r="G2730" s="26">
        <f t="shared" si="469"/>
        <v>1.1616065383882821</v>
      </c>
      <c r="H2730" s="26">
        <f t="shared" si="470"/>
        <v>5.5125031935268874E-2</v>
      </c>
      <c r="I2730" s="27">
        <f t="shared" si="471"/>
        <v>0.54350977981085247</v>
      </c>
      <c r="J2730" s="26">
        <f t="shared" si="472"/>
        <v>0.57666027793194652</v>
      </c>
      <c r="K2730" s="26">
        <f t="shared" si="473"/>
        <v>0</v>
      </c>
      <c r="L2730" s="25">
        <f t="shared" si="474"/>
        <v>44.640191183858718</v>
      </c>
    </row>
    <row r="2731" spans="1:12" x14ac:dyDescent="0.2">
      <c r="A2731" s="22">
        <v>42910.583333333336</v>
      </c>
      <c r="B2731">
        <v>12.2</v>
      </c>
      <c r="C2731" s="26">
        <f t="shared" si="465"/>
        <v>285.2</v>
      </c>
      <c r="D2731" s="26">
        <f t="shared" si="466"/>
        <v>12.74277699859746</v>
      </c>
      <c r="E2731" s="26">
        <f t="shared" si="467"/>
        <v>342072.16364539682</v>
      </c>
      <c r="F2731" s="26">
        <f t="shared" si="468"/>
        <v>0.99999707664878079</v>
      </c>
      <c r="G2731" s="26">
        <f t="shared" si="469"/>
        <v>1.0889696036457033</v>
      </c>
      <c r="H2731" s="26">
        <f t="shared" si="470"/>
        <v>6.063540674716629E-2</v>
      </c>
      <c r="I2731" s="27">
        <f t="shared" si="471"/>
        <v>0.57666027793194652</v>
      </c>
      <c r="J2731" s="26">
        <f t="shared" si="472"/>
        <v>0.60680132080056415</v>
      </c>
      <c r="K2731" s="26">
        <f t="shared" si="473"/>
        <v>0</v>
      </c>
      <c r="L2731" s="25">
        <f t="shared" si="474"/>
        <v>44.640191183858718</v>
      </c>
    </row>
    <row r="2732" spans="1:12" x14ac:dyDescent="0.2">
      <c r="A2732" s="22">
        <v>42910.625</v>
      </c>
      <c r="B2732">
        <v>12.7</v>
      </c>
      <c r="C2732" s="26">
        <f t="shared" si="465"/>
        <v>285.7</v>
      </c>
      <c r="D2732" s="26">
        <f t="shared" si="466"/>
        <v>13.496114805740271</v>
      </c>
      <c r="E2732" s="26">
        <f t="shared" si="467"/>
        <v>726587.94360517873</v>
      </c>
      <c r="F2732" s="26">
        <f t="shared" si="468"/>
        <v>0.9999986237060049</v>
      </c>
      <c r="G2732" s="26">
        <f t="shared" si="469"/>
        <v>1.0321345726363009</v>
      </c>
      <c r="H2732" s="26">
        <f t="shared" si="470"/>
        <v>6.5625819075299588E-2</v>
      </c>
      <c r="I2732" s="27">
        <f t="shared" si="471"/>
        <v>0.60680132080056415</v>
      </c>
      <c r="J2732" s="26">
        <f t="shared" si="472"/>
        <v>0.63381797339086643</v>
      </c>
      <c r="K2732" s="26">
        <f t="shared" si="473"/>
        <v>0</v>
      </c>
      <c r="L2732" s="25">
        <f t="shared" si="474"/>
        <v>44.640191183858718</v>
      </c>
    </row>
    <row r="2733" spans="1:12" x14ac:dyDescent="0.2">
      <c r="A2733" s="22">
        <v>42910.666666666664</v>
      </c>
      <c r="B2733">
        <v>12.9</v>
      </c>
      <c r="C2733" s="26">
        <f t="shared" si="465"/>
        <v>285.89999999999998</v>
      </c>
      <c r="D2733" s="26">
        <f t="shared" si="466"/>
        <v>13.796712137110847</v>
      </c>
      <c r="E2733" s="26">
        <f t="shared" si="467"/>
        <v>981377.16747731681</v>
      </c>
      <c r="F2733" s="26">
        <f t="shared" si="468"/>
        <v>0.99999898102481477</v>
      </c>
      <c r="G2733" s="26">
        <f t="shared" si="469"/>
        <v>1.0102930182896497</v>
      </c>
      <c r="H2733" s="26">
        <f t="shared" si="470"/>
        <v>6.7729906167238244E-2</v>
      </c>
      <c r="I2733" s="27">
        <f t="shared" si="471"/>
        <v>0.63381797339086643</v>
      </c>
      <c r="J2733" s="26">
        <f t="shared" si="472"/>
        <v>0.65847225276513055</v>
      </c>
      <c r="K2733" s="26">
        <f t="shared" si="473"/>
        <v>0</v>
      </c>
      <c r="L2733" s="25">
        <f t="shared" si="474"/>
        <v>44.640191183858718</v>
      </c>
    </row>
    <row r="2734" spans="1:12" x14ac:dyDescent="0.2">
      <c r="A2734" s="22">
        <v>42910.708333333336</v>
      </c>
      <c r="B2734">
        <v>12.9</v>
      </c>
      <c r="C2734" s="26">
        <f t="shared" si="465"/>
        <v>285.89999999999998</v>
      </c>
      <c r="D2734" s="26">
        <f t="shared" si="466"/>
        <v>13.796712137110847</v>
      </c>
      <c r="E2734" s="26">
        <f t="shared" si="467"/>
        <v>981377.16747731681</v>
      </c>
      <c r="F2734" s="26">
        <f t="shared" si="468"/>
        <v>0.99999898102481477</v>
      </c>
      <c r="G2734" s="26">
        <f t="shared" si="469"/>
        <v>1.0102930182896497</v>
      </c>
      <c r="H2734" s="26">
        <f t="shared" si="470"/>
        <v>6.7729906167238244E-2</v>
      </c>
      <c r="I2734" s="27">
        <f t="shared" si="471"/>
        <v>0.65847225276513055</v>
      </c>
      <c r="J2734" s="26">
        <f t="shared" si="472"/>
        <v>0.68151199354062064</v>
      </c>
      <c r="K2734" s="26">
        <f t="shared" si="473"/>
        <v>0</v>
      </c>
      <c r="L2734" s="25">
        <f t="shared" si="474"/>
        <v>44.640191183858718</v>
      </c>
    </row>
    <row r="2735" spans="1:12" x14ac:dyDescent="0.2">
      <c r="A2735" s="22">
        <v>42910.75</v>
      </c>
      <c r="B2735">
        <v>12.8</v>
      </c>
      <c r="C2735" s="26">
        <f t="shared" si="465"/>
        <v>285.8</v>
      </c>
      <c r="D2735" s="26">
        <f t="shared" si="466"/>
        <v>13.646466060181963</v>
      </c>
      <c r="E2735" s="26">
        <f t="shared" si="467"/>
        <v>844471.32544876507</v>
      </c>
      <c r="F2735" s="26">
        <f t="shared" si="468"/>
        <v>0.99999881582857142</v>
      </c>
      <c r="G2735" s="26">
        <f t="shared" si="469"/>
        <v>1.021151579796818</v>
      </c>
      <c r="H2735" s="26">
        <f t="shared" si="470"/>
        <v>6.6669930621875803E-2</v>
      </c>
      <c r="I2735" s="27">
        <f t="shared" si="471"/>
        <v>0.68151199354062064</v>
      </c>
      <c r="J2735" s="26">
        <f t="shared" si="472"/>
        <v>0.70341741153268278</v>
      </c>
      <c r="K2735" s="26">
        <f t="shared" si="473"/>
        <v>0</v>
      </c>
      <c r="L2735" s="25">
        <f t="shared" si="474"/>
        <v>44.640191183858718</v>
      </c>
    </row>
    <row r="2736" spans="1:12" x14ac:dyDescent="0.2">
      <c r="A2736" s="22">
        <v>42910.791666666664</v>
      </c>
      <c r="B2736">
        <v>12.7</v>
      </c>
      <c r="C2736" s="26">
        <f t="shared" si="465"/>
        <v>285.7</v>
      </c>
      <c r="D2736" s="26">
        <f t="shared" si="466"/>
        <v>13.496114805740271</v>
      </c>
      <c r="E2736" s="26">
        <f t="shared" si="467"/>
        <v>726587.94360517873</v>
      </c>
      <c r="F2736" s="26">
        <f t="shared" si="468"/>
        <v>0.9999986237060049</v>
      </c>
      <c r="G2736" s="26">
        <f t="shared" si="469"/>
        <v>1.0321345726363009</v>
      </c>
      <c r="H2736" s="26">
        <f t="shared" si="470"/>
        <v>6.5625819075299588E-2</v>
      </c>
      <c r="I2736" s="27">
        <f t="shared" si="471"/>
        <v>0.70341741153268278</v>
      </c>
      <c r="J2736" s="26">
        <f t="shared" si="472"/>
        <v>0.72429712715255778</v>
      </c>
      <c r="K2736" s="26">
        <f t="shared" si="473"/>
        <v>0</v>
      </c>
      <c r="L2736" s="25">
        <f t="shared" si="474"/>
        <v>44.640191183858718</v>
      </c>
    </row>
    <row r="2737" spans="1:12" x14ac:dyDescent="0.2">
      <c r="A2737" s="22">
        <v>42910.833333333336</v>
      </c>
      <c r="B2737">
        <v>12.8</v>
      </c>
      <c r="C2737" s="26">
        <f t="shared" si="465"/>
        <v>285.8</v>
      </c>
      <c r="D2737" s="26">
        <f t="shared" si="466"/>
        <v>13.646466060181963</v>
      </c>
      <c r="E2737" s="26">
        <f t="shared" si="467"/>
        <v>844471.32544876507</v>
      </c>
      <c r="F2737" s="26">
        <f t="shared" si="468"/>
        <v>0.99999881582857142</v>
      </c>
      <c r="G2737" s="26">
        <f t="shared" si="469"/>
        <v>1.021151579796818</v>
      </c>
      <c r="H2737" s="26">
        <f t="shared" si="470"/>
        <v>6.6669930621875803E-2</v>
      </c>
      <c r="I2737" s="27">
        <f t="shared" si="471"/>
        <v>0.72429712715255778</v>
      </c>
      <c r="J2737" s="26">
        <f t="shared" si="472"/>
        <v>0.74344307223998407</v>
      </c>
      <c r="K2737" s="26">
        <f t="shared" si="473"/>
        <v>0</v>
      </c>
      <c r="L2737" s="25">
        <f t="shared" si="474"/>
        <v>44.640191183858718</v>
      </c>
    </row>
    <row r="2738" spans="1:12" x14ac:dyDescent="0.2">
      <c r="A2738" s="22">
        <v>42910.875</v>
      </c>
      <c r="B2738">
        <v>12.9</v>
      </c>
      <c r="C2738" s="26">
        <f t="shared" si="465"/>
        <v>285.89999999999998</v>
      </c>
      <c r="D2738" s="26">
        <f t="shared" si="466"/>
        <v>13.796712137110847</v>
      </c>
      <c r="E2738" s="26">
        <f t="shared" si="467"/>
        <v>981377.16747731681</v>
      </c>
      <c r="F2738" s="26">
        <f t="shared" si="468"/>
        <v>0.99999898102481477</v>
      </c>
      <c r="G2738" s="26">
        <f t="shared" si="469"/>
        <v>1.0102930182896497</v>
      </c>
      <c r="H2738" s="26">
        <f t="shared" si="470"/>
        <v>6.7729906167238244E-2</v>
      </c>
      <c r="I2738" s="27">
        <f t="shared" si="471"/>
        <v>0.74344307223998407</v>
      </c>
      <c r="J2738" s="26">
        <f t="shared" si="472"/>
        <v>0.76091831584526615</v>
      </c>
      <c r="K2738" s="26">
        <f t="shared" si="473"/>
        <v>0</v>
      </c>
      <c r="L2738" s="25">
        <f t="shared" si="474"/>
        <v>44.640191183858718</v>
      </c>
    </row>
    <row r="2739" spans="1:12" x14ac:dyDescent="0.2">
      <c r="A2739" s="22">
        <v>42910.916666666664</v>
      </c>
      <c r="B2739">
        <v>13.2</v>
      </c>
      <c r="C2739" s="26">
        <f t="shared" si="465"/>
        <v>286.2</v>
      </c>
      <c r="D2739" s="26">
        <f t="shared" si="466"/>
        <v>14.246820405310956</v>
      </c>
      <c r="E2739" s="26">
        <f t="shared" si="467"/>
        <v>1539272.4155490592</v>
      </c>
      <c r="F2739" s="26">
        <f t="shared" si="468"/>
        <v>0.99999935034283716</v>
      </c>
      <c r="G2739" s="26">
        <f t="shared" si="469"/>
        <v>0.97844908920067541</v>
      </c>
      <c r="H2739" s="26">
        <f t="shared" si="470"/>
        <v>7.1007326780249735E-2</v>
      </c>
      <c r="I2739" s="27">
        <f t="shared" si="471"/>
        <v>0.76091831584526615</v>
      </c>
      <c r="J2739" s="26">
        <f t="shared" si="472"/>
        <v>0.77582894801375468</v>
      </c>
      <c r="K2739" s="26">
        <f t="shared" si="473"/>
        <v>0</v>
      </c>
      <c r="L2739" s="25">
        <f t="shared" si="474"/>
        <v>44.640191183858718</v>
      </c>
    </row>
    <row r="2740" spans="1:12" x14ac:dyDescent="0.2">
      <c r="A2740" s="22">
        <v>42910.958333333336</v>
      </c>
      <c r="B2740">
        <v>11.7</v>
      </c>
      <c r="C2740" s="26">
        <f t="shared" si="465"/>
        <v>284.7</v>
      </c>
      <c r="D2740" s="26">
        <f t="shared" si="466"/>
        <v>11.986793115560223</v>
      </c>
      <c r="E2740" s="26">
        <f t="shared" si="467"/>
        <v>160619.4394079085</v>
      </c>
      <c r="F2740" s="26">
        <f t="shared" si="468"/>
        <v>0.99999377414229662</v>
      </c>
      <c r="G2740" s="26">
        <f t="shared" si="469"/>
        <v>1.1491506253401551</v>
      </c>
      <c r="H2740" s="26">
        <f t="shared" si="470"/>
        <v>5.6008920937900199E-2</v>
      </c>
      <c r="I2740" s="27">
        <f t="shared" si="471"/>
        <v>0.77582894801375468</v>
      </c>
      <c r="J2740" s="26">
        <f t="shared" si="472"/>
        <v>0.796163518141906</v>
      </c>
      <c r="K2740" s="26">
        <f t="shared" si="473"/>
        <v>0</v>
      </c>
      <c r="L2740" s="25">
        <f t="shared" si="474"/>
        <v>44.640191183858718</v>
      </c>
    </row>
    <row r="2741" spans="1:12" x14ac:dyDescent="0.2">
      <c r="A2741" s="22">
        <v>42911</v>
      </c>
      <c r="B2741">
        <v>10.9</v>
      </c>
      <c r="C2741" s="26">
        <f t="shared" si="465"/>
        <v>283.89999999999998</v>
      </c>
      <c r="D2741" s="26">
        <f t="shared" si="466"/>
        <v>10.771680169073585</v>
      </c>
      <c r="E2741" s="26">
        <f t="shared" si="467"/>
        <v>47652.013731132276</v>
      </c>
      <c r="F2741" s="26">
        <f t="shared" si="468"/>
        <v>0.99997901496837871</v>
      </c>
      <c r="G2741" s="26">
        <f t="shared" si="469"/>
        <v>1.2529277683079556</v>
      </c>
      <c r="H2741" s="26">
        <f t="shared" si="470"/>
        <v>4.9300817851547697E-2</v>
      </c>
      <c r="I2741" s="27">
        <f t="shared" si="471"/>
        <v>0.796163518141906</v>
      </c>
      <c r="J2741" s="26">
        <f t="shared" si="472"/>
        <v>0.81813628129436422</v>
      </c>
      <c r="K2741" s="26">
        <f t="shared" si="473"/>
        <v>0</v>
      </c>
      <c r="L2741" s="25">
        <f t="shared" si="474"/>
        <v>44.640191183858718</v>
      </c>
    </row>
    <row r="2742" spans="1:12" x14ac:dyDescent="0.2">
      <c r="A2742" s="22">
        <v>42911.041666666664</v>
      </c>
      <c r="B2742">
        <v>10.8</v>
      </c>
      <c r="C2742" s="26">
        <f t="shared" si="465"/>
        <v>283.8</v>
      </c>
      <c r="D2742" s="26">
        <f t="shared" si="466"/>
        <v>10.619309372797764</v>
      </c>
      <c r="E2742" s="26">
        <f t="shared" si="467"/>
        <v>40917.34653583754</v>
      </c>
      <c r="F2742" s="26">
        <f t="shared" si="468"/>
        <v>0.99997556108482721</v>
      </c>
      <c r="G2742" s="26">
        <f t="shared" si="469"/>
        <v>1.2665856221936191</v>
      </c>
      <c r="H2742" s="26">
        <f t="shared" si="470"/>
        <v>4.8518434173275379E-2</v>
      </c>
      <c r="I2742" s="27">
        <f t="shared" si="471"/>
        <v>0.81813628129436422</v>
      </c>
      <c r="J2742" s="26">
        <f t="shared" si="472"/>
        <v>0.8393749416273778</v>
      </c>
      <c r="K2742" s="26">
        <f t="shared" si="473"/>
        <v>0</v>
      </c>
      <c r="L2742" s="25">
        <f t="shared" si="474"/>
        <v>44.640191183858718</v>
      </c>
    </row>
    <row r="2743" spans="1:12" x14ac:dyDescent="0.2">
      <c r="A2743" s="22">
        <v>42911.083333333336</v>
      </c>
      <c r="B2743">
        <v>10.3</v>
      </c>
      <c r="C2743" s="26">
        <f t="shared" si="465"/>
        <v>283.3</v>
      </c>
      <c r="D2743" s="26">
        <f t="shared" si="466"/>
        <v>9.8558418637486955</v>
      </c>
      <c r="E2743" s="26">
        <f t="shared" si="467"/>
        <v>19069.431057978371</v>
      </c>
      <c r="F2743" s="26">
        <f t="shared" si="468"/>
        <v>0.99994756280039188</v>
      </c>
      <c r="G2743" s="26">
        <f t="shared" si="469"/>
        <v>1.3372943536060677</v>
      </c>
      <c r="H2743" s="26">
        <f t="shared" si="470"/>
        <v>4.4781276700266978E-2</v>
      </c>
      <c r="I2743" s="27">
        <f t="shared" si="471"/>
        <v>0.8393749416273778</v>
      </c>
      <c r="J2743" s="26">
        <f t="shared" si="472"/>
        <v>0.86118052379850263</v>
      </c>
      <c r="K2743" s="26">
        <f t="shared" si="473"/>
        <v>0</v>
      </c>
      <c r="L2743" s="25">
        <f t="shared" si="474"/>
        <v>44.640191183858718</v>
      </c>
    </row>
    <row r="2744" spans="1:12" x14ac:dyDescent="0.2">
      <c r="A2744" s="22">
        <v>42911.125</v>
      </c>
      <c r="B2744">
        <v>10.1</v>
      </c>
      <c r="C2744" s="26">
        <f t="shared" si="465"/>
        <v>283.10000000000002</v>
      </c>
      <c r="D2744" s="26">
        <f t="shared" si="466"/>
        <v>9.5496997527375846</v>
      </c>
      <c r="E2744" s="26">
        <f t="shared" si="467"/>
        <v>14040.478423366396</v>
      </c>
      <c r="F2744" s="26">
        <f t="shared" si="468"/>
        <v>0.99992878242804295</v>
      </c>
      <c r="G2744" s="26">
        <f t="shared" si="469"/>
        <v>1.3667444779202882</v>
      </c>
      <c r="H2744" s="26">
        <f t="shared" si="470"/>
        <v>4.3364857109674464E-2</v>
      </c>
      <c r="I2744" s="27">
        <f t="shared" si="471"/>
        <v>0.86118052379850263</v>
      </c>
      <c r="J2744" s="26">
        <f t="shared" si="472"/>
        <v>0.88263567062627479</v>
      </c>
      <c r="K2744" s="26">
        <f t="shared" si="473"/>
        <v>0</v>
      </c>
      <c r="L2744" s="25">
        <f t="shared" si="474"/>
        <v>44.640191183858718</v>
      </c>
    </row>
    <row r="2745" spans="1:12" x14ac:dyDescent="0.2">
      <c r="A2745" s="22">
        <v>42911.166666666664</v>
      </c>
      <c r="B2745">
        <v>10</v>
      </c>
      <c r="C2745" s="26">
        <f t="shared" si="465"/>
        <v>283</v>
      </c>
      <c r="D2745" s="26">
        <f t="shared" si="466"/>
        <v>9.3964664310954067</v>
      </c>
      <c r="E2745" s="26">
        <f t="shared" si="467"/>
        <v>12045.740983570266</v>
      </c>
      <c r="F2745" s="26">
        <f t="shared" si="468"/>
        <v>0.99991698999743051</v>
      </c>
      <c r="G2745" s="26">
        <f t="shared" si="469"/>
        <v>1.3817278162195694</v>
      </c>
      <c r="H2745" s="26">
        <f t="shared" si="470"/>
        <v>4.2672810340346159E-2</v>
      </c>
      <c r="I2745" s="27">
        <f t="shared" si="471"/>
        <v>0.88263567062627479</v>
      </c>
      <c r="J2745" s="26">
        <f t="shared" si="472"/>
        <v>0.90348531485738026</v>
      </c>
      <c r="K2745" s="26">
        <f t="shared" si="473"/>
        <v>0</v>
      </c>
      <c r="L2745" s="25">
        <f t="shared" si="474"/>
        <v>44.640191183858718</v>
      </c>
    </row>
    <row r="2746" spans="1:12" x14ac:dyDescent="0.2">
      <c r="A2746" s="22">
        <v>42911.208333333336</v>
      </c>
      <c r="B2746">
        <v>9.8000000000000007</v>
      </c>
      <c r="C2746" s="26">
        <f t="shared" si="465"/>
        <v>282.8</v>
      </c>
      <c r="D2746" s="26">
        <f t="shared" si="466"/>
        <v>9.0896746817539089</v>
      </c>
      <c r="E2746" s="26">
        <f t="shared" si="467"/>
        <v>8863.302189274018</v>
      </c>
      <c r="F2746" s="26">
        <f t="shared" si="468"/>
        <v>0.99988718796148335</v>
      </c>
      <c r="G2746" s="26">
        <f t="shared" si="469"/>
        <v>1.4122217392179042</v>
      </c>
      <c r="H2746" s="26">
        <f t="shared" si="470"/>
        <v>4.132026269740216E-2</v>
      </c>
      <c r="I2746" s="27">
        <f t="shared" si="471"/>
        <v>0.90348531485738026</v>
      </c>
      <c r="J2746" s="26">
        <f t="shared" si="472"/>
        <v>0.92407805889964778</v>
      </c>
      <c r="K2746" s="26">
        <f t="shared" si="473"/>
        <v>0</v>
      </c>
      <c r="L2746" s="25">
        <f t="shared" si="474"/>
        <v>44.640191183858718</v>
      </c>
    </row>
    <row r="2747" spans="1:12" x14ac:dyDescent="0.2">
      <c r="A2747" s="22">
        <v>42911.25</v>
      </c>
      <c r="B2747">
        <v>9.8000000000000007</v>
      </c>
      <c r="C2747" s="26">
        <f t="shared" si="465"/>
        <v>282.8</v>
      </c>
      <c r="D2747" s="26">
        <f t="shared" si="466"/>
        <v>9.0896746817539089</v>
      </c>
      <c r="E2747" s="26">
        <f t="shared" si="467"/>
        <v>8863.302189274018</v>
      </c>
      <c r="F2747" s="26">
        <f t="shared" si="468"/>
        <v>0.99988718796148335</v>
      </c>
      <c r="G2747" s="26">
        <f t="shared" si="469"/>
        <v>1.4122217392179042</v>
      </c>
      <c r="H2747" s="26">
        <f t="shared" si="470"/>
        <v>4.132026269740216E-2</v>
      </c>
      <c r="I2747" s="27">
        <f t="shared" si="471"/>
        <v>0.92407805889964778</v>
      </c>
      <c r="J2747" s="26">
        <f t="shared" si="472"/>
        <v>0.9438372453531827</v>
      </c>
      <c r="K2747" s="26">
        <f t="shared" si="473"/>
        <v>0</v>
      </c>
      <c r="L2747" s="25">
        <f t="shared" si="474"/>
        <v>44.640191183858718</v>
      </c>
    </row>
    <row r="2748" spans="1:12" x14ac:dyDescent="0.2">
      <c r="A2748" s="22">
        <v>42911.291666666664</v>
      </c>
      <c r="B2748">
        <v>9.8000000000000007</v>
      </c>
      <c r="C2748" s="26">
        <f t="shared" si="465"/>
        <v>282.8</v>
      </c>
      <c r="D2748" s="26">
        <f t="shared" si="466"/>
        <v>9.0896746817539089</v>
      </c>
      <c r="E2748" s="26">
        <f t="shared" si="467"/>
        <v>8863.302189274018</v>
      </c>
      <c r="F2748" s="26">
        <f t="shared" si="468"/>
        <v>0.99988718796148335</v>
      </c>
      <c r="G2748" s="26">
        <f t="shared" si="469"/>
        <v>1.4122217392179042</v>
      </c>
      <c r="H2748" s="26">
        <f t="shared" si="470"/>
        <v>4.132026269740216E-2</v>
      </c>
      <c r="I2748" s="27">
        <f t="shared" si="471"/>
        <v>0.9438372453531827</v>
      </c>
      <c r="J2748" s="26">
        <f t="shared" si="472"/>
        <v>0.96279661514402726</v>
      </c>
      <c r="K2748" s="26">
        <f t="shared" si="473"/>
        <v>0</v>
      </c>
      <c r="L2748" s="25">
        <f t="shared" si="474"/>
        <v>44.640191183858718</v>
      </c>
    </row>
    <row r="2749" spans="1:12" x14ac:dyDescent="0.2">
      <c r="A2749" s="22">
        <v>42911.333333333336</v>
      </c>
      <c r="B2749">
        <v>10.199999999999999</v>
      </c>
      <c r="C2749" s="26">
        <f t="shared" si="465"/>
        <v>283.2</v>
      </c>
      <c r="D2749" s="26">
        <f t="shared" si="466"/>
        <v>9.7028248587570456</v>
      </c>
      <c r="E2749" s="26">
        <f t="shared" si="467"/>
        <v>16363.767300792255</v>
      </c>
      <c r="F2749" s="26">
        <f t="shared" si="468"/>
        <v>0.99993889311215856</v>
      </c>
      <c r="G2749" s="26">
        <f t="shared" si="469"/>
        <v>1.3519340274534384</v>
      </c>
      <c r="H2749" s="26">
        <f t="shared" si="470"/>
        <v>4.4067626492579795E-2</v>
      </c>
      <c r="I2749" s="27">
        <f t="shared" si="471"/>
        <v>0.96279661514402726</v>
      </c>
      <c r="J2749" s="26">
        <f t="shared" si="472"/>
        <v>0.97957262309036319</v>
      </c>
      <c r="K2749" s="26">
        <f t="shared" si="473"/>
        <v>0</v>
      </c>
      <c r="L2749" s="25">
        <f t="shared" si="474"/>
        <v>44.640191183858718</v>
      </c>
    </row>
    <row r="2750" spans="1:12" x14ac:dyDescent="0.2">
      <c r="A2750" s="22">
        <v>42911.375</v>
      </c>
      <c r="B2750">
        <v>10.4</v>
      </c>
      <c r="C2750" s="26">
        <f t="shared" si="465"/>
        <v>283.39999999999998</v>
      </c>
      <c r="D2750" s="26">
        <f t="shared" si="466"/>
        <v>10.008750882145343</v>
      </c>
      <c r="E2750" s="26">
        <f t="shared" si="467"/>
        <v>22220.06263719554</v>
      </c>
      <c r="F2750" s="26">
        <f t="shared" si="468"/>
        <v>0.9999549976517178</v>
      </c>
      <c r="G2750" s="26">
        <f t="shared" si="469"/>
        <v>1.3228233723278686</v>
      </c>
      <c r="H2750" s="26">
        <f t="shared" si="470"/>
        <v>4.5505968158525388E-2</v>
      </c>
      <c r="I2750" s="27">
        <f t="shared" si="471"/>
        <v>0.97957262309036319</v>
      </c>
      <c r="J2750" s="26">
        <f t="shared" si="472"/>
        <v>0.99484251028154103</v>
      </c>
      <c r="K2750" s="26">
        <f t="shared" si="473"/>
        <v>0</v>
      </c>
      <c r="L2750" s="25">
        <f t="shared" si="474"/>
        <v>44.640191183858718</v>
      </c>
    </row>
    <row r="2751" spans="1:12" x14ac:dyDescent="0.2">
      <c r="A2751" s="22">
        <v>42911.416666666664</v>
      </c>
      <c r="B2751">
        <v>10.3</v>
      </c>
      <c r="C2751" s="26">
        <f t="shared" si="465"/>
        <v>283.3</v>
      </c>
      <c r="D2751" s="26">
        <f t="shared" si="466"/>
        <v>9.8558418637486955</v>
      </c>
      <c r="E2751" s="26">
        <f t="shared" si="467"/>
        <v>19069.431057978371</v>
      </c>
      <c r="F2751" s="26">
        <f t="shared" si="468"/>
        <v>0.99994756280039188</v>
      </c>
      <c r="G2751" s="26">
        <f t="shared" si="469"/>
        <v>1.3372943536060677</v>
      </c>
      <c r="H2751" s="26">
        <f t="shared" si="470"/>
        <v>4.4781276700266978E-2</v>
      </c>
      <c r="I2751" s="27">
        <f t="shared" si="471"/>
        <v>0.99484251028154103</v>
      </c>
      <c r="J2751" s="26">
        <f t="shared" si="472"/>
        <v>1.0098396395952818</v>
      </c>
      <c r="K2751" s="26">
        <f t="shared" si="473"/>
        <v>1.0097866864325282</v>
      </c>
      <c r="L2751" s="25">
        <f t="shared" si="474"/>
        <v>45.649977870291245</v>
      </c>
    </row>
    <row r="2752" spans="1:12" x14ac:dyDescent="0.2">
      <c r="A2752" s="22">
        <v>42911.458333333336</v>
      </c>
      <c r="B2752">
        <v>10.3</v>
      </c>
      <c r="C2752" s="26">
        <f t="shared" si="465"/>
        <v>283.3</v>
      </c>
      <c r="D2752" s="26">
        <f t="shared" si="466"/>
        <v>9.8558418637486955</v>
      </c>
      <c r="E2752" s="26">
        <f t="shared" si="467"/>
        <v>19069.431057978371</v>
      </c>
      <c r="F2752" s="26">
        <f t="shared" si="468"/>
        <v>0.99994756280039188</v>
      </c>
      <c r="G2752" s="26">
        <f t="shared" si="469"/>
        <v>1.3372943536060677</v>
      </c>
      <c r="H2752" s="26">
        <f t="shared" si="470"/>
        <v>4.4781276700266978E-2</v>
      </c>
      <c r="I2752" s="27">
        <f t="shared" si="471"/>
        <v>5.2953162753555105E-5</v>
      </c>
      <c r="J2752" s="26">
        <f t="shared" si="472"/>
        <v>5.861529586017955E-2</v>
      </c>
      <c r="K2752" s="26">
        <f t="shared" si="473"/>
        <v>0</v>
      </c>
      <c r="L2752" s="25">
        <f t="shared" si="474"/>
        <v>45.649977870291245</v>
      </c>
    </row>
    <row r="2753" spans="1:12" x14ac:dyDescent="0.2">
      <c r="A2753" s="22">
        <v>42911.5</v>
      </c>
      <c r="B2753">
        <v>10.5</v>
      </c>
      <c r="C2753" s="26">
        <f t="shared" si="465"/>
        <v>283.5</v>
      </c>
      <c r="D2753" s="26">
        <f t="shared" si="466"/>
        <v>10.161552028218695</v>
      </c>
      <c r="E2753" s="26">
        <f t="shared" si="467"/>
        <v>25888.445493869127</v>
      </c>
      <c r="F2753" s="26">
        <f t="shared" si="468"/>
        <v>0.99996137422100306</v>
      </c>
      <c r="G2753" s="26">
        <f t="shared" si="469"/>
        <v>1.3085190263642703</v>
      </c>
      <c r="H2753" s="26">
        <f t="shared" si="470"/>
        <v>4.6241863537010201E-2</v>
      </c>
      <c r="I2753" s="27">
        <f t="shared" si="471"/>
        <v>5.861529586017955E-2</v>
      </c>
      <c r="J2753" s="26">
        <f t="shared" si="472"/>
        <v>0.1150971951685793</v>
      </c>
      <c r="K2753" s="26">
        <f t="shared" si="473"/>
        <v>0</v>
      </c>
      <c r="L2753" s="25">
        <f t="shared" si="474"/>
        <v>45.649977870291245</v>
      </c>
    </row>
    <row r="2754" spans="1:12" x14ac:dyDescent="0.2">
      <c r="A2754" s="22">
        <v>42911.541666666664</v>
      </c>
      <c r="B2754">
        <v>11</v>
      </c>
      <c r="C2754" s="26">
        <f t="shared" si="465"/>
        <v>284</v>
      </c>
      <c r="D2754" s="26">
        <f t="shared" si="466"/>
        <v>10.923943661971833</v>
      </c>
      <c r="E2754" s="26">
        <f t="shared" si="467"/>
        <v>55489.198655379434</v>
      </c>
      <c r="F2754" s="26">
        <f t="shared" si="468"/>
        <v>0.99998197879942352</v>
      </c>
      <c r="G2754" s="26">
        <f t="shared" si="469"/>
        <v>1.2394266529206885</v>
      </c>
      <c r="H2754" s="26">
        <f t="shared" si="470"/>
        <v>5.0095253506561493E-2</v>
      </c>
      <c r="I2754" s="27">
        <f t="shared" si="471"/>
        <v>0.1150971951685793</v>
      </c>
      <c r="J2754" s="26">
        <f t="shared" si="472"/>
        <v>0.17003325819627158</v>
      </c>
      <c r="K2754" s="26">
        <f t="shared" si="473"/>
        <v>0</v>
      </c>
      <c r="L2754" s="25">
        <f t="shared" si="474"/>
        <v>45.649977870291245</v>
      </c>
    </row>
    <row r="2755" spans="1:12" x14ac:dyDescent="0.2">
      <c r="A2755" s="22">
        <v>42911.583333333336</v>
      </c>
      <c r="B2755">
        <v>11.1</v>
      </c>
      <c r="C2755" s="26">
        <f t="shared" si="465"/>
        <v>284.10000000000002</v>
      </c>
      <c r="D2755" s="26">
        <f t="shared" si="466"/>
        <v>11.076099964801161</v>
      </c>
      <c r="E2755" s="26">
        <f t="shared" si="467"/>
        <v>64608.416315174167</v>
      </c>
      <c r="F2755" s="26">
        <f t="shared" si="468"/>
        <v>0.99998452237990942</v>
      </c>
      <c r="G2755" s="26">
        <f t="shared" si="469"/>
        <v>1.2260803721336975</v>
      </c>
      <c r="H2755" s="26">
        <f t="shared" si="470"/>
        <v>5.0901917906575458E-2</v>
      </c>
      <c r="I2755" s="27">
        <f t="shared" si="471"/>
        <v>0.17003325819627158</v>
      </c>
      <c r="J2755" s="26">
        <f t="shared" si="472"/>
        <v>0.22244289064379741</v>
      </c>
      <c r="K2755" s="26">
        <f t="shared" si="473"/>
        <v>0</v>
      </c>
      <c r="L2755" s="25">
        <f t="shared" si="474"/>
        <v>45.649977870291245</v>
      </c>
    </row>
    <row r="2756" spans="1:12" x14ac:dyDescent="0.2">
      <c r="A2756" s="22">
        <v>42911.625</v>
      </c>
      <c r="B2756">
        <v>11.1</v>
      </c>
      <c r="C2756" s="26">
        <f t="shared" si="465"/>
        <v>284.10000000000002</v>
      </c>
      <c r="D2756" s="26">
        <f t="shared" si="466"/>
        <v>11.076099964801161</v>
      </c>
      <c r="E2756" s="26">
        <f t="shared" si="467"/>
        <v>64608.416315174167</v>
      </c>
      <c r="F2756" s="26">
        <f t="shared" si="468"/>
        <v>0.99998452237990942</v>
      </c>
      <c r="G2756" s="26">
        <f t="shared" si="469"/>
        <v>1.2260803721336975</v>
      </c>
      <c r="H2756" s="26">
        <f t="shared" si="470"/>
        <v>5.0901917906575458E-2</v>
      </c>
      <c r="I2756" s="27">
        <f t="shared" si="471"/>
        <v>0.22244289064379741</v>
      </c>
      <c r="J2756" s="26">
        <f t="shared" si="472"/>
        <v>0.27225153158532533</v>
      </c>
      <c r="K2756" s="26">
        <f t="shared" si="473"/>
        <v>0</v>
      </c>
      <c r="L2756" s="25">
        <f t="shared" si="474"/>
        <v>45.649977870291245</v>
      </c>
    </row>
    <row r="2757" spans="1:12" x14ac:dyDescent="0.2">
      <c r="A2757" s="22">
        <v>42911.666666666664</v>
      </c>
      <c r="B2757">
        <v>11.1</v>
      </c>
      <c r="C2757" s="26">
        <f t="shared" si="465"/>
        <v>284.10000000000002</v>
      </c>
      <c r="D2757" s="26">
        <f t="shared" si="466"/>
        <v>11.076099964801161</v>
      </c>
      <c r="E2757" s="26">
        <f t="shared" si="467"/>
        <v>64608.416315174167</v>
      </c>
      <c r="F2757" s="26">
        <f t="shared" si="468"/>
        <v>0.99998452237990942</v>
      </c>
      <c r="G2757" s="26">
        <f t="shared" si="469"/>
        <v>1.2260803721336975</v>
      </c>
      <c r="H2757" s="26">
        <f t="shared" si="470"/>
        <v>5.0901917906575458E-2</v>
      </c>
      <c r="I2757" s="27">
        <f t="shared" si="471"/>
        <v>0.27225153158532533</v>
      </c>
      <c r="J2757" s="26">
        <f t="shared" si="472"/>
        <v>0.31958826333832924</v>
      </c>
      <c r="K2757" s="26">
        <f t="shared" si="473"/>
        <v>0</v>
      </c>
      <c r="L2757" s="25">
        <f t="shared" si="474"/>
        <v>45.649977870291245</v>
      </c>
    </row>
    <row r="2758" spans="1:12" x14ac:dyDescent="0.2">
      <c r="A2758" s="22">
        <v>42911.708333333336</v>
      </c>
      <c r="B2758">
        <v>11</v>
      </c>
      <c r="C2758" s="26">
        <f t="shared" si="465"/>
        <v>284</v>
      </c>
      <c r="D2758" s="26">
        <f t="shared" si="466"/>
        <v>10.923943661971833</v>
      </c>
      <c r="E2758" s="26">
        <f t="shared" si="467"/>
        <v>55489.198655379434</v>
      </c>
      <c r="F2758" s="26">
        <f t="shared" si="468"/>
        <v>0.99998197879942352</v>
      </c>
      <c r="G2758" s="26">
        <f t="shared" si="469"/>
        <v>1.2394266529206885</v>
      </c>
      <c r="H2758" s="26">
        <f t="shared" si="470"/>
        <v>5.0095253506561493E-2</v>
      </c>
      <c r="I2758" s="27">
        <f t="shared" si="471"/>
        <v>0.31958826333832924</v>
      </c>
      <c r="J2758" s="26">
        <f t="shared" si="472"/>
        <v>0.36453265165527104</v>
      </c>
      <c r="K2758" s="26">
        <f t="shared" si="473"/>
        <v>0</v>
      </c>
      <c r="L2758" s="25">
        <f t="shared" si="474"/>
        <v>45.649977870291245</v>
      </c>
    </row>
    <row r="2759" spans="1:12" x14ac:dyDescent="0.2">
      <c r="A2759" s="22">
        <v>42911.75</v>
      </c>
      <c r="B2759">
        <v>11</v>
      </c>
      <c r="C2759" s="26">
        <f t="shared" si="465"/>
        <v>284</v>
      </c>
      <c r="D2759" s="26">
        <f t="shared" si="466"/>
        <v>10.923943661971833</v>
      </c>
      <c r="E2759" s="26">
        <f t="shared" si="467"/>
        <v>55489.198655379434</v>
      </c>
      <c r="F2759" s="26">
        <f t="shared" si="468"/>
        <v>0.99998197879942352</v>
      </c>
      <c r="G2759" s="26">
        <f t="shared" si="469"/>
        <v>1.2394266529206885</v>
      </c>
      <c r="H2759" s="26">
        <f t="shared" si="470"/>
        <v>5.0095253506561493E-2</v>
      </c>
      <c r="I2759" s="27">
        <f t="shared" si="471"/>
        <v>0.36453265165527104</v>
      </c>
      <c r="J2759" s="26">
        <f t="shared" si="472"/>
        <v>0.40728100416411694</v>
      </c>
      <c r="K2759" s="26">
        <f t="shared" si="473"/>
        <v>0</v>
      </c>
      <c r="L2759" s="25">
        <f t="shared" si="474"/>
        <v>45.649977870291245</v>
      </c>
    </row>
    <row r="2760" spans="1:12" x14ac:dyDescent="0.2">
      <c r="A2760" s="22">
        <v>42911.791666666664</v>
      </c>
      <c r="B2760">
        <v>10.9</v>
      </c>
      <c r="C2760" s="26">
        <f t="shared" si="465"/>
        <v>283.89999999999998</v>
      </c>
      <c r="D2760" s="26">
        <f t="shared" si="466"/>
        <v>10.771680169073585</v>
      </c>
      <c r="E2760" s="26">
        <f t="shared" si="467"/>
        <v>47652.013731132276</v>
      </c>
      <c r="F2760" s="26">
        <f t="shared" si="468"/>
        <v>0.99997901496837871</v>
      </c>
      <c r="G2760" s="26">
        <f t="shared" si="469"/>
        <v>1.2529277683079556</v>
      </c>
      <c r="H2760" s="26">
        <f t="shared" si="470"/>
        <v>4.9300817851547697E-2</v>
      </c>
      <c r="I2760" s="27">
        <f t="shared" si="471"/>
        <v>0.40728100416411694</v>
      </c>
      <c r="J2760" s="26">
        <f t="shared" si="472"/>
        <v>0.44796106187971174</v>
      </c>
      <c r="K2760" s="26">
        <f t="shared" si="473"/>
        <v>0</v>
      </c>
      <c r="L2760" s="25">
        <f t="shared" si="474"/>
        <v>45.649977870291245</v>
      </c>
    </row>
    <row r="2761" spans="1:12" x14ac:dyDescent="0.2">
      <c r="A2761" s="22">
        <v>42911.833333333336</v>
      </c>
      <c r="B2761">
        <v>10.9</v>
      </c>
      <c r="C2761" s="26">
        <f t="shared" si="465"/>
        <v>283.89999999999998</v>
      </c>
      <c r="D2761" s="26">
        <f t="shared" si="466"/>
        <v>10.771680169073585</v>
      </c>
      <c r="E2761" s="26">
        <f t="shared" si="467"/>
        <v>47652.013731132276</v>
      </c>
      <c r="F2761" s="26">
        <f t="shared" si="468"/>
        <v>0.99997901496837871</v>
      </c>
      <c r="G2761" s="26">
        <f t="shared" si="469"/>
        <v>1.2529277683079556</v>
      </c>
      <c r="H2761" s="26">
        <f t="shared" si="470"/>
        <v>4.9300817851547697E-2</v>
      </c>
      <c r="I2761" s="27">
        <f t="shared" si="471"/>
        <v>0.44796106187971174</v>
      </c>
      <c r="J2761" s="26">
        <f t="shared" si="472"/>
        <v>0.48668419482965741</v>
      </c>
      <c r="K2761" s="26">
        <f t="shared" si="473"/>
        <v>0</v>
      </c>
      <c r="L2761" s="25">
        <f t="shared" si="474"/>
        <v>45.649977870291245</v>
      </c>
    </row>
    <row r="2762" spans="1:12" x14ac:dyDescent="0.2">
      <c r="A2762" s="22">
        <v>42911.875</v>
      </c>
      <c r="B2762">
        <v>11</v>
      </c>
      <c r="C2762" s="26">
        <f t="shared" si="465"/>
        <v>284</v>
      </c>
      <c r="D2762" s="26">
        <f t="shared" si="466"/>
        <v>10.923943661971833</v>
      </c>
      <c r="E2762" s="26">
        <f t="shared" si="467"/>
        <v>55489.198655379434</v>
      </c>
      <c r="F2762" s="26">
        <f t="shared" si="468"/>
        <v>0.99998197879942352</v>
      </c>
      <c r="G2762" s="26">
        <f t="shared" si="469"/>
        <v>1.2394266529206885</v>
      </c>
      <c r="H2762" s="26">
        <f t="shared" si="470"/>
        <v>5.0095253506561493E-2</v>
      </c>
      <c r="I2762" s="27">
        <f t="shared" si="471"/>
        <v>0.48668419482965741</v>
      </c>
      <c r="J2762" s="26">
        <f t="shared" si="472"/>
        <v>0.52346407890739566</v>
      </c>
      <c r="K2762" s="26">
        <f t="shared" si="473"/>
        <v>0</v>
      </c>
      <c r="L2762" s="25">
        <f t="shared" si="474"/>
        <v>45.649977870291245</v>
      </c>
    </row>
    <row r="2763" spans="1:12" x14ac:dyDescent="0.2">
      <c r="A2763" s="22">
        <v>42911.916666666664</v>
      </c>
      <c r="B2763">
        <v>10.8</v>
      </c>
      <c r="C2763" s="26">
        <f t="shared" si="465"/>
        <v>283.8</v>
      </c>
      <c r="D2763" s="26">
        <f t="shared" si="466"/>
        <v>10.619309372797764</v>
      </c>
      <c r="E2763" s="26">
        <f t="shared" si="467"/>
        <v>40917.34653583754</v>
      </c>
      <c r="F2763" s="26">
        <f t="shared" si="468"/>
        <v>0.99997556108482721</v>
      </c>
      <c r="G2763" s="26">
        <f t="shared" si="469"/>
        <v>1.2665856221936191</v>
      </c>
      <c r="H2763" s="26">
        <f t="shared" si="470"/>
        <v>4.8518434173275379E-2</v>
      </c>
      <c r="I2763" s="27">
        <f t="shared" si="471"/>
        <v>0.52346407890739566</v>
      </c>
      <c r="J2763" s="26">
        <f t="shared" si="472"/>
        <v>0.55865848015760644</v>
      </c>
      <c r="K2763" s="26">
        <f t="shared" si="473"/>
        <v>0</v>
      </c>
      <c r="L2763" s="25">
        <f t="shared" si="474"/>
        <v>45.649977870291245</v>
      </c>
    </row>
    <row r="2764" spans="1:12" x14ac:dyDescent="0.2">
      <c r="A2764" s="22">
        <v>42911.958333333336</v>
      </c>
      <c r="B2764">
        <v>10.5</v>
      </c>
      <c r="C2764" s="26">
        <f t="shared" si="465"/>
        <v>283.5</v>
      </c>
      <c r="D2764" s="26">
        <f t="shared" si="466"/>
        <v>10.161552028218695</v>
      </c>
      <c r="E2764" s="26">
        <f t="shared" si="467"/>
        <v>25888.445493869127</v>
      </c>
      <c r="F2764" s="26">
        <f t="shared" si="468"/>
        <v>0.99996137422100306</v>
      </c>
      <c r="G2764" s="26">
        <f t="shared" si="469"/>
        <v>1.3085190263642703</v>
      </c>
      <c r="H2764" s="26">
        <f t="shared" si="470"/>
        <v>4.6241863537010201E-2</v>
      </c>
      <c r="I2764" s="27">
        <f t="shared" si="471"/>
        <v>0.55865848015760644</v>
      </c>
      <c r="J2764" s="26">
        <f t="shared" si="472"/>
        <v>0.59254392815855383</v>
      </c>
      <c r="K2764" s="26">
        <f t="shared" si="473"/>
        <v>0</v>
      </c>
      <c r="L2764" s="25">
        <f t="shared" si="474"/>
        <v>45.649977870291245</v>
      </c>
    </row>
    <row r="2765" spans="1:12" x14ac:dyDescent="0.2">
      <c r="A2765" s="22">
        <v>42912</v>
      </c>
      <c r="B2765">
        <v>10.6</v>
      </c>
      <c r="C2765" s="26">
        <f t="shared" si="465"/>
        <v>283.60000000000002</v>
      </c>
      <c r="D2765" s="26">
        <f t="shared" si="466"/>
        <v>10.31424541607902</v>
      </c>
      <c r="E2765" s="26">
        <f t="shared" si="467"/>
        <v>30159.203604261838</v>
      </c>
      <c r="F2765" s="26">
        <f t="shared" si="468"/>
        <v>0.99996684372515776</v>
      </c>
      <c r="G2765" s="26">
        <f t="shared" si="469"/>
        <v>1.2943792848948767</v>
      </c>
      <c r="H2765" s="26">
        <f t="shared" si="470"/>
        <v>4.6989127778874283E-2</v>
      </c>
      <c r="I2765" s="27">
        <f t="shared" si="471"/>
        <v>0.59254392815855383</v>
      </c>
      <c r="J2765" s="26">
        <f t="shared" si="472"/>
        <v>0.62475973563717513</v>
      </c>
      <c r="K2765" s="26">
        <f t="shared" si="473"/>
        <v>0</v>
      </c>
      <c r="L2765" s="25">
        <f t="shared" si="474"/>
        <v>45.649977870291245</v>
      </c>
    </row>
    <row r="2766" spans="1:12" x14ac:dyDescent="0.2">
      <c r="A2766" s="22">
        <v>42912.041666666664</v>
      </c>
      <c r="B2766">
        <v>10.7</v>
      </c>
      <c r="C2766" s="26">
        <f t="shared" si="465"/>
        <v>283.7</v>
      </c>
      <c r="D2766" s="26">
        <f t="shared" si="466"/>
        <v>10.466831159675698</v>
      </c>
      <c r="E2766" s="26">
        <f t="shared" si="467"/>
        <v>35130.717165748159</v>
      </c>
      <c r="F2766" s="26">
        <f t="shared" si="468"/>
        <v>0.99997153569251163</v>
      </c>
      <c r="G2766" s="26">
        <f t="shared" si="469"/>
        <v>1.2804021431768928</v>
      </c>
      <c r="H2766" s="26">
        <f t="shared" si="470"/>
        <v>4.7747928130779944E-2</v>
      </c>
      <c r="I2766" s="27">
        <f t="shared" si="471"/>
        <v>0.62475973563717513</v>
      </c>
      <c r="J2766" s="26">
        <f t="shared" si="472"/>
        <v>0.65532966897993516</v>
      </c>
      <c r="K2766" s="26">
        <f t="shared" si="473"/>
        <v>0</v>
      </c>
      <c r="L2766" s="25">
        <f t="shared" si="474"/>
        <v>45.649977870291245</v>
      </c>
    </row>
    <row r="2767" spans="1:12" x14ac:dyDescent="0.2">
      <c r="A2767" s="22">
        <v>42912.083333333336</v>
      </c>
      <c r="B2767">
        <v>10.7</v>
      </c>
      <c r="C2767" s="26">
        <f t="shared" si="465"/>
        <v>283.7</v>
      </c>
      <c r="D2767" s="26">
        <f t="shared" si="466"/>
        <v>10.466831159675698</v>
      </c>
      <c r="E2767" s="26">
        <f t="shared" si="467"/>
        <v>35130.717165748159</v>
      </c>
      <c r="F2767" s="26">
        <f t="shared" si="468"/>
        <v>0.99997153569251163</v>
      </c>
      <c r="G2767" s="26">
        <f t="shared" si="469"/>
        <v>1.2804021431768928</v>
      </c>
      <c r="H2767" s="26">
        <f t="shared" si="470"/>
        <v>4.7747928130779944E-2</v>
      </c>
      <c r="I2767" s="27">
        <f t="shared" si="471"/>
        <v>0.65532966897993516</v>
      </c>
      <c r="J2767" s="26">
        <f t="shared" si="472"/>
        <v>0.68447425092102554</v>
      </c>
      <c r="K2767" s="26">
        <f t="shared" si="473"/>
        <v>0</v>
      </c>
      <c r="L2767" s="25">
        <f t="shared" si="474"/>
        <v>45.649977870291245</v>
      </c>
    </row>
    <row r="2768" spans="1:12" x14ac:dyDescent="0.2">
      <c r="A2768" s="22">
        <v>42912.125</v>
      </c>
      <c r="B2768">
        <v>10.9</v>
      </c>
      <c r="C2768" s="26">
        <f t="shared" si="465"/>
        <v>283.89999999999998</v>
      </c>
      <c r="D2768" s="26">
        <f t="shared" si="466"/>
        <v>10.771680169073585</v>
      </c>
      <c r="E2768" s="26">
        <f t="shared" si="467"/>
        <v>47652.013731132276</v>
      </c>
      <c r="F2768" s="26">
        <f t="shared" si="468"/>
        <v>0.99997901496837871</v>
      </c>
      <c r="G2768" s="26">
        <f t="shared" si="469"/>
        <v>1.2529277683079556</v>
      </c>
      <c r="H2768" s="26">
        <f t="shared" si="470"/>
        <v>4.9300817851547697E-2</v>
      </c>
      <c r="I2768" s="27">
        <f t="shared" si="471"/>
        <v>0.68447425092102554</v>
      </c>
      <c r="J2768" s="26">
        <f t="shared" si="472"/>
        <v>0.71181985534646841</v>
      </c>
      <c r="K2768" s="26">
        <f t="shared" si="473"/>
        <v>0</v>
      </c>
      <c r="L2768" s="25">
        <f t="shared" si="474"/>
        <v>45.649977870291245</v>
      </c>
    </row>
    <row r="2769" spans="1:12" x14ac:dyDescent="0.2">
      <c r="A2769" s="22">
        <v>42912.166666666664</v>
      </c>
      <c r="B2769">
        <v>11.3</v>
      </c>
      <c r="C2769" s="26">
        <f t="shared" si="465"/>
        <v>284.3</v>
      </c>
      <c r="D2769" s="26">
        <f t="shared" si="466"/>
        <v>11.380091452690838</v>
      </c>
      <c r="E2769" s="26">
        <f t="shared" si="467"/>
        <v>87561.04206249243</v>
      </c>
      <c r="F2769" s="26">
        <f t="shared" si="468"/>
        <v>0.99998857952628284</v>
      </c>
      <c r="G2769" s="26">
        <f t="shared" si="469"/>
        <v>1.199844820285431</v>
      </c>
      <c r="H2769" s="26">
        <f t="shared" si="470"/>
        <v>5.2552652342969575E-2</v>
      </c>
      <c r="I2769" s="27">
        <f t="shared" si="471"/>
        <v>0.71181985534646841</v>
      </c>
      <c r="J2769" s="26">
        <f t="shared" si="472"/>
        <v>0.73680460431409778</v>
      </c>
      <c r="K2769" s="26">
        <f t="shared" si="473"/>
        <v>0</v>
      </c>
      <c r="L2769" s="25">
        <f t="shared" si="474"/>
        <v>45.649977870291245</v>
      </c>
    </row>
    <row r="2770" spans="1:12" x14ac:dyDescent="0.2">
      <c r="A2770" s="22">
        <v>42912.208333333336</v>
      </c>
      <c r="B2770">
        <v>11.4</v>
      </c>
      <c r="C2770" s="26">
        <f t="shared" si="465"/>
        <v>284.39999999999998</v>
      </c>
      <c r="D2770" s="26">
        <f t="shared" si="466"/>
        <v>11.5319268635724</v>
      </c>
      <c r="E2770" s="26">
        <f t="shared" si="467"/>
        <v>101918.30740480716</v>
      </c>
      <c r="F2770" s="26">
        <f t="shared" si="468"/>
        <v>0.99999018831637043</v>
      </c>
      <c r="G2770" s="26">
        <f t="shared" si="469"/>
        <v>1.1869518619676156</v>
      </c>
      <c r="H2770" s="26">
        <f t="shared" si="470"/>
        <v>5.3397088341506395E-2</v>
      </c>
      <c r="I2770" s="27">
        <f t="shared" si="471"/>
        <v>0.73680460431409778</v>
      </c>
      <c r="J2770" s="26">
        <f t="shared" si="472"/>
        <v>0.7602106877289776</v>
      </c>
      <c r="K2770" s="26">
        <f t="shared" si="473"/>
        <v>0</v>
      </c>
      <c r="L2770" s="25">
        <f t="shared" si="474"/>
        <v>45.649977870291245</v>
      </c>
    </row>
    <row r="2771" spans="1:12" x14ac:dyDescent="0.2">
      <c r="A2771" s="22">
        <v>42912.25</v>
      </c>
      <c r="B2771">
        <v>10.9</v>
      </c>
      <c r="C2771" s="26">
        <f t="shared" si="465"/>
        <v>283.89999999999998</v>
      </c>
      <c r="D2771" s="26">
        <f t="shared" si="466"/>
        <v>10.771680169073585</v>
      </c>
      <c r="E2771" s="26">
        <f t="shared" si="467"/>
        <v>47652.013731132276</v>
      </c>
      <c r="F2771" s="26">
        <f t="shared" si="468"/>
        <v>0.99997901496837871</v>
      </c>
      <c r="G2771" s="26">
        <f t="shared" si="469"/>
        <v>1.2529277683079556</v>
      </c>
      <c r="H2771" s="26">
        <f t="shared" si="470"/>
        <v>4.9300817851547697E-2</v>
      </c>
      <c r="I2771" s="27">
        <f t="shared" si="471"/>
        <v>0.7602106877289776</v>
      </c>
      <c r="J2771" s="26">
        <f t="shared" si="472"/>
        <v>0.78391297114716718</v>
      </c>
      <c r="K2771" s="26">
        <f t="shared" si="473"/>
        <v>0</v>
      </c>
      <c r="L2771" s="25">
        <f t="shared" si="474"/>
        <v>45.649977870291245</v>
      </c>
    </row>
    <row r="2772" spans="1:12" x14ac:dyDescent="0.2">
      <c r="A2772" s="22">
        <v>42912.291666666664</v>
      </c>
      <c r="B2772">
        <v>10.8</v>
      </c>
      <c r="C2772" s="26">
        <f t="shared" si="465"/>
        <v>283.8</v>
      </c>
      <c r="D2772" s="26">
        <f t="shared" si="466"/>
        <v>10.619309372797764</v>
      </c>
      <c r="E2772" s="26">
        <f t="shared" si="467"/>
        <v>40917.34653583754</v>
      </c>
      <c r="F2772" s="26">
        <f t="shared" si="468"/>
        <v>0.99997556108482721</v>
      </c>
      <c r="G2772" s="26">
        <f t="shared" si="469"/>
        <v>1.2665856221936191</v>
      </c>
      <c r="H2772" s="26">
        <f t="shared" si="470"/>
        <v>4.8518434173275379E-2</v>
      </c>
      <c r="I2772" s="27">
        <f t="shared" si="471"/>
        <v>0.78391297114716718</v>
      </c>
      <c r="J2772" s="26">
        <f t="shared" si="472"/>
        <v>0.80677245504573702</v>
      </c>
      <c r="K2772" s="26">
        <f t="shared" si="473"/>
        <v>0</v>
      </c>
      <c r="L2772" s="25">
        <f t="shared" si="474"/>
        <v>45.649977870291245</v>
      </c>
    </row>
    <row r="2773" spans="1:12" x14ac:dyDescent="0.2">
      <c r="A2773" s="22">
        <v>42912.333333333336</v>
      </c>
      <c r="B2773">
        <v>10.7</v>
      </c>
      <c r="C2773" s="26">
        <f t="shared" si="465"/>
        <v>283.7</v>
      </c>
      <c r="D2773" s="26">
        <f t="shared" si="466"/>
        <v>10.466831159675698</v>
      </c>
      <c r="E2773" s="26">
        <f t="shared" si="467"/>
        <v>35130.717165748159</v>
      </c>
      <c r="F2773" s="26">
        <f t="shared" si="468"/>
        <v>0.99997153569251163</v>
      </c>
      <c r="G2773" s="26">
        <f t="shared" si="469"/>
        <v>1.2804021431768928</v>
      </c>
      <c r="H2773" s="26">
        <f t="shared" si="470"/>
        <v>4.7747928130779944E-2</v>
      </c>
      <c r="I2773" s="27">
        <f t="shared" si="471"/>
        <v>0.80677245504573702</v>
      </c>
      <c r="J2773" s="26">
        <f t="shared" si="472"/>
        <v>0.82885587708924557</v>
      </c>
      <c r="K2773" s="26">
        <f t="shared" si="473"/>
        <v>0</v>
      </c>
      <c r="L2773" s="25">
        <f t="shared" si="474"/>
        <v>45.649977870291245</v>
      </c>
    </row>
    <row r="2774" spans="1:12" x14ac:dyDescent="0.2">
      <c r="A2774" s="22">
        <v>42912.375</v>
      </c>
      <c r="B2774">
        <v>10.6</v>
      </c>
      <c r="C2774" s="26">
        <f t="shared" si="465"/>
        <v>283.60000000000002</v>
      </c>
      <c r="D2774" s="26">
        <f t="shared" si="466"/>
        <v>10.31424541607902</v>
      </c>
      <c r="E2774" s="26">
        <f t="shared" si="467"/>
        <v>30159.203604261838</v>
      </c>
      <c r="F2774" s="26">
        <f t="shared" si="468"/>
        <v>0.99996684372515776</v>
      </c>
      <c r="G2774" s="26">
        <f t="shared" si="469"/>
        <v>1.2943792848948767</v>
      </c>
      <c r="H2774" s="26">
        <f t="shared" si="470"/>
        <v>4.6989127778874283E-2</v>
      </c>
      <c r="I2774" s="27">
        <f t="shared" si="471"/>
        <v>0.82885587708924557</v>
      </c>
      <c r="J2774" s="26">
        <f t="shared" si="472"/>
        <v>0.85022443930075631</v>
      </c>
      <c r="K2774" s="26">
        <f t="shared" si="473"/>
        <v>0</v>
      </c>
      <c r="L2774" s="25">
        <f t="shared" si="474"/>
        <v>45.649977870291245</v>
      </c>
    </row>
    <row r="2775" spans="1:12" x14ac:dyDescent="0.2">
      <c r="A2775" s="22">
        <v>42912.416666666664</v>
      </c>
      <c r="B2775">
        <v>10.4</v>
      </c>
      <c r="C2775" s="26">
        <f t="shared" si="465"/>
        <v>283.39999999999998</v>
      </c>
      <c r="D2775" s="26">
        <f t="shared" si="466"/>
        <v>10.008750882145343</v>
      </c>
      <c r="E2775" s="26">
        <f t="shared" si="467"/>
        <v>22220.06263719554</v>
      </c>
      <c r="F2775" s="26">
        <f t="shared" si="468"/>
        <v>0.9999549976517178</v>
      </c>
      <c r="G2775" s="26">
        <f t="shared" si="469"/>
        <v>1.3228233723278686</v>
      </c>
      <c r="H2775" s="26">
        <f t="shared" si="470"/>
        <v>4.5505968158525388E-2</v>
      </c>
      <c r="I2775" s="27">
        <f t="shared" si="471"/>
        <v>0.85022443930075631</v>
      </c>
      <c r="J2775" s="26">
        <f t="shared" si="472"/>
        <v>0.87124852274420328</v>
      </c>
      <c r="K2775" s="26">
        <f t="shared" si="473"/>
        <v>0</v>
      </c>
      <c r="L2775" s="25">
        <f t="shared" si="474"/>
        <v>45.649977870291245</v>
      </c>
    </row>
    <row r="2776" spans="1:12" x14ac:dyDescent="0.2">
      <c r="A2776" s="22">
        <v>42912.458333333336</v>
      </c>
      <c r="B2776">
        <v>10.4</v>
      </c>
      <c r="C2776" s="26">
        <f t="shared" si="465"/>
        <v>283.39999999999998</v>
      </c>
      <c r="D2776" s="26">
        <f t="shared" si="466"/>
        <v>10.008750882145343</v>
      </c>
      <c r="E2776" s="26">
        <f t="shared" si="467"/>
        <v>22220.06263719554</v>
      </c>
      <c r="F2776" s="26">
        <f t="shared" si="468"/>
        <v>0.9999549976517178</v>
      </c>
      <c r="G2776" s="26">
        <f t="shared" si="469"/>
        <v>1.3228233723278686</v>
      </c>
      <c r="H2776" s="26">
        <f t="shared" si="470"/>
        <v>4.5505968158525388E-2</v>
      </c>
      <c r="I2776" s="27">
        <f t="shared" si="471"/>
        <v>0.87124852274420328</v>
      </c>
      <c r="J2776" s="26">
        <f t="shared" si="472"/>
        <v>0.89133732670700083</v>
      </c>
      <c r="K2776" s="26">
        <f t="shared" si="473"/>
        <v>0</v>
      </c>
      <c r="L2776" s="25">
        <f t="shared" si="474"/>
        <v>45.649977870291245</v>
      </c>
    </row>
    <row r="2777" spans="1:12" x14ac:dyDescent="0.2">
      <c r="A2777" s="22">
        <v>42912.5</v>
      </c>
      <c r="B2777">
        <v>10.6</v>
      </c>
      <c r="C2777" s="26">
        <f t="shared" si="465"/>
        <v>283.60000000000002</v>
      </c>
      <c r="D2777" s="26">
        <f t="shared" si="466"/>
        <v>10.31424541607902</v>
      </c>
      <c r="E2777" s="26">
        <f t="shared" si="467"/>
        <v>30159.203604261838</v>
      </c>
      <c r="F2777" s="26">
        <f t="shared" si="468"/>
        <v>0.99996684372515776</v>
      </c>
      <c r="G2777" s="26">
        <f t="shared" si="469"/>
        <v>1.2943792848948767</v>
      </c>
      <c r="H2777" s="26">
        <f t="shared" si="470"/>
        <v>4.6989127778874283E-2</v>
      </c>
      <c r="I2777" s="27">
        <f t="shared" si="471"/>
        <v>0.89133732670700083</v>
      </c>
      <c r="J2777" s="26">
        <f t="shared" si="472"/>
        <v>0.90983785109090598</v>
      </c>
      <c r="K2777" s="26">
        <f t="shared" si="473"/>
        <v>0</v>
      </c>
      <c r="L2777" s="25">
        <f t="shared" si="474"/>
        <v>45.649977870291245</v>
      </c>
    </row>
    <row r="2778" spans="1:12" x14ac:dyDescent="0.2">
      <c r="A2778" s="22">
        <v>42912.541666666664</v>
      </c>
      <c r="B2778">
        <v>11</v>
      </c>
      <c r="C2778" s="26">
        <f t="shared" si="465"/>
        <v>284</v>
      </c>
      <c r="D2778" s="26">
        <f t="shared" si="466"/>
        <v>10.923943661971833</v>
      </c>
      <c r="E2778" s="26">
        <f t="shared" si="467"/>
        <v>55489.198655379434</v>
      </c>
      <c r="F2778" s="26">
        <f t="shared" si="468"/>
        <v>0.99998197879942352</v>
      </c>
      <c r="G2778" s="26">
        <f t="shared" si="469"/>
        <v>1.2394266529206885</v>
      </c>
      <c r="H2778" s="26">
        <f t="shared" si="470"/>
        <v>5.0095253506561493E-2</v>
      </c>
      <c r="I2778" s="27">
        <f t="shared" si="471"/>
        <v>0.90983785109090598</v>
      </c>
      <c r="J2778" s="26">
        <f t="shared" si="472"/>
        <v>0.92594194857381162</v>
      </c>
      <c r="K2778" s="26">
        <f t="shared" si="473"/>
        <v>0</v>
      </c>
      <c r="L2778" s="25">
        <f t="shared" si="474"/>
        <v>45.649977870291245</v>
      </c>
    </row>
    <row r="2779" spans="1:12" x14ac:dyDescent="0.2">
      <c r="A2779" s="22">
        <v>42912.583333333336</v>
      </c>
      <c r="B2779">
        <v>11.9</v>
      </c>
      <c r="C2779" s="26">
        <f t="shared" si="465"/>
        <v>284.89999999999998</v>
      </c>
      <c r="D2779" s="26">
        <f t="shared" si="466"/>
        <v>12.289505089505056</v>
      </c>
      <c r="E2779" s="26">
        <f t="shared" si="467"/>
        <v>217402.35572346815</v>
      </c>
      <c r="F2779" s="26">
        <f t="shared" si="468"/>
        <v>0.99999540025499301</v>
      </c>
      <c r="G2779" s="26">
        <f t="shared" si="469"/>
        <v>1.1246635962630702</v>
      </c>
      <c r="H2779" s="26">
        <f t="shared" si="470"/>
        <v>5.7817506765303096E-2</v>
      </c>
      <c r="I2779" s="27">
        <f t="shared" si="471"/>
        <v>0.92594194857381162</v>
      </c>
      <c r="J2779" s="26">
        <f t="shared" si="472"/>
        <v>0.93710569894217588</v>
      </c>
      <c r="K2779" s="26">
        <f t="shared" si="473"/>
        <v>0</v>
      </c>
      <c r="L2779" s="25">
        <f t="shared" si="474"/>
        <v>45.649977870291245</v>
      </c>
    </row>
    <row r="2780" spans="1:12" x14ac:dyDescent="0.2">
      <c r="A2780" s="22">
        <v>42912.625</v>
      </c>
      <c r="B2780">
        <v>12.3</v>
      </c>
      <c r="C2780" s="26">
        <f t="shared" si="465"/>
        <v>285.3</v>
      </c>
      <c r="D2780" s="26">
        <f t="shared" si="466"/>
        <v>12.89365580091134</v>
      </c>
      <c r="E2780" s="26">
        <f t="shared" si="467"/>
        <v>397780.57013613661</v>
      </c>
      <c r="F2780" s="26">
        <f t="shared" si="468"/>
        <v>0.99999748605748717</v>
      </c>
      <c r="G2780" s="26">
        <f t="shared" si="469"/>
        <v>1.0773413855709162</v>
      </c>
      <c r="H2780" s="26">
        <f t="shared" si="470"/>
        <v>6.1603532309451994E-2</v>
      </c>
      <c r="I2780" s="27">
        <f t="shared" si="471"/>
        <v>0.93710569894217588</v>
      </c>
      <c r="J2780" s="26">
        <f t="shared" si="472"/>
        <v>0.94548399675848094</v>
      </c>
      <c r="K2780" s="26">
        <f t="shared" si="473"/>
        <v>0</v>
      </c>
      <c r="L2780" s="25">
        <f t="shared" si="474"/>
        <v>45.649977870291245</v>
      </c>
    </row>
    <row r="2781" spans="1:12" x14ac:dyDescent="0.2">
      <c r="A2781" s="22">
        <v>42912.666666666664</v>
      </c>
      <c r="B2781">
        <v>12.4</v>
      </c>
      <c r="C2781" s="26">
        <f t="shared" si="465"/>
        <v>285.39999999999998</v>
      </c>
      <c r="D2781" s="26">
        <f t="shared" si="466"/>
        <v>13.044428871758901</v>
      </c>
      <c r="E2781" s="26">
        <f t="shared" si="467"/>
        <v>462512.50423776201</v>
      </c>
      <c r="F2781" s="26">
        <f t="shared" si="468"/>
        <v>0.99999783790096752</v>
      </c>
      <c r="G2781" s="26">
        <f t="shared" si="469"/>
        <v>1.065845354287996</v>
      </c>
      <c r="H2781" s="26">
        <f t="shared" si="470"/>
        <v>6.258642055839668E-2</v>
      </c>
      <c r="I2781" s="27">
        <f t="shared" si="471"/>
        <v>0.94548399675848094</v>
      </c>
      <c r="J2781" s="26">
        <f t="shared" si="472"/>
        <v>0.95278609383343127</v>
      </c>
      <c r="K2781" s="26">
        <f t="shared" si="473"/>
        <v>0</v>
      </c>
      <c r="L2781" s="25">
        <f t="shared" si="474"/>
        <v>45.649977870291245</v>
      </c>
    </row>
    <row r="2782" spans="1:12" x14ac:dyDescent="0.2">
      <c r="A2782" s="22">
        <v>42912.708333333336</v>
      </c>
      <c r="B2782">
        <v>12.8</v>
      </c>
      <c r="C2782" s="26">
        <f t="shared" si="465"/>
        <v>285.8</v>
      </c>
      <c r="D2782" s="26">
        <f t="shared" si="466"/>
        <v>13.646466060181963</v>
      </c>
      <c r="E2782" s="26">
        <f t="shared" si="467"/>
        <v>844471.32544876507</v>
      </c>
      <c r="F2782" s="26">
        <f t="shared" si="468"/>
        <v>0.99999881582857142</v>
      </c>
      <c r="G2782" s="26">
        <f t="shared" si="469"/>
        <v>1.021151579796818</v>
      </c>
      <c r="H2782" s="26">
        <f t="shared" si="470"/>
        <v>6.6669930621875803E-2</v>
      </c>
      <c r="I2782" s="27">
        <f t="shared" si="471"/>
        <v>0.95278609383343127</v>
      </c>
      <c r="J2782" s="26">
        <f t="shared" si="472"/>
        <v>0.95719539889343919</v>
      </c>
      <c r="K2782" s="26">
        <f t="shared" si="473"/>
        <v>0</v>
      </c>
      <c r="L2782" s="25">
        <f t="shared" si="474"/>
        <v>45.649977870291245</v>
      </c>
    </row>
    <row r="2783" spans="1:12" x14ac:dyDescent="0.2">
      <c r="A2783" s="22">
        <v>42912.75</v>
      </c>
      <c r="B2783">
        <v>12.4</v>
      </c>
      <c r="C2783" s="26">
        <f t="shared" si="465"/>
        <v>285.39999999999998</v>
      </c>
      <c r="D2783" s="26">
        <f t="shared" si="466"/>
        <v>13.044428871758901</v>
      </c>
      <c r="E2783" s="26">
        <f t="shared" si="467"/>
        <v>462512.50423776201</v>
      </c>
      <c r="F2783" s="26">
        <f t="shared" si="468"/>
        <v>0.99999783790096752</v>
      </c>
      <c r="G2783" s="26">
        <f t="shared" si="469"/>
        <v>1.065845354287996</v>
      </c>
      <c r="H2783" s="26">
        <f t="shared" si="470"/>
        <v>6.258642055839668E-2</v>
      </c>
      <c r="I2783" s="27">
        <f t="shared" si="471"/>
        <v>0.95719539889343919</v>
      </c>
      <c r="J2783" s="26">
        <f t="shared" si="472"/>
        <v>0.96378698723844047</v>
      </c>
      <c r="K2783" s="26">
        <f t="shared" si="473"/>
        <v>0</v>
      </c>
      <c r="L2783" s="25">
        <f t="shared" si="474"/>
        <v>45.649977870291245</v>
      </c>
    </row>
    <row r="2784" spans="1:12" x14ac:dyDescent="0.2">
      <c r="A2784" s="22">
        <v>42912.791666666664</v>
      </c>
      <c r="B2784">
        <v>11.2</v>
      </c>
      <c r="C2784" s="26">
        <f t="shared" si="465"/>
        <v>284.2</v>
      </c>
      <c r="D2784" s="26">
        <f t="shared" si="466"/>
        <v>11.228149190710752</v>
      </c>
      <c r="E2784" s="26">
        <f t="shared" si="467"/>
        <v>75218.251808708083</v>
      </c>
      <c r="F2784" s="26">
        <f t="shared" si="468"/>
        <v>0.99998670553115121</v>
      </c>
      <c r="G2784" s="26">
        <f t="shared" si="469"/>
        <v>1.212887046417825</v>
      </c>
      <c r="H2784" s="26">
        <f t="shared" si="470"/>
        <v>5.1720990279053553E-2</v>
      </c>
      <c r="I2784" s="27">
        <f t="shared" si="471"/>
        <v>0.96378698723844047</v>
      </c>
      <c r="J2784" s="26">
        <f t="shared" si="472"/>
        <v>0.97634318067478143</v>
      </c>
      <c r="K2784" s="26">
        <f t="shared" si="473"/>
        <v>0</v>
      </c>
      <c r="L2784" s="25">
        <f t="shared" si="474"/>
        <v>45.649977870291245</v>
      </c>
    </row>
    <row r="2785" spans="1:12" x14ac:dyDescent="0.2">
      <c r="A2785" s="22">
        <v>42912.833333333336</v>
      </c>
      <c r="B2785">
        <v>10.5</v>
      </c>
      <c r="C2785" s="26">
        <f t="shared" ref="C2785:C2824" si="475">B2785+273</f>
        <v>283.5</v>
      </c>
      <c r="D2785" s="26">
        <f t="shared" ref="D2785:D2824" si="476">$C$5*$C$6*(C2785-$C$6)/C2785</f>
        <v>10.161552028218695</v>
      </c>
      <c r="E2785" s="26">
        <f t="shared" ref="E2785:E2824" si="477">EXP(D2785)</f>
        <v>25888.445493869127</v>
      </c>
      <c r="F2785" s="26">
        <f t="shared" ref="F2785:F2824" si="478">E2785/(1+E2785)</f>
        <v>0.99996137422100306</v>
      </c>
      <c r="G2785" s="26">
        <f t="shared" ref="G2785:G2824" si="479">$C$7*EXP($C$8/C2785)</f>
        <v>1.3085190263642703</v>
      </c>
      <c r="H2785" s="26">
        <f t="shared" ref="H2785:H2824" si="480">$C$4*EXP(-$C$2/C2785)</f>
        <v>4.6241863537010201E-2</v>
      </c>
      <c r="I2785" s="27">
        <f t="shared" ref="I2785:I2824" si="481">IF(J2784&lt;1,J2784,J2784-J2784*F2784)</f>
        <v>0.97634318067478143</v>
      </c>
      <c r="J2785" s="26">
        <f t="shared" ref="J2785:J2824" si="482">G2785-(G2785-I2785)*EXP(-H2785)</f>
        <v>0.99135387486748505</v>
      </c>
      <c r="K2785" s="26">
        <f t="shared" ref="K2785:K2824" si="483">IF(J2785&lt;1,0,J2785*F2785)</f>
        <v>0</v>
      </c>
      <c r="L2785" s="25">
        <f t="shared" ref="L2785:L2824" si="484">K2785+L2784</f>
        <v>45.649977870291245</v>
      </c>
    </row>
    <row r="2786" spans="1:12" x14ac:dyDescent="0.2">
      <c r="A2786" s="22">
        <v>42912.875</v>
      </c>
      <c r="B2786">
        <v>10.3</v>
      </c>
      <c r="C2786" s="26">
        <f t="shared" si="475"/>
        <v>283.3</v>
      </c>
      <c r="D2786" s="26">
        <f t="shared" si="476"/>
        <v>9.8558418637486955</v>
      </c>
      <c r="E2786" s="26">
        <f t="shared" si="477"/>
        <v>19069.431057978371</v>
      </c>
      <c r="F2786" s="26">
        <f t="shared" si="478"/>
        <v>0.99994756280039188</v>
      </c>
      <c r="G2786" s="26">
        <f t="shared" si="479"/>
        <v>1.3372943536060677</v>
      </c>
      <c r="H2786" s="26">
        <f t="shared" si="480"/>
        <v>4.4781276700266978E-2</v>
      </c>
      <c r="I2786" s="27">
        <f t="shared" si="481"/>
        <v>0.99135387486748505</v>
      </c>
      <c r="J2786" s="26">
        <f t="shared" si="482"/>
        <v>1.0065037833747181</v>
      </c>
      <c r="K2786" s="26">
        <f t="shared" si="483"/>
        <v>1.0064510051349229</v>
      </c>
      <c r="L2786" s="25">
        <f t="shared" si="484"/>
        <v>46.656428875426165</v>
      </c>
    </row>
    <row r="2787" spans="1:12" x14ac:dyDescent="0.2">
      <c r="A2787" s="22">
        <v>42912.916666666664</v>
      </c>
      <c r="B2787">
        <v>10</v>
      </c>
      <c r="C2787" s="26">
        <f t="shared" si="475"/>
        <v>283</v>
      </c>
      <c r="D2787" s="26">
        <f t="shared" si="476"/>
        <v>9.3964664310954067</v>
      </c>
      <c r="E2787" s="26">
        <f t="shared" si="477"/>
        <v>12045.740983570266</v>
      </c>
      <c r="F2787" s="26">
        <f t="shared" si="478"/>
        <v>0.99991698999743051</v>
      </c>
      <c r="G2787" s="26">
        <f t="shared" si="479"/>
        <v>1.3817278162195694</v>
      </c>
      <c r="H2787" s="26">
        <f t="shared" si="480"/>
        <v>4.2672810340346159E-2</v>
      </c>
      <c r="I2787" s="27">
        <f t="shared" si="481"/>
        <v>5.2778239795214787E-5</v>
      </c>
      <c r="J2787" s="26">
        <f t="shared" si="482"/>
        <v>5.7772446319589443E-2</v>
      </c>
      <c r="K2787" s="26">
        <f t="shared" si="483"/>
        <v>0</v>
      </c>
      <c r="L2787" s="25">
        <f t="shared" si="484"/>
        <v>46.656428875426165</v>
      </c>
    </row>
    <row r="2788" spans="1:12" x14ac:dyDescent="0.2">
      <c r="A2788" s="22">
        <v>42912.958333333336</v>
      </c>
      <c r="B2788">
        <v>10</v>
      </c>
      <c r="C2788" s="26">
        <f t="shared" si="475"/>
        <v>283</v>
      </c>
      <c r="D2788" s="26">
        <f t="shared" si="476"/>
        <v>9.3964664310954067</v>
      </c>
      <c r="E2788" s="26">
        <f t="shared" si="477"/>
        <v>12045.740983570266</v>
      </c>
      <c r="F2788" s="26">
        <f t="shared" si="478"/>
        <v>0.99991698999743051</v>
      </c>
      <c r="G2788" s="26">
        <f t="shared" si="479"/>
        <v>1.3817278162195694</v>
      </c>
      <c r="H2788" s="26">
        <f t="shared" si="480"/>
        <v>4.2672810340346159E-2</v>
      </c>
      <c r="I2788" s="27">
        <f t="shared" si="481"/>
        <v>5.7772446319589443E-2</v>
      </c>
      <c r="J2788" s="26">
        <f t="shared" si="482"/>
        <v>0.1130808671873671</v>
      </c>
      <c r="K2788" s="26">
        <f t="shared" si="483"/>
        <v>0</v>
      </c>
      <c r="L2788" s="25">
        <f t="shared" si="484"/>
        <v>46.656428875426165</v>
      </c>
    </row>
    <row r="2789" spans="1:12" x14ac:dyDescent="0.2">
      <c r="A2789" s="22">
        <v>42913</v>
      </c>
      <c r="B2789">
        <v>9.8000000000000007</v>
      </c>
      <c r="C2789" s="26">
        <f t="shared" si="475"/>
        <v>282.8</v>
      </c>
      <c r="D2789" s="26">
        <f t="shared" si="476"/>
        <v>9.0896746817539089</v>
      </c>
      <c r="E2789" s="26">
        <f t="shared" si="477"/>
        <v>8863.302189274018</v>
      </c>
      <c r="F2789" s="26">
        <f t="shared" si="478"/>
        <v>0.99988718796148335</v>
      </c>
      <c r="G2789" s="26">
        <f t="shared" si="479"/>
        <v>1.4122217392179042</v>
      </c>
      <c r="H2789" s="26">
        <f t="shared" si="480"/>
        <v>4.132026269740216E-2</v>
      </c>
      <c r="I2789" s="27">
        <f t="shared" si="481"/>
        <v>0.1130808671873671</v>
      </c>
      <c r="J2789" s="26">
        <f t="shared" si="482"/>
        <v>0.16566777500746488</v>
      </c>
      <c r="K2789" s="26">
        <f t="shared" si="483"/>
        <v>0</v>
      </c>
      <c r="L2789" s="25">
        <f t="shared" si="484"/>
        <v>46.656428875426165</v>
      </c>
    </row>
    <row r="2790" spans="1:12" x14ac:dyDescent="0.2">
      <c r="A2790" s="22">
        <v>42913.041666666664</v>
      </c>
      <c r="B2790">
        <v>9.6</v>
      </c>
      <c r="C2790" s="26">
        <f t="shared" si="475"/>
        <v>282.60000000000002</v>
      </c>
      <c r="D2790" s="26">
        <f t="shared" si="476"/>
        <v>8.782448690728982</v>
      </c>
      <c r="E2790" s="26">
        <f t="shared" si="477"/>
        <v>6518.8202202221746</v>
      </c>
      <c r="F2790" s="26">
        <f t="shared" si="478"/>
        <v>0.999846621537677</v>
      </c>
      <c r="G2790" s="26">
        <f t="shared" si="479"/>
        <v>1.4434332436770072</v>
      </c>
      <c r="H2790" s="26">
        <f t="shared" si="480"/>
        <v>4.0008761075904127E-2</v>
      </c>
      <c r="I2790" s="27">
        <f t="shared" si="481"/>
        <v>0.16566777500746488</v>
      </c>
      <c r="J2790" s="26">
        <f t="shared" si="482"/>
        <v>0.21578043127238078</v>
      </c>
      <c r="K2790" s="26">
        <f t="shared" si="483"/>
        <v>0</v>
      </c>
      <c r="L2790" s="25">
        <f t="shared" si="484"/>
        <v>46.656428875426165</v>
      </c>
    </row>
    <row r="2791" spans="1:12" x14ac:dyDescent="0.2">
      <c r="A2791" s="22">
        <v>42913.083333333336</v>
      </c>
      <c r="B2791">
        <v>9.5</v>
      </c>
      <c r="C2791" s="26">
        <f t="shared" si="475"/>
        <v>282.5</v>
      </c>
      <c r="D2791" s="26">
        <f t="shared" si="476"/>
        <v>8.6286725663716819</v>
      </c>
      <c r="E2791" s="26">
        <f t="shared" si="477"/>
        <v>5589.6534319876628</v>
      </c>
      <c r="F2791" s="26">
        <f t="shared" si="478"/>
        <v>0.99982113003208561</v>
      </c>
      <c r="G2791" s="26">
        <f t="shared" si="479"/>
        <v>1.4593136663701209</v>
      </c>
      <c r="H2791" s="26">
        <f t="shared" si="480"/>
        <v>3.9368029712619927E-2</v>
      </c>
      <c r="I2791" s="27">
        <f t="shared" si="481"/>
        <v>0.21578043127238078</v>
      </c>
      <c r="J2791" s="26">
        <f t="shared" si="482"/>
        <v>0.26378476679979035</v>
      </c>
      <c r="K2791" s="26">
        <f t="shared" si="483"/>
        <v>0</v>
      </c>
      <c r="L2791" s="25">
        <f t="shared" si="484"/>
        <v>46.656428875426165</v>
      </c>
    </row>
    <row r="2792" spans="1:12" x14ac:dyDescent="0.2">
      <c r="A2792" s="22">
        <v>42913.125</v>
      </c>
      <c r="B2792">
        <v>9.5</v>
      </c>
      <c r="C2792" s="26">
        <f t="shared" si="475"/>
        <v>282.5</v>
      </c>
      <c r="D2792" s="26">
        <f t="shared" si="476"/>
        <v>8.6286725663716819</v>
      </c>
      <c r="E2792" s="26">
        <f t="shared" si="477"/>
        <v>5589.6534319876628</v>
      </c>
      <c r="F2792" s="26">
        <f t="shared" si="478"/>
        <v>0.99982113003208561</v>
      </c>
      <c r="G2792" s="26">
        <f t="shared" si="479"/>
        <v>1.4593136663701209</v>
      </c>
      <c r="H2792" s="26">
        <f t="shared" si="480"/>
        <v>3.9368029712619927E-2</v>
      </c>
      <c r="I2792" s="27">
        <f t="shared" si="481"/>
        <v>0.26378476679979035</v>
      </c>
      <c r="J2792" s="26">
        <f t="shared" si="482"/>
        <v>0.30993598239088649</v>
      </c>
      <c r="K2792" s="26">
        <f t="shared" si="483"/>
        <v>0</v>
      </c>
      <c r="L2792" s="25">
        <f t="shared" si="484"/>
        <v>46.656428875426165</v>
      </c>
    </row>
    <row r="2793" spans="1:12" x14ac:dyDescent="0.2">
      <c r="A2793" s="22">
        <v>42913.166666666664</v>
      </c>
      <c r="B2793">
        <v>9.3000000000000007</v>
      </c>
      <c r="C2793" s="26">
        <f t="shared" si="475"/>
        <v>282.3</v>
      </c>
      <c r="D2793" s="26">
        <f t="shared" si="476"/>
        <v>8.3207934821112488</v>
      </c>
      <c r="E2793" s="26">
        <f t="shared" si="477"/>
        <v>4108.4186719792733</v>
      </c>
      <c r="F2793" s="26">
        <f t="shared" si="478"/>
        <v>0.99975665657850377</v>
      </c>
      <c r="G2793" s="26">
        <f t="shared" si="479"/>
        <v>1.4916352640483721</v>
      </c>
      <c r="H2793" s="26">
        <f t="shared" si="480"/>
        <v>3.8115878261010171E-2</v>
      </c>
      <c r="I2793" s="27">
        <f t="shared" si="481"/>
        <v>0.30993598239088649</v>
      </c>
      <c r="J2793" s="26">
        <f t="shared" si="482"/>
        <v>0.3541298931365231</v>
      </c>
      <c r="K2793" s="26">
        <f t="shared" si="483"/>
        <v>0</v>
      </c>
      <c r="L2793" s="25">
        <f t="shared" si="484"/>
        <v>46.656428875426165</v>
      </c>
    </row>
    <row r="2794" spans="1:12" x14ac:dyDescent="0.2">
      <c r="A2794" s="22">
        <v>42913.208333333336</v>
      </c>
      <c r="B2794">
        <v>9.1999999999999993</v>
      </c>
      <c r="C2794" s="26">
        <f t="shared" si="475"/>
        <v>282.2</v>
      </c>
      <c r="D2794" s="26">
        <f t="shared" si="476"/>
        <v>8.1666902905740439</v>
      </c>
      <c r="E2794" s="26">
        <f t="shared" si="477"/>
        <v>3521.6689529052233</v>
      </c>
      <c r="F2794" s="26">
        <f t="shared" si="478"/>
        <v>0.99971612433261003</v>
      </c>
      <c r="G2794" s="26">
        <f t="shared" si="479"/>
        <v>1.5080810934749305</v>
      </c>
      <c r="H2794" s="26">
        <f t="shared" si="480"/>
        <v>3.7504173167400602E-2</v>
      </c>
      <c r="I2794" s="27">
        <f t="shared" si="481"/>
        <v>0.3541298931365231</v>
      </c>
      <c r="J2794" s="26">
        <f t="shared" si="482"/>
        <v>0.39660637736646498</v>
      </c>
      <c r="K2794" s="26">
        <f t="shared" si="483"/>
        <v>0</v>
      </c>
      <c r="L2794" s="25">
        <f t="shared" si="484"/>
        <v>46.656428875426165</v>
      </c>
    </row>
    <row r="2795" spans="1:12" x14ac:dyDescent="0.2">
      <c r="A2795" s="22">
        <v>42913.25</v>
      </c>
      <c r="B2795">
        <v>8.9</v>
      </c>
      <c r="C2795" s="26">
        <f t="shared" si="475"/>
        <v>281.89999999999998</v>
      </c>
      <c r="D2795" s="26">
        <f t="shared" si="476"/>
        <v>7.7037247250797813</v>
      </c>
      <c r="E2795" s="26">
        <f t="shared" si="477"/>
        <v>2216.588818917558</v>
      </c>
      <c r="F2795" s="26">
        <f t="shared" si="478"/>
        <v>0.99954905977543296</v>
      </c>
      <c r="G2795" s="26">
        <f t="shared" si="479"/>
        <v>1.5585872757139665</v>
      </c>
      <c r="H2795" s="26">
        <f t="shared" si="480"/>
        <v>3.5724871688583029E-2</v>
      </c>
      <c r="I2795" s="27">
        <f t="shared" si="481"/>
        <v>0.39660637736646498</v>
      </c>
      <c r="J2795" s="26">
        <f t="shared" si="482"/>
        <v>0.43738524892099262</v>
      </c>
      <c r="K2795" s="26">
        <f t="shared" si="483"/>
        <v>0</v>
      </c>
      <c r="L2795" s="25">
        <f t="shared" si="484"/>
        <v>46.656428875426165</v>
      </c>
    </row>
    <row r="2796" spans="1:12" x14ac:dyDescent="0.2">
      <c r="A2796" s="22">
        <v>42913.291666666664</v>
      </c>
      <c r="B2796">
        <v>8.8000000000000007</v>
      </c>
      <c r="C2796" s="26">
        <f t="shared" si="475"/>
        <v>281.8</v>
      </c>
      <c r="D2796" s="26">
        <f t="shared" si="476"/>
        <v>7.549183818310877</v>
      </c>
      <c r="E2796" s="26">
        <f t="shared" si="477"/>
        <v>1899.1920128466304</v>
      </c>
      <c r="F2796" s="26">
        <f t="shared" si="478"/>
        <v>0.99947373739430578</v>
      </c>
      <c r="G2796" s="26">
        <f t="shared" si="479"/>
        <v>1.5758203541292815</v>
      </c>
      <c r="H2796" s="26">
        <f t="shared" si="480"/>
        <v>3.5149923494294057E-2</v>
      </c>
      <c r="I2796" s="27">
        <f t="shared" si="481"/>
        <v>0.43738524892099262</v>
      </c>
      <c r="J2796" s="26">
        <f t="shared" si="482"/>
        <v>0.47670604589316778</v>
      </c>
      <c r="K2796" s="26">
        <f t="shared" si="483"/>
        <v>0</v>
      </c>
      <c r="L2796" s="25">
        <f t="shared" si="484"/>
        <v>46.656428875426165</v>
      </c>
    </row>
    <row r="2797" spans="1:12" x14ac:dyDescent="0.2">
      <c r="A2797" s="22">
        <v>42913.333333333336</v>
      </c>
      <c r="B2797">
        <v>8.4</v>
      </c>
      <c r="C2797" s="26">
        <f t="shared" si="475"/>
        <v>281.39999999999998</v>
      </c>
      <c r="D2797" s="26">
        <f t="shared" si="476"/>
        <v>6.929921819474024</v>
      </c>
      <c r="E2797" s="26">
        <f t="shared" si="477"/>
        <v>1022.4140436302608</v>
      </c>
      <c r="F2797" s="26">
        <f t="shared" si="478"/>
        <v>0.99902287836851178</v>
      </c>
      <c r="G2797" s="26">
        <f t="shared" si="479"/>
        <v>1.6468079882543158</v>
      </c>
      <c r="H2797" s="26">
        <f t="shared" si="480"/>
        <v>3.2937386019277849E-2</v>
      </c>
      <c r="I2797" s="27">
        <f t="shared" si="481"/>
        <v>0.47670604589316778</v>
      </c>
      <c r="J2797" s="26">
        <f t="shared" si="482"/>
        <v>0.51461835168913872</v>
      </c>
      <c r="K2797" s="26">
        <f t="shared" si="483"/>
        <v>0</v>
      </c>
      <c r="L2797" s="25">
        <f t="shared" si="484"/>
        <v>46.656428875426165</v>
      </c>
    </row>
    <row r="2798" spans="1:12" x14ac:dyDescent="0.2">
      <c r="A2798" s="22">
        <v>42913.375</v>
      </c>
      <c r="B2798">
        <v>8.3000000000000007</v>
      </c>
      <c r="C2798" s="26">
        <f t="shared" si="475"/>
        <v>281.3</v>
      </c>
      <c r="D2798" s="26">
        <f t="shared" si="476"/>
        <v>6.774831141130484</v>
      </c>
      <c r="E2798" s="26">
        <f t="shared" si="477"/>
        <v>875.53150929070443</v>
      </c>
      <c r="F2798" s="26">
        <f t="shared" si="478"/>
        <v>0.99885913970074025</v>
      </c>
      <c r="G2798" s="26">
        <f t="shared" si="479"/>
        <v>1.6650816445548562</v>
      </c>
      <c r="H2798" s="26">
        <f t="shared" si="480"/>
        <v>3.24054285560616E-2</v>
      </c>
      <c r="I2798" s="27">
        <f t="shared" si="481"/>
        <v>0.51461835168913872</v>
      </c>
      <c r="J2798" s="26">
        <f t="shared" si="482"/>
        <v>0.55130202258744521</v>
      </c>
      <c r="K2798" s="26">
        <f t="shared" si="483"/>
        <v>0</v>
      </c>
      <c r="L2798" s="25">
        <f t="shared" si="484"/>
        <v>46.656428875426165</v>
      </c>
    </row>
    <row r="2799" spans="1:12" x14ac:dyDescent="0.2">
      <c r="A2799" s="22">
        <v>42913.416666666664</v>
      </c>
      <c r="B2799">
        <v>8.5</v>
      </c>
      <c r="C2799" s="26">
        <f t="shared" si="475"/>
        <v>281.5</v>
      </c>
      <c r="D2799" s="26">
        <f t="shared" si="476"/>
        <v>7.0849023090586147</v>
      </c>
      <c r="E2799" s="26">
        <f t="shared" si="477"/>
        <v>1193.8066057005449</v>
      </c>
      <c r="F2799" s="26">
        <f t="shared" si="478"/>
        <v>0.99916304446658655</v>
      </c>
      <c r="G2799" s="26">
        <f t="shared" si="479"/>
        <v>1.6287476484908747</v>
      </c>
      <c r="H2799" s="26">
        <f t="shared" si="480"/>
        <v>3.3477688648378773E-2</v>
      </c>
      <c r="I2799" s="27">
        <f t="shared" si="481"/>
        <v>0.55130202258744521</v>
      </c>
      <c r="J2799" s="26">
        <f t="shared" si="482"/>
        <v>0.58677531682444206</v>
      </c>
      <c r="K2799" s="26">
        <f t="shared" si="483"/>
        <v>0</v>
      </c>
      <c r="L2799" s="25">
        <f t="shared" si="484"/>
        <v>46.656428875426165</v>
      </c>
    </row>
    <row r="2800" spans="1:12" x14ac:dyDescent="0.2">
      <c r="A2800" s="22">
        <v>42913.458333333336</v>
      </c>
      <c r="B2800">
        <v>9.5</v>
      </c>
      <c r="C2800" s="26">
        <f t="shared" si="475"/>
        <v>282.5</v>
      </c>
      <c r="D2800" s="26">
        <f t="shared" si="476"/>
        <v>8.6286725663716819</v>
      </c>
      <c r="E2800" s="26">
        <f t="shared" si="477"/>
        <v>5589.6534319876628</v>
      </c>
      <c r="F2800" s="26">
        <f t="shared" si="478"/>
        <v>0.99982113003208561</v>
      </c>
      <c r="G2800" s="26">
        <f t="shared" si="479"/>
        <v>1.4593136663701209</v>
      </c>
      <c r="H2800" s="26">
        <f t="shared" si="480"/>
        <v>3.9368029712619927E-2</v>
      </c>
      <c r="I2800" s="27">
        <f t="shared" si="481"/>
        <v>0.58677531682444206</v>
      </c>
      <c r="J2800" s="26">
        <f t="shared" si="482"/>
        <v>0.62045807053776025</v>
      </c>
      <c r="K2800" s="26">
        <f t="shared" si="483"/>
        <v>0</v>
      </c>
      <c r="L2800" s="25">
        <f t="shared" si="484"/>
        <v>46.656428875426165</v>
      </c>
    </row>
    <row r="2801" spans="1:12" x14ac:dyDescent="0.2">
      <c r="A2801" s="22">
        <v>42913.5</v>
      </c>
      <c r="B2801">
        <v>10.5</v>
      </c>
      <c r="C2801" s="26">
        <f t="shared" si="475"/>
        <v>283.5</v>
      </c>
      <c r="D2801" s="26">
        <f t="shared" si="476"/>
        <v>10.161552028218695</v>
      </c>
      <c r="E2801" s="26">
        <f t="shared" si="477"/>
        <v>25888.445493869127</v>
      </c>
      <c r="F2801" s="26">
        <f t="shared" si="478"/>
        <v>0.99996137422100306</v>
      </c>
      <c r="G2801" s="26">
        <f t="shared" si="479"/>
        <v>1.3085190263642703</v>
      </c>
      <c r="H2801" s="26">
        <f t="shared" si="480"/>
        <v>4.6241863537010201E-2</v>
      </c>
      <c r="I2801" s="27">
        <f t="shared" si="481"/>
        <v>0.62045807053776025</v>
      </c>
      <c r="J2801" s="26">
        <f t="shared" si="482"/>
        <v>0.65155085686728076</v>
      </c>
      <c r="K2801" s="26">
        <f t="shared" si="483"/>
        <v>0</v>
      </c>
      <c r="L2801" s="25">
        <f t="shared" si="484"/>
        <v>46.656428875426165</v>
      </c>
    </row>
    <row r="2802" spans="1:12" x14ac:dyDescent="0.2">
      <c r="A2802" s="22">
        <v>42913.541666666664</v>
      </c>
      <c r="B2802">
        <v>11.1</v>
      </c>
      <c r="C2802" s="26">
        <f t="shared" si="475"/>
        <v>284.10000000000002</v>
      </c>
      <c r="D2802" s="26">
        <f t="shared" si="476"/>
        <v>11.076099964801161</v>
      </c>
      <c r="E2802" s="26">
        <f t="shared" si="477"/>
        <v>64608.416315174167</v>
      </c>
      <c r="F2802" s="26">
        <f t="shared" si="478"/>
        <v>0.99998452237990942</v>
      </c>
      <c r="G2802" s="26">
        <f t="shared" si="479"/>
        <v>1.2260803721336975</v>
      </c>
      <c r="H2802" s="26">
        <f t="shared" si="480"/>
        <v>5.0901917906575458E-2</v>
      </c>
      <c r="I2802" s="27">
        <f t="shared" si="481"/>
        <v>0.65155085686728076</v>
      </c>
      <c r="J2802" s="26">
        <f t="shared" si="482"/>
        <v>0.6800636763504011</v>
      </c>
      <c r="K2802" s="26">
        <f t="shared" si="483"/>
        <v>0</v>
      </c>
      <c r="L2802" s="25">
        <f t="shared" si="484"/>
        <v>46.656428875426165</v>
      </c>
    </row>
    <row r="2803" spans="1:12" x14ac:dyDescent="0.2">
      <c r="A2803" s="22">
        <v>42913.583333333336</v>
      </c>
      <c r="B2803">
        <v>12.9</v>
      </c>
      <c r="C2803" s="26">
        <f t="shared" si="475"/>
        <v>285.89999999999998</v>
      </c>
      <c r="D2803" s="26">
        <f t="shared" si="476"/>
        <v>13.796712137110847</v>
      </c>
      <c r="E2803" s="26">
        <f t="shared" si="477"/>
        <v>981377.16747731681</v>
      </c>
      <c r="F2803" s="26">
        <f t="shared" si="478"/>
        <v>0.99999898102481477</v>
      </c>
      <c r="G2803" s="26">
        <f t="shared" si="479"/>
        <v>1.0102930182896497</v>
      </c>
      <c r="H2803" s="26">
        <f t="shared" si="480"/>
        <v>6.7729906167238244E-2</v>
      </c>
      <c r="I2803" s="27">
        <f t="shared" si="481"/>
        <v>0.6800636763504011</v>
      </c>
      <c r="J2803" s="26">
        <f t="shared" si="482"/>
        <v>0.70168945623692314</v>
      </c>
      <c r="K2803" s="26">
        <f t="shared" si="483"/>
        <v>0</v>
      </c>
      <c r="L2803" s="25">
        <f t="shared" si="484"/>
        <v>46.656428875426165</v>
      </c>
    </row>
    <row r="2804" spans="1:12" x14ac:dyDescent="0.2">
      <c r="A2804" s="22">
        <v>42913.625</v>
      </c>
      <c r="B2804">
        <v>14.5</v>
      </c>
      <c r="C2804" s="26">
        <f t="shared" si="475"/>
        <v>287.5</v>
      </c>
      <c r="D2804" s="26">
        <f t="shared" si="476"/>
        <v>16.186434782608696</v>
      </c>
      <c r="E2804" s="26">
        <f t="shared" si="477"/>
        <v>10707283.64790808</v>
      </c>
      <c r="F2804" s="26">
        <f t="shared" si="478"/>
        <v>0.99999990660563975</v>
      </c>
      <c r="G2804" s="26">
        <f t="shared" si="479"/>
        <v>0.85231634712473292</v>
      </c>
      <c r="H2804" s="26">
        <f t="shared" si="480"/>
        <v>8.7044210749250561E-2</v>
      </c>
      <c r="I2804" s="27">
        <f t="shared" si="481"/>
        <v>0.70168945623692314</v>
      </c>
      <c r="J2804" s="26">
        <f t="shared" si="482"/>
        <v>0.71424623057968251</v>
      </c>
      <c r="K2804" s="26">
        <f t="shared" si="483"/>
        <v>0</v>
      </c>
      <c r="L2804" s="25">
        <f t="shared" si="484"/>
        <v>46.656428875426165</v>
      </c>
    </row>
    <row r="2805" spans="1:12" x14ac:dyDescent="0.2">
      <c r="A2805" s="22">
        <v>42913.666666666664</v>
      </c>
      <c r="B2805">
        <v>15.1</v>
      </c>
      <c r="C2805" s="26">
        <f t="shared" si="475"/>
        <v>288.10000000000002</v>
      </c>
      <c r="D2805" s="26">
        <f t="shared" si="476"/>
        <v>17.07573759111423</v>
      </c>
      <c r="E2805" s="26">
        <f t="shared" si="477"/>
        <v>26055451.922390841</v>
      </c>
      <c r="F2805" s="26">
        <f t="shared" si="478"/>
        <v>0.9999999616203179</v>
      </c>
      <c r="G2805" s="26">
        <f t="shared" si="479"/>
        <v>0.80005498237956663</v>
      </c>
      <c r="H2805" s="26">
        <f t="shared" si="480"/>
        <v>9.5562534266714072E-2</v>
      </c>
      <c r="I2805" s="27">
        <f t="shared" si="481"/>
        <v>0.71424623057968251</v>
      </c>
      <c r="J2805" s="26">
        <f t="shared" si="482"/>
        <v>0.72206670937002548</v>
      </c>
      <c r="K2805" s="26">
        <f t="shared" si="483"/>
        <v>0</v>
      </c>
      <c r="L2805" s="25">
        <f t="shared" si="484"/>
        <v>46.656428875426165</v>
      </c>
    </row>
    <row r="2806" spans="1:12" x14ac:dyDescent="0.2">
      <c r="A2806" s="22">
        <v>42913.708333333336</v>
      </c>
      <c r="B2806">
        <v>15.1</v>
      </c>
      <c r="C2806" s="26">
        <f t="shared" si="475"/>
        <v>288.10000000000002</v>
      </c>
      <c r="D2806" s="26">
        <f t="shared" si="476"/>
        <v>17.07573759111423</v>
      </c>
      <c r="E2806" s="26">
        <f t="shared" si="477"/>
        <v>26055451.922390841</v>
      </c>
      <c r="F2806" s="26">
        <f t="shared" si="478"/>
        <v>0.9999999616203179</v>
      </c>
      <c r="G2806" s="26">
        <f t="shared" si="479"/>
        <v>0.80005498237956663</v>
      </c>
      <c r="H2806" s="26">
        <f t="shared" si="480"/>
        <v>9.5562534266714072E-2</v>
      </c>
      <c r="I2806" s="27">
        <f t="shared" si="481"/>
        <v>0.72206670937002548</v>
      </c>
      <c r="J2806" s="26">
        <f t="shared" si="482"/>
        <v>0.72917444164876744</v>
      </c>
      <c r="K2806" s="26">
        <f t="shared" si="483"/>
        <v>0</v>
      </c>
      <c r="L2806" s="25">
        <f t="shared" si="484"/>
        <v>46.656428875426165</v>
      </c>
    </row>
    <row r="2807" spans="1:12" x14ac:dyDescent="0.2">
      <c r="A2807" s="22">
        <v>42913.75</v>
      </c>
      <c r="B2807">
        <v>14.3</v>
      </c>
      <c r="C2807" s="26">
        <f t="shared" si="475"/>
        <v>287.3</v>
      </c>
      <c r="D2807" s="26">
        <f t="shared" si="476"/>
        <v>15.889175078315368</v>
      </c>
      <c r="E2807" s="26">
        <f t="shared" si="477"/>
        <v>7953917.0685730847</v>
      </c>
      <c r="F2807" s="26">
        <f t="shared" si="478"/>
        <v>0.99999987427579828</v>
      </c>
      <c r="G2807" s="26">
        <f t="shared" si="479"/>
        <v>0.87053583547121238</v>
      </c>
      <c r="H2807" s="26">
        <f t="shared" si="480"/>
        <v>8.4369666778885299E-2</v>
      </c>
      <c r="I2807" s="27">
        <f t="shared" si="481"/>
        <v>0.72917444164876744</v>
      </c>
      <c r="J2807" s="26">
        <f t="shared" si="482"/>
        <v>0.74061178906780145</v>
      </c>
      <c r="K2807" s="26">
        <f t="shared" si="483"/>
        <v>0</v>
      </c>
      <c r="L2807" s="25">
        <f t="shared" si="484"/>
        <v>46.656428875426165</v>
      </c>
    </row>
    <row r="2808" spans="1:12" x14ac:dyDescent="0.2">
      <c r="A2808" s="22">
        <v>42913.791666666664</v>
      </c>
      <c r="B2808">
        <v>12.6</v>
      </c>
      <c r="C2808" s="26">
        <f t="shared" si="475"/>
        <v>285.60000000000002</v>
      </c>
      <c r="D2808" s="26">
        <f t="shared" si="476"/>
        <v>13.345658263305358</v>
      </c>
      <c r="E2808" s="26">
        <f t="shared" si="477"/>
        <v>625094.59127404739</v>
      </c>
      <c r="F2808" s="26">
        <f t="shared" si="478"/>
        <v>0.99999840024467623</v>
      </c>
      <c r="G2808" s="26">
        <f t="shared" si="479"/>
        <v>1.0432435086033147</v>
      </c>
      <c r="H2808" s="26">
        <f t="shared" si="480"/>
        <v>6.4597345211554039E-2</v>
      </c>
      <c r="I2808" s="27">
        <f t="shared" si="481"/>
        <v>0.74061178906780145</v>
      </c>
      <c r="J2808" s="26">
        <f t="shared" si="482"/>
        <v>0.75954296045165459</v>
      </c>
      <c r="K2808" s="26">
        <f t="shared" si="483"/>
        <v>0</v>
      </c>
      <c r="L2808" s="25">
        <f t="shared" si="484"/>
        <v>46.656428875426165</v>
      </c>
    </row>
    <row r="2809" spans="1:12" x14ac:dyDescent="0.2">
      <c r="A2809" s="22">
        <v>42913.833333333336</v>
      </c>
      <c r="B2809">
        <v>11.7</v>
      </c>
      <c r="C2809" s="26">
        <f t="shared" si="475"/>
        <v>284.7</v>
      </c>
      <c r="D2809" s="26">
        <f t="shared" si="476"/>
        <v>11.986793115560223</v>
      </c>
      <c r="E2809" s="26">
        <f t="shared" si="477"/>
        <v>160619.4394079085</v>
      </c>
      <c r="F2809" s="26">
        <f t="shared" si="478"/>
        <v>0.99999377414229662</v>
      </c>
      <c r="G2809" s="26">
        <f t="shared" si="479"/>
        <v>1.1491506253401551</v>
      </c>
      <c r="H2809" s="26">
        <f t="shared" si="480"/>
        <v>5.6008920937900199E-2</v>
      </c>
      <c r="I2809" s="27">
        <f t="shared" si="481"/>
        <v>0.75954296045165459</v>
      </c>
      <c r="J2809" s="26">
        <f t="shared" si="482"/>
        <v>0.78076461690857046</v>
      </c>
      <c r="K2809" s="26">
        <f t="shared" si="483"/>
        <v>0</v>
      </c>
      <c r="L2809" s="25">
        <f t="shared" si="484"/>
        <v>46.656428875426165</v>
      </c>
    </row>
    <row r="2810" spans="1:12" x14ac:dyDescent="0.2">
      <c r="A2810" s="22">
        <v>42913.875</v>
      </c>
      <c r="B2810">
        <v>11.6</v>
      </c>
      <c r="C2810" s="26">
        <f t="shared" si="475"/>
        <v>284.60000000000002</v>
      </c>
      <c r="D2810" s="26">
        <f t="shared" si="476"/>
        <v>11.835277582572067</v>
      </c>
      <c r="E2810" s="26">
        <f t="shared" si="477"/>
        <v>138037.07432291636</v>
      </c>
      <c r="F2810" s="26">
        <f t="shared" si="478"/>
        <v>0.99999275562191881</v>
      </c>
      <c r="G2810" s="26">
        <f t="shared" si="479"/>
        <v>1.1616065383882821</v>
      </c>
      <c r="H2810" s="26">
        <f t="shared" si="480"/>
        <v>5.5125031935268874E-2</v>
      </c>
      <c r="I2810" s="27">
        <f t="shared" si="481"/>
        <v>0.78076461690857046</v>
      </c>
      <c r="J2810" s="26">
        <f t="shared" si="482"/>
        <v>0.801190382336469</v>
      </c>
      <c r="K2810" s="26">
        <f t="shared" si="483"/>
        <v>0</v>
      </c>
      <c r="L2810" s="25">
        <f t="shared" si="484"/>
        <v>46.656428875426165</v>
      </c>
    </row>
    <row r="2811" spans="1:12" x14ac:dyDescent="0.2">
      <c r="A2811" s="22">
        <v>42913.916666666664</v>
      </c>
      <c r="B2811">
        <v>11.3</v>
      </c>
      <c r="C2811" s="26">
        <f t="shared" si="475"/>
        <v>284.3</v>
      </c>
      <c r="D2811" s="26">
        <f t="shared" si="476"/>
        <v>11.380091452690838</v>
      </c>
      <c r="E2811" s="26">
        <f t="shared" si="477"/>
        <v>87561.04206249243</v>
      </c>
      <c r="F2811" s="26">
        <f t="shared" si="478"/>
        <v>0.99998857952628284</v>
      </c>
      <c r="G2811" s="26">
        <f t="shared" si="479"/>
        <v>1.199844820285431</v>
      </c>
      <c r="H2811" s="26">
        <f t="shared" si="480"/>
        <v>5.2552652342969575E-2</v>
      </c>
      <c r="I2811" s="27">
        <f t="shared" si="481"/>
        <v>0.801190382336469</v>
      </c>
      <c r="J2811" s="26">
        <f t="shared" si="482"/>
        <v>0.82159975024294885</v>
      </c>
      <c r="K2811" s="26">
        <f t="shared" si="483"/>
        <v>0</v>
      </c>
      <c r="L2811" s="25">
        <f t="shared" si="484"/>
        <v>46.656428875426165</v>
      </c>
    </row>
    <row r="2812" spans="1:12" ht="16" thickBot="1" x14ac:dyDescent="0.25">
      <c r="A2812" s="22">
        <v>42913.958333333336</v>
      </c>
      <c r="B2812">
        <v>10.8</v>
      </c>
      <c r="C2812" s="26">
        <f t="shared" si="475"/>
        <v>283.8</v>
      </c>
      <c r="D2812" s="26">
        <f t="shared" si="476"/>
        <v>10.619309372797764</v>
      </c>
      <c r="E2812" s="26">
        <f t="shared" si="477"/>
        <v>40917.34653583754</v>
      </c>
      <c r="F2812" s="26">
        <f t="shared" si="478"/>
        <v>0.99997556108482721</v>
      </c>
      <c r="G2812" s="26">
        <f t="shared" si="479"/>
        <v>1.2665856221936191</v>
      </c>
      <c r="H2812" s="26">
        <f t="shared" si="480"/>
        <v>4.8518434173275379E-2</v>
      </c>
      <c r="I2812" s="27">
        <f t="shared" si="481"/>
        <v>0.82159975024294885</v>
      </c>
      <c r="J2812" s="26">
        <f t="shared" si="482"/>
        <v>0.84267437991772698</v>
      </c>
      <c r="K2812" s="26">
        <f t="shared" si="483"/>
        <v>0</v>
      </c>
      <c r="L2812" s="25">
        <f t="shared" si="484"/>
        <v>46.656428875426165</v>
      </c>
    </row>
    <row r="2813" spans="1:12" ht="16" thickBot="1" x14ac:dyDescent="0.25">
      <c r="A2813" s="146">
        <v>42914</v>
      </c>
      <c r="B2813" s="147">
        <v>10.3</v>
      </c>
      <c r="C2813" s="148">
        <f t="shared" si="475"/>
        <v>283.3</v>
      </c>
      <c r="D2813" s="148">
        <f t="shared" si="476"/>
        <v>9.8558418637486955</v>
      </c>
      <c r="E2813" s="148">
        <f t="shared" si="477"/>
        <v>19069.431057978371</v>
      </c>
      <c r="F2813" s="148">
        <f t="shared" si="478"/>
        <v>0.99994756280039188</v>
      </c>
      <c r="G2813" s="148">
        <f t="shared" si="479"/>
        <v>1.3372943536060677</v>
      </c>
      <c r="H2813" s="148">
        <f t="shared" si="480"/>
        <v>4.4781276700266978E-2</v>
      </c>
      <c r="I2813" s="149">
        <f t="shared" si="481"/>
        <v>0.84267437991772698</v>
      </c>
      <c r="J2813" s="148">
        <f t="shared" si="482"/>
        <v>0.86433546847999088</v>
      </c>
      <c r="K2813" s="148">
        <f t="shared" si="483"/>
        <v>0</v>
      </c>
      <c r="L2813" s="150">
        <f t="shared" si="484"/>
        <v>46.656428875426165</v>
      </c>
    </row>
    <row r="2814" spans="1:12" x14ac:dyDescent="0.2">
      <c r="A2814" s="22">
        <v>42914.041666666664</v>
      </c>
      <c r="B2814">
        <v>8.4</v>
      </c>
      <c r="C2814" s="26">
        <f t="shared" si="475"/>
        <v>281.39999999999998</v>
      </c>
      <c r="D2814" s="26">
        <f t="shared" si="476"/>
        <v>6.929921819474024</v>
      </c>
      <c r="E2814" s="26">
        <f t="shared" si="477"/>
        <v>1022.4140436302608</v>
      </c>
      <c r="F2814" s="26">
        <f t="shared" si="478"/>
        <v>0.99902287836851178</v>
      </c>
      <c r="G2814" s="26">
        <f t="shared" si="479"/>
        <v>1.6468079882543158</v>
      </c>
      <c r="H2814" s="26">
        <f t="shared" si="480"/>
        <v>3.2937386019277849E-2</v>
      </c>
      <c r="I2814" s="27">
        <f t="shared" si="481"/>
        <v>0.86433546847999088</v>
      </c>
      <c r="J2814" s="26">
        <f t="shared" si="482"/>
        <v>0.88968824875720887</v>
      </c>
      <c r="K2814" s="26">
        <f t="shared" si="483"/>
        <v>0</v>
      </c>
      <c r="L2814" s="25">
        <f t="shared" si="484"/>
        <v>46.656428875426165</v>
      </c>
    </row>
    <row r="2815" spans="1:12" x14ac:dyDescent="0.2">
      <c r="A2815" s="22">
        <v>42914.083333333336</v>
      </c>
      <c r="B2815">
        <v>8.1</v>
      </c>
      <c r="C2815" s="26">
        <f t="shared" si="475"/>
        <v>281.10000000000002</v>
      </c>
      <c r="D2815" s="26">
        <f t="shared" si="476"/>
        <v>6.4643187477766286</v>
      </c>
      <c r="E2815" s="26">
        <f t="shared" si="477"/>
        <v>641.82696842553025</v>
      </c>
      <c r="F2815" s="26">
        <f t="shared" si="478"/>
        <v>0.99844437142634312</v>
      </c>
      <c r="G2815" s="26">
        <f t="shared" si="479"/>
        <v>1.7022796190540899</v>
      </c>
      <c r="H2815" s="26">
        <f t="shared" si="480"/>
        <v>3.1366058991862837E-2</v>
      </c>
      <c r="I2815" s="27">
        <f t="shared" si="481"/>
        <v>0.88968824875720887</v>
      </c>
      <c r="J2815" s="26">
        <f t="shared" si="482"/>
        <v>0.91478045857622703</v>
      </c>
      <c r="K2815" s="26">
        <f t="shared" si="483"/>
        <v>0</v>
      </c>
      <c r="L2815" s="25">
        <f t="shared" si="484"/>
        <v>46.656428875426165</v>
      </c>
    </row>
    <row r="2816" spans="1:12" x14ac:dyDescent="0.2">
      <c r="A2816" s="22">
        <v>42914.125</v>
      </c>
      <c r="B2816">
        <v>8.9</v>
      </c>
      <c r="C2816" s="26">
        <f t="shared" si="475"/>
        <v>281.89999999999998</v>
      </c>
      <c r="D2816" s="26">
        <f t="shared" si="476"/>
        <v>7.7037247250797813</v>
      </c>
      <c r="E2816" s="26">
        <f t="shared" si="477"/>
        <v>2216.588818917558</v>
      </c>
      <c r="F2816" s="26">
        <f t="shared" si="478"/>
        <v>0.99954905977543296</v>
      </c>
      <c r="G2816" s="26">
        <f t="shared" si="479"/>
        <v>1.5585872757139665</v>
      </c>
      <c r="H2816" s="26">
        <f t="shared" si="480"/>
        <v>3.5724871688583029E-2</v>
      </c>
      <c r="I2816" s="27">
        <f t="shared" si="481"/>
        <v>0.91478045857622703</v>
      </c>
      <c r="J2816" s="26">
        <f t="shared" si="482"/>
        <v>0.93737438894059499</v>
      </c>
      <c r="K2816" s="26">
        <f t="shared" si="483"/>
        <v>0</v>
      </c>
      <c r="L2816" s="25">
        <f t="shared" si="484"/>
        <v>46.656428875426165</v>
      </c>
    </row>
    <row r="2817" spans="1:12" x14ac:dyDescent="0.2">
      <c r="A2817" s="22">
        <v>42914.166666666664</v>
      </c>
      <c r="B2817">
        <v>8.6</v>
      </c>
      <c r="C2817" s="26">
        <f t="shared" si="475"/>
        <v>281.60000000000002</v>
      </c>
      <c r="D2817" s="26">
        <f t="shared" si="476"/>
        <v>7.2397727272727632</v>
      </c>
      <c r="E2817" s="26">
        <f t="shared" si="477"/>
        <v>1393.7771673294387</v>
      </c>
      <c r="F2817" s="26">
        <f t="shared" si="478"/>
        <v>0.99928303959698828</v>
      </c>
      <c r="G2817" s="26">
        <f t="shared" si="479"/>
        <v>1.6108979907460963</v>
      </c>
      <c r="H2817" s="26">
        <f t="shared" si="480"/>
        <v>3.4026461152999864E-2</v>
      </c>
      <c r="I2817" s="27">
        <f t="shared" si="481"/>
        <v>0.93737438894059499</v>
      </c>
      <c r="J2817" s="26">
        <f t="shared" si="482"/>
        <v>0.95990649575354237</v>
      </c>
      <c r="K2817" s="26">
        <f t="shared" si="483"/>
        <v>0</v>
      </c>
      <c r="L2817" s="25">
        <f t="shared" si="484"/>
        <v>46.656428875426165</v>
      </c>
    </row>
    <row r="2818" spans="1:12" x14ac:dyDescent="0.2">
      <c r="A2818" s="22">
        <v>42914.208333333336</v>
      </c>
      <c r="B2818">
        <v>8.1999999999999993</v>
      </c>
      <c r="C2818" s="26">
        <f t="shared" si="475"/>
        <v>281.2</v>
      </c>
      <c r="D2818" s="26">
        <f t="shared" si="476"/>
        <v>6.6196301564722448</v>
      </c>
      <c r="E2818" s="26">
        <f t="shared" si="477"/>
        <v>749.66778605555453</v>
      </c>
      <c r="F2818" s="26">
        <f t="shared" si="478"/>
        <v>0.99866785278577819</v>
      </c>
      <c r="G2818" s="26">
        <f t="shared" si="479"/>
        <v>1.6835712866572612</v>
      </c>
      <c r="H2818" s="26">
        <f t="shared" si="480"/>
        <v>3.1881693294341096E-2</v>
      </c>
      <c r="I2818" s="27">
        <f t="shared" si="481"/>
        <v>0.95990649575354237</v>
      </c>
      <c r="J2818" s="26">
        <f t="shared" si="482"/>
        <v>0.9826142504355504</v>
      </c>
      <c r="K2818" s="26">
        <f t="shared" si="483"/>
        <v>0</v>
      </c>
      <c r="L2818" s="25">
        <f t="shared" si="484"/>
        <v>46.656428875426165</v>
      </c>
    </row>
    <row r="2819" spans="1:12" x14ac:dyDescent="0.2">
      <c r="A2819" s="22">
        <v>42914.25</v>
      </c>
      <c r="B2819">
        <v>7.9</v>
      </c>
      <c r="C2819" s="26">
        <f t="shared" si="475"/>
        <v>280.89999999999998</v>
      </c>
      <c r="D2819" s="26">
        <f t="shared" si="476"/>
        <v>6.1533641865432189</v>
      </c>
      <c r="E2819" s="26">
        <f t="shared" si="477"/>
        <v>470.29689489787006</v>
      </c>
      <c r="F2819" s="26">
        <f t="shared" si="478"/>
        <v>0.99787819522932208</v>
      </c>
      <c r="G2819" s="26">
        <f t="shared" si="479"/>
        <v>1.7403633517786854</v>
      </c>
      <c r="H2819" s="26">
        <f t="shared" si="480"/>
        <v>3.0358616769628387E-2</v>
      </c>
      <c r="I2819" s="27">
        <f t="shared" si="481"/>
        <v>0.9826142504355504</v>
      </c>
      <c r="J2819" s="26">
        <f t="shared" si="482"/>
        <v>1.0052727839088531</v>
      </c>
      <c r="K2819" s="26">
        <f t="shared" si="483"/>
        <v>1.0031397913201225</v>
      </c>
      <c r="L2819" s="25">
        <f t="shared" si="484"/>
        <v>47.659568666746289</v>
      </c>
    </row>
    <row r="2820" spans="1:12" x14ac:dyDescent="0.2">
      <c r="A2820" s="22">
        <v>42914.291666666664</v>
      </c>
      <c r="B2820">
        <v>7.5</v>
      </c>
      <c r="C2820" s="26">
        <f t="shared" si="475"/>
        <v>280.5</v>
      </c>
      <c r="D2820" s="26">
        <f t="shared" si="476"/>
        <v>5.5301247771836017</v>
      </c>
      <c r="E2820" s="26">
        <f t="shared" si="477"/>
        <v>252.17537479353206</v>
      </c>
      <c r="F2820" s="26">
        <f t="shared" si="478"/>
        <v>0.99605016877800412</v>
      </c>
      <c r="G2820" s="26">
        <f t="shared" si="479"/>
        <v>1.8192781245173082</v>
      </c>
      <c r="H2820" s="26">
        <f t="shared" si="480"/>
        <v>2.8435795051531126E-2</v>
      </c>
      <c r="I2820" s="27">
        <f t="shared" si="481"/>
        <v>2.1329925887305645E-3</v>
      </c>
      <c r="J2820" s="26">
        <f t="shared" si="482"/>
        <v>5.3077206800837384E-2</v>
      </c>
      <c r="K2820" s="26">
        <f t="shared" si="483"/>
        <v>0</v>
      </c>
      <c r="L2820" s="25">
        <f t="shared" si="484"/>
        <v>47.659568666746289</v>
      </c>
    </row>
    <row r="2821" spans="1:12" x14ac:dyDescent="0.2">
      <c r="A2821" s="22">
        <v>42914.333333333336</v>
      </c>
      <c r="B2821">
        <v>7.1</v>
      </c>
      <c r="C2821" s="26">
        <f t="shared" si="475"/>
        <v>280.10000000000002</v>
      </c>
      <c r="D2821" s="26">
        <f t="shared" si="476"/>
        <v>4.9051053195287757</v>
      </c>
      <c r="E2821" s="26">
        <f t="shared" si="477"/>
        <v>134.97712498543899</v>
      </c>
      <c r="F2821" s="26">
        <f t="shared" si="478"/>
        <v>0.99264582186079398</v>
      </c>
      <c r="G2821" s="26">
        <f t="shared" si="479"/>
        <v>1.9020120851659188</v>
      </c>
      <c r="H2821" s="26">
        <f t="shared" si="480"/>
        <v>2.6629781905677573E-2</v>
      </c>
      <c r="I2821" s="27">
        <f t="shared" si="481"/>
        <v>5.3077206800837384E-2</v>
      </c>
      <c r="J2821" s="26">
        <f t="shared" si="482"/>
        <v>0.10166413844079503</v>
      </c>
      <c r="K2821" s="26">
        <f t="shared" si="483"/>
        <v>0</v>
      </c>
      <c r="L2821" s="25">
        <f t="shared" si="484"/>
        <v>47.659568666746289</v>
      </c>
    </row>
    <row r="2822" spans="1:12" x14ac:dyDescent="0.2">
      <c r="A2822" s="22">
        <v>42914.375</v>
      </c>
      <c r="B2822">
        <v>6.7</v>
      </c>
      <c r="C2822" s="26">
        <f t="shared" si="475"/>
        <v>279.7</v>
      </c>
      <c r="D2822" s="26">
        <f t="shared" si="476"/>
        <v>4.2782981766177874</v>
      </c>
      <c r="E2822" s="26">
        <f t="shared" si="477"/>
        <v>72.117604089544571</v>
      </c>
      <c r="F2822" s="26">
        <f t="shared" si="478"/>
        <v>0.98632340306480315</v>
      </c>
      <c r="G2822" s="26">
        <f t="shared" si="479"/>
        <v>1.9887614323987577</v>
      </c>
      <c r="H2822" s="26">
        <f t="shared" si="480"/>
        <v>2.4933792120597358E-2</v>
      </c>
      <c r="I2822" s="27">
        <f t="shared" si="481"/>
        <v>0.10166413844079503</v>
      </c>
      <c r="J2822" s="26">
        <f t="shared" si="482"/>
        <v>0.1481348766927757</v>
      </c>
      <c r="K2822" s="26">
        <f t="shared" si="483"/>
        <v>0</v>
      </c>
      <c r="L2822" s="25">
        <f t="shared" si="484"/>
        <v>47.659568666746289</v>
      </c>
    </row>
    <row r="2823" spans="1:12" x14ac:dyDescent="0.2">
      <c r="A2823" s="22">
        <v>42914.416666666664</v>
      </c>
      <c r="B2823">
        <v>6.6</v>
      </c>
      <c r="C2823" s="26">
        <f t="shared" si="475"/>
        <v>279.60000000000002</v>
      </c>
      <c r="D2823" s="26">
        <f t="shared" si="476"/>
        <v>4.121316165951395</v>
      </c>
      <c r="E2823" s="26">
        <f t="shared" si="477"/>
        <v>61.64031778580712</v>
      </c>
      <c r="F2823" s="26">
        <f t="shared" si="478"/>
        <v>0.98403584088734342</v>
      </c>
      <c r="G2823" s="26">
        <f t="shared" si="479"/>
        <v>2.0111001709403755</v>
      </c>
      <c r="H2823" s="26">
        <f t="shared" si="480"/>
        <v>2.4526226725197896E-2</v>
      </c>
      <c r="I2823" s="27">
        <f t="shared" si="481"/>
        <v>0.1481348766927757</v>
      </c>
      <c r="J2823" s="26">
        <f t="shared" si="482"/>
        <v>0.19327061861968664</v>
      </c>
      <c r="K2823" s="26">
        <f t="shared" si="483"/>
        <v>0</v>
      </c>
      <c r="L2823" s="25">
        <f t="shared" si="484"/>
        <v>47.659568666746289</v>
      </c>
    </row>
    <row r="2824" spans="1:12" x14ac:dyDescent="0.2">
      <c r="A2824" s="22">
        <v>42914.458333333336</v>
      </c>
      <c r="B2824">
        <v>6.4</v>
      </c>
      <c r="C2824" s="26">
        <f t="shared" si="475"/>
        <v>279.39999999999998</v>
      </c>
      <c r="D2824" s="26">
        <f t="shared" si="476"/>
        <v>3.8070150322118472</v>
      </c>
      <c r="E2824" s="26">
        <f t="shared" si="477"/>
        <v>45.01586720663628</v>
      </c>
      <c r="F2824" s="26">
        <f t="shared" si="478"/>
        <v>0.97826836565940489</v>
      </c>
      <c r="G2824" s="26">
        <f t="shared" si="479"/>
        <v>2.0565825556252517</v>
      </c>
      <c r="H2824" s="26">
        <f t="shared" si="480"/>
        <v>2.373013323642293E-2</v>
      </c>
      <c r="I2824" s="27">
        <f t="shared" si="481"/>
        <v>0.19327061861968664</v>
      </c>
      <c r="J2824" s="26">
        <f t="shared" si="482"/>
        <v>0.23696675113086996</v>
      </c>
      <c r="K2824" s="26">
        <f t="shared" si="483"/>
        <v>0</v>
      </c>
      <c r="L2824" s="25">
        <f t="shared" si="484"/>
        <v>47.659568666746289</v>
      </c>
    </row>
    <row r="2825" spans="1:12" x14ac:dyDescent="0.2">
      <c r="A2825" s="22">
        <v>42914.5</v>
      </c>
      <c r="B2825">
        <v>6.6</v>
      </c>
      <c r="C2825" s="26">
        <f t="shared" ref="C2825:C2888" si="485">B2825+273</f>
        <v>279.60000000000002</v>
      </c>
      <c r="D2825" s="26">
        <f t="shared" ref="D2825:D2888" si="486">$C$5*$C$6*(C2825-$C$6)/C2825</f>
        <v>4.121316165951395</v>
      </c>
      <c r="E2825" s="26">
        <f t="shared" ref="E2825:E2888" si="487">EXP(D2825)</f>
        <v>61.64031778580712</v>
      </c>
      <c r="F2825" s="26">
        <f t="shared" ref="F2825:F2888" si="488">E2825/(1+E2825)</f>
        <v>0.98403584088734342</v>
      </c>
      <c r="G2825" s="26">
        <f t="shared" ref="G2825:G2888" si="489">$C$7*EXP($C$8/C2825)</f>
        <v>2.0111001709403755</v>
      </c>
      <c r="H2825" s="26">
        <f t="shared" ref="H2825:H2888" si="490">$C$4*EXP(-$C$2/C2825)</f>
        <v>2.4526226725197896E-2</v>
      </c>
      <c r="I2825" s="27">
        <f t="shared" ref="I2825:I2888" si="491">IF(J2824&lt;1,J2824,J2824-J2824*F2824)</f>
        <v>0.23696675113086996</v>
      </c>
      <c r="J2825" s="26">
        <f t="shared" ref="J2825:J2888" si="492">G2825-(G2825-I2825)*EXP(-H2825)</f>
        <v>0.27995028304511882</v>
      </c>
      <c r="K2825" s="26">
        <f t="shared" ref="K2825:K2888" si="493">IF(J2825&lt;1,0,J2825*F2825)</f>
        <v>0</v>
      </c>
      <c r="L2825" s="25">
        <f t="shared" ref="L2825:L2888" si="494">K2825+L2824</f>
        <v>47.659568666746289</v>
      </c>
    </row>
    <row r="2826" spans="1:12" x14ac:dyDescent="0.2">
      <c r="A2826" s="22">
        <v>42914.541666666664</v>
      </c>
      <c r="B2826">
        <v>7.2</v>
      </c>
      <c r="C2826" s="26">
        <f t="shared" si="485"/>
        <v>280.2</v>
      </c>
      <c r="D2826" s="26">
        <f t="shared" si="486"/>
        <v>5.0615274803711454</v>
      </c>
      <c r="E2826" s="26">
        <f t="shared" si="487"/>
        <v>157.83141668217533</v>
      </c>
      <c r="F2826" s="26">
        <f t="shared" si="488"/>
        <v>0.99370401636597483</v>
      </c>
      <c r="G2826" s="26">
        <f t="shared" si="489"/>
        <v>1.8809599940045199</v>
      </c>
      <c r="H2826" s="26">
        <f t="shared" si="490"/>
        <v>2.7070712028501923E-2</v>
      </c>
      <c r="I2826" s="27">
        <f t="shared" si="491"/>
        <v>0.27995028304511882</v>
      </c>
      <c r="J2826" s="26">
        <f t="shared" si="492"/>
        <v>0.32270938500990121</v>
      </c>
      <c r="K2826" s="26">
        <f t="shared" si="493"/>
        <v>0</v>
      </c>
      <c r="L2826" s="25">
        <f t="shared" si="494"/>
        <v>47.659568666746289</v>
      </c>
    </row>
    <row r="2827" spans="1:12" x14ac:dyDescent="0.2">
      <c r="A2827" s="22">
        <v>42914.583333333336</v>
      </c>
      <c r="B2827">
        <v>7.9</v>
      </c>
      <c r="C2827" s="26">
        <f t="shared" si="485"/>
        <v>280.89999999999998</v>
      </c>
      <c r="D2827" s="26">
        <f t="shared" si="486"/>
        <v>6.1533641865432189</v>
      </c>
      <c r="E2827" s="26">
        <f t="shared" si="487"/>
        <v>470.29689489787006</v>
      </c>
      <c r="F2827" s="26">
        <f t="shared" si="488"/>
        <v>0.99787819522932208</v>
      </c>
      <c r="G2827" s="26">
        <f t="shared" si="489"/>
        <v>1.7403633517786854</v>
      </c>
      <c r="H2827" s="26">
        <f t="shared" si="490"/>
        <v>3.0358616769628387E-2</v>
      </c>
      <c r="I2827" s="27">
        <f t="shared" si="491"/>
        <v>0.32270938500990121</v>
      </c>
      <c r="J2827" s="26">
        <f t="shared" si="492"/>
        <v>0.3651006723141732</v>
      </c>
      <c r="K2827" s="26">
        <f t="shared" si="493"/>
        <v>0</v>
      </c>
      <c r="L2827" s="25">
        <f t="shared" si="494"/>
        <v>47.659568666746289</v>
      </c>
    </row>
    <row r="2828" spans="1:12" x14ac:dyDescent="0.2">
      <c r="A2828" s="22">
        <v>42914.625</v>
      </c>
      <c r="B2828">
        <v>8.6999999999999993</v>
      </c>
      <c r="C2828" s="26">
        <f t="shared" si="485"/>
        <v>281.7</v>
      </c>
      <c r="D2828" s="26">
        <f t="shared" si="486"/>
        <v>7.3945331913382857</v>
      </c>
      <c r="E2828" s="26">
        <f t="shared" si="487"/>
        <v>1627.0652181691139</v>
      </c>
      <c r="F2828" s="26">
        <f t="shared" si="488"/>
        <v>0.99938577399182782</v>
      </c>
      <c r="G2828" s="26">
        <f t="shared" si="489"/>
        <v>1.5932564147732222</v>
      </c>
      <c r="H2828" s="26">
        <f t="shared" si="490"/>
        <v>3.4583830011426585E-2</v>
      </c>
      <c r="I2828" s="27">
        <f t="shared" si="491"/>
        <v>0.3651006723141732</v>
      </c>
      <c r="J2828" s="26">
        <f t="shared" si="492"/>
        <v>0.40684893338608896</v>
      </c>
      <c r="K2828" s="26">
        <f t="shared" si="493"/>
        <v>0</v>
      </c>
      <c r="L2828" s="25">
        <f t="shared" si="494"/>
        <v>47.659568666746289</v>
      </c>
    </row>
    <row r="2829" spans="1:12" x14ac:dyDescent="0.2">
      <c r="A2829" s="22">
        <v>42914.666666666664</v>
      </c>
      <c r="B2829">
        <v>9</v>
      </c>
      <c r="C2829" s="26">
        <f t="shared" si="485"/>
        <v>282</v>
      </c>
      <c r="D2829" s="26">
        <f t="shared" si="486"/>
        <v>7.8581560283687946</v>
      </c>
      <c r="E2829" s="26">
        <f t="shared" si="487"/>
        <v>2586.7460885362079</v>
      </c>
      <c r="F2829" s="26">
        <f t="shared" si="488"/>
        <v>0.99961356332275797</v>
      </c>
      <c r="G2829" s="26">
        <f t="shared" si="489"/>
        <v>1.5415546793149886</v>
      </c>
      <c r="H2829" s="26">
        <f t="shared" si="490"/>
        <v>3.6308806521919965E-2</v>
      </c>
      <c r="I2829" s="27">
        <f t="shared" si="491"/>
        <v>0.40684893338608896</v>
      </c>
      <c r="J2829" s="26">
        <f t="shared" si="492"/>
        <v>0.4473097576932954</v>
      </c>
      <c r="K2829" s="26">
        <f t="shared" si="493"/>
        <v>0</v>
      </c>
      <c r="L2829" s="25">
        <f t="shared" si="494"/>
        <v>47.659568666746289</v>
      </c>
    </row>
    <row r="2830" spans="1:12" x14ac:dyDescent="0.2">
      <c r="A2830" s="22">
        <v>42914.708333333336</v>
      </c>
      <c r="B2830">
        <v>8.1</v>
      </c>
      <c r="C2830" s="26">
        <f t="shared" si="485"/>
        <v>281.10000000000002</v>
      </c>
      <c r="D2830" s="26">
        <f t="shared" si="486"/>
        <v>6.4643187477766286</v>
      </c>
      <c r="E2830" s="26">
        <f t="shared" si="487"/>
        <v>641.82696842553025</v>
      </c>
      <c r="F2830" s="26">
        <f t="shared" si="488"/>
        <v>0.99844437142634312</v>
      </c>
      <c r="G2830" s="26">
        <f t="shared" si="489"/>
        <v>1.7022796190540899</v>
      </c>
      <c r="H2830" s="26">
        <f t="shared" si="490"/>
        <v>3.1366058991862837E-2</v>
      </c>
      <c r="I2830" s="27">
        <f t="shared" si="491"/>
        <v>0.4473097576932954</v>
      </c>
      <c r="J2830" s="26">
        <f t="shared" si="492"/>
        <v>0.48606228230637893</v>
      </c>
      <c r="K2830" s="26">
        <f t="shared" si="493"/>
        <v>0</v>
      </c>
      <c r="L2830" s="25">
        <f t="shared" si="494"/>
        <v>47.659568666746289</v>
      </c>
    </row>
    <row r="2831" spans="1:12" x14ac:dyDescent="0.2">
      <c r="A2831" s="22">
        <v>42914.75</v>
      </c>
      <c r="B2831">
        <v>7.7</v>
      </c>
      <c r="C2831" s="26">
        <f t="shared" si="485"/>
        <v>280.7</v>
      </c>
      <c r="D2831" s="26">
        <f t="shared" si="486"/>
        <v>5.8419665122906848</v>
      </c>
      <c r="E2831" s="26">
        <f t="shared" si="487"/>
        <v>344.45605212629079</v>
      </c>
      <c r="F2831" s="26">
        <f t="shared" si="488"/>
        <v>0.99710527578299768</v>
      </c>
      <c r="G2831" s="26">
        <f t="shared" si="489"/>
        <v>1.779355201967586</v>
      </c>
      <c r="H2831" s="26">
        <f t="shared" si="490"/>
        <v>2.9382165533794816E-2</v>
      </c>
      <c r="I2831" s="27">
        <f t="shared" si="491"/>
        <v>0.48606228230637893</v>
      </c>
      <c r="J2831" s="26">
        <f t="shared" si="492"/>
        <v>0.52350919920876082</v>
      </c>
      <c r="K2831" s="26">
        <f t="shared" si="493"/>
        <v>0</v>
      </c>
      <c r="L2831" s="25">
        <f t="shared" si="494"/>
        <v>47.659568666746289</v>
      </c>
    </row>
    <row r="2832" spans="1:12" x14ac:dyDescent="0.2">
      <c r="A2832" s="22">
        <v>42914.791666666664</v>
      </c>
      <c r="B2832">
        <v>7.5</v>
      </c>
      <c r="C2832" s="26">
        <f t="shared" si="485"/>
        <v>280.5</v>
      </c>
      <c r="D2832" s="26">
        <f t="shared" si="486"/>
        <v>5.5301247771836017</v>
      </c>
      <c r="E2832" s="26">
        <f t="shared" si="487"/>
        <v>252.17537479353206</v>
      </c>
      <c r="F2832" s="26">
        <f t="shared" si="488"/>
        <v>0.99605016877800412</v>
      </c>
      <c r="G2832" s="26">
        <f t="shared" si="489"/>
        <v>1.8192781245173082</v>
      </c>
      <c r="H2832" s="26">
        <f t="shared" si="490"/>
        <v>2.8435795051531126E-2</v>
      </c>
      <c r="I2832" s="27">
        <f t="shared" si="491"/>
        <v>0.52350919920876082</v>
      </c>
      <c r="J2832" s="26">
        <f t="shared" si="492"/>
        <v>0.55983647353618338</v>
      </c>
      <c r="K2832" s="26">
        <f t="shared" si="493"/>
        <v>0</v>
      </c>
      <c r="L2832" s="25">
        <f t="shared" si="494"/>
        <v>47.659568666746289</v>
      </c>
    </row>
    <row r="2833" spans="1:12" x14ac:dyDescent="0.2">
      <c r="A2833" s="22">
        <v>42914.833333333336</v>
      </c>
      <c r="B2833">
        <v>7.1</v>
      </c>
      <c r="C2833" s="26">
        <f t="shared" si="485"/>
        <v>280.10000000000002</v>
      </c>
      <c r="D2833" s="26">
        <f t="shared" si="486"/>
        <v>4.9051053195287757</v>
      </c>
      <c r="E2833" s="26">
        <f t="shared" si="487"/>
        <v>134.97712498543899</v>
      </c>
      <c r="F2833" s="26">
        <f t="shared" si="488"/>
        <v>0.99264582186079398</v>
      </c>
      <c r="G2833" s="26">
        <f t="shared" si="489"/>
        <v>1.9020120851659188</v>
      </c>
      <c r="H2833" s="26">
        <f t="shared" si="490"/>
        <v>2.6629781905677573E-2</v>
      </c>
      <c r="I2833" s="27">
        <f t="shared" si="491"/>
        <v>0.55983647353618338</v>
      </c>
      <c r="J2833" s="26">
        <f t="shared" si="492"/>
        <v>0.59510661498580331</v>
      </c>
      <c r="K2833" s="26">
        <f t="shared" si="493"/>
        <v>0</v>
      </c>
      <c r="L2833" s="25">
        <f t="shared" si="494"/>
        <v>47.659568666746289</v>
      </c>
    </row>
    <row r="2834" spans="1:12" x14ac:dyDescent="0.2">
      <c r="A2834" s="22">
        <v>42914.875</v>
      </c>
      <c r="B2834">
        <v>6.8</v>
      </c>
      <c r="C2834" s="26">
        <f t="shared" si="485"/>
        <v>279.8</v>
      </c>
      <c r="D2834" s="26">
        <f t="shared" si="486"/>
        <v>4.4351679771265378</v>
      </c>
      <c r="E2834" s="26">
        <f t="shared" si="487"/>
        <v>84.366295305966432</v>
      </c>
      <c r="F2834" s="26">
        <f t="shared" si="488"/>
        <v>0.98828577489024394</v>
      </c>
      <c r="G2834" s="26">
        <f t="shared" si="489"/>
        <v>1.9666865286428152</v>
      </c>
      <c r="H2834" s="26">
        <f t="shared" si="490"/>
        <v>2.5347831634766973E-2</v>
      </c>
      <c r="I2834" s="27">
        <f t="shared" si="491"/>
        <v>0.59510661498580331</v>
      </c>
      <c r="J2834" s="26">
        <f t="shared" si="492"/>
        <v>0.62943626256453555</v>
      </c>
      <c r="K2834" s="26">
        <f t="shared" si="493"/>
        <v>0</v>
      </c>
      <c r="L2834" s="25">
        <f t="shared" si="494"/>
        <v>47.659568666746289</v>
      </c>
    </row>
    <row r="2835" spans="1:12" x14ac:dyDescent="0.2">
      <c r="A2835" s="22">
        <v>42914.916666666664</v>
      </c>
      <c r="B2835">
        <v>6.7</v>
      </c>
      <c r="C2835" s="26">
        <f t="shared" si="485"/>
        <v>279.7</v>
      </c>
      <c r="D2835" s="26">
        <f t="shared" si="486"/>
        <v>4.2782981766177874</v>
      </c>
      <c r="E2835" s="26">
        <f t="shared" si="487"/>
        <v>72.117604089544571</v>
      </c>
      <c r="F2835" s="26">
        <f t="shared" si="488"/>
        <v>0.98632340306480315</v>
      </c>
      <c r="G2835" s="26">
        <f t="shared" si="489"/>
        <v>1.9887614323987577</v>
      </c>
      <c r="H2835" s="26">
        <f t="shared" si="490"/>
        <v>2.4933792120597358E-2</v>
      </c>
      <c r="I2835" s="27">
        <f t="shared" si="491"/>
        <v>0.62943626256453555</v>
      </c>
      <c r="J2835" s="26">
        <f t="shared" si="492"/>
        <v>0.66291034170658469</v>
      </c>
      <c r="K2835" s="26">
        <f t="shared" si="493"/>
        <v>0</v>
      </c>
      <c r="L2835" s="25">
        <f t="shared" si="494"/>
        <v>47.659568666746289</v>
      </c>
    </row>
    <row r="2836" spans="1:12" x14ac:dyDescent="0.2">
      <c r="A2836" s="22">
        <v>42914.958333333336</v>
      </c>
      <c r="B2836">
        <v>6.4</v>
      </c>
      <c r="C2836" s="26">
        <f t="shared" si="485"/>
        <v>279.39999999999998</v>
      </c>
      <c r="D2836" s="26">
        <f t="shared" si="486"/>
        <v>3.8070150322118472</v>
      </c>
      <c r="E2836" s="26">
        <f t="shared" si="487"/>
        <v>45.01586720663628</v>
      </c>
      <c r="F2836" s="26">
        <f t="shared" si="488"/>
        <v>0.97826836565940489</v>
      </c>
      <c r="G2836" s="26">
        <f t="shared" si="489"/>
        <v>2.0565825556252517</v>
      </c>
      <c r="H2836" s="26">
        <f t="shared" si="490"/>
        <v>2.373013323642293E-2</v>
      </c>
      <c r="I2836" s="27">
        <f t="shared" si="491"/>
        <v>0.66291034170658469</v>
      </c>
      <c r="J2836" s="26">
        <f t="shared" si="492"/>
        <v>0.69559305281206418</v>
      </c>
      <c r="K2836" s="26">
        <f t="shared" si="493"/>
        <v>0</v>
      </c>
      <c r="L2836" s="25">
        <f t="shared" si="494"/>
        <v>47.659568666746289</v>
      </c>
    </row>
    <row r="2837" spans="1:12" x14ac:dyDescent="0.2">
      <c r="A2837" s="22">
        <v>42915</v>
      </c>
      <c r="B2837">
        <v>6.1</v>
      </c>
      <c r="C2837" s="26">
        <f t="shared" si="485"/>
        <v>279.10000000000002</v>
      </c>
      <c r="D2837" s="26">
        <f t="shared" si="486"/>
        <v>3.3347187388033324</v>
      </c>
      <c r="E2837" s="26">
        <f t="shared" si="487"/>
        <v>28.070486974641334</v>
      </c>
      <c r="F2837" s="26">
        <f t="shared" si="488"/>
        <v>0.96560085144523666</v>
      </c>
      <c r="G2837" s="26">
        <f t="shared" si="489"/>
        <v>2.1268698471045107</v>
      </c>
      <c r="H2837" s="26">
        <f t="shared" si="490"/>
        <v>2.2582177899947008E-2</v>
      </c>
      <c r="I2837" s="27">
        <f t="shared" si="491"/>
        <v>0.69559305281206418</v>
      </c>
      <c r="J2837" s="26">
        <f t="shared" si="492"/>
        <v>0.72755218843057778</v>
      </c>
      <c r="K2837" s="26">
        <f t="shared" si="493"/>
        <v>0</v>
      </c>
      <c r="L2837" s="25">
        <f t="shared" si="494"/>
        <v>47.659568666746289</v>
      </c>
    </row>
    <row r="2838" spans="1:12" x14ac:dyDescent="0.2">
      <c r="A2838" s="22">
        <v>42915.041666666664</v>
      </c>
      <c r="B2838">
        <v>5.8</v>
      </c>
      <c r="C2838" s="26">
        <f t="shared" si="485"/>
        <v>278.8</v>
      </c>
      <c r="D2838" s="26">
        <f t="shared" si="486"/>
        <v>2.8614060258249823</v>
      </c>
      <c r="E2838" s="26">
        <f t="shared" si="487"/>
        <v>17.486095562410153</v>
      </c>
      <c r="F2838" s="26">
        <f t="shared" si="488"/>
        <v>0.94590528883592861</v>
      </c>
      <c r="G2838" s="26">
        <f t="shared" si="489"/>
        <v>2.1997184118230595</v>
      </c>
      <c r="H2838" s="26">
        <f t="shared" si="490"/>
        <v>2.1487462339453867E-2</v>
      </c>
      <c r="I2838" s="27">
        <f t="shared" si="491"/>
        <v>0.72755218843057778</v>
      </c>
      <c r="J2838" s="26">
        <f t="shared" si="492"/>
        <v>0.75884786822188777</v>
      </c>
      <c r="K2838" s="26">
        <f t="shared" si="493"/>
        <v>0</v>
      </c>
      <c r="L2838" s="25">
        <f t="shared" si="494"/>
        <v>47.659568666746289</v>
      </c>
    </row>
    <row r="2839" spans="1:12" x14ac:dyDescent="0.2">
      <c r="A2839" s="22">
        <v>42915.083333333336</v>
      </c>
      <c r="B2839">
        <v>5.6</v>
      </c>
      <c r="C2839" s="26">
        <f t="shared" si="485"/>
        <v>278.60000000000002</v>
      </c>
      <c r="D2839" s="26">
        <f t="shared" si="486"/>
        <v>2.5452979181622757</v>
      </c>
      <c r="E2839" s="26">
        <f t="shared" si="487"/>
        <v>12.747025090728625</v>
      </c>
      <c r="F2839" s="26">
        <f t="shared" si="488"/>
        <v>0.92725698881029706</v>
      </c>
      <c r="G2839" s="26">
        <f t="shared" si="489"/>
        <v>2.2497557645726904</v>
      </c>
      <c r="H2839" s="26">
        <f t="shared" si="490"/>
        <v>2.0786060045747182E-2</v>
      </c>
      <c r="I2839" s="27">
        <f t="shared" si="491"/>
        <v>0.75884786822188777</v>
      </c>
      <c r="J2839" s="26">
        <f t="shared" si="492"/>
        <v>0.78951810827761792</v>
      </c>
      <c r="K2839" s="26">
        <f t="shared" si="493"/>
        <v>0</v>
      </c>
      <c r="L2839" s="25">
        <f t="shared" si="494"/>
        <v>47.659568666746289</v>
      </c>
    </row>
    <row r="2840" spans="1:12" x14ac:dyDescent="0.2">
      <c r="A2840" s="22">
        <v>42915.125</v>
      </c>
      <c r="B2840">
        <v>5.4</v>
      </c>
      <c r="C2840" s="26">
        <f t="shared" si="485"/>
        <v>278.39999999999998</v>
      </c>
      <c r="D2840" s="26">
        <f t="shared" si="486"/>
        <v>2.2287356321838723</v>
      </c>
      <c r="E2840" s="26">
        <f t="shared" si="487"/>
        <v>9.2881150584902201</v>
      </c>
      <c r="F2840" s="26">
        <f t="shared" si="488"/>
        <v>0.90280046497198196</v>
      </c>
      <c r="G2840" s="26">
        <f t="shared" si="489"/>
        <v>2.3010056844434335</v>
      </c>
      <c r="H2840" s="26">
        <f t="shared" si="490"/>
        <v>2.0106594448437501E-2</v>
      </c>
      <c r="I2840" s="27">
        <f t="shared" si="491"/>
        <v>0.78951810827761792</v>
      </c>
      <c r="J2840" s="26">
        <f t="shared" si="492"/>
        <v>0.81960548501964303</v>
      </c>
      <c r="K2840" s="26">
        <f t="shared" si="493"/>
        <v>0</v>
      </c>
      <c r="L2840" s="25">
        <f t="shared" si="494"/>
        <v>47.659568666746289</v>
      </c>
    </row>
    <row r="2841" spans="1:12" x14ac:dyDescent="0.2">
      <c r="A2841" s="22">
        <v>42915.166666666664</v>
      </c>
      <c r="B2841">
        <v>5.2</v>
      </c>
      <c r="C2841" s="26">
        <f t="shared" si="485"/>
        <v>278.2</v>
      </c>
      <c r="D2841" s="26">
        <f t="shared" si="486"/>
        <v>1.9117181883536847</v>
      </c>
      <c r="E2841" s="26">
        <f t="shared" si="487"/>
        <v>6.7647018509050145</v>
      </c>
      <c r="F2841" s="26">
        <f t="shared" si="488"/>
        <v>0.87121205434521032</v>
      </c>
      <c r="G2841" s="26">
        <f t="shared" si="489"/>
        <v>2.3534993082306777</v>
      </c>
      <c r="H2841" s="26">
        <f t="shared" si="490"/>
        <v>1.9448410205994322E-2</v>
      </c>
      <c r="I2841" s="27">
        <f t="shared" si="491"/>
        <v>0.81960548501964303</v>
      </c>
      <c r="J2841" s="26">
        <f t="shared" si="492"/>
        <v>0.84914906229171327</v>
      </c>
      <c r="K2841" s="26">
        <f t="shared" si="493"/>
        <v>0</v>
      </c>
      <c r="L2841" s="25">
        <f t="shared" si="494"/>
        <v>47.659568666746289</v>
      </c>
    </row>
    <row r="2842" spans="1:12" x14ac:dyDescent="0.2">
      <c r="A2842" s="22">
        <v>42915.208333333336</v>
      </c>
      <c r="B2842">
        <v>5.0999999999999996</v>
      </c>
      <c r="C2842" s="26">
        <f t="shared" si="485"/>
        <v>278.10000000000002</v>
      </c>
      <c r="D2842" s="26">
        <f t="shared" si="486"/>
        <v>1.7530384753686086</v>
      </c>
      <c r="E2842" s="26">
        <f t="shared" si="487"/>
        <v>5.7721144856210884</v>
      </c>
      <c r="F2842" s="26">
        <f t="shared" si="488"/>
        <v>0.85233563281848634</v>
      </c>
      <c r="G2842" s="26">
        <f t="shared" si="489"/>
        <v>2.3802224693312097</v>
      </c>
      <c r="H2842" s="26">
        <f t="shared" si="490"/>
        <v>1.9127098907642904E-2</v>
      </c>
      <c r="I2842" s="27">
        <f t="shared" si="491"/>
        <v>0.84914906229171327</v>
      </c>
      <c r="J2842" s="26">
        <f t="shared" si="492"/>
        <v>0.87815576343560875</v>
      </c>
      <c r="K2842" s="26">
        <f t="shared" si="493"/>
        <v>0</v>
      </c>
      <c r="L2842" s="25">
        <f t="shared" si="494"/>
        <v>47.659568666746289</v>
      </c>
    </row>
    <row r="2843" spans="1:12" x14ac:dyDescent="0.2">
      <c r="A2843" s="22">
        <v>42915.25</v>
      </c>
      <c r="B2843">
        <v>5.0999999999999996</v>
      </c>
      <c r="C2843" s="26">
        <f t="shared" si="485"/>
        <v>278.10000000000002</v>
      </c>
      <c r="D2843" s="26">
        <f t="shared" si="486"/>
        <v>1.7530384753686086</v>
      </c>
      <c r="E2843" s="26">
        <f t="shared" si="487"/>
        <v>5.7721144856210884</v>
      </c>
      <c r="F2843" s="26">
        <f t="shared" si="488"/>
        <v>0.85233563281848634</v>
      </c>
      <c r="G2843" s="26">
        <f t="shared" si="489"/>
        <v>2.3802224693312097</v>
      </c>
      <c r="H2843" s="26">
        <f t="shared" si="490"/>
        <v>1.9127098907642904E-2</v>
      </c>
      <c r="I2843" s="27">
        <f t="shared" si="491"/>
        <v>0.87815576343560875</v>
      </c>
      <c r="J2843" s="26">
        <f t="shared" si="492"/>
        <v>0.90661292286100603</v>
      </c>
      <c r="K2843" s="26">
        <f t="shared" si="493"/>
        <v>0</v>
      </c>
      <c r="L2843" s="25">
        <f t="shared" si="494"/>
        <v>47.659568666746289</v>
      </c>
    </row>
    <row r="2844" spans="1:12" x14ac:dyDescent="0.2">
      <c r="A2844" s="22">
        <v>42915.291666666664</v>
      </c>
      <c r="B2844">
        <v>5.5</v>
      </c>
      <c r="C2844" s="26">
        <f t="shared" si="485"/>
        <v>278.5</v>
      </c>
      <c r="D2844" s="26">
        <f t="shared" si="486"/>
        <v>2.3870736086175945</v>
      </c>
      <c r="E2844" s="26">
        <f t="shared" si="487"/>
        <v>10.881603473171769</v>
      </c>
      <c r="F2844" s="26">
        <f t="shared" si="488"/>
        <v>0.9158362756122973</v>
      </c>
      <c r="G2844" s="26">
        <f t="shared" si="489"/>
        <v>2.2752272270608405</v>
      </c>
      <c r="H2844" s="26">
        <f t="shared" si="490"/>
        <v>2.044362656159333E-2</v>
      </c>
      <c r="I2844" s="27">
        <f t="shared" si="491"/>
        <v>0.90661292286100603</v>
      </c>
      <c r="J2844" s="26">
        <f t="shared" si="492"/>
        <v>0.93430830103701323</v>
      </c>
      <c r="K2844" s="26">
        <f t="shared" si="493"/>
        <v>0</v>
      </c>
      <c r="L2844" s="25">
        <f t="shared" si="494"/>
        <v>47.659568666746289</v>
      </c>
    </row>
    <row r="2845" spans="1:12" x14ac:dyDescent="0.2">
      <c r="A2845" s="22">
        <v>42915.333333333336</v>
      </c>
      <c r="B2845">
        <v>5.2</v>
      </c>
      <c r="C2845" s="26">
        <f t="shared" si="485"/>
        <v>278.2</v>
      </c>
      <c r="D2845" s="26">
        <f t="shared" si="486"/>
        <v>1.9117181883536847</v>
      </c>
      <c r="E2845" s="26">
        <f t="shared" si="487"/>
        <v>6.7647018509050145</v>
      </c>
      <c r="F2845" s="26">
        <f t="shared" si="488"/>
        <v>0.87121205434521032</v>
      </c>
      <c r="G2845" s="26">
        <f t="shared" si="489"/>
        <v>2.3534993082306777</v>
      </c>
      <c r="H2845" s="26">
        <f t="shared" si="490"/>
        <v>1.9448410205994322E-2</v>
      </c>
      <c r="I2845" s="27">
        <f t="shared" si="491"/>
        <v>0.93430830103701323</v>
      </c>
      <c r="J2845" s="26">
        <f t="shared" si="492"/>
        <v>0.96164264357780382</v>
      </c>
      <c r="K2845" s="26">
        <f t="shared" si="493"/>
        <v>0</v>
      </c>
      <c r="L2845" s="25">
        <f t="shared" si="494"/>
        <v>47.659568666746289</v>
      </c>
    </row>
    <row r="2846" spans="1:12" x14ac:dyDescent="0.2">
      <c r="A2846" s="22">
        <v>42915.375</v>
      </c>
      <c r="B2846">
        <v>5.0999999999999996</v>
      </c>
      <c r="C2846" s="26">
        <f t="shared" si="485"/>
        <v>278.10000000000002</v>
      </c>
      <c r="D2846" s="26">
        <f t="shared" si="486"/>
        <v>1.7530384753686086</v>
      </c>
      <c r="E2846" s="26">
        <f t="shared" si="487"/>
        <v>5.7721144856210884</v>
      </c>
      <c r="F2846" s="26">
        <f t="shared" si="488"/>
        <v>0.85233563281848634</v>
      </c>
      <c r="G2846" s="26">
        <f t="shared" si="489"/>
        <v>2.3802224693312097</v>
      </c>
      <c r="H2846" s="26">
        <f t="shared" si="490"/>
        <v>1.9127098907642904E-2</v>
      </c>
      <c r="I2846" s="27">
        <f t="shared" si="491"/>
        <v>0.96164264357780382</v>
      </c>
      <c r="J2846" s="26">
        <f t="shared" si="492"/>
        <v>0.98851811595241279</v>
      </c>
      <c r="K2846" s="26">
        <f t="shared" si="493"/>
        <v>0</v>
      </c>
      <c r="L2846" s="25">
        <f t="shared" si="494"/>
        <v>47.659568666746289</v>
      </c>
    </row>
    <row r="2847" spans="1:12" x14ac:dyDescent="0.2">
      <c r="A2847" s="22">
        <v>42915.416666666664</v>
      </c>
      <c r="B2847">
        <v>4.9000000000000004</v>
      </c>
      <c r="C2847" s="26">
        <f t="shared" si="485"/>
        <v>277.89999999999998</v>
      </c>
      <c r="D2847" s="26">
        <f t="shared" si="486"/>
        <v>1.4353364519611012</v>
      </c>
      <c r="E2847" s="26">
        <f t="shared" si="487"/>
        <v>4.2010582253134636</v>
      </c>
      <c r="F2847" s="26">
        <f t="shared" si="488"/>
        <v>0.80773143528118629</v>
      </c>
      <c r="G2847" s="26">
        <f t="shared" si="489"/>
        <v>2.4346418821643185</v>
      </c>
      <c r="H2847" s="26">
        <f t="shared" si="490"/>
        <v>1.8499648556107789E-2</v>
      </c>
      <c r="I2847" s="27">
        <f t="shared" si="491"/>
        <v>0.98851811595241279</v>
      </c>
      <c r="J2847" s="26">
        <f t="shared" si="492"/>
        <v>1.015024957802505</v>
      </c>
      <c r="K2847" s="26">
        <f t="shared" si="493"/>
        <v>0.81986756601204291</v>
      </c>
      <c r="L2847" s="25">
        <f t="shared" si="494"/>
        <v>48.479436232758331</v>
      </c>
    </row>
    <row r="2848" spans="1:12" x14ac:dyDescent="0.2">
      <c r="A2848" s="22">
        <v>42915.458333333336</v>
      </c>
      <c r="B2848">
        <v>5.0999999999999996</v>
      </c>
      <c r="C2848" s="26">
        <f t="shared" si="485"/>
        <v>278.10000000000002</v>
      </c>
      <c r="D2848" s="26">
        <f t="shared" si="486"/>
        <v>1.7530384753686086</v>
      </c>
      <c r="E2848" s="26">
        <f t="shared" si="487"/>
        <v>5.7721144856210884</v>
      </c>
      <c r="F2848" s="26">
        <f t="shared" si="488"/>
        <v>0.85233563281848634</v>
      </c>
      <c r="G2848" s="26">
        <f t="shared" si="489"/>
        <v>2.3802224693312097</v>
      </c>
      <c r="H2848" s="26">
        <f t="shared" si="490"/>
        <v>1.9127098907642904E-2</v>
      </c>
      <c r="I2848" s="27">
        <f t="shared" si="491"/>
        <v>0.1951573917904621</v>
      </c>
      <c r="J2848" s="26">
        <f t="shared" si="492"/>
        <v>0.2365541853032842</v>
      </c>
      <c r="K2848" s="26">
        <f t="shared" si="493"/>
        <v>0</v>
      </c>
      <c r="L2848" s="25">
        <f t="shared" si="494"/>
        <v>48.479436232758331</v>
      </c>
    </row>
    <row r="2849" spans="1:12" x14ac:dyDescent="0.2">
      <c r="A2849" s="22">
        <v>42915.5</v>
      </c>
      <c r="B2849">
        <v>6</v>
      </c>
      <c r="C2849" s="26">
        <f t="shared" si="485"/>
        <v>279</v>
      </c>
      <c r="D2849" s="26">
        <f t="shared" si="486"/>
        <v>3.1770609318996419</v>
      </c>
      <c r="E2849" s="26">
        <f t="shared" si="487"/>
        <v>23.976182263494241</v>
      </c>
      <c r="F2849" s="26">
        <f t="shared" si="488"/>
        <v>0.95996185528075595</v>
      </c>
      <c r="G2849" s="26">
        <f t="shared" si="489"/>
        <v>2.150863309566537</v>
      </c>
      <c r="H2849" s="26">
        <f t="shared" si="490"/>
        <v>2.2211475820205856E-2</v>
      </c>
      <c r="I2849" s="27">
        <f t="shared" si="491"/>
        <v>0.2365541853032842</v>
      </c>
      <c r="J2849" s="26">
        <f t="shared" si="492"/>
        <v>0.27860508109961724</v>
      </c>
      <c r="K2849" s="26">
        <f t="shared" si="493"/>
        <v>0</v>
      </c>
      <c r="L2849" s="25">
        <f t="shared" si="494"/>
        <v>48.479436232758331</v>
      </c>
    </row>
    <row r="2850" spans="1:12" x14ac:dyDescent="0.2">
      <c r="A2850" s="22">
        <v>42915.541666666664</v>
      </c>
      <c r="B2850">
        <v>7.1</v>
      </c>
      <c r="C2850" s="26">
        <f t="shared" si="485"/>
        <v>280.10000000000002</v>
      </c>
      <c r="D2850" s="26">
        <f t="shared" si="486"/>
        <v>4.9051053195287757</v>
      </c>
      <c r="E2850" s="26">
        <f t="shared" si="487"/>
        <v>134.97712498543899</v>
      </c>
      <c r="F2850" s="26">
        <f t="shared" si="488"/>
        <v>0.99264582186079398</v>
      </c>
      <c r="G2850" s="26">
        <f t="shared" si="489"/>
        <v>1.9020120851659188</v>
      </c>
      <c r="H2850" s="26">
        <f t="shared" si="490"/>
        <v>2.6629781905677573E-2</v>
      </c>
      <c r="I2850" s="27">
        <f t="shared" si="491"/>
        <v>0.27860508109961724</v>
      </c>
      <c r="J2850" s="26">
        <f t="shared" si="492"/>
        <v>0.3212655155223505</v>
      </c>
      <c r="K2850" s="26">
        <f t="shared" si="493"/>
        <v>0</v>
      </c>
      <c r="L2850" s="25">
        <f t="shared" si="494"/>
        <v>48.479436232758331</v>
      </c>
    </row>
    <row r="2851" spans="1:12" x14ac:dyDescent="0.2">
      <c r="A2851" s="22">
        <v>42915.583333333336</v>
      </c>
      <c r="B2851">
        <v>7.8</v>
      </c>
      <c r="C2851" s="26">
        <f t="shared" si="485"/>
        <v>280.8</v>
      </c>
      <c r="D2851" s="26">
        <f t="shared" si="486"/>
        <v>5.9977207977208167</v>
      </c>
      <c r="E2851" s="26">
        <f t="shared" si="487"/>
        <v>402.51034472996861</v>
      </c>
      <c r="F2851" s="26">
        <f t="shared" si="488"/>
        <v>0.99752174879018474</v>
      </c>
      <c r="G2851" s="26">
        <f t="shared" si="489"/>
        <v>1.7597443416629439</v>
      </c>
      <c r="H2851" s="26">
        <f t="shared" si="490"/>
        <v>2.986657477204132E-2</v>
      </c>
      <c r="I2851" s="27">
        <f t="shared" si="491"/>
        <v>0.3212655155223505</v>
      </c>
      <c r="J2851" s="26">
        <f t="shared" si="492"/>
        <v>0.36359272030915624</v>
      </c>
      <c r="K2851" s="26">
        <f t="shared" si="493"/>
        <v>0</v>
      </c>
      <c r="L2851" s="25">
        <f t="shared" si="494"/>
        <v>48.479436232758331</v>
      </c>
    </row>
    <row r="2852" spans="1:12" x14ac:dyDescent="0.2">
      <c r="A2852" s="22">
        <v>42915.625</v>
      </c>
      <c r="B2852">
        <v>9.1</v>
      </c>
      <c r="C2852" s="26">
        <f t="shared" si="485"/>
        <v>282.10000000000002</v>
      </c>
      <c r="D2852" s="26">
        <f t="shared" si="486"/>
        <v>8.0124778447359439</v>
      </c>
      <c r="E2852" s="26">
        <f t="shared" si="487"/>
        <v>3018.3869487257257</v>
      </c>
      <c r="F2852" s="26">
        <f t="shared" si="488"/>
        <v>0.99966880694095139</v>
      </c>
      <c r="G2852" s="26">
        <f t="shared" si="489"/>
        <v>1.5247200971600174</v>
      </c>
      <c r="H2852" s="26">
        <f t="shared" si="490"/>
        <v>3.6901861787179822E-2</v>
      </c>
      <c r="I2852" s="27">
        <f t="shared" si="491"/>
        <v>0.36359272030915624</v>
      </c>
      <c r="J2852" s="26">
        <f t="shared" si="492"/>
        <v>0.40565953677368238</v>
      </c>
      <c r="K2852" s="26">
        <f t="shared" si="493"/>
        <v>0</v>
      </c>
      <c r="L2852" s="25">
        <f t="shared" si="494"/>
        <v>48.479436232758331</v>
      </c>
    </row>
    <row r="2853" spans="1:12" x14ac:dyDescent="0.2">
      <c r="A2853" s="22">
        <v>42915.666666666664</v>
      </c>
      <c r="B2853">
        <v>10.5</v>
      </c>
      <c r="C2853" s="26">
        <f t="shared" si="485"/>
        <v>283.5</v>
      </c>
      <c r="D2853" s="26">
        <f t="shared" si="486"/>
        <v>10.161552028218695</v>
      </c>
      <c r="E2853" s="26">
        <f t="shared" si="487"/>
        <v>25888.445493869127</v>
      </c>
      <c r="F2853" s="26">
        <f t="shared" si="488"/>
        <v>0.99996137422100306</v>
      </c>
      <c r="G2853" s="26">
        <f t="shared" si="489"/>
        <v>1.3085190263642703</v>
      </c>
      <c r="H2853" s="26">
        <f t="shared" si="490"/>
        <v>4.6241863537010201E-2</v>
      </c>
      <c r="I2853" s="27">
        <f t="shared" si="491"/>
        <v>0.40565953677368238</v>
      </c>
      <c r="J2853" s="26">
        <f t="shared" si="492"/>
        <v>0.44645885398199436</v>
      </c>
      <c r="K2853" s="26">
        <f t="shared" si="493"/>
        <v>0</v>
      </c>
      <c r="L2853" s="25">
        <f t="shared" si="494"/>
        <v>48.479436232758331</v>
      </c>
    </row>
    <row r="2854" spans="1:12" x14ac:dyDescent="0.2">
      <c r="A2854" s="22">
        <v>42915.708333333336</v>
      </c>
      <c r="B2854">
        <v>11</v>
      </c>
      <c r="C2854" s="26">
        <f t="shared" si="485"/>
        <v>284</v>
      </c>
      <c r="D2854" s="26">
        <f t="shared" si="486"/>
        <v>10.923943661971833</v>
      </c>
      <c r="E2854" s="26">
        <f t="shared" si="487"/>
        <v>55489.198655379434</v>
      </c>
      <c r="F2854" s="26">
        <f t="shared" si="488"/>
        <v>0.99998197879942352</v>
      </c>
      <c r="G2854" s="26">
        <f t="shared" si="489"/>
        <v>1.2394266529206885</v>
      </c>
      <c r="H2854" s="26">
        <f t="shared" si="490"/>
        <v>5.0095253506561493E-2</v>
      </c>
      <c r="I2854" s="27">
        <f t="shared" si="491"/>
        <v>0.44645885398199436</v>
      </c>
      <c r="J2854" s="26">
        <f t="shared" si="492"/>
        <v>0.48520419564414541</v>
      </c>
      <c r="K2854" s="26">
        <f t="shared" si="493"/>
        <v>0</v>
      </c>
      <c r="L2854" s="25">
        <f t="shared" si="494"/>
        <v>48.479436232758331</v>
      </c>
    </row>
    <row r="2855" spans="1:12" x14ac:dyDescent="0.2">
      <c r="A2855" s="22">
        <v>42915.75</v>
      </c>
      <c r="B2855">
        <v>10.7</v>
      </c>
      <c r="C2855" s="26">
        <f t="shared" si="485"/>
        <v>283.7</v>
      </c>
      <c r="D2855" s="26">
        <f t="shared" si="486"/>
        <v>10.466831159675698</v>
      </c>
      <c r="E2855" s="26">
        <f t="shared" si="487"/>
        <v>35130.717165748159</v>
      </c>
      <c r="F2855" s="26">
        <f t="shared" si="488"/>
        <v>0.99997153569251163</v>
      </c>
      <c r="G2855" s="26">
        <f t="shared" si="489"/>
        <v>1.2804021431768928</v>
      </c>
      <c r="H2855" s="26">
        <f t="shared" si="490"/>
        <v>4.7747928130779944E-2</v>
      </c>
      <c r="I2855" s="27">
        <f t="shared" si="491"/>
        <v>0.48520419564414541</v>
      </c>
      <c r="J2855" s="26">
        <f t="shared" si="492"/>
        <v>0.52228103504749512</v>
      </c>
      <c r="K2855" s="26">
        <f t="shared" si="493"/>
        <v>0</v>
      </c>
      <c r="L2855" s="25">
        <f t="shared" si="494"/>
        <v>48.479436232758331</v>
      </c>
    </row>
    <row r="2856" spans="1:12" x14ac:dyDescent="0.2">
      <c r="A2856" s="22">
        <v>42915.791666666664</v>
      </c>
      <c r="B2856">
        <v>10.1</v>
      </c>
      <c r="C2856" s="26">
        <f t="shared" si="485"/>
        <v>283.10000000000002</v>
      </c>
      <c r="D2856" s="26">
        <f t="shared" si="486"/>
        <v>9.5496997527375846</v>
      </c>
      <c r="E2856" s="26">
        <f t="shared" si="487"/>
        <v>14040.478423366396</v>
      </c>
      <c r="F2856" s="26">
        <f t="shared" si="488"/>
        <v>0.99992878242804295</v>
      </c>
      <c r="G2856" s="26">
        <f t="shared" si="489"/>
        <v>1.3667444779202882</v>
      </c>
      <c r="H2856" s="26">
        <f t="shared" si="490"/>
        <v>4.3364857109674464E-2</v>
      </c>
      <c r="I2856" s="27">
        <f t="shared" si="491"/>
        <v>0.52228103504749512</v>
      </c>
      <c r="J2856" s="26">
        <f t="shared" si="492"/>
        <v>0.55811841429458686</v>
      </c>
      <c r="K2856" s="26">
        <f t="shared" si="493"/>
        <v>0</v>
      </c>
      <c r="L2856" s="25">
        <f t="shared" si="494"/>
        <v>48.479436232758331</v>
      </c>
    </row>
    <row r="2857" spans="1:12" x14ac:dyDescent="0.2">
      <c r="A2857" s="22">
        <v>42915.833333333336</v>
      </c>
      <c r="B2857">
        <v>9.9</v>
      </c>
      <c r="C2857" s="26">
        <f t="shared" si="485"/>
        <v>282.89999999999998</v>
      </c>
      <c r="D2857" s="26">
        <f t="shared" si="486"/>
        <v>9.2431247790738436</v>
      </c>
      <c r="E2857" s="26">
        <f t="shared" si="487"/>
        <v>10333.277370989794</v>
      </c>
      <c r="F2857" s="26">
        <f t="shared" si="488"/>
        <v>0.99990323464678743</v>
      </c>
      <c r="G2857" s="26">
        <f t="shared" si="489"/>
        <v>1.3968861810988782</v>
      </c>
      <c r="H2857" s="26">
        <f t="shared" si="490"/>
        <v>4.1991330159062625E-2</v>
      </c>
      <c r="I2857" s="27">
        <f t="shared" si="491"/>
        <v>0.55811841429458686</v>
      </c>
      <c r="J2857" s="26">
        <f t="shared" si="492"/>
        <v>0.59261014367688736</v>
      </c>
      <c r="K2857" s="26">
        <f t="shared" si="493"/>
        <v>0</v>
      </c>
      <c r="L2857" s="25">
        <f t="shared" si="494"/>
        <v>48.479436232758331</v>
      </c>
    </row>
    <row r="2858" spans="1:12" x14ac:dyDescent="0.2">
      <c r="A2858" s="22">
        <v>42915.875</v>
      </c>
      <c r="B2858">
        <v>8.4</v>
      </c>
      <c r="C2858" s="26">
        <f t="shared" si="485"/>
        <v>281.39999999999998</v>
      </c>
      <c r="D2858" s="26">
        <f t="shared" si="486"/>
        <v>6.929921819474024</v>
      </c>
      <c r="E2858" s="26">
        <f t="shared" si="487"/>
        <v>1022.4140436302608</v>
      </c>
      <c r="F2858" s="26">
        <f t="shared" si="488"/>
        <v>0.99902287836851178</v>
      </c>
      <c r="G2858" s="26">
        <f t="shared" si="489"/>
        <v>1.6468079882543158</v>
      </c>
      <c r="H2858" s="26">
        <f t="shared" si="490"/>
        <v>3.2937386019277849E-2</v>
      </c>
      <c r="I2858" s="27">
        <f t="shared" si="491"/>
        <v>0.59261014367688736</v>
      </c>
      <c r="J2858" s="26">
        <f t="shared" si="492"/>
        <v>0.62676705736632488</v>
      </c>
      <c r="K2858" s="26">
        <f t="shared" si="493"/>
        <v>0</v>
      </c>
      <c r="L2858" s="25">
        <f t="shared" si="494"/>
        <v>48.479436232758331</v>
      </c>
    </row>
    <row r="2859" spans="1:12" x14ac:dyDescent="0.2">
      <c r="A2859" s="22">
        <v>42915.916666666664</v>
      </c>
      <c r="B2859">
        <v>7.2</v>
      </c>
      <c r="C2859" s="26">
        <f t="shared" si="485"/>
        <v>280.2</v>
      </c>
      <c r="D2859" s="26">
        <f t="shared" si="486"/>
        <v>5.0615274803711454</v>
      </c>
      <c r="E2859" s="26">
        <f t="shared" si="487"/>
        <v>157.83141668217533</v>
      </c>
      <c r="F2859" s="26">
        <f t="shared" si="488"/>
        <v>0.99370401636597483</v>
      </c>
      <c r="G2859" s="26">
        <f t="shared" si="489"/>
        <v>1.8809599940045199</v>
      </c>
      <c r="H2859" s="26">
        <f t="shared" si="490"/>
        <v>2.7070712028501923E-2</v>
      </c>
      <c r="I2859" s="27">
        <f t="shared" si="491"/>
        <v>0.62676705736632488</v>
      </c>
      <c r="J2859" s="26">
        <f t="shared" si="492"/>
        <v>0.66026352106302899</v>
      </c>
      <c r="K2859" s="26">
        <f t="shared" si="493"/>
        <v>0</v>
      </c>
      <c r="L2859" s="25">
        <f t="shared" si="494"/>
        <v>48.479436232758331</v>
      </c>
    </row>
    <row r="2860" spans="1:12" x14ac:dyDescent="0.2">
      <c r="A2860" s="22">
        <v>42915.958333333336</v>
      </c>
      <c r="B2860">
        <v>7.9</v>
      </c>
      <c r="C2860" s="26">
        <f t="shared" si="485"/>
        <v>280.89999999999998</v>
      </c>
      <c r="D2860" s="26">
        <f t="shared" si="486"/>
        <v>6.1533641865432189</v>
      </c>
      <c r="E2860" s="26">
        <f t="shared" si="487"/>
        <v>470.29689489787006</v>
      </c>
      <c r="F2860" s="26">
        <f t="shared" si="488"/>
        <v>0.99787819522932208</v>
      </c>
      <c r="G2860" s="26">
        <f t="shared" si="489"/>
        <v>1.7403633517786854</v>
      </c>
      <c r="H2860" s="26">
        <f t="shared" si="490"/>
        <v>3.0358616769628387E-2</v>
      </c>
      <c r="I2860" s="27">
        <f t="shared" si="491"/>
        <v>0.66026352106302899</v>
      </c>
      <c r="J2860" s="26">
        <f t="shared" si="492"/>
        <v>0.69256112210986509</v>
      </c>
      <c r="K2860" s="26">
        <f t="shared" si="493"/>
        <v>0</v>
      </c>
      <c r="L2860" s="25">
        <f t="shared" si="494"/>
        <v>48.479436232758331</v>
      </c>
    </row>
    <row r="2861" spans="1:12" x14ac:dyDescent="0.2">
      <c r="A2861" s="22">
        <v>42916</v>
      </c>
      <c r="B2861">
        <v>9.5</v>
      </c>
      <c r="C2861" s="26">
        <f t="shared" si="485"/>
        <v>282.5</v>
      </c>
      <c r="D2861" s="26">
        <f t="shared" si="486"/>
        <v>8.6286725663716819</v>
      </c>
      <c r="E2861" s="26">
        <f t="shared" si="487"/>
        <v>5589.6534319876628</v>
      </c>
      <c r="F2861" s="26">
        <f t="shared" si="488"/>
        <v>0.99982113003208561</v>
      </c>
      <c r="G2861" s="26">
        <f t="shared" si="489"/>
        <v>1.4593136663701209</v>
      </c>
      <c r="H2861" s="26">
        <f t="shared" si="490"/>
        <v>3.9368029712619927E-2</v>
      </c>
      <c r="I2861" s="27">
        <f t="shared" si="491"/>
        <v>0.69256112210986509</v>
      </c>
      <c r="J2861" s="26">
        <f t="shared" si="492"/>
        <v>0.72216020749198706</v>
      </c>
      <c r="K2861" s="26">
        <f t="shared" si="493"/>
        <v>0</v>
      </c>
      <c r="L2861" s="25">
        <f t="shared" si="494"/>
        <v>48.479436232758331</v>
      </c>
    </row>
    <row r="2862" spans="1:12" x14ac:dyDescent="0.2">
      <c r="A2862" s="22">
        <v>42916.041666666664</v>
      </c>
      <c r="B2862">
        <v>9.8000000000000007</v>
      </c>
      <c r="C2862" s="26">
        <f t="shared" si="485"/>
        <v>282.8</v>
      </c>
      <c r="D2862" s="26">
        <f t="shared" si="486"/>
        <v>9.0896746817539089</v>
      </c>
      <c r="E2862" s="26">
        <f t="shared" si="487"/>
        <v>8863.302189274018</v>
      </c>
      <c r="F2862" s="26">
        <f t="shared" si="488"/>
        <v>0.99988718796148335</v>
      </c>
      <c r="G2862" s="26">
        <f t="shared" si="489"/>
        <v>1.4122217392179042</v>
      </c>
      <c r="H2862" s="26">
        <f t="shared" si="490"/>
        <v>4.132026269740216E-2</v>
      </c>
      <c r="I2862" s="27">
        <f t="shared" si="491"/>
        <v>0.72216020749198706</v>
      </c>
      <c r="J2862" s="26">
        <f t="shared" si="492"/>
        <v>0.75009266881340508</v>
      </c>
      <c r="K2862" s="26">
        <f t="shared" si="493"/>
        <v>0</v>
      </c>
      <c r="L2862" s="25">
        <f t="shared" si="494"/>
        <v>48.479436232758331</v>
      </c>
    </row>
    <row r="2863" spans="1:12" x14ac:dyDescent="0.2">
      <c r="A2863" s="22">
        <v>42916.083333333336</v>
      </c>
      <c r="B2863">
        <v>7.9</v>
      </c>
      <c r="C2863" s="26">
        <f t="shared" si="485"/>
        <v>280.89999999999998</v>
      </c>
      <c r="D2863" s="26">
        <f t="shared" si="486"/>
        <v>6.1533641865432189</v>
      </c>
      <c r="E2863" s="26">
        <f t="shared" si="487"/>
        <v>470.29689489787006</v>
      </c>
      <c r="F2863" s="26">
        <f t="shared" si="488"/>
        <v>0.99787819522932208</v>
      </c>
      <c r="G2863" s="26">
        <f t="shared" si="489"/>
        <v>1.7403633517786854</v>
      </c>
      <c r="H2863" s="26">
        <f t="shared" si="490"/>
        <v>3.0358616769628387E-2</v>
      </c>
      <c r="I2863" s="27">
        <f t="shared" si="491"/>
        <v>0.75009266881340508</v>
      </c>
      <c r="J2863" s="26">
        <f t="shared" si="492"/>
        <v>0.77970416076743954</v>
      </c>
      <c r="K2863" s="26">
        <f t="shared" si="493"/>
        <v>0</v>
      </c>
      <c r="L2863" s="25">
        <f t="shared" si="494"/>
        <v>48.479436232758331</v>
      </c>
    </row>
    <row r="2864" spans="1:12" x14ac:dyDescent="0.2">
      <c r="A2864" s="22">
        <v>42916.125</v>
      </c>
      <c r="B2864">
        <v>7.3</v>
      </c>
      <c r="C2864" s="26">
        <f t="shared" si="485"/>
        <v>280.3</v>
      </c>
      <c r="D2864" s="26">
        <f t="shared" si="486"/>
        <v>5.2178380306814311</v>
      </c>
      <c r="E2864" s="26">
        <f t="shared" si="487"/>
        <v>184.53479392895048</v>
      </c>
      <c r="F2864" s="26">
        <f t="shared" si="488"/>
        <v>0.9946101753809965</v>
      </c>
      <c r="G2864" s="26">
        <f t="shared" si="489"/>
        <v>1.8601556866657603</v>
      </c>
      <c r="H2864" s="26">
        <f t="shared" si="490"/>
        <v>2.7518620522479387E-2</v>
      </c>
      <c r="I2864" s="27">
        <f t="shared" si="491"/>
        <v>0.77970416076743954</v>
      </c>
      <c r="J2864" s="26">
        <f t="shared" si="492"/>
        <v>0.80903132406008504</v>
      </c>
      <c r="K2864" s="26">
        <f t="shared" si="493"/>
        <v>0</v>
      </c>
      <c r="L2864" s="25">
        <f t="shared" si="494"/>
        <v>48.479436232758331</v>
      </c>
    </row>
    <row r="2865" spans="1:12" x14ac:dyDescent="0.2">
      <c r="A2865" s="22">
        <v>42916.166666666664</v>
      </c>
      <c r="B2865">
        <v>6.6</v>
      </c>
      <c r="C2865" s="26">
        <f t="shared" si="485"/>
        <v>279.60000000000002</v>
      </c>
      <c r="D2865" s="26">
        <f t="shared" si="486"/>
        <v>4.121316165951395</v>
      </c>
      <c r="E2865" s="26">
        <f t="shared" si="487"/>
        <v>61.64031778580712</v>
      </c>
      <c r="F2865" s="26">
        <f t="shared" si="488"/>
        <v>0.98403584088734342</v>
      </c>
      <c r="G2865" s="26">
        <f t="shared" si="489"/>
        <v>2.0111001709403755</v>
      </c>
      <c r="H2865" s="26">
        <f t="shared" si="490"/>
        <v>2.4526226725197896E-2</v>
      </c>
      <c r="I2865" s="27">
        <f t="shared" si="491"/>
        <v>0.80903132406008504</v>
      </c>
      <c r="J2865" s="26">
        <f t="shared" si="492"/>
        <v>0.83815493114965278</v>
      </c>
      <c r="K2865" s="26">
        <f t="shared" si="493"/>
        <v>0</v>
      </c>
      <c r="L2865" s="25">
        <f t="shared" si="494"/>
        <v>48.479436232758331</v>
      </c>
    </row>
    <row r="2866" spans="1:12" x14ac:dyDescent="0.2">
      <c r="A2866" s="22">
        <v>42916.208333333336</v>
      </c>
      <c r="B2866">
        <v>5.7</v>
      </c>
      <c r="C2866" s="26">
        <f t="shared" si="485"/>
        <v>278.7</v>
      </c>
      <c r="D2866" s="26">
        <f t="shared" si="486"/>
        <v>2.7034086831718516</v>
      </c>
      <c r="E2866" s="26">
        <f t="shared" si="487"/>
        <v>14.930538559011126</v>
      </c>
      <c r="F2866" s="26">
        <f t="shared" si="488"/>
        <v>0.93722748315785287</v>
      </c>
      <c r="G2866" s="26">
        <f t="shared" si="489"/>
        <v>2.2245874310510234</v>
      </c>
      <c r="H2866" s="26">
        <f t="shared" si="490"/>
        <v>2.1133977404821338E-2</v>
      </c>
      <c r="I2866" s="27">
        <f t="shared" si="491"/>
        <v>0.83815493114965278</v>
      </c>
      <c r="J2866" s="26">
        <f t="shared" si="492"/>
        <v>0.86714831240599777</v>
      </c>
      <c r="K2866" s="26">
        <f t="shared" si="493"/>
        <v>0</v>
      </c>
      <c r="L2866" s="25">
        <f t="shared" si="494"/>
        <v>48.479436232758331</v>
      </c>
    </row>
    <row r="2867" spans="1:12" x14ac:dyDescent="0.2">
      <c r="A2867" s="22">
        <v>42916.25</v>
      </c>
      <c r="B2867">
        <v>6.6</v>
      </c>
      <c r="C2867" s="26">
        <f t="shared" si="485"/>
        <v>279.60000000000002</v>
      </c>
      <c r="D2867" s="26">
        <f t="shared" si="486"/>
        <v>4.121316165951395</v>
      </c>
      <c r="E2867" s="26">
        <f t="shared" si="487"/>
        <v>61.64031778580712</v>
      </c>
      <c r="F2867" s="26">
        <f t="shared" si="488"/>
        <v>0.98403584088734342</v>
      </c>
      <c r="G2867" s="26">
        <f t="shared" si="489"/>
        <v>2.0111001709403755</v>
      </c>
      <c r="H2867" s="26">
        <f t="shared" si="490"/>
        <v>2.4526226725197896E-2</v>
      </c>
      <c r="I2867" s="27">
        <f t="shared" si="491"/>
        <v>0.86714831240599777</v>
      </c>
      <c r="J2867" s="26">
        <f t="shared" si="492"/>
        <v>0.89486386675531859</v>
      </c>
      <c r="K2867" s="26">
        <f t="shared" si="493"/>
        <v>0</v>
      </c>
      <c r="L2867" s="25">
        <f t="shared" si="494"/>
        <v>48.479436232758331</v>
      </c>
    </row>
    <row r="2868" spans="1:12" x14ac:dyDescent="0.2">
      <c r="A2868" s="22">
        <v>42916.291666666664</v>
      </c>
      <c r="B2868">
        <v>7.9</v>
      </c>
      <c r="C2868" s="26">
        <f t="shared" si="485"/>
        <v>280.89999999999998</v>
      </c>
      <c r="D2868" s="26">
        <f t="shared" si="486"/>
        <v>6.1533641865432189</v>
      </c>
      <c r="E2868" s="26">
        <f t="shared" si="487"/>
        <v>470.29689489787006</v>
      </c>
      <c r="F2868" s="26">
        <f t="shared" si="488"/>
        <v>0.99787819522932208</v>
      </c>
      <c r="G2868" s="26">
        <f t="shared" si="489"/>
        <v>1.7403633517786854</v>
      </c>
      <c r="H2868" s="26">
        <f t="shared" si="490"/>
        <v>3.0358616769628387E-2</v>
      </c>
      <c r="I2868" s="27">
        <f t="shared" si="491"/>
        <v>0.89486386675531859</v>
      </c>
      <c r="J2868" s="26">
        <f t="shared" si="492"/>
        <v>0.92014634924075378</v>
      </c>
      <c r="K2868" s="26">
        <f t="shared" si="493"/>
        <v>0</v>
      </c>
      <c r="L2868" s="25">
        <f t="shared" si="494"/>
        <v>48.479436232758331</v>
      </c>
    </row>
    <row r="2869" spans="1:12" x14ac:dyDescent="0.2">
      <c r="A2869" s="22">
        <v>42916.333333333336</v>
      </c>
      <c r="B2869">
        <v>8</v>
      </c>
      <c r="C2869" s="26">
        <f t="shared" si="485"/>
        <v>281</v>
      </c>
      <c r="D2869" s="26">
        <f t="shared" si="486"/>
        <v>6.3088967971530252</v>
      </c>
      <c r="E2869" s="26">
        <f t="shared" si="487"/>
        <v>549.43847225338834</v>
      </c>
      <c r="F2869" s="26">
        <f t="shared" si="488"/>
        <v>0.99818326652222145</v>
      </c>
      <c r="G2869" s="26">
        <f t="shared" si="489"/>
        <v>1.7212093819542731</v>
      </c>
      <c r="H2869" s="26">
        <f t="shared" si="490"/>
        <v>3.0858406105682683E-2</v>
      </c>
      <c r="I2869" s="27">
        <f t="shared" si="491"/>
        <v>0.92014634924075378</v>
      </c>
      <c r="J2869" s="26">
        <f t="shared" si="492"/>
        <v>0.94448836807696823</v>
      </c>
      <c r="K2869" s="26">
        <f t="shared" si="493"/>
        <v>0</v>
      </c>
      <c r="L2869" s="25">
        <f t="shared" si="494"/>
        <v>48.479436232758331</v>
      </c>
    </row>
    <row r="2870" spans="1:12" x14ac:dyDescent="0.2">
      <c r="A2870" s="22">
        <v>42916.375</v>
      </c>
      <c r="B2870">
        <v>7.9</v>
      </c>
      <c r="C2870" s="26">
        <f t="shared" si="485"/>
        <v>280.89999999999998</v>
      </c>
      <c r="D2870" s="26">
        <f t="shared" si="486"/>
        <v>6.1533641865432189</v>
      </c>
      <c r="E2870" s="26">
        <f t="shared" si="487"/>
        <v>470.29689489787006</v>
      </c>
      <c r="F2870" s="26">
        <f t="shared" si="488"/>
        <v>0.99787819522932208</v>
      </c>
      <c r="G2870" s="26">
        <f t="shared" si="489"/>
        <v>1.7403633517786854</v>
      </c>
      <c r="H2870" s="26">
        <f t="shared" si="490"/>
        <v>3.0358616769628387E-2</v>
      </c>
      <c r="I2870" s="27">
        <f t="shared" si="491"/>
        <v>0.94448836807696823</v>
      </c>
      <c r="J2870" s="26">
        <f t="shared" si="492"/>
        <v>0.968286957777444</v>
      </c>
      <c r="K2870" s="26">
        <f t="shared" si="493"/>
        <v>0</v>
      </c>
      <c r="L2870" s="25">
        <f t="shared" si="494"/>
        <v>48.479436232758331</v>
      </c>
    </row>
    <row r="2871" spans="1:12" x14ac:dyDescent="0.2">
      <c r="A2871" s="22">
        <v>42916.416666666664</v>
      </c>
      <c r="B2871">
        <v>7.8</v>
      </c>
      <c r="C2871" s="26">
        <f t="shared" si="485"/>
        <v>280.8</v>
      </c>
      <c r="D2871" s="26">
        <f t="shared" si="486"/>
        <v>5.9977207977208167</v>
      </c>
      <c r="E2871" s="26">
        <f t="shared" si="487"/>
        <v>402.51034472996861</v>
      </c>
      <c r="F2871" s="26">
        <f t="shared" si="488"/>
        <v>0.99752174879018474</v>
      </c>
      <c r="G2871" s="26">
        <f t="shared" si="489"/>
        <v>1.7597443416629439</v>
      </c>
      <c r="H2871" s="26">
        <f t="shared" si="490"/>
        <v>2.986657477204132E-2</v>
      </c>
      <c r="I2871" s="27">
        <f t="shared" si="491"/>
        <v>0.968286957777444</v>
      </c>
      <c r="J2871" s="26">
        <f t="shared" si="492"/>
        <v>0.99157557222137804</v>
      </c>
      <c r="K2871" s="26">
        <f t="shared" si="493"/>
        <v>0</v>
      </c>
      <c r="L2871" s="25">
        <f t="shared" si="494"/>
        <v>48.479436232758331</v>
      </c>
    </row>
    <row r="2872" spans="1:12" x14ac:dyDescent="0.2">
      <c r="A2872" s="22">
        <v>42916.458333333336</v>
      </c>
      <c r="B2872">
        <v>8</v>
      </c>
      <c r="C2872" s="26">
        <f t="shared" si="485"/>
        <v>281</v>
      </c>
      <c r="D2872" s="26">
        <f t="shared" si="486"/>
        <v>6.3088967971530252</v>
      </c>
      <c r="E2872" s="26">
        <f t="shared" si="487"/>
        <v>549.43847225338834</v>
      </c>
      <c r="F2872" s="26">
        <f t="shared" si="488"/>
        <v>0.99818326652222145</v>
      </c>
      <c r="G2872" s="26">
        <f t="shared" si="489"/>
        <v>1.7212093819542731</v>
      </c>
      <c r="H2872" s="26">
        <f t="shared" si="490"/>
        <v>3.0858406105682683E-2</v>
      </c>
      <c r="I2872" s="27">
        <f t="shared" si="491"/>
        <v>0.99157557222137804</v>
      </c>
      <c r="J2872" s="26">
        <f t="shared" si="492"/>
        <v>1.0137470608742676</v>
      </c>
      <c r="K2872" s="26">
        <f t="shared" si="493"/>
        <v>1.0119053526507777</v>
      </c>
      <c r="L2872" s="25">
        <f t="shared" si="494"/>
        <v>49.49134158540911</v>
      </c>
    </row>
    <row r="2873" spans="1:12" x14ac:dyDescent="0.2">
      <c r="A2873" s="22">
        <v>42916.5</v>
      </c>
      <c r="B2873">
        <v>9.1999999999999993</v>
      </c>
      <c r="C2873" s="26">
        <f t="shared" si="485"/>
        <v>282.2</v>
      </c>
      <c r="D2873" s="26">
        <f t="shared" si="486"/>
        <v>8.1666902905740439</v>
      </c>
      <c r="E2873" s="26">
        <f t="shared" si="487"/>
        <v>3521.6689529052233</v>
      </c>
      <c r="F2873" s="26">
        <f t="shared" si="488"/>
        <v>0.99971612433261003</v>
      </c>
      <c r="G2873" s="26">
        <f t="shared" si="489"/>
        <v>1.5080810934749305</v>
      </c>
      <c r="H2873" s="26">
        <f t="shared" si="490"/>
        <v>3.7504173167400602E-2</v>
      </c>
      <c r="I2873" s="27">
        <f t="shared" si="491"/>
        <v>1.8417082234898352E-3</v>
      </c>
      <c r="J2873" s="26">
        <f t="shared" si="492"/>
        <v>5.728578027383957E-2</v>
      </c>
      <c r="K2873" s="26">
        <f t="shared" si="493"/>
        <v>0</v>
      </c>
      <c r="L2873" s="25">
        <f t="shared" si="494"/>
        <v>49.49134158540911</v>
      </c>
    </row>
    <row r="2874" spans="1:12" x14ac:dyDescent="0.2">
      <c r="A2874" s="22">
        <v>42916.541666666664</v>
      </c>
      <c r="B2874">
        <v>9.9</v>
      </c>
      <c r="C2874" s="26">
        <f t="shared" si="485"/>
        <v>282.89999999999998</v>
      </c>
      <c r="D2874" s="26">
        <f t="shared" si="486"/>
        <v>9.2431247790738436</v>
      </c>
      <c r="E2874" s="26">
        <f t="shared" si="487"/>
        <v>10333.277370989794</v>
      </c>
      <c r="F2874" s="26">
        <f t="shared" si="488"/>
        <v>0.99990323464678743</v>
      </c>
      <c r="G2874" s="26">
        <f t="shared" si="489"/>
        <v>1.3968861810988782</v>
      </c>
      <c r="H2874" s="26">
        <f t="shared" si="490"/>
        <v>4.1991330159062625E-2</v>
      </c>
      <c r="I2874" s="27">
        <f t="shared" si="491"/>
        <v>5.728578027383957E-2</v>
      </c>
      <c r="J2874" s="26">
        <f t="shared" si="492"/>
        <v>0.11237270222569307</v>
      </c>
      <c r="K2874" s="26">
        <f t="shared" si="493"/>
        <v>0</v>
      </c>
      <c r="L2874" s="25">
        <f t="shared" si="494"/>
        <v>49.49134158540911</v>
      </c>
    </row>
    <row r="2875" spans="1:12" x14ac:dyDescent="0.2">
      <c r="A2875" s="22">
        <v>42916.583333333336</v>
      </c>
      <c r="B2875">
        <v>10</v>
      </c>
      <c r="C2875" s="26">
        <f t="shared" si="485"/>
        <v>283</v>
      </c>
      <c r="D2875" s="26">
        <f t="shared" si="486"/>
        <v>9.3964664310954067</v>
      </c>
      <c r="E2875" s="26">
        <f t="shared" si="487"/>
        <v>12045.740983570266</v>
      </c>
      <c r="F2875" s="26">
        <f t="shared" si="488"/>
        <v>0.99991698999743051</v>
      </c>
      <c r="G2875" s="26">
        <f t="shared" si="489"/>
        <v>1.3817278162195694</v>
      </c>
      <c r="H2875" s="26">
        <f t="shared" si="490"/>
        <v>4.2672810340346159E-2</v>
      </c>
      <c r="I2875" s="27">
        <f t="shared" si="491"/>
        <v>0.11237270222569307</v>
      </c>
      <c r="J2875" s="26">
        <f t="shared" si="492"/>
        <v>0.165400189761578</v>
      </c>
      <c r="K2875" s="26">
        <f t="shared" si="493"/>
        <v>0</v>
      </c>
      <c r="L2875" s="25">
        <f t="shared" si="494"/>
        <v>49.49134158540911</v>
      </c>
    </row>
    <row r="2876" spans="1:12" x14ac:dyDescent="0.2">
      <c r="A2876" s="22">
        <v>42916.625</v>
      </c>
      <c r="B2876">
        <v>11.4</v>
      </c>
      <c r="C2876" s="26">
        <f t="shared" si="485"/>
        <v>284.39999999999998</v>
      </c>
      <c r="D2876" s="26">
        <f t="shared" si="486"/>
        <v>11.5319268635724</v>
      </c>
      <c r="E2876" s="26">
        <f t="shared" si="487"/>
        <v>101918.30740480716</v>
      </c>
      <c r="F2876" s="26">
        <f t="shared" si="488"/>
        <v>0.99999018831637043</v>
      </c>
      <c r="G2876" s="26">
        <f t="shared" si="489"/>
        <v>1.1869518619676156</v>
      </c>
      <c r="H2876" s="26">
        <f t="shared" si="490"/>
        <v>5.3397088341506395E-2</v>
      </c>
      <c r="I2876" s="27">
        <f t="shared" si="491"/>
        <v>0.165400189761578</v>
      </c>
      <c r="J2876" s="26">
        <f t="shared" si="492"/>
        <v>0.21851730476279541</v>
      </c>
      <c r="K2876" s="26">
        <f t="shared" si="493"/>
        <v>0</v>
      </c>
      <c r="L2876" s="25">
        <f t="shared" si="494"/>
        <v>49.49134158540911</v>
      </c>
    </row>
    <row r="2877" spans="1:12" x14ac:dyDescent="0.2">
      <c r="A2877" s="22">
        <v>42916.666666666664</v>
      </c>
      <c r="B2877">
        <v>13.8</v>
      </c>
      <c r="C2877" s="26">
        <f t="shared" si="485"/>
        <v>286.8</v>
      </c>
      <c r="D2877" s="26">
        <f t="shared" si="486"/>
        <v>15.144211994421216</v>
      </c>
      <c r="E2877" s="26">
        <f t="shared" si="487"/>
        <v>3776136.6490163682</v>
      </c>
      <c r="F2877" s="26">
        <f t="shared" si="488"/>
        <v>0.9999997351791452</v>
      </c>
      <c r="G2877" s="26">
        <f t="shared" si="489"/>
        <v>0.91792519853653787</v>
      </c>
      <c r="H2877" s="26">
        <f t="shared" si="490"/>
        <v>7.8022477695723444E-2</v>
      </c>
      <c r="I2877" s="27">
        <f t="shared" si="491"/>
        <v>0.21851730476279541</v>
      </c>
      <c r="J2877" s="26">
        <f t="shared" si="492"/>
        <v>0.27101231842638884</v>
      </c>
      <c r="K2877" s="26">
        <f t="shared" si="493"/>
        <v>0</v>
      </c>
      <c r="L2877" s="25">
        <f t="shared" si="494"/>
        <v>49.49134158540911</v>
      </c>
    </row>
    <row r="2878" spans="1:12" x14ac:dyDescent="0.2">
      <c r="A2878" s="22">
        <v>42916.708333333336</v>
      </c>
      <c r="B2878">
        <v>15.2</v>
      </c>
      <c r="C2878" s="26">
        <f t="shared" si="485"/>
        <v>288.2</v>
      </c>
      <c r="D2878" s="26">
        <f t="shared" si="486"/>
        <v>17.223594725884787</v>
      </c>
      <c r="E2878" s="26">
        <f t="shared" si="487"/>
        <v>30207316.641067348</v>
      </c>
      <c r="F2878" s="26">
        <f t="shared" si="488"/>
        <v>0.99999996689543869</v>
      </c>
      <c r="G2878" s="26">
        <f t="shared" si="489"/>
        <v>0.79168204376361384</v>
      </c>
      <c r="H2878" s="26">
        <f t="shared" si="490"/>
        <v>9.705752342168826E-2</v>
      </c>
      <c r="I2878" s="27">
        <f t="shared" si="491"/>
        <v>0.27101231842638884</v>
      </c>
      <c r="J2878" s="26">
        <f t="shared" si="492"/>
        <v>0.31917228848172796</v>
      </c>
      <c r="K2878" s="26">
        <f t="shared" si="493"/>
        <v>0</v>
      </c>
      <c r="L2878" s="25">
        <f t="shared" si="494"/>
        <v>49.49134158540911</v>
      </c>
    </row>
    <row r="2879" spans="1:12" x14ac:dyDescent="0.2">
      <c r="A2879" s="22">
        <v>42916.75</v>
      </c>
      <c r="B2879">
        <v>15.1</v>
      </c>
      <c r="C2879" s="26">
        <f t="shared" si="485"/>
        <v>288.10000000000002</v>
      </c>
      <c r="D2879" s="26">
        <f t="shared" si="486"/>
        <v>17.07573759111423</v>
      </c>
      <c r="E2879" s="26">
        <f t="shared" si="487"/>
        <v>26055451.922390841</v>
      </c>
      <c r="F2879" s="26">
        <f t="shared" si="488"/>
        <v>0.9999999616203179</v>
      </c>
      <c r="G2879" s="26">
        <f t="shared" si="489"/>
        <v>0.80005498237956663</v>
      </c>
      <c r="H2879" s="26">
        <f t="shared" si="490"/>
        <v>9.5562534266714072E-2</v>
      </c>
      <c r="I2879" s="27">
        <f t="shared" si="491"/>
        <v>0.31917228848172796</v>
      </c>
      <c r="J2879" s="26">
        <f t="shared" si="492"/>
        <v>0.3629992039115375</v>
      </c>
      <c r="K2879" s="26">
        <f t="shared" si="493"/>
        <v>0</v>
      </c>
      <c r="L2879" s="25">
        <f t="shared" si="494"/>
        <v>49.49134158540911</v>
      </c>
    </row>
    <row r="2880" spans="1:12" x14ac:dyDescent="0.2">
      <c r="A2880" s="22">
        <v>42916.791666666664</v>
      </c>
      <c r="B2880">
        <v>12</v>
      </c>
      <c r="C2880" s="26">
        <f t="shared" si="485"/>
        <v>285</v>
      </c>
      <c r="D2880" s="26">
        <f t="shared" si="486"/>
        <v>12.440701754385966</v>
      </c>
      <c r="E2880" s="26">
        <f t="shared" si="487"/>
        <v>252887.94245243209</v>
      </c>
      <c r="F2880" s="26">
        <f t="shared" si="488"/>
        <v>0.99999604569503786</v>
      </c>
      <c r="G2880" s="26">
        <f t="shared" si="489"/>
        <v>1.1126290663861791</v>
      </c>
      <c r="H2880" s="26">
        <f t="shared" si="490"/>
        <v>5.8742601057190598E-2</v>
      </c>
      <c r="I2880" s="27">
        <f t="shared" si="491"/>
        <v>0.3629992039115375</v>
      </c>
      <c r="J2880" s="26">
        <f t="shared" si="492"/>
        <v>0.40576599827690651</v>
      </c>
      <c r="K2880" s="26">
        <f t="shared" si="493"/>
        <v>0</v>
      </c>
      <c r="L2880" s="25">
        <f t="shared" si="494"/>
        <v>49.49134158540911</v>
      </c>
    </row>
    <row r="2881" spans="1:12" x14ac:dyDescent="0.2">
      <c r="A2881" s="22">
        <v>42916.833333333336</v>
      </c>
      <c r="B2881">
        <v>12.8</v>
      </c>
      <c r="C2881" s="26">
        <f t="shared" si="485"/>
        <v>285.8</v>
      </c>
      <c r="D2881" s="26">
        <f t="shared" si="486"/>
        <v>13.646466060181963</v>
      </c>
      <c r="E2881" s="26">
        <f t="shared" si="487"/>
        <v>844471.32544876507</v>
      </c>
      <c r="F2881" s="26">
        <f t="shared" si="488"/>
        <v>0.99999881582857142</v>
      </c>
      <c r="G2881" s="26">
        <f t="shared" si="489"/>
        <v>1.021151579796818</v>
      </c>
      <c r="H2881" s="26">
        <f t="shared" si="490"/>
        <v>6.6669930621875803E-2</v>
      </c>
      <c r="I2881" s="27">
        <f t="shared" si="491"/>
        <v>0.40576599827690651</v>
      </c>
      <c r="J2881" s="26">
        <f t="shared" si="492"/>
        <v>0.44545594884501682</v>
      </c>
      <c r="K2881" s="26">
        <f t="shared" si="493"/>
        <v>0</v>
      </c>
      <c r="L2881" s="25">
        <f t="shared" si="494"/>
        <v>49.49134158540911</v>
      </c>
    </row>
    <row r="2882" spans="1:12" x14ac:dyDescent="0.2">
      <c r="A2882" s="22">
        <v>42916.875</v>
      </c>
      <c r="B2882">
        <v>13.1</v>
      </c>
      <c r="C2882" s="26">
        <f t="shared" si="485"/>
        <v>286.10000000000002</v>
      </c>
      <c r="D2882" s="26">
        <f t="shared" si="486"/>
        <v>14.096889199580602</v>
      </c>
      <c r="E2882" s="26">
        <f t="shared" si="487"/>
        <v>1324955.1921436947</v>
      </c>
      <c r="F2882" s="26">
        <f t="shared" si="488"/>
        <v>0.99999924525806516</v>
      </c>
      <c r="G2882" s="26">
        <f t="shared" si="489"/>
        <v>0.98894323747456947</v>
      </c>
      <c r="H2882" s="26">
        <f t="shared" si="490"/>
        <v>6.9898370085983985E-2</v>
      </c>
      <c r="I2882" s="27">
        <f t="shared" si="491"/>
        <v>0.44545594884501682</v>
      </c>
      <c r="J2882" s="26">
        <f t="shared" si="492"/>
        <v>0.48214754537348858</v>
      </c>
      <c r="K2882" s="26">
        <f t="shared" si="493"/>
        <v>0</v>
      </c>
      <c r="L2882" s="25">
        <f t="shared" si="494"/>
        <v>49.49134158540911</v>
      </c>
    </row>
    <row r="2883" spans="1:12" x14ac:dyDescent="0.2">
      <c r="A2883" s="22">
        <v>42916.916666666664</v>
      </c>
      <c r="B2883">
        <v>12.7</v>
      </c>
      <c r="C2883" s="26">
        <f t="shared" si="485"/>
        <v>285.7</v>
      </c>
      <c r="D2883" s="26">
        <f t="shared" si="486"/>
        <v>13.496114805740271</v>
      </c>
      <c r="E2883" s="26">
        <f t="shared" si="487"/>
        <v>726587.94360517873</v>
      </c>
      <c r="F2883" s="26">
        <f t="shared" si="488"/>
        <v>0.9999986237060049</v>
      </c>
      <c r="G2883" s="26">
        <f t="shared" si="489"/>
        <v>1.0321345726363009</v>
      </c>
      <c r="H2883" s="26">
        <f t="shared" si="490"/>
        <v>6.5625819075299588E-2</v>
      </c>
      <c r="I2883" s="27">
        <f t="shared" si="491"/>
        <v>0.48214754537348858</v>
      </c>
      <c r="J2883" s="26">
        <f t="shared" si="492"/>
        <v>0.51708205468025425</v>
      </c>
      <c r="K2883" s="26">
        <f t="shared" si="493"/>
        <v>0</v>
      </c>
      <c r="L2883" s="25">
        <f t="shared" si="494"/>
        <v>49.49134158540911</v>
      </c>
    </row>
    <row r="2884" spans="1:12" x14ac:dyDescent="0.2">
      <c r="A2884" s="22">
        <v>42916.958333333336</v>
      </c>
      <c r="B2884">
        <v>11.8</v>
      </c>
      <c r="C2884" s="26">
        <f t="shared" si="485"/>
        <v>284.8</v>
      </c>
      <c r="D2884" s="26">
        <f t="shared" si="486"/>
        <v>12.13820224719103</v>
      </c>
      <c r="E2884" s="26">
        <f t="shared" si="487"/>
        <v>186876.31262655917</v>
      </c>
      <c r="F2884" s="26">
        <f t="shared" si="488"/>
        <v>0.9999946488956527</v>
      </c>
      <c r="G2884" s="26">
        <f t="shared" si="489"/>
        <v>1.136836883918853</v>
      </c>
      <c r="H2884" s="26">
        <f t="shared" si="490"/>
        <v>5.6906346758234319E-2</v>
      </c>
      <c r="I2884" s="27">
        <f t="shared" si="491"/>
        <v>0.51708205468025425</v>
      </c>
      <c r="J2884" s="26">
        <f t="shared" si="492"/>
        <v>0.55136531901628028</v>
      </c>
      <c r="K2884" s="26">
        <f t="shared" si="493"/>
        <v>0</v>
      </c>
      <c r="L2884" s="25">
        <f t="shared" si="494"/>
        <v>49.49134158540911</v>
      </c>
    </row>
    <row r="2885" spans="1:12" x14ac:dyDescent="0.2">
      <c r="A2885" s="22">
        <v>42917</v>
      </c>
      <c r="B2885">
        <v>11.2</v>
      </c>
      <c r="C2885" s="26">
        <f t="shared" si="485"/>
        <v>284.2</v>
      </c>
      <c r="D2885" s="26">
        <f t="shared" si="486"/>
        <v>11.228149190710752</v>
      </c>
      <c r="E2885" s="26">
        <f t="shared" si="487"/>
        <v>75218.251808708083</v>
      </c>
      <c r="F2885" s="26">
        <f t="shared" si="488"/>
        <v>0.99998670553115121</v>
      </c>
      <c r="G2885" s="26">
        <f t="shared" si="489"/>
        <v>1.212887046417825</v>
      </c>
      <c r="H2885" s="26">
        <f t="shared" si="490"/>
        <v>5.1720990279053553E-2</v>
      </c>
      <c r="I2885" s="27">
        <f t="shared" si="491"/>
        <v>0.55136531901628028</v>
      </c>
      <c r="J2885" s="26">
        <f t="shared" si="492"/>
        <v>0.58471013153442852</v>
      </c>
      <c r="K2885" s="26">
        <f t="shared" si="493"/>
        <v>0</v>
      </c>
      <c r="L2885" s="25">
        <f t="shared" si="494"/>
        <v>49.49134158540911</v>
      </c>
    </row>
    <row r="2886" spans="1:12" x14ac:dyDescent="0.2">
      <c r="A2886" s="22">
        <v>42917.041666666664</v>
      </c>
      <c r="B2886">
        <v>10.9</v>
      </c>
      <c r="C2886" s="26">
        <f t="shared" si="485"/>
        <v>283.89999999999998</v>
      </c>
      <c r="D2886" s="26">
        <f t="shared" si="486"/>
        <v>10.771680169073585</v>
      </c>
      <c r="E2886" s="26">
        <f t="shared" si="487"/>
        <v>47652.013731132276</v>
      </c>
      <c r="F2886" s="26">
        <f t="shared" si="488"/>
        <v>0.99997901496837871</v>
      </c>
      <c r="G2886" s="26">
        <f t="shared" si="489"/>
        <v>1.2529277683079556</v>
      </c>
      <c r="H2886" s="26">
        <f t="shared" si="490"/>
        <v>4.9300817851547697E-2</v>
      </c>
      <c r="I2886" s="27">
        <f t="shared" si="491"/>
        <v>0.58471013153442852</v>
      </c>
      <c r="J2886" s="26">
        <f t="shared" si="492"/>
        <v>0.61685491489210686</v>
      </c>
      <c r="K2886" s="26">
        <f t="shared" si="493"/>
        <v>0</v>
      </c>
      <c r="L2886" s="25">
        <f t="shared" si="494"/>
        <v>49.49134158540911</v>
      </c>
    </row>
    <row r="2887" spans="1:12" x14ac:dyDescent="0.2">
      <c r="A2887" s="22">
        <v>42917.083333333336</v>
      </c>
      <c r="B2887">
        <v>10.6</v>
      </c>
      <c r="C2887" s="26">
        <f t="shared" si="485"/>
        <v>283.60000000000002</v>
      </c>
      <c r="D2887" s="26">
        <f t="shared" si="486"/>
        <v>10.31424541607902</v>
      </c>
      <c r="E2887" s="26">
        <f t="shared" si="487"/>
        <v>30159.203604261838</v>
      </c>
      <c r="F2887" s="26">
        <f t="shared" si="488"/>
        <v>0.99996684372515776</v>
      </c>
      <c r="G2887" s="26">
        <f t="shared" si="489"/>
        <v>1.2943792848948767</v>
      </c>
      <c r="H2887" s="26">
        <f t="shared" si="490"/>
        <v>4.6989127778874283E-2</v>
      </c>
      <c r="I2887" s="27">
        <f t="shared" si="491"/>
        <v>0.61685491489210686</v>
      </c>
      <c r="J2887" s="26">
        <f t="shared" si="492"/>
        <v>0.6479547938830762</v>
      </c>
      <c r="K2887" s="26">
        <f t="shared" si="493"/>
        <v>0</v>
      </c>
      <c r="L2887" s="25">
        <f t="shared" si="494"/>
        <v>49.49134158540911</v>
      </c>
    </row>
    <row r="2888" spans="1:12" x14ac:dyDescent="0.2">
      <c r="A2888" s="22">
        <v>42917.125</v>
      </c>
      <c r="B2888">
        <v>10.3</v>
      </c>
      <c r="C2888" s="26">
        <f t="shared" si="485"/>
        <v>283.3</v>
      </c>
      <c r="D2888" s="26">
        <f t="shared" si="486"/>
        <v>9.8558418637486955</v>
      </c>
      <c r="E2888" s="26">
        <f t="shared" si="487"/>
        <v>19069.431057978371</v>
      </c>
      <c r="F2888" s="26">
        <f t="shared" si="488"/>
        <v>0.99994756280039188</v>
      </c>
      <c r="G2888" s="26">
        <f t="shared" si="489"/>
        <v>1.3372943536060677</v>
      </c>
      <c r="H2888" s="26">
        <f t="shared" si="490"/>
        <v>4.4781276700266978E-2</v>
      </c>
      <c r="I2888" s="27">
        <f t="shared" si="491"/>
        <v>0.6479547938830762</v>
      </c>
      <c r="J2888" s="26">
        <f t="shared" si="492"/>
        <v>0.67814331445834963</v>
      </c>
      <c r="K2888" s="26">
        <f t="shared" si="493"/>
        <v>0</v>
      </c>
      <c r="L2888" s="25">
        <f t="shared" si="494"/>
        <v>49.49134158540911</v>
      </c>
    </row>
    <row r="2889" spans="1:12" x14ac:dyDescent="0.2">
      <c r="A2889" s="22">
        <v>42917.166666666664</v>
      </c>
      <c r="B2889">
        <v>10.1</v>
      </c>
      <c r="C2889" s="26">
        <f t="shared" ref="C2889:C2952" si="495">B2889+273</f>
        <v>283.10000000000002</v>
      </c>
      <c r="D2889" s="26">
        <f t="shared" ref="D2889:D2952" si="496">$C$5*$C$6*(C2889-$C$6)/C2889</f>
        <v>9.5496997527375846</v>
      </c>
      <c r="E2889" s="26">
        <f t="shared" ref="E2889:E2952" si="497">EXP(D2889)</f>
        <v>14040.478423366396</v>
      </c>
      <c r="F2889" s="26">
        <f t="shared" ref="F2889:F2952" si="498">E2889/(1+E2889)</f>
        <v>0.99992878242804295</v>
      </c>
      <c r="G2889" s="26">
        <f t="shared" ref="G2889:G2952" si="499">$C$7*EXP($C$8/C2889)</f>
        <v>1.3667444779202882</v>
      </c>
      <c r="H2889" s="26">
        <f t="shared" ref="H2889:H2952" si="500">$C$4*EXP(-$C$2/C2889)</f>
        <v>4.3364857109674464E-2</v>
      </c>
      <c r="I2889" s="27">
        <f t="shared" ref="I2889:I2952" si="501">IF(J2888&lt;1,J2888,J2888-J2888*F2888)</f>
        <v>0.67814331445834963</v>
      </c>
      <c r="J2889" s="26">
        <f t="shared" ref="J2889:J2952" si="502">G2889-(G2889-I2889)*EXP(-H2889)</f>
        <v>0.70736620297205821</v>
      </c>
      <c r="K2889" s="26">
        <f t="shared" ref="K2889:K2952" si="503">IF(J2889&lt;1,0,J2889*F2889)</f>
        <v>0</v>
      </c>
      <c r="L2889" s="25">
        <f t="shared" ref="L2889:L2952" si="504">K2889+L2888</f>
        <v>49.49134158540911</v>
      </c>
    </row>
    <row r="2890" spans="1:12" x14ac:dyDescent="0.2">
      <c r="A2890" s="22">
        <v>42917.208333333336</v>
      </c>
      <c r="B2890">
        <v>9.6999999999999993</v>
      </c>
      <c r="C2890" s="26">
        <f t="shared" si="495"/>
        <v>282.7</v>
      </c>
      <c r="D2890" s="26">
        <f t="shared" si="496"/>
        <v>8.9361160240537512</v>
      </c>
      <c r="E2890" s="26">
        <f t="shared" si="497"/>
        <v>7601.6151547252166</v>
      </c>
      <c r="F2890" s="26">
        <f t="shared" si="498"/>
        <v>0.99986846631328186</v>
      </c>
      <c r="G2890" s="26">
        <f t="shared" si="499"/>
        <v>1.4277366855313169</v>
      </c>
      <c r="H2890" s="26">
        <f t="shared" si="500"/>
        <v>4.0659456215843541E-2</v>
      </c>
      <c r="I2890" s="27">
        <f t="shared" si="501"/>
        <v>0.70736620297205821</v>
      </c>
      <c r="J2890" s="26">
        <f t="shared" si="502"/>
        <v>0.73606860885402059</v>
      </c>
      <c r="K2890" s="26">
        <f t="shared" si="503"/>
        <v>0</v>
      </c>
      <c r="L2890" s="25">
        <f t="shared" si="504"/>
        <v>49.49134158540911</v>
      </c>
    </row>
    <row r="2891" spans="1:12" x14ac:dyDescent="0.2">
      <c r="A2891" s="22">
        <v>42917.25</v>
      </c>
      <c r="B2891">
        <v>9.4</v>
      </c>
      <c r="C2891" s="26">
        <f t="shared" si="495"/>
        <v>282.39999999999998</v>
      </c>
      <c r="D2891" s="26">
        <f t="shared" si="496"/>
        <v>8.47478753541073</v>
      </c>
      <c r="E2891" s="26">
        <f t="shared" si="497"/>
        <v>4792.4044408554892</v>
      </c>
      <c r="F2891" s="26">
        <f t="shared" si="498"/>
        <v>0.99979138000718726</v>
      </c>
      <c r="G2891" s="26">
        <f t="shared" si="499"/>
        <v>1.4753802358025627</v>
      </c>
      <c r="H2891" s="26">
        <f t="shared" si="500"/>
        <v>3.8737116607365639E-2</v>
      </c>
      <c r="I2891" s="27">
        <f t="shared" si="501"/>
        <v>0.73606860885402059</v>
      </c>
      <c r="J2891" s="26">
        <f t="shared" si="502"/>
        <v>0.76415981083966589</v>
      </c>
      <c r="K2891" s="26">
        <f t="shared" si="503"/>
        <v>0</v>
      </c>
      <c r="L2891" s="25">
        <f t="shared" si="504"/>
        <v>49.49134158540911</v>
      </c>
    </row>
    <row r="2892" spans="1:12" x14ac:dyDescent="0.2">
      <c r="A2892" s="22">
        <v>42917.291666666664</v>
      </c>
      <c r="B2892">
        <v>9.1</v>
      </c>
      <c r="C2892" s="26">
        <f t="shared" si="495"/>
        <v>282.10000000000002</v>
      </c>
      <c r="D2892" s="26">
        <f t="shared" si="496"/>
        <v>8.0124778447359439</v>
      </c>
      <c r="E2892" s="26">
        <f t="shared" si="497"/>
        <v>3018.3869487257257</v>
      </c>
      <c r="F2892" s="26">
        <f t="shared" si="498"/>
        <v>0.99966880694095139</v>
      </c>
      <c r="G2892" s="26">
        <f t="shared" si="499"/>
        <v>1.5247200971600174</v>
      </c>
      <c r="H2892" s="26">
        <f t="shared" si="500"/>
        <v>3.6901861787179822E-2</v>
      </c>
      <c r="I2892" s="27">
        <f t="shared" si="501"/>
        <v>0.76415981083966589</v>
      </c>
      <c r="J2892" s="26">
        <f t="shared" si="502"/>
        <v>0.791714367396259</v>
      </c>
      <c r="K2892" s="26">
        <f t="shared" si="503"/>
        <v>0</v>
      </c>
      <c r="L2892" s="25">
        <f t="shared" si="504"/>
        <v>49.49134158540911</v>
      </c>
    </row>
    <row r="2893" spans="1:12" x14ac:dyDescent="0.2">
      <c r="A2893" s="22">
        <v>42917.333333333336</v>
      </c>
      <c r="B2893">
        <v>8.8000000000000007</v>
      </c>
      <c r="C2893" s="26">
        <f t="shared" si="495"/>
        <v>281.8</v>
      </c>
      <c r="D2893" s="26">
        <f t="shared" si="496"/>
        <v>7.549183818310877</v>
      </c>
      <c r="E2893" s="26">
        <f t="shared" si="497"/>
        <v>1899.1920128466304</v>
      </c>
      <c r="F2893" s="26">
        <f t="shared" si="498"/>
        <v>0.99947373739430578</v>
      </c>
      <c r="G2893" s="26">
        <f t="shared" si="499"/>
        <v>1.5758203541292815</v>
      </c>
      <c r="H2893" s="26">
        <f t="shared" si="500"/>
        <v>3.5149923494294057E-2</v>
      </c>
      <c r="I2893" s="27">
        <f t="shared" si="501"/>
        <v>0.791714367396259</v>
      </c>
      <c r="J2893" s="26">
        <f t="shared" si="502"/>
        <v>0.8187968705340688</v>
      </c>
      <c r="K2893" s="26">
        <f t="shared" si="503"/>
        <v>0</v>
      </c>
      <c r="L2893" s="25">
        <f t="shared" si="504"/>
        <v>49.49134158540911</v>
      </c>
    </row>
    <row r="2894" spans="1:12" x14ac:dyDescent="0.2">
      <c r="A2894" s="22">
        <v>42917.375</v>
      </c>
      <c r="B2894">
        <v>8.6999999999999993</v>
      </c>
      <c r="C2894" s="26">
        <f t="shared" si="495"/>
        <v>281.7</v>
      </c>
      <c r="D2894" s="26">
        <f t="shared" si="496"/>
        <v>7.3945331913382857</v>
      </c>
      <c r="E2894" s="26">
        <f t="shared" si="497"/>
        <v>1627.0652181691139</v>
      </c>
      <c r="F2894" s="26">
        <f t="shared" si="498"/>
        <v>0.99938577399182782</v>
      </c>
      <c r="G2894" s="26">
        <f t="shared" si="499"/>
        <v>1.5932564147732222</v>
      </c>
      <c r="H2894" s="26">
        <f t="shared" si="500"/>
        <v>3.4583830011426585E-2</v>
      </c>
      <c r="I2894" s="27">
        <f t="shared" si="501"/>
        <v>0.8187968705340688</v>
      </c>
      <c r="J2894" s="26">
        <f t="shared" si="502"/>
        <v>0.84512279820330416</v>
      </c>
      <c r="K2894" s="26">
        <f t="shared" si="503"/>
        <v>0</v>
      </c>
      <c r="L2894" s="25">
        <f t="shared" si="504"/>
        <v>49.49134158540911</v>
      </c>
    </row>
    <row r="2895" spans="1:12" x14ac:dyDescent="0.2">
      <c r="A2895" s="22">
        <v>42917.416666666664</v>
      </c>
      <c r="B2895">
        <v>8.6</v>
      </c>
      <c r="C2895" s="26">
        <f t="shared" si="495"/>
        <v>281.60000000000002</v>
      </c>
      <c r="D2895" s="26">
        <f t="shared" si="496"/>
        <v>7.2397727272727632</v>
      </c>
      <c r="E2895" s="26">
        <f t="shared" si="497"/>
        <v>1393.7771673294387</v>
      </c>
      <c r="F2895" s="26">
        <f t="shared" si="498"/>
        <v>0.99928303959698828</v>
      </c>
      <c r="G2895" s="26">
        <f t="shared" si="499"/>
        <v>1.6108979907460963</v>
      </c>
      <c r="H2895" s="26">
        <f t="shared" si="500"/>
        <v>3.4026461152999864E-2</v>
      </c>
      <c r="I2895" s="27">
        <f t="shared" si="501"/>
        <v>0.84512279820330416</v>
      </c>
      <c r="J2895" s="26">
        <f t="shared" si="502"/>
        <v>0.87074109633988861</v>
      </c>
      <c r="K2895" s="26">
        <f t="shared" si="503"/>
        <v>0</v>
      </c>
      <c r="L2895" s="25">
        <f t="shared" si="504"/>
        <v>49.49134158540911</v>
      </c>
    </row>
    <row r="2896" spans="1:12" x14ac:dyDescent="0.2">
      <c r="A2896" s="22">
        <v>42917.458333333336</v>
      </c>
      <c r="B2896">
        <v>8.6</v>
      </c>
      <c r="C2896" s="26">
        <f t="shared" si="495"/>
        <v>281.60000000000002</v>
      </c>
      <c r="D2896" s="26">
        <f t="shared" si="496"/>
        <v>7.2397727272727632</v>
      </c>
      <c r="E2896" s="26">
        <f t="shared" si="497"/>
        <v>1393.7771673294387</v>
      </c>
      <c r="F2896" s="26">
        <f t="shared" si="498"/>
        <v>0.99928303959698828</v>
      </c>
      <c r="G2896" s="26">
        <f t="shared" si="499"/>
        <v>1.6108979907460963</v>
      </c>
      <c r="H2896" s="26">
        <f t="shared" si="500"/>
        <v>3.4026461152999864E-2</v>
      </c>
      <c r="I2896" s="27">
        <f t="shared" si="501"/>
        <v>0.87074109633988861</v>
      </c>
      <c r="J2896" s="26">
        <f t="shared" si="502"/>
        <v>0.89550235809581458</v>
      </c>
      <c r="K2896" s="26">
        <f t="shared" si="503"/>
        <v>0</v>
      </c>
      <c r="L2896" s="25">
        <f t="shared" si="504"/>
        <v>49.49134158540911</v>
      </c>
    </row>
    <row r="2897" spans="1:12" x14ac:dyDescent="0.2">
      <c r="A2897" s="22">
        <v>42917.5</v>
      </c>
      <c r="B2897">
        <v>8.9</v>
      </c>
      <c r="C2897" s="26">
        <f t="shared" si="495"/>
        <v>281.89999999999998</v>
      </c>
      <c r="D2897" s="26">
        <f t="shared" si="496"/>
        <v>7.7037247250797813</v>
      </c>
      <c r="E2897" s="26">
        <f t="shared" si="497"/>
        <v>2216.588818917558</v>
      </c>
      <c r="F2897" s="26">
        <f t="shared" si="498"/>
        <v>0.99954905977543296</v>
      </c>
      <c r="G2897" s="26">
        <f t="shared" si="499"/>
        <v>1.5585872757139665</v>
      </c>
      <c r="H2897" s="26">
        <f t="shared" si="500"/>
        <v>3.5724871688583029E-2</v>
      </c>
      <c r="I2897" s="27">
        <f t="shared" si="501"/>
        <v>0.89550235809581458</v>
      </c>
      <c r="J2897" s="26">
        <f t="shared" si="502"/>
        <v>0.91877283932640075</v>
      </c>
      <c r="K2897" s="26">
        <f t="shared" si="503"/>
        <v>0</v>
      </c>
      <c r="L2897" s="25">
        <f t="shared" si="504"/>
        <v>49.49134158540911</v>
      </c>
    </row>
    <row r="2898" spans="1:12" x14ac:dyDescent="0.2">
      <c r="A2898" s="22">
        <v>42917.541666666664</v>
      </c>
      <c r="B2898">
        <v>10.4</v>
      </c>
      <c r="C2898" s="26">
        <f t="shared" si="495"/>
        <v>283.39999999999998</v>
      </c>
      <c r="D2898" s="26">
        <f t="shared" si="496"/>
        <v>10.008750882145343</v>
      </c>
      <c r="E2898" s="26">
        <f t="shared" si="497"/>
        <v>22220.06263719554</v>
      </c>
      <c r="F2898" s="26">
        <f t="shared" si="498"/>
        <v>0.9999549976517178</v>
      </c>
      <c r="G2898" s="26">
        <f t="shared" si="499"/>
        <v>1.3228233723278686</v>
      </c>
      <c r="H2898" s="26">
        <f t="shared" si="500"/>
        <v>4.5505968158525388E-2</v>
      </c>
      <c r="I2898" s="27">
        <f t="shared" si="501"/>
        <v>0.91877283932640075</v>
      </c>
      <c r="J2898" s="26">
        <f t="shared" si="502"/>
        <v>0.93674747178437268</v>
      </c>
      <c r="K2898" s="26">
        <f t="shared" si="503"/>
        <v>0</v>
      </c>
      <c r="L2898" s="25">
        <f t="shared" si="504"/>
        <v>49.49134158540911</v>
      </c>
    </row>
    <row r="2899" spans="1:12" x14ac:dyDescent="0.2">
      <c r="A2899" s="22">
        <v>42917.583333333336</v>
      </c>
      <c r="B2899">
        <v>11.8</v>
      </c>
      <c r="C2899" s="26">
        <f t="shared" si="495"/>
        <v>284.8</v>
      </c>
      <c r="D2899" s="26">
        <f t="shared" si="496"/>
        <v>12.13820224719103</v>
      </c>
      <c r="E2899" s="26">
        <f t="shared" si="497"/>
        <v>186876.31262655917</v>
      </c>
      <c r="F2899" s="26">
        <f t="shared" si="498"/>
        <v>0.9999946488956527</v>
      </c>
      <c r="G2899" s="26">
        <f t="shared" si="499"/>
        <v>1.136836883918853</v>
      </c>
      <c r="H2899" s="26">
        <f t="shared" si="500"/>
        <v>5.6906346758234319E-2</v>
      </c>
      <c r="I2899" s="27">
        <f t="shared" si="501"/>
        <v>0.93674747178437268</v>
      </c>
      <c r="J2899" s="26">
        <f t="shared" si="502"/>
        <v>0.94781591027556433</v>
      </c>
      <c r="K2899" s="26">
        <f t="shared" si="503"/>
        <v>0</v>
      </c>
      <c r="L2899" s="25">
        <f t="shared" si="504"/>
        <v>49.49134158540911</v>
      </c>
    </row>
    <row r="2900" spans="1:12" x14ac:dyDescent="0.2">
      <c r="A2900" s="22">
        <v>42917.625</v>
      </c>
      <c r="B2900">
        <v>12.2</v>
      </c>
      <c r="C2900" s="26">
        <f t="shared" si="495"/>
        <v>285.2</v>
      </c>
      <c r="D2900" s="26">
        <f t="shared" si="496"/>
        <v>12.74277699859746</v>
      </c>
      <c r="E2900" s="26">
        <f t="shared" si="497"/>
        <v>342072.16364539682</v>
      </c>
      <c r="F2900" s="26">
        <f t="shared" si="498"/>
        <v>0.99999707664878079</v>
      </c>
      <c r="G2900" s="26">
        <f t="shared" si="499"/>
        <v>1.0889696036457033</v>
      </c>
      <c r="H2900" s="26">
        <f t="shared" si="500"/>
        <v>6.063540674716629E-2</v>
      </c>
      <c r="I2900" s="27">
        <f t="shared" si="501"/>
        <v>0.94781591027556433</v>
      </c>
      <c r="J2900" s="26">
        <f t="shared" si="502"/>
        <v>0.95612050148519268</v>
      </c>
      <c r="K2900" s="26">
        <f t="shared" si="503"/>
        <v>0</v>
      </c>
      <c r="L2900" s="25">
        <f t="shared" si="504"/>
        <v>49.49134158540911</v>
      </c>
    </row>
    <row r="2901" spans="1:12" x14ac:dyDescent="0.2">
      <c r="A2901" s="22">
        <v>42917.666666666664</v>
      </c>
      <c r="B2901">
        <v>12.3</v>
      </c>
      <c r="C2901" s="26">
        <f t="shared" si="495"/>
        <v>285.3</v>
      </c>
      <c r="D2901" s="26">
        <f t="shared" si="496"/>
        <v>12.89365580091134</v>
      </c>
      <c r="E2901" s="26">
        <f t="shared" si="497"/>
        <v>397780.57013613661</v>
      </c>
      <c r="F2901" s="26">
        <f t="shared" si="498"/>
        <v>0.99999748605748717</v>
      </c>
      <c r="G2901" s="26">
        <f t="shared" si="499"/>
        <v>1.0773413855709162</v>
      </c>
      <c r="H2901" s="26">
        <f t="shared" si="500"/>
        <v>6.1603532309451994E-2</v>
      </c>
      <c r="I2901" s="27">
        <f t="shared" si="501"/>
        <v>0.95612050148519268</v>
      </c>
      <c r="J2901" s="26">
        <f t="shared" si="502"/>
        <v>0.96336277121582659</v>
      </c>
      <c r="K2901" s="26">
        <f t="shared" si="503"/>
        <v>0</v>
      </c>
      <c r="L2901" s="25">
        <f t="shared" si="504"/>
        <v>49.49134158540911</v>
      </c>
    </row>
    <row r="2902" spans="1:12" x14ac:dyDescent="0.2">
      <c r="A2902" s="22">
        <v>42917.708333333336</v>
      </c>
      <c r="B2902">
        <v>12.7</v>
      </c>
      <c r="C2902" s="26">
        <f t="shared" si="495"/>
        <v>285.7</v>
      </c>
      <c r="D2902" s="26">
        <f t="shared" si="496"/>
        <v>13.496114805740271</v>
      </c>
      <c r="E2902" s="26">
        <f t="shared" si="497"/>
        <v>726587.94360517873</v>
      </c>
      <c r="F2902" s="26">
        <f t="shared" si="498"/>
        <v>0.9999986237060049</v>
      </c>
      <c r="G2902" s="26">
        <f t="shared" si="499"/>
        <v>1.0321345726363009</v>
      </c>
      <c r="H2902" s="26">
        <f t="shared" si="500"/>
        <v>6.5625819075299588E-2</v>
      </c>
      <c r="I2902" s="27">
        <f t="shared" si="501"/>
        <v>0.96336277121582659</v>
      </c>
      <c r="J2902" s="26">
        <f t="shared" si="502"/>
        <v>0.96773107268054193</v>
      </c>
      <c r="K2902" s="26">
        <f t="shared" si="503"/>
        <v>0</v>
      </c>
      <c r="L2902" s="25">
        <f t="shared" si="504"/>
        <v>49.49134158540911</v>
      </c>
    </row>
    <row r="2903" spans="1:12" x14ac:dyDescent="0.2">
      <c r="A2903" s="22">
        <v>42917.75</v>
      </c>
      <c r="B2903">
        <v>13.1</v>
      </c>
      <c r="C2903" s="26">
        <f t="shared" si="495"/>
        <v>286.10000000000002</v>
      </c>
      <c r="D2903" s="26">
        <f t="shared" si="496"/>
        <v>14.096889199580602</v>
      </c>
      <c r="E2903" s="26">
        <f t="shared" si="497"/>
        <v>1324955.1921436947</v>
      </c>
      <c r="F2903" s="26">
        <f t="shared" si="498"/>
        <v>0.99999924525806516</v>
      </c>
      <c r="G2903" s="26">
        <f t="shared" si="499"/>
        <v>0.98894323747456947</v>
      </c>
      <c r="H2903" s="26">
        <f t="shared" si="500"/>
        <v>6.9898370085983985E-2</v>
      </c>
      <c r="I2903" s="27">
        <f t="shared" si="501"/>
        <v>0.96773107268054193</v>
      </c>
      <c r="J2903" s="26">
        <f t="shared" si="502"/>
        <v>0.96916313596592341</v>
      </c>
      <c r="K2903" s="26">
        <f t="shared" si="503"/>
        <v>0</v>
      </c>
      <c r="L2903" s="25">
        <f t="shared" si="504"/>
        <v>49.49134158540911</v>
      </c>
    </row>
    <row r="2904" spans="1:12" x14ac:dyDescent="0.2">
      <c r="A2904" s="22">
        <v>42917.791666666664</v>
      </c>
      <c r="B2904">
        <v>10</v>
      </c>
      <c r="C2904" s="26">
        <f t="shared" si="495"/>
        <v>283</v>
      </c>
      <c r="D2904" s="26">
        <f t="shared" si="496"/>
        <v>9.3964664310954067</v>
      </c>
      <c r="E2904" s="26">
        <f t="shared" si="497"/>
        <v>12045.740983570266</v>
      </c>
      <c r="F2904" s="26">
        <f t="shared" si="498"/>
        <v>0.99991698999743051</v>
      </c>
      <c r="G2904" s="26">
        <f t="shared" si="499"/>
        <v>1.3817278162195694</v>
      </c>
      <c r="H2904" s="26">
        <f t="shared" si="500"/>
        <v>4.2672810340346159E-2</v>
      </c>
      <c r="I2904" s="27">
        <f t="shared" si="501"/>
        <v>0.96916313596592341</v>
      </c>
      <c r="J2904" s="26">
        <f t="shared" si="502"/>
        <v>0.98639808322277289</v>
      </c>
      <c r="K2904" s="26">
        <f t="shared" si="503"/>
        <v>0</v>
      </c>
      <c r="L2904" s="25">
        <f t="shared" si="504"/>
        <v>49.49134158540911</v>
      </c>
    </row>
    <row r="2905" spans="1:12" x14ac:dyDescent="0.2">
      <c r="A2905" s="22">
        <v>42917.833333333336</v>
      </c>
      <c r="B2905">
        <v>8.6999999999999993</v>
      </c>
      <c r="C2905" s="26">
        <f t="shared" si="495"/>
        <v>281.7</v>
      </c>
      <c r="D2905" s="26">
        <f t="shared" si="496"/>
        <v>7.3945331913382857</v>
      </c>
      <c r="E2905" s="26">
        <f t="shared" si="497"/>
        <v>1627.0652181691139</v>
      </c>
      <c r="F2905" s="26">
        <f t="shared" si="498"/>
        <v>0.99938577399182782</v>
      </c>
      <c r="G2905" s="26">
        <f t="shared" si="499"/>
        <v>1.5932564147732222</v>
      </c>
      <c r="H2905" s="26">
        <f t="shared" si="500"/>
        <v>3.4583830011426585E-2</v>
      </c>
      <c r="I2905" s="27">
        <f t="shared" si="501"/>
        <v>0.98639808322277289</v>
      </c>
      <c r="J2905" s="26">
        <f t="shared" si="502"/>
        <v>1.0070268025157416</v>
      </c>
      <c r="K2905" s="26">
        <f t="shared" si="503"/>
        <v>1.00640826046271</v>
      </c>
      <c r="L2905" s="25">
        <f t="shared" si="504"/>
        <v>50.497749845871823</v>
      </c>
    </row>
    <row r="2906" spans="1:12" x14ac:dyDescent="0.2">
      <c r="A2906" s="22">
        <v>42917.875</v>
      </c>
      <c r="B2906">
        <v>7.5</v>
      </c>
      <c r="C2906" s="26">
        <f t="shared" si="495"/>
        <v>280.5</v>
      </c>
      <c r="D2906" s="26">
        <f t="shared" si="496"/>
        <v>5.5301247771836017</v>
      </c>
      <c r="E2906" s="26">
        <f t="shared" si="497"/>
        <v>252.17537479353206</v>
      </c>
      <c r="F2906" s="26">
        <f t="shared" si="498"/>
        <v>0.99605016877800412</v>
      </c>
      <c r="G2906" s="26">
        <f t="shared" si="499"/>
        <v>1.8192781245173082</v>
      </c>
      <c r="H2906" s="26">
        <f t="shared" si="500"/>
        <v>2.8435795051531126E-2</v>
      </c>
      <c r="I2906" s="27">
        <f t="shared" si="501"/>
        <v>6.1854205303157883E-4</v>
      </c>
      <c r="J2906" s="26">
        <f t="shared" si="502"/>
        <v>5.1605214344654815E-2</v>
      </c>
      <c r="K2906" s="26">
        <f t="shared" si="503"/>
        <v>0</v>
      </c>
      <c r="L2906" s="25">
        <f t="shared" si="504"/>
        <v>50.497749845871823</v>
      </c>
    </row>
    <row r="2907" spans="1:12" x14ac:dyDescent="0.2">
      <c r="A2907" s="22">
        <v>42917.916666666664</v>
      </c>
      <c r="B2907">
        <v>7</v>
      </c>
      <c r="C2907" s="26">
        <f t="shared" si="495"/>
        <v>280</v>
      </c>
      <c r="D2907" s="26">
        <f t="shared" si="496"/>
        <v>4.7485714285714291</v>
      </c>
      <c r="E2907" s="26">
        <f t="shared" si="497"/>
        <v>115.41928200772443</v>
      </c>
      <c r="F2907" s="26">
        <f t="shared" si="498"/>
        <v>0.99141035760782603</v>
      </c>
      <c r="G2907" s="26">
        <f t="shared" si="499"/>
        <v>1.9233150860061352</v>
      </c>
      <c r="H2907" s="26">
        <f t="shared" si="500"/>
        <v>2.6195726409869911E-2</v>
      </c>
      <c r="I2907" s="27">
        <f t="shared" si="501"/>
        <v>5.1605214344654815E-2</v>
      </c>
      <c r="J2907" s="26">
        <f t="shared" si="502"/>
        <v>9.9999386442023219E-2</v>
      </c>
      <c r="K2907" s="26">
        <f t="shared" si="503"/>
        <v>0</v>
      </c>
      <c r="L2907" s="25">
        <f t="shared" si="504"/>
        <v>50.497749845871823</v>
      </c>
    </row>
    <row r="2908" spans="1:12" x14ac:dyDescent="0.2">
      <c r="A2908" s="22">
        <v>42917.958333333336</v>
      </c>
      <c r="B2908">
        <v>6.7</v>
      </c>
      <c r="C2908" s="26">
        <f t="shared" si="495"/>
        <v>279.7</v>
      </c>
      <c r="D2908" s="26">
        <f t="shared" si="496"/>
        <v>4.2782981766177874</v>
      </c>
      <c r="E2908" s="26">
        <f t="shared" si="497"/>
        <v>72.117604089544571</v>
      </c>
      <c r="F2908" s="26">
        <f t="shared" si="498"/>
        <v>0.98632340306480315</v>
      </c>
      <c r="G2908" s="26">
        <f t="shared" si="499"/>
        <v>1.9887614323987577</v>
      </c>
      <c r="H2908" s="26">
        <f t="shared" si="500"/>
        <v>2.4933792120597358E-2</v>
      </c>
      <c r="I2908" s="27">
        <f t="shared" si="501"/>
        <v>9.9999386442023219E-2</v>
      </c>
      <c r="J2908" s="26">
        <f t="shared" si="502"/>
        <v>0.14651112006538036</v>
      </c>
      <c r="K2908" s="26">
        <f t="shared" si="503"/>
        <v>0</v>
      </c>
      <c r="L2908" s="25">
        <f t="shared" si="504"/>
        <v>50.497749845871823</v>
      </c>
    </row>
    <row r="2909" spans="1:12" x14ac:dyDescent="0.2">
      <c r="A2909" s="22">
        <v>42918</v>
      </c>
      <c r="B2909">
        <v>6.3</v>
      </c>
      <c r="C2909" s="26">
        <f t="shared" si="495"/>
        <v>279.3</v>
      </c>
      <c r="D2909" s="26">
        <f t="shared" si="496"/>
        <v>3.6496956677407986</v>
      </c>
      <c r="E2909" s="26">
        <f t="shared" si="497"/>
        <v>38.462958748536366</v>
      </c>
      <c r="F2909" s="26">
        <f t="shared" si="498"/>
        <v>0.97465978143270648</v>
      </c>
      <c r="G2909" s="26">
        <f t="shared" si="499"/>
        <v>2.0797330154530429</v>
      </c>
      <c r="H2909" s="26">
        <f t="shared" si="500"/>
        <v>2.3341416024180647E-2</v>
      </c>
      <c r="I2909" s="27">
        <f t="shared" si="501"/>
        <v>0.14651112006538036</v>
      </c>
      <c r="J2909" s="26">
        <f t="shared" si="502"/>
        <v>0.19111269960698496</v>
      </c>
      <c r="K2909" s="26">
        <f t="shared" si="503"/>
        <v>0</v>
      </c>
      <c r="L2909" s="25">
        <f t="shared" si="504"/>
        <v>50.497749845871823</v>
      </c>
    </row>
    <row r="2910" spans="1:12" x14ac:dyDescent="0.2">
      <c r="A2910" s="22">
        <v>42918.041666666664</v>
      </c>
      <c r="B2910">
        <v>5.5</v>
      </c>
      <c r="C2910" s="26">
        <f t="shared" si="495"/>
        <v>278.5</v>
      </c>
      <c r="D2910" s="26">
        <f t="shared" si="496"/>
        <v>2.3870736086175945</v>
      </c>
      <c r="E2910" s="26">
        <f t="shared" si="497"/>
        <v>10.881603473171769</v>
      </c>
      <c r="F2910" s="26">
        <f t="shared" si="498"/>
        <v>0.9158362756122973</v>
      </c>
      <c r="G2910" s="26">
        <f t="shared" si="499"/>
        <v>2.2752272270608405</v>
      </c>
      <c r="H2910" s="26">
        <f t="shared" si="500"/>
        <v>2.044362656159333E-2</v>
      </c>
      <c r="I2910" s="27">
        <f t="shared" si="501"/>
        <v>0.19111269960698496</v>
      </c>
      <c r="J2910" s="26">
        <f t="shared" si="502"/>
        <v>0.23328699211789949</v>
      </c>
      <c r="K2910" s="26">
        <f t="shared" si="503"/>
        <v>0</v>
      </c>
      <c r="L2910" s="25">
        <f t="shared" si="504"/>
        <v>50.497749845871823</v>
      </c>
    </row>
    <row r="2911" spans="1:12" x14ac:dyDescent="0.2">
      <c r="A2911" s="22">
        <v>42918.083333333336</v>
      </c>
      <c r="B2911">
        <v>4.9000000000000004</v>
      </c>
      <c r="C2911" s="26">
        <f t="shared" si="495"/>
        <v>277.89999999999998</v>
      </c>
      <c r="D2911" s="26">
        <f t="shared" si="496"/>
        <v>1.4353364519611012</v>
      </c>
      <c r="E2911" s="26">
        <f t="shared" si="497"/>
        <v>4.2010582253134636</v>
      </c>
      <c r="F2911" s="26">
        <f t="shared" si="498"/>
        <v>0.80773143528118629</v>
      </c>
      <c r="G2911" s="26">
        <f t="shared" si="499"/>
        <v>2.4346418821643185</v>
      </c>
      <c r="H2911" s="26">
        <f t="shared" si="500"/>
        <v>1.8499648556107789E-2</v>
      </c>
      <c r="I2911" s="27">
        <f t="shared" si="501"/>
        <v>0.23328699211789949</v>
      </c>
      <c r="J2911" s="26">
        <f t="shared" si="502"/>
        <v>0.27363690357757831</v>
      </c>
      <c r="K2911" s="26">
        <f t="shared" si="503"/>
        <v>0</v>
      </c>
      <c r="L2911" s="25">
        <f t="shared" si="504"/>
        <v>50.497749845871823</v>
      </c>
    </row>
    <row r="2912" spans="1:12" x14ac:dyDescent="0.2">
      <c r="A2912" s="22">
        <v>42918.125</v>
      </c>
      <c r="B2912">
        <v>4.0999999999999996</v>
      </c>
      <c r="C2912" s="26">
        <f t="shared" si="495"/>
        <v>277.10000000000002</v>
      </c>
      <c r="D2912" s="26">
        <f t="shared" si="496"/>
        <v>0.15994225911227022</v>
      </c>
      <c r="E2912" s="26">
        <f t="shared" si="497"/>
        <v>1.1734431133885694</v>
      </c>
      <c r="F2912" s="26">
        <f t="shared" si="498"/>
        <v>0.53990054129324738</v>
      </c>
      <c r="G2912" s="26">
        <f t="shared" si="499"/>
        <v>2.6659190592906357</v>
      </c>
      <c r="H2912" s="26">
        <f t="shared" si="500"/>
        <v>1.6181242722073559E-2</v>
      </c>
      <c r="I2912" s="27">
        <f t="shared" si="501"/>
        <v>0.27363690357757831</v>
      </c>
      <c r="J2912" s="26">
        <f t="shared" si="502"/>
        <v>0.31203549550081711</v>
      </c>
      <c r="K2912" s="26">
        <f t="shared" si="503"/>
        <v>0</v>
      </c>
      <c r="L2912" s="25">
        <f t="shared" si="504"/>
        <v>50.497749845871823</v>
      </c>
    </row>
    <row r="2913" spans="1:12" x14ac:dyDescent="0.2">
      <c r="A2913" s="22">
        <v>42918.166666666664</v>
      </c>
      <c r="B2913">
        <v>3.8</v>
      </c>
      <c r="C2913" s="26">
        <f t="shared" si="495"/>
        <v>276.8</v>
      </c>
      <c r="D2913" s="26">
        <f t="shared" si="496"/>
        <v>-0.32023121387281417</v>
      </c>
      <c r="E2913" s="26">
        <f t="shared" si="497"/>
        <v>0.72598116075100405</v>
      </c>
      <c r="F2913" s="26">
        <f t="shared" si="498"/>
        <v>0.42061940029236311</v>
      </c>
      <c r="G2913" s="26">
        <f t="shared" si="499"/>
        <v>2.7585772131942274</v>
      </c>
      <c r="H2913" s="26">
        <f t="shared" si="500"/>
        <v>1.5385738974082561E-2</v>
      </c>
      <c r="I2913" s="27">
        <f t="shared" si="501"/>
        <v>0.31203549550081711</v>
      </c>
      <c r="J2913" s="26">
        <f t="shared" si="502"/>
        <v>0.34938925330955639</v>
      </c>
      <c r="K2913" s="26">
        <f t="shared" si="503"/>
        <v>0</v>
      </c>
      <c r="L2913" s="25">
        <f t="shared" si="504"/>
        <v>50.497749845871823</v>
      </c>
    </row>
    <row r="2914" spans="1:12" x14ac:dyDescent="0.2">
      <c r="A2914" s="22">
        <v>42918.208333333336</v>
      </c>
      <c r="B2914">
        <v>3.4</v>
      </c>
      <c r="C2914" s="26">
        <f t="shared" si="495"/>
        <v>276.39999999999998</v>
      </c>
      <c r="D2914" s="26">
        <f t="shared" si="496"/>
        <v>-0.96208393632420441</v>
      </c>
      <c r="E2914" s="26">
        <f t="shared" si="497"/>
        <v>0.38209579241632702</v>
      </c>
      <c r="F2914" s="26">
        <f t="shared" si="498"/>
        <v>0.27646115016984929</v>
      </c>
      <c r="G2914" s="26">
        <f t="shared" si="499"/>
        <v>2.8874833978510317</v>
      </c>
      <c r="H2914" s="26">
        <f t="shared" si="500"/>
        <v>1.43831192626084E-2</v>
      </c>
      <c r="I2914" s="27">
        <f t="shared" si="501"/>
        <v>0.34938925330955639</v>
      </c>
      <c r="J2914" s="26">
        <f t="shared" si="502"/>
        <v>0.38563368526244091</v>
      </c>
      <c r="K2914" s="26">
        <f t="shared" si="503"/>
        <v>0</v>
      </c>
      <c r="L2914" s="25">
        <f t="shared" si="504"/>
        <v>50.497749845871823</v>
      </c>
    </row>
    <row r="2915" spans="1:12" x14ac:dyDescent="0.2">
      <c r="A2915" s="22">
        <v>42918.25</v>
      </c>
      <c r="B2915">
        <v>2.9</v>
      </c>
      <c r="C2915" s="26">
        <f t="shared" si="495"/>
        <v>275.89999999999998</v>
      </c>
      <c r="D2915" s="26">
        <f t="shared" si="496"/>
        <v>-1.7670170351577026</v>
      </c>
      <c r="E2915" s="26">
        <f t="shared" si="497"/>
        <v>0.17084184471485311</v>
      </c>
      <c r="F2915" s="26">
        <f t="shared" si="498"/>
        <v>0.14591368209637223</v>
      </c>
      <c r="G2915" s="26">
        <f t="shared" si="499"/>
        <v>3.0576890002556594</v>
      </c>
      <c r="H2915" s="26">
        <f t="shared" si="500"/>
        <v>1.3217586226916055E-2</v>
      </c>
      <c r="I2915" s="27">
        <f t="shared" si="501"/>
        <v>0.38563368526244091</v>
      </c>
      <c r="J2915" s="26">
        <f t="shared" si="502"/>
        <v>0.42071942161688813</v>
      </c>
      <c r="K2915" s="26">
        <f t="shared" si="503"/>
        <v>0</v>
      </c>
      <c r="L2915" s="25">
        <f t="shared" si="504"/>
        <v>50.497749845871823</v>
      </c>
    </row>
    <row r="2916" spans="1:12" x14ac:dyDescent="0.2">
      <c r="A2916" s="22">
        <v>42918.291666666664</v>
      </c>
      <c r="B2916">
        <v>3.3</v>
      </c>
      <c r="C2916" s="26">
        <f t="shared" si="495"/>
        <v>276.3</v>
      </c>
      <c r="D2916" s="26">
        <f t="shared" si="496"/>
        <v>-1.1228374954759139</v>
      </c>
      <c r="E2916" s="26">
        <f t="shared" si="497"/>
        <v>0.32535528944184422</v>
      </c>
      <c r="F2916" s="26">
        <f t="shared" si="498"/>
        <v>0.24548533667441222</v>
      </c>
      <c r="G2916" s="26">
        <f t="shared" si="499"/>
        <v>2.9207007143845201</v>
      </c>
      <c r="H2916" s="26">
        <f t="shared" si="500"/>
        <v>1.4142413206566852E-2</v>
      </c>
      <c r="I2916" s="27">
        <f t="shared" si="501"/>
        <v>0.42071942161688813</v>
      </c>
      <c r="J2916" s="26">
        <f t="shared" si="502"/>
        <v>0.45582635654123571</v>
      </c>
      <c r="K2916" s="26">
        <f t="shared" si="503"/>
        <v>0</v>
      </c>
      <c r="L2916" s="25">
        <f t="shared" si="504"/>
        <v>50.497749845871823</v>
      </c>
    </row>
    <row r="2917" spans="1:12" x14ac:dyDescent="0.2">
      <c r="A2917" s="22">
        <v>42918.333333333336</v>
      </c>
      <c r="B2917">
        <v>4.7</v>
      </c>
      <c r="C2917" s="26">
        <f t="shared" si="495"/>
        <v>277.7</v>
      </c>
      <c r="D2917" s="26">
        <f t="shared" si="496"/>
        <v>1.1171768095066439</v>
      </c>
      <c r="E2917" s="26">
        <f t="shared" si="497"/>
        <v>3.0562137386206025</v>
      </c>
      <c r="F2917" s="26">
        <f t="shared" si="498"/>
        <v>0.75346466817597479</v>
      </c>
      <c r="G2917" s="26">
        <f t="shared" si="499"/>
        <v>2.4903865838978527</v>
      </c>
      <c r="H2917" s="26">
        <f t="shared" si="500"/>
        <v>1.7891921633920147E-2</v>
      </c>
      <c r="I2917" s="27">
        <f t="shared" si="501"/>
        <v>0.45582635654123571</v>
      </c>
      <c r="J2917" s="26">
        <f t="shared" si="502"/>
        <v>0.49190482963114279</v>
      </c>
      <c r="K2917" s="26">
        <f t="shared" si="503"/>
        <v>0</v>
      </c>
      <c r="L2917" s="25">
        <f t="shared" si="504"/>
        <v>50.497749845871823</v>
      </c>
    </row>
    <row r="2918" spans="1:12" x14ac:dyDescent="0.2">
      <c r="A2918" s="22">
        <v>42918.375</v>
      </c>
      <c r="B2918">
        <v>4.8</v>
      </c>
      <c r="C2918" s="26">
        <f t="shared" si="495"/>
        <v>277.8</v>
      </c>
      <c r="D2918" s="26">
        <f t="shared" si="496"/>
        <v>1.2763138948884272</v>
      </c>
      <c r="E2918" s="26">
        <f t="shared" si="497"/>
        <v>3.5834065379363449</v>
      </c>
      <c r="F2918" s="26">
        <f t="shared" si="498"/>
        <v>0.78182166654362617</v>
      </c>
      <c r="G2918" s="26">
        <f t="shared" si="499"/>
        <v>2.4623464561976203</v>
      </c>
      <c r="H2918" s="26">
        <f t="shared" si="500"/>
        <v>1.8193357086886595E-2</v>
      </c>
      <c r="I2918" s="27">
        <f t="shared" si="501"/>
        <v>0.49190482963114279</v>
      </c>
      <c r="J2918" s="26">
        <f t="shared" si="502"/>
        <v>0.52742964009891136</v>
      </c>
      <c r="K2918" s="26">
        <f t="shared" si="503"/>
        <v>0</v>
      </c>
      <c r="L2918" s="25">
        <f t="shared" si="504"/>
        <v>50.497749845871823</v>
      </c>
    </row>
    <row r="2919" spans="1:12" x14ac:dyDescent="0.2">
      <c r="A2919" s="22">
        <v>42918.416666666664</v>
      </c>
      <c r="B2919">
        <v>5.8</v>
      </c>
      <c r="C2919" s="26">
        <f t="shared" si="495"/>
        <v>278.8</v>
      </c>
      <c r="D2919" s="26">
        <f t="shared" si="496"/>
        <v>2.8614060258249823</v>
      </c>
      <c r="E2919" s="26">
        <f t="shared" si="497"/>
        <v>17.486095562410153</v>
      </c>
      <c r="F2919" s="26">
        <f t="shared" si="498"/>
        <v>0.94590528883592861</v>
      </c>
      <c r="G2919" s="26">
        <f t="shared" si="499"/>
        <v>2.1997184118230595</v>
      </c>
      <c r="H2919" s="26">
        <f t="shared" si="500"/>
        <v>2.1487462339453867E-2</v>
      </c>
      <c r="I2919" s="27">
        <f t="shared" si="501"/>
        <v>0.52742964009891136</v>
      </c>
      <c r="J2919" s="26">
        <f t="shared" si="502"/>
        <v>0.56297957534866816</v>
      </c>
      <c r="K2919" s="26">
        <f t="shared" si="503"/>
        <v>0</v>
      </c>
      <c r="L2919" s="25">
        <f t="shared" si="504"/>
        <v>50.497749845871823</v>
      </c>
    </row>
    <row r="2920" spans="1:12" x14ac:dyDescent="0.2">
      <c r="A2920" s="22">
        <v>42918.458333333336</v>
      </c>
      <c r="B2920">
        <v>7.1</v>
      </c>
      <c r="C2920" s="26">
        <f t="shared" si="495"/>
        <v>280.10000000000002</v>
      </c>
      <c r="D2920" s="26">
        <f t="shared" si="496"/>
        <v>4.9051053195287757</v>
      </c>
      <c r="E2920" s="26">
        <f t="shared" si="497"/>
        <v>134.97712498543899</v>
      </c>
      <c r="F2920" s="26">
        <f t="shared" si="498"/>
        <v>0.99264582186079398</v>
      </c>
      <c r="G2920" s="26">
        <f t="shared" si="499"/>
        <v>1.9020120851659188</v>
      </c>
      <c r="H2920" s="26">
        <f t="shared" si="500"/>
        <v>2.6629781905677573E-2</v>
      </c>
      <c r="I2920" s="27">
        <f t="shared" si="501"/>
        <v>0.56297957534866816</v>
      </c>
      <c r="J2920" s="26">
        <f t="shared" si="502"/>
        <v>0.59816712131334837</v>
      </c>
      <c r="K2920" s="26">
        <f t="shared" si="503"/>
        <v>0</v>
      </c>
      <c r="L2920" s="25">
        <f t="shared" si="504"/>
        <v>50.497749845871823</v>
      </c>
    </row>
    <row r="2921" spans="1:12" x14ac:dyDescent="0.2">
      <c r="A2921" s="22">
        <v>42918.5</v>
      </c>
      <c r="B2921">
        <v>7.8</v>
      </c>
      <c r="C2921" s="26">
        <f t="shared" si="495"/>
        <v>280.8</v>
      </c>
      <c r="D2921" s="26">
        <f t="shared" si="496"/>
        <v>5.9977207977208167</v>
      </c>
      <c r="E2921" s="26">
        <f t="shared" si="497"/>
        <v>402.51034472996861</v>
      </c>
      <c r="F2921" s="26">
        <f t="shared" si="498"/>
        <v>0.99752174879018474</v>
      </c>
      <c r="G2921" s="26">
        <f t="shared" si="499"/>
        <v>1.7597443416629439</v>
      </c>
      <c r="H2921" s="26">
        <f t="shared" si="500"/>
        <v>2.986657477204132E-2</v>
      </c>
      <c r="I2921" s="27">
        <f t="shared" si="501"/>
        <v>0.59816712131334837</v>
      </c>
      <c r="J2921" s="26">
        <f t="shared" si="502"/>
        <v>0.63234650302405315</v>
      </c>
      <c r="K2921" s="26">
        <f t="shared" si="503"/>
        <v>0</v>
      </c>
      <c r="L2921" s="25">
        <f t="shared" si="504"/>
        <v>50.497749845871823</v>
      </c>
    </row>
    <row r="2922" spans="1:12" x14ac:dyDescent="0.2">
      <c r="A2922" s="22">
        <v>42918.541666666664</v>
      </c>
      <c r="B2922">
        <v>8.3000000000000007</v>
      </c>
      <c r="C2922" s="26">
        <f t="shared" si="495"/>
        <v>281.3</v>
      </c>
      <c r="D2922" s="26">
        <f t="shared" si="496"/>
        <v>6.774831141130484</v>
      </c>
      <c r="E2922" s="26">
        <f t="shared" si="497"/>
        <v>875.53150929070443</v>
      </c>
      <c r="F2922" s="26">
        <f t="shared" si="498"/>
        <v>0.99885913970074025</v>
      </c>
      <c r="G2922" s="26">
        <f t="shared" si="499"/>
        <v>1.6650816445548562</v>
      </c>
      <c r="H2922" s="26">
        <f t="shared" si="500"/>
        <v>3.24054285560616E-2</v>
      </c>
      <c r="I2922" s="27">
        <f t="shared" si="501"/>
        <v>0.63234650302405315</v>
      </c>
      <c r="J2922" s="26">
        <f t="shared" si="502"/>
        <v>0.66527629425856039</v>
      </c>
      <c r="K2922" s="26">
        <f t="shared" si="503"/>
        <v>0</v>
      </c>
      <c r="L2922" s="25">
        <f t="shared" si="504"/>
        <v>50.497749845871823</v>
      </c>
    </row>
    <row r="2923" spans="1:12" x14ac:dyDescent="0.2">
      <c r="A2923" s="22">
        <v>42918.583333333336</v>
      </c>
      <c r="B2923">
        <v>8.3000000000000007</v>
      </c>
      <c r="C2923" s="26">
        <f t="shared" si="495"/>
        <v>281.3</v>
      </c>
      <c r="D2923" s="26">
        <f t="shared" si="496"/>
        <v>6.774831141130484</v>
      </c>
      <c r="E2923" s="26">
        <f t="shared" si="497"/>
        <v>875.53150929070443</v>
      </c>
      <c r="F2923" s="26">
        <f t="shared" si="498"/>
        <v>0.99885913970074025</v>
      </c>
      <c r="G2923" s="26">
        <f t="shared" si="499"/>
        <v>1.6650816445548562</v>
      </c>
      <c r="H2923" s="26">
        <f t="shared" si="500"/>
        <v>3.24054285560616E-2</v>
      </c>
      <c r="I2923" s="27">
        <f t="shared" si="501"/>
        <v>0.66527629425856039</v>
      </c>
      <c r="J2923" s="26">
        <f t="shared" si="502"/>
        <v>0.69715608621722147</v>
      </c>
      <c r="K2923" s="26">
        <f t="shared" si="503"/>
        <v>0</v>
      </c>
      <c r="L2923" s="25">
        <f t="shared" si="504"/>
        <v>50.497749845871823</v>
      </c>
    </row>
    <row r="2924" spans="1:12" x14ac:dyDescent="0.2">
      <c r="A2924" s="22">
        <v>42918.625</v>
      </c>
      <c r="B2924">
        <v>8.3000000000000007</v>
      </c>
      <c r="C2924" s="26">
        <f t="shared" si="495"/>
        <v>281.3</v>
      </c>
      <c r="D2924" s="26">
        <f t="shared" si="496"/>
        <v>6.774831141130484</v>
      </c>
      <c r="E2924" s="26">
        <f t="shared" si="497"/>
        <v>875.53150929070443</v>
      </c>
      <c r="F2924" s="26">
        <f t="shared" si="498"/>
        <v>0.99885913970074025</v>
      </c>
      <c r="G2924" s="26">
        <f t="shared" si="499"/>
        <v>1.6650816445548562</v>
      </c>
      <c r="H2924" s="26">
        <f t="shared" si="500"/>
        <v>3.24054285560616E-2</v>
      </c>
      <c r="I2924" s="27">
        <f t="shared" si="501"/>
        <v>0.69715608621722147</v>
      </c>
      <c r="J2924" s="26">
        <f t="shared" si="502"/>
        <v>0.72801935917543281</v>
      </c>
      <c r="K2924" s="26">
        <f t="shared" si="503"/>
        <v>0</v>
      </c>
      <c r="L2924" s="25">
        <f t="shared" si="504"/>
        <v>50.497749845871823</v>
      </c>
    </row>
    <row r="2925" spans="1:12" x14ac:dyDescent="0.2">
      <c r="A2925" s="22">
        <v>42918.666666666664</v>
      </c>
      <c r="B2925">
        <v>8.8000000000000007</v>
      </c>
      <c r="C2925" s="26">
        <f t="shared" si="495"/>
        <v>281.8</v>
      </c>
      <c r="D2925" s="26">
        <f t="shared" si="496"/>
        <v>7.549183818310877</v>
      </c>
      <c r="E2925" s="26">
        <f t="shared" si="497"/>
        <v>1899.1920128466304</v>
      </c>
      <c r="F2925" s="26">
        <f t="shared" si="498"/>
        <v>0.99947373739430578</v>
      </c>
      <c r="G2925" s="26">
        <f t="shared" si="499"/>
        <v>1.5758203541292815</v>
      </c>
      <c r="H2925" s="26">
        <f t="shared" si="500"/>
        <v>3.5149923494294057E-2</v>
      </c>
      <c r="I2925" s="27">
        <f t="shared" si="501"/>
        <v>0.72801935917543281</v>
      </c>
      <c r="J2925" s="26">
        <f t="shared" si="502"/>
        <v>0.75730184584759952</v>
      </c>
      <c r="K2925" s="26">
        <f t="shared" si="503"/>
        <v>0</v>
      </c>
      <c r="L2925" s="25">
        <f t="shared" si="504"/>
        <v>50.497749845871823</v>
      </c>
    </row>
    <row r="2926" spans="1:12" x14ac:dyDescent="0.2">
      <c r="A2926" s="22">
        <v>42918.708333333336</v>
      </c>
      <c r="B2926">
        <v>9</v>
      </c>
      <c r="C2926" s="26">
        <f t="shared" si="495"/>
        <v>282</v>
      </c>
      <c r="D2926" s="26">
        <f t="shared" si="496"/>
        <v>7.8581560283687946</v>
      </c>
      <c r="E2926" s="26">
        <f t="shared" si="497"/>
        <v>2586.7460885362079</v>
      </c>
      <c r="F2926" s="26">
        <f t="shared" si="498"/>
        <v>0.99961356332275797</v>
      </c>
      <c r="G2926" s="26">
        <f t="shared" si="499"/>
        <v>1.5415546793149886</v>
      </c>
      <c r="H2926" s="26">
        <f t="shared" si="500"/>
        <v>3.6308806521919965E-2</v>
      </c>
      <c r="I2926" s="27">
        <f t="shared" si="501"/>
        <v>0.75730184584759952</v>
      </c>
      <c r="J2926" s="26">
        <f t="shared" si="502"/>
        <v>0.78526637869781135</v>
      </c>
      <c r="K2926" s="26">
        <f t="shared" si="503"/>
        <v>0</v>
      </c>
      <c r="L2926" s="25">
        <f t="shared" si="504"/>
        <v>50.497749845871823</v>
      </c>
    </row>
    <row r="2927" spans="1:12" x14ac:dyDescent="0.2">
      <c r="A2927" s="22">
        <v>42918.75</v>
      </c>
      <c r="B2927">
        <v>9.3000000000000007</v>
      </c>
      <c r="C2927" s="26">
        <f t="shared" si="495"/>
        <v>282.3</v>
      </c>
      <c r="D2927" s="26">
        <f t="shared" si="496"/>
        <v>8.3207934821112488</v>
      </c>
      <c r="E2927" s="26">
        <f t="shared" si="497"/>
        <v>4108.4186719792733</v>
      </c>
      <c r="F2927" s="26">
        <f t="shared" si="498"/>
        <v>0.99975665657850377</v>
      </c>
      <c r="G2927" s="26">
        <f t="shared" si="499"/>
        <v>1.4916352640483721</v>
      </c>
      <c r="H2927" s="26">
        <f t="shared" si="500"/>
        <v>3.8115878261010171E-2</v>
      </c>
      <c r="I2927" s="27">
        <f t="shared" si="501"/>
        <v>0.78526637869781135</v>
      </c>
      <c r="J2927" s="26">
        <f t="shared" si="502"/>
        <v>0.81168359326097106</v>
      </c>
      <c r="K2927" s="26">
        <f t="shared" si="503"/>
        <v>0</v>
      </c>
      <c r="L2927" s="25">
        <f t="shared" si="504"/>
        <v>50.497749845871823</v>
      </c>
    </row>
    <row r="2928" spans="1:12" x14ac:dyDescent="0.2">
      <c r="A2928" s="22">
        <v>42918.791666666664</v>
      </c>
      <c r="B2928">
        <v>9</v>
      </c>
      <c r="C2928" s="26">
        <f t="shared" si="495"/>
        <v>282</v>
      </c>
      <c r="D2928" s="26">
        <f t="shared" si="496"/>
        <v>7.8581560283687946</v>
      </c>
      <c r="E2928" s="26">
        <f t="shared" si="497"/>
        <v>2586.7460885362079</v>
      </c>
      <c r="F2928" s="26">
        <f t="shared" si="498"/>
        <v>0.99961356332275797</v>
      </c>
      <c r="G2928" s="26">
        <f t="shared" si="499"/>
        <v>1.5415546793149886</v>
      </c>
      <c r="H2928" s="26">
        <f t="shared" si="500"/>
        <v>3.6308806521919965E-2</v>
      </c>
      <c r="I2928" s="27">
        <f t="shared" si="501"/>
        <v>0.81168359326097106</v>
      </c>
      <c r="J2928" s="26">
        <f t="shared" si="502"/>
        <v>0.83770900635656309</v>
      </c>
      <c r="K2928" s="26">
        <f t="shared" si="503"/>
        <v>0</v>
      </c>
      <c r="L2928" s="25">
        <f t="shared" si="504"/>
        <v>50.497749845871823</v>
      </c>
    </row>
    <row r="2929" spans="1:12" x14ac:dyDescent="0.2">
      <c r="A2929" s="22">
        <v>42918.833333333336</v>
      </c>
      <c r="B2929">
        <v>8.6999999999999993</v>
      </c>
      <c r="C2929" s="26">
        <f t="shared" si="495"/>
        <v>281.7</v>
      </c>
      <c r="D2929" s="26">
        <f t="shared" si="496"/>
        <v>7.3945331913382857</v>
      </c>
      <c r="E2929" s="26">
        <f t="shared" si="497"/>
        <v>1627.0652181691139</v>
      </c>
      <c r="F2929" s="26">
        <f t="shared" si="498"/>
        <v>0.99938577399182782</v>
      </c>
      <c r="G2929" s="26">
        <f t="shared" si="499"/>
        <v>1.5932564147732222</v>
      </c>
      <c r="H2929" s="26">
        <f t="shared" si="500"/>
        <v>3.4583830011426585E-2</v>
      </c>
      <c r="I2929" s="27">
        <f t="shared" si="501"/>
        <v>0.83770900635656309</v>
      </c>
      <c r="J2929" s="26">
        <f t="shared" si="502"/>
        <v>0.86339206052331896</v>
      </c>
      <c r="K2929" s="26">
        <f t="shared" si="503"/>
        <v>0</v>
      </c>
      <c r="L2929" s="25">
        <f t="shared" si="504"/>
        <v>50.497749845871823</v>
      </c>
    </row>
    <row r="2930" spans="1:12" x14ac:dyDescent="0.2">
      <c r="A2930" s="22">
        <v>42918.875</v>
      </c>
      <c r="B2930">
        <v>8.6999999999999993</v>
      </c>
      <c r="C2930" s="26">
        <f t="shared" si="495"/>
        <v>281.7</v>
      </c>
      <c r="D2930" s="26">
        <f t="shared" si="496"/>
        <v>7.3945331913382857</v>
      </c>
      <c r="E2930" s="26">
        <f t="shared" si="497"/>
        <v>1627.0652181691139</v>
      </c>
      <c r="F2930" s="26">
        <f t="shared" si="498"/>
        <v>0.99938577399182782</v>
      </c>
      <c r="G2930" s="26">
        <f t="shared" si="499"/>
        <v>1.5932564147732222</v>
      </c>
      <c r="H2930" s="26">
        <f t="shared" si="500"/>
        <v>3.4583830011426585E-2</v>
      </c>
      <c r="I2930" s="27">
        <f t="shared" si="501"/>
        <v>0.86339206052331896</v>
      </c>
      <c r="J2930" s="26">
        <f t="shared" si="502"/>
        <v>0.88820207976998311</v>
      </c>
      <c r="K2930" s="26">
        <f t="shared" si="503"/>
        <v>0</v>
      </c>
      <c r="L2930" s="25">
        <f t="shared" si="504"/>
        <v>50.497749845871823</v>
      </c>
    </row>
    <row r="2931" spans="1:12" x14ac:dyDescent="0.2">
      <c r="A2931" s="22">
        <v>42918.916666666664</v>
      </c>
      <c r="B2931">
        <v>8.6</v>
      </c>
      <c r="C2931" s="26">
        <f t="shared" si="495"/>
        <v>281.60000000000002</v>
      </c>
      <c r="D2931" s="26">
        <f t="shared" si="496"/>
        <v>7.2397727272727632</v>
      </c>
      <c r="E2931" s="26">
        <f t="shared" si="497"/>
        <v>1393.7771673294387</v>
      </c>
      <c r="F2931" s="26">
        <f t="shared" si="498"/>
        <v>0.99928303959698828</v>
      </c>
      <c r="G2931" s="26">
        <f t="shared" si="499"/>
        <v>1.6108979907460963</v>
      </c>
      <c r="H2931" s="26">
        <f t="shared" si="500"/>
        <v>3.4026461152999864E-2</v>
      </c>
      <c r="I2931" s="27">
        <f t="shared" si="501"/>
        <v>0.88820207976998311</v>
      </c>
      <c r="J2931" s="26">
        <f t="shared" si="502"/>
        <v>0.91237920053567312</v>
      </c>
      <c r="K2931" s="26">
        <f t="shared" si="503"/>
        <v>0</v>
      </c>
      <c r="L2931" s="25">
        <f t="shared" si="504"/>
        <v>50.497749845871823</v>
      </c>
    </row>
    <row r="2932" spans="1:12" x14ac:dyDescent="0.2">
      <c r="A2932" s="22">
        <v>42918.958333333336</v>
      </c>
      <c r="B2932">
        <v>8.8000000000000007</v>
      </c>
      <c r="C2932" s="26">
        <f t="shared" si="495"/>
        <v>281.8</v>
      </c>
      <c r="D2932" s="26">
        <f t="shared" si="496"/>
        <v>7.549183818310877</v>
      </c>
      <c r="E2932" s="26">
        <f t="shared" si="497"/>
        <v>1899.1920128466304</v>
      </c>
      <c r="F2932" s="26">
        <f t="shared" si="498"/>
        <v>0.99947373739430578</v>
      </c>
      <c r="G2932" s="26">
        <f t="shared" si="499"/>
        <v>1.5758203541292815</v>
      </c>
      <c r="H2932" s="26">
        <f t="shared" si="500"/>
        <v>3.5149923494294057E-2</v>
      </c>
      <c r="I2932" s="27">
        <f t="shared" si="501"/>
        <v>0.91237920053567312</v>
      </c>
      <c r="J2932" s="26">
        <f t="shared" si="502"/>
        <v>0.93529401999625805</v>
      </c>
      <c r="K2932" s="26">
        <f t="shared" si="503"/>
        <v>0</v>
      </c>
      <c r="L2932" s="25">
        <f t="shared" si="504"/>
        <v>50.497749845871823</v>
      </c>
    </row>
    <row r="2933" spans="1:12" x14ac:dyDescent="0.2">
      <c r="A2933" s="22">
        <v>42919</v>
      </c>
      <c r="B2933">
        <v>8.8000000000000007</v>
      </c>
      <c r="C2933" s="26">
        <f t="shared" si="495"/>
        <v>281.8</v>
      </c>
      <c r="D2933" s="26">
        <f t="shared" si="496"/>
        <v>7.549183818310877</v>
      </c>
      <c r="E2933" s="26">
        <f t="shared" si="497"/>
        <v>1899.1920128466304</v>
      </c>
      <c r="F2933" s="26">
        <f t="shared" si="498"/>
        <v>0.99947373739430578</v>
      </c>
      <c r="G2933" s="26">
        <f t="shared" si="499"/>
        <v>1.5758203541292815</v>
      </c>
      <c r="H2933" s="26">
        <f t="shared" si="500"/>
        <v>3.5149923494294057E-2</v>
      </c>
      <c r="I2933" s="27">
        <f t="shared" si="501"/>
        <v>0.93529401999625805</v>
      </c>
      <c r="J2933" s="26">
        <f t="shared" si="502"/>
        <v>0.95741737672037119</v>
      </c>
      <c r="K2933" s="26">
        <f t="shared" si="503"/>
        <v>0</v>
      </c>
      <c r="L2933" s="25">
        <f t="shared" si="504"/>
        <v>50.497749845871823</v>
      </c>
    </row>
    <row r="2934" spans="1:12" x14ac:dyDescent="0.2">
      <c r="A2934" s="22">
        <v>42919.041666666664</v>
      </c>
      <c r="B2934">
        <v>8.6999999999999993</v>
      </c>
      <c r="C2934" s="26">
        <f t="shared" si="495"/>
        <v>281.7</v>
      </c>
      <c r="D2934" s="26">
        <f t="shared" si="496"/>
        <v>7.3945331913382857</v>
      </c>
      <c r="E2934" s="26">
        <f t="shared" si="497"/>
        <v>1627.0652181691139</v>
      </c>
      <c r="F2934" s="26">
        <f t="shared" si="498"/>
        <v>0.99938577399182782</v>
      </c>
      <c r="G2934" s="26">
        <f t="shared" si="499"/>
        <v>1.5932564147732222</v>
      </c>
      <c r="H2934" s="26">
        <f t="shared" si="500"/>
        <v>3.4583830011426585E-2</v>
      </c>
      <c r="I2934" s="27">
        <f t="shared" si="501"/>
        <v>0.95741737672037119</v>
      </c>
      <c r="J2934" s="26">
        <f t="shared" si="502"/>
        <v>0.9790312268556941</v>
      </c>
      <c r="K2934" s="26">
        <f t="shared" si="503"/>
        <v>0</v>
      </c>
      <c r="L2934" s="25">
        <f t="shared" si="504"/>
        <v>50.497749845871823</v>
      </c>
    </row>
    <row r="2935" spans="1:12" x14ac:dyDescent="0.2">
      <c r="A2935" s="22">
        <v>42919.083333333336</v>
      </c>
      <c r="B2935">
        <v>8.5</v>
      </c>
      <c r="C2935" s="26">
        <f t="shared" si="495"/>
        <v>281.5</v>
      </c>
      <c r="D2935" s="26">
        <f t="shared" si="496"/>
        <v>7.0849023090586147</v>
      </c>
      <c r="E2935" s="26">
        <f t="shared" si="497"/>
        <v>1193.8066057005449</v>
      </c>
      <c r="F2935" s="26">
        <f t="shared" si="498"/>
        <v>0.99916304446658655</v>
      </c>
      <c r="G2935" s="26">
        <f t="shared" si="499"/>
        <v>1.6287476484908747</v>
      </c>
      <c r="H2935" s="26">
        <f t="shared" si="500"/>
        <v>3.3477688648378773E-2</v>
      </c>
      <c r="I2935" s="27">
        <f t="shared" si="501"/>
        <v>0.9790312268556941</v>
      </c>
      <c r="J2935" s="26">
        <f t="shared" si="502"/>
        <v>1.000422173406661</v>
      </c>
      <c r="K2935" s="26">
        <f t="shared" si="503"/>
        <v>0.99958486453287876</v>
      </c>
      <c r="L2935" s="25">
        <f t="shared" si="504"/>
        <v>51.497334710404701</v>
      </c>
    </row>
    <row r="2936" spans="1:12" x14ac:dyDescent="0.2">
      <c r="A2936" s="22">
        <v>42919.125</v>
      </c>
      <c r="B2936">
        <v>8.4</v>
      </c>
      <c r="C2936" s="26">
        <f t="shared" si="495"/>
        <v>281.39999999999998</v>
      </c>
      <c r="D2936" s="26">
        <f t="shared" si="496"/>
        <v>6.929921819474024</v>
      </c>
      <c r="E2936" s="26">
        <f t="shared" si="497"/>
        <v>1022.4140436302608</v>
      </c>
      <c r="F2936" s="26">
        <f t="shared" si="498"/>
        <v>0.99902287836851178</v>
      </c>
      <c r="G2936" s="26">
        <f t="shared" si="499"/>
        <v>1.6468079882543158</v>
      </c>
      <c r="H2936" s="26">
        <f t="shared" si="500"/>
        <v>3.2937386019277849E-2</v>
      </c>
      <c r="I2936" s="27">
        <f t="shared" si="501"/>
        <v>8.3730887378219432E-4</v>
      </c>
      <c r="J2936" s="26">
        <f t="shared" si="502"/>
        <v>5.4168169603706851E-2</v>
      </c>
      <c r="K2936" s="26">
        <f t="shared" si="503"/>
        <v>0</v>
      </c>
      <c r="L2936" s="25">
        <f t="shared" si="504"/>
        <v>51.497334710404701</v>
      </c>
    </row>
    <row r="2937" spans="1:12" x14ac:dyDescent="0.2">
      <c r="A2937" s="22">
        <v>42919.166666666664</v>
      </c>
      <c r="B2937">
        <v>8.6</v>
      </c>
      <c r="C2937" s="26">
        <f t="shared" si="495"/>
        <v>281.60000000000002</v>
      </c>
      <c r="D2937" s="26">
        <f t="shared" si="496"/>
        <v>7.2397727272727632</v>
      </c>
      <c r="E2937" s="26">
        <f t="shared" si="497"/>
        <v>1393.7771673294387</v>
      </c>
      <c r="F2937" s="26">
        <f t="shared" si="498"/>
        <v>0.99928303959698828</v>
      </c>
      <c r="G2937" s="26">
        <f t="shared" si="499"/>
        <v>1.6108979907460963</v>
      </c>
      <c r="H2937" s="26">
        <f t="shared" si="500"/>
        <v>3.4026461152999864E-2</v>
      </c>
      <c r="I2937" s="27">
        <f t="shared" si="501"/>
        <v>5.4168169603706851E-2</v>
      </c>
      <c r="J2937" s="26">
        <f t="shared" si="502"/>
        <v>0.1062471205340858</v>
      </c>
      <c r="K2937" s="26">
        <f t="shared" si="503"/>
        <v>0</v>
      </c>
      <c r="L2937" s="25">
        <f t="shared" si="504"/>
        <v>51.497334710404701</v>
      </c>
    </row>
    <row r="2938" spans="1:12" x14ac:dyDescent="0.2">
      <c r="A2938" s="22">
        <v>42919.208333333336</v>
      </c>
      <c r="B2938">
        <v>8.8000000000000007</v>
      </c>
      <c r="C2938" s="26">
        <f t="shared" si="495"/>
        <v>281.8</v>
      </c>
      <c r="D2938" s="26">
        <f t="shared" si="496"/>
        <v>7.549183818310877</v>
      </c>
      <c r="E2938" s="26">
        <f t="shared" si="497"/>
        <v>1899.1920128466304</v>
      </c>
      <c r="F2938" s="26">
        <f t="shared" si="498"/>
        <v>0.99947373739430578</v>
      </c>
      <c r="G2938" s="26">
        <f t="shared" si="499"/>
        <v>1.5758203541292815</v>
      </c>
      <c r="H2938" s="26">
        <f t="shared" si="500"/>
        <v>3.5149923494294057E-2</v>
      </c>
      <c r="I2938" s="27">
        <f t="shared" si="501"/>
        <v>0.1062471205340858</v>
      </c>
      <c r="J2938" s="26">
        <f t="shared" si="502"/>
        <v>0.15700520985299105</v>
      </c>
      <c r="K2938" s="26">
        <f t="shared" si="503"/>
        <v>0</v>
      </c>
      <c r="L2938" s="25">
        <f t="shared" si="504"/>
        <v>51.497334710404701</v>
      </c>
    </row>
    <row r="2939" spans="1:12" x14ac:dyDescent="0.2">
      <c r="A2939" s="22">
        <v>42919.25</v>
      </c>
      <c r="B2939">
        <v>8.8000000000000007</v>
      </c>
      <c r="C2939" s="26">
        <f t="shared" si="495"/>
        <v>281.8</v>
      </c>
      <c r="D2939" s="26">
        <f t="shared" si="496"/>
        <v>7.549183818310877</v>
      </c>
      <c r="E2939" s="26">
        <f t="shared" si="497"/>
        <v>1899.1920128466304</v>
      </c>
      <c r="F2939" s="26">
        <f t="shared" si="498"/>
        <v>0.99947373739430578</v>
      </c>
      <c r="G2939" s="26">
        <f t="shared" si="499"/>
        <v>1.5758203541292815</v>
      </c>
      <c r="H2939" s="26">
        <f t="shared" si="500"/>
        <v>3.5149923494294057E-2</v>
      </c>
      <c r="I2939" s="27">
        <f t="shared" si="501"/>
        <v>0.15700520985299105</v>
      </c>
      <c r="J2939" s="26">
        <f t="shared" si="502"/>
        <v>0.20601014827583453</v>
      </c>
      <c r="K2939" s="26">
        <f t="shared" si="503"/>
        <v>0</v>
      </c>
      <c r="L2939" s="25">
        <f t="shared" si="504"/>
        <v>51.497334710404701</v>
      </c>
    </row>
    <row r="2940" spans="1:12" x14ac:dyDescent="0.2">
      <c r="A2940" s="22">
        <v>42919.291666666664</v>
      </c>
      <c r="B2940">
        <v>8.8000000000000007</v>
      </c>
      <c r="C2940" s="26">
        <f t="shared" si="495"/>
        <v>281.8</v>
      </c>
      <c r="D2940" s="26">
        <f t="shared" si="496"/>
        <v>7.549183818310877</v>
      </c>
      <c r="E2940" s="26">
        <f t="shared" si="497"/>
        <v>1899.1920128466304</v>
      </c>
      <c r="F2940" s="26">
        <f t="shared" si="498"/>
        <v>0.99947373739430578</v>
      </c>
      <c r="G2940" s="26">
        <f t="shared" si="499"/>
        <v>1.5758203541292815</v>
      </c>
      <c r="H2940" s="26">
        <f t="shared" si="500"/>
        <v>3.5149923494294057E-2</v>
      </c>
      <c r="I2940" s="27">
        <f t="shared" si="501"/>
        <v>0.20601014827583453</v>
      </c>
      <c r="J2940" s="26">
        <f t="shared" si="502"/>
        <v>0.25332248847718697</v>
      </c>
      <c r="K2940" s="26">
        <f t="shared" si="503"/>
        <v>0</v>
      </c>
      <c r="L2940" s="25">
        <f t="shared" si="504"/>
        <v>51.497334710404701</v>
      </c>
    </row>
    <row r="2941" spans="1:12" x14ac:dyDescent="0.2">
      <c r="A2941" s="22">
        <v>42919.333333333336</v>
      </c>
      <c r="B2941">
        <v>9.1</v>
      </c>
      <c r="C2941" s="26">
        <f t="shared" si="495"/>
        <v>282.10000000000002</v>
      </c>
      <c r="D2941" s="26">
        <f t="shared" si="496"/>
        <v>8.0124778447359439</v>
      </c>
      <c r="E2941" s="26">
        <f t="shared" si="497"/>
        <v>3018.3869487257257</v>
      </c>
      <c r="F2941" s="26">
        <f t="shared" si="498"/>
        <v>0.99966880694095139</v>
      </c>
      <c r="G2941" s="26">
        <f t="shared" si="499"/>
        <v>1.5247200971600174</v>
      </c>
      <c r="H2941" s="26">
        <f t="shared" si="500"/>
        <v>3.6901861787179822E-2</v>
      </c>
      <c r="I2941" s="27">
        <f t="shared" si="501"/>
        <v>0.25332248847718697</v>
      </c>
      <c r="J2941" s="26">
        <f t="shared" si="502"/>
        <v>0.29938431676940525</v>
      </c>
      <c r="K2941" s="26">
        <f t="shared" si="503"/>
        <v>0</v>
      </c>
      <c r="L2941" s="25">
        <f t="shared" si="504"/>
        <v>51.497334710404701</v>
      </c>
    </row>
    <row r="2942" spans="1:12" x14ac:dyDescent="0.2">
      <c r="A2942" s="22">
        <v>42919.375</v>
      </c>
      <c r="B2942">
        <v>9.1999999999999993</v>
      </c>
      <c r="C2942" s="26">
        <f t="shared" si="495"/>
        <v>282.2</v>
      </c>
      <c r="D2942" s="26">
        <f t="shared" si="496"/>
        <v>8.1666902905740439</v>
      </c>
      <c r="E2942" s="26">
        <f t="shared" si="497"/>
        <v>3521.6689529052233</v>
      </c>
      <c r="F2942" s="26">
        <f t="shared" si="498"/>
        <v>0.99971612433261003</v>
      </c>
      <c r="G2942" s="26">
        <f t="shared" si="499"/>
        <v>1.5080810934749305</v>
      </c>
      <c r="H2942" s="26">
        <f t="shared" si="500"/>
        <v>3.7504173167400602E-2</v>
      </c>
      <c r="I2942" s="27">
        <f t="shared" si="501"/>
        <v>0.29938431676940525</v>
      </c>
      <c r="J2942" s="26">
        <f t="shared" si="502"/>
        <v>0.34387596386804997</v>
      </c>
      <c r="K2942" s="26">
        <f t="shared" si="503"/>
        <v>0</v>
      </c>
      <c r="L2942" s="25">
        <f t="shared" si="504"/>
        <v>51.497334710404701</v>
      </c>
    </row>
    <row r="2943" spans="1:12" x14ac:dyDescent="0.2">
      <c r="A2943" s="22">
        <v>42919.416666666664</v>
      </c>
      <c r="B2943">
        <v>9.3000000000000007</v>
      </c>
      <c r="C2943" s="26">
        <f t="shared" si="495"/>
        <v>282.3</v>
      </c>
      <c r="D2943" s="26">
        <f t="shared" si="496"/>
        <v>8.3207934821112488</v>
      </c>
      <c r="E2943" s="26">
        <f t="shared" si="497"/>
        <v>4108.4186719792733</v>
      </c>
      <c r="F2943" s="26">
        <f t="shared" si="498"/>
        <v>0.99975665657850377</v>
      </c>
      <c r="G2943" s="26">
        <f t="shared" si="499"/>
        <v>1.4916352640483721</v>
      </c>
      <c r="H2943" s="26">
        <f t="shared" si="500"/>
        <v>3.8115878261010171E-2</v>
      </c>
      <c r="I2943" s="27">
        <f t="shared" si="501"/>
        <v>0.34387596386804997</v>
      </c>
      <c r="J2943" s="26">
        <f t="shared" si="502"/>
        <v>0.38680056647802763</v>
      </c>
      <c r="K2943" s="26">
        <f t="shared" si="503"/>
        <v>0</v>
      </c>
      <c r="L2943" s="25">
        <f t="shared" si="504"/>
        <v>51.497334710404701</v>
      </c>
    </row>
    <row r="2944" spans="1:12" x14ac:dyDescent="0.2">
      <c r="A2944" s="22">
        <v>42919.458333333336</v>
      </c>
      <c r="B2944">
        <v>9.5</v>
      </c>
      <c r="C2944" s="26">
        <f t="shared" si="495"/>
        <v>282.5</v>
      </c>
      <c r="D2944" s="26">
        <f t="shared" si="496"/>
        <v>8.6286725663716819</v>
      </c>
      <c r="E2944" s="26">
        <f t="shared" si="497"/>
        <v>5589.6534319876628</v>
      </c>
      <c r="F2944" s="26">
        <f t="shared" si="498"/>
        <v>0.99982113003208561</v>
      </c>
      <c r="G2944" s="26">
        <f t="shared" si="499"/>
        <v>1.4593136663701209</v>
      </c>
      <c r="H2944" s="26">
        <f t="shared" si="500"/>
        <v>3.9368029712619927E-2</v>
      </c>
      <c r="I2944" s="27">
        <f t="shared" si="501"/>
        <v>0.38680056647802763</v>
      </c>
      <c r="J2944" s="26">
        <f t="shared" si="502"/>
        <v>0.42820298118768796</v>
      </c>
      <c r="K2944" s="26">
        <f t="shared" si="503"/>
        <v>0</v>
      </c>
      <c r="L2944" s="25">
        <f t="shared" si="504"/>
        <v>51.497334710404701</v>
      </c>
    </row>
    <row r="2945" spans="1:12" x14ac:dyDescent="0.2">
      <c r="A2945" s="22">
        <v>42919.5</v>
      </c>
      <c r="B2945">
        <v>10</v>
      </c>
      <c r="C2945" s="26">
        <f t="shared" si="495"/>
        <v>283</v>
      </c>
      <c r="D2945" s="26">
        <f t="shared" si="496"/>
        <v>9.3964664310954067</v>
      </c>
      <c r="E2945" s="26">
        <f t="shared" si="497"/>
        <v>12045.740983570266</v>
      </c>
      <c r="F2945" s="26">
        <f t="shared" si="498"/>
        <v>0.99991698999743051</v>
      </c>
      <c r="G2945" s="26">
        <f t="shared" si="499"/>
        <v>1.3817278162195694</v>
      </c>
      <c r="H2945" s="26">
        <f t="shared" si="500"/>
        <v>4.2672810340346159E-2</v>
      </c>
      <c r="I2945" s="27">
        <f t="shared" si="501"/>
        <v>0.42820298118768796</v>
      </c>
      <c r="J2945" s="26">
        <f t="shared" si="502"/>
        <v>0.46803661461885548</v>
      </c>
      <c r="K2945" s="26">
        <f t="shared" si="503"/>
        <v>0</v>
      </c>
      <c r="L2945" s="25">
        <f t="shared" si="504"/>
        <v>51.497334710404701</v>
      </c>
    </row>
    <row r="2946" spans="1:12" x14ac:dyDescent="0.2">
      <c r="A2946" s="22">
        <v>42919.541666666664</v>
      </c>
      <c r="B2946">
        <v>10.8</v>
      </c>
      <c r="C2946" s="26">
        <f t="shared" si="495"/>
        <v>283.8</v>
      </c>
      <c r="D2946" s="26">
        <f t="shared" si="496"/>
        <v>10.619309372797764</v>
      </c>
      <c r="E2946" s="26">
        <f t="shared" si="497"/>
        <v>40917.34653583754</v>
      </c>
      <c r="F2946" s="26">
        <f t="shared" si="498"/>
        <v>0.99997556108482721</v>
      </c>
      <c r="G2946" s="26">
        <f t="shared" si="499"/>
        <v>1.2665856221936191</v>
      </c>
      <c r="H2946" s="26">
        <f t="shared" si="500"/>
        <v>4.8518434173275379E-2</v>
      </c>
      <c r="I2946" s="27">
        <f t="shared" si="501"/>
        <v>0.46803661461885548</v>
      </c>
      <c r="J2946" s="26">
        <f t="shared" si="502"/>
        <v>0.5058560728817133</v>
      </c>
      <c r="K2946" s="26">
        <f t="shared" si="503"/>
        <v>0</v>
      </c>
      <c r="L2946" s="25">
        <f t="shared" si="504"/>
        <v>51.497334710404701</v>
      </c>
    </row>
    <row r="2947" spans="1:12" x14ac:dyDescent="0.2">
      <c r="A2947" s="22">
        <v>42919.583333333336</v>
      </c>
      <c r="B2947">
        <v>11.3</v>
      </c>
      <c r="C2947" s="26">
        <f t="shared" si="495"/>
        <v>284.3</v>
      </c>
      <c r="D2947" s="26">
        <f t="shared" si="496"/>
        <v>11.380091452690838</v>
      </c>
      <c r="E2947" s="26">
        <f t="shared" si="497"/>
        <v>87561.04206249243</v>
      </c>
      <c r="F2947" s="26">
        <f t="shared" si="498"/>
        <v>0.99998857952628284</v>
      </c>
      <c r="G2947" s="26">
        <f t="shared" si="499"/>
        <v>1.199844820285431</v>
      </c>
      <c r="H2947" s="26">
        <f t="shared" si="500"/>
        <v>5.2552652342969575E-2</v>
      </c>
      <c r="I2947" s="27">
        <f t="shared" si="501"/>
        <v>0.5058560728817133</v>
      </c>
      <c r="J2947" s="26">
        <f t="shared" si="502"/>
        <v>0.54138526889817129</v>
      </c>
      <c r="K2947" s="26">
        <f t="shared" si="503"/>
        <v>0</v>
      </c>
      <c r="L2947" s="25">
        <f t="shared" si="504"/>
        <v>51.497334710404701</v>
      </c>
    </row>
    <row r="2948" spans="1:12" x14ac:dyDescent="0.2">
      <c r="A2948" s="22">
        <v>42919.625</v>
      </c>
      <c r="B2948">
        <v>11.4</v>
      </c>
      <c r="C2948" s="26">
        <f t="shared" si="495"/>
        <v>284.39999999999998</v>
      </c>
      <c r="D2948" s="26">
        <f t="shared" si="496"/>
        <v>11.5319268635724</v>
      </c>
      <c r="E2948" s="26">
        <f t="shared" si="497"/>
        <v>101918.30740480716</v>
      </c>
      <c r="F2948" s="26">
        <f t="shared" si="498"/>
        <v>0.99999018831637043</v>
      </c>
      <c r="G2948" s="26">
        <f t="shared" si="499"/>
        <v>1.1869518619676156</v>
      </c>
      <c r="H2948" s="26">
        <f t="shared" si="500"/>
        <v>5.3397088341506395E-2</v>
      </c>
      <c r="I2948" s="27">
        <f t="shared" si="501"/>
        <v>0.54138526889817129</v>
      </c>
      <c r="J2948" s="26">
        <f t="shared" si="502"/>
        <v>0.57495247445221176</v>
      </c>
      <c r="K2948" s="26">
        <f t="shared" si="503"/>
        <v>0</v>
      </c>
      <c r="L2948" s="25">
        <f t="shared" si="504"/>
        <v>51.497334710404701</v>
      </c>
    </row>
    <row r="2949" spans="1:12" x14ac:dyDescent="0.2">
      <c r="A2949" s="22">
        <v>42919.666666666664</v>
      </c>
      <c r="B2949">
        <v>11.6</v>
      </c>
      <c r="C2949" s="26">
        <f t="shared" si="495"/>
        <v>284.60000000000002</v>
      </c>
      <c r="D2949" s="26">
        <f t="shared" si="496"/>
        <v>11.835277582572067</v>
      </c>
      <c r="E2949" s="26">
        <f t="shared" si="497"/>
        <v>138037.07432291636</v>
      </c>
      <c r="F2949" s="26">
        <f t="shared" si="498"/>
        <v>0.99999275562191881</v>
      </c>
      <c r="G2949" s="26">
        <f t="shared" si="499"/>
        <v>1.1616065383882821</v>
      </c>
      <c r="H2949" s="26">
        <f t="shared" si="500"/>
        <v>5.5125031935268874E-2</v>
      </c>
      <c r="I2949" s="27">
        <f t="shared" si="501"/>
        <v>0.57495247445221176</v>
      </c>
      <c r="J2949" s="26">
        <f t="shared" si="502"/>
        <v>0.60641660069840797</v>
      </c>
      <c r="K2949" s="26">
        <f t="shared" si="503"/>
        <v>0</v>
      </c>
      <c r="L2949" s="25">
        <f t="shared" si="504"/>
        <v>51.497334710404701</v>
      </c>
    </row>
    <row r="2950" spans="1:12" x14ac:dyDescent="0.2">
      <c r="A2950" s="22">
        <v>42919.708333333336</v>
      </c>
      <c r="B2950">
        <v>11.6</v>
      </c>
      <c r="C2950" s="26">
        <f t="shared" si="495"/>
        <v>284.60000000000002</v>
      </c>
      <c r="D2950" s="26">
        <f t="shared" si="496"/>
        <v>11.835277582572067</v>
      </c>
      <c r="E2950" s="26">
        <f t="shared" si="497"/>
        <v>138037.07432291636</v>
      </c>
      <c r="F2950" s="26">
        <f t="shared" si="498"/>
        <v>0.99999275562191881</v>
      </c>
      <c r="G2950" s="26">
        <f t="shared" si="499"/>
        <v>1.1616065383882821</v>
      </c>
      <c r="H2950" s="26">
        <f t="shared" si="500"/>
        <v>5.5125031935268874E-2</v>
      </c>
      <c r="I2950" s="27">
        <f t="shared" si="501"/>
        <v>0.60641660069840797</v>
      </c>
      <c r="J2950" s="26">
        <f t="shared" si="502"/>
        <v>0.63619320562446813</v>
      </c>
      <c r="K2950" s="26">
        <f t="shared" si="503"/>
        <v>0</v>
      </c>
      <c r="L2950" s="25">
        <f t="shared" si="504"/>
        <v>51.497334710404701</v>
      </c>
    </row>
    <row r="2951" spans="1:12" x14ac:dyDescent="0.2">
      <c r="A2951" s="22">
        <v>42919.75</v>
      </c>
      <c r="B2951">
        <v>11.5</v>
      </c>
      <c r="C2951" s="26">
        <f t="shared" si="495"/>
        <v>284.5</v>
      </c>
      <c r="D2951" s="26">
        <f t="shared" si="496"/>
        <v>11.683655536028121</v>
      </c>
      <c r="E2951" s="26">
        <f t="shared" si="497"/>
        <v>118617.05240499467</v>
      </c>
      <c r="F2951" s="26">
        <f t="shared" si="498"/>
        <v>0.99999156958001145</v>
      </c>
      <c r="G2951" s="26">
        <f t="shared" si="499"/>
        <v>1.1742063630958632</v>
      </c>
      <c r="H2951" s="26">
        <f t="shared" si="500"/>
        <v>5.4254485075164199E-2</v>
      </c>
      <c r="I2951" s="27">
        <f t="shared" si="501"/>
        <v>0.63619320562446813</v>
      </c>
      <c r="J2951" s="26">
        <f t="shared" si="502"/>
        <v>0.66460512639904423</v>
      </c>
      <c r="K2951" s="26">
        <f t="shared" si="503"/>
        <v>0</v>
      </c>
      <c r="L2951" s="25">
        <f t="shared" si="504"/>
        <v>51.497334710404701</v>
      </c>
    </row>
    <row r="2952" spans="1:12" x14ac:dyDescent="0.2">
      <c r="A2952" s="22">
        <v>42919.791666666664</v>
      </c>
      <c r="B2952">
        <v>11</v>
      </c>
      <c r="C2952" s="26">
        <f t="shared" si="495"/>
        <v>284</v>
      </c>
      <c r="D2952" s="26">
        <f t="shared" si="496"/>
        <v>10.923943661971833</v>
      </c>
      <c r="E2952" s="26">
        <f t="shared" si="497"/>
        <v>55489.198655379434</v>
      </c>
      <c r="F2952" s="26">
        <f t="shared" si="498"/>
        <v>0.99998197879942352</v>
      </c>
      <c r="G2952" s="26">
        <f t="shared" si="499"/>
        <v>1.2394266529206885</v>
      </c>
      <c r="H2952" s="26">
        <f t="shared" si="500"/>
        <v>5.0095253506561493E-2</v>
      </c>
      <c r="I2952" s="27">
        <f t="shared" si="501"/>
        <v>0.66460512639904423</v>
      </c>
      <c r="J2952" s="26">
        <f t="shared" si="502"/>
        <v>0.69269158396976604</v>
      </c>
      <c r="K2952" s="26">
        <f t="shared" si="503"/>
        <v>0</v>
      </c>
      <c r="L2952" s="25">
        <f t="shared" si="504"/>
        <v>51.497334710404701</v>
      </c>
    </row>
    <row r="2953" spans="1:12" x14ac:dyDescent="0.2">
      <c r="A2953" s="22">
        <v>42919.833333333336</v>
      </c>
      <c r="B2953">
        <v>10.6</v>
      </c>
      <c r="C2953" s="26">
        <f t="shared" ref="C2953:C2968" si="505">B2953+273</f>
        <v>283.60000000000002</v>
      </c>
      <c r="D2953" s="26">
        <f t="shared" ref="D2953:D2968" si="506">$C$5*$C$6*(C2953-$C$6)/C2953</f>
        <v>10.31424541607902</v>
      </c>
      <c r="E2953" s="26">
        <f t="shared" ref="E2953:E2968" si="507">EXP(D2953)</f>
        <v>30159.203604261838</v>
      </c>
      <c r="F2953" s="26">
        <f t="shared" ref="F2953:F2968" si="508">E2953/(1+E2953)</f>
        <v>0.99996684372515776</v>
      </c>
      <c r="G2953" s="26">
        <f t="shared" ref="G2953:G2968" si="509">$C$7*EXP($C$8/C2953)</f>
        <v>1.2943792848948767</v>
      </c>
      <c r="H2953" s="26">
        <f t="shared" ref="H2953:H2968" si="510">$C$4*EXP(-$C$2/C2953)</f>
        <v>4.6989127778874283E-2</v>
      </c>
      <c r="I2953" s="27">
        <f t="shared" ref="I2953:I2968" si="511">IF(J2952&lt;1,J2952,J2952-J2952*F2952)</f>
        <v>0.69269158396976604</v>
      </c>
      <c r="J2953" s="26">
        <f t="shared" ref="J2953:J2968" si="512">G2953-(G2953-I2953)*EXP(-H2953)</f>
        <v>0.72031039078707504</v>
      </c>
      <c r="K2953" s="26">
        <f t="shared" ref="K2953:K2968" si="513">IF(J2953&lt;1,0,J2953*F2953)</f>
        <v>0</v>
      </c>
      <c r="L2953" s="25">
        <f t="shared" ref="L2953:L2968" si="514">K2953+L2952</f>
        <v>51.497334710404701</v>
      </c>
    </row>
    <row r="2954" spans="1:12" x14ac:dyDescent="0.2">
      <c r="A2954" s="22">
        <v>42919.875</v>
      </c>
      <c r="B2954">
        <v>10.9</v>
      </c>
      <c r="C2954" s="26">
        <f t="shared" si="505"/>
        <v>283.89999999999998</v>
      </c>
      <c r="D2954" s="26">
        <f t="shared" si="506"/>
        <v>10.771680169073585</v>
      </c>
      <c r="E2954" s="26">
        <f t="shared" si="507"/>
        <v>47652.013731132276</v>
      </c>
      <c r="F2954" s="26">
        <f t="shared" si="508"/>
        <v>0.99997901496837871</v>
      </c>
      <c r="G2954" s="26">
        <f t="shared" si="509"/>
        <v>1.2529277683079556</v>
      </c>
      <c r="H2954" s="26">
        <f t="shared" si="510"/>
        <v>4.9300817851547697E-2</v>
      </c>
      <c r="I2954" s="27">
        <f t="shared" si="511"/>
        <v>0.72031039078707504</v>
      </c>
      <c r="J2954" s="26">
        <f t="shared" si="512"/>
        <v>0.74593208837591929</v>
      </c>
      <c r="K2954" s="26">
        <f t="shared" si="513"/>
        <v>0</v>
      </c>
      <c r="L2954" s="25">
        <f t="shared" si="514"/>
        <v>51.497334710404701</v>
      </c>
    </row>
    <row r="2955" spans="1:12" x14ac:dyDescent="0.2">
      <c r="A2955" s="22">
        <v>42919.916666666664</v>
      </c>
      <c r="B2955">
        <v>10.6</v>
      </c>
      <c r="C2955" s="26">
        <f t="shared" si="505"/>
        <v>283.60000000000002</v>
      </c>
      <c r="D2955" s="26">
        <f t="shared" si="506"/>
        <v>10.31424541607902</v>
      </c>
      <c r="E2955" s="26">
        <f t="shared" si="507"/>
        <v>30159.203604261838</v>
      </c>
      <c r="F2955" s="26">
        <f t="shared" si="508"/>
        <v>0.99996684372515776</v>
      </c>
      <c r="G2955" s="26">
        <f t="shared" si="509"/>
        <v>1.2943792848948767</v>
      </c>
      <c r="H2955" s="26">
        <f t="shared" si="510"/>
        <v>4.6989127778874283E-2</v>
      </c>
      <c r="I2955" s="27">
        <f t="shared" si="511"/>
        <v>0.74593208837591929</v>
      </c>
      <c r="J2955" s="26">
        <f t="shared" si="512"/>
        <v>0.77110703735171215</v>
      </c>
      <c r="K2955" s="26">
        <f t="shared" si="513"/>
        <v>0</v>
      </c>
      <c r="L2955" s="25">
        <f t="shared" si="514"/>
        <v>51.497334710404701</v>
      </c>
    </row>
    <row r="2956" spans="1:12" x14ac:dyDescent="0.2">
      <c r="A2956" s="22">
        <v>42919.958333333336</v>
      </c>
      <c r="B2956">
        <v>10.6</v>
      </c>
      <c r="C2956" s="26">
        <f t="shared" si="505"/>
        <v>283.60000000000002</v>
      </c>
      <c r="D2956" s="26">
        <f t="shared" si="506"/>
        <v>10.31424541607902</v>
      </c>
      <c r="E2956" s="26">
        <f t="shared" si="507"/>
        <v>30159.203604261838</v>
      </c>
      <c r="F2956" s="26">
        <f t="shared" si="508"/>
        <v>0.99996684372515776</v>
      </c>
      <c r="G2956" s="26">
        <f t="shared" si="509"/>
        <v>1.2943792848948767</v>
      </c>
      <c r="H2956" s="26">
        <f t="shared" si="510"/>
        <v>4.6989127778874283E-2</v>
      </c>
      <c r="I2956" s="27">
        <f t="shared" si="511"/>
        <v>0.77110703735171215</v>
      </c>
      <c r="J2956" s="26">
        <f t="shared" si="512"/>
        <v>0.79512640004689961</v>
      </c>
      <c r="K2956" s="26">
        <f t="shared" si="513"/>
        <v>0</v>
      </c>
      <c r="L2956" s="25">
        <f t="shared" si="514"/>
        <v>51.497334710404701</v>
      </c>
    </row>
    <row r="2957" spans="1:12" x14ac:dyDescent="0.2">
      <c r="A2957" s="22">
        <v>42920</v>
      </c>
      <c r="B2957">
        <v>10.4</v>
      </c>
      <c r="C2957" s="26">
        <f t="shared" si="505"/>
        <v>283.39999999999998</v>
      </c>
      <c r="D2957" s="26">
        <f t="shared" si="506"/>
        <v>10.008750882145343</v>
      </c>
      <c r="E2957" s="26">
        <f t="shared" si="507"/>
        <v>22220.06263719554</v>
      </c>
      <c r="F2957" s="26">
        <f t="shared" si="508"/>
        <v>0.9999549976517178</v>
      </c>
      <c r="G2957" s="26">
        <f t="shared" si="509"/>
        <v>1.3228233723278686</v>
      </c>
      <c r="H2957" s="26">
        <f t="shared" si="510"/>
        <v>4.5505968158525388E-2</v>
      </c>
      <c r="I2957" s="27">
        <f t="shared" si="511"/>
        <v>0.79512640004689961</v>
      </c>
      <c r="J2957" s="26">
        <f t="shared" si="512"/>
        <v>0.81860158038009967</v>
      </c>
      <c r="K2957" s="26">
        <f t="shared" si="513"/>
        <v>0</v>
      </c>
      <c r="L2957" s="25">
        <f t="shared" si="514"/>
        <v>51.497334710404701</v>
      </c>
    </row>
    <row r="2958" spans="1:12" x14ac:dyDescent="0.2">
      <c r="A2958" s="22">
        <v>42920.041666666664</v>
      </c>
      <c r="B2958">
        <v>10.4</v>
      </c>
      <c r="C2958" s="26">
        <f t="shared" si="505"/>
        <v>283.39999999999998</v>
      </c>
      <c r="D2958" s="26">
        <f t="shared" si="506"/>
        <v>10.008750882145343</v>
      </c>
      <c r="E2958" s="26">
        <f t="shared" si="507"/>
        <v>22220.06263719554</v>
      </c>
      <c r="F2958" s="26">
        <f t="shared" si="508"/>
        <v>0.9999549976517178</v>
      </c>
      <c r="G2958" s="26">
        <f t="shared" si="509"/>
        <v>1.3228233723278686</v>
      </c>
      <c r="H2958" s="26">
        <f t="shared" si="510"/>
        <v>4.5505968158525388E-2</v>
      </c>
      <c r="I2958" s="27">
        <f t="shared" si="511"/>
        <v>0.81860158038009967</v>
      </c>
      <c r="J2958" s="26">
        <f t="shared" si="512"/>
        <v>0.8410324414910495</v>
      </c>
      <c r="K2958" s="26">
        <f t="shared" si="513"/>
        <v>0</v>
      </c>
      <c r="L2958" s="25">
        <f t="shared" si="514"/>
        <v>51.497334710404701</v>
      </c>
    </row>
    <row r="2959" spans="1:12" x14ac:dyDescent="0.2">
      <c r="A2959" s="22">
        <v>42920.083333333336</v>
      </c>
      <c r="B2959">
        <v>10.5</v>
      </c>
      <c r="C2959" s="26">
        <f t="shared" si="505"/>
        <v>283.5</v>
      </c>
      <c r="D2959" s="26">
        <f t="shared" si="506"/>
        <v>10.161552028218695</v>
      </c>
      <c r="E2959" s="26">
        <f t="shared" si="507"/>
        <v>25888.445493869127</v>
      </c>
      <c r="F2959" s="26">
        <f t="shared" si="508"/>
        <v>0.99996137422100306</v>
      </c>
      <c r="G2959" s="26">
        <f t="shared" si="509"/>
        <v>1.3085190263642703</v>
      </c>
      <c r="H2959" s="26">
        <f t="shared" si="510"/>
        <v>4.6241863537010201E-2</v>
      </c>
      <c r="I2959" s="27">
        <f t="shared" si="511"/>
        <v>0.8410324414910495</v>
      </c>
      <c r="J2959" s="26">
        <f t="shared" si="512"/>
        <v>0.86215769263674202</v>
      </c>
      <c r="K2959" s="26">
        <f t="shared" si="513"/>
        <v>0</v>
      </c>
      <c r="L2959" s="25">
        <f t="shared" si="514"/>
        <v>51.497334710404701</v>
      </c>
    </row>
    <row r="2960" spans="1:12" x14ac:dyDescent="0.2">
      <c r="A2960" s="22">
        <v>42920.125</v>
      </c>
      <c r="B2960">
        <v>10.4</v>
      </c>
      <c r="C2960" s="26">
        <f t="shared" si="505"/>
        <v>283.39999999999998</v>
      </c>
      <c r="D2960" s="26">
        <f t="shared" si="506"/>
        <v>10.008750882145343</v>
      </c>
      <c r="E2960" s="26">
        <f t="shared" si="507"/>
        <v>22220.06263719554</v>
      </c>
      <c r="F2960" s="26">
        <f t="shared" si="508"/>
        <v>0.9999549976517178</v>
      </c>
      <c r="G2960" s="26">
        <f t="shared" si="509"/>
        <v>1.3228233723278686</v>
      </c>
      <c r="H2960" s="26">
        <f t="shared" si="510"/>
        <v>4.5505968158525388E-2</v>
      </c>
      <c r="I2960" s="27">
        <f t="shared" si="511"/>
        <v>0.86215769263674202</v>
      </c>
      <c r="J2960" s="26">
        <f t="shared" si="512"/>
        <v>0.88265091217772396</v>
      </c>
      <c r="K2960" s="26">
        <f t="shared" si="513"/>
        <v>0</v>
      </c>
      <c r="L2960" s="25">
        <f t="shared" si="514"/>
        <v>51.497334710404701</v>
      </c>
    </row>
    <row r="2961" spans="1:12" x14ac:dyDescent="0.2">
      <c r="A2961" s="22">
        <v>42920.166666666664</v>
      </c>
      <c r="B2961">
        <v>10.4</v>
      </c>
      <c r="C2961" s="26">
        <f t="shared" si="505"/>
        <v>283.39999999999998</v>
      </c>
      <c r="D2961" s="26">
        <f t="shared" si="506"/>
        <v>10.008750882145343</v>
      </c>
      <c r="E2961" s="26">
        <f t="shared" si="507"/>
        <v>22220.06263719554</v>
      </c>
      <c r="F2961" s="26">
        <f t="shared" si="508"/>
        <v>0.9999549976517178</v>
      </c>
      <c r="G2961" s="26">
        <f t="shared" si="509"/>
        <v>1.3228233723278686</v>
      </c>
      <c r="H2961" s="26">
        <f t="shared" si="510"/>
        <v>4.5505968158525388E-2</v>
      </c>
      <c r="I2961" s="27">
        <f t="shared" si="511"/>
        <v>0.88265091217772396</v>
      </c>
      <c r="J2961" s="26">
        <f t="shared" si="512"/>
        <v>0.90223246830276294</v>
      </c>
      <c r="K2961" s="26">
        <f t="shared" si="513"/>
        <v>0</v>
      </c>
      <c r="L2961" s="25">
        <f t="shared" si="514"/>
        <v>51.497334710404701</v>
      </c>
    </row>
    <row r="2962" spans="1:12" x14ac:dyDescent="0.2">
      <c r="A2962" s="22">
        <v>42920.208333333336</v>
      </c>
      <c r="B2962">
        <v>11.2</v>
      </c>
      <c r="C2962" s="26">
        <f t="shared" si="505"/>
        <v>284.2</v>
      </c>
      <c r="D2962" s="26">
        <f t="shared" si="506"/>
        <v>11.228149190710752</v>
      </c>
      <c r="E2962" s="26">
        <f t="shared" si="507"/>
        <v>75218.251808708083</v>
      </c>
      <c r="F2962" s="26">
        <f t="shared" si="508"/>
        <v>0.99998670553115121</v>
      </c>
      <c r="G2962" s="26">
        <f t="shared" si="509"/>
        <v>1.212887046417825</v>
      </c>
      <c r="H2962" s="26">
        <f t="shared" si="510"/>
        <v>5.1720990279053553E-2</v>
      </c>
      <c r="I2962" s="27">
        <f t="shared" si="511"/>
        <v>0.90223246830276294</v>
      </c>
      <c r="J2962" s="26">
        <f t="shared" si="512"/>
        <v>0.91789139262236197</v>
      </c>
      <c r="K2962" s="26">
        <f t="shared" si="513"/>
        <v>0</v>
      </c>
      <c r="L2962" s="25">
        <f t="shared" si="514"/>
        <v>51.497334710404701</v>
      </c>
    </row>
    <row r="2963" spans="1:12" x14ac:dyDescent="0.2">
      <c r="A2963" s="22">
        <v>42920.25</v>
      </c>
      <c r="B2963">
        <v>9.1</v>
      </c>
      <c r="C2963" s="26">
        <f t="shared" si="505"/>
        <v>282.10000000000002</v>
      </c>
      <c r="D2963" s="26">
        <f t="shared" si="506"/>
        <v>8.0124778447359439</v>
      </c>
      <c r="E2963" s="26">
        <f t="shared" si="507"/>
        <v>3018.3869487257257</v>
      </c>
      <c r="F2963" s="26">
        <f t="shared" si="508"/>
        <v>0.99966880694095139</v>
      </c>
      <c r="G2963" s="26">
        <f t="shared" si="509"/>
        <v>1.5247200971600174</v>
      </c>
      <c r="H2963" s="26">
        <f t="shared" si="510"/>
        <v>3.6901861787179822E-2</v>
      </c>
      <c r="I2963" s="27">
        <f t="shared" si="511"/>
        <v>0.91789139262236197</v>
      </c>
      <c r="J2963" s="26">
        <f t="shared" si="512"/>
        <v>0.9398763636497659</v>
      </c>
      <c r="K2963" s="26">
        <f t="shared" si="513"/>
        <v>0</v>
      </c>
      <c r="L2963" s="25">
        <f t="shared" si="514"/>
        <v>51.497334710404701</v>
      </c>
    </row>
    <row r="2964" spans="1:12" x14ac:dyDescent="0.2">
      <c r="A2964" s="22">
        <v>42920.291666666664</v>
      </c>
      <c r="B2964">
        <v>6.7</v>
      </c>
      <c r="C2964" s="26">
        <f t="shared" si="505"/>
        <v>279.7</v>
      </c>
      <c r="D2964" s="26">
        <f t="shared" si="506"/>
        <v>4.2782981766177874</v>
      </c>
      <c r="E2964" s="26">
        <f t="shared" si="507"/>
        <v>72.117604089544571</v>
      </c>
      <c r="F2964" s="26">
        <f t="shared" si="508"/>
        <v>0.98632340306480315</v>
      </c>
      <c r="G2964" s="26">
        <f t="shared" si="509"/>
        <v>1.9887614323987577</v>
      </c>
      <c r="H2964" s="26">
        <f t="shared" si="510"/>
        <v>2.4933792120597358E-2</v>
      </c>
      <c r="I2964" s="27">
        <f t="shared" si="511"/>
        <v>0.9398763636497659</v>
      </c>
      <c r="J2964" s="26">
        <f t="shared" si="512"/>
        <v>0.96570569616076418</v>
      </c>
      <c r="K2964" s="26">
        <f t="shared" si="513"/>
        <v>0</v>
      </c>
      <c r="L2964" s="25">
        <f t="shared" si="514"/>
        <v>51.497334710404701</v>
      </c>
    </row>
    <row r="2965" spans="1:12" x14ac:dyDescent="0.2">
      <c r="A2965" s="22">
        <v>42920.333333333336</v>
      </c>
      <c r="B2965">
        <v>6.3</v>
      </c>
      <c r="C2965" s="26">
        <f t="shared" si="505"/>
        <v>279.3</v>
      </c>
      <c r="D2965" s="26">
        <f t="shared" si="506"/>
        <v>3.6496956677407986</v>
      </c>
      <c r="E2965" s="26">
        <f t="shared" si="507"/>
        <v>38.462958748536366</v>
      </c>
      <c r="F2965" s="26">
        <f t="shared" si="508"/>
        <v>0.97465978143270648</v>
      </c>
      <c r="G2965" s="26">
        <f t="shared" si="509"/>
        <v>2.0797330154530429</v>
      </c>
      <c r="H2965" s="26">
        <f t="shared" si="510"/>
        <v>2.3341416024180647E-2</v>
      </c>
      <c r="I2965" s="27">
        <f t="shared" si="511"/>
        <v>0.96570569616076418</v>
      </c>
      <c r="J2965" s="26">
        <f t="shared" si="512"/>
        <v>0.9914075456026108</v>
      </c>
      <c r="K2965" s="26">
        <f t="shared" si="513"/>
        <v>0</v>
      </c>
      <c r="L2965" s="25">
        <f t="shared" si="514"/>
        <v>51.497334710404701</v>
      </c>
    </row>
    <row r="2966" spans="1:12" x14ac:dyDescent="0.2">
      <c r="A2966" s="22">
        <v>42920.375</v>
      </c>
      <c r="B2966">
        <v>6.1</v>
      </c>
      <c r="C2966" s="26">
        <f t="shared" si="505"/>
        <v>279.10000000000002</v>
      </c>
      <c r="D2966" s="26">
        <f t="shared" si="506"/>
        <v>3.3347187388033324</v>
      </c>
      <c r="E2966" s="26">
        <f t="shared" si="507"/>
        <v>28.070486974641334</v>
      </c>
      <c r="F2966" s="26">
        <f t="shared" si="508"/>
        <v>0.96560085144523666</v>
      </c>
      <c r="G2966" s="26">
        <f t="shared" si="509"/>
        <v>2.1268698471045107</v>
      </c>
      <c r="H2966" s="26">
        <f t="shared" si="510"/>
        <v>2.2582177899947008E-2</v>
      </c>
      <c r="I2966" s="27">
        <f t="shared" si="511"/>
        <v>0.9914075456026108</v>
      </c>
      <c r="J2966" s="26">
        <f t="shared" si="512"/>
        <v>1.0167614071534425</v>
      </c>
      <c r="K2966" s="26">
        <f t="shared" si="513"/>
        <v>0.98178568046402104</v>
      </c>
      <c r="L2966" s="25">
        <f t="shared" si="514"/>
        <v>52.479120390868722</v>
      </c>
    </row>
    <row r="2967" spans="1:12" x14ac:dyDescent="0.2">
      <c r="A2967" s="22">
        <v>42920.416666666664</v>
      </c>
      <c r="B2967">
        <v>6.2</v>
      </c>
      <c r="C2967" s="26">
        <f t="shared" si="505"/>
        <v>279.2</v>
      </c>
      <c r="D2967" s="26">
        <f t="shared" si="506"/>
        <v>3.492263610315169</v>
      </c>
      <c r="E2967" s="26">
        <f t="shared" si="507"/>
        <v>32.860246375544328</v>
      </c>
      <c r="F2967" s="26">
        <f t="shared" si="508"/>
        <v>0.97046684218097556</v>
      </c>
      <c r="G2967" s="26">
        <f t="shared" si="509"/>
        <v>2.103160938694836</v>
      </c>
      <c r="H2967" s="26">
        <f t="shared" si="510"/>
        <v>2.2958794656382574E-2</v>
      </c>
      <c r="I2967" s="27">
        <f t="shared" si="511"/>
        <v>3.4975726689421505E-2</v>
      </c>
      <c r="J2967" s="26">
        <f t="shared" si="512"/>
        <v>8.191783720662249E-2</v>
      </c>
      <c r="K2967" s="26">
        <f t="shared" si="513"/>
        <v>0</v>
      </c>
      <c r="L2967" s="25">
        <f t="shared" si="514"/>
        <v>52.479120390868722</v>
      </c>
    </row>
    <row r="2968" spans="1:12" x14ac:dyDescent="0.2">
      <c r="A2968" s="22">
        <v>42920.458333333336</v>
      </c>
      <c r="B2968">
        <v>6.3</v>
      </c>
      <c r="C2968" s="26">
        <f t="shared" si="505"/>
        <v>279.3</v>
      </c>
      <c r="D2968" s="26">
        <f t="shared" si="506"/>
        <v>3.6496956677407986</v>
      </c>
      <c r="E2968" s="26">
        <f t="shared" si="507"/>
        <v>38.462958748536366</v>
      </c>
      <c r="F2968" s="26">
        <f t="shared" si="508"/>
        <v>0.97465978143270648</v>
      </c>
      <c r="G2968" s="26">
        <f t="shared" si="509"/>
        <v>2.0797330154530429</v>
      </c>
      <c r="H2968" s="26">
        <f t="shared" si="510"/>
        <v>2.3341416024180647E-2</v>
      </c>
      <c r="I2968" s="27">
        <f t="shared" si="511"/>
        <v>8.191783720662249E-2</v>
      </c>
      <c r="J2968" s="26">
        <f t="shared" si="512"/>
        <v>0.12800965563397115</v>
      </c>
      <c r="K2968" s="26">
        <f t="shared" si="513"/>
        <v>0</v>
      </c>
      <c r="L2968" s="25">
        <f t="shared" si="514"/>
        <v>52.479120390868722</v>
      </c>
    </row>
    <row r="2969" spans="1:12" x14ac:dyDescent="0.2">
      <c r="A2969" s="22">
        <v>42920.5</v>
      </c>
      <c r="B2969">
        <v>6.5</v>
      </c>
      <c r="C2969" s="26">
        <f t="shared" ref="C2969:C3032" si="515">B2969+273</f>
        <v>279.5</v>
      </c>
      <c r="D2969" s="26">
        <f t="shared" ref="D2969:D3032" si="516">$C$5*$C$6*(C2969-$C$6)/C2969</f>
        <v>3.9642218246869412</v>
      </c>
      <c r="E2969" s="26">
        <f t="shared" ref="E2969:E3032" si="517">EXP(D2969)</f>
        <v>52.67925973593001</v>
      </c>
      <c r="F2969" s="26">
        <f t="shared" ref="F2969:F3032" si="518">E2969/(1+E2969)</f>
        <v>0.98137083102637024</v>
      </c>
      <c r="G2969" s="26">
        <f t="shared" ref="G2969:G3032" si="519">$C$7*EXP($C$8/C2969)</f>
        <v>2.033706083935102</v>
      </c>
      <c r="H2969" s="26">
        <f t="shared" ref="H2969:H3032" si="520">$C$4*EXP(-$C$2/C2969)</f>
        <v>2.4125038842327935E-2</v>
      </c>
      <c r="I2969" s="27">
        <f t="shared" ref="I2969:I3032" si="521">IF(J2968&lt;1,J2968,J2968-J2968*F2968)</f>
        <v>0.12800965563397115</v>
      </c>
      <c r="J2969" s="26">
        <f t="shared" ref="J2969:J3032" si="522">G2969-(G2969-I2969)*EXP(-H2969)</f>
        <v>0.1734345145944769</v>
      </c>
      <c r="K2969" s="26">
        <f t="shared" ref="K2969:K3032" si="523">IF(J2969&lt;1,0,J2969*F2969)</f>
        <v>0</v>
      </c>
      <c r="L2969" s="25">
        <f t="shared" ref="L2969:L3032" si="524">K2969+L2968</f>
        <v>52.479120390868722</v>
      </c>
    </row>
    <row r="2970" spans="1:12" x14ac:dyDescent="0.2">
      <c r="A2970" s="22">
        <v>42920.541666666664</v>
      </c>
      <c r="B2970">
        <v>6.6</v>
      </c>
      <c r="C2970" s="26">
        <f t="shared" si="515"/>
        <v>279.60000000000002</v>
      </c>
      <c r="D2970" s="26">
        <f t="shared" si="516"/>
        <v>4.121316165951395</v>
      </c>
      <c r="E2970" s="26">
        <f t="shared" si="517"/>
        <v>61.64031778580712</v>
      </c>
      <c r="F2970" s="26">
        <f t="shared" si="518"/>
        <v>0.98403584088734342</v>
      </c>
      <c r="G2970" s="26">
        <f t="shared" si="519"/>
        <v>2.0111001709403755</v>
      </c>
      <c r="H2970" s="26">
        <f t="shared" si="520"/>
        <v>2.4526226725197896E-2</v>
      </c>
      <c r="I2970" s="27">
        <f t="shared" si="521"/>
        <v>0.1734345145944769</v>
      </c>
      <c r="J2970" s="26">
        <f t="shared" si="522"/>
        <v>0.21795729935535713</v>
      </c>
      <c r="K2970" s="26">
        <f t="shared" si="523"/>
        <v>0</v>
      </c>
      <c r="L2970" s="25">
        <f t="shared" si="524"/>
        <v>52.479120390868722</v>
      </c>
    </row>
    <row r="2971" spans="1:12" x14ac:dyDescent="0.2">
      <c r="A2971" s="22">
        <v>42920.583333333336</v>
      </c>
      <c r="B2971">
        <v>6.9</v>
      </c>
      <c r="C2971" s="26">
        <f t="shared" si="515"/>
        <v>279.89999999999998</v>
      </c>
      <c r="D2971" s="26">
        <f t="shared" si="516"/>
        <v>4.5919256877455883</v>
      </c>
      <c r="E2971" s="26">
        <f t="shared" si="517"/>
        <v>98.684282418531211</v>
      </c>
      <c r="F2971" s="26">
        <f t="shared" si="518"/>
        <v>0.98996832824856551</v>
      </c>
      <c r="G2971" s="26">
        <f t="shared" si="519"/>
        <v>1.9448721639641291</v>
      </c>
      <c r="H2971" s="26">
        <f t="shared" si="520"/>
        <v>2.5768443263267764E-2</v>
      </c>
      <c r="I2971" s="27">
        <f t="shared" si="521"/>
        <v>0.21795729935535713</v>
      </c>
      <c r="J2971" s="26">
        <f t="shared" si="522"/>
        <v>0.26188875357843622</v>
      </c>
      <c r="K2971" s="26">
        <f t="shared" si="523"/>
        <v>0</v>
      </c>
      <c r="L2971" s="25">
        <f t="shared" si="524"/>
        <v>52.479120390868722</v>
      </c>
    </row>
    <row r="2972" spans="1:12" x14ac:dyDescent="0.2">
      <c r="A2972" s="22">
        <v>42920.625</v>
      </c>
      <c r="B2972">
        <v>7.3</v>
      </c>
      <c r="C2972" s="26">
        <f t="shared" si="515"/>
        <v>280.3</v>
      </c>
      <c r="D2972" s="26">
        <f t="shared" si="516"/>
        <v>5.2178380306814311</v>
      </c>
      <c r="E2972" s="26">
        <f t="shared" si="517"/>
        <v>184.53479392895048</v>
      </c>
      <c r="F2972" s="26">
        <f t="shared" si="518"/>
        <v>0.9946101753809965</v>
      </c>
      <c r="G2972" s="26">
        <f t="shared" si="519"/>
        <v>1.8601556866657603</v>
      </c>
      <c r="H2972" s="26">
        <f t="shared" si="520"/>
        <v>2.7518620522479387E-2</v>
      </c>
      <c r="I2972" s="27">
        <f t="shared" si="521"/>
        <v>0.26188875357843622</v>
      </c>
      <c r="J2972" s="26">
        <f t="shared" si="522"/>
        <v>0.30527120453375933</v>
      </c>
      <c r="K2972" s="26">
        <f t="shared" si="523"/>
        <v>0</v>
      </c>
      <c r="L2972" s="25">
        <f t="shared" si="524"/>
        <v>52.479120390868722</v>
      </c>
    </row>
    <row r="2973" spans="1:12" x14ac:dyDescent="0.2">
      <c r="A2973" s="22">
        <v>42920.666666666664</v>
      </c>
      <c r="B2973">
        <v>7.3</v>
      </c>
      <c r="C2973" s="26">
        <f t="shared" si="515"/>
        <v>280.3</v>
      </c>
      <c r="D2973" s="26">
        <f t="shared" si="516"/>
        <v>5.2178380306814311</v>
      </c>
      <c r="E2973" s="26">
        <f t="shared" si="517"/>
        <v>184.53479392895048</v>
      </c>
      <c r="F2973" s="26">
        <f t="shared" si="518"/>
        <v>0.9946101753809965</v>
      </c>
      <c r="G2973" s="26">
        <f t="shared" si="519"/>
        <v>1.8601556866657603</v>
      </c>
      <c r="H2973" s="26">
        <f t="shared" si="520"/>
        <v>2.7518620522479387E-2</v>
      </c>
      <c r="I2973" s="27">
        <f t="shared" si="521"/>
        <v>0.30527120453375933</v>
      </c>
      <c r="J2973" s="26">
        <f t="shared" si="522"/>
        <v>0.34747610685066088</v>
      </c>
      <c r="K2973" s="26">
        <f t="shared" si="523"/>
        <v>0</v>
      </c>
      <c r="L2973" s="25">
        <f t="shared" si="524"/>
        <v>52.479120390868722</v>
      </c>
    </row>
    <row r="2974" spans="1:12" x14ac:dyDescent="0.2">
      <c r="A2974" s="22">
        <v>42920.708333333336</v>
      </c>
      <c r="B2974">
        <v>7.4</v>
      </c>
      <c r="C2974" s="26">
        <f t="shared" si="515"/>
        <v>280.39999999999998</v>
      </c>
      <c r="D2974" s="26">
        <f t="shared" si="516"/>
        <v>5.3740370898715772</v>
      </c>
      <c r="E2974" s="26">
        <f t="shared" si="517"/>
        <v>215.73204169759535</v>
      </c>
      <c r="F2974" s="26">
        <f t="shared" si="518"/>
        <v>0.9953860075687595</v>
      </c>
      <c r="G2974" s="26">
        <f t="shared" si="519"/>
        <v>1.8395960783035605</v>
      </c>
      <c r="H2974" s="26">
        <f t="shared" si="520"/>
        <v>2.7973612617940142E-2</v>
      </c>
      <c r="I2974" s="27">
        <f t="shared" si="521"/>
        <v>0.34747610685066088</v>
      </c>
      <c r="J2974" s="26">
        <f t="shared" si="522"/>
        <v>0.38863768970274171</v>
      </c>
      <c r="K2974" s="26">
        <f t="shared" si="523"/>
        <v>0</v>
      </c>
      <c r="L2974" s="25">
        <f t="shared" si="524"/>
        <v>52.479120390868722</v>
      </c>
    </row>
    <row r="2975" spans="1:12" x14ac:dyDescent="0.2">
      <c r="A2975" s="22">
        <v>42920.75</v>
      </c>
      <c r="B2975">
        <v>7.3</v>
      </c>
      <c r="C2975" s="26">
        <f t="shared" si="515"/>
        <v>280.3</v>
      </c>
      <c r="D2975" s="26">
        <f t="shared" si="516"/>
        <v>5.2178380306814311</v>
      </c>
      <c r="E2975" s="26">
        <f t="shared" si="517"/>
        <v>184.53479392895048</v>
      </c>
      <c r="F2975" s="26">
        <f t="shared" si="518"/>
        <v>0.9946101753809965</v>
      </c>
      <c r="G2975" s="26">
        <f t="shared" si="519"/>
        <v>1.8601556866657603</v>
      </c>
      <c r="H2975" s="26">
        <f t="shared" si="520"/>
        <v>2.7518620522479387E-2</v>
      </c>
      <c r="I2975" s="27">
        <f t="shared" si="521"/>
        <v>0.38863768970274171</v>
      </c>
      <c r="J2975" s="26">
        <f t="shared" si="522"/>
        <v>0.42857973943895766</v>
      </c>
      <c r="K2975" s="26">
        <f t="shared" si="523"/>
        <v>0</v>
      </c>
      <c r="L2975" s="25">
        <f t="shared" si="524"/>
        <v>52.479120390868722</v>
      </c>
    </row>
    <row r="2976" spans="1:12" x14ac:dyDescent="0.2">
      <c r="A2976" s="22">
        <v>42920.791666666664</v>
      </c>
      <c r="B2976">
        <v>6.8</v>
      </c>
      <c r="C2976" s="26">
        <f t="shared" si="515"/>
        <v>279.8</v>
      </c>
      <c r="D2976" s="26">
        <f t="shared" si="516"/>
        <v>4.4351679771265378</v>
      </c>
      <c r="E2976" s="26">
        <f t="shared" si="517"/>
        <v>84.366295305966432</v>
      </c>
      <c r="F2976" s="26">
        <f t="shared" si="518"/>
        <v>0.98828577489024394</v>
      </c>
      <c r="G2976" s="26">
        <f t="shared" si="519"/>
        <v>1.9666865286428152</v>
      </c>
      <c r="H2976" s="26">
        <f t="shared" si="520"/>
        <v>2.5347831634766973E-2</v>
      </c>
      <c r="I2976" s="27">
        <f t="shared" si="521"/>
        <v>0.42857973943895766</v>
      </c>
      <c r="J2976" s="26">
        <f t="shared" si="522"/>
        <v>0.46707743358427156</v>
      </c>
      <c r="K2976" s="26">
        <f t="shared" si="523"/>
        <v>0</v>
      </c>
      <c r="L2976" s="25">
        <f t="shared" si="524"/>
        <v>52.479120390868722</v>
      </c>
    </row>
    <row r="2977" spans="1:12" x14ac:dyDescent="0.2">
      <c r="A2977" s="22">
        <v>42920.833333333336</v>
      </c>
      <c r="B2977">
        <v>6.7</v>
      </c>
      <c r="C2977" s="26">
        <f t="shared" si="515"/>
        <v>279.7</v>
      </c>
      <c r="D2977" s="26">
        <f t="shared" si="516"/>
        <v>4.2782981766177874</v>
      </c>
      <c r="E2977" s="26">
        <f t="shared" si="517"/>
        <v>72.117604089544571</v>
      </c>
      <c r="F2977" s="26">
        <f t="shared" si="518"/>
        <v>0.98632340306480315</v>
      </c>
      <c r="G2977" s="26">
        <f t="shared" si="519"/>
        <v>1.9887614323987577</v>
      </c>
      <c r="H2977" s="26">
        <f t="shared" si="520"/>
        <v>2.4933792120597358E-2</v>
      </c>
      <c r="I2977" s="27">
        <f t="shared" si="521"/>
        <v>0.46707743358427156</v>
      </c>
      <c r="J2977" s="26">
        <f t="shared" si="522"/>
        <v>0.50454968212044626</v>
      </c>
      <c r="K2977" s="26">
        <f t="shared" si="523"/>
        <v>0</v>
      </c>
      <c r="L2977" s="25">
        <f t="shared" si="524"/>
        <v>52.479120390868722</v>
      </c>
    </row>
    <row r="2978" spans="1:12" x14ac:dyDescent="0.2">
      <c r="A2978" s="22">
        <v>42920.875</v>
      </c>
      <c r="B2978">
        <v>6.5</v>
      </c>
      <c r="C2978" s="26">
        <f t="shared" si="515"/>
        <v>279.5</v>
      </c>
      <c r="D2978" s="26">
        <f t="shared" si="516"/>
        <v>3.9642218246869412</v>
      </c>
      <c r="E2978" s="26">
        <f t="shared" si="517"/>
        <v>52.67925973593001</v>
      </c>
      <c r="F2978" s="26">
        <f t="shared" si="518"/>
        <v>0.98137083102637024</v>
      </c>
      <c r="G2978" s="26">
        <f t="shared" si="519"/>
        <v>2.033706083935102</v>
      </c>
      <c r="H2978" s="26">
        <f t="shared" si="520"/>
        <v>2.4125038842327935E-2</v>
      </c>
      <c r="I2978" s="27">
        <f t="shared" si="521"/>
        <v>0.50454968212044626</v>
      </c>
      <c r="J2978" s="26">
        <f t="shared" si="522"/>
        <v>0.54099919886898107</v>
      </c>
      <c r="K2978" s="26">
        <f t="shared" si="523"/>
        <v>0</v>
      </c>
      <c r="L2978" s="25">
        <f t="shared" si="524"/>
        <v>52.479120390868722</v>
      </c>
    </row>
    <row r="2979" spans="1:12" x14ac:dyDescent="0.2">
      <c r="A2979" s="22">
        <v>42920.916666666664</v>
      </c>
      <c r="B2979">
        <v>5.5</v>
      </c>
      <c r="C2979" s="26">
        <f t="shared" si="515"/>
        <v>278.5</v>
      </c>
      <c r="D2979" s="26">
        <f t="shared" si="516"/>
        <v>2.3870736086175945</v>
      </c>
      <c r="E2979" s="26">
        <f t="shared" si="517"/>
        <v>10.881603473171769</v>
      </c>
      <c r="F2979" s="26">
        <f t="shared" si="518"/>
        <v>0.9158362756122973</v>
      </c>
      <c r="G2979" s="26">
        <f t="shared" si="519"/>
        <v>2.2752272270608405</v>
      </c>
      <c r="H2979" s="26">
        <f t="shared" si="520"/>
        <v>2.044362656159333E-2</v>
      </c>
      <c r="I2979" s="27">
        <f t="shared" si="521"/>
        <v>0.54099919886898107</v>
      </c>
      <c r="J2979" s="26">
        <f t="shared" si="522"/>
        <v>0.57609316284174983</v>
      </c>
      <c r="K2979" s="26">
        <f t="shared" si="523"/>
        <v>0</v>
      </c>
      <c r="L2979" s="25">
        <f t="shared" si="524"/>
        <v>52.479120390868722</v>
      </c>
    </row>
    <row r="2980" spans="1:12" x14ac:dyDescent="0.2">
      <c r="A2980" s="22">
        <v>42920.958333333336</v>
      </c>
      <c r="B2980">
        <v>4.4000000000000004</v>
      </c>
      <c r="C2980" s="26">
        <f t="shared" si="515"/>
        <v>277.39999999999998</v>
      </c>
      <c r="D2980" s="26">
        <f t="shared" si="516"/>
        <v>0.63907714491705103</v>
      </c>
      <c r="E2980" s="26">
        <f t="shared" si="517"/>
        <v>1.8947315096172792</v>
      </c>
      <c r="F2980" s="26">
        <f t="shared" si="518"/>
        <v>0.65454481817133603</v>
      </c>
      <c r="G2980" s="26">
        <f t="shared" si="519"/>
        <v>2.5765636099485634</v>
      </c>
      <c r="H2980" s="26">
        <f t="shared" si="520"/>
        <v>1.7016021684227403E-2</v>
      </c>
      <c r="I2980" s="27">
        <f t="shared" si="521"/>
        <v>0.57609316284174983</v>
      </c>
      <c r="J2980" s="26">
        <f t="shared" si="522"/>
        <v>0.60984523396993362</v>
      </c>
      <c r="K2980" s="26">
        <f t="shared" si="523"/>
        <v>0</v>
      </c>
      <c r="L2980" s="25">
        <f t="shared" si="524"/>
        <v>52.479120390868722</v>
      </c>
    </row>
    <row r="2981" spans="1:12" x14ac:dyDescent="0.2">
      <c r="A2981" s="22">
        <v>42921</v>
      </c>
      <c r="B2981">
        <v>3.7</v>
      </c>
      <c r="C2981" s="26">
        <f t="shared" si="515"/>
        <v>276.7</v>
      </c>
      <c r="D2981" s="26">
        <f t="shared" si="516"/>
        <v>-0.48052041922661742</v>
      </c>
      <c r="E2981" s="26">
        <f t="shared" si="517"/>
        <v>0.6184614488118616</v>
      </c>
      <c r="F2981" s="26">
        <f t="shared" si="518"/>
        <v>0.38212924334149823</v>
      </c>
      <c r="G2981" s="26">
        <f t="shared" si="519"/>
        <v>2.790219414121307</v>
      </c>
      <c r="H2981" s="26">
        <f t="shared" si="520"/>
        <v>1.5128991292459287E-2</v>
      </c>
      <c r="I2981" s="27">
        <f t="shared" si="521"/>
        <v>0.60984523396993362</v>
      </c>
      <c r="J2981" s="26">
        <f t="shared" si="522"/>
        <v>0.64258382061064623</v>
      </c>
      <c r="K2981" s="26">
        <f t="shared" si="523"/>
        <v>0</v>
      </c>
      <c r="L2981" s="25">
        <f t="shared" si="524"/>
        <v>52.479120390868722</v>
      </c>
    </row>
    <row r="2982" spans="1:12" x14ac:dyDescent="0.2">
      <c r="A2982" s="22">
        <v>42921.041666666664</v>
      </c>
      <c r="B2982">
        <v>3.1</v>
      </c>
      <c r="C2982" s="26">
        <f t="shared" si="515"/>
        <v>276.10000000000002</v>
      </c>
      <c r="D2982" s="26">
        <f t="shared" si="516"/>
        <v>-1.4446939514668236</v>
      </c>
      <c r="E2982" s="26">
        <f t="shared" si="517"/>
        <v>0.23581823733858315</v>
      </c>
      <c r="F2982" s="26">
        <f t="shared" si="518"/>
        <v>0.19081951553525656</v>
      </c>
      <c r="G2982" s="26">
        <f t="shared" si="519"/>
        <v>2.9883604092570151</v>
      </c>
      <c r="H2982" s="26">
        <f t="shared" si="520"/>
        <v>1.3672517097657721E-2</v>
      </c>
      <c r="I2982" s="27">
        <f t="shared" si="521"/>
        <v>0.64258382061064623</v>
      </c>
      <c r="J2982" s="26">
        <f t="shared" si="522"/>
        <v>0.67443822991724112</v>
      </c>
      <c r="K2982" s="26">
        <f t="shared" si="523"/>
        <v>0</v>
      </c>
      <c r="L2982" s="25">
        <f t="shared" si="524"/>
        <v>52.479120390868722</v>
      </c>
    </row>
    <row r="2983" spans="1:12" x14ac:dyDescent="0.2">
      <c r="A2983" s="22">
        <v>42921.083333333336</v>
      </c>
      <c r="B2983">
        <v>2.5</v>
      </c>
      <c r="C2983" s="26">
        <f t="shared" si="515"/>
        <v>275.5</v>
      </c>
      <c r="D2983" s="26">
        <f t="shared" si="516"/>
        <v>-2.413067150635209</v>
      </c>
      <c r="E2983" s="26">
        <f t="shared" si="517"/>
        <v>8.9540239567644564E-2</v>
      </c>
      <c r="F2983" s="26">
        <f t="shared" si="518"/>
        <v>8.2181672889085997E-2</v>
      </c>
      <c r="G2983" s="26">
        <f t="shared" si="519"/>
        <v>3.2015284755879825</v>
      </c>
      <c r="H2983" s="26">
        <f t="shared" si="520"/>
        <v>1.2350811500583083E-2</v>
      </c>
      <c r="I2983" s="27">
        <f t="shared" si="521"/>
        <v>0.67443822991724112</v>
      </c>
      <c r="J2983" s="26">
        <f t="shared" si="522"/>
        <v>0.70545789187050589</v>
      </c>
      <c r="K2983" s="26">
        <f t="shared" si="523"/>
        <v>0</v>
      </c>
      <c r="L2983" s="25">
        <f t="shared" si="524"/>
        <v>52.479120390868722</v>
      </c>
    </row>
    <row r="2984" spans="1:12" x14ac:dyDescent="0.2">
      <c r="A2984" s="22">
        <v>42921.125</v>
      </c>
      <c r="B2984">
        <v>1.7</v>
      </c>
      <c r="C2984" s="26">
        <f t="shared" si="515"/>
        <v>274.7</v>
      </c>
      <c r="D2984" s="26">
        <f t="shared" si="516"/>
        <v>-3.7108117946851298</v>
      </c>
      <c r="E2984" s="26">
        <f t="shared" si="517"/>
        <v>2.4457660611647322E-2</v>
      </c>
      <c r="F2984" s="26">
        <f t="shared" si="518"/>
        <v>2.3873764189576169E-2</v>
      </c>
      <c r="G2984" s="26">
        <f t="shared" si="519"/>
        <v>3.5112350822742795</v>
      </c>
      <c r="H2984" s="26">
        <f t="shared" si="520"/>
        <v>1.0777668439132025E-2</v>
      </c>
      <c r="I2984" s="27">
        <f t="shared" si="521"/>
        <v>0.70545789187050589</v>
      </c>
      <c r="J2984" s="26">
        <f t="shared" si="522"/>
        <v>0.73553525507504336</v>
      </c>
      <c r="K2984" s="26">
        <f t="shared" si="523"/>
        <v>0</v>
      </c>
      <c r="L2984" s="25">
        <f t="shared" si="524"/>
        <v>52.479120390868722</v>
      </c>
    </row>
    <row r="2985" spans="1:12" x14ac:dyDescent="0.2">
      <c r="A2985" s="22">
        <v>42921.166666666664</v>
      </c>
      <c r="B2985">
        <v>1.5</v>
      </c>
      <c r="C2985" s="26">
        <f t="shared" si="515"/>
        <v>274.5</v>
      </c>
      <c r="D2985" s="26">
        <f t="shared" si="516"/>
        <v>-4.0364298724954466</v>
      </c>
      <c r="E2985" s="26">
        <f t="shared" si="517"/>
        <v>1.766040991650741E-2</v>
      </c>
      <c r="F2985" s="26">
        <f t="shared" si="518"/>
        <v>1.7353932357412168E-2</v>
      </c>
      <c r="G2985" s="26">
        <f t="shared" si="519"/>
        <v>3.5935365370342671</v>
      </c>
      <c r="H2985" s="26">
        <f t="shared" si="520"/>
        <v>1.0415455334175467E-2</v>
      </c>
      <c r="I2985" s="27">
        <f t="shared" si="521"/>
        <v>0.73553525507504336</v>
      </c>
      <c r="J2985" s="26">
        <f t="shared" si="522"/>
        <v>0.76514815614374632</v>
      </c>
      <c r="K2985" s="26">
        <f t="shared" si="523"/>
        <v>0</v>
      </c>
      <c r="L2985" s="25">
        <f t="shared" si="524"/>
        <v>52.479120390868722</v>
      </c>
    </row>
    <row r="2986" spans="1:12" x14ac:dyDescent="0.2">
      <c r="A2986" s="22">
        <v>42921.208333333336</v>
      </c>
      <c r="B2986">
        <v>1.4</v>
      </c>
      <c r="C2986" s="26">
        <f t="shared" si="515"/>
        <v>274.39999999999998</v>
      </c>
      <c r="D2986" s="26">
        <f t="shared" si="516"/>
        <v>-4.1994169096210285</v>
      </c>
      <c r="E2986" s="26">
        <f t="shared" si="517"/>
        <v>1.5004323146750397E-2</v>
      </c>
      <c r="F2986" s="26">
        <f t="shared" si="518"/>
        <v>1.4782521418464003E-2</v>
      </c>
      <c r="G2986" s="26">
        <f t="shared" si="519"/>
        <v>3.6354539196865776</v>
      </c>
      <c r="H2986" s="26">
        <f t="shared" si="520"/>
        <v>1.023874827852555E-2</v>
      </c>
      <c r="I2986" s="27">
        <f t="shared" si="521"/>
        <v>0.76514815614374632</v>
      </c>
      <c r="J2986" s="26">
        <f t="shared" si="522"/>
        <v>0.79438655660174629</v>
      </c>
      <c r="K2986" s="26">
        <f t="shared" si="523"/>
        <v>0</v>
      </c>
      <c r="L2986" s="25">
        <f t="shared" si="524"/>
        <v>52.479120390868722</v>
      </c>
    </row>
    <row r="2987" spans="1:12" x14ac:dyDescent="0.2">
      <c r="A2987" s="22">
        <v>42921.25</v>
      </c>
      <c r="B2987">
        <v>0.9</v>
      </c>
      <c r="C2987" s="26">
        <f t="shared" si="515"/>
        <v>273.89999999999998</v>
      </c>
      <c r="D2987" s="26">
        <f t="shared" si="516"/>
        <v>-5.0161372763782781</v>
      </c>
      <c r="E2987" s="26">
        <f t="shared" si="517"/>
        <v>6.630087506009831E-3</v>
      </c>
      <c r="F2987" s="26">
        <f t="shared" si="518"/>
        <v>6.5864189718750554E-3</v>
      </c>
      <c r="G2987" s="26">
        <f t="shared" si="519"/>
        <v>3.8529795690563371</v>
      </c>
      <c r="H2987" s="26">
        <f t="shared" si="520"/>
        <v>9.3974169448742297E-3</v>
      </c>
      <c r="I2987" s="27">
        <f t="shared" si="521"/>
        <v>0.79438655660174629</v>
      </c>
      <c r="J2987" s="26">
        <f t="shared" si="522"/>
        <v>0.82299479808188369</v>
      </c>
      <c r="K2987" s="26">
        <f t="shared" si="523"/>
        <v>0</v>
      </c>
      <c r="L2987" s="25">
        <f t="shared" si="524"/>
        <v>52.479120390868722</v>
      </c>
    </row>
    <row r="2988" spans="1:12" x14ac:dyDescent="0.2">
      <c r="A2988" s="22">
        <v>42921.291666666664</v>
      </c>
      <c r="B2988">
        <v>0.4</v>
      </c>
      <c r="C2988" s="26">
        <f t="shared" si="515"/>
        <v>273.39999999999998</v>
      </c>
      <c r="D2988" s="26">
        <f t="shared" si="516"/>
        <v>-5.8358449158742145</v>
      </c>
      <c r="E2988" s="26">
        <f t="shared" si="517"/>
        <v>2.920954256628651E-3</v>
      </c>
      <c r="F2988" s="26">
        <f t="shared" si="518"/>
        <v>2.912447131781867E-3</v>
      </c>
      <c r="G2988" s="26">
        <f t="shared" si="519"/>
        <v>4.0843888305028608</v>
      </c>
      <c r="H2988" s="26">
        <f t="shared" si="520"/>
        <v>8.6225142645048828E-3</v>
      </c>
      <c r="I2988" s="27">
        <f t="shared" si="521"/>
        <v>0.82299479808188369</v>
      </c>
      <c r="J2988" s="26">
        <f t="shared" si="522"/>
        <v>0.85099532370168962</v>
      </c>
      <c r="K2988" s="26">
        <f t="shared" si="523"/>
        <v>0</v>
      </c>
      <c r="L2988" s="25">
        <f t="shared" si="524"/>
        <v>52.479120390868722</v>
      </c>
    </row>
    <row r="2989" spans="1:12" x14ac:dyDescent="0.2">
      <c r="A2989" s="22">
        <v>42921.333333333336</v>
      </c>
      <c r="B2989">
        <v>0.3</v>
      </c>
      <c r="C2989" s="26">
        <f t="shared" si="515"/>
        <v>273.3</v>
      </c>
      <c r="D2989" s="26">
        <f t="shared" si="516"/>
        <v>-6.0001463593120929</v>
      </c>
      <c r="E2989" s="26">
        <f t="shared" si="517"/>
        <v>2.4783894147503726E-3</v>
      </c>
      <c r="F2989" s="26">
        <f t="shared" si="518"/>
        <v>2.472262186317316E-3</v>
      </c>
      <c r="G2989" s="26">
        <f t="shared" si="519"/>
        <v>4.1324183049192946</v>
      </c>
      <c r="H2989" s="26">
        <f t="shared" si="520"/>
        <v>8.4750563844975847E-3</v>
      </c>
      <c r="I2989" s="27">
        <f t="shared" si="521"/>
        <v>0.85099532370168962</v>
      </c>
      <c r="J2989" s="26">
        <f t="shared" si="522"/>
        <v>0.87868805400752503</v>
      </c>
      <c r="K2989" s="26">
        <f t="shared" si="523"/>
        <v>0</v>
      </c>
      <c r="L2989" s="25">
        <f t="shared" si="524"/>
        <v>52.479120390868722</v>
      </c>
    </row>
    <row r="2990" spans="1:12" x14ac:dyDescent="0.2">
      <c r="A2990" s="22">
        <v>42921.375</v>
      </c>
      <c r="B2990">
        <v>0.7</v>
      </c>
      <c r="C2990" s="26">
        <f t="shared" si="515"/>
        <v>273.7</v>
      </c>
      <c r="D2990" s="26">
        <f t="shared" si="516"/>
        <v>-5.3436609426379436</v>
      </c>
      <c r="E2990" s="26">
        <f t="shared" si="517"/>
        <v>4.7783454018750287E-3</v>
      </c>
      <c r="F2990" s="26">
        <f t="shared" si="518"/>
        <v>4.7556214002242086E-3</v>
      </c>
      <c r="G2990" s="26">
        <f t="shared" si="519"/>
        <v>3.9438260369123044</v>
      </c>
      <c r="H2990" s="26">
        <f t="shared" si="520"/>
        <v>9.0797742876955329E-3</v>
      </c>
      <c r="I2990" s="27">
        <f t="shared" si="521"/>
        <v>0.87868805400752503</v>
      </c>
      <c r="J2990" s="26">
        <f t="shared" si="522"/>
        <v>0.90639284807753517</v>
      </c>
      <c r="K2990" s="26">
        <f t="shared" si="523"/>
        <v>0</v>
      </c>
      <c r="L2990" s="25">
        <f t="shared" si="524"/>
        <v>52.479120390868722</v>
      </c>
    </row>
    <row r="2991" spans="1:12" x14ac:dyDescent="0.2">
      <c r="A2991" s="22">
        <v>42921.416666666664</v>
      </c>
      <c r="B2991">
        <v>1.8</v>
      </c>
      <c r="C2991" s="26">
        <f t="shared" si="515"/>
        <v>274.8</v>
      </c>
      <c r="D2991" s="26">
        <f t="shared" si="516"/>
        <v>-3.5481804949053677</v>
      </c>
      <c r="E2991" s="26">
        <f t="shared" si="517"/>
        <v>2.8776951859161418E-2</v>
      </c>
      <c r="F2991" s="26">
        <f t="shared" si="518"/>
        <v>2.797200287891068E-2</v>
      </c>
      <c r="G2991" s="26">
        <f t="shared" si="519"/>
        <v>3.4708378162814006</v>
      </c>
      <c r="H2991" s="26">
        <f t="shared" si="520"/>
        <v>1.0963267074462595E-2</v>
      </c>
      <c r="I2991" s="27">
        <f t="shared" si="521"/>
        <v>0.90639284807753517</v>
      </c>
      <c r="J2991" s="26">
        <f t="shared" si="522"/>
        <v>0.93435399036531752</v>
      </c>
      <c r="K2991" s="26">
        <f t="shared" si="523"/>
        <v>0</v>
      </c>
      <c r="L2991" s="25">
        <f t="shared" si="524"/>
        <v>52.479120390868722</v>
      </c>
    </row>
    <row r="2992" spans="1:12" ht="16" thickBot="1" x14ac:dyDescent="0.25">
      <c r="A2992" s="22">
        <v>42921.458333333336</v>
      </c>
      <c r="B2992">
        <v>2.2000000000000002</v>
      </c>
      <c r="C2992" s="26">
        <f t="shared" si="515"/>
        <v>275.2</v>
      </c>
      <c r="D2992" s="26">
        <f t="shared" si="516"/>
        <v>-2.8988372093023442</v>
      </c>
      <c r="E2992" s="26">
        <f t="shared" si="517"/>
        <v>5.5087237757224287E-2</v>
      </c>
      <c r="F2992" s="26">
        <f t="shared" si="518"/>
        <v>5.221107391491344E-2</v>
      </c>
      <c r="G2992" s="26">
        <f t="shared" si="519"/>
        <v>3.3141220479786049</v>
      </c>
      <c r="H2992" s="26">
        <f t="shared" si="520"/>
        <v>1.1736721649366642E-2</v>
      </c>
      <c r="I2992" s="27">
        <f t="shared" si="521"/>
        <v>0.93435399036531752</v>
      </c>
      <c r="J2992" s="26">
        <f t="shared" si="522"/>
        <v>0.96212139773453531</v>
      </c>
      <c r="K2992" s="26">
        <f t="shared" si="523"/>
        <v>0</v>
      </c>
      <c r="L2992" s="25">
        <f t="shared" si="524"/>
        <v>52.479120390868722</v>
      </c>
    </row>
    <row r="2993" spans="1:12" ht="16" thickBot="1" x14ac:dyDescent="0.25">
      <c r="A2993" s="142">
        <v>42921.5</v>
      </c>
      <c r="B2993" s="120">
        <v>3.5</v>
      </c>
      <c r="C2993" s="121">
        <f t="shared" si="515"/>
        <v>276.5</v>
      </c>
      <c r="D2993" s="121">
        <f t="shared" si="516"/>
        <v>-0.80144665461121167</v>
      </c>
      <c r="E2993" s="121">
        <f t="shared" si="517"/>
        <v>0.44867941025265984</v>
      </c>
      <c r="F2993" s="121">
        <f t="shared" si="518"/>
        <v>0.30971615050041124</v>
      </c>
      <c r="G2993" s="121">
        <f t="shared" si="519"/>
        <v>2.8546674822266094</v>
      </c>
      <c r="H2993" s="121">
        <f t="shared" si="520"/>
        <v>1.4627743602919343E-2</v>
      </c>
      <c r="I2993" s="122">
        <f t="shared" si="521"/>
        <v>0.96212139773453531</v>
      </c>
      <c r="J2993" s="121">
        <f t="shared" si="522"/>
        <v>0.9896035853872962</v>
      </c>
      <c r="K2993" s="121">
        <f t="shared" si="523"/>
        <v>0</v>
      </c>
      <c r="L2993" s="123">
        <f t="shared" si="524"/>
        <v>52.479120390868722</v>
      </c>
    </row>
    <row r="2994" spans="1:12" x14ac:dyDescent="0.2">
      <c r="A2994" s="22">
        <v>42921.541666666664</v>
      </c>
      <c r="B2994">
        <v>4.7</v>
      </c>
      <c r="C2994" s="26">
        <f t="shared" si="515"/>
        <v>277.7</v>
      </c>
      <c r="D2994" s="26">
        <f t="shared" si="516"/>
        <v>1.1171768095066439</v>
      </c>
      <c r="E2994" s="26">
        <f t="shared" si="517"/>
        <v>3.0562137386206025</v>
      </c>
      <c r="F2994" s="26">
        <f t="shared" si="518"/>
        <v>0.75346466817597479</v>
      </c>
      <c r="G2994" s="26">
        <f t="shared" si="519"/>
        <v>2.4903865838978527</v>
      </c>
      <c r="H2994" s="26">
        <f t="shared" si="520"/>
        <v>1.7891921633920147E-2</v>
      </c>
      <c r="I2994" s="27">
        <f t="shared" si="521"/>
        <v>0.9896035853872962</v>
      </c>
      <c r="J2994" s="26">
        <f t="shared" si="522"/>
        <v>1.0162166874707383</v>
      </c>
      <c r="K2994" s="26">
        <f t="shared" si="523"/>
        <v>0.76568336922002811</v>
      </c>
      <c r="L2994" s="25">
        <f t="shared" si="524"/>
        <v>53.24480376008875</v>
      </c>
    </row>
    <row r="2995" spans="1:12" x14ac:dyDescent="0.2">
      <c r="A2995" s="22">
        <v>42921.583333333336</v>
      </c>
      <c r="B2995">
        <v>4.5999999999999996</v>
      </c>
      <c r="C2995" s="26">
        <f t="shared" si="515"/>
        <v>277.60000000000002</v>
      </c>
      <c r="D2995" s="26">
        <f t="shared" si="516"/>
        <v>0.95792507204614574</v>
      </c>
      <c r="E2995" s="26">
        <f t="shared" si="517"/>
        <v>2.6062830096193434</v>
      </c>
      <c r="F2995" s="26">
        <f t="shared" si="518"/>
        <v>0.72270617770912171</v>
      </c>
      <c r="G2995" s="26">
        <f t="shared" si="519"/>
        <v>2.5187665681949776</v>
      </c>
      <c r="H2995" s="26">
        <f t="shared" si="520"/>
        <v>1.7595268700756533E-2</v>
      </c>
      <c r="I2995" s="27">
        <f t="shared" si="521"/>
        <v>0.25053331825071024</v>
      </c>
      <c r="J2995" s="26">
        <f t="shared" si="522"/>
        <v>0.29009442694087317</v>
      </c>
      <c r="K2995" s="26">
        <f t="shared" si="523"/>
        <v>0</v>
      </c>
      <c r="L2995" s="25">
        <f t="shared" si="524"/>
        <v>53.24480376008875</v>
      </c>
    </row>
    <row r="2996" spans="1:12" x14ac:dyDescent="0.2">
      <c r="A2996" s="22">
        <v>42921.625</v>
      </c>
      <c r="B2996">
        <v>4.3</v>
      </c>
      <c r="C2996" s="26">
        <f t="shared" si="515"/>
        <v>277.3</v>
      </c>
      <c r="D2996" s="26">
        <f t="shared" si="516"/>
        <v>0.47948070681574118</v>
      </c>
      <c r="E2996" s="26">
        <f t="shared" si="517"/>
        <v>1.6152354036325505</v>
      </c>
      <c r="F2996" s="26">
        <f t="shared" si="518"/>
        <v>0.61762524375014027</v>
      </c>
      <c r="G2996" s="26">
        <f t="shared" si="519"/>
        <v>2.6059895674030491</v>
      </c>
      <c r="H2996" s="26">
        <f t="shared" si="520"/>
        <v>1.6733285841053606E-2</v>
      </c>
      <c r="I2996" s="27">
        <f t="shared" si="521"/>
        <v>0.29009442694087317</v>
      </c>
      <c r="J2996" s="26">
        <f t="shared" si="522"/>
        <v>0.32852453460841113</v>
      </c>
      <c r="K2996" s="26">
        <f t="shared" si="523"/>
        <v>0</v>
      </c>
      <c r="L2996" s="25">
        <f t="shared" si="524"/>
        <v>53.24480376008875</v>
      </c>
    </row>
    <row r="2997" spans="1:12" x14ac:dyDescent="0.2">
      <c r="A2997" s="22">
        <v>42921.666666666664</v>
      </c>
      <c r="B2997">
        <v>4.9000000000000004</v>
      </c>
      <c r="C2997" s="26">
        <f t="shared" si="515"/>
        <v>277.89999999999998</v>
      </c>
      <c r="D2997" s="26">
        <f t="shared" si="516"/>
        <v>1.4353364519611012</v>
      </c>
      <c r="E2997" s="26">
        <f t="shared" si="517"/>
        <v>4.2010582253134636</v>
      </c>
      <c r="F2997" s="26">
        <f t="shared" si="518"/>
        <v>0.80773143528118629</v>
      </c>
      <c r="G2997" s="26">
        <f t="shared" si="519"/>
        <v>2.4346418821643185</v>
      </c>
      <c r="H2997" s="26">
        <f t="shared" si="520"/>
        <v>1.8499648556107789E-2</v>
      </c>
      <c r="I2997" s="27">
        <f t="shared" si="521"/>
        <v>0.32852453460841113</v>
      </c>
      <c r="J2997" s="26">
        <f t="shared" si="522"/>
        <v>0.3671287818753215</v>
      </c>
      <c r="K2997" s="26">
        <f t="shared" si="523"/>
        <v>0</v>
      </c>
      <c r="L2997" s="25">
        <f t="shared" si="524"/>
        <v>53.24480376008875</v>
      </c>
    </row>
    <row r="2998" spans="1:12" x14ac:dyDescent="0.2">
      <c r="A2998" s="22">
        <v>42921.708333333336</v>
      </c>
      <c r="B2998">
        <v>5.4</v>
      </c>
      <c r="C2998" s="26">
        <f t="shared" si="515"/>
        <v>278.39999999999998</v>
      </c>
      <c r="D2998" s="26">
        <f t="shared" si="516"/>
        <v>2.2287356321838723</v>
      </c>
      <c r="E2998" s="26">
        <f t="shared" si="517"/>
        <v>9.2881150584902201</v>
      </c>
      <c r="F2998" s="26">
        <f t="shared" si="518"/>
        <v>0.90280046497198196</v>
      </c>
      <c r="G2998" s="26">
        <f t="shared" si="519"/>
        <v>2.3010056844434335</v>
      </c>
      <c r="H2998" s="26">
        <f t="shared" si="520"/>
        <v>2.0106594448437501E-2</v>
      </c>
      <c r="I2998" s="27">
        <f t="shared" si="521"/>
        <v>0.3671287818753215</v>
      </c>
      <c r="J2998" s="26">
        <f t="shared" si="522"/>
        <v>0.40562415812437114</v>
      </c>
      <c r="K2998" s="26">
        <f t="shared" si="523"/>
        <v>0</v>
      </c>
      <c r="L2998" s="25">
        <f t="shared" si="524"/>
        <v>53.24480376008875</v>
      </c>
    </row>
    <row r="2999" spans="1:12" x14ac:dyDescent="0.2">
      <c r="A2999" s="22">
        <v>42921.75</v>
      </c>
      <c r="B2999">
        <v>5.5</v>
      </c>
      <c r="C2999" s="26">
        <f t="shared" si="515"/>
        <v>278.5</v>
      </c>
      <c r="D2999" s="26">
        <f t="shared" si="516"/>
        <v>2.3870736086175945</v>
      </c>
      <c r="E2999" s="26">
        <f t="shared" si="517"/>
        <v>10.881603473171769</v>
      </c>
      <c r="F2999" s="26">
        <f t="shared" si="518"/>
        <v>0.9158362756122973</v>
      </c>
      <c r="G2999" s="26">
        <f t="shared" si="519"/>
        <v>2.2752272270608405</v>
      </c>
      <c r="H2999" s="26">
        <f t="shared" si="520"/>
        <v>2.044362656159333E-2</v>
      </c>
      <c r="I2999" s="27">
        <f t="shared" si="521"/>
        <v>0.40562415812437114</v>
      </c>
      <c r="J2999" s="26">
        <f t="shared" si="522"/>
        <v>0.44345758122562429</v>
      </c>
      <c r="K2999" s="26">
        <f t="shared" si="523"/>
        <v>0</v>
      </c>
      <c r="L2999" s="25">
        <f t="shared" si="524"/>
        <v>53.24480376008875</v>
      </c>
    </row>
    <row r="3000" spans="1:12" x14ac:dyDescent="0.2">
      <c r="A3000" s="22">
        <v>42921.791666666664</v>
      </c>
      <c r="B3000">
        <v>6.6</v>
      </c>
      <c r="C3000" s="26">
        <f t="shared" si="515"/>
        <v>279.60000000000002</v>
      </c>
      <c r="D3000" s="26">
        <f t="shared" si="516"/>
        <v>4.121316165951395</v>
      </c>
      <c r="E3000" s="26">
        <f t="shared" si="517"/>
        <v>61.64031778580712</v>
      </c>
      <c r="F3000" s="26">
        <f t="shared" si="518"/>
        <v>0.98403584088734342</v>
      </c>
      <c r="G3000" s="26">
        <f t="shared" si="519"/>
        <v>2.0111001709403755</v>
      </c>
      <c r="H3000" s="26">
        <f t="shared" si="520"/>
        <v>2.4526226725197896E-2</v>
      </c>
      <c r="I3000" s="27">
        <f t="shared" si="521"/>
        <v>0.44345758122562429</v>
      </c>
      <c r="J3000" s="26">
        <f t="shared" si="522"/>
        <v>0.48143827339497358</v>
      </c>
      <c r="K3000" s="26">
        <f t="shared" si="523"/>
        <v>0</v>
      </c>
      <c r="L3000" s="25">
        <f t="shared" si="524"/>
        <v>53.24480376008875</v>
      </c>
    </row>
    <row r="3001" spans="1:12" x14ac:dyDescent="0.2">
      <c r="A3001" s="22">
        <v>42921.833333333336</v>
      </c>
      <c r="B3001">
        <v>6</v>
      </c>
      <c r="C3001" s="26">
        <f t="shared" si="515"/>
        <v>279</v>
      </c>
      <c r="D3001" s="26">
        <f t="shared" si="516"/>
        <v>3.1770609318996419</v>
      </c>
      <c r="E3001" s="26">
        <f t="shared" si="517"/>
        <v>23.976182263494241</v>
      </c>
      <c r="F3001" s="26">
        <f t="shared" si="518"/>
        <v>0.95996185528075595</v>
      </c>
      <c r="G3001" s="26">
        <f t="shared" si="519"/>
        <v>2.150863309566537</v>
      </c>
      <c r="H3001" s="26">
        <f t="shared" si="520"/>
        <v>2.2211475820205856E-2</v>
      </c>
      <c r="I3001" s="27">
        <f t="shared" si="521"/>
        <v>0.48143827339497358</v>
      </c>
      <c r="J3001" s="26">
        <f t="shared" si="522"/>
        <v>0.51810989416199971</v>
      </c>
      <c r="K3001" s="26">
        <f t="shared" si="523"/>
        <v>0</v>
      </c>
      <c r="L3001" s="25">
        <f t="shared" si="524"/>
        <v>53.24480376008875</v>
      </c>
    </row>
    <row r="3002" spans="1:12" x14ac:dyDescent="0.2">
      <c r="A3002" s="22">
        <v>42921.875</v>
      </c>
      <c r="B3002">
        <v>5.2</v>
      </c>
      <c r="C3002" s="26">
        <f t="shared" si="515"/>
        <v>278.2</v>
      </c>
      <c r="D3002" s="26">
        <f t="shared" si="516"/>
        <v>1.9117181883536847</v>
      </c>
      <c r="E3002" s="26">
        <f t="shared" si="517"/>
        <v>6.7647018509050145</v>
      </c>
      <c r="F3002" s="26">
        <f t="shared" si="518"/>
        <v>0.87121205434521032</v>
      </c>
      <c r="G3002" s="26">
        <f t="shared" si="519"/>
        <v>2.3534993082306777</v>
      </c>
      <c r="H3002" s="26">
        <f t="shared" si="520"/>
        <v>1.9448410205994322E-2</v>
      </c>
      <c r="I3002" s="27">
        <f t="shared" si="521"/>
        <v>0.51810989416199971</v>
      </c>
      <c r="J3002" s="26">
        <f t="shared" si="522"/>
        <v>0.55346043026714287</v>
      </c>
      <c r="K3002" s="26">
        <f t="shared" si="523"/>
        <v>0</v>
      </c>
      <c r="L3002" s="25">
        <f t="shared" si="524"/>
        <v>53.24480376008875</v>
      </c>
    </row>
    <row r="3003" spans="1:12" x14ac:dyDescent="0.2">
      <c r="A3003" s="22">
        <v>42921.916666666664</v>
      </c>
      <c r="B3003">
        <v>5</v>
      </c>
      <c r="C3003" s="26">
        <f t="shared" si="515"/>
        <v>278</v>
      </c>
      <c r="D3003" s="26">
        <f t="shared" si="516"/>
        <v>1.594244604316547</v>
      </c>
      <c r="E3003" s="26">
        <f t="shared" si="517"/>
        <v>4.9246076393654903</v>
      </c>
      <c r="F3003" s="26">
        <f t="shared" si="518"/>
        <v>0.83121245137727007</v>
      </c>
      <c r="G3003" s="26">
        <f t="shared" si="519"/>
        <v>2.4072686162188188</v>
      </c>
      <c r="H3003" s="26">
        <f t="shared" si="520"/>
        <v>1.8810870610778449E-2</v>
      </c>
      <c r="I3003" s="27">
        <f t="shared" si="521"/>
        <v>0.55346043026714287</v>
      </c>
      <c r="J3003" s="26">
        <f t="shared" si="522"/>
        <v>0.58800623915944228</v>
      </c>
      <c r="K3003" s="26">
        <f t="shared" si="523"/>
        <v>0</v>
      </c>
      <c r="L3003" s="25">
        <f t="shared" si="524"/>
        <v>53.24480376008875</v>
      </c>
    </row>
    <row r="3004" spans="1:12" x14ac:dyDescent="0.2">
      <c r="A3004" s="22">
        <v>42921.958333333336</v>
      </c>
      <c r="B3004">
        <v>5.0999999999999996</v>
      </c>
      <c r="C3004" s="26">
        <f t="shared" si="515"/>
        <v>278.10000000000002</v>
      </c>
      <c r="D3004" s="26">
        <f t="shared" si="516"/>
        <v>1.7530384753686086</v>
      </c>
      <c r="E3004" s="26">
        <f t="shared" si="517"/>
        <v>5.7721144856210884</v>
      </c>
      <c r="F3004" s="26">
        <f t="shared" si="518"/>
        <v>0.85233563281848634</v>
      </c>
      <c r="G3004" s="26">
        <f t="shared" si="519"/>
        <v>2.3802224693312097</v>
      </c>
      <c r="H3004" s="26">
        <f t="shared" si="520"/>
        <v>1.9127098907642904E-2</v>
      </c>
      <c r="I3004" s="27">
        <f t="shared" si="521"/>
        <v>0.58800623915944228</v>
      </c>
      <c r="J3004" s="26">
        <f t="shared" si="522"/>
        <v>0.62196037900330037</v>
      </c>
      <c r="K3004" s="26">
        <f t="shared" si="523"/>
        <v>0</v>
      </c>
      <c r="L3004" s="25">
        <f t="shared" si="524"/>
        <v>53.24480376008875</v>
      </c>
    </row>
    <row r="3005" spans="1:12" x14ac:dyDescent="0.2">
      <c r="A3005" s="22">
        <v>42922</v>
      </c>
      <c r="B3005">
        <v>5.0999999999999996</v>
      </c>
      <c r="C3005" s="26">
        <f t="shared" si="515"/>
        <v>278.10000000000002</v>
      </c>
      <c r="D3005" s="26">
        <f t="shared" si="516"/>
        <v>1.7530384753686086</v>
      </c>
      <c r="E3005" s="26">
        <f t="shared" si="517"/>
        <v>5.7721144856210884</v>
      </c>
      <c r="F3005" s="26">
        <f t="shared" si="518"/>
        <v>0.85233563281848634</v>
      </c>
      <c r="G3005" s="26">
        <f t="shared" si="519"/>
        <v>2.3802224693312097</v>
      </c>
      <c r="H3005" s="26">
        <f t="shared" si="520"/>
        <v>1.9127098907642904E-2</v>
      </c>
      <c r="I3005" s="27">
        <f t="shared" si="521"/>
        <v>0.62196037900330037</v>
      </c>
      <c r="J3005" s="26">
        <f t="shared" si="522"/>
        <v>0.65527124623689659</v>
      </c>
      <c r="K3005" s="26">
        <f t="shared" si="523"/>
        <v>0</v>
      </c>
      <c r="L3005" s="25">
        <f t="shared" si="524"/>
        <v>53.24480376008875</v>
      </c>
    </row>
    <row r="3006" spans="1:12" x14ac:dyDescent="0.2">
      <c r="A3006" s="22">
        <v>42922.041666666664</v>
      </c>
      <c r="B3006">
        <v>5</v>
      </c>
      <c r="C3006" s="26">
        <f t="shared" si="515"/>
        <v>278</v>
      </c>
      <c r="D3006" s="26">
        <f t="shared" si="516"/>
        <v>1.594244604316547</v>
      </c>
      <c r="E3006" s="26">
        <f t="shared" si="517"/>
        <v>4.9246076393654903</v>
      </c>
      <c r="F3006" s="26">
        <f t="shared" si="518"/>
        <v>0.83121245137727007</v>
      </c>
      <c r="G3006" s="26">
        <f t="shared" si="519"/>
        <v>2.4072686162188188</v>
      </c>
      <c r="H3006" s="26">
        <f t="shared" si="520"/>
        <v>1.8810870610778449E-2</v>
      </c>
      <c r="I3006" s="27">
        <f t="shared" si="521"/>
        <v>0.65527124623689659</v>
      </c>
      <c r="J3006" s="26">
        <f t="shared" si="522"/>
        <v>0.68791980544699394</v>
      </c>
      <c r="K3006" s="26">
        <f t="shared" si="523"/>
        <v>0</v>
      </c>
      <c r="L3006" s="25">
        <f t="shared" si="524"/>
        <v>53.24480376008875</v>
      </c>
    </row>
    <row r="3007" spans="1:12" x14ac:dyDescent="0.2">
      <c r="A3007" s="22">
        <v>42922.083333333336</v>
      </c>
      <c r="B3007">
        <v>4.5999999999999996</v>
      </c>
      <c r="C3007" s="26">
        <f t="shared" si="515"/>
        <v>277.60000000000002</v>
      </c>
      <c r="D3007" s="26">
        <f t="shared" si="516"/>
        <v>0.95792507204614574</v>
      </c>
      <c r="E3007" s="26">
        <f t="shared" si="517"/>
        <v>2.6062830096193434</v>
      </c>
      <c r="F3007" s="26">
        <f t="shared" si="518"/>
        <v>0.72270617770912171</v>
      </c>
      <c r="G3007" s="26">
        <f t="shared" si="519"/>
        <v>2.5187665681949776</v>
      </c>
      <c r="H3007" s="26">
        <f t="shared" si="520"/>
        <v>1.7595268700756533E-2</v>
      </c>
      <c r="I3007" s="27">
        <f t="shared" si="521"/>
        <v>0.68791980544699394</v>
      </c>
      <c r="J3007" s="26">
        <f t="shared" si="522"/>
        <v>0.71985229201021927</v>
      </c>
      <c r="K3007" s="26">
        <f t="shared" si="523"/>
        <v>0</v>
      </c>
      <c r="L3007" s="25">
        <f t="shared" si="524"/>
        <v>53.24480376008875</v>
      </c>
    </row>
    <row r="3008" spans="1:12" x14ac:dyDescent="0.2">
      <c r="A3008" s="22">
        <v>42922.125</v>
      </c>
      <c r="B3008">
        <v>4</v>
      </c>
      <c r="C3008" s="26">
        <f t="shared" si="515"/>
        <v>277</v>
      </c>
      <c r="D3008" s="26">
        <f t="shared" si="516"/>
        <v>0</v>
      </c>
      <c r="E3008" s="26">
        <f t="shared" si="517"/>
        <v>1</v>
      </c>
      <c r="F3008" s="26">
        <f t="shared" si="518"/>
        <v>0.5</v>
      </c>
      <c r="G3008" s="26">
        <f t="shared" si="519"/>
        <v>2.6964318604095596</v>
      </c>
      <c r="H3008" s="26">
        <f t="shared" si="520"/>
        <v>1.5911799737527415E-2</v>
      </c>
      <c r="I3008" s="27">
        <f t="shared" si="521"/>
        <v>0.71985229201021927</v>
      </c>
      <c r="J3008" s="26">
        <f t="shared" si="522"/>
        <v>0.75105433164264102</v>
      </c>
      <c r="K3008" s="26">
        <f t="shared" si="523"/>
        <v>0</v>
      </c>
      <c r="L3008" s="25">
        <f t="shared" si="524"/>
        <v>53.24480376008875</v>
      </c>
    </row>
    <row r="3009" spans="1:12" x14ac:dyDescent="0.2">
      <c r="A3009" s="22">
        <v>42922.166666666664</v>
      </c>
      <c r="B3009">
        <v>3.9</v>
      </c>
      <c r="C3009" s="26">
        <f t="shared" si="515"/>
        <v>276.89999999999998</v>
      </c>
      <c r="D3009" s="26">
        <f t="shared" si="516"/>
        <v>-0.16005778259303027</v>
      </c>
      <c r="E3009" s="26">
        <f t="shared" si="517"/>
        <v>0.85209455131100365</v>
      </c>
      <c r="F3009" s="26">
        <f t="shared" si="518"/>
        <v>0.46007076188839774</v>
      </c>
      <c r="G3009" s="26">
        <f t="shared" si="519"/>
        <v>2.7273163143547148</v>
      </c>
      <c r="H3009" s="26">
        <f t="shared" si="520"/>
        <v>1.5646653629944367E-2</v>
      </c>
      <c r="I3009" s="27">
        <f t="shared" si="521"/>
        <v>0.75105433164264102</v>
      </c>
      <c r="J3009" s="26">
        <f t="shared" si="522"/>
        <v>0.78173556312717296</v>
      </c>
      <c r="K3009" s="26">
        <f t="shared" si="523"/>
        <v>0</v>
      </c>
      <c r="L3009" s="25">
        <f t="shared" si="524"/>
        <v>53.24480376008875</v>
      </c>
    </row>
    <row r="3010" spans="1:12" x14ac:dyDescent="0.2">
      <c r="A3010" s="22">
        <v>42922.208333333336</v>
      </c>
      <c r="B3010">
        <v>3.7</v>
      </c>
      <c r="C3010" s="26">
        <f t="shared" si="515"/>
        <v>276.7</v>
      </c>
      <c r="D3010" s="26">
        <f t="shared" si="516"/>
        <v>-0.48052041922661742</v>
      </c>
      <c r="E3010" s="26">
        <f t="shared" si="517"/>
        <v>0.6184614488118616</v>
      </c>
      <c r="F3010" s="26">
        <f t="shared" si="518"/>
        <v>0.38212924334149823</v>
      </c>
      <c r="G3010" s="26">
        <f t="shared" si="519"/>
        <v>2.790219414121307</v>
      </c>
      <c r="H3010" s="26">
        <f t="shared" si="520"/>
        <v>1.5128991292459287E-2</v>
      </c>
      <c r="I3010" s="27">
        <f t="shared" si="521"/>
        <v>0.78173556312717296</v>
      </c>
      <c r="J3010" s="26">
        <f t="shared" si="522"/>
        <v>0.81189319532206494</v>
      </c>
      <c r="K3010" s="26">
        <f t="shared" si="523"/>
        <v>0</v>
      </c>
      <c r="L3010" s="25">
        <f t="shared" si="524"/>
        <v>53.24480376008875</v>
      </c>
    </row>
    <row r="3011" spans="1:12" x14ac:dyDescent="0.2">
      <c r="A3011" s="22">
        <v>42922.25</v>
      </c>
      <c r="B3011">
        <v>3.2</v>
      </c>
      <c r="C3011" s="26">
        <f t="shared" si="515"/>
        <v>276.2</v>
      </c>
      <c r="D3011" s="26">
        <f t="shared" si="516"/>
        <v>-1.2837074583635231</v>
      </c>
      <c r="E3011" s="26">
        <f t="shared" si="517"/>
        <v>0.27700839722474119</v>
      </c>
      <c r="F3011" s="26">
        <f t="shared" si="518"/>
        <v>0.21691979303092271</v>
      </c>
      <c r="G3011" s="26">
        <f t="shared" si="519"/>
        <v>2.9543246288680982</v>
      </c>
      <c r="H3011" s="26">
        <f t="shared" si="520"/>
        <v>1.3905565504335997E-2</v>
      </c>
      <c r="I3011" s="27">
        <f t="shared" si="521"/>
        <v>0.81189319532206494</v>
      </c>
      <c r="J3011" s="26">
        <f t="shared" si="522"/>
        <v>0.84147873738136392</v>
      </c>
      <c r="K3011" s="26">
        <f t="shared" si="523"/>
        <v>0</v>
      </c>
      <c r="L3011" s="25">
        <f t="shared" si="524"/>
        <v>53.24480376008875</v>
      </c>
    </row>
    <row r="3012" spans="1:12" x14ac:dyDescent="0.2">
      <c r="A3012" s="22">
        <v>42922.291666666664</v>
      </c>
      <c r="B3012">
        <v>2.8</v>
      </c>
      <c r="C3012" s="26">
        <f t="shared" si="515"/>
        <v>275.8</v>
      </c>
      <c r="D3012" s="26">
        <f t="shared" si="516"/>
        <v>-1.9283538796228969</v>
      </c>
      <c r="E3012" s="26">
        <f t="shared" si="517"/>
        <v>0.14538732665372681</v>
      </c>
      <c r="F3012" s="26">
        <f t="shared" si="518"/>
        <v>0.12693289271715527</v>
      </c>
      <c r="G3012" s="26">
        <f t="shared" si="519"/>
        <v>3.0929927105687955</v>
      </c>
      <c r="H3012" s="26">
        <f t="shared" si="520"/>
        <v>1.2995589899868138E-2</v>
      </c>
      <c r="I3012" s="27">
        <f t="shared" si="521"/>
        <v>0.84147873738136392</v>
      </c>
      <c r="J3012" s="26">
        <f t="shared" si="522"/>
        <v>0.87054918668212311</v>
      </c>
      <c r="K3012" s="26">
        <f t="shared" si="523"/>
        <v>0</v>
      </c>
      <c r="L3012" s="25">
        <f t="shared" si="524"/>
        <v>53.24480376008875</v>
      </c>
    </row>
    <row r="3013" spans="1:12" x14ac:dyDescent="0.2">
      <c r="A3013" s="22">
        <v>42922.333333333336</v>
      </c>
      <c r="B3013">
        <v>1.6</v>
      </c>
      <c r="C3013" s="26">
        <f t="shared" si="515"/>
        <v>274.60000000000002</v>
      </c>
      <c r="D3013" s="26">
        <f t="shared" si="516"/>
        <v>-3.8735615440640565</v>
      </c>
      <c r="E3013" s="26">
        <f t="shared" si="517"/>
        <v>2.0784213556485912E-2</v>
      </c>
      <c r="F3013" s="26">
        <f t="shared" si="518"/>
        <v>2.0361025651123865E-2</v>
      </c>
      <c r="G3013" s="26">
        <f t="shared" si="519"/>
        <v>3.5521324719497045</v>
      </c>
      <c r="H3013" s="26">
        <f t="shared" si="520"/>
        <v>1.0595080071332178E-2</v>
      </c>
      <c r="I3013" s="27">
        <f t="shared" si="521"/>
        <v>0.87054918668212311</v>
      </c>
      <c r="J3013" s="26">
        <f t="shared" si="522"/>
        <v>0.89881079492954141</v>
      </c>
      <c r="K3013" s="26">
        <f t="shared" si="523"/>
        <v>0</v>
      </c>
      <c r="L3013" s="25">
        <f t="shared" si="524"/>
        <v>53.24480376008875</v>
      </c>
    </row>
    <row r="3014" spans="1:12" x14ac:dyDescent="0.2">
      <c r="A3014" s="22">
        <v>42922.375</v>
      </c>
      <c r="B3014">
        <v>0.6</v>
      </c>
      <c r="C3014" s="26">
        <f t="shared" si="515"/>
        <v>273.60000000000002</v>
      </c>
      <c r="D3014" s="26">
        <f t="shared" si="516"/>
        <v>-5.5076023391812496</v>
      </c>
      <c r="E3014" s="26">
        <f t="shared" si="517"/>
        <v>4.0558202157493254E-3</v>
      </c>
      <c r="F3014" s="26">
        <f t="shared" si="518"/>
        <v>4.0394369855630335E-3</v>
      </c>
      <c r="G3014" s="26">
        <f t="shared" si="519"/>
        <v>3.9901003714333285</v>
      </c>
      <c r="H3014" s="26">
        <f t="shared" si="520"/>
        <v>8.924833930458476E-3</v>
      </c>
      <c r="I3014" s="27">
        <f t="shared" si="521"/>
        <v>0.89881079492954141</v>
      </c>
      <c r="J3014" s="26">
        <f t="shared" si="522"/>
        <v>0.92627729175466644</v>
      </c>
      <c r="K3014" s="26">
        <f t="shared" si="523"/>
        <v>0</v>
      </c>
      <c r="L3014" s="25">
        <f t="shared" si="524"/>
        <v>53.24480376008875</v>
      </c>
    </row>
    <row r="3015" spans="1:12" x14ac:dyDescent="0.2">
      <c r="A3015" s="22">
        <v>42922.416666666664</v>
      </c>
      <c r="B3015">
        <v>1.3</v>
      </c>
      <c r="C3015" s="26">
        <f t="shared" si="515"/>
        <v>274.3</v>
      </c>
      <c r="D3015" s="26">
        <f t="shared" si="516"/>
        <v>-4.3625227852715822</v>
      </c>
      <c r="E3015" s="26">
        <f t="shared" si="517"/>
        <v>1.2746191150881318E-2</v>
      </c>
      <c r="F3015" s="26">
        <f t="shared" si="518"/>
        <v>1.2585770514127129E-2</v>
      </c>
      <c r="G3015" s="26">
        <f t="shared" si="519"/>
        <v>3.6778913538077678</v>
      </c>
      <c r="H3015" s="26">
        <f t="shared" si="520"/>
        <v>1.0064913633383042E-2</v>
      </c>
      <c r="I3015" s="27">
        <f t="shared" si="521"/>
        <v>0.92627729175466644</v>
      </c>
      <c r="J3015" s="26">
        <f t="shared" si="522"/>
        <v>0.95383314338562197</v>
      </c>
      <c r="K3015" s="26">
        <f t="shared" si="523"/>
        <v>0</v>
      </c>
      <c r="L3015" s="25">
        <f t="shared" si="524"/>
        <v>53.24480376008875</v>
      </c>
    </row>
    <row r="3016" spans="1:12" x14ac:dyDescent="0.2">
      <c r="A3016" s="22">
        <v>42922.458333333336</v>
      </c>
      <c r="B3016">
        <v>3.9</v>
      </c>
      <c r="C3016" s="26">
        <f t="shared" si="515"/>
        <v>276.89999999999998</v>
      </c>
      <c r="D3016" s="26">
        <f t="shared" si="516"/>
        <v>-0.16005778259303027</v>
      </c>
      <c r="E3016" s="26">
        <f t="shared" si="517"/>
        <v>0.85209455131100365</v>
      </c>
      <c r="F3016" s="26">
        <f t="shared" si="518"/>
        <v>0.46007076188839774</v>
      </c>
      <c r="G3016" s="26">
        <f t="shared" si="519"/>
        <v>2.7273163143547148</v>
      </c>
      <c r="H3016" s="26">
        <f t="shared" si="520"/>
        <v>1.5646653629944367E-2</v>
      </c>
      <c r="I3016" s="27">
        <f t="shared" si="521"/>
        <v>0.95383314338562197</v>
      </c>
      <c r="J3016" s="26">
        <f t="shared" si="522"/>
        <v>0.9813662580123339</v>
      </c>
      <c r="K3016" s="26">
        <f t="shared" si="523"/>
        <v>0</v>
      </c>
      <c r="L3016" s="25">
        <f t="shared" si="524"/>
        <v>53.24480376008875</v>
      </c>
    </row>
    <row r="3017" spans="1:12" x14ac:dyDescent="0.2">
      <c r="A3017" s="22">
        <v>42922.5</v>
      </c>
      <c r="B3017">
        <v>7.7</v>
      </c>
      <c r="C3017" s="26">
        <f t="shared" si="515"/>
        <v>280.7</v>
      </c>
      <c r="D3017" s="26">
        <f t="shared" si="516"/>
        <v>5.8419665122906848</v>
      </c>
      <c r="E3017" s="26">
        <f t="shared" si="517"/>
        <v>344.45605212629079</v>
      </c>
      <c r="F3017" s="26">
        <f t="shared" si="518"/>
        <v>0.99710527578299768</v>
      </c>
      <c r="G3017" s="26">
        <f t="shared" si="519"/>
        <v>1.779355201967586</v>
      </c>
      <c r="H3017" s="26">
        <f t="shared" si="520"/>
        <v>2.9382165533794816E-2</v>
      </c>
      <c r="I3017" s="27">
        <f t="shared" si="521"/>
        <v>0.9813662580123339</v>
      </c>
      <c r="J3017" s="26">
        <f t="shared" si="522"/>
        <v>1.0044717936717573</v>
      </c>
      <c r="K3017" s="26">
        <f t="shared" si="523"/>
        <v>1.00156412484532</v>
      </c>
      <c r="L3017" s="25">
        <f t="shared" si="524"/>
        <v>54.246367884934074</v>
      </c>
    </row>
    <row r="3018" spans="1:12" x14ac:dyDescent="0.2">
      <c r="A3018" s="22">
        <v>42922.541666666664</v>
      </c>
      <c r="B3018">
        <v>10.5</v>
      </c>
      <c r="C3018" s="26">
        <f t="shared" si="515"/>
        <v>283.5</v>
      </c>
      <c r="D3018" s="26">
        <f t="shared" si="516"/>
        <v>10.161552028218695</v>
      </c>
      <c r="E3018" s="26">
        <f t="shared" si="517"/>
        <v>25888.445493869127</v>
      </c>
      <c r="F3018" s="26">
        <f t="shared" si="518"/>
        <v>0.99996137422100306</v>
      </c>
      <c r="G3018" s="26">
        <f t="shared" si="519"/>
        <v>1.3085190263642703</v>
      </c>
      <c r="H3018" s="26">
        <f t="shared" si="520"/>
        <v>4.6241863537010201E-2</v>
      </c>
      <c r="I3018" s="27">
        <f t="shared" si="521"/>
        <v>2.9076688264373374E-3</v>
      </c>
      <c r="J3018" s="26">
        <f t="shared" si="522"/>
        <v>6.1906940076403183E-2</v>
      </c>
      <c r="K3018" s="26">
        <f t="shared" si="523"/>
        <v>0</v>
      </c>
      <c r="L3018" s="25">
        <f t="shared" si="524"/>
        <v>54.246367884934074</v>
      </c>
    </row>
    <row r="3019" spans="1:12" x14ac:dyDescent="0.2">
      <c r="A3019" s="22">
        <v>42922.583333333336</v>
      </c>
      <c r="B3019">
        <v>12.5</v>
      </c>
      <c r="C3019" s="26">
        <f t="shared" si="515"/>
        <v>285.5</v>
      </c>
      <c r="D3019" s="26">
        <f t="shared" si="516"/>
        <v>13.195096322241682</v>
      </c>
      <c r="E3019" s="26">
        <f t="shared" si="517"/>
        <v>537721.64793875569</v>
      </c>
      <c r="F3019" s="26">
        <f t="shared" si="518"/>
        <v>0.99999814030522272</v>
      </c>
      <c r="G3019" s="26">
        <f t="shared" si="519"/>
        <v>1.0544799188782541</v>
      </c>
      <c r="H3019" s="26">
        <f t="shared" si="520"/>
        <v>6.3584285780466043E-2</v>
      </c>
      <c r="I3019" s="27">
        <f t="shared" si="521"/>
        <v>6.1906940076403183E-2</v>
      </c>
      <c r="J3019" s="26">
        <f t="shared" si="522"/>
        <v>0.12305437599293811</v>
      </c>
      <c r="K3019" s="26">
        <f t="shared" si="523"/>
        <v>0</v>
      </c>
      <c r="L3019" s="25">
        <f t="shared" si="524"/>
        <v>54.246367884934074</v>
      </c>
    </row>
    <row r="3020" spans="1:12" x14ac:dyDescent="0.2">
      <c r="A3020" s="22">
        <v>42922.625</v>
      </c>
      <c r="B3020">
        <v>13.7</v>
      </c>
      <c r="C3020" s="26">
        <f t="shared" si="515"/>
        <v>286.7</v>
      </c>
      <c r="D3020" s="26">
        <f t="shared" si="516"/>
        <v>14.994907568887323</v>
      </c>
      <c r="E3020" s="26">
        <f t="shared" si="517"/>
        <v>3252412.4423125559</v>
      </c>
      <c r="F3020" s="26">
        <f t="shared" si="518"/>
        <v>0.99999969253601428</v>
      </c>
      <c r="G3020" s="26">
        <f t="shared" si="519"/>
        <v>0.92772883505176729</v>
      </c>
      <c r="H3020" s="26">
        <f t="shared" si="520"/>
        <v>7.6809016031835514E-2</v>
      </c>
      <c r="I3020" s="27">
        <f t="shared" si="521"/>
        <v>0.12305437599293811</v>
      </c>
      <c r="J3020" s="26">
        <f t="shared" si="522"/>
        <v>0.18254661368460923</v>
      </c>
      <c r="K3020" s="26">
        <f t="shared" si="523"/>
        <v>0</v>
      </c>
      <c r="L3020" s="25">
        <f t="shared" si="524"/>
        <v>54.246367884934074</v>
      </c>
    </row>
    <row r="3021" spans="1:12" x14ac:dyDescent="0.2">
      <c r="A3021" s="22">
        <v>42922.666666666664</v>
      </c>
      <c r="B3021">
        <v>14.7</v>
      </c>
      <c r="C3021" s="26">
        <f t="shared" si="515"/>
        <v>287.7</v>
      </c>
      <c r="D3021" s="26">
        <f t="shared" si="516"/>
        <v>16.483281195689941</v>
      </c>
      <c r="E3021" s="26">
        <f t="shared" si="517"/>
        <v>14407813.127319667</v>
      </c>
      <c r="F3021" s="26">
        <f t="shared" si="518"/>
        <v>0.99999993059321901</v>
      </c>
      <c r="G3021" s="26">
        <f t="shared" si="519"/>
        <v>0.83450271544011589</v>
      </c>
      <c r="H3021" s="26">
        <f t="shared" si="520"/>
        <v>8.9799642086516099E-2</v>
      </c>
      <c r="I3021" s="27">
        <f t="shared" si="521"/>
        <v>0.18254661368460923</v>
      </c>
      <c r="J3021" s="26">
        <f t="shared" si="522"/>
        <v>0.23854030879473398</v>
      </c>
      <c r="K3021" s="26">
        <f t="shared" si="523"/>
        <v>0</v>
      </c>
      <c r="L3021" s="25">
        <f t="shared" si="524"/>
        <v>54.246367884934074</v>
      </c>
    </row>
    <row r="3022" spans="1:12" x14ac:dyDescent="0.2">
      <c r="A3022" s="22">
        <v>42922.708333333336</v>
      </c>
      <c r="B3022">
        <v>14.9</v>
      </c>
      <c r="C3022" s="26">
        <f t="shared" si="515"/>
        <v>287.89999999999998</v>
      </c>
      <c r="D3022" s="26">
        <f t="shared" si="516"/>
        <v>16.779715178881524</v>
      </c>
      <c r="E3022" s="26">
        <f t="shared" si="517"/>
        <v>19379283.233385812</v>
      </c>
      <c r="F3022" s="26">
        <f t="shared" si="518"/>
        <v>0.99999994839850703</v>
      </c>
      <c r="G3022" s="26">
        <f t="shared" si="519"/>
        <v>0.81708537106550294</v>
      </c>
      <c r="H3022" s="26">
        <f t="shared" si="520"/>
        <v>9.2638286805373976E-2</v>
      </c>
      <c r="I3022" s="27">
        <f t="shared" si="521"/>
        <v>0.23854030879473398</v>
      </c>
      <c r="J3022" s="26">
        <f t="shared" si="522"/>
        <v>0.28972815312655265</v>
      </c>
      <c r="K3022" s="26">
        <f t="shared" si="523"/>
        <v>0</v>
      </c>
      <c r="L3022" s="25">
        <f t="shared" si="524"/>
        <v>54.246367884934074</v>
      </c>
    </row>
    <row r="3023" spans="1:12" x14ac:dyDescent="0.2">
      <c r="A3023" s="22">
        <v>42922.75</v>
      </c>
      <c r="B3023">
        <v>12.8</v>
      </c>
      <c r="C3023" s="26">
        <f t="shared" si="515"/>
        <v>285.8</v>
      </c>
      <c r="D3023" s="26">
        <f t="shared" si="516"/>
        <v>13.646466060181963</v>
      </c>
      <c r="E3023" s="26">
        <f t="shared" si="517"/>
        <v>844471.32544876507</v>
      </c>
      <c r="F3023" s="26">
        <f t="shared" si="518"/>
        <v>0.99999881582857142</v>
      </c>
      <c r="G3023" s="26">
        <f t="shared" si="519"/>
        <v>1.021151579796818</v>
      </c>
      <c r="H3023" s="26">
        <f t="shared" si="520"/>
        <v>6.6669930621875803E-2</v>
      </c>
      <c r="I3023" s="27">
        <f t="shared" si="521"/>
        <v>0.28972815312655265</v>
      </c>
      <c r="J3023" s="26">
        <f t="shared" si="522"/>
        <v>0.33690208849435976</v>
      </c>
      <c r="K3023" s="26">
        <f t="shared" si="523"/>
        <v>0</v>
      </c>
      <c r="L3023" s="25">
        <f t="shared" si="524"/>
        <v>54.246367884934074</v>
      </c>
    </row>
    <row r="3024" spans="1:12" x14ac:dyDescent="0.2">
      <c r="A3024" s="22">
        <v>42922.791666666664</v>
      </c>
      <c r="B3024">
        <v>11</v>
      </c>
      <c r="C3024" s="26">
        <f t="shared" si="515"/>
        <v>284</v>
      </c>
      <c r="D3024" s="26">
        <f t="shared" si="516"/>
        <v>10.923943661971833</v>
      </c>
      <c r="E3024" s="26">
        <f t="shared" si="517"/>
        <v>55489.198655379434</v>
      </c>
      <c r="F3024" s="26">
        <f t="shared" si="518"/>
        <v>0.99998197879942352</v>
      </c>
      <c r="G3024" s="26">
        <f t="shared" si="519"/>
        <v>1.2394266529206885</v>
      </c>
      <c r="H3024" s="26">
        <f t="shared" si="520"/>
        <v>5.0095253506561493E-2</v>
      </c>
      <c r="I3024" s="27">
        <f t="shared" si="521"/>
        <v>0.33690208849435976</v>
      </c>
      <c r="J3024" s="26">
        <f t="shared" si="522"/>
        <v>0.38100050289906073</v>
      </c>
      <c r="K3024" s="26">
        <f t="shared" si="523"/>
        <v>0</v>
      </c>
      <c r="L3024" s="25">
        <f t="shared" si="524"/>
        <v>54.246367884934074</v>
      </c>
    </row>
    <row r="3025" spans="1:12" x14ac:dyDescent="0.2">
      <c r="A3025" s="22">
        <v>42922.833333333336</v>
      </c>
      <c r="B3025">
        <v>9.6</v>
      </c>
      <c r="C3025" s="26">
        <f t="shared" si="515"/>
        <v>282.60000000000002</v>
      </c>
      <c r="D3025" s="26">
        <f t="shared" si="516"/>
        <v>8.782448690728982</v>
      </c>
      <c r="E3025" s="26">
        <f t="shared" si="517"/>
        <v>6518.8202202221746</v>
      </c>
      <c r="F3025" s="26">
        <f t="shared" si="518"/>
        <v>0.999846621537677</v>
      </c>
      <c r="G3025" s="26">
        <f t="shared" si="519"/>
        <v>1.4434332436770072</v>
      </c>
      <c r="H3025" s="26">
        <f t="shared" si="520"/>
        <v>4.0008761075904127E-2</v>
      </c>
      <c r="I3025" s="27">
        <f t="shared" si="521"/>
        <v>0.38100050289906073</v>
      </c>
      <c r="J3025" s="26">
        <f t="shared" si="522"/>
        <v>0.42266802956859495</v>
      </c>
      <c r="K3025" s="26">
        <f t="shared" si="523"/>
        <v>0</v>
      </c>
      <c r="L3025" s="25">
        <f t="shared" si="524"/>
        <v>54.246367884934074</v>
      </c>
    </row>
    <row r="3026" spans="1:12" x14ac:dyDescent="0.2">
      <c r="A3026" s="22">
        <v>42922.875</v>
      </c>
      <c r="B3026">
        <v>8.8000000000000007</v>
      </c>
      <c r="C3026" s="26">
        <f t="shared" si="515"/>
        <v>281.8</v>
      </c>
      <c r="D3026" s="26">
        <f t="shared" si="516"/>
        <v>7.549183818310877</v>
      </c>
      <c r="E3026" s="26">
        <f t="shared" si="517"/>
        <v>1899.1920128466304</v>
      </c>
      <c r="F3026" s="26">
        <f t="shared" si="518"/>
        <v>0.99947373739430578</v>
      </c>
      <c r="G3026" s="26">
        <f t="shared" si="519"/>
        <v>1.5758203541292815</v>
      </c>
      <c r="H3026" s="26">
        <f t="shared" si="520"/>
        <v>3.5149923494294057E-2</v>
      </c>
      <c r="I3026" s="27">
        <f t="shared" si="521"/>
        <v>0.42266802956859495</v>
      </c>
      <c r="J3026" s="26">
        <f t="shared" si="522"/>
        <v>0.46249714958132215</v>
      </c>
      <c r="K3026" s="26">
        <f t="shared" si="523"/>
        <v>0</v>
      </c>
      <c r="L3026" s="25">
        <f t="shared" si="524"/>
        <v>54.246367884934074</v>
      </c>
    </row>
    <row r="3027" spans="1:12" x14ac:dyDescent="0.2">
      <c r="A3027" s="22">
        <v>42922.916666666664</v>
      </c>
      <c r="B3027">
        <v>8.4</v>
      </c>
      <c r="C3027" s="26">
        <f t="shared" si="515"/>
        <v>281.39999999999998</v>
      </c>
      <c r="D3027" s="26">
        <f t="shared" si="516"/>
        <v>6.929921819474024</v>
      </c>
      <c r="E3027" s="26">
        <f t="shared" si="517"/>
        <v>1022.4140436302608</v>
      </c>
      <c r="F3027" s="26">
        <f t="shared" si="518"/>
        <v>0.99902287836851178</v>
      </c>
      <c r="G3027" s="26">
        <f t="shared" si="519"/>
        <v>1.6468079882543158</v>
      </c>
      <c r="H3027" s="26">
        <f t="shared" si="520"/>
        <v>3.2937386019277849E-2</v>
      </c>
      <c r="I3027" s="27">
        <f t="shared" si="521"/>
        <v>0.46249714958132215</v>
      </c>
      <c r="J3027" s="26">
        <f t="shared" si="522"/>
        <v>0.50086983579586675</v>
      </c>
      <c r="K3027" s="26">
        <f t="shared" si="523"/>
        <v>0</v>
      </c>
      <c r="L3027" s="25">
        <f t="shared" si="524"/>
        <v>54.246367884934074</v>
      </c>
    </row>
    <row r="3028" spans="1:12" x14ac:dyDescent="0.2">
      <c r="A3028" s="22">
        <v>42922.958333333336</v>
      </c>
      <c r="B3028">
        <v>8.3000000000000007</v>
      </c>
      <c r="C3028" s="26">
        <f t="shared" si="515"/>
        <v>281.3</v>
      </c>
      <c r="D3028" s="26">
        <f t="shared" si="516"/>
        <v>6.774831141130484</v>
      </c>
      <c r="E3028" s="26">
        <f t="shared" si="517"/>
        <v>875.53150929070443</v>
      </c>
      <c r="F3028" s="26">
        <f t="shared" si="518"/>
        <v>0.99885913970074025</v>
      </c>
      <c r="G3028" s="26">
        <f t="shared" si="519"/>
        <v>1.6650816445548562</v>
      </c>
      <c r="H3028" s="26">
        <f t="shared" si="520"/>
        <v>3.24054285560616E-2</v>
      </c>
      <c r="I3028" s="27">
        <f t="shared" si="521"/>
        <v>0.50086983579586675</v>
      </c>
      <c r="J3028" s="26">
        <f t="shared" si="522"/>
        <v>0.53799189185213203</v>
      </c>
      <c r="K3028" s="26">
        <f t="shared" si="523"/>
        <v>0</v>
      </c>
      <c r="L3028" s="25">
        <f t="shared" si="524"/>
        <v>54.246367884934074</v>
      </c>
    </row>
    <row r="3029" spans="1:12" x14ac:dyDescent="0.2">
      <c r="A3029" s="22">
        <v>42923</v>
      </c>
      <c r="B3029">
        <v>8.8000000000000007</v>
      </c>
      <c r="C3029" s="26">
        <f t="shared" si="515"/>
        <v>281.8</v>
      </c>
      <c r="D3029" s="26">
        <f t="shared" si="516"/>
        <v>7.549183818310877</v>
      </c>
      <c r="E3029" s="26">
        <f t="shared" si="517"/>
        <v>1899.1920128466304</v>
      </c>
      <c r="F3029" s="26">
        <f t="shared" si="518"/>
        <v>0.99947373739430578</v>
      </c>
      <c r="G3029" s="26">
        <f t="shared" si="519"/>
        <v>1.5758203541292815</v>
      </c>
      <c r="H3029" s="26">
        <f t="shared" si="520"/>
        <v>3.5149923494294057E-2</v>
      </c>
      <c r="I3029" s="27">
        <f t="shared" si="521"/>
        <v>0.53799189185213203</v>
      </c>
      <c r="J3029" s="26">
        <f t="shared" si="522"/>
        <v>0.57383780179504296</v>
      </c>
      <c r="K3029" s="26">
        <f t="shared" si="523"/>
        <v>0</v>
      </c>
      <c r="L3029" s="25">
        <f t="shared" si="524"/>
        <v>54.246367884934074</v>
      </c>
    </row>
    <row r="3030" spans="1:12" x14ac:dyDescent="0.2">
      <c r="A3030" s="22">
        <v>42923.041666666664</v>
      </c>
      <c r="B3030">
        <v>8.9</v>
      </c>
      <c r="C3030" s="26">
        <f t="shared" si="515"/>
        <v>281.89999999999998</v>
      </c>
      <c r="D3030" s="26">
        <f t="shared" si="516"/>
        <v>7.7037247250797813</v>
      </c>
      <c r="E3030" s="26">
        <f t="shared" si="517"/>
        <v>2216.588818917558</v>
      </c>
      <c r="F3030" s="26">
        <f t="shared" si="518"/>
        <v>0.99954905977543296</v>
      </c>
      <c r="G3030" s="26">
        <f t="shared" si="519"/>
        <v>1.5585872757139665</v>
      </c>
      <c r="H3030" s="26">
        <f t="shared" si="520"/>
        <v>3.5724871688583029E-2</v>
      </c>
      <c r="I3030" s="27">
        <f t="shared" si="521"/>
        <v>0.57383780179504296</v>
      </c>
      <c r="J3030" s="26">
        <f t="shared" si="522"/>
        <v>0.60839686586179076</v>
      </c>
      <c r="K3030" s="26">
        <f t="shared" si="523"/>
        <v>0</v>
      </c>
      <c r="L3030" s="25">
        <f t="shared" si="524"/>
        <v>54.246367884934074</v>
      </c>
    </row>
    <row r="3031" spans="1:12" x14ac:dyDescent="0.2">
      <c r="A3031" s="22">
        <v>42923.083333333336</v>
      </c>
      <c r="B3031">
        <v>8.6999999999999993</v>
      </c>
      <c r="C3031" s="26">
        <f t="shared" si="515"/>
        <v>281.7</v>
      </c>
      <c r="D3031" s="26">
        <f t="shared" si="516"/>
        <v>7.3945331913382857</v>
      </c>
      <c r="E3031" s="26">
        <f t="shared" si="517"/>
        <v>1627.0652181691139</v>
      </c>
      <c r="F3031" s="26">
        <f t="shared" si="518"/>
        <v>0.99938577399182782</v>
      </c>
      <c r="G3031" s="26">
        <f t="shared" si="519"/>
        <v>1.5932564147732222</v>
      </c>
      <c r="H3031" s="26">
        <f t="shared" si="520"/>
        <v>3.4583830011426585E-2</v>
      </c>
      <c r="I3031" s="27">
        <f t="shared" si="521"/>
        <v>0.60839686586179076</v>
      </c>
      <c r="J3031" s="26">
        <f t="shared" si="522"/>
        <v>0.64187484601176714</v>
      </c>
      <c r="K3031" s="26">
        <f t="shared" si="523"/>
        <v>0</v>
      </c>
      <c r="L3031" s="25">
        <f t="shared" si="524"/>
        <v>54.246367884934074</v>
      </c>
    </row>
    <row r="3032" spans="1:12" x14ac:dyDescent="0.2">
      <c r="A3032" s="22">
        <v>42923.125</v>
      </c>
      <c r="B3032">
        <v>8.1</v>
      </c>
      <c r="C3032" s="26">
        <f t="shared" si="515"/>
        <v>281.10000000000002</v>
      </c>
      <c r="D3032" s="26">
        <f t="shared" si="516"/>
        <v>6.4643187477766286</v>
      </c>
      <c r="E3032" s="26">
        <f t="shared" si="517"/>
        <v>641.82696842553025</v>
      </c>
      <c r="F3032" s="26">
        <f t="shared" si="518"/>
        <v>0.99844437142634312</v>
      </c>
      <c r="G3032" s="26">
        <f t="shared" si="519"/>
        <v>1.7022796190540899</v>
      </c>
      <c r="H3032" s="26">
        <f t="shared" si="520"/>
        <v>3.1366058991862837E-2</v>
      </c>
      <c r="I3032" s="27">
        <f t="shared" si="521"/>
        <v>0.64187484601176714</v>
      </c>
      <c r="J3032" s="26">
        <f t="shared" si="522"/>
        <v>0.67461934716065941</v>
      </c>
      <c r="K3032" s="26">
        <f t="shared" si="523"/>
        <v>0</v>
      </c>
      <c r="L3032" s="25">
        <f t="shared" si="524"/>
        <v>54.246367884934074</v>
      </c>
    </row>
    <row r="3033" spans="1:12" x14ac:dyDescent="0.2">
      <c r="A3033" s="22">
        <v>42923.166666666664</v>
      </c>
      <c r="B3033">
        <v>7.7</v>
      </c>
      <c r="C3033" s="26">
        <f t="shared" ref="C3033:C3096" si="525">B3033+273</f>
        <v>280.7</v>
      </c>
      <c r="D3033" s="26">
        <f t="shared" ref="D3033:D3096" si="526">$C$5*$C$6*(C3033-$C$6)/C3033</f>
        <v>5.8419665122906848</v>
      </c>
      <c r="E3033" s="26">
        <f t="shared" ref="E3033:E3096" si="527">EXP(D3033)</f>
        <v>344.45605212629079</v>
      </c>
      <c r="F3033" s="26">
        <f t="shared" ref="F3033:F3096" si="528">E3033/(1+E3033)</f>
        <v>0.99710527578299768</v>
      </c>
      <c r="G3033" s="26">
        <f t="shared" ref="G3033:G3096" si="529">$C$7*EXP($C$8/C3033)</f>
        <v>1.779355201967586</v>
      </c>
      <c r="H3033" s="26">
        <f t="shared" ref="H3033:H3096" si="530">$C$4*EXP(-$C$2/C3033)</f>
        <v>2.9382165533794816E-2</v>
      </c>
      <c r="I3033" s="27">
        <f t="shared" ref="I3033:I3096" si="531">IF(J3032&lt;1,J3032,J3032-J3032*F3032)</f>
        <v>0.67461934716065941</v>
      </c>
      <c r="J3033" s="26">
        <f t="shared" ref="J3033:J3096" si="532">G3033-(G3033-I3033)*EXP(-H3033)</f>
        <v>0.70660664959240393</v>
      </c>
      <c r="K3033" s="26">
        <f t="shared" ref="K3033:K3096" si="533">IF(J3033&lt;1,0,J3033*F3033)</f>
        <v>0</v>
      </c>
      <c r="L3033" s="25">
        <f t="shared" ref="L3033:L3096" si="534">K3033+L3032</f>
        <v>54.246367884934074</v>
      </c>
    </row>
    <row r="3034" spans="1:12" x14ac:dyDescent="0.2">
      <c r="A3034" s="22">
        <v>42923.208333333336</v>
      </c>
      <c r="B3034">
        <v>8.6</v>
      </c>
      <c r="C3034" s="26">
        <f t="shared" si="525"/>
        <v>281.60000000000002</v>
      </c>
      <c r="D3034" s="26">
        <f t="shared" si="526"/>
        <v>7.2397727272727632</v>
      </c>
      <c r="E3034" s="26">
        <f t="shared" si="527"/>
        <v>1393.7771673294387</v>
      </c>
      <c r="F3034" s="26">
        <f t="shared" si="528"/>
        <v>0.99928303959698828</v>
      </c>
      <c r="G3034" s="26">
        <f t="shared" si="529"/>
        <v>1.6108979907460963</v>
      </c>
      <c r="H3034" s="26">
        <f t="shared" si="530"/>
        <v>3.4026461152999864E-2</v>
      </c>
      <c r="I3034" s="27">
        <f t="shared" si="531"/>
        <v>0.70660664959240393</v>
      </c>
      <c r="J3034" s="26">
        <f t="shared" si="532"/>
        <v>0.73685887688522334</v>
      </c>
      <c r="K3034" s="26">
        <f t="shared" si="533"/>
        <v>0</v>
      </c>
      <c r="L3034" s="25">
        <f t="shared" si="534"/>
        <v>54.246367884934074</v>
      </c>
    </row>
    <row r="3035" spans="1:12" x14ac:dyDescent="0.2">
      <c r="A3035" s="22">
        <v>42923.25</v>
      </c>
      <c r="B3035">
        <v>9.1999999999999993</v>
      </c>
      <c r="C3035" s="26">
        <f t="shared" si="525"/>
        <v>282.2</v>
      </c>
      <c r="D3035" s="26">
        <f t="shared" si="526"/>
        <v>8.1666902905740439</v>
      </c>
      <c r="E3035" s="26">
        <f t="shared" si="527"/>
        <v>3521.6689529052233</v>
      </c>
      <c r="F3035" s="26">
        <f t="shared" si="528"/>
        <v>0.99971612433261003</v>
      </c>
      <c r="G3035" s="26">
        <f t="shared" si="529"/>
        <v>1.5080810934749305</v>
      </c>
      <c r="H3035" s="26">
        <f t="shared" si="530"/>
        <v>3.7504173167400602E-2</v>
      </c>
      <c r="I3035" s="27">
        <f t="shared" si="531"/>
        <v>0.73685887688522334</v>
      </c>
      <c r="J3035" s="26">
        <f t="shared" si="532"/>
        <v>0.76524725960985385</v>
      </c>
      <c r="K3035" s="26">
        <f t="shared" si="533"/>
        <v>0</v>
      </c>
      <c r="L3035" s="25">
        <f t="shared" si="534"/>
        <v>54.246367884934074</v>
      </c>
    </row>
    <row r="3036" spans="1:12" x14ac:dyDescent="0.2">
      <c r="A3036" s="22">
        <v>42923.291666666664</v>
      </c>
      <c r="B3036">
        <v>7.4</v>
      </c>
      <c r="C3036" s="26">
        <f t="shared" si="525"/>
        <v>280.39999999999998</v>
      </c>
      <c r="D3036" s="26">
        <f t="shared" si="526"/>
        <v>5.3740370898715772</v>
      </c>
      <c r="E3036" s="26">
        <f t="shared" si="527"/>
        <v>215.73204169759535</v>
      </c>
      <c r="F3036" s="26">
        <f t="shared" si="528"/>
        <v>0.9953860075687595</v>
      </c>
      <c r="G3036" s="26">
        <f t="shared" si="529"/>
        <v>1.8395960783035605</v>
      </c>
      <c r="H3036" s="26">
        <f t="shared" si="530"/>
        <v>2.7973612617940142E-2</v>
      </c>
      <c r="I3036" s="27">
        <f t="shared" si="531"/>
        <v>0.76524725960985385</v>
      </c>
      <c r="J3036" s="26">
        <f t="shared" si="532"/>
        <v>0.79488421827185518</v>
      </c>
      <c r="K3036" s="26">
        <f t="shared" si="533"/>
        <v>0</v>
      </c>
      <c r="L3036" s="25">
        <f t="shared" si="534"/>
        <v>54.246367884934074</v>
      </c>
    </row>
    <row r="3037" spans="1:12" x14ac:dyDescent="0.2">
      <c r="A3037" s="22">
        <v>42923.333333333336</v>
      </c>
      <c r="B3037">
        <v>6</v>
      </c>
      <c r="C3037" s="26">
        <f t="shared" si="525"/>
        <v>279</v>
      </c>
      <c r="D3037" s="26">
        <f t="shared" si="526"/>
        <v>3.1770609318996419</v>
      </c>
      <c r="E3037" s="26">
        <f t="shared" si="527"/>
        <v>23.976182263494241</v>
      </c>
      <c r="F3037" s="26">
        <f t="shared" si="528"/>
        <v>0.95996185528075595</v>
      </c>
      <c r="G3037" s="26">
        <f t="shared" si="529"/>
        <v>2.150863309566537</v>
      </c>
      <c r="H3037" s="26">
        <f t="shared" si="530"/>
        <v>2.2211475820205856E-2</v>
      </c>
      <c r="I3037" s="27">
        <f t="shared" si="531"/>
        <v>0.79488421827185518</v>
      </c>
      <c r="J3037" s="26">
        <f t="shared" si="532"/>
        <v>0.82467049194486197</v>
      </c>
      <c r="K3037" s="26">
        <f t="shared" si="533"/>
        <v>0</v>
      </c>
      <c r="L3037" s="25">
        <f t="shared" si="534"/>
        <v>54.246367884934074</v>
      </c>
    </row>
    <row r="3038" spans="1:12" x14ac:dyDescent="0.2">
      <c r="A3038" s="22">
        <v>42923.375</v>
      </c>
      <c r="B3038">
        <v>5.3</v>
      </c>
      <c r="C3038" s="26">
        <f t="shared" si="525"/>
        <v>278.3</v>
      </c>
      <c r="D3038" s="26">
        <f t="shared" si="526"/>
        <v>2.0702838663313154</v>
      </c>
      <c r="E3038" s="26">
        <f t="shared" si="527"/>
        <v>7.927073027635986</v>
      </c>
      <c r="F3038" s="26">
        <f t="shared" si="528"/>
        <v>0.88798120090378452</v>
      </c>
      <c r="G3038" s="26">
        <f t="shared" si="529"/>
        <v>2.3270950546269815</v>
      </c>
      <c r="H3038" s="26">
        <f t="shared" si="530"/>
        <v>1.977488238286923E-2</v>
      </c>
      <c r="I3038" s="27">
        <f t="shared" si="531"/>
        <v>0.82467049194486197</v>
      </c>
      <c r="J3038" s="26">
        <f t="shared" si="532"/>
        <v>0.85408892923517721</v>
      </c>
      <c r="K3038" s="26">
        <f t="shared" si="533"/>
        <v>0</v>
      </c>
      <c r="L3038" s="25">
        <f t="shared" si="534"/>
        <v>54.246367884934074</v>
      </c>
    </row>
    <row r="3039" spans="1:12" x14ac:dyDescent="0.2">
      <c r="A3039" s="22">
        <v>42923.416666666664</v>
      </c>
      <c r="B3039">
        <v>6.8</v>
      </c>
      <c r="C3039" s="26">
        <f t="shared" si="525"/>
        <v>279.8</v>
      </c>
      <c r="D3039" s="26">
        <f t="shared" si="526"/>
        <v>4.4351679771265378</v>
      </c>
      <c r="E3039" s="26">
        <f t="shared" si="527"/>
        <v>84.366295305966432</v>
      </c>
      <c r="F3039" s="26">
        <f t="shared" si="528"/>
        <v>0.98828577489024394</v>
      </c>
      <c r="G3039" s="26">
        <f t="shared" si="529"/>
        <v>1.9666865286428152</v>
      </c>
      <c r="H3039" s="26">
        <f t="shared" si="530"/>
        <v>2.5347831634766973E-2</v>
      </c>
      <c r="I3039" s="27">
        <f t="shared" si="531"/>
        <v>0.85408892923517721</v>
      </c>
      <c r="J3039" s="26">
        <f t="shared" si="532"/>
        <v>0.88193643786686104</v>
      </c>
      <c r="K3039" s="26">
        <f t="shared" si="533"/>
        <v>0</v>
      </c>
      <c r="L3039" s="25">
        <f t="shared" si="534"/>
        <v>54.246367884934074</v>
      </c>
    </row>
    <row r="3040" spans="1:12" x14ac:dyDescent="0.2">
      <c r="A3040" s="22">
        <v>42923.458333333336</v>
      </c>
      <c r="B3040">
        <v>7.6</v>
      </c>
      <c r="C3040" s="26">
        <f t="shared" si="525"/>
        <v>280.60000000000002</v>
      </c>
      <c r="D3040" s="26">
        <f t="shared" si="526"/>
        <v>5.6861012116892731</v>
      </c>
      <c r="E3040" s="26">
        <f t="shared" si="527"/>
        <v>294.7422400042629</v>
      </c>
      <c r="F3040" s="26">
        <f t="shared" si="528"/>
        <v>0.99661867712915952</v>
      </c>
      <c r="G3040" s="26">
        <f t="shared" si="529"/>
        <v>1.7991988207955476</v>
      </c>
      <c r="H3040" s="26">
        <f t="shared" si="530"/>
        <v>2.8905276086592165E-2</v>
      </c>
      <c r="I3040" s="27">
        <f t="shared" si="531"/>
        <v>0.88193643786686104</v>
      </c>
      <c r="J3040" s="26">
        <f t="shared" si="532"/>
        <v>0.90807063263116994</v>
      </c>
      <c r="K3040" s="26">
        <f t="shared" si="533"/>
        <v>0</v>
      </c>
      <c r="L3040" s="25">
        <f t="shared" si="534"/>
        <v>54.246367884934074</v>
      </c>
    </row>
    <row r="3041" spans="1:12" x14ac:dyDescent="0.2">
      <c r="A3041" s="22">
        <v>42923.5</v>
      </c>
      <c r="B3041">
        <v>9.3000000000000007</v>
      </c>
      <c r="C3041" s="26">
        <f t="shared" si="525"/>
        <v>282.3</v>
      </c>
      <c r="D3041" s="26">
        <f t="shared" si="526"/>
        <v>8.3207934821112488</v>
      </c>
      <c r="E3041" s="26">
        <f t="shared" si="527"/>
        <v>4108.4186719792733</v>
      </c>
      <c r="F3041" s="26">
        <f t="shared" si="528"/>
        <v>0.99975665657850377</v>
      </c>
      <c r="G3041" s="26">
        <f t="shared" si="529"/>
        <v>1.4916352640483721</v>
      </c>
      <c r="H3041" s="26">
        <f t="shared" si="530"/>
        <v>3.8115878261010171E-2</v>
      </c>
      <c r="I3041" s="27">
        <f t="shared" si="531"/>
        <v>0.90807063263116994</v>
      </c>
      <c r="J3041" s="26">
        <f t="shared" si="532"/>
        <v>0.92989513877708918</v>
      </c>
      <c r="K3041" s="26">
        <f t="shared" si="533"/>
        <v>0</v>
      </c>
      <c r="L3041" s="25">
        <f t="shared" si="534"/>
        <v>54.246367884934074</v>
      </c>
    </row>
    <row r="3042" spans="1:12" x14ac:dyDescent="0.2">
      <c r="A3042" s="22">
        <v>42923.541666666664</v>
      </c>
      <c r="B3042">
        <v>11.2</v>
      </c>
      <c r="C3042" s="26">
        <f t="shared" si="525"/>
        <v>284.2</v>
      </c>
      <c r="D3042" s="26">
        <f t="shared" si="526"/>
        <v>11.228149190710752</v>
      </c>
      <c r="E3042" s="26">
        <f t="shared" si="527"/>
        <v>75218.251808708083</v>
      </c>
      <c r="F3042" s="26">
        <f t="shared" si="528"/>
        <v>0.99998670553115121</v>
      </c>
      <c r="G3042" s="26">
        <f t="shared" si="529"/>
        <v>1.212887046417825</v>
      </c>
      <c r="H3042" s="26">
        <f t="shared" si="530"/>
        <v>5.1720990279053553E-2</v>
      </c>
      <c r="I3042" s="27">
        <f t="shared" si="531"/>
        <v>0.92989513877708918</v>
      </c>
      <c r="J3042" s="26">
        <f t="shared" si="532"/>
        <v>0.94415969232622099</v>
      </c>
      <c r="K3042" s="26">
        <f t="shared" si="533"/>
        <v>0</v>
      </c>
      <c r="L3042" s="25">
        <f t="shared" si="534"/>
        <v>54.246367884934074</v>
      </c>
    </row>
    <row r="3043" spans="1:12" x14ac:dyDescent="0.2">
      <c r="A3043" s="22">
        <v>42923.583333333336</v>
      </c>
      <c r="B3043">
        <v>13.2</v>
      </c>
      <c r="C3043" s="26">
        <f t="shared" si="525"/>
        <v>286.2</v>
      </c>
      <c r="D3043" s="26">
        <f t="shared" si="526"/>
        <v>14.246820405310956</v>
      </c>
      <c r="E3043" s="26">
        <f t="shared" si="527"/>
        <v>1539272.4155490592</v>
      </c>
      <c r="F3043" s="26">
        <f t="shared" si="528"/>
        <v>0.99999935034283716</v>
      </c>
      <c r="G3043" s="26">
        <f t="shared" si="529"/>
        <v>0.97844908920067541</v>
      </c>
      <c r="H3043" s="26">
        <f t="shared" si="530"/>
        <v>7.1007326780249735E-2</v>
      </c>
      <c r="I3043" s="27">
        <f t="shared" si="531"/>
        <v>0.94415969232622099</v>
      </c>
      <c r="J3043" s="26">
        <f t="shared" si="532"/>
        <v>0.94651005671921185</v>
      </c>
      <c r="K3043" s="26">
        <f t="shared" si="533"/>
        <v>0</v>
      </c>
      <c r="L3043" s="25">
        <f t="shared" si="534"/>
        <v>54.246367884934074</v>
      </c>
    </row>
    <row r="3044" spans="1:12" x14ac:dyDescent="0.2">
      <c r="A3044" s="22">
        <v>42923.625</v>
      </c>
      <c r="B3044">
        <v>14.8</v>
      </c>
      <c r="C3044" s="26">
        <f t="shared" si="525"/>
        <v>287.8</v>
      </c>
      <c r="D3044" s="26">
        <f t="shared" si="526"/>
        <v>16.631549687282856</v>
      </c>
      <c r="E3044" s="26">
        <f t="shared" si="527"/>
        <v>16710531.164387424</v>
      </c>
      <c r="F3044" s="26">
        <f t="shared" si="528"/>
        <v>0.99999994015750127</v>
      </c>
      <c r="G3044" s="26">
        <f t="shared" si="529"/>
        <v>0.82574509606371771</v>
      </c>
      <c r="H3044" s="26">
        <f t="shared" si="530"/>
        <v>9.1208414941734151E-2</v>
      </c>
      <c r="I3044" s="27">
        <f t="shared" si="531"/>
        <v>0.94651005671921185</v>
      </c>
      <c r="J3044" s="26">
        <f t="shared" si="532"/>
        <v>0.93598266644707917</v>
      </c>
      <c r="K3044" s="26">
        <f t="shared" si="533"/>
        <v>0</v>
      </c>
      <c r="L3044" s="25">
        <f t="shared" si="534"/>
        <v>54.246367884934074</v>
      </c>
    </row>
    <row r="3045" spans="1:12" x14ac:dyDescent="0.2">
      <c r="A3045" s="22">
        <v>42923.666666666664</v>
      </c>
      <c r="B3045">
        <v>16.2</v>
      </c>
      <c r="C3045" s="26">
        <f t="shared" si="525"/>
        <v>289.2</v>
      </c>
      <c r="D3045" s="26">
        <f t="shared" si="526"/>
        <v>18.696542185338849</v>
      </c>
      <c r="E3045" s="26">
        <f t="shared" si="527"/>
        <v>131766527.75041981</v>
      </c>
      <c r="F3045" s="26">
        <f t="shared" si="528"/>
        <v>0.99999999241081927</v>
      </c>
      <c r="G3045" s="26">
        <f t="shared" si="529"/>
        <v>0.71290914993455601</v>
      </c>
      <c r="H3045" s="26">
        <f t="shared" si="530"/>
        <v>0.11328913304621828</v>
      </c>
      <c r="I3045" s="27">
        <f t="shared" si="531"/>
        <v>0.93598266644707917</v>
      </c>
      <c r="J3045" s="26">
        <f t="shared" si="532"/>
        <v>0.91208981042465487</v>
      </c>
      <c r="K3045" s="26">
        <f t="shared" si="533"/>
        <v>0</v>
      </c>
      <c r="L3045" s="25">
        <f t="shared" si="534"/>
        <v>54.246367884934074</v>
      </c>
    </row>
    <row r="3046" spans="1:12" x14ac:dyDescent="0.2">
      <c r="A3046" s="22">
        <v>42923.708333333336</v>
      </c>
      <c r="B3046">
        <v>16.3</v>
      </c>
      <c r="C3046" s="26">
        <f t="shared" si="525"/>
        <v>289.3</v>
      </c>
      <c r="D3046" s="26">
        <f t="shared" si="526"/>
        <v>18.843276875216059</v>
      </c>
      <c r="E3046" s="26">
        <f t="shared" si="527"/>
        <v>152591790.09691289</v>
      </c>
      <c r="F3046" s="26">
        <f t="shared" si="528"/>
        <v>0.99999999344656754</v>
      </c>
      <c r="G3046" s="26">
        <f t="shared" si="529"/>
        <v>0.7055045757792795</v>
      </c>
      <c r="H3046" s="26">
        <f t="shared" si="530"/>
        <v>0.11504788055241724</v>
      </c>
      <c r="I3046" s="27">
        <f t="shared" si="531"/>
        <v>0.91208981042465487</v>
      </c>
      <c r="J3046" s="26">
        <f t="shared" si="532"/>
        <v>0.88963884311170527</v>
      </c>
      <c r="K3046" s="26">
        <f t="shared" si="533"/>
        <v>0</v>
      </c>
      <c r="L3046" s="25">
        <f t="shared" si="534"/>
        <v>54.246367884934074</v>
      </c>
    </row>
    <row r="3047" spans="1:12" x14ac:dyDescent="0.2">
      <c r="A3047" s="22">
        <v>42923.75</v>
      </c>
      <c r="B3047">
        <v>15.3</v>
      </c>
      <c r="C3047" s="26">
        <f t="shared" si="525"/>
        <v>288.3</v>
      </c>
      <c r="D3047" s="26">
        <f t="shared" si="526"/>
        <v>17.371349288935154</v>
      </c>
      <c r="E3047" s="26">
        <f t="shared" si="527"/>
        <v>35017177.645779938</v>
      </c>
      <c r="F3047" s="26">
        <f t="shared" si="528"/>
        <v>0.9999999714425879</v>
      </c>
      <c r="G3047" s="26">
        <f t="shared" si="529"/>
        <v>0.7834024492925391</v>
      </c>
      <c r="H3047" s="26">
        <f t="shared" si="530"/>
        <v>9.8574838803706336E-2</v>
      </c>
      <c r="I3047" s="27">
        <f t="shared" si="531"/>
        <v>0.88963884311170527</v>
      </c>
      <c r="J3047" s="26">
        <f t="shared" si="532"/>
        <v>0.87966620723626998</v>
      </c>
      <c r="K3047" s="26">
        <f t="shared" si="533"/>
        <v>0</v>
      </c>
      <c r="L3047" s="25">
        <f t="shared" si="534"/>
        <v>54.246367884934074</v>
      </c>
    </row>
    <row r="3048" spans="1:12" x14ac:dyDescent="0.2">
      <c r="A3048" s="22">
        <v>42923.791666666664</v>
      </c>
      <c r="B3048">
        <v>11.6</v>
      </c>
      <c r="C3048" s="26">
        <f t="shared" si="525"/>
        <v>284.60000000000002</v>
      </c>
      <c r="D3048" s="26">
        <f t="shared" si="526"/>
        <v>11.835277582572067</v>
      </c>
      <c r="E3048" s="26">
        <f t="shared" si="527"/>
        <v>138037.07432291636</v>
      </c>
      <c r="F3048" s="26">
        <f t="shared" si="528"/>
        <v>0.99999275562191881</v>
      </c>
      <c r="G3048" s="26">
        <f t="shared" si="529"/>
        <v>1.1616065383882821</v>
      </c>
      <c r="H3048" s="26">
        <f t="shared" si="530"/>
        <v>5.5125031935268874E-2</v>
      </c>
      <c r="I3048" s="27">
        <f t="shared" si="531"/>
        <v>0.87966620723626998</v>
      </c>
      <c r="J3048" s="26">
        <f t="shared" si="532"/>
        <v>0.89478756532206005</v>
      </c>
      <c r="K3048" s="26">
        <f t="shared" si="533"/>
        <v>0</v>
      </c>
      <c r="L3048" s="25">
        <f t="shared" si="534"/>
        <v>54.246367884934074</v>
      </c>
    </row>
    <row r="3049" spans="1:12" x14ac:dyDescent="0.2">
      <c r="A3049" s="22">
        <v>42923.833333333336</v>
      </c>
      <c r="B3049">
        <v>9.9</v>
      </c>
      <c r="C3049" s="26">
        <f t="shared" si="525"/>
        <v>282.89999999999998</v>
      </c>
      <c r="D3049" s="26">
        <f t="shared" si="526"/>
        <v>9.2431247790738436</v>
      </c>
      <c r="E3049" s="26">
        <f t="shared" si="527"/>
        <v>10333.277370989794</v>
      </c>
      <c r="F3049" s="26">
        <f t="shared" si="528"/>
        <v>0.99990323464678743</v>
      </c>
      <c r="G3049" s="26">
        <f t="shared" si="529"/>
        <v>1.3968861810988782</v>
      </c>
      <c r="H3049" s="26">
        <f t="shared" si="530"/>
        <v>4.1991330159062625E-2</v>
      </c>
      <c r="I3049" s="27">
        <f t="shared" si="531"/>
        <v>0.89478756532206005</v>
      </c>
      <c r="J3049" s="26">
        <f t="shared" si="532"/>
        <v>0.91543481747456501</v>
      </c>
      <c r="K3049" s="26">
        <f t="shared" si="533"/>
        <v>0</v>
      </c>
      <c r="L3049" s="25">
        <f t="shared" si="534"/>
        <v>54.246367884934074</v>
      </c>
    </row>
    <row r="3050" spans="1:12" x14ac:dyDescent="0.2">
      <c r="A3050" s="22">
        <v>42923.875</v>
      </c>
      <c r="B3050">
        <v>8.8000000000000007</v>
      </c>
      <c r="C3050" s="26">
        <f t="shared" si="525"/>
        <v>281.8</v>
      </c>
      <c r="D3050" s="26">
        <f t="shared" si="526"/>
        <v>7.549183818310877</v>
      </c>
      <c r="E3050" s="26">
        <f t="shared" si="527"/>
        <v>1899.1920128466304</v>
      </c>
      <c r="F3050" s="26">
        <f t="shared" si="528"/>
        <v>0.99947373739430578</v>
      </c>
      <c r="G3050" s="26">
        <f t="shared" si="529"/>
        <v>1.5758203541292815</v>
      </c>
      <c r="H3050" s="26">
        <f t="shared" si="530"/>
        <v>3.5149923494294057E-2</v>
      </c>
      <c r="I3050" s="27">
        <f t="shared" si="531"/>
        <v>0.91543481747456501</v>
      </c>
      <c r="J3050" s="26">
        <f t="shared" si="532"/>
        <v>0.93824409794330998</v>
      </c>
      <c r="K3050" s="26">
        <f t="shared" si="533"/>
        <v>0</v>
      </c>
      <c r="L3050" s="25">
        <f t="shared" si="534"/>
        <v>54.246367884934074</v>
      </c>
    </row>
    <row r="3051" spans="1:12" x14ac:dyDescent="0.2">
      <c r="A3051" s="22">
        <v>42923.916666666664</v>
      </c>
      <c r="B3051">
        <v>7.8</v>
      </c>
      <c r="C3051" s="26">
        <f t="shared" si="525"/>
        <v>280.8</v>
      </c>
      <c r="D3051" s="26">
        <f t="shared" si="526"/>
        <v>5.9977207977208167</v>
      </c>
      <c r="E3051" s="26">
        <f t="shared" si="527"/>
        <v>402.51034472996861</v>
      </c>
      <c r="F3051" s="26">
        <f t="shared" si="528"/>
        <v>0.99752174879018474</v>
      </c>
      <c r="G3051" s="26">
        <f t="shared" si="529"/>
        <v>1.7597443416629439</v>
      </c>
      <c r="H3051" s="26">
        <f t="shared" si="530"/>
        <v>2.986657477204132E-2</v>
      </c>
      <c r="I3051" s="27">
        <f t="shared" si="531"/>
        <v>0.93824409794330998</v>
      </c>
      <c r="J3051" s="26">
        <f t="shared" si="532"/>
        <v>0.96241672281372526</v>
      </c>
      <c r="K3051" s="26">
        <f t="shared" si="533"/>
        <v>0</v>
      </c>
      <c r="L3051" s="25">
        <f t="shared" si="534"/>
        <v>54.246367884934074</v>
      </c>
    </row>
    <row r="3052" spans="1:12" x14ac:dyDescent="0.2">
      <c r="A3052" s="22">
        <v>42923.958333333336</v>
      </c>
      <c r="B3052">
        <v>8</v>
      </c>
      <c r="C3052" s="26">
        <f t="shared" si="525"/>
        <v>281</v>
      </c>
      <c r="D3052" s="26">
        <f t="shared" si="526"/>
        <v>6.3088967971530252</v>
      </c>
      <c r="E3052" s="26">
        <f t="shared" si="527"/>
        <v>549.43847225338834</v>
      </c>
      <c r="F3052" s="26">
        <f t="shared" si="528"/>
        <v>0.99818326652222145</v>
      </c>
      <c r="G3052" s="26">
        <f t="shared" si="529"/>
        <v>1.7212093819542731</v>
      </c>
      <c r="H3052" s="26">
        <f t="shared" si="530"/>
        <v>3.0858406105682683E-2</v>
      </c>
      <c r="I3052" s="27">
        <f t="shared" si="531"/>
        <v>0.96241672281372526</v>
      </c>
      <c r="J3052" s="26">
        <f t="shared" si="532"/>
        <v>0.98547426566277352</v>
      </c>
      <c r="K3052" s="26">
        <f t="shared" si="533"/>
        <v>0</v>
      </c>
      <c r="L3052" s="25">
        <f t="shared" si="534"/>
        <v>54.246367884934074</v>
      </c>
    </row>
    <row r="3053" spans="1:12" x14ac:dyDescent="0.2">
      <c r="A3053" s="22">
        <v>42924</v>
      </c>
      <c r="B3053">
        <v>7.2</v>
      </c>
      <c r="C3053" s="26">
        <f t="shared" si="525"/>
        <v>280.2</v>
      </c>
      <c r="D3053" s="26">
        <f t="shared" si="526"/>
        <v>5.0615274803711454</v>
      </c>
      <c r="E3053" s="26">
        <f t="shared" si="527"/>
        <v>157.83141668217533</v>
      </c>
      <c r="F3053" s="26">
        <f t="shared" si="528"/>
        <v>0.99370401636597483</v>
      </c>
      <c r="G3053" s="26">
        <f t="shared" si="529"/>
        <v>1.8809599940045199</v>
      </c>
      <c r="H3053" s="26">
        <f t="shared" si="530"/>
        <v>2.7070712028501923E-2</v>
      </c>
      <c r="I3053" s="27">
        <f t="shared" si="531"/>
        <v>0.98547426566277352</v>
      </c>
      <c r="J3053" s="26">
        <f t="shared" si="532"/>
        <v>1.0093905263225711</v>
      </c>
      <c r="K3053" s="26">
        <f t="shared" si="533"/>
        <v>1.0030354200885041</v>
      </c>
      <c r="L3053" s="25">
        <f t="shared" si="534"/>
        <v>55.249403305022575</v>
      </c>
    </row>
    <row r="3054" spans="1:12" x14ac:dyDescent="0.2">
      <c r="A3054" s="22">
        <v>42924.041666666664</v>
      </c>
      <c r="B3054">
        <v>6.8</v>
      </c>
      <c r="C3054" s="26">
        <f t="shared" si="525"/>
        <v>279.8</v>
      </c>
      <c r="D3054" s="26">
        <f t="shared" si="526"/>
        <v>4.4351679771265378</v>
      </c>
      <c r="E3054" s="26">
        <f t="shared" si="527"/>
        <v>84.366295305966432</v>
      </c>
      <c r="F3054" s="26">
        <f t="shared" si="528"/>
        <v>0.98828577489024394</v>
      </c>
      <c r="G3054" s="26">
        <f t="shared" si="529"/>
        <v>1.9666865286428152</v>
      </c>
      <c r="H3054" s="26">
        <f t="shared" si="530"/>
        <v>2.5347831634766973E-2</v>
      </c>
      <c r="I3054" s="27">
        <f t="shared" si="531"/>
        <v>6.3551062340669873E-3</v>
      </c>
      <c r="J3054" s="26">
        <f t="shared" si="532"/>
        <v>5.5420775830651747E-2</v>
      </c>
      <c r="K3054" s="26">
        <f t="shared" si="533"/>
        <v>0</v>
      </c>
      <c r="L3054" s="25">
        <f t="shared" si="534"/>
        <v>55.249403305022575</v>
      </c>
    </row>
    <row r="3055" spans="1:12" x14ac:dyDescent="0.2">
      <c r="A3055" s="22">
        <v>42924.083333333336</v>
      </c>
      <c r="B3055">
        <v>6.5</v>
      </c>
      <c r="C3055" s="26">
        <f t="shared" si="525"/>
        <v>279.5</v>
      </c>
      <c r="D3055" s="26">
        <f t="shared" si="526"/>
        <v>3.9642218246869412</v>
      </c>
      <c r="E3055" s="26">
        <f t="shared" si="527"/>
        <v>52.67925973593001</v>
      </c>
      <c r="F3055" s="26">
        <f t="shared" si="528"/>
        <v>0.98137083102637024</v>
      </c>
      <c r="G3055" s="26">
        <f t="shared" si="529"/>
        <v>2.033706083935102</v>
      </c>
      <c r="H3055" s="26">
        <f t="shared" si="530"/>
        <v>2.4125038842327935E-2</v>
      </c>
      <c r="I3055" s="27">
        <f t="shared" si="531"/>
        <v>5.5420775830651747E-2</v>
      </c>
      <c r="J3055" s="26">
        <f t="shared" si="532"/>
        <v>0.10257588918960137</v>
      </c>
      <c r="K3055" s="26">
        <f t="shared" si="533"/>
        <v>0</v>
      </c>
      <c r="L3055" s="25">
        <f t="shared" si="534"/>
        <v>55.249403305022575</v>
      </c>
    </row>
    <row r="3056" spans="1:12" x14ac:dyDescent="0.2">
      <c r="A3056" s="22">
        <v>42924.125</v>
      </c>
      <c r="B3056">
        <v>6.5</v>
      </c>
      <c r="C3056" s="26">
        <f t="shared" si="525"/>
        <v>279.5</v>
      </c>
      <c r="D3056" s="26">
        <f t="shared" si="526"/>
        <v>3.9642218246869412</v>
      </c>
      <c r="E3056" s="26">
        <f t="shared" si="527"/>
        <v>52.67925973593001</v>
      </c>
      <c r="F3056" s="26">
        <f t="shared" si="528"/>
        <v>0.98137083102637024</v>
      </c>
      <c r="G3056" s="26">
        <f t="shared" si="529"/>
        <v>2.033706083935102</v>
      </c>
      <c r="H3056" s="26">
        <f t="shared" si="530"/>
        <v>2.4125038842327935E-2</v>
      </c>
      <c r="I3056" s="27">
        <f t="shared" si="531"/>
        <v>0.10257588918960137</v>
      </c>
      <c r="J3056" s="26">
        <f t="shared" si="532"/>
        <v>0.14860699646773656</v>
      </c>
      <c r="K3056" s="26">
        <f t="shared" si="533"/>
        <v>0</v>
      </c>
      <c r="L3056" s="25">
        <f t="shared" si="534"/>
        <v>55.249403305022575</v>
      </c>
    </row>
    <row r="3057" spans="1:12" x14ac:dyDescent="0.2">
      <c r="A3057" s="22">
        <v>42924.166666666664</v>
      </c>
      <c r="B3057">
        <v>6.8</v>
      </c>
      <c r="C3057" s="26">
        <f t="shared" si="525"/>
        <v>279.8</v>
      </c>
      <c r="D3057" s="26">
        <f t="shared" si="526"/>
        <v>4.4351679771265378</v>
      </c>
      <c r="E3057" s="26">
        <f t="shared" si="527"/>
        <v>84.366295305966432</v>
      </c>
      <c r="F3057" s="26">
        <f t="shared" si="528"/>
        <v>0.98828577489024394</v>
      </c>
      <c r="G3057" s="26">
        <f t="shared" si="529"/>
        <v>1.9666865286428152</v>
      </c>
      <c r="H3057" s="26">
        <f t="shared" si="530"/>
        <v>2.5347831634766973E-2</v>
      </c>
      <c r="I3057" s="27">
        <f t="shared" si="531"/>
        <v>0.14860699646773656</v>
      </c>
      <c r="J3057" s="26">
        <f t="shared" si="532"/>
        <v>0.19411220472298418</v>
      </c>
      <c r="K3057" s="26">
        <f t="shared" si="533"/>
        <v>0</v>
      </c>
      <c r="L3057" s="25">
        <f t="shared" si="534"/>
        <v>55.249403305022575</v>
      </c>
    </row>
    <row r="3058" spans="1:12" x14ac:dyDescent="0.2">
      <c r="A3058" s="22">
        <v>42924.208333333336</v>
      </c>
      <c r="B3058">
        <v>6.3</v>
      </c>
      <c r="C3058" s="26">
        <f t="shared" si="525"/>
        <v>279.3</v>
      </c>
      <c r="D3058" s="26">
        <f t="shared" si="526"/>
        <v>3.6496956677407986</v>
      </c>
      <c r="E3058" s="26">
        <f t="shared" si="527"/>
        <v>38.462958748536366</v>
      </c>
      <c r="F3058" s="26">
        <f t="shared" si="528"/>
        <v>0.97465978143270648</v>
      </c>
      <c r="G3058" s="26">
        <f t="shared" si="529"/>
        <v>2.0797330154530429</v>
      </c>
      <c r="H3058" s="26">
        <f t="shared" si="530"/>
        <v>2.3341416024180647E-2</v>
      </c>
      <c r="I3058" s="27">
        <f t="shared" si="531"/>
        <v>0.19411220472298418</v>
      </c>
      <c r="J3058" s="26">
        <f t="shared" si="532"/>
        <v>0.23761557429257896</v>
      </c>
      <c r="K3058" s="26">
        <f t="shared" si="533"/>
        <v>0</v>
      </c>
      <c r="L3058" s="25">
        <f t="shared" si="534"/>
        <v>55.249403305022575</v>
      </c>
    </row>
    <row r="3059" spans="1:12" x14ac:dyDescent="0.2">
      <c r="A3059" s="22">
        <v>42924.25</v>
      </c>
      <c r="B3059">
        <v>6.1</v>
      </c>
      <c r="C3059" s="26">
        <f t="shared" si="525"/>
        <v>279.10000000000002</v>
      </c>
      <c r="D3059" s="26">
        <f t="shared" si="526"/>
        <v>3.3347187388033324</v>
      </c>
      <c r="E3059" s="26">
        <f t="shared" si="527"/>
        <v>28.070486974641334</v>
      </c>
      <c r="F3059" s="26">
        <f t="shared" si="528"/>
        <v>0.96560085144523666</v>
      </c>
      <c r="G3059" s="26">
        <f t="shared" si="529"/>
        <v>2.1268698471045107</v>
      </c>
      <c r="H3059" s="26">
        <f t="shared" si="530"/>
        <v>2.2582177899947008E-2</v>
      </c>
      <c r="I3059" s="27">
        <f t="shared" si="531"/>
        <v>0.23761557429257896</v>
      </c>
      <c r="J3059" s="26">
        <f t="shared" si="532"/>
        <v>0.27980093897076563</v>
      </c>
      <c r="K3059" s="26">
        <f t="shared" si="533"/>
        <v>0</v>
      </c>
      <c r="L3059" s="25">
        <f t="shared" si="534"/>
        <v>55.249403305022575</v>
      </c>
    </row>
    <row r="3060" spans="1:12" x14ac:dyDescent="0.2">
      <c r="A3060" s="22">
        <v>42924.291666666664</v>
      </c>
      <c r="B3060">
        <v>6</v>
      </c>
      <c r="C3060" s="26">
        <f t="shared" si="525"/>
        <v>279</v>
      </c>
      <c r="D3060" s="26">
        <f t="shared" si="526"/>
        <v>3.1770609318996419</v>
      </c>
      <c r="E3060" s="26">
        <f t="shared" si="527"/>
        <v>23.976182263494241</v>
      </c>
      <c r="F3060" s="26">
        <f t="shared" si="528"/>
        <v>0.95996185528075595</v>
      </c>
      <c r="G3060" s="26">
        <f t="shared" si="529"/>
        <v>2.150863309566537</v>
      </c>
      <c r="H3060" s="26">
        <f t="shared" si="530"/>
        <v>2.2211475820205856E-2</v>
      </c>
      <c r="I3060" s="27">
        <f t="shared" si="531"/>
        <v>0.27980093897076563</v>
      </c>
      <c r="J3060" s="26">
        <f t="shared" si="532"/>
        <v>0.32090184988276049</v>
      </c>
      <c r="K3060" s="26">
        <f t="shared" si="533"/>
        <v>0</v>
      </c>
      <c r="L3060" s="25">
        <f t="shared" si="534"/>
        <v>55.249403305022575</v>
      </c>
    </row>
    <row r="3061" spans="1:12" x14ac:dyDescent="0.2">
      <c r="A3061" s="22">
        <v>42924.333333333336</v>
      </c>
      <c r="B3061">
        <v>5.8</v>
      </c>
      <c r="C3061" s="26">
        <f t="shared" si="525"/>
        <v>278.8</v>
      </c>
      <c r="D3061" s="26">
        <f t="shared" si="526"/>
        <v>2.8614060258249823</v>
      </c>
      <c r="E3061" s="26">
        <f t="shared" si="527"/>
        <v>17.486095562410153</v>
      </c>
      <c r="F3061" s="26">
        <f t="shared" si="528"/>
        <v>0.94590528883592861</v>
      </c>
      <c r="G3061" s="26">
        <f t="shared" si="529"/>
        <v>2.1997184118230595</v>
      </c>
      <c r="H3061" s="26">
        <f t="shared" si="530"/>
        <v>2.1487462339453867E-2</v>
      </c>
      <c r="I3061" s="27">
        <f t="shared" si="531"/>
        <v>0.32090184988276049</v>
      </c>
      <c r="J3061" s="26">
        <f t="shared" si="532"/>
        <v>0.36084220483370921</v>
      </c>
      <c r="K3061" s="26">
        <f t="shared" si="533"/>
        <v>0</v>
      </c>
      <c r="L3061" s="25">
        <f t="shared" si="534"/>
        <v>55.249403305022575</v>
      </c>
    </row>
    <row r="3062" spans="1:12" x14ac:dyDescent="0.2">
      <c r="A3062" s="22">
        <v>42924.375</v>
      </c>
      <c r="B3062">
        <v>5.9</v>
      </c>
      <c r="C3062" s="26">
        <f t="shared" si="525"/>
        <v>278.89999999999998</v>
      </c>
      <c r="D3062" s="26">
        <f t="shared" si="526"/>
        <v>3.0192900681247403</v>
      </c>
      <c r="E3062" s="26">
        <f t="shared" si="527"/>
        <v>20.476749425678296</v>
      </c>
      <c r="F3062" s="26">
        <f t="shared" si="528"/>
        <v>0.95343801893947844</v>
      </c>
      <c r="G3062" s="26">
        <f t="shared" si="529"/>
        <v>2.1751449427584153</v>
      </c>
      <c r="H3062" s="26">
        <f t="shared" si="530"/>
        <v>2.1846599763409889E-2</v>
      </c>
      <c r="I3062" s="27">
        <f t="shared" si="531"/>
        <v>0.36084220483370921</v>
      </c>
      <c r="J3062" s="26">
        <f t="shared" si="532"/>
        <v>0.40004872666176539</v>
      </c>
      <c r="K3062" s="26">
        <f t="shared" si="533"/>
        <v>0</v>
      </c>
      <c r="L3062" s="25">
        <f t="shared" si="534"/>
        <v>55.249403305022575</v>
      </c>
    </row>
    <row r="3063" spans="1:12" x14ac:dyDescent="0.2">
      <c r="A3063" s="22">
        <v>42924.416666666664</v>
      </c>
      <c r="B3063">
        <v>6.9</v>
      </c>
      <c r="C3063" s="26">
        <f t="shared" si="525"/>
        <v>279.89999999999998</v>
      </c>
      <c r="D3063" s="26">
        <f t="shared" si="526"/>
        <v>4.5919256877455883</v>
      </c>
      <c r="E3063" s="26">
        <f t="shared" si="527"/>
        <v>98.684282418531211</v>
      </c>
      <c r="F3063" s="26">
        <f t="shared" si="528"/>
        <v>0.98996832824856551</v>
      </c>
      <c r="G3063" s="26">
        <f t="shared" si="529"/>
        <v>1.9448721639641291</v>
      </c>
      <c r="H3063" s="26">
        <f t="shared" si="530"/>
        <v>2.5768443263267764E-2</v>
      </c>
      <c r="I3063" s="27">
        <f t="shared" si="531"/>
        <v>0.40004872666176539</v>
      </c>
      <c r="J3063" s="26">
        <f t="shared" si="532"/>
        <v>0.4393479078254896</v>
      </c>
      <c r="K3063" s="26">
        <f t="shared" si="533"/>
        <v>0</v>
      </c>
      <c r="L3063" s="25">
        <f t="shared" si="534"/>
        <v>55.249403305022575</v>
      </c>
    </row>
    <row r="3064" spans="1:12" x14ac:dyDescent="0.2">
      <c r="A3064" s="22">
        <v>42924.458333333336</v>
      </c>
      <c r="B3064">
        <v>8.1999999999999993</v>
      </c>
      <c r="C3064" s="26">
        <f t="shared" si="525"/>
        <v>281.2</v>
      </c>
      <c r="D3064" s="26">
        <f t="shared" si="526"/>
        <v>6.6196301564722448</v>
      </c>
      <c r="E3064" s="26">
        <f t="shared" si="527"/>
        <v>749.66778605555453</v>
      </c>
      <c r="F3064" s="26">
        <f t="shared" si="528"/>
        <v>0.99866785278577819</v>
      </c>
      <c r="G3064" s="26">
        <f t="shared" si="529"/>
        <v>1.6835712866572612</v>
      </c>
      <c r="H3064" s="26">
        <f t="shared" si="530"/>
        <v>3.1881693294341096E-2</v>
      </c>
      <c r="I3064" s="27">
        <f t="shared" si="531"/>
        <v>0.4393479078254896</v>
      </c>
      <c r="J3064" s="26">
        <f t="shared" si="532"/>
        <v>0.47839018210948203</v>
      </c>
      <c r="K3064" s="26">
        <f t="shared" si="533"/>
        <v>0</v>
      </c>
      <c r="L3064" s="25">
        <f t="shared" si="534"/>
        <v>55.249403305022575</v>
      </c>
    </row>
    <row r="3065" spans="1:12" x14ac:dyDescent="0.2">
      <c r="A3065" s="22">
        <v>42924.5</v>
      </c>
      <c r="B3065">
        <v>8.5</v>
      </c>
      <c r="C3065" s="26">
        <f t="shared" si="525"/>
        <v>281.5</v>
      </c>
      <c r="D3065" s="26">
        <f t="shared" si="526"/>
        <v>7.0849023090586147</v>
      </c>
      <c r="E3065" s="26">
        <f t="shared" si="527"/>
        <v>1193.8066057005449</v>
      </c>
      <c r="F3065" s="26">
        <f t="shared" si="528"/>
        <v>0.99916304446658655</v>
      </c>
      <c r="G3065" s="26">
        <f t="shared" si="529"/>
        <v>1.6287476484908747</v>
      </c>
      <c r="H3065" s="26">
        <f t="shared" si="530"/>
        <v>3.3477688648378773E-2</v>
      </c>
      <c r="I3065" s="27">
        <f t="shared" si="531"/>
        <v>0.47839018210948203</v>
      </c>
      <c r="J3065" s="26">
        <f t="shared" si="532"/>
        <v>0.51626399021785607</v>
      </c>
      <c r="K3065" s="26">
        <f t="shared" si="533"/>
        <v>0</v>
      </c>
      <c r="L3065" s="25">
        <f t="shared" si="534"/>
        <v>55.249403305022575</v>
      </c>
    </row>
    <row r="3066" spans="1:12" x14ac:dyDescent="0.2">
      <c r="A3066" s="22">
        <v>42924.541666666664</v>
      </c>
      <c r="B3066">
        <v>9.5</v>
      </c>
      <c r="C3066" s="26">
        <f t="shared" si="525"/>
        <v>282.5</v>
      </c>
      <c r="D3066" s="26">
        <f t="shared" si="526"/>
        <v>8.6286725663716819</v>
      </c>
      <c r="E3066" s="26">
        <f t="shared" si="527"/>
        <v>5589.6534319876628</v>
      </c>
      <c r="F3066" s="26">
        <f t="shared" si="528"/>
        <v>0.99982113003208561</v>
      </c>
      <c r="G3066" s="26">
        <f t="shared" si="529"/>
        <v>1.4593136663701209</v>
      </c>
      <c r="H3066" s="26">
        <f t="shared" si="530"/>
        <v>3.9368029712619927E-2</v>
      </c>
      <c r="I3066" s="27">
        <f t="shared" si="531"/>
        <v>0.51626399021785607</v>
      </c>
      <c r="J3066" s="26">
        <f t="shared" si="532"/>
        <v>0.55266870526310385</v>
      </c>
      <c r="K3066" s="26">
        <f t="shared" si="533"/>
        <v>0</v>
      </c>
      <c r="L3066" s="25">
        <f t="shared" si="534"/>
        <v>55.249403305022575</v>
      </c>
    </row>
    <row r="3067" spans="1:12" x14ac:dyDescent="0.2">
      <c r="A3067" s="22">
        <v>42924.583333333336</v>
      </c>
      <c r="B3067">
        <v>10.3</v>
      </c>
      <c r="C3067" s="26">
        <f t="shared" si="525"/>
        <v>283.3</v>
      </c>
      <c r="D3067" s="26">
        <f t="shared" si="526"/>
        <v>9.8558418637486955</v>
      </c>
      <c r="E3067" s="26">
        <f t="shared" si="527"/>
        <v>19069.431057978371</v>
      </c>
      <c r="F3067" s="26">
        <f t="shared" si="528"/>
        <v>0.99994756280039188</v>
      </c>
      <c r="G3067" s="26">
        <f t="shared" si="529"/>
        <v>1.3372943536060677</v>
      </c>
      <c r="H3067" s="26">
        <f t="shared" si="530"/>
        <v>4.4781276700266978E-2</v>
      </c>
      <c r="I3067" s="27">
        <f t="shared" si="531"/>
        <v>0.55266870526310385</v>
      </c>
      <c r="J3067" s="26">
        <f t="shared" si="532"/>
        <v>0.58703012728624626</v>
      </c>
      <c r="K3067" s="26">
        <f t="shared" si="533"/>
        <v>0</v>
      </c>
      <c r="L3067" s="25">
        <f t="shared" si="534"/>
        <v>55.249403305022575</v>
      </c>
    </row>
    <row r="3068" spans="1:12" x14ac:dyDescent="0.2">
      <c r="A3068" s="22">
        <v>42924.625</v>
      </c>
      <c r="B3068">
        <v>10.6</v>
      </c>
      <c r="C3068" s="26">
        <f t="shared" si="525"/>
        <v>283.60000000000002</v>
      </c>
      <c r="D3068" s="26">
        <f t="shared" si="526"/>
        <v>10.31424541607902</v>
      </c>
      <c r="E3068" s="26">
        <f t="shared" si="527"/>
        <v>30159.203604261838</v>
      </c>
      <c r="F3068" s="26">
        <f t="shared" si="528"/>
        <v>0.99996684372515776</v>
      </c>
      <c r="G3068" s="26">
        <f t="shared" si="529"/>
        <v>1.2943792848948767</v>
      </c>
      <c r="H3068" s="26">
        <f t="shared" si="530"/>
        <v>4.6989127778874283E-2</v>
      </c>
      <c r="I3068" s="27">
        <f t="shared" si="531"/>
        <v>0.58703012728624626</v>
      </c>
      <c r="J3068" s="26">
        <f t="shared" si="532"/>
        <v>0.61949903051684529</v>
      </c>
      <c r="K3068" s="26">
        <f t="shared" si="533"/>
        <v>0</v>
      </c>
      <c r="L3068" s="25">
        <f t="shared" si="534"/>
        <v>55.249403305022575</v>
      </c>
    </row>
    <row r="3069" spans="1:12" x14ac:dyDescent="0.2">
      <c r="A3069" s="22">
        <v>42924.666666666664</v>
      </c>
      <c r="B3069">
        <v>10.9</v>
      </c>
      <c r="C3069" s="26">
        <f t="shared" si="525"/>
        <v>283.89999999999998</v>
      </c>
      <c r="D3069" s="26">
        <f t="shared" si="526"/>
        <v>10.771680169073585</v>
      </c>
      <c r="E3069" s="26">
        <f t="shared" si="527"/>
        <v>47652.013731132276</v>
      </c>
      <c r="F3069" s="26">
        <f t="shared" si="528"/>
        <v>0.99997901496837871</v>
      </c>
      <c r="G3069" s="26">
        <f t="shared" si="529"/>
        <v>1.2529277683079556</v>
      </c>
      <c r="H3069" s="26">
        <f t="shared" si="530"/>
        <v>4.9300817851547697E-2</v>
      </c>
      <c r="I3069" s="27">
        <f t="shared" si="531"/>
        <v>0.61949903051684529</v>
      </c>
      <c r="J3069" s="26">
        <f t="shared" si="532"/>
        <v>0.64997028483323471</v>
      </c>
      <c r="K3069" s="26">
        <f t="shared" si="533"/>
        <v>0</v>
      </c>
      <c r="L3069" s="25">
        <f t="shared" si="534"/>
        <v>55.249403305022575</v>
      </c>
    </row>
    <row r="3070" spans="1:12" x14ac:dyDescent="0.2">
      <c r="A3070" s="22">
        <v>42924.708333333336</v>
      </c>
      <c r="B3070">
        <v>11.3</v>
      </c>
      <c r="C3070" s="26">
        <f t="shared" si="525"/>
        <v>284.3</v>
      </c>
      <c r="D3070" s="26">
        <f t="shared" si="526"/>
        <v>11.380091452690838</v>
      </c>
      <c r="E3070" s="26">
        <f t="shared" si="527"/>
        <v>87561.04206249243</v>
      </c>
      <c r="F3070" s="26">
        <f t="shared" si="528"/>
        <v>0.99998857952628284</v>
      </c>
      <c r="G3070" s="26">
        <f t="shared" si="529"/>
        <v>1.199844820285431</v>
      </c>
      <c r="H3070" s="26">
        <f t="shared" si="530"/>
        <v>5.2552652342969575E-2</v>
      </c>
      <c r="I3070" s="27">
        <f t="shared" si="531"/>
        <v>0.64997028483323471</v>
      </c>
      <c r="J3070" s="26">
        <f t="shared" si="532"/>
        <v>0.67812146196345224</v>
      </c>
      <c r="K3070" s="26">
        <f t="shared" si="533"/>
        <v>0</v>
      </c>
      <c r="L3070" s="25">
        <f t="shared" si="534"/>
        <v>55.249403305022575</v>
      </c>
    </row>
    <row r="3071" spans="1:12" x14ac:dyDescent="0.2">
      <c r="A3071" s="22">
        <v>42924.75</v>
      </c>
      <c r="B3071">
        <v>11.6</v>
      </c>
      <c r="C3071" s="26">
        <f t="shared" si="525"/>
        <v>284.60000000000002</v>
      </c>
      <c r="D3071" s="26">
        <f t="shared" si="526"/>
        <v>11.835277582572067</v>
      </c>
      <c r="E3071" s="26">
        <f t="shared" si="527"/>
        <v>138037.07432291636</v>
      </c>
      <c r="F3071" s="26">
        <f t="shared" si="528"/>
        <v>0.99999275562191881</v>
      </c>
      <c r="G3071" s="26">
        <f t="shared" si="529"/>
        <v>1.1616065383882821</v>
      </c>
      <c r="H3071" s="26">
        <f t="shared" si="530"/>
        <v>5.5125031935268874E-2</v>
      </c>
      <c r="I3071" s="27">
        <f t="shared" si="531"/>
        <v>0.67812146196345224</v>
      </c>
      <c r="J3071" s="26">
        <f t="shared" si="532"/>
        <v>0.70405230676271446</v>
      </c>
      <c r="K3071" s="26">
        <f t="shared" si="533"/>
        <v>0</v>
      </c>
      <c r="L3071" s="25">
        <f t="shared" si="534"/>
        <v>55.249403305022575</v>
      </c>
    </row>
    <row r="3072" spans="1:12" x14ac:dyDescent="0.2">
      <c r="A3072" s="22">
        <v>42924.791666666664</v>
      </c>
      <c r="B3072">
        <v>11.2</v>
      </c>
      <c r="C3072" s="26">
        <f t="shared" si="525"/>
        <v>284.2</v>
      </c>
      <c r="D3072" s="26">
        <f t="shared" si="526"/>
        <v>11.228149190710752</v>
      </c>
      <c r="E3072" s="26">
        <f t="shared" si="527"/>
        <v>75218.251808708083</v>
      </c>
      <c r="F3072" s="26">
        <f t="shared" si="528"/>
        <v>0.99998670553115121</v>
      </c>
      <c r="G3072" s="26">
        <f t="shared" si="529"/>
        <v>1.212887046417825</v>
      </c>
      <c r="H3072" s="26">
        <f t="shared" si="530"/>
        <v>5.1720990279053553E-2</v>
      </c>
      <c r="I3072" s="27">
        <f t="shared" si="531"/>
        <v>0.70405230676271446</v>
      </c>
      <c r="J3072" s="26">
        <f t="shared" si="532"/>
        <v>0.72970074474096003</v>
      </c>
      <c r="K3072" s="26">
        <f t="shared" si="533"/>
        <v>0</v>
      </c>
      <c r="L3072" s="25">
        <f t="shared" si="534"/>
        <v>55.249403305022575</v>
      </c>
    </row>
    <row r="3073" spans="1:12" x14ac:dyDescent="0.2">
      <c r="A3073" s="22">
        <v>42924.833333333336</v>
      </c>
      <c r="B3073">
        <v>10.4</v>
      </c>
      <c r="C3073" s="26">
        <f t="shared" si="525"/>
        <v>283.39999999999998</v>
      </c>
      <c r="D3073" s="26">
        <f t="shared" si="526"/>
        <v>10.008750882145343</v>
      </c>
      <c r="E3073" s="26">
        <f t="shared" si="527"/>
        <v>22220.06263719554</v>
      </c>
      <c r="F3073" s="26">
        <f t="shared" si="528"/>
        <v>0.9999549976517178</v>
      </c>
      <c r="G3073" s="26">
        <f t="shared" si="529"/>
        <v>1.3228233723278686</v>
      </c>
      <c r="H3073" s="26">
        <f t="shared" si="530"/>
        <v>4.5505968158525388E-2</v>
      </c>
      <c r="I3073" s="27">
        <f t="shared" si="531"/>
        <v>0.72970074474096003</v>
      </c>
      <c r="J3073" s="26">
        <f t="shared" si="532"/>
        <v>0.75608645732543656</v>
      </c>
      <c r="K3073" s="26">
        <f t="shared" si="533"/>
        <v>0</v>
      </c>
      <c r="L3073" s="25">
        <f t="shared" si="534"/>
        <v>55.249403305022575</v>
      </c>
    </row>
    <row r="3074" spans="1:12" x14ac:dyDescent="0.2">
      <c r="A3074" s="22">
        <v>42924.875</v>
      </c>
      <c r="B3074">
        <v>9.6</v>
      </c>
      <c r="C3074" s="26">
        <f t="shared" si="525"/>
        <v>282.60000000000002</v>
      </c>
      <c r="D3074" s="26">
        <f t="shared" si="526"/>
        <v>8.782448690728982</v>
      </c>
      <c r="E3074" s="26">
        <f t="shared" si="527"/>
        <v>6518.8202202221746</v>
      </c>
      <c r="F3074" s="26">
        <f t="shared" si="528"/>
        <v>0.999846621537677</v>
      </c>
      <c r="G3074" s="26">
        <f t="shared" si="529"/>
        <v>1.4434332436770072</v>
      </c>
      <c r="H3074" s="26">
        <f t="shared" si="530"/>
        <v>4.0008761075904127E-2</v>
      </c>
      <c r="I3074" s="27">
        <f t="shared" si="531"/>
        <v>0.75608645732543656</v>
      </c>
      <c r="J3074" s="26">
        <f t="shared" si="532"/>
        <v>0.78304349606517964</v>
      </c>
      <c r="K3074" s="26">
        <f t="shared" si="533"/>
        <v>0</v>
      </c>
      <c r="L3074" s="25">
        <f t="shared" si="534"/>
        <v>55.249403305022575</v>
      </c>
    </row>
    <row r="3075" spans="1:12" x14ac:dyDescent="0.2">
      <c r="A3075" s="22">
        <v>42924.916666666664</v>
      </c>
      <c r="B3075">
        <v>8.5</v>
      </c>
      <c r="C3075" s="26">
        <f t="shared" si="525"/>
        <v>281.5</v>
      </c>
      <c r="D3075" s="26">
        <f t="shared" si="526"/>
        <v>7.0849023090586147</v>
      </c>
      <c r="E3075" s="26">
        <f t="shared" si="527"/>
        <v>1193.8066057005449</v>
      </c>
      <c r="F3075" s="26">
        <f t="shared" si="528"/>
        <v>0.99916304446658655</v>
      </c>
      <c r="G3075" s="26">
        <f t="shared" si="529"/>
        <v>1.6287476484908747</v>
      </c>
      <c r="H3075" s="26">
        <f t="shared" si="530"/>
        <v>3.3477688648378773E-2</v>
      </c>
      <c r="I3075" s="27">
        <f t="shared" si="531"/>
        <v>0.78304349606517964</v>
      </c>
      <c r="J3075" s="26">
        <f t="shared" si="532"/>
        <v>0.81088704706692227</v>
      </c>
      <c r="K3075" s="26">
        <f t="shared" si="533"/>
        <v>0</v>
      </c>
      <c r="L3075" s="25">
        <f t="shared" si="534"/>
        <v>55.249403305022575</v>
      </c>
    </row>
    <row r="3076" spans="1:12" x14ac:dyDescent="0.2">
      <c r="A3076" s="22">
        <v>42924.958333333336</v>
      </c>
      <c r="B3076">
        <v>8.4</v>
      </c>
      <c r="C3076" s="26">
        <f t="shared" si="525"/>
        <v>281.39999999999998</v>
      </c>
      <c r="D3076" s="26">
        <f t="shared" si="526"/>
        <v>6.929921819474024</v>
      </c>
      <c r="E3076" s="26">
        <f t="shared" si="527"/>
        <v>1022.4140436302608</v>
      </c>
      <c r="F3076" s="26">
        <f t="shared" si="528"/>
        <v>0.99902287836851178</v>
      </c>
      <c r="G3076" s="26">
        <f t="shared" si="529"/>
        <v>1.6468079882543158</v>
      </c>
      <c r="H3076" s="26">
        <f t="shared" si="530"/>
        <v>3.2937386019277849E-2</v>
      </c>
      <c r="I3076" s="27">
        <f t="shared" si="531"/>
        <v>0.81088704706692227</v>
      </c>
      <c r="J3076" s="26">
        <f t="shared" si="532"/>
        <v>0.83797160200715393</v>
      </c>
      <c r="K3076" s="26">
        <f t="shared" si="533"/>
        <v>0</v>
      </c>
      <c r="L3076" s="25">
        <f t="shared" si="534"/>
        <v>55.249403305022575</v>
      </c>
    </row>
    <row r="3077" spans="1:12" x14ac:dyDescent="0.2">
      <c r="A3077" s="22">
        <v>42925</v>
      </c>
      <c r="B3077">
        <v>8.1999999999999993</v>
      </c>
      <c r="C3077" s="26">
        <f t="shared" si="525"/>
        <v>281.2</v>
      </c>
      <c r="D3077" s="26">
        <f t="shared" si="526"/>
        <v>6.6196301564722448</v>
      </c>
      <c r="E3077" s="26">
        <f t="shared" si="527"/>
        <v>749.66778605555453</v>
      </c>
      <c r="F3077" s="26">
        <f t="shared" si="528"/>
        <v>0.99866785278577819</v>
      </c>
      <c r="G3077" s="26">
        <f t="shared" si="529"/>
        <v>1.6835712866572612</v>
      </c>
      <c r="H3077" s="26">
        <f t="shared" si="530"/>
        <v>3.1881693294341096E-2</v>
      </c>
      <c r="I3077" s="27">
        <f t="shared" si="531"/>
        <v>0.83797160200715393</v>
      </c>
      <c r="J3077" s="26">
        <f t="shared" si="532"/>
        <v>0.86450553103006345</v>
      </c>
      <c r="K3077" s="26">
        <f t="shared" si="533"/>
        <v>0</v>
      </c>
      <c r="L3077" s="25">
        <f t="shared" si="534"/>
        <v>55.249403305022575</v>
      </c>
    </row>
    <row r="3078" spans="1:12" x14ac:dyDescent="0.2">
      <c r="A3078" s="22">
        <v>42925.041666666664</v>
      </c>
      <c r="B3078">
        <v>8.1</v>
      </c>
      <c r="C3078" s="26">
        <f t="shared" si="525"/>
        <v>281.10000000000002</v>
      </c>
      <c r="D3078" s="26">
        <f t="shared" si="526"/>
        <v>6.4643187477766286</v>
      </c>
      <c r="E3078" s="26">
        <f t="shared" si="527"/>
        <v>641.82696842553025</v>
      </c>
      <c r="F3078" s="26">
        <f t="shared" si="528"/>
        <v>0.99844437142634312</v>
      </c>
      <c r="G3078" s="26">
        <f t="shared" si="529"/>
        <v>1.7022796190540899</v>
      </c>
      <c r="H3078" s="26">
        <f t="shared" si="530"/>
        <v>3.1366058991862837E-2</v>
      </c>
      <c r="I3078" s="27">
        <f t="shared" si="531"/>
        <v>0.86450553103006345</v>
      </c>
      <c r="J3078" s="26">
        <f t="shared" si="532"/>
        <v>0.89037536421565977</v>
      </c>
      <c r="K3078" s="26">
        <f t="shared" si="533"/>
        <v>0</v>
      </c>
      <c r="L3078" s="25">
        <f t="shared" si="534"/>
        <v>55.249403305022575</v>
      </c>
    </row>
    <row r="3079" spans="1:12" x14ac:dyDescent="0.2">
      <c r="A3079" s="22">
        <v>42925.083333333336</v>
      </c>
      <c r="B3079">
        <v>8.1</v>
      </c>
      <c r="C3079" s="26">
        <f t="shared" si="525"/>
        <v>281.10000000000002</v>
      </c>
      <c r="D3079" s="26">
        <f t="shared" si="526"/>
        <v>6.4643187477766286</v>
      </c>
      <c r="E3079" s="26">
        <f t="shared" si="527"/>
        <v>641.82696842553025</v>
      </c>
      <c r="F3079" s="26">
        <f t="shared" si="528"/>
        <v>0.99844437142634312</v>
      </c>
      <c r="G3079" s="26">
        <f t="shared" si="529"/>
        <v>1.7022796190540899</v>
      </c>
      <c r="H3079" s="26">
        <f t="shared" si="530"/>
        <v>3.1366058991862837E-2</v>
      </c>
      <c r="I3079" s="27">
        <f t="shared" si="531"/>
        <v>0.89037536421565977</v>
      </c>
      <c r="J3079" s="26">
        <f t="shared" si="532"/>
        <v>0.91544635642656191</v>
      </c>
      <c r="K3079" s="26">
        <f t="shared" si="533"/>
        <v>0</v>
      </c>
      <c r="L3079" s="25">
        <f t="shared" si="534"/>
        <v>55.249403305022575</v>
      </c>
    </row>
    <row r="3080" spans="1:12" x14ac:dyDescent="0.2">
      <c r="A3080" s="22">
        <v>42925.125</v>
      </c>
      <c r="B3080">
        <v>8</v>
      </c>
      <c r="C3080" s="26">
        <f t="shared" si="525"/>
        <v>281</v>
      </c>
      <c r="D3080" s="26">
        <f t="shared" si="526"/>
        <v>6.3088967971530252</v>
      </c>
      <c r="E3080" s="26">
        <f t="shared" si="527"/>
        <v>549.43847225338834</v>
      </c>
      <c r="F3080" s="26">
        <f t="shared" si="528"/>
        <v>0.99818326652222145</v>
      </c>
      <c r="G3080" s="26">
        <f t="shared" si="529"/>
        <v>1.7212093819542731</v>
      </c>
      <c r="H3080" s="26">
        <f t="shared" si="530"/>
        <v>3.0858406105682683E-2</v>
      </c>
      <c r="I3080" s="27">
        <f t="shared" si="531"/>
        <v>0.91544635642656191</v>
      </c>
      <c r="J3080" s="26">
        <f t="shared" si="532"/>
        <v>0.93993119462772146</v>
      </c>
      <c r="K3080" s="26">
        <f t="shared" si="533"/>
        <v>0</v>
      </c>
      <c r="L3080" s="25">
        <f t="shared" si="534"/>
        <v>55.249403305022575</v>
      </c>
    </row>
    <row r="3081" spans="1:12" x14ac:dyDescent="0.2">
      <c r="A3081" s="22">
        <v>42925.166666666664</v>
      </c>
      <c r="B3081">
        <v>7.7</v>
      </c>
      <c r="C3081" s="26">
        <f t="shared" si="525"/>
        <v>280.7</v>
      </c>
      <c r="D3081" s="26">
        <f t="shared" si="526"/>
        <v>5.8419665122906848</v>
      </c>
      <c r="E3081" s="26">
        <f t="shared" si="527"/>
        <v>344.45605212629079</v>
      </c>
      <c r="F3081" s="26">
        <f t="shared" si="528"/>
        <v>0.99710527578299768</v>
      </c>
      <c r="G3081" s="26">
        <f t="shared" si="529"/>
        <v>1.779355201967586</v>
      </c>
      <c r="H3081" s="26">
        <f t="shared" si="530"/>
        <v>2.9382165533794816E-2</v>
      </c>
      <c r="I3081" s="27">
        <f t="shared" si="531"/>
        <v>0.93993119462772146</v>
      </c>
      <c r="J3081" s="26">
        <f t="shared" si="532"/>
        <v>0.96423647038609706</v>
      </c>
      <c r="K3081" s="26">
        <f t="shared" si="533"/>
        <v>0</v>
      </c>
      <c r="L3081" s="25">
        <f t="shared" si="534"/>
        <v>55.249403305022575</v>
      </c>
    </row>
    <row r="3082" spans="1:12" x14ac:dyDescent="0.2">
      <c r="A3082" s="22">
        <v>42925.208333333336</v>
      </c>
      <c r="B3082">
        <v>8</v>
      </c>
      <c r="C3082" s="26">
        <f t="shared" si="525"/>
        <v>281</v>
      </c>
      <c r="D3082" s="26">
        <f t="shared" si="526"/>
        <v>6.3088967971530252</v>
      </c>
      <c r="E3082" s="26">
        <f t="shared" si="527"/>
        <v>549.43847225338834</v>
      </c>
      <c r="F3082" s="26">
        <f t="shared" si="528"/>
        <v>0.99818326652222145</v>
      </c>
      <c r="G3082" s="26">
        <f t="shared" si="529"/>
        <v>1.7212093819542731</v>
      </c>
      <c r="H3082" s="26">
        <f t="shared" si="530"/>
        <v>3.0858406105682683E-2</v>
      </c>
      <c r="I3082" s="27">
        <f t="shared" si="531"/>
        <v>0.96423647038609706</v>
      </c>
      <c r="J3082" s="26">
        <f t="shared" si="532"/>
        <v>0.98723871630110283</v>
      </c>
      <c r="K3082" s="26">
        <f t="shared" si="533"/>
        <v>0</v>
      </c>
      <c r="L3082" s="25">
        <f t="shared" si="534"/>
        <v>55.249403305022575</v>
      </c>
    </row>
    <row r="3083" spans="1:12" x14ac:dyDescent="0.2">
      <c r="A3083" s="22">
        <v>42925.25</v>
      </c>
      <c r="B3083">
        <v>8.1</v>
      </c>
      <c r="C3083" s="26">
        <f t="shared" si="525"/>
        <v>281.10000000000002</v>
      </c>
      <c r="D3083" s="26">
        <f t="shared" si="526"/>
        <v>6.4643187477766286</v>
      </c>
      <c r="E3083" s="26">
        <f t="shared" si="527"/>
        <v>641.82696842553025</v>
      </c>
      <c r="F3083" s="26">
        <f t="shared" si="528"/>
        <v>0.99844437142634312</v>
      </c>
      <c r="G3083" s="26">
        <f t="shared" si="529"/>
        <v>1.7022796190540899</v>
      </c>
      <c r="H3083" s="26">
        <f t="shared" si="530"/>
        <v>3.1366058991862837E-2</v>
      </c>
      <c r="I3083" s="27">
        <f t="shared" si="531"/>
        <v>0.98723871630110283</v>
      </c>
      <c r="J3083" s="26">
        <f t="shared" si="532"/>
        <v>1.0093186411155921</v>
      </c>
      <c r="K3083" s="26">
        <f t="shared" si="533"/>
        <v>1.0077485161975481</v>
      </c>
      <c r="L3083" s="25">
        <f t="shared" si="534"/>
        <v>56.25715182122012</v>
      </c>
    </row>
    <row r="3084" spans="1:12" x14ac:dyDescent="0.2">
      <c r="A3084" s="22">
        <v>42925.291666666664</v>
      </c>
      <c r="B3084">
        <v>8.1999999999999993</v>
      </c>
      <c r="C3084" s="26">
        <f t="shared" si="525"/>
        <v>281.2</v>
      </c>
      <c r="D3084" s="26">
        <f t="shared" si="526"/>
        <v>6.6196301564722448</v>
      </c>
      <c r="E3084" s="26">
        <f t="shared" si="527"/>
        <v>749.66778605555453</v>
      </c>
      <c r="F3084" s="26">
        <f t="shared" si="528"/>
        <v>0.99866785278577819</v>
      </c>
      <c r="G3084" s="26">
        <f t="shared" si="529"/>
        <v>1.6835712866572612</v>
      </c>
      <c r="H3084" s="26">
        <f t="shared" si="530"/>
        <v>3.1881693294341096E-2</v>
      </c>
      <c r="I3084" s="27">
        <f t="shared" si="531"/>
        <v>1.5701249180439802E-3</v>
      </c>
      <c r="J3084" s="26">
        <f t="shared" si="532"/>
        <v>5.4349353969562531E-2</v>
      </c>
      <c r="K3084" s="26">
        <f t="shared" si="533"/>
        <v>0</v>
      </c>
      <c r="L3084" s="25">
        <f t="shared" si="534"/>
        <v>56.25715182122012</v>
      </c>
    </row>
    <row r="3085" spans="1:12" x14ac:dyDescent="0.2">
      <c r="A3085" s="22">
        <v>42925.333333333336</v>
      </c>
      <c r="B3085">
        <v>8.1999999999999993</v>
      </c>
      <c r="C3085" s="26">
        <f t="shared" si="525"/>
        <v>281.2</v>
      </c>
      <c r="D3085" s="26">
        <f t="shared" si="526"/>
        <v>6.6196301564722448</v>
      </c>
      <c r="E3085" s="26">
        <f t="shared" si="527"/>
        <v>749.66778605555453</v>
      </c>
      <c r="F3085" s="26">
        <f t="shared" si="528"/>
        <v>0.99866785278577819</v>
      </c>
      <c r="G3085" s="26">
        <f t="shared" si="529"/>
        <v>1.6835712866572612</v>
      </c>
      <c r="H3085" s="26">
        <f t="shared" si="530"/>
        <v>3.1881693294341096E-2</v>
      </c>
      <c r="I3085" s="27">
        <f t="shared" si="531"/>
        <v>5.4349353969562531E-2</v>
      </c>
      <c r="J3085" s="26">
        <f t="shared" si="532"/>
        <v>0.1054724325482761</v>
      </c>
      <c r="K3085" s="26">
        <f t="shared" si="533"/>
        <v>0</v>
      </c>
      <c r="L3085" s="25">
        <f t="shared" si="534"/>
        <v>56.25715182122012</v>
      </c>
    </row>
    <row r="3086" spans="1:12" x14ac:dyDescent="0.2">
      <c r="A3086" s="22">
        <v>42925.375</v>
      </c>
      <c r="B3086">
        <v>8.6999999999999993</v>
      </c>
      <c r="C3086" s="26">
        <f t="shared" si="525"/>
        <v>281.7</v>
      </c>
      <c r="D3086" s="26">
        <f t="shared" si="526"/>
        <v>7.3945331913382857</v>
      </c>
      <c r="E3086" s="26">
        <f t="shared" si="527"/>
        <v>1627.0652181691139</v>
      </c>
      <c r="F3086" s="26">
        <f t="shared" si="528"/>
        <v>0.99938577399182782</v>
      </c>
      <c r="G3086" s="26">
        <f t="shared" si="529"/>
        <v>1.5932564147732222</v>
      </c>
      <c r="H3086" s="26">
        <f t="shared" si="530"/>
        <v>3.4583830011426585E-2</v>
      </c>
      <c r="I3086" s="27">
        <f t="shared" si="531"/>
        <v>0.1054724325482761</v>
      </c>
      <c r="J3086" s="26">
        <f t="shared" si="532"/>
        <v>0.1560461439769083</v>
      </c>
      <c r="K3086" s="26">
        <f t="shared" si="533"/>
        <v>0</v>
      </c>
      <c r="L3086" s="25">
        <f t="shared" si="534"/>
        <v>56.25715182122012</v>
      </c>
    </row>
    <row r="3087" spans="1:12" x14ac:dyDescent="0.2">
      <c r="A3087" s="22">
        <v>42925.416666666664</v>
      </c>
      <c r="B3087">
        <v>9.1</v>
      </c>
      <c r="C3087" s="26">
        <f t="shared" si="525"/>
        <v>282.10000000000002</v>
      </c>
      <c r="D3087" s="26">
        <f t="shared" si="526"/>
        <v>8.0124778447359439</v>
      </c>
      <c r="E3087" s="26">
        <f t="shared" si="527"/>
        <v>3018.3869487257257</v>
      </c>
      <c r="F3087" s="26">
        <f t="shared" si="528"/>
        <v>0.99966880694095139</v>
      </c>
      <c r="G3087" s="26">
        <f t="shared" si="529"/>
        <v>1.5247200971600174</v>
      </c>
      <c r="H3087" s="26">
        <f t="shared" si="530"/>
        <v>3.6901861787179822E-2</v>
      </c>
      <c r="I3087" s="27">
        <f t="shared" si="531"/>
        <v>0.1560461439769083</v>
      </c>
      <c r="J3087" s="26">
        <f t="shared" si="532"/>
        <v>0.20563222482919574</v>
      </c>
      <c r="K3087" s="26">
        <f t="shared" si="533"/>
        <v>0</v>
      </c>
      <c r="L3087" s="25">
        <f t="shared" si="534"/>
        <v>56.25715182122012</v>
      </c>
    </row>
    <row r="3088" spans="1:12" x14ac:dyDescent="0.2">
      <c r="A3088" s="22">
        <v>42925.458333333336</v>
      </c>
      <c r="B3088">
        <v>9.1</v>
      </c>
      <c r="C3088" s="26">
        <f t="shared" si="525"/>
        <v>282.10000000000002</v>
      </c>
      <c r="D3088" s="26">
        <f t="shared" si="526"/>
        <v>8.0124778447359439</v>
      </c>
      <c r="E3088" s="26">
        <f t="shared" si="527"/>
        <v>3018.3869487257257</v>
      </c>
      <c r="F3088" s="26">
        <f t="shared" si="528"/>
        <v>0.99966880694095139</v>
      </c>
      <c r="G3088" s="26">
        <f t="shared" si="529"/>
        <v>1.5247200971600174</v>
      </c>
      <c r="H3088" s="26">
        <f t="shared" si="530"/>
        <v>3.6901861787179822E-2</v>
      </c>
      <c r="I3088" s="27">
        <f t="shared" si="531"/>
        <v>0.20563222482919574</v>
      </c>
      <c r="J3088" s="26">
        <f t="shared" si="532"/>
        <v>0.25342183734907198</v>
      </c>
      <c r="K3088" s="26">
        <f t="shared" si="533"/>
        <v>0</v>
      </c>
      <c r="L3088" s="25">
        <f t="shared" si="534"/>
        <v>56.25715182122012</v>
      </c>
    </row>
    <row r="3089" spans="1:12" x14ac:dyDescent="0.2">
      <c r="A3089" s="22">
        <v>42925.5</v>
      </c>
      <c r="B3089">
        <v>8.4</v>
      </c>
      <c r="C3089" s="26">
        <f t="shared" si="525"/>
        <v>281.39999999999998</v>
      </c>
      <c r="D3089" s="26">
        <f t="shared" si="526"/>
        <v>6.929921819474024</v>
      </c>
      <c r="E3089" s="26">
        <f t="shared" si="527"/>
        <v>1022.4140436302608</v>
      </c>
      <c r="F3089" s="26">
        <f t="shared" si="528"/>
        <v>0.99902287836851178</v>
      </c>
      <c r="G3089" s="26">
        <f t="shared" si="529"/>
        <v>1.6468079882543158</v>
      </c>
      <c r="H3089" s="26">
        <f t="shared" si="530"/>
        <v>3.2937386019277849E-2</v>
      </c>
      <c r="I3089" s="27">
        <f t="shared" si="531"/>
        <v>0.25342183734907198</v>
      </c>
      <c r="J3089" s="26">
        <f t="shared" si="532"/>
        <v>0.29856874287286939</v>
      </c>
      <c r="K3089" s="26">
        <f t="shared" si="533"/>
        <v>0</v>
      </c>
      <c r="L3089" s="25">
        <f t="shared" si="534"/>
        <v>56.25715182122012</v>
      </c>
    </row>
    <row r="3090" spans="1:12" x14ac:dyDescent="0.2">
      <c r="A3090" s="22">
        <v>42925.541666666664</v>
      </c>
      <c r="B3090">
        <v>7.8</v>
      </c>
      <c r="C3090" s="26">
        <f t="shared" si="525"/>
        <v>280.8</v>
      </c>
      <c r="D3090" s="26">
        <f t="shared" si="526"/>
        <v>5.9977207977208167</v>
      </c>
      <c r="E3090" s="26">
        <f t="shared" si="527"/>
        <v>402.51034472996861</v>
      </c>
      <c r="F3090" s="26">
        <f t="shared" si="528"/>
        <v>0.99752174879018474</v>
      </c>
      <c r="G3090" s="26">
        <f t="shared" si="529"/>
        <v>1.7597443416629439</v>
      </c>
      <c r="H3090" s="26">
        <f t="shared" si="530"/>
        <v>2.986657477204132E-2</v>
      </c>
      <c r="I3090" s="27">
        <f t="shared" si="531"/>
        <v>0.29856874287286939</v>
      </c>
      <c r="J3090" s="26">
        <f t="shared" si="532"/>
        <v>0.34156379964781447</v>
      </c>
      <c r="K3090" s="26">
        <f t="shared" si="533"/>
        <v>0</v>
      </c>
      <c r="L3090" s="25">
        <f t="shared" si="534"/>
        <v>56.25715182122012</v>
      </c>
    </row>
    <row r="3091" spans="1:12" x14ac:dyDescent="0.2">
      <c r="A3091" s="22">
        <v>42925.583333333336</v>
      </c>
      <c r="B3091">
        <v>8.1</v>
      </c>
      <c r="C3091" s="26">
        <f t="shared" si="525"/>
        <v>281.10000000000002</v>
      </c>
      <c r="D3091" s="26">
        <f t="shared" si="526"/>
        <v>6.4643187477766286</v>
      </c>
      <c r="E3091" s="26">
        <f t="shared" si="527"/>
        <v>641.82696842553025</v>
      </c>
      <c r="F3091" s="26">
        <f t="shared" si="528"/>
        <v>0.99844437142634312</v>
      </c>
      <c r="G3091" s="26">
        <f t="shared" si="529"/>
        <v>1.7022796190540899</v>
      </c>
      <c r="H3091" s="26">
        <f t="shared" si="530"/>
        <v>3.1366058991862837E-2</v>
      </c>
      <c r="I3091" s="27">
        <f t="shared" si="531"/>
        <v>0.34156379964781447</v>
      </c>
      <c r="J3091" s="26">
        <f t="shared" si="532"/>
        <v>0.38358167984278269</v>
      </c>
      <c r="K3091" s="26">
        <f t="shared" si="533"/>
        <v>0</v>
      </c>
      <c r="L3091" s="25">
        <f t="shared" si="534"/>
        <v>56.25715182122012</v>
      </c>
    </row>
    <row r="3092" spans="1:12" x14ac:dyDescent="0.2">
      <c r="A3092" s="22">
        <v>42925.625</v>
      </c>
      <c r="B3092">
        <v>8.6999999999999993</v>
      </c>
      <c r="C3092" s="26">
        <f t="shared" si="525"/>
        <v>281.7</v>
      </c>
      <c r="D3092" s="26">
        <f t="shared" si="526"/>
        <v>7.3945331913382857</v>
      </c>
      <c r="E3092" s="26">
        <f t="shared" si="527"/>
        <v>1627.0652181691139</v>
      </c>
      <c r="F3092" s="26">
        <f t="shared" si="528"/>
        <v>0.99938577399182782</v>
      </c>
      <c r="G3092" s="26">
        <f t="shared" si="529"/>
        <v>1.5932564147732222</v>
      </c>
      <c r="H3092" s="26">
        <f t="shared" si="530"/>
        <v>3.4583830011426585E-2</v>
      </c>
      <c r="I3092" s="27">
        <f t="shared" si="531"/>
        <v>0.38358167984278269</v>
      </c>
      <c r="J3092" s="26">
        <f t="shared" si="532"/>
        <v>0.42470172260288108</v>
      </c>
      <c r="K3092" s="26">
        <f t="shared" si="533"/>
        <v>0</v>
      </c>
      <c r="L3092" s="25">
        <f t="shared" si="534"/>
        <v>56.25715182122012</v>
      </c>
    </row>
    <row r="3093" spans="1:12" x14ac:dyDescent="0.2">
      <c r="A3093" s="22">
        <v>42925.666666666664</v>
      </c>
      <c r="B3093">
        <v>9.4</v>
      </c>
      <c r="C3093" s="26">
        <f t="shared" si="525"/>
        <v>282.39999999999998</v>
      </c>
      <c r="D3093" s="26">
        <f t="shared" si="526"/>
        <v>8.47478753541073</v>
      </c>
      <c r="E3093" s="26">
        <f t="shared" si="527"/>
        <v>4792.4044408554892</v>
      </c>
      <c r="F3093" s="26">
        <f t="shared" si="528"/>
        <v>0.99979138000718726</v>
      </c>
      <c r="G3093" s="26">
        <f t="shared" si="529"/>
        <v>1.4753802358025627</v>
      </c>
      <c r="H3093" s="26">
        <f t="shared" si="530"/>
        <v>3.8737116607365639E-2</v>
      </c>
      <c r="I3093" s="27">
        <f t="shared" si="531"/>
        <v>0.42470172260288108</v>
      </c>
      <c r="J3093" s="26">
        <f t="shared" si="532"/>
        <v>0.46462375447743742</v>
      </c>
      <c r="K3093" s="26">
        <f t="shared" si="533"/>
        <v>0</v>
      </c>
      <c r="L3093" s="25">
        <f t="shared" si="534"/>
        <v>56.25715182122012</v>
      </c>
    </row>
    <row r="3094" spans="1:12" x14ac:dyDescent="0.2">
      <c r="A3094" s="22">
        <v>42925.708333333336</v>
      </c>
      <c r="B3094">
        <v>9.9</v>
      </c>
      <c r="C3094" s="26">
        <f t="shared" si="525"/>
        <v>282.89999999999998</v>
      </c>
      <c r="D3094" s="26">
        <f t="shared" si="526"/>
        <v>9.2431247790738436</v>
      </c>
      <c r="E3094" s="26">
        <f t="shared" si="527"/>
        <v>10333.277370989794</v>
      </c>
      <c r="F3094" s="26">
        <f t="shared" si="528"/>
        <v>0.99990323464678743</v>
      </c>
      <c r="G3094" s="26">
        <f t="shared" si="529"/>
        <v>1.3968861810988782</v>
      </c>
      <c r="H3094" s="26">
        <f t="shared" si="530"/>
        <v>4.1991330159062625E-2</v>
      </c>
      <c r="I3094" s="27">
        <f t="shared" si="531"/>
        <v>0.46462375447743742</v>
      </c>
      <c r="J3094" s="26">
        <f t="shared" si="532"/>
        <v>0.50296016248561048</v>
      </c>
      <c r="K3094" s="26">
        <f t="shared" si="533"/>
        <v>0</v>
      </c>
      <c r="L3094" s="25">
        <f t="shared" si="534"/>
        <v>56.25715182122012</v>
      </c>
    </row>
    <row r="3095" spans="1:12" x14ac:dyDescent="0.2">
      <c r="A3095" s="22">
        <v>42925.75</v>
      </c>
      <c r="B3095">
        <v>9.9</v>
      </c>
      <c r="C3095" s="26">
        <f t="shared" si="525"/>
        <v>282.89999999999998</v>
      </c>
      <c r="D3095" s="26">
        <f t="shared" si="526"/>
        <v>9.2431247790738436</v>
      </c>
      <c r="E3095" s="26">
        <f t="shared" si="527"/>
        <v>10333.277370989794</v>
      </c>
      <c r="F3095" s="26">
        <f t="shared" si="528"/>
        <v>0.99990323464678743</v>
      </c>
      <c r="G3095" s="26">
        <f t="shared" si="529"/>
        <v>1.3968861810988782</v>
      </c>
      <c r="H3095" s="26">
        <f t="shared" si="530"/>
        <v>4.1991330159062625E-2</v>
      </c>
      <c r="I3095" s="27">
        <f t="shared" si="531"/>
        <v>0.50296016248561048</v>
      </c>
      <c r="J3095" s="26">
        <f t="shared" si="532"/>
        <v>0.53972010432181172</v>
      </c>
      <c r="K3095" s="26">
        <f t="shared" si="533"/>
        <v>0</v>
      </c>
      <c r="L3095" s="25">
        <f t="shared" si="534"/>
        <v>56.25715182122012</v>
      </c>
    </row>
    <row r="3096" spans="1:12" x14ac:dyDescent="0.2">
      <c r="A3096" s="22">
        <v>42925.791666666664</v>
      </c>
      <c r="B3096">
        <v>9.3000000000000007</v>
      </c>
      <c r="C3096" s="26">
        <f t="shared" si="525"/>
        <v>282.3</v>
      </c>
      <c r="D3096" s="26">
        <f t="shared" si="526"/>
        <v>8.3207934821112488</v>
      </c>
      <c r="E3096" s="26">
        <f t="shared" si="527"/>
        <v>4108.4186719792733</v>
      </c>
      <c r="F3096" s="26">
        <f t="shared" si="528"/>
        <v>0.99975665657850377</v>
      </c>
      <c r="G3096" s="26">
        <f t="shared" si="529"/>
        <v>1.4916352640483721</v>
      </c>
      <c r="H3096" s="26">
        <f t="shared" si="530"/>
        <v>3.8115878261010171E-2</v>
      </c>
      <c r="I3096" s="27">
        <f t="shared" si="531"/>
        <v>0.53972010432181172</v>
      </c>
      <c r="J3096" s="26">
        <f t="shared" si="532"/>
        <v>0.57532040827339503</v>
      </c>
      <c r="K3096" s="26">
        <f t="shared" si="533"/>
        <v>0</v>
      </c>
      <c r="L3096" s="25">
        <f t="shared" si="534"/>
        <v>56.25715182122012</v>
      </c>
    </row>
    <row r="3097" spans="1:12" x14ac:dyDescent="0.2">
      <c r="A3097" s="22">
        <v>42925.833333333336</v>
      </c>
      <c r="B3097">
        <v>9</v>
      </c>
      <c r="C3097" s="26">
        <f t="shared" ref="C3097:C3160" si="535">B3097+273</f>
        <v>282</v>
      </c>
      <c r="D3097" s="26">
        <f t="shared" ref="D3097:D3160" si="536">$C$5*$C$6*(C3097-$C$6)/C3097</f>
        <v>7.8581560283687946</v>
      </c>
      <c r="E3097" s="26">
        <f t="shared" ref="E3097:E3160" si="537">EXP(D3097)</f>
        <v>2586.7460885362079</v>
      </c>
      <c r="F3097" s="26">
        <f t="shared" ref="F3097:F3160" si="538">E3097/(1+E3097)</f>
        <v>0.99961356332275797</v>
      </c>
      <c r="G3097" s="26">
        <f t="shared" ref="G3097:G3160" si="539">$C$7*EXP($C$8/C3097)</f>
        <v>1.5415546793149886</v>
      </c>
      <c r="H3097" s="26">
        <f t="shared" ref="H3097:H3160" si="540">$C$4*EXP(-$C$2/C3097)</f>
        <v>3.6308806521919965E-2</v>
      </c>
      <c r="I3097" s="27">
        <f t="shared" ref="I3097:I3160" si="541">IF(J3096&lt;1,J3096,J3096-J3096*F3096)</f>
        <v>0.57532040827339503</v>
      </c>
      <c r="J3097" s="26">
        <f t="shared" ref="J3097:J3160" si="542">G3097-(G3097-I3097)*EXP(-H3097)</f>
        <v>0.60977395292184633</v>
      </c>
      <c r="K3097" s="26">
        <f t="shared" ref="K3097:K3160" si="543">IF(J3097&lt;1,0,J3097*F3097)</f>
        <v>0</v>
      </c>
      <c r="L3097" s="25">
        <f t="shared" ref="L3097:L3160" si="544">K3097+L3096</f>
        <v>56.25715182122012</v>
      </c>
    </row>
    <row r="3098" spans="1:12" x14ac:dyDescent="0.2">
      <c r="A3098" s="22">
        <v>42925.875</v>
      </c>
      <c r="B3098">
        <v>8.5</v>
      </c>
      <c r="C3098" s="26">
        <f t="shared" si="535"/>
        <v>281.5</v>
      </c>
      <c r="D3098" s="26">
        <f t="shared" si="536"/>
        <v>7.0849023090586147</v>
      </c>
      <c r="E3098" s="26">
        <f t="shared" si="537"/>
        <v>1193.8066057005449</v>
      </c>
      <c r="F3098" s="26">
        <f t="shared" si="538"/>
        <v>0.99916304446658655</v>
      </c>
      <c r="G3098" s="26">
        <f t="shared" si="539"/>
        <v>1.6287476484908747</v>
      </c>
      <c r="H3098" s="26">
        <f t="shared" si="540"/>
        <v>3.3477688648378773E-2</v>
      </c>
      <c r="I3098" s="27">
        <f t="shared" si="541"/>
        <v>0.60977395292184633</v>
      </c>
      <c r="J3098" s="26">
        <f t="shared" si="542"/>
        <v>0.64332214584561609</v>
      </c>
      <c r="K3098" s="26">
        <f t="shared" si="543"/>
        <v>0</v>
      </c>
      <c r="L3098" s="25">
        <f t="shared" si="544"/>
        <v>56.25715182122012</v>
      </c>
    </row>
    <row r="3099" spans="1:12" x14ac:dyDescent="0.2">
      <c r="A3099" s="22">
        <v>42925.916666666664</v>
      </c>
      <c r="B3099">
        <v>7.7</v>
      </c>
      <c r="C3099" s="26">
        <f t="shared" si="535"/>
        <v>280.7</v>
      </c>
      <c r="D3099" s="26">
        <f t="shared" si="536"/>
        <v>5.8419665122906848</v>
      </c>
      <c r="E3099" s="26">
        <f t="shared" si="537"/>
        <v>344.45605212629079</v>
      </c>
      <c r="F3099" s="26">
        <f t="shared" si="538"/>
        <v>0.99710527578299768</v>
      </c>
      <c r="G3099" s="26">
        <f t="shared" si="539"/>
        <v>1.779355201967586</v>
      </c>
      <c r="H3099" s="26">
        <f t="shared" si="540"/>
        <v>2.9382165533794816E-2</v>
      </c>
      <c r="I3099" s="27">
        <f t="shared" si="541"/>
        <v>0.64332214584561609</v>
      </c>
      <c r="J3099" s="26">
        <f t="shared" si="542"/>
        <v>0.67621564955558955</v>
      </c>
      <c r="K3099" s="26">
        <f t="shared" si="543"/>
        <v>0</v>
      </c>
      <c r="L3099" s="25">
        <f t="shared" si="544"/>
        <v>56.25715182122012</v>
      </c>
    </row>
    <row r="3100" spans="1:12" x14ac:dyDescent="0.2">
      <c r="A3100" s="22">
        <v>42925.958333333336</v>
      </c>
      <c r="B3100">
        <v>7</v>
      </c>
      <c r="C3100" s="26">
        <f t="shared" si="535"/>
        <v>280</v>
      </c>
      <c r="D3100" s="26">
        <f t="shared" si="536"/>
        <v>4.7485714285714291</v>
      </c>
      <c r="E3100" s="26">
        <f t="shared" si="537"/>
        <v>115.41928200772443</v>
      </c>
      <c r="F3100" s="26">
        <f t="shared" si="538"/>
        <v>0.99141035760782603</v>
      </c>
      <c r="G3100" s="26">
        <f t="shared" si="539"/>
        <v>1.9233150860061352</v>
      </c>
      <c r="H3100" s="26">
        <f t="shared" si="540"/>
        <v>2.6195726409869911E-2</v>
      </c>
      <c r="I3100" s="27">
        <f t="shared" si="541"/>
        <v>0.67621564955558955</v>
      </c>
      <c r="J3100" s="26">
        <f t="shared" si="542"/>
        <v>0.70846014730808848</v>
      </c>
      <c r="K3100" s="26">
        <f t="shared" si="543"/>
        <v>0</v>
      </c>
      <c r="L3100" s="25">
        <f t="shared" si="544"/>
        <v>56.25715182122012</v>
      </c>
    </row>
    <row r="3101" spans="1:12" x14ac:dyDescent="0.2">
      <c r="A3101" s="22">
        <v>42926</v>
      </c>
      <c r="B3101">
        <v>6</v>
      </c>
      <c r="C3101" s="26">
        <f t="shared" si="535"/>
        <v>279</v>
      </c>
      <c r="D3101" s="26">
        <f t="shared" si="536"/>
        <v>3.1770609318996419</v>
      </c>
      <c r="E3101" s="26">
        <f t="shared" si="537"/>
        <v>23.976182263494241</v>
      </c>
      <c r="F3101" s="26">
        <f t="shared" si="538"/>
        <v>0.95996185528075595</v>
      </c>
      <c r="G3101" s="26">
        <f t="shared" si="539"/>
        <v>2.150863309566537</v>
      </c>
      <c r="H3101" s="26">
        <f t="shared" si="540"/>
        <v>2.2211475820205856E-2</v>
      </c>
      <c r="I3101" s="27">
        <f t="shared" si="541"/>
        <v>0.70846014730808848</v>
      </c>
      <c r="J3101" s="26">
        <f t="shared" si="542"/>
        <v>0.74014486546758373</v>
      </c>
      <c r="K3101" s="26">
        <f t="shared" si="543"/>
        <v>0</v>
      </c>
      <c r="L3101" s="25">
        <f t="shared" si="544"/>
        <v>56.25715182122012</v>
      </c>
    </row>
    <row r="3102" spans="1:12" x14ac:dyDescent="0.2">
      <c r="A3102" s="22">
        <v>42926.041666666664</v>
      </c>
      <c r="B3102">
        <v>5</v>
      </c>
      <c r="C3102" s="26">
        <f t="shared" si="535"/>
        <v>278</v>
      </c>
      <c r="D3102" s="26">
        <f t="shared" si="536"/>
        <v>1.594244604316547</v>
      </c>
      <c r="E3102" s="26">
        <f t="shared" si="537"/>
        <v>4.9246076393654903</v>
      </c>
      <c r="F3102" s="26">
        <f t="shared" si="538"/>
        <v>0.83121245137727007</v>
      </c>
      <c r="G3102" s="26">
        <f t="shared" si="539"/>
        <v>2.4072686162188188</v>
      </c>
      <c r="H3102" s="26">
        <f t="shared" si="540"/>
        <v>1.8810870610778449E-2</v>
      </c>
      <c r="I3102" s="27">
        <f t="shared" si="541"/>
        <v>0.74014486546758373</v>
      </c>
      <c r="J3102" s="26">
        <f t="shared" si="542"/>
        <v>0.77121180050957139</v>
      </c>
      <c r="K3102" s="26">
        <f t="shared" si="543"/>
        <v>0</v>
      </c>
      <c r="L3102" s="25">
        <f t="shared" si="544"/>
        <v>56.25715182122012</v>
      </c>
    </row>
    <row r="3103" spans="1:12" x14ac:dyDescent="0.2">
      <c r="A3103" s="22">
        <v>42926.083333333336</v>
      </c>
      <c r="B3103">
        <v>4.3</v>
      </c>
      <c r="C3103" s="26">
        <f t="shared" si="535"/>
        <v>277.3</v>
      </c>
      <c r="D3103" s="26">
        <f t="shared" si="536"/>
        <v>0.47948070681574118</v>
      </c>
      <c r="E3103" s="26">
        <f t="shared" si="537"/>
        <v>1.6152354036325505</v>
      </c>
      <c r="F3103" s="26">
        <f t="shared" si="538"/>
        <v>0.61762524375014027</v>
      </c>
      <c r="G3103" s="26">
        <f t="shared" si="539"/>
        <v>2.6059895674030491</v>
      </c>
      <c r="H3103" s="26">
        <f t="shared" si="540"/>
        <v>1.6733285841053606E-2</v>
      </c>
      <c r="I3103" s="27">
        <f t="shared" si="541"/>
        <v>0.77121180050957139</v>
      </c>
      <c r="J3103" s="26">
        <f t="shared" si="542"/>
        <v>0.80165821662565229</v>
      </c>
      <c r="K3103" s="26">
        <f t="shared" si="543"/>
        <v>0</v>
      </c>
      <c r="L3103" s="25">
        <f t="shared" si="544"/>
        <v>56.25715182122012</v>
      </c>
    </row>
    <row r="3104" spans="1:12" x14ac:dyDescent="0.2">
      <c r="A3104" s="22">
        <v>42926.125</v>
      </c>
      <c r="B3104">
        <v>3.9</v>
      </c>
      <c r="C3104" s="26">
        <f t="shared" si="535"/>
        <v>276.89999999999998</v>
      </c>
      <c r="D3104" s="26">
        <f t="shared" si="536"/>
        <v>-0.16005778259303027</v>
      </c>
      <c r="E3104" s="26">
        <f t="shared" si="537"/>
        <v>0.85209455131100365</v>
      </c>
      <c r="F3104" s="26">
        <f t="shared" si="538"/>
        <v>0.46007076188839774</v>
      </c>
      <c r="G3104" s="26">
        <f t="shared" si="539"/>
        <v>2.7273163143547148</v>
      </c>
      <c r="H3104" s="26">
        <f t="shared" si="540"/>
        <v>1.5646653629944367E-2</v>
      </c>
      <c r="I3104" s="27">
        <f t="shared" si="541"/>
        <v>0.80165821662565229</v>
      </c>
      <c r="J3104" s="26">
        <f t="shared" si="542"/>
        <v>0.83155382883360951</v>
      </c>
      <c r="K3104" s="26">
        <f t="shared" si="543"/>
        <v>0</v>
      </c>
      <c r="L3104" s="25">
        <f t="shared" si="544"/>
        <v>56.25715182122012</v>
      </c>
    </row>
    <row r="3105" spans="1:12" x14ac:dyDescent="0.2">
      <c r="A3105" s="22">
        <v>42926.166666666664</v>
      </c>
      <c r="B3105">
        <v>3.8</v>
      </c>
      <c r="C3105" s="26">
        <f t="shared" si="535"/>
        <v>276.8</v>
      </c>
      <c r="D3105" s="26">
        <f t="shared" si="536"/>
        <v>-0.32023121387281417</v>
      </c>
      <c r="E3105" s="26">
        <f t="shared" si="537"/>
        <v>0.72598116075100405</v>
      </c>
      <c r="F3105" s="26">
        <f t="shared" si="538"/>
        <v>0.42061940029236311</v>
      </c>
      <c r="G3105" s="26">
        <f t="shared" si="539"/>
        <v>2.7585772131942274</v>
      </c>
      <c r="H3105" s="26">
        <f t="shared" si="540"/>
        <v>1.5385738974082561E-2</v>
      </c>
      <c r="I3105" s="27">
        <f t="shared" si="541"/>
        <v>0.83155382883360951</v>
      </c>
      <c r="J3105" s="26">
        <f t="shared" si="542"/>
        <v>0.86097558946438579</v>
      </c>
      <c r="K3105" s="26">
        <f t="shared" si="543"/>
        <v>0</v>
      </c>
      <c r="L3105" s="25">
        <f t="shared" si="544"/>
        <v>56.25715182122012</v>
      </c>
    </row>
    <row r="3106" spans="1:12" x14ac:dyDescent="0.2">
      <c r="A3106" s="22">
        <v>42926.208333333336</v>
      </c>
      <c r="B3106">
        <v>3.4</v>
      </c>
      <c r="C3106" s="26">
        <f t="shared" si="535"/>
        <v>276.39999999999998</v>
      </c>
      <c r="D3106" s="26">
        <f t="shared" si="536"/>
        <v>-0.96208393632420441</v>
      </c>
      <c r="E3106" s="26">
        <f t="shared" si="537"/>
        <v>0.38209579241632702</v>
      </c>
      <c r="F3106" s="26">
        <f t="shared" si="538"/>
        <v>0.27646115016984929</v>
      </c>
      <c r="G3106" s="26">
        <f t="shared" si="539"/>
        <v>2.8874833978510317</v>
      </c>
      <c r="H3106" s="26">
        <f t="shared" si="540"/>
        <v>1.43831192626084E-2</v>
      </c>
      <c r="I3106" s="27">
        <f t="shared" si="541"/>
        <v>0.86097558946438579</v>
      </c>
      <c r="J3106" s="26">
        <f t="shared" si="542"/>
        <v>0.88991447832358017</v>
      </c>
      <c r="K3106" s="26">
        <f t="shared" si="543"/>
        <v>0</v>
      </c>
      <c r="L3106" s="25">
        <f t="shared" si="544"/>
        <v>56.25715182122012</v>
      </c>
    </row>
    <row r="3107" spans="1:12" x14ac:dyDescent="0.2">
      <c r="A3107" s="22">
        <v>42926.25</v>
      </c>
      <c r="B3107">
        <v>3.1</v>
      </c>
      <c r="C3107" s="26">
        <f t="shared" si="535"/>
        <v>276.10000000000002</v>
      </c>
      <c r="D3107" s="26">
        <f t="shared" si="536"/>
        <v>-1.4446939514668236</v>
      </c>
      <c r="E3107" s="26">
        <f t="shared" si="537"/>
        <v>0.23581823733858315</v>
      </c>
      <c r="F3107" s="26">
        <f t="shared" si="538"/>
        <v>0.19081951553525656</v>
      </c>
      <c r="G3107" s="26">
        <f t="shared" si="539"/>
        <v>2.9883604092570151</v>
      </c>
      <c r="H3107" s="26">
        <f t="shared" si="540"/>
        <v>1.3672517097657721E-2</v>
      </c>
      <c r="I3107" s="27">
        <f t="shared" si="541"/>
        <v>0.88991447832358017</v>
      </c>
      <c r="J3107" s="26">
        <f t="shared" si="542"/>
        <v>0.91841026769893741</v>
      </c>
      <c r="K3107" s="26">
        <f t="shared" si="543"/>
        <v>0</v>
      </c>
      <c r="L3107" s="25">
        <f t="shared" si="544"/>
        <v>56.25715182122012</v>
      </c>
    </row>
    <row r="3108" spans="1:12" x14ac:dyDescent="0.2">
      <c r="A3108" s="22">
        <v>42926.291666666664</v>
      </c>
      <c r="B3108">
        <v>2.8</v>
      </c>
      <c r="C3108" s="26">
        <f t="shared" si="535"/>
        <v>275.8</v>
      </c>
      <c r="D3108" s="26">
        <f t="shared" si="536"/>
        <v>-1.9283538796228969</v>
      </c>
      <c r="E3108" s="26">
        <f t="shared" si="537"/>
        <v>0.14538732665372681</v>
      </c>
      <c r="F3108" s="26">
        <f t="shared" si="538"/>
        <v>0.12693289271715527</v>
      </c>
      <c r="G3108" s="26">
        <f t="shared" si="539"/>
        <v>3.0929927105687955</v>
      </c>
      <c r="H3108" s="26">
        <f t="shared" si="540"/>
        <v>1.2995589899868138E-2</v>
      </c>
      <c r="I3108" s="27">
        <f t="shared" si="541"/>
        <v>0.91841026769893741</v>
      </c>
      <c r="J3108" s="26">
        <f t="shared" si="542"/>
        <v>0.94648741463588282</v>
      </c>
      <c r="K3108" s="26">
        <f t="shared" si="543"/>
        <v>0</v>
      </c>
      <c r="L3108" s="25">
        <f t="shared" si="544"/>
        <v>56.25715182122012</v>
      </c>
    </row>
    <row r="3109" spans="1:12" x14ac:dyDescent="0.2">
      <c r="A3109" s="22">
        <v>42926.333333333336</v>
      </c>
      <c r="B3109">
        <v>2.6</v>
      </c>
      <c r="C3109" s="26">
        <f t="shared" si="535"/>
        <v>275.60000000000002</v>
      </c>
      <c r="D3109" s="26">
        <f t="shared" si="536"/>
        <v>-2.2513788098693395</v>
      </c>
      <c r="E3109" s="26">
        <f t="shared" si="537"/>
        <v>0.10525399921289745</v>
      </c>
      <c r="F3109" s="26">
        <f t="shared" si="538"/>
        <v>9.5230597933012417E-2</v>
      </c>
      <c r="G3109" s="26">
        <f t="shared" si="539"/>
        <v>3.1649067715363057</v>
      </c>
      <c r="H3109" s="26">
        <f t="shared" si="540"/>
        <v>1.2562257010103963E-2</v>
      </c>
      <c r="I3109" s="27">
        <f t="shared" si="541"/>
        <v>0.94648741463588282</v>
      </c>
      <c r="J3109" s="26">
        <f t="shared" si="542"/>
        <v>0.97418145472936146</v>
      </c>
      <c r="K3109" s="26">
        <f t="shared" si="543"/>
        <v>0</v>
      </c>
      <c r="L3109" s="25">
        <f t="shared" si="544"/>
        <v>56.25715182122012</v>
      </c>
    </row>
    <row r="3110" spans="1:12" x14ac:dyDescent="0.2">
      <c r="A3110" s="22">
        <v>42926.375</v>
      </c>
      <c r="B3110">
        <v>2.2999999999999998</v>
      </c>
      <c r="C3110" s="26">
        <f t="shared" si="535"/>
        <v>275.3</v>
      </c>
      <c r="D3110" s="26">
        <f t="shared" si="536"/>
        <v>-2.7367962223029241</v>
      </c>
      <c r="E3110" s="26">
        <f t="shared" si="537"/>
        <v>6.477754766581538E-2</v>
      </c>
      <c r="F3110" s="26">
        <f t="shared" si="538"/>
        <v>6.0836695709652645E-2</v>
      </c>
      <c r="G3110" s="26">
        <f t="shared" si="539"/>
        <v>3.276130200335627</v>
      </c>
      <c r="H3110" s="26">
        <f t="shared" si="540"/>
        <v>1.1938095936257503E-2</v>
      </c>
      <c r="I3110" s="27">
        <f t="shared" si="541"/>
        <v>0.97418145472936146</v>
      </c>
      <c r="J3110" s="26">
        <f t="shared" si="542"/>
        <v>1.0014989557847507</v>
      </c>
      <c r="K3110" s="26">
        <f t="shared" si="543"/>
        <v>6.0927887226611743E-2</v>
      </c>
      <c r="L3110" s="25">
        <f t="shared" si="544"/>
        <v>56.318079708446732</v>
      </c>
    </row>
    <row r="3111" spans="1:12" x14ac:dyDescent="0.2">
      <c r="A3111" s="22">
        <v>42926.416666666664</v>
      </c>
      <c r="B3111">
        <v>2.2000000000000002</v>
      </c>
      <c r="C3111" s="26">
        <f t="shared" si="535"/>
        <v>275.2</v>
      </c>
      <c r="D3111" s="26">
        <f t="shared" si="536"/>
        <v>-2.8988372093023442</v>
      </c>
      <c r="E3111" s="26">
        <f t="shared" si="537"/>
        <v>5.5087237757224287E-2</v>
      </c>
      <c r="F3111" s="26">
        <f t="shared" si="538"/>
        <v>5.221107391491344E-2</v>
      </c>
      <c r="G3111" s="26">
        <f t="shared" si="539"/>
        <v>3.3141220479786049</v>
      </c>
      <c r="H3111" s="26">
        <f t="shared" si="540"/>
        <v>1.1736721649366642E-2</v>
      </c>
      <c r="I3111" s="27">
        <f t="shared" si="541"/>
        <v>0.94057106855813899</v>
      </c>
      <c r="J3111" s="26">
        <f t="shared" si="542"/>
        <v>0.96826593434403962</v>
      </c>
      <c r="K3111" s="26">
        <f t="shared" si="543"/>
        <v>0</v>
      </c>
      <c r="L3111" s="25">
        <f t="shared" si="544"/>
        <v>56.318079708446732</v>
      </c>
    </row>
    <row r="3112" spans="1:12" x14ac:dyDescent="0.2">
      <c r="A3112" s="22">
        <v>42926.458333333336</v>
      </c>
      <c r="B3112">
        <v>2</v>
      </c>
      <c r="C3112" s="26">
        <f t="shared" si="535"/>
        <v>275</v>
      </c>
      <c r="D3112" s="26">
        <f t="shared" si="536"/>
        <v>-3.2232727272727275</v>
      </c>
      <c r="E3112" s="26">
        <f t="shared" si="537"/>
        <v>3.9824509992761617E-2</v>
      </c>
      <c r="F3112" s="26">
        <f t="shared" si="538"/>
        <v>3.8299260702211027E-2</v>
      </c>
      <c r="G3112" s="26">
        <f t="shared" si="539"/>
        <v>3.3915178928720446</v>
      </c>
      <c r="H3112" s="26">
        <f t="shared" si="540"/>
        <v>1.1343685192606368E-2</v>
      </c>
      <c r="I3112" s="27">
        <f t="shared" si="541"/>
        <v>0.96826593434403962</v>
      </c>
      <c r="J3112" s="26">
        <f t="shared" si="542"/>
        <v>0.9955992185170266</v>
      </c>
      <c r="K3112" s="26">
        <f t="shared" si="543"/>
        <v>0</v>
      </c>
      <c r="L3112" s="25">
        <f t="shared" si="544"/>
        <v>56.318079708446732</v>
      </c>
    </row>
    <row r="3113" spans="1:12" x14ac:dyDescent="0.2">
      <c r="A3113" s="22">
        <v>42926.5</v>
      </c>
      <c r="B3113">
        <v>1.8</v>
      </c>
      <c r="C3113" s="26">
        <f t="shared" si="535"/>
        <v>274.8</v>
      </c>
      <c r="D3113" s="26">
        <f t="shared" si="536"/>
        <v>-3.5481804949053677</v>
      </c>
      <c r="E3113" s="26">
        <f t="shared" si="537"/>
        <v>2.8776951859161418E-2</v>
      </c>
      <c r="F3113" s="26">
        <f t="shared" si="538"/>
        <v>2.797200287891068E-2</v>
      </c>
      <c r="G3113" s="26">
        <f t="shared" si="539"/>
        <v>3.4708378162814006</v>
      </c>
      <c r="H3113" s="26">
        <f t="shared" si="540"/>
        <v>1.0963267074462595E-2</v>
      </c>
      <c r="I3113" s="27">
        <f t="shared" si="541"/>
        <v>0.9955992185170266</v>
      </c>
      <c r="J3113" s="26">
        <f t="shared" si="542"/>
        <v>1.02258770900383</v>
      </c>
      <c r="K3113" s="26">
        <f t="shared" si="543"/>
        <v>2.8603826340193809E-2</v>
      </c>
      <c r="L3113" s="25">
        <f t="shared" si="544"/>
        <v>56.346683534786926</v>
      </c>
    </row>
    <row r="3114" spans="1:12" x14ac:dyDescent="0.2">
      <c r="A3114" s="22">
        <v>42926.541666666664</v>
      </c>
      <c r="B3114">
        <v>2.4</v>
      </c>
      <c r="C3114" s="26">
        <f t="shared" si="535"/>
        <v>275.39999999999998</v>
      </c>
      <c r="D3114" s="26">
        <f t="shared" si="536"/>
        <v>-2.5748729121278511</v>
      </c>
      <c r="E3114" s="26">
        <f t="shared" si="537"/>
        <v>7.616350164092453E-2</v>
      </c>
      <c r="F3114" s="26">
        <f t="shared" si="538"/>
        <v>7.0773169248716475E-2</v>
      </c>
      <c r="G3114" s="26">
        <f t="shared" si="539"/>
        <v>3.2386009941346208</v>
      </c>
      <c r="H3114" s="26">
        <f t="shared" si="540"/>
        <v>1.2142775309552441E-2</v>
      </c>
      <c r="I3114" s="27">
        <f t="shared" si="541"/>
        <v>0.99398388266363624</v>
      </c>
      <c r="J3114" s="26">
        <f t="shared" si="542"/>
        <v>1.0210749506545609</v>
      </c>
      <c r="K3114" s="26">
        <f t="shared" si="543"/>
        <v>7.2264710298300061E-2</v>
      </c>
      <c r="L3114" s="25">
        <f t="shared" si="544"/>
        <v>56.418948245085225</v>
      </c>
    </row>
    <row r="3115" spans="1:12" x14ac:dyDescent="0.2">
      <c r="A3115" s="22">
        <v>42926.583333333336</v>
      </c>
      <c r="B3115">
        <v>4.3</v>
      </c>
      <c r="C3115" s="26">
        <f t="shared" si="535"/>
        <v>277.3</v>
      </c>
      <c r="D3115" s="26">
        <f t="shared" si="536"/>
        <v>0.47948070681574118</v>
      </c>
      <c r="E3115" s="26">
        <f t="shared" si="537"/>
        <v>1.6152354036325505</v>
      </c>
      <c r="F3115" s="26">
        <f t="shared" si="538"/>
        <v>0.61762524375014027</v>
      </c>
      <c r="G3115" s="26">
        <f t="shared" si="539"/>
        <v>2.6059895674030491</v>
      </c>
      <c r="H3115" s="26">
        <f t="shared" si="540"/>
        <v>1.6733285841053606E-2</v>
      </c>
      <c r="I3115" s="27">
        <f t="shared" si="541"/>
        <v>0.94881024035626083</v>
      </c>
      <c r="J3115" s="26">
        <f t="shared" si="542"/>
        <v>0.97630957694112741</v>
      </c>
      <c r="K3115" s="26">
        <f t="shared" si="543"/>
        <v>0</v>
      </c>
      <c r="L3115" s="25">
        <f t="shared" si="544"/>
        <v>56.418948245085225</v>
      </c>
    </row>
    <row r="3116" spans="1:12" x14ac:dyDescent="0.2">
      <c r="A3116" s="22">
        <v>42926.625</v>
      </c>
      <c r="B3116">
        <v>5.9</v>
      </c>
      <c r="C3116" s="26">
        <f t="shared" si="535"/>
        <v>278.89999999999998</v>
      </c>
      <c r="D3116" s="26">
        <f t="shared" si="536"/>
        <v>3.0192900681247403</v>
      </c>
      <c r="E3116" s="26">
        <f t="shared" si="537"/>
        <v>20.476749425678296</v>
      </c>
      <c r="F3116" s="26">
        <f t="shared" si="538"/>
        <v>0.95343801893947844</v>
      </c>
      <c r="G3116" s="26">
        <f t="shared" si="539"/>
        <v>2.1751449427584153</v>
      </c>
      <c r="H3116" s="26">
        <f t="shared" si="540"/>
        <v>2.1846599763409889E-2</v>
      </c>
      <c r="I3116" s="27">
        <f t="shared" si="541"/>
        <v>0.97630957694112741</v>
      </c>
      <c r="J3116" s="26">
        <f t="shared" si="542"/>
        <v>1.0022160389420196</v>
      </c>
      <c r="K3116" s="26">
        <f t="shared" si="543"/>
        <v>0.9555508747182504</v>
      </c>
      <c r="L3116" s="25">
        <f t="shared" si="544"/>
        <v>57.374499119803474</v>
      </c>
    </row>
    <row r="3117" spans="1:12" x14ac:dyDescent="0.2">
      <c r="A3117" s="22">
        <v>42926.666666666664</v>
      </c>
      <c r="B3117">
        <v>7</v>
      </c>
      <c r="C3117" s="26">
        <f t="shared" si="535"/>
        <v>280</v>
      </c>
      <c r="D3117" s="26">
        <f t="shared" si="536"/>
        <v>4.7485714285714291</v>
      </c>
      <c r="E3117" s="26">
        <f t="shared" si="537"/>
        <v>115.41928200772443</v>
      </c>
      <c r="F3117" s="26">
        <f t="shared" si="538"/>
        <v>0.99141035760782603</v>
      </c>
      <c r="G3117" s="26">
        <f t="shared" si="539"/>
        <v>1.9233150860061352</v>
      </c>
      <c r="H3117" s="26">
        <f t="shared" si="540"/>
        <v>2.6195726409869911E-2</v>
      </c>
      <c r="I3117" s="27">
        <f t="shared" si="541"/>
        <v>4.6665164223769207E-2</v>
      </c>
      <c r="J3117" s="26">
        <f t="shared" si="542"/>
        <v>9.518706425554635E-2</v>
      </c>
      <c r="K3117" s="26">
        <f t="shared" si="543"/>
        <v>0</v>
      </c>
      <c r="L3117" s="25">
        <f t="shared" si="544"/>
        <v>57.374499119803474</v>
      </c>
    </row>
    <row r="3118" spans="1:12" x14ac:dyDescent="0.2">
      <c r="A3118" s="22">
        <v>42926.708333333336</v>
      </c>
      <c r="B3118">
        <v>7.6</v>
      </c>
      <c r="C3118" s="26">
        <f t="shared" si="535"/>
        <v>280.60000000000002</v>
      </c>
      <c r="D3118" s="26">
        <f t="shared" si="536"/>
        <v>5.6861012116892731</v>
      </c>
      <c r="E3118" s="26">
        <f t="shared" si="537"/>
        <v>294.7422400042629</v>
      </c>
      <c r="F3118" s="26">
        <f t="shared" si="538"/>
        <v>0.99661867712915952</v>
      </c>
      <c r="G3118" s="26">
        <f t="shared" si="539"/>
        <v>1.7991988207955476</v>
      </c>
      <c r="H3118" s="26">
        <f t="shared" si="540"/>
        <v>2.8905276086592165E-2</v>
      </c>
      <c r="I3118" s="27">
        <f t="shared" si="541"/>
        <v>9.518706425554635E-2</v>
      </c>
      <c r="J3118" s="26">
        <f t="shared" si="542"/>
        <v>0.14373694044680696</v>
      </c>
      <c r="K3118" s="26">
        <f t="shared" si="543"/>
        <v>0</v>
      </c>
      <c r="L3118" s="25">
        <f t="shared" si="544"/>
        <v>57.374499119803474</v>
      </c>
    </row>
    <row r="3119" spans="1:12" x14ac:dyDescent="0.2">
      <c r="A3119" s="22">
        <v>42926.75</v>
      </c>
      <c r="B3119">
        <v>7.7</v>
      </c>
      <c r="C3119" s="26">
        <f t="shared" si="535"/>
        <v>280.7</v>
      </c>
      <c r="D3119" s="26">
        <f t="shared" si="536"/>
        <v>5.8419665122906848</v>
      </c>
      <c r="E3119" s="26">
        <f t="shared" si="537"/>
        <v>344.45605212629079</v>
      </c>
      <c r="F3119" s="26">
        <f t="shared" si="538"/>
        <v>0.99710527578299768</v>
      </c>
      <c r="G3119" s="26">
        <f t="shared" si="539"/>
        <v>1.779355201967586</v>
      </c>
      <c r="H3119" s="26">
        <f t="shared" si="540"/>
        <v>2.9382165533794816E-2</v>
      </c>
      <c r="I3119" s="27">
        <f t="shared" si="541"/>
        <v>0.14373694044680696</v>
      </c>
      <c r="J3119" s="26">
        <f t="shared" si="542"/>
        <v>0.19109578714893827</v>
      </c>
      <c r="K3119" s="26">
        <f t="shared" si="543"/>
        <v>0</v>
      </c>
      <c r="L3119" s="25">
        <f t="shared" si="544"/>
        <v>57.374499119803474</v>
      </c>
    </row>
    <row r="3120" spans="1:12" x14ac:dyDescent="0.2">
      <c r="A3120" s="22">
        <v>42926.791666666664</v>
      </c>
      <c r="B3120">
        <v>6</v>
      </c>
      <c r="C3120" s="26">
        <f t="shared" si="535"/>
        <v>279</v>
      </c>
      <c r="D3120" s="26">
        <f t="shared" si="536"/>
        <v>3.1770609318996419</v>
      </c>
      <c r="E3120" s="26">
        <f t="shared" si="537"/>
        <v>23.976182263494241</v>
      </c>
      <c r="F3120" s="26">
        <f t="shared" si="538"/>
        <v>0.95996185528075595</v>
      </c>
      <c r="G3120" s="26">
        <f t="shared" si="539"/>
        <v>2.150863309566537</v>
      </c>
      <c r="H3120" s="26">
        <f t="shared" si="540"/>
        <v>2.2211475820205856E-2</v>
      </c>
      <c r="I3120" s="27">
        <f t="shared" si="541"/>
        <v>0.19109578714893827</v>
      </c>
      <c r="J3120" s="26">
        <f t="shared" si="542"/>
        <v>0.23414525017750587</v>
      </c>
      <c r="K3120" s="26">
        <f t="shared" si="543"/>
        <v>0</v>
      </c>
      <c r="L3120" s="25">
        <f t="shared" si="544"/>
        <v>57.374499119803474</v>
      </c>
    </row>
    <row r="3121" spans="1:12" x14ac:dyDescent="0.2">
      <c r="A3121" s="22">
        <v>42926.833333333336</v>
      </c>
      <c r="B3121">
        <v>4.2</v>
      </c>
      <c r="C3121" s="26">
        <f t="shared" si="535"/>
        <v>277.2</v>
      </c>
      <c r="D3121" s="26">
        <f t="shared" si="536"/>
        <v>0.31976911976910166</v>
      </c>
      <c r="E3121" s="26">
        <f t="shared" si="537"/>
        <v>1.3768098494612928</v>
      </c>
      <c r="F3121" s="26">
        <f t="shared" si="538"/>
        <v>0.57926798383696887</v>
      </c>
      <c r="G3121" s="26">
        <f t="shared" si="539"/>
        <v>2.6357731831391114</v>
      </c>
      <c r="H3121" s="26">
        <f t="shared" si="540"/>
        <v>1.6455048969760647E-2</v>
      </c>
      <c r="I3121" s="27">
        <f t="shared" si="541"/>
        <v>0.23414525017750587</v>
      </c>
      <c r="J3121" s="26">
        <f t="shared" si="542"/>
        <v>0.27334078876191237</v>
      </c>
      <c r="K3121" s="26">
        <f t="shared" si="543"/>
        <v>0</v>
      </c>
      <c r="L3121" s="25">
        <f t="shared" si="544"/>
        <v>57.374499119803474</v>
      </c>
    </row>
    <row r="3122" spans="1:12" x14ac:dyDescent="0.2">
      <c r="A3122" s="22">
        <v>42926.875</v>
      </c>
      <c r="B3122">
        <v>2.9</v>
      </c>
      <c r="C3122" s="26">
        <f t="shared" si="535"/>
        <v>275.89999999999998</v>
      </c>
      <c r="D3122" s="26">
        <f t="shared" si="536"/>
        <v>-1.7670170351577026</v>
      </c>
      <c r="E3122" s="26">
        <f t="shared" si="537"/>
        <v>0.17084184471485311</v>
      </c>
      <c r="F3122" s="26">
        <f t="shared" si="538"/>
        <v>0.14591368209637223</v>
      </c>
      <c r="G3122" s="26">
        <f t="shared" si="539"/>
        <v>3.0576890002556594</v>
      </c>
      <c r="H3122" s="26">
        <f t="shared" si="540"/>
        <v>1.3217586226916055E-2</v>
      </c>
      <c r="I3122" s="27">
        <f t="shared" si="541"/>
        <v>0.27334078876191237</v>
      </c>
      <c r="J3122" s="26">
        <f t="shared" si="542"/>
        <v>0.30990100019140288</v>
      </c>
      <c r="K3122" s="26">
        <f t="shared" si="543"/>
        <v>0</v>
      </c>
      <c r="L3122" s="25">
        <f t="shared" si="544"/>
        <v>57.374499119803474</v>
      </c>
    </row>
    <row r="3123" spans="1:12" x14ac:dyDescent="0.2">
      <c r="A3123" s="22">
        <v>42926.916666666664</v>
      </c>
      <c r="B3123">
        <v>1.8</v>
      </c>
      <c r="C3123" s="26">
        <f t="shared" si="535"/>
        <v>274.8</v>
      </c>
      <c r="D3123" s="26">
        <f t="shared" si="536"/>
        <v>-3.5481804949053677</v>
      </c>
      <c r="E3123" s="26">
        <f t="shared" si="537"/>
        <v>2.8776951859161418E-2</v>
      </c>
      <c r="F3123" s="26">
        <f t="shared" si="538"/>
        <v>2.797200287891068E-2</v>
      </c>
      <c r="G3123" s="26">
        <f t="shared" si="539"/>
        <v>3.4708378162814006</v>
      </c>
      <c r="H3123" s="26">
        <f t="shared" si="540"/>
        <v>1.0963267074462595E-2</v>
      </c>
      <c r="I3123" s="27">
        <f t="shared" si="541"/>
        <v>0.30990100019140288</v>
      </c>
      <c r="J3123" s="26">
        <f t="shared" si="542"/>
        <v>0.3443659254182001</v>
      </c>
      <c r="K3123" s="26">
        <f t="shared" si="543"/>
        <v>0</v>
      </c>
      <c r="L3123" s="25">
        <f t="shared" si="544"/>
        <v>57.374499119803474</v>
      </c>
    </row>
    <row r="3124" spans="1:12" x14ac:dyDescent="0.2">
      <c r="A3124" s="22">
        <v>42926.958333333336</v>
      </c>
      <c r="B3124">
        <v>1.1000000000000001</v>
      </c>
      <c r="C3124" s="26">
        <f t="shared" si="535"/>
        <v>274.10000000000002</v>
      </c>
      <c r="D3124" s="26">
        <f t="shared" si="536"/>
        <v>-4.6890915724187883</v>
      </c>
      <c r="E3124" s="26">
        <f t="shared" si="537"/>
        <v>9.1950353870905513E-3</v>
      </c>
      <c r="F3124" s="26">
        <f t="shared" si="538"/>
        <v>9.1112570560393895E-3</v>
      </c>
      <c r="G3124" s="26">
        <f t="shared" si="539"/>
        <v>3.7643537787759653</v>
      </c>
      <c r="H3124" s="26">
        <f t="shared" si="540"/>
        <v>9.7256838245053778E-3</v>
      </c>
      <c r="I3124" s="27">
        <f t="shared" si="541"/>
        <v>0.3443659254182001</v>
      </c>
      <c r="J3124" s="26">
        <f t="shared" si="542"/>
        <v>0.37746642256745844</v>
      </c>
      <c r="K3124" s="26">
        <f t="shared" si="543"/>
        <v>0</v>
      </c>
      <c r="L3124" s="25">
        <f t="shared" si="544"/>
        <v>57.374499119803474</v>
      </c>
    </row>
    <row r="3125" spans="1:12" x14ac:dyDescent="0.2">
      <c r="A3125" s="22">
        <v>42927</v>
      </c>
      <c r="B3125">
        <v>0.3</v>
      </c>
      <c r="C3125" s="26">
        <f t="shared" si="535"/>
        <v>273.3</v>
      </c>
      <c r="D3125" s="26">
        <f t="shared" si="536"/>
        <v>-6.0001463593120929</v>
      </c>
      <c r="E3125" s="26">
        <f t="shared" si="537"/>
        <v>2.4783894147503726E-3</v>
      </c>
      <c r="F3125" s="26">
        <f t="shared" si="538"/>
        <v>2.472262186317316E-3</v>
      </c>
      <c r="G3125" s="26">
        <f t="shared" si="539"/>
        <v>4.1324183049192946</v>
      </c>
      <c r="H3125" s="26">
        <f t="shared" si="540"/>
        <v>8.4750563844975847E-3</v>
      </c>
      <c r="I3125" s="27">
        <f t="shared" si="541"/>
        <v>0.37746642256745844</v>
      </c>
      <c r="J3125" s="26">
        <f t="shared" si="542"/>
        <v>0.40915537896977305</v>
      </c>
      <c r="K3125" s="26">
        <f t="shared" si="543"/>
        <v>0</v>
      </c>
      <c r="L3125" s="25">
        <f t="shared" si="544"/>
        <v>57.374499119803474</v>
      </c>
    </row>
    <row r="3126" spans="1:12" x14ac:dyDescent="0.2">
      <c r="A3126" s="22">
        <v>42927.041666666664</v>
      </c>
      <c r="B3126">
        <v>0</v>
      </c>
      <c r="C3126" s="26">
        <f t="shared" si="535"/>
        <v>273</v>
      </c>
      <c r="D3126" s="26">
        <f t="shared" si="536"/>
        <v>-6.4937728937728947</v>
      </c>
      <c r="E3126" s="26">
        <f t="shared" si="537"/>
        <v>1.5128304784573622E-3</v>
      </c>
      <c r="F3126" s="26">
        <f t="shared" si="538"/>
        <v>1.5105452795194155E-3</v>
      </c>
      <c r="G3126" s="26">
        <f t="shared" si="539"/>
        <v>4.2801420654185121</v>
      </c>
      <c r="H3126" s="26">
        <f t="shared" si="540"/>
        <v>8.047031318006102E-3</v>
      </c>
      <c r="I3126" s="27">
        <f t="shared" si="541"/>
        <v>0.40915537896977305</v>
      </c>
      <c r="J3126" s="26">
        <f t="shared" si="542"/>
        <v>0.44018033326031603</v>
      </c>
      <c r="K3126" s="26">
        <f t="shared" si="543"/>
        <v>0</v>
      </c>
      <c r="L3126" s="25">
        <f t="shared" si="544"/>
        <v>57.374499119803474</v>
      </c>
    </row>
    <row r="3127" spans="1:12" x14ac:dyDescent="0.2">
      <c r="A3127" s="22">
        <v>42927.083333333336</v>
      </c>
      <c r="B3127">
        <v>-0.6</v>
      </c>
      <c r="C3127" s="26">
        <f t="shared" si="535"/>
        <v>272.39999999999998</v>
      </c>
      <c r="D3127" s="26">
        <f t="shared" si="536"/>
        <v>-7.4842878120411545</v>
      </c>
      <c r="E3127" s="26">
        <f t="shared" si="537"/>
        <v>5.6184316545612896E-4</v>
      </c>
      <c r="F3127" s="26">
        <f t="shared" si="538"/>
        <v>5.615276749697327E-4</v>
      </c>
      <c r="G3127" s="26">
        <f t="shared" si="539"/>
        <v>4.5926864477357832</v>
      </c>
      <c r="H3127" s="26">
        <f t="shared" si="540"/>
        <v>7.2522565361505566E-3</v>
      </c>
      <c r="I3127" s="27">
        <f t="shared" si="541"/>
        <v>0.44018033326031603</v>
      </c>
      <c r="J3127" s="26">
        <f t="shared" si="542"/>
        <v>0.47018643538062044</v>
      </c>
      <c r="K3127" s="26">
        <f t="shared" si="543"/>
        <v>0</v>
      </c>
      <c r="L3127" s="25">
        <f t="shared" si="544"/>
        <v>57.374499119803474</v>
      </c>
    </row>
    <row r="3128" spans="1:12" x14ac:dyDescent="0.2">
      <c r="A3128" s="22">
        <v>42927.125</v>
      </c>
      <c r="B3128">
        <v>-1.2</v>
      </c>
      <c r="C3128" s="26">
        <f t="shared" si="535"/>
        <v>271.8</v>
      </c>
      <c r="D3128" s="26">
        <f t="shared" si="536"/>
        <v>-8.4791758646063098</v>
      </c>
      <c r="E3128" s="26">
        <f t="shared" si="537"/>
        <v>2.0774984618661193E-4</v>
      </c>
      <c r="F3128" s="26">
        <f t="shared" si="538"/>
        <v>2.0770669515264204E-4</v>
      </c>
      <c r="G3128" s="26">
        <f t="shared" si="539"/>
        <v>4.9295871125493766</v>
      </c>
      <c r="H3128" s="26">
        <f t="shared" si="540"/>
        <v>6.5329785402232828E-3</v>
      </c>
      <c r="I3128" s="27">
        <f t="shared" si="541"/>
        <v>0.47018643538062044</v>
      </c>
      <c r="J3128" s="26">
        <f t="shared" si="542"/>
        <v>0.49922464801811106</v>
      </c>
      <c r="K3128" s="26">
        <f t="shared" si="543"/>
        <v>0</v>
      </c>
      <c r="L3128" s="25">
        <f t="shared" si="544"/>
        <v>57.374499119803474</v>
      </c>
    </row>
    <row r="3129" spans="1:12" x14ac:dyDescent="0.2">
      <c r="A3129" s="22">
        <v>42927.166666666664</v>
      </c>
      <c r="B3129">
        <v>-1.5</v>
      </c>
      <c r="C3129" s="26">
        <f t="shared" si="535"/>
        <v>271.5</v>
      </c>
      <c r="D3129" s="26">
        <f t="shared" si="536"/>
        <v>-8.9782688766114198</v>
      </c>
      <c r="E3129" s="26">
        <f t="shared" si="537"/>
        <v>1.2612098962665901E-4</v>
      </c>
      <c r="F3129" s="26">
        <f t="shared" si="538"/>
        <v>1.2610508512852565E-4</v>
      </c>
      <c r="G3129" s="26">
        <f t="shared" si="539"/>
        <v>5.1077940369518364</v>
      </c>
      <c r="H3129" s="26">
        <f t="shared" si="540"/>
        <v>6.1994774242881611E-3</v>
      </c>
      <c r="I3129" s="27">
        <f t="shared" si="541"/>
        <v>0.49922464801811106</v>
      </c>
      <c r="J3129" s="26">
        <f t="shared" si="542"/>
        <v>0.52770699085935391</v>
      </c>
      <c r="K3129" s="26">
        <f t="shared" si="543"/>
        <v>0</v>
      </c>
      <c r="L3129" s="25">
        <f t="shared" si="544"/>
        <v>57.374499119803474</v>
      </c>
    </row>
    <row r="3130" spans="1:12" x14ac:dyDescent="0.2">
      <c r="A3130" s="22">
        <v>42927.208333333336</v>
      </c>
      <c r="B3130">
        <v>-1</v>
      </c>
      <c r="C3130" s="26">
        <f t="shared" si="535"/>
        <v>272</v>
      </c>
      <c r="D3130" s="26">
        <f t="shared" si="536"/>
        <v>-8.1470588235294112</v>
      </c>
      <c r="E3130" s="26">
        <f t="shared" si="537"/>
        <v>2.8958583135479905E-4</v>
      </c>
      <c r="F3130" s="26">
        <f t="shared" si="538"/>
        <v>2.8950199567870155E-4</v>
      </c>
      <c r="G3130" s="26">
        <f t="shared" si="539"/>
        <v>4.8144597325343277</v>
      </c>
      <c r="H3130" s="26">
        <f t="shared" si="540"/>
        <v>6.7647867400794318E-3</v>
      </c>
      <c r="I3130" s="27">
        <f t="shared" si="541"/>
        <v>0.52770699085935391</v>
      </c>
      <c r="J3130" s="26">
        <f t="shared" si="542"/>
        <v>0.55660809385000309</v>
      </c>
      <c r="K3130" s="26">
        <f t="shared" si="543"/>
        <v>0</v>
      </c>
      <c r="L3130" s="25">
        <f t="shared" si="544"/>
        <v>57.374499119803474</v>
      </c>
    </row>
    <row r="3131" spans="1:12" x14ac:dyDescent="0.2">
      <c r="A3131" s="22">
        <v>42927.25</v>
      </c>
      <c r="B3131">
        <v>0.6</v>
      </c>
      <c r="C3131" s="26">
        <f t="shared" si="535"/>
        <v>273.60000000000002</v>
      </c>
      <c r="D3131" s="26">
        <f t="shared" si="536"/>
        <v>-5.5076023391812496</v>
      </c>
      <c r="E3131" s="26">
        <f t="shared" si="537"/>
        <v>4.0558202157493254E-3</v>
      </c>
      <c r="F3131" s="26">
        <f t="shared" si="538"/>
        <v>4.0394369855630335E-3</v>
      </c>
      <c r="G3131" s="26">
        <f t="shared" si="539"/>
        <v>3.9901003714333285</v>
      </c>
      <c r="H3131" s="26">
        <f t="shared" si="540"/>
        <v>8.924833930458476E-3</v>
      </c>
      <c r="I3131" s="27">
        <f t="shared" si="541"/>
        <v>0.55660809385000309</v>
      </c>
      <c r="J3131" s="26">
        <f t="shared" si="542"/>
        <v>0.58711510472925976</v>
      </c>
      <c r="K3131" s="26">
        <f t="shared" si="543"/>
        <v>0</v>
      </c>
      <c r="L3131" s="25">
        <f t="shared" si="544"/>
        <v>57.374499119803474</v>
      </c>
    </row>
    <row r="3132" spans="1:12" x14ac:dyDescent="0.2">
      <c r="A3132" s="22">
        <v>42927.291666666664</v>
      </c>
      <c r="B3132">
        <v>-0.1</v>
      </c>
      <c r="C3132" s="26">
        <f t="shared" si="535"/>
        <v>272.89999999999998</v>
      </c>
      <c r="D3132" s="26">
        <f t="shared" si="536"/>
        <v>-6.6585562477098224</v>
      </c>
      <c r="E3132" s="26">
        <f t="shared" si="537"/>
        <v>1.2829973642573074E-3</v>
      </c>
      <c r="F3132" s="26">
        <f t="shared" si="538"/>
        <v>1.2813533912336722E-3</v>
      </c>
      <c r="G3132" s="26">
        <f t="shared" si="539"/>
        <v>4.330621950582203</v>
      </c>
      <c r="H3132" s="26">
        <f t="shared" si="540"/>
        <v>7.9090148972940141E-3</v>
      </c>
      <c r="I3132" s="27">
        <f t="shared" si="541"/>
        <v>0.58711510472925976</v>
      </c>
      <c r="J3132" s="26">
        <f t="shared" si="542"/>
        <v>0.61660578131483312</v>
      </c>
      <c r="K3132" s="26">
        <f t="shared" si="543"/>
        <v>0</v>
      </c>
      <c r="L3132" s="25">
        <f t="shared" si="544"/>
        <v>57.374499119803474</v>
      </c>
    </row>
    <row r="3133" spans="1:12" x14ac:dyDescent="0.2">
      <c r="A3133" s="22">
        <v>42927.333333333336</v>
      </c>
      <c r="B3133">
        <v>0.6</v>
      </c>
      <c r="C3133" s="26">
        <f t="shared" si="535"/>
        <v>273.60000000000002</v>
      </c>
      <c r="D3133" s="26">
        <f t="shared" si="536"/>
        <v>-5.5076023391812496</v>
      </c>
      <c r="E3133" s="26">
        <f t="shared" si="537"/>
        <v>4.0558202157493254E-3</v>
      </c>
      <c r="F3133" s="26">
        <f t="shared" si="538"/>
        <v>4.0394369855630335E-3</v>
      </c>
      <c r="G3133" s="26">
        <f t="shared" si="539"/>
        <v>3.9901003714333285</v>
      </c>
      <c r="H3133" s="26">
        <f t="shared" si="540"/>
        <v>8.924833930458476E-3</v>
      </c>
      <c r="I3133" s="27">
        <f t="shared" si="541"/>
        <v>0.61660578131483312</v>
      </c>
      <c r="J3133" s="26">
        <f t="shared" si="542"/>
        <v>0.64657970519221442</v>
      </c>
      <c r="K3133" s="26">
        <f t="shared" si="543"/>
        <v>0</v>
      </c>
      <c r="L3133" s="25">
        <f t="shared" si="544"/>
        <v>57.374499119803474</v>
      </c>
    </row>
    <row r="3134" spans="1:12" x14ac:dyDescent="0.2">
      <c r="A3134" s="22">
        <v>42927.375</v>
      </c>
      <c r="B3134">
        <v>0.6</v>
      </c>
      <c r="C3134" s="26">
        <f t="shared" si="535"/>
        <v>273.60000000000002</v>
      </c>
      <c r="D3134" s="26">
        <f t="shared" si="536"/>
        <v>-5.5076023391812496</v>
      </c>
      <c r="E3134" s="26">
        <f t="shared" si="537"/>
        <v>4.0558202157493254E-3</v>
      </c>
      <c r="F3134" s="26">
        <f t="shared" si="538"/>
        <v>4.0394369855630335E-3</v>
      </c>
      <c r="G3134" s="26">
        <f t="shared" si="539"/>
        <v>3.9901003714333285</v>
      </c>
      <c r="H3134" s="26">
        <f t="shared" si="540"/>
        <v>8.924833930458476E-3</v>
      </c>
      <c r="I3134" s="27">
        <f t="shared" si="541"/>
        <v>0.64657970519221442</v>
      </c>
      <c r="J3134" s="26">
        <f t="shared" si="542"/>
        <v>0.67628730698470507</v>
      </c>
      <c r="K3134" s="26">
        <f t="shared" si="543"/>
        <v>0</v>
      </c>
      <c r="L3134" s="25">
        <f t="shared" si="544"/>
        <v>57.374499119803474</v>
      </c>
    </row>
    <row r="3135" spans="1:12" x14ac:dyDescent="0.2">
      <c r="A3135" s="22">
        <v>42927.416666666664</v>
      </c>
      <c r="B3135">
        <v>1.1000000000000001</v>
      </c>
      <c r="C3135" s="26">
        <f t="shared" si="535"/>
        <v>274.10000000000002</v>
      </c>
      <c r="D3135" s="26">
        <f t="shared" si="536"/>
        <v>-4.6890915724187883</v>
      </c>
      <c r="E3135" s="26">
        <f t="shared" si="537"/>
        <v>9.1950353870905513E-3</v>
      </c>
      <c r="F3135" s="26">
        <f t="shared" si="538"/>
        <v>9.1112570560393895E-3</v>
      </c>
      <c r="G3135" s="26">
        <f t="shared" si="539"/>
        <v>3.7643537787759653</v>
      </c>
      <c r="H3135" s="26">
        <f t="shared" si="540"/>
        <v>9.7256838245053778E-3</v>
      </c>
      <c r="I3135" s="27">
        <f t="shared" si="541"/>
        <v>0.67628730698470507</v>
      </c>
      <c r="J3135" s="26">
        <f t="shared" si="542"/>
        <v>0.70617528899782522</v>
      </c>
      <c r="K3135" s="26">
        <f t="shared" si="543"/>
        <v>0</v>
      </c>
      <c r="L3135" s="25">
        <f t="shared" si="544"/>
        <v>57.374499119803474</v>
      </c>
    </row>
    <row r="3136" spans="1:12" x14ac:dyDescent="0.2">
      <c r="A3136" s="22">
        <v>42927.458333333336</v>
      </c>
      <c r="B3136">
        <v>3.1</v>
      </c>
      <c r="C3136" s="26">
        <f t="shared" si="535"/>
        <v>276.10000000000002</v>
      </c>
      <c r="D3136" s="26">
        <f t="shared" si="536"/>
        <v>-1.4446939514668236</v>
      </c>
      <c r="E3136" s="26">
        <f t="shared" si="537"/>
        <v>0.23581823733858315</v>
      </c>
      <c r="F3136" s="26">
        <f t="shared" si="538"/>
        <v>0.19081951553525656</v>
      </c>
      <c r="G3136" s="26">
        <f t="shared" si="539"/>
        <v>2.9883604092570151</v>
      </c>
      <c r="H3136" s="26">
        <f t="shared" si="540"/>
        <v>1.3672517097657721E-2</v>
      </c>
      <c r="I3136" s="27">
        <f t="shared" si="541"/>
        <v>0.70617528899782522</v>
      </c>
      <c r="J3136" s="26">
        <f t="shared" si="542"/>
        <v>0.73716615969114496</v>
      </c>
      <c r="K3136" s="26">
        <f t="shared" si="543"/>
        <v>0</v>
      </c>
      <c r="L3136" s="25">
        <f t="shared" si="544"/>
        <v>57.374499119803474</v>
      </c>
    </row>
    <row r="3137" spans="1:12" x14ac:dyDescent="0.2">
      <c r="A3137" s="22">
        <v>42927.5</v>
      </c>
      <c r="B3137">
        <v>4.5</v>
      </c>
      <c r="C3137" s="26">
        <f t="shared" si="535"/>
        <v>277.5</v>
      </c>
      <c r="D3137" s="26">
        <f t="shared" si="536"/>
        <v>0.79855855855855862</v>
      </c>
      <c r="E3137" s="26">
        <f t="shared" si="537"/>
        <v>2.2223352525206619</v>
      </c>
      <c r="F3137" s="26">
        <f t="shared" si="538"/>
        <v>0.68966605842214801</v>
      </c>
      <c r="G3137" s="26">
        <f t="shared" si="539"/>
        <v>2.5474907701835989</v>
      </c>
      <c r="H3137" s="26">
        <f t="shared" si="540"/>
        <v>1.7303325849068997E-2</v>
      </c>
      <c r="I3137" s="27">
        <f t="shared" si="541"/>
        <v>0.73716615969114496</v>
      </c>
      <c r="J3137" s="26">
        <f t="shared" si="542"/>
        <v>0.76822134250917795</v>
      </c>
      <c r="K3137" s="26">
        <f t="shared" si="543"/>
        <v>0</v>
      </c>
      <c r="L3137" s="25">
        <f t="shared" si="544"/>
        <v>57.374499119803474</v>
      </c>
    </row>
    <row r="3138" spans="1:12" x14ac:dyDescent="0.2">
      <c r="A3138" s="22">
        <v>42927.541666666664</v>
      </c>
      <c r="B3138">
        <v>6.2</v>
      </c>
      <c r="C3138" s="26">
        <f t="shared" si="535"/>
        <v>279.2</v>
      </c>
      <c r="D3138" s="26">
        <f t="shared" si="536"/>
        <v>3.492263610315169</v>
      </c>
      <c r="E3138" s="26">
        <f t="shared" si="537"/>
        <v>32.860246375544328</v>
      </c>
      <c r="F3138" s="26">
        <f t="shared" si="538"/>
        <v>0.97046684218097556</v>
      </c>
      <c r="G3138" s="26">
        <f t="shared" si="539"/>
        <v>2.103160938694836</v>
      </c>
      <c r="H3138" s="26">
        <f t="shared" si="540"/>
        <v>2.2958794656382574E-2</v>
      </c>
      <c r="I3138" s="27">
        <f t="shared" si="541"/>
        <v>0.76822134250917795</v>
      </c>
      <c r="J3138" s="26">
        <f t="shared" si="542"/>
        <v>0.79852079620132188</v>
      </c>
      <c r="K3138" s="26">
        <f t="shared" si="543"/>
        <v>0</v>
      </c>
      <c r="L3138" s="25">
        <f t="shared" si="544"/>
        <v>57.374499119803474</v>
      </c>
    </row>
    <row r="3139" spans="1:12" x14ac:dyDescent="0.2">
      <c r="A3139" s="22">
        <v>42927.583333333336</v>
      </c>
      <c r="B3139">
        <v>7.7</v>
      </c>
      <c r="C3139" s="26">
        <f t="shared" si="535"/>
        <v>280.7</v>
      </c>
      <c r="D3139" s="26">
        <f t="shared" si="536"/>
        <v>5.8419665122906848</v>
      </c>
      <c r="E3139" s="26">
        <f t="shared" si="537"/>
        <v>344.45605212629079</v>
      </c>
      <c r="F3139" s="26">
        <f t="shared" si="538"/>
        <v>0.99710527578299768</v>
      </c>
      <c r="G3139" s="26">
        <f t="shared" si="539"/>
        <v>1.779355201967586</v>
      </c>
      <c r="H3139" s="26">
        <f t="shared" si="540"/>
        <v>2.9382165533794816E-2</v>
      </c>
      <c r="I3139" s="27">
        <f t="shared" si="541"/>
        <v>0.79852079620132188</v>
      </c>
      <c r="J3139" s="26">
        <f t="shared" si="542"/>
        <v>0.8269205685416422</v>
      </c>
      <c r="K3139" s="26">
        <f t="shared" si="543"/>
        <v>0</v>
      </c>
      <c r="L3139" s="25">
        <f t="shared" si="544"/>
        <v>57.374499119803474</v>
      </c>
    </row>
    <row r="3140" spans="1:12" x14ac:dyDescent="0.2">
      <c r="A3140" s="22">
        <v>42927.625</v>
      </c>
      <c r="B3140">
        <v>9.1999999999999993</v>
      </c>
      <c r="C3140" s="26">
        <f t="shared" si="535"/>
        <v>282.2</v>
      </c>
      <c r="D3140" s="26">
        <f t="shared" si="536"/>
        <v>8.1666902905740439</v>
      </c>
      <c r="E3140" s="26">
        <f t="shared" si="537"/>
        <v>3521.6689529052233</v>
      </c>
      <c r="F3140" s="26">
        <f t="shared" si="538"/>
        <v>0.99971612433261003</v>
      </c>
      <c r="G3140" s="26">
        <f t="shared" si="539"/>
        <v>1.5080810934749305</v>
      </c>
      <c r="H3140" s="26">
        <f t="shared" si="540"/>
        <v>3.7504173167400602E-2</v>
      </c>
      <c r="I3140" s="27">
        <f t="shared" si="541"/>
        <v>0.8269205685416422</v>
      </c>
      <c r="J3140" s="26">
        <f t="shared" si="542"/>
        <v>0.8519938162551528</v>
      </c>
      <c r="K3140" s="26">
        <f t="shared" si="543"/>
        <v>0</v>
      </c>
      <c r="L3140" s="25">
        <f t="shared" si="544"/>
        <v>57.374499119803474</v>
      </c>
    </row>
    <row r="3141" spans="1:12" x14ac:dyDescent="0.2">
      <c r="A3141" s="22">
        <v>42927.666666666664</v>
      </c>
      <c r="B3141">
        <v>10.9</v>
      </c>
      <c r="C3141" s="26">
        <f t="shared" si="535"/>
        <v>283.89999999999998</v>
      </c>
      <c r="D3141" s="26">
        <f t="shared" si="536"/>
        <v>10.771680169073585</v>
      </c>
      <c r="E3141" s="26">
        <f t="shared" si="537"/>
        <v>47652.013731132276</v>
      </c>
      <c r="F3141" s="26">
        <f t="shared" si="538"/>
        <v>0.99997901496837871</v>
      </c>
      <c r="G3141" s="26">
        <f t="shared" si="539"/>
        <v>1.2529277683079556</v>
      </c>
      <c r="H3141" s="26">
        <f t="shared" si="540"/>
        <v>4.9300817851547697E-2</v>
      </c>
      <c r="I3141" s="27">
        <f t="shared" si="541"/>
        <v>0.8519938162551528</v>
      </c>
      <c r="J3141" s="26">
        <f t="shared" si="542"/>
        <v>0.87128084838394282</v>
      </c>
      <c r="K3141" s="26">
        <f t="shared" si="543"/>
        <v>0</v>
      </c>
      <c r="L3141" s="25">
        <f t="shared" si="544"/>
        <v>57.374499119803474</v>
      </c>
    </row>
    <row r="3142" spans="1:12" x14ac:dyDescent="0.2">
      <c r="A3142" s="22">
        <v>42927.708333333336</v>
      </c>
      <c r="B3142">
        <v>11.2</v>
      </c>
      <c r="C3142" s="26">
        <f t="shared" si="535"/>
        <v>284.2</v>
      </c>
      <c r="D3142" s="26">
        <f t="shared" si="536"/>
        <v>11.228149190710752</v>
      </c>
      <c r="E3142" s="26">
        <f t="shared" si="537"/>
        <v>75218.251808708083</v>
      </c>
      <c r="F3142" s="26">
        <f t="shared" si="538"/>
        <v>0.99998670553115121</v>
      </c>
      <c r="G3142" s="26">
        <f t="shared" si="539"/>
        <v>1.212887046417825</v>
      </c>
      <c r="H3142" s="26">
        <f t="shared" si="540"/>
        <v>5.1720990279053553E-2</v>
      </c>
      <c r="I3142" s="27">
        <f t="shared" si="541"/>
        <v>0.87128084838394282</v>
      </c>
      <c r="J3142" s="26">
        <f t="shared" si="542"/>
        <v>0.88849992699715818</v>
      </c>
      <c r="K3142" s="26">
        <f t="shared" si="543"/>
        <v>0</v>
      </c>
      <c r="L3142" s="25">
        <f t="shared" si="544"/>
        <v>57.374499119803474</v>
      </c>
    </row>
    <row r="3143" spans="1:12" x14ac:dyDescent="0.2">
      <c r="A3143" s="22">
        <v>42927.75</v>
      </c>
      <c r="B3143">
        <v>10.7</v>
      </c>
      <c r="C3143" s="26">
        <f t="shared" si="535"/>
        <v>283.7</v>
      </c>
      <c r="D3143" s="26">
        <f t="shared" si="536"/>
        <v>10.466831159675698</v>
      </c>
      <c r="E3143" s="26">
        <f t="shared" si="537"/>
        <v>35130.717165748159</v>
      </c>
      <c r="F3143" s="26">
        <f t="shared" si="538"/>
        <v>0.99997153569251163</v>
      </c>
      <c r="G3143" s="26">
        <f t="shared" si="539"/>
        <v>1.2804021431768928</v>
      </c>
      <c r="H3143" s="26">
        <f t="shared" si="540"/>
        <v>4.7747928130779944E-2</v>
      </c>
      <c r="I3143" s="27">
        <f t="shared" si="541"/>
        <v>0.88849992699715818</v>
      </c>
      <c r="J3143" s="26">
        <f t="shared" si="542"/>
        <v>0.90677273011013959</v>
      </c>
      <c r="K3143" s="26">
        <f t="shared" si="543"/>
        <v>0</v>
      </c>
      <c r="L3143" s="25">
        <f t="shared" si="544"/>
        <v>57.374499119803474</v>
      </c>
    </row>
    <row r="3144" spans="1:12" x14ac:dyDescent="0.2">
      <c r="A3144" s="22">
        <v>42927.791666666664</v>
      </c>
      <c r="B3144">
        <v>8</v>
      </c>
      <c r="C3144" s="26">
        <f t="shared" si="535"/>
        <v>281</v>
      </c>
      <c r="D3144" s="26">
        <f t="shared" si="536"/>
        <v>6.3088967971530252</v>
      </c>
      <c r="E3144" s="26">
        <f t="shared" si="537"/>
        <v>549.43847225338834</v>
      </c>
      <c r="F3144" s="26">
        <f t="shared" si="538"/>
        <v>0.99818326652222145</v>
      </c>
      <c r="G3144" s="26">
        <f t="shared" si="539"/>
        <v>1.7212093819542731</v>
      </c>
      <c r="H3144" s="26">
        <f t="shared" si="540"/>
        <v>3.0858406105682683E-2</v>
      </c>
      <c r="I3144" s="27">
        <f t="shared" si="541"/>
        <v>0.90677273011013959</v>
      </c>
      <c r="J3144" s="26">
        <f t="shared" si="542"/>
        <v>0.93152113505517631</v>
      </c>
      <c r="K3144" s="26">
        <f t="shared" si="543"/>
        <v>0</v>
      </c>
      <c r="L3144" s="25">
        <f t="shared" si="544"/>
        <v>57.374499119803474</v>
      </c>
    </row>
    <row r="3145" spans="1:12" x14ac:dyDescent="0.2">
      <c r="A3145" s="22">
        <v>42927.833333333336</v>
      </c>
      <c r="B3145">
        <v>5.4</v>
      </c>
      <c r="C3145" s="26">
        <f t="shared" si="535"/>
        <v>278.39999999999998</v>
      </c>
      <c r="D3145" s="26">
        <f t="shared" si="536"/>
        <v>2.2287356321838723</v>
      </c>
      <c r="E3145" s="26">
        <f t="shared" si="537"/>
        <v>9.2881150584902201</v>
      </c>
      <c r="F3145" s="26">
        <f t="shared" si="538"/>
        <v>0.90280046497198196</v>
      </c>
      <c r="G3145" s="26">
        <f t="shared" si="539"/>
        <v>2.3010056844434335</v>
      </c>
      <c r="H3145" s="26">
        <f t="shared" si="540"/>
        <v>2.0106594448437501E-2</v>
      </c>
      <c r="I3145" s="27">
        <f t="shared" si="541"/>
        <v>0.93152113505517631</v>
      </c>
      <c r="J3145" s="26">
        <f t="shared" si="542"/>
        <v>0.95878182725639816</v>
      </c>
      <c r="K3145" s="26">
        <f t="shared" si="543"/>
        <v>0</v>
      </c>
      <c r="L3145" s="25">
        <f t="shared" si="544"/>
        <v>57.374499119803474</v>
      </c>
    </row>
    <row r="3146" spans="1:12" x14ac:dyDescent="0.2">
      <c r="A3146" s="22">
        <v>42927.875</v>
      </c>
      <c r="B3146">
        <v>4.8</v>
      </c>
      <c r="C3146" s="26">
        <f t="shared" si="535"/>
        <v>277.8</v>
      </c>
      <c r="D3146" s="26">
        <f t="shared" si="536"/>
        <v>1.2763138948884272</v>
      </c>
      <c r="E3146" s="26">
        <f t="shared" si="537"/>
        <v>3.5834065379363449</v>
      </c>
      <c r="F3146" s="26">
        <f t="shared" si="538"/>
        <v>0.78182166654362617</v>
      </c>
      <c r="G3146" s="26">
        <f t="shared" si="539"/>
        <v>2.4623464561976203</v>
      </c>
      <c r="H3146" s="26">
        <f t="shared" si="540"/>
        <v>1.8193357086886595E-2</v>
      </c>
      <c r="I3146" s="27">
        <f t="shared" si="541"/>
        <v>0.95878182725639816</v>
      </c>
      <c r="J3146" s="26">
        <f t="shared" si="542"/>
        <v>0.98588937906053453</v>
      </c>
      <c r="K3146" s="26">
        <f t="shared" si="543"/>
        <v>0</v>
      </c>
      <c r="L3146" s="25">
        <f t="shared" si="544"/>
        <v>57.374499119803474</v>
      </c>
    </row>
    <row r="3147" spans="1:12" x14ac:dyDescent="0.2">
      <c r="A3147" s="22">
        <v>42927.916666666664</v>
      </c>
      <c r="B3147">
        <v>3.6</v>
      </c>
      <c r="C3147" s="26">
        <f t="shared" si="535"/>
        <v>276.60000000000002</v>
      </c>
      <c r="D3147" s="26">
        <f t="shared" si="536"/>
        <v>-0.6409255242226678</v>
      </c>
      <c r="E3147" s="26">
        <f t="shared" si="537"/>
        <v>0.5268046279005606</v>
      </c>
      <c r="F3147" s="26">
        <f t="shared" si="538"/>
        <v>0.34503735335472857</v>
      </c>
      <c r="G3147" s="26">
        <f t="shared" si="539"/>
        <v>2.8222478403836004</v>
      </c>
      <c r="H3147" s="26">
        <f t="shared" si="540"/>
        <v>1.4876347042344097E-2</v>
      </c>
      <c r="I3147" s="27">
        <f t="shared" si="541"/>
        <v>0.98588937906053453</v>
      </c>
      <c r="J3147" s="26">
        <f t="shared" si="542"/>
        <v>1.0130054904065848</v>
      </c>
      <c r="K3147" s="26">
        <f t="shared" si="543"/>
        <v>0.34952473334369694</v>
      </c>
      <c r="L3147" s="25">
        <f t="shared" si="544"/>
        <v>57.724023853147173</v>
      </c>
    </row>
    <row r="3148" spans="1:12" x14ac:dyDescent="0.2">
      <c r="A3148" s="22">
        <v>42927.958333333336</v>
      </c>
      <c r="B3148">
        <v>2.9</v>
      </c>
      <c r="C3148" s="26">
        <f t="shared" si="535"/>
        <v>275.89999999999998</v>
      </c>
      <c r="D3148" s="26">
        <f t="shared" si="536"/>
        <v>-1.7670170351577026</v>
      </c>
      <c r="E3148" s="26">
        <f t="shared" si="537"/>
        <v>0.17084184471485311</v>
      </c>
      <c r="F3148" s="26">
        <f t="shared" si="538"/>
        <v>0.14591368209637223</v>
      </c>
      <c r="G3148" s="26">
        <f t="shared" si="539"/>
        <v>3.0576890002556594</v>
      </c>
      <c r="H3148" s="26">
        <f t="shared" si="540"/>
        <v>1.3217586226916055E-2</v>
      </c>
      <c r="I3148" s="27">
        <f t="shared" si="541"/>
        <v>0.66348075706288789</v>
      </c>
      <c r="J3148" s="26">
        <f t="shared" si="542"/>
        <v>0.69491818978628883</v>
      </c>
      <c r="K3148" s="26">
        <f t="shared" si="543"/>
        <v>0</v>
      </c>
      <c r="L3148" s="25">
        <f t="shared" si="544"/>
        <v>57.724023853147173</v>
      </c>
    </row>
    <row r="3149" spans="1:12" x14ac:dyDescent="0.2">
      <c r="A3149" s="22">
        <v>42928</v>
      </c>
      <c r="B3149">
        <v>2.1</v>
      </c>
      <c r="C3149" s="26">
        <f t="shared" si="535"/>
        <v>275.10000000000002</v>
      </c>
      <c r="D3149" s="26">
        <f t="shared" si="536"/>
        <v>-3.0609960014539803</v>
      </c>
      <c r="E3149" s="26">
        <f t="shared" si="537"/>
        <v>4.6841018256396097E-2</v>
      </c>
      <c r="F3149" s="26">
        <f t="shared" si="538"/>
        <v>4.4745111664055585E-2</v>
      </c>
      <c r="G3149" s="26">
        <f t="shared" si="539"/>
        <v>3.3525825726414213</v>
      </c>
      <c r="H3149" s="26">
        <f t="shared" si="540"/>
        <v>1.1538601476285017E-2</v>
      </c>
      <c r="I3149" s="27">
        <f t="shared" si="541"/>
        <v>0.69491818978628883</v>
      </c>
      <c r="J3149" s="26">
        <f t="shared" si="542"/>
        <v>0.72540767864876088</v>
      </c>
      <c r="K3149" s="26">
        <f t="shared" si="543"/>
        <v>0</v>
      </c>
      <c r="L3149" s="25">
        <f t="shared" si="544"/>
        <v>57.724023853147173</v>
      </c>
    </row>
    <row r="3150" spans="1:12" x14ac:dyDescent="0.2">
      <c r="A3150" s="22">
        <v>42928.041666666664</v>
      </c>
      <c r="B3150">
        <v>1</v>
      </c>
      <c r="C3150" s="26">
        <f t="shared" si="535"/>
        <v>274</v>
      </c>
      <c r="D3150" s="26">
        <f t="shared" si="536"/>
        <v>-4.8525547445255484</v>
      </c>
      <c r="E3150" s="26">
        <f t="shared" si="537"/>
        <v>7.8084035696092133E-3</v>
      </c>
      <c r="F3150" s="26">
        <f t="shared" si="538"/>
        <v>7.7479048020955375E-3</v>
      </c>
      <c r="G3150" s="26">
        <f t="shared" si="539"/>
        <v>3.8083927082116498</v>
      </c>
      <c r="H3150" s="26">
        <f t="shared" si="540"/>
        <v>9.5602014246920046E-3</v>
      </c>
      <c r="I3150" s="27">
        <f t="shared" si="541"/>
        <v>0.72540767864876088</v>
      </c>
      <c r="J3150" s="26">
        <f t="shared" si="542"/>
        <v>0.75474119593675537</v>
      </c>
      <c r="K3150" s="26">
        <f t="shared" si="543"/>
        <v>0</v>
      </c>
      <c r="L3150" s="25">
        <f t="shared" si="544"/>
        <v>57.724023853147173</v>
      </c>
    </row>
    <row r="3151" spans="1:12" ht="16" thickBot="1" x14ac:dyDescent="0.25">
      <c r="A3151" s="22">
        <v>42928.083333333336</v>
      </c>
      <c r="B3151">
        <v>0.9</v>
      </c>
      <c r="C3151" s="26">
        <f t="shared" si="535"/>
        <v>273.89999999999998</v>
      </c>
      <c r="D3151" s="26">
        <f t="shared" si="536"/>
        <v>-5.0161372763782781</v>
      </c>
      <c r="E3151" s="26">
        <f t="shared" si="537"/>
        <v>6.630087506009831E-3</v>
      </c>
      <c r="F3151" s="26">
        <f t="shared" si="538"/>
        <v>6.5864189718750554E-3</v>
      </c>
      <c r="G3151" s="26">
        <f t="shared" si="539"/>
        <v>3.8529795690563371</v>
      </c>
      <c r="H3151" s="26">
        <f t="shared" si="540"/>
        <v>9.3974169448742297E-3</v>
      </c>
      <c r="I3151" s="27">
        <f t="shared" si="541"/>
        <v>0.75474119593675537</v>
      </c>
      <c r="J3151" s="26">
        <f t="shared" si="542"/>
        <v>0.78372025630219522</v>
      </c>
      <c r="K3151" s="26">
        <f t="shared" si="543"/>
        <v>0</v>
      </c>
      <c r="L3151" s="25">
        <f t="shared" si="544"/>
        <v>57.724023853147173</v>
      </c>
    </row>
    <row r="3152" spans="1:12" ht="16" thickBot="1" x14ac:dyDescent="0.25">
      <c r="A3152" s="145">
        <v>42928.125</v>
      </c>
      <c r="B3152" s="124">
        <v>0.8</v>
      </c>
      <c r="C3152" s="125">
        <f t="shared" si="535"/>
        <v>273.8</v>
      </c>
      <c r="D3152" s="125">
        <f t="shared" si="536"/>
        <v>-5.1798392987581989</v>
      </c>
      <c r="E3152" s="125">
        <f t="shared" si="537"/>
        <v>5.6289109146989372E-3</v>
      </c>
      <c r="F3152" s="125">
        <f t="shared" si="538"/>
        <v>5.5974036283215024E-3</v>
      </c>
      <c r="G3152" s="125">
        <f t="shared" si="539"/>
        <v>3.8981215742865465</v>
      </c>
      <c r="H3152" s="125">
        <f t="shared" si="540"/>
        <v>9.2372883649048144E-3</v>
      </c>
      <c r="I3152" s="126">
        <f t="shared" si="541"/>
        <v>0.78372025630219522</v>
      </c>
      <c r="J3152" s="125">
        <f t="shared" si="542"/>
        <v>0.81235641550963367</v>
      </c>
      <c r="K3152" s="125">
        <f t="shared" si="543"/>
        <v>0</v>
      </c>
      <c r="L3152" s="127">
        <f t="shared" si="544"/>
        <v>57.724023853147173</v>
      </c>
    </row>
    <row r="3153" spans="1:12" x14ac:dyDescent="0.2">
      <c r="A3153" s="22">
        <v>42928.166666666664</v>
      </c>
      <c r="B3153">
        <v>0.4</v>
      </c>
      <c r="C3153" s="26">
        <f t="shared" si="535"/>
        <v>273.39999999999998</v>
      </c>
      <c r="D3153" s="26">
        <f t="shared" si="536"/>
        <v>-5.8358449158742145</v>
      </c>
      <c r="E3153" s="26">
        <f t="shared" si="537"/>
        <v>2.920954256628651E-3</v>
      </c>
      <c r="F3153" s="26">
        <f t="shared" si="538"/>
        <v>2.912447131781867E-3</v>
      </c>
      <c r="G3153" s="26">
        <f t="shared" si="539"/>
        <v>4.0843888305028608</v>
      </c>
      <c r="H3153" s="26">
        <f t="shared" si="540"/>
        <v>8.6225142645048828E-3</v>
      </c>
      <c r="I3153" s="27">
        <f t="shared" si="541"/>
        <v>0.81235641550963367</v>
      </c>
      <c r="J3153" s="26">
        <f t="shared" si="542"/>
        <v>0.8404482763992065</v>
      </c>
      <c r="K3153" s="26">
        <f t="shared" si="543"/>
        <v>0</v>
      </c>
      <c r="L3153" s="25">
        <f t="shared" si="544"/>
        <v>57.724023853147173</v>
      </c>
    </row>
    <row r="3154" spans="1:12" x14ac:dyDescent="0.2">
      <c r="A3154" s="22">
        <v>42928.208333333336</v>
      </c>
      <c r="B3154">
        <v>1</v>
      </c>
      <c r="C3154" s="26">
        <f t="shared" si="535"/>
        <v>274</v>
      </c>
      <c r="D3154" s="26">
        <f t="shared" si="536"/>
        <v>-4.8525547445255484</v>
      </c>
      <c r="E3154" s="26">
        <f t="shared" si="537"/>
        <v>7.8084035696092133E-3</v>
      </c>
      <c r="F3154" s="26">
        <f t="shared" si="538"/>
        <v>7.7479048020955375E-3</v>
      </c>
      <c r="G3154" s="26">
        <f t="shared" si="539"/>
        <v>3.8083927082116498</v>
      </c>
      <c r="H3154" s="26">
        <f t="shared" si="540"/>
        <v>9.5602014246920046E-3</v>
      </c>
      <c r="I3154" s="27">
        <f t="shared" si="541"/>
        <v>0.8404482763992065</v>
      </c>
      <c r="J3154" s="26">
        <f t="shared" si="542"/>
        <v>0.86868722289604383</v>
      </c>
      <c r="K3154" s="26">
        <f t="shared" si="543"/>
        <v>0</v>
      </c>
      <c r="L3154" s="25">
        <f t="shared" si="544"/>
        <v>57.724023853147173</v>
      </c>
    </row>
    <row r="3155" spans="1:12" x14ac:dyDescent="0.2">
      <c r="A3155" s="22">
        <v>42928.25</v>
      </c>
      <c r="B3155">
        <v>2</v>
      </c>
      <c r="C3155" s="26">
        <f t="shared" si="535"/>
        <v>275</v>
      </c>
      <c r="D3155" s="26">
        <f t="shared" si="536"/>
        <v>-3.2232727272727275</v>
      </c>
      <c r="E3155" s="26">
        <f t="shared" si="537"/>
        <v>3.9824509992761617E-2</v>
      </c>
      <c r="F3155" s="26">
        <f t="shared" si="538"/>
        <v>3.8299260702211027E-2</v>
      </c>
      <c r="G3155" s="26">
        <f t="shared" si="539"/>
        <v>3.3915178928720446</v>
      </c>
      <c r="H3155" s="26">
        <f t="shared" si="540"/>
        <v>1.1343685192606368E-2</v>
      </c>
      <c r="I3155" s="27">
        <f t="shared" si="541"/>
        <v>0.86868722289604383</v>
      </c>
      <c r="J3155" s="26">
        <f t="shared" si="542"/>
        <v>0.89714371392666248</v>
      </c>
      <c r="K3155" s="26">
        <f t="shared" si="543"/>
        <v>0</v>
      </c>
      <c r="L3155" s="25">
        <f t="shared" si="544"/>
        <v>57.724023853147173</v>
      </c>
    </row>
    <row r="3156" spans="1:12" x14ac:dyDescent="0.2">
      <c r="A3156" s="22">
        <v>42928.291666666664</v>
      </c>
      <c r="B3156">
        <v>2.5</v>
      </c>
      <c r="C3156" s="26">
        <f t="shared" si="535"/>
        <v>275.5</v>
      </c>
      <c r="D3156" s="26">
        <f t="shared" si="536"/>
        <v>-2.413067150635209</v>
      </c>
      <c r="E3156" s="26">
        <f t="shared" si="537"/>
        <v>8.9540239567644564E-2</v>
      </c>
      <c r="F3156" s="26">
        <f t="shared" si="538"/>
        <v>8.2181672889085997E-2</v>
      </c>
      <c r="G3156" s="26">
        <f t="shared" si="539"/>
        <v>3.2015284755879825</v>
      </c>
      <c r="H3156" s="26">
        <f t="shared" si="540"/>
        <v>1.2350811500583083E-2</v>
      </c>
      <c r="I3156" s="27">
        <f t="shared" si="541"/>
        <v>0.89714371392666248</v>
      </c>
      <c r="J3156" s="26">
        <f t="shared" si="542"/>
        <v>0.92542969874237935</v>
      </c>
      <c r="K3156" s="26">
        <f t="shared" si="543"/>
        <v>0</v>
      </c>
      <c r="L3156" s="25">
        <f t="shared" si="544"/>
        <v>57.724023853147173</v>
      </c>
    </row>
    <row r="3157" spans="1:12" x14ac:dyDescent="0.2">
      <c r="A3157" s="22">
        <v>42928.333333333336</v>
      </c>
      <c r="B3157">
        <v>2.2000000000000002</v>
      </c>
      <c r="C3157" s="26">
        <f t="shared" si="535"/>
        <v>275.2</v>
      </c>
      <c r="D3157" s="26">
        <f t="shared" si="536"/>
        <v>-2.8988372093023442</v>
      </c>
      <c r="E3157" s="26">
        <f t="shared" si="537"/>
        <v>5.5087237757224287E-2</v>
      </c>
      <c r="F3157" s="26">
        <f t="shared" si="538"/>
        <v>5.221107391491344E-2</v>
      </c>
      <c r="G3157" s="26">
        <f t="shared" si="539"/>
        <v>3.3141220479786049</v>
      </c>
      <c r="H3157" s="26">
        <f t="shared" si="540"/>
        <v>1.1736721649366642E-2</v>
      </c>
      <c r="I3157" s="27">
        <f t="shared" si="541"/>
        <v>0.92542969874237935</v>
      </c>
      <c r="J3157" s="26">
        <f t="shared" si="542"/>
        <v>0.95330123577254566</v>
      </c>
      <c r="K3157" s="26">
        <f t="shared" si="543"/>
        <v>0</v>
      </c>
      <c r="L3157" s="25">
        <f t="shared" si="544"/>
        <v>57.724023853147173</v>
      </c>
    </row>
    <row r="3158" spans="1:12" x14ac:dyDescent="0.2">
      <c r="A3158" s="22">
        <v>42928.375</v>
      </c>
      <c r="B3158">
        <v>4.5999999999999996</v>
      </c>
      <c r="C3158" s="26">
        <f t="shared" si="535"/>
        <v>277.60000000000002</v>
      </c>
      <c r="D3158" s="26">
        <f t="shared" si="536"/>
        <v>0.95792507204614574</v>
      </c>
      <c r="E3158" s="26">
        <f t="shared" si="537"/>
        <v>2.6062830096193434</v>
      </c>
      <c r="F3158" s="26">
        <f t="shared" si="538"/>
        <v>0.72270617770912171</v>
      </c>
      <c r="G3158" s="26">
        <f t="shared" si="539"/>
        <v>2.5187665681949776</v>
      </c>
      <c r="H3158" s="26">
        <f t="shared" si="540"/>
        <v>1.7595268700756533E-2</v>
      </c>
      <c r="I3158" s="27">
        <f t="shared" si="541"/>
        <v>0.95330123577254566</v>
      </c>
      <c r="J3158" s="26">
        <f t="shared" si="542"/>
        <v>0.98060510505854959</v>
      </c>
      <c r="K3158" s="26">
        <f t="shared" si="543"/>
        <v>0</v>
      </c>
      <c r="L3158" s="25">
        <f t="shared" si="544"/>
        <v>57.724023853147173</v>
      </c>
    </row>
    <row r="3159" spans="1:12" x14ac:dyDescent="0.2">
      <c r="A3159" s="22">
        <v>42928.416666666664</v>
      </c>
      <c r="B3159">
        <v>5.7</v>
      </c>
      <c r="C3159" s="26">
        <f t="shared" si="535"/>
        <v>278.7</v>
      </c>
      <c r="D3159" s="26">
        <f t="shared" si="536"/>
        <v>2.7034086831718516</v>
      </c>
      <c r="E3159" s="26">
        <f t="shared" si="537"/>
        <v>14.930538559011126</v>
      </c>
      <c r="F3159" s="26">
        <f t="shared" si="538"/>
        <v>0.93722748315785287</v>
      </c>
      <c r="G3159" s="26">
        <f t="shared" si="539"/>
        <v>2.2245874310510234</v>
      </c>
      <c r="H3159" s="26">
        <f t="shared" si="540"/>
        <v>2.1133977404821338E-2</v>
      </c>
      <c r="I3159" s="27">
        <f t="shared" si="541"/>
        <v>0.98060510505854959</v>
      </c>
      <c r="J3159" s="26">
        <f t="shared" si="542"/>
        <v>1.0066195369592879</v>
      </c>
      <c r="K3159" s="26">
        <f t="shared" si="543"/>
        <v>0.94343149512187663</v>
      </c>
      <c r="L3159" s="25">
        <f t="shared" si="544"/>
        <v>58.667455348269051</v>
      </c>
    </row>
    <row r="3160" spans="1:12" x14ac:dyDescent="0.2">
      <c r="A3160" s="22">
        <v>42928.458333333336</v>
      </c>
      <c r="B3160">
        <v>7.2</v>
      </c>
      <c r="C3160" s="26">
        <f t="shared" si="535"/>
        <v>280.2</v>
      </c>
      <c r="D3160" s="26">
        <f t="shared" si="536"/>
        <v>5.0615274803711454</v>
      </c>
      <c r="E3160" s="26">
        <f t="shared" si="537"/>
        <v>157.83141668217533</v>
      </c>
      <c r="F3160" s="26">
        <f t="shared" si="538"/>
        <v>0.99370401636597483</v>
      </c>
      <c r="G3160" s="26">
        <f t="shared" si="539"/>
        <v>1.8809599940045199</v>
      </c>
      <c r="H3160" s="26">
        <f t="shared" si="540"/>
        <v>2.7070712028501923E-2</v>
      </c>
      <c r="I3160" s="27">
        <f t="shared" si="541"/>
        <v>6.3188041837411224E-2</v>
      </c>
      <c r="J3160" s="26">
        <f t="shared" si="542"/>
        <v>0.11173633965183072</v>
      </c>
      <c r="K3160" s="26">
        <f t="shared" si="543"/>
        <v>0</v>
      </c>
      <c r="L3160" s="25">
        <f t="shared" si="544"/>
        <v>58.667455348269051</v>
      </c>
    </row>
    <row r="3161" spans="1:12" x14ac:dyDescent="0.2">
      <c r="A3161" s="22">
        <v>42928.5</v>
      </c>
      <c r="B3161">
        <v>9.4</v>
      </c>
      <c r="C3161" s="26">
        <f t="shared" ref="C3161:C3224" si="545">B3161+273</f>
        <v>282.39999999999998</v>
      </c>
      <c r="D3161" s="26">
        <f t="shared" ref="D3161:D3224" si="546">$C$5*$C$6*(C3161-$C$6)/C3161</f>
        <v>8.47478753541073</v>
      </c>
      <c r="E3161" s="26">
        <f t="shared" ref="E3161:E3224" si="547">EXP(D3161)</f>
        <v>4792.4044408554892</v>
      </c>
      <c r="F3161" s="26">
        <f t="shared" ref="F3161:F3224" si="548">E3161/(1+E3161)</f>
        <v>0.99979138000718726</v>
      </c>
      <c r="G3161" s="26">
        <f t="shared" ref="G3161:G3224" si="549">$C$7*EXP($C$8/C3161)</f>
        <v>1.4753802358025627</v>
      </c>
      <c r="H3161" s="26">
        <f t="shared" ref="H3161:H3224" si="550">$C$4*EXP(-$C$2/C3161)</f>
        <v>3.8737116607365639E-2</v>
      </c>
      <c r="I3161" s="27">
        <f t="shared" ref="I3161:I3224" si="551">IF(J3160&lt;1,J3160,J3160-J3160*F3160)</f>
        <v>0.11173633965183072</v>
      </c>
      <c r="J3161" s="26">
        <f t="shared" ref="J3161:J3224" si="552">G3161-(G3161-I3161)*EXP(-H3161)</f>
        <v>0.16354993858218925</v>
      </c>
      <c r="K3161" s="26">
        <f t="shared" ref="K3161:K3224" si="553">IF(J3161&lt;1,0,J3161*F3161)</f>
        <v>0</v>
      </c>
      <c r="L3161" s="25">
        <f t="shared" ref="L3161:L3224" si="554">K3161+L3160</f>
        <v>58.667455348269051</v>
      </c>
    </row>
    <row r="3162" spans="1:12" x14ac:dyDescent="0.2">
      <c r="A3162" s="22">
        <v>42928.541666666664</v>
      </c>
      <c r="B3162">
        <v>10.4</v>
      </c>
      <c r="C3162" s="26">
        <f t="shared" si="545"/>
        <v>283.39999999999998</v>
      </c>
      <c r="D3162" s="26">
        <f t="shared" si="546"/>
        <v>10.008750882145343</v>
      </c>
      <c r="E3162" s="26">
        <f t="shared" si="547"/>
        <v>22220.06263719554</v>
      </c>
      <c r="F3162" s="26">
        <f t="shared" si="548"/>
        <v>0.9999549976517178</v>
      </c>
      <c r="G3162" s="26">
        <f t="shared" si="549"/>
        <v>1.3228233723278686</v>
      </c>
      <c r="H3162" s="26">
        <f t="shared" si="550"/>
        <v>4.5505968158525388E-2</v>
      </c>
      <c r="I3162" s="27">
        <f t="shared" si="551"/>
        <v>0.16354993858218925</v>
      </c>
      <c r="J3162" s="26">
        <f t="shared" si="552"/>
        <v>0.21512149260311664</v>
      </c>
      <c r="K3162" s="26">
        <f t="shared" si="553"/>
        <v>0</v>
      </c>
      <c r="L3162" s="25">
        <f t="shared" si="554"/>
        <v>58.667455348269051</v>
      </c>
    </row>
    <row r="3163" spans="1:12" x14ac:dyDescent="0.2">
      <c r="A3163" s="22">
        <v>42928.583333333336</v>
      </c>
      <c r="B3163">
        <v>12</v>
      </c>
      <c r="C3163" s="26">
        <f t="shared" si="545"/>
        <v>285</v>
      </c>
      <c r="D3163" s="26">
        <f t="shared" si="546"/>
        <v>12.440701754385966</v>
      </c>
      <c r="E3163" s="26">
        <f t="shared" si="547"/>
        <v>252887.94245243209</v>
      </c>
      <c r="F3163" s="26">
        <f t="shared" si="548"/>
        <v>0.99999604569503786</v>
      </c>
      <c r="G3163" s="26">
        <f t="shared" si="549"/>
        <v>1.1126290663861791</v>
      </c>
      <c r="H3163" s="26">
        <f t="shared" si="550"/>
        <v>5.8742601057190598E-2</v>
      </c>
      <c r="I3163" s="27">
        <f t="shared" si="551"/>
        <v>0.21512149260311664</v>
      </c>
      <c r="J3163" s="26">
        <f t="shared" si="552"/>
        <v>0.26632479141865695</v>
      </c>
      <c r="K3163" s="26">
        <f t="shared" si="553"/>
        <v>0</v>
      </c>
      <c r="L3163" s="25">
        <f t="shared" si="554"/>
        <v>58.667455348269051</v>
      </c>
    </row>
    <row r="3164" spans="1:12" x14ac:dyDescent="0.2">
      <c r="A3164" s="22">
        <v>42928.625</v>
      </c>
      <c r="B3164">
        <v>12.2</v>
      </c>
      <c r="C3164" s="26">
        <f t="shared" si="545"/>
        <v>285.2</v>
      </c>
      <c r="D3164" s="26">
        <f t="shared" si="546"/>
        <v>12.74277699859746</v>
      </c>
      <c r="E3164" s="26">
        <f t="shared" si="547"/>
        <v>342072.16364539682</v>
      </c>
      <c r="F3164" s="26">
        <f t="shared" si="548"/>
        <v>0.99999707664878079</v>
      </c>
      <c r="G3164" s="26">
        <f t="shared" si="549"/>
        <v>1.0889696036457033</v>
      </c>
      <c r="H3164" s="26">
        <f t="shared" si="550"/>
        <v>6.063540674716629E-2</v>
      </c>
      <c r="I3164" s="27">
        <f t="shared" si="551"/>
        <v>0.26632479141865695</v>
      </c>
      <c r="J3164" s="26">
        <f t="shared" si="552"/>
        <v>0.31472401295622321</v>
      </c>
      <c r="K3164" s="26">
        <f t="shared" si="553"/>
        <v>0</v>
      </c>
      <c r="L3164" s="25">
        <f t="shared" si="554"/>
        <v>58.667455348269051</v>
      </c>
    </row>
    <row r="3165" spans="1:12" x14ac:dyDescent="0.2">
      <c r="A3165" s="22">
        <v>42928.666666666664</v>
      </c>
      <c r="B3165">
        <v>13.1</v>
      </c>
      <c r="C3165" s="26">
        <f t="shared" si="545"/>
        <v>286.10000000000002</v>
      </c>
      <c r="D3165" s="26">
        <f t="shared" si="546"/>
        <v>14.096889199580602</v>
      </c>
      <c r="E3165" s="26">
        <f t="shared" si="547"/>
        <v>1324955.1921436947</v>
      </c>
      <c r="F3165" s="26">
        <f t="shared" si="548"/>
        <v>0.99999924525806516</v>
      </c>
      <c r="G3165" s="26">
        <f t="shared" si="549"/>
        <v>0.98894323747456947</v>
      </c>
      <c r="H3165" s="26">
        <f t="shared" si="550"/>
        <v>6.9898370085983985E-2</v>
      </c>
      <c r="I3165" s="27">
        <f t="shared" si="551"/>
        <v>0.31472401295622321</v>
      </c>
      <c r="J3165" s="26">
        <f t="shared" si="552"/>
        <v>0.36024150761584195</v>
      </c>
      <c r="K3165" s="26">
        <f t="shared" si="553"/>
        <v>0</v>
      </c>
      <c r="L3165" s="25">
        <f t="shared" si="554"/>
        <v>58.667455348269051</v>
      </c>
    </row>
    <row r="3166" spans="1:12" x14ac:dyDescent="0.2">
      <c r="A3166" s="22">
        <v>42928.708333333336</v>
      </c>
      <c r="B3166">
        <v>12.4</v>
      </c>
      <c r="C3166" s="26">
        <f t="shared" si="545"/>
        <v>285.39999999999998</v>
      </c>
      <c r="D3166" s="26">
        <f t="shared" si="546"/>
        <v>13.044428871758901</v>
      </c>
      <c r="E3166" s="26">
        <f t="shared" si="547"/>
        <v>462512.50423776201</v>
      </c>
      <c r="F3166" s="26">
        <f t="shared" si="548"/>
        <v>0.99999783790096752</v>
      </c>
      <c r="G3166" s="26">
        <f t="shared" si="549"/>
        <v>1.065845354287996</v>
      </c>
      <c r="H3166" s="26">
        <f t="shared" si="550"/>
        <v>6.258642055839668E-2</v>
      </c>
      <c r="I3166" s="27">
        <f t="shared" si="551"/>
        <v>0.36024150761584195</v>
      </c>
      <c r="J3166" s="26">
        <f t="shared" si="552"/>
        <v>0.4030491652446202</v>
      </c>
      <c r="K3166" s="26">
        <f t="shared" si="553"/>
        <v>0</v>
      </c>
      <c r="L3166" s="25">
        <f t="shared" si="554"/>
        <v>58.667455348269051</v>
      </c>
    </row>
    <row r="3167" spans="1:12" x14ac:dyDescent="0.2">
      <c r="A3167" s="22">
        <v>42928.75</v>
      </c>
      <c r="B3167">
        <v>11.9</v>
      </c>
      <c r="C3167" s="26">
        <f t="shared" si="545"/>
        <v>284.89999999999998</v>
      </c>
      <c r="D3167" s="26">
        <f t="shared" si="546"/>
        <v>12.289505089505056</v>
      </c>
      <c r="E3167" s="26">
        <f t="shared" si="547"/>
        <v>217402.35572346815</v>
      </c>
      <c r="F3167" s="26">
        <f t="shared" si="548"/>
        <v>0.99999540025499301</v>
      </c>
      <c r="G3167" s="26">
        <f t="shared" si="549"/>
        <v>1.1246635962630702</v>
      </c>
      <c r="H3167" s="26">
        <f t="shared" si="550"/>
        <v>5.7817506765303096E-2</v>
      </c>
      <c r="I3167" s="27">
        <f t="shared" si="551"/>
        <v>0.4030491652446202</v>
      </c>
      <c r="J3167" s="26">
        <f t="shared" si="552"/>
        <v>0.44358789599576742</v>
      </c>
      <c r="K3167" s="26">
        <f t="shared" si="553"/>
        <v>0</v>
      </c>
      <c r="L3167" s="25">
        <f t="shared" si="554"/>
        <v>58.667455348269051</v>
      </c>
    </row>
    <row r="3168" spans="1:12" x14ac:dyDescent="0.2">
      <c r="A3168" s="22">
        <v>42928.791666666664</v>
      </c>
      <c r="B3168">
        <v>11.5</v>
      </c>
      <c r="C3168" s="26">
        <f t="shared" si="545"/>
        <v>284.5</v>
      </c>
      <c r="D3168" s="26">
        <f t="shared" si="546"/>
        <v>11.683655536028121</v>
      </c>
      <c r="E3168" s="26">
        <f t="shared" si="547"/>
        <v>118617.05240499467</v>
      </c>
      <c r="F3168" s="26">
        <f t="shared" si="548"/>
        <v>0.99999156958001145</v>
      </c>
      <c r="G3168" s="26">
        <f t="shared" si="549"/>
        <v>1.1742063630958632</v>
      </c>
      <c r="H3168" s="26">
        <f t="shared" si="550"/>
        <v>5.4254485075164199E-2</v>
      </c>
      <c r="I3168" s="27">
        <f t="shared" si="551"/>
        <v>0.44358789599576742</v>
      </c>
      <c r="J3168" s="26">
        <f t="shared" si="552"/>
        <v>0.48217110481774472</v>
      </c>
      <c r="K3168" s="26">
        <f t="shared" si="553"/>
        <v>0</v>
      </c>
      <c r="L3168" s="25">
        <f t="shared" si="554"/>
        <v>58.667455348269051</v>
      </c>
    </row>
    <row r="3169" spans="1:12" x14ac:dyDescent="0.2">
      <c r="A3169" s="22">
        <v>42928.833333333336</v>
      </c>
      <c r="B3169">
        <v>11.2</v>
      </c>
      <c r="C3169" s="26">
        <f t="shared" si="545"/>
        <v>284.2</v>
      </c>
      <c r="D3169" s="26">
        <f t="shared" si="546"/>
        <v>11.228149190710752</v>
      </c>
      <c r="E3169" s="26">
        <f t="shared" si="547"/>
        <v>75218.251808708083</v>
      </c>
      <c r="F3169" s="26">
        <f t="shared" si="548"/>
        <v>0.99998670553115121</v>
      </c>
      <c r="G3169" s="26">
        <f t="shared" si="549"/>
        <v>1.212887046417825</v>
      </c>
      <c r="H3169" s="26">
        <f t="shared" si="550"/>
        <v>5.1720990279053553E-2</v>
      </c>
      <c r="I3169" s="27">
        <f t="shared" si="551"/>
        <v>0.48217110481774472</v>
      </c>
      <c r="J3169" s="26">
        <f t="shared" si="552"/>
        <v>0.51900373641154707</v>
      </c>
      <c r="K3169" s="26">
        <f t="shared" si="553"/>
        <v>0</v>
      </c>
      <c r="L3169" s="25">
        <f t="shared" si="554"/>
        <v>58.667455348269051</v>
      </c>
    </row>
    <row r="3170" spans="1:12" x14ac:dyDescent="0.2">
      <c r="A3170" s="22">
        <v>42928.875</v>
      </c>
      <c r="B3170">
        <v>10.9</v>
      </c>
      <c r="C3170" s="26">
        <f t="shared" si="545"/>
        <v>283.89999999999998</v>
      </c>
      <c r="D3170" s="26">
        <f t="shared" si="546"/>
        <v>10.771680169073585</v>
      </c>
      <c r="E3170" s="26">
        <f t="shared" si="547"/>
        <v>47652.013731132276</v>
      </c>
      <c r="F3170" s="26">
        <f t="shared" si="548"/>
        <v>0.99997901496837871</v>
      </c>
      <c r="G3170" s="26">
        <f t="shared" si="549"/>
        <v>1.2529277683079556</v>
      </c>
      <c r="H3170" s="26">
        <f t="shared" si="550"/>
        <v>4.9300817851547697E-2</v>
      </c>
      <c r="I3170" s="27">
        <f t="shared" si="551"/>
        <v>0.51900373641154707</v>
      </c>
      <c r="J3170" s="26">
        <f t="shared" si="552"/>
        <v>0.55430934301034396</v>
      </c>
      <c r="K3170" s="26">
        <f t="shared" si="553"/>
        <v>0</v>
      </c>
      <c r="L3170" s="25">
        <f t="shared" si="554"/>
        <v>58.667455348269051</v>
      </c>
    </row>
    <row r="3171" spans="1:12" x14ac:dyDescent="0.2">
      <c r="A3171" s="22">
        <v>42928.916666666664</v>
      </c>
      <c r="B3171">
        <v>11</v>
      </c>
      <c r="C3171" s="26">
        <f t="shared" si="545"/>
        <v>284</v>
      </c>
      <c r="D3171" s="26">
        <f t="shared" si="546"/>
        <v>10.923943661971833</v>
      </c>
      <c r="E3171" s="26">
        <f t="shared" si="547"/>
        <v>55489.198655379434</v>
      </c>
      <c r="F3171" s="26">
        <f t="shared" si="548"/>
        <v>0.99998197879942352</v>
      </c>
      <c r="G3171" s="26">
        <f t="shared" si="549"/>
        <v>1.2394266529206885</v>
      </c>
      <c r="H3171" s="26">
        <f t="shared" si="550"/>
        <v>5.0095253506561493E-2</v>
      </c>
      <c r="I3171" s="27">
        <f t="shared" si="551"/>
        <v>0.55430934301034396</v>
      </c>
      <c r="J3171" s="26">
        <f t="shared" si="552"/>
        <v>0.58778498260965428</v>
      </c>
      <c r="K3171" s="26">
        <f t="shared" si="553"/>
        <v>0</v>
      </c>
      <c r="L3171" s="25">
        <f t="shared" si="554"/>
        <v>58.667455348269051</v>
      </c>
    </row>
    <row r="3172" spans="1:12" x14ac:dyDescent="0.2">
      <c r="A3172" s="22">
        <v>42928.958333333336</v>
      </c>
      <c r="B3172">
        <v>11.1</v>
      </c>
      <c r="C3172" s="26">
        <f t="shared" si="545"/>
        <v>284.10000000000002</v>
      </c>
      <c r="D3172" s="26">
        <f t="shared" si="546"/>
        <v>11.076099964801161</v>
      </c>
      <c r="E3172" s="26">
        <f t="shared" si="547"/>
        <v>64608.416315174167</v>
      </c>
      <c r="F3172" s="26">
        <f t="shared" si="548"/>
        <v>0.99998452237990942</v>
      </c>
      <c r="G3172" s="26">
        <f t="shared" si="549"/>
        <v>1.2260803721336975</v>
      </c>
      <c r="H3172" s="26">
        <f t="shared" si="550"/>
        <v>5.0901917906575458E-2</v>
      </c>
      <c r="I3172" s="27">
        <f t="shared" si="551"/>
        <v>0.58778498260965428</v>
      </c>
      <c r="J3172" s="26">
        <f t="shared" si="552"/>
        <v>0.61946238252524899</v>
      </c>
      <c r="K3172" s="26">
        <f t="shared" si="553"/>
        <v>0</v>
      </c>
      <c r="L3172" s="25">
        <f t="shared" si="554"/>
        <v>58.667455348269051</v>
      </c>
    </row>
    <row r="3173" spans="1:12" x14ac:dyDescent="0.2">
      <c r="A3173" s="22">
        <v>42929</v>
      </c>
      <c r="B3173">
        <v>10.199999999999999</v>
      </c>
      <c r="C3173" s="26">
        <f t="shared" si="545"/>
        <v>283.2</v>
      </c>
      <c r="D3173" s="26">
        <f t="shared" si="546"/>
        <v>9.7028248587570456</v>
      </c>
      <c r="E3173" s="26">
        <f t="shared" si="547"/>
        <v>16363.767300792255</v>
      </c>
      <c r="F3173" s="26">
        <f t="shared" si="548"/>
        <v>0.99993889311215856</v>
      </c>
      <c r="G3173" s="26">
        <f t="shared" si="549"/>
        <v>1.3519340274534384</v>
      </c>
      <c r="H3173" s="26">
        <f t="shared" si="550"/>
        <v>4.4067626492579795E-2</v>
      </c>
      <c r="I3173" s="27">
        <f t="shared" si="551"/>
        <v>0.61946238252524899</v>
      </c>
      <c r="J3173" s="26">
        <f t="shared" si="552"/>
        <v>0.65103978872440071</v>
      </c>
      <c r="K3173" s="26">
        <f t="shared" si="553"/>
        <v>0</v>
      </c>
      <c r="L3173" s="25">
        <f t="shared" si="554"/>
        <v>58.667455348269051</v>
      </c>
    </row>
    <row r="3174" spans="1:12" x14ac:dyDescent="0.2">
      <c r="A3174" s="22">
        <v>42929.041666666664</v>
      </c>
      <c r="B3174">
        <v>9.4</v>
      </c>
      <c r="C3174" s="26">
        <f t="shared" si="545"/>
        <v>282.39999999999998</v>
      </c>
      <c r="D3174" s="26">
        <f t="shared" si="546"/>
        <v>8.47478753541073</v>
      </c>
      <c r="E3174" s="26">
        <f t="shared" si="547"/>
        <v>4792.4044408554892</v>
      </c>
      <c r="F3174" s="26">
        <f t="shared" si="548"/>
        <v>0.99979138000718726</v>
      </c>
      <c r="G3174" s="26">
        <f t="shared" si="549"/>
        <v>1.4753802358025627</v>
      </c>
      <c r="H3174" s="26">
        <f t="shared" si="550"/>
        <v>3.8737116607365639E-2</v>
      </c>
      <c r="I3174" s="27">
        <f t="shared" si="551"/>
        <v>0.65103978872440071</v>
      </c>
      <c r="J3174" s="26">
        <f t="shared" si="552"/>
        <v>0.68236178226505084</v>
      </c>
      <c r="K3174" s="26">
        <f t="shared" si="553"/>
        <v>0</v>
      </c>
      <c r="L3174" s="25">
        <f t="shared" si="554"/>
        <v>58.667455348269051</v>
      </c>
    </row>
    <row r="3175" spans="1:12" x14ac:dyDescent="0.2">
      <c r="A3175" s="22">
        <v>42929.083333333336</v>
      </c>
      <c r="B3175">
        <v>9.3000000000000007</v>
      </c>
      <c r="C3175" s="26">
        <f t="shared" si="545"/>
        <v>282.3</v>
      </c>
      <c r="D3175" s="26">
        <f t="shared" si="546"/>
        <v>8.3207934821112488</v>
      </c>
      <c r="E3175" s="26">
        <f t="shared" si="547"/>
        <v>4108.4186719792733</v>
      </c>
      <c r="F3175" s="26">
        <f t="shared" si="548"/>
        <v>0.99975665657850377</v>
      </c>
      <c r="G3175" s="26">
        <f t="shared" si="549"/>
        <v>1.4916352640483721</v>
      </c>
      <c r="H3175" s="26">
        <f t="shared" si="550"/>
        <v>3.8115878261010171E-2</v>
      </c>
      <c r="I3175" s="27">
        <f t="shared" si="551"/>
        <v>0.68236178226505084</v>
      </c>
      <c r="J3175" s="26">
        <f t="shared" si="552"/>
        <v>0.71262748571252843</v>
      </c>
      <c r="K3175" s="26">
        <f t="shared" si="553"/>
        <v>0</v>
      </c>
      <c r="L3175" s="25">
        <f t="shared" si="554"/>
        <v>58.667455348269051</v>
      </c>
    </row>
    <row r="3176" spans="1:12" x14ac:dyDescent="0.2">
      <c r="A3176" s="22">
        <v>42929.125</v>
      </c>
      <c r="B3176">
        <v>9.1</v>
      </c>
      <c r="C3176" s="26">
        <f t="shared" si="545"/>
        <v>282.10000000000002</v>
      </c>
      <c r="D3176" s="26">
        <f t="shared" si="546"/>
        <v>8.0124778447359439</v>
      </c>
      <c r="E3176" s="26">
        <f t="shared" si="547"/>
        <v>3018.3869487257257</v>
      </c>
      <c r="F3176" s="26">
        <f t="shared" si="548"/>
        <v>0.99966880694095139</v>
      </c>
      <c r="G3176" s="26">
        <f t="shared" si="549"/>
        <v>1.5247200971600174</v>
      </c>
      <c r="H3176" s="26">
        <f t="shared" si="550"/>
        <v>3.6901861787179822E-2</v>
      </c>
      <c r="I3176" s="27">
        <f t="shared" si="551"/>
        <v>0.71262748571252843</v>
      </c>
      <c r="J3176" s="26">
        <f t="shared" si="552"/>
        <v>0.74204902164307529</v>
      </c>
      <c r="K3176" s="26">
        <f t="shared" si="553"/>
        <v>0</v>
      </c>
      <c r="L3176" s="25">
        <f t="shared" si="554"/>
        <v>58.667455348269051</v>
      </c>
    </row>
    <row r="3177" spans="1:12" x14ac:dyDescent="0.2">
      <c r="A3177" s="22">
        <v>42929.166666666664</v>
      </c>
      <c r="B3177">
        <v>8.8000000000000007</v>
      </c>
      <c r="C3177" s="26">
        <f t="shared" si="545"/>
        <v>281.8</v>
      </c>
      <c r="D3177" s="26">
        <f t="shared" si="546"/>
        <v>7.549183818310877</v>
      </c>
      <c r="E3177" s="26">
        <f t="shared" si="547"/>
        <v>1899.1920128466304</v>
      </c>
      <c r="F3177" s="26">
        <f t="shared" si="548"/>
        <v>0.99947373739430578</v>
      </c>
      <c r="G3177" s="26">
        <f t="shared" si="549"/>
        <v>1.5758203541292815</v>
      </c>
      <c r="H3177" s="26">
        <f t="shared" si="550"/>
        <v>3.5149923494294057E-2</v>
      </c>
      <c r="I3177" s="27">
        <f t="shared" si="551"/>
        <v>0.74204902164307529</v>
      </c>
      <c r="J3177" s="26">
        <f t="shared" si="552"/>
        <v>0.77084693303558438</v>
      </c>
      <c r="K3177" s="26">
        <f t="shared" si="553"/>
        <v>0</v>
      </c>
      <c r="L3177" s="25">
        <f t="shared" si="554"/>
        <v>58.667455348269051</v>
      </c>
    </row>
    <row r="3178" spans="1:12" x14ac:dyDescent="0.2">
      <c r="A3178" s="22">
        <v>42929.208333333336</v>
      </c>
      <c r="B3178">
        <v>8.4</v>
      </c>
      <c r="C3178" s="26">
        <f t="shared" si="545"/>
        <v>281.39999999999998</v>
      </c>
      <c r="D3178" s="26">
        <f t="shared" si="546"/>
        <v>6.929921819474024</v>
      </c>
      <c r="E3178" s="26">
        <f t="shared" si="547"/>
        <v>1022.4140436302608</v>
      </c>
      <c r="F3178" s="26">
        <f t="shared" si="548"/>
        <v>0.99902287836851178</v>
      </c>
      <c r="G3178" s="26">
        <f t="shared" si="549"/>
        <v>1.6468079882543158</v>
      </c>
      <c r="H3178" s="26">
        <f t="shared" si="550"/>
        <v>3.2937386019277849E-2</v>
      </c>
      <c r="I3178" s="27">
        <f t="shared" si="551"/>
        <v>0.77084693303558438</v>
      </c>
      <c r="J3178" s="26">
        <f t="shared" si="552"/>
        <v>0.79922882198775558</v>
      </c>
      <c r="K3178" s="26">
        <f t="shared" si="553"/>
        <v>0</v>
      </c>
      <c r="L3178" s="25">
        <f t="shared" si="554"/>
        <v>58.667455348269051</v>
      </c>
    </row>
    <row r="3179" spans="1:12" x14ac:dyDescent="0.2">
      <c r="A3179" s="22">
        <v>42929.25</v>
      </c>
      <c r="B3179">
        <v>8.1999999999999993</v>
      </c>
      <c r="C3179" s="26">
        <f t="shared" si="545"/>
        <v>281.2</v>
      </c>
      <c r="D3179" s="26">
        <f t="shared" si="546"/>
        <v>6.6196301564722448</v>
      </c>
      <c r="E3179" s="26">
        <f t="shared" si="547"/>
        <v>749.66778605555453</v>
      </c>
      <c r="F3179" s="26">
        <f t="shared" si="548"/>
        <v>0.99866785278577819</v>
      </c>
      <c r="G3179" s="26">
        <f t="shared" si="549"/>
        <v>1.6835712866572612</v>
      </c>
      <c r="H3179" s="26">
        <f t="shared" si="550"/>
        <v>3.1881693294341096E-2</v>
      </c>
      <c r="I3179" s="27">
        <f t="shared" si="551"/>
        <v>0.79922882198775558</v>
      </c>
      <c r="J3179" s="26">
        <f t="shared" si="552"/>
        <v>0.82697845413100191</v>
      </c>
      <c r="K3179" s="26">
        <f t="shared" si="553"/>
        <v>0</v>
      </c>
      <c r="L3179" s="25">
        <f t="shared" si="554"/>
        <v>58.667455348269051</v>
      </c>
    </row>
    <row r="3180" spans="1:12" x14ac:dyDescent="0.2">
      <c r="A3180" s="22">
        <v>42929.291666666664</v>
      </c>
      <c r="B3180">
        <v>8.1999999999999993</v>
      </c>
      <c r="C3180" s="26">
        <f t="shared" si="545"/>
        <v>281.2</v>
      </c>
      <c r="D3180" s="26">
        <f t="shared" si="546"/>
        <v>6.6196301564722448</v>
      </c>
      <c r="E3180" s="26">
        <f t="shared" si="547"/>
        <v>749.66778605555453</v>
      </c>
      <c r="F3180" s="26">
        <f t="shared" si="548"/>
        <v>0.99866785278577819</v>
      </c>
      <c r="G3180" s="26">
        <f t="shared" si="549"/>
        <v>1.6835712866572612</v>
      </c>
      <c r="H3180" s="26">
        <f t="shared" si="550"/>
        <v>3.1881693294341096E-2</v>
      </c>
      <c r="I3180" s="27">
        <f t="shared" si="551"/>
        <v>0.82697845413100191</v>
      </c>
      <c r="J3180" s="26">
        <f t="shared" si="552"/>
        <v>0.8538573352757951</v>
      </c>
      <c r="K3180" s="26">
        <f t="shared" si="553"/>
        <v>0</v>
      </c>
      <c r="L3180" s="25">
        <f t="shared" si="554"/>
        <v>58.667455348269051</v>
      </c>
    </row>
    <row r="3181" spans="1:12" x14ac:dyDescent="0.2">
      <c r="A3181" s="22">
        <v>42929.333333333336</v>
      </c>
      <c r="B3181">
        <v>8.1999999999999993</v>
      </c>
      <c r="C3181" s="26">
        <f t="shared" si="545"/>
        <v>281.2</v>
      </c>
      <c r="D3181" s="26">
        <f t="shared" si="546"/>
        <v>6.6196301564722448</v>
      </c>
      <c r="E3181" s="26">
        <f t="shared" si="547"/>
        <v>749.66778605555453</v>
      </c>
      <c r="F3181" s="26">
        <f t="shared" si="548"/>
        <v>0.99866785278577819</v>
      </c>
      <c r="G3181" s="26">
        <f t="shared" si="549"/>
        <v>1.6835712866572612</v>
      </c>
      <c r="H3181" s="26">
        <f t="shared" si="550"/>
        <v>3.1881693294341096E-2</v>
      </c>
      <c r="I3181" s="27">
        <f t="shared" si="551"/>
        <v>0.8538573352757951</v>
      </c>
      <c r="J3181" s="26">
        <f t="shared" si="552"/>
        <v>0.87989278856996611</v>
      </c>
      <c r="K3181" s="26">
        <f t="shared" si="553"/>
        <v>0</v>
      </c>
      <c r="L3181" s="25">
        <f t="shared" si="554"/>
        <v>58.667455348269051</v>
      </c>
    </row>
    <row r="3182" spans="1:12" x14ac:dyDescent="0.2">
      <c r="A3182" s="22">
        <v>42929.375</v>
      </c>
      <c r="B3182">
        <v>8.3000000000000007</v>
      </c>
      <c r="C3182" s="26">
        <f t="shared" si="545"/>
        <v>281.3</v>
      </c>
      <c r="D3182" s="26">
        <f t="shared" si="546"/>
        <v>6.774831141130484</v>
      </c>
      <c r="E3182" s="26">
        <f t="shared" si="547"/>
        <v>875.53150929070443</v>
      </c>
      <c r="F3182" s="26">
        <f t="shared" si="548"/>
        <v>0.99885913970074025</v>
      </c>
      <c r="G3182" s="26">
        <f t="shared" si="549"/>
        <v>1.6650816445548562</v>
      </c>
      <c r="H3182" s="26">
        <f t="shared" si="550"/>
        <v>3.24054285560616E-2</v>
      </c>
      <c r="I3182" s="27">
        <f t="shared" si="551"/>
        <v>0.87989278856996611</v>
      </c>
      <c r="J3182" s="26">
        <f t="shared" si="552"/>
        <v>0.90492931930031195</v>
      </c>
      <c r="K3182" s="26">
        <f t="shared" si="553"/>
        <v>0</v>
      </c>
      <c r="L3182" s="25">
        <f t="shared" si="554"/>
        <v>58.667455348269051</v>
      </c>
    </row>
    <row r="3183" spans="1:12" x14ac:dyDescent="0.2">
      <c r="A3183" s="22">
        <v>42929.416666666664</v>
      </c>
      <c r="B3183">
        <v>8.3000000000000007</v>
      </c>
      <c r="C3183" s="26">
        <f t="shared" si="545"/>
        <v>281.3</v>
      </c>
      <c r="D3183" s="26">
        <f t="shared" si="546"/>
        <v>6.774831141130484</v>
      </c>
      <c r="E3183" s="26">
        <f t="shared" si="547"/>
        <v>875.53150929070443</v>
      </c>
      <c r="F3183" s="26">
        <f t="shared" si="548"/>
        <v>0.99885913970074025</v>
      </c>
      <c r="G3183" s="26">
        <f t="shared" si="549"/>
        <v>1.6650816445548562</v>
      </c>
      <c r="H3183" s="26">
        <f t="shared" si="550"/>
        <v>3.24054285560616E-2</v>
      </c>
      <c r="I3183" s="27">
        <f t="shared" si="551"/>
        <v>0.90492931930031195</v>
      </c>
      <c r="J3183" s="26">
        <f t="shared" si="552"/>
        <v>0.92916753524787188</v>
      </c>
      <c r="K3183" s="26">
        <f t="shared" si="553"/>
        <v>0</v>
      </c>
      <c r="L3183" s="25">
        <f t="shared" si="554"/>
        <v>58.667455348269051</v>
      </c>
    </row>
    <row r="3184" spans="1:12" x14ac:dyDescent="0.2">
      <c r="A3184" s="22">
        <v>42929.458333333336</v>
      </c>
      <c r="B3184">
        <v>8.6</v>
      </c>
      <c r="C3184" s="26">
        <f t="shared" si="545"/>
        <v>281.60000000000002</v>
      </c>
      <c r="D3184" s="26">
        <f t="shared" si="546"/>
        <v>7.2397727272727632</v>
      </c>
      <c r="E3184" s="26">
        <f t="shared" si="547"/>
        <v>1393.7771673294387</v>
      </c>
      <c r="F3184" s="26">
        <f t="shared" si="548"/>
        <v>0.99928303959698828</v>
      </c>
      <c r="G3184" s="26">
        <f t="shared" si="549"/>
        <v>1.6108979907460963</v>
      </c>
      <c r="H3184" s="26">
        <f t="shared" si="550"/>
        <v>3.4026461152999864E-2</v>
      </c>
      <c r="I3184" s="27">
        <f t="shared" si="551"/>
        <v>0.92916753524787188</v>
      </c>
      <c r="J3184" s="26">
        <f t="shared" si="552"/>
        <v>0.95197419473203515</v>
      </c>
      <c r="K3184" s="26">
        <f t="shared" si="553"/>
        <v>0</v>
      </c>
      <c r="L3184" s="25">
        <f t="shared" si="554"/>
        <v>58.667455348269051</v>
      </c>
    </row>
    <row r="3185" spans="1:12" x14ac:dyDescent="0.2">
      <c r="A3185" s="22">
        <v>42929.5</v>
      </c>
      <c r="B3185">
        <v>9.1</v>
      </c>
      <c r="C3185" s="26">
        <f t="shared" si="545"/>
        <v>282.10000000000002</v>
      </c>
      <c r="D3185" s="26">
        <f t="shared" si="546"/>
        <v>8.0124778447359439</v>
      </c>
      <c r="E3185" s="26">
        <f t="shared" si="547"/>
        <v>3018.3869487257257</v>
      </c>
      <c r="F3185" s="26">
        <f t="shared" si="548"/>
        <v>0.99966880694095139</v>
      </c>
      <c r="G3185" s="26">
        <f t="shared" si="549"/>
        <v>1.5247200971600174</v>
      </c>
      <c r="H3185" s="26">
        <f t="shared" si="550"/>
        <v>3.6901861787179822E-2</v>
      </c>
      <c r="I3185" s="27">
        <f t="shared" si="551"/>
        <v>0.95197419473203515</v>
      </c>
      <c r="J3185" s="26">
        <f t="shared" si="552"/>
        <v>0.97272437015515933</v>
      </c>
      <c r="K3185" s="26">
        <f t="shared" si="553"/>
        <v>0</v>
      </c>
      <c r="L3185" s="25">
        <f t="shared" si="554"/>
        <v>58.667455348269051</v>
      </c>
    </row>
    <row r="3186" spans="1:12" x14ac:dyDescent="0.2">
      <c r="A3186" s="22">
        <v>42929.541666666664</v>
      </c>
      <c r="B3186">
        <v>9.4</v>
      </c>
      <c r="C3186" s="26">
        <f t="shared" si="545"/>
        <v>282.39999999999998</v>
      </c>
      <c r="D3186" s="26">
        <f t="shared" si="546"/>
        <v>8.47478753541073</v>
      </c>
      <c r="E3186" s="26">
        <f t="shared" si="547"/>
        <v>4792.4044408554892</v>
      </c>
      <c r="F3186" s="26">
        <f t="shared" si="548"/>
        <v>0.99979138000718726</v>
      </c>
      <c r="G3186" s="26">
        <f t="shared" si="549"/>
        <v>1.4753802358025627</v>
      </c>
      <c r="H3186" s="26">
        <f t="shared" si="550"/>
        <v>3.8737116607365639E-2</v>
      </c>
      <c r="I3186" s="27">
        <f t="shared" si="551"/>
        <v>0.97272437015515933</v>
      </c>
      <c r="J3186" s="26">
        <f t="shared" si="552"/>
        <v>0.99182349823116533</v>
      </c>
      <c r="K3186" s="26">
        <f t="shared" si="553"/>
        <v>0</v>
      </c>
      <c r="L3186" s="25">
        <f t="shared" si="554"/>
        <v>58.667455348269051</v>
      </c>
    </row>
    <row r="3187" spans="1:12" x14ac:dyDescent="0.2">
      <c r="A3187" s="22">
        <v>42929.583333333336</v>
      </c>
      <c r="B3187">
        <v>9.6999999999999993</v>
      </c>
      <c r="C3187" s="26">
        <f t="shared" si="545"/>
        <v>282.7</v>
      </c>
      <c r="D3187" s="26">
        <f t="shared" si="546"/>
        <v>8.9361160240537512</v>
      </c>
      <c r="E3187" s="26">
        <f t="shared" si="547"/>
        <v>7601.6151547252166</v>
      </c>
      <c r="F3187" s="26">
        <f t="shared" si="548"/>
        <v>0.99986846631328186</v>
      </c>
      <c r="G3187" s="26">
        <f t="shared" si="549"/>
        <v>1.4277366855313169</v>
      </c>
      <c r="H3187" s="26">
        <f t="shared" si="550"/>
        <v>4.0659456215843541E-2</v>
      </c>
      <c r="I3187" s="27">
        <f t="shared" si="551"/>
        <v>0.99182349823116533</v>
      </c>
      <c r="J3187" s="26">
        <f t="shared" si="552"/>
        <v>1.009192001708346</v>
      </c>
      <c r="K3187" s="26">
        <f t="shared" si="553"/>
        <v>1.0090592589637548</v>
      </c>
      <c r="L3187" s="25">
        <f t="shared" si="554"/>
        <v>59.676514607232804</v>
      </c>
    </row>
    <row r="3188" spans="1:12" x14ac:dyDescent="0.2">
      <c r="A3188" s="22">
        <v>42929.625</v>
      </c>
      <c r="B3188">
        <v>9.6999999999999993</v>
      </c>
      <c r="C3188" s="26">
        <f t="shared" si="545"/>
        <v>282.7</v>
      </c>
      <c r="D3188" s="26">
        <f t="shared" si="546"/>
        <v>8.9361160240537512</v>
      </c>
      <c r="E3188" s="26">
        <f t="shared" si="547"/>
        <v>7601.6151547252166</v>
      </c>
      <c r="F3188" s="26">
        <f t="shared" si="548"/>
        <v>0.99986846631328186</v>
      </c>
      <c r="G3188" s="26">
        <f t="shared" si="549"/>
        <v>1.4277366855313169</v>
      </c>
      <c r="H3188" s="26">
        <f t="shared" si="550"/>
        <v>4.0659456215843541E-2</v>
      </c>
      <c r="I3188" s="27">
        <f t="shared" si="551"/>
        <v>1.3274274459118551E-4</v>
      </c>
      <c r="J3188" s="26">
        <f t="shared" si="552"/>
        <v>5.7014123640405145E-2</v>
      </c>
      <c r="K3188" s="26">
        <f t="shared" si="553"/>
        <v>0</v>
      </c>
      <c r="L3188" s="25">
        <f t="shared" si="554"/>
        <v>59.676514607232804</v>
      </c>
    </row>
    <row r="3189" spans="1:12" x14ac:dyDescent="0.2">
      <c r="A3189" s="22">
        <v>42929.666666666664</v>
      </c>
      <c r="B3189">
        <v>9.9</v>
      </c>
      <c r="C3189" s="26">
        <f t="shared" si="545"/>
        <v>282.89999999999998</v>
      </c>
      <c r="D3189" s="26">
        <f t="shared" si="546"/>
        <v>9.2431247790738436</v>
      </c>
      <c r="E3189" s="26">
        <f t="shared" si="547"/>
        <v>10333.277370989794</v>
      </c>
      <c r="F3189" s="26">
        <f t="shared" si="548"/>
        <v>0.99990323464678743</v>
      </c>
      <c r="G3189" s="26">
        <f t="shared" si="549"/>
        <v>1.3968861810988782</v>
      </c>
      <c r="H3189" s="26">
        <f t="shared" si="550"/>
        <v>4.1991330159062625E-2</v>
      </c>
      <c r="I3189" s="27">
        <f t="shared" si="551"/>
        <v>5.7014123640405145E-2</v>
      </c>
      <c r="J3189" s="26">
        <f t="shared" si="552"/>
        <v>0.11211221663084192</v>
      </c>
      <c r="K3189" s="26">
        <f t="shared" si="553"/>
        <v>0</v>
      </c>
      <c r="L3189" s="25">
        <f t="shared" si="554"/>
        <v>59.676514607232804</v>
      </c>
    </row>
    <row r="3190" spans="1:12" x14ac:dyDescent="0.2">
      <c r="A3190" s="22">
        <v>42929.708333333336</v>
      </c>
      <c r="B3190">
        <v>9.9</v>
      </c>
      <c r="C3190" s="26">
        <f t="shared" si="545"/>
        <v>282.89999999999998</v>
      </c>
      <c r="D3190" s="26">
        <f t="shared" si="546"/>
        <v>9.2431247790738436</v>
      </c>
      <c r="E3190" s="26">
        <f t="shared" si="547"/>
        <v>10333.277370989794</v>
      </c>
      <c r="F3190" s="26">
        <f t="shared" si="548"/>
        <v>0.99990323464678743</v>
      </c>
      <c r="G3190" s="26">
        <f t="shared" si="549"/>
        <v>1.3968861810988782</v>
      </c>
      <c r="H3190" s="26">
        <f t="shared" si="550"/>
        <v>4.1991330159062625E-2</v>
      </c>
      <c r="I3190" s="27">
        <f t="shared" si="551"/>
        <v>0.11211221663084192</v>
      </c>
      <c r="J3190" s="26">
        <f t="shared" si="552"/>
        <v>0.16494457101266757</v>
      </c>
      <c r="K3190" s="26">
        <f t="shared" si="553"/>
        <v>0</v>
      </c>
      <c r="L3190" s="25">
        <f t="shared" si="554"/>
        <v>59.676514607232804</v>
      </c>
    </row>
    <row r="3191" spans="1:12" x14ac:dyDescent="0.2">
      <c r="A3191" s="22">
        <v>42929.75</v>
      </c>
      <c r="B3191">
        <v>9.9</v>
      </c>
      <c r="C3191" s="26">
        <f t="shared" si="545"/>
        <v>282.89999999999998</v>
      </c>
      <c r="D3191" s="26">
        <f t="shared" si="546"/>
        <v>9.2431247790738436</v>
      </c>
      <c r="E3191" s="26">
        <f t="shared" si="547"/>
        <v>10333.277370989794</v>
      </c>
      <c r="F3191" s="26">
        <f t="shared" si="548"/>
        <v>0.99990323464678743</v>
      </c>
      <c r="G3191" s="26">
        <f t="shared" si="549"/>
        <v>1.3968861810988782</v>
      </c>
      <c r="H3191" s="26">
        <f t="shared" si="550"/>
        <v>4.1991330159062625E-2</v>
      </c>
      <c r="I3191" s="27">
        <f t="shared" si="551"/>
        <v>0.16494457101266757</v>
      </c>
      <c r="J3191" s="26">
        <f t="shared" si="552"/>
        <v>0.2156043582762901</v>
      </c>
      <c r="K3191" s="26">
        <f t="shared" si="553"/>
        <v>0</v>
      </c>
      <c r="L3191" s="25">
        <f t="shared" si="554"/>
        <v>59.676514607232804</v>
      </c>
    </row>
    <row r="3192" spans="1:12" x14ac:dyDescent="0.2">
      <c r="A3192" s="22">
        <v>42929.791666666664</v>
      </c>
      <c r="B3192">
        <v>9.4</v>
      </c>
      <c r="C3192" s="26">
        <f t="shared" si="545"/>
        <v>282.39999999999998</v>
      </c>
      <c r="D3192" s="26">
        <f t="shared" si="546"/>
        <v>8.47478753541073</v>
      </c>
      <c r="E3192" s="26">
        <f t="shared" si="547"/>
        <v>4792.4044408554892</v>
      </c>
      <c r="F3192" s="26">
        <f t="shared" si="548"/>
        <v>0.99979138000718726</v>
      </c>
      <c r="G3192" s="26">
        <f t="shared" si="549"/>
        <v>1.4753802358025627</v>
      </c>
      <c r="H3192" s="26">
        <f t="shared" si="550"/>
        <v>3.8737116607365639E-2</v>
      </c>
      <c r="I3192" s="27">
        <f t="shared" si="551"/>
        <v>0.2156043582762901</v>
      </c>
      <c r="J3192" s="26">
        <f t="shared" si="552"/>
        <v>0.26347134337741474</v>
      </c>
      <c r="K3192" s="26">
        <f t="shared" si="553"/>
        <v>0</v>
      </c>
      <c r="L3192" s="25">
        <f t="shared" si="554"/>
        <v>59.676514607232804</v>
      </c>
    </row>
    <row r="3193" spans="1:12" x14ac:dyDescent="0.2">
      <c r="A3193" s="22">
        <v>42929.833333333336</v>
      </c>
      <c r="B3193">
        <v>8.6999999999999993</v>
      </c>
      <c r="C3193" s="26">
        <f t="shared" si="545"/>
        <v>281.7</v>
      </c>
      <c r="D3193" s="26">
        <f t="shared" si="546"/>
        <v>7.3945331913382857</v>
      </c>
      <c r="E3193" s="26">
        <f t="shared" si="547"/>
        <v>1627.0652181691139</v>
      </c>
      <c r="F3193" s="26">
        <f t="shared" si="548"/>
        <v>0.99938577399182782</v>
      </c>
      <c r="G3193" s="26">
        <f t="shared" si="549"/>
        <v>1.5932564147732222</v>
      </c>
      <c r="H3193" s="26">
        <f t="shared" si="550"/>
        <v>3.4583830011426585E-2</v>
      </c>
      <c r="I3193" s="27">
        <f t="shared" si="551"/>
        <v>0.26347134337741474</v>
      </c>
      <c r="J3193" s="26">
        <f t="shared" si="552"/>
        <v>0.30867425405958282</v>
      </c>
      <c r="K3193" s="26">
        <f t="shared" si="553"/>
        <v>0</v>
      </c>
      <c r="L3193" s="25">
        <f t="shared" si="554"/>
        <v>59.676514607232804</v>
      </c>
    </row>
    <row r="3194" spans="1:12" x14ac:dyDescent="0.2">
      <c r="A3194" s="22">
        <v>42929.875</v>
      </c>
      <c r="B3194">
        <v>8</v>
      </c>
      <c r="C3194" s="26">
        <f t="shared" si="545"/>
        <v>281</v>
      </c>
      <c r="D3194" s="26">
        <f t="shared" si="546"/>
        <v>6.3088967971530252</v>
      </c>
      <c r="E3194" s="26">
        <f t="shared" si="547"/>
        <v>549.43847225338834</v>
      </c>
      <c r="F3194" s="26">
        <f t="shared" si="548"/>
        <v>0.99818326652222145</v>
      </c>
      <c r="G3194" s="26">
        <f t="shared" si="549"/>
        <v>1.7212093819542731</v>
      </c>
      <c r="H3194" s="26">
        <f t="shared" si="550"/>
        <v>3.0858406105682683E-2</v>
      </c>
      <c r="I3194" s="27">
        <f t="shared" si="551"/>
        <v>0.30867425405958282</v>
      </c>
      <c r="J3194" s="26">
        <f t="shared" si="552"/>
        <v>0.35159716434986921</v>
      </c>
      <c r="K3194" s="26">
        <f t="shared" si="553"/>
        <v>0</v>
      </c>
      <c r="L3194" s="25">
        <f t="shared" si="554"/>
        <v>59.676514607232804</v>
      </c>
    </row>
    <row r="3195" spans="1:12" x14ac:dyDescent="0.2">
      <c r="A3195" s="22">
        <v>42929.916666666664</v>
      </c>
      <c r="B3195">
        <v>7.3</v>
      </c>
      <c r="C3195" s="26">
        <f t="shared" si="545"/>
        <v>280.3</v>
      </c>
      <c r="D3195" s="26">
        <f t="shared" si="546"/>
        <v>5.2178380306814311</v>
      </c>
      <c r="E3195" s="26">
        <f t="shared" si="547"/>
        <v>184.53479392895048</v>
      </c>
      <c r="F3195" s="26">
        <f t="shared" si="548"/>
        <v>0.9946101753809965</v>
      </c>
      <c r="G3195" s="26">
        <f t="shared" si="549"/>
        <v>1.8601556866657603</v>
      </c>
      <c r="H3195" s="26">
        <f t="shared" si="550"/>
        <v>2.7518620522479387E-2</v>
      </c>
      <c r="I3195" s="27">
        <f t="shared" si="551"/>
        <v>0.35159716434986921</v>
      </c>
      <c r="J3195" s="26">
        <f t="shared" si="552"/>
        <v>0.39254462109364696</v>
      </c>
      <c r="K3195" s="26">
        <f t="shared" si="553"/>
        <v>0</v>
      </c>
      <c r="L3195" s="25">
        <f t="shared" si="554"/>
        <v>59.676514607232804</v>
      </c>
    </row>
    <row r="3196" spans="1:12" x14ac:dyDescent="0.2">
      <c r="A3196" s="22">
        <v>42929.958333333336</v>
      </c>
      <c r="B3196">
        <v>6.6</v>
      </c>
      <c r="C3196" s="26">
        <f t="shared" si="545"/>
        <v>279.60000000000002</v>
      </c>
      <c r="D3196" s="26">
        <f t="shared" si="546"/>
        <v>4.121316165951395</v>
      </c>
      <c r="E3196" s="26">
        <f t="shared" si="547"/>
        <v>61.64031778580712</v>
      </c>
      <c r="F3196" s="26">
        <f t="shared" si="548"/>
        <v>0.98403584088734342</v>
      </c>
      <c r="G3196" s="26">
        <f t="shared" si="549"/>
        <v>2.0111001709403755</v>
      </c>
      <c r="H3196" s="26">
        <f t="shared" si="550"/>
        <v>2.4526226725197896E-2</v>
      </c>
      <c r="I3196" s="27">
        <f t="shared" si="551"/>
        <v>0.39254462109364696</v>
      </c>
      <c r="J3196" s="26">
        <f t="shared" si="552"/>
        <v>0.43175882750845629</v>
      </c>
      <c r="K3196" s="26">
        <f t="shared" si="553"/>
        <v>0</v>
      </c>
      <c r="L3196" s="25">
        <f t="shared" si="554"/>
        <v>59.676514607232804</v>
      </c>
    </row>
    <row r="3197" spans="1:12" x14ac:dyDescent="0.2">
      <c r="A3197" s="22">
        <v>42930</v>
      </c>
      <c r="B3197">
        <v>6.1</v>
      </c>
      <c r="C3197" s="26">
        <f t="shared" si="545"/>
        <v>279.10000000000002</v>
      </c>
      <c r="D3197" s="26">
        <f t="shared" si="546"/>
        <v>3.3347187388033324</v>
      </c>
      <c r="E3197" s="26">
        <f t="shared" si="547"/>
        <v>28.070486974641334</v>
      </c>
      <c r="F3197" s="26">
        <f t="shared" si="548"/>
        <v>0.96560085144523666</v>
      </c>
      <c r="G3197" s="26">
        <f t="shared" si="549"/>
        <v>2.1268698471045107</v>
      </c>
      <c r="H3197" s="26">
        <f t="shared" si="550"/>
        <v>2.2582177899947008E-2</v>
      </c>
      <c r="I3197" s="27">
        <f t="shared" si="551"/>
        <v>0.43175882750845629</v>
      </c>
      <c r="J3197" s="26">
        <f t="shared" si="552"/>
        <v>0.46960914631453199</v>
      </c>
      <c r="K3197" s="26">
        <f t="shared" si="553"/>
        <v>0</v>
      </c>
      <c r="L3197" s="25">
        <f t="shared" si="554"/>
        <v>59.676514607232804</v>
      </c>
    </row>
    <row r="3198" spans="1:12" x14ac:dyDescent="0.2">
      <c r="A3198" s="22">
        <v>42930.041666666664</v>
      </c>
      <c r="B3198">
        <v>5.4</v>
      </c>
      <c r="C3198" s="26">
        <f t="shared" si="545"/>
        <v>278.39999999999998</v>
      </c>
      <c r="D3198" s="26">
        <f t="shared" si="546"/>
        <v>2.2287356321838723</v>
      </c>
      <c r="E3198" s="26">
        <f t="shared" si="547"/>
        <v>9.2881150584902201</v>
      </c>
      <c r="F3198" s="26">
        <f t="shared" si="548"/>
        <v>0.90280046497198196</v>
      </c>
      <c r="G3198" s="26">
        <f t="shared" si="549"/>
        <v>2.3010056844434335</v>
      </c>
      <c r="H3198" s="26">
        <f t="shared" si="550"/>
        <v>2.0106594448437501E-2</v>
      </c>
      <c r="I3198" s="27">
        <f t="shared" si="551"/>
        <v>0.46960914631453199</v>
      </c>
      <c r="J3198" s="26">
        <f t="shared" si="552"/>
        <v>0.50606456842689984</v>
      </c>
      <c r="K3198" s="26">
        <f t="shared" si="553"/>
        <v>0</v>
      </c>
      <c r="L3198" s="25">
        <f t="shared" si="554"/>
        <v>59.676514607232804</v>
      </c>
    </row>
    <row r="3199" spans="1:12" x14ac:dyDescent="0.2">
      <c r="A3199" s="22">
        <v>42930.083333333336</v>
      </c>
      <c r="B3199">
        <v>4.8</v>
      </c>
      <c r="C3199" s="26">
        <f t="shared" si="545"/>
        <v>277.8</v>
      </c>
      <c r="D3199" s="26">
        <f t="shared" si="546"/>
        <v>1.2763138948884272</v>
      </c>
      <c r="E3199" s="26">
        <f t="shared" si="547"/>
        <v>3.5834065379363449</v>
      </c>
      <c r="F3199" s="26">
        <f t="shared" si="548"/>
        <v>0.78182166654362617</v>
      </c>
      <c r="G3199" s="26">
        <f t="shared" si="549"/>
        <v>2.4623464561976203</v>
      </c>
      <c r="H3199" s="26">
        <f t="shared" si="550"/>
        <v>1.8193357086886595E-2</v>
      </c>
      <c r="I3199" s="27">
        <f t="shared" si="551"/>
        <v>0.50606456842689984</v>
      </c>
      <c r="J3199" s="26">
        <f t="shared" si="552"/>
        <v>0.5413340949876444</v>
      </c>
      <c r="K3199" s="26">
        <f t="shared" si="553"/>
        <v>0</v>
      </c>
      <c r="L3199" s="25">
        <f t="shared" si="554"/>
        <v>59.676514607232804</v>
      </c>
    </row>
    <row r="3200" spans="1:12" x14ac:dyDescent="0.2">
      <c r="A3200" s="22">
        <v>42930.125</v>
      </c>
      <c r="B3200">
        <v>4.3</v>
      </c>
      <c r="C3200" s="26">
        <f t="shared" si="545"/>
        <v>277.3</v>
      </c>
      <c r="D3200" s="26">
        <f t="shared" si="546"/>
        <v>0.47948070681574118</v>
      </c>
      <c r="E3200" s="26">
        <f t="shared" si="547"/>
        <v>1.6152354036325505</v>
      </c>
      <c r="F3200" s="26">
        <f t="shared" si="548"/>
        <v>0.61762524375014027</v>
      </c>
      <c r="G3200" s="26">
        <f t="shared" si="549"/>
        <v>2.6059895674030491</v>
      </c>
      <c r="H3200" s="26">
        <f t="shared" si="550"/>
        <v>1.6733285841053606E-2</v>
      </c>
      <c r="I3200" s="27">
        <f t="shared" si="551"/>
        <v>0.5413340949876444</v>
      </c>
      <c r="J3200" s="26">
        <f t="shared" si="552"/>
        <v>0.57559511601360525</v>
      </c>
      <c r="K3200" s="26">
        <f t="shared" si="553"/>
        <v>0</v>
      </c>
      <c r="L3200" s="25">
        <f t="shared" si="554"/>
        <v>59.676514607232804</v>
      </c>
    </row>
    <row r="3201" spans="1:12" x14ac:dyDescent="0.2">
      <c r="A3201" s="22">
        <v>42930.166666666664</v>
      </c>
      <c r="B3201">
        <v>3.8</v>
      </c>
      <c r="C3201" s="26">
        <f t="shared" si="545"/>
        <v>276.8</v>
      </c>
      <c r="D3201" s="26">
        <f t="shared" si="546"/>
        <v>-0.32023121387281417</v>
      </c>
      <c r="E3201" s="26">
        <f t="shared" si="547"/>
        <v>0.72598116075100405</v>
      </c>
      <c r="F3201" s="26">
        <f t="shared" si="548"/>
        <v>0.42061940029236311</v>
      </c>
      <c r="G3201" s="26">
        <f t="shared" si="549"/>
        <v>2.7585772131942274</v>
      </c>
      <c r="H3201" s="26">
        <f t="shared" si="550"/>
        <v>1.5385738974082561E-2</v>
      </c>
      <c r="I3201" s="27">
        <f t="shared" si="551"/>
        <v>0.57559511601360525</v>
      </c>
      <c r="J3201" s="26">
        <f t="shared" si="552"/>
        <v>0.60892484996793828</v>
      </c>
      <c r="K3201" s="26">
        <f t="shared" si="553"/>
        <v>0</v>
      </c>
      <c r="L3201" s="25">
        <f t="shared" si="554"/>
        <v>59.676514607232804</v>
      </c>
    </row>
    <row r="3202" spans="1:12" x14ac:dyDescent="0.2">
      <c r="A3202" s="22">
        <v>42930.208333333336</v>
      </c>
      <c r="B3202">
        <v>2.9</v>
      </c>
      <c r="C3202" s="26">
        <f t="shared" si="545"/>
        <v>275.89999999999998</v>
      </c>
      <c r="D3202" s="26">
        <f t="shared" si="546"/>
        <v>-1.7670170351577026</v>
      </c>
      <c r="E3202" s="26">
        <f t="shared" si="547"/>
        <v>0.17084184471485311</v>
      </c>
      <c r="F3202" s="26">
        <f t="shared" si="548"/>
        <v>0.14591368209637223</v>
      </c>
      <c r="G3202" s="26">
        <f t="shared" si="549"/>
        <v>3.0576890002556594</v>
      </c>
      <c r="H3202" s="26">
        <f t="shared" si="550"/>
        <v>1.3217586226916055E-2</v>
      </c>
      <c r="I3202" s="27">
        <f t="shared" si="551"/>
        <v>0.60892484996793828</v>
      </c>
      <c r="J3202" s="26">
        <f t="shared" si="552"/>
        <v>0.64107863544128829</v>
      </c>
      <c r="K3202" s="26">
        <f t="shared" si="553"/>
        <v>0</v>
      </c>
      <c r="L3202" s="25">
        <f t="shared" si="554"/>
        <v>59.676514607232804</v>
      </c>
    </row>
    <row r="3203" spans="1:12" x14ac:dyDescent="0.2">
      <c r="A3203" s="22">
        <v>42930.25</v>
      </c>
      <c r="B3203">
        <v>2.4</v>
      </c>
      <c r="C3203" s="26">
        <f t="shared" si="545"/>
        <v>275.39999999999998</v>
      </c>
      <c r="D3203" s="26">
        <f t="shared" si="546"/>
        <v>-2.5748729121278511</v>
      </c>
      <c r="E3203" s="26">
        <f t="shared" si="547"/>
        <v>7.616350164092453E-2</v>
      </c>
      <c r="F3203" s="26">
        <f t="shared" si="548"/>
        <v>7.0773169248716475E-2</v>
      </c>
      <c r="G3203" s="26">
        <f t="shared" si="549"/>
        <v>3.2386009941346208</v>
      </c>
      <c r="H3203" s="26">
        <f t="shared" si="550"/>
        <v>1.2142775309552441E-2</v>
      </c>
      <c r="I3203" s="27">
        <f t="shared" si="551"/>
        <v>0.64107863544128829</v>
      </c>
      <c r="J3203" s="26">
        <f t="shared" si="552"/>
        <v>0.67242904013511673</v>
      </c>
      <c r="K3203" s="26">
        <f t="shared" si="553"/>
        <v>0</v>
      </c>
      <c r="L3203" s="25">
        <f t="shared" si="554"/>
        <v>59.676514607232804</v>
      </c>
    </row>
    <row r="3204" spans="1:12" x14ac:dyDescent="0.2">
      <c r="A3204" s="22">
        <v>42930.291666666664</v>
      </c>
      <c r="B3204">
        <v>1.9</v>
      </c>
      <c r="C3204" s="26">
        <f t="shared" si="545"/>
        <v>274.89999999999998</v>
      </c>
      <c r="D3204" s="26">
        <f t="shared" si="546"/>
        <v>-3.3856675154602045</v>
      </c>
      <c r="E3204" s="26">
        <f t="shared" si="547"/>
        <v>3.3855036041521465E-2</v>
      </c>
      <c r="F3204" s="26">
        <f t="shared" si="548"/>
        <v>3.2746405309536826E-2</v>
      </c>
      <c r="G3204" s="26">
        <f t="shared" si="549"/>
        <v>3.4309342113858707</v>
      </c>
      <c r="H3204" s="26">
        <f t="shared" si="550"/>
        <v>1.1151923311704805E-2</v>
      </c>
      <c r="I3204" s="27">
        <f t="shared" si="551"/>
        <v>0.67242904013511673</v>
      </c>
      <c r="J3204" s="26">
        <f t="shared" si="552"/>
        <v>0.70302078283007408</v>
      </c>
      <c r="K3204" s="26">
        <f t="shared" si="553"/>
        <v>0</v>
      </c>
      <c r="L3204" s="25">
        <f t="shared" si="554"/>
        <v>59.676514607232804</v>
      </c>
    </row>
    <row r="3205" spans="1:12" x14ac:dyDescent="0.2">
      <c r="A3205" s="22">
        <v>42930.333333333336</v>
      </c>
      <c r="B3205">
        <v>1</v>
      </c>
      <c r="C3205" s="26">
        <f t="shared" si="545"/>
        <v>274</v>
      </c>
      <c r="D3205" s="26">
        <f t="shared" si="546"/>
        <v>-4.8525547445255484</v>
      </c>
      <c r="E3205" s="26">
        <f t="shared" si="547"/>
        <v>7.8084035696092133E-3</v>
      </c>
      <c r="F3205" s="26">
        <f t="shared" si="548"/>
        <v>7.7479048020955375E-3</v>
      </c>
      <c r="G3205" s="26">
        <f t="shared" si="549"/>
        <v>3.8083927082116498</v>
      </c>
      <c r="H3205" s="26">
        <f t="shared" si="550"/>
        <v>9.5602014246920046E-3</v>
      </c>
      <c r="I3205" s="27">
        <f t="shared" si="551"/>
        <v>0.70302078283007408</v>
      </c>
      <c r="J3205" s="26">
        <f t="shared" si="552"/>
        <v>0.73256730355117794</v>
      </c>
      <c r="K3205" s="26">
        <f t="shared" si="553"/>
        <v>0</v>
      </c>
      <c r="L3205" s="25">
        <f t="shared" si="554"/>
        <v>59.676514607232804</v>
      </c>
    </row>
    <row r="3206" spans="1:12" x14ac:dyDescent="0.2">
      <c r="A3206" s="22">
        <v>42930.375</v>
      </c>
      <c r="B3206">
        <v>1</v>
      </c>
      <c r="C3206" s="26">
        <f t="shared" si="545"/>
        <v>274</v>
      </c>
      <c r="D3206" s="26">
        <f t="shared" si="546"/>
        <v>-4.8525547445255484</v>
      </c>
      <c r="E3206" s="26">
        <f t="shared" si="547"/>
        <v>7.8084035696092133E-3</v>
      </c>
      <c r="F3206" s="26">
        <f t="shared" si="548"/>
        <v>7.7479048020955375E-3</v>
      </c>
      <c r="G3206" s="26">
        <f t="shared" si="549"/>
        <v>3.8083927082116498</v>
      </c>
      <c r="H3206" s="26">
        <f t="shared" si="550"/>
        <v>9.5602014246920046E-3</v>
      </c>
      <c r="I3206" s="27">
        <f t="shared" si="551"/>
        <v>0.73256730355117794</v>
      </c>
      <c r="J3206" s="26">
        <f t="shared" si="552"/>
        <v>0.7618326995285476</v>
      </c>
      <c r="K3206" s="26">
        <f t="shared" si="553"/>
        <v>0</v>
      </c>
      <c r="L3206" s="25">
        <f t="shared" si="554"/>
        <v>59.676514607232804</v>
      </c>
    </row>
    <row r="3207" spans="1:12" x14ac:dyDescent="0.2">
      <c r="A3207" s="22">
        <v>42930.416666666664</v>
      </c>
      <c r="B3207">
        <v>2.1</v>
      </c>
      <c r="C3207" s="26">
        <f t="shared" si="545"/>
        <v>275.10000000000002</v>
      </c>
      <c r="D3207" s="26">
        <f t="shared" si="546"/>
        <v>-3.0609960014539803</v>
      </c>
      <c r="E3207" s="26">
        <f t="shared" si="547"/>
        <v>4.6841018256396097E-2</v>
      </c>
      <c r="F3207" s="26">
        <f t="shared" si="548"/>
        <v>4.4745111664055585E-2</v>
      </c>
      <c r="G3207" s="26">
        <f t="shared" si="549"/>
        <v>3.3525825726414213</v>
      </c>
      <c r="H3207" s="26">
        <f t="shared" si="550"/>
        <v>1.1538601476285017E-2</v>
      </c>
      <c r="I3207" s="27">
        <f t="shared" si="551"/>
        <v>0.7618326995285476</v>
      </c>
      <c r="J3207" s="26">
        <f t="shared" si="552"/>
        <v>0.79155452592291953</v>
      </c>
      <c r="K3207" s="26">
        <f t="shared" si="553"/>
        <v>0</v>
      </c>
      <c r="L3207" s="25">
        <f t="shared" si="554"/>
        <v>59.676514607232804</v>
      </c>
    </row>
    <row r="3208" spans="1:12" x14ac:dyDescent="0.2">
      <c r="A3208" s="22">
        <v>42930.458333333336</v>
      </c>
      <c r="B3208">
        <v>3.9</v>
      </c>
      <c r="C3208" s="26">
        <f t="shared" si="545"/>
        <v>276.89999999999998</v>
      </c>
      <c r="D3208" s="26">
        <f t="shared" si="546"/>
        <v>-0.16005778259303027</v>
      </c>
      <c r="E3208" s="26">
        <f t="shared" si="547"/>
        <v>0.85209455131100365</v>
      </c>
      <c r="F3208" s="26">
        <f t="shared" si="548"/>
        <v>0.46007076188839774</v>
      </c>
      <c r="G3208" s="26">
        <f t="shared" si="549"/>
        <v>2.7273163143547148</v>
      </c>
      <c r="H3208" s="26">
        <f t="shared" si="550"/>
        <v>1.5646653629944367E-2</v>
      </c>
      <c r="I3208" s="27">
        <f t="shared" si="551"/>
        <v>0.79155452592291953</v>
      </c>
      <c r="J3208" s="26">
        <f t="shared" si="552"/>
        <v>0.82160699672351822</v>
      </c>
      <c r="K3208" s="26">
        <f t="shared" si="553"/>
        <v>0</v>
      </c>
      <c r="L3208" s="25">
        <f t="shared" si="554"/>
        <v>59.676514607232804</v>
      </c>
    </row>
    <row r="3209" spans="1:12" x14ac:dyDescent="0.2">
      <c r="A3209" s="22">
        <v>42930.5</v>
      </c>
      <c r="B3209">
        <v>6.3</v>
      </c>
      <c r="C3209" s="26">
        <f t="shared" si="545"/>
        <v>279.3</v>
      </c>
      <c r="D3209" s="26">
        <f t="shared" si="546"/>
        <v>3.6496956677407986</v>
      </c>
      <c r="E3209" s="26">
        <f t="shared" si="547"/>
        <v>38.462958748536366</v>
      </c>
      <c r="F3209" s="26">
        <f t="shared" si="548"/>
        <v>0.97465978143270648</v>
      </c>
      <c r="G3209" s="26">
        <f t="shared" si="549"/>
        <v>2.0797330154530429</v>
      </c>
      <c r="H3209" s="26">
        <f t="shared" si="550"/>
        <v>2.3341416024180647E-2</v>
      </c>
      <c r="I3209" s="27">
        <f t="shared" si="551"/>
        <v>0.82160699672351822</v>
      </c>
      <c r="J3209" s="26">
        <f t="shared" si="552"/>
        <v>0.85063336344924512</v>
      </c>
      <c r="K3209" s="26">
        <f t="shared" si="553"/>
        <v>0</v>
      </c>
      <c r="L3209" s="25">
        <f t="shared" si="554"/>
        <v>59.676514607232804</v>
      </c>
    </row>
    <row r="3210" spans="1:12" x14ac:dyDescent="0.2">
      <c r="A3210" s="22">
        <v>42930.541666666664</v>
      </c>
      <c r="B3210">
        <v>8.5</v>
      </c>
      <c r="C3210" s="26">
        <f t="shared" si="545"/>
        <v>281.5</v>
      </c>
      <c r="D3210" s="26">
        <f t="shared" si="546"/>
        <v>7.0849023090586147</v>
      </c>
      <c r="E3210" s="26">
        <f t="shared" si="547"/>
        <v>1193.8066057005449</v>
      </c>
      <c r="F3210" s="26">
        <f t="shared" si="548"/>
        <v>0.99916304446658655</v>
      </c>
      <c r="G3210" s="26">
        <f t="shared" si="549"/>
        <v>1.6287476484908747</v>
      </c>
      <c r="H3210" s="26">
        <f t="shared" si="550"/>
        <v>3.3477688648378773E-2</v>
      </c>
      <c r="I3210" s="27">
        <f t="shared" si="551"/>
        <v>0.85063336344924512</v>
      </c>
      <c r="J3210" s="26">
        <f t="shared" si="552"/>
        <v>0.87625161862583267</v>
      </c>
      <c r="K3210" s="26">
        <f t="shared" si="553"/>
        <v>0</v>
      </c>
      <c r="L3210" s="25">
        <f t="shared" si="554"/>
        <v>59.676514607232804</v>
      </c>
    </row>
    <row r="3211" spans="1:12" x14ac:dyDescent="0.2">
      <c r="A3211" s="22">
        <v>42930.583333333336</v>
      </c>
      <c r="B3211">
        <v>10.4</v>
      </c>
      <c r="C3211" s="26">
        <f t="shared" si="545"/>
        <v>283.39999999999998</v>
      </c>
      <c r="D3211" s="26">
        <f t="shared" si="546"/>
        <v>10.008750882145343</v>
      </c>
      <c r="E3211" s="26">
        <f t="shared" si="547"/>
        <v>22220.06263719554</v>
      </c>
      <c r="F3211" s="26">
        <f t="shared" si="548"/>
        <v>0.9999549976517178</v>
      </c>
      <c r="G3211" s="26">
        <f t="shared" si="549"/>
        <v>1.3228233723278686</v>
      </c>
      <c r="H3211" s="26">
        <f t="shared" si="550"/>
        <v>4.5505968158525388E-2</v>
      </c>
      <c r="I3211" s="27">
        <f t="shared" si="551"/>
        <v>0.87625161862583267</v>
      </c>
      <c r="J3211" s="26">
        <f t="shared" si="552"/>
        <v>0.89611785436441282</v>
      </c>
      <c r="K3211" s="26">
        <f t="shared" si="553"/>
        <v>0</v>
      </c>
      <c r="L3211" s="25">
        <f t="shared" si="554"/>
        <v>59.676514607232804</v>
      </c>
    </row>
    <row r="3212" spans="1:12" x14ac:dyDescent="0.2">
      <c r="A3212" s="22">
        <v>42930.625</v>
      </c>
      <c r="B3212">
        <v>11.5</v>
      </c>
      <c r="C3212" s="26">
        <f t="shared" si="545"/>
        <v>284.5</v>
      </c>
      <c r="D3212" s="26">
        <f t="shared" si="546"/>
        <v>11.683655536028121</v>
      </c>
      <c r="E3212" s="26">
        <f t="shared" si="547"/>
        <v>118617.05240499467</v>
      </c>
      <c r="F3212" s="26">
        <f t="shared" si="548"/>
        <v>0.99999156958001145</v>
      </c>
      <c r="G3212" s="26">
        <f t="shared" si="549"/>
        <v>1.1742063630958632</v>
      </c>
      <c r="H3212" s="26">
        <f t="shared" si="550"/>
        <v>5.4254485075164199E-2</v>
      </c>
      <c r="I3212" s="27">
        <f t="shared" si="551"/>
        <v>0.89611785436441282</v>
      </c>
      <c r="J3212" s="26">
        <f t="shared" si="552"/>
        <v>0.91080342212177401</v>
      </c>
      <c r="K3212" s="26">
        <f t="shared" si="553"/>
        <v>0</v>
      </c>
      <c r="L3212" s="25">
        <f t="shared" si="554"/>
        <v>59.676514607232804</v>
      </c>
    </row>
    <row r="3213" spans="1:12" x14ac:dyDescent="0.2">
      <c r="A3213" s="22">
        <v>42930.666666666664</v>
      </c>
      <c r="B3213">
        <v>11</v>
      </c>
      <c r="C3213" s="26">
        <f t="shared" si="545"/>
        <v>284</v>
      </c>
      <c r="D3213" s="26">
        <f t="shared" si="546"/>
        <v>10.923943661971833</v>
      </c>
      <c r="E3213" s="26">
        <f t="shared" si="547"/>
        <v>55489.198655379434</v>
      </c>
      <c r="F3213" s="26">
        <f t="shared" si="548"/>
        <v>0.99998197879942352</v>
      </c>
      <c r="G3213" s="26">
        <f t="shared" si="549"/>
        <v>1.2394266529206885</v>
      </c>
      <c r="H3213" s="26">
        <f t="shared" si="550"/>
        <v>5.0095253506561493E-2</v>
      </c>
      <c r="I3213" s="27">
        <f t="shared" si="551"/>
        <v>0.91080342212177401</v>
      </c>
      <c r="J3213" s="26">
        <f t="shared" si="552"/>
        <v>0.9268603406655852</v>
      </c>
      <c r="K3213" s="26">
        <f t="shared" si="553"/>
        <v>0</v>
      </c>
      <c r="L3213" s="25">
        <f t="shared" si="554"/>
        <v>59.676514607232804</v>
      </c>
    </row>
    <row r="3214" spans="1:12" x14ac:dyDescent="0.2">
      <c r="A3214" s="22">
        <v>42930.708333333336</v>
      </c>
      <c r="B3214">
        <v>10.3</v>
      </c>
      <c r="C3214" s="26">
        <f t="shared" si="545"/>
        <v>283.3</v>
      </c>
      <c r="D3214" s="26">
        <f t="shared" si="546"/>
        <v>9.8558418637486955</v>
      </c>
      <c r="E3214" s="26">
        <f t="shared" si="547"/>
        <v>19069.431057978371</v>
      </c>
      <c r="F3214" s="26">
        <f t="shared" si="548"/>
        <v>0.99994756280039188</v>
      </c>
      <c r="G3214" s="26">
        <f t="shared" si="549"/>
        <v>1.3372943536060677</v>
      </c>
      <c r="H3214" s="26">
        <f t="shared" si="550"/>
        <v>4.4781276700266978E-2</v>
      </c>
      <c r="I3214" s="27">
        <f t="shared" si="551"/>
        <v>0.9268603406655852</v>
      </c>
      <c r="J3214" s="26">
        <f t="shared" si="552"/>
        <v>0.94483464007968654</v>
      </c>
      <c r="K3214" s="26">
        <f t="shared" si="553"/>
        <v>0</v>
      </c>
      <c r="L3214" s="25">
        <f t="shared" si="554"/>
        <v>59.676514607232804</v>
      </c>
    </row>
    <row r="3215" spans="1:12" x14ac:dyDescent="0.2">
      <c r="A3215" s="22">
        <v>42930.75</v>
      </c>
      <c r="B3215">
        <v>10.4</v>
      </c>
      <c r="C3215" s="26">
        <f t="shared" si="545"/>
        <v>283.39999999999998</v>
      </c>
      <c r="D3215" s="26">
        <f t="shared" si="546"/>
        <v>10.008750882145343</v>
      </c>
      <c r="E3215" s="26">
        <f t="shared" si="547"/>
        <v>22220.06263719554</v>
      </c>
      <c r="F3215" s="26">
        <f t="shared" si="548"/>
        <v>0.9999549976517178</v>
      </c>
      <c r="G3215" s="26">
        <f t="shared" si="549"/>
        <v>1.3228233723278686</v>
      </c>
      <c r="H3215" s="26">
        <f t="shared" si="550"/>
        <v>4.5505968158525388E-2</v>
      </c>
      <c r="I3215" s="27">
        <f t="shared" si="551"/>
        <v>0.94483464007968654</v>
      </c>
      <c r="J3215" s="26">
        <f t="shared" si="552"/>
        <v>0.96164988466047063</v>
      </c>
      <c r="K3215" s="26">
        <f t="shared" si="553"/>
        <v>0</v>
      </c>
      <c r="L3215" s="25">
        <f t="shared" si="554"/>
        <v>59.676514607232804</v>
      </c>
    </row>
    <row r="3216" spans="1:12" x14ac:dyDescent="0.2">
      <c r="A3216" s="22">
        <v>42930.791666666664</v>
      </c>
      <c r="B3216">
        <v>9.6999999999999993</v>
      </c>
      <c r="C3216" s="26">
        <f t="shared" si="545"/>
        <v>282.7</v>
      </c>
      <c r="D3216" s="26">
        <f t="shared" si="546"/>
        <v>8.9361160240537512</v>
      </c>
      <c r="E3216" s="26">
        <f t="shared" si="547"/>
        <v>7601.6151547252166</v>
      </c>
      <c r="F3216" s="26">
        <f t="shared" si="548"/>
        <v>0.99986846631328186</v>
      </c>
      <c r="G3216" s="26">
        <f t="shared" si="549"/>
        <v>1.4277366855313169</v>
      </c>
      <c r="H3216" s="26">
        <f t="shared" si="550"/>
        <v>4.0659456215843541E-2</v>
      </c>
      <c r="I3216" s="27">
        <f t="shared" si="551"/>
        <v>0.96164988466047063</v>
      </c>
      <c r="J3216" s="26">
        <f t="shared" si="552"/>
        <v>0.98022062410455935</v>
      </c>
      <c r="K3216" s="26">
        <f t="shared" si="553"/>
        <v>0</v>
      </c>
      <c r="L3216" s="25">
        <f t="shared" si="554"/>
        <v>59.676514607232804</v>
      </c>
    </row>
    <row r="3217" spans="1:12" x14ac:dyDescent="0.2">
      <c r="A3217" s="22">
        <v>42930.833333333336</v>
      </c>
      <c r="B3217">
        <v>9</v>
      </c>
      <c r="C3217" s="26">
        <f t="shared" si="545"/>
        <v>282</v>
      </c>
      <c r="D3217" s="26">
        <f t="shared" si="546"/>
        <v>7.8581560283687946</v>
      </c>
      <c r="E3217" s="26">
        <f t="shared" si="547"/>
        <v>2586.7460885362079</v>
      </c>
      <c r="F3217" s="26">
        <f t="shared" si="548"/>
        <v>0.99961356332275797</v>
      </c>
      <c r="G3217" s="26">
        <f t="shared" si="549"/>
        <v>1.5415546793149886</v>
      </c>
      <c r="H3217" s="26">
        <f t="shared" si="550"/>
        <v>3.6308806521919965E-2</v>
      </c>
      <c r="I3217" s="27">
        <f t="shared" si="551"/>
        <v>0.98022062410455935</v>
      </c>
      <c r="J3217" s="26">
        <f t="shared" si="552"/>
        <v>1.0002364199767555</v>
      </c>
      <c r="K3217" s="26">
        <f t="shared" si="553"/>
        <v>0.9998498919381632</v>
      </c>
      <c r="L3217" s="25">
        <f t="shared" si="554"/>
        <v>60.676364499170965</v>
      </c>
    </row>
    <row r="3218" spans="1:12" x14ac:dyDescent="0.2">
      <c r="A3218" s="22">
        <v>42930.875</v>
      </c>
      <c r="B3218">
        <v>8.6999999999999993</v>
      </c>
      <c r="C3218" s="26">
        <f t="shared" si="545"/>
        <v>281.7</v>
      </c>
      <c r="D3218" s="26">
        <f t="shared" si="546"/>
        <v>7.3945331913382857</v>
      </c>
      <c r="E3218" s="26">
        <f t="shared" si="547"/>
        <v>1627.0652181691139</v>
      </c>
      <c r="F3218" s="26">
        <f t="shared" si="548"/>
        <v>0.99938577399182782</v>
      </c>
      <c r="G3218" s="26">
        <f t="shared" si="549"/>
        <v>1.5932564147732222</v>
      </c>
      <c r="H3218" s="26">
        <f t="shared" si="550"/>
        <v>3.4583830011426585E-2</v>
      </c>
      <c r="I3218" s="27">
        <f t="shared" si="551"/>
        <v>3.8652803859229312E-4</v>
      </c>
      <c r="J3218" s="26">
        <f t="shared" si="552"/>
        <v>5.4532387220785905E-2</v>
      </c>
      <c r="K3218" s="26">
        <f t="shared" si="553"/>
        <v>0</v>
      </c>
      <c r="L3218" s="25">
        <f t="shared" si="554"/>
        <v>60.676364499170965</v>
      </c>
    </row>
    <row r="3219" spans="1:12" x14ac:dyDescent="0.2">
      <c r="A3219" s="22">
        <v>42930.916666666664</v>
      </c>
      <c r="B3219">
        <v>8.1</v>
      </c>
      <c r="C3219" s="26">
        <f t="shared" si="545"/>
        <v>281.10000000000002</v>
      </c>
      <c r="D3219" s="26">
        <f t="shared" si="546"/>
        <v>6.4643187477766286</v>
      </c>
      <c r="E3219" s="26">
        <f t="shared" si="547"/>
        <v>641.82696842553025</v>
      </c>
      <c r="F3219" s="26">
        <f t="shared" si="548"/>
        <v>0.99844437142634312</v>
      </c>
      <c r="G3219" s="26">
        <f t="shared" si="549"/>
        <v>1.7022796190540899</v>
      </c>
      <c r="H3219" s="26">
        <f t="shared" si="550"/>
        <v>3.1366058991862837E-2</v>
      </c>
      <c r="I3219" s="27">
        <f t="shared" si="551"/>
        <v>5.4532387220785905E-2</v>
      </c>
      <c r="J3219" s="26">
        <f t="shared" si="552"/>
        <v>0.10541358136238976</v>
      </c>
      <c r="K3219" s="26">
        <f t="shared" si="553"/>
        <v>0</v>
      </c>
      <c r="L3219" s="25">
        <f t="shared" si="554"/>
        <v>60.676364499170965</v>
      </c>
    </row>
    <row r="3220" spans="1:12" x14ac:dyDescent="0.2">
      <c r="A3220" s="22">
        <v>42930.958333333336</v>
      </c>
      <c r="B3220">
        <v>7.1</v>
      </c>
      <c r="C3220" s="26">
        <f t="shared" si="545"/>
        <v>280.10000000000002</v>
      </c>
      <c r="D3220" s="26">
        <f t="shared" si="546"/>
        <v>4.9051053195287757</v>
      </c>
      <c r="E3220" s="26">
        <f t="shared" si="547"/>
        <v>134.97712498543899</v>
      </c>
      <c r="F3220" s="26">
        <f t="shared" si="548"/>
        <v>0.99264582186079398</v>
      </c>
      <c r="G3220" s="26">
        <f t="shared" si="549"/>
        <v>1.9020120851659188</v>
      </c>
      <c r="H3220" s="26">
        <f t="shared" si="550"/>
        <v>2.6629781905677573E-2</v>
      </c>
      <c r="I3220" s="27">
        <f t="shared" si="551"/>
        <v>0.10541358136238976</v>
      </c>
      <c r="J3220" s="26">
        <f t="shared" si="552"/>
        <v>0.15262520017610348</v>
      </c>
      <c r="K3220" s="26">
        <f t="shared" si="553"/>
        <v>0</v>
      </c>
      <c r="L3220" s="25">
        <f t="shared" si="554"/>
        <v>60.676364499170965</v>
      </c>
    </row>
    <row r="3221" spans="1:12" x14ac:dyDescent="0.2">
      <c r="A3221" s="22">
        <v>42931</v>
      </c>
      <c r="B3221">
        <v>4.2</v>
      </c>
      <c r="C3221" s="26">
        <f t="shared" si="545"/>
        <v>277.2</v>
      </c>
      <c r="D3221" s="26">
        <f t="shared" si="546"/>
        <v>0.31976911976910166</v>
      </c>
      <c r="E3221" s="26">
        <f t="shared" si="547"/>
        <v>1.3768098494612928</v>
      </c>
      <c r="F3221" s="26">
        <f t="shared" si="548"/>
        <v>0.57926798383696887</v>
      </c>
      <c r="G3221" s="26">
        <f t="shared" si="549"/>
        <v>2.6357731831391114</v>
      </c>
      <c r="H3221" s="26">
        <f t="shared" si="550"/>
        <v>1.6455048969760647E-2</v>
      </c>
      <c r="I3221" s="27">
        <f t="shared" si="551"/>
        <v>0.15262520017610348</v>
      </c>
      <c r="J3221" s="26">
        <f t="shared" si="552"/>
        <v>0.19315117892627365</v>
      </c>
      <c r="K3221" s="26">
        <f t="shared" si="553"/>
        <v>0</v>
      </c>
      <c r="L3221" s="25">
        <f t="shared" si="554"/>
        <v>60.676364499170965</v>
      </c>
    </row>
    <row r="3222" spans="1:12" x14ac:dyDescent="0.2">
      <c r="A3222" s="22">
        <v>42931.041666666664</v>
      </c>
      <c r="B3222">
        <v>3</v>
      </c>
      <c r="C3222" s="26">
        <f t="shared" si="545"/>
        <v>276</v>
      </c>
      <c r="D3222" s="26">
        <f t="shared" si="546"/>
        <v>-1.6057971014492756</v>
      </c>
      <c r="E3222" s="26">
        <f t="shared" si="547"/>
        <v>0.20072948935758589</v>
      </c>
      <c r="F3222" s="26">
        <f t="shared" si="548"/>
        <v>0.16717294872551197</v>
      </c>
      <c r="G3222" s="26">
        <f t="shared" si="549"/>
        <v>3.0228133954370624</v>
      </c>
      <c r="H3222" s="26">
        <f t="shared" si="550"/>
        <v>1.3443209788445947E-2</v>
      </c>
      <c r="I3222" s="27">
        <f t="shared" si="551"/>
        <v>0.19315117892627365</v>
      </c>
      <c r="J3222" s="26">
        <f t="shared" si="552"/>
        <v>0.23093637552786195</v>
      </c>
      <c r="K3222" s="26">
        <f t="shared" si="553"/>
        <v>0</v>
      </c>
      <c r="L3222" s="25">
        <f t="shared" si="554"/>
        <v>60.676364499170965</v>
      </c>
    </row>
    <row r="3223" spans="1:12" x14ac:dyDescent="0.2">
      <c r="A3223" s="22">
        <v>42931.083333333336</v>
      </c>
      <c r="B3223">
        <v>1.3</v>
      </c>
      <c r="C3223" s="26">
        <f t="shared" si="545"/>
        <v>274.3</v>
      </c>
      <c r="D3223" s="26">
        <f t="shared" si="546"/>
        <v>-4.3625227852715822</v>
      </c>
      <c r="E3223" s="26">
        <f t="shared" si="547"/>
        <v>1.2746191150881318E-2</v>
      </c>
      <c r="F3223" s="26">
        <f t="shared" si="548"/>
        <v>1.2585770514127129E-2</v>
      </c>
      <c r="G3223" s="26">
        <f t="shared" si="549"/>
        <v>3.6778913538077678</v>
      </c>
      <c r="H3223" s="26">
        <f t="shared" si="550"/>
        <v>1.0064913633383042E-2</v>
      </c>
      <c r="I3223" s="27">
        <f t="shared" si="551"/>
        <v>0.23093637552786195</v>
      </c>
      <c r="J3223" s="26">
        <f t="shared" si="552"/>
        <v>0.26545567140949222</v>
      </c>
      <c r="K3223" s="26">
        <f t="shared" si="553"/>
        <v>0</v>
      </c>
      <c r="L3223" s="25">
        <f t="shared" si="554"/>
        <v>60.676364499170965</v>
      </c>
    </row>
    <row r="3224" spans="1:12" x14ac:dyDescent="0.2">
      <c r="A3224" s="22">
        <v>42931.125</v>
      </c>
      <c r="B3224">
        <v>0.3</v>
      </c>
      <c r="C3224" s="26">
        <f t="shared" si="545"/>
        <v>273.3</v>
      </c>
      <c r="D3224" s="26">
        <f t="shared" si="546"/>
        <v>-6.0001463593120929</v>
      </c>
      <c r="E3224" s="26">
        <f t="shared" si="547"/>
        <v>2.4783894147503726E-3</v>
      </c>
      <c r="F3224" s="26">
        <f t="shared" si="548"/>
        <v>2.472262186317316E-3</v>
      </c>
      <c r="G3224" s="26">
        <f t="shared" si="549"/>
        <v>4.1324183049192946</v>
      </c>
      <c r="H3224" s="26">
        <f t="shared" si="550"/>
        <v>8.4750563844975847E-3</v>
      </c>
      <c r="I3224" s="27">
        <f t="shared" si="551"/>
        <v>0.26545567140949222</v>
      </c>
      <c r="J3224" s="26">
        <f t="shared" si="552"/>
        <v>0.29808991390900497</v>
      </c>
      <c r="K3224" s="26">
        <f t="shared" si="553"/>
        <v>0</v>
      </c>
      <c r="L3224" s="25">
        <f t="shared" si="554"/>
        <v>60.676364499170965</v>
      </c>
    </row>
    <row r="3225" spans="1:12" x14ac:dyDescent="0.2">
      <c r="A3225" s="22">
        <v>42931.166666666664</v>
      </c>
      <c r="B3225">
        <v>0.2</v>
      </c>
      <c r="C3225" s="26">
        <f t="shared" ref="C3225:C3288" si="555">B3225+273</f>
        <v>273.2</v>
      </c>
      <c r="D3225" s="26">
        <f t="shared" ref="D3225:D3288" si="556">$C$5*$C$6*(C3225-$C$6)/C3225</f>
        <v>-6.1645680819912352</v>
      </c>
      <c r="E3225" s="26">
        <f t="shared" ref="E3225:E3288" si="557">EXP(D3225)</f>
        <v>2.102626330669976E-3</v>
      </c>
      <c r="F3225" s="26">
        <f t="shared" ref="F3225:F3288" si="558">E3225/(1+E3225)</f>
        <v>2.0982145694688156E-3</v>
      </c>
      <c r="G3225" s="26">
        <f t="shared" ref="G3225:G3288" si="559">$C$7*EXP($C$8/C3225)</f>
        <v>4.18104835403817</v>
      </c>
      <c r="H3225" s="26">
        <f t="shared" ref="H3225:H3288" si="560">$C$4*EXP(-$C$2/C3225)</f>
        <v>8.3300150651625729E-3</v>
      </c>
      <c r="I3225" s="27">
        <f t="shared" ref="I3225:I3288" si="561">IF(J3224&lt;1,J3224,J3224-J3224*F3224)</f>
        <v>0.29808991390900497</v>
      </c>
      <c r="J3225" s="26">
        <f t="shared" ref="J3225:J3288" si="562">G3225-(G3225-I3225)*EXP(-H3225)</f>
        <v>0.3303006719067767</v>
      </c>
      <c r="K3225" s="26">
        <f t="shared" ref="K3225:K3288" si="563">IF(J3225&lt;1,0,J3225*F3225)</f>
        <v>0</v>
      </c>
      <c r="L3225" s="25">
        <f t="shared" ref="L3225:L3288" si="564">K3225+L3224</f>
        <v>60.676364499170965</v>
      </c>
    </row>
    <row r="3226" spans="1:12" x14ac:dyDescent="0.2">
      <c r="A3226" s="22">
        <v>42931.208333333336</v>
      </c>
      <c r="B3226">
        <v>0.4</v>
      </c>
      <c r="C3226" s="26">
        <f t="shared" si="555"/>
        <v>273.39999999999998</v>
      </c>
      <c r="D3226" s="26">
        <f t="shared" si="556"/>
        <v>-5.8358449158742145</v>
      </c>
      <c r="E3226" s="26">
        <f t="shared" si="557"/>
        <v>2.920954256628651E-3</v>
      </c>
      <c r="F3226" s="26">
        <f t="shared" si="558"/>
        <v>2.912447131781867E-3</v>
      </c>
      <c r="G3226" s="26">
        <f t="shared" si="559"/>
        <v>4.0843888305028608</v>
      </c>
      <c r="H3226" s="26">
        <f t="shared" si="560"/>
        <v>8.6225142645048828E-3</v>
      </c>
      <c r="I3226" s="27">
        <f t="shared" si="561"/>
        <v>0.3303006719067767</v>
      </c>
      <c r="J3226" s="26">
        <f t="shared" si="562"/>
        <v>0.36253119683532997</v>
      </c>
      <c r="K3226" s="26">
        <f t="shared" si="563"/>
        <v>0</v>
      </c>
      <c r="L3226" s="25">
        <f t="shared" si="564"/>
        <v>60.676364499170965</v>
      </c>
    </row>
    <row r="3227" spans="1:12" x14ac:dyDescent="0.2">
      <c r="A3227" s="22">
        <v>42931.25</v>
      </c>
      <c r="B3227">
        <v>0.1</v>
      </c>
      <c r="C3227" s="26">
        <f t="shared" si="555"/>
        <v>273.10000000000002</v>
      </c>
      <c r="D3227" s="26">
        <f t="shared" si="556"/>
        <v>-6.3291102160380444</v>
      </c>
      <c r="E3227" s="26">
        <f t="shared" si="557"/>
        <v>1.7836200998100529E-3</v>
      </c>
      <c r="F3227" s="26">
        <f t="shared" si="558"/>
        <v>1.7804444632787534E-3</v>
      </c>
      <c r="G3227" s="26">
        <f t="shared" si="559"/>
        <v>4.2302869224417492</v>
      </c>
      <c r="H3227" s="26">
        <f t="shared" si="560"/>
        <v>8.1873524678403985E-3</v>
      </c>
      <c r="I3227" s="27">
        <f t="shared" si="561"/>
        <v>0.36253119683532997</v>
      </c>
      <c r="J3227" s="26">
        <f t="shared" si="562"/>
        <v>0.39406859614866718</v>
      </c>
      <c r="K3227" s="26">
        <f t="shared" si="563"/>
        <v>0</v>
      </c>
      <c r="L3227" s="25">
        <f t="shared" si="564"/>
        <v>60.676364499170965</v>
      </c>
    </row>
    <row r="3228" spans="1:12" x14ac:dyDescent="0.2">
      <c r="A3228" s="22">
        <v>42931.291666666664</v>
      </c>
      <c r="B3228">
        <v>0.4</v>
      </c>
      <c r="C3228" s="26">
        <f t="shared" si="555"/>
        <v>273.39999999999998</v>
      </c>
      <c r="D3228" s="26">
        <f t="shared" si="556"/>
        <v>-5.8358449158742145</v>
      </c>
      <c r="E3228" s="26">
        <f t="shared" si="557"/>
        <v>2.920954256628651E-3</v>
      </c>
      <c r="F3228" s="26">
        <f t="shared" si="558"/>
        <v>2.912447131781867E-3</v>
      </c>
      <c r="G3228" s="26">
        <f t="shared" si="559"/>
        <v>4.0843888305028608</v>
      </c>
      <c r="H3228" s="26">
        <f t="shared" si="560"/>
        <v>8.6225142645048828E-3</v>
      </c>
      <c r="I3228" s="27">
        <f t="shared" si="561"/>
        <v>0.39406859614866718</v>
      </c>
      <c r="J3228" s="26">
        <f t="shared" si="562"/>
        <v>0.42575164494317841</v>
      </c>
      <c r="K3228" s="26">
        <f t="shared" si="563"/>
        <v>0</v>
      </c>
      <c r="L3228" s="25">
        <f t="shared" si="564"/>
        <v>60.676364499170965</v>
      </c>
    </row>
    <row r="3229" spans="1:12" x14ac:dyDescent="0.2">
      <c r="A3229" s="22">
        <v>42931.333333333336</v>
      </c>
      <c r="B3229">
        <v>0.5</v>
      </c>
      <c r="C3229" s="26">
        <f t="shared" si="555"/>
        <v>273.5</v>
      </c>
      <c r="D3229" s="26">
        <f t="shared" si="556"/>
        <v>-5.6716636197440593</v>
      </c>
      <c r="E3229" s="26">
        <f t="shared" si="557"/>
        <v>3.4421341079190313E-3</v>
      </c>
      <c r="F3229" s="26">
        <f t="shared" si="558"/>
        <v>3.4303264641953276E-3</v>
      </c>
      <c r="G3229" s="26">
        <f t="shared" si="559"/>
        <v>4.0369520953177291</v>
      </c>
      <c r="H3229" s="26">
        <f t="shared" si="560"/>
        <v>8.7724271160623726E-3</v>
      </c>
      <c r="I3229" s="27">
        <f t="shared" si="561"/>
        <v>0.42575164494317841</v>
      </c>
      <c r="J3229" s="26">
        <f t="shared" si="562"/>
        <v>0.45729209229054346</v>
      </c>
      <c r="K3229" s="26">
        <f t="shared" si="563"/>
        <v>0</v>
      </c>
      <c r="L3229" s="25">
        <f t="shared" si="564"/>
        <v>60.676364499170965</v>
      </c>
    </row>
    <row r="3230" spans="1:12" x14ac:dyDescent="0.2">
      <c r="A3230" s="22">
        <v>42931.375</v>
      </c>
      <c r="B3230">
        <v>0.6</v>
      </c>
      <c r="C3230" s="26">
        <f t="shared" si="555"/>
        <v>273.60000000000002</v>
      </c>
      <c r="D3230" s="26">
        <f t="shared" si="556"/>
        <v>-5.5076023391812496</v>
      </c>
      <c r="E3230" s="26">
        <f t="shared" si="557"/>
        <v>4.0558202157493254E-3</v>
      </c>
      <c r="F3230" s="26">
        <f t="shared" si="558"/>
        <v>4.0394369855630335E-3</v>
      </c>
      <c r="G3230" s="26">
        <f t="shared" si="559"/>
        <v>3.9901003714333285</v>
      </c>
      <c r="H3230" s="26">
        <f t="shared" si="560"/>
        <v>8.924833930458476E-3</v>
      </c>
      <c r="I3230" s="27">
        <f t="shared" si="561"/>
        <v>0.45729209229054346</v>
      </c>
      <c r="J3230" s="26">
        <f t="shared" si="562"/>
        <v>0.48868153833933325</v>
      </c>
      <c r="K3230" s="26">
        <f t="shared" si="563"/>
        <v>0</v>
      </c>
      <c r="L3230" s="25">
        <f t="shared" si="564"/>
        <v>60.676364499170965</v>
      </c>
    </row>
    <row r="3231" spans="1:12" x14ac:dyDescent="0.2">
      <c r="A3231" s="22">
        <v>42931.416666666664</v>
      </c>
      <c r="B3231">
        <v>1.1000000000000001</v>
      </c>
      <c r="C3231" s="26">
        <f t="shared" si="555"/>
        <v>274.10000000000002</v>
      </c>
      <c r="D3231" s="26">
        <f t="shared" si="556"/>
        <v>-4.6890915724187883</v>
      </c>
      <c r="E3231" s="26">
        <f t="shared" si="557"/>
        <v>9.1950353870905513E-3</v>
      </c>
      <c r="F3231" s="26">
        <f t="shared" si="558"/>
        <v>9.1112570560393895E-3</v>
      </c>
      <c r="G3231" s="26">
        <f t="shared" si="559"/>
        <v>3.7643537787759653</v>
      </c>
      <c r="H3231" s="26">
        <f t="shared" si="560"/>
        <v>9.7256838245053778E-3</v>
      </c>
      <c r="I3231" s="27">
        <f t="shared" si="561"/>
        <v>0.48868153833933325</v>
      </c>
      <c r="J3231" s="26">
        <f t="shared" si="562"/>
        <v>0.52038527072248275</v>
      </c>
      <c r="K3231" s="26">
        <f t="shared" si="563"/>
        <v>0</v>
      </c>
      <c r="L3231" s="25">
        <f t="shared" si="564"/>
        <v>60.676364499170965</v>
      </c>
    </row>
    <row r="3232" spans="1:12" x14ac:dyDescent="0.2">
      <c r="A3232" s="22">
        <v>42931.458333333336</v>
      </c>
      <c r="B3232">
        <v>2.1</v>
      </c>
      <c r="C3232" s="26">
        <f t="shared" si="555"/>
        <v>275.10000000000002</v>
      </c>
      <c r="D3232" s="26">
        <f t="shared" si="556"/>
        <v>-3.0609960014539803</v>
      </c>
      <c r="E3232" s="26">
        <f t="shared" si="557"/>
        <v>4.6841018256396097E-2</v>
      </c>
      <c r="F3232" s="26">
        <f t="shared" si="558"/>
        <v>4.4745111664055585E-2</v>
      </c>
      <c r="G3232" s="26">
        <f t="shared" si="559"/>
        <v>3.3525825726414213</v>
      </c>
      <c r="H3232" s="26">
        <f t="shared" si="560"/>
        <v>1.1538601476285017E-2</v>
      </c>
      <c r="I3232" s="27">
        <f t="shared" si="561"/>
        <v>0.52038527072248275</v>
      </c>
      <c r="J3232" s="26">
        <f t="shared" si="562"/>
        <v>0.55287705134393672</v>
      </c>
      <c r="K3232" s="26">
        <f t="shared" si="563"/>
        <v>0</v>
      </c>
      <c r="L3232" s="25">
        <f t="shared" si="564"/>
        <v>60.676364499170965</v>
      </c>
    </row>
    <row r="3233" spans="1:12" x14ac:dyDescent="0.2">
      <c r="A3233" s="22">
        <v>42931.5</v>
      </c>
      <c r="B3233">
        <v>2.7</v>
      </c>
      <c r="C3233" s="26">
        <f t="shared" si="555"/>
        <v>275.7</v>
      </c>
      <c r="D3233" s="26">
        <f t="shared" si="556"/>
        <v>-2.0898077620602291</v>
      </c>
      <c r="E3233" s="26">
        <f t="shared" si="557"/>
        <v>0.12371091546322235</v>
      </c>
      <c r="F3233" s="26">
        <f t="shared" si="558"/>
        <v>0.11009140674959587</v>
      </c>
      <c r="G3233" s="26">
        <f t="shared" si="559"/>
        <v>3.1287300883035054</v>
      </c>
      <c r="H3233" s="26">
        <f t="shared" si="560"/>
        <v>1.2777165119121749E-2</v>
      </c>
      <c r="I3233" s="27">
        <f t="shared" si="561"/>
        <v>0.55287705134393672</v>
      </c>
      <c r="J3233" s="26">
        <f t="shared" si="562"/>
        <v>0.58557978191717286</v>
      </c>
      <c r="K3233" s="26">
        <f t="shared" si="563"/>
        <v>0</v>
      </c>
      <c r="L3233" s="25">
        <f t="shared" si="564"/>
        <v>60.676364499170965</v>
      </c>
    </row>
    <row r="3234" spans="1:12" x14ac:dyDescent="0.2">
      <c r="A3234" s="22">
        <v>42931.541666666664</v>
      </c>
      <c r="B3234">
        <v>3.9</v>
      </c>
      <c r="C3234" s="26">
        <f t="shared" si="555"/>
        <v>276.89999999999998</v>
      </c>
      <c r="D3234" s="26">
        <f t="shared" si="556"/>
        <v>-0.16005778259303027</v>
      </c>
      <c r="E3234" s="26">
        <f t="shared" si="557"/>
        <v>0.85209455131100365</v>
      </c>
      <c r="F3234" s="26">
        <f t="shared" si="558"/>
        <v>0.46007076188839774</v>
      </c>
      <c r="G3234" s="26">
        <f t="shared" si="559"/>
        <v>2.7273163143547148</v>
      </c>
      <c r="H3234" s="26">
        <f t="shared" si="560"/>
        <v>1.5646653629944367E-2</v>
      </c>
      <c r="I3234" s="27">
        <f t="shared" si="561"/>
        <v>0.58557978191717286</v>
      </c>
      <c r="J3234" s="26">
        <f t="shared" si="562"/>
        <v>0.61882998604264916</v>
      </c>
      <c r="K3234" s="26">
        <f t="shared" si="563"/>
        <v>0</v>
      </c>
      <c r="L3234" s="25">
        <f t="shared" si="564"/>
        <v>60.676364499170965</v>
      </c>
    </row>
    <row r="3235" spans="1:12" x14ac:dyDescent="0.2">
      <c r="A3235" s="22">
        <v>42931.583333333336</v>
      </c>
      <c r="B3235">
        <v>5</v>
      </c>
      <c r="C3235" s="26">
        <f t="shared" si="555"/>
        <v>278</v>
      </c>
      <c r="D3235" s="26">
        <f t="shared" si="556"/>
        <v>1.594244604316547</v>
      </c>
      <c r="E3235" s="26">
        <f t="shared" si="557"/>
        <v>4.9246076393654903</v>
      </c>
      <c r="F3235" s="26">
        <f t="shared" si="558"/>
        <v>0.83121245137727007</v>
      </c>
      <c r="G3235" s="26">
        <f t="shared" si="559"/>
        <v>2.4072686162188188</v>
      </c>
      <c r="H3235" s="26">
        <f t="shared" si="560"/>
        <v>1.8810870610778449E-2</v>
      </c>
      <c r="I3235" s="27">
        <f t="shared" si="561"/>
        <v>0.61882998604264916</v>
      </c>
      <c r="J3235" s="26">
        <f t="shared" si="562"/>
        <v>0.652157629971438</v>
      </c>
      <c r="K3235" s="26">
        <f t="shared" si="563"/>
        <v>0</v>
      </c>
      <c r="L3235" s="25">
        <f t="shared" si="564"/>
        <v>60.676364499170965</v>
      </c>
    </row>
    <row r="3236" spans="1:12" x14ac:dyDescent="0.2">
      <c r="A3236" s="22">
        <v>42931.625</v>
      </c>
      <c r="B3236">
        <v>5.7</v>
      </c>
      <c r="C3236" s="26">
        <f t="shared" si="555"/>
        <v>278.7</v>
      </c>
      <c r="D3236" s="26">
        <f t="shared" si="556"/>
        <v>2.7034086831718516</v>
      </c>
      <c r="E3236" s="26">
        <f t="shared" si="557"/>
        <v>14.930538559011126</v>
      </c>
      <c r="F3236" s="26">
        <f t="shared" si="558"/>
        <v>0.93722748315785287</v>
      </c>
      <c r="G3236" s="26">
        <f t="shared" si="559"/>
        <v>2.2245874310510234</v>
      </c>
      <c r="H3236" s="26">
        <f t="shared" si="560"/>
        <v>2.1133977404821338E-2</v>
      </c>
      <c r="I3236" s="27">
        <f t="shared" si="561"/>
        <v>0.652157629971438</v>
      </c>
      <c r="J3236" s="26">
        <f t="shared" si="562"/>
        <v>0.68504062768303409</v>
      </c>
      <c r="K3236" s="26">
        <f t="shared" si="563"/>
        <v>0</v>
      </c>
      <c r="L3236" s="25">
        <f t="shared" si="564"/>
        <v>60.676364499170965</v>
      </c>
    </row>
    <row r="3237" spans="1:12" x14ac:dyDescent="0.2">
      <c r="A3237" s="22">
        <v>42931.666666666664</v>
      </c>
      <c r="B3237">
        <v>6.1</v>
      </c>
      <c r="C3237" s="26">
        <f t="shared" si="555"/>
        <v>279.10000000000002</v>
      </c>
      <c r="D3237" s="26">
        <f t="shared" si="556"/>
        <v>3.3347187388033324</v>
      </c>
      <c r="E3237" s="26">
        <f t="shared" si="557"/>
        <v>28.070486974641334</v>
      </c>
      <c r="F3237" s="26">
        <f t="shared" si="558"/>
        <v>0.96560085144523666</v>
      </c>
      <c r="G3237" s="26">
        <f t="shared" si="559"/>
        <v>2.1268698471045107</v>
      </c>
      <c r="H3237" s="26">
        <f t="shared" si="560"/>
        <v>2.2582177899947008E-2</v>
      </c>
      <c r="I3237" s="27">
        <f t="shared" si="561"/>
        <v>0.68504062768303409</v>
      </c>
      <c r="J3237" s="26">
        <f t="shared" si="562"/>
        <v>0.71723538955298127</v>
      </c>
      <c r="K3237" s="26">
        <f t="shared" si="563"/>
        <v>0</v>
      </c>
      <c r="L3237" s="25">
        <f t="shared" si="564"/>
        <v>60.676364499170965</v>
      </c>
    </row>
    <row r="3238" spans="1:12" x14ac:dyDescent="0.2">
      <c r="A3238" s="22">
        <v>42931.708333333336</v>
      </c>
      <c r="B3238">
        <v>6</v>
      </c>
      <c r="C3238" s="26">
        <f t="shared" si="555"/>
        <v>279</v>
      </c>
      <c r="D3238" s="26">
        <f t="shared" si="556"/>
        <v>3.1770609318996419</v>
      </c>
      <c r="E3238" s="26">
        <f t="shared" si="557"/>
        <v>23.976182263494241</v>
      </c>
      <c r="F3238" s="26">
        <f t="shared" si="558"/>
        <v>0.95996185528075595</v>
      </c>
      <c r="G3238" s="26">
        <f t="shared" si="559"/>
        <v>2.150863309566537</v>
      </c>
      <c r="H3238" s="26">
        <f t="shared" si="560"/>
        <v>2.2211475820205856E-2</v>
      </c>
      <c r="I3238" s="27">
        <f t="shared" si="561"/>
        <v>0.71723538955298127</v>
      </c>
      <c r="J3238" s="26">
        <f t="shared" si="562"/>
        <v>0.74872734532496521</v>
      </c>
      <c r="K3238" s="26">
        <f t="shared" si="563"/>
        <v>0</v>
      </c>
      <c r="L3238" s="25">
        <f t="shared" si="564"/>
        <v>60.676364499170965</v>
      </c>
    </row>
    <row r="3239" spans="1:12" x14ac:dyDescent="0.2">
      <c r="A3239" s="22">
        <v>42931.75</v>
      </c>
      <c r="B3239">
        <v>6.3</v>
      </c>
      <c r="C3239" s="26">
        <f t="shared" si="555"/>
        <v>279.3</v>
      </c>
      <c r="D3239" s="26">
        <f t="shared" si="556"/>
        <v>3.6496956677407986</v>
      </c>
      <c r="E3239" s="26">
        <f t="shared" si="557"/>
        <v>38.462958748536366</v>
      </c>
      <c r="F3239" s="26">
        <f t="shared" si="558"/>
        <v>0.97465978143270648</v>
      </c>
      <c r="G3239" s="26">
        <f t="shared" si="559"/>
        <v>2.0797330154530429</v>
      </c>
      <c r="H3239" s="26">
        <f t="shared" si="560"/>
        <v>2.3341416024180647E-2</v>
      </c>
      <c r="I3239" s="27">
        <f t="shared" si="561"/>
        <v>0.74872734532496521</v>
      </c>
      <c r="J3239" s="26">
        <f t="shared" si="562"/>
        <v>0.77943512667597248</v>
      </c>
      <c r="K3239" s="26">
        <f t="shared" si="563"/>
        <v>0</v>
      </c>
      <c r="L3239" s="25">
        <f t="shared" si="564"/>
        <v>60.676364499170965</v>
      </c>
    </row>
    <row r="3240" spans="1:12" x14ac:dyDescent="0.2">
      <c r="A3240" s="22">
        <v>42931.791666666664</v>
      </c>
      <c r="B3240">
        <v>4.3</v>
      </c>
      <c r="C3240" s="26">
        <f t="shared" si="555"/>
        <v>277.3</v>
      </c>
      <c r="D3240" s="26">
        <f t="shared" si="556"/>
        <v>0.47948070681574118</v>
      </c>
      <c r="E3240" s="26">
        <f t="shared" si="557"/>
        <v>1.6152354036325505</v>
      </c>
      <c r="F3240" s="26">
        <f t="shared" si="558"/>
        <v>0.61762524375014027</v>
      </c>
      <c r="G3240" s="26">
        <f t="shared" si="559"/>
        <v>2.6059895674030491</v>
      </c>
      <c r="H3240" s="26">
        <f t="shared" si="560"/>
        <v>1.6733285841053606E-2</v>
      </c>
      <c r="I3240" s="27">
        <f t="shared" si="561"/>
        <v>0.77943512667597248</v>
      </c>
      <c r="J3240" s="26">
        <f t="shared" si="562"/>
        <v>0.8097450844073717</v>
      </c>
      <c r="K3240" s="26">
        <f t="shared" si="563"/>
        <v>0</v>
      </c>
      <c r="L3240" s="25">
        <f t="shared" si="564"/>
        <v>60.676364499170965</v>
      </c>
    </row>
    <row r="3241" spans="1:12" x14ac:dyDescent="0.2">
      <c r="A3241" s="22">
        <v>42931.833333333336</v>
      </c>
      <c r="B3241">
        <v>3.1</v>
      </c>
      <c r="C3241" s="26">
        <f t="shared" si="555"/>
        <v>276.10000000000002</v>
      </c>
      <c r="D3241" s="26">
        <f t="shared" si="556"/>
        <v>-1.4446939514668236</v>
      </c>
      <c r="E3241" s="26">
        <f t="shared" si="557"/>
        <v>0.23581823733858315</v>
      </c>
      <c r="F3241" s="26">
        <f t="shared" si="558"/>
        <v>0.19081951553525656</v>
      </c>
      <c r="G3241" s="26">
        <f t="shared" si="559"/>
        <v>2.9883604092570151</v>
      </c>
      <c r="H3241" s="26">
        <f t="shared" si="560"/>
        <v>1.3672517097657721E-2</v>
      </c>
      <c r="I3241" s="27">
        <f t="shared" si="561"/>
        <v>0.8097450844073717</v>
      </c>
      <c r="J3241" s="26">
        <f t="shared" si="562"/>
        <v>0.83932953188428439</v>
      </c>
      <c r="K3241" s="26">
        <f t="shared" si="563"/>
        <v>0</v>
      </c>
      <c r="L3241" s="25">
        <f t="shared" si="564"/>
        <v>60.676364499170965</v>
      </c>
    </row>
    <row r="3242" spans="1:12" x14ac:dyDescent="0.2">
      <c r="A3242" s="22">
        <v>42931.875</v>
      </c>
      <c r="B3242">
        <v>2.2999999999999998</v>
      </c>
      <c r="C3242" s="26">
        <f t="shared" si="555"/>
        <v>275.3</v>
      </c>
      <c r="D3242" s="26">
        <f t="shared" si="556"/>
        <v>-2.7367962223029241</v>
      </c>
      <c r="E3242" s="26">
        <f t="shared" si="557"/>
        <v>6.477754766581538E-2</v>
      </c>
      <c r="F3242" s="26">
        <f t="shared" si="558"/>
        <v>6.0836695709652645E-2</v>
      </c>
      <c r="G3242" s="26">
        <f t="shared" si="559"/>
        <v>3.276130200335627</v>
      </c>
      <c r="H3242" s="26">
        <f t="shared" si="560"/>
        <v>1.1938095936257503E-2</v>
      </c>
      <c r="I3242" s="27">
        <f t="shared" si="561"/>
        <v>0.83932953188428439</v>
      </c>
      <c r="J3242" s="26">
        <f t="shared" si="562"/>
        <v>0.86824733683508981</v>
      </c>
      <c r="K3242" s="26">
        <f t="shared" si="563"/>
        <v>0</v>
      </c>
      <c r="L3242" s="25">
        <f t="shared" si="564"/>
        <v>60.676364499170965</v>
      </c>
    </row>
    <row r="3243" spans="1:12" x14ac:dyDescent="0.2">
      <c r="A3243" s="22">
        <v>42931.916666666664</v>
      </c>
      <c r="B3243">
        <v>1.5</v>
      </c>
      <c r="C3243" s="26">
        <f t="shared" si="555"/>
        <v>274.5</v>
      </c>
      <c r="D3243" s="26">
        <f t="shared" si="556"/>
        <v>-4.0364298724954466</v>
      </c>
      <c r="E3243" s="26">
        <f t="shared" si="557"/>
        <v>1.766040991650741E-2</v>
      </c>
      <c r="F3243" s="26">
        <f t="shared" si="558"/>
        <v>1.7353932357412168E-2</v>
      </c>
      <c r="G3243" s="26">
        <f t="shared" si="559"/>
        <v>3.5935365370342671</v>
      </c>
      <c r="H3243" s="26">
        <f t="shared" si="560"/>
        <v>1.0415455334175467E-2</v>
      </c>
      <c r="I3243" s="27">
        <f t="shared" si="561"/>
        <v>0.86824733683508981</v>
      </c>
      <c r="J3243" s="26">
        <f t="shared" si="562"/>
        <v>0.89648515463403067</v>
      </c>
      <c r="K3243" s="26">
        <f t="shared" si="563"/>
        <v>0</v>
      </c>
      <c r="L3243" s="25">
        <f t="shared" si="564"/>
        <v>60.676364499170965</v>
      </c>
    </row>
    <row r="3244" spans="1:12" x14ac:dyDescent="0.2">
      <c r="A3244" s="22">
        <v>42931.958333333336</v>
      </c>
      <c r="B3244">
        <v>1.2</v>
      </c>
      <c r="C3244" s="26">
        <f t="shared" si="555"/>
        <v>274.2</v>
      </c>
      <c r="D3244" s="26">
        <f t="shared" si="556"/>
        <v>-4.5257476294675616</v>
      </c>
      <c r="E3244" s="26">
        <f t="shared" si="557"/>
        <v>1.0826617111927233E-2</v>
      </c>
      <c r="F3244" s="26">
        <f t="shared" si="558"/>
        <v>1.0710656930325389E-2</v>
      </c>
      <c r="G3244" s="26">
        <f t="shared" si="559"/>
        <v>3.7208556663718433</v>
      </c>
      <c r="H3244" s="26">
        <f t="shared" si="560"/>
        <v>9.8939067963972893E-3</v>
      </c>
      <c r="I3244" s="27">
        <f t="shared" si="561"/>
        <v>0.89648515463403067</v>
      </c>
      <c r="J3244" s="26">
        <f t="shared" si="562"/>
        <v>0.92429143005904058</v>
      </c>
      <c r="K3244" s="26">
        <f t="shared" si="563"/>
        <v>0</v>
      </c>
      <c r="L3244" s="25">
        <f t="shared" si="564"/>
        <v>60.676364499170965</v>
      </c>
    </row>
    <row r="3245" spans="1:12" x14ac:dyDescent="0.2">
      <c r="A3245" s="22">
        <v>42932</v>
      </c>
      <c r="B3245">
        <v>2.5</v>
      </c>
      <c r="C3245" s="26">
        <f t="shared" si="555"/>
        <v>275.5</v>
      </c>
      <c r="D3245" s="26">
        <f t="shared" si="556"/>
        <v>-2.413067150635209</v>
      </c>
      <c r="E3245" s="26">
        <f t="shared" si="557"/>
        <v>8.9540239567644564E-2</v>
      </c>
      <c r="F3245" s="26">
        <f t="shared" si="558"/>
        <v>8.2181672889085997E-2</v>
      </c>
      <c r="G3245" s="26">
        <f t="shared" si="559"/>
        <v>3.2015284755879825</v>
      </c>
      <c r="H3245" s="26">
        <f t="shared" si="560"/>
        <v>1.2350811500583083E-2</v>
      </c>
      <c r="I3245" s="27">
        <f t="shared" si="561"/>
        <v>0.92429143005904058</v>
      </c>
      <c r="J3245" s="26">
        <f t="shared" si="562"/>
        <v>0.95224418064274996</v>
      </c>
      <c r="K3245" s="26">
        <f t="shared" si="563"/>
        <v>0</v>
      </c>
      <c r="L3245" s="25">
        <f t="shared" si="564"/>
        <v>60.676364499170965</v>
      </c>
    </row>
    <row r="3246" spans="1:12" x14ac:dyDescent="0.2">
      <c r="A3246" s="22">
        <v>42932.041666666664</v>
      </c>
      <c r="B3246">
        <v>2.1</v>
      </c>
      <c r="C3246" s="26">
        <f t="shared" si="555"/>
        <v>275.10000000000002</v>
      </c>
      <c r="D3246" s="26">
        <f t="shared" si="556"/>
        <v>-3.0609960014539803</v>
      </c>
      <c r="E3246" s="26">
        <f t="shared" si="557"/>
        <v>4.6841018256396097E-2</v>
      </c>
      <c r="F3246" s="26">
        <f t="shared" si="558"/>
        <v>4.4745111664055585E-2</v>
      </c>
      <c r="G3246" s="26">
        <f t="shared" si="559"/>
        <v>3.3525825726414213</v>
      </c>
      <c r="H3246" s="26">
        <f t="shared" si="560"/>
        <v>1.1538601476285017E-2</v>
      </c>
      <c r="I3246" s="27">
        <f t="shared" si="561"/>
        <v>0.95224418064274996</v>
      </c>
      <c r="J3246" s="26">
        <f t="shared" si="562"/>
        <v>0.97978155185528237</v>
      </c>
      <c r="K3246" s="26">
        <f t="shared" si="563"/>
        <v>0</v>
      </c>
      <c r="L3246" s="25">
        <f t="shared" si="564"/>
        <v>60.676364499170965</v>
      </c>
    </row>
    <row r="3247" spans="1:12" x14ac:dyDescent="0.2">
      <c r="A3247" s="22">
        <v>42932.083333333336</v>
      </c>
      <c r="B3247">
        <v>1.5</v>
      </c>
      <c r="C3247" s="26">
        <f t="shared" si="555"/>
        <v>274.5</v>
      </c>
      <c r="D3247" s="26">
        <f t="shared" si="556"/>
        <v>-4.0364298724954466</v>
      </c>
      <c r="E3247" s="26">
        <f t="shared" si="557"/>
        <v>1.766040991650741E-2</v>
      </c>
      <c r="F3247" s="26">
        <f t="shared" si="558"/>
        <v>1.7353932357412168E-2</v>
      </c>
      <c r="G3247" s="26">
        <f t="shared" si="559"/>
        <v>3.5935365370342671</v>
      </c>
      <c r="H3247" s="26">
        <f t="shared" si="560"/>
        <v>1.0415455334175467E-2</v>
      </c>
      <c r="I3247" s="27">
        <f t="shared" si="561"/>
        <v>0.97978155185528237</v>
      </c>
      <c r="J3247" s="26">
        <f t="shared" si="562"/>
        <v>1.0068637187817</v>
      </c>
      <c r="K3247" s="26">
        <f t="shared" si="563"/>
        <v>1.7473044868870091E-2</v>
      </c>
      <c r="L3247" s="25">
        <f t="shared" si="564"/>
        <v>60.693837544039837</v>
      </c>
    </row>
    <row r="3248" spans="1:12" x14ac:dyDescent="0.2">
      <c r="A3248" s="22">
        <v>42932.125</v>
      </c>
      <c r="B3248">
        <v>1.2</v>
      </c>
      <c r="C3248" s="26">
        <f t="shared" si="555"/>
        <v>274.2</v>
      </c>
      <c r="D3248" s="26">
        <f t="shared" si="556"/>
        <v>-4.5257476294675616</v>
      </c>
      <c r="E3248" s="26">
        <f t="shared" si="557"/>
        <v>1.0826617111927233E-2</v>
      </c>
      <c r="F3248" s="26">
        <f t="shared" si="558"/>
        <v>1.0710656930325389E-2</v>
      </c>
      <c r="G3248" s="26">
        <f t="shared" si="559"/>
        <v>3.7208556663718433</v>
      </c>
      <c r="H3248" s="26">
        <f t="shared" si="560"/>
        <v>9.8939067963972893E-3</v>
      </c>
      <c r="I3248" s="27">
        <f t="shared" si="561"/>
        <v>0.98939067391282987</v>
      </c>
      <c r="J3248" s="26">
        <f t="shared" si="562"/>
        <v>1.0162822830619973</v>
      </c>
      <c r="K3248" s="26">
        <f t="shared" si="563"/>
        <v>1.088505087824489E-2</v>
      </c>
      <c r="L3248" s="25">
        <f t="shared" si="564"/>
        <v>60.704722594918081</v>
      </c>
    </row>
    <row r="3249" spans="1:12" x14ac:dyDescent="0.2">
      <c r="A3249" s="22">
        <v>42932.166666666664</v>
      </c>
      <c r="B3249">
        <v>0.9</v>
      </c>
      <c r="C3249" s="26">
        <f t="shared" si="555"/>
        <v>273.89999999999998</v>
      </c>
      <c r="D3249" s="26">
        <f t="shared" si="556"/>
        <v>-5.0161372763782781</v>
      </c>
      <c r="E3249" s="26">
        <f t="shared" si="557"/>
        <v>6.630087506009831E-3</v>
      </c>
      <c r="F3249" s="26">
        <f t="shared" si="558"/>
        <v>6.5864189718750554E-3</v>
      </c>
      <c r="G3249" s="26">
        <f t="shared" si="559"/>
        <v>3.8529795690563371</v>
      </c>
      <c r="H3249" s="26">
        <f t="shared" si="560"/>
        <v>9.3974169448742297E-3</v>
      </c>
      <c r="I3249" s="27">
        <f t="shared" si="561"/>
        <v>1.0053972321837523</v>
      </c>
      <c r="J3249" s="26">
        <f t="shared" si="562"/>
        <v>1.0320318065766521</v>
      </c>
      <c r="K3249" s="26">
        <f t="shared" si="563"/>
        <v>6.797393870414949E-3</v>
      </c>
      <c r="L3249" s="25">
        <f t="shared" si="564"/>
        <v>60.711519988788496</v>
      </c>
    </row>
    <row r="3250" spans="1:12" x14ac:dyDescent="0.2">
      <c r="A3250" s="22">
        <v>42932.208333333336</v>
      </c>
      <c r="B3250">
        <v>1.1000000000000001</v>
      </c>
      <c r="C3250" s="26">
        <f t="shared" si="555"/>
        <v>274.10000000000002</v>
      </c>
      <c r="D3250" s="26">
        <f t="shared" si="556"/>
        <v>-4.6890915724187883</v>
      </c>
      <c r="E3250" s="26">
        <f t="shared" si="557"/>
        <v>9.1950353870905513E-3</v>
      </c>
      <c r="F3250" s="26">
        <f t="shared" si="558"/>
        <v>9.1112570560393895E-3</v>
      </c>
      <c r="G3250" s="26">
        <f t="shared" si="559"/>
        <v>3.7643537787759653</v>
      </c>
      <c r="H3250" s="26">
        <f t="shared" si="560"/>
        <v>9.7256838245053778E-3</v>
      </c>
      <c r="I3250" s="27">
        <f t="shared" si="561"/>
        <v>1.0252344127062372</v>
      </c>
      <c r="J3250" s="26">
        <f t="shared" si="562"/>
        <v>1.0517450953915728</v>
      </c>
      <c r="K3250" s="26">
        <f t="shared" si="563"/>
        <v>9.5827199215412877E-3</v>
      </c>
      <c r="L3250" s="25">
        <f t="shared" si="564"/>
        <v>60.721102708710035</v>
      </c>
    </row>
    <row r="3251" spans="1:12" x14ac:dyDescent="0.2">
      <c r="A3251" s="22">
        <v>42932.25</v>
      </c>
      <c r="B3251">
        <v>0.3</v>
      </c>
      <c r="C3251" s="26">
        <f t="shared" si="555"/>
        <v>273.3</v>
      </c>
      <c r="D3251" s="26">
        <f t="shared" si="556"/>
        <v>-6.0001463593120929</v>
      </c>
      <c r="E3251" s="26">
        <f t="shared" si="557"/>
        <v>2.4783894147503726E-3</v>
      </c>
      <c r="F3251" s="26">
        <f t="shared" si="558"/>
        <v>2.472262186317316E-3</v>
      </c>
      <c r="G3251" s="26">
        <f t="shared" si="559"/>
        <v>4.1324183049192946</v>
      </c>
      <c r="H3251" s="26">
        <f t="shared" si="560"/>
        <v>8.4750563844975847E-3</v>
      </c>
      <c r="I3251" s="27">
        <f t="shared" si="561"/>
        <v>1.0421623754700315</v>
      </c>
      <c r="J3251" s="26">
        <f t="shared" si="562"/>
        <v>1.0682418003171419</v>
      </c>
      <c r="K3251" s="26">
        <f t="shared" si="563"/>
        <v>2.6409738087676028E-3</v>
      </c>
      <c r="L3251" s="25">
        <f t="shared" si="564"/>
        <v>60.723743682518801</v>
      </c>
    </row>
    <row r="3252" spans="1:12" x14ac:dyDescent="0.2">
      <c r="A3252" s="22">
        <v>42932.291666666664</v>
      </c>
      <c r="B3252">
        <v>0.2</v>
      </c>
      <c r="C3252" s="26">
        <f t="shared" si="555"/>
        <v>273.2</v>
      </c>
      <c r="D3252" s="26">
        <f t="shared" si="556"/>
        <v>-6.1645680819912352</v>
      </c>
      <c r="E3252" s="26">
        <f t="shared" si="557"/>
        <v>2.102626330669976E-3</v>
      </c>
      <c r="F3252" s="26">
        <f t="shared" si="558"/>
        <v>2.0982145694688156E-3</v>
      </c>
      <c r="G3252" s="26">
        <f t="shared" si="559"/>
        <v>4.18104835403817</v>
      </c>
      <c r="H3252" s="26">
        <f t="shared" si="560"/>
        <v>8.3300150651625729E-3</v>
      </c>
      <c r="I3252" s="27">
        <f t="shared" si="561"/>
        <v>1.0656008265083743</v>
      </c>
      <c r="J3252" s="26">
        <f t="shared" si="562"/>
        <v>1.0914447617220309</v>
      </c>
      <c r="K3252" s="26">
        <f t="shared" si="563"/>
        <v>2.290085300815585E-3</v>
      </c>
      <c r="L3252" s="25">
        <f t="shared" si="564"/>
        <v>60.726033767819615</v>
      </c>
    </row>
    <row r="3253" spans="1:12" x14ac:dyDescent="0.2">
      <c r="A3253" s="22">
        <v>42932.333333333336</v>
      </c>
      <c r="B3253">
        <v>0.1</v>
      </c>
      <c r="C3253" s="26">
        <f t="shared" si="555"/>
        <v>273.10000000000002</v>
      </c>
      <c r="D3253" s="26">
        <f t="shared" si="556"/>
        <v>-6.3291102160380444</v>
      </c>
      <c r="E3253" s="26">
        <f t="shared" si="557"/>
        <v>1.7836200998100529E-3</v>
      </c>
      <c r="F3253" s="26">
        <f t="shared" si="558"/>
        <v>1.7804444632787534E-3</v>
      </c>
      <c r="G3253" s="26">
        <f t="shared" si="559"/>
        <v>4.2302869224417492</v>
      </c>
      <c r="H3253" s="26">
        <f t="shared" si="560"/>
        <v>8.1873524678403985E-3</v>
      </c>
      <c r="I3253" s="27">
        <f t="shared" si="561"/>
        <v>1.0891546764212152</v>
      </c>
      <c r="J3253" s="26">
        <f t="shared" si="562"/>
        <v>1.1147672406488121</v>
      </c>
      <c r="K3253" s="26">
        <f t="shared" si="563"/>
        <v>1.984781161457711E-3</v>
      </c>
      <c r="L3253" s="25">
        <f t="shared" si="564"/>
        <v>60.728018548981076</v>
      </c>
    </row>
    <row r="3254" spans="1:12" x14ac:dyDescent="0.2">
      <c r="A3254" s="22">
        <v>42932.375</v>
      </c>
      <c r="B3254">
        <v>-0.2</v>
      </c>
      <c r="C3254" s="26">
        <f t="shared" si="555"/>
        <v>272.8</v>
      </c>
      <c r="D3254" s="26">
        <f t="shared" si="556"/>
        <v>-6.8234604105571659</v>
      </c>
      <c r="E3254" s="26">
        <f t="shared" si="557"/>
        <v>1.0879496485155901E-3</v>
      </c>
      <c r="F3254" s="26">
        <f t="shared" si="558"/>
        <v>1.0867673004130874E-3</v>
      </c>
      <c r="G3254" s="26">
        <f t="shared" si="559"/>
        <v>4.3817348595159356</v>
      </c>
      <c r="H3254" s="26">
        <f t="shared" si="560"/>
        <v>7.7732670356282967E-3</v>
      </c>
      <c r="I3254" s="27">
        <f t="shared" si="561"/>
        <v>1.1127824594873543</v>
      </c>
      <c r="J3254" s="26">
        <f t="shared" si="562"/>
        <v>1.1380943937541885</v>
      </c>
      <c r="K3254" s="26">
        <f t="shared" si="563"/>
        <v>1.2368437719155088E-3</v>
      </c>
      <c r="L3254" s="25">
        <f t="shared" si="564"/>
        <v>60.729255392752989</v>
      </c>
    </row>
    <row r="3255" spans="1:12" x14ac:dyDescent="0.2">
      <c r="A3255" s="22">
        <v>42932.416666666664</v>
      </c>
      <c r="B3255">
        <v>-0.3</v>
      </c>
      <c r="C3255" s="26">
        <f t="shared" si="555"/>
        <v>272.7</v>
      </c>
      <c r="D3255" s="26">
        <f t="shared" si="556"/>
        <v>-6.9884855152182075</v>
      </c>
      <c r="E3255" s="26">
        <f t="shared" si="557"/>
        <v>9.224424994440666E-4</v>
      </c>
      <c r="F3255" s="26">
        <f t="shared" si="558"/>
        <v>9.2159238346239698E-4</v>
      </c>
      <c r="G3255" s="26">
        <f t="shared" si="559"/>
        <v>4.4334891894414241</v>
      </c>
      <c r="H3255" s="26">
        <f t="shared" si="560"/>
        <v>7.639752103458422E-3</v>
      </c>
      <c r="I3255" s="27">
        <f t="shared" si="561"/>
        <v>1.1368575499822731</v>
      </c>
      <c r="J3255" s="26">
        <f t="shared" si="562"/>
        <v>1.161947037720223</v>
      </c>
      <c r="K3255" s="26">
        <f t="shared" si="563"/>
        <v>1.0708415399496519E-3</v>
      </c>
      <c r="L3255" s="25">
        <f t="shared" si="564"/>
        <v>60.730326234292939</v>
      </c>
    </row>
    <row r="3256" spans="1:12" x14ac:dyDescent="0.2">
      <c r="A3256" s="22">
        <v>42932.458333333336</v>
      </c>
      <c r="B3256">
        <v>-0.2</v>
      </c>
      <c r="C3256" s="26">
        <f t="shared" si="555"/>
        <v>272.8</v>
      </c>
      <c r="D3256" s="26">
        <f t="shared" si="556"/>
        <v>-6.8234604105571659</v>
      </c>
      <c r="E3256" s="26">
        <f t="shared" si="557"/>
        <v>1.0879496485155901E-3</v>
      </c>
      <c r="F3256" s="26">
        <f t="shared" si="558"/>
        <v>1.0867673004130874E-3</v>
      </c>
      <c r="G3256" s="26">
        <f t="shared" si="559"/>
        <v>4.3817348595159356</v>
      </c>
      <c r="H3256" s="26">
        <f t="shared" si="560"/>
        <v>7.7732670356282967E-3</v>
      </c>
      <c r="I3256" s="27">
        <f t="shared" si="561"/>
        <v>1.1608761961802734</v>
      </c>
      <c r="J3256" s="26">
        <f t="shared" si="562"/>
        <v>1.1858157342317921</v>
      </c>
      <c r="K3256" s="26">
        <f t="shared" si="563"/>
        <v>1.2887057642784478E-3</v>
      </c>
      <c r="L3256" s="25">
        <f t="shared" si="564"/>
        <v>60.73161494005722</v>
      </c>
    </row>
    <row r="3257" spans="1:12" x14ac:dyDescent="0.2">
      <c r="A3257" s="22">
        <v>42932.5</v>
      </c>
      <c r="B3257">
        <v>-0.6</v>
      </c>
      <c r="C3257" s="26">
        <f t="shared" si="555"/>
        <v>272.39999999999998</v>
      </c>
      <c r="D3257" s="26">
        <f t="shared" si="556"/>
        <v>-7.4842878120411545</v>
      </c>
      <c r="E3257" s="26">
        <f t="shared" si="557"/>
        <v>5.6184316545612896E-4</v>
      </c>
      <c r="F3257" s="26">
        <f t="shared" si="558"/>
        <v>5.615276749697327E-4</v>
      </c>
      <c r="G3257" s="26">
        <f t="shared" si="559"/>
        <v>4.5926864477357832</v>
      </c>
      <c r="H3257" s="26">
        <f t="shared" si="560"/>
        <v>7.2522565361505566E-3</v>
      </c>
      <c r="I3257" s="27">
        <f t="shared" si="561"/>
        <v>1.1845270284675136</v>
      </c>
      <c r="J3257" s="26">
        <f t="shared" si="562"/>
        <v>1.209154464709052</v>
      </c>
      <c r="K3257" s="26">
        <f t="shared" si="563"/>
        <v>6.7897369524734562E-4</v>
      </c>
      <c r="L3257" s="25">
        <f t="shared" si="564"/>
        <v>60.732293913752464</v>
      </c>
    </row>
    <row r="3258" spans="1:12" x14ac:dyDescent="0.2">
      <c r="A3258" s="22">
        <v>42932.541666666664</v>
      </c>
      <c r="B3258">
        <v>0.2</v>
      </c>
      <c r="C3258" s="26">
        <f t="shared" si="555"/>
        <v>273.2</v>
      </c>
      <c r="D3258" s="26">
        <f t="shared" si="556"/>
        <v>-6.1645680819912352</v>
      </c>
      <c r="E3258" s="26">
        <f t="shared" si="557"/>
        <v>2.102626330669976E-3</v>
      </c>
      <c r="F3258" s="26">
        <f t="shared" si="558"/>
        <v>2.0982145694688156E-3</v>
      </c>
      <c r="G3258" s="26">
        <f t="shared" si="559"/>
        <v>4.18104835403817</v>
      </c>
      <c r="H3258" s="26">
        <f t="shared" si="560"/>
        <v>8.3300150651625729E-3</v>
      </c>
      <c r="I3258" s="27">
        <f t="shared" si="561"/>
        <v>1.2084754910138047</v>
      </c>
      <c r="J3258" s="26">
        <f t="shared" si="562"/>
        <v>1.2331342213602556</v>
      </c>
      <c r="K3258" s="26">
        <f t="shared" si="563"/>
        <v>2.587380189368672E-3</v>
      </c>
      <c r="L3258" s="25">
        <f t="shared" si="564"/>
        <v>60.734881293941832</v>
      </c>
    </row>
    <row r="3259" spans="1:12" x14ac:dyDescent="0.2">
      <c r="A3259" s="22">
        <v>42932.583333333336</v>
      </c>
      <c r="B3259">
        <v>2</v>
      </c>
      <c r="C3259" s="26">
        <f t="shared" si="555"/>
        <v>275</v>
      </c>
      <c r="D3259" s="26">
        <f t="shared" si="556"/>
        <v>-3.2232727272727275</v>
      </c>
      <c r="E3259" s="26">
        <f t="shared" si="557"/>
        <v>3.9824509992761617E-2</v>
      </c>
      <c r="F3259" s="26">
        <f t="shared" si="558"/>
        <v>3.8299260702211027E-2</v>
      </c>
      <c r="G3259" s="26">
        <f t="shared" si="559"/>
        <v>3.3915178928720446</v>
      </c>
      <c r="H3259" s="26">
        <f t="shared" si="560"/>
        <v>1.1343685192606368E-2</v>
      </c>
      <c r="I3259" s="27">
        <f t="shared" si="561"/>
        <v>1.2305468411708869</v>
      </c>
      <c r="J3259" s="26">
        <f t="shared" si="562"/>
        <v>1.2549217047247474</v>
      </c>
      <c r="K3259" s="26">
        <f t="shared" si="563"/>
        <v>4.8062573530116191E-2</v>
      </c>
      <c r="L3259" s="25">
        <f t="shared" si="564"/>
        <v>60.78294386747195</v>
      </c>
    </row>
    <row r="3260" spans="1:12" x14ac:dyDescent="0.2">
      <c r="A3260" s="22">
        <v>42932.625</v>
      </c>
      <c r="B3260">
        <v>2.9</v>
      </c>
      <c r="C3260" s="26">
        <f t="shared" si="555"/>
        <v>275.89999999999998</v>
      </c>
      <c r="D3260" s="26">
        <f t="shared" si="556"/>
        <v>-1.7670170351577026</v>
      </c>
      <c r="E3260" s="26">
        <f t="shared" si="557"/>
        <v>0.17084184471485311</v>
      </c>
      <c r="F3260" s="26">
        <f t="shared" si="558"/>
        <v>0.14591368209637223</v>
      </c>
      <c r="G3260" s="26">
        <f t="shared" si="559"/>
        <v>3.0576890002556594</v>
      </c>
      <c r="H3260" s="26">
        <f t="shared" si="560"/>
        <v>1.3217586226916055E-2</v>
      </c>
      <c r="I3260" s="27">
        <f t="shared" si="561"/>
        <v>1.2068591311946313</v>
      </c>
      <c r="J3260" s="26">
        <f t="shared" si="562"/>
        <v>1.2311616703144008</v>
      </c>
      <c r="K3260" s="26">
        <f t="shared" si="563"/>
        <v>0.17964333257149412</v>
      </c>
      <c r="L3260" s="25">
        <f t="shared" si="564"/>
        <v>60.962587200043444</v>
      </c>
    </row>
    <row r="3261" spans="1:12" x14ac:dyDescent="0.2">
      <c r="A3261" s="22">
        <v>42932.666666666664</v>
      </c>
      <c r="B3261">
        <v>3.8</v>
      </c>
      <c r="C3261" s="26">
        <f t="shared" si="555"/>
        <v>276.8</v>
      </c>
      <c r="D3261" s="26">
        <f t="shared" si="556"/>
        <v>-0.32023121387281417</v>
      </c>
      <c r="E3261" s="26">
        <f t="shared" si="557"/>
        <v>0.72598116075100405</v>
      </c>
      <c r="F3261" s="26">
        <f t="shared" si="558"/>
        <v>0.42061940029236311</v>
      </c>
      <c r="G3261" s="26">
        <f t="shared" si="559"/>
        <v>2.7585772131942274</v>
      </c>
      <c r="H3261" s="26">
        <f t="shared" si="560"/>
        <v>1.5385738974082561E-2</v>
      </c>
      <c r="I3261" s="27">
        <f t="shared" si="561"/>
        <v>1.0515183377429067</v>
      </c>
      <c r="J3261" s="26">
        <f t="shared" si="562"/>
        <v>1.0775816839502155</v>
      </c>
      <c r="K3261" s="26">
        <f t="shared" si="563"/>
        <v>0.45325176166917441</v>
      </c>
      <c r="L3261" s="25">
        <f t="shared" si="564"/>
        <v>61.415838961712616</v>
      </c>
    </row>
    <row r="3262" spans="1:12" x14ac:dyDescent="0.2">
      <c r="A3262" s="22">
        <v>42932.708333333336</v>
      </c>
      <c r="B3262">
        <v>4.8</v>
      </c>
      <c r="C3262" s="26">
        <f t="shared" si="555"/>
        <v>277.8</v>
      </c>
      <c r="D3262" s="26">
        <f t="shared" si="556"/>
        <v>1.2763138948884272</v>
      </c>
      <c r="E3262" s="26">
        <f t="shared" si="557"/>
        <v>3.5834065379363449</v>
      </c>
      <c r="F3262" s="26">
        <f t="shared" si="558"/>
        <v>0.78182166654362617</v>
      </c>
      <c r="G3262" s="26">
        <f t="shared" si="559"/>
        <v>2.4623464561976203</v>
      </c>
      <c r="H3262" s="26">
        <f t="shared" si="560"/>
        <v>1.8193357086886595E-2</v>
      </c>
      <c r="I3262" s="27">
        <f t="shared" si="561"/>
        <v>0.62432992228104101</v>
      </c>
      <c r="J3262" s="26">
        <f t="shared" si="562"/>
        <v>0.65746725967975861</v>
      </c>
      <c r="K3262" s="26">
        <f t="shared" si="563"/>
        <v>0</v>
      </c>
      <c r="L3262" s="25">
        <f t="shared" si="564"/>
        <v>61.415838961712616</v>
      </c>
    </row>
    <row r="3263" spans="1:12" x14ac:dyDescent="0.2">
      <c r="A3263" s="22">
        <v>42932.75</v>
      </c>
      <c r="B3263">
        <v>4.7</v>
      </c>
      <c r="C3263" s="26">
        <f t="shared" si="555"/>
        <v>277.7</v>
      </c>
      <c r="D3263" s="26">
        <f t="shared" si="556"/>
        <v>1.1171768095066439</v>
      </c>
      <c r="E3263" s="26">
        <f t="shared" si="557"/>
        <v>3.0562137386206025</v>
      </c>
      <c r="F3263" s="26">
        <f t="shared" si="558"/>
        <v>0.75346466817597479</v>
      </c>
      <c r="G3263" s="26">
        <f t="shared" si="559"/>
        <v>2.4903865838978527</v>
      </c>
      <c r="H3263" s="26">
        <f t="shared" si="560"/>
        <v>1.7891921633920147E-2</v>
      </c>
      <c r="I3263" s="27">
        <f t="shared" si="561"/>
        <v>0.65746725967975861</v>
      </c>
      <c r="J3263" s="26">
        <f t="shared" si="562"/>
        <v>0.68997007263442378</v>
      </c>
      <c r="K3263" s="26">
        <f t="shared" si="563"/>
        <v>0</v>
      </c>
      <c r="L3263" s="25">
        <f t="shared" si="564"/>
        <v>61.415838961712616</v>
      </c>
    </row>
    <row r="3264" spans="1:12" x14ac:dyDescent="0.2">
      <c r="A3264" s="22">
        <v>42932.791666666664</v>
      </c>
      <c r="B3264">
        <v>3.1</v>
      </c>
      <c r="C3264" s="26">
        <f t="shared" si="555"/>
        <v>276.10000000000002</v>
      </c>
      <c r="D3264" s="26">
        <f t="shared" si="556"/>
        <v>-1.4446939514668236</v>
      </c>
      <c r="E3264" s="26">
        <f t="shared" si="557"/>
        <v>0.23581823733858315</v>
      </c>
      <c r="F3264" s="26">
        <f t="shared" si="558"/>
        <v>0.19081951553525656</v>
      </c>
      <c r="G3264" s="26">
        <f t="shared" si="559"/>
        <v>2.9883604092570151</v>
      </c>
      <c r="H3264" s="26">
        <f t="shared" si="560"/>
        <v>1.3672517097657721E-2</v>
      </c>
      <c r="I3264" s="27">
        <f t="shared" si="561"/>
        <v>0.68997007263442378</v>
      </c>
      <c r="J3264" s="26">
        <f t="shared" si="562"/>
        <v>0.72118100162205856</v>
      </c>
      <c r="K3264" s="26">
        <f t="shared" si="563"/>
        <v>0</v>
      </c>
      <c r="L3264" s="25">
        <f t="shared" si="564"/>
        <v>61.415838961712616</v>
      </c>
    </row>
    <row r="3265" spans="1:12" x14ac:dyDescent="0.2">
      <c r="A3265" s="22">
        <v>42932.833333333336</v>
      </c>
      <c r="B3265">
        <v>2.7</v>
      </c>
      <c r="C3265" s="26">
        <f t="shared" si="555"/>
        <v>275.7</v>
      </c>
      <c r="D3265" s="26">
        <f t="shared" si="556"/>
        <v>-2.0898077620602291</v>
      </c>
      <c r="E3265" s="26">
        <f t="shared" si="557"/>
        <v>0.12371091546322235</v>
      </c>
      <c r="F3265" s="26">
        <f t="shared" si="558"/>
        <v>0.11009140674959587</v>
      </c>
      <c r="G3265" s="26">
        <f t="shared" si="559"/>
        <v>3.1287300883035054</v>
      </c>
      <c r="H3265" s="26">
        <f t="shared" si="560"/>
        <v>1.2777165119121749E-2</v>
      </c>
      <c r="I3265" s="27">
        <f t="shared" si="561"/>
        <v>0.72118100162205856</v>
      </c>
      <c r="J3265" s="26">
        <f t="shared" si="562"/>
        <v>0.75174696481711623</v>
      </c>
      <c r="K3265" s="26">
        <f t="shared" si="563"/>
        <v>0</v>
      </c>
      <c r="L3265" s="25">
        <f t="shared" si="564"/>
        <v>61.415838961712616</v>
      </c>
    </row>
    <row r="3266" spans="1:12" x14ac:dyDescent="0.2">
      <c r="A3266" s="22">
        <v>42932.875</v>
      </c>
      <c r="B3266">
        <v>2.2999999999999998</v>
      </c>
      <c r="C3266" s="26">
        <f t="shared" si="555"/>
        <v>275.3</v>
      </c>
      <c r="D3266" s="26">
        <f t="shared" si="556"/>
        <v>-2.7367962223029241</v>
      </c>
      <c r="E3266" s="26">
        <f t="shared" si="557"/>
        <v>6.477754766581538E-2</v>
      </c>
      <c r="F3266" s="26">
        <f t="shared" si="558"/>
        <v>6.0836695709652645E-2</v>
      </c>
      <c r="G3266" s="26">
        <f t="shared" si="559"/>
        <v>3.276130200335627</v>
      </c>
      <c r="H3266" s="26">
        <f t="shared" si="560"/>
        <v>1.1938095936257503E-2</v>
      </c>
      <c r="I3266" s="27">
        <f t="shared" si="561"/>
        <v>0.75174696481711623</v>
      </c>
      <c r="J3266" s="26">
        <f t="shared" si="562"/>
        <v>0.78170412256535338</v>
      </c>
      <c r="K3266" s="26">
        <f t="shared" si="563"/>
        <v>0</v>
      </c>
      <c r="L3266" s="25">
        <f t="shared" si="564"/>
        <v>61.415838961712616</v>
      </c>
    </row>
    <row r="3267" spans="1:12" x14ac:dyDescent="0.2">
      <c r="A3267" s="22">
        <v>42932.916666666664</v>
      </c>
      <c r="B3267">
        <v>0.6</v>
      </c>
      <c r="C3267" s="26">
        <f t="shared" si="555"/>
        <v>273.60000000000002</v>
      </c>
      <c r="D3267" s="26">
        <f t="shared" si="556"/>
        <v>-5.5076023391812496</v>
      </c>
      <c r="E3267" s="26">
        <f t="shared" si="557"/>
        <v>4.0558202157493254E-3</v>
      </c>
      <c r="F3267" s="26">
        <f t="shared" si="558"/>
        <v>4.0394369855630335E-3</v>
      </c>
      <c r="G3267" s="26">
        <f t="shared" si="559"/>
        <v>3.9901003714333285</v>
      </c>
      <c r="H3267" s="26">
        <f t="shared" si="560"/>
        <v>8.924833930458476E-3</v>
      </c>
      <c r="I3267" s="27">
        <f t="shared" si="561"/>
        <v>0.78170412256535338</v>
      </c>
      <c r="J3267" s="26">
        <f t="shared" si="562"/>
        <v>0.81021112690848662</v>
      </c>
      <c r="K3267" s="26">
        <f t="shared" si="563"/>
        <v>0</v>
      </c>
      <c r="L3267" s="25">
        <f t="shared" si="564"/>
        <v>61.415838961712616</v>
      </c>
    </row>
    <row r="3268" spans="1:12" x14ac:dyDescent="0.2">
      <c r="A3268" s="22">
        <v>42932.958333333336</v>
      </c>
      <c r="B3268">
        <v>0.5</v>
      </c>
      <c r="C3268" s="26">
        <f t="shared" si="555"/>
        <v>273.5</v>
      </c>
      <c r="D3268" s="26">
        <f t="shared" si="556"/>
        <v>-5.6716636197440593</v>
      </c>
      <c r="E3268" s="26">
        <f t="shared" si="557"/>
        <v>3.4421341079190313E-3</v>
      </c>
      <c r="F3268" s="26">
        <f t="shared" si="558"/>
        <v>3.4303264641953276E-3</v>
      </c>
      <c r="G3268" s="26">
        <f t="shared" si="559"/>
        <v>4.0369520953177291</v>
      </c>
      <c r="H3268" s="26">
        <f t="shared" si="560"/>
        <v>8.7724271160623726E-3</v>
      </c>
      <c r="I3268" s="27">
        <f t="shared" si="561"/>
        <v>0.81021112690848662</v>
      </c>
      <c r="J3268" s="26">
        <f t="shared" si="562"/>
        <v>0.83839368144021886</v>
      </c>
      <c r="K3268" s="26">
        <f t="shared" si="563"/>
        <v>0</v>
      </c>
      <c r="L3268" s="25">
        <f t="shared" si="564"/>
        <v>61.415838961712616</v>
      </c>
    </row>
    <row r="3269" spans="1:12" x14ac:dyDescent="0.2">
      <c r="A3269" s="22">
        <v>42933</v>
      </c>
      <c r="B3269">
        <v>1</v>
      </c>
      <c r="C3269" s="26">
        <f t="shared" si="555"/>
        <v>274</v>
      </c>
      <c r="D3269" s="26">
        <f t="shared" si="556"/>
        <v>-4.8525547445255484</v>
      </c>
      <c r="E3269" s="26">
        <f t="shared" si="557"/>
        <v>7.8084035696092133E-3</v>
      </c>
      <c r="F3269" s="26">
        <f t="shared" si="558"/>
        <v>7.7479048020955375E-3</v>
      </c>
      <c r="G3269" s="26">
        <f t="shared" si="559"/>
        <v>3.8083927082116498</v>
      </c>
      <c r="H3269" s="26">
        <f t="shared" si="560"/>
        <v>9.5602014246920046E-3</v>
      </c>
      <c r="I3269" s="27">
        <f t="shared" si="561"/>
        <v>0.83839368144021886</v>
      </c>
      <c r="J3269" s="26">
        <f t="shared" si="562"/>
        <v>0.86665217668483541</v>
      </c>
      <c r="K3269" s="26">
        <f t="shared" si="563"/>
        <v>0</v>
      </c>
      <c r="L3269" s="25">
        <f t="shared" si="564"/>
        <v>61.415838961712616</v>
      </c>
    </row>
    <row r="3270" spans="1:12" x14ac:dyDescent="0.2">
      <c r="A3270" s="22">
        <v>42933.041666666664</v>
      </c>
      <c r="B3270">
        <v>0.5</v>
      </c>
      <c r="C3270" s="26">
        <f t="shared" si="555"/>
        <v>273.5</v>
      </c>
      <c r="D3270" s="26">
        <f t="shared" si="556"/>
        <v>-5.6716636197440593</v>
      </c>
      <c r="E3270" s="26">
        <f t="shared" si="557"/>
        <v>3.4421341079190313E-3</v>
      </c>
      <c r="F3270" s="26">
        <f t="shared" si="558"/>
        <v>3.4303264641953276E-3</v>
      </c>
      <c r="G3270" s="26">
        <f t="shared" si="559"/>
        <v>4.0369520953177291</v>
      </c>
      <c r="H3270" s="26">
        <f t="shared" si="560"/>
        <v>8.7724271160623726E-3</v>
      </c>
      <c r="I3270" s="27">
        <f t="shared" si="561"/>
        <v>0.86665217668483541</v>
      </c>
      <c r="J3270" s="26">
        <f t="shared" si="562"/>
        <v>0.8943417716084916</v>
      </c>
      <c r="K3270" s="26">
        <f t="shared" si="563"/>
        <v>0</v>
      </c>
      <c r="L3270" s="25">
        <f t="shared" si="564"/>
        <v>61.415838961712616</v>
      </c>
    </row>
    <row r="3271" spans="1:12" x14ac:dyDescent="0.2">
      <c r="A3271" s="22">
        <v>42933.083333333336</v>
      </c>
      <c r="B3271">
        <v>-0.1</v>
      </c>
      <c r="C3271" s="26">
        <f t="shared" si="555"/>
        <v>272.89999999999998</v>
      </c>
      <c r="D3271" s="26">
        <f t="shared" si="556"/>
        <v>-6.6585562477098224</v>
      </c>
      <c r="E3271" s="26">
        <f t="shared" si="557"/>
        <v>1.2829973642573074E-3</v>
      </c>
      <c r="F3271" s="26">
        <f t="shared" si="558"/>
        <v>1.2813533912336722E-3</v>
      </c>
      <c r="G3271" s="26">
        <f t="shared" si="559"/>
        <v>4.330621950582203</v>
      </c>
      <c r="H3271" s="26">
        <f t="shared" si="560"/>
        <v>7.9090148972940141E-3</v>
      </c>
      <c r="I3271" s="27">
        <f t="shared" si="561"/>
        <v>0.8943417716084916</v>
      </c>
      <c r="J3271" s="26">
        <f t="shared" si="562"/>
        <v>0.92141217152716459</v>
      </c>
      <c r="K3271" s="26">
        <f t="shared" si="563"/>
        <v>0</v>
      </c>
      <c r="L3271" s="25">
        <f t="shared" si="564"/>
        <v>61.415838961712616</v>
      </c>
    </row>
    <row r="3272" spans="1:12" x14ac:dyDescent="0.2">
      <c r="A3272" s="22">
        <v>42933.125</v>
      </c>
      <c r="B3272">
        <v>-0.4</v>
      </c>
      <c r="C3272" s="26">
        <f t="shared" si="555"/>
        <v>272.60000000000002</v>
      </c>
      <c r="D3272" s="26">
        <f t="shared" si="556"/>
        <v>-7.1536316947908656</v>
      </c>
      <c r="E3272" s="26">
        <f t="shared" si="557"/>
        <v>7.8201886412269743E-4</v>
      </c>
      <c r="F3272" s="26">
        <f t="shared" si="558"/>
        <v>7.8140778849152459E-4</v>
      </c>
      <c r="G3272" s="26">
        <f t="shared" si="559"/>
        <v>4.4858934549136276</v>
      </c>
      <c r="H3272" s="26">
        <f t="shared" si="560"/>
        <v>7.5084350040992365E-3</v>
      </c>
      <c r="I3272" s="27">
        <f t="shared" si="561"/>
        <v>0.92141217152716459</v>
      </c>
      <c r="J3272" s="26">
        <f t="shared" si="562"/>
        <v>0.94807562190861594</v>
      </c>
      <c r="K3272" s="26">
        <f t="shared" si="563"/>
        <v>0</v>
      </c>
      <c r="L3272" s="25">
        <f t="shared" si="564"/>
        <v>61.415838961712616</v>
      </c>
    </row>
    <row r="3273" spans="1:12" x14ac:dyDescent="0.2">
      <c r="A3273" s="22">
        <v>42933.166666666664</v>
      </c>
      <c r="B3273">
        <v>-0.8</v>
      </c>
      <c r="C3273" s="26">
        <f t="shared" si="555"/>
        <v>272.2</v>
      </c>
      <c r="D3273" s="26">
        <f t="shared" si="556"/>
        <v>-7.8154298310066324</v>
      </c>
      <c r="E3273" s="26">
        <f t="shared" si="557"/>
        <v>4.0346136238643502E-4</v>
      </c>
      <c r="F3273" s="26">
        <f t="shared" si="558"/>
        <v>4.0329864696488196E-4</v>
      </c>
      <c r="G3273" s="26">
        <f t="shared" si="559"/>
        <v>4.7021843671411663</v>
      </c>
      <c r="H3273" s="26">
        <f t="shared" si="560"/>
        <v>7.0044612309183634E-3</v>
      </c>
      <c r="I3273" s="27">
        <f t="shared" si="561"/>
        <v>0.94807562190861594</v>
      </c>
      <c r="J3273" s="26">
        <f t="shared" si="562"/>
        <v>0.97427925277848137</v>
      </c>
      <c r="K3273" s="26">
        <f t="shared" si="563"/>
        <v>0</v>
      </c>
      <c r="L3273" s="25">
        <f t="shared" si="564"/>
        <v>61.415838961712616</v>
      </c>
    </row>
    <row r="3274" spans="1:12" x14ac:dyDescent="0.2">
      <c r="A3274" s="22">
        <v>42933.208333333336</v>
      </c>
      <c r="B3274">
        <v>-1.1000000000000001</v>
      </c>
      <c r="C3274" s="26">
        <f t="shared" si="555"/>
        <v>271.89999999999998</v>
      </c>
      <c r="D3274" s="26">
        <f t="shared" si="556"/>
        <v>-8.3130562706877917</v>
      </c>
      <c r="E3274" s="26">
        <f t="shared" si="557"/>
        <v>2.4529321411761583E-4</v>
      </c>
      <c r="F3274" s="26">
        <f t="shared" si="558"/>
        <v>2.4523306011209301E-4</v>
      </c>
      <c r="G3274" s="26">
        <f t="shared" si="559"/>
        <v>4.8716621784763454</v>
      </c>
      <c r="H3274" s="26">
        <f t="shared" si="560"/>
        <v>6.6479149619299016E-3</v>
      </c>
      <c r="I3274" s="27">
        <f t="shared" si="561"/>
        <v>0.97427925277848137</v>
      </c>
      <c r="J3274" s="26">
        <f t="shared" si="562"/>
        <v>1.0001027915921901</v>
      </c>
      <c r="K3274" s="26">
        <f t="shared" si="563"/>
        <v>2.4525826800879955E-4</v>
      </c>
      <c r="L3274" s="25">
        <f t="shared" si="564"/>
        <v>61.416084219980625</v>
      </c>
    </row>
    <row r="3275" spans="1:12" x14ac:dyDescent="0.2">
      <c r="A3275" s="22">
        <v>42933.25</v>
      </c>
      <c r="B3275">
        <v>-1.2</v>
      </c>
      <c r="C3275" s="26">
        <f t="shared" si="555"/>
        <v>271.8</v>
      </c>
      <c r="D3275" s="26">
        <f t="shared" si="556"/>
        <v>-8.4791758646063098</v>
      </c>
      <c r="E3275" s="26">
        <f t="shared" si="557"/>
        <v>2.0774984618661193E-4</v>
      </c>
      <c r="F3275" s="26">
        <f t="shared" si="558"/>
        <v>2.0770669515264204E-4</v>
      </c>
      <c r="G3275" s="26">
        <f t="shared" si="559"/>
        <v>4.9295871125493766</v>
      </c>
      <c r="H3275" s="26">
        <f t="shared" si="560"/>
        <v>6.5329785402232828E-3</v>
      </c>
      <c r="I3275" s="27">
        <f t="shared" si="561"/>
        <v>0.99985753332418126</v>
      </c>
      <c r="J3275" s="26">
        <f t="shared" si="562"/>
        <v>1.0254466946017518</v>
      </c>
      <c r="K3275" s="26">
        <f t="shared" si="563"/>
        <v>2.1299214399093046E-4</v>
      </c>
      <c r="L3275" s="25">
        <f t="shared" si="564"/>
        <v>61.416297212124618</v>
      </c>
    </row>
    <row r="3276" spans="1:12" x14ac:dyDescent="0.2">
      <c r="A3276" s="22">
        <v>42933.291666666664</v>
      </c>
      <c r="B3276">
        <v>-1.6</v>
      </c>
      <c r="C3276" s="26">
        <f t="shared" si="555"/>
        <v>271.39999999999998</v>
      </c>
      <c r="D3276" s="26">
        <f t="shared" si="556"/>
        <v>-9.1448784082535397</v>
      </c>
      <c r="E3276" s="26">
        <f t="shared" si="557"/>
        <v>1.0676521270287465E-4</v>
      </c>
      <c r="F3276" s="26">
        <f t="shared" si="558"/>
        <v>1.0675381510909768E-4</v>
      </c>
      <c r="G3276" s="26">
        <f t="shared" si="559"/>
        <v>5.168706803903472</v>
      </c>
      <c r="H3276" s="26">
        <f t="shared" si="560"/>
        <v>6.0919807210055039E-3</v>
      </c>
      <c r="I3276" s="27">
        <f t="shared" si="561"/>
        <v>1.0252337024577609</v>
      </c>
      <c r="J3276" s="26">
        <f t="shared" si="562"/>
        <v>1.0503989298416503</v>
      </c>
      <c r="K3276" s="26">
        <f t="shared" si="563"/>
        <v>1.1213409314710959E-4</v>
      </c>
      <c r="L3276" s="25">
        <f t="shared" si="564"/>
        <v>61.416409346217769</v>
      </c>
    </row>
    <row r="3277" spans="1:12" x14ac:dyDescent="0.2">
      <c r="A3277" s="22">
        <v>42933.333333333336</v>
      </c>
      <c r="B3277">
        <v>-1.7</v>
      </c>
      <c r="C3277" s="26">
        <f t="shared" si="555"/>
        <v>271.3</v>
      </c>
      <c r="D3277" s="26">
        <f t="shared" si="556"/>
        <v>-9.311610762992979</v>
      </c>
      <c r="E3277" s="26">
        <f t="shared" si="557"/>
        <v>9.0368865055486878E-5</v>
      </c>
      <c r="F3277" s="26">
        <f t="shared" si="558"/>
        <v>9.0360699261648973E-5</v>
      </c>
      <c r="G3277" s="26">
        <f t="shared" si="559"/>
        <v>5.2303916932459735</v>
      </c>
      <c r="H3277" s="26">
        <f t="shared" si="560"/>
        <v>5.986270779821762E-3</v>
      </c>
      <c r="I3277" s="27">
        <f t="shared" si="561"/>
        <v>1.0502867957485031</v>
      </c>
      <c r="J3277" s="26">
        <f t="shared" si="562"/>
        <v>1.0752352868380797</v>
      </c>
      <c r="K3277" s="26">
        <f t="shared" si="563"/>
        <v>9.7159012389488587E-5</v>
      </c>
      <c r="L3277" s="25">
        <f t="shared" si="564"/>
        <v>61.41650650523016</v>
      </c>
    </row>
    <row r="3278" spans="1:12" x14ac:dyDescent="0.2">
      <c r="A3278" s="22">
        <v>42933.375</v>
      </c>
      <c r="B3278">
        <v>-1.7</v>
      </c>
      <c r="C3278" s="26">
        <f t="shared" si="555"/>
        <v>271.3</v>
      </c>
      <c r="D3278" s="26">
        <f t="shared" si="556"/>
        <v>-9.311610762992979</v>
      </c>
      <c r="E3278" s="26">
        <f t="shared" si="557"/>
        <v>9.0368865055486878E-5</v>
      </c>
      <c r="F3278" s="26">
        <f t="shared" si="558"/>
        <v>9.0360699261648973E-5</v>
      </c>
      <c r="G3278" s="26">
        <f t="shared" si="559"/>
        <v>5.2303916932459735</v>
      </c>
      <c r="H3278" s="26">
        <f t="shared" si="560"/>
        <v>5.986270779821762E-3</v>
      </c>
      <c r="I3278" s="27">
        <f t="shared" si="561"/>
        <v>1.0751381278256902</v>
      </c>
      <c r="J3278" s="26">
        <f t="shared" si="562"/>
        <v>1.0999382965042042</v>
      </c>
      <c r="K3278" s="26">
        <f t="shared" si="563"/>
        <v>9.9391193616786867E-5</v>
      </c>
      <c r="L3278" s="25">
        <f t="shared" si="564"/>
        <v>61.416605896423775</v>
      </c>
    </row>
    <row r="3279" spans="1:12" x14ac:dyDescent="0.2">
      <c r="A3279" s="22">
        <v>42933.416666666664</v>
      </c>
      <c r="B3279">
        <v>-1.5</v>
      </c>
      <c r="C3279" s="26">
        <f t="shared" si="555"/>
        <v>271.5</v>
      </c>
      <c r="D3279" s="26">
        <f t="shared" si="556"/>
        <v>-8.9782688766114198</v>
      </c>
      <c r="E3279" s="26">
        <f t="shared" si="557"/>
        <v>1.2612098962665901E-4</v>
      </c>
      <c r="F3279" s="26">
        <f t="shared" si="558"/>
        <v>1.2610508512852565E-4</v>
      </c>
      <c r="G3279" s="26">
        <f t="shared" si="559"/>
        <v>5.1077940369518364</v>
      </c>
      <c r="H3279" s="26">
        <f t="shared" si="560"/>
        <v>6.1994774242881611E-3</v>
      </c>
      <c r="I3279" s="27">
        <f t="shared" si="561"/>
        <v>1.0998389053105875</v>
      </c>
      <c r="J3279" s="26">
        <f t="shared" si="562"/>
        <v>1.1246092716689282</v>
      </c>
      <c r="K3279" s="26">
        <f t="shared" si="563"/>
        <v>1.4181894794013941E-4</v>
      </c>
      <c r="L3279" s="25">
        <f t="shared" si="564"/>
        <v>61.416747715371713</v>
      </c>
    </row>
    <row r="3280" spans="1:12" x14ac:dyDescent="0.2">
      <c r="A3280" s="22">
        <v>42933.458333333336</v>
      </c>
      <c r="B3280">
        <v>-1.4</v>
      </c>
      <c r="C3280" s="26">
        <f t="shared" si="555"/>
        <v>271.60000000000002</v>
      </c>
      <c r="D3280" s="26">
        <f t="shared" si="556"/>
        <v>-8.8117820324005525</v>
      </c>
      <c r="E3280" s="26">
        <f t="shared" si="557"/>
        <v>1.4896755425627256E-4</v>
      </c>
      <c r="F3280" s="26">
        <f t="shared" si="558"/>
        <v>1.4894536622934757E-4</v>
      </c>
      <c r="G3280" s="26">
        <f t="shared" si="559"/>
        <v>5.0476431858639987</v>
      </c>
      <c r="H3280" s="26">
        <f t="shared" si="560"/>
        <v>6.3087897113018356E-3</v>
      </c>
      <c r="I3280" s="27">
        <f t="shared" si="561"/>
        <v>1.1244674527209881</v>
      </c>
      <c r="J3280" s="26">
        <f t="shared" si="562"/>
        <v>1.1491400345243763</v>
      </c>
      <c r="K3280" s="26">
        <f t="shared" si="563"/>
        <v>1.7115908329103834E-4</v>
      </c>
      <c r="L3280" s="25">
        <f t="shared" si="564"/>
        <v>61.416918874455007</v>
      </c>
    </row>
    <row r="3281" spans="1:12" x14ac:dyDescent="0.2">
      <c r="A3281" s="22">
        <v>42933.5</v>
      </c>
      <c r="B3281">
        <v>-1</v>
      </c>
      <c r="C3281" s="26">
        <f t="shared" si="555"/>
        <v>272</v>
      </c>
      <c r="D3281" s="26">
        <f t="shared" si="556"/>
        <v>-8.1470588235294112</v>
      </c>
      <c r="E3281" s="26">
        <f t="shared" si="557"/>
        <v>2.8958583135479905E-4</v>
      </c>
      <c r="F3281" s="26">
        <f t="shared" si="558"/>
        <v>2.8950199567870155E-4</v>
      </c>
      <c r="G3281" s="26">
        <f t="shared" si="559"/>
        <v>4.8144597325343277</v>
      </c>
      <c r="H3281" s="26">
        <f t="shared" si="560"/>
        <v>6.7647867400794318E-3</v>
      </c>
      <c r="I3281" s="27">
        <f t="shared" si="561"/>
        <v>1.1489688754410852</v>
      </c>
      <c r="J3281" s="26">
        <f t="shared" si="562"/>
        <v>1.173681457471357</v>
      </c>
      <c r="K3281" s="26">
        <f t="shared" si="563"/>
        <v>3.3978312422904493E-4</v>
      </c>
      <c r="L3281" s="25">
        <f t="shared" si="564"/>
        <v>61.417258657579239</v>
      </c>
    </row>
    <row r="3282" spans="1:12" x14ac:dyDescent="0.2">
      <c r="A3282" s="22">
        <v>42933.541666666664</v>
      </c>
      <c r="B3282">
        <v>0.1</v>
      </c>
      <c r="C3282" s="26">
        <f t="shared" si="555"/>
        <v>273.10000000000002</v>
      </c>
      <c r="D3282" s="26">
        <f t="shared" si="556"/>
        <v>-6.3291102160380444</v>
      </c>
      <c r="E3282" s="26">
        <f t="shared" si="557"/>
        <v>1.7836200998100529E-3</v>
      </c>
      <c r="F3282" s="26">
        <f t="shared" si="558"/>
        <v>1.7804444632787534E-3</v>
      </c>
      <c r="G3282" s="26">
        <f t="shared" si="559"/>
        <v>4.2302869224417492</v>
      </c>
      <c r="H3282" s="26">
        <f t="shared" si="560"/>
        <v>8.1873524678403985E-3</v>
      </c>
      <c r="I3282" s="27">
        <f t="shared" si="561"/>
        <v>1.1733416743471279</v>
      </c>
      <c r="J3282" s="26">
        <f t="shared" si="562"/>
        <v>1.198267783907228</v>
      </c>
      <c r="K3282" s="26">
        <f t="shared" si="563"/>
        <v>2.1334492413829257E-3</v>
      </c>
      <c r="L3282" s="25">
        <f t="shared" si="564"/>
        <v>61.419392106820624</v>
      </c>
    </row>
    <row r="3283" spans="1:12" x14ac:dyDescent="0.2">
      <c r="A3283" s="22">
        <v>42933.583333333336</v>
      </c>
      <c r="B3283">
        <v>2</v>
      </c>
      <c r="C3283" s="26">
        <f t="shared" si="555"/>
        <v>275</v>
      </c>
      <c r="D3283" s="26">
        <f t="shared" si="556"/>
        <v>-3.2232727272727275</v>
      </c>
      <c r="E3283" s="26">
        <f t="shared" si="557"/>
        <v>3.9824509992761617E-2</v>
      </c>
      <c r="F3283" s="26">
        <f t="shared" si="558"/>
        <v>3.8299260702211027E-2</v>
      </c>
      <c r="G3283" s="26">
        <f t="shared" si="559"/>
        <v>3.3915178928720446</v>
      </c>
      <c r="H3283" s="26">
        <f t="shared" si="560"/>
        <v>1.1343685192606368E-2</v>
      </c>
      <c r="I3283" s="27">
        <f t="shared" si="561"/>
        <v>1.1961343346658451</v>
      </c>
      <c r="J3283" s="26">
        <f t="shared" si="562"/>
        <v>1.2208973571216712</v>
      </c>
      <c r="K3283" s="26">
        <f t="shared" si="563"/>
        <v>4.6759466171043325E-2</v>
      </c>
      <c r="L3283" s="25">
        <f t="shared" si="564"/>
        <v>61.46615157299167</v>
      </c>
    </row>
    <row r="3284" spans="1:12" x14ac:dyDescent="0.2">
      <c r="A3284" s="22">
        <v>42933.625</v>
      </c>
      <c r="B3284">
        <v>3.7</v>
      </c>
      <c r="C3284" s="26">
        <f t="shared" si="555"/>
        <v>276.7</v>
      </c>
      <c r="D3284" s="26">
        <f t="shared" si="556"/>
        <v>-0.48052041922661742</v>
      </c>
      <c r="E3284" s="26">
        <f t="shared" si="557"/>
        <v>0.6184614488118616</v>
      </c>
      <c r="F3284" s="26">
        <f t="shared" si="558"/>
        <v>0.38212924334149823</v>
      </c>
      <c r="G3284" s="26">
        <f t="shared" si="559"/>
        <v>2.790219414121307</v>
      </c>
      <c r="H3284" s="26">
        <f t="shared" si="560"/>
        <v>1.5128991292459287E-2</v>
      </c>
      <c r="I3284" s="27">
        <f t="shared" si="561"/>
        <v>1.1741378909506279</v>
      </c>
      <c r="J3284" s="26">
        <f t="shared" si="562"/>
        <v>1.1984035539026197</v>
      </c>
      <c r="K3284" s="26">
        <f t="shared" si="563"/>
        <v>0.45794504327057045</v>
      </c>
      <c r="L3284" s="25">
        <f t="shared" si="564"/>
        <v>61.92409661626224</v>
      </c>
    </row>
    <row r="3285" spans="1:12" x14ac:dyDescent="0.2">
      <c r="A3285" s="22">
        <v>42933.666666666664</v>
      </c>
      <c r="B3285">
        <v>5</v>
      </c>
      <c r="C3285" s="26">
        <f t="shared" si="555"/>
        <v>278</v>
      </c>
      <c r="D3285" s="26">
        <f t="shared" si="556"/>
        <v>1.594244604316547</v>
      </c>
      <c r="E3285" s="26">
        <f t="shared" si="557"/>
        <v>4.9246076393654903</v>
      </c>
      <c r="F3285" s="26">
        <f t="shared" si="558"/>
        <v>0.83121245137727007</v>
      </c>
      <c r="G3285" s="26">
        <f t="shared" si="559"/>
        <v>2.4072686162188188</v>
      </c>
      <c r="H3285" s="26">
        <f t="shared" si="560"/>
        <v>1.8810870610778449E-2</v>
      </c>
      <c r="I3285" s="27">
        <f t="shared" si="561"/>
        <v>0.74045851063204915</v>
      </c>
      <c r="J3285" s="26">
        <f t="shared" si="562"/>
        <v>0.77151960088060356</v>
      </c>
      <c r="K3285" s="26">
        <f t="shared" si="563"/>
        <v>0</v>
      </c>
      <c r="L3285" s="25">
        <f t="shared" si="564"/>
        <v>61.92409661626224</v>
      </c>
    </row>
    <row r="3286" spans="1:12" x14ac:dyDescent="0.2">
      <c r="A3286" s="22">
        <v>42933.708333333336</v>
      </c>
      <c r="B3286">
        <v>5.5</v>
      </c>
      <c r="C3286" s="26">
        <f t="shared" si="555"/>
        <v>278.5</v>
      </c>
      <c r="D3286" s="26">
        <f t="shared" si="556"/>
        <v>2.3870736086175945</v>
      </c>
      <c r="E3286" s="26">
        <f t="shared" si="557"/>
        <v>10.881603473171769</v>
      </c>
      <c r="F3286" s="26">
        <f t="shared" si="558"/>
        <v>0.9158362756122973</v>
      </c>
      <c r="G3286" s="26">
        <f t="shared" si="559"/>
        <v>2.2752272270608405</v>
      </c>
      <c r="H3286" s="26">
        <f t="shared" si="560"/>
        <v>2.044362656159333E-2</v>
      </c>
      <c r="I3286" s="27">
        <f t="shared" si="561"/>
        <v>0.77151960088060356</v>
      </c>
      <c r="J3286" s="26">
        <f t="shared" si="562"/>
        <v>0.80194873730378036</v>
      </c>
      <c r="K3286" s="26">
        <f t="shared" si="563"/>
        <v>0</v>
      </c>
      <c r="L3286" s="25">
        <f t="shared" si="564"/>
        <v>61.92409661626224</v>
      </c>
    </row>
    <row r="3287" spans="1:12" x14ac:dyDescent="0.2">
      <c r="A3287" s="22">
        <v>42933.75</v>
      </c>
      <c r="B3287">
        <v>5.7</v>
      </c>
      <c r="C3287" s="26">
        <f t="shared" si="555"/>
        <v>278.7</v>
      </c>
      <c r="D3287" s="26">
        <f t="shared" si="556"/>
        <v>2.7034086831718516</v>
      </c>
      <c r="E3287" s="26">
        <f t="shared" si="557"/>
        <v>14.930538559011126</v>
      </c>
      <c r="F3287" s="26">
        <f t="shared" si="558"/>
        <v>0.93722748315785287</v>
      </c>
      <c r="G3287" s="26">
        <f t="shared" si="559"/>
        <v>2.2245874310510234</v>
      </c>
      <c r="H3287" s="26">
        <f t="shared" si="560"/>
        <v>2.1133977404821338E-2</v>
      </c>
      <c r="I3287" s="27">
        <f t="shared" si="561"/>
        <v>0.80194873730378036</v>
      </c>
      <c r="J3287" s="26">
        <f t="shared" si="562"/>
        <v>0.83169927044605507</v>
      </c>
      <c r="K3287" s="26">
        <f t="shared" si="563"/>
        <v>0</v>
      </c>
      <c r="L3287" s="25">
        <f t="shared" si="564"/>
        <v>61.92409661626224</v>
      </c>
    </row>
    <row r="3288" spans="1:12" x14ac:dyDescent="0.2">
      <c r="A3288" s="22">
        <v>42933.791666666664</v>
      </c>
      <c r="B3288">
        <v>4.5</v>
      </c>
      <c r="C3288" s="26">
        <f t="shared" si="555"/>
        <v>277.5</v>
      </c>
      <c r="D3288" s="26">
        <f t="shared" si="556"/>
        <v>0.79855855855855862</v>
      </c>
      <c r="E3288" s="26">
        <f t="shared" si="557"/>
        <v>2.2223352525206619</v>
      </c>
      <c r="F3288" s="26">
        <f t="shared" si="558"/>
        <v>0.68966605842214801</v>
      </c>
      <c r="G3288" s="26">
        <f t="shared" si="559"/>
        <v>2.5474907701835989</v>
      </c>
      <c r="H3288" s="26">
        <f t="shared" si="560"/>
        <v>1.7303325849068997E-2</v>
      </c>
      <c r="I3288" s="27">
        <f t="shared" si="561"/>
        <v>0.83169927044605507</v>
      </c>
      <c r="J3288" s="26">
        <f t="shared" si="562"/>
        <v>0.86113278661942338</v>
      </c>
      <c r="K3288" s="26">
        <f t="shared" si="563"/>
        <v>0</v>
      </c>
      <c r="L3288" s="25">
        <f t="shared" si="564"/>
        <v>61.92409661626224</v>
      </c>
    </row>
    <row r="3289" spans="1:12" x14ac:dyDescent="0.2">
      <c r="A3289" s="22">
        <v>42933.833333333336</v>
      </c>
      <c r="B3289">
        <v>4.4000000000000004</v>
      </c>
      <c r="C3289" s="26">
        <f t="shared" ref="C3289:C3352" si="565">B3289+273</f>
        <v>277.39999999999998</v>
      </c>
      <c r="D3289" s="26">
        <f t="shared" ref="D3289:D3352" si="566">$C$5*$C$6*(C3289-$C$6)/C3289</f>
        <v>0.63907714491705103</v>
      </c>
      <c r="E3289" s="26">
        <f t="shared" ref="E3289:E3352" si="567">EXP(D3289)</f>
        <v>1.8947315096172792</v>
      </c>
      <c r="F3289" s="26">
        <f t="shared" ref="F3289:F3352" si="568">E3289/(1+E3289)</f>
        <v>0.65454481817133603</v>
      </c>
      <c r="G3289" s="26">
        <f t="shared" ref="G3289:G3352" si="569">$C$7*EXP($C$8/C3289)</f>
        <v>2.5765636099485634</v>
      </c>
      <c r="H3289" s="26">
        <f t="shared" ref="H3289:H3352" si="570">$C$4*EXP(-$C$2/C3289)</f>
        <v>1.7016021684227403E-2</v>
      </c>
      <c r="I3289" s="27">
        <f t="shared" ref="I3289:I3352" si="571">IF(J3288&lt;1,J3288,J3288-J3288*F3288)</f>
        <v>0.86113278661942338</v>
      </c>
      <c r="J3289" s="26">
        <f t="shared" ref="J3289:J3352" si="572">G3289-(G3289-I3289)*EXP(-H3289)</f>
        <v>0.89007565015845813</v>
      </c>
      <c r="K3289" s="26">
        <f t="shared" ref="K3289:K3352" si="573">IF(J3289&lt;1,0,J3289*F3289)</f>
        <v>0</v>
      </c>
      <c r="L3289" s="25">
        <f t="shared" ref="L3289:L3352" si="574">K3289+L3288</f>
        <v>61.92409661626224</v>
      </c>
    </row>
    <row r="3290" spans="1:12" x14ac:dyDescent="0.2">
      <c r="A3290" s="22">
        <v>42933.875</v>
      </c>
      <c r="B3290">
        <v>4.5</v>
      </c>
      <c r="C3290" s="26">
        <f t="shared" si="565"/>
        <v>277.5</v>
      </c>
      <c r="D3290" s="26">
        <f t="shared" si="566"/>
        <v>0.79855855855855862</v>
      </c>
      <c r="E3290" s="26">
        <f t="shared" si="567"/>
        <v>2.2223352525206619</v>
      </c>
      <c r="F3290" s="26">
        <f t="shared" si="568"/>
        <v>0.68966605842214801</v>
      </c>
      <c r="G3290" s="26">
        <f t="shared" si="569"/>
        <v>2.5474907701835989</v>
      </c>
      <c r="H3290" s="26">
        <f t="shared" si="570"/>
        <v>1.7303325849068997E-2</v>
      </c>
      <c r="I3290" s="27">
        <f t="shared" si="571"/>
        <v>0.89007565015845813</v>
      </c>
      <c r="J3290" s="26">
        <f t="shared" si="572"/>
        <v>0.91850774971642157</v>
      </c>
      <c r="K3290" s="26">
        <f t="shared" si="573"/>
        <v>0</v>
      </c>
      <c r="L3290" s="25">
        <f t="shared" si="574"/>
        <v>61.92409661626224</v>
      </c>
    </row>
    <row r="3291" spans="1:12" x14ac:dyDescent="0.2">
      <c r="A3291" s="22">
        <v>42933.916666666664</v>
      </c>
      <c r="B3291">
        <v>1.9</v>
      </c>
      <c r="C3291" s="26">
        <f t="shared" si="565"/>
        <v>274.89999999999998</v>
      </c>
      <c r="D3291" s="26">
        <f t="shared" si="566"/>
        <v>-3.3856675154602045</v>
      </c>
      <c r="E3291" s="26">
        <f t="shared" si="567"/>
        <v>3.3855036041521465E-2</v>
      </c>
      <c r="F3291" s="26">
        <f t="shared" si="568"/>
        <v>3.2746405309536826E-2</v>
      </c>
      <c r="G3291" s="26">
        <f t="shared" si="569"/>
        <v>3.4309342113858707</v>
      </c>
      <c r="H3291" s="26">
        <f t="shared" si="570"/>
        <v>1.1151923311704805E-2</v>
      </c>
      <c r="I3291" s="27">
        <f t="shared" si="571"/>
        <v>0.91850774971642157</v>
      </c>
      <c r="J3291" s="26">
        <f t="shared" si="572"/>
        <v>0.94637048662785705</v>
      </c>
      <c r="K3291" s="26">
        <f t="shared" si="573"/>
        <v>0</v>
      </c>
      <c r="L3291" s="25">
        <f t="shared" si="574"/>
        <v>61.92409661626224</v>
      </c>
    </row>
    <row r="3292" spans="1:12" x14ac:dyDescent="0.2">
      <c r="A3292" s="22">
        <v>42933.958333333336</v>
      </c>
      <c r="B3292">
        <v>0.1</v>
      </c>
      <c r="C3292" s="26">
        <f t="shared" si="565"/>
        <v>273.10000000000002</v>
      </c>
      <c r="D3292" s="26">
        <f t="shared" si="566"/>
        <v>-6.3291102160380444</v>
      </c>
      <c r="E3292" s="26">
        <f t="shared" si="567"/>
        <v>1.7836200998100529E-3</v>
      </c>
      <c r="F3292" s="26">
        <f t="shared" si="568"/>
        <v>1.7804444632787534E-3</v>
      </c>
      <c r="G3292" s="26">
        <f t="shared" si="569"/>
        <v>4.2302869224417492</v>
      </c>
      <c r="H3292" s="26">
        <f t="shared" si="570"/>
        <v>8.1873524678403985E-3</v>
      </c>
      <c r="I3292" s="27">
        <f t="shared" si="571"/>
        <v>0.94637048662785705</v>
      </c>
      <c r="J3292" s="26">
        <f t="shared" si="572"/>
        <v>0.97314730277015782</v>
      </c>
      <c r="K3292" s="26">
        <f t="shared" si="573"/>
        <v>0</v>
      </c>
      <c r="L3292" s="25">
        <f t="shared" si="574"/>
        <v>61.92409661626224</v>
      </c>
    </row>
    <row r="3293" spans="1:12" x14ac:dyDescent="0.2">
      <c r="A3293" s="22">
        <v>42934</v>
      </c>
      <c r="B3293">
        <v>-0.3</v>
      </c>
      <c r="C3293" s="26">
        <f t="shared" si="565"/>
        <v>272.7</v>
      </c>
      <c r="D3293" s="26">
        <f t="shared" si="566"/>
        <v>-6.9884855152182075</v>
      </c>
      <c r="E3293" s="26">
        <f t="shared" si="567"/>
        <v>9.224424994440666E-4</v>
      </c>
      <c r="F3293" s="26">
        <f t="shared" si="568"/>
        <v>9.2159238346239698E-4</v>
      </c>
      <c r="G3293" s="26">
        <f t="shared" si="569"/>
        <v>4.4334891894414241</v>
      </c>
      <c r="H3293" s="26">
        <f t="shared" si="570"/>
        <v>7.639752103458422E-3</v>
      </c>
      <c r="I3293" s="27">
        <f t="shared" si="571"/>
        <v>0.97314730277015782</v>
      </c>
      <c r="J3293" s="26">
        <f t="shared" si="572"/>
        <v>0.99948273081603922</v>
      </c>
      <c r="K3293" s="26">
        <f t="shared" si="573"/>
        <v>0</v>
      </c>
      <c r="L3293" s="25">
        <f t="shared" si="574"/>
        <v>61.92409661626224</v>
      </c>
    </row>
    <row r="3294" spans="1:12" x14ac:dyDescent="0.2">
      <c r="A3294" s="22">
        <v>42934.041666666664</v>
      </c>
      <c r="B3294">
        <v>-0.7</v>
      </c>
      <c r="C3294" s="26">
        <f t="shared" si="565"/>
        <v>272.3</v>
      </c>
      <c r="D3294" s="26">
        <f t="shared" si="566"/>
        <v>-7.6497980168931141</v>
      </c>
      <c r="E3294" s="26">
        <f t="shared" si="567"/>
        <v>4.7614029160574596E-4</v>
      </c>
      <c r="F3294" s="26">
        <f t="shared" si="568"/>
        <v>4.7591368992264702E-4</v>
      </c>
      <c r="G3294" s="26">
        <f t="shared" si="569"/>
        <v>4.6470928064815737</v>
      </c>
      <c r="H3294" s="26">
        <f t="shared" si="570"/>
        <v>7.1273275709990095E-3</v>
      </c>
      <c r="I3294" s="27">
        <f t="shared" si="571"/>
        <v>0.99948273081603922</v>
      </c>
      <c r="J3294" s="26">
        <f t="shared" si="572"/>
        <v>1.0253880152894359</v>
      </c>
      <c r="K3294" s="26">
        <f t="shared" si="573"/>
        <v>4.8799619395885503E-4</v>
      </c>
      <c r="L3294" s="25">
        <f t="shared" si="574"/>
        <v>61.924584612456201</v>
      </c>
    </row>
    <row r="3295" spans="1:12" x14ac:dyDescent="0.2">
      <c r="A3295" s="22">
        <v>42934.083333333336</v>
      </c>
      <c r="B3295">
        <v>3.3</v>
      </c>
      <c r="C3295" s="26">
        <f t="shared" si="565"/>
        <v>276.3</v>
      </c>
      <c r="D3295" s="26">
        <f t="shared" si="566"/>
        <v>-1.1228374954759139</v>
      </c>
      <c r="E3295" s="26">
        <f t="shared" si="567"/>
        <v>0.32535528944184422</v>
      </c>
      <c r="F3295" s="26">
        <f t="shared" si="568"/>
        <v>0.24548533667441222</v>
      </c>
      <c r="G3295" s="26">
        <f t="shared" si="569"/>
        <v>2.9207007143845201</v>
      </c>
      <c r="H3295" s="26">
        <f t="shared" si="570"/>
        <v>1.4142413206566852E-2</v>
      </c>
      <c r="I3295" s="27">
        <f t="shared" si="571"/>
        <v>1.0249000190954771</v>
      </c>
      <c r="J3295" s="26">
        <f t="shared" si="572"/>
        <v>1.051522518964412</v>
      </c>
      <c r="K3295" s="26">
        <f t="shared" si="573"/>
        <v>0.2581333595887047</v>
      </c>
      <c r="L3295" s="25">
        <f t="shared" si="574"/>
        <v>62.182717972044905</v>
      </c>
    </row>
    <row r="3296" spans="1:12" x14ac:dyDescent="0.2">
      <c r="A3296" s="22">
        <v>42934.125</v>
      </c>
      <c r="B3296">
        <v>3.2</v>
      </c>
      <c r="C3296" s="26">
        <f t="shared" si="565"/>
        <v>276.2</v>
      </c>
      <c r="D3296" s="26">
        <f t="shared" si="566"/>
        <v>-1.2837074583635231</v>
      </c>
      <c r="E3296" s="26">
        <f t="shared" si="567"/>
        <v>0.27700839722474119</v>
      </c>
      <c r="F3296" s="26">
        <f t="shared" si="568"/>
        <v>0.21691979303092271</v>
      </c>
      <c r="G3296" s="26">
        <f t="shared" si="569"/>
        <v>2.9543246288680982</v>
      </c>
      <c r="H3296" s="26">
        <f t="shared" si="570"/>
        <v>1.3905565504335997E-2</v>
      </c>
      <c r="I3296" s="27">
        <f t="shared" si="571"/>
        <v>0.7933891593757072</v>
      </c>
      <c r="J3296" s="26">
        <f t="shared" si="572"/>
        <v>0.82323022976846216</v>
      </c>
      <c r="K3296" s="26">
        <f t="shared" si="573"/>
        <v>0</v>
      </c>
      <c r="L3296" s="25">
        <f t="shared" si="574"/>
        <v>62.182717972044905</v>
      </c>
    </row>
    <row r="3297" spans="1:12" x14ac:dyDescent="0.2">
      <c r="A3297" s="22">
        <v>42934.166666666664</v>
      </c>
      <c r="B3297">
        <v>2.6</v>
      </c>
      <c r="C3297" s="26">
        <f t="shared" si="565"/>
        <v>275.60000000000002</v>
      </c>
      <c r="D3297" s="26">
        <f t="shared" si="566"/>
        <v>-2.2513788098693395</v>
      </c>
      <c r="E3297" s="26">
        <f t="shared" si="567"/>
        <v>0.10525399921289745</v>
      </c>
      <c r="F3297" s="26">
        <f t="shared" si="568"/>
        <v>9.5230597933012417E-2</v>
      </c>
      <c r="G3297" s="26">
        <f t="shared" si="569"/>
        <v>3.1649067715363057</v>
      </c>
      <c r="H3297" s="26">
        <f t="shared" si="570"/>
        <v>1.2562257010103963E-2</v>
      </c>
      <c r="I3297" s="27">
        <f t="shared" si="571"/>
        <v>0.82323022976846216</v>
      </c>
      <c r="J3297" s="26">
        <f t="shared" si="572"/>
        <v>0.85246297326754794</v>
      </c>
      <c r="K3297" s="26">
        <f t="shared" si="573"/>
        <v>0</v>
      </c>
      <c r="L3297" s="25">
        <f t="shared" si="574"/>
        <v>62.182717972044905</v>
      </c>
    </row>
    <row r="3298" spans="1:12" x14ac:dyDescent="0.2">
      <c r="A3298" s="22">
        <v>42934.208333333336</v>
      </c>
      <c r="B3298">
        <v>2.2999999999999998</v>
      </c>
      <c r="C3298" s="26">
        <f t="shared" si="565"/>
        <v>275.3</v>
      </c>
      <c r="D3298" s="26">
        <f t="shared" si="566"/>
        <v>-2.7367962223029241</v>
      </c>
      <c r="E3298" s="26">
        <f t="shared" si="567"/>
        <v>6.477754766581538E-2</v>
      </c>
      <c r="F3298" s="26">
        <f t="shared" si="568"/>
        <v>6.0836695709652645E-2</v>
      </c>
      <c r="G3298" s="26">
        <f t="shared" si="569"/>
        <v>3.276130200335627</v>
      </c>
      <c r="H3298" s="26">
        <f t="shared" si="570"/>
        <v>1.1938095936257503E-2</v>
      </c>
      <c r="I3298" s="27">
        <f t="shared" si="571"/>
        <v>0.85246297326754794</v>
      </c>
      <c r="J3298" s="26">
        <f t="shared" si="572"/>
        <v>0.88122492209882264</v>
      </c>
      <c r="K3298" s="26">
        <f t="shared" si="573"/>
        <v>0</v>
      </c>
      <c r="L3298" s="25">
        <f t="shared" si="574"/>
        <v>62.182717972044905</v>
      </c>
    </row>
    <row r="3299" spans="1:12" x14ac:dyDescent="0.2">
      <c r="A3299" s="22">
        <v>42934.25</v>
      </c>
      <c r="B3299">
        <v>2.1</v>
      </c>
      <c r="C3299" s="26">
        <f t="shared" si="565"/>
        <v>275.10000000000002</v>
      </c>
      <c r="D3299" s="26">
        <f t="shared" si="566"/>
        <v>-3.0609960014539803</v>
      </c>
      <c r="E3299" s="26">
        <f t="shared" si="567"/>
        <v>4.6841018256396097E-2</v>
      </c>
      <c r="F3299" s="26">
        <f t="shared" si="568"/>
        <v>4.4745111664055585E-2</v>
      </c>
      <c r="G3299" s="26">
        <f t="shared" si="569"/>
        <v>3.3525825726414213</v>
      </c>
      <c r="H3299" s="26">
        <f t="shared" si="570"/>
        <v>1.1538601476285017E-2</v>
      </c>
      <c r="I3299" s="27">
        <f t="shared" si="571"/>
        <v>0.88122492209882264</v>
      </c>
      <c r="J3299" s="26">
        <f t="shared" si="572"/>
        <v>0.90957704663625361</v>
      </c>
      <c r="K3299" s="26">
        <f t="shared" si="573"/>
        <v>0</v>
      </c>
      <c r="L3299" s="25">
        <f t="shared" si="574"/>
        <v>62.182717972044905</v>
      </c>
    </row>
    <row r="3300" spans="1:12" x14ac:dyDescent="0.2">
      <c r="A3300" s="22">
        <v>42934.291666666664</v>
      </c>
      <c r="B3300">
        <v>2</v>
      </c>
      <c r="C3300" s="26">
        <f t="shared" si="565"/>
        <v>275</v>
      </c>
      <c r="D3300" s="26">
        <f t="shared" si="566"/>
        <v>-3.2232727272727275</v>
      </c>
      <c r="E3300" s="26">
        <f t="shared" si="567"/>
        <v>3.9824509992761617E-2</v>
      </c>
      <c r="F3300" s="26">
        <f t="shared" si="568"/>
        <v>3.8299260702211027E-2</v>
      </c>
      <c r="G3300" s="26">
        <f t="shared" si="569"/>
        <v>3.3915178928720446</v>
      </c>
      <c r="H3300" s="26">
        <f t="shared" si="570"/>
        <v>1.1343685192606368E-2</v>
      </c>
      <c r="I3300" s="27">
        <f t="shared" si="571"/>
        <v>0.90957704663625361</v>
      </c>
      <c r="J3300" s="26">
        <f t="shared" si="572"/>
        <v>0.9375723172939181</v>
      </c>
      <c r="K3300" s="26">
        <f t="shared" si="573"/>
        <v>0</v>
      </c>
      <c r="L3300" s="25">
        <f t="shared" si="574"/>
        <v>62.182717972044905</v>
      </c>
    </row>
    <row r="3301" spans="1:12" x14ac:dyDescent="0.2">
      <c r="A3301" s="22">
        <v>42934.333333333336</v>
      </c>
      <c r="B3301">
        <v>1.8</v>
      </c>
      <c r="C3301" s="26">
        <f t="shared" si="565"/>
        <v>274.8</v>
      </c>
      <c r="D3301" s="26">
        <f t="shared" si="566"/>
        <v>-3.5481804949053677</v>
      </c>
      <c r="E3301" s="26">
        <f t="shared" si="567"/>
        <v>2.8776951859161418E-2</v>
      </c>
      <c r="F3301" s="26">
        <f t="shared" si="568"/>
        <v>2.797200287891068E-2</v>
      </c>
      <c r="G3301" s="26">
        <f t="shared" si="569"/>
        <v>3.4708378162814006</v>
      </c>
      <c r="H3301" s="26">
        <f t="shared" si="570"/>
        <v>1.0963267074462595E-2</v>
      </c>
      <c r="I3301" s="27">
        <f t="shared" si="571"/>
        <v>0.9375723172939181</v>
      </c>
      <c r="J3301" s="26">
        <f t="shared" si="572"/>
        <v>0.9651934976850618</v>
      </c>
      <c r="K3301" s="26">
        <f t="shared" si="573"/>
        <v>0</v>
      </c>
      <c r="L3301" s="25">
        <f t="shared" si="574"/>
        <v>62.182717972044905</v>
      </c>
    </row>
    <row r="3302" spans="1:12" x14ac:dyDescent="0.2">
      <c r="A3302" s="22">
        <v>42934.375</v>
      </c>
      <c r="B3302">
        <v>1.6</v>
      </c>
      <c r="C3302" s="26">
        <f t="shared" si="565"/>
        <v>274.60000000000002</v>
      </c>
      <c r="D3302" s="26">
        <f t="shared" si="566"/>
        <v>-3.8735615440640565</v>
      </c>
      <c r="E3302" s="26">
        <f t="shared" si="567"/>
        <v>2.0784213556485912E-2</v>
      </c>
      <c r="F3302" s="26">
        <f t="shared" si="568"/>
        <v>2.0361025651123865E-2</v>
      </c>
      <c r="G3302" s="26">
        <f t="shared" si="569"/>
        <v>3.5521324719497045</v>
      </c>
      <c r="H3302" s="26">
        <f t="shared" si="570"/>
        <v>1.0595080071332178E-2</v>
      </c>
      <c r="I3302" s="27">
        <f t="shared" si="571"/>
        <v>0.9651934976850618</v>
      </c>
      <c r="J3302" s="26">
        <f t="shared" si="572"/>
        <v>0.99245763535041487</v>
      </c>
      <c r="K3302" s="26">
        <f t="shared" si="573"/>
        <v>0</v>
      </c>
      <c r="L3302" s="25">
        <f t="shared" si="574"/>
        <v>62.182717972044905</v>
      </c>
    </row>
    <row r="3303" spans="1:12" x14ac:dyDescent="0.2">
      <c r="A3303" s="22">
        <v>42934.416666666664</v>
      </c>
      <c r="B3303">
        <v>1.6</v>
      </c>
      <c r="C3303" s="26">
        <f t="shared" si="565"/>
        <v>274.60000000000002</v>
      </c>
      <c r="D3303" s="26">
        <f t="shared" si="566"/>
        <v>-3.8735615440640565</v>
      </c>
      <c r="E3303" s="26">
        <f t="shared" si="567"/>
        <v>2.0784213556485912E-2</v>
      </c>
      <c r="F3303" s="26">
        <f t="shared" si="568"/>
        <v>2.0361025651123865E-2</v>
      </c>
      <c r="G3303" s="26">
        <f t="shared" si="569"/>
        <v>3.5521324719497045</v>
      </c>
      <c r="H3303" s="26">
        <f t="shared" si="570"/>
        <v>1.0595080071332178E-2</v>
      </c>
      <c r="I3303" s="27">
        <f t="shared" si="571"/>
        <v>0.99245763535041487</v>
      </c>
      <c r="J3303" s="26">
        <f t="shared" si="572"/>
        <v>1.0194344321816664</v>
      </c>
      <c r="K3303" s="26">
        <f t="shared" si="573"/>
        <v>2.0756730623289803E-2</v>
      </c>
      <c r="L3303" s="25">
        <f t="shared" si="574"/>
        <v>62.203474702668196</v>
      </c>
    </row>
    <row r="3304" spans="1:12" x14ac:dyDescent="0.2">
      <c r="A3304" s="22">
        <v>42934.458333333336</v>
      </c>
      <c r="B3304">
        <v>2.2999999999999998</v>
      </c>
      <c r="C3304" s="26">
        <f t="shared" si="565"/>
        <v>275.3</v>
      </c>
      <c r="D3304" s="26">
        <f t="shared" si="566"/>
        <v>-2.7367962223029241</v>
      </c>
      <c r="E3304" s="26">
        <f t="shared" si="567"/>
        <v>6.477754766581538E-2</v>
      </c>
      <c r="F3304" s="26">
        <f t="shared" si="568"/>
        <v>6.0836695709652645E-2</v>
      </c>
      <c r="G3304" s="26">
        <f t="shared" si="569"/>
        <v>3.276130200335627</v>
      </c>
      <c r="H3304" s="26">
        <f t="shared" si="570"/>
        <v>1.1938095936257503E-2</v>
      </c>
      <c r="I3304" s="27">
        <f t="shared" si="571"/>
        <v>0.99867770155837665</v>
      </c>
      <c r="J3304" s="26">
        <f t="shared" si="572"/>
        <v>1.0257045027231269</v>
      </c>
      <c r="K3304" s="26">
        <f t="shared" si="573"/>
        <v>6.240047272018745E-2</v>
      </c>
      <c r="L3304" s="25">
        <f t="shared" si="574"/>
        <v>62.265875175388381</v>
      </c>
    </row>
    <row r="3305" spans="1:12" x14ac:dyDescent="0.2">
      <c r="A3305" s="22">
        <v>42934.5</v>
      </c>
      <c r="B3305">
        <v>2.9</v>
      </c>
      <c r="C3305" s="26">
        <f t="shared" si="565"/>
        <v>275.89999999999998</v>
      </c>
      <c r="D3305" s="26">
        <f t="shared" si="566"/>
        <v>-1.7670170351577026</v>
      </c>
      <c r="E3305" s="26">
        <f t="shared" si="567"/>
        <v>0.17084184471485311</v>
      </c>
      <c r="F3305" s="26">
        <f t="shared" si="568"/>
        <v>0.14591368209637223</v>
      </c>
      <c r="G3305" s="26">
        <f t="shared" si="569"/>
        <v>3.0576890002556594</v>
      </c>
      <c r="H3305" s="26">
        <f t="shared" si="570"/>
        <v>1.3217586226916055E-2</v>
      </c>
      <c r="I3305" s="27">
        <f t="shared" si="571"/>
        <v>0.9633040300029394</v>
      </c>
      <c r="J3305" s="26">
        <f t="shared" si="572"/>
        <v>0.99080459800341503</v>
      </c>
      <c r="K3305" s="26">
        <f t="shared" si="573"/>
        <v>0</v>
      </c>
      <c r="L3305" s="25">
        <f t="shared" si="574"/>
        <v>62.265875175388381</v>
      </c>
    </row>
    <row r="3306" spans="1:12" x14ac:dyDescent="0.2">
      <c r="A3306" s="22">
        <v>42934.541666666664</v>
      </c>
      <c r="B3306">
        <v>3.6</v>
      </c>
      <c r="C3306" s="26">
        <f t="shared" si="565"/>
        <v>276.60000000000002</v>
      </c>
      <c r="D3306" s="26">
        <f t="shared" si="566"/>
        <v>-0.6409255242226678</v>
      </c>
      <c r="E3306" s="26">
        <f t="shared" si="567"/>
        <v>0.5268046279005606</v>
      </c>
      <c r="F3306" s="26">
        <f t="shared" si="568"/>
        <v>0.34503735335472857</v>
      </c>
      <c r="G3306" s="26">
        <f t="shared" si="569"/>
        <v>2.8222478403836004</v>
      </c>
      <c r="H3306" s="26">
        <f t="shared" si="570"/>
        <v>1.4876347042344097E-2</v>
      </c>
      <c r="I3306" s="27">
        <f t="shared" si="571"/>
        <v>0.99080459800341503</v>
      </c>
      <c r="J3306" s="26">
        <f t="shared" si="572"/>
        <v>1.0178481300426727</v>
      </c>
      <c r="K3306" s="26">
        <f t="shared" si="573"/>
        <v>0.35119562490698336</v>
      </c>
      <c r="L3306" s="25">
        <f t="shared" si="574"/>
        <v>62.617070800295366</v>
      </c>
    </row>
    <row r="3307" spans="1:12" x14ac:dyDescent="0.2">
      <c r="A3307" s="22">
        <v>42934.583333333336</v>
      </c>
      <c r="B3307">
        <v>5.4</v>
      </c>
      <c r="C3307" s="26">
        <f t="shared" si="565"/>
        <v>278.39999999999998</v>
      </c>
      <c r="D3307" s="26">
        <f t="shared" si="566"/>
        <v>2.2287356321838723</v>
      </c>
      <c r="E3307" s="26">
        <f t="shared" si="567"/>
        <v>9.2881150584902201</v>
      </c>
      <c r="F3307" s="26">
        <f t="shared" si="568"/>
        <v>0.90280046497198196</v>
      </c>
      <c r="G3307" s="26">
        <f t="shared" si="569"/>
        <v>2.3010056844434335</v>
      </c>
      <c r="H3307" s="26">
        <f t="shared" si="570"/>
        <v>2.0106594448437501E-2</v>
      </c>
      <c r="I3307" s="27">
        <f t="shared" si="571"/>
        <v>0.6666525051356893</v>
      </c>
      <c r="J3307" s="26">
        <f t="shared" si="572"/>
        <v>0.69918562059807132</v>
      </c>
      <c r="K3307" s="26">
        <f t="shared" si="573"/>
        <v>0</v>
      </c>
      <c r="L3307" s="25">
        <f t="shared" si="574"/>
        <v>62.617070800295366</v>
      </c>
    </row>
    <row r="3308" spans="1:12" x14ac:dyDescent="0.2">
      <c r="A3308" s="22">
        <v>42934.625</v>
      </c>
      <c r="B3308">
        <v>7.6</v>
      </c>
      <c r="C3308" s="26">
        <f t="shared" si="565"/>
        <v>280.60000000000002</v>
      </c>
      <c r="D3308" s="26">
        <f t="shared" si="566"/>
        <v>5.6861012116892731</v>
      </c>
      <c r="E3308" s="26">
        <f t="shared" si="567"/>
        <v>294.7422400042629</v>
      </c>
      <c r="F3308" s="26">
        <f t="shared" si="568"/>
        <v>0.99661867712915952</v>
      </c>
      <c r="G3308" s="26">
        <f t="shared" si="569"/>
        <v>1.7991988207955476</v>
      </c>
      <c r="H3308" s="26">
        <f t="shared" si="570"/>
        <v>2.8905276086592165E-2</v>
      </c>
      <c r="I3308" s="27">
        <f t="shared" si="571"/>
        <v>0.69918562059807132</v>
      </c>
      <c r="J3308" s="26">
        <f t="shared" si="572"/>
        <v>0.73052666297842439</v>
      </c>
      <c r="K3308" s="26">
        <f t="shared" si="573"/>
        <v>0</v>
      </c>
      <c r="L3308" s="25">
        <f t="shared" si="574"/>
        <v>62.617070800295366</v>
      </c>
    </row>
    <row r="3309" spans="1:12" x14ac:dyDescent="0.2">
      <c r="A3309" s="22">
        <v>42934.666666666664</v>
      </c>
      <c r="B3309">
        <v>9.3000000000000007</v>
      </c>
      <c r="C3309" s="26">
        <f t="shared" si="565"/>
        <v>282.3</v>
      </c>
      <c r="D3309" s="26">
        <f t="shared" si="566"/>
        <v>8.3207934821112488</v>
      </c>
      <c r="E3309" s="26">
        <f t="shared" si="567"/>
        <v>4108.4186719792733</v>
      </c>
      <c r="F3309" s="26">
        <f t="shared" si="568"/>
        <v>0.99975665657850377</v>
      </c>
      <c r="G3309" s="26">
        <f t="shared" si="569"/>
        <v>1.4916352640483721</v>
      </c>
      <c r="H3309" s="26">
        <f t="shared" si="570"/>
        <v>3.8115878261010171E-2</v>
      </c>
      <c r="I3309" s="27">
        <f t="shared" si="571"/>
        <v>0.73052666297842439</v>
      </c>
      <c r="J3309" s="26">
        <f t="shared" si="572"/>
        <v>0.75899106682932826</v>
      </c>
      <c r="K3309" s="26">
        <f t="shared" si="573"/>
        <v>0</v>
      </c>
      <c r="L3309" s="25">
        <f t="shared" si="574"/>
        <v>62.617070800295366</v>
      </c>
    </row>
    <row r="3310" spans="1:12" x14ac:dyDescent="0.2">
      <c r="A3310" s="22">
        <v>42934.708333333336</v>
      </c>
      <c r="B3310">
        <v>9.9</v>
      </c>
      <c r="C3310" s="26">
        <f t="shared" si="565"/>
        <v>282.89999999999998</v>
      </c>
      <c r="D3310" s="26">
        <f t="shared" si="566"/>
        <v>9.2431247790738436</v>
      </c>
      <c r="E3310" s="26">
        <f t="shared" si="567"/>
        <v>10333.277370989794</v>
      </c>
      <c r="F3310" s="26">
        <f t="shared" si="568"/>
        <v>0.99990323464678743</v>
      </c>
      <c r="G3310" s="26">
        <f t="shared" si="569"/>
        <v>1.3968861810988782</v>
      </c>
      <c r="H3310" s="26">
        <f t="shared" si="570"/>
        <v>4.1991330159062625E-2</v>
      </c>
      <c r="I3310" s="27">
        <f t="shared" si="571"/>
        <v>0.75899106682932826</v>
      </c>
      <c r="J3310" s="26">
        <f t="shared" si="572"/>
        <v>0.78522252984739949</v>
      </c>
      <c r="K3310" s="26">
        <f t="shared" si="573"/>
        <v>0</v>
      </c>
      <c r="L3310" s="25">
        <f t="shared" si="574"/>
        <v>62.617070800295366</v>
      </c>
    </row>
    <row r="3311" spans="1:12" x14ac:dyDescent="0.2">
      <c r="A3311" s="22">
        <v>42934.75</v>
      </c>
      <c r="B3311">
        <v>9.5</v>
      </c>
      <c r="C3311" s="26">
        <f t="shared" si="565"/>
        <v>282.5</v>
      </c>
      <c r="D3311" s="26">
        <f t="shared" si="566"/>
        <v>8.6286725663716819</v>
      </c>
      <c r="E3311" s="26">
        <f t="shared" si="567"/>
        <v>5589.6534319876628</v>
      </c>
      <c r="F3311" s="26">
        <f t="shared" si="568"/>
        <v>0.99982113003208561</v>
      </c>
      <c r="G3311" s="26">
        <f t="shared" si="569"/>
        <v>1.4593136663701209</v>
      </c>
      <c r="H3311" s="26">
        <f t="shared" si="570"/>
        <v>3.9368029712619927E-2</v>
      </c>
      <c r="I3311" s="27">
        <f t="shared" si="571"/>
        <v>0.78522252984739949</v>
      </c>
      <c r="J3311" s="26">
        <f t="shared" si="572"/>
        <v>0.81124459036043939</v>
      </c>
      <c r="K3311" s="26">
        <f t="shared" si="573"/>
        <v>0</v>
      </c>
      <c r="L3311" s="25">
        <f t="shared" si="574"/>
        <v>62.617070800295366</v>
      </c>
    </row>
    <row r="3312" spans="1:12" x14ac:dyDescent="0.2">
      <c r="A3312" s="22">
        <v>42934.791666666664</v>
      </c>
      <c r="B3312">
        <v>7</v>
      </c>
      <c r="C3312" s="26">
        <f t="shared" si="565"/>
        <v>280</v>
      </c>
      <c r="D3312" s="26">
        <f t="shared" si="566"/>
        <v>4.7485714285714291</v>
      </c>
      <c r="E3312" s="26">
        <f t="shared" si="567"/>
        <v>115.41928200772443</v>
      </c>
      <c r="F3312" s="26">
        <f t="shared" si="568"/>
        <v>0.99141035760782603</v>
      </c>
      <c r="G3312" s="26">
        <f t="shared" si="569"/>
        <v>1.9233150860061352</v>
      </c>
      <c r="H3312" s="26">
        <f t="shared" si="570"/>
        <v>2.6195726409869911E-2</v>
      </c>
      <c r="I3312" s="27">
        <f t="shared" si="571"/>
        <v>0.81124459036043939</v>
      </c>
      <c r="J3312" s="26">
        <f t="shared" si="572"/>
        <v>0.83999783452798282</v>
      </c>
      <c r="K3312" s="26">
        <f t="shared" si="573"/>
        <v>0</v>
      </c>
      <c r="L3312" s="25">
        <f t="shared" si="574"/>
        <v>62.617070800295366</v>
      </c>
    </row>
    <row r="3313" spans="1:12" x14ac:dyDescent="0.2">
      <c r="A3313" s="22">
        <v>42934.833333333336</v>
      </c>
      <c r="B3313">
        <v>5.5</v>
      </c>
      <c r="C3313" s="26">
        <f t="shared" si="565"/>
        <v>278.5</v>
      </c>
      <c r="D3313" s="26">
        <f t="shared" si="566"/>
        <v>2.3870736086175945</v>
      </c>
      <c r="E3313" s="26">
        <f t="shared" si="567"/>
        <v>10.881603473171769</v>
      </c>
      <c r="F3313" s="26">
        <f t="shared" si="568"/>
        <v>0.9158362756122973</v>
      </c>
      <c r="G3313" s="26">
        <f t="shared" si="569"/>
        <v>2.2752272270608405</v>
      </c>
      <c r="H3313" s="26">
        <f t="shared" si="570"/>
        <v>2.044362656159333E-2</v>
      </c>
      <c r="I3313" s="27">
        <f t="shared" si="571"/>
        <v>0.83999783452798282</v>
      </c>
      <c r="J3313" s="26">
        <f t="shared" si="572"/>
        <v>0.86904124045581899</v>
      </c>
      <c r="K3313" s="26">
        <f t="shared" si="573"/>
        <v>0</v>
      </c>
      <c r="L3313" s="25">
        <f t="shared" si="574"/>
        <v>62.617070800295366</v>
      </c>
    </row>
    <row r="3314" spans="1:12" x14ac:dyDescent="0.2">
      <c r="A3314" s="22">
        <v>42934.875</v>
      </c>
      <c r="B3314">
        <v>4</v>
      </c>
      <c r="C3314" s="26">
        <f t="shared" si="565"/>
        <v>277</v>
      </c>
      <c r="D3314" s="26">
        <f t="shared" si="566"/>
        <v>0</v>
      </c>
      <c r="E3314" s="26">
        <f t="shared" si="567"/>
        <v>1</v>
      </c>
      <c r="F3314" s="26">
        <f t="shared" si="568"/>
        <v>0.5</v>
      </c>
      <c r="G3314" s="26">
        <f t="shared" si="569"/>
        <v>2.6964318604095596</v>
      </c>
      <c r="H3314" s="26">
        <f t="shared" si="570"/>
        <v>1.5911799737527415E-2</v>
      </c>
      <c r="I3314" s="27">
        <f t="shared" si="571"/>
        <v>0.86904124045581899</v>
      </c>
      <c r="J3314" s="26">
        <f t="shared" si="572"/>
        <v>0.89788820187305474</v>
      </c>
      <c r="K3314" s="26">
        <f t="shared" si="573"/>
        <v>0</v>
      </c>
      <c r="L3314" s="25">
        <f t="shared" si="574"/>
        <v>62.617070800295366</v>
      </c>
    </row>
    <row r="3315" spans="1:12" x14ac:dyDescent="0.2">
      <c r="A3315" s="22">
        <v>42934.916666666664</v>
      </c>
      <c r="B3315">
        <v>3.2</v>
      </c>
      <c r="C3315" s="26">
        <f t="shared" si="565"/>
        <v>276.2</v>
      </c>
      <c r="D3315" s="26">
        <f t="shared" si="566"/>
        <v>-1.2837074583635231</v>
      </c>
      <c r="E3315" s="26">
        <f t="shared" si="567"/>
        <v>0.27700839722474119</v>
      </c>
      <c r="F3315" s="26">
        <f t="shared" si="568"/>
        <v>0.21691979303092271</v>
      </c>
      <c r="G3315" s="26">
        <f t="shared" si="569"/>
        <v>2.9543246288680982</v>
      </c>
      <c r="H3315" s="26">
        <f t="shared" si="570"/>
        <v>1.3905565504335997E-2</v>
      </c>
      <c r="I3315" s="27">
        <f t="shared" si="571"/>
        <v>0.89788820187305474</v>
      </c>
      <c r="J3315" s="26">
        <f t="shared" si="572"/>
        <v>0.92628621053297966</v>
      </c>
      <c r="K3315" s="26">
        <f t="shared" si="573"/>
        <v>0</v>
      </c>
      <c r="L3315" s="25">
        <f t="shared" si="574"/>
        <v>62.617070800295366</v>
      </c>
    </row>
    <row r="3316" spans="1:12" x14ac:dyDescent="0.2">
      <c r="A3316" s="22">
        <v>42934.958333333336</v>
      </c>
      <c r="B3316">
        <v>2.2999999999999998</v>
      </c>
      <c r="C3316" s="26">
        <f t="shared" si="565"/>
        <v>275.3</v>
      </c>
      <c r="D3316" s="26">
        <f t="shared" si="566"/>
        <v>-2.7367962223029241</v>
      </c>
      <c r="E3316" s="26">
        <f t="shared" si="567"/>
        <v>6.477754766581538E-2</v>
      </c>
      <c r="F3316" s="26">
        <f t="shared" si="568"/>
        <v>6.0836695709652645E-2</v>
      </c>
      <c r="G3316" s="26">
        <f t="shared" si="569"/>
        <v>3.276130200335627</v>
      </c>
      <c r="H3316" s="26">
        <f t="shared" si="570"/>
        <v>1.1938095936257503E-2</v>
      </c>
      <c r="I3316" s="27">
        <f t="shared" si="571"/>
        <v>0.92628621053297966</v>
      </c>
      <c r="J3316" s="26">
        <f t="shared" si="572"/>
        <v>0.95417209017906535</v>
      </c>
      <c r="K3316" s="26">
        <f t="shared" si="573"/>
        <v>0</v>
      </c>
      <c r="L3316" s="25">
        <f t="shared" si="574"/>
        <v>62.617070800295366</v>
      </c>
    </row>
    <row r="3317" spans="1:12" x14ac:dyDescent="0.2">
      <c r="A3317" s="22">
        <v>42935</v>
      </c>
      <c r="B3317">
        <v>1.6</v>
      </c>
      <c r="C3317" s="26">
        <f t="shared" si="565"/>
        <v>274.60000000000002</v>
      </c>
      <c r="D3317" s="26">
        <f t="shared" si="566"/>
        <v>-3.8735615440640565</v>
      </c>
      <c r="E3317" s="26">
        <f t="shared" si="567"/>
        <v>2.0784213556485912E-2</v>
      </c>
      <c r="F3317" s="26">
        <f t="shared" si="568"/>
        <v>2.0361025651123865E-2</v>
      </c>
      <c r="G3317" s="26">
        <f t="shared" si="569"/>
        <v>3.5521324719497045</v>
      </c>
      <c r="H3317" s="26">
        <f t="shared" si="570"/>
        <v>1.0595080071332178E-2</v>
      </c>
      <c r="I3317" s="27">
        <f t="shared" si="571"/>
        <v>0.95417209017906535</v>
      </c>
      <c r="J3317" s="26">
        <f t="shared" si="572"/>
        <v>0.98155238411037571</v>
      </c>
      <c r="K3317" s="26">
        <f t="shared" si="573"/>
        <v>0</v>
      </c>
      <c r="L3317" s="25">
        <f t="shared" si="574"/>
        <v>62.617070800295366</v>
      </c>
    </row>
    <row r="3318" spans="1:12" x14ac:dyDescent="0.2">
      <c r="A3318" s="22">
        <v>42935.041666666664</v>
      </c>
      <c r="B3318">
        <v>0.8</v>
      </c>
      <c r="C3318" s="26">
        <f t="shared" si="565"/>
        <v>273.8</v>
      </c>
      <c r="D3318" s="26">
        <f t="shared" si="566"/>
        <v>-5.1798392987581989</v>
      </c>
      <c r="E3318" s="26">
        <f t="shared" si="567"/>
        <v>5.6289109146989372E-3</v>
      </c>
      <c r="F3318" s="26">
        <f t="shared" si="568"/>
        <v>5.5974036283215024E-3</v>
      </c>
      <c r="G3318" s="26">
        <f t="shared" si="569"/>
        <v>3.8981215742865465</v>
      </c>
      <c r="H3318" s="26">
        <f t="shared" si="570"/>
        <v>9.2372883649048144E-3</v>
      </c>
      <c r="I3318" s="27">
        <f t="shared" si="571"/>
        <v>0.98155238411037571</v>
      </c>
      <c r="J3318" s="26">
        <f t="shared" si="572"/>
        <v>1.0083695252370206</v>
      </c>
      <c r="K3318" s="26">
        <f t="shared" si="573"/>
        <v>5.6442512392505303E-3</v>
      </c>
      <c r="L3318" s="25">
        <f t="shared" si="574"/>
        <v>62.62271505153462</v>
      </c>
    </row>
    <row r="3319" spans="1:12" ht="16" thickBot="1" x14ac:dyDescent="0.25">
      <c r="A3319" s="22">
        <v>42935.083333333336</v>
      </c>
      <c r="B3319">
        <v>0.1</v>
      </c>
      <c r="C3319" s="26">
        <f t="shared" si="565"/>
        <v>273.10000000000002</v>
      </c>
      <c r="D3319" s="26">
        <f t="shared" si="566"/>
        <v>-6.3291102160380444</v>
      </c>
      <c r="E3319" s="26">
        <f t="shared" si="567"/>
        <v>1.7836200998100529E-3</v>
      </c>
      <c r="F3319" s="26">
        <f t="shared" si="568"/>
        <v>1.7804444632787534E-3</v>
      </c>
      <c r="G3319" s="26">
        <f t="shared" si="569"/>
        <v>4.2302869224417492</v>
      </c>
      <c r="H3319" s="26">
        <f t="shared" si="570"/>
        <v>8.1873524678403985E-3</v>
      </c>
      <c r="I3319" s="27">
        <f t="shared" si="571"/>
        <v>1.0027252739977701</v>
      </c>
      <c r="J3319" s="26">
        <f t="shared" si="572"/>
        <v>1.0290425772962952</v>
      </c>
      <c r="K3319" s="26">
        <f t="shared" si="573"/>
        <v>1.8321531592252875E-3</v>
      </c>
      <c r="L3319" s="25">
        <f t="shared" si="574"/>
        <v>62.624547204693847</v>
      </c>
    </row>
    <row r="3320" spans="1:12" ht="16" thickBot="1" x14ac:dyDescent="0.25">
      <c r="A3320" s="141">
        <v>42935.125</v>
      </c>
      <c r="B3320" s="137">
        <v>3.1</v>
      </c>
      <c r="C3320" s="138">
        <f t="shared" si="565"/>
        <v>276.10000000000002</v>
      </c>
      <c r="D3320" s="138">
        <f t="shared" si="566"/>
        <v>-1.4446939514668236</v>
      </c>
      <c r="E3320" s="138">
        <f t="shared" si="567"/>
        <v>0.23581823733858315</v>
      </c>
      <c r="F3320" s="138">
        <f t="shared" si="568"/>
        <v>0.19081951553525656</v>
      </c>
      <c r="G3320" s="138">
        <f t="shared" si="569"/>
        <v>2.9883604092570151</v>
      </c>
      <c r="H3320" s="138">
        <f t="shared" si="570"/>
        <v>1.3672517097657721E-2</v>
      </c>
      <c r="I3320" s="139">
        <f t="shared" si="571"/>
        <v>1.0272104241370699</v>
      </c>
      <c r="J3320" s="138">
        <f t="shared" si="572"/>
        <v>1.0538418069550226</v>
      </c>
      <c r="K3320" s="138">
        <f t="shared" si="573"/>
        <v>0.20109358305395678</v>
      </c>
      <c r="L3320" s="140">
        <f t="shared" si="574"/>
        <v>62.825640787747801</v>
      </c>
    </row>
    <row r="3321" spans="1:12" x14ac:dyDescent="0.2">
      <c r="A3321" s="22">
        <v>42935.166666666664</v>
      </c>
      <c r="B3321">
        <v>3.5</v>
      </c>
      <c r="C3321" s="26">
        <f t="shared" si="565"/>
        <v>276.5</v>
      </c>
      <c r="D3321" s="26">
        <f t="shared" si="566"/>
        <v>-0.80144665461121167</v>
      </c>
      <c r="E3321" s="26">
        <f t="shared" si="567"/>
        <v>0.44867941025265984</v>
      </c>
      <c r="F3321" s="26">
        <f t="shared" si="568"/>
        <v>0.30971615050041124</v>
      </c>
      <c r="G3321" s="26">
        <f t="shared" si="569"/>
        <v>2.8546674822266094</v>
      </c>
      <c r="H3321" s="26">
        <f t="shared" si="570"/>
        <v>1.4627743602919343E-2</v>
      </c>
      <c r="I3321" s="27">
        <f t="shared" si="571"/>
        <v>0.85274822390106586</v>
      </c>
      <c r="J3321" s="26">
        <f t="shared" si="572"/>
        <v>0.88181864980709812</v>
      </c>
      <c r="K3321" s="26">
        <f t="shared" si="573"/>
        <v>0</v>
      </c>
      <c r="L3321" s="25">
        <f t="shared" si="574"/>
        <v>62.825640787747801</v>
      </c>
    </row>
    <row r="3322" spans="1:12" x14ac:dyDescent="0.2">
      <c r="A3322" s="22">
        <v>42935.208333333336</v>
      </c>
      <c r="B3322">
        <v>1.6</v>
      </c>
      <c r="C3322" s="26">
        <f t="shared" si="565"/>
        <v>274.60000000000002</v>
      </c>
      <c r="D3322" s="26">
        <f t="shared" si="566"/>
        <v>-3.8735615440640565</v>
      </c>
      <c r="E3322" s="26">
        <f t="shared" si="567"/>
        <v>2.0784213556485912E-2</v>
      </c>
      <c r="F3322" s="26">
        <f t="shared" si="568"/>
        <v>2.0361025651123865E-2</v>
      </c>
      <c r="G3322" s="26">
        <f t="shared" si="569"/>
        <v>3.5521324719497045</v>
      </c>
      <c r="H3322" s="26">
        <f t="shared" si="570"/>
        <v>1.0595080071332178E-2</v>
      </c>
      <c r="I3322" s="27">
        <f t="shared" si="571"/>
        <v>0.88181864980709812</v>
      </c>
      <c r="J3322" s="26">
        <f t="shared" si="572"/>
        <v>0.90996148749320405</v>
      </c>
      <c r="K3322" s="26">
        <f t="shared" si="573"/>
        <v>0</v>
      </c>
      <c r="L3322" s="25">
        <f t="shared" si="574"/>
        <v>62.825640787747801</v>
      </c>
    </row>
    <row r="3323" spans="1:12" x14ac:dyDescent="0.2">
      <c r="A3323" s="22">
        <v>42935.25</v>
      </c>
      <c r="B3323">
        <v>1.3</v>
      </c>
      <c r="C3323" s="26">
        <f t="shared" si="565"/>
        <v>274.3</v>
      </c>
      <c r="D3323" s="26">
        <f t="shared" si="566"/>
        <v>-4.3625227852715822</v>
      </c>
      <c r="E3323" s="26">
        <f t="shared" si="567"/>
        <v>1.2746191150881318E-2</v>
      </c>
      <c r="F3323" s="26">
        <f t="shared" si="568"/>
        <v>1.2585770514127129E-2</v>
      </c>
      <c r="G3323" s="26">
        <f t="shared" si="569"/>
        <v>3.6778913538077678</v>
      </c>
      <c r="H3323" s="26">
        <f t="shared" si="570"/>
        <v>1.0064913633383042E-2</v>
      </c>
      <c r="I3323" s="27">
        <f t="shared" si="571"/>
        <v>0.90996148749320405</v>
      </c>
      <c r="J3323" s="26">
        <f t="shared" si="572"/>
        <v>0.93768073263477891</v>
      </c>
      <c r="K3323" s="26">
        <f t="shared" si="573"/>
        <v>0</v>
      </c>
      <c r="L3323" s="25">
        <f t="shared" si="574"/>
        <v>62.825640787747801</v>
      </c>
    </row>
    <row r="3324" spans="1:12" x14ac:dyDescent="0.2">
      <c r="A3324" s="22">
        <v>42935.291666666664</v>
      </c>
      <c r="B3324">
        <v>1.2</v>
      </c>
      <c r="C3324" s="26">
        <f t="shared" si="565"/>
        <v>274.2</v>
      </c>
      <c r="D3324" s="26">
        <f t="shared" si="566"/>
        <v>-4.5257476294675616</v>
      </c>
      <c r="E3324" s="26">
        <f t="shared" si="567"/>
        <v>1.0826617111927233E-2</v>
      </c>
      <c r="F3324" s="26">
        <f t="shared" si="568"/>
        <v>1.0710656930325389E-2</v>
      </c>
      <c r="G3324" s="26">
        <f t="shared" si="569"/>
        <v>3.7208556663718433</v>
      </c>
      <c r="H3324" s="26">
        <f t="shared" si="570"/>
        <v>9.8939067963972893E-3</v>
      </c>
      <c r="I3324" s="27">
        <f t="shared" si="571"/>
        <v>0.93768073263477891</v>
      </c>
      <c r="J3324" s="26">
        <f t="shared" si="572"/>
        <v>0.96508143252236511</v>
      </c>
      <c r="K3324" s="26">
        <f t="shared" si="573"/>
        <v>0</v>
      </c>
      <c r="L3324" s="25">
        <f t="shared" si="574"/>
        <v>62.825640787747801</v>
      </c>
    </row>
    <row r="3325" spans="1:12" x14ac:dyDescent="0.2">
      <c r="A3325" s="22">
        <v>42935.333333333336</v>
      </c>
      <c r="B3325">
        <v>0.7</v>
      </c>
      <c r="C3325" s="26">
        <f t="shared" si="565"/>
        <v>273.7</v>
      </c>
      <c r="D3325" s="26">
        <f t="shared" si="566"/>
        <v>-5.3436609426379436</v>
      </c>
      <c r="E3325" s="26">
        <f t="shared" si="567"/>
        <v>4.7783454018750287E-3</v>
      </c>
      <c r="F3325" s="26">
        <f t="shared" si="568"/>
        <v>4.7556214002242086E-3</v>
      </c>
      <c r="G3325" s="26">
        <f t="shared" si="569"/>
        <v>3.9438260369123044</v>
      </c>
      <c r="H3325" s="26">
        <f t="shared" si="570"/>
        <v>9.0797742876955329E-3</v>
      </c>
      <c r="I3325" s="27">
        <f t="shared" si="571"/>
        <v>0.96508143252236511</v>
      </c>
      <c r="J3325" s="26">
        <f t="shared" si="572"/>
        <v>0.99200534469599244</v>
      </c>
      <c r="K3325" s="26">
        <f t="shared" si="573"/>
        <v>0</v>
      </c>
      <c r="L3325" s="25">
        <f t="shared" si="574"/>
        <v>62.825640787747801</v>
      </c>
    </row>
    <row r="3326" spans="1:12" x14ac:dyDescent="0.2">
      <c r="A3326" s="22">
        <v>42935.375</v>
      </c>
      <c r="B3326">
        <v>0.4</v>
      </c>
      <c r="C3326" s="26">
        <f t="shared" si="565"/>
        <v>273.39999999999998</v>
      </c>
      <c r="D3326" s="26">
        <f t="shared" si="566"/>
        <v>-5.8358449158742145</v>
      </c>
      <c r="E3326" s="26">
        <f t="shared" si="567"/>
        <v>2.920954256628651E-3</v>
      </c>
      <c r="F3326" s="26">
        <f t="shared" si="568"/>
        <v>2.912447131781867E-3</v>
      </c>
      <c r="G3326" s="26">
        <f t="shared" si="569"/>
        <v>4.0843888305028608</v>
      </c>
      <c r="H3326" s="26">
        <f t="shared" si="570"/>
        <v>8.6225142645048828E-3</v>
      </c>
      <c r="I3326" s="27">
        <f t="shared" si="571"/>
        <v>0.99200534469599244</v>
      </c>
      <c r="J3326" s="26">
        <f t="shared" si="572"/>
        <v>1.0185548392249695</v>
      </c>
      <c r="K3326" s="26">
        <f t="shared" si="573"/>
        <v>2.9664871200633029E-3</v>
      </c>
      <c r="L3326" s="25">
        <f t="shared" si="574"/>
        <v>62.828607274867863</v>
      </c>
    </row>
    <row r="3327" spans="1:12" x14ac:dyDescent="0.2">
      <c r="A3327" s="22">
        <v>42935.416666666664</v>
      </c>
      <c r="B3327">
        <v>1.1000000000000001</v>
      </c>
      <c r="C3327" s="26">
        <f t="shared" si="565"/>
        <v>274.10000000000002</v>
      </c>
      <c r="D3327" s="26">
        <f t="shared" si="566"/>
        <v>-4.6890915724187883</v>
      </c>
      <c r="E3327" s="26">
        <f t="shared" si="567"/>
        <v>9.1950353870905513E-3</v>
      </c>
      <c r="F3327" s="26">
        <f t="shared" si="568"/>
        <v>9.1112570560393895E-3</v>
      </c>
      <c r="G3327" s="26">
        <f t="shared" si="569"/>
        <v>3.7643537787759653</v>
      </c>
      <c r="H3327" s="26">
        <f t="shared" si="570"/>
        <v>9.7256838245053778E-3</v>
      </c>
      <c r="I3327" s="27">
        <f t="shared" si="571"/>
        <v>1.0155883521049063</v>
      </c>
      <c r="J3327" s="26">
        <f t="shared" si="572"/>
        <v>1.0421923945959271</v>
      </c>
      <c r="K3327" s="26">
        <f t="shared" si="573"/>
        <v>9.4956828090127284E-3</v>
      </c>
      <c r="L3327" s="25">
        <f t="shared" si="574"/>
        <v>62.838102957676874</v>
      </c>
    </row>
    <row r="3328" spans="1:12" x14ac:dyDescent="0.2">
      <c r="A3328" s="22">
        <v>42935.458333333336</v>
      </c>
      <c r="B3328">
        <v>2.7</v>
      </c>
      <c r="C3328" s="26">
        <f t="shared" si="565"/>
        <v>275.7</v>
      </c>
      <c r="D3328" s="26">
        <f t="shared" si="566"/>
        <v>-2.0898077620602291</v>
      </c>
      <c r="E3328" s="26">
        <f t="shared" si="567"/>
        <v>0.12371091546322235</v>
      </c>
      <c r="F3328" s="26">
        <f t="shared" si="568"/>
        <v>0.11009140674959587</v>
      </c>
      <c r="G3328" s="26">
        <f t="shared" si="569"/>
        <v>3.1287300883035054</v>
      </c>
      <c r="H3328" s="26">
        <f t="shared" si="570"/>
        <v>1.2777165119121749E-2</v>
      </c>
      <c r="I3328" s="27">
        <f t="shared" si="571"/>
        <v>1.0326967117869144</v>
      </c>
      <c r="J3328" s="26">
        <f t="shared" si="572"/>
        <v>1.0593077077564828</v>
      </c>
      <c r="K3328" s="26">
        <f t="shared" si="573"/>
        <v>0.11662067572760097</v>
      </c>
      <c r="L3328" s="25">
        <f t="shared" si="574"/>
        <v>62.954723633404477</v>
      </c>
    </row>
    <row r="3329" spans="1:12" x14ac:dyDescent="0.2">
      <c r="A3329" s="22">
        <v>42935.5</v>
      </c>
      <c r="B3329">
        <v>4.5</v>
      </c>
      <c r="C3329" s="26">
        <f t="shared" si="565"/>
        <v>277.5</v>
      </c>
      <c r="D3329" s="26">
        <f t="shared" si="566"/>
        <v>0.79855855855855862</v>
      </c>
      <c r="E3329" s="26">
        <f t="shared" si="567"/>
        <v>2.2223352525206619</v>
      </c>
      <c r="F3329" s="26">
        <f t="shared" si="568"/>
        <v>0.68966605842214801</v>
      </c>
      <c r="G3329" s="26">
        <f t="shared" si="569"/>
        <v>2.5474907701835989</v>
      </c>
      <c r="H3329" s="26">
        <f t="shared" si="570"/>
        <v>1.7303325849068997E-2</v>
      </c>
      <c r="I3329" s="27">
        <f t="shared" si="571"/>
        <v>0.94268703202888182</v>
      </c>
      <c r="J3329" s="26">
        <f t="shared" si="572"/>
        <v>0.97021661052911568</v>
      </c>
      <c r="K3329" s="26">
        <f t="shared" si="573"/>
        <v>0</v>
      </c>
      <c r="L3329" s="25">
        <f t="shared" si="574"/>
        <v>62.954723633404477</v>
      </c>
    </row>
    <row r="3330" spans="1:12" x14ac:dyDescent="0.2">
      <c r="A3330" s="22">
        <v>42935.541666666664</v>
      </c>
      <c r="B3330">
        <v>6.4</v>
      </c>
      <c r="C3330" s="26">
        <f t="shared" si="565"/>
        <v>279.39999999999998</v>
      </c>
      <c r="D3330" s="26">
        <f t="shared" si="566"/>
        <v>3.8070150322118472</v>
      </c>
      <c r="E3330" s="26">
        <f t="shared" si="567"/>
        <v>45.01586720663628</v>
      </c>
      <c r="F3330" s="26">
        <f t="shared" si="568"/>
        <v>0.97826836565940489</v>
      </c>
      <c r="G3330" s="26">
        <f t="shared" si="569"/>
        <v>2.0565825556252517</v>
      </c>
      <c r="H3330" s="26">
        <f t="shared" si="570"/>
        <v>2.373013323642293E-2</v>
      </c>
      <c r="I3330" s="27">
        <f t="shared" si="571"/>
        <v>0.97021661052911568</v>
      </c>
      <c r="J3330" s="26">
        <f t="shared" si="572"/>
        <v>0.9956927475890458</v>
      </c>
      <c r="K3330" s="26">
        <f t="shared" si="573"/>
        <v>0</v>
      </c>
      <c r="L3330" s="25">
        <f t="shared" si="574"/>
        <v>62.954723633404477</v>
      </c>
    </row>
    <row r="3331" spans="1:12" x14ac:dyDescent="0.2">
      <c r="A3331" s="22">
        <v>42935.583333333336</v>
      </c>
      <c r="B3331">
        <v>8</v>
      </c>
      <c r="C3331" s="26">
        <f t="shared" si="565"/>
        <v>281</v>
      </c>
      <c r="D3331" s="26">
        <f t="shared" si="566"/>
        <v>6.3088967971530252</v>
      </c>
      <c r="E3331" s="26">
        <f t="shared" si="567"/>
        <v>549.43847225338834</v>
      </c>
      <c r="F3331" s="26">
        <f t="shared" si="568"/>
        <v>0.99818326652222145</v>
      </c>
      <c r="G3331" s="26">
        <f t="shared" si="569"/>
        <v>1.7212093819542731</v>
      </c>
      <c r="H3331" s="26">
        <f t="shared" si="570"/>
        <v>3.0858406105682683E-2</v>
      </c>
      <c r="I3331" s="27">
        <f t="shared" si="571"/>
        <v>0.9956927475890458</v>
      </c>
      <c r="J3331" s="26">
        <f t="shared" si="572"/>
        <v>1.0177391270354696</v>
      </c>
      <c r="K3331" s="26">
        <f t="shared" si="573"/>
        <v>1.0158901662917392</v>
      </c>
      <c r="L3331" s="25">
        <f t="shared" si="574"/>
        <v>63.970613799696217</v>
      </c>
    </row>
    <row r="3332" spans="1:12" x14ac:dyDescent="0.2">
      <c r="A3332" s="22">
        <v>42935.625</v>
      </c>
      <c r="B3332">
        <v>9.1</v>
      </c>
      <c r="C3332" s="26">
        <f t="shared" si="565"/>
        <v>282.10000000000002</v>
      </c>
      <c r="D3332" s="26">
        <f t="shared" si="566"/>
        <v>8.0124778447359439</v>
      </c>
      <c r="E3332" s="26">
        <f t="shared" si="567"/>
        <v>3018.3869487257257</v>
      </c>
      <c r="F3332" s="26">
        <f t="shared" si="568"/>
        <v>0.99966880694095139</v>
      </c>
      <c r="G3332" s="26">
        <f t="shared" si="569"/>
        <v>1.5247200971600174</v>
      </c>
      <c r="H3332" s="26">
        <f t="shared" si="570"/>
        <v>3.6901861787179822E-2</v>
      </c>
      <c r="I3332" s="27">
        <f t="shared" si="571"/>
        <v>1.8489607437304212E-3</v>
      </c>
      <c r="J3332" s="26">
        <f t="shared" si="572"/>
        <v>5.7021495533577715E-2</v>
      </c>
      <c r="K3332" s="26">
        <f t="shared" si="573"/>
        <v>0</v>
      </c>
      <c r="L3332" s="25">
        <f t="shared" si="574"/>
        <v>63.970613799696217</v>
      </c>
    </row>
    <row r="3333" spans="1:12" x14ac:dyDescent="0.2">
      <c r="A3333" s="22">
        <v>42935.666666666664</v>
      </c>
      <c r="B3333">
        <v>10.6</v>
      </c>
      <c r="C3333" s="26">
        <f t="shared" si="565"/>
        <v>283.60000000000002</v>
      </c>
      <c r="D3333" s="26">
        <f t="shared" si="566"/>
        <v>10.31424541607902</v>
      </c>
      <c r="E3333" s="26">
        <f t="shared" si="567"/>
        <v>30159.203604261838</v>
      </c>
      <c r="F3333" s="26">
        <f t="shared" si="568"/>
        <v>0.99996684372515776</v>
      </c>
      <c r="G3333" s="26">
        <f t="shared" si="569"/>
        <v>1.2943792848948767</v>
      </c>
      <c r="H3333" s="26">
        <f t="shared" si="570"/>
        <v>4.6989127778874283E-2</v>
      </c>
      <c r="I3333" s="27">
        <f t="shared" si="571"/>
        <v>5.7021495533577715E-2</v>
      </c>
      <c r="J3333" s="26">
        <f t="shared" si="572"/>
        <v>0.11381897651202921</v>
      </c>
      <c r="K3333" s="26">
        <f t="shared" si="573"/>
        <v>0</v>
      </c>
      <c r="L3333" s="25">
        <f t="shared" si="574"/>
        <v>63.970613799696217</v>
      </c>
    </row>
    <row r="3334" spans="1:12" x14ac:dyDescent="0.2">
      <c r="A3334" s="22">
        <v>42935.708333333336</v>
      </c>
      <c r="B3334">
        <v>11.2</v>
      </c>
      <c r="C3334" s="26">
        <f t="shared" si="565"/>
        <v>284.2</v>
      </c>
      <c r="D3334" s="26">
        <f t="shared" si="566"/>
        <v>11.228149190710752</v>
      </c>
      <c r="E3334" s="26">
        <f t="shared" si="567"/>
        <v>75218.251808708083</v>
      </c>
      <c r="F3334" s="26">
        <f t="shared" si="568"/>
        <v>0.99998670553115121</v>
      </c>
      <c r="G3334" s="26">
        <f t="shared" si="569"/>
        <v>1.212887046417825</v>
      </c>
      <c r="H3334" s="26">
        <f t="shared" si="570"/>
        <v>5.1720990279053553E-2</v>
      </c>
      <c r="I3334" s="27">
        <f t="shared" si="571"/>
        <v>0.11381897651202921</v>
      </c>
      <c r="J3334" s="26">
        <f t="shared" si="572"/>
        <v>0.16921884807731535</v>
      </c>
      <c r="K3334" s="26">
        <f t="shared" si="573"/>
        <v>0</v>
      </c>
      <c r="L3334" s="25">
        <f t="shared" si="574"/>
        <v>63.970613799696217</v>
      </c>
    </row>
    <row r="3335" spans="1:12" x14ac:dyDescent="0.2">
      <c r="A3335" s="22">
        <v>42935.75</v>
      </c>
      <c r="B3335">
        <v>10.5</v>
      </c>
      <c r="C3335" s="26">
        <f t="shared" si="565"/>
        <v>283.5</v>
      </c>
      <c r="D3335" s="26">
        <f t="shared" si="566"/>
        <v>10.161552028218695</v>
      </c>
      <c r="E3335" s="26">
        <f t="shared" si="567"/>
        <v>25888.445493869127</v>
      </c>
      <c r="F3335" s="26">
        <f t="shared" si="568"/>
        <v>0.99996137422100306</v>
      </c>
      <c r="G3335" s="26">
        <f t="shared" si="569"/>
        <v>1.3085190263642703</v>
      </c>
      <c r="H3335" s="26">
        <f t="shared" si="570"/>
        <v>4.6241863537010201E-2</v>
      </c>
      <c r="I3335" s="27">
        <f t="shared" si="571"/>
        <v>0.16921884807731535</v>
      </c>
      <c r="J3335" s="26">
        <f t="shared" si="572"/>
        <v>0.22070268349725874</v>
      </c>
      <c r="K3335" s="26">
        <f t="shared" si="573"/>
        <v>0</v>
      </c>
      <c r="L3335" s="25">
        <f t="shared" si="574"/>
        <v>63.970613799696217</v>
      </c>
    </row>
    <row r="3336" spans="1:12" x14ac:dyDescent="0.2">
      <c r="A3336" s="22">
        <v>42935.791666666664</v>
      </c>
      <c r="B3336">
        <v>8.4</v>
      </c>
      <c r="C3336" s="26">
        <f t="shared" si="565"/>
        <v>281.39999999999998</v>
      </c>
      <c r="D3336" s="26">
        <f t="shared" si="566"/>
        <v>6.929921819474024</v>
      </c>
      <c r="E3336" s="26">
        <f t="shared" si="567"/>
        <v>1022.4140436302608</v>
      </c>
      <c r="F3336" s="26">
        <f t="shared" si="568"/>
        <v>0.99902287836851178</v>
      </c>
      <c r="G3336" s="26">
        <f t="shared" si="569"/>
        <v>1.6468079882543158</v>
      </c>
      <c r="H3336" s="26">
        <f t="shared" si="570"/>
        <v>3.2937386019277849E-2</v>
      </c>
      <c r="I3336" s="27">
        <f t="shared" si="571"/>
        <v>0.22070268349725874</v>
      </c>
      <c r="J3336" s="26">
        <f t="shared" si="572"/>
        <v>0.26690971764857752</v>
      </c>
      <c r="K3336" s="26">
        <f t="shared" si="573"/>
        <v>0</v>
      </c>
      <c r="L3336" s="25">
        <f t="shared" si="574"/>
        <v>63.970613799696217</v>
      </c>
    </row>
    <row r="3337" spans="1:12" x14ac:dyDescent="0.2">
      <c r="A3337" s="22">
        <v>42935.833333333336</v>
      </c>
      <c r="B3337">
        <v>7.4</v>
      </c>
      <c r="C3337" s="26">
        <f t="shared" si="565"/>
        <v>280.39999999999998</v>
      </c>
      <c r="D3337" s="26">
        <f t="shared" si="566"/>
        <v>5.3740370898715772</v>
      </c>
      <c r="E3337" s="26">
        <f t="shared" si="567"/>
        <v>215.73204169759535</v>
      </c>
      <c r="F3337" s="26">
        <f t="shared" si="568"/>
        <v>0.9953860075687595</v>
      </c>
      <c r="G3337" s="26">
        <f t="shared" si="569"/>
        <v>1.8395960783035605</v>
      </c>
      <c r="H3337" s="26">
        <f t="shared" si="570"/>
        <v>2.7973612617940142E-2</v>
      </c>
      <c r="I3337" s="27">
        <f t="shared" si="571"/>
        <v>0.26690971764857752</v>
      </c>
      <c r="J3337" s="26">
        <f t="shared" si="572"/>
        <v>0.31029380282465402</v>
      </c>
      <c r="K3337" s="26">
        <f t="shared" si="573"/>
        <v>0</v>
      </c>
      <c r="L3337" s="25">
        <f t="shared" si="574"/>
        <v>63.970613799696217</v>
      </c>
    </row>
    <row r="3338" spans="1:12" x14ac:dyDescent="0.2">
      <c r="A3338" s="22">
        <v>42935.875</v>
      </c>
      <c r="B3338">
        <v>6.9</v>
      </c>
      <c r="C3338" s="26">
        <f t="shared" si="565"/>
        <v>279.89999999999998</v>
      </c>
      <c r="D3338" s="26">
        <f t="shared" si="566"/>
        <v>4.5919256877455883</v>
      </c>
      <c r="E3338" s="26">
        <f t="shared" si="567"/>
        <v>98.684282418531211</v>
      </c>
      <c r="F3338" s="26">
        <f t="shared" si="568"/>
        <v>0.98996832824856551</v>
      </c>
      <c r="G3338" s="26">
        <f t="shared" si="569"/>
        <v>1.9448721639641291</v>
      </c>
      <c r="H3338" s="26">
        <f t="shared" si="570"/>
        <v>2.5768443263267764E-2</v>
      </c>
      <c r="I3338" s="27">
        <f t="shared" si="571"/>
        <v>0.31029380282465402</v>
      </c>
      <c r="J3338" s="26">
        <f t="shared" si="572"/>
        <v>0.35187628376687607</v>
      </c>
      <c r="K3338" s="26">
        <f t="shared" si="573"/>
        <v>0</v>
      </c>
      <c r="L3338" s="25">
        <f t="shared" si="574"/>
        <v>63.970613799696217</v>
      </c>
    </row>
    <row r="3339" spans="1:12" x14ac:dyDescent="0.2">
      <c r="A3339" s="22">
        <v>42935.916666666664</v>
      </c>
      <c r="B3339">
        <v>6.7</v>
      </c>
      <c r="C3339" s="26">
        <f t="shared" si="565"/>
        <v>279.7</v>
      </c>
      <c r="D3339" s="26">
        <f t="shared" si="566"/>
        <v>4.2782981766177874</v>
      </c>
      <c r="E3339" s="26">
        <f t="shared" si="567"/>
        <v>72.117604089544571</v>
      </c>
      <c r="F3339" s="26">
        <f t="shared" si="568"/>
        <v>0.98632340306480315</v>
      </c>
      <c r="G3339" s="26">
        <f t="shared" si="569"/>
        <v>1.9887614323987577</v>
      </c>
      <c r="H3339" s="26">
        <f t="shared" si="570"/>
        <v>2.4933792120597358E-2</v>
      </c>
      <c r="I3339" s="27">
        <f t="shared" si="571"/>
        <v>0.35187628376687607</v>
      </c>
      <c r="J3339" s="26">
        <f t="shared" si="572"/>
        <v>0.39218541967321019</v>
      </c>
      <c r="K3339" s="26">
        <f t="shared" si="573"/>
        <v>0</v>
      </c>
      <c r="L3339" s="25">
        <f t="shared" si="574"/>
        <v>63.970613799696217</v>
      </c>
    </row>
    <row r="3340" spans="1:12" x14ac:dyDescent="0.2">
      <c r="A3340" s="22">
        <v>42935.958333333336</v>
      </c>
      <c r="B3340">
        <v>4.5999999999999996</v>
      </c>
      <c r="C3340" s="26">
        <f t="shared" si="565"/>
        <v>277.60000000000002</v>
      </c>
      <c r="D3340" s="26">
        <f t="shared" si="566"/>
        <v>0.95792507204614574</v>
      </c>
      <c r="E3340" s="26">
        <f t="shared" si="567"/>
        <v>2.6062830096193434</v>
      </c>
      <c r="F3340" s="26">
        <f t="shared" si="568"/>
        <v>0.72270617770912171</v>
      </c>
      <c r="G3340" s="26">
        <f t="shared" si="569"/>
        <v>2.5187665681949776</v>
      </c>
      <c r="H3340" s="26">
        <f t="shared" si="570"/>
        <v>1.7595268700756533E-2</v>
      </c>
      <c r="I3340" s="27">
        <f t="shared" si="571"/>
        <v>0.39218541967321019</v>
      </c>
      <c r="J3340" s="26">
        <f t="shared" si="572"/>
        <v>0.4292759208186232</v>
      </c>
      <c r="K3340" s="26">
        <f t="shared" si="573"/>
        <v>0</v>
      </c>
      <c r="L3340" s="25">
        <f t="shared" si="574"/>
        <v>63.970613799696217</v>
      </c>
    </row>
    <row r="3341" spans="1:12" x14ac:dyDescent="0.2">
      <c r="A3341" s="22">
        <v>42936</v>
      </c>
      <c r="B3341">
        <v>4.2</v>
      </c>
      <c r="C3341" s="26">
        <f t="shared" si="565"/>
        <v>277.2</v>
      </c>
      <c r="D3341" s="26">
        <f t="shared" si="566"/>
        <v>0.31976911976910166</v>
      </c>
      <c r="E3341" s="26">
        <f t="shared" si="567"/>
        <v>1.3768098494612928</v>
      </c>
      <c r="F3341" s="26">
        <f t="shared" si="568"/>
        <v>0.57926798383696887</v>
      </c>
      <c r="G3341" s="26">
        <f t="shared" si="569"/>
        <v>2.6357731831391114</v>
      </c>
      <c r="H3341" s="26">
        <f t="shared" si="570"/>
        <v>1.6455048969760647E-2</v>
      </c>
      <c r="I3341" s="27">
        <f t="shared" si="571"/>
        <v>0.4292759208186232</v>
      </c>
      <c r="J3341" s="26">
        <f t="shared" si="572"/>
        <v>0.46528684798793662</v>
      </c>
      <c r="K3341" s="26">
        <f t="shared" si="573"/>
        <v>0</v>
      </c>
      <c r="L3341" s="25">
        <f t="shared" si="574"/>
        <v>63.970613799696217</v>
      </c>
    </row>
    <row r="3342" spans="1:12" x14ac:dyDescent="0.2">
      <c r="A3342" s="22">
        <v>42936.041666666664</v>
      </c>
      <c r="B3342">
        <v>7.5</v>
      </c>
      <c r="C3342" s="26">
        <f t="shared" si="565"/>
        <v>280.5</v>
      </c>
      <c r="D3342" s="26">
        <f t="shared" si="566"/>
        <v>5.5301247771836017</v>
      </c>
      <c r="E3342" s="26">
        <f t="shared" si="567"/>
        <v>252.17537479353206</v>
      </c>
      <c r="F3342" s="26">
        <f t="shared" si="568"/>
        <v>0.99605016877800412</v>
      </c>
      <c r="G3342" s="26">
        <f t="shared" si="569"/>
        <v>1.8192781245173082</v>
      </c>
      <c r="H3342" s="26">
        <f t="shared" si="570"/>
        <v>2.8435795051531126E-2</v>
      </c>
      <c r="I3342" s="27">
        <f t="shared" si="571"/>
        <v>0.46528684798793662</v>
      </c>
      <c r="J3342" s="26">
        <f t="shared" si="572"/>
        <v>0.50324640356819361</v>
      </c>
      <c r="K3342" s="26">
        <f t="shared" si="573"/>
        <v>0</v>
      </c>
      <c r="L3342" s="25">
        <f t="shared" si="574"/>
        <v>63.970613799696217</v>
      </c>
    </row>
    <row r="3343" spans="1:12" x14ac:dyDescent="0.2">
      <c r="A3343" s="22">
        <v>42936.083333333336</v>
      </c>
      <c r="B3343">
        <v>7.6</v>
      </c>
      <c r="C3343" s="26">
        <f t="shared" si="565"/>
        <v>280.60000000000002</v>
      </c>
      <c r="D3343" s="26">
        <f t="shared" si="566"/>
        <v>5.6861012116892731</v>
      </c>
      <c r="E3343" s="26">
        <f t="shared" si="567"/>
        <v>294.7422400042629</v>
      </c>
      <c r="F3343" s="26">
        <f t="shared" si="568"/>
        <v>0.99661867712915952</v>
      </c>
      <c r="G3343" s="26">
        <f t="shared" si="569"/>
        <v>1.7991988207955476</v>
      </c>
      <c r="H3343" s="26">
        <f t="shared" si="570"/>
        <v>2.8905276086592165E-2</v>
      </c>
      <c r="I3343" s="27">
        <f t="shared" si="571"/>
        <v>0.50324640356819361</v>
      </c>
      <c r="J3343" s="26">
        <f t="shared" si="572"/>
        <v>0.54017005105165272</v>
      </c>
      <c r="K3343" s="26">
        <f t="shared" si="573"/>
        <v>0</v>
      </c>
      <c r="L3343" s="25">
        <f t="shared" si="574"/>
        <v>63.970613799696217</v>
      </c>
    </row>
    <row r="3344" spans="1:12" x14ac:dyDescent="0.2">
      <c r="A3344" s="22">
        <v>42936.125</v>
      </c>
      <c r="B3344">
        <v>7.8</v>
      </c>
      <c r="C3344" s="26">
        <f t="shared" si="565"/>
        <v>280.8</v>
      </c>
      <c r="D3344" s="26">
        <f t="shared" si="566"/>
        <v>5.9977207977208167</v>
      </c>
      <c r="E3344" s="26">
        <f t="shared" si="567"/>
        <v>402.51034472996861</v>
      </c>
      <c r="F3344" s="26">
        <f t="shared" si="568"/>
        <v>0.99752174879018474</v>
      </c>
      <c r="G3344" s="26">
        <f t="shared" si="569"/>
        <v>1.7597443416629439</v>
      </c>
      <c r="H3344" s="26">
        <f t="shared" si="570"/>
        <v>2.986657477204132E-2</v>
      </c>
      <c r="I3344" s="27">
        <f t="shared" si="571"/>
        <v>0.54017005105165272</v>
      </c>
      <c r="J3344" s="26">
        <f t="shared" si="572"/>
        <v>0.57605599515687533</v>
      </c>
      <c r="K3344" s="26">
        <f t="shared" si="573"/>
        <v>0</v>
      </c>
      <c r="L3344" s="25">
        <f t="shared" si="574"/>
        <v>63.970613799696217</v>
      </c>
    </row>
    <row r="3345" spans="1:12" x14ac:dyDescent="0.2">
      <c r="A3345" s="22">
        <v>42936.166666666664</v>
      </c>
      <c r="B3345">
        <v>2.5</v>
      </c>
      <c r="C3345" s="26">
        <f t="shared" si="565"/>
        <v>275.5</v>
      </c>
      <c r="D3345" s="26">
        <f t="shared" si="566"/>
        <v>-2.413067150635209</v>
      </c>
      <c r="E3345" s="26">
        <f t="shared" si="567"/>
        <v>8.9540239567644564E-2</v>
      </c>
      <c r="F3345" s="26">
        <f t="shared" si="568"/>
        <v>8.2181672889085997E-2</v>
      </c>
      <c r="G3345" s="26">
        <f t="shared" si="569"/>
        <v>3.2015284755879825</v>
      </c>
      <c r="H3345" s="26">
        <f t="shared" si="570"/>
        <v>1.2350811500583083E-2</v>
      </c>
      <c r="I3345" s="27">
        <f t="shared" si="571"/>
        <v>0.57605599515687533</v>
      </c>
      <c r="J3345" s="26">
        <f t="shared" si="572"/>
        <v>0.60828328460571601</v>
      </c>
      <c r="K3345" s="26">
        <f t="shared" si="573"/>
        <v>0</v>
      </c>
      <c r="L3345" s="25">
        <f t="shared" si="574"/>
        <v>63.970613799696217</v>
      </c>
    </row>
    <row r="3346" spans="1:12" x14ac:dyDescent="0.2">
      <c r="A3346" s="22">
        <v>42936.208333333336</v>
      </c>
      <c r="B3346">
        <v>4.3</v>
      </c>
      <c r="C3346" s="26">
        <f t="shared" si="565"/>
        <v>277.3</v>
      </c>
      <c r="D3346" s="26">
        <f t="shared" si="566"/>
        <v>0.47948070681574118</v>
      </c>
      <c r="E3346" s="26">
        <f t="shared" si="567"/>
        <v>1.6152354036325505</v>
      </c>
      <c r="F3346" s="26">
        <f t="shared" si="568"/>
        <v>0.61762524375014027</v>
      </c>
      <c r="G3346" s="26">
        <f t="shared" si="569"/>
        <v>2.6059895674030491</v>
      </c>
      <c r="H3346" s="26">
        <f t="shared" si="570"/>
        <v>1.6733285841053606E-2</v>
      </c>
      <c r="I3346" s="27">
        <f t="shared" si="571"/>
        <v>0.60828328460571601</v>
      </c>
      <c r="J3346" s="26">
        <f t="shared" si="572"/>
        <v>0.641433346624801</v>
      </c>
      <c r="K3346" s="26">
        <f t="shared" si="573"/>
        <v>0</v>
      </c>
      <c r="L3346" s="25">
        <f t="shared" si="574"/>
        <v>63.970613799696217</v>
      </c>
    </row>
    <row r="3347" spans="1:12" x14ac:dyDescent="0.2">
      <c r="A3347" s="22">
        <v>42936.25</v>
      </c>
      <c r="B3347">
        <v>6</v>
      </c>
      <c r="C3347" s="26">
        <f t="shared" si="565"/>
        <v>279</v>
      </c>
      <c r="D3347" s="26">
        <f t="shared" si="566"/>
        <v>3.1770609318996419</v>
      </c>
      <c r="E3347" s="26">
        <f t="shared" si="567"/>
        <v>23.976182263494241</v>
      </c>
      <c r="F3347" s="26">
        <f t="shared" si="568"/>
        <v>0.95996185528075595</v>
      </c>
      <c r="G3347" s="26">
        <f t="shared" si="569"/>
        <v>2.150863309566537</v>
      </c>
      <c r="H3347" s="26">
        <f t="shared" si="570"/>
        <v>2.2211475820205856E-2</v>
      </c>
      <c r="I3347" s="27">
        <f t="shared" si="571"/>
        <v>0.641433346624801</v>
      </c>
      <c r="J3347" s="26">
        <f t="shared" si="572"/>
        <v>0.67459041685918875</v>
      </c>
      <c r="K3347" s="26">
        <f t="shared" si="573"/>
        <v>0</v>
      </c>
      <c r="L3347" s="25">
        <f t="shared" si="574"/>
        <v>63.970613799696217</v>
      </c>
    </row>
    <row r="3348" spans="1:12" x14ac:dyDescent="0.2">
      <c r="A3348" s="22">
        <v>42936.291666666664</v>
      </c>
      <c r="B3348">
        <v>6.1</v>
      </c>
      <c r="C3348" s="26">
        <f t="shared" si="565"/>
        <v>279.10000000000002</v>
      </c>
      <c r="D3348" s="26">
        <f t="shared" si="566"/>
        <v>3.3347187388033324</v>
      </c>
      <c r="E3348" s="26">
        <f t="shared" si="567"/>
        <v>28.070486974641334</v>
      </c>
      <c r="F3348" s="26">
        <f t="shared" si="568"/>
        <v>0.96560085144523666</v>
      </c>
      <c r="G3348" s="26">
        <f t="shared" si="569"/>
        <v>2.1268698471045107</v>
      </c>
      <c r="H3348" s="26">
        <f t="shared" si="570"/>
        <v>2.2582177899947008E-2</v>
      </c>
      <c r="I3348" s="27">
        <f t="shared" si="571"/>
        <v>0.67459041685918875</v>
      </c>
      <c r="J3348" s="26">
        <f t="shared" si="572"/>
        <v>0.70701852262620268</v>
      </c>
      <c r="K3348" s="26">
        <f t="shared" si="573"/>
        <v>0</v>
      </c>
      <c r="L3348" s="25">
        <f t="shared" si="574"/>
        <v>63.970613799696217</v>
      </c>
    </row>
    <row r="3349" spans="1:12" x14ac:dyDescent="0.2">
      <c r="A3349" s="22">
        <v>42936.333333333336</v>
      </c>
      <c r="B3349">
        <v>5.8</v>
      </c>
      <c r="C3349" s="26">
        <f t="shared" si="565"/>
        <v>278.8</v>
      </c>
      <c r="D3349" s="26">
        <f t="shared" si="566"/>
        <v>2.8614060258249823</v>
      </c>
      <c r="E3349" s="26">
        <f t="shared" si="567"/>
        <v>17.486095562410153</v>
      </c>
      <c r="F3349" s="26">
        <f t="shared" si="568"/>
        <v>0.94590528883592861</v>
      </c>
      <c r="G3349" s="26">
        <f t="shared" si="569"/>
        <v>2.1997184118230595</v>
      </c>
      <c r="H3349" s="26">
        <f t="shared" si="570"/>
        <v>2.1487462339453867E-2</v>
      </c>
      <c r="I3349" s="27">
        <f t="shared" si="571"/>
        <v>0.70701852262620268</v>
      </c>
      <c r="J3349" s="26">
        <f t="shared" si="572"/>
        <v>0.73875071224890565</v>
      </c>
      <c r="K3349" s="26">
        <f t="shared" si="573"/>
        <v>0</v>
      </c>
      <c r="L3349" s="25">
        <f t="shared" si="574"/>
        <v>63.970613799696217</v>
      </c>
    </row>
    <row r="3350" spans="1:12" x14ac:dyDescent="0.2">
      <c r="A3350" s="22">
        <v>42936.375</v>
      </c>
      <c r="B3350">
        <v>5.8</v>
      </c>
      <c r="C3350" s="26">
        <f t="shared" si="565"/>
        <v>278.8</v>
      </c>
      <c r="D3350" s="26">
        <f t="shared" si="566"/>
        <v>2.8614060258249823</v>
      </c>
      <c r="E3350" s="26">
        <f t="shared" si="567"/>
        <v>17.486095562410153</v>
      </c>
      <c r="F3350" s="26">
        <f t="shared" si="568"/>
        <v>0.94590528883592861</v>
      </c>
      <c r="G3350" s="26">
        <f t="shared" si="569"/>
        <v>2.1997184118230595</v>
      </c>
      <c r="H3350" s="26">
        <f t="shared" si="570"/>
        <v>2.1487462339453867E-2</v>
      </c>
      <c r="I3350" s="27">
        <f t="shared" si="571"/>
        <v>0.73875071224890565</v>
      </c>
      <c r="J3350" s="26">
        <f t="shared" si="572"/>
        <v>0.7698083310047259</v>
      </c>
      <c r="K3350" s="26">
        <f t="shared" si="573"/>
        <v>0</v>
      </c>
      <c r="L3350" s="25">
        <f t="shared" si="574"/>
        <v>63.970613799696217</v>
      </c>
    </row>
    <row r="3351" spans="1:12" x14ac:dyDescent="0.2">
      <c r="A3351" s="22">
        <v>42936.416666666664</v>
      </c>
      <c r="B3351">
        <v>5.4</v>
      </c>
      <c r="C3351" s="26">
        <f t="shared" si="565"/>
        <v>278.39999999999998</v>
      </c>
      <c r="D3351" s="26">
        <f t="shared" si="566"/>
        <v>2.2287356321838723</v>
      </c>
      <c r="E3351" s="26">
        <f t="shared" si="567"/>
        <v>9.2881150584902201</v>
      </c>
      <c r="F3351" s="26">
        <f t="shared" si="568"/>
        <v>0.90280046497198196</v>
      </c>
      <c r="G3351" s="26">
        <f t="shared" si="569"/>
        <v>2.3010056844434335</v>
      </c>
      <c r="H3351" s="26">
        <f t="shared" si="570"/>
        <v>2.0106594448437501E-2</v>
      </c>
      <c r="I3351" s="27">
        <f t="shared" si="571"/>
        <v>0.7698083310047259</v>
      </c>
      <c r="J3351" s="26">
        <f t="shared" si="572"/>
        <v>0.80028804672701259</v>
      </c>
      <c r="K3351" s="26">
        <f t="shared" si="573"/>
        <v>0</v>
      </c>
      <c r="L3351" s="25">
        <f t="shared" si="574"/>
        <v>63.970613799696217</v>
      </c>
    </row>
    <row r="3352" spans="1:12" x14ac:dyDescent="0.2">
      <c r="A3352" s="22">
        <v>42936.458333333336</v>
      </c>
      <c r="B3352">
        <v>5.3</v>
      </c>
      <c r="C3352" s="26">
        <f t="shared" si="565"/>
        <v>278.3</v>
      </c>
      <c r="D3352" s="26">
        <f t="shared" si="566"/>
        <v>2.0702838663313154</v>
      </c>
      <c r="E3352" s="26">
        <f t="shared" si="567"/>
        <v>7.927073027635986</v>
      </c>
      <c r="F3352" s="26">
        <f t="shared" si="568"/>
        <v>0.88798120090378452</v>
      </c>
      <c r="G3352" s="26">
        <f t="shared" si="569"/>
        <v>2.3270950546269815</v>
      </c>
      <c r="H3352" s="26">
        <f t="shared" si="570"/>
        <v>1.977488238286923E-2</v>
      </c>
      <c r="I3352" s="27">
        <f t="shared" si="571"/>
        <v>0.80028804672701259</v>
      </c>
      <c r="J3352" s="26">
        <f t="shared" si="572"/>
        <v>0.83018390794491936</v>
      </c>
      <c r="K3352" s="26">
        <f t="shared" si="573"/>
        <v>0</v>
      </c>
      <c r="L3352" s="25">
        <f t="shared" si="574"/>
        <v>63.970613799696217</v>
      </c>
    </row>
    <row r="3353" spans="1:12" x14ac:dyDescent="0.2">
      <c r="A3353" s="22">
        <v>42936.5</v>
      </c>
      <c r="B3353">
        <v>8.1999999999999993</v>
      </c>
      <c r="C3353" s="26">
        <f t="shared" ref="C3353:C3416" si="575">B3353+273</f>
        <v>281.2</v>
      </c>
      <c r="D3353" s="26">
        <f t="shared" ref="D3353:D3416" si="576">$C$5*$C$6*(C3353-$C$6)/C3353</f>
        <v>6.6196301564722448</v>
      </c>
      <c r="E3353" s="26">
        <f t="shared" ref="E3353:E3416" si="577">EXP(D3353)</f>
        <v>749.66778605555453</v>
      </c>
      <c r="F3353" s="26">
        <f t="shared" ref="F3353:F3416" si="578">E3353/(1+E3353)</f>
        <v>0.99866785278577819</v>
      </c>
      <c r="G3353" s="26">
        <f t="shared" ref="G3353:G3416" si="579">$C$7*EXP($C$8/C3353)</f>
        <v>1.6835712866572612</v>
      </c>
      <c r="H3353" s="26">
        <f t="shared" ref="H3353:H3416" si="580">$C$4*EXP(-$C$2/C3353)</f>
        <v>3.1881693294341096E-2</v>
      </c>
      <c r="I3353" s="27">
        <f t="shared" ref="I3353:I3416" si="581">IF(J3352&lt;1,J3352,J3352-J3352*F3352)</f>
        <v>0.83018390794491936</v>
      </c>
      <c r="J3353" s="26">
        <f t="shared" ref="J3353:J3416" si="582">G3353-(G3353-I3353)*EXP(-H3353)</f>
        <v>0.85696220569838844</v>
      </c>
      <c r="K3353" s="26">
        <f t="shared" ref="K3353:K3416" si="583">IF(J3353&lt;1,0,J3353*F3353)</f>
        <v>0</v>
      </c>
      <c r="L3353" s="25">
        <f t="shared" ref="L3353:L3416" si="584">K3353+L3352</f>
        <v>63.970613799696217</v>
      </c>
    </row>
    <row r="3354" spans="1:12" x14ac:dyDescent="0.2">
      <c r="A3354" s="22">
        <v>42936.541666666664</v>
      </c>
      <c r="B3354">
        <v>10.9</v>
      </c>
      <c r="C3354" s="26">
        <f t="shared" si="575"/>
        <v>283.89999999999998</v>
      </c>
      <c r="D3354" s="26">
        <f t="shared" si="576"/>
        <v>10.771680169073585</v>
      </c>
      <c r="E3354" s="26">
        <f t="shared" si="577"/>
        <v>47652.013731132276</v>
      </c>
      <c r="F3354" s="26">
        <f t="shared" si="578"/>
        <v>0.99997901496837871</v>
      </c>
      <c r="G3354" s="26">
        <f t="shared" si="579"/>
        <v>1.2529277683079556</v>
      </c>
      <c r="H3354" s="26">
        <f t="shared" si="580"/>
        <v>4.9300817851547697E-2</v>
      </c>
      <c r="I3354" s="27">
        <f t="shared" si="581"/>
        <v>0.85696220569838844</v>
      </c>
      <c r="J3354" s="26">
        <f t="shared" si="582"/>
        <v>0.87601023215971274</v>
      </c>
      <c r="K3354" s="26">
        <f t="shared" si="583"/>
        <v>0</v>
      </c>
      <c r="L3354" s="25">
        <f t="shared" si="584"/>
        <v>63.970613799696217</v>
      </c>
    </row>
    <row r="3355" spans="1:12" x14ac:dyDescent="0.2">
      <c r="A3355" s="22">
        <v>42936.583333333336</v>
      </c>
      <c r="B3355">
        <v>12.3</v>
      </c>
      <c r="C3355" s="26">
        <f t="shared" si="575"/>
        <v>285.3</v>
      </c>
      <c r="D3355" s="26">
        <f t="shared" si="576"/>
        <v>12.89365580091134</v>
      </c>
      <c r="E3355" s="26">
        <f t="shared" si="577"/>
        <v>397780.57013613661</v>
      </c>
      <c r="F3355" s="26">
        <f t="shared" si="578"/>
        <v>0.99999748605748717</v>
      </c>
      <c r="G3355" s="26">
        <f t="shared" si="579"/>
        <v>1.0773413855709162</v>
      </c>
      <c r="H3355" s="26">
        <f t="shared" si="580"/>
        <v>6.1603532309451994E-2</v>
      </c>
      <c r="I3355" s="27">
        <f t="shared" si="581"/>
        <v>0.87601023215971274</v>
      </c>
      <c r="J3355" s="26">
        <f t="shared" si="582"/>
        <v>0.8880386423563621</v>
      </c>
      <c r="K3355" s="26">
        <f t="shared" si="583"/>
        <v>0</v>
      </c>
      <c r="L3355" s="25">
        <f t="shared" si="584"/>
        <v>63.970613799696217</v>
      </c>
    </row>
    <row r="3356" spans="1:12" x14ac:dyDescent="0.2">
      <c r="A3356" s="22">
        <v>42936.625</v>
      </c>
      <c r="B3356">
        <v>13.2</v>
      </c>
      <c r="C3356" s="26">
        <f t="shared" si="575"/>
        <v>286.2</v>
      </c>
      <c r="D3356" s="26">
        <f t="shared" si="576"/>
        <v>14.246820405310956</v>
      </c>
      <c r="E3356" s="26">
        <f t="shared" si="577"/>
        <v>1539272.4155490592</v>
      </c>
      <c r="F3356" s="26">
        <f t="shared" si="578"/>
        <v>0.99999935034283716</v>
      </c>
      <c r="G3356" s="26">
        <f t="shared" si="579"/>
        <v>0.97844908920067541</v>
      </c>
      <c r="H3356" s="26">
        <f t="shared" si="580"/>
        <v>7.1007326780249735E-2</v>
      </c>
      <c r="I3356" s="27">
        <f t="shared" si="581"/>
        <v>0.8880386423563621</v>
      </c>
      <c r="J3356" s="26">
        <f t="shared" si="582"/>
        <v>0.89423582032934579</v>
      </c>
      <c r="K3356" s="26">
        <f t="shared" si="583"/>
        <v>0</v>
      </c>
      <c r="L3356" s="25">
        <f t="shared" si="584"/>
        <v>63.970613799696217</v>
      </c>
    </row>
    <row r="3357" spans="1:12" x14ac:dyDescent="0.2">
      <c r="A3357" s="22">
        <v>42936.666666666664</v>
      </c>
      <c r="B3357">
        <v>14.3</v>
      </c>
      <c r="C3357" s="26">
        <f t="shared" si="575"/>
        <v>287.3</v>
      </c>
      <c r="D3357" s="26">
        <f t="shared" si="576"/>
        <v>15.889175078315368</v>
      </c>
      <c r="E3357" s="26">
        <f t="shared" si="577"/>
        <v>7953917.0685730847</v>
      </c>
      <c r="F3357" s="26">
        <f t="shared" si="578"/>
        <v>0.99999987427579828</v>
      </c>
      <c r="G3357" s="26">
        <f t="shared" si="579"/>
        <v>0.87053583547121238</v>
      </c>
      <c r="H3357" s="26">
        <f t="shared" si="580"/>
        <v>8.4369666778885299E-2</v>
      </c>
      <c r="I3357" s="27">
        <f t="shared" si="581"/>
        <v>0.89423582032934579</v>
      </c>
      <c r="J3357" s="26">
        <f t="shared" si="582"/>
        <v>0.89231828858097617</v>
      </c>
      <c r="K3357" s="26">
        <f t="shared" si="583"/>
        <v>0</v>
      </c>
      <c r="L3357" s="25">
        <f t="shared" si="584"/>
        <v>63.970613799696217</v>
      </c>
    </row>
    <row r="3358" spans="1:12" x14ac:dyDescent="0.2">
      <c r="A3358" s="22">
        <v>42936.708333333336</v>
      </c>
      <c r="B3358">
        <v>14.7</v>
      </c>
      <c r="C3358" s="26">
        <f t="shared" si="575"/>
        <v>287.7</v>
      </c>
      <c r="D3358" s="26">
        <f t="shared" si="576"/>
        <v>16.483281195689941</v>
      </c>
      <c r="E3358" s="26">
        <f t="shared" si="577"/>
        <v>14407813.127319667</v>
      </c>
      <c r="F3358" s="26">
        <f t="shared" si="578"/>
        <v>0.99999993059321901</v>
      </c>
      <c r="G3358" s="26">
        <f t="shared" si="579"/>
        <v>0.83450271544011589</v>
      </c>
      <c r="H3358" s="26">
        <f t="shared" si="580"/>
        <v>8.9799642086516099E-2</v>
      </c>
      <c r="I3358" s="27">
        <f t="shared" si="581"/>
        <v>0.89231828858097617</v>
      </c>
      <c r="J3358" s="26">
        <f t="shared" si="582"/>
        <v>0.88735275859153451</v>
      </c>
      <c r="K3358" s="26">
        <f t="shared" si="583"/>
        <v>0</v>
      </c>
      <c r="L3358" s="25">
        <f t="shared" si="584"/>
        <v>63.970613799696217</v>
      </c>
    </row>
    <row r="3359" spans="1:12" x14ac:dyDescent="0.2">
      <c r="A3359" s="22">
        <v>42936.75</v>
      </c>
      <c r="B3359">
        <v>14.8</v>
      </c>
      <c r="C3359" s="26">
        <f t="shared" si="575"/>
        <v>287.8</v>
      </c>
      <c r="D3359" s="26">
        <f t="shared" si="576"/>
        <v>16.631549687282856</v>
      </c>
      <c r="E3359" s="26">
        <f t="shared" si="577"/>
        <v>16710531.164387424</v>
      </c>
      <c r="F3359" s="26">
        <f t="shared" si="578"/>
        <v>0.99999994015750127</v>
      </c>
      <c r="G3359" s="26">
        <f t="shared" si="579"/>
        <v>0.82574509606371771</v>
      </c>
      <c r="H3359" s="26">
        <f t="shared" si="580"/>
        <v>9.1208414941734151E-2</v>
      </c>
      <c r="I3359" s="27">
        <f t="shared" si="581"/>
        <v>0.88735275859153451</v>
      </c>
      <c r="J3359" s="26">
        <f t="shared" si="582"/>
        <v>0.88198226119176026</v>
      </c>
      <c r="K3359" s="26">
        <f t="shared" si="583"/>
        <v>0</v>
      </c>
      <c r="L3359" s="25">
        <f t="shared" si="584"/>
        <v>63.970613799696217</v>
      </c>
    </row>
    <row r="3360" spans="1:12" x14ac:dyDescent="0.2">
      <c r="A3360" s="22">
        <v>42936.791666666664</v>
      </c>
      <c r="B3360">
        <v>13.2</v>
      </c>
      <c r="C3360" s="26">
        <f t="shared" si="575"/>
        <v>286.2</v>
      </c>
      <c r="D3360" s="26">
        <f t="shared" si="576"/>
        <v>14.246820405310956</v>
      </c>
      <c r="E3360" s="26">
        <f t="shared" si="577"/>
        <v>1539272.4155490592</v>
      </c>
      <c r="F3360" s="26">
        <f t="shared" si="578"/>
        <v>0.99999935034283716</v>
      </c>
      <c r="G3360" s="26">
        <f t="shared" si="579"/>
        <v>0.97844908920067541</v>
      </c>
      <c r="H3360" s="26">
        <f t="shared" si="580"/>
        <v>7.1007326780249735E-2</v>
      </c>
      <c r="I3360" s="27">
        <f t="shared" si="581"/>
        <v>0.88198226119176026</v>
      </c>
      <c r="J3360" s="26">
        <f t="shared" si="582"/>
        <v>0.8885945734026478</v>
      </c>
      <c r="K3360" s="26">
        <f t="shared" si="583"/>
        <v>0</v>
      </c>
      <c r="L3360" s="25">
        <f t="shared" si="584"/>
        <v>63.970613799696217</v>
      </c>
    </row>
    <row r="3361" spans="1:12" x14ac:dyDescent="0.2">
      <c r="A3361" s="22">
        <v>42936.833333333336</v>
      </c>
      <c r="B3361">
        <v>12.5</v>
      </c>
      <c r="C3361" s="26">
        <f t="shared" si="575"/>
        <v>285.5</v>
      </c>
      <c r="D3361" s="26">
        <f t="shared" si="576"/>
        <v>13.195096322241682</v>
      </c>
      <c r="E3361" s="26">
        <f t="shared" si="577"/>
        <v>537721.64793875569</v>
      </c>
      <c r="F3361" s="26">
        <f t="shared" si="578"/>
        <v>0.99999814030522272</v>
      </c>
      <c r="G3361" s="26">
        <f t="shared" si="579"/>
        <v>1.0544799188782541</v>
      </c>
      <c r="H3361" s="26">
        <f t="shared" si="580"/>
        <v>6.3584285780466043E-2</v>
      </c>
      <c r="I3361" s="27">
        <f t="shared" si="581"/>
        <v>0.8885945734026478</v>
      </c>
      <c r="J3361" s="26">
        <f t="shared" si="582"/>
        <v>0.89881393635992501</v>
      </c>
      <c r="K3361" s="26">
        <f t="shared" si="583"/>
        <v>0</v>
      </c>
      <c r="L3361" s="25">
        <f t="shared" si="584"/>
        <v>63.970613799696217</v>
      </c>
    </row>
    <row r="3362" spans="1:12" x14ac:dyDescent="0.2">
      <c r="A3362" s="22">
        <v>42936.875</v>
      </c>
      <c r="B3362">
        <v>12.5</v>
      </c>
      <c r="C3362" s="26">
        <f t="shared" si="575"/>
        <v>285.5</v>
      </c>
      <c r="D3362" s="26">
        <f t="shared" si="576"/>
        <v>13.195096322241682</v>
      </c>
      <c r="E3362" s="26">
        <f t="shared" si="577"/>
        <v>537721.64793875569</v>
      </c>
      <c r="F3362" s="26">
        <f t="shared" si="578"/>
        <v>0.99999814030522272</v>
      </c>
      <c r="G3362" s="26">
        <f t="shared" si="579"/>
        <v>1.0544799188782541</v>
      </c>
      <c r="H3362" s="26">
        <f t="shared" si="580"/>
        <v>6.3584285780466043E-2</v>
      </c>
      <c r="I3362" s="27">
        <f t="shared" si="581"/>
        <v>0.89881393635992501</v>
      </c>
      <c r="J3362" s="26">
        <f t="shared" si="582"/>
        <v>0.90840373569328381</v>
      </c>
      <c r="K3362" s="26">
        <f t="shared" si="583"/>
        <v>0</v>
      </c>
      <c r="L3362" s="25">
        <f t="shared" si="584"/>
        <v>63.970613799696217</v>
      </c>
    </row>
    <row r="3363" spans="1:12" x14ac:dyDescent="0.2">
      <c r="A3363" s="22">
        <v>42936.916666666664</v>
      </c>
      <c r="B3363">
        <v>12</v>
      </c>
      <c r="C3363" s="26">
        <f t="shared" si="575"/>
        <v>285</v>
      </c>
      <c r="D3363" s="26">
        <f t="shared" si="576"/>
        <v>12.440701754385966</v>
      </c>
      <c r="E3363" s="26">
        <f t="shared" si="577"/>
        <v>252887.94245243209</v>
      </c>
      <c r="F3363" s="26">
        <f t="shared" si="578"/>
        <v>0.99999604569503786</v>
      </c>
      <c r="G3363" s="26">
        <f t="shared" si="579"/>
        <v>1.1126290663861791</v>
      </c>
      <c r="H3363" s="26">
        <f t="shared" si="580"/>
        <v>5.8742601057190598E-2</v>
      </c>
      <c r="I3363" s="27">
        <f t="shared" si="581"/>
        <v>0.90840373569328381</v>
      </c>
      <c r="J3363" s="26">
        <f t="shared" si="582"/>
        <v>0.92005490270137247</v>
      </c>
      <c r="K3363" s="26">
        <f t="shared" si="583"/>
        <v>0</v>
      </c>
      <c r="L3363" s="25">
        <f t="shared" si="584"/>
        <v>63.970613799696217</v>
      </c>
    </row>
    <row r="3364" spans="1:12" x14ac:dyDescent="0.2">
      <c r="A3364" s="22">
        <v>42936.958333333336</v>
      </c>
      <c r="B3364">
        <v>11.7</v>
      </c>
      <c r="C3364" s="26">
        <f t="shared" si="575"/>
        <v>284.7</v>
      </c>
      <c r="D3364" s="26">
        <f t="shared" si="576"/>
        <v>11.986793115560223</v>
      </c>
      <c r="E3364" s="26">
        <f t="shared" si="577"/>
        <v>160619.4394079085</v>
      </c>
      <c r="F3364" s="26">
        <f t="shared" si="578"/>
        <v>0.99999377414229662</v>
      </c>
      <c r="G3364" s="26">
        <f t="shared" si="579"/>
        <v>1.1491506253401551</v>
      </c>
      <c r="H3364" s="26">
        <f t="shared" si="580"/>
        <v>5.6008920937900199E-2</v>
      </c>
      <c r="I3364" s="27">
        <f t="shared" si="581"/>
        <v>0.92005490270137247</v>
      </c>
      <c r="J3364" s="26">
        <f t="shared" si="582"/>
        <v>0.9325335861558689</v>
      </c>
      <c r="K3364" s="26">
        <f t="shared" si="583"/>
        <v>0</v>
      </c>
      <c r="L3364" s="25">
        <f t="shared" si="584"/>
        <v>63.970613799696217</v>
      </c>
    </row>
    <row r="3365" spans="1:12" x14ac:dyDescent="0.2">
      <c r="A3365" s="22">
        <v>42937</v>
      </c>
      <c r="B3365">
        <v>10.8</v>
      </c>
      <c r="C3365" s="26">
        <f t="shared" si="575"/>
        <v>283.8</v>
      </c>
      <c r="D3365" s="26">
        <f t="shared" si="576"/>
        <v>10.619309372797764</v>
      </c>
      <c r="E3365" s="26">
        <f t="shared" si="577"/>
        <v>40917.34653583754</v>
      </c>
      <c r="F3365" s="26">
        <f t="shared" si="578"/>
        <v>0.99997556108482721</v>
      </c>
      <c r="G3365" s="26">
        <f t="shared" si="579"/>
        <v>1.2665856221936191</v>
      </c>
      <c r="H3365" s="26">
        <f t="shared" si="580"/>
        <v>4.8518434173275379E-2</v>
      </c>
      <c r="I3365" s="27">
        <f t="shared" si="581"/>
        <v>0.9325335861558689</v>
      </c>
      <c r="J3365" s="26">
        <f t="shared" si="582"/>
        <v>0.94835436473641144</v>
      </c>
      <c r="K3365" s="26">
        <f t="shared" si="583"/>
        <v>0</v>
      </c>
      <c r="L3365" s="25">
        <f t="shared" si="584"/>
        <v>63.970613799696217</v>
      </c>
    </row>
    <row r="3366" spans="1:12" x14ac:dyDescent="0.2">
      <c r="A3366" s="22">
        <v>42937.041666666664</v>
      </c>
      <c r="B3366">
        <v>8.6</v>
      </c>
      <c r="C3366" s="26">
        <f t="shared" si="575"/>
        <v>281.60000000000002</v>
      </c>
      <c r="D3366" s="26">
        <f t="shared" si="576"/>
        <v>7.2397727272727632</v>
      </c>
      <c r="E3366" s="26">
        <f t="shared" si="577"/>
        <v>1393.7771673294387</v>
      </c>
      <c r="F3366" s="26">
        <f t="shared" si="578"/>
        <v>0.99928303959698828</v>
      </c>
      <c r="G3366" s="26">
        <f t="shared" si="579"/>
        <v>1.6108979907460963</v>
      </c>
      <c r="H3366" s="26">
        <f t="shared" si="580"/>
        <v>3.4026461152999864E-2</v>
      </c>
      <c r="I3366" s="27">
        <f t="shared" si="581"/>
        <v>0.94835436473641144</v>
      </c>
      <c r="J3366" s="26">
        <f t="shared" si="582"/>
        <v>0.97051914665269345</v>
      </c>
      <c r="K3366" s="26">
        <f t="shared" si="583"/>
        <v>0</v>
      </c>
      <c r="L3366" s="25">
        <f t="shared" si="584"/>
        <v>63.970613799696217</v>
      </c>
    </row>
    <row r="3367" spans="1:12" x14ac:dyDescent="0.2">
      <c r="A3367" s="22">
        <v>42937.083333333336</v>
      </c>
      <c r="B3367">
        <v>7.2</v>
      </c>
      <c r="C3367" s="26">
        <f t="shared" si="575"/>
        <v>280.2</v>
      </c>
      <c r="D3367" s="26">
        <f t="shared" si="576"/>
        <v>5.0615274803711454</v>
      </c>
      <c r="E3367" s="26">
        <f t="shared" si="577"/>
        <v>157.83141668217533</v>
      </c>
      <c r="F3367" s="26">
        <f t="shared" si="578"/>
        <v>0.99370401636597483</v>
      </c>
      <c r="G3367" s="26">
        <f t="shared" si="579"/>
        <v>1.8809599940045199</v>
      </c>
      <c r="H3367" s="26">
        <f t="shared" si="580"/>
        <v>2.7070712028501923E-2</v>
      </c>
      <c r="I3367" s="27">
        <f t="shared" si="581"/>
        <v>0.97051914665269345</v>
      </c>
      <c r="J3367" s="26">
        <f t="shared" si="582"/>
        <v>0.99483482241551635</v>
      </c>
      <c r="K3367" s="26">
        <f t="shared" si="583"/>
        <v>0</v>
      </c>
      <c r="L3367" s="25">
        <f t="shared" si="584"/>
        <v>63.970613799696217</v>
      </c>
    </row>
    <row r="3368" spans="1:12" x14ac:dyDescent="0.2">
      <c r="A3368" s="22">
        <v>42937.125</v>
      </c>
      <c r="B3368">
        <v>8.4</v>
      </c>
      <c r="C3368" s="26">
        <f t="shared" si="575"/>
        <v>281.39999999999998</v>
      </c>
      <c r="D3368" s="26">
        <f t="shared" si="576"/>
        <v>6.929921819474024</v>
      </c>
      <c r="E3368" s="26">
        <f t="shared" si="577"/>
        <v>1022.4140436302608</v>
      </c>
      <c r="F3368" s="26">
        <f t="shared" si="578"/>
        <v>0.99902287836851178</v>
      </c>
      <c r="G3368" s="26">
        <f t="shared" si="579"/>
        <v>1.6468079882543158</v>
      </c>
      <c r="H3368" s="26">
        <f t="shared" si="580"/>
        <v>3.2937386019277849E-2</v>
      </c>
      <c r="I3368" s="27">
        <f t="shared" si="581"/>
        <v>0.99483482241551635</v>
      </c>
      <c r="J3368" s="26">
        <f t="shared" si="582"/>
        <v>1.015959311777674</v>
      </c>
      <c r="K3368" s="26">
        <f t="shared" si="583"/>
        <v>1.0149665959574241</v>
      </c>
      <c r="L3368" s="25">
        <f t="shared" si="584"/>
        <v>64.985580395653642</v>
      </c>
    </row>
    <row r="3369" spans="1:12" x14ac:dyDescent="0.2">
      <c r="A3369" s="22">
        <v>42937.166666666664</v>
      </c>
      <c r="B3369">
        <v>9.1</v>
      </c>
      <c r="C3369" s="26">
        <f t="shared" si="575"/>
        <v>282.10000000000002</v>
      </c>
      <c r="D3369" s="26">
        <f t="shared" si="576"/>
        <v>8.0124778447359439</v>
      </c>
      <c r="E3369" s="26">
        <f t="shared" si="577"/>
        <v>3018.3869487257257</v>
      </c>
      <c r="F3369" s="26">
        <f t="shared" si="578"/>
        <v>0.99966880694095139</v>
      </c>
      <c r="G3369" s="26">
        <f t="shared" si="579"/>
        <v>1.5247200971600174</v>
      </c>
      <c r="H3369" s="26">
        <f t="shared" si="580"/>
        <v>3.6901861787179822E-2</v>
      </c>
      <c r="I3369" s="27">
        <f t="shared" si="581"/>
        <v>9.9271582024984539E-4</v>
      </c>
      <c r="J3369" s="26">
        <f t="shared" si="582"/>
        <v>5.6196271752792404E-2</v>
      </c>
      <c r="K3369" s="26">
        <f t="shared" si="583"/>
        <v>0</v>
      </c>
      <c r="L3369" s="25">
        <f t="shared" si="584"/>
        <v>64.985580395653642</v>
      </c>
    </row>
    <row r="3370" spans="1:12" x14ac:dyDescent="0.2">
      <c r="A3370" s="22">
        <v>42937.208333333336</v>
      </c>
      <c r="B3370">
        <v>8.4</v>
      </c>
      <c r="C3370" s="26">
        <f t="shared" si="575"/>
        <v>281.39999999999998</v>
      </c>
      <c r="D3370" s="26">
        <f t="shared" si="576"/>
        <v>6.929921819474024</v>
      </c>
      <c r="E3370" s="26">
        <f t="shared" si="577"/>
        <v>1022.4140436302608</v>
      </c>
      <c r="F3370" s="26">
        <f t="shared" si="578"/>
        <v>0.99902287836851178</v>
      </c>
      <c r="G3370" s="26">
        <f t="shared" si="579"/>
        <v>1.6468079882543158</v>
      </c>
      <c r="H3370" s="26">
        <f t="shared" si="580"/>
        <v>3.2937386019277849E-2</v>
      </c>
      <c r="I3370" s="27">
        <f t="shared" si="581"/>
        <v>5.6196271752792404E-2</v>
      </c>
      <c r="J3370" s="26">
        <f t="shared" si="582"/>
        <v>0.1077334546387323</v>
      </c>
      <c r="K3370" s="26">
        <f t="shared" si="583"/>
        <v>0</v>
      </c>
      <c r="L3370" s="25">
        <f t="shared" si="584"/>
        <v>64.985580395653642</v>
      </c>
    </row>
    <row r="3371" spans="1:12" x14ac:dyDescent="0.2">
      <c r="A3371" s="22">
        <v>42937.25</v>
      </c>
      <c r="B3371">
        <v>7</v>
      </c>
      <c r="C3371" s="26">
        <f t="shared" si="575"/>
        <v>280</v>
      </c>
      <c r="D3371" s="26">
        <f t="shared" si="576"/>
        <v>4.7485714285714291</v>
      </c>
      <c r="E3371" s="26">
        <f t="shared" si="577"/>
        <v>115.41928200772443</v>
      </c>
      <c r="F3371" s="26">
        <f t="shared" si="578"/>
        <v>0.99141035760782603</v>
      </c>
      <c r="G3371" s="26">
        <f t="shared" si="579"/>
        <v>1.9233150860061352</v>
      </c>
      <c r="H3371" s="26">
        <f t="shared" si="580"/>
        <v>2.6195726409869911E-2</v>
      </c>
      <c r="I3371" s="27">
        <f t="shared" si="581"/>
        <v>0.1077334546387323</v>
      </c>
      <c r="J3371" s="26">
        <f t="shared" si="582"/>
        <v>0.15467639769604502</v>
      </c>
      <c r="K3371" s="26">
        <f t="shared" si="583"/>
        <v>0</v>
      </c>
      <c r="L3371" s="25">
        <f t="shared" si="584"/>
        <v>64.985580395653642</v>
      </c>
    </row>
    <row r="3372" spans="1:12" x14ac:dyDescent="0.2">
      <c r="A3372" s="22">
        <v>42937.291666666664</v>
      </c>
      <c r="B3372">
        <v>7</v>
      </c>
      <c r="C3372" s="26">
        <f t="shared" si="575"/>
        <v>280</v>
      </c>
      <c r="D3372" s="26">
        <f t="shared" si="576"/>
        <v>4.7485714285714291</v>
      </c>
      <c r="E3372" s="26">
        <f t="shared" si="577"/>
        <v>115.41928200772443</v>
      </c>
      <c r="F3372" s="26">
        <f t="shared" si="578"/>
        <v>0.99141035760782603</v>
      </c>
      <c r="G3372" s="26">
        <f t="shared" si="579"/>
        <v>1.9233150860061352</v>
      </c>
      <c r="H3372" s="26">
        <f t="shared" si="580"/>
        <v>2.6195726409869911E-2</v>
      </c>
      <c r="I3372" s="27">
        <f t="shared" si="581"/>
        <v>0.15467639769604502</v>
      </c>
      <c r="J3372" s="26">
        <f t="shared" si="582"/>
        <v>0.20040560303712929</v>
      </c>
      <c r="K3372" s="26">
        <f t="shared" si="583"/>
        <v>0</v>
      </c>
      <c r="L3372" s="25">
        <f t="shared" si="584"/>
        <v>64.985580395653642</v>
      </c>
    </row>
    <row r="3373" spans="1:12" x14ac:dyDescent="0.2">
      <c r="A3373" s="22">
        <v>42937.333333333336</v>
      </c>
      <c r="B3373">
        <v>7.6</v>
      </c>
      <c r="C3373" s="26">
        <f t="shared" si="575"/>
        <v>280.60000000000002</v>
      </c>
      <c r="D3373" s="26">
        <f t="shared" si="576"/>
        <v>5.6861012116892731</v>
      </c>
      <c r="E3373" s="26">
        <f t="shared" si="577"/>
        <v>294.7422400042629</v>
      </c>
      <c r="F3373" s="26">
        <f t="shared" si="578"/>
        <v>0.99661867712915952</v>
      </c>
      <c r="G3373" s="26">
        <f t="shared" si="579"/>
        <v>1.7991988207955476</v>
      </c>
      <c r="H3373" s="26">
        <f t="shared" si="580"/>
        <v>2.8905276086592165E-2</v>
      </c>
      <c r="I3373" s="27">
        <f t="shared" si="581"/>
        <v>0.20040560303712929</v>
      </c>
      <c r="J3373" s="26">
        <f t="shared" si="582"/>
        <v>0.24595764367281636</v>
      </c>
      <c r="K3373" s="26">
        <f t="shared" si="583"/>
        <v>0</v>
      </c>
      <c r="L3373" s="25">
        <f t="shared" si="584"/>
        <v>64.985580395653642</v>
      </c>
    </row>
    <row r="3374" spans="1:12" x14ac:dyDescent="0.2">
      <c r="A3374" s="22">
        <v>42937.375</v>
      </c>
      <c r="B3374">
        <v>7.1</v>
      </c>
      <c r="C3374" s="26">
        <f t="shared" si="575"/>
        <v>280.10000000000002</v>
      </c>
      <c r="D3374" s="26">
        <f t="shared" si="576"/>
        <v>4.9051053195287757</v>
      </c>
      <c r="E3374" s="26">
        <f t="shared" si="577"/>
        <v>134.97712498543899</v>
      </c>
      <c r="F3374" s="26">
        <f t="shared" si="578"/>
        <v>0.99264582186079398</v>
      </c>
      <c r="G3374" s="26">
        <f t="shared" si="579"/>
        <v>1.9020120851659188</v>
      </c>
      <c r="H3374" s="26">
        <f t="shared" si="580"/>
        <v>2.6629781905677573E-2</v>
      </c>
      <c r="I3374" s="27">
        <f t="shared" si="581"/>
        <v>0.24595764367281636</v>
      </c>
      <c r="J3374" s="26">
        <f t="shared" si="582"/>
        <v>0.28947599841986005</v>
      </c>
      <c r="K3374" s="26">
        <f t="shared" si="583"/>
        <v>0</v>
      </c>
      <c r="L3374" s="25">
        <f t="shared" si="584"/>
        <v>64.985580395653642</v>
      </c>
    </row>
    <row r="3375" spans="1:12" x14ac:dyDescent="0.2">
      <c r="A3375" s="22">
        <v>42937.416666666664</v>
      </c>
      <c r="B3375">
        <v>6.7</v>
      </c>
      <c r="C3375" s="26">
        <f t="shared" si="575"/>
        <v>279.7</v>
      </c>
      <c r="D3375" s="26">
        <f t="shared" si="576"/>
        <v>4.2782981766177874</v>
      </c>
      <c r="E3375" s="26">
        <f t="shared" si="577"/>
        <v>72.117604089544571</v>
      </c>
      <c r="F3375" s="26">
        <f t="shared" si="578"/>
        <v>0.98632340306480315</v>
      </c>
      <c r="G3375" s="26">
        <f t="shared" si="579"/>
        <v>1.9887614323987577</v>
      </c>
      <c r="H3375" s="26">
        <f t="shared" si="580"/>
        <v>2.4933792120597358E-2</v>
      </c>
      <c r="I3375" s="27">
        <f t="shared" si="581"/>
        <v>0.28947599841986005</v>
      </c>
      <c r="J3375" s="26">
        <f t="shared" si="582"/>
        <v>0.33132177334130719</v>
      </c>
      <c r="K3375" s="26">
        <f t="shared" si="583"/>
        <v>0</v>
      </c>
      <c r="L3375" s="25">
        <f t="shared" si="584"/>
        <v>64.985580395653642</v>
      </c>
    </row>
    <row r="3376" spans="1:12" x14ac:dyDescent="0.2">
      <c r="A3376" s="22">
        <v>42937.458333333336</v>
      </c>
      <c r="B3376">
        <v>6.7</v>
      </c>
      <c r="C3376" s="26">
        <f t="shared" si="575"/>
        <v>279.7</v>
      </c>
      <c r="D3376" s="26">
        <f t="shared" si="576"/>
        <v>4.2782981766177874</v>
      </c>
      <c r="E3376" s="26">
        <f t="shared" si="577"/>
        <v>72.117604089544571</v>
      </c>
      <c r="F3376" s="26">
        <f t="shared" si="578"/>
        <v>0.98632340306480315</v>
      </c>
      <c r="G3376" s="26">
        <f t="shared" si="579"/>
        <v>1.9887614323987577</v>
      </c>
      <c r="H3376" s="26">
        <f t="shared" si="580"/>
        <v>2.4933792120597358E-2</v>
      </c>
      <c r="I3376" s="27">
        <f t="shared" si="581"/>
        <v>0.33132177334130719</v>
      </c>
      <c r="J3376" s="26">
        <f t="shared" si="582"/>
        <v>0.37213707460379042</v>
      </c>
      <c r="K3376" s="26">
        <f t="shared" si="583"/>
        <v>0</v>
      </c>
      <c r="L3376" s="25">
        <f t="shared" si="584"/>
        <v>64.985580395653642</v>
      </c>
    </row>
    <row r="3377" spans="1:12" x14ac:dyDescent="0.2">
      <c r="A3377" s="22">
        <v>42937.5</v>
      </c>
      <c r="B3377">
        <v>7.8</v>
      </c>
      <c r="C3377" s="26">
        <f t="shared" si="575"/>
        <v>280.8</v>
      </c>
      <c r="D3377" s="26">
        <f t="shared" si="576"/>
        <v>5.9977207977208167</v>
      </c>
      <c r="E3377" s="26">
        <f t="shared" si="577"/>
        <v>402.51034472996861</v>
      </c>
      <c r="F3377" s="26">
        <f t="shared" si="578"/>
        <v>0.99752174879018474</v>
      </c>
      <c r="G3377" s="26">
        <f t="shared" si="579"/>
        <v>1.7597443416629439</v>
      </c>
      <c r="H3377" s="26">
        <f t="shared" si="580"/>
        <v>2.986657477204132E-2</v>
      </c>
      <c r="I3377" s="27">
        <f t="shared" si="581"/>
        <v>0.37213707460379042</v>
      </c>
      <c r="J3377" s="26">
        <f t="shared" si="582"/>
        <v>0.41296738499080776</v>
      </c>
      <c r="K3377" s="26">
        <f t="shared" si="583"/>
        <v>0</v>
      </c>
      <c r="L3377" s="25">
        <f t="shared" si="584"/>
        <v>64.985580395653642</v>
      </c>
    </row>
    <row r="3378" spans="1:12" x14ac:dyDescent="0.2">
      <c r="A3378" s="22">
        <v>42937.541666666664</v>
      </c>
      <c r="B3378">
        <v>8.8000000000000007</v>
      </c>
      <c r="C3378" s="26">
        <f t="shared" si="575"/>
        <v>281.8</v>
      </c>
      <c r="D3378" s="26">
        <f t="shared" si="576"/>
        <v>7.549183818310877</v>
      </c>
      <c r="E3378" s="26">
        <f t="shared" si="577"/>
        <v>1899.1920128466304</v>
      </c>
      <c r="F3378" s="26">
        <f t="shared" si="578"/>
        <v>0.99947373739430578</v>
      </c>
      <c r="G3378" s="26">
        <f t="shared" si="579"/>
        <v>1.5758203541292815</v>
      </c>
      <c r="H3378" s="26">
        <f t="shared" si="580"/>
        <v>3.5149923494294057E-2</v>
      </c>
      <c r="I3378" s="27">
        <f t="shared" si="581"/>
        <v>0.41296738499080776</v>
      </c>
      <c r="J3378" s="26">
        <f t="shared" si="582"/>
        <v>0.45313155886316858</v>
      </c>
      <c r="K3378" s="26">
        <f t="shared" si="583"/>
        <v>0</v>
      </c>
      <c r="L3378" s="25">
        <f t="shared" si="584"/>
        <v>64.985580395653642</v>
      </c>
    </row>
    <row r="3379" spans="1:12" x14ac:dyDescent="0.2">
      <c r="A3379" s="22">
        <v>42937.583333333336</v>
      </c>
      <c r="B3379">
        <v>10.4</v>
      </c>
      <c r="C3379" s="26">
        <f t="shared" si="575"/>
        <v>283.39999999999998</v>
      </c>
      <c r="D3379" s="26">
        <f t="shared" si="576"/>
        <v>10.008750882145343</v>
      </c>
      <c r="E3379" s="26">
        <f t="shared" si="577"/>
        <v>22220.06263719554</v>
      </c>
      <c r="F3379" s="26">
        <f t="shared" si="578"/>
        <v>0.9999549976517178</v>
      </c>
      <c r="G3379" s="26">
        <f t="shared" si="579"/>
        <v>1.3228233723278686</v>
      </c>
      <c r="H3379" s="26">
        <f t="shared" si="580"/>
        <v>4.5505968158525388E-2</v>
      </c>
      <c r="I3379" s="27">
        <f t="shared" si="581"/>
        <v>0.45313155886316858</v>
      </c>
      <c r="J3379" s="26">
        <f t="shared" si="582"/>
        <v>0.49182075593614538</v>
      </c>
      <c r="K3379" s="26">
        <f t="shared" si="583"/>
        <v>0</v>
      </c>
      <c r="L3379" s="25">
        <f t="shared" si="584"/>
        <v>64.985580395653642</v>
      </c>
    </row>
    <row r="3380" spans="1:12" x14ac:dyDescent="0.2">
      <c r="A3380" s="22">
        <v>42937.625</v>
      </c>
      <c r="B3380">
        <v>12.6</v>
      </c>
      <c r="C3380" s="26">
        <f t="shared" si="575"/>
        <v>285.60000000000002</v>
      </c>
      <c r="D3380" s="26">
        <f t="shared" si="576"/>
        <v>13.345658263305358</v>
      </c>
      <c r="E3380" s="26">
        <f t="shared" si="577"/>
        <v>625094.59127404739</v>
      </c>
      <c r="F3380" s="26">
        <f t="shared" si="578"/>
        <v>0.99999840024467623</v>
      </c>
      <c r="G3380" s="26">
        <f t="shared" si="579"/>
        <v>1.0432435086033147</v>
      </c>
      <c r="H3380" s="26">
        <f t="shared" si="580"/>
        <v>6.4597345211554039E-2</v>
      </c>
      <c r="I3380" s="27">
        <f t="shared" si="581"/>
        <v>0.49182075593614538</v>
      </c>
      <c r="J3380" s="26">
        <f t="shared" si="582"/>
        <v>0.5263150867079508</v>
      </c>
      <c r="K3380" s="26">
        <f t="shared" si="583"/>
        <v>0</v>
      </c>
      <c r="L3380" s="25">
        <f t="shared" si="584"/>
        <v>64.985580395653642</v>
      </c>
    </row>
    <row r="3381" spans="1:12" x14ac:dyDescent="0.2">
      <c r="A3381" s="22">
        <v>42937.666666666664</v>
      </c>
      <c r="B3381">
        <v>15.3</v>
      </c>
      <c r="C3381" s="26">
        <f t="shared" si="575"/>
        <v>288.3</v>
      </c>
      <c r="D3381" s="26">
        <f t="shared" si="576"/>
        <v>17.371349288935154</v>
      </c>
      <c r="E3381" s="26">
        <f t="shared" si="577"/>
        <v>35017177.645779938</v>
      </c>
      <c r="F3381" s="26">
        <f t="shared" si="578"/>
        <v>0.9999999714425879</v>
      </c>
      <c r="G3381" s="26">
        <f t="shared" si="579"/>
        <v>0.7834024492925391</v>
      </c>
      <c r="H3381" s="26">
        <f t="shared" si="580"/>
        <v>9.8574838803706336E-2</v>
      </c>
      <c r="I3381" s="27">
        <f t="shared" si="581"/>
        <v>0.5263150867079508</v>
      </c>
      <c r="J3381" s="26">
        <f t="shared" si="582"/>
        <v>0.55044842334582855</v>
      </c>
      <c r="K3381" s="26">
        <f t="shared" si="583"/>
        <v>0</v>
      </c>
      <c r="L3381" s="25">
        <f t="shared" si="584"/>
        <v>64.985580395653642</v>
      </c>
    </row>
    <row r="3382" spans="1:12" x14ac:dyDescent="0.2">
      <c r="A3382" s="22">
        <v>42937.708333333336</v>
      </c>
      <c r="B3382">
        <v>16.399999999999999</v>
      </c>
      <c r="C3382" s="26">
        <f t="shared" si="575"/>
        <v>289.39999999999998</v>
      </c>
      <c r="D3382" s="26">
        <f t="shared" si="576"/>
        <v>18.98991015894952</v>
      </c>
      <c r="E3382" s="26">
        <f t="shared" si="577"/>
        <v>176690497.62276384</v>
      </c>
      <c r="F3382" s="26">
        <f t="shared" si="578"/>
        <v>0.99999999434038611</v>
      </c>
      <c r="G3382" s="26">
        <f t="shared" si="579"/>
        <v>0.69818194631312824</v>
      </c>
      <c r="H3382" s="26">
        <f t="shared" si="580"/>
        <v>0.11683268774636538</v>
      </c>
      <c r="I3382" s="27">
        <f t="shared" si="581"/>
        <v>0.55044842334582855</v>
      </c>
      <c r="J3382" s="26">
        <f t="shared" si="582"/>
        <v>0.56673840147151111</v>
      </c>
      <c r="K3382" s="26">
        <f t="shared" si="583"/>
        <v>0</v>
      </c>
      <c r="L3382" s="25">
        <f t="shared" si="584"/>
        <v>64.985580395653642</v>
      </c>
    </row>
    <row r="3383" spans="1:12" x14ac:dyDescent="0.2">
      <c r="A3383" s="22">
        <v>42937.75</v>
      </c>
      <c r="B3383">
        <v>16</v>
      </c>
      <c r="C3383" s="26">
        <f t="shared" si="575"/>
        <v>289</v>
      </c>
      <c r="D3383" s="26">
        <f t="shared" si="576"/>
        <v>18.402768166089967</v>
      </c>
      <c r="E3383" s="26">
        <f t="shared" si="577"/>
        <v>98224689.872847423</v>
      </c>
      <c r="F3383" s="26">
        <f t="shared" si="578"/>
        <v>0.99999998981926042</v>
      </c>
      <c r="G3383" s="26">
        <f t="shared" si="579"/>
        <v>0.72796803592570081</v>
      </c>
      <c r="H3383" s="26">
        <f t="shared" si="580"/>
        <v>0.10984837209007779</v>
      </c>
      <c r="I3383" s="27">
        <f t="shared" si="581"/>
        <v>0.56673840147151111</v>
      </c>
      <c r="J3383" s="26">
        <f t="shared" si="582"/>
        <v>0.58351112372110725</v>
      </c>
      <c r="K3383" s="26">
        <f t="shared" si="583"/>
        <v>0</v>
      </c>
      <c r="L3383" s="25">
        <f t="shared" si="584"/>
        <v>64.985580395653642</v>
      </c>
    </row>
    <row r="3384" spans="1:12" x14ac:dyDescent="0.2">
      <c r="A3384" s="22">
        <v>42937.791666666664</v>
      </c>
      <c r="B3384">
        <v>12</v>
      </c>
      <c r="C3384" s="26">
        <f t="shared" si="575"/>
        <v>285</v>
      </c>
      <c r="D3384" s="26">
        <f t="shared" si="576"/>
        <v>12.440701754385966</v>
      </c>
      <c r="E3384" s="26">
        <f t="shared" si="577"/>
        <v>252887.94245243209</v>
      </c>
      <c r="F3384" s="26">
        <f t="shared" si="578"/>
        <v>0.99999604569503786</v>
      </c>
      <c r="G3384" s="26">
        <f t="shared" si="579"/>
        <v>1.1126290663861791</v>
      </c>
      <c r="H3384" s="26">
        <f t="shared" si="580"/>
        <v>5.8742601057190598E-2</v>
      </c>
      <c r="I3384" s="27">
        <f t="shared" si="581"/>
        <v>0.58351112372110725</v>
      </c>
      <c r="J3384" s="26">
        <f t="shared" si="582"/>
        <v>0.61369759224609843</v>
      </c>
      <c r="K3384" s="26">
        <f t="shared" si="583"/>
        <v>0</v>
      </c>
      <c r="L3384" s="25">
        <f t="shared" si="584"/>
        <v>64.985580395653642</v>
      </c>
    </row>
    <row r="3385" spans="1:12" x14ac:dyDescent="0.2">
      <c r="A3385" s="22">
        <v>42937.833333333336</v>
      </c>
      <c r="B3385">
        <v>10.4</v>
      </c>
      <c r="C3385" s="26">
        <f t="shared" si="575"/>
        <v>283.39999999999998</v>
      </c>
      <c r="D3385" s="26">
        <f t="shared" si="576"/>
        <v>10.008750882145343</v>
      </c>
      <c r="E3385" s="26">
        <f t="shared" si="577"/>
        <v>22220.06263719554</v>
      </c>
      <c r="F3385" s="26">
        <f t="shared" si="578"/>
        <v>0.9999549976517178</v>
      </c>
      <c r="G3385" s="26">
        <f t="shared" si="579"/>
        <v>1.3228233723278686</v>
      </c>
      <c r="H3385" s="26">
        <f t="shared" si="580"/>
        <v>4.5505968158525388E-2</v>
      </c>
      <c r="I3385" s="27">
        <f t="shared" si="581"/>
        <v>0.61369759224609843</v>
      </c>
      <c r="J3385" s="26">
        <f t="shared" si="582"/>
        <v>0.64524383268478191</v>
      </c>
      <c r="K3385" s="26">
        <f t="shared" si="583"/>
        <v>0</v>
      </c>
      <c r="L3385" s="25">
        <f t="shared" si="584"/>
        <v>64.985580395653642</v>
      </c>
    </row>
    <row r="3386" spans="1:12" x14ac:dyDescent="0.2">
      <c r="A3386" s="22">
        <v>42937.875</v>
      </c>
      <c r="B3386">
        <v>9.5</v>
      </c>
      <c r="C3386" s="26">
        <f t="shared" si="575"/>
        <v>282.5</v>
      </c>
      <c r="D3386" s="26">
        <f t="shared" si="576"/>
        <v>8.6286725663716819</v>
      </c>
      <c r="E3386" s="26">
        <f t="shared" si="577"/>
        <v>5589.6534319876628</v>
      </c>
      <c r="F3386" s="26">
        <f t="shared" si="578"/>
        <v>0.99982113003208561</v>
      </c>
      <c r="G3386" s="26">
        <f t="shared" si="579"/>
        <v>1.4593136663701209</v>
      </c>
      <c r="H3386" s="26">
        <f t="shared" si="580"/>
        <v>3.9368029712619927E-2</v>
      </c>
      <c r="I3386" s="27">
        <f t="shared" si="581"/>
        <v>0.64524383268478191</v>
      </c>
      <c r="J3386" s="26">
        <f t="shared" si="582"/>
        <v>0.67666951583984614</v>
      </c>
      <c r="K3386" s="26">
        <f t="shared" si="583"/>
        <v>0</v>
      </c>
      <c r="L3386" s="25">
        <f t="shared" si="584"/>
        <v>64.985580395653642</v>
      </c>
    </row>
    <row r="3387" spans="1:12" x14ac:dyDescent="0.2">
      <c r="A3387" s="22">
        <v>42937.916666666664</v>
      </c>
      <c r="B3387">
        <v>8.1999999999999993</v>
      </c>
      <c r="C3387" s="26">
        <f t="shared" si="575"/>
        <v>281.2</v>
      </c>
      <c r="D3387" s="26">
        <f t="shared" si="576"/>
        <v>6.6196301564722448</v>
      </c>
      <c r="E3387" s="26">
        <f t="shared" si="577"/>
        <v>749.66778605555453</v>
      </c>
      <c r="F3387" s="26">
        <f t="shared" si="578"/>
        <v>0.99866785278577819</v>
      </c>
      <c r="G3387" s="26">
        <f t="shared" si="579"/>
        <v>1.6835712866572612</v>
      </c>
      <c r="H3387" s="26">
        <f t="shared" si="580"/>
        <v>3.1881693294341096E-2</v>
      </c>
      <c r="I3387" s="27">
        <f t="shared" si="581"/>
        <v>0.67666951583984614</v>
      </c>
      <c r="J3387" s="26">
        <f t="shared" si="582"/>
        <v>0.70826491565479077</v>
      </c>
      <c r="K3387" s="26">
        <f t="shared" si="583"/>
        <v>0</v>
      </c>
      <c r="L3387" s="25">
        <f t="shared" si="584"/>
        <v>64.985580395653642</v>
      </c>
    </row>
    <row r="3388" spans="1:12" x14ac:dyDescent="0.2">
      <c r="A3388" s="22">
        <v>42937.958333333336</v>
      </c>
      <c r="B3388">
        <v>7.1</v>
      </c>
      <c r="C3388" s="26">
        <f t="shared" si="575"/>
        <v>280.10000000000002</v>
      </c>
      <c r="D3388" s="26">
        <f t="shared" si="576"/>
        <v>4.9051053195287757</v>
      </c>
      <c r="E3388" s="26">
        <f t="shared" si="577"/>
        <v>134.97712498543899</v>
      </c>
      <c r="F3388" s="26">
        <f t="shared" si="578"/>
        <v>0.99264582186079398</v>
      </c>
      <c r="G3388" s="26">
        <f t="shared" si="579"/>
        <v>1.9020120851659188</v>
      </c>
      <c r="H3388" s="26">
        <f t="shared" si="580"/>
        <v>2.6629781905677573E-2</v>
      </c>
      <c r="I3388" s="27">
        <f t="shared" si="581"/>
        <v>0.70826491565479077</v>
      </c>
      <c r="J3388" s="26">
        <f t="shared" si="582"/>
        <v>0.73963460465742203</v>
      </c>
      <c r="K3388" s="26">
        <f t="shared" si="583"/>
        <v>0</v>
      </c>
      <c r="L3388" s="25">
        <f t="shared" si="584"/>
        <v>64.985580395653642</v>
      </c>
    </row>
    <row r="3389" spans="1:12" x14ac:dyDescent="0.2">
      <c r="A3389" s="22">
        <v>42938</v>
      </c>
      <c r="B3389">
        <v>6.7</v>
      </c>
      <c r="C3389" s="26">
        <f t="shared" si="575"/>
        <v>279.7</v>
      </c>
      <c r="D3389" s="26">
        <f t="shared" si="576"/>
        <v>4.2782981766177874</v>
      </c>
      <c r="E3389" s="26">
        <f t="shared" si="577"/>
        <v>72.117604089544571</v>
      </c>
      <c r="F3389" s="26">
        <f t="shared" si="578"/>
        <v>0.98632340306480315</v>
      </c>
      <c r="G3389" s="26">
        <f t="shared" si="579"/>
        <v>1.9887614323987577</v>
      </c>
      <c r="H3389" s="26">
        <f t="shared" si="580"/>
        <v>2.4933792120597358E-2</v>
      </c>
      <c r="I3389" s="27">
        <f t="shared" si="581"/>
        <v>0.73963460465742203</v>
      </c>
      <c r="J3389" s="26">
        <f t="shared" si="582"/>
        <v>0.77039499313413184</v>
      </c>
      <c r="K3389" s="26">
        <f t="shared" si="583"/>
        <v>0</v>
      </c>
      <c r="L3389" s="25">
        <f t="shared" si="584"/>
        <v>64.985580395653642</v>
      </c>
    </row>
    <row r="3390" spans="1:12" x14ac:dyDescent="0.2">
      <c r="A3390" s="22">
        <v>42938.041666666664</v>
      </c>
      <c r="B3390">
        <v>5.5</v>
      </c>
      <c r="C3390" s="26">
        <f t="shared" si="575"/>
        <v>278.5</v>
      </c>
      <c r="D3390" s="26">
        <f t="shared" si="576"/>
        <v>2.3870736086175945</v>
      </c>
      <c r="E3390" s="26">
        <f t="shared" si="577"/>
        <v>10.881603473171769</v>
      </c>
      <c r="F3390" s="26">
        <f t="shared" si="578"/>
        <v>0.9158362756122973</v>
      </c>
      <c r="G3390" s="26">
        <f t="shared" si="579"/>
        <v>2.2752272270608405</v>
      </c>
      <c r="H3390" s="26">
        <f t="shared" si="580"/>
        <v>2.044362656159333E-2</v>
      </c>
      <c r="I3390" s="27">
        <f t="shared" si="581"/>
        <v>0.77039499313413184</v>
      </c>
      <c r="J3390" s="26">
        <f t="shared" si="582"/>
        <v>0.80084688720111119</v>
      </c>
      <c r="K3390" s="26">
        <f t="shared" si="583"/>
        <v>0</v>
      </c>
      <c r="L3390" s="25">
        <f t="shared" si="584"/>
        <v>64.985580395653642</v>
      </c>
    </row>
    <row r="3391" spans="1:12" x14ac:dyDescent="0.2">
      <c r="A3391" s="22">
        <v>42938.083333333336</v>
      </c>
      <c r="B3391">
        <v>5.0999999999999996</v>
      </c>
      <c r="C3391" s="26">
        <f t="shared" si="575"/>
        <v>278.10000000000002</v>
      </c>
      <c r="D3391" s="26">
        <f t="shared" si="576"/>
        <v>1.7530384753686086</v>
      </c>
      <c r="E3391" s="26">
        <f t="shared" si="577"/>
        <v>5.7721144856210884</v>
      </c>
      <c r="F3391" s="26">
        <f t="shared" si="578"/>
        <v>0.85233563281848634</v>
      </c>
      <c r="G3391" s="26">
        <f t="shared" si="579"/>
        <v>2.3802224693312097</v>
      </c>
      <c r="H3391" s="26">
        <f t="shared" si="580"/>
        <v>1.9127098907642904E-2</v>
      </c>
      <c r="I3391" s="27">
        <f t="shared" si="581"/>
        <v>0.80084688720111119</v>
      </c>
      <c r="J3391" s="26">
        <f t="shared" si="582"/>
        <v>0.83076868931339343</v>
      </c>
      <c r="K3391" s="26">
        <f t="shared" si="583"/>
        <v>0</v>
      </c>
      <c r="L3391" s="25">
        <f t="shared" si="584"/>
        <v>64.985580395653642</v>
      </c>
    </row>
    <row r="3392" spans="1:12" x14ac:dyDescent="0.2">
      <c r="A3392" s="22">
        <v>42938.125</v>
      </c>
      <c r="B3392">
        <v>6.3</v>
      </c>
      <c r="C3392" s="26">
        <f t="shared" si="575"/>
        <v>279.3</v>
      </c>
      <c r="D3392" s="26">
        <f t="shared" si="576"/>
        <v>3.6496956677407986</v>
      </c>
      <c r="E3392" s="26">
        <f t="shared" si="577"/>
        <v>38.462958748536366</v>
      </c>
      <c r="F3392" s="26">
        <f t="shared" si="578"/>
        <v>0.97465978143270648</v>
      </c>
      <c r="G3392" s="26">
        <f t="shared" si="579"/>
        <v>2.0797330154530429</v>
      </c>
      <c r="H3392" s="26">
        <f t="shared" si="580"/>
        <v>2.3341416024180647E-2</v>
      </c>
      <c r="I3392" s="27">
        <f t="shared" si="581"/>
        <v>0.83076868931339343</v>
      </c>
      <c r="J3392" s="26">
        <f t="shared" si="582"/>
        <v>0.85958368560008402</v>
      </c>
      <c r="K3392" s="26">
        <f t="shared" si="583"/>
        <v>0</v>
      </c>
      <c r="L3392" s="25">
        <f t="shared" si="584"/>
        <v>64.985580395653642</v>
      </c>
    </row>
    <row r="3393" spans="1:12" x14ac:dyDescent="0.2">
      <c r="A3393" s="22">
        <v>42938.166666666664</v>
      </c>
      <c r="B3393">
        <v>7.7</v>
      </c>
      <c r="C3393" s="26">
        <f t="shared" si="575"/>
        <v>280.7</v>
      </c>
      <c r="D3393" s="26">
        <f t="shared" si="576"/>
        <v>5.8419665122906848</v>
      </c>
      <c r="E3393" s="26">
        <f t="shared" si="577"/>
        <v>344.45605212629079</v>
      </c>
      <c r="F3393" s="26">
        <f t="shared" si="578"/>
        <v>0.99710527578299768</v>
      </c>
      <c r="G3393" s="26">
        <f t="shared" si="579"/>
        <v>1.779355201967586</v>
      </c>
      <c r="H3393" s="26">
        <f t="shared" si="580"/>
        <v>2.9382165533794816E-2</v>
      </c>
      <c r="I3393" s="27">
        <f t="shared" si="581"/>
        <v>0.85958368560008402</v>
      </c>
      <c r="J3393" s="26">
        <f t="shared" si="582"/>
        <v>0.88621539990005427</v>
      </c>
      <c r="K3393" s="26">
        <f t="shared" si="583"/>
        <v>0</v>
      </c>
      <c r="L3393" s="25">
        <f t="shared" si="584"/>
        <v>64.985580395653642</v>
      </c>
    </row>
    <row r="3394" spans="1:12" x14ac:dyDescent="0.2">
      <c r="A3394" s="22">
        <v>42938.208333333336</v>
      </c>
      <c r="B3394">
        <v>8.6</v>
      </c>
      <c r="C3394" s="26">
        <f t="shared" si="575"/>
        <v>281.60000000000002</v>
      </c>
      <c r="D3394" s="26">
        <f t="shared" si="576"/>
        <v>7.2397727272727632</v>
      </c>
      <c r="E3394" s="26">
        <f t="shared" si="577"/>
        <v>1393.7771673294387</v>
      </c>
      <c r="F3394" s="26">
        <f t="shared" si="578"/>
        <v>0.99928303959698828</v>
      </c>
      <c r="G3394" s="26">
        <f t="shared" si="579"/>
        <v>1.6108979907460963</v>
      </c>
      <c r="H3394" s="26">
        <f t="shared" si="580"/>
        <v>3.4026461152999864E-2</v>
      </c>
      <c r="I3394" s="27">
        <f t="shared" si="581"/>
        <v>0.88621539990005427</v>
      </c>
      <c r="J3394" s="26">
        <f t="shared" si="582"/>
        <v>0.91045898319639995</v>
      </c>
      <c r="K3394" s="26">
        <f t="shared" si="583"/>
        <v>0</v>
      </c>
      <c r="L3394" s="25">
        <f t="shared" si="584"/>
        <v>64.985580395653642</v>
      </c>
    </row>
    <row r="3395" spans="1:12" x14ac:dyDescent="0.2">
      <c r="A3395" s="22">
        <v>42938.25</v>
      </c>
      <c r="B3395">
        <v>8.6</v>
      </c>
      <c r="C3395" s="26">
        <f t="shared" si="575"/>
        <v>281.60000000000002</v>
      </c>
      <c r="D3395" s="26">
        <f t="shared" si="576"/>
        <v>7.2397727272727632</v>
      </c>
      <c r="E3395" s="26">
        <f t="shared" si="577"/>
        <v>1393.7771673294387</v>
      </c>
      <c r="F3395" s="26">
        <f t="shared" si="578"/>
        <v>0.99928303959698828</v>
      </c>
      <c r="G3395" s="26">
        <f t="shared" si="579"/>
        <v>1.6108979907460963</v>
      </c>
      <c r="H3395" s="26">
        <f t="shared" si="580"/>
        <v>3.4026461152999864E-2</v>
      </c>
      <c r="I3395" s="27">
        <f t="shared" si="581"/>
        <v>0.91045898319639995</v>
      </c>
      <c r="J3395" s="26">
        <f t="shared" si="582"/>
        <v>0.93389151992081043</v>
      </c>
      <c r="K3395" s="26">
        <f t="shared" si="583"/>
        <v>0</v>
      </c>
      <c r="L3395" s="25">
        <f t="shared" si="584"/>
        <v>64.985580395653642</v>
      </c>
    </row>
    <row r="3396" spans="1:12" x14ac:dyDescent="0.2">
      <c r="A3396" s="22">
        <v>42938.291666666664</v>
      </c>
      <c r="B3396">
        <v>8.5</v>
      </c>
      <c r="C3396" s="26">
        <f t="shared" si="575"/>
        <v>281.5</v>
      </c>
      <c r="D3396" s="26">
        <f t="shared" si="576"/>
        <v>7.0849023090586147</v>
      </c>
      <c r="E3396" s="26">
        <f t="shared" si="577"/>
        <v>1193.8066057005449</v>
      </c>
      <c r="F3396" s="26">
        <f t="shared" si="578"/>
        <v>0.99916304446658655</v>
      </c>
      <c r="G3396" s="26">
        <f t="shared" si="579"/>
        <v>1.6287476484908747</v>
      </c>
      <c r="H3396" s="26">
        <f t="shared" si="580"/>
        <v>3.3477688648378773E-2</v>
      </c>
      <c r="I3396" s="27">
        <f t="shared" si="581"/>
        <v>0.93389151992081043</v>
      </c>
      <c r="J3396" s="26">
        <f t="shared" si="582"/>
        <v>0.95676862416491415</v>
      </c>
      <c r="K3396" s="26">
        <f t="shared" si="583"/>
        <v>0</v>
      </c>
      <c r="L3396" s="25">
        <f t="shared" si="584"/>
        <v>64.985580395653642</v>
      </c>
    </row>
    <row r="3397" spans="1:12" x14ac:dyDescent="0.2">
      <c r="A3397" s="22">
        <v>42938.333333333336</v>
      </c>
      <c r="B3397">
        <v>8.5</v>
      </c>
      <c r="C3397" s="26">
        <f t="shared" si="575"/>
        <v>281.5</v>
      </c>
      <c r="D3397" s="26">
        <f t="shared" si="576"/>
        <v>7.0849023090586147</v>
      </c>
      <c r="E3397" s="26">
        <f t="shared" si="577"/>
        <v>1193.8066057005449</v>
      </c>
      <c r="F3397" s="26">
        <f t="shared" si="578"/>
        <v>0.99916304446658655</v>
      </c>
      <c r="G3397" s="26">
        <f t="shared" si="579"/>
        <v>1.6287476484908747</v>
      </c>
      <c r="H3397" s="26">
        <f t="shared" si="580"/>
        <v>3.3477688648378773E-2</v>
      </c>
      <c r="I3397" s="27">
        <f t="shared" si="581"/>
        <v>0.95676862416491415</v>
      </c>
      <c r="J3397" s="26">
        <f t="shared" si="582"/>
        <v>0.97889253378774777</v>
      </c>
      <c r="K3397" s="26">
        <f t="shared" si="583"/>
        <v>0</v>
      </c>
      <c r="L3397" s="25">
        <f t="shared" si="584"/>
        <v>64.985580395653642</v>
      </c>
    </row>
    <row r="3398" spans="1:12" x14ac:dyDescent="0.2">
      <c r="A3398" s="22">
        <v>42938.375</v>
      </c>
      <c r="B3398">
        <v>8.6</v>
      </c>
      <c r="C3398" s="26">
        <f t="shared" si="575"/>
        <v>281.60000000000002</v>
      </c>
      <c r="D3398" s="26">
        <f t="shared" si="576"/>
        <v>7.2397727272727632</v>
      </c>
      <c r="E3398" s="26">
        <f t="shared" si="577"/>
        <v>1393.7771673294387</v>
      </c>
      <c r="F3398" s="26">
        <f t="shared" si="578"/>
        <v>0.99928303959698828</v>
      </c>
      <c r="G3398" s="26">
        <f t="shared" si="579"/>
        <v>1.6108979907460963</v>
      </c>
      <c r="H3398" s="26">
        <f t="shared" si="580"/>
        <v>3.4026461152999864E-2</v>
      </c>
      <c r="I3398" s="27">
        <f t="shared" si="581"/>
        <v>0.97889253378774777</v>
      </c>
      <c r="J3398" s="26">
        <f t="shared" si="582"/>
        <v>1.0000356896094251</v>
      </c>
      <c r="K3398" s="26">
        <f t="shared" si="583"/>
        <v>0.9993187036183766</v>
      </c>
      <c r="L3398" s="25">
        <f t="shared" si="584"/>
        <v>65.984899099272013</v>
      </c>
    </row>
    <row r="3399" spans="1:12" x14ac:dyDescent="0.2">
      <c r="A3399" s="22">
        <v>42938.416666666664</v>
      </c>
      <c r="B3399">
        <v>8.6</v>
      </c>
      <c r="C3399" s="26">
        <f t="shared" si="575"/>
        <v>281.60000000000002</v>
      </c>
      <c r="D3399" s="26">
        <f t="shared" si="576"/>
        <v>7.2397727272727632</v>
      </c>
      <c r="E3399" s="26">
        <f t="shared" si="577"/>
        <v>1393.7771673294387</v>
      </c>
      <c r="F3399" s="26">
        <f t="shared" si="578"/>
        <v>0.99928303959698828</v>
      </c>
      <c r="G3399" s="26">
        <f t="shared" si="579"/>
        <v>1.6108979907460963</v>
      </c>
      <c r="H3399" s="26">
        <f t="shared" si="580"/>
        <v>3.4026461152999864E-2</v>
      </c>
      <c r="I3399" s="27">
        <f t="shared" si="581"/>
        <v>7.1698599104852434E-4</v>
      </c>
      <c r="J3399" s="26">
        <f t="shared" si="582"/>
        <v>5.4584096646209668E-2</v>
      </c>
      <c r="K3399" s="26">
        <f t="shared" si="583"/>
        <v>0</v>
      </c>
      <c r="L3399" s="25">
        <f t="shared" si="584"/>
        <v>65.984899099272013</v>
      </c>
    </row>
    <row r="3400" spans="1:12" x14ac:dyDescent="0.2">
      <c r="A3400" s="22">
        <v>42938.458333333336</v>
      </c>
      <c r="B3400">
        <v>8.6999999999999993</v>
      </c>
      <c r="C3400" s="26">
        <f t="shared" si="575"/>
        <v>281.7</v>
      </c>
      <c r="D3400" s="26">
        <f t="shared" si="576"/>
        <v>7.3945331913382857</v>
      </c>
      <c r="E3400" s="26">
        <f t="shared" si="577"/>
        <v>1627.0652181691139</v>
      </c>
      <c r="F3400" s="26">
        <f t="shared" si="578"/>
        <v>0.99938577399182782</v>
      </c>
      <c r="G3400" s="26">
        <f t="shared" si="579"/>
        <v>1.5932564147732222</v>
      </c>
      <c r="H3400" s="26">
        <f t="shared" si="580"/>
        <v>3.4583830011426585E-2</v>
      </c>
      <c r="I3400" s="27">
        <f t="shared" si="581"/>
        <v>5.4584096646209668E-2</v>
      </c>
      <c r="J3400" s="26">
        <f t="shared" si="582"/>
        <v>0.10688763716679484</v>
      </c>
      <c r="K3400" s="26">
        <f t="shared" si="583"/>
        <v>0</v>
      </c>
      <c r="L3400" s="25">
        <f t="shared" si="584"/>
        <v>65.984899099272013</v>
      </c>
    </row>
    <row r="3401" spans="1:12" x14ac:dyDescent="0.2">
      <c r="A3401" s="22">
        <v>42938.5</v>
      </c>
      <c r="B3401">
        <v>8.9</v>
      </c>
      <c r="C3401" s="26">
        <f t="shared" si="575"/>
        <v>281.89999999999998</v>
      </c>
      <c r="D3401" s="26">
        <f t="shared" si="576"/>
        <v>7.7037247250797813</v>
      </c>
      <c r="E3401" s="26">
        <f t="shared" si="577"/>
        <v>2216.588818917558</v>
      </c>
      <c r="F3401" s="26">
        <f t="shared" si="578"/>
        <v>0.99954905977543296</v>
      </c>
      <c r="G3401" s="26">
        <f t="shared" si="579"/>
        <v>1.5585872757139665</v>
      </c>
      <c r="H3401" s="26">
        <f t="shared" si="580"/>
        <v>3.5724871688583029E-2</v>
      </c>
      <c r="I3401" s="27">
        <f t="shared" si="581"/>
        <v>0.10688763716679484</v>
      </c>
      <c r="J3401" s="26">
        <f t="shared" si="582"/>
        <v>0.15783397645710329</v>
      </c>
      <c r="K3401" s="26">
        <f t="shared" si="583"/>
        <v>0</v>
      </c>
      <c r="L3401" s="25">
        <f t="shared" si="584"/>
        <v>65.984899099272013</v>
      </c>
    </row>
    <row r="3402" spans="1:12" x14ac:dyDescent="0.2">
      <c r="A3402" s="22">
        <v>42938.541666666664</v>
      </c>
      <c r="B3402">
        <v>9.1</v>
      </c>
      <c r="C3402" s="26">
        <f t="shared" si="575"/>
        <v>282.10000000000002</v>
      </c>
      <c r="D3402" s="26">
        <f t="shared" si="576"/>
        <v>8.0124778447359439</v>
      </c>
      <c r="E3402" s="26">
        <f t="shared" si="577"/>
        <v>3018.3869487257257</v>
      </c>
      <c r="F3402" s="26">
        <f t="shared" si="578"/>
        <v>0.99966880694095139</v>
      </c>
      <c r="G3402" s="26">
        <f t="shared" si="579"/>
        <v>1.5247200971600174</v>
      </c>
      <c r="H3402" s="26">
        <f t="shared" si="580"/>
        <v>3.6901861787179822E-2</v>
      </c>
      <c r="I3402" s="27">
        <f t="shared" si="581"/>
        <v>0.15783397645710329</v>
      </c>
      <c r="J3402" s="26">
        <f t="shared" si="582"/>
        <v>0.20735528541415071</v>
      </c>
      <c r="K3402" s="26">
        <f t="shared" si="583"/>
        <v>0</v>
      </c>
      <c r="L3402" s="25">
        <f t="shared" si="584"/>
        <v>65.984899099272013</v>
      </c>
    </row>
    <row r="3403" spans="1:12" x14ac:dyDescent="0.2">
      <c r="A3403" s="22">
        <v>42938.583333333336</v>
      </c>
      <c r="B3403">
        <v>9.1999999999999993</v>
      </c>
      <c r="C3403" s="26">
        <f t="shared" si="575"/>
        <v>282.2</v>
      </c>
      <c r="D3403" s="26">
        <f t="shared" si="576"/>
        <v>8.1666902905740439</v>
      </c>
      <c r="E3403" s="26">
        <f t="shared" si="577"/>
        <v>3521.6689529052233</v>
      </c>
      <c r="F3403" s="26">
        <f t="shared" si="578"/>
        <v>0.99971612433261003</v>
      </c>
      <c r="G3403" s="26">
        <f t="shared" si="579"/>
        <v>1.5080810934749305</v>
      </c>
      <c r="H3403" s="26">
        <f t="shared" si="580"/>
        <v>3.7504173167400602E-2</v>
      </c>
      <c r="I3403" s="27">
        <f t="shared" si="581"/>
        <v>0.20735528541415071</v>
      </c>
      <c r="J3403" s="26">
        <f t="shared" si="582"/>
        <v>0.25523448451491815</v>
      </c>
      <c r="K3403" s="26">
        <f t="shared" si="583"/>
        <v>0</v>
      </c>
      <c r="L3403" s="25">
        <f t="shared" si="584"/>
        <v>65.984899099272013</v>
      </c>
    </row>
    <row r="3404" spans="1:12" x14ac:dyDescent="0.2">
      <c r="A3404" s="22">
        <v>42938.625</v>
      </c>
      <c r="B3404">
        <v>9.3000000000000007</v>
      </c>
      <c r="C3404" s="26">
        <f t="shared" si="575"/>
        <v>282.3</v>
      </c>
      <c r="D3404" s="26">
        <f t="shared" si="576"/>
        <v>8.3207934821112488</v>
      </c>
      <c r="E3404" s="26">
        <f t="shared" si="577"/>
        <v>4108.4186719792733</v>
      </c>
      <c r="F3404" s="26">
        <f t="shared" si="578"/>
        <v>0.99975665657850377</v>
      </c>
      <c r="G3404" s="26">
        <f t="shared" si="579"/>
        <v>1.4916352640483721</v>
      </c>
      <c r="H3404" s="26">
        <f t="shared" si="580"/>
        <v>3.8115878261010171E-2</v>
      </c>
      <c r="I3404" s="27">
        <f t="shared" si="581"/>
        <v>0.25523448451491815</v>
      </c>
      <c r="J3404" s="26">
        <f t="shared" si="582"/>
        <v>0.30147415525407228</v>
      </c>
      <c r="K3404" s="26">
        <f t="shared" si="583"/>
        <v>0</v>
      </c>
      <c r="L3404" s="25">
        <f t="shared" si="584"/>
        <v>65.984899099272013</v>
      </c>
    </row>
    <row r="3405" spans="1:12" x14ac:dyDescent="0.2">
      <c r="A3405" s="22">
        <v>42938.666666666664</v>
      </c>
      <c r="B3405">
        <v>9.1999999999999993</v>
      </c>
      <c r="C3405" s="26">
        <f t="shared" si="575"/>
        <v>282.2</v>
      </c>
      <c r="D3405" s="26">
        <f t="shared" si="576"/>
        <v>8.1666902905740439</v>
      </c>
      <c r="E3405" s="26">
        <f t="shared" si="577"/>
        <v>3521.6689529052233</v>
      </c>
      <c r="F3405" s="26">
        <f t="shared" si="578"/>
        <v>0.99971612433261003</v>
      </c>
      <c r="G3405" s="26">
        <f t="shared" si="579"/>
        <v>1.5080810934749305</v>
      </c>
      <c r="H3405" s="26">
        <f t="shared" si="580"/>
        <v>3.7504173167400602E-2</v>
      </c>
      <c r="I3405" s="27">
        <f t="shared" si="581"/>
        <v>0.30147415525407228</v>
      </c>
      <c r="J3405" s="26">
        <f t="shared" si="582"/>
        <v>0.3458888762301815</v>
      </c>
      <c r="K3405" s="26">
        <f t="shared" si="583"/>
        <v>0</v>
      </c>
      <c r="L3405" s="25">
        <f t="shared" si="584"/>
        <v>65.984899099272013</v>
      </c>
    </row>
    <row r="3406" spans="1:12" x14ac:dyDescent="0.2">
      <c r="A3406" s="22">
        <v>42938.708333333336</v>
      </c>
      <c r="B3406">
        <v>9.5</v>
      </c>
      <c r="C3406" s="26">
        <f t="shared" si="575"/>
        <v>282.5</v>
      </c>
      <c r="D3406" s="26">
        <f t="shared" si="576"/>
        <v>8.6286725663716819</v>
      </c>
      <c r="E3406" s="26">
        <f t="shared" si="577"/>
        <v>5589.6534319876628</v>
      </c>
      <c r="F3406" s="26">
        <f t="shared" si="578"/>
        <v>0.99982113003208561</v>
      </c>
      <c r="G3406" s="26">
        <f t="shared" si="579"/>
        <v>1.4593136663701209</v>
      </c>
      <c r="H3406" s="26">
        <f t="shared" si="580"/>
        <v>3.9368029712619927E-2</v>
      </c>
      <c r="I3406" s="27">
        <f t="shared" si="581"/>
        <v>0.3458888762301815</v>
      </c>
      <c r="J3406" s="26">
        <f t="shared" si="582"/>
        <v>0.38887061222392227</v>
      </c>
      <c r="K3406" s="26">
        <f t="shared" si="583"/>
        <v>0</v>
      </c>
      <c r="L3406" s="25">
        <f t="shared" si="584"/>
        <v>65.984899099272013</v>
      </c>
    </row>
    <row r="3407" spans="1:12" x14ac:dyDescent="0.2">
      <c r="A3407" s="22">
        <v>42938.75</v>
      </c>
      <c r="B3407">
        <v>9.5</v>
      </c>
      <c r="C3407" s="26">
        <f t="shared" si="575"/>
        <v>282.5</v>
      </c>
      <c r="D3407" s="26">
        <f t="shared" si="576"/>
        <v>8.6286725663716819</v>
      </c>
      <c r="E3407" s="26">
        <f t="shared" si="577"/>
        <v>5589.6534319876628</v>
      </c>
      <c r="F3407" s="26">
        <f t="shared" si="578"/>
        <v>0.99982113003208561</v>
      </c>
      <c r="G3407" s="26">
        <f t="shared" si="579"/>
        <v>1.4593136663701209</v>
      </c>
      <c r="H3407" s="26">
        <f t="shared" si="580"/>
        <v>3.9368029712619927E-2</v>
      </c>
      <c r="I3407" s="27">
        <f t="shared" si="581"/>
        <v>0.38887061222392227</v>
      </c>
      <c r="J3407" s="26">
        <f t="shared" si="582"/>
        <v>0.43019311658801374</v>
      </c>
      <c r="K3407" s="26">
        <f t="shared" si="583"/>
        <v>0</v>
      </c>
      <c r="L3407" s="25">
        <f t="shared" si="584"/>
        <v>65.984899099272013</v>
      </c>
    </row>
    <row r="3408" spans="1:12" x14ac:dyDescent="0.2">
      <c r="A3408" s="22">
        <v>42938.791666666664</v>
      </c>
      <c r="B3408">
        <v>9.1999999999999993</v>
      </c>
      <c r="C3408" s="26">
        <f t="shared" si="575"/>
        <v>282.2</v>
      </c>
      <c r="D3408" s="26">
        <f t="shared" si="576"/>
        <v>8.1666902905740439</v>
      </c>
      <c r="E3408" s="26">
        <f t="shared" si="577"/>
        <v>3521.6689529052233</v>
      </c>
      <c r="F3408" s="26">
        <f t="shared" si="578"/>
        <v>0.99971612433261003</v>
      </c>
      <c r="G3408" s="26">
        <f t="shared" si="579"/>
        <v>1.5080810934749305</v>
      </c>
      <c r="H3408" s="26">
        <f t="shared" si="580"/>
        <v>3.7504173167400602E-2</v>
      </c>
      <c r="I3408" s="27">
        <f t="shared" si="581"/>
        <v>0.43019311658801374</v>
      </c>
      <c r="J3408" s="26">
        <f t="shared" si="582"/>
        <v>0.46986974384786162</v>
      </c>
      <c r="K3408" s="26">
        <f t="shared" si="583"/>
        <v>0</v>
      </c>
      <c r="L3408" s="25">
        <f t="shared" si="584"/>
        <v>65.984899099272013</v>
      </c>
    </row>
    <row r="3409" spans="1:12" x14ac:dyDescent="0.2">
      <c r="A3409" s="22">
        <v>42938.833333333336</v>
      </c>
      <c r="B3409">
        <v>9.1</v>
      </c>
      <c r="C3409" s="26">
        <f t="shared" si="575"/>
        <v>282.10000000000002</v>
      </c>
      <c r="D3409" s="26">
        <f t="shared" si="576"/>
        <v>8.0124778447359439</v>
      </c>
      <c r="E3409" s="26">
        <f t="shared" si="577"/>
        <v>3018.3869487257257</v>
      </c>
      <c r="F3409" s="26">
        <f t="shared" si="578"/>
        <v>0.99966880694095139</v>
      </c>
      <c r="G3409" s="26">
        <f t="shared" si="579"/>
        <v>1.5247200971600174</v>
      </c>
      <c r="H3409" s="26">
        <f t="shared" si="580"/>
        <v>3.6901861787179822E-2</v>
      </c>
      <c r="I3409" s="27">
        <f t="shared" si="581"/>
        <v>0.46986974384786162</v>
      </c>
      <c r="J3409" s="26">
        <f t="shared" si="582"/>
        <v>0.50808621957223221</v>
      </c>
      <c r="K3409" s="26">
        <f t="shared" si="583"/>
        <v>0</v>
      </c>
      <c r="L3409" s="25">
        <f t="shared" si="584"/>
        <v>65.984899099272013</v>
      </c>
    </row>
    <row r="3410" spans="1:12" x14ac:dyDescent="0.2">
      <c r="A3410" s="22">
        <v>42938.875</v>
      </c>
      <c r="B3410">
        <v>9.1</v>
      </c>
      <c r="C3410" s="26">
        <f t="shared" si="575"/>
        <v>282.10000000000002</v>
      </c>
      <c r="D3410" s="26">
        <f t="shared" si="576"/>
        <v>8.0124778447359439</v>
      </c>
      <c r="E3410" s="26">
        <f t="shared" si="577"/>
        <v>3018.3869487257257</v>
      </c>
      <c r="F3410" s="26">
        <f t="shared" si="578"/>
        <v>0.99966880694095139</v>
      </c>
      <c r="G3410" s="26">
        <f t="shared" si="579"/>
        <v>1.5247200971600174</v>
      </c>
      <c r="H3410" s="26">
        <f t="shared" si="580"/>
        <v>3.6901861787179822E-2</v>
      </c>
      <c r="I3410" s="27">
        <f t="shared" si="581"/>
        <v>0.50808621957223221</v>
      </c>
      <c r="J3410" s="26">
        <f t="shared" si="582"/>
        <v>0.54491813964640512</v>
      </c>
      <c r="K3410" s="26">
        <f t="shared" si="583"/>
        <v>0</v>
      </c>
      <c r="L3410" s="25">
        <f t="shared" si="584"/>
        <v>65.984899099272013</v>
      </c>
    </row>
    <row r="3411" spans="1:12" x14ac:dyDescent="0.2">
      <c r="A3411" s="22">
        <v>42938.916666666664</v>
      </c>
      <c r="B3411">
        <v>8.9</v>
      </c>
      <c r="C3411" s="26">
        <f t="shared" si="575"/>
        <v>281.89999999999998</v>
      </c>
      <c r="D3411" s="26">
        <f t="shared" si="576"/>
        <v>7.7037247250797813</v>
      </c>
      <c r="E3411" s="26">
        <f t="shared" si="577"/>
        <v>2216.588818917558</v>
      </c>
      <c r="F3411" s="26">
        <f t="shared" si="578"/>
        <v>0.99954905977543296</v>
      </c>
      <c r="G3411" s="26">
        <f t="shared" si="579"/>
        <v>1.5585872757139665</v>
      </c>
      <c r="H3411" s="26">
        <f t="shared" si="580"/>
        <v>3.5724871688583029E-2</v>
      </c>
      <c r="I3411" s="27">
        <f t="shared" si="581"/>
        <v>0.54491813964640512</v>
      </c>
      <c r="J3411" s="26">
        <f t="shared" si="582"/>
        <v>0.58049211814921364</v>
      </c>
      <c r="K3411" s="26">
        <f t="shared" si="583"/>
        <v>0</v>
      </c>
      <c r="L3411" s="25">
        <f t="shared" si="584"/>
        <v>65.984899099272013</v>
      </c>
    </row>
    <row r="3412" spans="1:12" x14ac:dyDescent="0.2">
      <c r="A3412" s="22">
        <v>42938.958333333336</v>
      </c>
      <c r="B3412">
        <v>8.9</v>
      </c>
      <c r="C3412" s="26">
        <f t="shared" si="575"/>
        <v>281.89999999999998</v>
      </c>
      <c r="D3412" s="26">
        <f t="shared" si="576"/>
        <v>7.7037247250797813</v>
      </c>
      <c r="E3412" s="26">
        <f t="shared" si="577"/>
        <v>2216.588818917558</v>
      </c>
      <c r="F3412" s="26">
        <f t="shared" si="578"/>
        <v>0.99954905977543296</v>
      </c>
      <c r="G3412" s="26">
        <f t="shared" si="579"/>
        <v>1.5585872757139665</v>
      </c>
      <c r="H3412" s="26">
        <f t="shared" si="580"/>
        <v>3.5724871688583029E-2</v>
      </c>
      <c r="I3412" s="27">
        <f t="shared" si="581"/>
        <v>0.58049211814921364</v>
      </c>
      <c r="J3412" s="26">
        <f t="shared" si="582"/>
        <v>0.61481765384017162</v>
      </c>
      <c r="K3412" s="26">
        <f t="shared" si="583"/>
        <v>0</v>
      </c>
      <c r="L3412" s="25">
        <f t="shared" si="584"/>
        <v>65.984899099272013</v>
      </c>
    </row>
    <row r="3413" spans="1:12" x14ac:dyDescent="0.2">
      <c r="A3413" s="22">
        <v>42939</v>
      </c>
      <c r="B3413">
        <v>8.8000000000000007</v>
      </c>
      <c r="C3413" s="26">
        <f t="shared" si="575"/>
        <v>281.8</v>
      </c>
      <c r="D3413" s="26">
        <f t="shared" si="576"/>
        <v>7.549183818310877</v>
      </c>
      <c r="E3413" s="26">
        <f t="shared" si="577"/>
        <v>1899.1920128466304</v>
      </c>
      <c r="F3413" s="26">
        <f t="shared" si="578"/>
        <v>0.99947373739430578</v>
      </c>
      <c r="G3413" s="26">
        <f t="shared" si="579"/>
        <v>1.5758203541292815</v>
      </c>
      <c r="H3413" s="26">
        <f t="shared" si="580"/>
        <v>3.5149923494294057E-2</v>
      </c>
      <c r="I3413" s="27">
        <f t="shared" si="581"/>
        <v>0.61481765384017162</v>
      </c>
      <c r="J3413" s="26">
        <f t="shared" si="582"/>
        <v>0.64801005268214751</v>
      </c>
      <c r="K3413" s="26">
        <f t="shared" si="583"/>
        <v>0</v>
      </c>
      <c r="L3413" s="25">
        <f t="shared" si="584"/>
        <v>65.984899099272013</v>
      </c>
    </row>
    <row r="3414" spans="1:12" x14ac:dyDescent="0.2">
      <c r="A3414" s="22">
        <v>42939.041666666664</v>
      </c>
      <c r="B3414">
        <v>8.6999999999999993</v>
      </c>
      <c r="C3414" s="26">
        <f t="shared" si="575"/>
        <v>281.7</v>
      </c>
      <c r="D3414" s="26">
        <f t="shared" si="576"/>
        <v>7.3945331913382857</v>
      </c>
      <c r="E3414" s="26">
        <f t="shared" si="577"/>
        <v>1627.0652181691139</v>
      </c>
      <c r="F3414" s="26">
        <f t="shared" si="578"/>
        <v>0.99938577399182782</v>
      </c>
      <c r="G3414" s="26">
        <f t="shared" si="579"/>
        <v>1.5932564147732222</v>
      </c>
      <c r="H3414" s="26">
        <f t="shared" si="580"/>
        <v>3.4583830011426585E-2</v>
      </c>
      <c r="I3414" s="27">
        <f t="shared" si="581"/>
        <v>0.64801005268214751</v>
      </c>
      <c r="J3414" s="26">
        <f t="shared" si="582"/>
        <v>0.68014147587025553</v>
      </c>
      <c r="K3414" s="26">
        <f t="shared" si="583"/>
        <v>0</v>
      </c>
      <c r="L3414" s="25">
        <f t="shared" si="584"/>
        <v>65.984899099272013</v>
      </c>
    </row>
    <row r="3415" spans="1:12" x14ac:dyDescent="0.2">
      <c r="A3415" s="22">
        <v>42939.083333333336</v>
      </c>
      <c r="B3415">
        <v>8.9</v>
      </c>
      <c r="C3415" s="26">
        <f t="shared" si="575"/>
        <v>281.89999999999998</v>
      </c>
      <c r="D3415" s="26">
        <f t="shared" si="576"/>
        <v>7.7037247250797813</v>
      </c>
      <c r="E3415" s="26">
        <f t="shared" si="577"/>
        <v>2216.588818917558</v>
      </c>
      <c r="F3415" s="26">
        <f t="shared" si="578"/>
        <v>0.99954905977543296</v>
      </c>
      <c r="G3415" s="26">
        <f t="shared" si="579"/>
        <v>1.5585872757139665</v>
      </c>
      <c r="H3415" s="26">
        <f t="shared" si="580"/>
        <v>3.5724871688583029E-2</v>
      </c>
      <c r="I3415" s="27">
        <f t="shared" si="581"/>
        <v>0.68014147587025553</v>
      </c>
      <c r="J3415" s="26">
        <f t="shared" si="582"/>
        <v>0.71096989008118183</v>
      </c>
      <c r="K3415" s="26">
        <f t="shared" si="583"/>
        <v>0</v>
      </c>
      <c r="L3415" s="25">
        <f t="shared" si="584"/>
        <v>65.984899099272013</v>
      </c>
    </row>
    <row r="3416" spans="1:12" x14ac:dyDescent="0.2">
      <c r="A3416" s="22">
        <v>42939.125</v>
      </c>
      <c r="B3416">
        <v>8.6999999999999993</v>
      </c>
      <c r="C3416" s="26">
        <f t="shared" si="575"/>
        <v>281.7</v>
      </c>
      <c r="D3416" s="26">
        <f t="shared" si="576"/>
        <v>7.3945331913382857</v>
      </c>
      <c r="E3416" s="26">
        <f t="shared" si="577"/>
        <v>1627.0652181691139</v>
      </c>
      <c r="F3416" s="26">
        <f t="shared" si="578"/>
        <v>0.99938577399182782</v>
      </c>
      <c r="G3416" s="26">
        <f t="shared" si="579"/>
        <v>1.5932564147732222</v>
      </c>
      <c r="H3416" s="26">
        <f t="shared" si="580"/>
        <v>3.4583830011426585E-2</v>
      </c>
      <c r="I3416" s="27">
        <f t="shared" si="581"/>
        <v>0.71096989008118183</v>
      </c>
      <c r="J3416" s="26">
        <f t="shared" si="582"/>
        <v>0.74096114192300977</v>
      </c>
      <c r="K3416" s="26">
        <f t="shared" si="583"/>
        <v>0</v>
      </c>
      <c r="L3416" s="25">
        <f t="shared" si="584"/>
        <v>65.984899099272013</v>
      </c>
    </row>
    <row r="3417" spans="1:12" x14ac:dyDescent="0.2">
      <c r="A3417" s="22">
        <v>42939.166666666664</v>
      </c>
      <c r="B3417">
        <v>8.6</v>
      </c>
      <c r="C3417" s="26">
        <f t="shared" ref="C3417:C3480" si="585">B3417+273</f>
        <v>281.60000000000002</v>
      </c>
      <c r="D3417" s="26">
        <f t="shared" ref="D3417:D3480" si="586">$C$5*$C$6*(C3417-$C$6)/C3417</f>
        <v>7.2397727272727632</v>
      </c>
      <c r="E3417" s="26">
        <f t="shared" ref="E3417:E3480" si="587">EXP(D3417)</f>
        <v>1393.7771673294387</v>
      </c>
      <c r="F3417" s="26">
        <f t="shared" ref="F3417:F3480" si="588">E3417/(1+E3417)</f>
        <v>0.99928303959698828</v>
      </c>
      <c r="G3417" s="26">
        <f t="shared" ref="G3417:G3480" si="589">$C$7*EXP($C$8/C3417)</f>
        <v>1.6108979907460963</v>
      </c>
      <c r="H3417" s="26">
        <f t="shared" ref="H3417:H3480" si="590">$C$4*EXP(-$C$2/C3417)</f>
        <v>3.4026461152999864E-2</v>
      </c>
      <c r="I3417" s="27">
        <f t="shared" ref="I3417:I3480" si="591">IF(J3416&lt;1,J3416,J3416-J3416*F3416)</f>
        <v>0.74096114192300977</v>
      </c>
      <c r="J3417" s="26">
        <f t="shared" ref="J3417:J3480" si="592">G3417-(G3417-I3417)*EXP(-H3417)</f>
        <v>0.77006407156891266</v>
      </c>
      <c r="K3417" s="26">
        <f t="shared" ref="K3417:K3480" si="593">IF(J3417&lt;1,0,J3417*F3417)</f>
        <v>0</v>
      </c>
      <c r="L3417" s="25">
        <f t="shared" ref="L3417:L3480" si="594">K3417+L3416</f>
        <v>65.984899099272013</v>
      </c>
    </row>
    <row r="3418" spans="1:12" x14ac:dyDescent="0.2">
      <c r="A3418" s="22">
        <v>42939.208333333336</v>
      </c>
      <c r="B3418">
        <v>8.3000000000000007</v>
      </c>
      <c r="C3418" s="26">
        <f t="shared" si="585"/>
        <v>281.3</v>
      </c>
      <c r="D3418" s="26">
        <f t="shared" si="586"/>
        <v>6.774831141130484</v>
      </c>
      <c r="E3418" s="26">
        <f t="shared" si="587"/>
        <v>875.53150929070443</v>
      </c>
      <c r="F3418" s="26">
        <f t="shared" si="588"/>
        <v>0.99885913970074025</v>
      </c>
      <c r="G3418" s="26">
        <f t="shared" si="589"/>
        <v>1.6650816445548562</v>
      </c>
      <c r="H3418" s="26">
        <f t="shared" si="590"/>
        <v>3.24054285560616E-2</v>
      </c>
      <c r="I3418" s="27">
        <f t="shared" si="591"/>
        <v>0.77006407156891266</v>
      </c>
      <c r="J3418" s="26">
        <f t="shared" si="592"/>
        <v>0.79860260061127253</v>
      </c>
      <c r="K3418" s="26">
        <f t="shared" si="593"/>
        <v>0</v>
      </c>
      <c r="L3418" s="25">
        <f t="shared" si="594"/>
        <v>65.984899099272013</v>
      </c>
    </row>
    <row r="3419" spans="1:12" x14ac:dyDescent="0.2">
      <c r="A3419" s="22">
        <v>42939.25</v>
      </c>
      <c r="B3419">
        <v>8</v>
      </c>
      <c r="C3419" s="26">
        <f t="shared" si="585"/>
        <v>281</v>
      </c>
      <c r="D3419" s="26">
        <f t="shared" si="586"/>
        <v>6.3088967971530252</v>
      </c>
      <c r="E3419" s="26">
        <f t="shared" si="587"/>
        <v>549.43847225338834</v>
      </c>
      <c r="F3419" s="26">
        <f t="shared" si="588"/>
        <v>0.99818326652222145</v>
      </c>
      <c r="G3419" s="26">
        <f t="shared" si="589"/>
        <v>1.7212093819542731</v>
      </c>
      <c r="H3419" s="26">
        <f t="shared" si="590"/>
        <v>3.0858406105682683E-2</v>
      </c>
      <c r="I3419" s="27">
        <f t="shared" si="591"/>
        <v>0.79860260061127253</v>
      </c>
      <c r="J3419" s="26">
        <f t="shared" si="592"/>
        <v>0.82663798700751656</v>
      </c>
      <c r="K3419" s="26">
        <f t="shared" si="593"/>
        <v>0</v>
      </c>
      <c r="L3419" s="25">
        <f t="shared" si="594"/>
        <v>65.984899099272013</v>
      </c>
    </row>
    <row r="3420" spans="1:12" x14ac:dyDescent="0.2">
      <c r="A3420" s="22">
        <v>42939.291666666664</v>
      </c>
      <c r="B3420">
        <v>8</v>
      </c>
      <c r="C3420" s="26">
        <f t="shared" si="585"/>
        <v>281</v>
      </c>
      <c r="D3420" s="26">
        <f t="shared" si="586"/>
        <v>6.3088967971530252</v>
      </c>
      <c r="E3420" s="26">
        <f t="shared" si="587"/>
        <v>549.43847225338834</v>
      </c>
      <c r="F3420" s="26">
        <f t="shared" si="588"/>
        <v>0.99818326652222145</v>
      </c>
      <c r="G3420" s="26">
        <f t="shared" si="589"/>
        <v>1.7212093819542731</v>
      </c>
      <c r="H3420" s="26">
        <f t="shared" si="590"/>
        <v>3.0858406105682683E-2</v>
      </c>
      <c r="I3420" s="27">
        <f t="shared" si="591"/>
        <v>0.82663798700751656</v>
      </c>
      <c r="J3420" s="26">
        <f t="shared" si="592"/>
        <v>0.85382145804146226</v>
      </c>
      <c r="K3420" s="26">
        <f t="shared" si="593"/>
        <v>0</v>
      </c>
      <c r="L3420" s="25">
        <f t="shared" si="594"/>
        <v>65.984899099272013</v>
      </c>
    </row>
    <row r="3421" spans="1:12" x14ac:dyDescent="0.2">
      <c r="A3421" s="22">
        <v>42939.333333333336</v>
      </c>
      <c r="B3421">
        <v>8</v>
      </c>
      <c r="C3421" s="26">
        <f t="shared" si="585"/>
        <v>281</v>
      </c>
      <c r="D3421" s="26">
        <f t="shared" si="586"/>
        <v>6.3088967971530252</v>
      </c>
      <c r="E3421" s="26">
        <f t="shared" si="587"/>
        <v>549.43847225338834</v>
      </c>
      <c r="F3421" s="26">
        <f t="shared" si="588"/>
        <v>0.99818326652222145</v>
      </c>
      <c r="G3421" s="26">
        <f t="shared" si="589"/>
        <v>1.7212093819542731</v>
      </c>
      <c r="H3421" s="26">
        <f t="shared" si="590"/>
        <v>3.0858406105682683E-2</v>
      </c>
      <c r="I3421" s="27">
        <f t="shared" si="591"/>
        <v>0.85382145804146226</v>
      </c>
      <c r="J3421" s="26">
        <f t="shared" si="592"/>
        <v>0.88017890098907803</v>
      </c>
      <c r="K3421" s="26">
        <f t="shared" si="593"/>
        <v>0</v>
      </c>
      <c r="L3421" s="25">
        <f t="shared" si="594"/>
        <v>65.984899099272013</v>
      </c>
    </row>
    <row r="3422" spans="1:12" x14ac:dyDescent="0.2">
      <c r="A3422" s="22">
        <v>42939.375</v>
      </c>
      <c r="B3422">
        <v>8.1999999999999993</v>
      </c>
      <c r="C3422" s="26">
        <f t="shared" si="585"/>
        <v>281.2</v>
      </c>
      <c r="D3422" s="26">
        <f t="shared" si="586"/>
        <v>6.6196301564722448</v>
      </c>
      <c r="E3422" s="26">
        <f t="shared" si="587"/>
        <v>749.66778605555453</v>
      </c>
      <c r="F3422" s="26">
        <f t="shared" si="588"/>
        <v>0.99866785278577819</v>
      </c>
      <c r="G3422" s="26">
        <f t="shared" si="589"/>
        <v>1.6835712866572612</v>
      </c>
      <c r="H3422" s="26">
        <f t="shared" si="590"/>
        <v>3.1881693294341096E-2</v>
      </c>
      <c r="I3422" s="27">
        <f t="shared" si="591"/>
        <v>0.88017890098907803</v>
      </c>
      <c r="J3422" s="26">
        <f t="shared" si="592"/>
        <v>0.90538841433898687</v>
      </c>
      <c r="K3422" s="26">
        <f t="shared" si="593"/>
        <v>0</v>
      </c>
      <c r="L3422" s="25">
        <f t="shared" si="594"/>
        <v>65.984899099272013</v>
      </c>
    </row>
    <row r="3423" spans="1:12" x14ac:dyDescent="0.2">
      <c r="A3423" s="22">
        <v>42939.416666666664</v>
      </c>
      <c r="B3423">
        <v>9</v>
      </c>
      <c r="C3423" s="26">
        <f t="shared" si="585"/>
        <v>282</v>
      </c>
      <c r="D3423" s="26">
        <f t="shared" si="586"/>
        <v>7.8581560283687946</v>
      </c>
      <c r="E3423" s="26">
        <f t="shared" si="587"/>
        <v>2586.7460885362079</v>
      </c>
      <c r="F3423" s="26">
        <f t="shared" si="588"/>
        <v>0.99961356332275797</v>
      </c>
      <c r="G3423" s="26">
        <f t="shared" si="589"/>
        <v>1.5415546793149886</v>
      </c>
      <c r="H3423" s="26">
        <f t="shared" si="590"/>
        <v>3.6308806521919965E-2</v>
      </c>
      <c r="I3423" s="27">
        <f t="shared" si="591"/>
        <v>0.90538841433898687</v>
      </c>
      <c r="J3423" s="26">
        <f t="shared" si="592"/>
        <v>0.92807254330344757</v>
      </c>
      <c r="K3423" s="26">
        <f t="shared" si="593"/>
        <v>0</v>
      </c>
      <c r="L3423" s="25">
        <f t="shared" si="594"/>
        <v>65.984899099272013</v>
      </c>
    </row>
    <row r="3424" spans="1:12" x14ac:dyDescent="0.2">
      <c r="A3424" s="22">
        <v>42939.458333333336</v>
      </c>
      <c r="B3424">
        <v>10.7</v>
      </c>
      <c r="C3424" s="26">
        <f t="shared" si="585"/>
        <v>283.7</v>
      </c>
      <c r="D3424" s="26">
        <f t="shared" si="586"/>
        <v>10.466831159675698</v>
      </c>
      <c r="E3424" s="26">
        <f t="shared" si="587"/>
        <v>35130.717165748159</v>
      </c>
      <c r="F3424" s="26">
        <f t="shared" si="588"/>
        <v>0.99997153569251163</v>
      </c>
      <c r="G3424" s="26">
        <f t="shared" si="589"/>
        <v>1.2804021431768928</v>
      </c>
      <c r="H3424" s="26">
        <f t="shared" si="590"/>
        <v>4.7747928130779944E-2</v>
      </c>
      <c r="I3424" s="27">
        <f t="shared" si="591"/>
        <v>0.92807254330344757</v>
      </c>
      <c r="J3424" s="26">
        <f t="shared" si="592"/>
        <v>0.94450023659929361</v>
      </c>
      <c r="K3424" s="26">
        <f t="shared" si="593"/>
        <v>0</v>
      </c>
      <c r="L3424" s="25">
        <f t="shared" si="594"/>
        <v>65.984899099272013</v>
      </c>
    </row>
    <row r="3425" spans="1:12" x14ac:dyDescent="0.2">
      <c r="A3425" s="22">
        <v>42939.5</v>
      </c>
      <c r="B3425">
        <v>10</v>
      </c>
      <c r="C3425" s="26">
        <f t="shared" si="585"/>
        <v>283</v>
      </c>
      <c r="D3425" s="26">
        <f t="shared" si="586"/>
        <v>9.3964664310954067</v>
      </c>
      <c r="E3425" s="26">
        <f t="shared" si="587"/>
        <v>12045.740983570266</v>
      </c>
      <c r="F3425" s="26">
        <f t="shared" si="588"/>
        <v>0.99991698999743051</v>
      </c>
      <c r="G3425" s="26">
        <f t="shared" si="589"/>
        <v>1.3817278162195694</v>
      </c>
      <c r="H3425" s="26">
        <f t="shared" si="590"/>
        <v>4.2672810340346159E-2</v>
      </c>
      <c r="I3425" s="27">
        <f t="shared" si="591"/>
        <v>0.94450023659929361</v>
      </c>
      <c r="J3425" s="26">
        <f t="shared" si="592"/>
        <v>0.96276547992880623</v>
      </c>
      <c r="K3425" s="26">
        <f t="shared" si="593"/>
        <v>0</v>
      </c>
      <c r="L3425" s="25">
        <f t="shared" si="594"/>
        <v>65.984899099272013</v>
      </c>
    </row>
    <row r="3426" spans="1:12" x14ac:dyDescent="0.2">
      <c r="A3426" s="22">
        <v>42939.541666666664</v>
      </c>
      <c r="B3426">
        <v>9.5</v>
      </c>
      <c r="C3426" s="26">
        <f t="shared" si="585"/>
        <v>282.5</v>
      </c>
      <c r="D3426" s="26">
        <f t="shared" si="586"/>
        <v>8.6286725663716819</v>
      </c>
      <c r="E3426" s="26">
        <f t="shared" si="587"/>
        <v>5589.6534319876628</v>
      </c>
      <c r="F3426" s="26">
        <f t="shared" si="588"/>
        <v>0.99982113003208561</v>
      </c>
      <c r="G3426" s="26">
        <f t="shared" si="589"/>
        <v>1.4593136663701209</v>
      </c>
      <c r="H3426" s="26">
        <f t="shared" si="590"/>
        <v>3.9368029712619927E-2</v>
      </c>
      <c r="I3426" s="27">
        <f t="shared" si="591"/>
        <v>0.96276547992880623</v>
      </c>
      <c r="J3426" s="26">
        <f t="shared" si="592"/>
        <v>0.98193381823669401</v>
      </c>
      <c r="K3426" s="26">
        <f t="shared" si="593"/>
        <v>0</v>
      </c>
      <c r="L3426" s="25">
        <f t="shared" si="594"/>
        <v>65.984899099272013</v>
      </c>
    </row>
    <row r="3427" spans="1:12" x14ac:dyDescent="0.2">
      <c r="A3427" s="22">
        <v>42939.583333333336</v>
      </c>
      <c r="B3427">
        <v>9.6999999999999993</v>
      </c>
      <c r="C3427" s="26">
        <f t="shared" si="585"/>
        <v>282.7</v>
      </c>
      <c r="D3427" s="26">
        <f t="shared" si="586"/>
        <v>8.9361160240537512</v>
      </c>
      <c r="E3427" s="26">
        <f t="shared" si="587"/>
        <v>7601.6151547252166</v>
      </c>
      <c r="F3427" s="26">
        <f t="shared" si="588"/>
        <v>0.99986846631328186</v>
      </c>
      <c r="G3427" s="26">
        <f t="shared" si="589"/>
        <v>1.4277366855313169</v>
      </c>
      <c r="H3427" s="26">
        <f t="shared" si="590"/>
        <v>4.0659456215843541E-2</v>
      </c>
      <c r="I3427" s="27">
        <f t="shared" si="591"/>
        <v>0.98193381823669401</v>
      </c>
      <c r="J3427" s="26">
        <f t="shared" si="592"/>
        <v>0.99969636563449127</v>
      </c>
      <c r="K3427" s="26">
        <f t="shared" si="593"/>
        <v>0</v>
      </c>
      <c r="L3427" s="25">
        <f t="shared" si="594"/>
        <v>65.984899099272013</v>
      </c>
    </row>
    <row r="3428" spans="1:12" x14ac:dyDescent="0.2">
      <c r="A3428" s="22">
        <v>42939.625</v>
      </c>
      <c r="B3428">
        <v>8.1</v>
      </c>
      <c r="C3428" s="26">
        <f t="shared" si="585"/>
        <v>281.10000000000002</v>
      </c>
      <c r="D3428" s="26">
        <f t="shared" si="586"/>
        <v>6.4643187477766286</v>
      </c>
      <c r="E3428" s="26">
        <f t="shared" si="587"/>
        <v>641.82696842553025</v>
      </c>
      <c r="F3428" s="26">
        <f t="shared" si="588"/>
        <v>0.99844437142634312</v>
      </c>
      <c r="G3428" s="26">
        <f t="shared" si="589"/>
        <v>1.7022796190540899</v>
      </c>
      <c r="H3428" s="26">
        <f t="shared" si="590"/>
        <v>3.1366058991862837E-2</v>
      </c>
      <c r="I3428" s="27">
        <f t="shared" si="591"/>
        <v>0.99969636563449127</v>
      </c>
      <c r="J3428" s="26">
        <f t="shared" si="592"/>
        <v>1.0213916076153309</v>
      </c>
      <c r="K3428" s="26">
        <f t="shared" si="593"/>
        <v>1.019802701645631</v>
      </c>
      <c r="L3428" s="25">
        <f t="shared" si="594"/>
        <v>67.004701800917644</v>
      </c>
    </row>
    <row r="3429" spans="1:12" x14ac:dyDescent="0.2">
      <c r="A3429" s="22">
        <v>42939.666666666664</v>
      </c>
      <c r="B3429">
        <v>7.4</v>
      </c>
      <c r="C3429" s="26">
        <f t="shared" si="585"/>
        <v>280.39999999999998</v>
      </c>
      <c r="D3429" s="26">
        <f t="shared" si="586"/>
        <v>5.3740370898715772</v>
      </c>
      <c r="E3429" s="26">
        <f t="shared" si="587"/>
        <v>215.73204169759535</v>
      </c>
      <c r="F3429" s="26">
        <f t="shared" si="588"/>
        <v>0.9953860075687595</v>
      </c>
      <c r="G3429" s="26">
        <f t="shared" si="589"/>
        <v>1.8395960783035605</v>
      </c>
      <c r="H3429" s="26">
        <f t="shared" si="590"/>
        <v>2.7973612617940142E-2</v>
      </c>
      <c r="I3429" s="27">
        <f t="shared" si="591"/>
        <v>1.5889059696998498E-3</v>
      </c>
      <c r="J3429" s="26">
        <f t="shared" si="592"/>
        <v>5.2292124178804134E-2</v>
      </c>
      <c r="K3429" s="26">
        <f t="shared" si="593"/>
        <v>0</v>
      </c>
      <c r="L3429" s="25">
        <f t="shared" si="594"/>
        <v>67.004701800917644</v>
      </c>
    </row>
    <row r="3430" spans="1:12" x14ac:dyDescent="0.2">
      <c r="A3430" s="22">
        <v>42939.708333333336</v>
      </c>
      <c r="B3430">
        <v>7.1</v>
      </c>
      <c r="C3430" s="26">
        <f t="shared" si="585"/>
        <v>280.10000000000002</v>
      </c>
      <c r="D3430" s="26">
        <f t="shared" si="586"/>
        <v>4.9051053195287757</v>
      </c>
      <c r="E3430" s="26">
        <f t="shared" si="587"/>
        <v>134.97712498543899</v>
      </c>
      <c r="F3430" s="26">
        <f t="shared" si="588"/>
        <v>0.99264582186079398</v>
      </c>
      <c r="G3430" s="26">
        <f t="shared" si="589"/>
        <v>1.9020120851659188</v>
      </c>
      <c r="H3430" s="26">
        <f t="shared" si="590"/>
        <v>2.6629781905677573E-2</v>
      </c>
      <c r="I3430" s="27">
        <f t="shared" si="591"/>
        <v>5.2292124178804134E-2</v>
      </c>
      <c r="J3430" s="26">
        <f t="shared" si="592"/>
        <v>0.10089968648354875</v>
      </c>
      <c r="K3430" s="26">
        <f t="shared" si="593"/>
        <v>0</v>
      </c>
      <c r="L3430" s="25">
        <f t="shared" si="594"/>
        <v>67.004701800917644</v>
      </c>
    </row>
    <row r="3431" spans="1:12" x14ac:dyDescent="0.2">
      <c r="A3431" s="22">
        <v>42939.75</v>
      </c>
      <c r="B3431">
        <v>7</v>
      </c>
      <c r="C3431" s="26">
        <f t="shared" si="585"/>
        <v>280</v>
      </c>
      <c r="D3431" s="26">
        <f t="shared" si="586"/>
        <v>4.7485714285714291</v>
      </c>
      <c r="E3431" s="26">
        <f t="shared" si="587"/>
        <v>115.41928200772443</v>
      </c>
      <c r="F3431" s="26">
        <f t="shared" si="588"/>
        <v>0.99141035760782603</v>
      </c>
      <c r="G3431" s="26">
        <f t="shared" si="589"/>
        <v>1.9233150860061352</v>
      </c>
      <c r="H3431" s="26">
        <f t="shared" si="590"/>
        <v>2.6195726409869911E-2</v>
      </c>
      <c r="I3431" s="27">
        <f t="shared" si="591"/>
        <v>0.10089968648354875</v>
      </c>
      <c r="J3431" s="26">
        <f t="shared" si="592"/>
        <v>0.14801932068150392</v>
      </c>
      <c r="K3431" s="26">
        <f t="shared" si="593"/>
        <v>0</v>
      </c>
      <c r="L3431" s="25">
        <f t="shared" si="594"/>
        <v>67.004701800917644</v>
      </c>
    </row>
    <row r="3432" spans="1:12" x14ac:dyDescent="0.2">
      <c r="A3432" s="22">
        <v>42939.791666666664</v>
      </c>
      <c r="B3432">
        <v>6.8</v>
      </c>
      <c r="C3432" s="26">
        <f t="shared" si="585"/>
        <v>279.8</v>
      </c>
      <c r="D3432" s="26">
        <f t="shared" si="586"/>
        <v>4.4351679771265378</v>
      </c>
      <c r="E3432" s="26">
        <f t="shared" si="587"/>
        <v>84.366295305966432</v>
      </c>
      <c r="F3432" s="26">
        <f t="shared" si="588"/>
        <v>0.98828577489024394</v>
      </c>
      <c r="G3432" s="26">
        <f t="shared" si="589"/>
        <v>1.9666865286428152</v>
      </c>
      <c r="H3432" s="26">
        <f t="shared" si="590"/>
        <v>2.5347831634766973E-2</v>
      </c>
      <c r="I3432" s="27">
        <f t="shared" si="591"/>
        <v>0.14801932068150392</v>
      </c>
      <c r="J3432" s="26">
        <f t="shared" si="592"/>
        <v>0.19353923803421713</v>
      </c>
      <c r="K3432" s="26">
        <f t="shared" si="593"/>
        <v>0</v>
      </c>
      <c r="L3432" s="25">
        <f t="shared" si="594"/>
        <v>67.004701800917644</v>
      </c>
    </row>
    <row r="3433" spans="1:12" x14ac:dyDescent="0.2">
      <c r="A3433" s="22">
        <v>42939.833333333336</v>
      </c>
      <c r="B3433">
        <v>6.7</v>
      </c>
      <c r="C3433" s="26">
        <f t="shared" si="585"/>
        <v>279.7</v>
      </c>
      <c r="D3433" s="26">
        <f t="shared" si="586"/>
        <v>4.2782981766177874</v>
      </c>
      <c r="E3433" s="26">
        <f t="shared" si="587"/>
        <v>72.117604089544571</v>
      </c>
      <c r="F3433" s="26">
        <f t="shared" si="588"/>
        <v>0.98632340306480315</v>
      </c>
      <c r="G3433" s="26">
        <f t="shared" si="589"/>
        <v>1.9887614323987577</v>
      </c>
      <c r="H3433" s="26">
        <f t="shared" si="590"/>
        <v>2.4933792120597358E-2</v>
      </c>
      <c r="I3433" s="27">
        <f t="shared" si="591"/>
        <v>0.19353923803421713</v>
      </c>
      <c r="J3433" s="26">
        <f t="shared" si="592"/>
        <v>0.23774750486050578</v>
      </c>
      <c r="K3433" s="26">
        <f t="shared" si="593"/>
        <v>0</v>
      </c>
      <c r="L3433" s="25">
        <f t="shared" si="594"/>
        <v>67.004701800917644</v>
      </c>
    </row>
    <row r="3434" spans="1:12" x14ac:dyDescent="0.2">
      <c r="A3434" s="22">
        <v>42939.875</v>
      </c>
      <c r="B3434">
        <v>6.8</v>
      </c>
      <c r="C3434" s="26">
        <f t="shared" si="585"/>
        <v>279.8</v>
      </c>
      <c r="D3434" s="26">
        <f t="shared" si="586"/>
        <v>4.4351679771265378</v>
      </c>
      <c r="E3434" s="26">
        <f t="shared" si="587"/>
        <v>84.366295305966432</v>
      </c>
      <c r="F3434" s="26">
        <f t="shared" si="588"/>
        <v>0.98828577489024394</v>
      </c>
      <c r="G3434" s="26">
        <f t="shared" si="589"/>
        <v>1.9666865286428152</v>
      </c>
      <c r="H3434" s="26">
        <f t="shared" si="590"/>
        <v>2.5347831634766973E-2</v>
      </c>
      <c r="I3434" s="27">
        <f t="shared" si="591"/>
        <v>0.23774750486050578</v>
      </c>
      <c r="J3434" s="26">
        <f t="shared" si="592"/>
        <v>0.28102159102972513</v>
      </c>
      <c r="K3434" s="26">
        <f t="shared" si="593"/>
        <v>0</v>
      </c>
      <c r="L3434" s="25">
        <f t="shared" si="594"/>
        <v>67.004701800917644</v>
      </c>
    </row>
    <row r="3435" spans="1:12" x14ac:dyDescent="0.2">
      <c r="A3435" s="22">
        <v>42939.916666666664</v>
      </c>
      <c r="B3435">
        <v>7.1</v>
      </c>
      <c r="C3435" s="26">
        <f t="shared" si="585"/>
        <v>280.10000000000002</v>
      </c>
      <c r="D3435" s="26">
        <f t="shared" si="586"/>
        <v>4.9051053195287757</v>
      </c>
      <c r="E3435" s="26">
        <f t="shared" si="587"/>
        <v>134.97712498543899</v>
      </c>
      <c r="F3435" s="26">
        <f t="shared" si="588"/>
        <v>0.99264582186079398</v>
      </c>
      <c r="G3435" s="26">
        <f t="shared" si="589"/>
        <v>1.9020120851659188</v>
      </c>
      <c r="H3435" s="26">
        <f t="shared" si="590"/>
        <v>2.6629781905677573E-2</v>
      </c>
      <c r="I3435" s="27">
        <f t="shared" si="591"/>
        <v>0.28102159102972513</v>
      </c>
      <c r="J3435" s="26">
        <f t="shared" si="592"/>
        <v>0.32361852359300669</v>
      </c>
      <c r="K3435" s="26">
        <f t="shared" si="593"/>
        <v>0</v>
      </c>
      <c r="L3435" s="25">
        <f t="shared" si="594"/>
        <v>67.004701800917644</v>
      </c>
    </row>
    <row r="3436" spans="1:12" x14ac:dyDescent="0.2">
      <c r="A3436" s="22">
        <v>42939.958333333336</v>
      </c>
      <c r="B3436">
        <v>7.1</v>
      </c>
      <c r="C3436" s="26">
        <f t="shared" si="585"/>
        <v>280.10000000000002</v>
      </c>
      <c r="D3436" s="26">
        <f t="shared" si="586"/>
        <v>4.9051053195287757</v>
      </c>
      <c r="E3436" s="26">
        <f t="shared" si="587"/>
        <v>134.97712498543899</v>
      </c>
      <c r="F3436" s="26">
        <f t="shared" si="588"/>
        <v>0.99264582186079398</v>
      </c>
      <c r="G3436" s="26">
        <f t="shared" si="589"/>
        <v>1.9020120851659188</v>
      </c>
      <c r="H3436" s="26">
        <f t="shared" si="590"/>
        <v>2.6629781905677573E-2</v>
      </c>
      <c r="I3436" s="27">
        <f t="shared" si="591"/>
        <v>0.32361852359300669</v>
      </c>
      <c r="J3436" s="26">
        <f t="shared" si="592"/>
        <v>0.36509607965755819</v>
      </c>
      <c r="K3436" s="26">
        <f t="shared" si="593"/>
        <v>0</v>
      </c>
      <c r="L3436" s="25">
        <f t="shared" si="594"/>
        <v>67.004701800917644</v>
      </c>
    </row>
    <row r="3437" spans="1:12" x14ac:dyDescent="0.2">
      <c r="A3437" s="22">
        <v>42940</v>
      </c>
      <c r="B3437">
        <v>6.6</v>
      </c>
      <c r="C3437" s="26">
        <f t="shared" si="585"/>
        <v>279.60000000000002</v>
      </c>
      <c r="D3437" s="26">
        <f t="shared" si="586"/>
        <v>4.121316165951395</v>
      </c>
      <c r="E3437" s="26">
        <f t="shared" si="587"/>
        <v>61.64031778580712</v>
      </c>
      <c r="F3437" s="26">
        <f t="shared" si="588"/>
        <v>0.98403584088734342</v>
      </c>
      <c r="G3437" s="26">
        <f t="shared" si="589"/>
        <v>2.0111001709403755</v>
      </c>
      <c r="H3437" s="26">
        <f t="shared" si="590"/>
        <v>2.4526226725197896E-2</v>
      </c>
      <c r="I3437" s="27">
        <f t="shared" si="591"/>
        <v>0.36509607965755819</v>
      </c>
      <c r="J3437" s="26">
        <f t="shared" si="592"/>
        <v>0.40497530666419213</v>
      </c>
      <c r="K3437" s="26">
        <f t="shared" si="593"/>
        <v>0</v>
      </c>
      <c r="L3437" s="25">
        <f t="shared" si="594"/>
        <v>67.004701800917644</v>
      </c>
    </row>
    <row r="3438" spans="1:12" x14ac:dyDescent="0.2">
      <c r="A3438" s="22">
        <v>42940.041666666664</v>
      </c>
      <c r="B3438">
        <v>6.2</v>
      </c>
      <c r="C3438" s="26">
        <f t="shared" si="585"/>
        <v>279.2</v>
      </c>
      <c r="D3438" s="26">
        <f t="shared" si="586"/>
        <v>3.492263610315169</v>
      </c>
      <c r="E3438" s="26">
        <f t="shared" si="587"/>
        <v>32.860246375544328</v>
      </c>
      <c r="F3438" s="26">
        <f t="shared" si="588"/>
        <v>0.97046684218097556</v>
      </c>
      <c r="G3438" s="26">
        <f t="shared" si="589"/>
        <v>2.103160938694836</v>
      </c>
      <c r="H3438" s="26">
        <f t="shared" si="590"/>
        <v>2.2958794656382574E-2</v>
      </c>
      <c r="I3438" s="27">
        <f t="shared" si="591"/>
        <v>0.40497530666419213</v>
      </c>
      <c r="J3438" s="26">
        <f t="shared" si="592"/>
        <v>0.44351944533937804</v>
      </c>
      <c r="K3438" s="26">
        <f t="shared" si="593"/>
        <v>0</v>
      </c>
      <c r="L3438" s="25">
        <f t="shared" si="594"/>
        <v>67.004701800917644</v>
      </c>
    </row>
    <row r="3439" spans="1:12" x14ac:dyDescent="0.2">
      <c r="A3439" s="22">
        <v>42940.083333333336</v>
      </c>
      <c r="B3439">
        <v>5.3</v>
      </c>
      <c r="C3439" s="26">
        <f t="shared" si="585"/>
        <v>278.3</v>
      </c>
      <c r="D3439" s="26">
        <f t="shared" si="586"/>
        <v>2.0702838663313154</v>
      </c>
      <c r="E3439" s="26">
        <f t="shared" si="587"/>
        <v>7.927073027635986</v>
      </c>
      <c r="F3439" s="26">
        <f t="shared" si="588"/>
        <v>0.88798120090378452</v>
      </c>
      <c r="G3439" s="26">
        <f t="shared" si="589"/>
        <v>2.3270950546269815</v>
      </c>
      <c r="H3439" s="26">
        <f t="shared" si="590"/>
        <v>1.977488238286923E-2</v>
      </c>
      <c r="I3439" s="27">
        <f t="shared" si="591"/>
        <v>0.44351944533937804</v>
      </c>
      <c r="J3439" s="26">
        <f t="shared" si="592"/>
        <v>0.48040106476955668</v>
      </c>
      <c r="K3439" s="26">
        <f t="shared" si="593"/>
        <v>0</v>
      </c>
      <c r="L3439" s="25">
        <f t="shared" si="594"/>
        <v>67.004701800917644</v>
      </c>
    </row>
    <row r="3440" spans="1:12" x14ac:dyDescent="0.2">
      <c r="A3440" s="22">
        <v>42940.125</v>
      </c>
      <c r="B3440">
        <v>4.9000000000000004</v>
      </c>
      <c r="C3440" s="26">
        <f t="shared" si="585"/>
        <v>277.89999999999998</v>
      </c>
      <c r="D3440" s="26">
        <f t="shared" si="586"/>
        <v>1.4353364519611012</v>
      </c>
      <c r="E3440" s="26">
        <f t="shared" si="587"/>
        <v>4.2010582253134636</v>
      </c>
      <c r="F3440" s="26">
        <f t="shared" si="588"/>
        <v>0.80773143528118629</v>
      </c>
      <c r="G3440" s="26">
        <f t="shared" si="589"/>
        <v>2.4346418821643185</v>
      </c>
      <c r="H3440" s="26">
        <f t="shared" si="590"/>
        <v>1.8499648556107789E-2</v>
      </c>
      <c r="I3440" s="27">
        <f t="shared" si="591"/>
        <v>0.48040106476955668</v>
      </c>
      <c r="J3440" s="26">
        <f t="shared" si="592"/>
        <v>0.51622147896506432</v>
      </c>
      <c r="K3440" s="26">
        <f t="shared" si="593"/>
        <v>0</v>
      </c>
      <c r="L3440" s="25">
        <f t="shared" si="594"/>
        <v>67.004701800917644</v>
      </c>
    </row>
    <row r="3441" spans="1:12" x14ac:dyDescent="0.2">
      <c r="A3441" s="22">
        <v>42940.166666666664</v>
      </c>
      <c r="B3441">
        <v>5.0999999999999996</v>
      </c>
      <c r="C3441" s="26">
        <f t="shared" si="585"/>
        <v>278.10000000000002</v>
      </c>
      <c r="D3441" s="26">
        <f t="shared" si="586"/>
        <v>1.7530384753686086</v>
      </c>
      <c r="E3441" s="26">
        <f t="shared" si="587"/>
        <v>5.7721144856210884</v>
      </c>
      <c r="F3441" s="26">
        <f t="shared" si="588"/>
        <v>0.85233563281848634</v>
      </c>
      <c r="G3441" s="26">
        <f t="shared" si="589"/>
        <v>2.3802224693312097</v>
      </c>
      <c r="H3441" s="26">
        <f t="shared" si="590"/>
        <v>1.9127098907642904E-2</v>
      </c>
      <c r="I3441" s="27">
        <f t="shared" si="591"/>
        <v>0.51622147896506432</v>
      </c>
      <c r="J3441" s="26">
        <f t="shared" si="592"/>
        <v>0.55153560525769163</v>
      </c>
      <c r="K3441" s="26">
        <f t="shared" si="593"/>
        <v>0</v>
      </c>
      <c r="L3441" s="25">
        <f t="shared" si="594"/>
        <v>67.004701800917644</v>
      </c>
    </row>
    <row r="3442" spans="1:12" x14ac:dyDescent="0.2">
      <c r="A3442" s="22">
        <v>42940.208333333336</v>
      </c>
      <c r="B3442">
        <v>5.4</v>
      </c>
      <c r="C3442" s="26">
        <f t="shared" si="585"/>
        <v>278.39999999999998</v>
      </c>
      <c r="D3442" s="26">
        <f t="shared" si="586"/>
        <v>2.2287356321838723</v>
      </c>
      <c r="E3442" s="26">
        <f t="shared" si="587"/>
        <v>9.2881150584902201</v>
      </c>
      <c r="F3442" s="26">
        <f t="shared" si="588"/>
        <v>0.90280046497198196</v>
      </c>
      <c r="G3442" s="26">
        <f t="shared" si="589"/>
        <v>2.3010056844434335</v>
      </c>
      <c r="H3442" s="26">
        <f t="shared" si="590"/>
        <v>2.0106594448437501E-2</v>
      </c>
      <c r="I3442" s="27">
        <f t="shared" si="591"/>
        <v>0.55153560525769163</v>
      </c>
      <c r="J3442" s="26">
        <f t="shared" si="592"/>
        <v>0.58636021526532778</v>
      </c>
      <c r="K3442" s="26">
        <f t="shared" si="593"/>
        <v>0</v>
      </c>
      <c r="L3442" s="25">
        <f t="shared" si="594"/>
        <v>67.004701800917644</v>
      </c>
    </row>
    <row r="3443" spans="1:12" x14ac:dyDescent="0.2">
      <c r="A3443" s="22">
        <v>42940.25</v>
      </c>
      <c r="B3443">
        <v>4.5</v>
      </c>
      <c r="C3443" s="26">
        <f t="shared" si="585"/>
        <v>277.5</v>
      </c>
      <c r="D3443" s="26">
        <f t="shared" si="586"/>
        <v>0.79855855855855862</v>
      </c>
      <c r="E3443" s="26">
        <f t="shared" si="587"/>
        <v>2.2223352525206619</v>
      </c>
      <c r="F3443" s="26">
        <f t="shared" si="588"/>
        <v>0.68966605842214801</v>
      </c>
      <c r="G3443" s="26">
        <f t="shared" si="589"/>
        <v>2.5474907701835989</v>
      </c>
      <c r="H3443" s="26">
        <f t="shared" si="590"/>
        <v>1.7303325849068997E-2</v>
      </c>
      <c r="I3443" s="27">
        <f t="shared" si="591"/>
        <v>0.58636021526532778</v>
      </c>
      <c r="J3443" s="26">
        <f t="shared" si="592"/>
        <v>0.62000239609854857</v>
      </c>
      <c r="K3443" s="26">
        <f t="shared" si="593"/>
        <v>0</v>
      </c>
      <c r="L3443" s="25">
        <f t="shared" si="594"/>
        <v>67.004701800917644</v>
      </c>
    </row>
    <row r="3444" spans="1:12" x14ac:dyDescent="0.2">
      <c r="A3444" s="22">
        <v>42940.291666666664</v>
      </c>
      <c r="B3444">
        <v>4.5999999999999996</v>
      </c>
      <c r="C3444" s="26">
        <f t="shared" si="585"/>
        <v>277.60000000000002</v>
      </c>
      <c r="D3444" s="26">
        <f t="shared" si="586"/>
        <v>0.95792507204614574</v>
      </c>
      <c r="E3444" s="26">
        <f t="shared" si="587"/>
        <v>2.6062830096193434</v>
      </c>
      <c r="F3444" s="26">
        <f t="shared" si="588"/>
        <v>0.72270617770912171</v>
      </c>
      <c r="G3444" s="26">
        <f t="shared" si="589"/>
        <v>2.5187665681949776</v>
      </c>
      <c r="H3444" s="26">
        <f t="shared" si="590"/>
        <v>1.7595268700756533E-2</v>
      </c>
      <c r="I3444" s="27">
        <f t="shared" si="591"/>
        <v>0.62000239609854857</v>
      </c>
      <c r="J3444" s="26">
        <f t="shared" si="592"/>
        <v>0.65311945572684738</v>
      </c>
      <c r="K3444" s="26">
        <f t="shared" si="593"/>
        <v>0</v>
      </c>
      <c r="L3444" s="25">
        <f t="shared" si="594"/>
        <v>67.004701800917644</v>
      </c>
    </row>
    <row r="3445" spans="1:12" x14ac:dyDescent="0.2">
      <c r="A3445" s="22">
        <v>42940.333333333336</v>
      </c>
      <c r="B3445">
        <v>4.8</v>
      </c>
      <c r="C3445" s="26">
        <f t="shared" si="585"/>
        <v>277.8</v>
      </c>
      <c r="D3445" s="26">
        <f t="shared" si="586"/>
        <v>1.2763138948884272</v>
      </c>
      <c r="E3445" s="26">
        <f t="shared" si="587"/>
        <v>3.5834065379363449</v>
      </c>
      <c r="F3445" s="26">
        <f t="shared" si="588"/>
        <v>0.78182166654362617</v>
      </c>
      <c r="G3445" s="26">
        <f t="shared" si="589"/>
        <v>2.4623464561976203</v>
      </c>
      <c r="H3445" s="26">
        <f t="shared" si="590"/>
        <v>1.8193357086886595E-2</v>
      </c>
      <c r="I3445" s="27">
        <f t="shared" si="591"/>
        <v>0.65311945572684738</v>
      </c>
      <c r="J3445" s="26">
        <f t="shared" si="592"/>
        <v>0.68573775074170107</v>
      </c>
      <c r="K3445" s="26">
        <f t="shared" si="593"/>
        <v>0</v>
      </c>
      <c r="L3445" s="25">
        <f t="shared" si="594"/>
        <v>67.004701800917644</v>
      </c>
    </row>
    <row r="3446" spans="1:12" x14ac:dyDescent="0.2">
      <c r="A3446" s="22">
        <v>42940.375</v>
      </c>
      <c r="B3446">
        <v>4.3</v>
      </c>
      <c r="C3446" s="26">
        <f t="shared" si="585"/>
        <v>277.3</v>
      </c>
      <c r="D3446" s="26">
        <f t="shared" si="586"/>
        <v>0.47948070681574118</v>
      </c>
      <c r="E3446" s="26">
        <f t="shared" si="587"/>
        <v>1.6152354036325505</v>
      </c>
      <c r="F3446" s="26">
        <f t="shared" si="588"/>
        <v>0.61762524375014027</v>
      </c>
      <c r="G3446" s="26">
        <f t="shared" si="589"/>
        <v>2.6059895674030491</v>
      </c>
      <c r="H3446" s="26">
        <f t="shared" si="590"/>
        <v>1.6733285841053606E-2</v>
      </c>
      <c r="I3446" s="27">
        <f t="shared" si="591"/>
        <v>0.68573775074170107</v>
      </c>
      <c r="J3446" s="26">
        <f t="shared" si="592"/>
        <v>0.71760252854349482</v>
      </c>
      <c r="K3446" s="26">
        <f t="shared" si="593"/>
        <v>0</v>
      </c>
      <c r="L3446" s="25">
        <f t="shared" si="594"/>
        <v>67.004701800917644</v>
      </c>
    </row>
    <row r="3447" spans="1:12" x14ac:dyDescent="0.2">
      <c r="A3447" s="22">
        <v>42940.416666666664</v>
      </c>
      <c r="B3447">
        <v>4.3</v>
      </c>
      <c r="C3447" s="26">
        <f t="shared" si="585"/>
        <v>277.3</v>
      </c>
      <c r="D3447" s="26">
        <f t="shared" si="586"/>
        <v>0.47948070681574118</v>
      </c>
      <c r="E3447" s="26">
        <f t="shared" si="587"/>
        <v>1.6152354036325505</v>
      </c>
      <c r="F3447" s="26">
        <f t="shared" si="588"/>
        <v>0.61762524375014027</v>
      </c>
      <c r="G3447" s="26">
        <f t="shared" si="589"/>
        <v>2.6059895674030491</v>
      </c>
      <c r="H3447" s="26">
        <f t="shared" si="590"/>
        <v>1.6733285841053606E-2</v>
      </c>
      <c r="I3447" s="27">
        <f t="shared" si="591"/>
        <v>0.71760252854349482</v>
      </c>
      <c r="J3447" s="26">
        <f t="shared" si="592"/>
        <v>0.7489385402451616</v>
      </c>
      <c r="K3447" s="26">
        <f t="shared" si="593"/>
        <v>0</v>
      </c>
      <c r="L3447" s="25">
        <f t="shared" si="594"/>
        <v>67.004701800917644</v>
      </c>
    </row>
    <row r="3448" spans="1:12" x14ac:dyDescent="0.2">
      <c r="A3448" s="22">
        <v>42940.458333333336</v>
      </c>
      <c r="B3448">
        <v>4.4000000000000004</v>
      </c>
      <c r="C3448" s="26">
        <f t="shared" si="585"/>
        <v>277.39999999999998</v>
      </c>
      <c r="D3448" s="26">
        <f t="shared" si="586"/>
        <v>0.63907714491705103</v>
      </c>
      <c r="E3448" s="26">
        <f t="shared" si="587"/>
        <v>1.8947315096172792</v>
      </c>
      <c r="F3448" s="26">
        <f t="shared" si="588"/>
        <v>0.65454481817133603</v>
      </c>
      <c r="G3448" s="26">
        <f t="shared" si="589"/>
        <v>2.5765636099485634</v>
      </c>
      <c r="H3448" s="26">
        <f t="shared" si="590"/>
        <v>1.7016021684227403E-2</v>
      </c>
      <c r="I3448" s="27">
        <f t="shared" si="591"/>
        <v>0.7489385402451616</v>
      </c>
      <c r="J3448" s="26">
        <f t="shared" si="592"/>
        <v>0.77977435260994588</v>
      </c>
      <c r="K3448" s="26">
        <f t="shared" si="593"/>
        <v>0</v>
      </c>
      <c r="L3448" s="25">
        <f t="shared" si="594"/>
        <v>67.004701800917644</v>
      </c>
    </row>
    <row r="3449" spans="1:12" x14ac:dyDescent="0.2">
      <c r="A3449" s="22">
        <v>42940.5</v>
      </c>
      <c r="B3449">
        <v>4.7</v>
      </c>
      <c r="C3449" s="26">
        <f t="shared" si="585"/>
        <v>277.7</v>
      </c>
      <c r="D3449" s="26">
        <f t="shared" si="586"/>
        <v>1.1171768095066439</v>
      </c>
      <c r="E3449" s="26">
        <f t="shared" si="587"/>
        <v>3.0562137386206025</v>
      </c>
      <c r="F3449" s="26">
        <f t="shared" si="588"/>
        <v>0.75346466817597479</v>
      </c>
      <c r="G3449" s="26">
        <f t="shared" si="589"/>
        <v>2.4903865838978527</v>
      </c>
      <c r="H3449" s="26">
        <f t="shared" si="590"/>
        <v>1.7891921633920147E-2</v>
      </c>
      <c r="I3449" s="27">
        <f t="shared" si="591"/>
        <v>0.77977435260994588</v>
      </c>
      <c r="J3449" s="26">
        <f t="shared" si="592"/>
        <v>0.81010831693498875</v>
      </c>
      <c r="K3449" s="26">
        <f t="shared" si="593"/>
        <v>0</v>
      </c>
      <c r="L3449" s="25">
        <f t="shared" si="594"/>
        <v>67.004701800917644</v>
      </c>
    </row>
    <row r="3450" spans="1:12" x14ac:dyDescent="0.2">
      <c r="A3450" s="22">
        <v>42940.541666666664</v>
      </c>
      <c r="B3450">
        <v>5.3</v>
      </c>
      <c r="C3450" s="26">
        <f t="shared" si="585"/>
        <v>278.3</v>
      </c>
      <c r="D3450" s="26">
        <f t="shared" si="586"/>
        <v>2.0702838663313154</v>
      </c>
      <c r="E3450" s="26">
        <f t="shared" si="587"/>
        <v>7.927073027635986</v>
      </c>
      <c r="F3450" s="26">
        <f t="shared" si="588"/>
        <v>0.88798120090378452</v>
      </c>
      <c r="G3450" s="26">
        <f t="shared" si="589"/>
        <v>2.3270950546269815</v>
      </c>
      <c r="H3450" s="26">
        <f t="shared" si="590"/>
        <v>1.977488238286923E-2</v>
      </c>
      <c r="I3450" s="27">
        <f t="shared" si="591"/>
        <v>0.81010831693498875</v>
      </c>
      <c r="J3450" s="26">
        <f t="shared" si="592"/>
        <v>0.83981189095894049</v>
      </c>
      <c r="K3450" s="26">
        <f t="shared" si="593"/>
        <v>0</v>
      </c>
      <c r="L3450" s="25">
        <f t="shared" si="594"/>
        <v>67.004701800917644</v>
      </c>
    </row>
    <row r="3451" spans="1:12" x14ac:dyDescent="0.2">
      <c r="A3451" s="22">
        <v>42940.583333333336</v>
      </c>
      <c r="B3451">
        <v>5.5</v>
      </c>
      <c r="C3451" s="26">
        <f t="shared" si="585"/>
        <v>278.5</v>
      </c>
      <c r="D3451" s="26">
        <f t="shared" si="586"/>
        <v>2.3870736086175945</v>
      </c>
      <c r="E3451" s="26">
        <f t="shared" si="587"/>
        <v>10.881603473171769</v>
      </c>
      <c r="F3451" s="26">
        <f t="shared" si="588"/>
        <v>0.9158362756122973</v>
      </c>
      <c r="G3451" s="26">
        <f t="shared" si="589"/>
        <v>2.2752272270608405</v>
      </c>
      <c r="H3451" s="26">
        <f t="shared" si="590"/>
        <v>2.044362656159333E-2</v>
      </c>
      <c r="I3451" s="27">
        <f t="shared" si="591"/>
        <v>0.83981189095894049</v>
      </c>
      <c r="J3451" s="26">
        <f t="shared" si="592"/>
        <v>0.86885905965430599</v>
      </c>
      <c r="K3451" s="26">
        <f t="shared" si="593"/>
        <v>0</v>
      </c>
      <c r="L3451" s="25">
        <f t="shared" si="594"/>
        <v>67.004701800917644</v>
      </c>
    </row>
    <row r="3452" spans="1:12" x14ac:dyDescent="0.2">
      <c r="A3452" s="22">
        <v>42940.625</v>
      </c>
      <c r="B3452">
        <v>6.5</v>
      </c>
      <c r="C3452" s="26">
        <f t="shared" si="585"/>
        <v>279.5</v>
      </c>
      <c r="D3452" s="26">
        <f t="shared" si="586"/>
        <v>3.9642218246869412</v>
      </c>
      <c r="E3452" s="26">
        <f t="shared" si="587"/>
        <v>52.67925973593001</v>
      </c>
      <c r="F3452" s="26">
        <f t="shared" si="588"/>
        <v>0.98137083102637024</v>
      </c>
      <c r="G3452" s="26">
        <f t="shared" si="589"/>
        <v>2.033706083935102</v>
      </c>
      <c r="H3452" s="26">
        <f t="shared" si="590"/>
        <v>2.4125038842327935E-2</v>
      </c>
      <c r="I3452" s="27">
        <f t="shared" si="591"/>
        <v>0.86885905965430599</v>
      </c>
      <c r="J3452" s="26">
        <f t="shared" si="592"/>
        <v>0.89662476829641657</v>
      </c>
      <c r="K3452" s="26">
        <f t="shared" si="593"/>
        <v>0</v>
      </c>
      <c r="L3452" s="25">
        <f t="shared" si="594"/>
        <v>67.004701800917644</v>
      </c>
    </row>
    <row r="3453" spans="1:12" x14ac:dyDescent="0.2">
      <c r="A3453" s="22">
        <v>42940.666666666664</v>
      </c>
      <c r="B3453">
        <v>8.1</v>
      </c>
      <c r="C3453" s="26">
        <f t="shared" si="585"/>
        <v>281.10000000000002</v>
      </c>
      <c r="D3453" s="26">
        <f t="shared" si="586"/>
        <v>6.4643187477766286</v>
      </c>
      <c r="E3453" s="26">
        <f t="shared" si="587"/>
        <v>641.82696842553025</v>
      </c>
      <c r="F3453" s="26">
        <f t="shared" si="588"/>
        <v>0.99844437142634312</v>
      </c>
      <c r="G3453" s="26">
        <f t="shared" si="589"/>
        <v>1.7022796190540899</v>
      </c>
      <c r="H3453" s="26">
        <f t="shared" si="590"/>
        <v>3.1366058991862837E-2</v>
      </c>
      <c r="I3453" s="27">
        <f t="shared" si="591"/>
        <v>0.89662476829641657</v>
      </c>
      <c r="J3453" s="26">
        <f t="shared" si="592"/>
        <v>0.92150278361367921</v>
      </c>
      <c r="K3453" s="26">
        <f t="shared" si="593"/>
        <v>0</v>
      </c>
      <c r="L3453" s="25">
        <f t="shared" si="594"/>
        <v>67.004701800917644</v>
      </c>
    </row>
    <row r="3454" spans="1:12" x14ac:dyDescent="0.2">
      <c r="A3454" s="22">
        <v>42940.708333333336</v>
      </c>
      <c r="B3454">
        <v>9.6</v>
      </c>
      <c r="C3454" s="26">
        <f t="shared" si="585"/>
        <v>282.60000000000002</v>
      </c>
      <c r="D3454" s="26">
        <f t="shared" si="586"/>
        <v>8.782448690728982</v>
      </c>
      <c r="E3454" s="26">
        <f t="shared" si="587"/>
        <v>6518.8202202221746</v>
      </c>
      <c r="F3454" s="26">
        <f t="shared" si="588"/>
        <v>0.999846621537677</v>
      </c>
      <c r="G3454" s="26">
        <f t="shared" si="589"/>
        <v>1.4434332436770072</v>
      </c>
      <c r="H3454" s="26">
        <f t="shared" si="590"/>
        <v>4.0008761075904127E-2</v>
      </c>
      <c r="I3454" s="27">
        <f t="shared" si="591"/>
        <v>0.92150278361367921</v>
      </c>
      <c r="J3454" s="26">
        <f t="shared" si="592"/>
        <v>0.94197236303233178</v>
      </c>
      <c r="K3454" s="26">
        <f t="shared" si="593"/>
        <v>0</v>
      </c>
      <c r="L3454" s="25">
        <f t="shared" si="594"/>
        <v>67.004701800917644</v>
      </c>
    </row>
    <row r="3455" spans="1:12" x14ac:dyDescent="0.2">
      <c r="A3455" s="22">
        <v>42940.75</v>
      </c>
      <c r="B3455">
        <v>10.7</v>
      </c>
      <c r="C3455" s="26">
        <f t="shared" si="585"/>
        <v>283.7</v>
      </c>
      <c r="D3455" s="26">
        <f t="shared" si="586"/>
        <v>10.466831159675698</v>
      </c>
      <c r="E3455" s="26">
        <f t="shared" si="587"/>
        <v>35130.717165748159</v>
      </c>
      <c r="F3455" s="26">
        <f t="shared" si="588"/>
        <v>0.99997153569251163</v>
      </c>
      <c r="G3455" s="26">
        <f t="shared" si="589"/>
        <v>1.2804021431768928</v>
      </c>
      <c r="H3455" s="26">
        <f t="shared" si="590"/>
        <v>4.7747928130779944E-2</v>
      </c>
      <c r="I3455" s="27">
        <f t="shared" si="591"/>
        <v>0.94197236303233178</v>
      </c>
      <c r="J3455" s="26">
        <f t="shared" si="592"/>
        <v>0.95775196438399912</v>
      </c>
      <c r="K3455" s="26">
        <f t="shared" si="593"/>
        <v>0</v>
      </c>
      <c r="L3455" s="25">
        <f t="shared" si="594"/>
        <v>67.004701800917644</v>
      </c>
    </row>
    <row r="3456" spans="1:12" x14ac:dyDescent="0.2">
      <c r="A3456" s="22">
        <v>42940.791666666664</v>
      </c>
      <c r="B3456">
        <v>9</v>
      </c>
      <c r="C3456" s="26">
        <f t="shared" si="585"/>
        <v>282</v>
      </c>
      <c r="D3456" s="26">
        <f t="shared" si="586"/>
        <v>7.8581560283687946</v>
      </c>
      <c r="E3456" s="26">
        <f t="shared" si="587"/>
        <v>2586.7460885362079</v>
      </c>
      <c r="F3456" s="26">
        <f t="shared" si="588"/>
        <v>0.99961356332275797</v>
      </c>
      <c r="G3456" s="26">
        <f t="shared" si="589"/>
        <v>1.5415546793149886</v>
      </c>
      <c r="H3456" s="26">
        <f t="shared" si="590"/>
        <v>3.6308806521919965E-2</v>
      </c>
      <c r="I3456" s="27">
        <f t="shared" si="591"/>
        <v>0.95775196438399912</v>
      </c>
      <c r="J3456" s="26">
        <f t="shared" si="592"/>
        <v>0.97856893756285268</v>
      </c>
      <c r="K3456" s="26">
        <f t="shared" si="593"/>
        <v>0</v>
      </c>
      <c r="L3456" s="25">
        <f t="shared" si="594"/>
        <v>67.004701800917644</v>
      </c>
    </row>
    <row r="3457" spans="1:12" x14ac:dyDescent="0.2">
      <c r="A3457" s="22">
        <v>42940.833333333336</v>
      </c>
      <c r="B3457">
        <v>8.8000000000000007</v>
      </c>
      <c r="C3457" s="26">
        <f t="shared" si="585"/>
        <v>281.8</v>
      </c>
      <c r="D3457" s="26">
        <f t="shared" si="586"/>
        <v>7.549183818310877</v>
      </c>
      <c r="E3457" s="26">
        <f t="shared" si="587"/>
        <v>1899.1920128466304</v>
      </c>
      <c r="F3457" s="26">
        <f t="shared" si="588"/>
        <v>0.99947373739430578</v>
      </c>
      <c r="G3457" s="26">
        <f t="shared" si="589"/>
        <v>1.5758203541292815</v>
      </c>
      <c r="H3457" s="26">
        <f t="shared" si="590"/>
        <v>3.5149923494294057E-2</v>
      </c>
      <c r="I3457" s="27">
        <f t="shared" si="591"/>
        <v>0.97856893756285268</v>
      </c>
      <c r="J3457" s="26">
        <f t="shared" si="592"/>
        <v>0.99919760720305661</v>
      </c>
      <c r="K3457" s="26">
        <f t="shared" si="593"/>
        <v>0</v>
      </c>
      <c r="L3457" s="25">
        <f t="shared" si="594"/>
        <v>67.004701800917644</v>
      </c>
    </row>
    <row r="3458" spans="1:12" x14ac:dyDescent="0.2">
      <c r="A3458" s="22">
        <v>42940.875</v>
      </c>
      <c r="B3458">
        <v>8.3000000000000007</v>
      </c>
      <c r="C3458" s="26">
        <f t="shared" si="585"/>
        <v>281.3</v>
      </c>
      <c r="D3458" s="26">
        <f t="shared" si="586"/>
        <v>6.774831141130484</v>
      </c>
      <c r="E3458" s="26">
        <f t="shared" si="587"/>
        <v>875.53150929070443</v>
      </c>
      <c r="F3458" s="26">
        <f t="shared" si="588"/>
        <v>0.99885913970074025</v>
      </c>
      <c r="G3458" s="26">
        <f t="shared" si="589"/>
        <v>1.6650816445548562</v>
      </c>
      <c r="H3458" s="26">
        <f t="shared" si="590"/>
        <v>3.24054285560616E-2</v>
      </c>
      <c r="I3458" s="27">
        <f t="shared" si="591"/>
        <v>0.99919760720305661</v>
      </c>
      <c r="J3458" s="26">
        <f t="shared" si="592"/>
        <v>1.020429984658406</v>
      </c>
      <c r="K3458" s="26">
        <f t="shared" si="593"/>
        <v>1.0192658166007349</v>
      </c>
      <c r="L3458" s="25">
        <f t="shared" si="594"/>
        <v>68.02396761751838</v>
      </c>
    </row>
    <row r="3459" spans="1:12" x14ac:dyDescent="0.2">
      <c r="A3459" s="22">
        <v>42940.916666666664</v>
      </c>
      <c r="B3459">
        <v>7.6</v>
      </c>
      <c r="C3459" s="26">
        <f t="shared" si="585"/>
        <v>280.60000000000002</v>
      </c>
      <c r="D3459" s="26">
        <f t="shared" si="586"/>
        <v>5.6861012116892731</v>
      </c>
      <c r="E3459" s="26">
        <f t="shared" si="587"/>
        <v>294.7422400042629</v>
      </c>
      <c r="F3459" s="26">
        <f t="shared" si="588"/>
        <v>0.99661867712915952</v>
      </c>
      <c r="G3459" s="26">
        <f t="shared" si="589"/>
        <v>1.7991988207955476</v>
      </c>
      <c r="H3459" s="26">
        <f t="shared" si="590"/>
        <v>2.8905276086592165E-2</v>
      </c>
      <c r="I3459" s="27">
        <f t="shared" si="591"/>
        <v>1.1641680576710556E-3</v>
      </c>
      <c r="J3459" s="26">
        <f t="shared" si="592"/>
        <v>5.239289898806776E-2</v>
      </c>
      <c r="K3459" s="26">
        <f t="shared" si="593"/>
        <v>0</v>
      </c>
      <c r="L3459" s="25">
        <f t="shared" si="594"/>
        <v>68.02396761751838</v>
      </c>
    </row>
    <row r="3460" spans="1:12" x14ac:dyDescent="0.2">
      <c r="A3460" s="22">
        <v>42940.958333333336</v>
      </c>
      <c r="B3460">
        <v>7</v>
      </c>
      <c r="C3460" s="26">
        <f t="shared" si="585"/>
        <v>280</v>
      </c>
      <c r="D3460" s="26">
        <f t="shared" si="586"/>
        <v>4.7485714285714291</v>
      </c>
      <c r="E3460" s="26">
        <f t="shared" si="587"/>
        <v>115.41928200772443</v>
      </c>
      <c r="F3460" s="26">
        <f t="shared" si="588"/>
        <v>0.99141035760782603</v>
      </c>
      <c r="G3460" s="26">
        <f t="shared" si="589"/>
        <v>1.9233150860061352</v>
      </c>
      <c r="H3460" s="26">
        <f t="shared" si="590"/>
        <v>2.6195726409869911E-2</v>
      </c>
      <c r="I3460" s="27">
        <f t="shared" si="591"/>
        <v>5.239289898806776E-2</v>
      </c>
      <c r="J3460" s="26">
        <f t="shared" si="592"/>
        <v>0.10076670503043528</v>
      </c>
      <c r="K3460" s="26">
        <f t="shared" si="593"/>
        <v>0</v>
      </c>
      <c r="L3460" s="25">
        <f t="shared" si="594"/>
        <v>68.02396761751838</v>
      </c>
    </row>
    <row r="3461" spans="1:12" x14ac:dyDescent="0.2">
      <c r="A3461" s="22">
        <v>42941</v>
      </c>
      <c r="B3461">
        <v>6.3</v>
      </c>
      <c r="C3461" s="26">
        <f t="shared" si="585"/>
        <v>279.3</v>
      </c>
      <c r="D3461" s="26">
        <f t="shared" si="586"/>
        <v>3.6496956677407986</v>
      </c>
      <c r="E3461" s="26">
        <f t="shared" si="587"/>
        <v>38.462958748536366</v>
      </c>
      <c r="F3461" s="26">
        <f t="shared" si="588"/>
        <v>0.97465978143270648</v>
      </c>
      <c r="G3461" s="26">
        <f t="shared" si="589"/>
        <v>2.0797330154530429</v>
      </c>
      <c r="H3461" s="26">
        <f t="shared" si="590"/>
        <v>2.3341416024180647E-2</v>
      </c>
      <c r="I3461" s="27">
        <f t="shared" si="591"/>
        <v>0.10076670503043528</v>
      </c>
      <c r="J3461" s="26">
        <f t="shared" si="592"/>
        <v>0.14642365911059296</v>
      </c>
      <c r="K3461" s="26">
        <f t="shared" si="593"/>
        <v>0</v>
      </c>
      <c r="L3461" s="25">
        <f t="shared" si="594"/>
        <v>68.02396761751838</v>
      </c>
    </row>
    <row r="3462" spans="1:12" x14ac:dyDescent="0.2">
      <c r="A3462" s="22">
        <v>42941.041666666664</v>
      </c>
      <c r="B3462">
        <v>5.4</v>
      </c>
      <c r="C3462" s="26">
        <f t="shared" si="585"/>
        <v>278.39999999999998</v>
      </c>
      <c r="D3462" s="26">
        <f t="shared" si="586"/>
        <v>2.2287356321838723</v>
      </c>
      <c r="E3462" s="26">
        <f t="shared" si="587"/>
        <v>9.2881150584902201</v>
      </c>
      <c r="F3462" s="26">
        <f t="shared" si="588"/>
        <v>0.90280046497198196</v>
      </c>
      <c r="G3462" s="26">
        <f t="shared" si="589"/>
        <v>2.3010056844434335</v>
      </c>
      <c r="H3462" s="26">
        <f t="shared" si="590"/>
        <v>2.0106594448437501E-2</v>
      </c>
      <c r="I3462" s="27">
        <f t="shared" si="591"/>
        <v>0.14642365911059296</v>
      </c>
      <c r="J3462" s="26">
        <f t="shared" si="592"/>
        <v>0.1893123484653727</v>
      </c>
      <c r="K3462" s="26">
        <f t="shared" si="593"/>
        <v>0</v>
      </c>
      <c r="L3462" s="25">
        <f t="shared" si="594"/>
        <v>68.02396761751838</v>
      </c>
    </row>
    <row r="3463" spans="1:12" x14ac:dyDescent="0.2">
      <c r="A3463" s="22">
        <v>42941.083333333336</v>
      </c>
      <c r="B3463">
        <v>4.4000000000000004</v>
      </c>
      <c r="C3463" s="26">
        <f t="shared" si="585"/>
        <v>277.39999999999998</v>
      </c>
      <c r="D3463" s="26">
        <f t="shared" si="586"/>
        <v>0.63907714491705103</v>
      </c>
      <c r="E3463" s="26">
        <f t="shared" si="587"/>
        <v>1.8947315096172792</v>
      </c>
      <c r="F3463" s="26">
        <f t="shared" si="588"/>
        <v>0.65454481817133603</v>
      </c>
      <c r="G3463" s="26">
        <f t="shared" si="589"/>
        <v>2.5765636099485634</v>
      </c>
      <c r="H3463" s="26">
        <f t="shared" si="590"/>
        <v>1.7016021684227403E-2</v>
      </c>
      <c r="I3463" s="27">
        <f t="shared" si="591"/>
        <v>0.1893123484653727</v>
      </c>
      <c r="J3463" s="26">
        <f t="shared" si="592"/>
        <v>0.22959021135255453</v>
      </c>
      <c r="K3463" s="26">
        <f t="shared" si="593"/>
        <v>0</v>
      </c>
      <c r="L3463" s="25">
        <f t="shared" si="594"/>
        <v>68.02396761751838</v>
      </c>
    </row>
    <row r="3464" spans="1:12" x14ac:dyDescent="0.2">
      <c r="A3464" s="22">
        <v>42941.125</v>
      </c>
      <c r="B3464">
        <v>3.4</v>
      </c>
      <c r="C3464" s="26">
        <f t="shared" si="585"/>
        <v>276.39999999999998</v>
      </c>
      <c r="D3464" s="26">
        <f t="shared" si="586"/>
        <v>-0.96208393632420441</v>
      </c>
      <c r="E3464" s="26">
        <f t="shared" si="587"/>
        <v>0.38209579241632702</v>
      </c>
      <c r="F3464" s="26">
        <f t="shared" si="588"/>
        <v>0.27646115016984929</v>
      </c>
      <c r="G3464" s="26">
        <f t="shared" si="589"/>
        <v>2.8874833978510317</v>
      </c>
      <c r="H3464" s="26">
        <f t="shared" si="590"/>
        <v>1.43831192626084E-2</v>
      </c>
      <c r="I3464" s="27">
        <f t="shared" si="591"/>
        <v>0.22959021135255453</v>
      </c>
      <c r="J3464" s="26">
        <f t="shared" si="592"/>
        <v>0.26754539475000971</v>
      </c>
      <c r="K3464" s="26">
        <f t="shared" si="593"/>
        <v>0</v>
      </c>
      <c r="L3464" s="25">
        <f t="shared" si="594"/>
        <v>68.02396761751838</v>
      </c>
    </row>
    <row r="3465" spans="1:12" x14ac:dyDescent="0.2">
      <c r="A3465" s="22">
        <v>42941.166666666664</v>
      </c>
      <c r="B3465">
        <v>3.3</v>
      </c>
      <c r="C3465" s="26">
        <f t="shared" si="585"/>
        <v>276.3</v>
      </c>
      <c r="D3465" s="26">
        <f t="shared" si="586"/>
        <v>-1.1228374954759139</v>
      </c>
      <c r="E3465" s="26">
        <f t="shared" si="587"/>
        <v>0.32535528944184422</v>
      </c>
      <c r="F3465" s="26">
        <f t="shared" si="588"/>
        <v>0.24548533667441222</v>
      </c>
      <c r="G3465" s="26">
        <f t="shared" si="589"/>
        <v>2.9207007143845201</v>
      </c>
      <c r="H3465" s="26">
        <f t="shared" si="590"/>
        <v>1.4142413206566852E-2</v>
      </c>
      <c r="I3465" s="27">
        <f t="shared" si="591"/>
        <v>0.26754539475000971</v>
      </c>
      <c r="J3465" s="26">
        <f t="shared" si="592"/>
        <v>0.30480333400741877</v>
      </c>
      <c r="K3465" s="26">
        <f t="shared" si="593"/>
        <v>0</v>
      </c>
      <c r="L3465" s="25">
        <f t="shared" si="594"/>
        <v>68.02396761751838</v>
      </c>
    </row>
    <row r="3466" spans="1:12" x14ac:dyDescent="0.2">
      <c r="A3466" s="22">
        <v>42941.208333333336</v>
      </c>
      <c r="B3466">
        <v>2</v>
      </c>
      <c r="C3466" s="26">
        <f t="shared" si="585"/>
        <v>275</v>
      </c>
      <c r="D3466" s="26">
        <f t="shared" si="586"/>
        <v>-3.2232727272727275</v>
      </c>
      <c r="E3466" s="26">
        <f t="shared" si="587"/>
        <v>3.9824509992761617E-2</v>
      </c>
      <c r="F3466" s="26">
        <f t="shared" si="588"/>
        <v>3.8299260702211027E-2</v>
      </c>
      <c r="G3466" s="26">
        <f t="shared" si="589"/>
        <v>3.3915178928720446</v>
      </c>
      <c r="H3466" s="26">
        <f t="shared" si="590"/>
        <v>1.1343685192606368E-2</v>
      </c>
      <c r="I3466" s="27">
        <f t="shared" si="591"/>
        <v>0.30480333400741877</v>
      </c>
      <c r="J3466" s="26">
        <f t="shared" si="592"/>
        <v>0.33962020309171859</v>
      </c>
      <c r="K3466" s="26">
        <f t="shared" si="593"/>
        <v>0</v>
      </c>
      <c r="L3466" s="25">
        <f t="shared" si="594"/>
        <v>68.02396761751838</v>
      </c>
    </row>
    <row r="3467" spans="1:12" x14ac:dyDescent="0.2">
      <c r="A3467" s="22">
        <v>42941.25</v>
      </c>
      <c r="B3467">
        <v>1.7</v>
      </c>
      <c r="C3467" s="26">
        <f t="shared" si="585"/>
        <v>274.7</v>
      </c>
      <c r="D3467" s="26">
        <f t="shared" si="586"/>
        <v>-3.7108117946851298</v>
      </c>
      <c r="E3467" s="26">
        <f t="shared" si="587"/>
        <v>2.4457660611647322E-2</v>
      </c>
      <c r="F3467" s="26">
        <f t="shared" si="588"/>
        <v>2.3873764189576169E-2</v>
      </c>
      <c r="G3467" s="26">
        <f t="shared" si="589"/>
        <v>3.5112350822742795</v>
      </c>
      <c r="H3467" s="26">
        <f t="shared" si="590"/>
        <v>1.0777668439132025E-2</v>
      </c>
      <c r="I3467" s="27">
        <f t="shared" si="591"/>
        <v>0.33962020309171859</v>
      </c>
      <c r="J3467" s="26">
        <f t="shared" si="592"/>
        <v>0.37361927222391911</v>
      </c>
      <c r="K3467" s="26">
        <f t="shared" si="593"/>
        <v>0</v>
      </c>
      <c r="L3467" s="25">
        <f t="shared" si="594"/>
        <v>68.02396761751838</v>
      </c>
    </row>
    <row r="3468" spans="1:12" x14ac:dyDescent="0.2">
      <c r="A3468" s="22">
        <v>42941.291666666664</v>
      </c>
      <c r="B3468">
        <v>2.6</v>
      </c>
      <c r="C3468" s="26">
        <f t="shared" si="585"/>
        <v>275.60000000000002</v>
      </c>
      <c r="D3468" s="26">
        <f t="shared" si="586"/>
        <v>-2.2513788098693395</v>
      </c>
      <c r="E3468" s="26">
        <f t="shared" si="587"/>
        <v>0.10525399921289745</v>
      </c>
      <c r="F3468" s="26">
        <f t="shared" si="588"/>
        <v>9.5230597933012417E-2</v>
      </c>
      <c r="G3468" s="26">
        <f t="shared" si="589"/>
        <v>3.1649067715363057</v>
      </c>
      <c r="H3468" s="26">
        <f t="shared" si="590"/>
        <v>1.2562257010103963E-2</v>
      </c>
      <c r="I3468" s="27">
        <f t="shared" si="591"/>
        <v>0.37361927222391911</v>
      </c>
      <c r="J3468" s="26">
        <f t="shared" si="592"/>
        <v>0.40846481559602088</v>
      </c>
      <c r="K3468" s="26">
        <f t="shared" si="593"/>
        <v>0</v>
      </c>
      <c r="L3468" s="25">
        <f t="shared" si="594"/>
        <v>68.02396761751838</v>
      </c>
    </row>
    <row r="3469" spans="1:12" x14ac:dyDescent="0.2">
      <c r="A3469" s="22">
        <v>42941.333333333336</v>
      </c>
      <c r="B3469">
        <v>2.2000000000000002</v>
      </c>
      <c r="C3469" s="26">
        <f t="shared" si="585"/>
        <v>275.2</v>
      </c>
      <c r="D3469" s="26">
        <f t="shared" si="586"/>
        <v>-2.8988372093023442</v>
      </c>
      <c r="E3469" s="26">
        <f t="shared" si="587"/>
        <v>5.5087237757224287E-2</v>
      </c>
      <c r="F3469" s="26">
        <f t="shared" si="588"/>
        <v>5.221107391491344E-2</v>
      </c>
      <c r="G3469" s="26">
        <f t="shared" si="589"/>
        <v>3.3141220479786049</v>
      </c>
      <c r="H3469" s="26">
        <f t="shared" si="590"/>
        <v>1.1736721649366642E-2</v>
      </c>
      <c r="I3469" s="27">
        <f t="shared" si="591"/>
        <v>0.40846481559602088</v>
      </c>
      <c r="J3469" s="26">
        <f t="shared" si="592"/>
        <v>0.44236835833362642</v>
      </c>
      <c r="K3469" s="26">
        <f t="shared" si="593"/>
        <v>0</v>
      </c>
      <c r="L3469" s="25">
        <f t="shared" si="594"/>
        <v>68.02396761751838</v>
      </c>
    </row>
    <row r="3470" spans="1:12" x14ac:dyDescent="0.2">
      <c r="A3470" s="22">
        <v>42941.375</v>
      </c>
      <c r="B3470">
        <v>1.8</v>
      </c>
      <c r="C3470" s="26">
        <f t="shared" si="585"/>
        <v>274.8</v>
      </c>
      <c r="D3470" s="26">
        <f t="shared" si="586"/>
        <v>-3.5481804949053677</v>
      </c>
      <c r="E3470" s="26">
        <f t="shared" si="587"/>
        <v>2.8776951859161418E-2</v>
      </c>
      <c r="F3470" s="26">
        <f t="shared" si="588"/>
        <v>2.797200287891068E-2</v>
      </c>
      <c r="G3470" s="26">
        <f t="shared" si="589"/>
        <v>3.4708378162814006</v>
      </c>
      <c r="H3470" s="26">
        <f t="shared" si="590"/>
        <v>1.0963267074462595E-2</v>
      </c>
      <c r="I3470" s="27">
        <f t="shared" si="591"/>
        <v>0.44236835833362642</v>
      </c>
      <c r="J3470" s="26">
        <f t="shared" si="592"/>
        <v>0.47538894036124191</v>
      </c>
      <c r="K3470" s="26">
        <f t="shared" si="593"/>
        <v>0</v>
      </c>
      <c r="L3470" s="25">
        <f t="shared" si="594"/>
        <v>68.02396761751838</v>
      </c>
    </row>
    <row r="3471" spans="1:12" x14ac:dyDescent="0.2">
      <c r="A3471" s="22">
        <v>42941.416666666664</v>
      </c>
      <c r="B3471">
        <v>3.4</v>
      </c>
      <c r="C3471" s="26">
        <f t="shared" si="585"/>
        <v>276.39999999999998</v>
      </c>
      <c r="D3471" s="26">
        <f t="shared" si="586"/>
        <v>-0.96208393632420441</v>
      </c>
      <c r="E3471" s="26">
        <f t="shared" si="587"/>
        <v>0.38209579241632702</v>
      </c>
      <c r="F3471" s="26">
        <f t="shared" si="588"/>
        <v>0.27646115016984929</v>
      </c>
      <c r="G3471" s="26">
        <f t="shared" si="589"/>
        <v>2.8874833978510317</v>
      </c>
      <c r="H3471" s="26">
        <f t="shared" si="590"/>
        <v>1.43831192626084E-2</v>
      </c>
      <c r="I3471" s="27">
        <f t="shared" si="591"/>
        <v>0.47538894036124191</v>
      </c>
      <c r="J3471" s="26">
        <f t="shared" si="592"/>
        <v>0.50983407456417806</v>
      </c>
      <c r="K3471" s="26">
        <f t="shared" si="593"/>
        <v>0</v>
      </c>
      <c r="L3471" s="25">
        <f t="shared" si="594"/>
        <v>68.02396761751838</v>
      </c>
    </row>
    <row r="3472" spans="1:12" x14ac:dyDescent="0.2">
      <c r="A3472" s="22">
        <v>42941.458333333336</v>
      </c>
      <c r="B3472">
        <v>5.5</v>
      </c>
      <c r="C3472" s="26">
        <f t="shared" si="585"/>
        <v>278.5</v>
      </c>
      <c r="D3472" s="26">
        <f t="shared" si="586"/>
        <v>2.3870736086175945</v>
      </c>
      <c r="E3472" s="26">
        <f t="shared" si="587"/>
        <v>10.881603473171769</v>
      </c>
      <c r="F3472" s="26">
        <f t="shared" si="588"/>
        <v>0.9158362756122973</v>
      </c>
      <c r="G3472" s="26">
        <f t="shared" si="589"/>
        <v>2.2752272270608405</v>
      </c>
      <c r="H3472" s="26">
        <f t="shared" si="590"/>
        <v>2.044362656159333E-2</v>
      </c>
      <c r="I3472" s="27">
        <f t="shared" si="591"/>
        <v>0.50983407456417806</v>
      </c>
      <c r="J3472" s="26">
        <f t="shared" si="592"/>
        <v>0.54555869824938386</v>
      </c>
      <c r="K3472" s="26">
        <f t="shared" si="593"/>
        <v>0</v>
      </c>
      <c r="L3472" s="25">
        <f t="shared" si="594"/>
        <v>68.02396761751838</v>
      </c>
    </row>
    <row r="3473" spans="1:12" x14ac:dyDescent="0.2">
      <c r="A3473" s="22">
        <v>42941.5</v>
      </c>
      <c r="B3473">
        <v>7.7</v>
      </c>
      <c r="C3473" s="26">
        <f t="shared" si="585"/>
        <v>280.7</v>
      </c>
      <c r="D3473" s="26">
        <f t="shared" si="586"/>
        <v>5.8419665122906848</v>
      </c>
      <c r="E3473" s="26">
        <f t="shared" si="587"/>
        <v>344.45605212629079</v>
      </c>
      <c r="F3473" s="26">
        <f t="shared" si="588"/>
        <v>0.99710527578299768</v>
      </c>
      <c r="G3473" s="26">
        <f t="shared" si="589"/>
        <v>1.779355201967586</v>
      </c>
      <c r="H3473" s="26">
        <f t="shared" si="590"/>
        <v>2.9382165533794816E-2</v>
      </c>
      <c r="I3473" s="27">
        <f t="shared" si="591"/>
        <v>0.54555869824938386</v>
      </c>
      <c r="J3473" s="26">
        <f t="shared" si="592"/>
        <v>0.5812829138905613</v>
      </c>
      <c r="K3473" s="26">
        <f t="shared" si="593"/>
        <v>0</v>
      </c>
      <c r="L3473" s="25">
        <f t="shared" si="594"/>
        <v>68.02396761751838</v>
      </c>
    </row>
    <row r="3474" spans="1:12" x14ac:dyDescent="0.2">
      <c r="A3474" s="22">
        <v>42941.541666666664</v>
      </c>
      <c r="B3474">
        <v>9.5</v>
      </c>
      <c r="C3474" s="26">
        <f t="shared" si="585"/>
        <v>282.5</v>
      </c>
      <c r="D3474" s="26">
        <f t="shared" si="586"/>
        <v>8.6286725663716819</v>
      </c>
      <c r="E3474" s="26">
        <f t="shared" si="587"/>
        <v>5589.6534319876628</v>
      </c>
      <c r="F3474" s="26">
        <f t="shared" si="588"/>
        <v>0.99982113003208561</v>
      </c>
      <c r="G3474" s="26">
        <f t="shared" si="589"/>
        <v>1.4593136663701209</v>
      </c>
      <c r="H3474" s="26">
        <f t="shared" si="590"/>
        <v>3.9368029712619927E-2</v>
      </c>
      <c r="I3474" s="27">
        <f t="shared" si="591"/>
        <v>0.5812829138905613</v>
      </c>
      <c r="J3474" s="26">
        <f t="shared" si="592"/>
        <v>0.6151776918150933</v>
      </c>
      <c r="K3474" s="26">
        <f t="shared" si="593"/>
        <v>0</v>
      </c>
      <c r="L3474" s="25">
        <f t="shared" si="594"/>
        <v>68.02396761751838</v>
      </c>
    </row>
    <row r="3475" spans="1:12" x14ac:dyDescent="0.2">
      <c r="A3475" s="22">
        <v>42941.583333333336</v>
      </c>
      <c r="B3475">
        <v>10.7</v>
      </c>
      <c r="C3475" s="26">
        <f t="shared" si="585"/>
        <v>283.7</v>
      </c>
      <c r="D3475" s="26">
        <f t="shared" si="586"/>
        <v>10.466831159675698</v>
      </c>
      <c r="E3475" s="26">
        <f t="shared" si="587"/>
        <v>35130.717165748159</v>
      </c>
      <c r="F3475" s="26">
        <f t="shared" si="588"/>
        <v>0.99997153569251163</v>
      </c>
      <c r="G3475" s="26">
        <f t="shared" si="589"/>
        <v>1.2804021431768928</v>
      </c>
      <c r="H3475" s="26">
        <f t="shared" si="590"/>
        <v>4.7747928130779944E-2</v>
      </c>
      <c r="I3475" s="27">
        <f t="shared" si="591"/>
        <v>0.6151776918150933</v>
      </c>
      <c r="J3475" s="26">
        <f t="shared" si="592"/>
        <v>0.64619439680892399</v>
      </c>
      <c r="K3475" s="26">
        <f t="shared" si="593"/>
        <v>0</v>
      </c>
      <c r="L3475" s="25">
        <f t="shared" si="594"/>
        <v>68.02396761751838</v>
      </c>
    </row>
    <row r="3476" spans="1:12" x14ac:dyDescent="0.2">
      <c r="A3476" s="22">
        <v>42941.625</v>
      </c>
      <c r="B3476">
        <v>11.2</v>
      </c>
      <c r="C3476" s="26">
        <f t="shared" si="585"/>
        <v>284.2</v>
      </c>
      <c r="D3476" s="26">
        <f t="shared" si="586"/>
        <v>11.228149190710752</v>
      </c>
      <c r="E3476" s="26">
        <f t="shared" si="587"/>
        <v>75218.251808708083</v>
      </c>
      <c r="F3476" s="26">
        <f t="shared" si="588"/>
        <v>0.99998670553115121</v>
      </c>
      <c r="G3476" s="26">
        <f t="shared" si="589"/>
        <v>1.212887046417825</v>
      </c>
      <c r="H3476" s="26">
        <f t="shared" si="590"/>
        <v>5.1720990279053553E-2</v>
      </c>
      <c r="I3476" s="27">
        <f t="shared" si="591"/>
        <v>0.64619439680892399</v>
      </c>
      <c r="J3476" s="26">
        <f t="shared" si="592"/>
        <v>0.67475923356923106</v>
      </c>
      <c r="K3476" s="26">
        <f t="shared" si="593"/>
        <v>0</v>
      </c>
      <c r="L3476" s="25">
        <f t="shared" si="594"/>
        <v>68.02396761751838</v>
      </c>
    </row>
    <row r="3477" spans="1:12" x14ac:dyDescent="0.2">
      <c r="A3477" s="22">
        <v>42941.666666666664</v>
      </c>
      <c r="B3477">
        <v>11.9</v>
      </c>
      <c r="C3477" s="26">
        <f t="shared" si="585"/>
        <v>284.89999999999998</v>
      </c>
      <c r="D3477" s="26">
        <f t="shared" si="586"/>
        <v>12.289505089505056</v>
      </c>
      <c r="E3477" s="26">
        <f t="shared" si="587"/>
        <v>217402.35572346815</v>
      </c>
      <c r="F3477" s="26">
        <f t="shared" si="588"/>
        <v>0.99999540025499301</v>
      </c>
      <c r="G3477" s="26">
        <f t="shared" si="589"/>
        <v>1.1246635962630702</v>
      </c>
      <c r="H3477" s="26">
        <f t="shared" si="590"/>
        <v>5.7817506765303096E-2</v>
      </c>
      <c r="I3477" s="27">
        <f t="shared" si="591"/>
        <v>0.67475923356923106</v>
      </c>
      <c r="J3477" s="26">
        <f t="shared" si="592"/>
        <v>0.70003388307599201</v>
      </c>
      <c r="K3477" s="26">
        <f t="shared" si="593"/>
        <v>0</v>
      </c>
      <c r="L3477" s="25">
        <f t="shared" si="594"/>
        <v>68.02396761751838</v>
      </c>
    </row>
    <row r="3478" spans="1:12" x14ac:dyDescent="0.2">
      <c r="A3478" s="22">
        <v>42941.708333333336</v>
      </c>
      <c r="B3478">
        <v>11.8</v>
      </c>
      <c r="C3478" s="26">
        <f t="shared" si="585"/>
        <v>284.8</v>
      </c>
      <c r="D3478" s="26">
        <f t="shared" si="586"/>
        <v>12.13820224719103</v>
      </c>
      <c r="E3478" s="26">
        <f t="shared" si="587"/>
        <v>186876.31262655917</v>
      </c>
      <c r="F3478" s="26">
        <f t="shared" si="588"/>
        <v>0.9999946488956527</v>
      </c>
      <c r="G3478" s="26">
        <f t="shared" si="589"/>
        <v>1.136836883918853</v>
      </c>
      <c r="H3478" s="26">
        <f t="shared" si="590"/>
        <v>5.6906346758234319E-2</v>
      </c>
      <c r="I3478" s="27">
        <f t="shared" si="591"/>
        <v>0.70003388307599201</v>
      </c>
      <c r="J3478" s="26">
        <f t="shared" si="592"/>
        <v>0.72419671656139273</v>
      </c>
      <c r="K3478" s="26">
        <f t="shared" si="593"/>
        <v>0</v>
      </c>
      <c r="L3478" s="25">
        <f t="shared" si="594"/>
        <v>68.02396761751838</v>
      </c>
    </row>
    <row r="3479" spans="1:12" x14ac:dyDescent="0.2">
      <c r="A3479" s="22">
        <v>42941.75</v>
      </c>
      <c r="B3479">
        <v>10.1</v>
      </c>
      <c r="C3479" s="26">
        <f t="shared" si="585"/>
        <v>283.10000000000002</v>
      </c>
      <c r="D3479" s="26">
        <f t="shared" si="586"/>
        <v>9.5496997527375846</v>
      </c>
      <c r="E3479" s="26">
        <f t="shared" si="587"/>
        <v>14040.478423366396</v>
      </c>
      <c r="F3479" s="26">
        <f t="shared" si="588"/>
        <v>0.99992878242804295</v>
      </c>
      <c r="G3479" s="26">
        <f t="shared" si="589"/>
        <v>1.3667444779202882</v>
      </c>
      <c r="H3479" s="26">
        <f t="shared" si="590"/>
        <v>4.3364857109674464E-2</v>
      </c>
      <c r="I3479" s="27">
        <f t="shared" si="591"/>
        <v>0.72419671656139273</v>
      </c>
      <c r="J3479" s="26">
        <f t="shared" si="592"/>
        <v>0.75146518863385081</v>
      </c>
      <c r="K3479" s="26">
        <f t="shared" si="593"/>
        <v>0</v>
      </c>
      <c r="L3479" s="25">
        <f t="shared" si="594"/>
        <v>68.02396761751838</v>
      </c>
    </row>
    <row r="3480" spans="1:12" x14ac:dyDescent="0.2">
      <c r="A3480" s="22">
        <v>42941.791666666664</v>
      </c>
      <c r="B3480">
        <v>6.3</v>
      </c>
      <c r="C3480" s="26">
        <f t="shared" si="585"/>
        <v>279.3</v>
      </c>
      <c r="D3480" s="26">
        <f t="shared" si="586"/>
        <v>3.6496956677407986</v>
      </c>
      <c r="E3480" s="26">
        <f t="shared" si="587"/>
        <v>38.462958748536366</v>
      </c>
      <c r="F3480" s="26">
        <f t="shared" si="588"/>
        <v>0.97465978143270648</v>
      </c>
      <c r="G3480" s="26">
        <f t="shared" si="589"/>
        <v>2.0797330154530429</v>
      </c>
      <c r="H3480" s="26">
        <f t="shared" si="590"/>
        <v>2.3341416024180647E-2</v>
      </c>
      <c r="I3480" s="27">
        <f t="shared" si="591"/>
        <v>0.75146518863385081</v>
      </c>
      <c r="J3480" s="26">
        <f t="shared" si="592"/>
        <v>0.78210980489428827</v>
      </c>
      <c r="K3480" s="26">
        <f t="shared" si="593"/>
        <v>0</v>
      </c>
      <c r="L3480" s="25">
        <f t="shared" si="594"/>
        <v>68.02396761751838</v>
      </c>
    </row>
    <row r="3481" spans="1:12" x14ac:dyDescent="0.2">
      <c r="A3481" s="22">
        <v>42941.833333333336</v>
      </c>
      <c r="B3481">
        <v>4.0999999999999996</v>
      </c>
      <c r="C3481" s="26">
        <f t="shared" ref="C3481:C3508" si="595">B3481+273</f>
        <v>277.10000000000002</v>
      </c>
      <c r="D3481" s="26">
        <f t="shared" ref="D3481:D3508" si="596">$C$5*$C$6*(C3481-$C$6)/C3481</f>
        <v>0.15994225911227022</v>
      </c>
      <c r="E3481" s="26">
        <f t="shared" ref="E3481:E3508" si="597">EXP(D3481)</f>
        <v>1.1734431133885694</v>
      </c>
      <c r="F3481" s="26">
        <f t="shared" ref="F3481:F3508" si="598">E3481/(1+E3481)</f>
        <v>0.53990054129324738</v>
      </c>
      <c r="G3481" s="26">
        <f t="shared" ref="G3481:G3508" si="599">$C$7*EXP($C$8/C3481)</f>
        <v>2.6659190592906357</v>
      </c>
      <c r="H3481" s="26">
        <f t="shared" ref="H3481:H3508" si="600">$C$4*EXP(-$C$2/C3481)</f>
        <v>1.6181242722073559E-2</v>
      </c>
      <c r="I3481" s="27">
        <f t="shared" ref="I3481:I3508" si="601">IF(J3480&lt;1,J3480,J3480-J3480*F3480)</f>
        <v>0.78210980489428827</v>
      </c>
      <c r="J3481" s="26">
        <f t="shared" ref="J3481:J3508" si="602">G3481-(G3481-I3481)*EXP(-H3481)</f>
        <v>0.81234688317873727</v>
      </c>
      <c r="K3481" s="26">
        <f t="shared" ref="K3481:K3508" si="603">IF(J3481&lt;1,0,J3481*F3481)</f>
        <v>0</v>
      </c>
      <c r="L3481" s="25">
        <f t="shared" ref="L3481:L3508" si="604">K3481+L3480</f>
        <v>68.02396761751838</v>
      </c>
    </row>
    <row r="3482" spans="1:12" x14ac:dyDescent="0.2">
      <c r="A3482" s="22">
        <v>42941.875</v>
      </c>
      <c r="B3482">
        <v>3.1</v>
      </c>
      <c r="C3482" s="26">
        <f t="shared" si="595"/>
        <v>276.10000000000002</v>
      </c>
      <c r="D3482" s="26">
        <f t="shared" si="596"/>
        <v>-1.4446939514668236</v>
      </c>
      <c r="E3482" s="26">
        <f t="shared" si="597"/>
        <v>0.23581823733858315</v>
      </c>
      <c r="F3482" s="26">
        <f t="shared" si="598"/>
        <v>0.19081951553525656</v>
      </c>
      <c r="G3482" s="26">
        <f t="shared" si="599"/>
        <v>2.9883604092570151</v>
      </c>
      <c r="H3482" s="26">
        <f t="shared" si="600"/>
        <v>1.3672517097657721E-2</v>
      </c>
      <c r="I3482" s="27">
        <f t="shared" si="601"/>
        <v>0.81234688317873727</v>
      </c>
      <c r="J3482" s="26">
        <f t="shared" si="602"/>
        <v>0.84189599960008499</v>
      </c>
      <c r="K3482" s="26">
        <f t="shared" si="603"/>
        <v>0</v>
      </c>
      <c r="L3482" s="25">
        <f t="shared" si="604"/>
        <v>68.02396761751838</v>
      </c>
    </row>
    <row r="3483" spans="1:12" x14ac:dyDescent="0.2">
      <c r="A3483" s="22">
        <v>42941.916666666664</v>
      </c>
      <c r="B3483">
        <v>1.9</v>
      </c>
      <c r="C3483" s="26">
        <f t="shared" si="595"/>
        <v>274.89999999999998</v>
      </c>
      <c r="D3483" s="26">
        <f t="shared" si="596"/>
        <v>-3.3856675154602045</v>
      </c>
      <c r="E3483" s="26">
        <f t="shared" si="597"/>
        <v>3.3855036041521465E-2</v>
      </c>
      <c r="F3483" s="26">
        <f t="shared" si="598"/>
        <v>3.2746405309536826E-2</v>
      </c>
      <c r="G3483" s="26">
        <f t="shared" si="599"/>
        <v>3.4309342113858707</v>
      </c>
      <c r="H3483" s="26">
        <f t="shared" si="600"/>
        <v>1.1151923311704805E-2</v>
      </c>
      <c r="I3483" s="27">
        <f t="shared" si="601"/>
        <v>0.84189599960008499</v>
      </c>
      <c r="J3483" s="26">
        <f t="shared" si="602"/>
        <v>0.87060835860807995</v>
      </c>
      <c r="K3483" s="26">
        <f t="shared" si="603"/>
        <v>0</v>
      </c>
      <c r="L3483" s="25">
        <f t="shared" si="604"/>
        <v>68.02396761751838</v>
      </c>
    </row>
    <row r="3484" spans="1:12" x14ac:dyDescent="0.2">
      <c r="A3484" s="22">
        <v>42941.958333333336</v>
      </c>
      <c r="B3484">
        <v>0.9</v>
      </c>
      <c r="C3484" s="26">
        <f t="shared" si="595"/>
        <v>273.89999999999998</v>
      </c>
      <c r="D3484" s="26">
        <f t="shared" si="596"/>
        <v>-5.0161372763782781</v>
      </c>
      <c r="E3484" s="26">
        <f t="shared" si="597"/>
        <v>6.630087506009831E-3</v>
      </c>
      <c r="F3484" s="26">
        <f t="shared" si="598"/>
        <v>6.5864189718750554E-3</v>
      </c>
      <c r="G3484" s="26">
        <f t="shared" si="599"/>
        <v>3.8529795690563371</v>
      </c>
      <c r="H3484" s="26">
        <f t="shared" si="600"/>
        <v>9.3974169448742297E-3</v>
      </c>
      <c r="I3484" s="27">
        <f t="shared" si="601"/>
        <v>0.87060835860807995</v>
      </c>
      <c r="J3484" s="26">
        <f t="shared" si="602"/>
        <v>0.89850366714520469</v>
      </c>
      <c r="K3484" s="26">
        <f t="shared" si="603"/>
        <v>0</v>
      </c>
      <c r="L3484" s="25">
        <f t="shared" si="604"/>
        <v>68.02396761751838</v>
      </c>
    </row>
    <row r="3485" spans="1:12" x14ac:dyDescent="0.2">
      <c r="A3485" s="22">
        <v>42942</v>
      </c>
      <c r="B3485">
        <v>-0.1</v>
      </c>
      <c r="C3485" s="26">
        <f t="shared" si="595"/>
        <v>272.89999999999998</v>
      </c>
      <c r="D3485" s="26">
        <f t="shared" si="596"/>
        <v>-6.6585562477098224</v>
      </c>
      <c r="E3485" s="26">
        <f t="shared" si="597"/>
        <v>1.2829973642573074E-3</v>
      </c>
      <c r="F3485" s="26">
        <f t="shared" si="598"/>
        <v>1.2813533912336722E-3</v>
      </c>
      <c r="G3485" s="26">
        <f t="shared" si="599"/>
        <v>4.330621950582203</v>
      </c>
      <c r="H3485" s="26">
        <f t="shared" si="600"/>
        <v>7.9090148972940141E-3</v>
      </c>
      <c r="I3485" s="27">
        <f t="shared" si="601"/>
        <v>0.89850366714520469</v>
      </c>
      <c r="J3485" s="26">
        <f t="shared" si="602"/>
        <v>0.92554128039610628</v>
      </c>
      <c r="K3485" s="26">
        <f t="shared" si="603"/>
        <v>0</v>
      </c>
      <c r="L3485" s="25">
        <f t="shared" si="604"/>
        <v>68.02396761751838</v>
      </c>
    </row>
    <row r="3486" spans="1:12" x14ac:dyDescent="0.2">
      <c r="A3486" s="22">
        <v>42942.041666666664</v>
      </c>
      <c r="B3486">
        <v>-0.2</v>
      </c>
      <c r="C3486" s="26">
        <f t="shared" si="595"/>
        <v>272.8</v>
      </c>
      <c r="D3486" s="26">
        <f t="shared" si="596"/>
        <v>-6.8234604105571659</v>
      </c>
      <c r="E3486" s="26">
        <f t="shared" si="597"/>
        <v>1.0879496485155901E-3</v>
      </c>
      <c r="F3486" s="26">
        <f t="shared" si="598"/>
        <v>1.0867673004130874E-3</v>
      </c>
      <c r="G3486" s="26">
        <f t="shared" si="599"/>
        <v>4.3817348595159356</v>
      </c>
      <c r="H3486" s="26">
        <f t="shared" si="600"/>
        <v>7.7732670356282967E-3</v>
      </c>
      <c r="I3486" s="27">
        <f t="shared" si="601"/>
        <v>0.92554128039610628</v>
      </c>
      <c r="J3486" s="26">
        <f t="shared" si="602"/>
        <v>0.95230304807659349</v>
      </c>
      <c r="K3486" s="26">
        <f t="shared" si="603"/>
        <v>0</v>
      </c>
      <c r="L3486" s="25">
        <f t="shared" si="604"/>
        <v>68.02396761751838</v>
      </c>
    </row>
    <row r="3487" spans="1:12" x14ac:dyDescent="0.2">
      <c r="A3487" s="22">
        <v>42942.083333333336</v>
      </c>
      <c r="B3487">
        <v>-0.5</v>
      </c>
      <c r="C3487" s="26">
        <f t="shared" si="595"/>
        <v>272.5</v>
      </c>
      <c r="D3487" s="26">
        <f t="shared" si="596"/>
        <v>-7.3188990825688078</v>
      </c>
      <c r="E3487" s="26">
        <f t="shared" si="597"/>
        <v>6.6289159855682843E-4</v>
      </c>
      <c r="F3487" s="26">
        <f t="shared" si="598"/>
        <v>6.6245246438374511E-4</v>
      </c>
      <c r="G3487" s="26">
        <f t="shared" si="599"/>
        <v>4.5389562895416358</v>
      </c>
      <c r="H3487" s="26">
        <f t="shared" si="600"/>
        <v>7.3792811661725407E-3</v>
      </c>
      <c r="I3487" s="27">
        <f t="shared" si="601"/>
        <v>0.95230304807659349</v>
      </c>
      <c r="J3487" s="26">
        <f t="shared" si="602"/>
        <v>0.97867255712033607</v>
      </c>
      <c r="K3487" s="26">
        <f t="shared" si="603"/>
        <v>0</v>
      </c>
      <c r="L3487" s="25">
        <f t="shared" si="604"/>
        <v>68.02396761751838</v>
      </c>
    </row>
    <row r="3488" spans="1:12" x14ac:dyDescent="0.2">
      <c r="A3488" s="22">
        <v>42942.125</v>
      </c>
      <c r="B3488">
        <v>-0.6</v>
      </c>
      <c r="C3488" s="26">
        <f t="shared" si="595"/>
        <v>272.39999999999998</v>
      </c>
      <c r="D3488" s="26">
        <f t="shared" si="596"/>
        <v>-7.4842878120411545</v>
      </c>
      <c r="E3488" s="26">
        <f t="shared" si="597"/>
        <v>5.6184316545612896E-4</v>
      </c>
      <c r="F3488" s="26">
        <f t="shared" si="598"/>
        <v>5.615276749697327E-4</v>
      </c>
      <c r="G3488" s="26">
        <f t="shared" si="599"/>
        <v>4.5926864477357832</v>
      </c>
      <c r="H3488" s="26">
        <f t="shared" si="600"/>
        <v>7.2522565361505566E-3</v>
      </c>
      <c r="I3488" s="27">
        <f t="shared" si="601"/>
        <v>0.97867255712033607</v>
      </c>
      <c r="J3488" s="26">
        <f t="shared" si="602"/>
        <v>1.0047875023790511</v>
      </c>
      <c r="K3488" s="26">
        <f t="shared" si="603"/>
        <v>5.6421599004955337E-4</v>
      </c>
      <c r="L3488" s="25">
        <f t="shared" si="604"/>
        <v>68.024531833508433</v>
      </c>
    </row>
    <row r="3489" spans="1:12" x14ac:dyDescent="0.2">
      <c r="A3489" s="22">
        <v>42942.166666666664</v>
      </c>
      <c r="B3489">
        <v>-0.9</v>
      </c>
      <c r="C3489" s="26">
        <f t="shared" si="595"/>
        <v>272.10000000000002</v>
      </c>
      <c r="D3489" s="26">
        <f t="shared" si="596"/>
        <v>-7.9811833884600887</v>
      </c>
      <c r="E3489" s="26">
        <f t="shared" si="597"/>
        <v>3.4183465987480265E-4</v>
      </c>
      <c r="F3489" s="26">
        <f t="shared" si="598"/>
        <v>3.4171784887016102E-4</v>
      </c>
      <c r="G3489" s="26">
        <f t="shared" si="599"/>
        <v>4.7579702572820537</v>
      </c>
      <c r="H3489" s="26">
        <f t="shared" si="600"/>
        <v>6.8836249721837281E-3</v>
      </c>
      <c r="I3489" s="27">
        <f t="shared" si="601"/>
        <v>1.0042232863890015</v>
      </c>
      <c r="J3489" s="26">
        <f t="shared" si="602"/>
        <v>1.0299739421672132</v>
      </c>
      <c r="K3489" s="26">
        <f t="shared" si="603"/>
        <v>3.5196047990969972E-4</v>
      </c>
      <c r="L3489" s="25">
        <f t="shared" si="604"/>
        <v>68.024883793988337</v>
      </c>
    </row>
    <row r="3490" spans="1:12" x14ac:dyDescent="0.2">
      <c r="A3490" s="22">
        <v>42942.208333333336</v>
      </c>
      <c r="B3490">
        <v>-1.2</v>
      </c>
      <c r="C3490" s="26">
        <f t="shared" si="595"/>
        <v>271.8</v>
      </c>
      <c r="D3490" s="26">
        <f t="shared" si="596"/>
        <v>-8.4791758646063098</v>
      </c>
      <c r="E3490" s="26">
        <f t="shared" si="597"/>
        <v>2.0774984618661193E-4</v>
      </c>
      <c r="F3490" s="26">
        <f t="shared" si="598"/>
        <v>2.0770669515264204E-4</v>
      </c>
      <c r="G3490" s="26">
        <f t="shared" si="599"/>
        <v>4.9295871125493766</v>
      </c>
      <c r="H3490" s="26">
        <f t="shared" si="600"/>
        <v>6.5329785402232828E-3</v>
      </c>
      <c r="I3490" s="27">
        <f t="shared" si="601"/>
        <v>1.0296219816873036</v>
      </c>
      <c r="J3490" s="26">
        <f t="shared" si="602"/>
        <v>1.0550173262520071</v>
      </c>
      <c r="K3490" s="26">
        <f t="shared" si="603"/>
        <v>2.1913416216458111E-4</v>
      </c>
      <c r="L3490" s="25">
        <f t="shared" si="604"/>
        <v>68.025102928150503</v>
      </c>
    </row>
    <row r="3491" spans="1:12" x14ac:dyDescent="0.2">
      <c r="A3491" s="22">
        <v>42942.25</v>
      </c>
      <c r="B3491">
        <v>-1.7</v>
      </c>
      <c r="C3491" s="26">
        <f t="shared" si="595"/>
        <v>271.3</v>
      </c>
      <c r="D3491" s="26">
        <f t="shared" si="596"/>
        <v>-9.311610762992979</v>
      </c>
      <c r="E3491" s="26">
        <f t="shared" si="597"/>
        <v>9.0368865055486878E-5</v>
      </c>
      <c r="F3491" s="26">
        <f t="shared" si="598"/>
        <v>9.0360699261648973E-5</v>
      </c>
      <c r="G3491" s="26">
        <f t="shared" si="599"/>
        <v>5.2303916932459735</v>
      </c>
      <c r="H3491" s="26">
        <f t="shared" si="600"/>
        <v>5.986270779821762E-3</v>
      </c>
      <c r="I3491" s="27">
        <f t="shared" si="601"/>
        <v>1.0547981920898424</v>
      </c>
      <c r="J3491" s="26">
        <f t="shared" si="602"/>
        <v>1.0797197574121995</v>
      </c>
      <c r="K3491" s="26">
        <f t="shared" si="603"/>
        <v>9.7564232286384344E-5</v>
      </c>
      <c r="L3491" s="25">
        <f t="shared" si="604"/>
        <v>68.025200492382794</v>
      </c>
    </row>
    <row r="3492" spans="1:12" x14ac:dyDescent="0.2">
      <c r="A3492" s="22">
        <v>42942.291666666664</v>
      </c>
      <c r="B3492">
        <v>-2</v>
      </c>
      <c r="C3492" s="26">
        <f t="shared" si="595"/>
        <v>271</v>
      </c>
      <c r="D3492" s="26">
        <f t="shared" si="596"/>
        <v>-9.8125461254612549</v>
      </c>
      <c r="E3492" s="26">
        <f t="shared" si="597"/>
        <v>5.4760242701390375E-5</v>
      </c>
      <c r="F3492" s="26">
        <f t="shared" si="598"/>
        <v>5.4757244181409336E-5</v>
      </c>
      <c r="G3492" s="26">
        <f t="shared" si="599"/>
        <v>5.4201833335357525</v>
      </c>
      <c r="H3492" s="26">
        <f t="shared" si="600"/>
        <v>5.6795798122946037E-3</v>
      </c>
      <c r="I3492" s="27">
        <f t="shared" si="601"/>
        <v>1.079622193179913</v>
      </c>
      <c r="J3492" s="26">
        <f t="shared" si="602"/>
        <v>1.1042048808568152</v>
      </c>
      <c r="K3492" s="26">
        <f t="shared" si="603"/>
        <v>6.0463216287380638E-5</v>
      </c>
      <c r="L3492" s="25">
        <f t="shared" si="604"/>
        <v>68.02526095559908</v>
      </c>
    </row>
    <row r="3493" spans="1:12" x14ac:dyDescent="0.2">
      <c r="A3493" s="22">
        <v>42942.333333333336</v>
      </c>
      <c r="B3493">
        <v>-2.1</v>
      </c>
      <c r="C3493" s="26">
        <f t="shared" si="595"/>
        <v>270.89999999999998</v>
      </c>
      <c r="D3493" s="26">
        <f t="shared" si="596"/>
        <v>-9.9797711332595451</v>
      </c>
      <c r="E3493" s="26">
        <f t="shared" si="597"/>
        <v>4.6327670830594713E-5</v>
      </c>
      <c r="F3493" s="26">
        <f t="shared" si="598"/>
        <v>4.632552467693642E-5</v>
      </c>
      <c r="G3493" s="26">
        <f t="shared" si="599"/>
        <v>5.485061689649628</v>
      </c>
      <c r="H3493" s="26">
        <f t="shared" si="600"/>
        <v>5.580737326151471E-3</v>
      </c>
      <c r="I3493" s="27">
        <f t="shared" si="601"/>
        <v>1.104144417640528</v>
      </c>
      <c r="J3493" s="26">
        <f t="shared" si="602"/>
        <v>1.1285250718924313</v>
      </c>
      <c r="K3493" s="26">
        <f t="shared" si="603"/>
        <v>5.2279516066494279E-5</v>
      </c>
      <c r="L3493" s="25">
        <f t="shared" si="604"/>
        <v>68.025313235115149</v>
      </c>
    </row>
    <row r="3494" spans="1:12" x14ac:dyDescent="0.2">
      <c r="A3494" s="22">
        <v>42942.375</v>
      </c>
      <c r="B3494">
        <v>-0.5</v>
      </c>
      <c r="C3494" s="26">
        <f t="shared" si="595"/>
        <v>272.5</v>
      </c>
      <c r="D3494" s="26">
        <f t="shared" si="596"/>
        <v>-7.3188990825688078</v>
      </c>
      <c r="E3494" s="26">
        <f t="shared" si="597"/>
        <v>6.6289159855682843E-4</v>
      </c>
      <c r="F3494" s="26">
        <f t="shared" si="598"/>
        <v>6.6245246438374511E-4</v>
      </c>
      <c r="G3494" s="26">
        <f t="shared" si="599"/>
        <v>4.5389562895416358</v>
      </c>
      <c r="H3494" s="26">
        <f t="shared" si="600"/>
        <v>7.3792811661725407E-3</v>
      </c>
      <c r="I3494" s="27">
        <f t="shared" si="601"/>
        <v>1.1284727923763649</v>
      </c>
      <c r="J3494" s="26">
        <f t="shared" si="602"/>
        <v>1.1535470801224812</v>
      </c>
      <c r="K3494" s="26">
        <f t="shared" si="603"/>
        <v>7.6417010600981117E-4</v>
      </c>
      <c r="L3494" s="25">
        <f t="shared" si="604"/>
        <v>68.026077405221159</v>
      </c>
    </row>
    <row r="3495" spans="1:12" x14ac:dyDescent="0.2">
      <c r="A3495" s="22">
        <v>42942.416666666664</v>
      </c>
      <c r="B3495">
        <v>2.9</v>
      </c>
      <c r="C3495" s="26">
        <f t="shared" si="595"/>
        <v>275.89999999999998</v>
      </c>
      <c r="D3495" s="26">
        <f t="shared" si="596"/>
        <v>-1.7670170351577026</v>
      </c>
      <c r="E3495" s="26">
        <f t="shared" si="597"/>
        <v>0.17084184471485311</v>
      </c>
      <c r="F3495" s="26">
        <f t="shared" si="598"/>
        <v>0.14591368209637223</v>
      </c>
      <c r="G3495" s="26">
        <f t="shared" si="599"/>
        <v>3.0576890002556594</v>
      </c>
      <c r="H3495" s="26">
        <f t="shared" si="600"/>
        <v>1.3217586226916055E-2</v>
      </c>
      <c r="I3495" s="27">
        <f t="shared" si="601"/>
        <v>1.1527829100164715</v>
      </c>
      <c r="J3495" s="26">
        <f t="shared" si="602"/>
        <v>1.1777955033138832</v>
      </c>
      <c r="K3495" s="26">
        <f t="shared" si="603"/>
        <v>0.17185647864507866</v>
      </c>
      <c r="L3495" s="25">
        <f t="shared" si="604"/>
        <v>68.197933883866241</v>
      </c>
    </row>
    <row r="3496" spans="1:12" x14ac:dyDescent="0.2">
      <c r="A3496" s="22">
        <v>42942.458333333336</v>
      </c>
      <c r="B3496">
        <v>4.2</v>
      </c>
      <c r="C3496" s="26">
        <f t="shared" si="595"/>
        <v>277.2</v>
      </c>
      <c r="D3496" s="26">
        <f t="shared" si="596"/>
        <v>0.31976911976910166</v>
      </c>
      <c r="E3496" s="26">
        <f t="shared" si="597"/>
        <v>1.3768098494612928</v>
      </c>
      <c r="F3496" s="26">
        <f t="shared" si="598"/>
        <v>0.57926798383696887</v>
      </c>
      <c r="G3496" s="26">
        <f t="shared" si="599"/>
        <v>2.6357731831391114</v>
      </c>
      <c r="H3496" s="26">
        <f t="shared" si="600"/>
        <v>1.6455048969760647E-2</v>
      </c>
      <c r="I3496" s="27">
        <f t="shared" si="601"/>
        <v>1.0059390246688045</v>
      </c>
      <c r="J3496" s="26">
        <f t="shared" si="602"/>
        <v>1.0325385769007476</v>
      </c>
      <c r="K3496" s="26">
        <f t="shared" si="603"/>
        <v>0.59811653967518907</v>
      </c>
      <c r="L3496" s="25">
        <f t="shared" si="604"/>
        <v>68.796050423541431</v>
      </c>
    </row>
    <row r="3497" spans="1:12" x14ac:dyDescent="0.2">
      <c r="A3497" s="22">
        <v>42942.5</v>
      </c>
      <c r="B3497">
        <v>5.8</v>
      </c>
      <c r="C3497" s="26">
        <f t="shared" si="595"/>
        <v>278.8</v>
      </c>
      <c r="D3497" s="26">
        <f t="shared" si="596"/>
        <v>2.8614060258249823</v>
      </c>
      <c r="E3497" s="26">
        <f t="shared" si="597"/>
        <v>17.486095562410153</v>
      </c>
      <c r="F3497" s="26">
        <f t="shared" si="598"/>
        <v>0.94590528883592861</v>
      </c>
      <c r="G3497" s="26">
        <f t="shared" si="599"/>
        <v>2.1997184118230595</v>
      </c>
      <c r="H3497" s="26">
        <f t="shared" si="600"/>
        <v>2.1487462339453867E-2</v>
      </c>
      <c r="I3497" s="27">
        <f t="shared" si="601"/>
        <v>0.4344220372255585</v>
      </c>
      <c r="J3497" s="26">
        <f t="shared" si="602"/>
        <v>0.47194915148637451</v>
      </c>
      <c r="K3497" s="26">
        <f t="shared" si="603"/>
        <v>0</v>
      </c>
      <c r="L3497" s="25">
        <f t="shared" si="604"/>
        <v>68.796050423541431</v>
      </c>
    </row>
    <row r="3498" spans="1:12" x14ac:dyDescent="0.2">
      <c r="A3498" s="22">
        <v>42942.541666666664</v>
      </c>
      <c r="B3498">
        <v>8</v>
      </c>
      <c r="C3498" s="26">
        <f t="shared" si="595"/>
        <v>281</v>
      </c>
      <c r="D3498" s="26">
        <f t="shared" si="596"/>
        <v>6.3088967971530252</v>
      </c>
      <c r="E3498" s="26">
        <f t="shared" si="597"/>
        <v>549.43847225338834</v>
      </c>
      <c r="F3498" s="26">
        <f t="shared" si="598"/>
        <v>0.99818326652222145</v>
      </c>
      <c r="G3498" s="26">
        <f t="shared" si="599"/>
        <v>1.7212093819542731</v>
      </c>
      <c r="H3498" s="26">
        <f t="shared" si="600"/>
        <v>3.0858406105682683E-2</v>
      </c>
      <c r="I3498" s="27">
        <f t="shared" si="601"/>
        <v>0.47194915148637451</v>
      </c>
      <c r="J3498" s="26">
        <f t="shared" si="602"/>
        <v>0.50991060373111741</v>
      </c>
      <c r="K3498" s="26">
        <f t="shared" si="603"/>
        <v>0</v>
      </c>
      <c r="L3498" s="25">
        <f t="shared" si="604"/>
        <v>68.796050423541431</v>
      </c>
    </row>
    <row r="3499" spans="1:12" x14ac:dyDescent="0.2">
      <c r="A3499" s="22">
        <v>42942.583333333336</v>
      </c>
      <c r="B3499">
        <v>9.8000000000000007</v>
      </c>
      <c r="C3499" s="26">
        <f t="shared" si="595"/>
        <v>282.8</v>
      </c>
      <c r="D3499" s="26">
        <f t="shared" si="596"/>
        <v>9.0896746817539089</v>
      </c>
      <c r="E3499" s="26">
        <f t="shared" si="597"/>
        <v>8863.302189274018</v>
      </c>
      <c r="F3499" s="26">
        <f t="shared" si="598"/>
        <v>0.99988718796148335</v>
      </c>
      <c r="G3499" s="26">
        <f t="shared" si="599"/>
        <v>1.4122217392179042</v>
      </c>
      <c r="H3499" s="26">
        <f t="shared" si="600"/>
        <v>4.132026269740216E-2</v>
      </c>
      <c r="I3499" s="27">
        <f t="shared" si="601"/>
        <v>0.50991060373111741</v>
      </c>
      <c r="J3499" s="26">
        <f t="shared" si="602"/>
        <v>0.54643455084758996</v>
      </c>
      <c r="K3499" s="26">
        <f t="shared" si="603"/>
        <v>0</v>
      </c>
      <c r="L3499" s="25">
        <f t="shared" si="604"/>
        <v>68.796050423541431</v>
      </c>
    </row>
    <row r="3500" spans="1:12" x14ac:dyDescent="0.2">
      <c r="A3500" s="22">
        <v>42942.625</v>
      </c>
      <c r="B3500">
        <v>11.2</v>
      </c>
      <c r="C3500" s="26">
        <f t="shared" si="595"/>
        <v>284.2</v>
      </c>
      <c r="D3500" s="26">
        <f t="shared" si="596"/>
        <v>11.228149190710752</v>
      </c>
      <c r="E3500" s="26">
        <f t="shared" si="597"/>
        <v>75218.251808708083</v>
      </c>
      <c r="F3500" s="26">
        <f t="shared" si="598"/>
        <v>0.99998670553115121</v>
      </c>
      <c r="G3500" s="26">
        <f t="shared" si="599"/>
        <v>1.212887046417825</v>
      </c>
      <c r="H3500" s="26">
        <f t="shared" si="600"/>
        <v>5.1720990279053553E-2</v>
      </c>
      <c r="I3500" s="27">
        <f t="shared" si="601"/>
        <v>0.54643455084758996</v>
      </c>
      <c r="J3500" s="26">
        <f t="shared" si="602"/>
        <v>0.58002790477162858</v>
      </c>
      <c r="K3500" s="26">
        <f t="shared" si="603"/>
        <v>0</v>
      </c>
      <c r="L3500" s="25">
        <f t="shared" si="604"/>
        <v>68.796050423541431</v>
      </c>
    </row>
    <row r="3501" spans="1:12" x14ac:dyDescent="0.2">
      <c r="A3501" s="22">
        <v>42942.666666666664</v>
      </c>
      <c r="B3501">
        <v>11.4</v>
      </c>
      <c r="C3501" s="26">
        <f t="shared" si="595"/>
        <v>284.39999999999998</v>
      </c>
      <c r="D3501" s="26">
        <f t="shared" si="596"/>
        <v>11.5319268635724</v>
      </c>
      <c r="E3501" s="26">
        <f t="shared" si="597"/>
        <v>101918.30740480716</v>
      </c>
      <c r="F3501" s="26">
        <f t="shared" si="598"/>
        <v>0.99999018831637043</v>
      </c>
      <c r="G3501" s="26">
        <f t="shared" si="599"/>
        <v>1.1869518619676156</v>
      </c>
      <c r="H3501" s="26">
        <f t="shared" si="600"/>
        <v>5.3397088341506395E-2</v>
      </c>
      <c r="I3501" s="27">
        <f t="shared" si="601"/>
        <v>0.58002790477162858</v>
      </c>
      <c r="J3501" s="26">
        <f t="shared" si="602"/>
        <v>0.61158582837793551</v>
      </c>
      <c r="K3501" s="26">
        <f t="shared" si="603"/>
        <v>0</v>
      </c>
      <c r="L3501" s="25">
        <f t="shared" si="604"/>
        <v>68.796050423541431</v>
      </c>
    </row>
    <row r="3502" spans="1:12" x14ac:dyDescent="0.2">
      <c r="A3502" s="22">
        <v>42942.708333333336</v>
      </c>
      <c r="B3502">
        <v>10.3</v>
      </c>
      <c r="C3502" s="26">
        <f t="shared" si="595"/>
        <v>283.3</v>
      </c>
      <c r="D3502" s="26">
        <f t="shared" si="596"/>
        <v>9.8558418637486955</v>
      </c>
      <c r="E3502" s="26">
        <f t="shared" si="597"/>
        <v>19069.431057978371</v>
      </c>
      <c r="F3502" s="26">
        <f t="shared" si="598"/>
        <v>0.99994756280039188</v>
      </c>
      <c r="G3502" s="26">
        <f t="shared" si="599"/>
        <v>1.3372943536060677</v>
      </c>
      <c r="H3502" s="26">
        <f t="shared" si="600"/>
        <v>4.4781276700266978E-2</v>
      </c>
      <c r="I3502" s="27">
        <f t="shared" si="601"/>
        <v>0.61158582837793551</v>
      </c>
      <c r="J3502" s="26">
        <f t="shared" si="602"/>
        <v>0.64336706947529043</v>
      </c>
      <c r="K3502" s="26">
        <f t="shared" si="603"/>
        <v>0</v>
      </c>
      <c r="L3502" s="25">
        <f t="shared" si="604"/>
        <v>68.796050423541431</v>
      </c>
    </row>
    <row r="3503" spans="1:12" x14ac:dyDescent="0.2">
      <c r="A3503" s="22">
        <v>42942.75</v>
      </c>
      <c r="B3503">
        <v>8.6</v>
      </c>
      <c r="C3503" s="26">
        <f t="shared" si="595"/>
        <v>281.60000000000002</v>
      </c>
      <c r="D3503" s="26">
        <f t="shared" si="596"/>
        <v>7.2397727272727632</v>
      </c>
      <c r="E3503" s="26">
        <f t="shared" si="597"/>
        <v>1393.7771673294387</v>
      </c>
      <c r="F3503" s="26">
        <f t="shared" si="598"/>
        <v>0.99928303959698828</v>
      </c>
      <c r="G3503" s="26">
        <f t="shared" si="599"/>
        <v>1.6108979907460963</v>
      </c>
      <c r="H3503" s="26">
        <f t="shared" si="600"/>
        <v>3.4026461152999864E-2</v>
      </c>
      <c r="I3503" s="27">
        <f t="shared" si="601"/>
        <v>0.64336706947529043</v>
      </c>
      <c r="J3503" s="26">
        <f t="shared" si="602"/>
        <v>0.67573491821060272</v>
      </c>
      <c r="K3503" s="26">
        <f t="shared" si="603"/>
        <v>0</v>
      </c>
      <c r="L3503" s="25">
        <f t="shared" si="604"/>
        <v>68.796050423541431</v>
      </c>
    </row>
    <row r="3504" spans="1:12" x14ac:dyDescent="0.2">
      <c r="A3504" s="22">
        <v>42942.791666666664</v>
      </c>
      <c r="B3504">
        <v>7.2</v>
      </c>
      <c r="C3504" s="26">
        <f t="shared" si="595"/>
        <v>280.2</v>
      </c>
      <c r="D3504" s="26">
        <f t="shared" si="596"/>
        <v>5.0615274803711454</v>
      </c>
      <c r="E3504" s="26">
        <f t="shared" si="597"/>
        <v>157.83141668217533</v>
      </c>
      <c r="F3504" s="26">
        <f t="shared" si="598"/>
        <v>0.99370401636597483</v>
      </c>
      <c r="G3504" s="26">
        <f t="shared" si="599"/>
        <v>1.8809599940045199</v>
      </c>
      <c r="H3504" s="26">
        <f t="shared" si="600"/>
        <v>2.7070712028501923E-2</v>
      </c>
      <c r="I3504" s="27">
        <f t="shared" si="601"/>
        <v>0.67573491821060272</v>
      </c>
      <c r="J3504" s="26">
        <f t="shared" si="602"/>
        <v>0.70792356863140671</v>
      </c>
      <c r="K3504" s="26">
        <f t="shared" si="603"/>
        <v>0</v>
      </c>
      <c r="L3504" s="25">
        <f t="shared" si="604"/>
        <v>68.796050423541431</v>
      </c>
    </row>
    <row r="3505" spans="1:12" x14ac:dyDescent="0.2">
      <c r="A3505" s="22">
        <v>42942.833333333336</v>
      </c>
      <c r="B3505">
        <v>5.7</v>
      </c>
      <c r="C3505" s="26">
        <f t="shared" si="595"/>
        <v>278.7</v>
      </c>
      <c r="D3505" s="26">
        <f t="shared" si="596"/>
        <v>2.7034086831718516</v>
      </c>
      <c r="E3505" s="26">
        <f t="shared" si="597"/>
        <v>14.930538559011126</v>
      </c>
      <c r="F3505" s="26">
        <f t="shared" si="598"/>
        <v>0.93722748315785287</v>
      </c>
      <c r="G3505" s="26">
        <f t="shared" si="599"/>
        <v>2.2245874310510234</v>
      </c>
      <c r="H3505" s="26">
        <f t="shared" si="600"/>
        <v>2.1133977404821338E-2</v>
      </c>
      <c r="I3505" s="27">
        <f t="shared" si="601"/>
        <v>0.70792356863140671</v>
      </c>
      <c r="J3505" s="26">
        <f t="shared" si="602"/>
        <v>0.73964037677315253</v>
      </c>
      <c r="K3505" s="26">
        <f t="shared" si="603"/>
        <v>0</v>
      </c>
      <c r="L3505" s="25">
        <f t="shared" si="604"/>
        <v>68.796050423541431</v>
      </c>
    </row>
    <row r="3506" spans="1:12" x14ac:dyDescent="0.2">
      <c r="A3506" s="22">
        <v>42942.875</v>
      </c>
      <c r="B3506">
        <v>4.7</v>
      </c>
      <c r="C3506" s="26">
        <f t="shared" si="595"/>
        <v>277.7</v>
      </c>
      <c r="D3506" s="26">
        <f t="shared" si="596"/>
        <v>1.1171768095066439</v>
      </c>
      <c r="E3506" s="26">
        <f t="shared" si="597"/>
        <v>3.0562137386206025</v>
      </c>
      <c r="F3506" s="26">
        <f t="shared" si="598"/>
        <v>0.75346466817597479</v>
      </c>
      <c r="G3506" s="26">
        <f t="shared" si="599"/>
        <v>2.4903865838978527</v>
      </c>
      <c r="H3506" s="26">
        <f t="shared" si="600"/>
        <v>1.7891921633920147E-2</v>
      </c>
      <c r="I3506" s="27">
        <f t="shared" si="601"/>
        <v>0.73964037677315253</v>
      </c>
      <c r="J3506" s="26">
        <f t="shared" si="602"/>
        <v>0.77068602932828512</v>
      </c>
      <c r="K3506" s="26">
        <f t="shared" si="603"/>
        <v>0</v>
      </c>
      <c r="L3506" s="25">
        <f t="shared" si="604"/>
        <v>68.796050423541431</v>
      </c>
    </row>
    <row r="3507" spans="1:12" ht="16" thickBot="1" x14ac:dyDescent="0.25">
      <c r="A3507" s="22">
        <v>42942.916666666664</v>
      </c>
      <c r="B3507">
        <v>4</v>
      </c>
      <c r="C3507" s="26">
        <f t="shared" si="595"/>
        <v>277</v>
      </c>
      <c r="D3507" s="26">
        <f t="shared" si="596"/>
        <v>0</v>
      </c>
      <c r="E3507" s="26">
        <f t="shared" si="597"/>
        <v>1</v>
      </c>
      <c r="F3507" s="26">
        <f t="shared" si="598"/>
        <v>0.5</v>
      </c>
      <c r="G3507" s="26">
        <f t="shared" si="599"/>
        <v>2.6964318604095596</v>
      </c>
      <c r="H3507" s="26">
        <f t="shared" si="600"/>
        <v>1.5911799737527415E-2</v>
      </c>
      <c r="I3507" s="27">
        <f t="shared" si="601"/>
        <v>0.77068602932828512</v>
      </c>
      <c r="J3507" s="26">
        <f t="shared" si="602"/>
        <v>0.80108561389549182</v>
      </c>
      <c r="K3507" s="26">
        <f t="shared" si="603"/>
        <v>0</v>
      </c>
      <c r="L3507" s="25">
        <f t="shared" si="604"/>
        <v>68.796050423541431</v>
      </c>
    </row>
    <row r="3508" spans="1:12" ht="16" thickBot="1" x14ac:dyDescent="0.25">
      <c r="A3508" s="143">
        <v>42942.958333333336</v>
      </c>
      <c r="B3508" s="144">
        <v>2.4</v>
      </c>
      <c r="C3508" s="129">
        <f t="shared" si="595"/>
        <v>275.39999999999998</v>
      </c>
      <c r="D3508" s="129">
        <f t="shared" si="596"/>
        <v>-2.5748729121278511</v>
      </c>
      <c r="E3508" s="129">
        <f t="shared" si="597"/>
        <v>7.616350164092453E-2</v>
      </c>
      <c r="F3508" s="129">
        <f t="shared" si="598"/>
        <v>7.0773169248716475E-2</v>
      </c>
      <c r="G3508" s="129">
        <f t="shared" si="599"/>
        <v>3.2386009941346208</v>
      </c>
      <c r="H3508" s="129">
        <f t="shared" si="600"/>
        <v>1.2142775309552441E-2</v>
      </c>
      <c r="I3508" s="130">
        <f t="shared" si="601"/>
        <v>0.80108561389549182</v>
      </c>
      <c r="J3508" s="129">
        <f t="shared" si="602"/>
        <v>0.83050483847393552</v>
      </c>
      <c r="K3508" s="129">
        <f t="shared" si="603"/>
        <v>0</v>
      </c>
      <c r="L3508" s="131">
        <f t="shared" si="604"/>
        <v>68.796050423541431</v>
      </c>
    </row>
  </sheetData>
  <mergeCells count="5">
    <mergeCell ref="E2:J2"/>
    <mergeCell ref="E3:J3"/>
    <mergeCell ref="E5:J5"/>
    <mergeCell ref="E6:J6"/>
    <mergeCell ref="E7:J7"/>
  </mergeCells>
  <pageMargins left="0.7" right="0.7" top="0.75" bottom="0.75" header="0.3" footer="0.3"/>
  <pageSetup orientation="portrait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37"/>
  <sheetViews>
    <sheetView zoomScale="101" workbookViewId="0">
      <selection activeCell="A13" sqref="A13"/>
    </sheetView>
  </sheetViews>
  <sheetFormatPr baseColWidth="10" defaultRowHeight="15" x14ac:dyDescent="0.2"/>
  <cols>
    <col min="1" max="1" width="23.5" customWidth="1"/>
    <col min="2" max="2" width="12" customWidth="1"/>
    <col min="3" max="3" width="12.5" customWidth="1"/>
    <col min="5" max="5" width="21.5" customWidth="1"/>
  </cols>
  <sheetData>
    <row r="1" spans="1:14" ht="16" thickBot="1" x14ac:dyDescent="0.25">
      <c r="A1" s="1"/>
      <c r="B1" s="2" t="s">
        <v>0</v>
      </c>
      <c r="C1" s="3">
        <v>4153.5</v>
      </c>
      <c r="D1" s="1"/>
      <c r="E1" s="1"/>
      <c r="F1" s="1"/>
      <c r="G1" s="1"/>
      <c r="H1" s="1"/>
      <c r="I1" s="1"/>
      <c r="J1" s="1"/>
      <c r="K1" s="1"/>
      <c r="L1" s="4"/>
    </row>
    <row r="2" spans="1:14" x14ac:dyDescent="0.2">
      <c r="A2" s="1"/>
      <c r="B2" s="5" t="s">
        <v>1</v>
      </c>
      <c r="C2" s="6">
        <v>12888.8</v>
      </c>
      <c r="D2" s="1"/>
      <c r="E2" s="157" t="s">
        <v>2</v>
      </c>
      <c r="F2" s="158"/>
      <c r="G2" s="158"/>
      <c r="H2" s="158"/>
      <c r="I2" s="158"/>
      <c r="J2" s="159"/>
      <c r="K2" s="1"/>
      <c r="L2" s="166" t="s">
        <v>25</v>
      </c>
      <c r="M2" s="167"/>
      <c r="N2" s="168"/>
    </row>
    <row r="3" spans="1:14" ht="16" thickBot="1" x14ac:dyDescent="0.25">
      <c r="A3" s="1"/>
      <c r="B3" s="5" t="s">
        <v>3</v>
      </c>
      <c r="C3" s="6">
        <v>139500</v>
      </c>
      <c r="D3" s="1"/>
      <c r="E3" s="160" t="s">
        <v>4</v>
      </c>
      <c r="F3" s="161"/>
      <c r="G3" s="161"/>
      <c r="H3" s="161"/>
      <c r="I3" s="161"/>
      <c r="J3" s="162"/>
      <c r="K3" s="1"/>
      <c r="L3" s="169" t="s">
        <v>26</v>
      </c>
      <c r="M3" s="170"/>
      <c r="N3" s="171"/>
    </row>
    <row r="4" spans="1:14" x14ac:dyDescent="0.2">
      <c r="A4" s="1"/>
      <c r="B4" s="5" t="s">
        <v>5</v>
      </c>
      <c r="C4" s="6">
        <v>2.567E+18</v>
      </c>
      <c r="D4" s="1"/>
      <c r="E4" s="5"/>
      <c r="F4" s="10"/>
      <c r="G4" s="10"/>
      <c r="H4" s="10"/>
      <c r="I4" s="10"/>
      <c r="J4" s="7"/>
      <c r="K4" s="1"/>
      <c r="L4" s="1"/>
    </row>
    <row r="5" spans="1:14" x14ac:dyDescent="0.2">
      <c r="A5" s="1"/>
      <c r="B5" s="5" t="s">
        <v>6</v>
      </c>
      <c r="C5" s="7">
        <v>1.6</v>
      </c>
      <c r="D5" s="1"/>
      <c r="E5" s="160" t="s">
        <v>7</v>
      </c>
      <c r="F5" s="161"/>
      <c r="G5" s="161"/>
      <c r="H5" s="161"/>
      <c r="I5" s="161"/>
      <c r="J5" s="162"/>
      <c r="K5" s="1"/>
      <c r="L5" s="4"/>
    </row>
    <row r="6" spans="1:14" x14ac:dyDescent="0.2">
      <c r="A6" s="1"/>
      <c r="B6" s="5" t="s">
        <v>8</v>
      </c>
      <c r="C6" s="7">
        <v>277</v>
      </c>
      <c r="D6" s="1"/>
      <c r="E6" s="160" t="s">
        <v>9</v>
      </c>
      <c r="F6" s="161"/>
      <c r="G6" s="161"/>
      <c r="H6" s="161"/>
      <c r="I6" s="161"/>
      <c r="J6" s="162"/>
      <c r="K6" s="1"/>
      <c r="L6" s="4"/>
    </row>
    <row r="7" spans="1:14" ht="16" thickBot="1" x14ac:dyDescent="0.25">
      <c r="A7" s="1"/>
      <c r="B7" s="5" t="s">
        <v>10</v>
      </c>
      <c r="C7" s="6">
        <f>C3/C4</f>
        <v>5.4343591741332297E-14</v>
      </c>
      <c r="D7" s="1"/>
      <c r="E7" s="163" t="s">
        <v>11</v>
      </c>
      <c r="F7" s="164"/>
      <c r="G7" s="164"/>
      <c r="H7" s="164"/>
      <c r="I7" s="164"/>
      <c r="J7" s="165"/>
      <c r="K7" s="1"/>
      <c r="L7" s="4"/>
    </row>
    <row r="8" spans="1:14" ht="16" thickBot="1" x14ac:dyDescent="0.25">
      <c r="A8" s="1"/>
      <c r="B8" s="8" t="s">
        <v>12</v>
      </c>
      <c r="C8" s="9">
        <f>C2-C1</f>
        <v>8735.2999999999993</v>
      </c>
      <c r="D8" s="1"/>
      <c r="E8" s="1"/>
      <c r="F8" s="1"/>
      <c r="G8" s="1"/>
      <c r="H8" s="1"/>
      <c r="I8" s="1"/>
      <c r="J8" s="1"/>
      <c r="K8" s="1"/>
      <c r="L8" s="4"/>
    </row>
    <row r="9" spans="1:14" ht="16" thickBot="1" x14ac:dyDescent="0.25">
      <c r="A9" s="1"/>
      <c r="B9" s="10"/>
      <c r="C9" s="11"/>
      <c r="D9" s="1"/>
      <c r="E9" s="1"/>
      <c r="F9" s="1"/>
      <c r="G9" s="1"/>
      <c r="H9" s="1"/>
      <c r="I9" s="1"/>
      <c r="J9" s="1"/>
      <c r="K9" s="1"/>
      <c r="L9" s="4"/>
    </row>
    <row r="10" spans="1:14" ht="16" thickBot="1" x14ac:dyDescent="0.25">
      <c r="A10" s="1"/>
      <c r="B10" s="36" t="s">
        <v>24</v>
      </c>
      <c r="C10" s="37" t="s">
        <v>14</v>
      </c>
      <c r="D10" s="37" t="s">
        <v>15</v>
      </c>
      <c r="E10" s="37" t="s">
        <v>16</v>
      </c>
      <c r="F10" s="37" t="s">
        <v>17</v>
      </c>
      <c r="G10" s="37" t="s">
        <v>18</v>
      </c>
      <c r="H10" s="37" t="s">
        <v>19</v>
      </c>
      <c r="I10" s="37" t="s">
        <v>20</v>
      </c>
      <c r="J10" s="37" t="s">
        <v>21</v>
      </c>
      <c r="K10" s="37" t="s">
        <v>22</v>
      </c>
      <c r="L10" s="38" t="s">
        <v>23</v>
      </c>
    </row>
    <row r="11" spans="1:14" x14ac:dyDescent="0.2">
      <c r="A11" s="1"/>
      <c r="B11" s="39">
        <v>15</v>
      </c>
      <c r="C11" s="40">
        <f>B11+273</f>
        <v>288</v>
      </c>
      <c r="D11" s="40">
        <f>$C$5*$C$6*(C11-$C$6)/C11</f>
        <v>16.927777777777781</v>
      </c>
      <c r="E11" s="40">
        <f>EXP(D11)</f>
        <v>22471935.505712416</v>
      </c>
      <c r="F11" s="40">
        <f>E11/(1+E11)</f>
        <v>0.99999995550005227</v>
      </c>
      <c r="G11" s="40">
        <f>$C$7*EXP($C$8/C11)</f>
        <v>0.80852238137210641</v>
      </c>
      <c r="H11" s="40">
        <f>$C$4*EXP(-$C$2/C11)</f>
        <v>9.4089558339520138E-2</v>
      </c>
      <c r="I11" s="40">
        <v>0</v>
      </c>
      <c r="J11" s="40">
        <f>G11-(G11-I11)*EXP(-H11)</f>
        <v>7.2604305275516423E-2</v>
      </c>
      <c r="K11" s="40">
        <v>0</v>
      </c>
      <c r="L11" s="41">
        <f>K11</f>
        <v>0</v>
      </c>
    </row>
    <row r="12" spans="1:14" ht="16" thickBot="1" x14ac:dyDescent="0.25">
      <c r="A12" s="1"/>
      <c r="B12" s="42">
        <v>12</v>
      </c>
      <c r="C12" s="43">
        <f>B12+273</f>
        <v>285</v>
      </c>
      <c r="D12" s="43">
        <f>$C$5*$C$6*(C12-$C$6)/C12</f>
        <v>12.440701754385966</v>
      </c>
      <c r="E12" s="43">
        <f>EXP(D12)</f>
        <v>252887.94245243209</v>
      </c>
      <c r="F12" s="43">
        <f>E12/(1+E12)</f>
        <v>0.99999604569503786</v>
      </c>
      <c r="G12" s="43">
        <f>$C$7*EXP($C$8/C12)</f>
        <v>1.1126290663861791</v>
      </c>
      <c r="H12" s="43">
        <f>$C$4*EXP(-$C$2/C12)</f>
        <v>5.8742601057190598E-2</v>
      </c>
      <c r="I12" s="44">
        <f>IF(J11&lt;1,J11,J11-J11*F11)</f>
        <v>7.2604305275516423E-2</v>
      </c>
      <c r="J12" s="43">
        <f>G12-(G12-I12)*EXP(-H12)</f>
        <v>0.13193828771116978</v>
      </c>
      <c r="K12" s="43">
        <f>IF(J12&lt;1,0,J12*F12)</f>
        <v>0</v>
      </c>
      <c r="L12" s="45">
        <f>K12+L11</f>
        <v>0</v>
      </c>
    </row>
    <row r="13" spans="1:14" ht="20" customHeight="1" x14ac:dyDescent="0.2">
      <c r="A13" s="22">
        <v>42858.583333333336</v>
      </c>
      <c r="B13" s="28">
        <v>59.850999999999999</v>
      </c>
      <c r="C13" s="26">
        <f>CONVERT(B13,"F","K")</f>
        <v>288.62277777777774</v>
      </c>
      <c r="D13" s="26">
        <f>$C$5*$C$6*(C13-$C$6)/C13</f>
        <v>17.847569588139795</v>
      </c>
      <c r="E13" s="26">
        <f>EXP(D13)</f>
        <v>56376873.505012549</v>
      </c>
      <c r="F13" s="26">
        <f t="shared" ref="F13:F76" si="0">E13/(1+E13)</f>
        <v>0.99999998226223064</v>
      </c>
      <c r="G13" s="26">
        <f t="shared" ref="G13:G76" si="1">$C$7*EXP($C$8/C13)</f>
        <v>0.75730164460011584</v>
      </c>
      <c r="H13" s="26">
        <f t="shared" ref="H13:H76" si="2">$C$4*EXP(-$C$2/C13)</f>
        <v>0.10362853125213434</v>
      </c>
      <c r="I13" s="27">
        <f t="shared" ref="I13:I76" si="3">IF(J12&lt;1,J12,J12-J12*F12)</f>
        <v>0.13193828771116978</v>
      </c>
      <c r="J13" s="26">
        <f t="shared" ref="J13:J76" si="4">G13-(G13-I13)*EXP(-H13)</f>
        <v>0.19349897111286474</v>
      </c>
      <c r="K13" s="26">
        <f t="shared" ref="K13:K76" si="5">IF(J13&lt;1,0,J13*F13)</f>
        <v>0</v>
      </c>
      <c r="L13" s="25">
        <f t="shared" ref="L13:L76" si="6">K13+L12</f>
        <v>0</v>
      </c>
    </row>
    <row r="14" spans="1:14" ht="20" customHeight="1" x14ac:dyDescent="0.2">
      <c r="A14" s="22">
        <v>42858.625</v>
      </c>
      <c r="B14" s="28">
        <v>63.454999999999998</v>
      </c>
      <c r="C14" s="26">
        <f t="shared" ref="C14:C77" si="7">CONVERT(B14,"F","K")</f>
        <v>290.625</v>
      </c>
      <c r="D14" s="26">
        <f t="shared" ref="D14:D76" si="8">$C$5*$C$6*(C14-$C$6)/C14</f>
        <v>20.777978494623657</v>
      </c>
      <c r="E14" s="26">
        <f t="shared" ref="E14:E76" si="9">EXP(D14)</f>
        <v>1056237069.4539721</v>
      </c>
      <c r="F14" s="26">
        <f t="shared" si="0"/>
        <v>0.99999999905324288</v>
      </c>
      <c r="G14" s="26">
        <f t="shared" si="1"/>
        <v>0.61477221679434002</v>
      </c>
      <c r="H14" s="26">
        <f t="shared" si="2"/>
        <v>0.14095852736913256</v>
      </c>
      <c r="I14" s="27">
        <f t="shared" si="3"/>
        <v>0.19349897111286474</v>
      </c>
      <c r="J14" s="26">
        <f t="shared" si="4"/>
        <v>0.24888573165530964</v>
      </c>
      <c r="K14" s="26">
        <f t="shared" si="5"/>
        <v>0</v>
      </c>
      <c r="L14" s="25">
        <f t="shared" si="6"/>
        <v>0</v>
      </c>
    </row>
    <row r="15" spans="1:14" ht="20" customHeight="1" x14ac:dyDescent="0.2">
      <c r="A15" s="22">
        <v>42858.666666666664</v>
      </c>
      <c r="B15" s="28">
        <v>61.398000000000003</v>
      </c>
      <c r="C15" s="26">
        <f t="shared" si="7"/>
        <v>289.48222222222222</v>
      </c>
      <c r="D15" s="26">
        <f t="shared" si="8"/>
        <v>19.11039941044163</v>
      </c>
      <c r="E15" s="26">
        <f t="shared" si="9"/>
        <v>199315471.31451499</v>
      </c>
      <c r="F15" s="26">
        <f t="shared" si="0"/>
        <v>0.99999999498282799</v>
      </c>
      <c r="G15" s="26">
        <f t="shared" si="1"/>
        <v>0.69222182783946917</v>
      </c>
      <c r="H15" s="26">
        <f t="shared" si="2"/>
        <v>0.11831997682111324</v>
      </c>
      <c r="I15" s="27">
        <f t="shared" si="3"/>
        <v>0.24888573165530964</v>
      </c>
      <c r="J15" s="26">
        <f t="shared" si="4"/>
        <v>0.29835683701186205</v>
      </c>
      <c r="K15" s="26">
        <f t="shared" si="5"/>
        <v>0</v>
      </c>
      <c r="L15" s="25">
        <f t="shared" si="6"/>
        <v>0</v>
      </c>
    </row>
    <row r="16" spans="1:14" ht="20" customHeight="1" x14ac:dyDescent="0.2">
      <c r="A16" s="22">
        <v>42858.708333333336</v>
      </c>
      <c r="B16" s="28">
        <v>59.68</v>
      </c>
      <c r="C16" s="26">
        <f t="shared" si="7"/>
        <v>288.52777777777777</v>
      </c>
      <c r="D16" s="26">
        <f t="shared" si="8"/>
        <v>17.707519014152297</v>
      </c>
      <c r="E16" s="26">
        <f t="shared" si="9"/>
        <v>49009220.613231629</v>
      </c>
      <c r="F16" s="26">
        <f t="shared" si="0"/>
        <v>0.99999997959567677</v>
      </c>
      <c r="G16" s="26">
        <f t="shared" si="1"/>
        <v>0.76488598463045243</v>
      </c>
      <c r="H16" s="26">
        <f t="shared" si="2"/>
        <v>0.10211598623740639</v>
      </c>
      <c r="I16" s="27">
        <f t="shared" si="3"/>
        <v>0.29835683701186205</v>
      </c>
      <c r="J16" s="26">
        <f t="shared" si="4"/>
        <v>0.34364523857869517</v>
      </c>
      <c r="K16" s="26">
        <f t="shared" si="5"/>
        <v>0</v>
      </c>
      <c r="L16" s="25">
        <f t="shared" si="6"/>
        <v>0</v>
      </c>
    </row>
    <row r="17" spans="1:12" ht="20" customHeight="1" x14ac:dyDescent="0.2">
      <c r="A17" s="22">
        <v>42858.75</v>
      </c>
      <c r="B17" s="28">
        <v>54.146999999999998</v>
      </c>
      <c r="C17" s="26">
        <f t="shared" si="7"/>
        <v>285.45388888888886</v>
      </c>
      <c r="D17" s="26">
        <f t="shared" si="8"/>
        <v>13.125635002345142</v>
      </c>
      <c r="E17" s="26">
        <f t="shared" si="9"/>
        <v>501638.49127339444</v>
      </c>
      <c r="F17" s="26">
        <f t="shared" si="0"/>
        <v>0.99999800653653192</v>
      </c>
      <c r="G17" s="26">
        <f t="shared" si="1"/>
        <v>1.0597045222708654</v>
      </c>
      <c r="H17" s="26">
        <f t="shared" si="2"/>
        <v>6.3122284466848894E-2</v>
      </c>
      <c r="I17" s="27">
        <f t="shared" si="3"/>
        <v>0.34364523857869517</v>
      </c>
      <c r="J17" s="26">
        <f t="shared" si="4"/>
        <v>0.38744754268641979</v>
      </c>
      <c r="K17" s="26">
        <f t="shared" si="5"/>
        <v>0</v>
      </c>
      <c r="L17" s="25">
        <f t="shared" si="6"/>
        <v>0</v>
      </c>
    </row>
    <row r="18" spans="1:12" ht="20" customHeight="1" x14ac:dyDescent="0.2">
      <c r="A18" s="22">
        <v>42858.791666666664</v>
      </c>
      <c r="B18" s="28">
        <v>49.228000000000002</v>
      </c>
      <c r="C18" s="26">
        <f t="shared" si="7"/>
        <v>282.7211111111111</v>
      </c>
      <c r="D18" s="26">
        <f t="shared" si="8"/>
        <v>8.9685430086186049</v>
      </c>
      <c r="E18" s="26">
        <f t="shared" si="9"/>
        <v>7852.1527481868497</v>
      </c>
      <c r="F18" s="26">
        <f t="shared" si="0"/>
        <v>0.99987266260671792</v>
      </c>
      <c r="G18" s="26">
        <f t="shared" si="1"/>
        <v>1.4244462600541878</v>
      </c>
      <c r="H18" s="26">
        <f t="shared" si="2"/>
        <v>4.0798112819700832E-2</v>
      </c>
      <c r="I18" s="27">
        <f t="shared" si="3"/>
        <v>0.38744754268641979</v>
      </c>
      <c r="J18" s="26">
        <f t="shared" si="4"/>
        <v>0.4289037164161088</v>
      </c>
      <c r="K18" s="26">
        <f t="shared" si="5"/>
        <v>0</v>
      </c>
      <c r="L18" s="25">
        <f t="shared" si="6"/>
        <v>0</v>
      </c>
    </row>
    <row r="19" spans="1:12" ht="20" customHeight="1" x14ac:dyDescent="0.2">
      <c r="A19" s="22">
        <v>42858.833333333336</v>
      </c>
      <c r="B19" s="28">
        <v>47.624000000000002</v>
      </c>
      <c r="C19" s="26">
        <f t="shared" si="7"/>
        <v>281.83</v>
      </c>
      <c r="D19" s="26">
        <f t="shared" si="8"/>
        <v>7.5955576056487715</v>
      </c>
      <c r="E19" s="26">
        <f t="shared" si="9"/>
        <v>1989.3388088481493</v>
      </c>
      <c r="F19" s="26">
        <f t="shared" si="0"/>
        <v>0.99949757297825148</v>
      </c>
      <c r="G19" s="26">
        <f t="shared" si="1"/>
        <v>1.5706292318623023</v>
      </c>
      <c r="H19" s="26">
        <f t="shared" si="2"/>
        <v>3.5321472240985474E-2</v>
      </c>
      <c r="I19" s="27">
        <f t="shared" si="3"/>
        <v>0.4289037164161088</v>
      </c>
      <c r="J19" s="26">
        <f t="shared" si="4"/>
        <v>0.46852724241847543</v>
      </c>
      <c r="K19" s="26">
        <f t="shared" si="5"/>
        <v>0</v>
      </c>
      <c r="L19" s="25">
        <f t="shared" si="6"/>
        <v>0</v>
      </c>
    </row>
    <row r="20" spans="1:12" ht="20" customHeight="1" x14ac:dyDescent="0.2">
      <c r="A20" s="22">
        <v>42858.875</v>
      </c>
      <c r="B20" s="28">
        <v>46.548000000000002</v>
      </c>
      <c r="C20" s="26">
        <f t="shared" si="7"/>
        <v>281.23222222222222</v>
      </c>
      <c r="D20" s="26">
        <f t="shared" si="8"/>
        <v>6.6696514150030186</v>
      </c>
      <c r="E20" s="26">
        <f t="shared" si="9"/>
        <v>788.12082947723172</v>
      </c>
      <c r="F20" s="26">
        <f t="shared" si="0"/>
        <v>0.99873276694436963</v>
      </c>
      <c r="G20" s="26">
        <f t="shared" si="1"/>
        <v>1.6775897635284278</v>
      </c>
      <c r="H20" s="26">
        <f t="shared" si="2"/>
        <v>3.2049562028875524E-2</v>
      </c>
      <c r="I20" s="27">
        <f t="shared" si="3"/>
        <v>0.46852724241847543</v>
      </c>
      <c r="J20" s="26">
        <f t="shared" si="4"/>
        <v>0.50666278864286363</v>
      </c>
      <c r="K20" s="26">
        <f t="shared" si="5"/>
        <v>0</v>
      </c>
      <c r="L20" s="25">
        <f t="shared" si="6"/>
        <v>0</v>
      </c>
    </row>
    <row r="21" spans="1:12" ht="20" customHeight="1" x14ac:dyDescent="0.2">
      <c r="A21" s="22">
        <v>42858.916666666664</v>
      </c>
      <c r="B21" s="28">
        <v>46.369</v>
      </c>
      <c r="C21" s="26">
        <f t="shared" si="7"/>
        <v>281.13277777777773</v>
      </c>
      <c r="D21" s="26">
        <f t="shared" si="8"/>
        <v>6.5152385488074334</v>
      </c>
      <c r="E21" s="26">
        <f t="shared" si="9"/>
        <v>675.3550474501377</v>
      </c>
      <c r="F21" s="26">
        <f t="shared" si="0"/>
        <v>0.99852148660120155</v>
      </c>
      <c r="G21" s="26">
        <f t="shared" si="1"/>
        <v>1.6961231828381429</v>
      </c>
      <c r="H21" s="26">
        <f t="shared" si="2"/>
        <v>3.1534187352453003E-2</v>
      </c>
      <c r="I21" s="27">
        <f t="shared" si="3"/>
        <v>0.50666278864286363</v>
      </c>
      <c r="J21" s="26">
        <f t="shared" si="4"/>
        <v>0.54358622066389395</v>
      </c>
      <c r="K21" s="26">
        <f t="shared" si="5"/>
        <v>0</v>
      </c>
      <c r="L21" s="25">
        <f t="shared" si="6"/>
        <v>0</v>
      </c>
    </row>
    <row r="22" spans="1:12" ht="20" customHeight="1" x14ac:dyDescent="0.2">
      <c r="A22" s="22">
        <v>42858.958333333336</v>
      </c>
      <c r="B22" s="28">
        <v>45.286000000000001</v>
      </c>
      <c r="C22" s="26">
        <f t="shared" si="7"/>
        <v>280.5311111111111</v>
      </c>
      <c r="D22" s="26">
        <f t="shared" si="8"/>
        <v>5.5786626953635432</v>
      </c>
      <c r="E22" s="26">
        <f t="shared" si="9"/>
        <v>264.7173612180614</v>
      </c>
      <c r="F22" s="26">
        <f t="shared" si="0"/>
        <v>0.99623660269913883</v>
      </c>
      <c r="G22" s="26">
        <f t="shared" si="1"/>
        <v>1.8130057958084356</v>
      </c>
      <c r="H22" s="26">
        <f t="shared" si="2"/>
        <v>2.8581068584268874E-2</v>
      </c>
      <c r="I22" s="27">
        <f t="shared" si="3"/>
        <v>0.54358622066389395</v>
      </c>
      <c r="J22" s="26">
        <f t="shared" si="4"/>
        <v>0.57935401294891919</v>
      </c>
      <c r="K22" s="26">
        <f t="shared" si="5"/>
        <v>0</v>
      </c>
      <c r="L22" s="25">
        <f t="shared" si="6"/>
        <v>0</v>
      </c>
    </row>
    <row r="23" spans="1:12" ht="20" customHeight="1" x14ac:dyDescent="0.2">
      <c r="A23" s="22">
        <v>42859</v>
      </c>
      <c r="B23" s="28">
        <v>45.466000000000001</v>
      </c>
      <c r="C23" s="26">
        <f t="shared" si="7"/>
        <v>280.63111111111107</v>
      </c>
      <c r="D23" s="26">
        <f t="shared" si="8"/>
        <v>5.7346045421430389</v>
      </c>
      <c r="E23" s="26">
        <f t="shared" si="9"/>
        <v>309.39059562178869</v>
      </c>
      <c r="F23" s="26">
        <f t="shared" si="0"/>
        <v>0.99677825290422617</v>
      </c>
      <c r="G23" s="26">
        <f t="shared" si="1"/>
        <v>1.7930001321972684</v>
      </c>
      <c r="H23" s="26">
        <f t="shared" si="2"/>
        <v>2.9052842618267464E-2</v>
      </c>
      <c r="I23" s="27">
        <f t="shared" si="3"/>
        <v>0.57935401294891919</v>
      </c>
      <c r="J23" s="26">
        <f t="shared" si="4"/>
        <v>0.61410660738989709</v>
      </c>
      <c r="K23" s="26">
        <f t="shared" si="5"/>
        <v>0</v>
      </c>
      <c r="L23" s="25">
        <f t="shared" si="6"/>
        <v>0</v>
      </c>
    </row>
    <row r="24" spans="1:12" ht="20" customHeight="1" x14ac:dyDescent="0.2">
      <c r="A24" s="22">
        <v>42859.041666666664</v>
      </c>
      <c r="B24" s="28">
        <v>43.466000000000001</v>
      </c>
      <c r="C24" s="26">
        <f t="shared" si="7"/>
        <v>279.52</v>
      </c>
      <c r="D24" s="26">
        <f t="shared" si="8"/>
        <v>3.9956496851745569</v>
      </c>
      <c r="E24" s="26">
        <f t="shared" si="9"/>
        <v>54.361146784764315</v>
      </c>
      <c r="F24" s="26">
        <f t="shared" si="0"/>
        <v>0.98193679036513015</v>
      </c>
      <c r="G24" s="26">
        <f t="shared" si="1"/>
        <v>2.0291633655831762</v>
      </c>
      <c r="H24" s="26">
        <f t="shared" si="2"/>
        <v>2.4204770808795097E-2</v>
      </c>
      <c r="I24" s="27">
        <f t="shared" si="3"/>
        <v>0.61410660738989709</v>
      </c>
      <c r="J24" s="26">
        <f t="shared" si="4"/>
        <v>0.64794653590999429</v>
      </c>
      <c r="K24" s="26">
        <f t="shared" si="5"/>
        <v>0</v>
      </c>
      <c r="L24" s="25">
        <f t="shared" si="6"/>
        <v>0</v>
      </c>
    </row>
    <row r="25" spans="1:12" ht="20" customHeight="1" x14ac:dyDescent="0.2">
      <c r="A25" s="22">
        <v>42859.083333333336</v>
      </c>
      <c r="B25" s="28">
        <v>42.548000000000002</v>
      </c>
      <c r="C25" s="26">
        <f t="shared" si="7"/>
        <v>279.01</v>
      </c>
      <c r="D25" s="26">
        <f t="shared" si="8"/>
        <v>3.1928317981434216</v>
      </c>
      <c r="E25" s="26">
        <f t="shared" si="9"/>
        <v>24.357304844255125</v>
      </c>
      <c r="F25" s="26">
        <f t="shared" si="0"/>
        <v>0.96056363221004704</v>
      </c>
      <c r="G25" s="26">
        <f t="shared" si="1"/>
        <v>2.1484510556902903</v>
      </c>
      <c r="H25" s="26">
        <f t="shared" si="2"/>
        <v>2.2248282404320755E-2</v>
      </c>
      <c r="I25" s="27">
        <f t="shared" si="3"/>
        <v>0.64794653590999429</v>
      </c>
      <c r="J25" s="26">
        <f t="shared" si="4"/>
        <v>0.68096155862047492</v>
      </c>
      <c r="K25" s="26">
        <f t="shared" si="5"/>
        <v>0</v>
      </c>
      <c r="L25" s="25">
        <f t="shared" si="6"/>
        <v>0</v>
      </c>
    </row>
    <row r="26" spans="1:12" ht="20" customHeight="1" x14ac:dyDescent="0.2">
      <c r="A26" s="22">
        <v>42859.125</v>
      </c>
      <c r="B26" s="28">
        <v>41.625</v>
      </c>
      <c r="C26" s="26">
        <f t="shared" si="7"/>
        <v>278.49722222222221</v>
      </c>
      <c r="D26" s="26">
        <f t="shared" si="8"/>
        <v>2.3826768669146654</v>
      </c>
      <c r="E26" s="26">
        <f t="shared" si="9"/>
        <v>10.833864897384222</v>
      </c>
      <c r="F26" s="26">
        <f t="shared" si="0"/>
        <v>0.91549675370883765</v>
      </c>
      <c r="G26" s="26">
        <f t="shared" si="1"/>
        <v>2.275939131937657</v>
      </c>
      <c r="H26" s="26">
        <f t="shared" si="2"/>
        <v>2.0434192002155235E-2</v>
      </c>
      <c r="I26" s="27">
        <f t="shared" si="3"/>
        <v>0.68096155862047492</v>
      </c>
      <c r="J26" s="26">
        <f t="shared" si="4"/>
        <v>0.71322289683410678</v>
      </c>
      <c r="K26" s="26">
        <f t="shared" si="5"/>
        <v>0</v>
      </c>
      <c r="L26" s="25">
        <f t="shared" si="6"/>
        <v>0</v>
      </c>
    </row>
    <row r="27" spans="1:12" ht="20" customHeight="1" x14ac:dyDescent="0.2">
      <c r="A27" s="22">
        <v>42859.166666666664</v>
      </c>
      <c r="B27" s="28">
        <v>41.067</v>
      </c>
      <c r="C27" s="26">
        <f t="shared" si="7"/>
        <v>278.1872222222222</v>
      </c>
      <c r="D27" s="26">
        <f t="shared" si="8"/>
        <v>1.8914488044621931</v>
      </c>
      <c r="E27" s="26">
        <f t="shared" si="9"/>
        <v>6.6289658024224893</v>
      </c>
      <c r="F27" s="26">
        <f t="shared" si="0"/>
        <v>0.86892063408090492</v>
      </c>
      <c r="G27" s="26">
        <f t="shared" si="1"/>
        <v>2.3568960782529422</v>
      </c>
      <c r="H27" s="26">
        <f t="shared" si="2"/>
        <v>1.9407067813227308E-2</v>
      </c>
      <c r="I27" s="27">
        <f t="shared" si="3"/>
        <v>0.71322289683410678</v>
      </c>
      <c r="J27" s="26">
        <f t="shared" si="4"/>
        <v>0.74481423458614504</v>
      </c>
      <c r="K27" s="26">
        <f t="shared" si="5"/>
        <v>0</v>
      </c>
      <c r="L27" s="25">
        <f t="shared" si="6"/>
        <v>0</v>
      </c>
    </row>
    <row r="28" spans="1:12" ht="20" customHeight="1" x14ac:dyDescent="0.2">
      <c r="A28" s="22">
        <v>42859.208333333336</v>
      </c>
      <c r="B28" s="28">
        <v>39.76</v>
      </c>
      <c r="C28" s="26">
        <f t="shared" si="7"/>
        <v>277.46111111111111</v>
      </c>
      <c r="D28" s="26">
        <f t="shared" si="8"/>
        <v>0.73655166890254486</v>
      </c>
      <c r="E28" s="26">
        <f t="shared" si="9"/>
        <v>2.0887204819415204</v>
      </c>
      <c r="F28" s="26">
        <f t="shared" si="0"/>
        <v>0.67624134140768344</v>
      </c>
      <c r="G28" s="26">
        <f t="shared" si="1"/>
        <v>2.5587552017826849</v>
      </c>
      <c r="H28" s="26">
        <f t="shared" si="2"/>
        <v>1.7191049143274691E-2</v>
      </c>
      <c r="I28" s="27">
        <f t="shared" si="3"/>
        <v>0.74481423458614504</v>
      </c>
      <c r="J28" s="26">
        <f t="shared" si="4"/>
        <v>0.7757312733188968</v>
      </c>
      <c r="K28" s="26">
        <f t="shared" si="5"/>
        <v>0</v>
      </c>
      <c r="L28" s="25">
        <f t="shared" si="6"/>
        <v>0</v>
      </c>
    </row>
    <row r="29" spans="1:12" ht="20" customHeight="1" x14ac:dyDescent="0.2">
      <c r="A29" s="22">
        <v>42859.25</v>
      </c>
      <c r="B29" s="28">
        <v>38.44</v>
      </c>
      <c r="C29" s="26">
        <f t="shared" si="7"/>
        <v>276.72777777777776</v>
      </c>
      <c r="D29" s="26">
        <f t="shared" si="8"/>
        <v>-0.43598401959409394</v>
      </c>
      <c r="E29" s="26">
        <f t="shared" si="9"/>
        <v>0.64662805923173106</v>
      </c>
      <c r="F29" s="26">
        <f t="shared" si="0"/>
        <v>0.39269831192687737</v>
      </c>
      <c r="G29" s="26">
        <f t="shared" si="1"/>
        <v>2.7813913836904787</v>
      </c>
      <c r="H29" s="26">
        <f t="shared" si="2"/>
        <v>1.5199895785530937E-2</v>
      </c>
      <c r="I29" s="27">
        <f t="shared" si="3"/>
        <v>0.7757312733188968</v>
      </c>
      <c r="J29" s="26">
        <f t="shared" si="4"/>
        <v>0.80598657674302676</v>
      </c>
      <c r="K29" s="26">
        <f t="shared" si="5"/>
        <v>0</v>
      </c>
      <c r="L29" s="25">
        <f t="shared" si="6"/>
        <v>0</v>
      </c>
    </row>
    <row r="30" spans="1:12" ht="20" customHeight="1" x14ac:dyDescent="0.2">
      <c r="A30" s="22">
        <v>42859.291666666664</v>
      </c>
      <c r="B30" s="28">
        <v>38.44</v>
      </c>
      <c r="C30" s="26">
        <f t="shared" si="7"/>
        <v>276.72777777777776</v>
      </c>
      <c r="D30" s="26">
        <f t="shared" si="8"/>
        <v>-0.43598401959409394</v>
      </c>
      <c r="E30" s="26">
        <f t="shared" si="9"/>
        <v>0.64662805923173106</v>
      </c>
      <c r="F30" s="26">
        <f t="shared" si="0"/>
        <v>0.39269831192687737</v>
      </c>
      <c r="G30" s="26">
        <f t="shared" si="1"/>
        <v>2.7813913836904787</v>
      </c>
      <c r="H30" s="26">
        <f t="shared" si="2"/>
        <v>1.5199895785530937E-2</v>
      </c>
      <c r="I30" s="27">
        <f t="shared" si="3"/>
        <v>0.80598657674302676</v>
      </c>
      <c r="J30" s="26">
        <f t="shared" si="4"/>
        <v>0.83578548011185694</v>
      </c>
      <c r="K30" s="26">
        <f t="shared" si="5"/>
        <v>0</v>
      </c>
      <c r="L30" s="25">
        <f t="shared" si="6"/>
        <v>0</v>
      </c>
    </row>
    <row r="31" spans="1:12" ht="20" customHeight="1" x14ac:dyDescent="0.2">
      <c r="A31" s="22">
        <v>42859.333333333336</v>
      </c>
      <c r="B31" s="28">
        <v>39.76</v>
      </c>
      <c r="C31" s="26">
        <f t="shared" si="7"/>
        <v>277.46111111111111</v>
      </c>
      <c r="D31" s="26">
        <f t="shared" si="8"/>
        <v>0.73655166890254486</v>
      </c>
      <c r="E31" s="26">
        <f t="shared" si="9"/>
        <v>2.0887204819415204</v>
      </c>
      <c r="F31" s="26">
        <f t="shared" si="0"/>
        <v>0.67624134140768344</v>
      </c>
      <c r="G31" s="26">
        <f t="shared" si="1"/>
        <v>2.5587552017826849</v>
      </c>
      <c r="H31" s="26">
        <f t="shared" si="2"/>
        <v>1.7191049143274691E-2</v>
      </c>
      <c r="I31" s="27">
        <f t="shared" si="3"/>
        <v>0.83578548011185694</v>
      </c>
      <c r="J31" s="26">
        <f t="shared" si="4"/>
        <v>0.86515199345687677</v>
      </c>
      <c r="K31" s="26">
        <f t="shared" si="5"/>
        <v>0</v>
      </c>
      <c r="L31" s="25">
        <f t="shared" si="6"/>
        <v>0</v>
      </c>
    </row>
    <row r="32" spans="1:12" ht="20" customHeight="1" x14ac:dyDescent="0.2">
      <c r="A32" s="22">
        <v>42859.375</v>
      </c>
      <c r="B32" s="28">
        <v>46.548000000000002</v>
      </c>
      <c r="C32" s="26">
        <f t="shared" si="7"/>
        <v>281.23222222222222</v>
      </c>
      <c r="D32" s="26">
        <f t="shared" si="8"/>
        <v>6.6696514150030186</v>
      </c>
      <c r="E32" s="26">
        <f t="shared" si="9"/>
        <v>788.12082947723172</v>
      </c>
      <c r="F32" s="26">
        <f t="shared" si="0"/>
        <v>0.99873276694436963</v>
      </c>
      <c r="G32" s="26">
        <f t="shared" si="1"/>
        <v>1.6775897635284278</v>
      </c>
      <c r="H32" s="26">
        <f t="shared" si="2"/>
        <v>3.2049562028875524E-2</v>
      </c>
      <c r="I32" s="27">
        <f t="shared" si="3"/>
        <v>0.86515199345687677</v>
      </c>
      <c r="J32" s="26">
        <f t="shared" si="4"/>
        <v>0.89077743266622345</v>
      </c>
      <c r="K32" s="26">
        <f t="shared" si="5"/>
        <v>0</v>
      </c>
      <c r="L32" s="25">
        <f t="shared" si="6"/>
        <v>0</v>
      </c>
    </row>
    <row r="33" spans="1:12" ht="20" customHeight="1" x14ac:dyDescent="0.2">
      <c r="A33" s="22">
        <v>42859.416666666664</v>
      </c>
      <c r="B33" s="28">
        <v>54.146999999999998</v>
      </c>
      <c r="C33" s="26">
        <f t="shared" si="7"/>
        <v>285.45388888888886</v>
      </c>
      <c r="D33" s="26">
        <f t="shared" si="8"/>
        <v>13.125635002345142</v>
      </c>
      <c r="E33" s="26">
        <f t="shared" si="9"/>
        <v>501638.49127339444</v>
      </c>
      <c r="F33" s="26">
        <f t="shared" si="0"/>
        <v>0.99999800653653192</v>
      </c>
      <c r="G33" s="26">
        <f t="shared" si="1"/>
        <v>1.0597045222708654</v>
      </c>
      <c r="H33" s="26">
        <f t="shared" si="2"/>
        <v>6.3122284466848894E-2</v>
      </c>
      <c r="I33" s="27">
        <f t="shared" si="3"/>
        <v>0.89077743266622345</v>
      </c>
      <c r="J33" s="26">
        <f t="shared" si="4"/>
        <v>0.90111092867613807</v>
      </c>
      <c r="K33" s="26">
        <f t="shared" si="5"/>
        <v>0</v>
      </c>
      <c r="L33" s="25">
        <f t="shared" si="6"/>
        <v>0</v>
      </c>
    </row>
    <row r="34" spans="1:12" ht="20" customHeight="1" x14ac:dyDescent="0.2">
      <c r="A34" s="22">
        <v>42859.458333333336</v>
      </c>
      <c r="B34" s="28">
        <v>60.368000000000002</v>
      </c>
      <c r="C34" s="26">
        <f t="shared" si="7"/>
        <v>288.90999999999997</v>
      </c>
      <c r="D34" s="26">
        <f t="shared" si="8"/>
        <v>18.270437160361311</v>
      </c>
      <c r="E34" s="26">
        <f t="shared" si="9"/>
        <v>86049834.761741653</v>
      </c>
      <c r="F34" s="26">
        <f t="shared" si="0"/>
        <v>0.99999998837882731</v>
      </c>
      <c r="G34" s="26">
        <f t="shared" si="1"/>
        <v>0.73485485160541308</v>
      </c>
      <c r="H34" s="26">
        <f t="shared" si="2"/>
        <v>0.1083328060039304</v>
      </c>
      <c r="I34" s="27">
        <f t="shared" si="3"/>
        <v>0.90111092867613807</v>
      </c>
      <c r="J34" s="26">
        <f t="shared" si="4"/>
        <v>0.88404123607105989</v>
      </c>
      <c r="K34" s="26">
        <f t="shared" si="5"/>
        <v>0</v>
      </c>
      <c r="L34" s="25">
        <f t="shared" si="6"/>
        <v>0</v>
      </c>
    </row>
    <row r="35" spans="1:12" ht="20" customHeight="1" x14ac:dyDescent="0.2">
      <c r="A35" s="22">
        <v>42859.5</v>
      </c>
      <c r="B35" s="28">
        <v>65.337999999999994</v>
      </c>
      <c r="C35" s="26">
        <f t="shared" si="7"/>
        <v>291.67111111111109</v>
      </c>
      <c r="D35" s="26">
        <f t="shared" si="8"/>
        <v>22.29304239173495</v>
      </c>
      <c r="E35" s="26">
        <f t="shared" si="9"/>
        <v>4805574291.2367592</v>
      </c>
      <c r="F35" s="26">
        <f t="shared" si="0"/>
        <v>0.99999999979190834</v>
      </c>
      <c r="G35" s="26">
        <f t="shared" si="1"/>
        <v>0.55194544812936674</v>
      </c>
      <c r="H35" s="26">
        <f t="shared" si="2"/>
        <v>0.16526112355690376</v>
      </c>
      <c r="I35" s="27">
        <f t="shared" si="3"/>
        <v>0.88404123607105989</v>
      </c>
      <c r="J35" s="26">
        <f t="shared" si="4"/>
        <v>0.83345385780377845</v>
      </c>
      <c r="K35" s="26">
        <f t="shared" si="5"/>
        <v>0</v>
      </c>
      <c r="L35" s="25">
        <f t="shared" si="6"/>
        <v>0</v>
      </c>
    </row>
    <row r="36" spans="1:12" ht="20" customHeight="1" x14ac:dyDescent="0.2">
      <c r="A36" s="22">
        <v>42859.541666666664</v>
      </c>
      <c r="B36" s="28">
        <v>66.879000000000005</v>
      </c>
      <c r="C36" s="26">
        <f t="shared" si="7"/>
        <v>292.52722222222218</v>
      </c>
      <c r="D36" s="26">
        <f t="shared" si="8"/>
        <v>23.52487005008075</v>
      </c>
      <c r="E36" s="26">
        <f t="shared" si="9"/>
        <v>16471048660.903904</v>
      </c>
      <c r="F36" s="26">
        <f t="shared" si="0"/>
        <v>0.99999999993928745</v>
      </c>
      <c r="G36" s="26">
        <f t="shared" si="1"/>
        <v>0.50562735999753039</v>
      </c>
      <c r="H36" s="26">
        <f t="shared" si="2"/>
        <v>0.18807708725781794</v>
      </c>
      <c r="I36" s="27">
        <f t="shared" si="3"/>
        <v>0.83345385780377845</v>
      </c>
      <c r="J36" s="26">
        <f t="shared" si="4"/>
        <v>0.77724827818155395</v>
      </c>
      <c r="K36" s="26">
        <f t="shared" si="5"/>
        <v>0</v>
      </c>
      <c r="L36" s="25">
        <f t="shared" si="6"/>
        <v>0</v>
      </c>
    </row>
    <row r="37" spans="1:12" ht="20" customHeight="1" x14ac:dyDescent="0.2">
      <c r="A37" s="22">
        <v>42859.583333333336</v>
      </c>
      <c r="B37" s="28">
        <v>68.591999999999999</v>
      </c>
      <c r="C37" s="26">
        <f t="shared" si="7"/>
        <v>293.47888888888889</v>
      </c>
      <c r="D37" s="26">
        <f t="shared" si="8"/>
        <v>24.885754417315653</v>
      </c>
      <c r="E37" s="26">
        <f t="shared" si="9"/>
        <v>64231168296.488579</v>
      </c>
      <c r="F37" s="26">
        <f t="shared" si="0"/>
        <v>0.99999999998443123</v>
      </c>
      <c r="G37" s="26">
        <f t="shared" si="1"/>
        <v>0.45896218242826714</v>
      </c>
      <c r="H37" s="26">
        <f t="shared" si="2"/>
        <v>0.21696287188029464</v>
      </c>
      <c r="I37" s="27">
        <f t="shared" si="3"/>
        <v>0.77724827818155395</v>
      </c>
      <c r="J37" s="26">
        <f t="shared" si="4"/>
        <v>0.71516971204040947</v>
      </c>
      <c r="K37" s="26">
        <f t="shared" si="5"/>
        <v>0</v>
      </c>
      <c r="L37" s="25">
        <f t="shared" si="6"/>
        <v>0</v>
      </c>
    </row>
    <row r="38" spans="1:12" ht="20" customHeight="1" x14ac:dyDescent="0.2">
      <c r="A38" s="22">
        <v>42859.625</v>
      </c>
      <c r="B38" s="28">
        <v>68.248000000000005</v>
      </c>
      <c r="C38" s="26">
        <f t="shared" si="7"/>
        <v>293.28777777777776</v>
      </c>
      <c r="D38" s="26">
        <f t="shared" si="8"/>
        <v>24.613174015661507</v>
      </c>
      <c r="E38" s="26">
        <f t="shared" si="9"/>
        <v>48906395669.466614</v>
      </c>
      <c r="F38" s="26">
        <f t="shared" si="0"/>
        <v>0.9999999999795528</v>
      </c>
      <c r="G38" s="26">
        <f t="shared" si="1"/>
        <v>0.46795070351052015</v>
      </c>
      <c r="H38" s="26">
        <f t="shared" si="2"/>
        <v>0.21084199451075455</v>
      </c>
      <c r="I38" s="27">
        <f t="shared" si="3"/>
        <v>0.71516971204040947</v>
      </c>
      <c r="J38" s="26">
        <f t="shared" si="4"/>
        <v>0.66817387931974981</v>
      </c>
      <c r="K38" s="26">
        <f t="shared" si="5"/>
        <v>0</v>
      </c>
      <c r="L38" s="25">
        <f t="shared" si="6"/>
        <v>0</v>
      </c>
    </row>
    <row r="39" spans="1:12" ht="20" customHeight="1" x14ac:dyDescent="0.2">
      <c r="A39" s="22">
        <v>42859.666666666664</v>
      </c>
      <c r="B39" s="28">
        <v>65.680000000000007</v>
      </c>
      <c r="C39" s="26">
        <f t="shared" si="7"/>
        <v>291.86111111111109</v>
      </c>
      <c r="D39" s="26">
        <f t="shared" si="8"/>
        <v>22.567050537736716</v>
      </c>
      <c r="E39" s="26">
        <f t="shared" si="9"/>
        <v>6320413926.9857588</v>
      </c>
      <c r="F39" s="26">
        <f t="shared" si="0"/>
        <v>0.99999999984178256</v>
      </c>
      <c r="G39" s="26">
        <f t="shared" si="1"/>
        <v>0.54128854172385699</v>
      </c>
      <c r="H39" s="26">
        <f t="shared" si="2"/>
        <v>0.17008425186488099</v>
      </c>
      <c r="I39" s="27">
        <f t="shared" si="3"/>
        <v>0.66817387931974981</v>
      </c>
      <c r="J39" s="26">
        <f t="shared" si="4"/>
        <v>0.64832821812319863</v>
      </c>
      <c r="K39" s="26">
        <f t="shared" si="5"/>
        <v>0</v>
      </c>
      <c r="L39" s="25">
        <f t="shared" si="6"/>
        <v>0</v>
      </c>
    </row>
    <row r="40" spans="1:12" ht="20" customHeight="1" x14ac:dyDescent="0.2">
      <c r="A40" s="22">
        <v>42859.708333333336</v>
      </c>
      <c r="B40" s="28">
        <v>61.398000000000003</v>
      </c>
      <c r="C40" s="26">
        <f t="shared" si="7"/>
        <v>289.48222222222222</v>
      </c>
      <c r="D40" s="26">
        <f t="shared" si="8"/>
        <v>19.11039941044163</v>
      </c>
      <c r="E40" s="26">
        <f t="shared" si="9"/>
        <v>199315471.31451499</v>
      </c>
      <c r="F40" s="26">
        <f t="shared" si="0"/>
        <v>0.99999999498282799</v>
      </c>
      <c r="G40" s="26">
        <f t="shared" si="1"/>
        <v>0.69222182783946917</v>
      </c>
      <c r="H40" s="26">
        <f t="shared" si="2"/>
        <v>0.11831997682111324</v>
      </c>
      <c r="I40" s="27">
        <f t="shared" si="3"/>
        <v>0.64832821812319863</v>
      </c>
      <c r="J40" s="26">
        <f t="shared" si="4"/>
        <v>0.65322622983359857</v>
      </c>
      <c r="K40" s="26">
        <f t="shared" si="5"/>
        <v>0</v>
      </c>
      <c r="L40" s="25">
        <f t="shared" si="6"/>
        <v>0</v>
      </c>
    </row>
    <row r="41" spans="1:12" ht="20" customHeight="1" x14ac:dyDescent="0.2">
      <c r="A41" s="22">
        <v>42859.75</v>
      </c>
      <c r="B41" s="28">
        <v>54.841999999999999</v>
      </c>
      <c r="C41" s="26">
        <f t="shared" si="7"/>
        <v>285.83999999999997</v>
      </c>
      <c r="D41" s="26">
        <f t="shared" si="8"/>
        <v>13.706577106073292</v>
      </c>
      <c r="E41" s="26">
        <f t="shared" si="9"/>
        <v>896790.09519751556</v>
      </c>
      <c r="F41" s="26">
        <f t="shared" si="0"/>
        <v>0.99999888491310251</v>
      </c>
      <c r="G41" s="26">
        <f t="shared" si="1"/>
        <v>1.0167933074491753</v>
      </c>
      <c r="H41" s="26">
        <f t="shared" si="2"/>
        <v>6.7092004382556816E-2</v>
      </c>
      <c r="I41" s="27">
        <f t="shared" si="3"/>
        <v>0.65322622983359857</v>
      </c>
      <c r="J41" s="26">
        <f t="shared" si="4"/>
        <v>0.67681840171929408</v>
      </c>
      <c r="K41" s="26">
        <f t="shared" si="5"/>
        <v>0</v>
      </c>
      <c r="L41" s="25">
        <f t="shared" si="6"/>
        <v>0</v>
      </c>
    </row>
    <row r="42" spans="1:12" ht="20" customHeight="1" x14ac:dyDescent="0.2">
      <c r="A42" s="22">
        <v>42859.791666666664</v>
      </c>
      <c r="B42" s="28">
        <v>51.874000000000002</v>
      </c>
      <c r="C42" s="26">
        <f t="shared" si="7"/>
        <v>284.19111111111107</v>
      </c>
      <c r="D42" s="26">
        <f t="shared" si="8"/>
        <v>11.214638037001643</v>
      </c>
      <c r="E42" s="26">
        <f t="shared" si="9"/>
        <v>74208.801224122726</v>
      </c>
      <c r="F42" s="26">
        <f t="shared" si="0"/>
        <v>0.99998652469103133</v>
      </c>
      <c r="G42" s="26">
        <f t="shared" si="1"/>
        <v>1.2140536407770346</v>
      </c>
      <c r="H42" s="26">
        <f t="shared" si="2"/>
        <v>5.1647676729646035E-2</v>
      </c>
      <c r="I42" s="27">
        <f t="shared" si="3"/>
        <v>0.67681840171929408</v>
      </c>
      <c r="J42" s="26">
        <f t="shared" si="4"/>
        <v>0.70386099897602916</v>
      </c>
      <c r="K42" s="26">
        <f t="shared" si="5"/>
        <v>0</v>
      </c>
      <c r="L42" s="25">
        <f t="shared" si="6"/>
        <v>0</v>
      </c>
    </row>
    <row r="43" spans="1:12" ht="20" customHeight="1" x14ac:dyDescent="0.2">
      <c r="A43" s="22">
        <v>42859.833333333336</v>
      </c>
      <c r="B43" s="28">
        <v>50.819000000000003</v>
      </c>
      <c r="C43" s="26">
        <f t="shared" si="7"/>
        <v>283.60499999999996</v>
      </c>
      <c r="D43" s="26">
        <f t="shared" si="8"/>
        <v>10.321877258863502</v>
      </c>
      <c r="E43" s="26">
        <f t="shared" si="9"/>
        <v>30390.254455096703</v>
      </c>
      <c r="F43" s="26">
        <f t="shared" si="0"/>
        <v>0.99996709579719789</v>
      </c>
      <c r="G43" s="26">
        <f t="shared" si="1"/>
        <v>1.2936765826191374</v>
      </c>
      <c r="H43" s="26">
        <f t="shared" si="2"/>
        <v>4.7026792413725746E-2</v>
      </c>
      <c r="I43" s="27">
        <f t="shared" si="3"/>
        <v>0.70386099897602916</v>
      </c>
      <c r="J43" s="26">
        <f t="shared" si="4"/>
        <v>0.73095604420628713</v>
      </c>
      <c r="K43" s="26">
        <f t="shared" si="5"/>
        <v>0</v>
      </c>
      <c r="L43" s="25">
        <f t="shared" si="6"/>
        <v>0</v>
      </c>
    </row>
    <row r="44" spans="1:12" ht="20" customHeight="1" x14ac:dyDescent="0.2">
      <c r="A44" s="22">
        <v>42859.875</v>
      </c>
      <c r="B44" s="28">
        <v>49.936999999999998</v>
      </c>
      <c r="C44" s="26">
        <f t="shared" si="7"/>
        <v>283.11499999999995</v>
      </c>
      <c r="D44" s="26">
        <f t="shared" si="8"/>
        <v>9.5726754145841078</v>
      </c>
      <c r="E44" s="26">
        <f t="shared" si="9"/>
        <v>14366.802104175829</v>
      </c>
      <c r="F44" s="26">
        <f t="shared" si="0"/>
        <v>0.99993039993224087</v>
      </c>
      <c r="G44" s="26">
        <f t="shared" si="1"/>
        <v>1.3645119406531059</v>
      </c>
      <c r="H44" s="26">
        <f t="shared" si="2"/>
        <v>4.3469585109050884E-2</v>
      </c>
      <c r="I44" s="27">
        <f t="shared" si="3"/>
        <v>0.73095604420628713</v>
      </c>
      <c r="J44" s="26">
        <f t="shared" si="4"/>
        <v>0.75790645099939113</v>
      </c>
      <c r="K44" s="26">
        <f t="shared" si="5"/>
        <v>0</v>
      </c>
      <c r="L44" s="25">
        <f t="shared" si="6"/>
        <v>0</v>
      </c>
    </row>
    <row r="45" spans="1:12" ht="20" customHeight="1" x14ac:dyDescent="0.2">
      <c r="A45" s="22">
        <v>42859.916666666664</v>
      </c>
      <c r="B45" s="28">
        <v>49.228000000000002</v>
      </c>
      <c r="C45" s="26">
        <f t="shared" si="7"/>
        <v>282.7211111111111</v>
      </c>
      <c r="D45" s="26">
        <f t="shared" si="8"/>
        <v>8.9685430086186049</v>
      </c>
      <c r="E45" s="26">
        <f t="shared" si="9"/>
        <v>7852.1527481868497</v>
      </c>
      <c r="F45" s="26">
        <f t="shared" si="0"/>
        <v>0.99987266260671792</v>
      </c>
      <c r="G45" s="26">
        <f t="shared" si="1"/>
        <v>1.4244462600541878</v>
      </c>
      <c r="H45" s="26">
        <f t="shared" si="2"/>
        <v>4.0798112819700832E-2</v>
      </c>
      <c r="I45" s="27">
        <f t="shared" si="3"/>
        <v>0.75790645099939113</v>
      </c>
      <c r="J45" s="26">
        <f t="shared" si="4"/>
        <v>0.78455276179914657</v>
      </c>
      <c r="K45" s="26">
        <f t="shared" si="5"/>
        <v>0</v>
      </c>
      <c r="L45" s="25">
        <f t="shared" si="6"/>
        <v>0</v>
      </c>
    </row>
    <row r="46" spans="1:12" ht="20" customHeight="1" x14ac:dyDescent="0.2">
      <c r="A46" s="22">
        <v>42859.958333333336</v>
      </c>
      <c r="B46" s="28">
        <v>48.338999999999999</v>
      </c>
      <c r="C46" s="26">
        <f t="shared" si="7"/>
        <v>282.22722222222222</v>
      </c>
      <c r="D46" s="26">
        <f t="shared" si="8"/>
        <v>8.2086514215299378</v>
      </c>
      <c r="E46" s="26">
        <f t="shared" si="9"/>
        <v>3672.5863542775382</v>
      </c>
      <c r="F46" s="26">
        <f t="shared" si="0"/>
        <v>0.99972778644529869</v>
      </c>
      <c r="G46" s="26">
        <f t="shared" si="1"/>
        <v>1.5035851379125724</v>
      </c>
      <c r="H46" s="26">
        <f t="shared" si="2"/>
        <v>3.7669756532469595E-2</v>
      </c>
      <c r="I46" s="27">
        <f t="shared" si="3"/>
        <v>0.78455276179914657</v>
      </c>
      <c r="J46" s="26">
        <f t="shared" si="4"/>
        <v>0.81113472503841233</v>
      </c>
      <c r="K46" s="26">
        <f t="shared" si="5"/>
        <v>0</v>
      </c>
      <c r="L46" s="25">
        <f t="shared" si="6"/>
        <v>0</v>
      </c>
    </row>
    <row r="47" spans="1:12" ht="20" customHeight="1" x14ac:dyDescent="0.2">
      <c r="A47" s="22">
        <v>42860</v>
      </c>
      <c r="B47" s="28">
        <v>47.088000000000001</v>
      </c>
      <c r="C47" s="26">
        <f t="shared" si="7"/>
        <v>281.53222222222217</v>
      </c>
      <c r="D47" s="26">
        <f t="shared" si="8"/>
        <v>7.1348170132488535</v>
      </c>
      <c r="E47" s="26">
        <f t="shared" si="9"/>
        <v>1254.9073363332332</v>
      </c>
      <c r="F47" s="26">
        <f t="shared" si="0"/>
        <v>0.99920376291222279</v>
      </c>
      <c r="G47" s="26">
        <f t="shared" si="1"/>
        <v>1.6229732119818006</v>
      </c>
      <c r="H47" s="26">
        <f t="shared" si="2"/>
        <v>3.3653584403621373E-2</v>
      </c>
      <c r="I47" s="27">
        <f t="shared" si="3"/>
        <v>0.81113472503841233</v>
      </c>
      <c r="J47" s="26">
        <f t="shared" si="4"/>
        <v>0.83800138474496955</v>
      </c>
      <c r="K47" s="26">
        <f t="shared" si="5"/>
        <v>0</v>
      </c>
      <c r="L47" s="25">
        <f t="shared" si="6"/>
        <v>0</v>
      </c>
    </row>
    <row r="48" spans="1:12" ht="20" customHeight="1" x14ac:dyDescent="0.2">
      <c r="A48" s="22">
        <v>42860.041666666664</v>
      </c>
      <c r="B48" s="28">
        <v>47.981999999999999</v>
      </c>
      <c r="C48" s="26">
        <f t="shared" si="7"/>
        <v>282.02888888888884</v>
      </c>
      <c r="D48" s="26">
        <f t="shared" si="8"/>
        <v>7.9027491273548902</v>
      </c>
      <c r="E48" s="26">
        <f t="shared" si="9"/>
        <v>2704.7077028746758</v>
      </c>
      <c r="F48" s="26">
        <f t="shared" si="0"/>
        <v>0.99963041092763361</v>
      </c>
      <c r="G48" s="26">
        <f t="shared" si="1"/>
        <v>1.5366711244311053</v>
      </c>
      <c r="H48" s="26">
        <f t="shared" si="2"/>
        <v>3.6479190832040001E-2</v>
      </c>
      <c r="I48" s="27">
        <f t="shared" si="3"/>
        <v>0.83800138474496955</v>
      </c>
      <c r="J48" s="26">
        <f t="shared" si="4"/>
        <v>0.86302902216647859</v>
      </c>
      <c r="K48" s="26">
        <f t="shared" si="5"/>
        <v>0</v>
      </c>
      <c r="L48" s="25">
        <f t="shared" si="6"/>
        <v>0</v>
      </c>
    </row>
    <row r="49" spans="1:12" ht="20" customHeight="1" x14ac:dyDescent="0.2">
      <c r="A49" s="22">
        <v>42860.083333333336</v>
      </c>
      <c r="B49" s="28">
        <v>51.523000000000003</v>
      </c>
      <c r="C49" s="26">
        <f t="shared" si="7"/>
        <v>283.99611111111108</v>
      </c>
      <c r="D49" s="26">
        <f t="shared" si="8"/>
        <v>10.918024307844538</v>
      </c>
      <c r="E49" s="26">
        <f t="shared" si="9"/>
        <v>55161.708659165</v>
      </c>
      <c r="F49" s="26">
        <f t="shared" si="0"/>
        <v>0.99998187181115095</v>
      </c>
      <c r="G49" s="26">
        <f t="shared" si="1"/>
        <v>1.2399487904621329</v>
      </c>
      <c r="H49" s="26">
        <f t="shared" si="2"/>
        <v>5.0064131404284784E-2</v>
      </c>
      <c r="I49" s="27">
        <f t="shared" si="3"/>
        <v>0.86302902216647859</v>
      </c>
      <c r="J49" s="26">
        <f t="shared" si="4"/>
        <v>0.88143460893850323</v>
      </c>
      <c r="K49" s="26">
        <f t="shared" si="5"/>
        <v>0</v>
      </c>
      <c r="L49" s="25">
        <f t="shared" si="6"/>
        <v>0</v>
      </c>
    </row>
    <row r="50" spans="1:12" ht="20" customHeight="1" x14ac:dyDescent="0.2">
      <c r="A50" s="22">
        <v>42860.125</v>
      </c>
      <c r="B50" s="28">
        <v>49.582000000000001</v>
      </c>
      <c r="C50" s="26">
        <f t="shared" si="7"/>
        <v>282.91777777777776</v>
      </c>
      <c r="D50" s="26">
        <f t="shared" si="8"/>
        <v>9.2703934397900927</v>
      </c>
      <c r="E50" s="26">
        <f t="shared" si="9"/>
        <v>10618.928973848091</v>
      </c>
      <c r="F50" s="26">
        <f t="shared" si="0"/>
        <v>0.99990583741167549</v>
      </c>
      <c r="G50" s="26">
        <f t="shared" si="1"/>
        <v>1.3941784727924231</v>
      </c>
      <c r="H50" s="26">
        <f t="shared" si="2"/>
        <v>4.2111716775905528E-2</v>
      </c>
      <c r="I50" s="27">
        <f t="shared" si="3"/>
        <v>0.88143460893850323</v>
      </c>
      <c r="J50" s="26">
        <f t="shared" si="4"/>
        <v>0.90257879956730891</v>
      </c>
      <c r="K50" s="26">
        <f t="shared" si="5"/>
        <v>0</v>
      </c>
      <c r="L50" s="25">
        <f t="shared" si="6"/>
        <v>0</v>
      </c>
    </row>
    <row r="51" spans="1:12" ht="20" customHeight="1" x14ac:dyDescent="0.2">
      <c r="A51" s="22">
        <v>42860.166666666664</v>
      </c>
      <c r="B51" s="28">
        <v>47.802</v>
      </c>
      <c r="C51" s="26">
        <f t="shared" si="7"/>
        <v>281.92888888888888</v>
      </c>
      <c r="D51" s="26">
        <f t="shared" si="8"/>
        <v>7.748349465586263</v>
      </c>
      <c r="E51" s="26">
        <f t="shared" si="9"/>
        <v>2317.7437399955579</v>
      </c>
      <c r="F51" s="26">
        <f t="shared" si="0"/>
        <v>0.99956873198933061</v>
      </c>
      <c r="G51" s="26">
        <f t="shared" si="1"/>
        <v>1.5536462646556739</v>
      </c>
      <c r="H51" s="26">
        <f t="shared" si="2"/>
        <v>3.5892635032874133E-2</v>
      </c>
      <c r="I51" s="27">
        <f t="shared" si="3"/>
        <v>0.90257879956730891</v>
      </c>
      <c r="J51" s="26">
        <f t="shared" si="4"/>
        <v>0.92553292030702905</v>
      </c>
      <c r="K51" s="26">
        <f t="shared" si="5"/>
        <v>0</v>
      </c>
      <c r="L51" s="25">
        <f t="shared" si="6"/>
        <v>0</v>
      </c>
    </row>
    <row r="52" spans="1:12" ht="20" customHeight="1" x14ac:dyDescent="0.2">
      <c r="A52" s="22">
        <v>42860.208333333336</v>
      </c>
      <c r="B52" s="28">
        <v>44.921999999999997</v>
      </c>
      <c r="C52" s="26">
        <f t="shared" si="7"/>
        <v>280.32888888888886</v>
      </c>
      <c r="D52" s="26">
        <f t="shared" si="8"/>
        <v>5.2629736499983624</v>
      </c>
      <c r="E52" s="26">
        <f t="shared" si="9"/>
        <v>193.05471574556719</v>
      </c>
      <c r="F52" s="26">
        <f t="shared" si="0"/>
        <v>0.99484681422887378</v>
      </c>
      <c r="G52" s="26">
        <f t="shared" si="1"/>
        <v>1.8541912448455142</v>
      </c>
      <c r="H52" s="26">
        <f t="shared" si="2"/>
        <v>2.7649330402168236E-2</v>
      </c>
      <c r="I52" s="27">
        <f t="shared" si="3"/>
        <v>0.92553292030702905</v>
      </c>
      <c r="J52" s="26">
        <f t="shared" si="4"/>
        <v>0.95085797735211242</v>
      </c>
      <c r="K52" s="26">
        <f t="shared" si="5"/>
        <v>0</v>
      </c>
      <c r="L52" s="25">
        <f t="shared" si="6"/>
        <v>0</v>
      </c>
    </row>
    <row r="53" spans="1:12" ht="20" customHeight="1" x14ac:dyDescent="0.2">
      <c r="A53" s="22">
        <v>42860.25</v>
      </c>
      <c r="B53" s="28">
        <v>44.741999999999997</v>
      </c>
      <c r="C53" s="26">
        <f t="shared" si="7"/>
        <v>280.22888888888889</v>
      </c>
      <c r="D53" s="26">
        <f t="shared" si="8"/>
        <v>5.1066953204919789</v>
      </c>
      <c r="E53" s="26">
        <f t="shared" si="9"/>
        <v>165.12377108644498</v>
      </c>
      <c r="F53" s="26">
        <f t="shared" si="0"/>
        <v>0.99398039188816856</v>
      </c>
      <c r="G53" s="26">
        <f t="shared" si="1"/>
        <v>1.8749245463010451</v>
      </c>
      <c r="H53" s="26">
        <f t="shared" si="2"/>
        <v>2.7199386409364375E-2</v>
      </c>
      <c r="I53" s="27">
        <f t="shared" si="3"/>
        <v>0.95085797735211242</v>
      </c>
      <c r="J53" s="26">
        <f t="shared" si="4"/>
        <v>0.97565328384226979</v>
      </c>
      <c r="K53" s="26">
        <f t="shared" si="5"/>
        <v>0</v>
      </c>
      <c r="L53" s="25">
        <f t="shared" si="6"/>
        <v>0</v>
      </c>
    </row>
    <row r="54" spans="1:12" ht="20" customHeight="1" x14ac:dyDescent="0.2">
      <c r="A54" s="22">
        <v>42860.291666666664</v>
      </c>
      <c r="B54" s="28">
        <v>42.731999999999999</v>
      </c>
      <c r="C54" s="26">
        <f t="shared" si="7"/>
        <v>279.11222222222221</v>
      </c>
      <c r="D54" s="26">
        <f t="shared" si="8"/>
        <v>3.3539802787409174</v>
      </c>
      <c r="E54" s="26">
        <f t="shared" si="9"/>
        <v>28.616408547373055</v>
      </c>
      <c r="F54" s="26">
        <f t="shared" si="0"/>
        <v>0.96623493363820778</v>
      </c>
      <c r="G54" s="26">
        <f t="shared" si="1"/>
        <v>2.1239568996518097</v>
      </c>
      <c r="H54" s="26">
        <f t="shared" si="2"/>
        <v>2.2627889769403445E-2</v>
      </c>
      <c r="I54" s="27">
        <f t="shared" si="3"/>
        <v>0.97565328384226979</v>
      </c>
      <c r="J54" s="26">
        <f t="shared" si="4"/>
        <v>1.001345198353053</v>
      </c>
      <c r="K54" s="26">
        <f t="shared" si="5"/>
        <v>0.96753471127960022</v>
      </c>
      <c r="L54" s="25">
        <f t="shared" si="6"/>
        <v>0.96753471127960022</v>
      </c>
    </row>
    <row r="55" spans="1:12" ht="20" customHeight="1" x14ac:dyDescent="0.2">
      <c r="A55" s="22">
        <v>42860.333333333336</v>
      </c>
      <c r="B55" s="28">
        <v>42.731999999999999</v>
      </c>
      <c r="C55" s="26">
        <f t="shared" si="7"/>
        <v>279.11222222222221</v>
      </c>
      <c r="D55" s="26">
        <f t="shared" si="8"/>
        <v>3.3539802787409174</v>
      </c>
      <c r="E55" s="26">
        <f t="shared" si="9"/>
        <v>28.616408547373055</v>
      </c>
      <c r="F55" s="26">
        <f t="shared" si="0"/>
        <v>0.96623493363820778</v>
      </c>
      <c r="G55" s="26">
        <f t="shared" si="1"/>
        <v>2.1239568996518097</v>
      </c>
      <c r="H55" s="26">
        <f t="shared" si="2"/>
        <v>2.2627889769403445E-2</v>
      </c>
      <c r="I55" s="27">
        <f t="shared" si="3"/>
        <v>3.38104870734528E-2</v>
      </c>
      <c r="J55" s="26">
        <f t="shared" si="4"/>
        <v>8.0575003188927408E-2</v>
      </c>
      <c r="K55" s="26">
        <f t="shared" si="5"/>
        <v>0</v>
      </c>
      <c r="L55" s="25">
        <f t="shared" si="6"/>
        <v>0.96753471127960022</v>
      </c>
    </row>
    <row r="56" spans="1:12" ht="20" customHeight="1" x14ac:dyDescent="0.2">
      <c r="A56" s="22">
        <v>42860.375</v>
      </c>
      <c r="B56" s="28">
        <v>50.466000000000001</v>
      </c>
      <c r="C56" s="26">
        <f t="shared" si="7"/>
        <v>283.40888888888884</v>
      </c>
      <c r="D56" s="26">
        <f t="shared" si="8"/>
        <v>10.022337572725629</v>
      </c>
      <c r="E56" s="26">
        <f t="shared" si="9"/>
        <v>22524.019964181472</v>
      </c>
      <c r="F56" s="26">
        <f t="shared" si="0"/>
        <v>0.99995560492281077</v>
      </c>
      <c r="G56" s="26">
        <f t="shared" si="1"/>
        <v>1.3215451572403423</v>
      </c>
      <c r="H56" s="26">
        <f t="shared" si="2"/>
        <v>4.5570924983205828E-2</v>
      </c>
      <c r="I56" s="27">
        <f t="shared" si="3"/>
        <v>8.0575003188927408E-2</v>
      </c>
      <c r="J56" s="26">
        <f t="shared" si="4"/>
        <v>0.13585794666525786</v>
      </c>
      <c r="K56" s="26">
        <f t="shared" si="5"/>
        <v>0</v>
      </c>
      <c r="L56" s="25">
        <f t="shared" si="6"/>
        <v>0.96753471127960022</v>
      </c>
    </row>
    <row r="57" spans="1:12" ht="20" customHeight="1" x14ac:dyDescent="0.2">
      <c r="A57" s="22">
        <v>42860.416666666664</v>
      </c>
      <c r="B57" s="28">
        <v>56.75</v>
      </c>
      <c r="C57" s="26">
        <f t="shared" si="7"/>
        <v>286.89999999999998</v>
      </c>
      <c r="D57" s="26">
        <f t="shared" si="8"/>
        <v>15.293412338793972</v>
      </c>
      <c r="E57" s="26">
        <f t="shared" si="9"/>
        <v>4383737.9813409364</v>
      </c>
      <c r="F57" s="26">
        <f t="shared" si="0"/>
        <v>0.99999977188422851</v>
      </c>
      <c r="G57" s="26">
        <f t="shared" si="1"/>
        <v>0.90823188662726884</v>
      </c>
      <c r="H57" s="26">
        <f t="shared" si="2"/>
        <v>7.925424412148635E-2</v>
      </c>
      <c r="I57" s="27">
        <f t="shared" si="3"/>
        <v>0.13585794666525786</v>
      </c>
      <c r="J57" s="26">
        <f t="shared" si="4"/>
        <v>0.19470896157370043</v>
      </c>
      <c r="K57" s="26">
        <f t="shared" si="5"/>
        <v>0</v>
      </c>
      <c r="L57" s="25">
        <f t="shared" si="6"/>
        <v>0.96753471127960022</v>
      </c>
    </row>
    <row r="58" spans="1:12" ht="20" customHeight="1" x14ac:dyDescent="0.2">
      <c r="A58" s="22">
        <v>42860.458333333336</v>
      </c>
      <c r="B58" s="28">
        <v>62.597999999999999</v>
      </c>
      <c r="C58" s="26">
        <f t="shared" si="7"/>
        <v>290.14888888888885</v>
      </c>
      <c r="D58" s="26">
        <f t="shared" si="8"/>
        <v>20.084817756400874</v>
      </c>
      <c r="E58" s="26">
        <f t="shared" si="9"/>
        <v>528111374.72249037</v>
      </c>
      <c r="F58" s="26">
        <f t="shared" si="0"/>
        <v>0.99999999810646001</v>
      </c>
      <c r="G58" s="26">
        <f t="shared" si="1"/>
        <v>0.64585360718950102</v>
      </c>
      <c r="H58" s="26">
        <f t="shared" si="2"/>
        <v>0.13106498617570045</v>
      </c>
      <c r="I58" s="27">
        <f t="shared" si="3"/>
        <v>0.19470896157370043</v>
      </c>
      <c r="J58" s="26">
        <f t="shared" si="4"/>
        <v>0.25012722281395122</v>
      </c>
      <c r="K58" s="26">
        <f t="shared" si="5"/>
        <v>0</v>
      </c>
      <c r="L58" s="25">
        <f t="shared" si="6"/>
        <v>0.96753471127960022</v>
      </c>
    </row>
    <row r="59" spans="1:12" ht="20" customHeight="1" x14ac:dyDescent="0.2">
      <c r="A59" s="22">
        <v>42860.5</v>
      </c>
      <c r="B59" s="28">
        <v>64.995999999999995</v>
      </c>
      <c r="C59" s="26">
        <f t="shared" si="7"/>
        <v>291.48111111111109</v>
      </c>
      <c r="D59" s="26">
        <f t="shared" si="8"/>
        <v>22.018677025002546</v>
      </c>
      <c r="E59" s="26">
        <f t="shared" si="9"/>
        <v>3652497528.768343</v>
      </c>
      <c r="F59" s="26">
        <f t="shared" si="0"/>
        <v>0.99999999972621478</v>
      </c>
      <c r="G59" s="26">
        <f t="shared" si="1"/>
        <v>0.56282647358474058</v>
      </c>
      <c r="H59" s="26">
        <f t="shared" si="2"/>
        <v>0.16056874412034053</v>
      </c>
      <c r="I59" s="27">
        <f t="shared" si="3"/>
        <v>0.25012722281395122</v>
      </c>
      <c r="J59" s="26">
        <f t="shared" si="4"/>
        <v>0.29651325638279552</v>
      </c>
      <c r="K59" s="26">
        <f t="shared" si="5"/>
        <v>0</v>
      </c>
      <c r="L59" s="25">
        <f t="shared" si="6"/>
        <v>0.96753471127960022</v>
      </c>
    </row>
    <row r="60" spans="1:12" ht="20" customHeight="1" x14ac:dyDescent="0.2">
      <c r="A60" s="22">
        <v>42860.541666666664</v>
      </c>
      <c r="B60" s="28">
        <v>66.707999999999998</v>
      </c>
      <c r="C60" s="26">
        <f t="shared" si="7"/>
        <v>292.43222222222221</v>
      </c>
      <c r="D60" s="26">
        <f t="shared" si="8"/>
        <v>23.388533715314832</v>
      </c>
      <c r="E60" s="26">
        <f t="shared" si="9"/>
        <v>14371798924.438274</v>
      </c>
      <c r="F60" s="26">
        <f t="shared" si="0"/>
        <v>0.99999999993041933</v>
      </c>
      <c r="G60" s="26">
        <f t="shared" si="1"/>
        <v>0.51055624517093345</v>
      </c>
      <c r="H60" s="26">
        <f t="shared" si="2"/>
        <v>0.18540422826655747</v>
      </c>
      <c r="I60" s="27">
        <f t="shared" si="3"/>
        <v>0.29651325638279552</v>
      </c>
      <c r="J60" s="26">
        <f t="shared" si="4"/>
        <v>0.33273609472168231</v>
      </c>
      <c r="K60" s="26">
        <f t="shared" si="5"/>
        <v>0</v>
      </c>
      <c r="L60" s="25">
        <f t="shared" si="6"/>
        <v>0.96753471127960022</v>
      </c>
    </row>
    <row r="61" spans="1:12" ht="20" customHeight="1" x14ac:dyDescent="0.2">
      <c r="A61" s="22">
        <v>42860.583333333336</v>
      </c>
      <c r="B61" s="28">
        <v>70.650999999999996</v>
      </c>
      <c r="C61" s="26">
        <f t="shared" si="7"/>
        <v>294.62277777777774</v>
      </c>
      <c r="D61" s="26">
        <f t="shared" si="8"/>
        <v>26.509882127994128</v>
      </c>
      <c r="E61" s="26">
        <f t="shared" si="9"/>
        <v>325908377433.72058</v>
      </c>
      <c r="F61" s="26">
        <f t="shared" si="0"/>
        <v>0.99999999999693168</v>
      </c>
      <c r="G61" s="26">
        <f t="shared" si="1"/>
        <v>0.40887312599808984</v>
      </c>
      <c r="H61" s="26">
        <f t="shared" si="2"/>
        <v>0.25729866521512096</v>
      </c>
      <c r="I61" s="27">
        <f t="shared" si="3"/>
        <v>0.33273609472168231</v>
      </c>
      <c r="J61" s="26">
        <f t="shared" si="4"/>
        <v>0.35000874948576383</v>
      </c>
      <c r="K61" s="26">
        <f t="shared" si="5"/>
        <v>0</v>
      </c>
      <c r="L61" s="25">
        <f t="shared" si="6"/>
        <v>0.96753471127960022</v>
      </c>
    </row>
    <row r="62" spans="1:12" ht="20" customHeight="1" x14ac:dyDescent="0.2">
      <c r="A62" s="22">
        <v>42860.625</v>
      </c>
      <c r="B62" s="28">
        <v>68.421000000000006</v>
      </c>
      <c r="C62" s="26">
        <f t="shared" si="7"/>
        <v>293.38388888888886</v>
      </c>
      <c r="D62" s="26">
        <f t="shared" si="8"/>
        <v>24.750300989791498</v>
      </c>
      <c r="E62" s="26">
        <f t="shared" si="9"/>
        <v>56094353275.955559</v>
      </c>
      <c r="F62" s="26">
        <f t="shared" si="0"/>
        <v>0.99999999998217293</v>
      </c>
      <c r="G62" s="26">
        <f t="shared" si="1"/>
        <v>0.46340705953094974</v>
      </c>
      <c r="H62" s="26">
        <f t="shared" si="2"/>
        <v>0.21389932843775541</v>
      </c>
      <c r="I62" s="27">
        <f t="shared" si="3"/>
        <v>0.35000874948576383</v>
      </c>
      <c r="J62" s="26">
        <f t="shared" si="4"/>
        <v>0.37184589991064743</v>
      </c>
      <c r="K62" s="26">
        <f t="shared" si="5"/>
        <v>0</v>
      </c>
      <c r="L62" s="25">
        <f t="shared" si="6"/>
        <v>0.96753471127960022</v>
      </c>
    </row>
    <row r="63" spans="1:12" ht="20" customHeight="1" x14ac:dyDescent="0.2">
      <c r="A63" s="22">
        <v>42860.666666666664</v>
      </c>
      <c r="B63" s="28">
        <v>65.680000000000007</v>
      </c>
      <c r="C63" s="26">
        <f t="shared" si="7"/>
        <v>291.86111111111109</v>
      </c>
      <c r="D63" s="26">
        <f t="shared" si="8"/>
        <v>22.567050537736716</v>
      </c>
      <c r="E63" s="26">
        <f t="shared" si="9"/>
        <v>6320413926.9857588</v>
      </c>
      <c r="F63" s="26">
        <f t="shared" si="0"/>
        <v>0.99999999984178256</v>
      </c>
      <c r="G63" s="26">
        <f t="shared" si="1"/>
        <v>0.54128854172385699</v>
      </c>
      <c r="H63" s="26">
        <f t="shared" si="2"/>
        <v>0.17008425186488099</v>
      </c>
      <c r="I63" s="27">
        <f t="shared" si="3"/>
        <v>0.37184589991064743</v>
      </c>
      <c r="J63" s="26">
        <f t="shared" si="4"/>
        <v>0.39834778992715308</v>
      </c>
      <c r="K63" s="26">
        <f t="shared" si="5"/>
        <v>0</v>
      </c>
      <c r="L63" s="25">
        <f t="shared" si="6"/>
        <v>0.96753471127960022</v>
      </c>
    </row>
    <row r="64" spans="1:12" ht="20" customHeight="1" x14ac:dyDescent="0.2">
      <c r="A64" s="22">
        <v>42860.708333333336</v>
      </c>
      <c r="B64" s="28">
        <v>61.569000000000003</v>
      </c>
      <c r="C64" s="26">
        <f t="shared" si="7"/>
        <v>289.57722222222219</v>
      </c>
      <c r="D64" s="26">
        <f t="shared" si="8"/>
        <v>19.24952814351953</v>
      </c>
      <c r="E64" s="26">
        <f t="shared" si="9"/>
        <v>229067698.28293684</v>
      </c>
      <c r="F64" s="26">
        <f t="shared" si="0"/>
        <v>0.99999999563447839</v>
      </c>
      <c r="G64" s="26">
        <f t="shared" si="1"/>
        <v>0.68540295582457877</v>
      </c>
      <c r="H64" s="26">
        <f t="shared" si="2"/>
        <v>0.12006091567799845</v>
      </c>
      <c r="I64" s="27">
        <f t="shared" si="3"/>
        <v>0.39834778992715308</v>
      </c>
      <c r="J64" s="26">
        <f t="shared" si="4"/>
        <v>0.43082337108527319</v>
      </c>
      <c r="K64" s="26">
        <f t="shared" si="5"/>
        <v>0</v>
      </c>
      <c r="L64" s="25">
        <f t="shared" si="6"/>
        <v>0.96753471127960022</v>
      </c>
    </row>
    <row r="65" spans="1:12" ht="20" customHeight="1" x14ac:dyDescent="0.2">
      <c r="A65" s="22">
        <v>42860.75</v>
      </c>
      <c r="B65" s="28">
        <v>55.884</v>
      </c>
      <c r="C65" s="26">
        <f t="shared" si="7"/>
        <v>286.41888888888889</v>
      </c>
      <c r="D65" s="26">
        <f t="shared" si="8"/>
        <v>14.57463776830361</v>
      </c>
      <c r="E65" s="26">
        <f t="shared" si="9"/>
        <v>2136410.769311598</v>
      </c>
      <c r="F65" s="26">
        <f t="shared" si="0"/>
        <v>0.99999953192543944</v>
      </c>
      <c r="G65" s="26">
        <f t="shared" si="1"/>
        <v>0.95589043041433941</v>
      </c>
      <c r="H65" s="26">
        <f t="shared" si="2"/>
        <v>7.3493680597430805E-2</v>
      </c>
      <c r="I65" s="27">
        <f t="shared" si="3"/>
        <v>0.43082337108527319</v>
      </c>
      <c r="J65" s="26">
        <f t="shared" si="4"/>
        <v>0.46802856364145079</v>
      </c>
      <c r="K65" s="26">
        <f t="shared" si="5"/>
        <v>0</v>
      </c>
      <c r="L65" s="25">
        <f t="shared" si="6"/>
        <v>0.96753471127960022</v>
      </c>
    </row>
    <row r="66" spans="1:12" ht="20" customHeight="1" x14ac:dyDescent="0.2">
      <c r="A66" s="22">
        <v>42860.791666666664</v>
      </c>
      <c r="B66" s="28">
        <v>51.874000000000002</v>
      </c>
      <c r="C66" s="26">
        <f t="shared" si="7"/>
        <v>284.19111111111107</v>
      </c>
      <c r="D66" s="26">
        <f t="shared" si="8"/>
        <v>11.214638037001643</v>
      </c>
      <c r="E66" s="26">
        <f t="shared" si="9"/>
        <v>74208.801224122726</v>
      </c>
      <c r="F66" s="26">
        <f t="shared" si="0"/>
        <v>0.99998652469103133</v>
      </c>
      <c r="G66" s="26">
        <f t="shared" si="1"/>
        <v>1.2140536407770346</v>
      </c>
      <c r="H66" s="26">
        <f t="shared" si="2"/>
        <v>5.1647676729646035E-2</v>
      </c>
      <c r="I66" s="27">
        <f t="shared" si="3"/>
        <v>0.46802856364145079</v>
      </c>
      <c r="J66" s="26">
        <f t="shared" si="4"/>
        <v>0.50558093220868461</v>
      </c>
      <c r="K66" s="26">
        <f t="shared" si="5"/>
        <v>0</v>
      </c>
      <c r="L66" s="25">
        <f t="shared" si="6"/>
        <v>0.96753471127960022</v>
      </c>
    </row>
    <row r="67" spans="1:12" ht="20" customHeight="1" x14ac:dyDescent="0.2">
      <c r="A67" s="22">
        <v>42860.833333333336</v>
      </c>
      <c r="B67" s="28">
        <v>50.113</v>
      </c>
      <c r="C67" s="26">
        <f t="shared" si="7"/>
        <v>283.21277777777777</v>
      </c>
      <c r="D67" s="26">
        <f t="shared" si="8"/>
        <v>9.7223830531814475</v>
      </c>
      <c r="E67" s="26">
        <f t="shared" si="9"/>
        <v>16686.963305903791</v>
      </c>
      <c r="F67" s="26">
        <f t="shared" si="0"/>
        <v>0.99994007657006012</v>
      </c>
      <c r="G67" s="26">
        <f t="shared" si="1"/>
        <v>1.3500539298047018</v>
      </c>
      <c r="H67" s="26">
        <f t="shared" si="2"/>
        <v>4.4158205454051455E-2</v>
      </c>
      <c r="I67" s="27">
        <f t="shared" si="3"/>
        <v>0.50558093220868461</v>
      </c>
      <c r="J67" s="26">
        <f t="shared" si="4"/>
        <v>0.54205999193603738</v>
      </c>
      <c r="K67" s="26">
        <f t="shared" si="5"/>
        <v>0</v>
      </c>
      <c r="L67" s="25">
        <f t="shared" si="6"/>
        <v>0.96753471127960022</v>
      </c>
    </row>
    <row r="68" spans="1:12" ht="20" customHeight="1" x14ac:dyDescent="0.2">
      <c r="A68" s="22">
        <v>42860.875</v>
      </c>
      <c r="B68" s="28">
        <v>51.874000000000002</v>
      </c>
      <c r="C68" s="26">
        <f t="shared" si="7"/>
        <v>284.19111111111107</v>
      </c>
      <c r="D68" s="26">
        <f t="shared" si="8"/>
        <v>11.214638037001643</v>
      </c>
      <c r="E68" s="26">
        <f t="shared" si="9"/>
        <v>74208.801224122726</v>
      </c>
      <c r="F68" s="26">
        <f t="shared" si="0"/>
        <v>0.99998652469103133</v>
      </c>
      <c r="G68" s="26">
        <f t="shared" si="1"/>
        <v>1.2140536407770346</v>
      </c>
      <c r="H68" s="26">
        <f t="shared" si="2"/>
        <v>5.1647676729646035E-2</v>
      </c>
      <c r="I68" s="27">
        <f t="shared" si="3"/>
        <v>0.54205999193603738</v>
      </c>
      <c r="J68" s="26">
        <f t="shared" si="4"/>
        <v>0.57588586984487244</v>
      </c>
      <c r="K68" s="26">
        <f t="shared" si="5"/>
        <v>0</v>
      </c>
      <c r="L68" s="25">
        <f t="shared" si="6"/>
        <v>0.96753471127960022</v>
      </c>
    </row>
    <row r="69" spans="1:12" ht="20" customHeight="1" x14ac:dyDescent="0.2">
      <c r="A69" s="22">
        <v>42860.916666666664</v>
      </c>
      <c r="B69" s="28">
        <v>53.448999999999998</v>
      </c>
      <c r="C69" s="26">
        <f t="shared" si="7"/>
        <v>285.06611111111107</v>
      </c>
      <c r="D69" s="26">
        <f t="shared" si="8"/>
        <v>12.540601303011522</v>
      </c>
      <c r="E69" s="26">
        <f t="shared" si="9"/>
        <v>279456.32634836598</v>
      </c>
      <c r="F69" s="26">
        <f t="shared" si="0"/>
        <v>0.99999642163612934</v>
      </c>
      <c r="G69" s="26">
        <f t="shared" si="1"/>
        <v>1.1047482789860723</v>
      </c>
      <c r="H69" s="26">
        <f t="shared" si="2"/>
        <v>5.9361941033668084E-2</v>
      </c>
      <c r="I69" s="27">
        <f t="shared" si="3"/>
        <v>0.57588586984487244</v>
      </c>
      <c r="J69" s="26">
        <f t="shared" si="4"/>
        <v>0.60636652339198327</v>
      </c>
      <c r="K69" s="26">
        <f t="shared" si="5"/>
        <v>0</v>
      </c>
      <c r="L69" s="25">
        <f t="shared" si="6"/>
        <v>0.96753471127960022</v>
      </c>
    </row>
    <row r="70" spans="1:12" ht="20" customHeight="1" x14ac:dyDescent="0.2">
      <c r="A70" s="22">
        <v>42860.958333333336</v>
      </c>
      <c r="B70" s="28">
        <v>54.494999999999997</v>
      </c>
      <c r="C70" s="26">
        <f t="shared" si="7"/>
        <v>285.64722222222218</v>
      </c>
      <c r="D70" s="26">
        <f t="shared" si="8"/>
        <v>13.416720313517976</v>
      </c>
      <c r="E70" s="26">
        <f t="shared" si="9"/>
        <v>671131.46014148963</v>
      </c>
      <c r="F70" s="26">
        <f t="shared" si="0"/>
        <v>0.99999850998117457</v>
      </c>
      <c r="G70" s="26">
        <f t="shared" si="1"/>
        <v>1.0379818311583917</v>
      </c>
      <c r="H70" s="26">
        <f t="shared" si="2"/>
        <v>6.5081078986498342E-2</v>
      </c>
      <c r="I70" s="27">
        <f t="shared" si="3"/>
        <v>0.60636652339198327</v>
      </c>
      <c r="J70" s="26">
        <f t="shared" si="4"/>
        <v>0.63356196083739547</v>
      </c>
      <c r="K70" s="26">
        <f t="shared" si="5"/>
        <v>0</v>
      </c>
      <c r="L70" s="25">
        <f t="shared" si="6"/>
        <v>0.96753471127960022</v>
      </c>
    </row>
    <row r="71" spans="1:12" ht="20" customHeight="1" x14ac:dyDescent="0.2">
      <c r="A71" s="22">
        <v>42861</v>
      </c>
      <c r="B71" s="28">
        <v>54.146999999999998</v>
      </c>
      <c r="C71" s="26">
        <f t="shared" si="7"/>
        <v>285.45388888888886</v>
      </c>
      <c r="D71" s="26">
        <f t="shared" si="8"/>
        <v>13.125635002345142</v>
      </c>
      <c r="E71" s="26">
        <f t="shared" si="9"/>
        <v>501638.49127339444</v>
      </c>
      <c r="F71" s="26">
        <f t="shared" si="0"/>
        <v>0.99999800653653192</v>
      </c>
      <c r="G71" s="26">
        <f t="shared" si="1"/>
        <v>1.0597045222708654</v>
      </c>
      <c r="H71" s="26">
        <f t="shared" si="2"/>
        <v>6.3122284466848894E-2</v>
      </c>
      <c r="I71" s="27">
        <f t="shared" si="3"/>
        <v>0.63356196083739547</v>
      </c>
      <c r="J71" s="26">
        <f t="shared" si="4"/>
        <v>0.65962967128297079</v>
      </c>
      <c r="K71" s="26">
        <f t="shared" si="5"/>
        <v>0</v>
      </c>
      <c r="L71" s="25">
        <f t="shared" si="6"/>
        <v>0.96753471127960022</v>
      </c>
    </row>
    <row r="72" spans="1:12" ht="20" customHeight="1" x14ac:dyDescent="0.2">
      <c r="A72" s="22">
        <v>42861.041666666664</v>
      </c>
      <c r="B72" s="28">
        <v>53.972999999999999</v>
      </c>
      <c r="C72" s="26">
        <f t="shared" si="7"/>
        <v>285.35722222222222</v>
      </c>
      <c r="D72" s="26">
        <f t="shared" si="8"/>
        <v>12.979944436116131</v>
      </c>
      <c r="E72" s="26">
        <f t="shared" si="9"/>
        <v>433628.92512365419</v>
      </c>
      <c r="F72" s="26">
        <f t="shared" si="0"/>
        <v>0.99999769388609494</v>
      </c>
      <c r="G72" s="26">
        <f t="shared" si="1"/>
        <v>1.0707470249113864</v>
      </c>
      <c r="H72" s="26">
        <f t="shared" si="2"/>
        <v>6.216414229532187E-2</v>
      </c>
      <c r="I72" s="27">
        <f t="shared" si="3"/>
        <v>0.65962967128297079</v>
      </c>
      <c r="J72" s="26">
        <f t="shared" si="4"/>
        <v>0.68440827950642857</v>
      </c>
      <c r="K72" s="26">
        <f t="shared" si="5"/>
        <v>0</v>
      </c>
      <c r="L72" s="25">
        <f t="shared" si="6"/>
        <v>0.96753471127960022</v>
      </c>
    </row>
    <row r="73" spans="1:12" ht="20" customHeight="1" x14ac:dyDescent="0.2">
      <c r="A73" s="22">
        <v>42861.083333333336</v>
      </c>
      <c r="B73" s="28">
        <v>54.322000000000003</v>
      </c>
      <c r="C73" s="26">
        <f t="shared" si="7"/>
        <v>285.55111111111108</v>
      </c>
      <c r="D73" s="26">
        <f t="shared" si="8"/>
        <v>13.2720633784183</v>
      </c>
      <c r="E73" s="26">
        <f t="shared" si="9"/>
        <v>580742.87295524566</v>
      </c>
      <c r="F73" s="26">
        <f t="shared" si="0"/>
        <v>0.99999827807051167</v>
      </c>
      <c r="G73" s="26">
        <f t="shared" si="1"/>
        <v>1.0487208426201173</v>
      </c>
      <c r="H73" s="26">
        <f t="shared" si="2"/>
        <v>6.4100159585052954E-2</v>
      </c>
      <c r="I73" s="27">
        <f t="shared" si="3"/>
        <v>0.68440827950642857</v>
      </c>
      <c r="J73" s="26">
        <f t="shared" si="4"/>
        <v>0.70702806254866879</v>
      </c>
      <c r="K73" s="26">
        <f t="shared" si="5"/>
        <v>0</v>
      </c>
      <c r="L73" s="25">
        <f t="shared" si="6"/>
        <v>0.96753471127960022</v>
      </c>
    </row>
    <row r="74" spans="1:12" ht="20" customHeight="1" x14ac:dyDescent="0.2">
      <c r="A74" s="22">
        <v>42861.125</v>
      </c>
      <c r="B74" s="28">
        <v>53.622999999999998</v>
      </c>
      <c r="C74" s="26">
        <f t="shared" si="7"/>
        <v>285.16277777777776</v>
      </c>
      <c r="D74" s="26">
        <f t="shared" si="8"/>
        <v>12.686589530735834</v>
      </c>
      <c r="E74" s="26">
        <f t="shared" si="9"/>
        <v>323381.98861267744</v>
      </c>
      <c r="F74" s="26">
        <f t="shared" si="0"/>
        <v>0.99999690769139005</v>
      </c>
      <c r="G74" s="26">
        <f t="shared" si="1"/>
        <v>1.0933319682005267</v>
      </c>
      <c r="H74" s="26">
        <f t="shared" si="2"/>
        <v>6.0278776302201825E-2</v>
      </c>
      <c r="I74" s="27">
        <f t="shared" si="3"/>
        <v>0.70702806254866879</v>
      </c>
      <c r="J74" s="26">
        <f t="shared" si="4"/>
        <v>0.72962605739567321</v>
      </c>
      <c r="K74" s="26">
        <f t="shared" si="5"/>
        <v>0</v>
      </c>
      <c r="L74" s="25">
        <f t="shared" si="6"/>
        <v>0.96753471127960022</v>
      </c>
    </row>
    <row r="75" spans="1:12" ht="20" customHeight="1" x14ac:dyDescent="0.2">
      <c r="A75" s="22">
        <v>42861.166666666664</v>
      </c>
      <c r="B75" s="28">
        <v>53.972999999999999</v>
      </c>
      <c r="C75" s="26">
        <f t="shared" si="7"/>
        <v>285.35722222222222</v>
      </c>
      <c r="D75" s="26">
        <f t="shared" si="8"/>
        <v>12.979944436116131</v>
      </c>
      <c r="E75" s="26">
        <f t="shared" si="9"/>
        <v>433628.92512365419</v>
      </c>
      <c r="F75" s="26">
        <f t="shared" si="0"/>
        <v>0.99999769388609494</v>
      </c>
      <c r="G75" s="26">
        <f t="shared" si="1"/>
        <v>1.0707470249113864</v>
      </c>
      <c r="H75" s="26">
        <f t="shared" si="2"/>
        <v>6.216414229532187E-2</v>
      </c>
      <c r="I75" s="27">
        <f t="shared" si="3"/>
        <v>0.72962605739567321</v>
      </c>
      <c r="J75" s="26">
        <f t="shared" si="4"/>
        <v>0.75018588717731371</v>
      </c>
      <c r="K75" s="26">
        <f t="shared" si="5"/>
        <v>0</v>
      </c>
      <c r="L75" s="25">
        <f t="shared" si="6"/>
        <v>0.96753471127960022</v>
      </c>
    </row>
    <row r="76" spans="1:12" ht="20" customHeight="1" x14ac:dyDescent="0.2">
      <c r="A76" s="22">
        <v>42861.208333333336</v>
      </c>
      <c r="B76" s="28">
        <v>53.622999999999998</v>
      </c>
      <c r="C76" s="26">
        <f t="shared" si="7"/>
        <v>285.16277777777776</v>
      </c>
      <c r="D76" s="26">
        <f t="shared" si="8"/>
        <v>12.686589530735834</v>
      </c>
      <c r="E76" s="26">
        <f t="shared" si="9"/>
        <v>323381.98861267744</v>
      </c>
      <c r="F76" s="26">
        <f t="shared" si="0"/>
        <v>0.99999690769139005</v>
      </c>
      <c r="G76" s="26">
        <f t="shared" si="1"/>
        <v>1.0933319682005267</v>
      </c>
      <c r="H76" s="26">
        <f t="shared" si="2"/>
        <v>6.0278776302201825E-2</v>
      </c>
      <c r="I76" s="27">
        <f t="shared" si="3"/>
        <v>0.75018588717731371</v>
      </c>
      <c r="J76" s="26">
        <f t="shared" si="4"/>
        <v>0.77025923683099462</v>
      </c>
      <c r="K76" s="26">
        <f t="shared" si="5"/>
        <v>0</v>
      </c>
      <c r="L76" s="25">
        <f t="shared" si="6"/>
        <v>0.96753471127960022</v>
      </c>
    </row>
    <row r="77" spans="1:12" ht="20" customHeight="1" x14ac:dyDescent="0.2">
      <c r="A77" s="22">
        <v>42861.25</v>
      </c>
      <c r="B77" s="28">
        <v>53.448999999999998</v>
      </c>
      <c r="C77" s="26">
        <f t="shared" si="7"/>
        <v>285.06611111111107</v>
      </c>
      <c r="D77" s="26">
        <f t="shared" ref="D77:D140" si="10">$C$5*$C$6*(C77-$C$6)/C77</f>
        <v>12.540601303011522</v>
      </c>
      <c r="E77" s="26">
        <f t="shared" ref="E77:E140" si="11">EXP(D77)</f>
        <v>279456.32634836598</v>
      </c>
      <c r="F77" s="26">
        <f t="shared" ref="F77:F140" si="12">E77/(1+E77)</f>
        <v>0.99999642163612934</v>
      </c>
      <c r="G77" s="26">
        <f t="shared" ref="G77:G140" si="13">$C$7*EXP($C$8/C77)</f>
        <v>1.1047482789860723</v>
      </c>
      <c r="H77" s="26">
        <f t="shared" ref="H77:H140" si="14">$C$4*EXP(-$C$2/C77)</f>
        <v>5.9361941033668084E-2</v>
      </c>
      <c r="I77" s="27">
        <f t="shared" ref="I77:I140" si="15">IF(J76&lt;1,J76,J76-J76*F76)</f>
        <v>0.77025923683099462</v>
      </c>
      <c r="J77" s="26">
        <f t="shared" ref="J77:J140" si="16">G77-(G77-I77)*EXP(-H77)</f>
        <v>0.78953730317303217</v>
      </c>
      <c r="K77" s="26">
        <f t="shared" ref="K77:K140" si="17">IF(J77&lt;1,0,J77*F77)</f>
        <v>0</v>
      </c>
      <c r="L77" s="25">
        <f t="shared" ref="L77:L140" si="18">K77+L76</f>
        <v>0.96753471127960022</v>
      </c>
    </row>
    <row r="78" spans="1:12" ht="20" customHeight="1" x14ac:dyDescent="0.2">
      <c r="A78" s="22">
        <v>42861.291666666664</v>
      </c>
      <c r="B78" s="28">
        <v>53.274000000000001</v>
      </c>
      <c r="C78" s="26">
        <f t="shared" ref="C78:C141" si="19">CONVERT(B78,"F","K")</f>
        <v>284.96888888888884</v>
      </c>
      <c r="D78" s="26">
        <f t="shared" si="10"/>
        <v>12.393674163261418</v>
      </c>
      <c r="E78" s="26">
        <f t="shared" si="11"/>
        <v>241270.54187901676</v>
      </c>
      <c r="F78" s="26">
        <f t="shared" si="12"/>
        <v>0.99999585529237223</v>
      </c>
      <c r="G78" s="26">
        <f t="shared" si="13"/>
        <v>1.1163583744319006</v>
      </c>
      <c r="H78" s="26">
        <f t="shared" si="14"/>
        <v>5.8453288556186409E-2</v>
      </c>
      <c r="I78" s="27">
        <f t="shared" si="15"/>
        <v>0.78953730317303217</v>
      </c>
      <c r="J78" s="26">
        <f t="shared" si="16"/>
        <v>0.80809345235314511</v>
      </c>
      <c r="K78" s="26">
        <f t="shared" si="17"/>
        <v>0</v>
      </c>
      <c r="L78" s="25">
        <f t="shared" si="18"/>
        <v>0.96753471127960022</v>
      </c>
    </row>
    <row r="79" spans="1:12" ht="20" customHeight="1" x14ac:dyDescent="0.2">
      <c r="A79" s="22">
        <v>42861.333333333336</v>
      </c>
      <c r="B79" s="28">
        <v>53.448999999999998</v>
      </c>
      <c r="C79" s="26">
        <f t="shared" si="19"/>
        <v>285.06611111111107</v>
      </c>
      <c r="D79" s="26">
        <f t="shared" si="10"/>
        <v>12.540601303011522</v>
      </c>
      <c r="E79" s="26">
        <f t="shared" si="11"/>
        <v>279456.32634836598</v>
      </c>
      <c r="F79" s="26">
        <f t="shared" si="12"/>
        <v>0.99999642163612934</v>
      </c>
      <c r="G79" s="26">
        <f t="shared" si="13"/>
        <v>1.1047482789860723</v>
      </c>
      <c r="H79" s="26">
        <f t="shared" si="14"/>
        <v>5.9361941033668084E-2</v>
      </c>
      <c r="I79" s="27">
        <f t="shared" si="15"/>
        <v>0.80809345235314511</v>
      </c>
      <c r="J79" s="26">
        <f t="shared" si="16"/>
        <v>0.82519096739181053</v>
      </c>
      <c r="K79" s="26">
        <f t="shared" si="17"/>
        <v>0</v>
      </c>
      <c r="L79" s="25">
        <f t="shared" si="18"/>
        <v>0.96753471127960022</v>
      </c>
    </row>
    <row r="80" spans="1:12" ht="20" customHeight="1" x14ac:dyDescent="0.2">
      <c r="A80" s="22">
        <v>42861.375</v>
      </c>
      <c r="B80" s="28">
        <v>55.363999999999997</v>
      </c>
      <c r="C80" s="26">
        <f t="shared" si="19"/>
        <v>286.13</v>
      </c>
      <c r="D80" s="26">
        <f t="shared" si="10"/>
        <v>14.14187956523258</v>
      </c>
      <c r="E80" s="26">
        <f t="shared" si="11"/>
        <v>1385926.6915486115</v>
      </c>
      <c r="F80" s="26">
        <f t="shared" si="12"/>
        <v>0.99999927846163539</v>
      </c>
      <c r="G80" s="26">
        <f t="shared" si="13"/>
        <v>0.98578245770142658</v>
      </c>
      <c r="H80" s="26">
        <f t="shared" si="14"/>
        <v>7.0229307300576596E-2</v>
      </c>
      <c r="I80" s="27">
        <f t="shared" si="15"/>
        <v>0.82519096739181053</v>
      </c>
      <c r="J80" s="26">
        <f t="shared" si="16"/>
        <v>0.8360822758878983</v>
      </c>
      <c r="K80" s="26">
        <f t="shared" si="17"/>
        <v>0</v>
      </c>
      <c r="L80" s="25">
        <f t="shared" si="18"/>
        <v>0.96753471127960022</v>
      </c>
    </row>
    <row r="81" spans="1:12" ht="20" customHeight="1" x14ac:dyDescent="0.2">
      <c r="A81" s="22">
        <v>42861.416666666664</v>
      </c>
      <c r="B81" s="28">
        <v>56.404000000000003</v>
      </c>
      <c r="C81" s="26">
        <f t="shared" si="19"/>
        <v>286.70777777777778</v>
      </c>
      <c r="D81" s="26">
        <f t="shared" si="10"/>
        <v>15.006523870607705</v>
      </c>
      <c r="E81" s="26">
        <f t="shared" si="11"/>
        <v>3290413.7364923288</v>
      </c>
      <c r="F81" s="26">
        <f t="shared" si="12"/>
        <v>0.99999969608694339</v>
      </c>
      <c r="G81" s="26">
        <f t="shared" si="13"/>
        <v>0.92696234279209344</v>
      </c>
      <c r="H81" s="26">
        <f t="shared" si="14"/>
        <v>7.6902745876835904E-2</v>
      </c>
      <c r="I81" s="27">
        <f t="shared" si="15"/>
        <v>0.8360822758878983</v>
      </c>
      <c r="J81" s="26">
        <f t="shared" si="16"/>
        <v>0.84280922711090511</v>
      </c>
      <c r="K81" s="26">
        <f t="shared" si="17"/>
        <v>0</v>
      </c>
      <c r="L81" s="25">
        <f t="shared" si="18"/>
        <v>0.96753471127960022</v>
      </c>
    </row>
    <row r="82" spans="1:12" ht="20" customHeight="1" x14ac:dyDescent="0.2">
      <c r="A82" s="22">
        <v>42861.458333333336</v>
      </c>
      <c r="B82" s="28">
        <v>56.404000000000003</v>
      </c>
      <c r="C82" s="26">
        <f t="shared" si="19"/>
        <v>286.70777777777778</v>
      </c>
      <c r="D82" s="26">
        <f t="shared" si="10"/>
        <v>15.006523870607705</v>
      </c>
      <c r="E82" s="26">
        <f t="shared" si="11"/>
        <v>3290413.7364923288</v>
      </c>
      <c r="F82" s="26">
        <f t="shared" si="12"/>
        <v>0.99999969608694339</v>
      </c>
      <c r="G82" s="26">
        <f t="shared" si="13"/>
        <v>0.92696234279209344</v>
      </c>
      <c r="H82" s="26">
        <f t="shared" si="14"/>
        <v>7.6902745876835904E-2</v>
      </c>
      <c r="I82" s="27">
        <f t="shared" si="15"/>
        <v>0.84280922711090511</v>
      </c>
      <c r="J82" s="26">
        <f t="shared" si="16"/>
        <v>0.84903824876257461</v>
      </c>
      <c r="K82" s="26">
        <f t="shared" si="17"/>
        <v>0</v>
      </c>
      <c r="L82" s="25">
        <f t="shared" si="18"/>
        <v>0.96753471127960022</v>
      </c>
    </row>
    <row r="83" spans="1:12" ht="20" customHeight="1" x14ac:dyDescent="0.2">
      <c r="A83" s="22">
        <v>42861.5</v>
      </c>
      <c r="B83" s="28">
        <v>57.095999999999997</v>
      </c>
      <c r="C83" s="26">
        <f t="shared" si="19"/>
        <v>287.09222222222218</v>
      </c>
      <c r="D83" s="26">
        <f t="shared" si="10"/>
        <v>15.579916635382292</v>
      </c>
      <c r="E83" s="26">
        <f t="shared" si="11"/>
        <v>5838103.9464341989</v>
      </c>
      <c r="F83" s="26">
        <f t="shared" si="12"/>
        <v>0.99999982871154092</v>
      </c>
      <c r="G83" s="26">
        <f t="shared" si="13"/>
        <v>0.88990422866418972</v>
      </c>
      <c r="H83" s="26">
        <f t="shared" si="14"/>
        <v>8.1674351221778199E-2</v>
      </c>
      <c r="I83" s="27">
        <f t="shared" si="15"/>
        <v>0.84903824876257461</v>
      </c>
      <c r="J83" s="26">
        <f t="shared" si="16"/>
        <v>0.8522432850726166</v>
      </c>
      <c r="K83" s="26">
        <f t="shared" si="17"/>
        <v>0</v>
      </c>
      <c r="L83" s="25">
        <f t="shared" si="18"/>
        <v>0.96753471127960022</v>
      </c>
    </row>
    <row r="84" spans="1:12" ht="20" customHeight="1" x14ac:dyDescent="0.2">
      <c r="A84" s="22">
        <v>42861.541666666664</v>
      </c>
      <c r="B84" s="28">
        <v>58.993000000000002</v>
      </c>
      <c r="C84" s="26">
        <f t="shared" si="19"/>
        <v>288.14611111111111</v>
      </c>
      <c r="D84" s="26">
        <f t="shared" si="10"/>
        <v>17.14392890952314</v>
      </c>
      <c r="E84" s="26">
        <f t="shared" si="11"/>
        <v>27894187.995659713</v>
      </c>
      <c r="F84" s="26">
        <f t="shared" si="12"/>
        <v>0.99999996415023928</v>
      </c>
      <c r="G84" s="26">
        <f t="shared" si="13"/>
        <v>0.79618245910302876</v>
      </c>
      <c r="H84" s="26">
        <f t="shared" si="14"/>
        <v>9.6249136526943585E-2</v>
      </c>
      <c r="I84" s="27">
        <f t="shared" si="15"/>
        <v>0.8522432850726166</v>
      </c>
      <c r="J84" s="26">
        <f t="shared" si="16"/>
        <v>0.84709901545317501</v>
      </c>
      <c r="K84" s="26">
        <f t="shared" si="17"/>
        <v>0</v>
      </c>
      <c r="L84" s="25">
        <f t="shared" si="18"/>
        <v>0.96753471127960022</v>
      </c>
    </row>
    <row r="85" spans="1:12" ht="20" customHeight="1" x14ac:dyDescent="0.2">
      <c r="A85" s="22">
        <v>42861.583333333336</v>
      </c>
      <c r="B85" s="28">
        <v>60.539000000000001</v>
      </c>
      <c r="C85" s="26">
        <f t="shared" si="19"/>
        <v>289.005</v>
      </c>
      <c r="D85" s="26">
        <f t="shared" si="10"/>
        <v>18.410117472016051</v>
      </c>
      <c r="E85" s="26">
        <f t="shared" si="11"/>
        <v>98949232.349194556</v>
      </c>
      <c r="F85" s="26">
        <f t="shared" si="12"/>
        <v>0.99999998989380745</v>
      </c>
      <c r="G85" s="26">
        <f t="shared" si="13"/>
        <v>0.72758745817747039</v>
      </c>
      <c r="H85" s="26">
        <f t="shared" si="14"/>
        <v>0.10993316127718568</v>
      </c>
      <c r="I85" s="27">
        <f t="shared" si="15"/>
        <v>0.84709901545317501</v>
      </c>
      <c r="J85" s="26">
        <f t="shared" si="16"/>
        <v>0.8346571469095827</v>
      </c>
      <c r="K85" s="26">
        <f t="shared" si="17"/>
        <v>0</v>
      </c>
      <c r="L85" s="25">
        <f t="shared" si="18"/>
        <v>0.96753471127960022</v>
      </c>
    </row>
    <row r="86" spans="1:12" ht="20" customHeight="1" x14ac:dyDescent="0.2">
      <c r="A86" s="22">
        <v>42861.625</v>
      </c>
      <c r="B86" s="28">
        <v>58.82</v>
      </c>
      <c r="C86" s="26">
        <f t="shared" si="19"/>
        <v>288.04999999999995</v>
      </c>
      <c r="D86" s="26">
        <f t="shared" si="10"/>
        <v>17.001770525950292</v>
      </c>
      <c r="E86" s="26">
        <f t="shared" si="11"/>
        <v>24197757.606623217</v>
      </c>
      <c r="F86" s="26">
        <f t="shared" si="12"/>
        <v>0.99999995867385838</v>
      </c>
      <c r="G86" s="26">
        <f t="shared" si="13"/>
        <v>0.80427680401597501</v>
      </c>
      <c r="H86" s="26">
        <f t="shared" si="14"/>
        <v>9.4823314048804022E-2</v>
      </c>
      <c r="I86" s="27">
        <f t="shared" si="15"/>
        <v>0.8346571469095827</v>
      </c>
      <c r="J86" s="26">
        <f t="shared" si="16"/>
        <v>0.83190874732819309</v>
      </c>
      <c r="K86" s="26">
        <f t="shared" si="17"/>
        <v>0</v>
      </c>
      <c r="L86" s="25">
        <f t="shared" si="18"/>
        <v>0.96753471127960022</v>
      </c>
    </row>
    <row r="87" spans="1:12" ht="20" customHeight="1" x14ac:dyDescent="0.2">
      <c r="A87" s="22">
        <v>42861.666666666664</v>
      </c>
      <c r="B87" s="28">
        <v>57.784999999999997</v>
      </c>
      <c r="C87" s="26">
        <f t="shared" si="19"/>
        <v>287.47499999999997</v>
      </c>
      <c r="D87" s="26">
        <f t="shared" si="10"/>
        <v>16.14929993912509</v>
      </c>
      <c r="E87" s="26">
        <f t="shared" si="11"/>
        <v>10316962.456944574</v>
      </c>
      <c r="F87" s="26">
        <f t="shared" si="12"/>
        <v>0.99999990307225528</v>
      </c>
      <c r="G87" s="26">
        <f t="shared" si="13"/>
        <v>0.85457138900233787</v>
      </c>
      <c r="H87" s="26">
        <f t="shared" si="14"/>
        <v>8.6705516247300093E-2</v>
      </c>
      <c r="I87" s="27">
        <f t="shared" si="15"/>
        <v>0.83190874732819309</v>
      </c>
      <c r="J87" s="26">
        <f t="shared" si="16"/>
        <v>0.83379094585118474</v>
      </c>
      <c r="K87" s="26">
        <f t="shared" si="17"/>
        <v>0</v>
      </c>
      <c r="L87" s="25">
        <f t="shared" si="18"/>
        <v>0.96753471127960022</v>
      </c>
    </row>
    <row r="88" spans="1:12" ht="20" customHeight="1" x14ac:dyDescent="0.2">
      <c r="A88" s="22">
        <v>42861.708333333336</v>
      </c>
      <c r="B88" s="28">
        <v>58.302999999999997</v>
      </c>
      <c r="C88" s="26">
        <f t="shared" si="19"/>
        <v>287.76277777777773</v>
      </c>
      <c r="D88" s="26">
        <f t="shared" si="10"/>
        <v>16.576372899745667</v>
      </c>
      <c r="E88" s="26">
        <f t="shared" si="11"/>
        <v>15813473.689308204</v>
      </c>
      <c r="F88" s="26">
        <f t="shared" si="12"/>
        <v>0.9999999367627912</v>
      </c>
      <c r="G88" s="26">
        <f t="shared" si="13"/>
        <v>0.82899337657501171</v>
      </c>
      <c r="H88" s="26">
        <f t="shared" si="14"/>
        <v>9.0681589186693043E-2</v>
      </c>
      <c r="I88" s="27">
        <f t="shared" si="15"/>
        <v>0.83379094585118474</v>
      </c>
      <c r="J88" s="26">
        <f t="shared" si="16"/>
        <v>0.83337503723946493</v>
      </c>
      <c r="K88" s="26">
        <f t="shared" si="17"/>
        <v>0</v>
      </c>
      <c r="L88" s="25">
        <f t="shared" si="18"/>
        <v>0.96753471127960022</v>
      </c>
    </row>
    <row r="89" spans="1:12" ht="20" customHeight="1" x14ac:dyDescent="0.2">
      <c r="A89" s="22">
        <v>42861.75</v>
      </c>
      <c r="B89" s="28">
        <v>56.923000000000002</v>
      </c>
      <c r="C89" s="26">
        <f t="shared" si="19"/>
        <v>286.99611111111108</v>
      </c>
      <c r="D89" s="26">
        <f t="shared" si="10"/>
        <v>15.436712460292675</v>
      </c>
      <c r="E89" s="26">
        <f t="shared" si="11"/>
        <v>5059167.2888129633</v>
      </c>
      <c r="F89" s="26">
        <f t="shared" si="12"/>
        <v>0.99999980233905206</v>
      </c>
      <c r="G89" s="26">
        <f t="shared" si="13"/>
        <v>0.8990182860889131</v>
      </c>
      <c r="H89" s="26">
        <f t="shared" si="14"/>
        <v>8.0455603744384832E-2</v>
      </c>
      <c r="I89" s="27">
        <f t="shared" si="15"/>
        <v>0.83337503723946493</v>
      </c>
      <c r="J89" s="26">
        <f t="shared" si="16"/>
        <v>0.83844953168458858</v>
      </c>
      <c r="K89" s="26">
        <f t="shared" si="17"/>
        <v>0</v>
      </c>
      <c r="L89" s="25">
        <f t="shared" si="18"/>
        <v>0.96753471127960022</v>
      </c>
    </row>
    <row r="90" spans="1:12" ht="20" customHeight="1" x14ac:dyDescent="0.2">
      <c r="A90" s="22">
        <v>42861.791666666664</v>
      </c>
      <c r="B90" s="28">
        <v>55.363999999999997</v>
      </c>
      <c r="C90" s="26">
        <f t="shared" si="19"/>
        <v>286.13</v>
      </c>
      <c r="D90" s="26">
        <f t="shared" si="10"/>
        <v>14.14187956523258</v>
      </c>
      <c r="E90" s="26">
        <f t="shared" si="11"/>
        <v>1385926.6915486115</v>
      </c>
      <c r="F90" s="26">
        <f t="shared" si="12"/>
        <v>0.99999927846163539</v>
      </c>
      <c r="G90" s="26">
        <f t="shared" si="13"/>
        <v>0.98578245770142658</v>
      </c>
      <c r="H90" s="26">
        <f t="shared" si="14"/>
        <v>7.0229307300576596E-2</v>
      </c>
      <c r="I90" s="27">
        <f t="shared" si="15"/>
        <v>0.83844953168458858</v>
      </c>
      <c r="J90" s="26">
        <f t="shared" si="16"/>
        <v>0.84844164487680651</v>
      </c>
      <c r="K90" s="26">
        <f t="shared" si="17"/>
        <v>0</v>
      </c>
      <c r="L90" s="25">
        <f t="shared" si="18"/>
        <v>0.96753471127960022</v>
      </c>
    </row>
    <row r="91" spans="1:12" ht="20" customHeight="1" x14ac:dyDescent="0.2">
      <c r="A91" s="22">
        <v>42861.833333333336</v>
      </c>
      <c r="B91" s="28">
        <v>54.146999999999998</v>
      </c>
      <c r="C91" s="26">
        <f t="shared" si="19"/>
        <v>285.45388888888886</v>
      </c>
      <c r="D91" s="26">
        <f t="shared" si="10"/>
        <v>13.125635002345142</v>
      </c>
      <c r="E91" s="26">
        <f t="shared" si="11"/>
        <v>501638.49127339444</v>
      </c>
      <c r="F91" s="26">
        <f t="shared" si="12"/>
        <v>0.99999800653653192</v>
      </c>
      <c r="G91" s="26">
        <f t="shared" si="13"/>
        <v>1.0597045222708654</v>
      </c>
      <c r="H91" s="26">
        <f t="shared" si="14"/>
        <v>6.3122284466848894E-2</v>
      </c>
      <c r="I91" s="27">
        <f t="shared" si="15"/>
        <v>0.84844164487680651</v>
      </c>
      <c r="J91" s="26">
        <f t="shared" si="16"/>
        <v>0.86136487764961922</v>
      </c>
      <c r="K91" s="26">
        <f t="shared" si="17"/>
        <v>0</v>
      </c>
      <c r="L91" s="25">
        <f t="shared" si="18"/>
        <v>0.96753471127960022</v>
      </c>
    </row>
    <row r="92" spans="1:12" ht="20" customHeight="1" x14ac:dyDescent="0.2">
      <c r="A92" s="22">
        <v>42861.875</v>
      </c>
      <c r="B92" s="28">
        <v>55.536999999999999</v>
      </c>
      <c r="C92" s="26">
        <f t="shared" si="19"/>
        <v>286.22611111111109</v>
      </c>
      <c r="D92" s="26">
        <f t="shared" si="10"/>
        <v>14.285951860126101</v>
      </c>
      <c r="E92" s="26">
        <f t="shared" si="11"/>
        <v>1600700.4299341708</v>
      </c>
      <c r="F92" s="26">
        <f t="shared" si="12"/>
        <v>0.99999937527387606</v>
      </c>
      <c r="G92" s="26">
        <f t="shared" si="13"/>
        <v>0.97572853077420618</v>
      </c>
      <c r="H92" s="26">
        <f t="shared" si="14"/>
        <v>7.1299644085198913E-2</v>
      </c>
      <c r="I92" s="27">
        <f t="shared" si="15"/>
        <v>0.86136487764961922</v>
      </c>
      <c r="J92" s="26">
        <f t="shared" si="16"/>
        <v>0.86923506096381542</v>
      </c>
      <c r="K92" s="26">
        <f t="shared" si="17"/>
        <v>0</v>
      </c>
      <c r="L92" s="25">
        <f t="shared" si="18"/>
        <v>0.96753471127960022</v>
      </c>
    </row>
    <row r="93" spans="1:12" ht="20" customHeight="1" x14ac:dyDescent="0.2">
      <c r="A93" s="22">
        <v>42861.916666666664</v>
      </c>
      <c r="B93" s="28">
        <v>55.884</v>
      </c>
      <c r="C93" s="26">
        <f t="shared" si="19"/>
        <v>286.41888888888889</v>
      </c>
      <c r="D93" s="26">
        <f t="shared" si="10"/>
        <v>14.57463776830361</v>
      </c>
      <c r="E93" s="26">
        <f t="shared" si="11"/>
        <v>2136410.769311598</v>
      </c>
      <c r="F93" s="26">
        <f t="shared" si="12"/>
        <v>0.99999953192543944</v>
      </c>
      <c r="G93" s="26">
        <f t="shared" si="13"/>
        <v>0.95589043041433941</v>
      </c>
      <c r="H93" s="26">
        <f t="shared" si="14"/>
        <v>7.3493680597430805E-2</v>
      </c>
      <c r="I93" s="27">
        <f t="shared" si="15"/>
        <v>0.86923506096381542</v>
      </c>
      <c r="J93" s="26">
        <f t="shared" si="16"/>
        <v>0.87537528562493416</v>
      </c>
      <c r="K93" s="26">
        <f t="shared" si="17"/>
        <v>0</v>
      </c>
      <c r="L93" s="25">
        <f t="shared" si="18"/>
        <v>0.96753471127960022</v>
      </c>
    </row>
    <row r="94" spans="1:12" ht="20" customHeight="1" x14ac:dyDescent="0.2">
      <c r="A94" s="22">
        <v>42861.958333333336</v>
      </c>
      <c r="B94" s="28">
        <v>56.923000000000002</v>
      </c>
      <c r="C94" s="26">
        <f t="shared" si="19"/>
        <v>286.99611111111108</v>
      </c>
      <c r="D94" s="26">
        <f t="shared" si="10"/>
        <v>15.436712460292675</v>
      </c>
      <c r="E94" s="26">
        <f t="shared" si="11"/>
        <v>5059167.2888129633</v>
      </c>
      <c r="F94" s="26">
        <f t="shared" si="12"/>
        <v>0.99999980233905206</v>
      </c>
      <c r="G94" s="26">
        <f t="shared" si="13"/>
        <v>0.8990182860889131</v>
      </c>
      <c r="H94" s="26">
        <f t="shared" si="14"/>
        <v>8.0455603744384832E-2</v>
      </c>
      <c r="I94" s="27">
        <f t="shared" si="15"/>
        <v>0.87537528562493416</v>
      </c>
      <c r="J94" s="26">
        <f t="shared" si="16"/>
        <v>0.87720298727930657</v>
      </c>
      <c r="K94" s="26">
        <f t="shared" si="17"/>
        <v>0</v>
      </c>
      <c r="L94" s="25">
        <f t="shared" si="18"/>
        <v>0.96753471127960022</v>
      </c>
    </row>
    <row r="95" spans="1:12" ht="20" customHeight="1" x14ac:dyDescent="0.2">
      <c r="A95" s="22">
        <v>42862</v>
      </c>
      <c r="B95" s="28">
        <v>57.441000000000003</v>
      </c>
      <c r="C95" s="26">
        <f t="shared" si="19"/>
        <v>287.2838888888889</v>
      </c>
      <c r="D95" s="26">
        <f t="shared" si="10"/>
        <v>15.865211144222434</v>
      </c>
      <c r="E95" s="26">
        <f t="shared" si="11"/>
        <v>7765575.6381262224</v>
      </c>
      <c r="F95" s="26">
        <f t="shared" si="12"/>
        <v>0.9999998712265622</v>
      </c>
      <c r="G95" s="26">
        <f t="shared" si="13"/>
        <v>0.8720214748071623</v>
      </c>
      <c r="H95" s="26">
        <f t="shared" si="14"/>
        <v>8.415766904878258E-2</v>
      </c>
      <c r="I95" s="27">
        <f t="shared" si="15"/>
        <v>0.87720298727930657</v>
      </c>
      <c r="J95" s="26">
        <f t="shared" si="16"/>
        <v>0.87678476824474338</v>
      </c>
      <c r="K95" s="26">
        <f t="shared" si="17"/>
        <v>0</v>
      </c>
      <c r="L95" s="25">
        <f t="shared" si="18"/>
        <v>0.96753471127960022</v>
      </c>
    </row>
    <row r="96" spans="1:12" ht="20" customHeight="1" x14ac:dyDescent="0.2">
      <c r="A96" s="22">
        <v>42862.041666666664</v>
      </c>
      <c r="B96" s="28">
        <v>53.1</v>
      </c>
      <c r="C96" s="26">
        <f t="shared" si="19"/>
        <v>284.87222222222221</v>
      </c>
      <c r="D96" s="26">
        <f t="shared" si="10"/>
        <v>12.247487177486958</v>
      </c>
      <c r="E96" s="26">
        <f t="shared" si="11"/>
        <v>208456.81521281553</v>
      </c>
      <c r="F96" s="26">
        <f t="shared" si="12"/>
        <v>0.9999952028663498</v>
      </c>
      <c r="G96" s="26">
        <f t="shared" si="13"/>
        <v>1.1280310743920017</v>
      </c>
      <c r="H96" s="26">
        <f t="shared" si="14"/>
        <v>5.7563017633709176E-2</v>
      </c>
      <c r="I96" s="27">
        <f t="shared" si="15"/>
        <v>0.87678476824474338</v>
      </c>
      <c r="J96" s="26">
        <f t="shared" si="16"/>
        <v>0.89083888464116012</v>
      </c>
      <c r="K96" s="26">
        <f t="shared" si="17"/>
        <v>0</v>
      </c>
      <c r="L96" s="25">
        <f t="shared" si="18"/>
        <v>0.96753471127960022</v>
      </c>
    </row>
    <row r="97" spans="1:12" ht="20" customHeight="1" x14ac:dyDescent="0.2">
      <c r="A97" s="22">
        <v>42862.083333333336</v>
      </c>
      <c r="B97" s="28">
        <v>52.401000000000003</v>
      </c>
      <c r="C97" s="26">
        <f t="shared" si="19"/>
        <v>284.48388888888888</v>
      </c>
      <c r="D97" s="26">
        <f t="shared" si="10"/>
        <v>11.659217569438608</v>
      </c>
      <c r="E97" s="26">
        <f t="shared" si="11"/>
        <v>115753.42596018194</v>
      </c>
      <c r="F97" s="26">
        <f t="shared" si="12"/>
        <v>0.99999136102147534</v>
      </c>
      <c r="G97" s="26">
        <f t="shared" si="13"/>
        <v>1.1762499139160476</v>
      </c>
      <c r="H97" s="26">
        <f t="shared" si="14"/>
        <v>5.4115465271423163E-2</v>
      </c>
      <c r="I97" s="27">
        <f t="shared" si="15"/>
        <v>0.89083888464116012</v>
      </c>
      <c r="J97" s="26">
        <f t="shared" si="16"/>
        <v>0.90587356211257097</v>
      </c>
      <c r="K97" s="26">
        <f t="shared" si="17"/>
        <v>0</v>
      </c>
      <c r="L97" s="25">
        <f t="shared" si="18"/>
        <v>0.96753471127960022</v>
      </c>
    </row>
    <row r="98" spans="1:12" ht="20" customHeight="1" x14ac:dyDescent="0.2">
      <c r="A98" s="22">
        <v>42862.125</v>
      </c>
      <c r="B98" s="28">
        <v>52.576000000000001</v>
      </c>
      <c r="C98" s="26">
        <f t="shared" si="19"/>
        <v>284.58111111111111</v>
      </c>
      <c r="D98" s="26">
        <f t="shared" si="10"/>
        <v>11.806646025542419</v>
      </c>
      <c r="E98" s="26">
        <f t="shared" si="11"/>
        <v>134140.90087233399</v>
      </c>
      <c r="F98" s="26">
        <f t="shared" si="12"/>
        <v>0.99999254520777259</v>
      </c>
      <c r="G98" s="26">
        <f t="shared" si="13"/>
        <v>1.163975427737852</v>
      </c>
      <c r="H98" s="26">
        <f t="shared" si="14"/>
        <v>5.4959579097748699E-2</v>
      </c>
      <c r="I98" s="27">
        <f t="shared" si="15"/>
        <v>0.90587356211257097</v>
      </c>
      <c r="J98" s="26">
        <f t="shared" si="16"/>
        <v>0.91967597065953466</v>
      </c>
      <c r="K98" s="26">
        <f t="shared" si="17"/>
        <v>0</v>
      </c>
      <c r="L98" s="25">
        <f t="shared" si="18"/>
        <v>0.96753471127960022</v>
      </c>
    </row>
    <row r="99" spans="1:12" ht="20" customHeight="1" x14ac:dyDescent="0.2">
      <c r="A99" s="22">
        <v>42862.166666666664</v>
      </c>
      <c r="B99" s="28">
        <v>52.576000000000001</v>
      </c>
      <c r="C99" s="26">
        <f t="shared" si="19"/>
        <v>284.58111111111111</v>
      </c>
      <c r="D99" s="26">
        <f t="shared" si="10"/>
        <v>11.806646025542419</v>
      </c>
      <c r="E99" s="26">
        <f t="shared" si="11"/>
        <v>134140.90087233399</v>
      </c>
      <c r="F99" s="26">
        <f t="shared" si="12"/>
        <v>0.99999254520777259</v>
      </c>
      <c r="G99" s="26">
        <f t="shared" si="13"/>
        <v>1.163975427737852</v>
      </c>
      <c r="H99" s="26">
        <f t="shared" si="14"/>
        <v>5.4959579097748699E-2</v>
      </c>
      <c r="I99" s="27">
        <f t="shared" si="15"/>
        <v>0.91967597065953466</v>
      </c>
      <c r="J99" s="26">
        <f t="shared" si="16"/>
        <v>0.93274027341545429</v>
      </c>
      <c r="K99" s="26">
        <f t="shared" si="17"/>
        <v>0</v>
      </c>
      <c r="L99" s="25">
        <f t="shared" si="18"/>
        <v>0.96753471127960022</v>
      </c>
    </row>
    <row r="100" spans="1:12" ht="20" customHeight="1" x14ac:dyDescent="0.2">
      <c r="A100" s="22">
        <v>42862.208333333336</v>
      </c>
      <c r="B100" s="28">
        <v>52.401000000000003</v>
      </c>
      <c r="C100" s="26">
        <f t="shared" si="19"/>
        <v>284.48388888888888</v>
      </c>
      <c r="D100" s="26">
        <f t="shared" si="10"/>
        <v>11.659217569438608</v>
      </c>
      <c r="E100" s="26">
        <f t="shared" si="11"/>
        <v>115753.42596018194</v>
      </c>
      <c r="F100" s="26">
        <f t="shared" si="12"/>
        <v>0.99999136102147534</v>
      </c>
      <c r="G100" s="26">
        <f t="shared" si="13"/>
        <v>1.1762499139160476</v>
      </c>
      <c r="H100" s="26">
        <f t="shared" si="14"/>
        <v>5.4115465271423163E-2</v>
      </c>
      <c r="I100" s="27">
        <f t="shared" si="15"/>
        <v>0.93274027341545429</v>
      </c>
      <c r="J100" s="26">
        <f t="shared" si="16"/>
        <v>0.94556769958537834</v>
      </c>
      <c r="K100" s="26">
        <f t="shared" si="17"/>
        <v>0</v>
      </c>
      <c r="L100" s="25">
        <f t="shared" si="18"/>
        <v>0.96753471127960022</v>
      </c>
    </row>
    <row r="101" spans="1:12" ht="20" customHeight="1" x14ac:dyDescent="0.2">
      <c r="A101" s="22">
        <v>42862.25</v>
      </c>
      <c r="B101" s="28">
        <v>52.401000000000003</v>
      </c>
      <c r="C101" s="26">
        <f t="shared" si="19"/>
        <v>284.48388888888888</v>
      </c>
      <c r="D101" s="26">
        <f t="shared" si="10"/>
        <v>11.659217569438608</v>
      </c>
      <c r="E101" s="26">
        <f t="shared" si="11"/>
        <v>115753.42596018194</v>
      </c>
      <c r="F101" s="26">
        <f t="shared" si="12"/>
        <v>0.99999136102147534</v>
      </c>
      <c r="G101" s="26">
        <f t="shared" si="13"/>
        <v>1.1762499139160476</v>
      </c>
      <c r="H101" s="26">
        <f t="shared" si="14"/>
        <v>5.4115465271423163E-2</v>
      </c>
      <c r="I101" s="27">
        <f t="shared" si="15"/>
        <v>0.94556769958537834</v>
      </c>
      <c r="J101" s="26">
        <f t="shared" si="16"/>
        <v>0.95771941180078868</v>
      </c>
      <c r="K101" s="26">
        <f t="shared" si="17"/>
        <v>0</v>
      </c>
      <c r="L101" s="25">
        <f t="shared" si="18"/>
        <v>0.96753471127960022</v>
      </c>
    </row>
    <row r="102" spans="1:12" ht="20" customHeight="1" x14ac:dyDescent="0.2">
      <c r="A102" s="22">
        <v>42862.291666666664</v>
      </c>
      <c r="B102" s="28">
        <v>52.576000000000001</v>
      </c>
      <c r="C102" s="26">
        <f t="shared" si="19"/>
        <v>284.58111111111111</v>
      </c>
      <c r="D102" s="26">
        <f t="shared" si="10"/>
        <v>11.806646025542419</v>
      </c>
      <c r="E102" s="26">
        <f t="shared" si="11"/>
        <v>134140.90087233399</v>
      </c>
      <c r="F102" s="26">
        <f t="shared" si="12"/>
        <v>0.99999254520777259</v>
      </c>
      <c r="G102" s="26">
        <f t="shared" si="13"/>
        <v>1.163975427737852</v>
      </c>
      <c r="H102" s="26">
        <f t="shared" si="14"/>
        <v>5.4959579097748699E-2</v>
      </c>
      <c r="I102" s="27">
        <f t="shared" si="15"/>
        <v>0.95771941180078868</v>
      </c>
      <c r="J102" s="26">
        <f t="shared" si="16"/>
        <v>0.96874928091985002</v>
      </c>
      <c r="K102" s="26">
        <f t="shared" si="17"/>
        <v>0</v>
      </c>
      <c r="L102" s="25">
        <f t="shared" si="18"/>
        <v>0.96753471127960022</v>
      </c>
    </row>
    <row r="103" spans="1:12" ht="20" customHeight="1" x14ac:dyDescent="0.2">
      <c r="A103" s="22">
        <v>42862.333333333336</v>
      </c>
      <c r="B103" s="28">
        <v>52.576000000000001</v>
      </c>
      <c r="C103" s="26">
        <f t="shared" si="19"/>
        <v>284.58111111111111</v>
      </c>
      <c r="D103" s="26">
        <f t="shared" si="10"/>
        <v>11.806646025542419</v>
      </c>
      <c r="E103" s="26">
        <f t="shared" si="11"/>
        <v>134140.90087233399</v>
      </c>
      <c r="F103" s="26">
        <f t="shared" si="12"/>
        <v>0.99999254520777259</v>
      </c>
      <c r="G103" s="26">
        <f t="shared" si="13"/>
        <v>1.163975427737852</v>
      </c>
      <c r="H103" s="26">
        <f t="shared" si="14"/>
        <v>5.4959579097748699E-2</v>
      </c>
      <c r="I103" s="27">
        <f t="shared" si="15"/>
        <v>0.96874928091985002</v>
      </c>
      <c r="J103" s="26">
        <f t="shared" si="16"/>
        <v>0.97918931021178723</v>
      </c>
      <c r="K103" s="26">
        <f t="shared" si="17"/>
        <v>0</v>
      </c>
      <c r="L103" s="25">
        <f t="shared" si="18"/>
        <v>0.96753471127960022</v>
      </c>
    </row>
    <row r="104" spans="1:12" ht="20" customHeight="1" x14ac:dyDescent="0.2">
      <c r="A104" s="22">
        <v>42862.375</v>
      </c>
      <c r="B104" s="28">
        <v>53.448999999999998</v>
      </c>
      <c r="C104" s="26">
        <f t="shared" si="19"/>
        <v>285.06611111111107</v>
      </c>
      <c r="D104" s="26">
        <f t="shared" si="10"/>
        <v>12.540601303011522</v>
      </c>
      <c r="E104" s="26">
        <f t="shared" si="11"/>
        <v>279456.32634836598</v>
      </c>
      <c r="F104" s="26">
        <f t="shared" si="12"/>
        <v>0.99999642163612934</v>
      </c>
      <c r="G104" s="26">
        <f t="shared" si="13"/>
        <v>1.1047482789860723</v>
      </c>
      <c r="H104" s="26">
        <f t="shared" si="14"/>
        <v>5.9361941033668084E-2</v>
      </c>
      <c r="I104" s="27">
        <f t="shared" si="15"/>
        <v>0.97918931021178723</v>
      </c>
      <c r="J104" s="26">
        <f t="shared" si="16"/>
        <v>0.98642582269743773</v>
      </c>
      <c r="K104" s="26">
        <f t="shared" si="17"/>
        <v>0</v>
      </c>
      <c r="L104" s="25">
        <f t="shared" si="18"/>
        <v>0.96753471127960022</v>
      </c>
    </row>
    <row r="105" spans="1:12" ht="20" customHeight="1" x14ac:dyDescent="0.2">
      <c r="A105" s="22">
        <v>42862.416666666664</v>
      </c>
      <c r="B105" s="28">
        <v>54.494999999999997</v>
      </c>
      <c r="C105" s="26">
        <f t="shared" si="19"/>
        <v>285.64722222222218</v>
      </c>
      <c r="D105" s="26">
        <f t="shared" si="10"/>
        <v>13.416720313517976</v>
      </c>
      <c r="E105" s="26">
        <f t="shared" si="11"/>
        <v>671131.46014148963</v>
      </c>
      <c r="F105" s="26">
        <f t="shared" si="12"/>
        <v>0.99999850998117457</v>
      </c>
      <c r="G105" s="26">
        <f t="shared" si="13"/>
        <v>1.0379818311583917</v>
      </c>
      <c r="H105" s="26">
        <f t="shared" si="14"/>
        <v>6.5081078986498342E-2</v>
      </c>
      <c r="I105" s="27">
        <f t="shared" si="15"/>
        <v>0.98642582269743773</v>
      </c>
      <c r="J105" s="26">
        <f t="shared" si="16"/>
        <v>0.98967428997328755</v>
      </c>
      <c r="K105" s="26">
        <f t="shared" si="17"/>
        <v>0</v>
      </c>
      <c r="L105" s="25">
        <f t="shared" si="18"/>
        <v>0.96753471127960022</v>
      </c>
    </row>
    <row r="106" spans="1:12" ht="20" customHeight="1" x14ac:dyDescent="0.2">
      <c r="A106" s="22">
        <v>42862.458333333336</v>
      </c>
      <c r="B106" s="28">
        <v>56.576999999999998</v>
      </c>
      <c r="C106" s="26">
        <f t="shared" si="19"/>
        <v>286.80388888888888</v>
      </c>
      <c r="D106" s="26">
        <f t="shared" si="10"/>
        <v>15.150016174428119</v>
      </c>
      <c r="E106" s="26">
        <f t="shared" si="11"/>
        <v>3798117.755297543</v>
      </c>
      <c r="F106" s="26">
        <f t="shared" si="12"/>
        <v>0.99999973671176068</v>
      </c>
      <c r="G106" s="26">
        <f t="shared" si="13"/>
        <v>0.91754618319233894</v>
      </c>
      <c r="H106" s="26">
        <f t="shared" si="14"/>
        <v>7.8070035949719077E-2</v>
      </c>
      <c r="I106" s="27">
        <f t="shared" si="15"/>
        <v>0.98967428997328755</v>
      </c>
      <c r="J106" s="26">
        <f t="shared" si="16"/>
        <v>0.98425744376854452</v>
      </c>
      <c r="K106" s="26">
        <f t="shared" si="17"/>
        <v>0</v>
      </c>
      <c r="L106" s="25">
        <f t="shared" si="18"/>
        <v>0.96753471127960022</v>
      </c>
    </row>
    <row r="107" spans="1:12" ht="20" customHeight="1" x14ac:dyDescent="0.2">
      <c r="A107" s="22">
        <v>42862.5</v>
      </c>
      <c r="B107" s="28">
        <v>57.095999999999997</v>
      </c>
      <c r="C107" s="26">
        <f t="shared" si="19"/>
        <v>287.09222222222218</v>
      </c>
      <c r="D107" s="26">
        <f t="shared" si="10"/>
        <v>15.579916635382292</v>
      </c>
      <c r="E107" s="26">
        <f t="shared" si="11"/>
        <v>5838103.9464341989</v>
      </c>
      <c r="F107" s="26">
        <f t="shared" si="12"/>
        <v>0.99999982871154092</v>
      </c>
      <c r="G107" s="26">
        <f t="shared" si="13"/>
        <v>0.88990422866418972</v>
      </c>
      <c r="H107" s="26">
        <f t="shared" si="14"/>
        <v>8.1674351221778199E-2</v>
      </c>
      <c r="I107" s="27">
        <f t="shared" si="15"/>
        <v>0.98425744376854452</v>
      </c>
      <c r="J107" s="26">
        <f t="shared" si="16"/>
        <v>0.97685751157294576</v>
      </c>
      <c r="K107" s="26">
        <f t="shared" si="17"/>
        <v>0</v>
      </c>
      <c r="L107" s="25">
        <f t="shared" si="18"/>
        <v>0.96753471127960022</v>
      </c>
    </row>
    <row r="108" spans="1:12" ht="20" customHeight="1" x14ac:dyDescent="0.2">
      <c r="A108" s="22">
        <v>42862.541666666664</v>
      </c>
      <c r="B108" s="28">
        <v>56.404000000000003</v>
      </c>
      <c r="C108" s="26">
        <f t="shared" si="19"/>
        <v>286.70777777777778</v>
      </c>
      <c r="D108" s="26">
        <f t="shared" si="10"/>
        <v>15.006523870607705</v>
      </c>
      <c r="E108" s="26">
        <f t="shared" si="11"/>
        <v>3290413.7364923288</v>
      </c>
      <c r="F108" s="26">
        <f t="shared" si="12"/>
        <v>0.99999969608694339</v>
      </c>
      <c r="G108" s="26">
        <f t="shared" si="13"/>
        <v>0.92696234279209344</v>
      </c>
      <c r="H108" s="26">
        <f t="shared" si="14"/>
        <v>7.6902745876835904E-2</v>
      </c>
      <c r="I108" s="27">
        <f t="shared" si="15"/>
        <v>0.97685751157294576</v>
      </c>
      <c r="J108" s="26">
        <f t="shared" si="16"/>
        <v>0.97316426641934883</v>
      </c>
      <c r="K108" s="26">
        <f t="shared" si="17"/>
        <v>0</v>
      </c>
      <c r="L108" s="25">
        <f t="shared" si="18"/>
        <v>0.96753471127960022</v>
      </c>
    </row>
    <row r="109" spans="1:12" ht="20" customHeight="1" x14ac:dyDescent="0.2">
      <c r="A109" s="22">
        <v>42862.583333333336</v>
      </c>
      <c r="B109" s="28">
        <v>56.404000000000003</v>
      </c>
      <c r="C109" s="26">
        <f t="shared" si="19"/>
        <v>286.70777777777778</v>
      </c>
      <c r="D109" s="26">
        <f t="shared" si="10"/>
        <v>15.006523870607705</v>
      </c>
      <c r="E109" s="26">
        <f t="shared" si="11"/>
        <v>3290413.7364923288</v>
      </c>
      <c r="F109" s="26">
        <f t="shared" si="12"/>
        <v>0.99999969608694339</v>
      </c>
      <c r="G109" s="26">
        <f t="shared" si="13"/>
        <v>0.92696234279209344</v>
      </c>
      <c r="H109" s="26">
        <f t="shared" si="14"/>
        <v>7.6902745876835904E-2</v>
      </c>
      <c r="I109" s="27">
        <f t="shared" si="15"/>
        <v>0.97316426641934883</v>
      </c>
      <c r="J109" s="26">
        <f t="shared" si="16"/>
        <v>0.96974439562438919</v>
      </c>
      <c r="K109" s="26">
        <f t="shared" si="17"/>
        <v>0</v>
      </c>
      <c r="L109" s="25">
        <f t="shared" si="18"/>
        <v>0.96753471127960022</v>
      </c>
    </row>
    <row r="110" spans="1:12" ht="20" customHeight="1" x14ac:dyDescent="0.2">
      <c r="A110" s="22">
        <v>42862.625</v>
      </c>
      <c r="B110" s="28">
        <v>56.057000000000002</v>
      </c>
      <c r="C110" s="26">
        <f t="shared" si="19"/>
        <v>286.51499999999999</v>
      </c>
      <c r="D110" s="26">
        <f t="shared" si="10"/>
        <v>14.718419628989738</v>
      </c>
      <c r="E110" s="26">
        <f t="shared" si="11"/>
        <v>2466768.6888356186</v>
      </c>
      <c r="F110" s="26">
        <f t="shared" si="12"/>
        <v>0.99999959461152599</v>
      </c>
      <c r="G110" s="26">
        <f t="shared" si="13"/>
        <v>0.94616092289396225</v>
      </c>
      <c r="H110" s="26">
        <f t="shared" si="14"/>
        <v>7.4611493328697431E-2</v>
      </c>
      <c r="I110" s="27">
        <f t="shared" si="15"/>
        <v>0.96974439562438919</v>
      </c>
      <c r="J110" s="26">
        <f t="shared" si="16"/>
        <v>0.96804883805404451</v>
      </c>
      <c r="K110" s="26">
        <f t="shared" si="17"/>
        <v>0</v>
      </c>
      <c r="L110" s="25">
        <f t="shared" si="18"/>
        <v>0.96753471127960022</v>
      </c>
    </row>
    <row r="111" spans="1:12" ht="20" customHeight="1" x14ac:dyDescent="0.2">
      <c r="A111" s="22">
        <v>42862.666666666664</v>
      </c>
      <c r="B111" s="28">
        <v>55.363999999999997</v>
      </c>
      <c r="C111" s="26">
        <f t="shared" si="19"/>
        <v>286.13</v>
      </c>
      <c r="D111" s="26">
        <f t="shared" si="10"/>
        <v>14.14187956523258</v>
      </c>
      <c r="E111" s="26">
        <f t="shared" si="11"/>
        <v>1385926.6915486115</v>
      </c>
      <c r="F111" s="26">
        <f t="shared" si="12"/>
        <v>0.99999927846163539</v>
      </c>
      <c r="G111" s="26">
        <f t="shared" si="13"/>
        <v>0.98578245770142658</v>
      </c>
      <c r="H111" s="26">
        <f t="shared" si="14"/>
        <v>7.0229307300576596E-2</v>
      </c>
      <c r="I111" s="27">
        <f t="shared" si="15"/>
        <v>0.96804883805404451</v>
      </c>
      <c r="J111" s="26">
        <f t="shared" si="16"/>
        <v>0.9692515314343696</v>
      </c>
      <c r="K111" s="26">
        <f t="shared" si="17"/>
        <v>0</v>
      </c>
      <c r="L111" s="25">
        <f t="shared" si="18"/>
        <v>0.96753471127960022</v>
      </c>
    </row>
    <row r="112" spans="1:12" ht="20" customHeight="1" x14ac:dyDescent="0.2">
      <c r="A112" s="22">
        <v>42862.708333333336</v>
      </c>
      <c r="B112" s="28">
        <v>53.798000000000002</v>
      </c>
      <c r="C112" s="26">
        <f t="shared" si="19"/>
        <v>285.26</v>
      </c>
      <c r="D112" s="26">
        <f t="shared" si="10"/>
        <v>12.833316973988628</v>
      </c>
      <c r="E112" s="26">
        <f t="shared" si="11"/>
        <v>374488.72474217013</v>
      </c>
      <c r="F112" s="26">
        <f t="shared" si="12"/>
        <v>0.99999732969976496</v>
      </c>
      <c r="G112" s="26">
        <f t="shared" si="13"/>
        <v>1.0819767206101036</v>
      </c>
      <c r="H112" s="26">
        <f t="shared" si="14"/>
        <v>6.1214522463947242E-2</v>
      </c>
      <c r="I112" s="27">
        <f t="shared" si="15"/>
        <v>0.9692515314343696</v>
      </c>
      <c r="J112" s="26">
        <f t="shared" si="16"/>
        <v>0.97594499155315839</v>
      </c>
      <c r="K112" s="26">
        <f t="shared" si="17"/>
        <v>0</v>
      </c>
      <c r="L112" s="25">
        <f t="shared" si="18"/>
        <v>0.96753471127960022</v>
      </c>
    </row>
    <row r="113" spans="1:12" ht="20" customHeight="1" x14ac:dyDescent="0.2">
      <c r="A113" s="22">
        <v>42862.75</v>
      </c>
      <c r="B113" s="28">
        <v>52.576000000000001</v>
      </c>
      <c r="C113" s="26">
        <f t="shared" si="19"/>
        <v>284.58111111111111</v>
      </c>
      <c r="D113" s="26">
        <f t="shared" si="10"/>
        <v>11.806646025542419</v>
      </c>
      <c r="E113" s="26">
        <f t="shared" si="11"/>
        <v>134140.90087233399</v>
      </c>
      <c r="F113" s="26">
        <f t="shared" si="12"/>
        <v>0.99999254520777259</v>
      </c>
      <c r="G113" s="26">
        <f t="shared" si="13"/>
        <v>1.163975427737852</v>
      </c>
      <c r="H113" s="26">
        <f t="shared" si="14"/>
        <v>5.4959579097748699E-2</v>
      </c>
      <c r="I113" s="27">
        <f t="shared" si="15"/>
        <v>0.97594499155315839</v>
      </c>
      <c r="J113" s="26">
        <f t="shared" si="16"/>
        <v>0.98600021875268906</v>
      </c>
      <c r="K113" s="26">
        <f t="shared" si="17"/>
        <v>0</v>
      </c>
      <c r="L113" s="25">
        <f t="shared" si="18"/>
        <v>0.96753471127960022</v>
      </c>
    </row>
    <row r="114" spans="1:12" ht="20" customHeight="1" x14ac:dyDescent="0.2">
      <c r="A114" s="22">
        <v>42862.791666666664</v>
      </c>
      <c r="B114" s="28">
        <v>52.05</v>
      </c>
      <c r="C114" s="26">
        <f t="shared" si="19"/>
        <v>284.28888888888889</v>
      </c>
      <c r="D114" s="26">
        <f t="shared" si="10"/>
        <v>11.363214257797239</v>
      </c>
      <c r="E114" s="26">
        <f t="shared" si="11"/>
        <v>86095.657861033615</v>
      </c>
      <c r="F114" s="26">
        <f t="shared" si="12"/>
        <v>0.99998838514728861</v>
      </c>
      <c r="G114" s="26">
        <f t="shared" si="13"/>
        <v>1.2012865519726612</v>
      </c>
      <c r="H114" s="26">
        <f t="shared" si="14"/>
        <v>5.2459618027147034E-2</v>
      </c>
      <c r="I114" s="27">
        <f t="shared" si="15"/>
        <v>0.98600021875268906</v>
      </c>
      <c r="J114" s="26">
        <f t="shared" si="16"/>
        <v>0.99700293522372641</v>
      </c>
      <c r="K114" s="26">
        <f t="shared" si="17"/>
        <v>0</v>
      </c>
      <c r="L114" s="25">
        <f t="shared" si="18"/>
        <v>0.96753471127960022</v>
      </c>
    </row>
    <row r="115" spans="1:12" ht="20" customHeight="1" x14ac:dyDescent="0.2">
      <c r="A115" s="22">
        <v>42862.833333333336</v>
      </c>
      <c r="B115" s="28">
        <v>51.698999999999998</v>
      </c>
      <c r="C115" s="26">
        <f t="shared" si="19"/>
        <v>284.09388888888884</v>
      </c>
      <c r="D115" s="26">
        <f t="shared" si="10"/>
        <v>11.066804597071711</v>
      </c>
      <c r="E115" s="26">
        <f t="shared" si="11"/>
        <v>64010.639907050245</v>
      </c>
      <c r="F115" s="26">
        <f t="shared" si="12"/>
        <v>0.99998437784125749</v>
      </c>
      <c r="G115" s="26">
        <f t="shared" si="13"/>
        <v>1.2268915712122272</v>
      </c>
      <c r="H115" s="26">
        <f t="shared" si="14"/>
        <v>5.0852267616348396E-2</v>
      </c>
      <c r="I115" s="27">
        <f t="shared" si="15"/>
        <v>0.99700293522372641</v>
      </c>
      <c r="J115" s="26">
        <f t="shared" si="16"/>
        <v>1.0084010280899658</v>
      </c>
      <c r="K115" s="26">
        <f t="shared" si="17"/>
        <v>1.0083852746890289</v>
      </c>
      <c r="L115" s="25">
        <f t="shared" si="18"/>
        <v>1.9759199859686292</v>
      </c>
    </row>
    <row r="116" spans="1:12" ht="20" customHeight="1" x14ac:dyDescent="0.2">
      <c r="A116" s="22">
        <v>42862.875</v>
      </c>
      <c r="B116" s="28">
        <v>52.05</v>
      </c>
      <c r="C116" s="26">
        <f t="shared" si="19"/>
        <v>284.28888888888889</v>
      </c>
      <c r="D116" s="26">
        <f t="shared" si="10"/>
        <v>11.363214257797239</v>
      </c>
      <c r="E116" s="26">
        <f t="shared" si="11"/>
        <v>86095.657861033615</v>
      </c>
      <c r="F116" s="26">
        <f t="shared" si="12"/>
        <v>0.99998838514728861</v>
      </c>
      <c r="G116" s="26">
        <f t="shared" si="13"/>
        <v>1.2012865519726612</v>
      </c>
      <c r="H116" s="26">
        <f t="shared" si="14"/>
        <v>5.2459618027147034E-2</v>
      </c>
      <c r="I116" s="27">
        <f t="shared" si="15"/>
        <v>1.5753400936846518E-5</v>
      </c>
      <c r="J116" s="26">
        <f t="shared" si="16"/>
        <v>6.1409534436337898E-2</v>
      </c>
      <c r="K116" s="26">
        <f t="shared" si="17"/>
        <v>0</v>
      </c>
      <c r="L116" s="25">
        <f t="shared" si="18"/>
        <v>1.9759199859686292</v>
      </c>
    </row>
    <row r="117" spans="1:12" ht="20" customHeight="1" x14ac:dyDescent="0.2">
      <c r="A117" s="22">
        <v>42862.916666666664</v>
      </c>
      <c r="B117" s="28">
        <v>52.225000000000001</v>
      </c>
      <c r="C117" s="26">
        <f t="shared" si="19"/>
        <v>284.38611111111106</v>
      </c>
      <c r="D117" s="26">
        <f t="shared" si="10"/>
        <v>11.510844997509183</v>
      </c>
      <c r="E117" s="26">
        <f t="shared" si="11"/>
        <v>99792.169521133328</v>
      </c>
      <c r="F117" s="26">
        <f t="shared" si="12"/>
        <v>0.99998997927408462</v>
      </c>
      <c r="G117" s="26">
        <f t="shared" si="13"/>
        <v>1.1887336918313902</v>
      </c>
      <c r="H117" s="26">
        <f t="shared" si="14"/>
        <v>5.3279034787858788E-2</v>
      </c>
      <c r="I117" s="27">
        <f t="shared" si="15"/>
        <v>6.1409534436337898E-2</v>
      </c>
      <c r="J117" s="26">
        <f t="shared" si="16"/>
        <v>0.1199002766885009</v>
      </c>
      <c r="K117" s="26">
        <f t="shared" si="17"/>
        <v>0</v>
      </c>
      <c r="L117" s="25">
        <f t="shared" si="18"/>
        <v>1.9759199859686292</v>
      </c>
    </row>
    <row r="118" spans="1:12" ht="20" customHeight="1" x14ac:dyDescent="0.2">
      <c r="A118" s="22">
        <v>42862.958333333336</v>
      </c>
      <c r="B118" s="28">
        <v>52.576000000000001</v>
      </c>
      <c r="C118" s="26">
        <f t="shared" si="19"/>
        <v>284.58111111111111</v>
      </c>
      <c r="D118" s="26">
        <f t="shared" si="10"/>
        <v>11.806646025542419</v>
      </c>
      <c r="E118" s="26">
        <f t="shared" si="11"/>
        <v>134140.90087233399</v>
      </c>
      <c r="F118" s="26">
        <f t="shared" si="12"/>
        <v>0.99999254520777259</v>
      </c>
      <c r="G118" s="26">
        <f t="shared" si="13"/>
        <v>1.163975427737852</v>
      </c>
      <c r="H118" s="26">
        <f t="shared" si="14"/>
        <v>5.4959579097748699E-2</v>
      </c>
      <c r="I118" s="27">
        <f t="shared" si="15"/>
        <v>0.1199002766885009</v>
      </c>
      <c r="J118" s="26">
        <f t="shared" si="16"/>
        <v>0.17573385911381301</v>
      </c>
      <c r="K118" s="26">
        <f t="shared" si="17"/>
        <v>0</v>
      </c>
      <c r="L118" s="25">
        <f t="shared" si="18"/>
        <v>1.9759199859686292</v>
      </c>
    </row>
    <row r="119" spans="1:12" ht="20" customHeight="1" x14ac:dyDescent="0.2">
      <c r="A119" s="22">
        <v>42863</v>
      </c>
      <c r="B119" s="28">
        <v>52.576000000000001</v>
      </c>
      <c r="C119" s="26">
        <f t="shared" si="19"/>
        <v>284.58111111111111</v>
      </c>
      <c r="D119" s="26">
        <f t="shared" si="10"/>
        <v>11.806646025542419</v>
      </c>
      <c r="E119" s="26">
        <f t="shared" si="11"/>
        <v>134140.90087233399</v>
      </c>
      <c r="F119" s="26">
        <f t="shared" si="12"/>
        <v>0.99999254520777259</v>
      </c>
      <c r="G119" s="26">
        <f t="shared" si="13"/>
        <v>1.163975427737852</v>
      </c>
      <c r="H119" s="26">
        <f t="shared" si="14"/>
        <v>5.4959579097748699E-2</v>
      </c>
      <c r="I119" s="27">
        <f t="shared" si="15"/>
        <v>0.17573385911381301</v>
      </c>
      <c r="J119" s="26">
        <f t="shared" si="16"/>
        <v>0.22858165174869571</v>
      </c>
      <c r="K119" s="26">
        <f t="shared" si="17"/>
        <v>0</v>
      </c>
      <c r="L119" s="25">
        <f t="shared" si="18"/>
        <v>1.9759199859686292</v>
      </c>
    </row>
    <row r="120" spans="1:12" ht="20" customHeight="1" x14ac:dyDescent="0.2">
      <c r="A120" s="22">
        <v>42863.041666666664</v>
      </c>
      <c r="B120" s="28">
        <v>52.75</v>
      </c>
      <c r="C120" s="26">
        <f t="shared" si="19"/>
        <v>284.67777777777775</v>
      </c>
      <c r="D120" s="26">
        <f t="shared" si="10"/>
        <v>11.953132196245225</v>
      </c>
      <c r="E120" s="26">
        <f t="shared" si="11"/>
        <v>155302.8244836262</v>
      </c>
      <c r="F120" s="26">
        <f t="shared" si="12"/>
        <v>0.99999356100853709</v>
      </c>
      <c r="G120" s="26">
        <f t="shared" si="13"/>
        <v>1.1519062586664965</v>
      </c>
      <c r="H120" s="26">
        <f t="shared" si="14"/>
        <v>5.5811338207137288E-2</v>
      </c>
      <c r="I120" s="27">
        <f t="shared" si="15"/>
        <v>0.22858165174869571</v>
      </c>
      <c r="J120" s="26">
        <f t="shared" si="16"/>
        <v>0.27870198295002879</v>
      </c>
      <c r="K120" s="26">
        <f t="shared" si="17"/>
        <v>0</v>
      </c>
      <c r="L120" s="25">
        <f t="shared" si="18"/>
        <v>1.9759199859686292</v>
      </c>
    </row>
    <row r="121" spans="1:12" ht="20" customHeight="1" x14ac:dyDescent="0.2">
      <c r="A121" s="22">
        <v>42863.083333333336</v>
      </c>
      <c r="B121" s="28">
        <v>51.698999999999998</v>
      </c>
      <c r="C121" s="26">
        <f t="shared" si="19"/>
        <v>284.09388888888884</v>
      </c>
      <c r="D121" s="26">
        <f t="shared" si="10"/>
        <v>11.066804597071711</v>
      </c>
      <c r="E121" s="26">
        <f t="shared" si="11"/>
        <v>64010.639907050245</v>
      </c>
      <c r="F121" s="26">
        <f t="shared" si="12"/>
        <v>0.99998437784125749</v>
      </c>
      <c r="G121" s="26">
        <f t="shared" si="13"/>
        <v>1.2268915712122272</v>
      </c>
      <c r="H121" s="26">
        <f t="shared" si="14"/>
        <v>5.0852267616348396E-2</v>
      </c>
      <c r="I121" s="27">
        <f t="shared" si="15"/>
        <v>0.27870198295002879</v>
      </c>
      <c r="J121" s="26">
        <f t="shared" si="16"/>
        <v>0.32571410660434685</v>
      </c>
      <c r="K121" s="26">
        <f t="shared" si="17"/>
        <v>0</v>
      </c>
      <c r="L121" s="25">
        <f t="shared" si="18"/>
        <v>1.9759199859686292</v>
      </c>
    </row>
    <row r="122" spans="1:12" ht="20" customHeight="1" x14ac:dyDescent="0.2">
      <c r="A122" s="22">
        <v>42863.125</v>
      </c>
      <c r="B122" s="28">
        <v>50.819000000000003</v>
      </c>
      <c r="C122" s="26">
        <f t="shared" si="19"/>
        <v>283.60499999999996</v>
      </c>
      <c r="D122" s="26">
        <f t="shared" si="10"/>
        <v>10.321877258863502</v>
      </c>
      <c r="E122" s="26">
        <f t="shared" si="11"/>
        <v>30390.254455096703</v>
      </c>
      <c r="F122" s="26">
        <f t="shared" si="12"/>
        <v>0.99996709579719789</v>
      </c>
      <c r="G122" s="26">
        <f t="shared" si="13"/>
        <v>1.2936765826191374</v>
      </c>
      <c r="H122" s="26">
        <f t="shared" si="14"/>
        <v>4.7026792413725746E-2</v>
      </c>
      <c r="I122" s="27">
        <f t="shared" si="15"/>
        <v>0.32571410660434685</v>
      </c>
      <c r="J122" s="26">
        <f t="shared" si="16"/>
        <v>0.37018052593293982</v>
      </c>
      <c r="K122" s="26">
        <f t="shared" si="17"/>
        <v>0</v>
      </c>
      <c r="L122" s="25">
        <f t="shared" si="18"/>
        <v>1.9759199859686292</v>
      </c>
    </row>
    <row r="123" spans="1:12" ht="20" customHeight="1" x14ac:dyDescent="0.2">
      <c r="A123" s="22">
        <v>42863.166666666664</v>
      </c>
      <c r="B123" s="28">
        <v>51.523000000000003</v>
      </c>
      <c r="C123" s="26">
        <f t="shared" si="19"/>
        <v>283.99611111111108</v>
      </c>
      <c r="D123" s="26">
        <f t="shared" si="10"/>
        <v>10.918024307844538</v>
      </c>
      <c r="E123" s="26">
        <f t="shared" si="11"/>
        <v>55161.708659165</v>
      </c>
      <c r="F123" s="26">
        <f t="shared" si="12"/>
        <v>0.99998187181115095</v>
      </c>
      <c r="G123" s="26">
        <f t="shared" si="13"/>
        <v>1.2399487904621329</v>
      </c>
      <c r="H123" s="26">
        <f t="shared" si="14"/>
        <v>5.0064131404284784E-2</v>
      </c>
      <c r="I123" s="27">
        <f t="shared" si="15"/>
        <v>0.37018052593293982</v>
      </c>
      <c r="J123" s="26">
        <f t="shared" si="16"/>
        <v>0.41265268210753536</v>
      </c>
      <c r="K123" s="26">
        <f t="shared" si="17"/>
        <v>0</v>
      </c>
      <c r="L123" s="25">
        <f t="shared" si="18"/>
        <v>1.9759199859686292</v>
      </c>
    </row>
    <row r="124" spans="1:12" ht="20" customHeight="1" x14ac:dyDescent="0.2">
      <c r="A124" s="22">
        <v>42863.208333333336</v>
      </c>
      <c r="B124" s="28">
        <v>51.171999999999997</v>
      </c>
      <c r="C124" s="26">
        <f t="shared" si="19"/>
        <v>283.80111111111108</v>
      </c>
      <c r="D124" s="26">
        <f t="shared" si="10"/>
        <v>10.621002971564552</v>
      </c>
      <c r="E124" s="26">
        <f t="shared" si="11"/>
        <v>40986.702817749901</v>
      </c>
      <c r="F124" s="26">
        <f t="shared" si="12"/>
        <v>0.99997560243850581</v>
      </c>
      <c r="G124" s="26">
        <f t="shared" si="13"/>
        <v>1.2664330001659148</v>
      </c>
      <c r="H124" s="26">
        <f t="shared" si="14"/>
        <v>4.8527061750981364E-2</v>
      </c>
      <c r="I124" s="27">
        <f t="shared" si="15"/>
        <v>0.41265268210753536</v>
      </c>
      <c r="J124" s="26">
        <f t="shared" si="16"/>
        <v>0.45309492466301449</v>
      </c>
      <c r="K124" s="26">
        <f t="shared" si="17"/>
        <v>0</v>
      </c>
      <c r="L124" s="25">
        <f t="shared" si="18"/>
        <v>1.9759199859686292</v>
      </c>
    </row>
    <row r="125" spans="1:12" ht="20" customHeight="1" x14ac:dyDescent="0.2">
      <c r="A125" s="22">
        <v>42863.25</v>
      </c>
      <c r="B125" s="28">
        <v>50.29</v>
      </c>
      <c r="C125" s="26">
        <f t="shared" si="19"/>
        <v>283.31111111111107</v>
      </c>
      <c r="D125" s="26">
        <f t="shared" si="10"/>
        <v>9.8728370852615335</v>
      </c>
      <c r="E125" s="26">
        <f t="shared" si="11"/>
        <v>19396.289914882571</v>
      </c>
      <c r="F125" s="26">
        <f t="shared" si="12"/>
        <v>0.99994844640646252</v>
      </c>
      <c r="G125" s="26">
        <f t="shared" si="13"/>
        <v>1.3356781741572159</v>
      </c>
      <c r="H125" s="26">
        <f t="shared" si="14"/>
        <v>4.4861249770741227E-2</v>
      </c>
      <c r="I125" s="27">
        <f t="shared" si="15"/>
        <v>0.45309492466301449</v>
      </c>
      <c r="J125" s="26">
        <f t="shared" si="16"/>
        <v>0.49181373187035982</v>
      </c>
      <c r="K125" s="26">
        <f t="shared" si="17"/>
        <v>0</v>
      </c>
      <c r="L125" s="25">
        <f t="shared" si="18"/>
        <v>1.9759199859686292</v>
      </c>
    </row>
    <row r="126" spans="1:12" ht="20" customHeight="1" x14ac:dyDescent="0.2">
      <c r="A126" s="22">
        <v>42863.291666666664</v>
      </c>
      <c r="B126" s="28">
        <v>49.228000000000002</v>
      </c>
      <c r="C126" s="26">
        <f t="shared" si="19"/>
        <v>282.7211111111111</v>
      </c>
      <c r="D126" s="26">
        <f t="shared" si="10"/>
        <v>8.9685430086186049</v>
      </c>
      <c r="E126" s="26">
        <f t="shared" si="11"/>
        <v>7852.1527481868497</v>
      </c>
      <c r="F126" s="26">
        <f t="shared" si="12"/>
        <v>0.99987266260671792</v>
      </c>
      <c r="G126" s="26">
        <f t="shared" si="13"/>
        <v>1.4244462600541878</v>
      </c>
      <c r="H126" s="26">
        <f t="shared" si="14"/>
        <v>4.0798112819700832E-2</v>
      </c>
      <c r="I126" s="27">
        <f t="shared" si="15"/>
        <v>0.49181373187035982</v>
      </c>
      <c r="J126" s="26">
        <f t="shared" si="16"/>
        <v>0.52909765080565774</v>
      </c>
      <c r="K126" s="26">
        <f t="shared" si="17"/>
        <v>0</v>
      </c>
      <c r="L126" s="25">
        <f t="shared" si="18"/>
        <v>1.9759199859686292</v>
      </c>
    </row>
    <row r="127" spans="1:12" ht="20" customHeight="1" x14ac:dyDescent="0.2">
      <c r="A127" s="22">
        <v>42863.333333333336</v>
      </c>
      <c r="B127" s="28">
        <v>49.404000000000003</v>
      </c>
      <c r="C127" s="26">
        <f t="shared" si="19"/>
        <v>282.81888888888886</v>
      </c>
      <c r="D127" s="26">
        <f t="shared" si="10"/>
        <v>9.1186680129018196</v>
      </c>
      <c r="E127" s="26">
        <f t="shared" si="11"/>
        <v>9124.0404148250727</v>
      </c>
      <c r="F127" s="26">
        <f t="shared" si="12"/>
        <v>0.99989041144427426</v>
      </c>
      <c r="G127" s="26">
        <f t="shared" si="13"/>
        <v>1.409311347689665</v>
      </c>
      <c r="H127" s="26">
        <f t="shared" si="14"/>
        <v>4.1446229265356939E-2</v>
      </c>
      <c r="I127" s="27">
        <f t="shared" si="15"/>
        <v>0.52909765080565774</v>
      </c>
      <c r="J127" s="26">
        <f t="shared" si="16"/>
        <v>0.56483351565290818</v>
      </c>
      <c r="K127" s="26">
        <f t="shared" si="17"/>
        <v>0</v>
      </c>
      <c r="L127" s="25">
        <f t="shared" si="18"/>
        <v>1.9759199859686292</v>
      </c>
    </row>
    <row r="128" spans="1:12" ht="20" customHeight="1" x14ac:dyDescent="0.2">
      <c r="A128" s="22">
        <v>42863.375</v>
      </c>
      <c r="B128" s="28">
        <v>52.924999999999997</v>
      </c>
      <c r="C128" s="26">
        <f t="shared" si="19"/>
        <v>284.77499999999998</v>
      </c>
      <c r="D128" s="26">
        <f t="shared" si="10"/>
        <v>12.100359933280627</v>
      </c>
      <c r="E128" s="26">
        <f t="shared" si="11"/>
        <v>179936.61577599935</v>
      </c>
      <c r="F128" s="26">
        <f t="shared" si="12"/>
        <v>0.99999444251833791</v>
      </c>
      <c r="G128" s="26">
        <f t="shared" si="13"/>
        <v>1.1399020850058101</v>
      </c>
      <c r="H128" s="26">
        <f t="shared" si="14"/>
        <v>5.6680710479238845E-2</v>
      </c>
      <c r="I128" s="27">
        <f t="shared" si="15"/>
        <v>0.56483351565290818</v>
      </c>
      <c r="J128" s="26">
        <f t="shared" si="16"/>
        <v>0.59652225712583007</v>
      </c>
      <c r="K128" s="26">
        <f t="shared" si="17"/>
        <v>0</v>
      </c>
      <c r="L128" s="25">
        <f t="shared" si="18"/>
        <v>1.9759199859686292</v>
      </c>
    </row>
    <row r="129" spans="1:12" ht="20" customHeight="1" x14ac:dyDescent="0.2">
      <c r="A129" s="22">
        <v>42863.416666666664</v>
      </c>
      <c r="B129" s="28">
        <v>57.613999999999997</v>
      </c>
      <c r="C129" s="26">
        <f t="shared" si="19"/>
        <v>287.38</v>
      </c>
      <c r="D129" s="26">
        <f t="shared" si="10"/>
        <v>16.008128610202515</v>
      </c>
      <c r="E129" s="26">
        <f t="shared" si="11"/>
        <v>8958636.6179913506</v>
      </c>
      <c r="F129" s="26">
        <f t="shared" si="12"/>
        <v>0.99999988837588449</v>
      </c>
      <c r="G129" s="26">
        <f t="shared" si="13"/>
        <v>0.86319871481544219</v>
      </c>
      <c r="H129" s="26">
        <f t="shared" si="14"/>
        <v>8.542992416056433E-2</v>
      </c>
      <c r="I129" s="27">
        <f t="shared" si="15"/>
        <v>0.59652225712583007</v>
      </c>
      <c r="J129" s="26">
        <f t="shared" si="16"/>
        <v>0.61835839786535163</v>
      </c>
      <c r="K129" s="26">
        <f t="shared" si="17"/>
        <v>0</v>
      </c>
      <c r="L129" s="25">
        <f t="shared" si="18"/>
        <v>1.9759199859686292</v>
      </c>
    </row>
    <row r="130" spans="1:12" ht="20" customHeight="1" x14ac:dyDescent="0.2">
      <c r="A130" s="22">
        <v>42863.458333333336</v>
      </c>
      <c r="B130" s="28">
        <v>64.480999999999995</v>
      </c>
      <c r="C130" s="26">
        <f t="shared" si="19"/>
        <v>291.19499999999999</v>
      </c>
      <c r="D130" s="26">
        <f t="shared" si="10"/>
        <v>21.604848984357552</v>
      </c>
      <c r="E130" s="26">
        <f t="shared" si="11"/>
        <v>2414719538.9270983</v>
      </c>
      <c r="F130" s="26">
        <f t="shared" si="12"/>
        <v>0.99999999958587327</v>
      </c>
      <c r="G130" s="26">
        <f t="shared" si="13"/>
        <v>0.57964556084453078</v>
      </c>
      <c r="H130" s="26">
        <f t="shared" si="14"/>
        <v>0.15374199725421112</v>
      </c>
      <c r="I130" s="27">
        <f t="shared" si="15"/>
        <v>0.61835839786535163</v>
      </c>
      <c r="J130" s="26">
        <f t="shared" si="16"/>
        <v>0.61284155642970961</v>
      </c>
      <c r="K130" s="26">
        <f t="shared" si="17"/>
        <v>0</v>
      </c>
      <c r="L130" s="25">
        <f t="shared" si="18"/>
        <v>1.9759199859686292</v>
      </c>
    </row>
    <row r="131" spans="1:12" ht="20" customHeight="1" x14ac:dyDescent="0.2">
      <c r="A131" s="22">
        <v>42863.5</v>
      </c>
      <c r="B131" s="28">
        <v>66.366</v>
      </c>
      <c r="C131" s="26">
        <f t="shared" si="19"/>
        <v>292.24222222222221</v>
      </c>
      <c r="D131" s="26">
        <f t="shared" si="10"/>
        <v>23.11559513037129</v>
      </c>
      <c r="E131" s="26">
        <f t="shared" si="11"/>
        <v>10938944301.89575</v>
      </c>
      <c r="F131" s="26">
        <f t="shared" si="12"/>
        <v>0.99999999990858346</v>
      </c>
      <c r="G131" s="26">
        <f t="shared" si="13"/>
        <v>0.52056847460032452</v>
      </c>
      <c r="H131" s="26">
        <f t="shared" si="14"/>
        <v>0.18016689664506108</v>
      </c>
      <c r="I131" s="27">
        <f t="shared" si="15"/>
        <v>0.61284155642970961</v>
      </c>
      <c r="J131" s="26">
        <f t="shared" si="16"/>
        <v>0.59762856902300288</v>
      </c>
      <c r="K131" s="26">
        <f t="shared" si="17"/>
        <v>0</v>
      </c>
      <c r="L131" s="25">
        <f t="shared" si="18"/>
        <v>1.9759199859686292</v>
      </c>
    </row>
    <row r="132" spans="1:12" ht="20" customHeight="1" x14ac:dyDescent="0.2">
      <c r="A132" s="22">
        <v>42863.541666666664</v>
      </c>
      <c r="B132" s="28">
        <v>67.906000000000006</v>
      </c>
      <c r="C132" s="26">
        <f t="shared" si="19"/>
        <v>293.09777777777776</v>
      </c>
      <c r="D132" s="26">
        <f t="shared" si="10"/>
        <v>24.341826011797334</v>
      </c>
      <c r="E132" s="26">
        <f t="shared" si="11"/>
        <v>37283846936.519814</v>
      </c>
      <c r="F132" s="26">
        <f t="shared" si="12"/>
        <v>0.99999999997317879</v>
      </c>
      <c r="G132" s="26">
        <f t="shared" si="13"/>
        <v>0.47707342349779924</v>
      </c>
      <c r="H132" s="26">
        <f t="shared" si="14"/>
        <v>0.2049203089956276</v>
      </c>
      <c r="I132" s="27">
        <f t="shared" si="15"/>
        <v>0.59762856902300288</v>
      </c>
      <c r="J132" s="26">
        <f t="shared" si="16"/>
        <v>0.57529117603897584</v>
      </c>
      <c r="K132" s="26">
        <f t="shared" si="17"/>
        <v>0</v>
      </c>
      <c r="L132" s="25">
        <f t="shared" si="18"/>
        <v>1.9759199859686292</v>
      </c>
    </row>
    <row r="133" spans="1:12" ht="20" customHeight="1" x14ac:dyDescent="0.2">
      <c r="A133" s="22">
        <v>42863.583333333336</v>
      </c>
      <c r="B133" s="28">
        <v>84.295000000000002</v>
      </c>
      <c r="C133" s="26">
        <f t="shared" si="19"/>
        <v>302.20277777777778</v>
      </c>
      <c r="D133" s="26">
        <f t="shared" si="10"/>
        <v>36.961510391293572</v>
      </c>
      <c r="E133" s="26">
        <f t="shared" si="11"/>
        <v>1.127664752181658E+16</v>
      </c>
      <c r="F133" s="26">
        <f t="shared" si="12"/>
        <v>1</v>
      </c>
      <c r="G133" s="26">
        <f t="shared" si="13"/>
        <v>0.19436376565839417</v>
      </c>
      <c r="H133" s="26">
        <f t="shared" si="14"/>
        <v>0.77086723073232333</v>
      </c>
      <c r="I133" s="27">
        <f t="shared" si="15"/>
        <v>0.57529117603897584</v>
      </c>
      <c r="J133" s="26">
        <f t="shared" si="16"/>
        <v>0.370585243774749</v>
      </c>
      <c r="K133" s="26">
        <f t="shared" si="17"/>
        <v>0</v>
      </c>
      <c r="L133" s="25">
        <f t="shared" si="18"/>
        <v>1.9759199859686292</v>
      </c>
    </row>
    <row r="134" spans="1:12" ht="20" customHeight="1" x14ac:dyDescent="0.2">
      <c r="A134" s="22">
        <v>42863.625</v>
      </c>
      <c r="B134" s="28">
        <v>67.563999999999993</v>
      </c>
      <c r="C134" s="26">
        <f t="shared" si="19"/>
        <v>292.90777777777777</v>
      </c>
      <c r="D134" s="26">
        <f t="shared" si="10"/>
        <v>24.070125978218389</v>
      </c>
      <c r="E134" s="26">
        <f t="shared" si="11"/>
        <v>28413379439.961529</v>
      </c>
      <c r="F134" s="26">
        <f t="shared" si="12"/>
        <v>0.99999999996480526</v>
      </c>
      <c r="G134" s="26">
        <f t="shared" si="13"/>
        <v>0.48638617429766218</v>
      </c>
      <c r="H134" s="26">
        <f t="shared" si="14"/>
        <v>0.1991575786344699</v>
      </c>
      <c r="I134" s="27">
        <f t="shared" si="15"/>
        <v>0.370585243774749</v>
      </c>
      <c r="J134" s="26">
        <f t="shared" si="16"/>
        <v>0.39149648780514396</v>
      </c>
      <c r="K134" s="26">
        <f t="shared" si="17"/>
        <v>0</v>
      </c>
      <c r="L134" s="25">
        <f t="shared" si="18"/>
        <v>1.9759199859686292</v>
      </c>
    </row>
    <row r="135" spans="1:12" ht="20" customHeight="1" x14ac:dyDescent="0.2">
      <c r="A135" s="22">
        <v>42863.666666666664</v>
      </c>
      <c r="B135" s="28">
        <v>66.537000000000006</v>
      </c>
      <c r="C135" s="26">
        <f t="shared" si="19"/>
        <v>292.33722222222218</v>
      </c>
      <c r="D135" s="26">
        <f t="shared" si="10"/>
        <v>23.252108770882884</v>
      </c>
      <c r="E135" s="26">
        <f t="shared" si="11"/>
        <v>12538989300.827866</v>
      </c>
      <c r="F135" s="26">
        <f t="shared" si="12"/>
        <v>0.99999999992024879</v>
      </c>
      <c r="G135" s="26">
        <f t="shared" si="13"/>
        <v>0.51553642781058062</v>
      </c>
      <c r="H135" s="26">
        <f t="shared" si="14"/>
        <v>0.18276765437135262</v>
      </c>
      <c r="I135" s="27">
        <f t="shared" si="15"/>
        <v>0.39149648780514396</v>
      </c>
      <c r="J135" s="26">
        <f t="shared" si="16"/>
        <v>0.41221591245305755</v>
      </c>
      <c r="K135" s="26">
        <f t="shared" si="17"/>
        <v>0</v>
      </c>
      <c r="L135" s="25">
        <f t="shared" si="18"/>
        <v>1.9759199859686292</v>
      </c>
    </row>
    <row r="136" spans="1:12" ht="20" customHeight="1" x14ac:dyDescent="0.2">
      <c r="A136" s="22">
        <v>42863.708333333336</v>
      </c>
      <c r="B136" s="28">
        <v>62.94</v>
      </c>
      <c r="C136" s="26">
        <f t="shared" si="19"/>
        <v>290.33888888888885</v>
      </c>
      <c r="D136" s="26">
        <f t="shared" si="10"/>
        <v>20.361707583092496</v>
      </c>
      <c r="E136" s="26">
        <f t="shared" si="11"/>
        <v>696590015.84050798</v>
      </c>
      <c r="F136" s="26">
        <f t="shared" si="12"/>
        <v>0.99999999856443533</v>
      </c>
      <c r="G136" s="26">
        <f t="shared" si="13"/>
        <v>0.63325367431845314</v>
      </c>
      <c r="H136" s="26">
        <f t="shared" si="14"/>
        <v>0.13493091930411141</v>
      </c>
      <c r="I136" s="27">
        <f t="shared" si="15"/>
        <v>0.41221591245305755</v>
      </c>
      <c r="J136" s="26">
        <f t="shared" si="16"/>
        <v>0.44011612307713377</v>
      </c>
      <c r="K136" s="26">
        <f t="shared" si="17"/>
        <v>0</v>
      </c>
      <c r="L136" s="25">
        <f t="shared" si="18"/>
        <v>1.9759199859686292</v>
      </c>
    </row>
    <row r="137" spans="1:12" ht="20" customHeight="1" x14ac:dyDescent="0.2">
      <c r="A137" s="22">
        <v>42863.75</v>
      </c>
      <c r="B137" s="28">
        <v>58.475999999999999</v>
      </c>
      <c r="C137" s="26">
        <f t="shared" si="19"/>
        <v>287.85888888888888</v>
      </c>
      <c r="D137" s="26">
        <f t="shared" si="10"/>
        <v>16.718815160205807</v>
      </c>
      <c r="E137" s="26">
        <f t="shared" si="11"/>
        <v>18234303.034801312</v>
      </c>
      <c r="F137" s="26">
        <f t="shared" si="12"/>
        <v>0.9999999451583127</v>
      </c>
      <c r="G137" s="26">
        <f t="shared" si="13"/>
        <v>0.82063370481647169</v>
      </c>
      <c r="H137" s="26">
        <f t="shared" si="14"/>
        <v>9.2047877388247545E-2</v>
      </c>
      <c r="I137" s="27">
        <f t="shared" si="15"/>
        <v>0.44011612307713377</v>
      </c>
      <c r="J137" s="26">
        <f t="shared" si="16"/>
        <v>0.47357827552488257</v>
      </c>
      <c r="K137" s="26">
        <f t="shared" si="17"/>
        <v>0</v>
      </c>
      <c r="L137" s="25">
        <f t="shared" si="18"/>
        <v>1.9759199859686292</v>
      </c>
    </row>
    <row r="138" spans="1:12" ht="20" customHeight="1" x14ac:dyDescent="0.2">
      <c r="A138" s="22">
        <v>42863.791666666664</v>
      </c>
      <c r="B138" s="28">
        <v>54.322000000000003</v>
      </c>
      <c r="C138" s="26">
        <f t="shared" si="19"/>
        <v>285.55111111111108</v>
      </c>
      <c r="D138" s="26">
        <f t="shared" si="10"/>
        <v>13.2720633784183</v>
      </c>
      <c r="E138" s="26">
        <f t="shared" si="11"/>
        <v>580742.87295524566</v>
      </c>
      <c r="F138" s="26">
        <f t="shared" si="12"/>
        <v>0.99999827807051167</v>
      </c>
      <c r="G138" s="26">
        <f t="shared" si="13"/>
        <v>1.0487208426201173</v>
      </c>
      <c r="H138" s="26">
        <f t="shared" si="14"/>
        <v>6.4100159585052954E-2</v>
      </c>
      <c r="I138" s="27">
        <f t="shared" si="15"/>
        <v>0.47357827552488257</v>
      </c>
      <c r="J138" s="26">
        <f t="shared" si="16"/>
        <v>0.50928827129022602</v>
      </c>
      <c r="K138" s="26">
        <f t="shared" si="17"/>
        <v>0</v>
      </c>
      <c r="L138" s="25">
        <f t="shared" si="18"/>
        <v>1.9759199859686292</v>
      </c>
    </row>
    <row r="139" spans="1:12" ht="20" customHeight="1" x14ac:dyDescent="0.2">
      <c r="A139" s="22">
        <v>42863.833333333336</v>
      </c>
      <c r="B139" s="28">
        <v>52.225000000000001</v>
      </c>
      <c r="C139" s="26">
        <f t="shared" si="19"/>
        <v>284.38611111111106</v>
      </c>
      <c r="D139" s="26">
        <f t="shared" si="10"/>
        <v>11.510844997509183</v>
      </c>
      <c r="E139" s="26">
        <f t="shared" si="11"/>
        <v>99792.169521133328</v>
      </c>
      <c r="F139" s="26">
        <f t="shared" si="12"/>
        <v>0.99998997927408462</v>
      </c>
      <c r="G139" s="26">
        <f t="shared" si="13"/>
        <v>1.1887336918313902</v>
      </c>
      <c r="H139" s="26">
        <f t="shared" si="14"/>
        <v>5.3279034787858788E-2</v>
      </c>
      <c r="I139" s="27">
        <f t="shared" si="15"/>
        <v>0.50928827129022602</v>
      </c>
      <c r="J139" s="26">
        <f t="shared" si="16"/>
        <v>0.54454101266597843</v>
      </c>
      <c r="K139" s="26">
        <f t="shared" si="17"/>
        <v>0</v>
      </c>
      <c r="L139" s="25">
        <f t="shared" si="18"/>
        <v>1.9759199859686292</v>
      </c>
    </row>
    <row r="140" spans="1:12" ht="20" customHeight="1" x14ac:dyDescent="0.2">
      <c r="A140" s="22">
        <v>42863.875</v>
      </c>
      <c r="B140" s="28">
        <v>51.345999999999997</v>
      </c>
      <c r="C140" s="26">
        <f t="shared" si="19"/>
        <v>283.89777777777778</v>
      </c>
      <c r="D140" s="26">
        <f t="shared" si="10"/>
        <v>10.768295317563441</v>
      </c>
      <c r="E140" s="26">
        <f t="shared" si="11"/>
        <v>47490.991412551106</v>
      </c>
      <c r="F140" s="26">
        <f t="shared" si="12"/>
        <v>0.9999789438183101</v>
      </c>
      <c r="G140" s="26">
        <f t="shared" si="13"/>
        <v>1.253229566240101</v>
      </c>
      <c r="H140" s="26">
        <f t="shared" si="14"/>
        <v>4.9283301262338104E-2</v>
      </c>
      <c r="I140" s="27">
        <f t="shared" si="15"/>
        <v>0.54454101266597843</v>
      </c>
      <c r="J140" s="26">
        <f t="shared" si="16"/>
        <v>0.57862084327076668</v>
      </c>
      <c r="K140" s="26">
        <f t="shared" si="17"/>
        <v>0</v>
      </c>
      <c r="L140" s="25">
        <f t="shared" si="18"/>
        <v>1.9759199859686292</v>
      </c>
    </row>
    <row r="141" spans="1:12" ht="20" customHeight="1" x14ac:dyDescent="0.2">
      <c r="A141" s="22">
        <v>42863.916666666664</v>
      </c>
      <c r="B141" s="28">
        <v>50.643000000000001</v>
      </c>
      <c r="C141" s="26">
        <f t="shared" si="19"/>
        <v>283.5072222222222</v>
      </c>
      <c r="D141" s="26">
        <f t="shared" ref="D141:D204" si="20">$C$5*$C$6*(C141-$C$6)/C141</f>
        <v>10.172583492875903</v>
      </c>
      <c r="E141" s="26">
        <f t="shared" ref="E141:E204" si="21">EXP(D141)</f>
        <v>26175.613997766595</v>
      </c>
      <c r="F141" s="26">
        <f t="shared" ref="F141:F204" si="22">E141/(1+E141)</f>
        <v>0.99996179796210138</v>
      </c>
      <c r="G141" s="26">
        <f t="shared" ref="G141:G204" si="23">$C$7*EXP($C$8/C141)</f>
        <v>1.3074923322100547</v>
      </c>
      <c r="H141" s="26">
        <f t="shared" ref="H141:H204" si="24">$C$4*EXP(-$C$2/C141)</f>
        <v>4.6295449739844056E-2</v>
      </c>
      <c r="I141" s="27">
        <f t="shared" ref="I141:I204" si="25">IF(J140&lt;1,J140,J140-J140*F140)</f>
        <v>0.57862084327076668</v>
      </c>
      <c r="J141" s="26">
        <f t="shared" ref="J141:J204" si="26">G141-(G141-I141)*EXP(-H141)</f>
        <v>0.6115951082580009</v>
      </c>
      <c r="K141" s="26">
        <f t="shared" ref="K141:K204" si="27">IF(J141&lt;1,0,J141*F141)</f>
        <v>0</v>
      </c>
      <c r="L141" s="25">
        <f t="shared" ref="L141:L204" si="28">K141+L140</f>
        <v>1.9759199859686292</v>
      </c>
    </row>
    <row r="142" spans="1:12" ht="20" customHeight="1" x14ac:dyDescent="0.2">
      <c r="A142" s="22">
        <v>42863.958333333336</v>
      </c>
      <c r="B142" s="28">
        <v>50.113</v>
      </c>
      <c r="C142" s="26">
        <f t="shared" ref="C142:C205" si="29">CONVERT(B142,"F","K")</f>
        <v>283.21277777777777</v>
      </c>
      <c r="D142" s="26">
        <f t="shared" si="20"/>
        <v>9.7223830531814475</v>
      </c>
      <c r="E142" s="26">
        <f t="shared" si="21"/>
        <v>16686.963305903791</v>
      </c>
      <c r="F142" s="26">
        <f t="shared" si="22"/>
        <v>0.99994007657006012</v>
      </c>
      <c r="G142" s="26">
        <f t="shared" si="23"/>
        <v>1.3500539298047018</v>
      </c>
      <c r="H142" s="26">
        <f t="shared" si="24"/>
        <v>4.4158205454051455E-2</v>
      </c>
      <c r="I142" s="27">
        <f t="shared" si="25"/>
        <v>0.6115951082580009</v>
      </c>
      <c r="J142" s="26">
        <f t="shared" si="26"/>
        <v>0.64349462847247618</v>
      </c>
      <c r="K142" s="26">
        <f t="shared" si="27"/>
        <v>0</v>
      </c>
      <c r="L142" s="25">
        <f t="shared" si="28"/>
        <v>1.9759199859686292</v>
      </c>
    </row>
    <row r="143" spans="1:12" ht="20" customHeight="1" x14ac:dyDescent="0.2">
      <c r="A143" s="22">
        <v>42864</v>
      </c>
      <c r="B143" s="28">
        <v>49.05</v>
      </c>
      <c r="C143" s="26">
        <f t="shared" si="29"/>
        <v>282.62222222222221</v>
      </c>
      <c r="D143" s="26">
        <f t="shared" si="20"/>
        <v>8.8166063846516511</v>
      </c>
      <c r="E143" s="26">
        <f t="shared" si="21"/>
        <v>6745.3346682884503</v>
      </c>
      <c r="F143" s="26">
        <f t="shared" si="22"/>
        <v>0.99985177136190695</v>
      </c>
      <c r="G143" s="26">
        <f t="shared" si="23"/>
        <v>1.4399293098880046</v>
      </c>
      <c r="H143" s="26">
        <f t="shared" si="24"/>
        <v>4.0152493765506919E-2</v>
      </c>
      <c r="I143" s="27">
        <f t="shared" si="25"/>
        <v>0.64349462847247618</v>
      </c>
      <c r="J143" s="26">
        <f t="shared" si="26"/>
        <v>0.67483995926162554</v>
      </c>
      <c r="K143" s="26">
        <f t="shared" si="27"/>
        <v>0</v>
      </c>
      <c r="L143" s="25">
        <f t="shared" si="28"/>
        <v>1.9759199859686292</v>
      </c>
    </row>
    <row r="144" spans="1:12" ht="20" customHeight="1" x14ac:dyDescent="0.2">
      <c r="A144" s="22">
        <v>42864.041666666664</v>
      </c>
      <c r="B144" s="28">
        <v>47.981999999999999</v>
      </c>
      <c r="C144" s="26">
        <f t="shared" si="29"/>
        <v>282.02888888888884</v>
      </c>
      <c r="D144" s="26">
        <f t="shared" si="20"/>
        <v>7.9027491273548902</v>
      </c>
      <c r="E144" s="26">
        <f t="shared" si="21"/>
        <v>2704.7077028746758</v>
      </c>
      <c r="F144" s="26">
        <f t="shared" si="22"/>
        <v>0.99963041092763361</v>
      </c>
      <c r="G144" s="26">
        <f t="shared" si="23"/>
        <v>1.5366711244311053</v>
      </c>
      <c r="H144" s="26">
        <f t="shared" si="24"/>
        <v>3.6479190832040001E-2</v>
      </c>
      <c r="I144" s="27">
        <f t="shared" si="25"/>
        <v>0.67483995926162554</v>
      </c>
      <c r="J144" s="26">
        <f t="shared" si="26"/>
        <v>0.70571233957984014</v>
      </c>
      <c r="K144" s="26">
        <f t="shared" si="27"/>
        <v>0</v>
      </c>
      <c r="L144" s="25">
        <f t="shared" si="28"/>
        <v>1.9759199859686292</v>
      </c>
    </row>
    <row r="145" spans="1:12" ht="20" customHeight="1" x14ac:dyDescent="0.2">
      <c r="A145" s="22">
        <v>42864.083333333336</v>
      </c>
      <c r="B145" s="28">
        <v>47.624000000000002</v>
      </c>
      <c r="C145" s="26">
        <f t="shared" si="29"/>
        <v>281.83</v>
      </c>
      <c r="D145" s="26">
        <f t="shared" si="20"/>
        <v>7.5955576056487715</v>
      </c>
      <c r="E145" s="26">
        <f t="shared" si="21"/>
        <v>1989.3388088481493</v>
      </c>
      <c r="F145" s="26">
        <f t="shared" si="22"/>
        <v>0.99949757297825148</v>
      </c>
      <c r="G145" s="26">
        <f t="shared" si="23"/>
        <v>1.5706292318623023</v>
      </c>
      <c r="H145" s="26">
        <f t="shared" si="24"/>
        <v>3.5321472240985474E-2</v>
      </c>
      <c r="I145" s="27">
        <f t="shared" si="25"/>
        <v>0.70571233957984014</v>
      </c>
      <c r="J145" s="26">
        <f t="shared" si="26"/>
        <v>0.73572923637998466</v>
      </c>
      <c r="K145" s="26">
        <f t="shared" si="27"/>
        <v>0</v>
      </c>
      <c r="L145" s="25">
        <f t="shared" si="28"/>
        <v>1.9759199859686292</v>
      </c>
    </row>
    <row r="146" spans="1:12" ht="20" customHeight="1" x14ac:dyDescent="0.2">
      <c r="A146" s="22">
        <v>42864.125</v>
      </c>
      <c r="B146" s="28">
        <v>46.548000000000002</v>
      </c>
      <c r="C146" s="26">
        <f t="shared" si="29"/>
        <v>281.23222222222222</v>
      </c>
      <c r="D146" s="26">
        <f t="shared" si="20"/>
        <v>6.6696514150030186</v>
      </c>
      <c r="E146" s="26">
        <f t="shared" si="21"/>
        <v>788.12082947723172</v>
      </c>
      <c r="F146" s="26">
        <f t="shared" si="22"/>
        <v>0.99873276694436963</v>
      </c>
      <c r="G146" s="26">
        <f t="shared" si="23"/>
        <v>1.6775897635284278</v>
      </c>
      <c r="H146" s="26">
        <f t="shared" si="24"/>
        <v>3.2049562028875524E-2</v>
      </c>
      <c r="I146" s="27">
        <f t="shared" si="25"/>
        <v>0.73572923637998466</v>
      </c>
      <c r="J146" s="26">
        <f t="shared" si="26"/>
        <v>0.76543685285379792</v>
      </c>
      <c r="K146" s="26">
        <f t="shared" si="27"/>
        <v>0</v>
      </c>
      <c r="L146" s="25">
        <f t="shared" si="28"/>
        <v>1.9759199859686292</v>
      </c>
    </row>
    <row r="147" spans="1:12" ht="20" customHeight="1" x14ac:dyDescent="0.2">
      <c r="A147" s="22">
        <v>42864.166666666664</v>
      </c>
      <c r="B147" s="28">
        <v>46.548000000000002</v>
      </c>
      <c r="C147" s="26">
        <f t="shared" si="29"/>
        <v>281.23222222222222</v>
      </c>
      <c r="D147" s="26">
        <f t="shared" si="20"/>
        <v>6.6696514150030186</v>
      </c>
      <c r="E147" s="26">
        <f t="shared" si="21"/>
        <v>788.12082947723172</v>
      </c>
      <c r="F147" s="26">
        <f t="shared" si="22"/>
        <v>0.99873276694436963</v>
      </c>
      <c r="G147" s="26">
        <f t="shared" si="23"/>
        <v>1.6775897635284278</v>
      </c>
      <c r="H147" s="26">
        <f t="shared" si="24"/>
        <v>3.2049562028875524E-2</v>
      </c>
      <c r="I147" s="27">
        <f t="shared" si="25"/>
        <v>0.76543685285379792</v>
      </c>
      <c r="J147" s="26">
        <f t="shared" si="26"/>
        <v>0.79420744898211781</v>
      </c>
      <c r="K147" s="26">
        <f t="shared" si="27"/>
        <v>0</v>
      </c>
      <c r="L147" s="25">
        <f t="shared" si="28"/>
        <v>1.9759199859686292</v>
      </c>
    </row>
    <row r="148" spans="1:12" ht="20" customHeight="1" x14ac:dyDescent="0.2">
      <c r="A148" s="22">
        <v>42864.208333333336</v>
      </c>
      <c r="B148" s="28">
        <v>46.548000000000002</v>
      </c>
      <c r="C148" s="26">
        <f t="shared" si="29"/>
        <v>281.23222222222222</v>
      </c>
      <c r="D148" s="26">
        <f t="shared" si="20"/>
        <v>6.6696514150030186</v>
      </c>
      <c r="E148" s="26">
        <f t="shared" si="21"/>
        <v>788.12082947723172</v>
      </c>
      <c r="F148" s="26">
        <f t="shared" si="22"/>
        <v>0.99873276694436963</v>
      </c>
      <c r="G148" s="26">
        <f t="shared" si="23"/>
        <v>1.6775897635284278</v>
      </c>
      <c r="H148" s="26">
        <f t="shared" si="24"/>
        <v>3.2049562028875524E-2</v>
      </c>
      <c r="I148" s="27">
        <f t="shared" si="25"/>
        <v>0.79420744898211781</v>
      </c>
      <c r="J148" s="26">
        <f t="shared" si="26"/>
        <v>0.8220705797152259</v>
      </c>
      <c r="K148" s="26">
        <f t="shared" si="27"/>
        <v>0</v>
      </c>
      <c r="L148" s="25">
        <f t="shared" si="28"/>
        <v>1.9759199859686292</v>
      </c>
    </row>
    <row r="149" spans="1:12" ht="20" customHeight="1" x14ac:dyDescent="0.2">
      <c r="A149" s="22">
        <v>42864.25</v>
      </c>
      <c r="B149" s="28">
        <v>44.921999999999997</v>
      </c>
      <c r="C149" s="26">
        <f t="shared" si="29"/>
        <v>280.32888888888886</v>
      </c>
      <c r="D149" s="26">
        <f t="shared" si="20"/>
        <v>5.2629736499983624</v>
      </c>
      <c r="E149" s="26">
        <f t="shared" si="21"/>
        <v>193.05471574556719</v>
      </c>
      <c r="F149" s="26">
        <f t="shared" si="22"/>
        <v>0.99484681422887378</v>
      </c>
      <c r="G149" s="26">
        <f t="shared" si="23"/>
        <v>1.8541912448455142</v>
      </c>
      <c r="H149" s="26">
        <f t="shared" si="24"/>
        <v>2.7649330402168236E-2</v>
      </c>
      <c r="I149" s="27">
        <f t="shared" si="25"/>
        <v>0.8220705797152259</v>
      </c>
      <c r="J149" s="26">
        <f t="shared" si="26"/>
        <v>0.85021711545518608</v>
      </c>
      <c r="K149" s="26">
        <f t="shared" si="27"/>
        <v>0</v>
      </c>
      <c r="L149" s="25">
        <f t="shared" si="28"/>
        <v>1.9759199859686292</v>
      </c>
    </row>
    <row r="150" spans="1:12" ht="20" customHeight="1" x14ac:dyDescent="0.2">
      <c r="A150" s="22">
        <v>42864.291666666664</v>
      </c>
      <c r="B150" s="28">
        <v>47.265999999999998</v>
      </c>
      <c r="C150" s="26">
        <f t="shared" si="29"/>
        <v>281.63111111111107</v>
      </c>
      <c r="D150" s="26">
        <f t="shared" si="20"/>
        <v>7.2879322044596684</v>
      </c>
      <c r="E150" s="26">
        <f t="shared" si="21"/>
        <v>1462.5433277215195</v>
      </c>
      <c r="F150" s="26">
        <f t="shared" si="22"/>
        <v>0.99931672675413252</v>
      </c>
      <c r="G150" s="26">
        <f t="shared" si="23"/>
        <v>1.6053873231566875</v>
      </c>
      <c r="H150" s="26">
        <f t="shared" si="24"/>
        <v>3.4198937636672498E-2</v>
      </c>
      <c r="I150" s="27">
        <f t="shared" si="25"/>
        <v>0.85021711545518608</v>
      </c>
      <c r="J150" s="26">
        <f t="shared" si="26"/>
        <v>0.87560651455250871</v>
      </c>
      <c r="K150" s="26">
        <f t="shared" si="27"/>
        <v>0</v>
      </c>
      <c r="L150" s="25">
        <f t="shared" si="28"/>
        <v>1.9759199859686292</v>
      </c>
    </row>
    <row r="151" spans="1:12" ht="20" customHeight="1" x14ac:dyDescent="0.2">
      <c r="A151" s="22">
        <v>42864.333333333336</v>
      </c>
      <c r="B151" s="28">
        <v>45.286000000000001</v>
      </c>
      <c r="C151" s="26">
        <f t="shared" si="29"/>
        <v>280.5311111111111</v>
      </c>
      <c r="D151" s="26">
        <f t="shared" si="20"/>
        <v>5.5786626953635432</v>
      </c>
      <c r="E151" s="26">
        <f t="shared" si="21"/>
        <v>264.7173612180614</v>
      </c>
      <c r="F151" s="26">
        <f t="shared" si="22"/>
        <v>0.99623660269913883</v>
      </c>
      <c r="G151" s="26">
        <f t="shared" si="23"/>
        <v>1.8130057958084356</v>
      </c>
      <c r="H151" s="26">
        <f t="shared" si="24"/>
        <v>2.8581068584268874E-2</v>
      </c>
      <c r="I151" s="27">
        <f t="shared" si="25"/>
        <v>0.87560651455250871</v>
      </c>
      <c r="J151" s="26">
        <f t="shared" si="26"/>
        <v>0.90201913921703414</v>
      </c>
      <c r="K151" s="26">
        <f t="shared" si="27"/>
        <v>0</v>
      </c>
      <c r="L151" s="25">
        <f t="shared" si="28"/>
        <v>1.9759199859686292</v>
      </c>
    </row>
    <row r="152" spans="1:12" ht="20" customHeight="1" x14ac:dyDescent="0.2">
      <c r="A152" s="22">
        <v>42864.375</v>
      </c>
      <c r="B152" s="28">
        <v>49.228000000000002</v>
      </c>
      <c r="C152" s="26">
        <f t="shared" si="29"/>
        <v>282.7211111111111</v>
      </c>
      <c r="D152" s="26">
        <f t="shared" si="20"/>
        <v>8.9685430086186049</v>
      </c>
      <c r="E152" s="26">
        <f t="shared" si="21"/>
        <v>7852.1527481868497</v>
      </c>
      <c r="F152" s="26">
        <f t="shared" si="22"/>
        <v>0.99987266260671792</v>
      </c>
      <c r="G152" s="26">
        <f t="shared" si="23"/>
        <v>1.4244462600541878</v>
      </c>
      <c r="H152" s="26">
        <f t="shared" si="24"/>
        <v>4.0798112819700832E-2</v>
      </c>
      <c r="I152" s="27">
        <f t="shared" si="25"/>
        <v>0.90201913921703414</v>
      </c>
      <c r="J152" s="26">
        <f t="shared" si="26"/>
        <v>0.92290424651736014</v>
      </c>
      <c r="K152" s="26">
        <f t="shared" si="27"/>
        <v>0</v>
      </c>
      <c r="L152" s="25">
        <f t="shared" si="28"/>
        <v>1.9759199859686292</v>
      </c>
    </row>
    <row r="153" spans="1:12" ht="20" customHeight="1" x14ac:dyDescent="0.2">
      <c r="A153" s="22">
        <v>42864.416666666664</v>
      </c>
      <c r="B153" s="28">
        <v>51.698999999999998</v>
      </c>
      <c r="C153" s="26">
        <f t="shared" si="29"/>
        <v>284.09388888888884</v>
      </c>
      <c r="D153" s="26">
        <f t="shared" si="20"/>
        <v>11.066804597071711</v>
      </c>
      <c r="E153" s="26">
        <f t="shared" si="21"/>
        <v>64010.639907050245</v>
      </c>
      <c r="F153" s="26">
        <f t="shared" si="22"/>
        <v>0.99998437784125749</v>
      </c>
      <c r="G153" s="26">
        <f t="shared" si="23"/>
        <v>1.2268915712122272</v>
      </c>
      <c r="H153" s="26">
        <f t="shared" si="24"/>
        <v>5.0852267616348396E-2</v>
      </c>
      <c r="I153" s="27">
        <f t="shared" si="25"/>
        <v>0.92290424651736014</v>
      </c>
      <c r="J153" s="26">
        <f t="shared" si="26"/>
        <v>0.93797622144179749</v>
      </c>
      <c r="K153" s="26">
        <f t="shared" si="27"/>
        <v>0</v>
      </c>
      <c r="L153" s="25">
        <f t="shared" si="28"/>
        <v>1.9759199859686292</v>
      </c>
    </row>
    <row r="154" spans="1:12" ht="20" customHeight="1" x14ac:dyDescent="0.2">
      <c r="A154" s="22">
        <v>42864.458333333336</v>
      </c>
      <c r="B154" s="28">
        <v>53.972999999999999</v>
      </c>
      <c r="C154" s="26">
        <f t="shared" si="29"/>
        <v>285.35722222222222</v>
      </c>
      <c r="D154" s="26">
        <f t="shared" si="20"/>
        <v>12.979944436116131</v>
      </c>
      <c r="E154" s="26">
        <f t="shared" si="21"/>
        <v>433628.92512365419</v>
      </c>
      <c r="F154" s="26">
        <f t="shared" si="22"/>
        <v>0.99999769388609494</v>
      </c>
      <c r="G154" s="26">
        <f t="shared" si="23"/>
        <v>1.0707470249113864</v>
      </c>
      <c r="H154" s="26">
        <f t="shared" si="24"/>
        <v>6.216414229532187E-2</v>
      </c>
      <c r="I154" s="27">
        <f t="shared" si="25"/>
        <v>0.93797622144179749</v>
      </c>
      <c r="J154" s="26">
        <f t="shared" si="26"/>
        <v>0.94597850033771635</v>
      </c>
      <c r="K154" s="26">
        <f t="shared" si="27"/>
        <v>0</v>
      </c>
      <c r="L154" s="25">
        <f t="shared" si="28"/>
        <v>1.9759199859686292</v>
      </c>
    </row>
    <row r="155" spans="1:12" ht="20" customHeight="1" x14ac:dyDescent="0.2">
      <c r="A155" s="22">
        <v>42864.5</v>
      </c>
      <c r="B155" s="28">
        <v>59.164000000000001</v>
      </c>
      <c r="C155" s="26">
        <f t="shared" si="29"/>
        <v>288.24111111111108</v>
      </c>
      <c r="D155" s="26">
        <f t="shared" si="20"/>
        <v>17.284350678637054</v>
      </c>
      <c r="E155" s="26">
        <f t="shared" si="21"/>
        <v>32099489.310294002</v>
      </c>
      <c r="F155" s="26">
        <f t="shared" si="22"/>
        <v>0.99999996884685738</v>
      </c>
      <c r="G155" s="26">
        <f t="shared" si="23"/>
        <v>0.78826697430665915</v>
      </c>
      <c r="H155" s="26">
        <f t="shared" si="24"/>
        <v>9.7678588092560831E-2</v>
      </c>
      <c r="I155" s="27">
        <f t="shared" si="25"/>
        <v>0.94597850033771635</v>
      </c>
      <c r="J155" s="26">
        <f t="shared" si="26"/>
        <v>0.93130192224015573</v>
      </c>
      <c r="K155" s="26">
        <f t="shared" si="27"/>
        <v>0</v>
      </c>
      <c r="L155" s="25">
        <f t="shared" si="28"/>
        <v>1.9759199859686292</v>
      </c>
    </row>
    <row r="156" spans="1:12" ht="20" customHeight="1" x14ac:dyDescent="0.2">
      <c r="A156" s="22">
        <v>42864.541666666664</v>
      </c>
      <c r="B156" s="28">
        <v>62.94</v>
      </c>
      <c r="C156" s="26">
        <f t="shared" si="29"/>
        <v>290.33888888888885</v>
      </c>
      <c r="D156" s="26">
        <f t="shared" si="20"/>
        <v>20.361707583092496</v>
      </c>
      <c r="E156" s="26">
        <f t="shared" si="21"/>
        <v>696590015.84050798</v>
      </c>
      <c r="F156" s="26">
        <f t="shared" si="22"/>
        <v>0.99999999856443533</v>
      </c>
      <c r="G156" s="26">
        <f t="shared" si="23"/>
        <v>0.63325367431845314</v>
      </c>
      <c r="H156" s="26">
        <f t="shared" si="24"/>
        <v>0.13493091930411141</v>
      </c>
      <c r="I156" s="27">
        <f t="shared" si="25"/>
        <v>0.93130192224015573</v>
      </c>
      <c r="J156" s="26">
        <f t="shared" si="26"/>
        <v>0.89368116086900007</v>
      </c>
      <c r="K156" s="26">
        <f t="shared" si="27"/>
        <v>0</v>
      </c>
      <c r="L156" s="25">
        <f t="shared" si="28"/>
        <v>1.9759199859686292</v>
      </c>
    </row>
    <row r="157" spans="1:12" ht="20" customHeight="1" x14ac:dyDescent="0.2">
      <c r="A157" s="22">
        <v>42864.583333333336</v>
      </c>
      <c r="B157" s="28">
        <v>66.366</v>
      </c>
      <c r="C157" s="26">
        <f t="shared" si="29"/>
        <v>292.24222222222221</v>
      </c>
      <c r="D157" s="26">
        <f t="shared" si="20"/>
        <v>23.11559513037129</v>
      </c>
      <c r="E157" s="26">
        <f t="shared" si="21"/>
        <v>10938944301.89575</v>
      </c>
      <c r="F157" s="26">
        <f t="shared" si="22"/>
        <v>0.99999999990858346</v>
      </c>
      <c r="G157" s="26">
        <f t="shared" si="23"/>
        <v>0.52056847460032452</v>
      </c>
      <c r="H157" s="26">
        <f t="shared" si="24"/>
        <v>0.18016689664506108</v>
      </c>
      <c r="I157" s="27">
        <f t="shared" si="25"/>
        <v>0.89368116086900007</v>
      </c>
      <c r="J157" s="26">
        <f t="shared" si="26"/>
        <v>0.8321663779555688</v>
      </c>
      <c r="K157" s="26">
        <f t="shared" si="27"/>
        <v>0</v>
      </c>
      <c r="L157" s="25">
        <f t="shared" si="28"/>
        <v>1.9759199859686292</v>
      </c>
    </row>
    <row r="158" spans="1:12" ht="20" customHeight="1" x14ac:dyDescent="0.2">
      <c r="A158" s="22">
        <v>42864.625</v>
      </c>
      <c r="B158" s="28">
        <v>65.167000000000002</v>
      </c>
      <c r="C158" s="26">
        <f t="shared" si="29"/>
        <v>291.57611111111112</v>
      </c>
      <c r="D158" s="26">
        <f t="shared" si="20"/>
        <v>22.155904404605632</v>
      </c>
      <c r="E158" s="26">
        <f t="shared" si="21"/>
        <v>4189739531.4047465</v>
      </c>
      <c r="F158" s="26">
        <f t="shared" si="22"/>
        <v>0.9999999997613217</v>
      </c>
      <c r="G158" s="26">
        <f t="shared" si="23"/>
        <v>0.55735763587257547</v>
      </c>
      <c r="H158" s="26">
        <f t="shared" si="24"/>
        <v>0.16289880325104752</v>
      </c>
      <c r="I158" s="27">
        <f t="shared" si="25"/>
        <v>0.8321663779555688</v>
      </c>
      <c r="J158" s="26">
        <f t="shared" si="26"/>
        <v>0.79085634976075003</v>
      </c>
      <c r="K158" s="26">
        <f t="shared" si="27"/>
        <v>0</v>
      </c>
      <c r="L158" s="25">
        <f t="shared" si="28"/>
        <v>1.9759199859686292</v>
      </c>
    </row>
    <row r="159" spans="1:12" ht="20" customHeight="1" x14ac:dyDescent="0.2">
      <c r="A159" s="22">
        <v>42864.666666666664</v>
      </c>
      <c r="B159" s="28">
        <v>62.253999999999998</v>
      </c>
      <c r="C159" s="26">
        <f t="shared" si="29"/>
        <v>289.95777777777778</v>
      </c>
      <c r="D159" s="26">
        <f t="shared" si="20"/>
        <v>19.805942627662269</v>
      </c>
      <c r="E159" s="26">
        <f t="shared" si="21"/>
        <v>399587222.16456902</v>
      </c>
      <c r="F159" s="26">
        <f t="shared" si="22"/>
        <v>0.99999999749741753</v>
      </c>
      <c r="G159" s="26">
        <f t="shared" si="23"/>
        <v>0.65879729895987948</v>
      </c>
      <c r="H159" s="26">
        <f t="shared" si="24"/>
        <v>0.12728328430250438</v>
      </c>
      <c r="I159" s="27">
        <f t="shared" si="25"/>
        <v>0.79085634976075003</v>
      </c>
      <c r="J159" s="26">
        <f t="shared" si="26"/>
        <v>0.77507320796563273</v>
      </c>
      <c r="K159" s="26">
        <f t="shared" si="27"/>
        <v>0</v>
      </c>
      <c r="L159" s="25">
        <f t="shared" si="28"/>
        <v>1.9759199859686292</v>
      </c>
    </row>
    <row r="160" spans="1:12" ht="20" customHeight="1" x14ac:dyDescent="0.2">
      <c r="A160" s="22">
        <v>42864.708333333336</v>
      </c>
      <c r="B160" s="28">
        <v>59.164000000000001</v>
      </c>
      <c r="C160" s="26">
        <f t="shared" si="29"/>
        <v>288.24111111111108</v>
      </c>
      <c r="D160" s="26">
        <f t="shared" si="20"/>
        <v>17.284350678637054</v>
      </c>
      <c r="E160" s="26">
        <f t="shared" si="21"/>
        <v>32099489.310294002</v>
      </c>
      <c r="F160" s="26">
        <f t="shared" si="22"/>
        <v>0.99999996884685738</v>
      </c>
      <c r="G160" s="26">
        <f t="shared" si="23"/>
        <v>0.78826697430665915</v>
      </c>
      <c r="H160" s="26">
        <f t="shared" si="24"/>
        <v>9.7678588092560831E-2</v>
      </c>
      <c r="I160" s="27">
        <f t="shared" si="25"/>
        <v>0.77507320796563273</v>
      </c>
      <c r="J160" s="26">
        <f t="shared" si="26"/>
        <v>0.77630101513342908</v>
      </c>
      <c r="K160" s="26">
        <f t="shared" si="27"/>
        <v>0</v>
      </c>
      <c r="L160" s="25">
        <f t="shared" si="28"/>
        <v>1.9759199859686292</v>
      </c>
    </row>
    <row r="161" spans="1:12" ht="20" customHeight="1" x14ac:dyDescent="0.2">
      <c r="A161" s="22">
        <v>42864.75</v>
      </c>
      <c r="B161" s="28">
        <v>56.23</v>
      </c>
      <c r="C161" s="26">
        <f t="shared" si="29"/>
        <v>286.61111111111109</v>
      </c>
      <c r="D161" s="26">
        <f t="shared" si="20"/>
        <v>14.862105059119946</v>
      </c>
      <c r="E161" s="26">
        <f t="shared" si="21"/>
        <v>2847935.9423821317</v>
      </c>
      <c r="F161" s="26">
        <f t="shared" si="22"/>
        <v>0.99999964886863013</v>
      </c>
      <c r="G161" s="26">
        <f t="shared" si="23"/>
        <v>0.93653687286503018</v>
      </c>
      <c r="H161" s="26">
        <f t="shared" si="24"/>
        <v>7.5745540750078069E-2</v>
      </c>
      <c r="I161" s="27">
        <f t="shared" si="25"/>
        <v>0.77630101513342908</v>
      </c>
      <c r="J161" s="26">
        <f t="shared" si="26"/>
        <v>0.7879898887020349</v>
      </c>
      <c r="K161" s="26">
        <f t="shared" si="27"/>
        <v>0</v>
      </c>
      <c r="L161" s="25">
        <f t="shared" si="28"/>
        <v>1.9759199859686292</v>
      </c>
    </row>
    <row r="162" spans="1:12" ht="20" customHeight="1" x14ac:dyDescent="0.2">
      <c r="A162" s="22">
        <v>42864.791666666664</v>
      </c>
      <c r="B162" s="28">
        <v>54.146999999999998</v>
      </c>
      <c r="C162" s="26">
        <f t="shared" si="29"/>
        <v>285.45388888888886</v>
      </c>
      <c r="D162" s="26">
        <f t="shared" si="20"/>
        <v>13.125635002345142</v>
      </c>
      <c r="E162" s="26">
        <f t="shared" si="21"/>
        <v>501638.49127339444</v>
      </c>
      <c r="F162" s="26">
        <f t="shared" si="22"/>
        <v>0.99999800653653192</v>
      </c>
      <c r="G162" s="26">
        <f t="shared" si="23"/>
        <v>1.0597045222708654</v>
      </c>
      <c r="H162" s="26">
        <f t="shared" si="24"/>
        <v>6.3122284466848894E-2</v>
      </c>
      <c r="I162" s="27">
        <f t="shared" si="25"/>
        <v>0.7879898887020349</v>
      </c>
      <c r="J162" s="26">
        <f t="shared" si="26"/>
        <v>0.80461103625385877</v>
      </c>
      <c r="K162" s="26">
        <f t="shared" si="27"/>
        <v>0</v>
      </c>
      <c r="L162" s="25">
        <f t="shared" si="28"/>
        <v>1.9759199859686292</v>
      </c>
    </row>
    <row r="163" spans="1:12" ht="20" customHeight="1" x14ac:dyDescent="0.2">
      <c r="A163" s="22">
        <v>42864.833333333336</v>
      </c>
      <c r="B163" s="28">
        <v>52.05</v>
      </c>
      <c r="C163" s="26">
        <f t="shared" si="29"/>
        <v>284.28888888888889</v>
      </c>
      <c r="D163" s="26">
        <f t="shared" si="20"/>
        <v>11.363214257797239</v>
      </c>
      <c r="E163" s="26">
        <f t="shared" si="21"/>
        <v>86095.657861033615</v>
      </c>
      <c r="F163" s="26">
        <f t="shared" si="22"/>
        <v>0.99998838514728861</v>
      </c>
      <c r="G163" s="26">
        <f t="shared" si="23"/>
        <v>1.2012865519726612</v>
      </c>
      <c r="H163" s="26">
        <f t="shared" si="24"/>
        <v>5.2459618027147034E-2</v>
      </c>
      <c r="I163" s="27">
        <f t="shared" si="25"/>
        <v>0.80461103625385877</v>
      </c>
      <c r="J163" s="26">
        <f t="shared" si="26"/>
        <v>0.82488407525813701</v>
      </c>
      <c r="K163" s="26">
        <f t="shared" si="27"/>
        <v>0</v>
      </c>
      <c r="L163" s="25">
        <f t="shared" si="28"/>
        <v>1.9759199859686292</v>
      </c>
    </row>
    <row r="164" spans="1:12" ht="20" customHeight="1" x14ac:dyDescent="0.2">
      <c r="A164" s="22">
        <v>42864.875</v>
      </c>
      <c r="B164" s="28">
        <v>52.924999999999997</v>
      </c>
      <c r="C164" s="26">
        <f t="shared" si="29"/>
        <v>284.77499999999998</v>
      </c>
      <c r="D164" s="26">
        <f t="shared" si="20"/>
        <v>12.100359933280627</v>
      </c>
      <c r="E164" s="26">
        <f t="shared" si="21"/>
        <v>179936.61577599935</v>
      </c>
      <c r="F164" s="26">
        <f t="shared" si="22"/>
        <v>0.99999444251833791</v>
      </c>
      <c r="G164" s="26">
        <f t="shared" si="23"/>
        <v>1.1399020850058101</v>
      </c>
      <c r="H164" s="26">
        <f t="shared" si="24"/>
        <v>5.6680710479238845E-2</v>
      </c>
      <c r="I164" s="27">
        <f t="shared" si="25"/>
        <v>0.82488407525813701</v>
      </c>
      <c r="J164" s="26">
        <f t="shared" si="26"/>
        <v>0.84224291697233689</v>
      </c>
      <c r="K164" s="26">
        <f t="shared" si="27"/>
        <v>0</v>
      </c>
      <c r="L164" s="25">
        <f t="shared" si="28"/>
        <v>1.9759199859686292</v>
      </c>
    </row>
    <row r="165" spans="1:12" ht="20" customHeight="1" x14ac:dyDescent="0.2">
      <c r="A165" s="22">
        <v>42864.916666666664</v>
      </c>
      <c r="B165" s="28">
        <v>52.576000000000001</v>
      </c>
      <c r="C165" s="26">
        <f t="shared" si="29"/>
        <v>284.58111111111111</v>
      </c>
      <c r="D165" s="26">
        <f t="shared" si="20"/>
        <v>11.806646025542419</v>
      </c>
      <c r="E165" s="26">
        <f t="shared" si="21"/>
        <v>134140.90087233399</v>
      </c>
      <c r="F165" s="26">
        <f t="shared" si="22"/>
        <v>0.99999254520777259</v>
      </c>
      <c r="G165" s="26">
        <f t="shared" si="23"/>
        <v>1.163975427737852</v>
      </c>
      <c r="H165" s="26">
        <f t="shared" si="24"/>
        <v>5.4959579097748699E-2</v>
      </c>
      <c r="I165" s="27">
        <f t="shared" si="25"/>
        <v>0.84224291697233689</v>
      </c>
      <c r="J165" s="26">
        <f t="shared" si="26"/>
        <v>0.85944807566294901</v>
      </c>
      <c r="K165" s="26">
        <f t="shared" si="27"/>
        <v>0</v>
      </c>
      <c r="L165" s="25">
        <f t="shared" si="28"/>
        <v>1.9759199859686292</v>
      </c>
    </row>
    <row r="166" spans="1:12" ht="20" customHeight="1" x14ac:dyDescent="0.2">
      <c r="A166" s="22">
        <v>42864.958333333336</v>
      </c>
      <c r="B166" s="28">
        <v>50.643000000000001</v>
      </c>
      <c r="C166" s="26">
        <f t="shared" si="29"/>
        <v>283.5072222222222</v>
      </c>
      <c r="D166" s="26">
        <f t="shared" si="20"/>
        <v>10.172583492875903</v>
      </c>
      <c r="E166" s="26">
        <f t="shared" si="21"/>
        <v>26175.613997766595</v>
      </c>
      <c r="F166" s="26">
        <f t="shared" si="22"/>
        <v>0.99996179796210138</v>
      </c>
      <c r="G166" s="26">
        <f t="shared" si="23"/>
        <v>1.3074923322100547</v>
      </c>
      <c r="H166" s="26">
        <f t="shared" si="24"/>
        <v>4.6295449739844056E-2</v>
      </c>
      <c r="I166" s="27">
        <f t="shared" si="25"/>
        <v>0.85944807566294901</v>
      </c>
      <c r="J166" s="26">
        <f t="shared" si="26"/>
        <v>0.87971767087361208</v>
      </c>
      <c r="K166" s="26">
        <f t="shared" si="27"/>
        <v>0</v>
      </c>
      <c r="L166" s="25">
        <f t="shared" si="28"/>
        <v>1.9759199859686292</v>
      </c>
    </row>
    <row r="167" spans="1:12" ht="20" customHeight="1" x14ac:dyDescent="0.2">
      <c r="A167" s="22">
        <v>42865</v>
      </c>
      <c r="B167" s="28">
        <v>50.643000000000001</v>
      </c>
      <c r="C167" s="26">
        <f t="shared" si="29"/>
        <v>283.5072222222222</v>
      </c>
      <c r="D167" s="26">
        <f t="shared" si="20"/>
        <v>10.172583492875903</v>
      </c>
      <c r="E167" s="26">
        <f t="shared" si="21"/>
        <v>26175.613997766595</v>
      </c>
      <c r="F167" s="26">
        <f t="shared" si="22"/>
        <v>0.99996179796210138</v>
      </c>
      <c r="G167" s="26">
        <f t="shared" si="23"/>
        <v>1.3074923322100547</v>
      </c>
      <c r="H167" s="26">
        <f t="shared" si="24"/>
        <v>4.6295449739844056E-2</v>
      </c>
      <c r="I167" s="27">
        <f t="shared" si="25"/>
        <v>0.87971767087361208</v>
      </c>
      <c r="J167" s="26">
        <f t="shared" si="26"/>
        <v>0.89907026629240083</v>
      </c>
      <c r="K167" s="26">
        <f t="shared" si="27"/>
        <v>0</v>
      </c>
      <c r="L167" s="25">
        <f t="shared" si="28"/>
        <v>1.9759199859686292</v>
      </c>
    </row>
    <row r="168" spans="1:12" ht="20" customHeight="1" x14ac:dyDescent="0.2">
      <c r="A168" s="22">
        <v>42865.041666666664</v>
      </c>
      <c r="B168" s="28">
        <v>49.404000000000003</v>
      </c>
      <c r="C168" s="26">
        <f t="shared" si="29"/>
        <v>282.81888888888886</v>
      </c>
      <c r="D168" s="26">
        <f t="shared" si="20"/>
        <v>9.1186680129018196</v>
      </c>
      <c r="E168" s="26">
        <f t="shared" si="21"/>
        <v>9124.0404148250727</v>
      </c>
      <c r="F168" s="26">
        <f t="shared" si="22"/>
        <v>0.99989041144427426</v>
      </c>
      <c r="G168" s="26">
        <f t="shared" si="23"/>
        <v>1.409311347689665</v>
      </c>
      <c r="H168" s="26">
        <f t="shared" si="24"/>
        <v>4.1446229265356939E-2</v>
      </c>
      <c r="I168" s="27">
        <f t="shared" si="25"/>
        <v>0.89907026629240083</v>
      </c>
      <c r="J168" s="26">
        <f t="shared" si="26"/>
        <v>0.91978558393500998</v>
      </c>
      <c r="K168" s="26">
        <f t="shared" si="27"/>
        <v>0</v>
      </c>
      <c r="L168" s="25">
        <f t="shared" si="28"/>
        <v>1.9759199859686292</v>
      </c>
    </row>
    <row r="169" spans="1:12" ht="20" customHeight="1" x14ac:dyDescent="0.2">
      <c r="A169" s="22">
        <v>42865.083333333336</v>
      </c>
      <c r="B169" s="28">
        <v>50.113</v>
      </c>
      <c r="C169" s="26">
        <f t="shared" si="29"/>
        <v>283.21277777777777</v>
      </c>
      <c r="D169" s="26">
        <f t="shared" si="20"/>
        <v>9.7223830531814475</v>
      </c>
      <c r="E169" s="26">
        <f t="shared" si="21"/>
        <v>16686.963305903791</v>
      </c>
      <c r="F169" s="26">
        <f t="shared" si="22"/>
        <v>0.99994007657006012</v>
      </c>
      <c r="G169" s="26">
        <f t="shared" si="23"/>
        <v>1.3500539298047018</v>
      </c>
      <c r="H169" s="26">
        <f t="shared" si="24"/>
        <v>4.4158205454051455E-2</v>
      </c>
      <c r="I169" s="27">
        <f t="shared" si="25"/>
        <v>0.91978558393500998</v>
      </c>
      <c r="J169" s="26">
        <f t="shared" si="26"/>
        <v>0.93837206891730229</v>
      </c>
      <c r="K169" s="26">
        <f t="shared" si="27"/>
        <v>0</v>
      </c>
      <c r="L169" s="25">
        <f t="shared" si="28"/>
        <v>1.9759199859686292</v>
      </c>
    </row>
    <row r="170" spans="1:12" ht="20" customHeight="1" x14ac:dyDescent="0.2">
      <c r="A170" s="22">
        <v>42865.125</v>
      </c>
      <c r="B170" s="28">
        <v>49.404000000000003</v>
      </c>
      <c r="C170" s="26">
        <f t="shared" si="29"/>
        <v>282.81888888888886</v>
      </c>
      <c r="D170" s="26">
        <f t="shared" si="20"/>
        <v>9.1186680129018196</v>
      </c>
      <c r="E170" s="26">
        <f t="shared" si="21"/>
        <v>9124.0404148250727</v>
      </c>
      <c r="F170" s="26">
        <f t="shared" si="22"/>
        <v>0.99989041144427426</v>
      </c>
      <c r="G170" s="26">
        <f t="shared" si="23"/>
        <v>1.409311347689665</v>
      </c>
      <c r="H170" s="26">
        <f t="shared" si="24"/>
        <v>4.1446229265356939E-2</v>
      </c>
      <c r="I170" s="27">
        <f t="shared" si="25"/>
        <v>0.93837206891730229</v>
      </c>
      <c r="J170" s="26">
        <f t="shared" si="26"/>
        <v>0.95749176959572568</v>
      </c>
      <c r="K170" s="26">
        <f t="shared" si="27"/>
        <v>0</v>
      </c>
      <c r="L170" s="25">
        <f t="shared" si="28"/>
        <v>1.9759199859686292</v>
      </c>
    </row>
    <row r="171" spans="1:12" ht="20" customHeight="1" x14ac:dyDescent="0.2">
      <c r="A171" s="22">
        <v>42865.166666666664</v>
      </c>
      <c r="B171" s="28">
        <v>48.517000000000003</v>
      </c>
      <c r="C171" s="26">
        <f t="shared" si="29"/>
        <v>282.32611111111112</v>
      </c>
      <c r="D171" s="26">
        <f t="shared" si="20"/>
        <v>8.3610135639046366</v>
      </c>
      <c r="E171" s="26">
        <f t="shared" si="21"/>
        <v>4277.027611022766</v>
      </c>
      <c r="F171" s="26">
        <f t="shared" si="22"/>
        <v>0.99976624741798692</v>
      </c>
      <c r="G171" s="26">
        <f t="shared" si="23"/>
        <v>1.4873725852503161</v>
      </c>
      <c r="H171" s="26">
        <f t="shared" si="24"/>
        <v>3.8277165157258805E-2</v>
      </c>
      <c r="I171" s="27">
        <f t="shared" si="25"/>
        <v>0.95749176959572568</v>
      </c>
      <c r="J171" s="26">
        <f t="shared" si="26"/>
        <v>0.97739083565182694</v>
      </c>
      <c r="K171" s="26">
        <f t="shared" si="27"/>
        <v>0</v>
      </c>
      <c r="L171" s="25">
        <f t="shared" si="28"/>
        <v>1.9759199859686292</v>
      </c>
    </row>
    <row r="172" spans="1:12" ht="20" customHeight="1" x14ac:dyDescent="0.2">
      <c r="A172" s="22">
        <v>42865.208333333336</v>
      </c>
      <c r="B172" s="28">
        <v>47.981999999999999</v>
      </c>
      <c r="C172" s="26">
        <f t="shared" si="29"/>
        <v>282.02888888888884</v>
      </c>
      <c r="D172" s="26">
        <f t="shared" si="20"/>
        <v>7.9027491273548902</v>
      </c>
      <c r="E172" s="26">
        <f t="shared" si="21"/>
        <v>2704.7077028746758</v>
      </c>
      <c r="F172" s="26">
        <f t="shared" si="22"/>
        <v>0.99963041092763361</v>
      </c>
      <c r="G172" s="26">
        <f t="shared" si="23"/>
        <v>1.5366711244311053</v>
      </c>
      <c r="H172" s="26">
        <f t="shared" si="24"/>
        <v>3.6479190832040001E-2</v>
      </c>
      <c r="I172" s="27">
        <f t="shared" si="25"/>
        <v>0.97739083565182694</v>
      </c>
      <c r="J172" s="26">
        <f t="shared" si="26"/>
        <v>0.99742528610742098</v>
      </c>
      <c r="K172" s="26">
        <f t="shared" si="27"/>
        <v>0</v>
      </c>
      <c r="L172" s="25">
        <f t="shared" si="28"/>
        <v>1.9759199859686292</v>
      </c>
    </row>
    <row r="173" spans="1:12" ht="20" customHeight="1" x14ac:dyDescent="0.2">
      <c r="A173" s="22">
        <v>42865.25</v>
      </c>
      <c r="B173" s="28">
        <v>48.695</v>
      </c>
      <c r="C173" s="26">
        <f t="shared" si="29"/>
        <v>282.42499999999995</v>
      </c>
      <c r="D173" s="26">
        <f t="shared" si="20"/>
        <v>8.5132690094714718</v>
      </c>
      <c r="E173" s="26">
        <f t="shared" si="21"/>
        <v>4980.4175379776434</v>
      </c>
      <c r="F173" s="26">
        <f t="shared" si="22"/>
        <v>0.99979925392875102</v>
      </c>
      <c r="G173" s="26">
        <f t="shared" si="23"/>
        <v>1.471346016260622</v>
      </c>
      <c r="H173" s="26">
        <f t="shared" si="24"/>
        <v>3.8893932303859853E-2</v>
      </c>
      <c r="I173" s="27">
        <f t="shared" si="25"/>
        <v>0.99742528610742098</v>
      </c>
      <c r="J173" s="26">
        <f t="shared" si="26"/>
        <v>1.0155040704157186</v>
      </c>
      <c r="K173" s="26">
        <f t="shared" si="27"/>
        <v>1.0153002119632453</v>
      </c>
      <c r="L173" s="25">
        <f t="shared" si="28"/>
        <v>2.9912201979318747</v>
      </c>
    </row>
    <row r="174" spans="1:12" ht="20" customHeight="1" x14ac:dyDescent="0.2">
      <c r="A174" s="22">
        <v>42865.291666666664</v>
      </c>
      <c r="B174" s="28">
        <v>51.523000000000003</v>
      </c>
      <c r="C174" s="26">
        <f t="shared" si="29"/>
        <v>283.99611111111108</v>
      </c>
      <c r="D174" s="26">
        <f t="shared" si="20"/>
        <v>10.918024307844538</v>
      </c>
      <c r="E174" s="26">
        <f t="shared" si="21"/>
        <v>55161.708659165</v>
      </c>
      <c r="F174" s="26">
        <f t="shared" si="22"/>
        <v>0.99998187181115095</v>
      </c>
      <c r="G174" s="26">
        <f t="shared" si="23"/>
        <v>1.2399487904621329</v>
      </c>
      <c r="H174" s="26">
        <f t="shared" si="24"/>
        <v>5.0064131404284784E-2</v>
      </c>
      <c r="I174" s="27">
        <f t="shared" si="25"/>
        <v>2.0385845247328227E-4</v>
      </c>
      <c r="J174" s="26">
        <f t="shared" si="26"/>
        <v>6.0742558835476634E-2</v>
      </c>
      <c r="K174" s="26">
        <f t="shared" si="27"/>
        <v>0</v>
      </c>
      <c r="L174" s="25">
        <f t="shared" si="28"/>
        <v>2.9912201979318747</v>
      </c>
    </row>
    <row r="175" spans="1:12" ht="20" customHeight="1" x14ac:dyDescent="0.2">
      <c r="A175" s="22">
        <v>42865.333333333336</v>
      </c>
      <c r="B175" s="28">
        <v>51.698999999999998</v>
      </c>
      <c r="C175" s="26">
        <f t="shared" si="29"/>
        <v>284.09388888888884</v>
      </c>
      <c r="D175" s="26">
        <f t="shared" si="20"/>
        <v>11.066804597071711</v>
      </c>
      <c r="E175" s="26">
        <f t="shared" si="21"/>
        <v>64010.639907050245</v>
      </c>
      <c r="F175" s="26">
        <f t="shared" si="22"/>
        <v>0.99998437784125749</v>
      </c>
      <c r="G175" s="26">
        <f t="shared" si="23"/>
        <v>1.2268915712122272</v>
      </c>
      <c r="H175" s="26">
        <f t="shared" si="24"/>
        <v>5.0852267616348396E-2</v>
      </c>
      <c r="I175" s="27">
        <f t="shared" si="25"/>
        <v>6.0742558835476634E-2</v>
      </c>
      <c r="J175" s="26">
        <f t="shared" si="26"/>
        <v>0.11856131391134084</v>
      </c>
      <c r="K175" s="26">
        <f t="shared" si="27"/>
        <v>0</v>
      </c>
      <c r="L175" s="25">
        <f t="shared" si="28"/>
        <v>2.9912201979318747</v>
      </c>
    </row>
    <row r="176" spans="1:12" ht="20" customHeight="1" x14ac:dyDescent="0.2">
      <c r="A176" s="22">
        <v>42865.375</v>
      </c>
      <c r="B176" s="28">
        <v>53.1</v>
      </c>
      <c r="C176" s="26">
        <f t="shared" si="29"/>
        <v>284.87222222222221</v>
      </c>
      <c r="D176" s="26">
        <f t="shared" si="20"/>
        <v>12.247487177486958</v>
      </c>
      <c r="E176" s="26">
        <f t="shared" si="21"/>
        <v>208456.81521281553</v>
      </c>
      <c r="F176" s="26">
        <f t="shared" si="22"/>
        <v>0.9999952028663498</v>
      </c>
      <c r="G176" s="26">
        <f t="shared" si="23"/>
        <v>1.1280310743920017</v>
      </c>
      <c r="H176" s="26">
        <f t="shared" si="24"/>
        <v>5.7563017633709176E-2</v>
      </c>
      <c r="I176" s="27">
        <f t="shared" si="25"/>
        <v>0.11856131391134084</v>
      </c>
      <c r="J176" s="26">
        <f t="shared" si="26"/>
        <v>0.17502863369013533</v>
      </c>
      <c r="K176" s="26">
        <f t="shared" si="27"/>
        <v>0</v>
      </c>
      <c r="L176" s="25">
        <f t="shared" si="28"/>
        <v>2.9912201979318747</v>
      </c>
    </row>
    <row r="177" spans="1:12" ht="20" customHeight="1" x14ac:dyDescent="0.2">
      <c r="A177" s="22">
        <v>42865.416666666664</v>
      </c>
      <c r="B177" s="28">
        <v>55.536999999999999</v>
      </c>
      <c r="C177" s="26">
        <f t="shared" si="29"/>
        <v>286.22611111111109</v>
      </c>
      <c r="D177" s="26">
        <f t="shared" si="20"/>
        <v>14.285951860126101</v>
      </c>
      <c r="E177" s="26">
        <f t="shared" si="21"/>
        <v>1600700.4299341708</v>
      </c>
      <c r="F177" s="26">
        <f t="shared" si="22"/>
        <v>0.99999937527387606</v>
      </c>
      <c r="G177" s="26">
        <f t="shared" si="23"/>
        <v>0.97572853077420618</v>
      </c>
      <c r="H177" s="26">
        <f t="shared" si="24"/>
        <v>7.1299644085198913E-2</v>
      </c>
      <c r="I177" s="27">
        <f t="shared" si="25"/>
        <v>0.17502863369013533</v>
      </c>
      <c r="J177" s="26">
        <f t="shared" si="26"/>
        <v>0.23013053711433529</v>
      </c>
      <c r="K177" s="26">
        <f t="shared" si="27"/>
        <v>0</v>
      </c>
      <c r="L177" s="25">
        <f t="shared" si="28"/>
        <v>2.9912201979318747</v>
      </c>
    </row>
    <row r="178" spans="1:12" ht="20" customHeight="1" x14ac:dyDescent="0.2">
      <c r="A178" s="22">
        <v>42865.458333333336</v>
      </c>
      <c r="B178" s="28">
        <v>58.131</v>
      </c>
      <c r="C178" s="26">
        <f t="shared" si="29"/>
        <v>287.66722222222222</v>
      </c>
      <c r="D178" s="26">
        <f t="shared" si="20"/>
        <v>16.434659647238998</v>
      </c>
      <c r="E178" s="26">
        <f t="shared" si="21"/>
        <v>13724040.681818716</v>
      </c>
      <c r="F178" s="26">
        <f t="shared" si="22"/>
        <v>0.99999992713516739</v>
      </c>
      <c r="G178" s="26">
        <f t="shared" si="23"/>
        <v>0.83739476882297337</v>
      </c>
      <c r="H178" s="26">
        <f t="shared" si="24"/>
        <v>8.9342418762239417E-2</v>
      </c>
      <c r="I178" s="27">
        <f t="shared" si="25"/>
        <v>0.23013053711433529</v>
      </c>
      <c r="J178" s="26">
        <f t="shared" si="26"/>
        <v>0.28203197365717936</v>
      </c>
      <c r="K178" s="26">
        <f t="shared" si="27"/>
        <v>0</v>
      </c>
      <c r="L178" s="25">
        <f t="shared" si="28"/>
        <v>2.9912201979318747</v>
      </c>
    </row>
    <row r="179" spans="1:12" ht="20" customHeight="1" x14ac:dyDescent="0.2">
      <c r="A179" s="22">
        <v>42865.5</v>
      </c>
      <c r="B179" s="28">
        <v>59.68</v>
      </c>
      <c r="C179" s="26">
        <f t="shared" si="29"/>
        <v>288.52777777777777</v>
      </c>
      <c r="D179" s="26">
        <f t="shared" si="20"/>
        <v>17.707519014152297</v>
      </c>
      <c r="E179" s="26">
        <f t="shared" si="21"/>
        <v>49009220.613231629</v>
      </c>
      <c r="F179" s="26">
        <f t="shared" si="22"/>
        <v>0.99999997959567677</v>
      </c>
      <c r="G179" s="26">
        <f t="shared" si="23"/>
        <v>0.76488598463045243</v>
      </c>
      <c r="H179" s="26">
        <f t="shared" si="24"/>
        <v>0.10211598623740639</v>
      </c>
      <c r="I179" s="27">
        <f t="shared" si="25"/>
        <v>0.28203197365717936</v>
      </c>
      <c r="J179" s="26">
        <f t="shared" si="26"/>
        <v>0.32890511429316699</v>
      </c>
      <c r="K179" s="26">
        <f t="shared" si="27"/>
        <v>0</v>
      </c>
      <c r="L179" s="25">
        <f t="shared" si="28"/>
        <v>2.9912201979318747</v>
      </c>
    </row>
    <row r="180" spans="1:12" ht="20" customHeight="1" x14ac:dyDescent="0.2">
      <c r="A180" s="22">
        <v>42865.541666666664</v>
      </c>
      <c r="B180" s="28">
        <v>61.226999999999997</v>
      </c>
      <c r="C180" s="26">
        <f t="shared" si="29"/>
        <v>289.38722222222219</v>
      </c>
      <c r="D180" s="26">
        <f t="shared" si="20"/>
        <v>18.971179331038535</v>
      </c>
      <c r="E180" s="26">
        <f t="shared" si="21"/>
        <v>173411741.0908865</v>
      </c>
      <c r="F180" s="26">
        <f t="shared" si="22"/>
        <v>0.99999999423337782</v>
      </c>
      <c r="G180" s="26">
        <f t="shared" si="23"/>
        <v>0.69911308277191886</v>
      </c>
      <c r="H180" s="26">
        <f t="shared" si="24"/>
        <v>0.11660316413987518</v>
      </c>
      <c r="I180" s="27">
        <f t="shared" si="25"/>
        <v>0.32890511429316699</v>
      </c>
      <c r="J180" s="26">
        <f t="shared" si="26"/>
        <v>0.36965083912749069</v>
      </c>
      <c r="K180" s="26">
        <f t="shared" si="27"/>
        <v>0</v>
      </c>
      <c r="L180" s="25">
        <f t="shared" si="28"/>
        <v>2.9912201979318747</v>
      </c>
    </row>
    <row r="181" spans="1:12" ht="20" customHeight="1" x14ac:dyDescent="0.2">
      <c r="A181" s="22">
        <v>42865.583333333336</v>
      </c>
      <c r="B181" s="28">
        <v>61.741</v>
      </c>
      <c r="C181" s="26">
        <f t="shared" si="29"/>
        <v>289.67277777777775</v>
      </c>
      <c r="D181" s="26">
        <f t="shared" si="20"/>
        <v>19.38937843658838</v>
      </c>
      <c r="E181" s="26">
        <f t="shared" si="21"/>
        <v>263451128.0870986</v>
      </c>
      <c r="F181" s="26">
        <f t="shared" si="22"/>
        <v>0.99999999620422964</v>
      </c>
      <c r="G181" s="26">
        <f t="shared" si="23"/>
        <v>0.67861641224134661</v>
      </c>
      <c r="H181" s="26">
        <f t="shared" si="24"/>
        <v>0.12183669966042034</v>
      </c>
      <c r="I181" s="27">
        <f t="shared" si="25"/>
        <v>0.36965083912749069</v>
      </c>
      <c r="J181" s="26">
        <f t="shared" si="26"/>
        <v>0.40509137619171515</v>
      </c>
      <c r="K181" s="26">
        <f t="shared" si="27"/>
        <v>0</v>
      </c>
      <c r="L181" s="25">
        <f t="shared" si="28"/>
        <v>2.9912201979318747</v>
      </c>
    </row>
    <row r="182" spans="1:12" ht="20" customHeight="1" x14ac:dyDescent="0.2">
      <c r="A182" s="22">
        <v>42865.625</v>
      </c>
      <c r="B182" s="28">
        <v>62.597999999999999</v>
      </c>
      <c r="C182" s="26">
        <f t="shared" si="29"/>
        <v>290.14888888888885</v>
      </c>
      <c r="D182" s="26">
        <f t="shared" si="20"/>
        <v>20.084817756400874</v>
      </c>
      <c r="E182" s="26">
        <f t="shared" si="21"/>
        <v>528111374.72249037</v>
      </c>
      <c r="F182" s="26">
        <f t="shared" si="22"/>
        <v>0.99999999810646001</v>
      </c>
      <c r="G182" s="26">
        <f t="shared" si="23"/>
        <v>0.64585360718950102</v>
      </c>
      <c r="H182" s="26">
        <f t="shared" si="24"/>
        <v>0.13106498617570045</v>
      </c>
      <c r="I182" s="27">
        <f t="shared" si="25"/>
        <v>0.40509137619171515</v>
      </c>
      <c r="J182" s="26">
        <f t="shared" si="26"/>
        <v>0.43466642344958201</v>
      </c>
      <c r="K182" s="26">
        <f t="shared" si="27"/>
        <v>0</v>
      </c>
      <c r="L182" s="25">
        <f t="shared" si="28"/>
        <v>2.9912201979318747</v>
      </c>
    </row>
    <row r="183" spans="1:12" ht="20" customHeight="1" x14ac:dyDescent="0.2">
      <c r="A183" s="22">
        <v>42865.666666666664</v>
      </c>
      <c r="B183" s="28">
        <v>62.424999999999997</v>
      </c>
      <c r="C183" s="26">
        <f t="shared" si="29"/>
        <v>290.05277777777775</v>
      </c>
      <c r="D183" s="26">
        <f t="shared" si="20"/>
        <v>19.944615443549505</v>
      </c>
      <c r="E183" s="26">
        <f t="shared" si="21"/>
        <v>459025096.75191367</v>
      </c>
      <c r="F183" s="26">
        <f t="shared" si="22"/>
        <v>0.99999999782146987</v>
      </c>
      <c r="G183" s="26">
        <f t="shared" si="23"/>
        <v>0.65232884344157527</v>
      </c>
      <c r="H183" s="26">
        <f t="shared" si="24"/>
        <v>0.12914992573194745</v>
      </c>
      <c r="I183" s="27">
        <f t="shared" si="25"/>
        <v>0.43466642344958201</v>
      </c>
      <c r="J183" s="26">
        <f t="shared" si="26"/>
        <v>0.46103792457199094</v>
      </c>
      <c r="K183" s="26">
        <f t="shared" si="27"/>
        <v>0</v>
      </c>
      <c r="L183" s="25">
        <f t="shared" si="28"/>
        <v>2.9912201979318747</v>
      </c>
    </row>
    <row r="184" spans="1:12" ht="20" customHeight="1" x14ac:dyDescent="0.2">
      <c r="A184" s="22">
        <v>42865.708333333336</v>
      </c>
      <c r="B184" s="28">
        <v>61.911999999999999</v>
      </c>
      <c r="C184" s="26">
        <f t="shared" si="29"/>
        <v>289.76777777777778</v>
      </c>
      <c r="D184" s="26">
        <f t="shared" si="20"/>
        <v>19.52832421364235</v>
      </c>
      <c r="E184" s="26">
        <f t="shared" si="21"/>
        <v>302721625.55462867</v>
      </c>
      <c r="F184" s="26">
        <f t="shared" si="22"/>
        <v>0.99999999669663509</v>
      </c>
      <c r="G184" s="26">
        <f t="shared" si="23"/>
        <v>0.67194031041928493</v>
      </c>
      <c r="H184" s="26">
        <f t="shared" si="24"/>
        <v>0.12362700830773765</v>
      </c>
      <c r="I184" s="27">
        <f t="shared" si="25"/>
        <v>0.46103792457199094</v>
      </c>
      <c r="J184" s="26">
        <f t="shared" si="26"/>
        <v>0.48556389047442999</v>
      </c>
      <c r="K184" s="26">
        <f t="shared" si="27"/>
        <v>0</v>
      </c>
      <c r="L184" s="25">
        <f t="shared" si="28"/>
        <v>2.9912201979318747</v>
      </c>
    </row>
    <row r="185" spans="1:12" ht="20" customHeight="1" x14ac:dyDescent="0.2">
      <c r="A185" s="22">
        <v>42865.75</v>
      </c>
      <c r="B185" s="28">
        <v>55.536999999999999</v>
      </c>
      <c r="C185" s="26">
        <f t="shared" si="29"/>
        <v>286.22611111111109</v>
      </c>
      <c r="D185" s="26">
        <f t="shared" si="20"/>
        <v>14.285951860126101</v>
      </c>
      <c r="E185" s="26">
        <f t="shared" si="21"/>
        <v>1600700.4299341708</v>
      </c>
      <c r="F185" s="26">
        <f t="shared" si="22"/>
        <v>0.99999937527387606</v>
      </c>
      <c r="G185" s="26">
        <f t="shared" si="23"/>
        <v>0.97572853077420618</v>
      </c>
      <c r="H185" s="26">
        <f t="shared" si="24"/>
        <v>7.1299644085198913E-2</v>
      </c>
      <c r="I185" s="27">
        <f t="shared" si="25"/>
        <v>0.48556389047442999</v>
      </c>
      <c r="J185" s="26">
        <f t="shared" si="26"/>
        <v>0.51929563537675272</v>
      </c>
      <c r="K185" s="26">
        <f t="shared" si="27"/>
        <v>0</v>
      </c>
      <c r="L185" s="25">
        <f t="shared" si="28"/>
        <v>2.9912201979318747</v>
      </c>
    </row>
    <row r="186" spans="1:12" ht="20" customHeight="1" x14ac:dyDescent="0.2">
      <c r="A186" s="22">
        <v>42865.791666666664</v>
      </c>
      <c r="B186" s="28">
        <v>54.146999999999998</v>
      </c>
      <c r="C186" s="26">
        <f t="shared" si="29"/>
        <v>285.45388888888886</v>
      </c>
      <c r="D186" s="26">
        <f t="shared" si="20"/>
        <v>13.125635002345142</v>
      </c>
      <c r="E186" s="26">
        <f t="shared" si="21"/>
        <v>501638.49127339444</v>
      </c>
      <c r="F186" s="26">
        <f t="shared" si="22"/>
        <v>0.99999800653653192</v>
      </c>
      <c r="G186" s="26">
        <f t="shared" si="23"/>
        <v>1.0597045222708654</v>
      </c>
      <c r="H186" s="26">
        <f t="shared" si="24"/>
        <v>6.3122284466848894E-2</v>
      </c>
      <c r="I186" s="27">
        <f t="shared" si="25"/>
        <v>0.51929563537675272</v>
      </c>
      <c r="J186" s="26">
        <f t="shared" si="26"/>
        <v>0.55235316978116511</v>
      </c>
      <c r="K186" s="26">
        <f t="shared" si="27"/>
        <v>0</v>
      </c>
      <c r="L186" s="25">
        <f t="shared" si="28"/>
        <v>2.9912201979318747</v>
      </c>
    </row>
    <row r="187" spans="1:12" ht="20" customHeight="1" x14ac:dyDescent="0.2">
      <c r="A187" s="22">
        <v>42865.833333333336</v>
      </c>
      <c r="B187" s="28">
        <v>52.576000000000001</v>
      </c>
      <c r="C187" s="26">
        <f t="shared" si="29"/>
        <v>284.58111111111111</v>
      </c>
      <c r="D187" s="26">
        <f t="shared" si="20"/>
        <v>11.806646025542419</v>
      </c>
      <c r="E187" s="26">
        <f t="shared" si="21"/>
        <v>134140.90087233399</v>
      </c>
      <c r="F187" s="26">
        <f t="shared" si="22"/>
        <v>0.99999254520777259</v>
      </c>
      <c r="G187" s="26">
        <f t="shared" si="23"/>
        <v>1.163975427737852</v>
      </c>
      <c r="H187" s="26">
        <f t="shared" si="24"/>
        <v>5.4959579097748699E-2</v>
      </c>
      <c r="I187" s="27">
        <f t="shared" si="25"/>
        <v>0.55235316978116511</v>
      </c>
      <c r="J187" s="26">
        <f t="shared" si="26"/>
        <v>0.58506064463913732</v>
      </c>
      <c r="K187" s="26">
        <f t="shared" si="27"/>
        <v>0</v>
      </c>
      <c r="L187" s="25">
        <f t="shared" si="28"/>
        <v>2.9912201979318747</v>
      </c>
    </row>
    <row r="188" spans="1:12" ht="20" customHeight="1" x14ac:dyDescent="0.2">
      <c r="A188" s="22">
        <v>42865.875</v>
      </c>
      <c r="B188" s="28">
        <v>52.401000000000003</v>
      </c>
      <c r="C188" s="26">
        <f t="shared" si="29"/>
        <v>284.48388888888888</v>
      </c>
      <c r="D188" s="26">
        <f t="shared" si="20"/>
        <v>11.659217569438608</v>
      </c>
      <c r="E188" s="26">
        <f t="shared" si="21"/>
        <v>115753.42596018194</v>
      </c>
      <c r="F188" s="26">
        <f t="shared" si="22"/>
        <v>0.99999136102147534</v>
      </c>
      <c r="G188" s="26">
        <f t="shared" si="23"/>
        <v>1.1762499139160476</v>
      </c>
      <c r="H188" s="26">
        <f t="shared" si="24"/>
        <v>5.4115465271423163E-2</v>
      </c>
      <c r="I188" s="27">
        <f t="shared" si="25"/>
        <v>0.58506064463913732</v>
      </c>
      <c r="J188" s="26">
        <f t="shared" si="26"/>
        <v>0.61620288889900021</v>
      </c>
      <c r="K188" s="26">
        <f t="shared" si="27"/>
        <v>0</v>
      </c>
      <c r="L188" s="25">
        <f t="shared" si="28"/>
        <v>2.9912201979318747</v>
      </c>
    </row>
    <row r="189" spans="1:12" ht="20" customHeight="1" x14ac:dyDescent="0.2">
      <c r="A189" s="22">
        <v>42865.916666666664</v>
      </c>
      <c r="B189" s="28">
        <v>53.972999999999999</v>
      </c>
      <c r="C189" s="26">
        <f t="shared" si="29"/>
        <v>285.35722222222222</v>
      </c>
      <c r="D189" s="26">
        <f t="shared" si="20"/>
        <v>12.979944436116131</v>
      </c>
      <c r="E189" s="26">
        <f t="shared" si="21"/>
        <v>433628.92512365419</v>
      </c>
      <c r="F189" s="26">
        <f t="shared" si="22"/>
        <v>0.99999769388609494</v>
      </c>
      <c r="G189" s="26">
        <f t="shared" si="23"/>
        <v>1.0707470249113864</v>
      </c>
      <c r="H189" s="26">
        <f t="shared" si="24"/>
        <v>6.216414229532187E-2</v>
      </c>
      <c r="I189" s="27">
        <f t="shared" si="25"/>
        <v>0.61620288889900021</v>
      </c>
      <c r="J189" s="26">
        <f t="shared" si="26"/>
        <v>0.6435988890121479</v>
      </c>
      <c r="K189" s="26">
        <f t="shared" si="27"/>
        <v>0</v>
      </c>
      <c r="L189" s="25">
        <f t="shared" si="28"/>
        <v>2.9912201979318747</v>
      </c>
    </row>
    <row r="190" spans="1:12" ht="20" customHeight="1" x14ac:dyDescent="0.2">
      <c r="A190" s="22">
        <v>42865.958333333336</v>
      </c>
      <c r="B190" s="28">
        <v>53.798000000000002</v>
      </c>
      <c r="C190" s="26">
        <f t="shared" si="29"/>
        <v>285.26</v>
      </c>
      <c r="D190" s="26">
        <f t="shared" si="20"/>
        <v>12.833316973988628</v>
      </c>
      <c r="E190" s="26">
        <f t="shared" si="21"/>
        <v>374488.72474217013</v>
      </c>
      <c r="F190" s="26">
        <f t="shared" si="22"/>
        <v>0.99999732969976496</v>
      </c>
      <c r="G190" s="26">
        <f t="shared" si="23"/>
        <v>1.0819767206101036</v>
      </c>
      <c r="H190" s="26">
        <f t="shared" si="24"/>
        <v>6.1214522463947242E-2</v>
      </c>
      <c r="I190" s="27">
        <f t="shared" si="25"/>
        <v>0.6435988890121479</v>
      </c>
      <c r="J190" s="26">
        <f t="shared" si="26"/>
        <v>0.66962913614872743</v>
      </c>
      <c r="K190" s="26">
        <f t="shared" si="27"/>
        <v>0</v>
      </c>
      <c r="L190" s="25">
        <f t="shared" si="28"/>
        <v>2.9912201979318747</v>
      </c>
    </row>
    <row r="191" spans="1:12" ht="20" customHeight="1" x14ac:dyDescent="0.2">
      <c r="A191" s="22">
        <v>42866</v>
      </c>
      <c r="B191" s="28">
        <v>53.622999999999998</v>
      </c>
      <c r="C191" s="26">
        <f t="shared" si="29"/>
        <v>285.16277777777776</v>
      </c>
      <c r="D191" s="26">
        <f t="shared" si="20"/>
        <v>12.686589530735834</v>
      </c>
      <c r="E191" s="26">
        <f t="shared" si="21"/>
        <v>323381.98861267744</v>
      </c>
      <c r="F191" s="26">
        <f t="shared" si="22"/>
        <v>0.99999690769139005</v>
      </c>
      <c r="G191" s="26">
        <f t="shared" si="23"/>
        <v>1.0933319682005267</v>
      </c>
      <c r="H191" s="26">
        <f t="shared" si="24"/>
        <v>6.0278776302201825E-2</v>
      </c>
      <c r="I191" s="27">
        <f t="shared" si="25"/>
        <v>0.66962913614872743</v>
      </c>
      <c r="J191" s="26">
        <f t="shared" si="26"/>
        <v>0.69441489232484199</v>
      </c>
      <c r="K191" s="26">
        <f t="shared" si="27"/>
        <v>0</v>
      </c>
      <c r="L191" s="25">
        <f t="shared" si="28"/>
        <v>2.9912201979318747</v>
      </c>
    </row>
    <row r="192" spans="1:12" ht="20" customHeight="1" x14ac:dyDescent="0.2">
      <c r="A192" s="22">
        <v>42866.041666666664</v>
      </c>
      <c r="B192" s="28">
        <v>53.972999999999999</v>
      </c>
      <c r="C192" s="26">
        <f t="shared" si="29"/>
        <v>285.35722222222222</v>
      </c>
      <c r="D192" s="26">
        <f t="shared" si="20"/>
        <v>12.979944436116131</v>
      </c>
      <c r="E192" s="26">
        <f t="shared" si="21"/>
        <v>433628.92512365419</v>
      </c>
      <c r="F192" s="26">
        <f t="shared" si="22"/>
        <v>0.99999769388609494</v>
      </c>
      <c r="G192" s="26">
        <f t="shared" si="23"/>
        <v>1.0707470249113864</v>
      </c>
      <c r="H192" s="26">
        <f t="shared" si="24"/>
        <v>6.216414229532187E-2</v>
      </c>
      <c r="I192" s="27">
        <f t="shared" si="25"/>
        <v>0.69441489232484199</v>
      </c>
      <c r="J192" s="26">
        <f t="shared" si="26"/>
        <v>0.71709694744355801</v>
      </c>
      <c r="K192" s="26">
        <f t="shared" si="27"/>
        <v>0</v>
      </c>
      <c r="L192" s="25">
        <f t="shared" si="28"/>
        <v>2.9912201979318747</v>
      </c>
    </row>
    <row r="193" spans="1:12" ht="20" customHeight="1" x14ac:dyDescent="0.2">
      <c r="A193" s="22">
        <v>42866.083333333336</v>
      </c>
      <c r="B193" s="28">
        <v>53.622999999999998</v>
      </c>
      <c r="C193" s="26">
        <f t="shared" si="29"/>
        <v>285.16277777777776</v>
      </c>
      <c r="D193" s="26">
        <f t="shared" si="20"/>
        <v>12.686589530735834</v>
      </c>
      <c r="E193" s="26">
        <f t="shared" si="21"/>
        <v>323381.98861267744</v>
      </c>
      <c r="F193" s="26">
        <f t="shared" si="22"/>
        <v>0.99999690769139005</v>
      </c>
      <c r="G193" s="26">
        <f t="shared" si="23"/>
        <v>1.0933319682005267</v>
      </c>
      <c r="H193" s="26">
        <f t="shared" si="24"/>
        <v>6.0278776302201825E-2</v>
      </c>
      <c r="I193" s="27">
        <f t="shared" si="25"/>
        <v>0.71709694744355801</v>
      </c>
      <c r="J193" s="26">
        <f t="shared" si="26"/>
        <v>0.73910593294936544</v>
      </c>
      <c r="K193" s="26">
        <f t="shared" si="27"/>
        <v>0</v>
      </c>
      <c r="L193" s="25">
        <f t="shared" si="28"/>
        <v>2.9912201979318747</v>
      </c>
    </row>
    <row r="194" spans="1:12" ht="20" customHeight="1" x14ac:dyDescent="0.2">
      <c r="A194" s="22">
        <v>42866.125</v>
      </c>
      <c r="B194" s="28">
        <v>54.841999999999999</v>
      </c>
      <c r="C194" s="26">
        <f t="shared" si="29"/>
        <v>285.83999999999997</v>
      </c>
      <c r="D194" s="26">
        <f t="shared" si="20"/>
        <v>13.706577106073292</v>
      </c>
      <c r="E194" s="26">
        <f t="shared" si="21"/>
        <v>896790.09519751556</v>
      </c>
      <c r="F194" s="26">
        <f t="shared" si="22"/>
        <v>0.99999888491310251</v>
      </c>
      <c r="G194" s="26">
        <f t="shared" si="23"/>
        <v>1.0167933074491753</v>
      </c>
      <c r="H194" s="26">
        <f t="shared" si="24"/>
        <v>6.7092004382556816E-2</v>
      </c>
      <c r="I194" s="27">
        <f t="shared" si="25"/>
        <v>0.73910593294936544</v>
      </c>
      <c r="J194" s="26">
        <f t="shared" si="26"/>
        <v>0.75712529903898174</v>
      </c>
      <c r="K194" s="26">
        <f t="shared" si="27"/>
        <v>0</v>
      </c>
      <c r="L194" s="25">
        <f t="shared" si="28"/>
        <v>2.9912201979318747</v>
      </c>
    </row>
    <row r="195" spans="1:12" ht="20" customHeight="1" x14ac:dyDescent="0.2">
      <c r="A195" s="22">
        <v>42866.166666666664</v>
      </c>
      <c r="B195" s="28">
        <v>53.798000000000002</v>
      </c>
      <c r="C195" s="26">
        <f t="shared" si="29"/>
        <v>285.26</v>
      </c>
      <c r="D195" s="26">
        <f t="shared" si="20"/>
        <v>12.833316973988628</v>
      </c>
      <c r="E195" s="26">
        <f t="shared" si="21"/>
        <v>374488.72474217013</v>
      </c>
      <c r="F195" s="26">
        <f t="shared" si="22"/>
        <v>0.99999732969976496</v>
      </c>
      <c r="G195" s="26">
        <f t="shared" si="23"/>
        <v>1.0819767206101036</v>
      </c>
      <c r="H195" s="26">
        <f t="shared" si="24"/>
        <v>6.1214522463947242E-2</v>
      </c>
      <c r="I195" s="27">
        <f t="shared" si="25"/>
        <v>0.75712529903898174</v>
      </c>
      <c r="J195" s="26">
        <f t="shared" si="26"/>
        <v>0.77641451071134715</v>
      </c>
      <c r="K195" s="26">
        <f t="shared" si="27"/>
        <v>0</v>
      </c>
      <c r="L195" s="25">
        <f t="shared" si="28"/>
        <v>2.9912201979318747</v>
      </c>
    </row>
    <row r="196" spans="1:12" ht="20" customHeight="1" x14ac:dyDescent="0.2">
      <c r="A196" s="22">
        <v>42866.208333333336</v>
      </c>
      <c r="B196" s="28">
        <v>53.972999999999999</v>
      </c>
      <c r="C196" s="26">
        <f t="shared" si="29"/>
        <v>285.35722222222222</v>
      </c>
      <c r="D196" s="26">
        <f t="shared" si="20"/>
        <v>12.979944436116131</v>
      </c>
      <c r="E196" s="26">
        <f t="shared" si="21"/>
        <v>433628.92512365419</v>
      </c>
      <c r="F196" s="26">
        <f t="shared" si="22"/>
        <v>0.99999769388609494</v>
      </c>
      <c r="G196" s="26">
        <f t="shared" si="23"/>
        <v>1.0707470249113864</v>
      </c>
      <c r="H196" s="26">
        <f t="shared" si="24"/>
        <v>6.216414229532187E-2</v>
      </c>
      <c r="I196" s="27">
        <f t="shared" si="25"/>
        <v>0.77641451071134715</v>
      </c>
      <c r="J196" s="26">
        <f t="shared" si="26"/>
        <v>0.79415433607366925</v>
      </c>
      <c r="K196" s="26">
        <f t="shared" si="27"/>
        <v>0</v>
      </c>
      <c r="L196" s="25">
        <f t="shared" si="28"/>
        <v>2.9912201979318747</v>
      </c>
    </row>
    <row r="197" spans="1:12" ht="20" customHeight="1" x14ac:dyDescent="0.2">
      <c r="A197" s="22">
        <v>42866.25</v>
      </c>
      <c r="B197" s="28">
        <v>53.1</v>
      </c>
      <c r="C197" s="26">
        <f t="shared" si="29"/>
        <v>284.87222222222221</v>
      </c>
      <c r="D197" s="26">
        <f t="shared" si="20"/>
        <v>12.247487177486958</v>
      </c>
      <c r="E197" s="26">
        <f t="shared" si="21"/>
        <v>208456.81521281553</v>
      </c>
      <c r="F197" s="26">
        <f t="shared" si="22"/>
        <v>0.9999952028663498</v>
      </c>
      <c r="G197" s="26">
        <f t="shared" si="23"/>
        <v>1.1280310743920017</v>
      </c>
      <c r="H197" s="26">
        <f t="shared" si="24"/>
        <v>5.7563017633709176E-2</v>
      </c>
      <c r="I197" s="27">
        <f t="shared" si="25"/>
        <v>0.79415433607366925</v>
      </c>
      <c r="J197" s="26">
        <f t="shared" si="26"/>
        <v>0.81283060086870895</v>
      </c>
      <c r="K197" s="26">
        <f t="shared" si="27"/>
        <v>0</v>
      </c>
      <c r="L197" s="25">
        <f t="shared" si="28"/>
        <v>2.9912201979318747</v>
      </c>
    </row>
    <row r="198" spans="1:12" ht="20" customHeight="1" x14ac:dyDescent="0.2">
      <c r="A198" s="22">
        <v>42866.291666666664</v>
      </c>
      <c r="B198" s="28">
        <v>53.448999999999998</v>
      </c>
      <c r="C198" s="26">
        <f t="shared" si="29"/>
        <v>285.06611111111107</v>
      </c>
      <c r="D198" s="26">
        <f t="shared" si="20"/>
        <v>12.540601303011522</v>
      </c>
      <c r="E198" s="26">
        <f t="shared" si="21"/>
        <v>279456.32634836598</v>
      </c>
      <c r="F198" s="26">
        <f t="shared" si="22"/>
        <v>0.99999642163612934</v>
      </c>
      <c r="G198" s="26">
        <f t="shared" si="23"/>
        <v>1.1047482789860723</v>
      </c>
      <c r="H198" s="26">
        <f t="shared" si="24"/>
        <v>5.9361941033668084E-2</v>
      </c>
      <c r="I198" s="27">
        <f t="shared" si="25"/>
        <v>0.81283060086870895</v>
      </c>
      <c r="J198" s="26">
        <f t="shared" si="26"/>
        <v>0.82965509332114329</v>
      </c>
      <c r="K198" s="26">
        <f t="shared" si="27"/>
        <v>0</v>
      </c>
      <c r="L198" s="25">
        <f t="shared" si="28"/>
        <v>2.9912201979318747</v>
      </c>
    </row>
    <row r="199" spans="1:12" ht="20" customHeight="1" x14ac:dyDescent="0.2">
      <c r="A199" s="22">
        <v>42866.333333333336</v>
      </c>
      <c r="B199" s="28">
        <v>52.576000000000001</v>
      </c>
      <c r="C199" s="26">
        <f t="shared" si="29"/>
        <v>284.58111111111111</v>
      </c>
      <c r="D199" s="26">
        <f t="shared" si="20"/>
        <v>11.806646025542419</v>
      </c>
      <c r="E199" s="26">
        <f t="shared" si="21"/>
        <v>134140.90087233399</v>
      </c>
      <c r="F199" s="26">
        <f t="shared" si="22"/>
        <v>0.99999254520777259</v>
      </c>
      <c r="G199" s="26">
        <f t="shared" si="23"/>
        <v>1.163975427737852</v>
      </c>
      <c r="H199" s="26">
        <f t="shared" si="24"/>
        <v>5.4959579097748699E-2</v>
      </c>
      <c r="I199" s="27">
        <f t="shared" si="25"/>
        <v>0.82965509332114329</v>
      </c>
      <c r="J199" s="26">
        <f t="shared" si="26"/>
        <v>0.84753340594006976</v>
      </c>
      <c r="K199" s="26">
        <f t="shared" si="27"/>
        <v>0</v>
      </c>
      <c r="L199" s="25">
        <f t="shared" si="28"/>
        <v>2.9912201979318747</v>
      </c>
    </row>
    <row r="200" spans="1:12" ht="20" customHeight="1" x14ac:dyDescent="0.2">
      <c r="A200" s="22">
        <v>42866.375</v>
      </c>
      <c r="B200" s="28">
        <v>52.576000000000001</v>
      </c>
      <c r="C200" s="26">
        <f t="shared" si="29"/>
        <v>284.58111111111111</v>
      </c>
      <c r="D200" s="26">
        <f t="shared" si="20"/>
        <v>11.806646025542419</v>
      </c>
      <c r="E200" s="26">
        <f t="shared" si="21"/>
        <v>134140.90087233399</v>
      </c>
      <c r="F200" s="26">
        <f t="shared" si="22"/>
        <v>0.99999254520777259</v>
      </c>
      <c r="G200" s="26">
        <f t="shared" si="23"/>
        <v>1.163975427737852</v>
      </c>
      <c r="H200" s="26">
        <f t="shared" si="24"/>
        <v>5.4959579097748699E-2</v>
      </c>
      <c r="I200" s="27">
        <f t="shared" si="25"/>
        <v>0.84753340594006976</v>
      </c>
      <c r="J200" s="26">
        <f t="shared" si="26"/>
        <v>0.86445564730279301</v>
      </c>
      <c r="K200" s="26">
        <f t="shared" si="27"/>
        <v>0</v>
      </c>
      <c r="L200" s="25">
        <f t="shared" si="28"/>
        <v>2.9912201979318747</v>
      </c>
    </row>
    <row r="201" spans="1:12" ht="20" customHeight="1" x14ac:dyDescent="0.2">
      <c r="A201" s="22">
        <v>42866.416666666664</v>
      </c>
      <c r="B201" s="28">
        <v>53.798000000000002</v>
      </c>
      <c r="C201" s="26">
        <f t="shared" si="29"/>
        <v>285.26</v>
      </c>
      <c r="D201" s="26">
        <f t="shared" si="20"/>
        <v>12.833316973988628</v>
      </c>
      <c r="E201" s="26">
        <f t="shared" si="21"/>
        <v>374488.72474217013</v>
      </c>
      <c r="F201" s="26">
        <f t="shared" si="22"/>
        <v>0.99999732969976496</v>
      </c>
      <c r="G201" s="26">
        <f t="shared" si="23"/>
        <v>1.0819767206101036</v>
      </c>
      <c r="H201" s="26">
        <f t="shared" si="24"/>
        <v>6.1214522463947242E-2</v>
      </c>
      <c r="I201" s="27">
        <f t="shared" si="25"/>
        <v>0.86445564730279301</v>
      </c>
      <c r="J201" s="26">
        <f t="shared" si="26"/>
        <v>0.87737173677511882</v>
      </c>
      <c r="K201" s="26">
        <f t="shared" si="27"/>
        <v>0</v>
      </c>
      <c r="L201" s="25">
        <f t="shared" si="28"/>
        <v>2.9912201979318747</v>
      </c>
    </row>
    <row r="202" spans="1:12" ht="20" customHeight="1" x14ac:dyDescent="0.2">
      <c r="A202" s="22">
        <v>42866.458333333336</v>
      </c>
      <c r="B202" s="28">
        <v>55.710999999999999</v>
      </c>
      <c r="C202" s="26">
        <f t="shared" si="29"/>
        <v>286.32277777777773</v>
      </c>
      <c r="D202" s="26">
        <f t="shared" si="20"/>
        <v>14.430759379953791</v>
      </c>
      <c r="E202" s="26">
        <f t="shared" si="21"/>
        <v>1850116.8920564253</v>
      </c>
      <c r="F202" s="26">
        <f t="shared" si="22"/>
        <v>0.99999945949390345</v>
      </c>
      <c r="G202" s="26">
        <f t="shared" si="23"/>
        <v>0.96572662073644</v>
      </c>
      <c r="H202" s="26">
        <f t="shared" si="24"/>
        <v>7.2391881057322749E-2</v>
      </c>
      <c r="I202" s="27">
        <f t="shared" si="25"/>
        <v>0.87737173677511882</v>
      </c>
      <c r="J202" s="26">
        <f t="shared" si="26"/>
        <v>0.88354188436741155</v>
      </c>
      <c r="K202" s="26">
        <f t="shared" si="27"/>
        <v>0</v>
      </c>
      <c r="L202" s="25">
        <f t="shared" si="28"/>
        <v>2.9912201979318747</v>
      </c>
    </row>
    <row r="203" spans="1:12" ht="20" customHeight="1" x14ac:dyDescent="0.2">
      <c r="A203" s="22">
        <v>42866.5</v>
      </c>
      <c r="B203" s="28">
        <v>57.784999999999997</v>
      </c>
      <c r="C203" s="26">
        <f t="shared" si="29"/>
        <v>287.47499999999997</v>
      </c>
      <c r="D203" s="26">
        <f t="shared" si="20"/>
        <v>16.14929993912509</v>
      </c>
      <c r="E203" s="26">
        <f t="shared" si="21"/>
        <v>10316962.456944574</v>
      </c>
      <c r="F203" s="26">
        <f t="shared" si="22"/>
        <v>0.99999990307225528</v>
      </c>
      <c r="G203" s="26">
        <f t="shared" si="23"/>
        <v>0.85457138900233787</v>
      </c>
      <c r="H203" s="26">
        <f t="shared" si="24"/>
        <v>8.6705516247300093E-2</v>
      </c>
      <c r="I203" s="27">
        <f t="shared" si="25"/>
        <v>0.88354188436741155</v>
      </c>
      <c r="J203" s="26">
        <f t="shared" si="26"/>
        <v>0.88113580018841275</v>
      </c>
      <c r="K203" s="26">
        <f t="shared" si="27"/>
        <v>0</v>
      </c>
      <c r="L203" s="25">
        <f t="shared" si="28"/>
        <v>2.9912201979318747</v>
      </c>
    </row>
    <row r="204" spans="1:12" ht="20" customHeight="1" x14ac:dyDescent="0.2">
      <c r="A204" s="22">
        <v>42866.541666666664</v>
      </c>
      <c r="B204" s="28">
        <v>55.189</v>
      </c>
      <c r="C204" s="26">
        <f t="shared" si="29"/>
        <v>286.03277777777777</v>
      </c>
      <c r="D204" s="26">
        <f t="shared" si="20"/>
        <v>13.996043188523444</v>
      </c>
      <c r="E204" s="26">
        <f t="shared" si="21"/>
        <v>1197855.2075280098</v>
      </c>
      <c r="F204" s="26">
        <f t="shared" si="22"/>
        <v>0.99999916517525755</v>
      </c>
      <c r="G204" s="26">
        <f t="shared" si="23"/>
        <v>0.99606499991096764</v>
      </c>
      <c r="H204" s="26">
        <f t="shared" si="24"/>
        <v>6.9162227862965622E-2</v>
      </c>
      <c r="I204" s="27">
        <f t="shared" si="25"/>
        <v>0.88113580018841275</v>
      </c>
      <c r="J204" s="26">
        <f t="shared" si="26"/>
        <v>0.88881591169161833</v>
      </c>
      <c r="K204" s="26">
        <f t="shared" si="27"/>
        <v>0</v>
      </c>
      <c r="L204" s="25">
        <f t="shared" si="28"/>
        <v>2.9912201979318747</v>
      </c>
    </row>
    <row r="205" spans="1:12" ht="20" customHeight="1" x14ac:dyDescent="0.2">
      <c r="A205" s="22">
        <v>42866.583333333336</v>
      </c>
      <c r="B205" s="28">
        <v>54.494999999999997</v>
      </c>
      <c r="C205" s="26">
        <f t="shared" si="29"/>
        <v>285.64722222222218</v>
      </c>
      <c r="D205" s="26">
        <f t="shared" ref="D205:D268" si="30">$C$5*$C$6*(C205-$C$6)/C205</f>
        <v>13.416720313517976</v>
      </c>
      <c r="E205" s="26">
        <f t="shared" ref="E205:E268" si="31">EXP(D205)</f>
        <v>671131.46014148963</v>
      </c>
      <c r="F205" s="26">
        <f t="shared" ref="F205:F268" si="32">E205/(1+E205)</f>
        <v>0.99999850998117457</v>
      </c>
      <c r="G205" s="26">
        <f t="shared" ref="G205:G268" si="33">$C$7*EXP($C$8/C205)</f>
        <v>1.0379818311583917</v>
      </c>
      <c r="H205" s="26">
        <f t="shared" ref="H205:H268" si="34">$C$4*EXP(-$C$2/C205)</f>
        <v>6.5081078986498342E-2</v>
      </c>
      <c r="I205" s="27">
        <f t="shared" ref="I205:I268" si="35">IF(J204&lt;1,J204,J204-J204*F204)</f>
        <v>0.88881591169161833</v>
      </c>
      <c r="J205" s="26">
        <f t="shared" ref="J205:J268" si="36">G205-(G205-I205)*EXP(-H205)</f>
        <v>0.89821463402340718</v>
      </c>
      <c r="K205" s="26">
        <f t="shared" ref="K205:K268" si="37">IF(J205&lt;1,0,J205*F205)</f>
        <v>0</v>
      </c>
      <c r="L205" s="25">
        <f t="shared" ref="L205:L268" si="38">K205+L204</f>
        <v>2.9912201979318747</v>
      </c>
    </row>
    <row r="206" spans="1:12" ht="20" customHeight="1" x14ac:dyDescent="0.2">
      <c r="A206" s="22">
        <v>42866.625</v>
      </c>
      <c r="B206" s="28">
        <v>53.274000000000001</v>
      </c>
      <c r="C206" s="26">
        <f t="shared" ref="C206:C269" si="39">CONVERT(B206,"F","K")</f>
        <v>284.96888888888884</v>
      </c>
      <c r="D206" s="26">
        <f t="shared" si="30"/>
        <v>12.393674163261418</v>
      </c>
      <c r="E206" s="26">
        <f t="shared" si="31"/>
        <v>241270.54187901676</v>
      </c>
      <c r="F206" s="26">
        <f t="shared" si="32"/>
        <v>0.99999585529237223</v>
      </c>
      <c r="G206" s="26">
        <f t="shared" si="33"/>
        <v>1.1163583744319006</v>
      </c>
      <c r="H206" s="26">
        <f t="shared" si="34"/>
        <v>5.8453288556186409E-2</v>
      </c>
      <c r="I206" s="27">
        <f t="shared" si="35"/>
        <v>0.89821463402340718</v>
      </c>
      <c r="J206" s="26">
        <f t="shared" si="36"/>
        <v>0.91060033416855346</v>
      </c>
      <c r="K206" s="26">
        <f t="shared" si="37"/>
        <v>0</v>
      </c>
      <c r="L206" s="25">
        <f t="shared" si="38"/>
        <v>2.9912201979318747</v>
      </c>
    </row>
    <row r="207" spans="1:12" ht="20" customHeight="1" x14ac:dyDescent="0.2">
      <c r="A207" s="22">
        <v>42866.666666666664</v>
      </c>
      <c r="B207" s="28">
        <v>54.668999999999997</v>
      </c>
      <c r="C207" s="26">
        <f t="shared" si="39"/>
        <v>285.74388888888888</v>
      </c>
      <c r="D207" s="26">
        <f t="shared" si="30"/>
        <v>13.562115258613463</v>
      </c>
      <c r="E207" s="26">
        <f t="shared" si="31"/>
        <v>776161.00523218233</v>
      </c>
      <c r="F207" s="26">
        <f t="shared" si="32"/>
        <v>0.99999871160918308</v>
      </c>
      <c r="G207" s="26">
        <f t="shared" si="33"/>
        <v>1.0272988411205914</v>
      </c>
      <c r="H207" s="26">
        <f t="shared" si="34"/>
        <v>6.6082129226810629E-2</v>
      </c>
      <c r="I207" s="27">
        <f t="shared" si="35"/>
        <v>0.91060033416855346</v>
      </c>
      <c r="J207" s="26">
        <f t="shared" si="36"/>
        <v>0.91806273879108302</v>
      </c>
      <c r="K207" s="26">
        <f t="shared" si="37"/>
        <v>0</v>
      </c>
      <c r="L207" s="25">
        <f t="shared" si="38"/>
        <v>2.9912201979318747</v>
      </c>
    </row>
    <row r="208" spans="1:12" ht="20" customHeight="1" x14ac:dyDescent="0.2">
      <c r="A208" s="22">
        <v>42866.708333333336</v>
      </c>
      <c r="B208" s="28">
        <v>54.146999999999998</v>
      </c>
      <c r="C208" s="26">
        <f t="shared" si="39"/>
        <v>285.45388888888886</v>
      </c>
      <c r="D208" s="26">
        <f t="shared" si="30"/>
        <v>13.125635002345142</v>
      </c>
      <c r="E208" s="26">
        <f t="shared" si="31"/>
        <v>501638.49127339444</v>
      </c>
      <c r="F208" s="26">
        <f t="shared" si="32"/>
        <v>0.99999800653653192</v>
      </c>
      <c r="G208" s="26">
        <f t="shared" si="33"/>
        <v>1.0597045222708654</v>
      </c>
      <c r="H208" s="26">
        <f t="shared" si="34"/>
        <v>6.3122284466848894E-2</v>
      </c>
      <c r="I208" s="27">
        <f t="shared" si="35"/>
        <v>0.91806273879108302</v>
      </c>
      <c r="J208" s="26">
        <f t="shared" si="36"/>
        <v>0.92672715613143419</v>
      </c>
      <c r="K208" s="26">
        <f t="shared" si="37"/>
        <v>0</v>
      </c>
      <c r="L208" s="25">
        <f t="shared" si="38"/>
        <v>2.9912201979318747</v>
      </c>
    </row>
    <row r="209" spans="1:12" ht="20" customHeight="1" x14ac:dyDescent="0.2">
      <c r="A209" s="22">
        <v>42866.75</v>
      </c>
      <c r="B209" s="28">
        <v>52.576000000000001</v>
      </c>
      <c r="C209" s="26">
        <f t="shared" si="39"/>
        <v>284.58111111111111</v>
      </c>
      <c r="D209" s="26">
        <f t="shared" si="30"/>
        <v>11.806646025542419</v>
      </c>
      <c r="E209" s="26">
        <f t="shared" si="31"/>
        <v>134140.90087233399</v>
      </c>
      <c r="F209" s="26">
        <f t="shared" si="32"/>
        <v>0.99999254520777259</v>
      </c>
      <c r="G209" s="26">
        <f t="shared" si="33"/>
        <v>1.163975427737852</v>
      </c>
      <c r="H209" s="26">
        <f t="shared" si="34"/>
        <v>5.4959579097748699E-2</v>
      </c>
      <c r="I209" s="27">
        <f t="shared" si="35"/>
        <v>0.92672715613143419</v>
      </c>
      <c r="J209" s="26">
        <f t="shared" si="36"/>
        <v>0.93941438550825285</v>
      </c>
      <c r="K209" s="26">
        <f t="shared" si="37"/>
        <v>0</v>
      </c>
      <c r="L209" s="25">
        <f t="shared" si="38"/>
        <v>2.9912201979318747</v>
      </c>
    </row>
    <row r="210" spans="1:12" ht="20" customHeight="1" x14ac:dyDescent="0.2">
      <c r="A210" s="22">
        <v>42866.791666666664</v>
      </c>
      <c r="B210" s="28">
        <v>53.274000000000001</v>
      </c>
      <c r="C210" s="26">
        <f t="shared" si="39"/>
        <v>284.96888888888884</v>
      </c>
      <c r="D210" s="26">
        <f t="shared" si="30"/>
        <v>12.393674163261418</v>
      </c>
      <c r="E210" s="26">
        <f t="shared" si="31"/>
        <v>241270.54187901676</v>
      </c>
      <c r="F210" s="26">
        <f t="shared" si="32"/>
        <v>0.99999585529237223</v>
      </c>
      <c r="G210" s="26">
        <f t="shared" si="33"/>
        <v>1.1163583744319006</v>
      </c>
      <c r="H210" s="26">
        <f t="shared" si="34"/>
        <v>5.8453288556186409E-2</v>
      </c>
      <c r="I210" s="27">
        <f t="shared" si="35"/>
        <v>0.93941438550825285</v>
      </c>
      <c r="J210" s="26">
        <f t="shared" si="36"/>
        <v>0.94946085846773576</v>
      </c>
      <c r="K210" s="26">
        <f t="shared" si="37"/>
        <v>0</v>
      </c>
      <c r="L210" s="25">
        <f t="shared" si="38"/>
        <v>2.9912201979318747</v>
      </c>
    </row>
    <row r="211" spans="1:12" ht="20" customHeight="1" x14ac:dyDescent="0.2">
      <c r="A211" s="22">
        <v>42866.833333333336</v>
      </c>
      <c r="B211" s="28">
        <v>52.75</v>
      </c>
      <c r="C211" s="26">
        <f t="shared" si="39"/>
        <v>284.67777777777775</v>
      </c>
      <c r="D211" s="26">
        <f t="shared" si="30"/>
        <v>11.953132196245225</v>
      </c>
      <c r="E211" s="26">
        <f t="shared" si="31"/>
        <v>155302.8244836262</v>
      </c>
      <c r="F211" s="26">
        <f t="shared" si="32"/>
        <v>0.99999356100853709</v>
      </c>
      <c r="G211" s="26">
        <f t="shared" si="33"/>
        <v>1.1519062586664965</v>
      </c>
      <c r="H211" s="26">
        <f t="shared" si="34"/>
        <v>5.5811338207137288E-2</v>
      </c>
      <c r="I211" s="27">
        <f t="shared" si="35"/>
        <v>0.94946085846773576</v>
      </c>
      <c r="J211" s="26">
        <f t="shared" si="36"/>
        <v>0.96045009284113703</v>
      </c>
      <c r="K211" s="26">
        <f t="shared" si="37"/>
        <v>0</v>
      </c>
      <c r="L211" s="25">
        <f t="shared" si="38"/>
        <v>2.9912201979318747</v>
      </c>
    </row>
    <row r="212" spans="1:12" ht="20" customHeight="1" x14ac:dyDescent="0.2">
      <c r="A212" s="22">
        <v>42866.875</v>
      </c>
      <c r="B212" s="28">
        <v>54.146999999999998</v>
      </c>
      <c r="C212" s="26">
        <f t="shared" si="39"/>
        <v>285.45388888888886</v>
      </c>
      <c r="D212" s="26">
        <f t="shared" si="30"/>
        <v>13.125635002345142</v>
      </c>
      <c r="E212" s="26">
        <f t="shared" si="31"/>
        <v>501638.49127339444</v>
      </c>
      <c r="F212" s="26">
        <f t="shared" si="32"/>
        <v>0.99999800653653192</v>
      </c>
      <c r="G212" s="26">
        <f t="shared" si="33"/>
        <v>1.0597045222708654</v>
      </c>
      <c r="H212" s="26">
        <f t="shared" si="34"/>
        <v>6.3122284466848894E-2</v>
      </c>
      <c r="I212" s="27">
        <f t="shared" si="35"/>
        <v>0.96045009284113703</v>
      </c>
      <c r="J212" s="26">
        <f t="shared" si="36"/>
        <v>0.96652161904145739</v>
      </c>
      <c r="K212" s="26">
        <f t="shared" si="37"/>
        <v>0</v>
      </c>
      <c r="L212" s="25">
        <f t="shared" si="38"/>
        <v>2.9912201979318747</v>
      </c>
    </row>
    <row r="213" spans="1:12" ht="20" customHeight="1" x14ac:dyDescent="0.2">
      <c r="A213" s="22">
        <v>42866.916666666664</v>
      </c>
      <c r="B213" s="28">
        <v>55.363999999999997</v>
      </c>
      <c r="C213" s="26">
        <f t="shared" si="39"/>
        <v>286.13</v>
      </c>
      <c r="D213" s="26">
        <f t="shared" si="30"/>
        <v>14.14187956523258</v>
      </c>
      <c r="E213" s="26">
        <f t="shared" si="31"/>
        <v>1385926.6915486115</v>
      </c>
      <c r="F213" s="26">
        <f t="shared" si="32"/>
        <v>0.99999927846163539</v>
      </c>
      <c r="G213" s="26">
        <f t="shared" si="33"/>
        <v>0.98578245770142658</v>
      </c>
      <c r="H213" s="26">
        <f t="shared" si="34"/>
        <v>7.0229307300576596E-2</v>
      </c>
      <c r="I213" s="27">
        <f t="shared" si="35"/>
        <v>0.96652161904145739</v>
      </c>
      <c r="J213" s="26">
        <f t="shared" si="36"/>
        <v>0.9678278883545739</v>
      </c>
      <c r="K213" s="26">
        <f t="shared" si="37"/>
        <v>0</v>
      </c>
      <c r="L213" s="25">
        <f t="shared" si="38"/>
        <v>2.9912201979318747</v>
      </c>
    </row>
    <row r="214" spans="1:12" ht="20" customHeight="1" x14ac:dyDescent="0.2">
      <c r="A214" s="22">
        <v>42866.958333333336</v>
      </c>
      <c r="B214" s="28">
        <v>54.322000000000003</v>
      </c>
      <c r="C214" s="26">
        <f t="shared" si="39"/>
        <v>285.55111111111108</v>
      </c>
      <c r="D214" s="26">
        <f t="shared" si="30"/>
        <v>13.2720633784183</v>
      </c>
      <c r="E214" s="26">
        <f t="shared" si="31"/>
        <v>580742.87295524566</v>
      </c>
      <c r="F214" s="26">
        <f t="shared" si="32"/>
        <v>0.99999827807051167</v>
      </c>
      <c r="G214" s="26">
        <f t="shared" si="33"/>
        <v>1.0487208426201173</v>
      </c>
      <c r="H214" s="26">
        <f t="shared" si="34"/>
        <v>6.4100159585052954E-2</v>
      </c>
      <c r="I214" s="27">
        <f t="shared" si="35"/>
        <v>0.9678278883545739</v>
      </c>
      <c r="J214" s="26">
        <f t="shared" si="36"/>
        <v>0.97285044662018449</v>
      </c>
      <c r="K214" s="26">
        <f t="shared" si="37"/>
        <v>0</v>
      </c>
      <c r="L214" s="25">
        <f t="shared" si="38"/>
        <v>2.9912201979318747</v>
      </c>
    </row>
    <row r="215" spans="1:12" ht="20" customHeight="1" x14ac:dyDescent="0.2">
      <c r="A215" s="22">
        <v>42867</v>
      </c>
      <c r="B215" s="28">
        <v>53.448999999999998</v>
      </c>
      <c r="C215" s="26">
        <f t="shared" si="39"/>
        <v>285.06611111111107</v>
      </c>
      <c r="D215" s="26">
        <f t="shared" si="30"/>
        <v>12.540601303011522</v>
      </c>
      <c r="E215" s="26">
        <f t="shared" si="31"/>
        <v>279456.32634836598</v>
      </c>
      <c r="F215" s="26">
        <f t="shared" si="32"/>
        <v>0.99999642163612934</v>
      </c>
      <c r="G215" s="26">
        <f t="shared" si="33"/>
        <v>1.1047482789860723</v>
      </c>
      <c r="H215" s="26">
        <f t="shared" si="34"/>
        <v>5.9361941033668084E-2</v>
      </c>
      <c r="I215" s="27">
        <f t="shared" si="35"/>
        <v>0.97285044662018449</v>
      </c>
      <c r="J215" s="26">
        <f t="shared" si="36"/>
        <v>0.9804522955367827</v>
      </c>
      <c r="K215" s="26">
        <f t="shared" si="37"/>
        <v>0</v>
      </c>
      <c r="L215" s="25">
        <f t="shared" si="38"/>
        <v>2.9912201979318747</v>
      </c>
    </row>
    <row r="216" spans="1:12" ht="20" customHeight="1" x14ac:dyDescent="0.2">
      <c r="A216" s="22">
        <v>42867.041666666664</v>
      </c>
      <c r="B216" s="28">
        <v>54.494999999999997</v>
      </c>
      <c r="C216" s="26">
        <f t="shared" si="39"/>
        <v>285.64722222222218</v>
      </c>
      <c r="D216" s="26">
        <f t="shared" si="30"/>
        <v>13.416720313517976</v>
      </c>
      <c r="E216" s="26">
        <f t="shared" si="31"/>
        <v>671131.46014148963</v>
      </c>
      <c r="F216" s="26">
        <f t="shared" si="32"/>
        <v>0.99999850998117457</v>
      </c>
      <c r="G216" s="26">
        <f t="shared" si="33"/>
        <v>1.0379818311583917</v>
      </c>
      <c r="H216" s="26">
        <f t="shared" si="34"/>
        <v>6.5081078986498342E-2</v>
      </c>
      <c r="I216" s="27">
        <f t="shared" si="35"/>
        <v>0.9804522955367827</v>
      </c>
      <c r="J216" s="26">
        <f t="shared" si="36"/>
        <v>0.98407714585860639</v>
      </c>
      <c r="K216" s="26">
        <f t="shared" si="37"/>
        <v>0</v>
      </c>
      <c r="L216" s="25">
        <f t="shared" si="38"/>
        <v>2.9912201979318747</v>
      </c>
    </row>
    <row r="217" spans="1:12" ht="20" customHeight="1" x14ac:dyDescent="0.2">
      <c r="A217" s="22">
        <v>42867.083333333336</v>
      </c>
      <c r="B217" s="28">
        <v>52.924999999999997</v>
      </c>
      <c r="C217" s="26">
        <f t="shared" si="39"/>
        <v>284.77499999999998</v>
      </c>
      <c r="D217" s="26">
        <f t="shared" si="30"/>
        <v>12.100359933280627</v>
      </c>
      <c r="E217" s="26">
        <f t="shared" si="31"/>
        <v>179936.61577599935</v>
      </c>
      <c r="F217" s="26">
        <f t="shared" si="32"/>
        <v>0.99999444251833791</v>
      </c>
      <c r="G217" s="26">
        <f t="shared" si="33"/>
        <v>1.1399020850058101</v>
      </c>
      <c r="H217" s="26">
        <f t="shared" si="34"/>
        <v>5.6680710479238845E-2</v>
      </c>
      <c r="I217" s="27">
        <f t="shared" si="35"/>
        <v>0.98407714585860639</v>
      </c>
      <c r="J217" s="26">
        <f t="shared" si="36"/>
        <v>0.9926637674804869</v>
      </c>
      <c r="K217" s="26">
        <f t="shared" si="37"/>
        <v>0</v>
      </c>
      <c r="L217" s="25">
        <f t="shared" si="38"/>
        <v>2.9912201979318747</v>
      </c>
    </row>
    <row r="218" spans="1:12" ht="20" customHeight="1" x14ac:dyDescent="0.2">
      <c r="A218" s="22">
        <v>42867.125</v>
      </c>
      <c r="B218" s="28">
        <v>53.448999999999998</v>
      </c>
      <c r="C218" s="26">
        <f t="shared" si="39"/>
        <v>285.06611111111107</v>
      </c>
      <c r="D218" s="26">
        <f t="shared" si="30"/>
        <v>12.540601303011522</v>
      </c>
      <c r="E218" s="26">
        <f t="shared" si="31"/>
        <v>279456.32634836598</v>
      </c>
      <c r="F218" s="26">
        <f t="shared" si="32"/>
        <v>0.99999642163612934</v>
      </c>
      <c r="G218" s="26">
        <f t="shared" si="33"/>
        <v>1.1047482789860723</v>
      </c>
      <c r="H218" s="26">
        <f t="shared" si="34"/>
        <v>5.9361941033668084E-2</v>
      </c>
      <c r="I218" s="27">
        <f t="shared" si="35"/>
        <v>0.9926637674804869</v>
      </c>
      <c r="J218" s="26">
        <f t="shared" si="36"/>
        <v>0.99912368806502361</v>
      </c>
      <c r="K218" s="26">
        <f t="shared" si="37"/>
        <v>0</v>
      </c>
      <c r="L218" s="25">
        <f t="shared" si="38"/>
        <v>2.9912201979318747</v>
      </c>
    </row>
    <row r="219" spans="1:12" ht="20" customHeight="1" x14ac:dyDescent="0.2">
      <c r="A219" s="22">
        <v>42867.166666666664</v>
      </c>
      <c r="B219" s="28">
        <v>52.401000000000003</v>
      </c>
      <c r="C219" s="26">
        <f t="shared" si="39"/>
        <v>284.48388888888888</v>
      </c>
      <c r="D219" s="26">
        <f t="shared" si="30"/>
        <v>11.659217569438608</v>
      </c>
      <c r="E219" s="26">
        <f t="shared" si="31"/>
        <v>115753.42596018194</v>
      </c>
      <c r="F219" s="26">
        <f t="shared" si="32"/>
        <v>0.99999136102147534</v>
      </c>
      <c r="G219" s="26">
        <f t="shared" si="33"/>
        <v>1.1762499139160476</v>
      </c>
      <c r="H219" s="26">
        <f t="shared" si="34"/>
        <v>5.4115465271423163E-2</v>
      </c>
      <c r="I219" s="27">
        <f t="shared" si="35"/>
        <v>0.99912368806502361</v>
      </c>
      <c r="J219" s="26">
        <f t="shared" si="36"/>
        <v>1.0084542163356518</v>
      </c>
      <c r="K219" s="26">
        <f t="shared" si="37"/>
        <v>1.0084455043213338</v>
      </c>
      <c r="L219" s="25">
        <f t="shared" si="38"/>
        <v>3.9996657022532087</v>
      </c>
    </row>
    <row r="220" spans="1:12" ht="20" customHeight="1" x14ac:dyDescent="0.2">
      <c r="A220" s="22">
        <v>42867.208333333336</v>
      </c>
      <c r="B220" s="28">
        <v>51.874000000000002</v>
      </c>
      <c r="C220" s="26">
        <f t="shared" si="39"/>
        <v>284.19111111111107</v>
      </c>
      <c r="D220" s="26">
        <f t="shared" si="30"/>
        <v>11.214638037001643</v>
      </c>
      <c r="E220" s="26">
        <f t="shared" si="31"/>
        <v>74208.801224122726</v>
      </c>
      <c r="F220" s="26">
        <f t="shared" si="32"/>
        <v>0.99998652469103133</v>
      </c>
      <c r="G220" s="26">
        <f t="shared" si="33"/>
        <v>1.2140536407770346</v>
      </c>
      <c r="H220" s="26">
        <f t="shared" si="34"/>
        <v>5.1647676729646035E-2</v>
      </c>
      <c r="I220" s="27">
        <f t="shared" si="35"/>
        <v>8.7120143179575393E-6</v>
      </c>
      <c r="J220" s="26">
        <f t="shared" si="36"/>
        <v>6.1119610319674944E-2</v>
      </c>
      <c r="K220" s="26">
        <f t="shared" si="37"/>
        <v>0</v>
      </c>
      <c r="L220" s="25">
        <f t="shared" si="38"/>
        <v>3.9996657022532087</v>
      </c>
    </row>
    <row r="221" spans="1:12" ht="20" customHeight="1" x14ac:dyDescent="0.2">
      <c r="A221" s="22">
        <v>42867.25</v>
      </c>
      <c r="B221" s="28">
        <v>52.225000000000001</v>
      </c>
      <c r="C221" s="26">
        <f t="shared" si="39"/>
        <v>284.38611111111106</v>
      </c>
      <c r="D221" s="26">
        <f t="shared" si="30"/>
        <v>11.510844997509183</v>
      </c>
      <c r="E221" s="26">
        <f t="shared" si="31"/>
        <v>99792.169521133328</v>
      </c>
      <c r="F221" s="26">
        <f t="shared" si="32"/>
        <v>0.99998997927408462</v>
      </c>
      <c r="G221" s="26">
        <f t="shared" si="33"/>
        <v>1.1887336918313902</v>
      </c>
      <c r="H221" s="26">
        <f t="shared" si="34"/>
        <v>5.3279034787858788E-2</v>
      </c>
      <c r="I221" s="27">
        <f t="shared" si="35"/>
        <v>6.1119610319674944E-2</v>
      </c>
      <c r="J221" s="26">
        <f t="shared" si="36"/>
        <v>0.11962539516333148</v>
      </c>
      <c r="K221" s="26">
        <f t="shared" si="37"/>
        <v>0</v>
      </c>
      <c r="L221" s="25">
        <f t="shared" si="38"/>
        <v>3.9996657022532087</v>
      </c>
    </row>
    <row r="222" spans="1:12" ht="20" customHeight="1" x14ac:dyDescent="0.2">
      <c r="A222" s="22">
        <v>42867.291666666664</v>
      </c>
      <c r="B222" s="28">
        <v>50.643000000000001</v>
      </c>
      <c r="C222" s="26">
        <f t="shared" si="39"/>
        <v>283.5072222222222</v>
      </c>
      <c r="D222" s="26">
        <f t="shared" si="30"/>
        <v>10.172583492875903</v>
      </c>
      <c r="E222" s="26">
        <f t="shared" si="31"/>
        <v>26175.613997766595</v>
      </c>
      <c r="F222" s="26">
        <f t="shared" si="32"/>
        <v>0.99996179796210138</v>
      </c>
      <c r="G222" s="26">
        <f t="shared" si="33"/>
        <v>1.3074923322100547</v>
      </c>
      <c r="H222" s="26">
        <f t="shared" si="34"/>
        <v>4.6295449739844056E-2</v>
      </c>
      <c r="I222" s="27">
        <f t="shared" si="35"/>
        <v>0.11962539516333148</v>
      </c>
      <c r="J222" s="26">
        <f t="shared" si="36"/>
        <v>0.17336468905278624</v>
      </c>
      <c r="K222" s="26">
        <f t="shared" si="37"/>
        <v>0</v>
      </c>
      <c r="L222" s="25">
        <f t="shared" si="38"/>
        <v>3.9996657022532087</v>
      </c>
    </row>
    <row r="223" spans="1:12" ht="20" customHeight="1" x14ac:dyDescent="0.2">
      <c r="A223" s="22">
        <v>42867.333333333336</v>
      </c>
      <c r="B223" s="28">
        <v>50.643000000000001</v>
      </c>
      <c r="C223" s="26">
        <f t="shared" si="39"/>
        <v>283.5072222222222</v>
      </c>
      <c r="D223" s="26">
        <f t="shared" si="30"/>
        <v>10.172583492875903</v>
      </c>
      <c r="E223" s="26">
        <f t="shared" si="31"/>
        <v>26175.613997766595</v>
      </c>
      <c r="F223" s="26">
        <f t="shared" si="32"/>
        <v>0.99996179796210138</v>
      </c>
      <c r="G223" s="26">
        <f t="shared" si="33"/>
        <v>1.3074923322100547</v>
      </c>
      <c r="H223" s="26">
        <f t="shared" si="34"/>
        <v>4.6295449739844056E-2</v>
      </c>
      <c r="I223" s="27">
        <f t="shared" si="35"/>
        <v>0.17336468905278624</v>
      </c>
      <c r="J223" s="26">
        <f t="shared" si="36"/>
        <v>0.22467280852558691</v>
      </c>
      <c r="K223" s="26">
        <f t="shared" si="37"/>
        <v>0</v>
      </c>
      <c r="L223" s="25">
        <f t="shared" si="38"/>
        <v>3.9996657022532087</v>
      </c>
    </row>
    <row r="224" spans="1:12" ht="20" customHeight="1" x14ac:dyDescent="0.2">
      <c r="A224" s="22">
        <v>42867.375</v>
      </c>
      <c r="B224" s="28">
        <v>56.576999999999998</v>
      </c>
      <c r="C224" s="26">
        <f t="shared" si="39"/>
        <v>286.80388888888888</v>
      </c>
      <c r="D224" s="26">
        <f t="shared" si="30"/>
        <v>15.150016174428119</v>
      </c>
      <c r="E224" s="26">
        <f t="shared" si="31"/>
        <v>3798117.755297543</v>
      </c>
      <c r="F224" s="26">
        <f t="shared" si="32"/>
        <v>0.99999973671176068</v>
      </c>
      <c r="G224" s="26">
        <f t="shared" si="33"/>
        <v>0.91754618319233894</v>
      </c>
      <c r="H224" s="26">
        <f t="shared" si="34"/>
        <v>7.8070035949719077E-2</v>
      </c>
      <c r="I224" s="27">
        <f t="shared" si="35"/>
        <v>0.22467280852558691</v>
      </c>
      <c r="J224" s="26">
        <f t="shared" si="36"/>
        <v>0.2767078428199079</v>
      </c>
      <c r="K224" s="26">
        <f t="shared" si="37"/>
        <v>0</v>
      </c>
      <c r="L224" s="25">
        <f t="shared" si="38"/>
        <v>3.9996657022532087</v>
      </c>
    </row>
    <row r="225" spans="1:12" ht="20" customHeight="1" x14ac:dyDescent="0.2">
      <c r="A225" s="22">
        <v>42867.416666666664</v>
      </c>
      <c r="B225" s="28">
        <v>63.454999999999998</v>
      </c>
      <c r="C225" s="26">
        <f t="shared" si="39"/>
        <v>290.625</v>
      </c>
      <c r="D225" s="26">
        <f t="shared" si="30"/>
        <v>20.777978494623657</v>
      </c>
      <c r="E225" s="26">
        <f t="shared" si="31"/>
        <v>1056237069.4539721</v>
      </c>
      <c r="F225" s="26">
        <f t="shared" si="32"/>
        <v>0.99999999905324288</v>
      </c>
      <c r="G225" s="26">
        <f t="shared" si="33"/>
        <v>0.61477221679434002</v>
      </c>
      <c r="H225" s="26">
        <f t="shared" si="34"/>
        <v>0.14095852736913256</v>
      </c>
      <c r="I225" s="27">
        <f t="shared" si="35"/>
        <v>0.2767078428199079</v>
      </c>
      <c r="J225" s="26">
        <f t="shared" si="36"/>
        <v>0.32115474449524206</v>
      </c>
      <c r="K225" s="26">
        <f t="shared" si="37"/>
        <v>0</v>
      </c>
      <c r="L225" s="25">
        <f t="shared" si="38"/>
        <v>3.9996657022532087</v>
      </c>
    </row>
    <row r="226" spans="1:12" ht="20" customHeight="1" x14ac:dyDescent="0.2">
      <c r="A226" s="22">
        <v>42867.458333333336</v>
      </c>
      <c r="B226" s="28">
        <v>72.028000000000006</v>
      </c>
      <c r="C226" s="26">
        <f t="shared" si="39"/>
        <v>295.38777777777773</v>
      </c>
      <c r="D226" s="26">
        <f t="shared" si="30"/>
        <v>27.589032872043838</v>
      </c>
      <c r="E226" s="26">
        <f t="shared" si="31"/>
        <v>958881053222.43359</v>
      </c>
      <c r="F226" s="26">
        <f t="shared" si="32"/>
        <v>0.99999999999895717</v>
      </c>
      <c r="G226" s="26">
        <f t="shared" si="33"/>
        <v>0.378652610603952</v>
      </c>
      <c r="H226" s="26">
        <f t="shared" si="34"/>
        <v>0.28816512380920967</v>
      </c>
      <c r="I226" s="27">
        <f t="shared" si="35"/>
        <v>0.32115474449524206</v>
      </c>
      <c r="J226" s="26">
        <f t="shared" si="36"/>
        <v>0.33555003680875722</v>
      </c>
      <c r="K226" s="26">
        <f t="shared" si="37"/>
        <v>0</v>
      </c>
      <c r="L226" s="25">
        <f t="shared" si="38"/>
        <v>3.9996657022532087</v>
      </c>
    </row>
    <row r="227" spans="1:12" ht="20" customHeight="1" x14ac:dyDescent="0.2">
      <c r="A227" s="22">
        <v>42867.5</v>
      </c>
      <c r="B227" s="28">
        <v>69.963999999999999</v>
      </c>
      <c r="C227" s="26">
        <f t="shared" si="39"/>
        <v>294.24111111111108</v>
      </c>
      <c r="D227" s="26">
        <f t="shared" si="30"/>
        <v>25.969384140746211</v>
      </c>
      <c r="E227" s="26">
        <f t="shared" si="31"/>
        <v>189827981927.4939</v>
      </c>
      <c r="F227" s="26">
        <f t="shared" si="32"/>
        <v>0.9999999999947321</v>
      </c>
      <c r="G227" s="26">
        <f t="shared" si="33"/>
        <v>0.42490406175431422</v>
      </c>
      <c r="H227" s="26">
        <f t="shared" si="34"/>
        <v>0.24310479467669799</v>
      </c>
      <c r="I227" s="27">
        <f t="shared" si="35"/>
        <v>0.33555003680875722</v>
      </c>
      <c r="J227" s="26">
        <f t="shared" si="36"/>
        <v>0.35483358874601356</v>
      </c>
      <c r="K227" s="26">
        <f t="shared" si="37"/>
        <v>0</v>
      </c>
      <c r="L227" s="25">
        <f t="shared" si="38"/>
        <v>3.9996657022532087</v>
      </c>
    </row>
    <row r="228" spans="1:12" ht="20" customHeight="1" x14ac:dyDescent="0.2">
      <c r="A228" s="22">
        <v>42867.541666666664</v>
      </c>
      <c r="B228" s="28">
        <v>70.308000000000007</v>
      </c>
      <c r="C228" s="26">
        <f t="shared" si="39"/>
        <v>294.43222222222221</v>
      </c>
      <c r="D228" s="26">
        <f t="shared" si="30"/>
        <v>26.240201668748497</v>
      </c>
      <c r="E228" s="26">
        <f t="shared" si="31"/>
        <v>248871284179.07626</v>
      </c>
      <c r="F228" s="26">
        <f t="shared" si="32"/>
        <v>0.99999999999598188</v>
      </c>
      <c r="G228" s="26">
        <f t="shared" si="33"/>
        <v>0.41679466942245741</v>
      </c>
      <c r="H228" s="26">
        <f t="shared" si="34"/>
        <v>0.25011598649918249</v>
      </c>
      <c r="I228" s="27">
        <f t="shared" si="35"/>
        <v>0.35483358874601356</v>
      </c>
      <c r="J228" s="26">
        <f t="shared" si="36"/>
        <v>0.3685449279148576</v>
      </c>
      <c r="K228" s="26">
        <f t="shared" si="37"/>
        <v>0</v>
      </c>
      <c r="L228" s="25">
        <f t="shared" si="38"/>
        <v>3.9996657022532087</v>
      </c>
    </row>
    <row r="229" spans="1:12" ht="20" customHeight="1" x14ac:dyDescent="0.2">
      <c r="A229" s="22">
        <v>42867.583333333336</v>
      </c>
      <c r="B229" s="28">
        <v>78.974999999999994</v>
      </c>
      <c r="C229" s="26">
        <f t="shared" si="39"/>
        <v>299.24722222222221</v>
      </c>
      <c r="D229" s="26">
        <f t="shared" si="30"/>
        <v>32.949241151407684</v>
      </c>
      <c r="E229" s="26">
        <f t="shared" si="31"/>
        <v>204020409514407.03</v>
      </c>
      <c r="F229" s="26">
        <f t="shared" si="32"/>
        <v>0.99999999999999512</v>
      </c>
      <c r="G229" s="26">
        <f t="shared" si="33"/>
        <v>0.25858380066866476</v>
      </c>
      <c r="H229" s="26">
        <f t="shared" si="34"/>
        <v>0.50587142141115005</v>
      </c>
      <c r="I229" s="27">
        <f t="shared" si="35"/>
        <v>0.3685449279148576</v>
      </c>
      <c r="J229" s="26">
        <f t="shared" si="36"/>
        <v>0.32488814983021669</v>
      </c>
      <c r="K229" s="26">
        <f t="shared" si="37"/>
        <v>0</v>
      </c>
      <c r="L229" s="25">
        <f t="shared" si="38"/>
        <v>3.9996657022532087</v>
      </c>
    </row>
    <row r="230" spans="1:12" ht="20" customHeight="1" x14ac:dyDescent="0.2">
      <c r="A230" s="22">
        <v>42867.625</v>
      </c>
      <c r="B230" s="28">
        <v>70.995000000000005</v>
      </c>
      <c r="C230" s="26">
        <f t="shared" si="39"/>
        <v>294.81388888888887</v>
      </c>
      <c r="D230" s="26">
        <f t="shared" si="30"/>
        <v>26.779998680900352</v>
      </c>
      <c r="E230" s="26">
        <f t="shared" si="31"/>
        <v>426978151278.70648</v>
      </c>
      <c r="F230" s="26">
        <f t="shared" si="32"/>
        <v>0.99999999999765798</v>
      </c>
      <c r="G230" s="26">
        <f t="shared" si="33"/>
        <v>0.40108969246225218</v>
      </c>
      <c r="H230" s="26">
        <f t="shared" si="34"/>
        <v>0.26469973043534056</v>
      </c>
      <c r="I230" s="27">
        <f t="shared" si="35"/>
        <v>0.32488814983021669</v>
      </c>
      <c r="J230" s="26">
        <f t="shared" si="36"/>
        <v>0.34260985847938435</v>
      </c>
      <c r="K230" s="26">
        <f t="shared" si="37"/>
        <v>0</v>
      </c>
      <c r="L230" s="25">
        <f t="shared" si="38"/>
        <v>3.9996657022532087</v>
      </c>
    </row>
    <row r="231" spans="1:12" ht="20" customHeight="1" x14ac:dyDescent="0.2">
      <c r="A231" s="22">
        <v>42867.666666666664</v>
      </c>
      <c r="B231" s="28">
        <v>68.248000000000005</v>
      </c>
      <c r="C231" s="26">
        <f t="shared" si="39"/>
        <v>293.28777777777776</v>
      </c>
      <c r="D231" s="26">
        <f t="shared" si="30"/>
        <v>24.613174015661507</v>
      </c>
      <c r="E231" s="26">
        <f t="shared" si="31"/>
        <v>48906395669.466614</v>
      </c>
      <c r="F231" s="26">
        <f t="shared" si="32"/>
        <v>0.9999999999795528</v>
      </c>
      <c r="G231" s="26">
        <f t="shared" si="33"/>
        <v>0.46795070351052015</v>
      </c>
      <c r="H231" s="26">
        <f t="shared" si="34"/>
        <v>0.21084199451075455</v>
      </c>
      <c r="I231" s="27">
        <f t="shared" si="35"/>
        <v>0.34260985847938435</v>
      </c>
      <c r="J231" s="26">
        <f t="shared" si="36"/>
        <v>0.3664368992121248</v>
      </c>
      <c r="K231" s="26">
        <f t="shared" si="37"/>
        <v>0</v>
      </c>
      <c r="L231" s="25">
        <f t="shared" si="38"/>
        <v>3.9996657022532087</v>
      </c>
    </row>
    <row r="232" spans="1:12" ht="20" customHeight="1" x14ac:dyDescent="0.2">
      <c r="A232" s="22">
        <v>42867.708333333336</v>
      </c>
      <c r="B232" s="28">
        <v>65.337999999999994</v>
      </c>
      <c r="C232" s="26">
        <f t="shared" si="39"/>
        <v>291.67111111111109</v>
      </c>
      <c r="D232" s="26">
        <f t="shared" si="30"/>
        <v>22.29304239173495</v>
      </c>
      <c r="E232" s="26">
        <f t="shared" si="31"/>
        <v>4805574291.2367592</v>
      </c>
      <c r="F232" s="26">
        <f t="shared" si="32"/>
        <v>0.99999999979190834</v>
      </c>
      <c r="G232" s="26">
        <f t="shared" si="33"/>
        <v>0.55194544812936674</v>
      </c>
      <c r="H232" s="26">
        <f t="shared" si="34"/>
        <v>0.16526112355690376</v>
      </c>
      <c r="I232" s="27">
        <f t="shared" si="35"/>
        <v>0.3664368992121248</v>
      </c>
      <c r="J232" s="26">
        <f t="shared" si="36"/>
        <v>0.39469498460987945</v>
      </c>
      <c r="K232" s="26">
        <f t="shared" si="37"/>
        <v>0</v>
      </c>
      <c r="L232" s="25">
        <f t="shared" si="38"/>
        <v>3.9996657022532087</v>
      </c>
    </row>
    <row r="233" spans="1:12" ht="20" customHeight="1" x14ac:dyDescent="0.2">
      <c r="A233" s="22">
        <v>42867.75</v>
      </c>
      <c r="B233" s="28">
        <v>57.613999999999997</v>
      </c>
      <c r="C233" s="26">
        <f t="shared" si="39"/>
        <v>287.38</v>
      </c>
      <c r="D233" s="26">
        <f t="shared" si="30"/>
        <v>16.008128610202515</v>
      </c>
      <c r="E233" s="26">
        <f t="shared" si="31"/>
        <v>8958636.6179913506</v>
      </c>
      <c r="F233" s="26">
        <f t="shared" si="32"/>
        <v>0.99999988837588449</v>
      </c>
      <c r="G233" s="26">
        <f t="shared" si="33"/>
        <v>0.86319871481544219</v>
      </c>
      <c r="H233" s="26">
        <f t="shared" si="34"/>
        <v>8.542992416056433E-2</v>
      </c>
      <c r="I233" s="27">
        <f t="shared" si="35"/>
        <v>0.39469498460987945</v>
      </c>
      <c r="J233" s="26">
        <f t="shared" si="36"/>
        <v>0.43305725129960232</v>
      </c>
      <c r="K233" s="26">
        <f t="shared" si="37"/>
        <v>0</v>
      </c>
      <c r="L233" s="25">
        <f t="shared" si="38"/>
        <v>3.9996657022532087</v>
      </c>
    </row>
    <row r="234" spans="1:12" ht="20" customHeight="1" x14ac:dyDescent="0.2">
      <c r="A234" s="22">
        <v>42867.791666666664</v>
      </c>
      <c r="B234" s="28">
        <v>54.146999999999998</v>
      </c>
      <c r="C234" s="26">
        <f t="shared" si="39"/>
        <v>285.45388888888886</v>
      </c>
      <c r="D234" s="26">
        <f t="shared" si="30"/>
        <v>13.125635002345142</v>
      </c>
      <c r="E234" s="26">
        <f t="shared" si="31"/>
        <v>501638.49127339444</v>
      </c>
      <c r="F234" s="26">
        <f t="shared" si="32"/>
        <v>0.99999800653653192</v>
      </c>
      <c r="G234" s="26">
        <f t="shared" si="33"/>
        <v>1.0597045222708654</v>
      </c>
      <c r="H234" s="26">
        <f t="shared" si="34"/>
        <v>6.3122284466848894E-2</v>
      </c>
      <c r="I234" s="27">
        <f t="shared" si="35"/>
        <v>0.43305725129960232</v>
      </c>
      <c r="J234" s="26">
        <f t="shared" si="36"/>
        <v>0.4713901030012484</v>
      </c>
      <c r="K234" s="26">
        <f t="shared" si="37"/>
        <v>0</v>
      </c>
      <c r="L234" s="25">
        <f t="shared" si="38"/>
        <v>3.9996657022532087</v>
      </c>
    </row>
    <row r="235" spans="1:12" ht="20" customHeight="1" x14ac:dyDescent="0.2">
      <c r="A235" s="22">
        <v>42867.833333333336</v>
      </c>
      <c r="B235" s="28">
        <v>52.924999999999997</v>
      </c>
      <c r="C235" s="26">
        <f t="shared" si="39"/>
        <v>284.77499999999998</v>
      </c>
      <c r="D235" s="26">
        <f t="shared" si="30"/>
        <v>12.100359933280627</v>
      </c>
      <c r="E235" s="26">
        <f t="shared" si="31"/>
        <v>179936.61577599935</v>
      </c>
      <c r="F235" s="26">
        <f t="shared" si="32"/>
        <v>0.99999444251833791</v>
      </c>
      <c r="G235" s="26">
        <f t="shared" si="33"/>
        <v>1.1399020850058101</v>
      </c>
      <c r="H235" s="26">
        <f t="shared" si="34"/>
        <v>5.6680710479238845E-2</v>
      </c>
      <c r="I235" s="27">
        <f t="shared" si="35"/>
        <v>0.4713901030012484</v>
      </c>
      <c r="J235" s="26">
        <f t="shared" si="36"/>
        <v>0.5082279767753809</v>
      </c>
      <c r="K235" s="26">
        <f t="shared" si="37"/>
        <v>0</v>
      </c>
      <c r="L235" s="25">
        <f t="shared" si="38"/>
        <v>3.9996657022532087</v>
      </c>
    </row>
    <row r="236" spans="1:12" ht="20" customHeight="1" x14ac:dyDescent="0.2">
      <c r="A236" s="22">
        <v>42867.875</v>
      </c>
      <c r="B236" s="28">
        <v>53.1</v>
      </c>
      <c r="C236" s="26">
        <f t="shared" si="39"/>
        <v>284.87222222222221</v>
      </c>
      <c r="D236" s="26">
        <f t="shared" si="30"/>
        <v>12.247487177486958</v>
      </c>
      <c r="E236" s="26">
        <f t="shared" si="31"/>
        <v>208456.81521281553</v>
      </c>
      <c r="F236" s="26">
        <f t="shared" si="32"/>
        <v>0.9999952028663498</v>
      </c>
      <c r="G236" s="26">
        <f t="shared" si="33"/>
        <v>1.1280310743920017</v>
      </c>
      <c r="H236" s="26">
        <f t="shared" si="34"/>
        <v>5.7563017633709176E-2</v>
      </c>
      <c r="I236" s="27">
        <f t="shared" si="35"/>
        <v>0.5082279767753809</v>
      </c>
      <c r="J236" s="26">
        <f t="shared" si="36"/>
        <v>0.54289827704900229</v>
      </c>
      <c r="K236" s="26">
        <f t="shared" si="37"/>
        <v>0</v>
      </c>
      <c r="L236" s="25">
        <f t="shared" si="38"/>
        <v>3.9996657022532087</v>
      </c>
    </row>
    <row r="237" spans="1:12" ht="20" customHeight="1" x14ac:dyDescent="0.2">
      <c r="A237" s="22">
        <v>42867.916666666664</v>
      </c>
      <c r="B237" s="28">
        <v>53.972999999999999</v>
      </c>
      <c r="C237" s="26">
        <f t="shared" si="39"/>
        <v>285.35722222222222</v>
      </c>
      <c r="D237" s="26">
        <f t="shared" si="30"/>
        <v>12.979944436116131</v>
      </c>
      <c r="E237" s="26">
        <f t="shared" si="31"/>
        <v>433628.92512365419</v>
      </c>
      <c r="F237" s="26">
        <f t="shared" si="32"/>
        <v>0.99999769388609494</v>
      </c>
      <c r="G237" s="26">
        <f t="shared" si="33"/>
        <v>1.0707470249113864</v>
      </c>
      <c r="H237" s="26">
        <f t="shared" si="34"/>
        <v>6.216414229532187E-2</v>
      </c>
      <c r="I237" s="27">
        <f t="shared" si="35"/>
        <v>0.54289827704900229</v>
      </c>
      <c r="J237" s="26">
        <f t="shared" si="36"/>
        <v>0.57471244691823742</v>
      </c>
      <c r="K237" s="26">
        <f t="shared" si="37"/>
        <v>0</v>
      </c>
      <c r="L237" s="25">
        <f t="shared" si="38"/>
        <v>3.9996657022532087</v>
      </c>
    </row>
    <row r="238" spans="1:12" ht="20" customHeight="1" x14ac:dyDescent="0.2">
      <c r="A238" s="22">
        <v>42867.958333333336</v>
      </c>
      <c r="B238" s="28">
        <v>54.146999999999998</v>
      </c>
      <c r="C238" s="26">
        <f t="shared" si="39"/>
        <v>285.45388888888886</v>
      </c>
      <c r="D238" s="26">
        <f t="shared" si="30"/>
        <v>13.125635002345142</v>
      </c>
      <c r="E238" s="26">
        <f t="shared" si="31"/>
        <v>501638.49127339444</v>
      </c>
      <c r="F238" s="26">
        <f t="shared" si="32"/>
        <v>0.99999800653653192</v>
      </c>
      <c r="G238" s="26">
        <f t="shared" si="33"/>
        <v>1.0597045222708654</v>
      </c>
      <c r="H238" s="26">
        <f t="shared" si="34"/>
        <v>6.3122284466848894E-2</v>
      </c>
      <c r="I238" s="27">
        <f t="shared" si="35"/>
        <v>0.57471244691823742</v>
      </c>
      <c r="J238" s="26">
        <f t="shared" si="36"/>
        <v>0.60438006084106011</v>
      </c>
      <c r="K238" s="26">
        <f t="shared" si="37"/>
        <v>0</v>
      </c>
      <c r="L238" s="25">
        <f t="shared" si="38"/>
        <v>3.9996657022532087</v>
      </c>
    </row>
    <row r="239" spans="1:12" ht="20" customHeight="1" x14ac:dyDescent="0.2">
      <c r="A239" s="22">
        <v>42868</v>
      </c>
      <c r="B239" s="28">
        <v>54.146999999999998</v>
      </c>
      <c r="C239" s="26">
        <f t="shared" si="39"/>
        <v>285.45388888888886</v>
      </c>
      <c r="D239" s="26">
        <f t="shared" si="30"/>
        <v>13.125635002345142</v>
      </c>
      <c r="E239" s="26">
        <f t="shared" si="31"/>
        <v>501638.49127339444</v>
      </c>
      <c r="F239" s="26">
        <f t="shared" si="32"/>
        <v>0.99999800653653192</v>
      </c>
      <c r="G239" s="26">
        <f t="shared" si="33"/>
        <v>1.0597045222708654</v>
      </c>
      <c r="H239" s="26">
        <f t="shared" si="34"/>
        <v>6.3122284466848894E-2</v>
      </c>
      <c r="I239" s="27">
        <f t="shared" si="35"/>
        <v>0.60438006084106011</v>
      </c>
      <c r="J239" s="26">
        <f t="shared" si="36"/>
        <v>0.63223286713999793</v>
      </c>
      <c r="K239" s="26">
        <f t="shared" si="37"/>
        <v>0</v>
      </c>
      <c r="L239" s="25">
        <f t="shared" si="38"/>
        <v>3.9996657022532087</v>
      </c>
    </row>
    <row r="240" spans="1:12" ht="20" customHeight="1" x14ac:dyDescent="0.2">
      <c r="A240" s="22">
        <v>42868.041666666664</v>
      </c>
      <c r="B240" s="28">
        <v>53.622999999999998</v>
      </c>
      <c r="C240" s="26">
        <f t="shared" si="39"/>
        <v>285.16277777777776</v>
      </c>
      <c r="D240" s="26">
        <f t="shared" si="30"/>
        <v>12.686589530735834</v>
      </c>
      <c r="E240" s="26">
        <f t="shared" si="31"/>
        <v>323381.98861267744</v>
      </c>
      <c r="F240" s="26">
        <f t="shared" si="32"/>
        <v>0.99999690769139005</v>
      </c>
      <c r="G240" s="26">
        <f t="shared" si="33"/>
        <v>1.0933319682005267</v>
      </c>
      <c r="H240" s="26">
        <f t="shared" si="34"/>
        <v>6.0278776302201825E-2</v>
      </c>
      <c r="I240" s="27">
        <f t="shared" si="35"/>
        <v>0.63223286713999793</v>
      </c>
      <c r="J240" s="26">
        <f t="shared" si="36"/>
        <v>0.65920622919322747</v>
      </c>
      <c r="K240" s="26">
        <f t="shared" si="37"/>
        <v>0</v>
      </c>
      <c r="L240" s="25">
        <f t="shared" si="38"/>
        <v>3.9996657022532087</v>
      </c>
    </row>
    <row r="241" spans="1:12" ht="20" customHeight="1" x14ac:dyDescent="0.2">
      <c r="A241" s="22">
        <v>42868.083333333336</v>
      </c>
      <c r="B241" s="28">
        <v>53.972999999999999</v>
      </c>
      <c r="C241" s="26">
        <f t="shared" si="39"/>
        <v>285.35722222222222</v>
      </c>
      <c r="D241" s="26">
        <f t="shared" si="30"/>
        <v>12.979944436116131</v>
      </c>
      <c r="E241" s="26">
        <f t="shared" si="31"/>
        <v>433628.92512365419</v>
      </c>
      <c r="F241" s="26">
        <f t="shared" si="32"/>
        <v>0.99999769388609494</v>
      </c>
      <c r="G241" s="26">
        <f t="shared" si="33"/>
        <v>1.0707470249113864</v>
      </c>
      <c r="H241" s="26">
        <f t="shared" si="34"/>
        <v>6.216414229532187E-2</v>
      </c>
      <c r="I241" s="27">
        <f t="shared" si="35"/>
        <v>0.65920622919322747</v>
      </c>
      <c r="J241" s="26">
        <f t="shared" si="36"/>
        <v>0.68401035885370187</v>
      </c>
      <c r="K241" s="26">
        <f t="shared" si="37"/>
        <v>0</v>
      </c>
      <c r="L241" s="25">
        <f t="shared" si="38"/>
        <v>3.9996657022532087</v>
      </c>
    </row>
    <row r="242" spans="1:12" ht="20" customHeight="1" x14ac:dyDescent="0.2">
      <c r="A242" s="22">
        <v>42868.125</v>
      </c>
      <c r="B242" s="28">
        <v>53.448999999999998</v>
      </c>
      <c r="C242" s="26">
        <f t="shared" si="39"/>
        <v>285.06611111111107</v>
      </c>
      <c r="D242" s="26">
        <f t="shared" si="30"/>
        <v>12.540601303011522</v>
      </c>
      <c r="E242" s="26">
        <f t="shared" si="31"/>
        <v>279456.32634836598</v>
      </c>
      <c r="F242" s="26">
        <f t="shared" si="32"/>
        <v>0.99999642163612934</v>
      </c>
      <c r="G242" s="26">
        <f t="shared" si="33"/>
        <v>1.1047482789860723</v>
      </c>
      <c r="H242" s="26">
        <f t="shared" si="34"/>
        <v>5.9361941033668084E-2</v>
      </c>
      <c r="I242" s="27">
        <f t="shared" si="35"/>
        <v>0.68401035885370187</v>
      </c>
      <c r="J242" s="26">
        <f t="shared" si="36"/>
        <v>0.70825932523138757</v>
      </c>
      <c r="K242" s="26">
        <f t="shared" si="37"/>
        <v>0</v>
      </c>
      <c r="L242" s="25">
        <f t="shared" si="38"/>
        <v>3.9996657022532087</v>
      </c>
    </row>
    <row r="243" spans="1:12" ht="20" customHeight="1" x14ac:dyDescent="0.2">
      <c r="A243" s="22">
        <v>42868.166666666664</v>
      </c>
      <c r="B243" s="28">
        <v>53.798000000000002</v>
      </c>
      <c r="C243" s="26">
        <f t="shared" si="39"/>
        <v>285.26</v>
      </c>
      <c r="D243" s="26">
        <f t="shared" si="30"/>
        <v>12.833316973988628</v>
      </c>
      <c r="E243" s="26">
        <f t="shared" si="31"/>
        <v>374488.72474217013</v>
      </c>
      <c r="F243" s="26">
        <f t="shared" si="32"/>
        <v>0.99999732969976496</v>
      </c>
      <c r="G243" s="26">
        <f t="shared" si="33"/>
        <v>1.0819767206101036</v>
      </c>
      <c r="H243" s="26">
        <f t="shared" si="34"/>
        <v>6.1214522463947242E-2</v>
      </c>
      <c r="I243" s="27">
        <f t="shared" si="35"/>
        <v>0.70825932523138757</v>
      </c>
      <c r="J243" s="26">
        <f t="shared" si="36"/>
        <v>0.73045012836914402</v>
      </c>
      <c r="K243" s="26">
        <f t="shared" si="37"/>
        <v>0</v>
      </c>
      <c r="L243" s="25">
        <f t="shared" si="38"/>
        <v>3.9996657022532087</v>
      </c>
    </row>
    <row r="244" spans="1:12" ht="20" customHeight="1" x14ac:dyDescent="0.2">
      <c r="A244" s="22">
        <v>42868.208333333336</v>
      </c>
      <c r="B244" s="28">
        <v>54.668999999999997</v>
      </c>
      <c r="C244" s="26">
        <f t="shared" si="39"/>
        <v>285.74388888888888</v>
      </c>
      <c r="D244" s="26">
        <f t="shared" si="30"/>
        <v>13.562115258613463</v>
      </c>
      <c r="E244" s="26">
        <f t="shared" si="31"/>
        <v>776161.00523218233</v>
      </c>
      <c r="F244" s="26">
        <f t="shared" si="32"/>
        <v>0.99999871160918308</v>
      </c>
      <c r="G244" s="26">
        <f t="shared" si="33"/>
        <v>1.0272988411205914</v>
      </c>
      <c r="H244" s="26">
        <f t="shared" si="34"/>
        <v>6.6082129226810629E-2</v>
      </c>
      <c r="I244" s="27">
        <f t="shared" si="35"/>
        <v>0.73045012836914402</v>
      </c>
      <c r="J244" s="26">
        <f t="shared" si="36"/>
        <v>0.74943242098012663</v>
      </c>
      <c r="K244" s="26">
        <f t="shared" si="37"/>
        <v>0</v>
      </c>
      <c r="L244" s="25">
        <f t="shared" si="38"/>
        <v>3.9996657022532087</v>
      </c>
    </row>
    <row r="245" spans="1:12" ht="20" customHeight="1" x14ac:dyDescent="0.2">
      <c r="A245" s="22">
        <v>42868.25</v>
      </c>
      <c r="B245" s="28">
        <v>55.884</v>
      </c>
      <c r="C245" s="26">
        <f t="shared" si="39"/>
        <v>286.41888888888889</v>
      </c>
      <c r="D245" s="26">
        <f t="shared" si="30"/>
        <v>14.57463776830361</v>
      </c>
      <c r="E245" s="26">
        <f t="shared" si="31"/>
        <v>2136410.769311598</v>
      </c>
      <c r="F245" s="26">
        <f t="shared" si="32"/>
        <v>0.99999953192543944</v>
      </c>
      <c r="G245" s="26">
        <f t="shared" si="33"/>
        <v>0.95589043041433941</v>
      </c>
      <c r="H245" s="26">
        <f t="shared" si="34"/>
        <v>7.3493680597430805E-2</v>
      </c>
      <c r="I245" s="27">
        <f t="shared" si="35"/>
        <v>0.74943242098012663</v>
      </c>
      <c r="J245" s="26">
        <f t="shared" si="36"/>
        <v>0.76406161902119263</v>
      </c>
      <c r="K245" s="26">
        <f t="shared" si="37"/>
        <v>0</v>
      </c>
      <c r="L245" s="25">
        <f t="shared" si="38"/>
        <v>3.9996657022532087</v>
      </c>
    </row>
    <row r="246" spans="1:12" ht="20" customHeight="1" x14ac:dyDescent="0.2">
      <c r="A246" s="22">
        <v>42868.291666666664</v>
      </c>
      <c r="B246" s="28">
        <v>55.363999999999997</v>
      </c>
      <c r="C246" s="26">
        <f t="shared" si="39"/>
        <v>286.13</v>
      </c>
      <c r="D246" s="26">
        <f t="shared" si="30"/>
        <v>14.14187956523258</v>
      </c>
      <c r="E246" s="26">
        <f t="shared" si="31"/>
        <v>1385926.6915486115</v>
      </c>
      <c r="F246" s="26">
        <f t="shared" si="32"/>
        <v>0.99999927846163539</v>
      </c>
      <c r="G246" s="26">
        <f t="shared" si="33"/>
        <v>0.98578245770142658</v>
      </c>
      <c r="H246" s="26">
        <f t="shared" si="34"/>
        <v>7.0229307300576596E-2</v>
      </c>
      <c r="I246" s="27">
        <f t="shared" si="35"/>
        <v>0.76406161902119263</v>
      </c>
      <c r="J246" s="26">
        <f t="shared" si="36"/>
        <v>0.77909871749647297</v>
      </c>
      <c r="K246" s="26">
        <f t="shared" si="37"/>
        <v>0</v>
      </c>
      <c r="L246" s="25">
        <f t="shared" si="38"/>
        <v>3.9996657022532087</v>
      </c>
    </row>
    <row r="247" spans="1:12" ht="20" customHeight="1" x14ac:dyDescent="0.2">
      <c r="A247" s="22">
        <v>42868.333333333336</v>
      </c>
      <c r="B247" s="28">
        <v>56.923000000000002</v>
      </c>
      <c r="C247" s="26">
        <f t="shared" si="39"/>
        <v>286.99611111111108</v>
      </c>
      <c r="D247" s="26">
        <f t="shared" si="30"/>
        <v>15.436712460292675</v>
      </c>
      <c r="E247" s="26">
        <f t="shared" si="31"/>
        <v>5059167.2888129633</v>
      </c>
      <c r="F247" s="26">
        <f t="shared" si="32"/>
        <v>0.99999980233905206</v>
      </c>
      <c r="G247" s="26">
        <f t="shared" si="33"/>
        <v>0.8990182860889131</v>
      </c>
      <c r="H247" s="26">
        <f t="shared" si="34"/>
        <v>8.0455603744384832E-2</v>
      </c>
      <c r="I247" s="27">
        <f t="shared" si="35"/>
        <v>0.77909871749647297</v>
      </c>
      <c r="J247" s="26">
        <f t="shared" si="36"/>
        <v>0.78836899578631847</v>
      </c>
      <c r="K247" s="26">
        <f t="shared" si="37"/>
        <v>0</v>
      </c>
      <c r="L247" s="25">
        <f t="shared" si="38"/>
        <v>3.9996657022532087</v>
      </c>
    </row>
    <row r="248" spans="1:12" ht="20" customHeight="1" x14ac:dyDescent="0.2">
      <c r="A248" s="22">
        <v>42868.375</v>
      </c>
      <c r="B248" s="28">
        <v>60.712000000000003</v>
      </c>
      <c r="C248" s="26">
        <f t="shared" si="39"/>
        <v>289.10111111111109</v>
      </c>
      <c r="D248" s="26">
        <f t="shared" si="30"/>
        <v>18.551338055505358</v>
      </c>
      <c r="E248" s="26">
        <f t="shared" si="31"/>
        <v>113957719.44519985</v>
      </c>
      <c r="F248" s="26">
        <f t="shared" si="32"/>
        <v>0.99999999122481564</v>
      </c>
      <c r="G248" s="26">
        <f t="shared" si="33"/>
        <v>0.72031298816998557</v>
      </c>
      <c r="H248" s="26">
        <f t="shared" si="34"/>
        <v>0.11157519902517075</v>
      </c>
      <c r="I248" s="27">
        <f t="shared" si="35"/>
        <v>0.78836899578631847</v>
      </c>
      <c r="J248" s="26">
        <f t="shared" si="36"/>
        <v>0.78118392350895827</v>
      </c>
      <c r="K248" s="26">
        <f t="shared" si="37"/>
        <v>0</v>
      </c>
      <c r="L248" s="25">
        <f t="shared" si="38"/>
        <v>3.9996657022532087</v>
      </c>
    </row>
    <row r="249" spans="1:12" ht="20" customHeight="1" x14ac:dyDescent="0.2">
      <c r="A249" s="22">
        <v>42868.416666666664</v>
      </c>
      <c r="B249" s="28">
        <v>64.480999999999995</v>
      </c>
      <c r="C249" s="26">
        <f t="shared" si="39"/>
        <v>291.19499999999999</v>
      </c>
      <c r="D249" s="26">
        <f t="shared" si="30"/>
        <v>21.604848984357552</v>
      </c>
      <c r="E249" s="26">
        <f t="shared" si="31"/>
        <v>2414719538.9270983</v>
      </c>
      <c r="F249" s="26">
        <f t="shared" si="32"/>
        <v>0.99999999958587327</v>
      </c>
      <c r="G249" s="26">
        <f t="shared" si="33"/>
        <v>0.57964556084453078</v>
      </c>
      <c r="H249" s="26">
        <f t="shared" si="34"/>
        <v>0.15374199725421112</v>
      </c>
      <c r="I249" s="27">
        <f t="shared" si="35"/>
        <v>0.78118392350895827</v>
      </c>
      <c r="J249" s="26">
        <f t="shared" si="36"/>
        <v>0.75246334202792187</v>
      </c>
      <c r="K249" s="26">
        <f t="shared" si="37"/>
        <v>0</v>
      </c>
      <c r="L249" s="25">
        <f t="shared" si="38"/>
        <v>3.9996657022532087</v>
      </c>
    </row>
    <row r="250" spans="1:12" ht="20" customHeight="1" x14ac:dyDescent="0.2">
      <c r="A250" s="22">
        <v>42868.458333333336</v>
      </c>
      <c r="B250" s="28">
        <v>63.454999999999998</v>
      </c>
      <c r="C250" s="26">
        <f t="shared" si="39"/>
        <v>290.625</v>
      </c>
      <c r="D250" s="26">
        <f t="shared" si="30"/>
        <v>20.777978494623657</v>
      </c>
      <c r="E250" s="26">
        <f t="shared" si="31"/>
        <v>1056237069.4539721</v>
      </c>
      <c r="F250" s="26">
        <f t="shared" si="32"/>
        <v>0.99999999905324288</v>
      </c>
      <c r="G250" s="26">
        <f t="shared" si="33"/>
        <v>0.61477221679434002</v>
      </c>
      <c r="H250" s="26">
        <f t="shared" si="34"/>
        <v>0.14095852736913256</v>
      </c>
      <c r="I250" s="27">
        <f t="shared" si="35"/>
        <v>0.75246334202792187</v>
      </c>
      <c r="J250" s="26">
        <f t="shared" si="36"/>
        <v>0.73436044691101143</v>
      </c>
      <c r="K250" s="26">
        <f t="shared" si="37"/>
        <v>0</v>
      </c>
      <c r="L250" s="25">
        <f t="shared" si="38"/>
        <v>3.9996657022532087</v>
      </c>
    </row>
    <row r="251" spans="1:12" ht="20" customHeight="1" x14ac:dyDescent="0.2">
      <c r="A251" s="22">
        <v>42868.5</v>
      </c>
      <c r="B251" s="28">
        <v>66.707999999999998</v>
      </c>
      <c r="C251" s="26">
        <f t="shared" si="39"/>
        <v>292.43222222222221</v>
      </c>
      <c r="D251" s="26">
        <f t="shared" si="30"/>
        <v>23.388533715314832</v>
      </c>
      <c r="E251" s="26">
        <f t="shared" si="31"/>
        <v>14371798924.438274</v>
      </c>
      <c r="F251" s="26">
        <f t="shared" si="32"/>
        <v>0.99999999993041933</v>
      </c>
      <c r="G251" s="26">
        <f t="shared" si="33"/>
        <v>0.51055624517093345</v>
      </c>
      <c r="H251" s="26">
        <f t="shared" si="34"/>
        <v>0.18540422826655747</v>
      </c>
      <c r="I251" s="27">
        <f t="shared" si="35"/>
        <v>0.73436044691101143</v>
      </c>
      <c r="J251" s="26">
        <f t="shared" si="36"/>
        <v>0.69648570284631006</v>
      </c>
      <c r="K251" s="26">
        <f t="shared" si="37"/>
        <v>0</v>
      </c>
      <c r="L251" s="25">
        <f t="shared" si="38"/>
        <v>3.9996657022532087</v>
      </c>
    </row>
    <row r="252" spans="1:12" ht="20" customHeight="1" x14ac:dyDescent="0.2">
      <c r="A252" s="22">
        <v>42868.541666666664</v>
      </c>
      <c r="B252" s="28">
        <v>68.076999999999998</v>
      </c>
      <c r="C252" s="26">
        <f t="shared" si="39"/>
        <v>293.19277777777774</v>
      </c>
      <c r="D252" s="26">
        <f t="shared" si="30"/>
        <v>24.477543974669622</v>
      </c>
      <c r="E252" s="26">
        <f t="shared" si="31"/>
        <v>42703382720.748146</v>
      </c>
      <c r="F252" s="26">
        <f t="shared" si="32"/>
        <v>0.99999999997658262</v>
      </c>
      <c r="G252" s="26">
        <f t="shared" si="33"/>
        <v>0.47248856867526601</v>
      </c>
      <c r="H252" s="26">
        <f t="shared" si="34"/>
        <v>0.20786102444123139</v>
      </c>
      <c r="I252" s="27">
        <f t="shared" si="35"/>
        <v>0.69648570284631006</v>
      </c>
      <c r="J252" s="26">
        <f t="shared" si="36"/>
        <v>0.65444590311742312</v>
      </c>
      <c r="K252" s="26">
        <f t="shared" si="37"/>
        <v>0</v>
      </c>
      <c r="L252" s="25">
        <f t="shared" si="38"/>
        <v>3.9996657022532087</v>
      </c>
    </row>
    <row r="253" spans="1:12" ht="20" customHeight="1" x14ac:dyDescent="0.2">
      <c r="A253" s="22">
        <v>42868.583333333336</v>
      </c>
      <c r="B253" s="28">
        <v>71.168000000000006</v>
      </c>
      <c r="C253" s="26">
        <f t="shared" si="39"/>
        <v>294.90999999999997</v>
      </c>
      <c r="D253" s="26">
        <f t="shared" si="30"/>
        <v>26.91570987758973</v>
      </c>
      <c r="E253" s="26">
        <f t="shared" si="31"/>
        <v>489039880147.48486</v>
      </c>
      <c r="F253" s="26">
        <f t="shared" si="32"/>
        <v>0.99999999999795519</v>
      </c>
      <c r="G253" s="26">
        <f t="shared" si="33"/>
        <v>0.39723526108470492</v>
      </c>
      <c r="H253" s="26">
        <f t="shared" si="34"/>
        <v>0.2684981216498773</v>
      </c>
      <c r="I253" s="27">
        <f t="shared" si="35"/>
        <v>0.65444590311742312</v>
      </c>
      <c r="J253" s="26">
        <f t="shared" si="36"/>
        <v>0.59387970530273115</v>
      </c>
      <c r="K253" s="26">
        <f t="shared" si="37"/>
        <v>0</v>
      </c>
      <c r="L253" s="25">
        <f t="shared" si="38"/>
        <v>3.9996657022532087</v>
      </c>
    </row>
    <row r="254" spans="1:12" ht="20" customHeight="1" x14ac:dyDescent="0.2">
      <c r="A254" s="22">
        <v>42868.625</v>
      </c>
      <c r="B254" s="28">
        <v>64.995999999999995</v>
      </c>
      <c r="C254" s="26">
        <f t="shared" si="39"/>
        <v>291.48111111111109</v>
      </c>
      <c r="D254" s="26">
        <f t="shared" si="30"/>
        <v>22.018677025002546</v>
      </c>
      <c r="E254" s="26">
        <f t="shared" si="31"/>
        <v>3652497528.768343</v>
      </c>
      <c r="F254" s="26">
        <f t="shared" si="32"/>
        <v>0.99999999972621478</v>
      </c>
      <c r="G254" s="26">
        <f t="shared" si="33"/>
        <v>0.56282647358474058</v>
      </c>
      <c r="H254" s="26">
        <f t="shared" si="34"/>
        <v>0.16056874412034053</v>
      </c>
      <c r="I254" s="27">
        <f t="shared" si="35"/>
        <v>0.59387970530273115</v>
      </c>
      <c r="J254" s="26">
        <f t="shared" si="36"/>
        <v>0.58927324639583833</v>
      </c>
      <c r="K254" s="26">
        <f t="shared" si="37"/>
        <v>0</v>
      </c>
      <c r="L254" s="25">
        <f t="shared" si="38"/>
        <v>3.9996657022532087</v>
      </c>
    </row>
    <row r="255" spans="1:12" ht="20" customHeight="1" x14ac:dyDescent="0.2">
      <c r="A255" s="22">
        <v>42868.666666666664</v>
      </c>
      <c r="B255" s="28">
        <v>64.138999999999996</v>
      </c>
      <c r="C255" s="26">
        <f t="shared" si="39"/>
        <v>291.005</v>
      </c>
      <c r="D255" s="26">
        <f t="shared" si="30"/>
        <v>21.32958540231267</v>
      </c>
      <c r="E255" s="26">
        <f t="shared" si="31"/>
        <v>1833670260.9154902</v>
      </c>
      <c r="F255" s="26">
        <f t="shared" si="32"/>
        <v>0.99999999945464568</v>
      </c>
      <c r="G255" s="26">
        <f t="shared" si="33"/>
        <v>0.59111044248736277</v>
      </c>
      <c r="H255" s="26">
        <f t="shared" si="34"/>
        <v>0.14936260314627225</v>
      </c>
      <c r="I255" s="27">
        <f t="shared" si="35"/>
        <v>0.58927324639583833</v>
      </c>
      <c r="J255" s="26">
        <f t="shared" si="36"/>
        <v>0.58952814492699956</v>
      </c>
      <c r="K255" s="26">
        <f t="shared" si="37"/>
        <v>0</v>
      </c>
      <c r="L255" s="25">
        <f t="shared" si="38"/>
        <v>3.9996657022532087</v>
      </c>
    </row>
    <row r="256" spans="1:12" ht="20" customHeight="1" x14ac:dyDescent="0.2">
      <c r="A256" s="22">
        <v>42868.708333333336</v>
      </c>
      <c r="B256" s="28">
        <v>62.94</v>
      </c>
      <c r="C256" s="26">
        <f t="shared" si="39"/>
        <v>290.33888888888885</v>
      </c>
      <c r="D256" s="26">
        <f t="shared" si="30"/>
        <v>20.361707583092496</v>
      </c>
      <c r="E256" s="26">
        <f t="shared" si="31"/>
        <v>696590015.84050798</v>
      </c>
      <c r="F256" s="26">
        <f t="shared" si="32"/>
        <v>0.99999999856443533</v>
      </c>
      <c r="G256" s="26">
        <f t="shared" si="33"/>
        <v>0.63325367431845314</v>
      </c>
      <c r="H256" s="26">
        <f t="shared" si="34"/>
        <v>0.13493091930411141</v>
      </c>
      <c r="I256" s="27">
        <f t="shared" si="35"/>
        <v>0.58952814492699956</v>
      </c>
      <c r="J256" s="26">
        <f t="shared" si="36"/>
        <v>0.59504734431345419</v>
      </c>
      <c r="K256" s="26">
        <f t="shared" si="37"/>
        <v>0</v>
      </c>
      <c r="L256" s="25">
        <f t="shared" si="38"/>
        <v>3.9996657022532087</v>
      </c>
    </row>
    <row r="257" spans="1:12" ht="20" customHeight="1" x14ac:dyDescent="0.2">
      <c r="A257" s="22">
        <v>42868.75</v>
      </c>
      <c r="B257" s="28">
        <v>62.253999999999998</v>
      </c>
      <c r="C257" s="26">
        <f t="shared" si="39"/>
        <v>289.95777777777778</v>
      </c>
      <c r="D257" s="26">
        <f t="shared" si="30"/>
        <v>19.805942627662269</v>
      </c>
      <c r="E257" s="26">
        <f t="shared" si="31"/>
        <v>399587222.16456902</v>
      </c>
      <c r="F257" s="26">
        <f t="shared" si="32"/>
        <v>0.99999999749741753</v>
      </c>
      <c r="G257" s="26">
        <f t="shared" si="33"/>
        <v>0.65879729895987948</v>
      </c>
      <c r="H257" s="26">
        <f t="shared" si="34"/>
        <v>0.12728328430250438</v>
      </c>
      <c r="I257" s="27">
        <f t="shared" si="35"/>
        <v>0.59504734431345419</v>
      </c>
      <c r="J257" s="26">
        <f t="shared" si="36"/>
        <v>0.60266647051127931</v>
      </c>
      <c r="K257" s="26">
        <f t="shared" si="37"/>
        <v>0</v>
      </c>
      <c r="L257" s="25">
        <f t="shared" si="38"/>
        <v>3.9996657022532087</v>
      </c>
    </row>
    <row r="258" spans="1:12" ht="20" customHeight="1" x14ac:dyDescent="0.2">
      <c r="A258" s="22">
        <v>42868.791666666664</v>
      </c>
      <c r="B258" s="28">
        <v>60.368000000000002</v>
      </c>
      <c r="C258" s="26">
        <f t="shared" si="39"/>
        <v>288.90999999999997</v>
      </c>
      <c r="D258" s="26">
        <f t="shared" si="30"/>
        <v>18.270437160361311</v>
      </c>
      <c r="E258" s="26">
        <f t="shared" si="31"/>
        <v>86049834.761741653</v>
      </c>
      <c r="F258" s="26">
        <f t="shared" si="32"/>
        <v>0.99999998837882731</v>
      </c>
      <c r="G258" s="26">
        <f t="shared" si="33"/>
        <v>0.73485485160541308</v>
      </c>
      <c r="H258" s="26">
        <f t="shared" si="34"/>
        <v>0.1083328060039304</v>
      </c>
      <c r="I258" s="27">
        <f t="shared" si="35"/>
        <v>0.60266647051127931</v>
      </c>
      <c r="J258" s="26">
        <f t="shared" si="36"/>
        <v>0.61623839564626204</v>
      </c>
      <c r="K258" s="26">
        <f t="shared" si="37"/>
        <v>0</v>
      </c>
      <c r="L258" s="25">
        <f t="shared" si="38"/>
        <v>3.9996657022532087</v>
      </c>
    </row>
    <row r="259" spans="1:12" ht="20" customHeight="1" x14ac:dyDescent="0.2">
      <c r="A259" s="22">
        <v>42868.833333333336</v>
      </c>
      <c r="B259" s="28">
        <v>58.646999999999998</v>
      </c>
      <c r="C259" s="26">
        <f t="shared" si="39"/>
        <v>287.95388888888886</v>
      </c>
      <c r="D259" s="26">
        <f t="shared" si="30"/>
        <v>16.859517245237903</v>
      </c>
      <c r="E259" s="26">
        <f t="shared" si="31"/>
        <v>20989172.033058755</v>
      </c>
      <c r="F259" s="26">
        <f t="shared" si="32"/>
        <v>0.99999995235638872</v>
      </c>
      <c r="G259" s="26">
        <f t="shared" si="33"/>
        <v>0.81245892558261557</v>
      </c>
      <c r="H259" s="26">
        <f t="shared" si="34"/>
        <v>9.3417682807334854E-2</v>
      </c>
      <c r="I259" s="27">
        <f t="shared" si="35"/>
        <v>0.61623839564626204</v>
      </c>
      <c r="J259" s="26">
        <f t="shared" si="36"/>
        <v>0.63373871802980264</v>
      </c>
      <c r="K259" s="26">
        <f t="shared" si="37"/>
        <v>0</v>
      </c>
      <c r="L259" s="25">
        <f t="shared" si="38"/>
        <v>3.9996657022532087</v>
      </c>
    </row>
    <row r="260" spans="1:12" ht="20" customHeight="1" x14ac:dyDescent="0.2">
      <c r="A260" s="22">
        <v>42868.875</v>
      </c>
      <c r="B260" s="28">
        <v>57.613999999999997</v>
      </c>
      <c r="C260" s="26">
        <f t="shared" si="39"/>
        <v>287.38</v>
      </c>
      <c r="D260" s="26">
        <f t="shared" si="30"/>
        <v>16.008128610202515</v>
      </c>
      <c r="E260" s="26">
        <f t="shared" si="31"/>
        <v>8958636.6179913506</v>
      </c>
      <c r="F260" s="26">
        <f t="shared" si="32"/>
        <v>0.99999988837588449</v>
      </c>
      <c r="G260" s="26">
        <f t="shared" si="33"/>
        <v>0.86319871481544219</v>
      </c>
      <c r="H260" s="26">
        <f t="shared" si="34"/>
        <v>8.542992416056433E-2</v>
      </c>
      <c r="I260" s="27">
        <f t="shared" si="35"/>
        <v>0.63373871802980264</v>
      </c>
      <c r="J260" s="26">
        <f t="shared" si="36"/>
        <v>0.65252748111489356</v>
      </c>
      <c r="K260" s="26">
        <f t="shared" si="37"/>
        <v>0</v>
      </c>
      <c r="L260" s="25">
        <f t="shared" si="38"/>
        <v>3.9996657022532087</v>
      </c>
    </row>
    <row r="261" spans="1:12" ht="20" customHeight="1" x14ac:dyDescent="0.2">
      <c r="A261" s="22">
        <v>42868.916666666664</v>
      </c>
      <c r="B261" s="28">
        <v>57.441000000000003</v>
      </c>
      <c r="C261" s="26">
        <f t="shared" si="39"/>
        <v>287.2838888888889</v>
      </c>
      <c r="D261" s="26">
        <f t="shared" si="30"/>
        <v>15.865211144222434</v>
      </c>
      <c r="E261" s="26">
        <f t="shared" si="31"/>
        <v>7765575.6381262224</v>
      </c>
      <c r="F261" s="26">
        <f t="shared" si="32"/>
        <v>0.9999998712265622</v>
      </c>
      <c r="G261" s="26">
        <f t="shared" si="33"/>
        <v>0.8720214748071623</v>
      </c>
      <c r="H261" s="26">
        <f t="shared" si="34"/>
        <v>8.415766904878258E-2</v>
      </c>
      <c r="I261" s="27">
        <f t="shared" si="35"/>
        <v>0.65252748111489356</v>
      </c>
      <c r="J261" s="26">
        <f t="shared" si="36"/>
        <v>0.67024365310673983</v>
      </c>
      <c r="K261" s="26">
        <f t="shared" si="37"/>
        <v>0</v>
      </c>
      <c r="L261" s="25">
        <f t="shared" si="38"/>
        <v>3.9996657022532087</v>
      </c>
    </row>
    <row r="262" spans="1:12" ht="20" customHeight="1" x14ac:dyDescent="0.2">
      <c r="A262" s="22">
        <v>42868.958333333336</v>
      </c>
      <c r="B262" s="28">
        <v>55.363999999999997</v>
      </c>
      <c r="C262" s="26">
        <f t="shared" si="39"/>
        <v>286.13</v>
      </c>
      <c r="D262" s="26">
        <f t="shared" si="30"/>
        <v>14.14187956523258</v>
      </c>
      <c r="E262" s="26">
        <f t="shared" si="31"/>
        <v>1385926.6915486115</v>
      </c>
      <c r="F262" s="26">
        <f t="shared" si="32"/>
        <v>0.99999927846163539</v>
      </c>
      <c r="G262" s="26">
        <f t="shared" si="33"/>
        <v>0.98578245770142658</v>
      </c>
      <c r="H262" s="26">
        <f t="shared" si="34"/>
        <v>7.0229307300576596E-2</v>
      </c>
      <c r="I262" s="27">
        <f t="shared" si="35"/>
        <v>0.67024365310673983</v>
      </c>
      <c r="J262" s="26">
        <f t="shared" si="36"/>
        <v>0.69164348230504769</v>
      </c>
      <c r="K262" s="26">
        <f t="shared" si="37"/>
        <v>0</v>
      </c>
      <c r="L262" s="25">
        <f t="shared" si="38"/>
        <v>3.9996657022532087</v>
      </c>
    </row>
    <row r="263" spans="1:12" ht="20" customHeight="1" x14ac:dyDescent="0.2">
      <c r="A263" s="22">
        <v>42869</v>
      </c>
      <c r="B263" s="28">
        <v>54.494999999999997</v>
      </c>
      <c r="C263" s="26">
        <f t="shared" si="39"/>
        <v>285.64722222222218</v>
      </c>
      <c r="D263" s="26">
        <f t="shared" si="30"/>
        <v>13.416720313517976</v>
      </c>
      <c r="E263" s="26">
        <f t="shared" si="31"/>
        <v>671131.46014148963</v>
      </c>
      <c r="F263" s="26">
        <f t="shared" si="32"/>
        <v>0.99999850998117457</v>
      </c>
      <c r="G263" s="26">
        <f t="shared" si="33"/>
        <v>1.0379818311583917</v>
      </c>
      <c r="H263" s="26">
        <f t="shared" si="34"/>
        <v>6.5081078986498342E-2</v>
      </c>
      <c r="I263" s="27">
        <f t="shared" si="35"/>
        <v>0.69164348230504769</v>
      </c>
      <c r="J263" s="26">
        <f t="shared" si="36"/>
        <v>0.71346574563006859</v>
      </c>
      <c r="K263" s="26">
        <f t="shared" si="37"/>
        <v>0</v>
      </c>
      <c r="L263" s="25">
        <f t="shared" si="38"/>
        <v>3.9996657022532087</v>
      </c>
    </row>
    <row r="264" spans="1:12" ht="20" customHeight="1" x14ac:dyDescent="0.2">
      <c r="A264" s="22">
        <v>42869.041666666664</v>
      </c>
      <c r="B264" s="28">
        <v>55.363999999999997</v>
      </c>
      <c r="C264" s="26">
        <f t="shared" si="39"/>
        <v>286.13</v>
      </c>
      <c r="D264" s="26">
        <f t="shared" si="30"/>
        <v>14.14187956523258</v>
      </c>
      <c r="E264" s="26">
        <f t="shared" si="31"/>
        <v>1385926.6915486115</v>
      </c>
      <c r="F264" s="26">
        <f t="shared" si="32"/>
        <v>0.99999927846163539</v>
      </c>
      <c r="G264" s="26">
        <f t="shared" si="33"/>
        <v>0.98578245770142658</v>
      </c>
      <c r="H264" s="26">
        <f t="shared" si="34"/>
        <v>7.0229307300576596E-2</v>
      </c>
      <c r="I264" s="27">
        <f t="shared" si="35"/>
        <v>0.71346574563006859</v>
      </c>
      <c r="J264" s="26">
        <f t="shared" si="36"/>
        <v>0.73193425422969183</v>
      </c>
      <c r="K264" s="26">
        <f t="shared" si="37"/>
        <v>0</v>
      </c>
      <c r="L264" s="25">
        <f t="shared" si="38"/>
        <v>3.9996657022532087</v>
      </c>
    </row>
    <row r="265" spans="1:12" ht="20" customHeight="1" x14ac:dyDescent="0.2">
      <c r="A265" s="22">
        <v>42869.083333333336</v>
      </c>
      <c r="B265" s="28">
        <v>56.23</v>
      </c>
      <c r="C265" s="26">
        <f t="shared" si="39"/>
        <v>286.61111111111109</v>
      </c>
      <c r="D265" s="26">
        <f t="shared" si="30"/>
        <v>14.862105059119946</v>
      </c>
      <c r="E265" s="26">
        <f t="shared" si="31"/>
        <v>2847935.9423821317</v>
      </c>
      <c r="F265" s="26">
        <f t="shared" si="32"/>
        <v>0.99999964886863013</v>
      </c>
      <c r="G265" s="26">
        <f t="shared" si="33"/>
        <v>0.93653687286503018</v>
      </c>
      <c r="H265" s="26">
        <f t="shared" si="34"/>
        <v>7.5745540750078069E-2</v>
      </c>
      <c r="I265" s="27">
        <f t="shared" si="35"/>
        <v>0.73193425422969183</v>
      </c>
      <c r="J265" s="26">
        <f t="shared" si="36"/>
        <v>0.74685959101067678</v>
      </c>
      <c r="K265" s="26">
        <f t="shared" si="37"/>
        <v>0</v>
      </c>
      <c r="L265" s="25">
        <f t="shared" si="38"/>
        <v>3.9996657022532087</v>
      </c>
    </row>
    <row r="266" spans="1:12" ht="20" customHeight="1" x14ac:dyDescent="0.2">
      <c r="A266" s="22">
        <v>42869.125</v>
      </c>
      <c r="B266" s="28">
        <v>54.841999999999999</v>
      </c>
      <c r="C266" s="26">
        <f t="shared" si="39"/>
        <v>285.83999999999997</v>
      </c>
      <c r="D266" s="26">
        <f t="shared" si="30"/>
        <v>13.706577106073292</v>
      </c>
      <c r="E266" s="26">
        <f t="shared" si="31"/>
        <v>896790.09519751556</v>
      </c>
      <c r="F266" s="26">
        <f t="shared" si="32"/>
        <v>0.99999888491310251</v>
      </c>
      <c r="G266" s="26">
        <f t="shared" si="33"/>
        <v>1.0167933074491753</v>
      </c>
      <c r="H266" s="26">
        <f t="shared" si="34"/>
        <v>6.7092004382556816E-2</v>
      </c>
      <c r="I266" s="27">
        <f t="shared" si="35"/>
        <v>0.74685959101067678</v>
      </c>
      <c r="J266" s="26">
        <f t="shared" si="36"/>
        <v>0.76437581574072588</v>
      </c>
      <c r="K266" s="26">
        <f t="shared" si="37"/>
        <v>0</v>
      </c>
      <c r="L266" s="25">
        <f t="shared" si="38"/>
        <v>3.9996657022532087</v>
      </c>
    </row>
    <row r="267" spans="1:12" ht="20" customHeight="1" x14ac:dyDescent="0.2">
      <c r="A267" s="22">
        <v>42869.166666666664</v>
      </c>
      <c r="B267" s="28">
        <v>54.146999999999998</v>
      </c>
      <c r="C267" s="26">
        <f t="shared" si="39"/>
        <v>285.45388888888886</v>
      </c>
      <c r="D267" s="26">
        <f t="shared" si="30"/>
        <v>13.125635002345142</v>
      </c>
      <c r="E267" s="26">
        <f t="shared" si="31"/>
        <v>501638.49127339444</v>
      </c>
      <c r="F267" s="26">
        <f t="shared" si="32"/>
        <v>0.99999800653653192</v>
      </c>
      <c r="G267" s="26">
        <f t="shared" si="33"/>
        <v>1.0597045222708654</v>
      </c>
      <c r="H267" s="26">
        <f t="shared" si="34"/>
        <v>6.3122284466848894E-2</v>
      </c>
      <c r="I267" s="27">
        <f t="shared" si="35"/>
        <v>0.76437581574072588</v>
      </c>
      <c r="J267" s="26">
        <f t="shared" si="36"/>
        <v>0.78244146771925016</v>
      </c>
      <c r="K267" s="26">
        <f t="shared" si="37"/>
        <v>0</v>
      </c>
      <c r="L267" s="25">
        <f t="shared" si="38"/>
        <v>3.9996657022532087</v>
      </c>
    </row>
    <row r="268" spans="1:12" ht="20" customHeight="1" x14ac:dyDescent="0.2">
      <c r="A268" s="22">
        <v>42869.208333333336</v>
      </c>
      <c r="B268" s="28">
        <v>53.622999999999998</v>
      </c>
      <c r="C268" s="26">
        <f t="shared" si="39"/>
        <v>285.16277777777776</v>
      </c>
      <c r="D268" s="26">
        <f t="shared" si="30"/>
        <v>12.686589530735834</v>
      </c>
      <c r="E268" s="26">
        <f t="shared" si="31"/>
        <v>323381.98861267744</v>
      </c>
      <c r="F268" s="26">
        <f t="shared" si="32"/>
        <v>0.99999690769139005</v>
      </c>
      <c r="G268" s="26">
        <f t="shared" si="33"/>
        <v>1.0933319682005267</v>
      </c>
      <c r="H268" s="26">
        <f t="shared" si="34"/>
        <v>6.0278776302201825E-2</v>
      </c>
      <c r="I268" s="27">
        <f t="shared" si="35"/>
        <v>0.78244146771925016</v>
      </c>
      <c r="J268" s="26">
        <f t="shared" si="36"/>
        <v>0.80062793134302201</v>
      </c>
      <c r="K268" s="26">
        <f t="shared" si="37"/>
        <v>0</v>
      </c>
      <c r="L268" s="25">
        <f t="shared" si="38"/>
        <v>3.9996657022532087</v>
      </c>
    </row>
    <row r="269" spans="1:12" ht="20" customHeight="1" x14ac:dyDescent="0.2">
      <c r="A269" s="22">
        <v>42869.25</v>
      </c>
      <c r="B269" s="28">
        <v>55.710999999999999</v>
      </c>
      <c r="C269" s="26">
        <f t="shared" si="39"/>
        <v>286.32277777777773</v>
      </c>
      <c r="D269" s="26">
        <f t="shared" ref="D269:D332" si="40">$C$5*$C$6*(C269-$C$6)/C269</f>
        <v>14.430759379953791</v>
      </c>
      <c r="E269" s="26">
        <f t="shared" ref="E269:E332" si="41">EXP(D269)</f>
        <v>1850116.8920564253</v>
      </c>
      <c r="F269" s="26">
        <f t="shared" ref="F269:F332" si="42">E269/(1+E269)</f>
        <v>0.99999945949390345</v>
      </c>
      <c r="G269" s="26">
        <f t="shared" ref="G269:G332" si="43">$C$7*EXP($C$8/C269)</f>
        <v>0.96572662073644</v>
      </c>
      <c r="H269" s="26">
        <f t="shared" ref="H269:H332" si="44">$C$4*EXP(-$C$2/C269)</f>
        <v>7.2391881057322749E-2</v>
      </c>
      <c r="I269" s="27">
        <f t="shared" ref="I269:I332" si="45">IF(J268&lt;1,J268,J268-J268*F268)</f>
        <v>0.80062793134302201</v>
      </c>
      <c r="J269" s="26">
        <f t="shared" ref="J269:J332" si="46">G269-(G269-I269)*EXP(-H269)</f>
        <v>0.81215738206696186</v>
      </c>
      <c r="K269" s="26">
        <f t="shared" ref="K269:K332" si="47">IF(J269&lt;1,0,J269*F269)</f>
        <v>0</v>
      </c>
      <c r="L269" s="25">
        <f t="shared" ref="L269:L332" si="48">K269+L268</f>
        <v>3.9996657022532087</v>
      </c>
    </row>
    <row r="270" spans="1:12" ht="20" customHeight="1" x14ac:dyDescent="0.2">
      <c r="A270" s="22">
        <v>42869.291666666664</v>
      </c>
      <c r="B270" s="28">
        <v>55.710999999999999</v>
      </c>
      <c r="C270" s="26">
        <f t="shared" ref="C270:C333" si="49">CONVERT(B270,"F","K")</f>
        <v>286.32277777777773</v>
      </c>
      <c r="D270" s="26">
        <f t="shared" si="40"/>
        <v>14.430759379953791</v>
      </c>
      <c r="E270" s="26">
        <f t="shared" si="41"/>
        <v>1850116.8920564253</v>
      </c>
      <c r="F270" s="26">
        <f t="shared" si="42"/>
        <v>0.99999945949390345</v>
      </c>
      <c r="G270" s="26">
        <f t="shared" si="43"/>
        <v>0.96572662073644</v>
      </c>
      <c r="H270" s="26">
        <f t="shared" si="44"/>
        <v>7.2391881057322749E-2</v>
      </c>
      <c r="I270" s="27">
        <f t="shared" si="45"/>
        <v>0.81215738206696186</v>
      </c>
      <c r="J270" s="26">
        <f t="shared" si="46"/>
        <v>0.82288168870112033</v>
      </c>
      <c r="K270" s="26">
        <f t="shared" si="47"/>
        <v>0</v>
      </c>
      <c r="L270" s="25">
        <f t="shared" si="48"/>
        <v>3.9996657022532087</v>
      </c>
    </row>
    <row r="271" spans="1:12" ht="20" customHeight="1" x14ac:dyDescent="0.2">
      <c r="A271" s="22">
        <v>42869.333333333336</v>
      </c>
      <c r="B271" s="28">
        <v>53.622999999999998</v>
      </c>
      <c r="C271" s="26">
        <f t="shared" si="49"/>
        <v>285.16277777777776</v>
      </c>
      <c r="D271" s="26">
        <f t="shared" si="40"/>
        <v>12.686589530735834</v>
      </c>
      <c r="E271" s="26">
        <f t="shared" si="41"/>
        <v>323381.98861267744</v>
      </c>
      <c r="F271" s="26">
        <f t="shared" si="42"/>
        <v>0.99999690769139005</v>
      </c>
      <c r="G271" s="26">
        <f t="shared" si="43"/>
        <v>1.0933319682005267</v>
      </c>
      <c r="H271" s="26">
        <f t="shared" si="44"/>
        <v>6.0278776302201825E-2</v>
      </c>
      <c r="I271" s="27">
        <f t="shared" si="45"/>
        <v>0.82288168870112033</v>
      </c>
      <c r="J271" s="26">
        <f t="shared" si="46"/>
        <v>0.83870248143213244</v>
      </c>
      <c r="K271" s="26">
        <f t="shared" si="47"/>
        <v>0</v>
      </c>
      <c r="L271" s="25">
        <f t="shared" si="48"/>
        <v>3.9996657022532087</v>
      </c>
    </row>
    <row r="272" spans="1:12" ht="20" customHeight="1" x14ac:dyDescent="0.2">
      <c r="A272" s="22">
        <v>42869.375</v>
      </c>
      <c r="B272" s="28">
        <v>53.274000000000001</v>
      </c>
      <c r="C272" s="26">
        <f t="shared" si="49"/>
        <v>284.96888888888884</v>
      </c>
      <c r="D272" s="26">
        <f t="shared" si="40"/>
        <v>12.393674163261418</v>
      </c>
      <c r="E272" s="26">
        <f t="shared" si="41"/>
        <v>241270.54187901676</v>
      </c>
      <c r="F272" s="26">
        <f t="shared" si="42"/>
        <v>0.99999585529237223</v>
      </c>
      <c r="G272" s="26">
        <f t="shared" si="43"/>
        <v>1.1163583744319006</v>
      </c>
      <c r="H272" s="26">
        <f t="shared" si="44"/>
        <v>5.8453288556186409E-2</v>
      </c>
      <c r="I272" s="27">
        <f t="shared" si="45"/>
        <v>0.83870248143213244</v>
      </c>
      <c r="J272" s="26">
        <f t="shared" si="46"/>
        <v>0.85446714480403663</v>
      </c>
      <c r="K272" s="26">
        <f t="shared" si="47"/>
        <v>0</v>
      </c>
      <c r="L272" s="25">
        <f t="shared" si="48"/>
        <v>3.9996657022532087</v>
      </c>
    </row>
    <row r="273" spans="1:12" ht="20" customHeight="1" x14ac:dyDescent="0.2">
      <c r="A273" s="22">
        <v>42869.416666666664</v>
      </c>
      <c r="B273" s="28">
        <v>51.874000000000002</v>
      </c>
      <c r="C273" s="26">
        <f t="shared" si="49"/>
        <v>284.19111111111107</v>
      </c>
      <c r="D273" s="26">
        <f t="shared" si="40"/>
        <v>11.214638037001643</v>
      </c>
      <c r="E273" s="26">
        <f t="shared" si="41"/>
        <v>74208.801224122726</v>
      </c>
      <c r="F273" s="26">
        <f t="shared" si="42"/>
        <v>0.99998652469103133</v>
      </c>
      <c r="G273" s="26">
        <f t="shared" si="43"/>
        <v>1.2140536407770346</v>
      </c>
      <c r="H273" s="26">
        <f t="shared" si="44"/>
        <v>5.1647676729646035E-2</v>
      </c>
      <c r="I273" s="27">
        <f t="shared" si="45"/>
        <v>0.85446714480403663</v>
      </c>
      <c r="J273" s="26">
        <f t="shared" si="46"/>
        <v>0.87256750770393432</v>
      </c>
      <c r="K273" s="26">
        <f t="shared" si="47"/>
        <v>0</v>
      </c>
      <c r="L273" s="25">
        <f t="shared" si="48"/>
        <v>3.9996657022532087</v>
      </c>
    </row>
    <row r="274" spans="1:12" ht="20" customHeight="1" x14ac:dyDescent="0.2">
      <c r="A274" s="22">
        <v>42869.458333333336</v>
      </c>
      <c r="B274" s="28">
        <v>54.494999999999997</v>
      </c>
      <c r="C274" s="26">
        <f t="shared" si="49"/>
        <v>285.64722222222218</v>
      </c>
      <c r="D274" s="26">
        <f t="shared" si="40"/>
        <v>13.416720313517976</v>
      </c>
      <c r="E274" s="26">
        <f t="shared" si="41"/>
        <v>671131.46014148963</v>
      </c>
      <c r="F274" s="26">
        <f t="shared" si="42"/>
        <v>0.99999850998117457</v>
      </c>
      <c r="G274" s="26">
        <f t="shared" si="43"/>
        <v>1.0379818311583917</v>
      </c>
      <c r="H274" s="26">
        <f t="shared" si="44"/>
        <v>6.5081078986498342E-2</v>
      </c>
      <c r="I274" s="27">
        <f t="shared" si="45"/>
        <v>0.87256750770393432</v>
      </c>
      <c r="J274" s="26">
        <f t="shared" si="46"/>
        <v>0.88299001776123631</v>
      </c>
      <c r="K274" s="26">
        <f t="shared" si="47"/>
        <v>0</v>
      </c>
      <c r="L274" s="25">
        <f t="shared" si="48"/>
        <v>3.9996657022532087</v>
      </c>
    </row>
    <row r="275" spans="1:12" ht="20" customHeight="1" x14ac:dyDescent="0.2">
      <c r="A275" s="22">
        <v>42869.5</v>
      </c>
      <c r="B275" s="28">
        <v>58.993000000000002</v>
      </c>
      <c r="C275" s="26">
        <f t="shared" si="49"/>
        <v>288.14611111111111</v>
      </c>
      <c r="D275" s="26">
        <f t="shared" si="40"/>
        <v>17.14392890952314</v>
      </c>
      <c r="E275" s="26">
        <f t="shared" si="41"/>
        <v>27894187.995659713</v>
      </c>
      <c r="F275" s="26">
        <f t="shared" si="42"/>
        <v>0.99999996415023928</v>
      </c>
      <c r="G275" s="26">
        <f t="shared" si="43"/>
        <v>0.79618245910302876</v>
      </c>
      <c r="H275" s="26">
        <f t="shared" si="44"/>
        <v>9.6249136526943585E-2</v>
      </c>
      <c r="I275" s="27">
        <f t="shared" si="45"/>
        <v>0.88299001776123631</v>
      </c>
      <c r="J275" s="26">
        <f t="shared" si="46"/>
        <v>0.87502435762298636</v>
      </c>
      <c r="K275" s="26">
        <f t="shared" si="47"/>
        <v>0</v>
      </c>
      <c r="L275" s="25">
        <f t="shared" si="48"/>
        <v>3.9996657022532087</v>
      </c>
    </row>
    <row r="276" spans="1:12" ht="20" customHeight="1" x14ac:dyDescent="0.2">
      <c r="A276" s="22">
        <v>42869.541666666664</v>
      </c>
      <c r="B276" s="28">
        <v>62.253999999999998</v>
      </c>
      <c r="C276" s="26">
        <f t="shared" si="49"/>
        <v>289.95777777777778</v>
      </c>
      <c r="D276" s="26">
        <f t="shared" si="40"/>
        <v>19.805942627662269</v>
      </c>
      <c r="E276" s="26">
        <f t="shared" si="41"/>
        <v>399587222.16456902</v>
      </c>
      <c r="F276" s="26">
        <f t="shared" si="42"/>
        <v>0.99999999749741753</v>
      </c>
      <c r="G276" s="26">
        <f t="shared" si="43"/>
        <v>0.65879729895987948</v>
      </c>
      <c r="H276" s="26">
        <f t="shared" si="44"/>
        <v>0.12728328430250438</v>
      </c>
      <c r="I276" s="27">
        <f t="shared" si="45"/>
        <v>0.87502435762298636</v>
      </c>
      <c r="J276" s="26">
        <f t="shared" si="46"/>
        <v>0.84918180986783875</v>
      </c>
      <c r="K276" s="26">
        <f t="shared" si="47"/>
        <v>0</v>
      </c>
      <c r="L276" s="25">
        <f t="shared" si="48"/>
        <v>3.9996657022532087</v>
      </c>
    </row>
    <row r="277" spans="1:12" ht="20" customHeight="1" x14ac:dyDescent="0.2">
      <c r="A277" s="22">
        <v>42869.583333333336</v>
      </c>
      <c r="B277" s="28">
        <v>68.421000000000006</v>
      </c>
      <c r="C277" s="26">
        <f t="shared" si="49"/>
        <v>293.38388888888886</v>
      </c>
      <c r="D277" s="26">
        <f t="shared" si="40"/>
        <v>24.750300989791498</v>
      </c>
      <c r="E277" s="26">
        <f t="shared" si="41"/>
        <v>56094353275.955559</v>
      </c>
      <c r="F277" s="26">
        <f t="shared" si="42"/>
        <v>0.99999999998217293</v>
      </c>
      <c r="G277" s="26">
        <f t="shared" si="43"/>
        <v>0.46340705953094974</v>
      </c>
      <c r="H277" s="26">
        <f t="shared" si="44"/>
        <v>0.21389932843775541</v>
      </c>
      <c r="I277" s="27">
        <f t="shared" si="45"/>
        <v>0.84918180986783875</v>
      </c>
      <c r="J277" s="26">
        <f t="shared" si="46"/>
        <v>0.77489303739960913</v>
      </c>
      <c r="K277" s="26">
        <f t="shared" si="47"/>
        <v>0</v>
      </c>
      <c r="L277" s="25">
        <f t="shared" si="48"/>
        <v>3.9996657022532087</v>
      </c>
    </row>
    <row r="278" spans="1:12" ht="20" customHeight="1" x14ac:dyDescent="0.2">
      <c r="A278" s="22">
        <v>42869.625</v>
      </c>
      <c r="B278" s="28">
        <v>67.734999999999999</v>
      </c>
      <c r="C278" s="26">
        <f t="shared" si="49"/>
        <v>293.00277777777774</v>
      </c>
      <c r="D278" s="26">
        <f t="shared" si="40"/>
        <v>24.20602004152401</v>
      </c>
      <c r="E278" s="26">
        <f t="shared" si="41"/>
        <v>32549246018.026993</v>
      </c>
      <c r="F278" s="26">
        <f t="shared" si="42"/>
        <v>0.99999999996927735</v>
      </c>
      <c r="G278" s="26">
        <f t="shared" si="43"/>
        <v>0.48170578452368717</v>
      </c>
      <c r="H278" s="26">
        <f t="shared" si="44"/>
        <v>0.20201933076237186</v>
      </c>
      <c r="I278" s="27">
        <f t="shared" si="45"/>
        <v>0.77489303739960913</v>
      </c>
      <c r="J278" s="26">
        <f t="shared" si="46"/>
        <v>0.72126297091811731</v>
      </c>
      <c r="K278" s="26">
        <f t="shared" si="47"/>
        <v>0</v>
      </c>
      <c r="L278" s="25">
        <f t="shared" si="48"/>
        <v>3.9996657022532087</v>
      </c>
    </row>
    <row r="279" spans="1:12" ht="20" customHeight="1" x14ac:dyDescent="0.2">
      <c r="A279" s="22">
        <v>42869.666666666664</v>
      </c>
      <c r="B279" s="28">
        <v>63.454999999999998</v>
      </c>
      <c r="C279" s="26">
        <f t="shared" si="49"/>
        <v>290.625</v>
      </c>
      <c r="D279" s="26">
        <f t="shared" si="40"/>
        <v>20.777978494623657</v>
      </c>
      <c r="E279" s="26">
        <f t="shared" si="41"/>
        <v>1056237069.4539721</v>
      </c>
      <c r="F279" s="26">
        <f t="shared" si="42"/>
        <v>0.99999999905324288</v>
      </c>
      <c r="G279" s="26">
        <f t="shared" si="43"/>
        <v>0.61477221679434002</v>
      </c>
      <c r="H279" s="26">
        <f t="shared" si="44"/>
        <v>0.14095852736913256</v>
      </c>
      <c r="I279" s="27">
        <f t="shared" si="45"/>
        <v>0.72126297091811731</v>
      </c>
      <c r="J279" s="26">
        <f t="shared" si="46"/>
        <v>0.70726213426613194</v>
      </c>
      <c r="K279" s="26">
        <f t="shared" si="47"/>
        <v>0</v>
      </c>
      <c r="L279" s="25">
        <f t="shared" si="48"/>
        <v>3.9996657022532087</v>
      </c>
    </row>
    <row r="280" spans="1:12" ht="20" customHeight="1" x14ac:dyDescent="0.2">
      <c r="A280" s="22">
        <v>42869.708333333336</v>
      </c>
      <c r="B280" s="28">
        <v>61.569000000000003</v>
      </c>
      <c r="C280" s="26">
        <f t="shared" si="49"/>
        <v>289.57722222222219</v>
      </c>
      <c r="D280" s="26">
        <f t="shared" si="40"/>
        <v>19.24952814351953</v>
      </c>
      <c r="E280" s="26">
        <f t="shared" si="41"/>
        <v>229067698.28293684</v>
      </c>
      <c r="F280" s="26">
        <f t="shared" si="42"/>
        <v>0.99999999563447839</v>
      </c>
      <c r="G280" s="26">
        <f t="shared" si="43"/>
        <v>0.68540295582457877</v>
      </c>
      <c r="H280" s="26">
        <f t="shared" si="44"/>
        <v>0.12006091567799845</v>
      </c>
      <c r="I280" s="27">
        <f t="shared" si="45"/>
        <v>0.70726213426613194</v>
      </c>
      <c r="J280" s="26">
        <f t="shared" si="46"/>
        <v>0.70478912695651208</v>
      </c>
      <c r="K280" s="26">
        <f t="shared" si="47"/>
        <v>0</v>
      </c>
      <c r="L280" s="25">
        <f t="shared" si="48"/>
        <v>3.9996657022532087</v>
      </c>
    </row>
    <row r="281" spans="1:12" ht="20" customHeight="1" x14ac:dyDescent="0.2">
      <c r="A281" s="22">
        <v>42869.75</v>
      </c>
      <c r="B281" s="28">
        <v>54.668999999999997</v>
      </c>
      <c r="C281" s="26">
        <f t="shared" si="49"/>
        <v>285.74388888888888</v>
      </c>
      <c r="D281" s="26">
        <f t="shared" si="40"/>
        <v>13.562115258613463</v>
      </c>
      <c r="E281" s="26">
        <f t="shared" si="41"/>
        <v>776161.00523218233</v>
      </c>
      <c r="F281" s="26">
        <f t="shared" si="42"/>
        <v>0.99999871160918308</v>
      </c>
      <c r="G281" s="26">
        <f t="shared" si="43"/>
        <v>1.0272988411205914</v>
      </c>
      <c r="H281" s="26">
        <f t="shared" si="44"/>
        <v>6.6082129226810629E-2</v>
      </c>
      <c r="I281" s="27">
        <f t="shared" si="45"/>
        <v>0.70478912695651208</v>
      </c>
      <c r="J281" s="26">
        <f t="shared" si="46"/>
        <v>0.7254123383809552</v>
      </c>
      <c r="K281" s="26">
        <f t="shared" si="47"/>
        <v>0</v>
      </c>
      <c r="L281" s="25">
        <f t="shared" si="48"/>
        <v>3.9996657022532087</v>
      </c>
    </row>
    <row r="282" spans="1:12" ht="20" customHeight="1" x14ac:dyDescent="0.2">
      <c r="A282" s="22">
        <v>42869.791666666664</v>
      </c>
      <c r="B282" s="28">
        <v>52.225000000000001</v>
      </c>
      <c r="C282" s="26">
        <f t="shared" si="49"/>
        <v>284.38611111111106</v>
      </c>
      <c r="D282" s="26">
        <f t="shared" si="40"/>
        <v>11.510844997509183</v>
      </c>
      <c r="E282" s="26">
        <f t="shared" si="41"/>
        <v>99792.169521133328</v>
      </c>
      <c r="F282" s="26">
        <f t="shared" si="42"/>
        <v>0.99998997927408462</v>
      </c>
      <c r="G282" s="26">
        <f t="shared" si="43"/>
        <v>1.1887336918313902</v>
      </c>
      <c r="H282" s="26">
        <f t="shared" si="44"/>
        <v>5.3279034787858788E-2</v>
      </c>
      <c r="I282" s="27">
        <f t="shared" si="45"/>
        <v>0.7254123383809552</v>
      </c>
      <c r="J282" s="26">
        <f t="shared" si="46"/>
        <v>0.74945157295853548</v>
      </c>
      <c r="K282" s="26">
        <f t="shared" si="47"/>
        <v>0</v>
      </c>
      <c r="L282" s="25">
        <f t="shared" si="48"/>
        <v>3.9996657022532087</v>
      </c>
    </row>
    <row r="283" spans="1:12" ht="20" customHeight="1" x14ac:dyDescent="0.2">
      <c r="A283" s="22">
        <v>42869.833333333336</v>
      </c>
      <c r="B283" s="28">
        <v>50.113</v>
      </c>
      <c r="C283" s="26">
        <f t="shared" si="49"/>
        <v>283.21277777777777</v>
      </c>
      <c r="D283" s="26">
        <f t="shared" si="40"/>
        <v>9.7223830531814475</v>
      </c>
      <c r="E283" s="26">
        <f t="shared" si="41"/>
        <v>16686.963305903791</v>
      </c>
      <c r="F283" s="26">
        <f t="shared" si="42"/>
        <v>0.99994007657006012</v>
      </c>
      <c r="G283" s="26">
        <f t="shared" si="43"/>
        <v>1.3500539298047018</v>
      </c>
      <c r="H283" s="26">
        <f t="shared" si="44"/>
        <v>4.4158205454051455E-2</v>
      </c>
      <c r="I283" s="27">
        <f t="shared" si="45"/>
        <v>0.74945157295853548</v>
      </c>
      <c r="J283" s="26">
        <f t="shared" si="46"/>
        <v>0.77539604875604495</v>
      </c>
      <c r="K283" s="26">
        <f t="shared" si="47"/>
        <v>0</v>
      </c>
      <c r="L283" s="25">
        <f t="shared" si="48"/>
        <v>3.9996657022532087</v>
      </c>
    </row>
    <row r="284" spans="1:12" ht="20" customHeight="1" x14ac:dyDescent="0.2">
      <c r="A284" s="22">
        <v>42869.875</v>
      </c>
      <c r="B284" s="28">
        <v>47.981999999999999</v>
      </c>
      <c r="C284" s="26">
        <f t="shared" si="49"/>
        <v>282.02888888888884</v>
      </c>
      <c r="D284" s="26">
        <f t="shared" si="40"/>
        <v>7.9027491273548902</v>
      </c>
      <c r="E284" s="26">
        <f t="shared" si="41"/>
        <v>2704.7077028746758</v>
      </c>
      <c r="F284" s="26">
        <f t="shared" si="42"/>
        <v>0.99963041092763361</v>
      </c>
      <c r="G284" s="26">
        <f t="shared" si="43"/>
        <v>1.5366711244311053</v>
      </c>
      <c r="H284" s="26">
        <f t="shared" si="44"/>
        <v>3.6479190832040001E-2</v>
      </c>
      <c r="I284" s="27">
        <f t="shared" si="45"/>
        <v>0.77539604875604495</v>
      </c>
      <c r="J284" s="26">
        <f t="shared" si="46"/>
        <v>0.80266632466721644</v>
      </c>
      <c r="K284" s="26">
        <f t="shared" si="47"/>
        <v>0</v>
      </c>
      <c r="L284" s="25">
        <f t="shared" si="48"/>
        <v>3.9996657022532087</v>
      </c>
    </row>
    <row r="285" spans="1:12" ht="20" customHeight="1" x14ac:dyDescent="0.2">
      <c r="A285" s="22">
        <v>42869.916666666664</v>
      </c>
      <c r="B285" s="28">
        <v>46.188000000000002</v>
      </c>
      <c r="C285" s="26">
        <f t="shared" si="49"/>
        <v>281.03222222222217</v>
      </c>
      <c r="D285" s="26">
        <f t="shared" si="40"/>
        <v>6.3589892815769691</v>
      </c>
      <c r="E285" s="26">
        <f t="shared" si="41"/>
        <v>577.66220740307028</v>
      </c>
      <c r="F285" s="26">
        <f t="shared" si="42"/>
        <v>0.99827187608382473</v>
      </c>
      <c r="G285" s="26">
        <f t="shared" si="43"/>
        <v>1.7150854432033658</v>
      </c>
      <c r="H285" s="26">
        <f t="shared" si="44"/>
        <v>3.1021118827494649E-2</v>
      </c>
      <c r="I285" s="27">
        <f t="shared" si="45"/>
        <v>0.80266632466721644</v>
      </c>
      <c r="J285" s="26">
        <f t="shared" si="46"/>
        <v>0.83053607621775993</v>
      </c>
      <c r="K285" s="26">
        <f t="shared" si="47"/>
        <v>0</v>
      </c>
      <c r="L285" s="25">
        <f t="shared" si="48"/>
        <v>3.9996657022532087</v>
      </c>
    </row>
    <row r="286" spans="1:12" ht="20" customHeight="1" x14ac:dyDescent="0.2">
      <c r="A286" s="22">
        <v>42869.958333333336</v>
      </c>
      <c r="B286" s="28">
        <v>46.548000000000002</v>
      </c>
      <c r="C286" s="26">
        <f t="shared" si="49"/>
        <v>281.23222222222222</v>
      </c>
      <c r="D286" s="26">
        <f t="shared" si="40"/>
        <v>6.6696514150030186</v>
      </c>
      <c r="E286" s="26">
        <f t="shared" si="41"/>
        <v>788.12082947723172</v>
      </c>
      <c r="F286" s="26">
        <f t="shared" si="42"/>
        <v>0.99873276694436963</v>
      </c>
      <c r="G286" s="26">
        <f t="shared" si="43"/>
        <v>1.6775897635284278</v>
      </c>
      <c r="H286" s="26">
        <f t="shared" si="44"/>
        <v>3.2049562028875524E-2</v>
      </c>
      <c r="I286" s="27">
        <f t="shared" si="45"/>
        <v>0.83053607621775993</v>
      </c>
      <c r="J286" s="26">
        <f t="shared" si="46"/>
        <v>0.85725335053813145</v>
      </c>
      <c r="K286" s="26">
        <f t="shared" si="47"/>
        <v>0</v>
      </c>
      <c r="L286" s="25">
        <f t="shared" si="48"/>
        <v>3.9996657022532087</v>
      </c>
    </row>
    <row r="287" spans="1:12" ht="20" customHeight="1" x14ac:dyDescent="0.2">
      <c r="A287" s="99">
        <v>42870</v>
      </c>
      <c r="B287" s="28">
        <v>49.05</v>
      </c>
      <c r="C287" s="26">
        <f t="shared" si="49"/>
        <v>282.62222222222221</v>
      </c>
      <c r="D287" s="26">
        <f t="shared" si="40"/>
        <v>8.8166063846516511</v>
      </c>
      <c r="E287" s="26">
        <f t="shared" si="41"/>
        <v>6745.3346682884503</v>
      </c>
      <c r="F287" s="26">
        <f t="shared" si="42"/>
        <v>0.99985177136190695</v>
      </c>
      <c r="G287" s="26">
        <f t="shared" si="43"/>
        <v>1.4399293098880046</v>
      </c>
      <c r="H287" s="26">
        <f t="shared" si="44"/>
        <v>4.0152493765506919E-2</v>
      </c>
      <c r="I287" s="27">
        <f t="shared" si="45"/>
        <v>0.85725335053813145</v>
      </c>
      <c r="J287" s="26">
        <f t="shared" si="46"/>
        <v>0.88018576560605044</v>
      </c>
      <c r="K287" s="26">
        <f t="shared" si="47"/>
        <v>0</v>
      </c>
      <c r="L287" s="25">
        <f t="shared" si="48"/>
        <v>3.9996657022532087</v>
      </c>
    </row>
    <row r="288" spans="1:12" ht="20" customHeight="1" x14ac:dyDescent="0.2">
      <c r="A288" s="99">
        <v>42870.041666666664</v>
      </c>
      <c r="B288" s="28">
        <v>49.759</v>
      </c>
      <c r="C288" s="26">
        <f t="shared" si="49"/>
        <v>283.01611111111112</v>
      </c>
      <c r="D288" s="26">
        <f t="shared" si="40"/>
        <v>9.421161339460463</v>
      </c>
      <c r="E288" s="26">
        <f t="shared" si="41"/>
        <v>12346.912853856949</v>
      </c>
      <c r="F288" s="26">
        <f t="shared" si="42"/>
        <v>0.99991901465358268</v>
      </c>
      <c r="G288" s="26">
        <f t="shared" si="43"/>
        <v>1.3793020624110246</v>
      </c>
      <c r="H288" s="26">
        <f t="shared" si="44"/>
        <v>4.2783588649535166E-2</v>
      </c>
      <c r="I288" s="27">
        <f t="shared" si="45"/>
        <v>0.88018576560605044</v>
      </c>
      <c r="J288" s="26">
        <f t="shared" si="46"/>
        <v>0.9010893972822609</v>
      </c>
      <c r="K288" s="26">
        <f t="shared" si="47"/>
        <v>0</v>
      </c>
      <c r="L288" s="25">
        <f t="shared" si="48"/>
        <v>3.9996657022532087</v>
      </c>
    </row>
    <row r="289" spans="1:12" ht="20" customHeight="1" x14ac:dyDescent="0.2">
      <c r="A289" s="99">
        <v>42870.083333333336</v>
      </c>
      <c r="B289" s="28">
        <v>49.759</v>
      </c>
      <c r="C289" s="26">
        <f t="shared" si="49"/>
        <v>283.01611111111112</v>
      </c>
      <c r="D289" s="26">
        <f t="shared" si="40"/>
        <v>9.421161339460463</v>
      </c>
      <c r="E289" s="26">
        <f t="shared" si="41"/>
        <v>12346.912853856949</v>
      </c>
      <c r="F289" s="26">
        <f t="shared" si="42"/>
        <v>0.99991901465358268</v>
      </c>
      <c r="G289" s="26">
        <f t="shared" si="43"/>
        <v>1.3793020624110246</v>
      </c>
      <c r="H289" s="26">
        <f t="shared" si="44"/>
        <v>4.2783588649535166E-2</v>
      </c>
      <c r="I289" s="27">
        <f t="shared" si="45"/>
        <v>0.9010893972822609</v>
      </c>
      <c r="J289" s="26">
        <f t="shared" si="46"/>
        <v>0.92111755801101525</v>
      </c>
      <c r="K289" s="26">
        <f t="shared" si="47"/>
        <v>0</v>
      </c>
      <c r="L289" s="25">
        <f t="shared" si="48"/>
        <v>3.9996657022532087</v>
      </c>
    </row>
    <row r="290" spans="1:12" ht="20" customHeight="1" x14ac:dyDescent="0.2">
      <c r="A290" s="99">
        <v>42870.125</v>
      </c>
      <c r="B290" s="28">
        <v>48.338999999999999</v>
      </c>
      <c r="C290" s="26">
        <f t="shared" si="49"/>
        <v>282.22722222222222</v>
      </c>
      <c r="D290" s="26">
        <f t="shared" si="40"/>
        <v>8.2086514215299378</v>
      </c>
      <c r="E290" s="26">
        <f t="shared" si="41"/>
        <v>3672.5863542775382</v>
      </c>
      <c r="F290" s="26">
        <f t="shared" si="42"/>
        <v>0.99972778644529869</v>
      </c>
      <c r="G290" s="26">
        <f t="shared" si="43"/>
        <v>1.5035851379125724</v>
      </c>
      <c r="H290" s="26">
        <f t="shared" si="44"/>
        <v>3.7669756532469595E-2</v>
      </c>
      <c r="I290" s="27">
        <f t="shared" si="45"/>
        <v>0.92111755801101525</v>
      </c>
      <c r="J290" s="26">
        <f t="shared" si="46"/>
        <v>0.94265084679099764</v>
      </c>
      <c r="K290" s="26">
        <f t="shared" si="47"/>
        <v>0</v>
      </c>
      <c r="L290" s="25">
        <f t="shared" si="48"/>
        <v>3.9996657022532087</v>
      </c>
    </row>
    <row r="291" spans="1:12" ht="20" customHeight="1" x14ac:dyDescent="0.2">
      <c r="A291" s="99">
        <v>42870.166666666664</v>
      </c>
      <c r="B291" s="28">
        <v>48.517000000000003</v>
      </c>
      <c r="C291" s="26">
        <f t="shared" si="49"/>
        <v>282.32611111111112</v>
      </c>
      <c r="D291" s="26">
        <f t="shared" si="40"/>
        <v>8.3610135639046366</v>
      </c>
      <c r="E291" s="26">
        <f t="shared" si="41"/>
        <v>4277.027611022766</v>
      </c>
      <c r="F291" s="26">
        <f t="shared" si="42"/>
        <v>0.99976624741798692</v>
      </c>
      <c r="G291" s="26">
        <f t="shared" si="43"/>
        <v>1.4873725852503161</v>
      </c>
      <c r="H291" s="26">
        <f t="shared" si="44"/>
        <v>3.8277165157258805E-2</v>
      </c>
      <c r="I291" s="27">
        <f t="shared" si="45"/>
        <v>0.94265084679099764</v>
      </c>
      <c r="J291" s="26">
        <f t="shared" si="46"/>
        <v>0.96310724667482006</v>
      </c>
      <c r="K291" s="26">
        <f t="shared" si="47"/>
        <v>0</v>
      </c>
      <c r="L291" s="25">
        <f t="shared" si="48"/>
        <v>3.9996657022532087</v>
      </c>
    </row>
    <row r="292" spans="1:12" ht="20" customHeight="1" x14ac:dyDescent="0.2">
      <c r="A292" s="99">
        <v>42870.208333333336</v>
      </c>
      <c r="B292" s="28">
        <v>47.981999999999999</v>
      </c>
      <c r="C292" s="26">
        <f t="shared" si="49"/>
        <v>282.02888888888884</v>
      </c>
      <c r="D292" s="26">
        <f t="shared" si="40"/>
        <v>7.9027491273548902</v>
      </c>
      <c r="E292" s="26">
        <f t="shared" si="41"/>
        <v>2704.7077028746758</v>
      </c>
      <c r="F292" s="26">
        <f t="shared" si="42"/>
        <v>0.99963041092763361</v>
      </c>
      <c r="G292" s="26">
        <f t="shared" si="43"/>
        <v>1.5366711244311053</v>
      </c>
      <c r="H292" s="26">
        <f t="shared" si="44"/>
        <v>3.6479190832040001E-2</v>
      </c>
      <c r="I292" s="27">
        <f t="shared" si="45"/>
        <v>0.96310724667482006</v>
      </c>
      <c r="J292" s="26">
        <f t="shared" si="46"/>
        <v>0.98365336160604311</v>
      </c>
      <c r="K292" s="26">
        <f t="shared" si="47"/>
        <v>0</v>
      </c>
      <c r="L292" s="25">
        <f t="shared" si="48"/>
        <v>3.9996657022532087</v>
      </c>
    </row>
    <row r="293" spans="1:12" ht="20" customHeight="1" x14ac:dyDescent="0.2">
      <c r="A293" s="99">
        <v>42870.25</v>
      </c>
      <c r="B293" s="28">
        <v>47.445999999999998</v>
      </c>
      <c r="C293" s="26">
        <f t="shared" si="49"/>
        <v>281.73111111111109</v>
      </c>
      <c r="D293" s="26">
        <f t="shared" si="40"/>
        <v>7.4426584844492849</v>
      </c>
      <c r="E293" s="26">
        <f t="shared" si="41"/>
        <v>1707.2829785976717</v>
      </c>
      <c r="F293" s="26">
        <f t="shared" si="42"/>
        <v>0.99941461689162248</v>
      </c>
      <c r="G293" s="26">
        <f t="shared" si="43"/>
        <v>1.5878099587368359</v>
      </c>
      <c r="H293" s="26">
        <f t="shared" si="44"/>
        <v>3.475900699257059E-2</v>
      </c>
      <c r="I293" s="27">
        <f t="shared" si="45"/>
        <v>0.98365336160604311</v>
      </c>
      <c r="J293" s="26">
        <f t="shared" si="46"/>
        <v>1.0042924695882993</v>
      </c>
      <c r="K293" s="26">
        <f t="shared" si="47"/>
        <v>1.0037045737407315</v>
      </c>
      <c r="L293" s="25">
        <f t="shared" si="48"/>
        <v>5.00337027599394</v>
      </c>
    </row>
    <row r="294" spans="1:12" ht="20" customHeight="1" x14ac:dyDescent="0.2">
      <c r="A294" s="99">
        <v>42870.291666666664</v>
      </c>
      <c r="B294" s="28">
        <v>47.088000000000001</v>
      </c>
      <c r="C294" s="26">
        <f t="shared" si="49"/>
        <v>281.53222222222217</v>
      </c>
      <c r="D294" s="26">
        <f t="shared" si="40"/>
        <v>7.1348170132488535</v>
      </c>
      <c r="E294" s="26">
        <f t="shared" si="41"/>
        <v>1254.9073363332332</v>
      </c>
      <c r="F294" s="26">
        <f t="shared" si="42"/>
        <v>0.99920376291222279</v>
      </c>
      <c r="G294" s="26">
        <f t="shared" si="43"/>
        <v>1.6229732119818006</v>
      </c>
      <c r="H294" s="26">
        <f t="shared" si="44"/>
        <v>3.3653584403621373E-2</v>
      </c>
      <c r="I294" s="27">
        <f t="shared" si="45"/>
        <v>5.8789584756779867E-4</v>
      </c>
      <c r="J294" s="26">
        <f t="shared" si="46"/>
        <v>5.4278469653208594E-2</v>
      </c>
      <c r="K294" s="26">
        <f t="shared" si="47"/>
        <v>0</v>
      </c>
      <c r="L294" s="25">
        <f t="shared" si="48"/>
        <v>5.00337027599394</v>
      </c>
    </row>
    <row r="295" spans="1:12" ht="20" customHeight="1" x14ac:dyDescent="0.2">
      <c r="A295" s="99">
        <v>42870.333333333336</v>
      </c>
      <c r="B295" s="28">
        <v>47.088000000000001</v>
      </c>
      <c r="C295" s="26">
        <f t="shared" si="49"/>
        <v>281.53222222222217</v>
      </c>
      <c r="D295" s="26">
        <f t="shared" si="40"/>
        <v>7.1348170132488535</v>
      </c>
      <c r="E295" s="26">
        <f t="shared" si="41"/>
        <v>1254.9073363332332</v>
      </c>
      <c r="F295" s="26">
        <f t="shared" si="42"/>
        <v>0.99920376291222279</v>
      </c>
      <c r="G295" s="26">
        <f t="shared" si="43"/>
        <v>1.6229732119818006</v>
      </c>
      <c r="H295" s="26">
        <f t="shared" si="44"/>
        <v>3.3653584403621373E-2</v>
      </c>
      <c r="I295" s="27">
        <f t="shared" si="45"/>
        <v>5.4278469653208594E-2</v>
      </c>
      <c r="J295" s="26">
        <f t="shared" si="46"/>
        <v>0.10619222898271263</v>
      </c>
      <c r="K295" s="26">
        <f t="shared" si="47"/>
        <v>0</v>
      </c>
      <c r="L295" s="25">
        <f t="shared" si="48"/>
        <v>5.00337027599394</v>
      </c>
    </row>
    <row r="296" spans="1:12" ht="20" customHeight="1" x14ac:dyDescent="0.2">
      <c r="A296" s="99">
        <v>42870.375</v>
      </c>
      <c r="B296" s="28">
        <v>47.981999999999999</v>
      </c>
      <c r="C296" s="26">
        <f t="shared" si="49"/>
        <v>282.02888888888884</v>
      </c>
      <c r="D296" s="26">
        <f t="shared" si="40"/>
        <v>7.9027491273548902</v>
      </c>
      <c r="E296" s="26">
        <f t="shared" si="41"/>
        <v>2704.7077028746758</v>
      </c>
      <c r="F296" s="26">
        <f t="shared" si="42"/>
        <v>0.99963041092763361</v>
      </c>
      <c r="G296" s="26">
        <f t="shared" si="43"/>
        <v>1.5366711244311053</v>
      </c>
      <c r="H296" s="26">
        <f t="shared" si="44"/>
        <v>3.6479190832040001E-2</v>
      </c>
      <c r="I296" s="27">
        <f t="shared" si="45"/>
        <v>0.10619222898271263</v>
      </c>
      <c r="J296" s="26">
        <f t="shared" si="46"/>
        <v>0.15743461877117859</v>
      </c>
      <c r="K296" s="26">
        <f t="shared" si="47"/>
        <v>0</v>
      </c>
      <c r="L296" s="25">
        <f t="shared" si="48"/>
        <v>5.00337027599394</v>
      </c>
    </row>
    <row r="297" spans="1:12" ht="20" customHeight="1" x14ac:dyDescent="0.2">
      <c r="A297" s="99">
        <v>42870.416666666664</v>
      </c>
      <c r="B297" s="28">
        <v>48.871000000000002</v>
      </c>
      <c r="C297" s="26">
        <f t="shared" si="49"/>
        <v>282.52277777777778</v>
      </c>
      <c r="D297" s="26">
        <f t="shared" si="40"/>
        <v>8.6637089241575396</v>
      </c>
      <c r="E297" s="26">
        <f t="shared" si="41"/>
        <v>5788.9657296760779</v>
      </c>
      <c r="F297" s="26">
        <f t="shared" si="42"/>
        <v>0.99982728740605931</v>
      </c>
      <c r="G297" s="26">
        <f t="shared" si="43"/>
        <v>1.4556801704501592</v>
      </c>
      <c r="H297" s="26">
        <f t="shared" si="44"/>
        <v>3.9513105381843182E-2</v>
      </c>
      <c r="I297" s="27">
        <f t="shared" si="45"/>
        <v>0.15743461877117859</v>
      </c>
      <c r="J297" s="26">
        <f t="shared" si="46"/>
        <v>0.20773208366257312</v>
      </c>
      <c r="K297" s="26">
        <f t="shared" si="47"/>
        <v>0</v>
      </c>
      <c r="L297" s="25">
        <f t="shared" si="48"/>
        <v>5.00337027599394</v>
      </c>
    </row>
    <row r="298" spans="1:12" ht="20" customHeight="1" x14ac:dyDescent="0.2">
      <c r="A298" s="99">
        <v>42870.458333333336</v>
      </c>
      <c r="B298" s="28">
        <v>50.643000000000001</v>
      </c>
      <c r="C298" s="26">
        <f t="shared" si="49"/>
        <v>283.5072222222222</v>
      </c>
      <c r="D298" s="26">
        <f t="shared" si="40"/>
        <v>10.172583492875903</v>
      </c>
      <c r="E298" s="26">
        <f t="shared" si="41"/>
        <v>26175.613997766595</v>
      </c>
      <c r="F298" s="26">
        <f t="shared" si="42"/>
        <v>0.99996179796210138</v>
      </c>
      <c r="G298" s="26">
        <f t="shared" si="43"/>
        <v>1.3074923322100547</v>
      </c>
      <c r="H298" s="26">
        <f t="shared" si="44"/>
        <v>4.6295449739844056E-2</v>
      </c>
      <c r="I298" s="27">
        <f t="shared" si="45"/>
        <v>0.20773208366257312</v>
      </c>
      <c r="J298" s="26">
        <f t="shared" si="46"/>
        <v>0.25748541660032487</v>
      </c>
      <c r="K298" s="26">
        <f t="shared" si="47"/>
        <v>0</v>
      </c>
      <c r="L298" s="25">
        <f t="shared" si="48"/>
        <v>5.00337027599394</v>
      </c>
    </row>
    <row r="299" spans="1:12" ht="20" customHeight="1" x14ac:dyDescent="0.2">
      <c r="A299" s="99">
        <v>42870.5</v>
      </c>
      <c r="B299" s="28">
        <v>54.668999999999997</v>
      </c>
      <c r="C299" s="26">
        <f t="shared" si="49"/>
        <v>285.74388888888888</v>
      </c>
      <c r="D299" s="26">
        <f t="shared" si="40"/>
        <v>13.562115258613463</v>
      </c>
      <c r="E299" s="26">
        <f t="shared" si="41"/>
        <v>776161.00523218233</v>
      </c>
      <c r="F299" s="26">
        <f t="shared" si="42"/>
        <v>0.99999871160918308</v>
      </c>
      <c r="G299" s="26">
        <f t="shared" si="43"/>
        <v>1.0272988411205914</v>
      </c>
      <c r="H299" s="26">
        <f t="shared" si="44"/>
        <v>6.6082129226810629E-2</v>
      </c>
      <c r="I299" s="27">
        <f t="shared" si="45"/>
        <v>0.25748541660032487</v>
      </c>
      <c r="J299" s="26">
        <f t="shared" si="46"/>
        <v>0.30671191835828127</v>
      </c>
      <c r="K299" s="26">
        <f t="shared" si="47"/>
        <v>0</v>
      </c>
      <c r="L299" s="25">
        <f t="shared" si="48"/>
        <v>5.00337027599394</v>
      </c>
    </row>
    <row r="300" spans="1:12" ht="20" customHeight="1" x14ac:dyDescent="0.2">
      <c r="A300" s="99">
        <v>42870.541666666664</v>
      </c>
      <c r="B300" s="28">
        <v>51.874000000000002</v>
      </c>
      <c r="C300" s="26">
        <f t="shared" si="49"/>
        <v>284.19111111111107</v>
      </c>
      <c r="D300" s="26">
        <f t="shared" si="40"/>
        <v>11.214638037001643</v>
      </c>
      <c r="E300" s="26">
        <f t="shared" si="41"/>
        <v>74208.801224122726</v>
      </c>
      <c r="F300" s="26">
        <f t="shared" si="42"/>
        <v>0.99998652469103133</v>
      </c>
      <c r="G300" s="26">
        <f t="shared" si="43"/>
        <v>1.2140536407770346</v>
      </c>
      <c r="H300" s="26">
        <f t="shared" si="44"/>
        <v>5.1647676729646035E-2</v>
      </c>
      <c r="I300" s="27">
        <f t="shared" si="45"/>
        <v>0.30671191835828127</v>
      </c>
      <c r="J300" s="26">
        <f t="shared" si="46"/>
        <v>0.35238441894971306</v>
      </c>
      <c r="K300" s="26">
        <f t="shared" si="47"/>
        <v>0</v>
      </c>
      <c r="L300" s="25">
        <f t="shared" si="48"/>
        <v>5.00337027599394</v>
      </c>
    </row>
    <row r="301" spans="1:12" ht="20" customHeight="1" x14ac:dyDescent="0.2">
      <c r="A301" s="99">
        <v>42870.583333333336</v>
      </c>
      <c r="B301" s="28">
        <v>55.189</v>
      </c>
      <c r="C301" s="26">
        <f t="shared" si="49"/>
        <v>286.03277777777777</v>
      </c>
      <c r="D301" s="26">
        <f t="shared" si="40"/>
        <v>13.996043188523444</v>
      </c>
      <c r="E301" s="26">
        <f t="shared" si="41"/>
        <v>1197855.2075280098</v>
      </c>
      <c r="F301" s="26">
        <f t="shared" si="42"/>
        <v>0.99999916517525755</v>
      </c>
      <c r="G301" s="26">
        <f t="shared" si="43"/>
        <v>0.99606499991096764</v>
      </c>
      <c r="H301" s="26">
        <f t="shared" si="44"/>
        <v>6.9162227862965622E-2</v>
      </c>
      <c r="I301" s="27">
        <f t="shared" si="45"/>
        <v>0.35238441894971306</v>
      </c>
      <c r="J301" s="26">
        <f t="shared" si="46"/>
        <v>0.39539819304858903</v>
      </c>
      <c r="K301" s="26">
        <f t="shared" si="47"/>
        <v>0</v>
      </c>
      <c r="L301" s="25">
        <f t="shared" si="48"/>
        <v>5.00337027599394</v>
      </c>
    </row>
    <row r="302" spans="1:12" ht="20" customHeight="1" x14ac:dyDescent="0.2">
      <c r="A302" s="99">
        <v>42870.625</v>
      </c>
      <c r="B302" s="28">
        <v>56.576999999999998</v>
      </c>
      <c r="C302" s="26">
        <f t="shared" si="49"/>
        <v>286.80388888888888</v>
      </c>
      <c r="D302" s="26">
        <f t="shared" si="40"/>
        <v>15.150016174428119</v>
      </c>
      <c r="E302" s="26">
        <f t="shared" si="41"/>
        <v>3798117.755297543</v>
      </c>
      <c r="F302" s="26">
        <f t="shared" si="42"/>
        <v>0.99999973671176068</v>
      </c>
      <c r="G302" s="26">
        <f t="shared" si="43"/>
        <v>0.91754618319233894</v>
      </c>
      <c r="H302" s="26">
        <f t="shared" si="44"/>
        <v>7.8070035949719077E-2</v>
      </c>
      <c r="I302" s="27">
        <f t="shared" si="45"/>
        <v>0.39539819304858903</v>
      </c>
      <c r="J302" s="26">
        <f t="shared" si="46"/>
        <v>0.43461169087841778</v>
      </c>
      <c r="K302" s="26">
        <f t="shared" si="47"/>
        <v>0</v>
      </c>
      <c r="L302" s="25">
        <f t="shared" si="48"/>
        <v>5.00337027599394</v>
      </c>
    </row>
    <row r="303" spans="1:12" ht="20" customHeight="1" x14ac:dyDescent="0.2">
      <c r="A303" s="99">
        <v>42870.666666666664</v>
      </c>
      <c r="B303" s="28">
        <v>53.798000000000002</v>
      </c>
      <c r="C303" s="26">
        <f t="shared" si="49"/>
        <v>285.26</v>
      </c>
      <c r="D303" s="26">
        <f t="shared" si="40"/>
        <v>12.833316973988628</v>
      </c>
      <c r="E303" s="26">
        <f t="shared" si="41"/>
        <v>374488.72474217013</v>
      </c>
      <c r="F303" s="26">
        <f t="shared" si="42"/>
        <v>0.99999732969976496</v>
      </c>
      <c r="G303" s="26">
        <f t="shared" si="43"/>
        <v>1.0819767206101036</v>
      </c>
      <c r="H303" s="26">
        <f t="shared" si="44"/>
        <v>6.1214522463947242E-2</v>
      </c>
      <c r="I303" s="27">
        <f t="shared" si="45"/>
        <v>0.43461169087841778</v>
      </c>
      <c r="J303" s="26">
        <f t="shared" si="46"/>
        <v>0.47305129821456016</v>
      </c>
      <c r="K303" s="26">
        <f t="shared" si="47"/>
        <v>0</v>
      </c>
      <c r="L303" s="25">
        <f t="shared" si="48"/>
        <v>5.00337027599394</v>
      </c>
    </row>
    <row r="304" spans="1:12" ht="20" customHeight="1" x14ac:dyDescent="0.2">
      <c r="A304" s="99">
        <v>42870.708333333336</v>
      </c>
      <c r="B304" s="28">
        <v>51.345999999999997</v>
      </c>
      <c r="C304" s="26">
        <f t="shared" si="49"/>
        <v>283.89777777777778</v>
      </c>
      <c r="D304" s="26">
        <f t="shared" si="40"/>
        <v>10.768295317563441</v>
      </c>
      <c r="E304" s="26">
        <f t="shared" si="41"/>
        <v>47490.991412551106</v>
      </c>
      <c r="F304" s="26">
        <f t="shared" si="42"/>
        <v>0.9999789438183101</v>
      </c>
      <c r="G304" s="26">
        <f t="shared" si="43"/>
        <v>1.253229566240101</v>
      </c>
      <c r="H304" s="26">
        <f t="shared" si="44"/>
        <v>4.9283301262338104E-2</v>
      </c>
      <c r="I304" s="27">
        <f t="shared" si="45"/>
        <v>0.47305129821456016</v>
      </c>
      <c r="J304" s="26">
        <f t="shared" si="46"/>
        <v>0.5105689681158937</v>
      </c>
      <c r="K304" s="26">
        <f t="shared" si="47"/>
        <v>0</v>
      </c>
      <c r="L304" s="25">
        <f t="shared" si="48"/>
        <v>5.00337027599394</v>
      </c>
    </row>
    <row r="305" spans="1:12" ht="20" customHeight="1" x14ac:dyDescent="0.2">
      <c r="A305" s="99">
        <v>42870.75</v>
      </c>
      <c r="B305" s="28">
        <v>47.802</v>
      </c>
      <c r="C305" s="26">
        <f t="shared" si="49"/>
        <v>281.92888888888888</v>
      </c>
      <c r="D305" s="26">
        <f t="shared" si="40"/>
        <v>7.748349465586263</v>
      </c>
      <c r="E305" s="26">
        <f t="shared" si="41"/>
        <v>2317.7437399955579</v>
      </c>
      <c r="F305" s="26">
        <f t="shared" si="42"/>
        <v>0.99956873198933061</v>
      </c>
      <c r="G305" s="26">
        <f t="shared" si="43"/>
        <v>1.5536462646556739</v>
      </c>
      <c r="H305" s="26">
        <f t="shared" si="44"/>
        <v>3.5892635032874133E-2</v>
      </c>
      <c r="I305" s="27">
        <f t="shared" si="45"/>
        <v>0.5105689681158937</v>
      </c>
      <c r="J305" s="26">
        <f t="shared" si="46"/>
        <v>0.54734383936888342</v>
      </c>
      <c r="K305" s="26">
        <f t="shared" si="47"/>
        <v>0</v>
      </c>
      <c r="L305" s="25">
        <f t="shared" si="48"/>
        <v>5.00337027599394</v>
      </c>
    </row>
    <row r="306" spans="1:12" ht="20" customHeight="1" x14ac:dyDescent="0.2">
      <c r="A306" s="99">
        <v>42870.791666666664</v>
      </c>
      <c r="B306" s="28">
        <v>46.188000000000002</v>
      </c>
      <c r="C306" s="26">
        <f t="shared" si="49"/>
        <v>281.03222222222217</v>
      </c>
      <c r="D306" s="26">
        <f t="shared" si="40"/>
        <v>6.3589892815769691</v>
      </c>
      <c r="E306" s="26">
        <f t="shared" si="41"/>
        <v>577.66220740307028</v>
      </c>
      <c r="F306" s="26">
        <f t="shared" si="42"/>
        <v>0.99827187608382473</v>
      </c>
      <c r="G306" s="26">
        <f t="shared" si="43"/>
        <v>1.7150854432033658</v>
      </c>
      <c r="H306" s="26">
        <f t="shared" si="44"/>
        <v>3.1021118827494649E-2</v>
      </c>
      <c r="I306" s="27">
        <f t="shared" si="45"/>
        <v>0.54734383936888342</v>
      </c>
      <c r="J306" s="26">
        <f t="shared" si="46"/>
        <v>0.58301239092917245</v>
      </c>
      <c r="K306" s="26">
        <f t="shared" si="47"/>
        <v>0</v>
      </c>
      <c r="L306" s="25">
        <f t="shared" si="48"/>
        <v>5.00337027599394</v>
      </c>
    </row>
    <row r="307" spans="1:12" ht="20" customHeight="1" x14ac:dyDescent="0.2">
      <c r="A307" s="99">
        <v>42870.833333333336</v>
      </c>
      <c r="B307" s="28">
        <v>46.369</v>
      </c>
      <c r="C307" s="26">
        <f t="shared" si="49"/>
        <v>281.13277777777773</v>
      </c>
      <c r="D307" s="26">
        <f t="shared" si="40"/>
        <v>6.5152385488074334</v>
      </c>
      <c r="E307" s="26">
        <f t="shared" si="41"/>
        <v>675.3550474501377</v>
      </c>
      <c r="F307" s="26">
        <f t="shared" si="42"/>
        <v>0.99852148660120155</v>
      </c>
      <c r="G307" s="26">
        <f t="shared" si="43"/>
        <v>1.6961231828381429</v>
      </c>
      <c r="H307" s="26">
        <f t="shared" si="44"/>
        <v>3.1534187352453003E-2</v>
      </c>
      <c r="I307" s="27">
        <f t="shared" si="45"/>
        <v>0.58301239092917245</v>
      </c>
      <c r="J307" s="26">
        <f t="shared" si="46"/>
        <v>0.61756576560015675</v>
      </c>
      <c r="K307" s="26">
        <f t="shared" si="47"/>
        <v>0</v>
      </c>
      <c r="L307" s="25">
        <f t="shared" si="48"/>
        <v>5.00337027599394</v>
      </c>
    </row>
    <row r="308" spans="1:12" ht="20" customHeight="1" x14ac:dyDescent="0.2">
      <c r="A308" s="99">
        <v>42870.875</v>
      </c>
      <c r="B308" s="28">
        <v>46.908000000000001</v>
      </c>
      <c r="C308" s="26">
        <f t="shared" si="49"/>
        <v>281.43222222222221</v>
      </c>
      <c r="D308" s="26">
        <f t="shared" si="40"/>
        <v>6.9798720039164532</v>
      </c>
      <c r="E308" s="26">
        <f t="shared" si="41"/>
        <v>1074.7807904594806</v>
      </c>
      <c r="F308" s="26">
        <f t="shared" si="42"/>
        <v>0.99907044259493338</v>
      </c>
      <c r="G308" s="26">
        <f t="shared" si="43"/>
        <v>1.6409653792930257</v>
      </c>
      <c r="H308" s="26">
        <f t="shared" si="44"/>
        <v>3.3110566295038869E-2</v>
      </c>
      <c r="I308" s="27">
        <f t="shared" si="45"/>
        <v>0.61756576560015675</v>
      </c>
      <c r="J308" s="26">
        <f t="shared" si="46"/>
        <v>0.65089626550237356</v>
      </c>
      <c r="K308" s="26">
        <f t="shared" si="47"/>
        <v>0</v>
      </c>
      <c r="L308" s="25">
        <f t="shared" si="48"/>
        <v>5.00337027599394</v>
      </c>
    </row>
    <row r="309" spans="1:12" ht="20" customHeight="1" x14ac:dyDescent="0.2">
      <c r="A309" s="99">
        <v>42870.916666666664</v>
      </c>
      <c r="B309" s="28">
        <v>44.741999999999997</v>
      </c>
      <c r="C309" s="26">
        <f t="shared" si="49"/>
        <v>280.22888888888889</v>
      </c>
      <c r="D309" s="26">
        <f t="shared" si="40"/>
        <v>5.1066953204919789</v>
      </c>
      <c r="E309" s="26">
        <f t="shared" si="41"/>
        <v>165.12377108644498</v>
      </c>
      <c r="F309" s="26">
        <f t="shared" si="42"/>
        <v>0.99398039188816856</v>
      </c>
      <c r="G309" s="26">
        <f t="shared" si="43"/>
        <v>1.8749245463010451</v>
      </c>
      <c r="H309" s="26">
        <f t="shared" si="44"/>
        <v>2.7199386409364375E-2</v>
      </c>
      <c r="I309" s="27">
        <f t="shared" si="45"/>
        <v>0.65089626550237356</v>
      </c>
      <c r="J309" s="26">
        <f t="shared" si="46"/>
        <v>0.68374038885329713</v>
      </c>
      <c r="K309" s="26">
        <f t="shared" si="47"/>
        <v>0</v>
      </c>
      <c r="L309" s="25">
        <f t="shared" si="48"/>
        <v>5.00337027599394</v>
      </c>
    </row>
    <row r="310" spans="1:12" ht="20" customHeight="1" x14ac:dyDescent="0.2">
      <c r="A310" s="99">
        <v>42870.958333333336</v>
      </c>
      <c r="B310" s="28">
        <v>44.921999999999997</v>
      </c>
      <c r="C310" s="26">
        <f t="shared" si="49"/>
        <v>280.32888888888886</v>
      </c>
      <c r="D310" s="26">
        <f t="shared" si="40"/>
        <v>5.2629736499983624</v>
      </c>
      <c r="E310" s="26">
        <f t="shared" si="41"/>
        <v>193.05471574556719</v>
      </c>
      <c r="F310" s="26">
        <f t="shared" si="42"/>
        <v>0.99484681422887378</v>
      </c>
      <c r="G310" s="26">
        <f t="shared" si="43"/>
        <v>1.8541912448455142</v>
      </c>
      <c r="H310" s="26">
        <f t="shared" si="44"/>
        <v>2.7649330402168236E-2</v>
      </c>
      <c r="I310" s="27">
        <f t="shared" si="45"/>
        <v>0.68374038885329713</v>
      </c>
      <c r="J310" s="26">
        <f t="shared" si="46"/>
        <v>0.71565927001036922</v>
      </c>
      <c r="K310" s="26">
        <f t="shared" si="47"/>
        <v>0</v>
      </c>
      <c r="L310" s="25">
        <f t="shared" si="48"/>
        <v>5.00337027599394</v>
      </c>
    </row>
    <row r="311" spans="1:12" ht="20" customHeight="1" x14ac:dyDescent="0.2">
      <c r="A311" s="99">
        <v>42871</v>
      </c>
      <c r="B311" s="28">
        <v>44.741999999999997</v>
      </c>
      <c r="C311" s="26">
        <f t="shared" si="49"/>
        <v>280.22888888888889</v>
      </c>
      <c r="D311" s="26">
        <f t="shared" si="40"/>
        <v>5.1066953204919789</v>
      </c>
      <c r="E311" s="26">
        <f t="shared" si="41"/>
        <v>165.12377108644498</v>
      </c>
      <c r="F311" s="26">
        <f t="shared" si="42"/>
        <v>0.99398039188816856</v>
      </c>
      <c r="G311" s="26">
        <f t="shared" si="43"/>
        <v>1.8749245463010451</v>
      </c>
      <c r="H311" s="26">
        <f t="shared" si="44"/>
        <v>2.7199386409364375E-2</v>
      </c>
      <c r="I311" s="27">
        <f t="shared" si="45"/>
        <v>0.71565927001036922</v>
      </c>
      <c r="J311" s="26">
        <f t="shared" si="46"/>
        <v>0.74676561969870292</v>
      </c>
      <c r="K311" s="26">
        <f t="shared" si="47"/>
        <v>0</v>
      </c>
      <c r="L311" s="25">
        <f t="shared" si="48"/>
        <v>5.00337027599394</v>
      </c>
    </row>
    <row r="312" spans="1:12" ht="20" customHeight="1" x14ac:dyDescent="0.2">
      <c r="A312" s="99">
        <v>42871.041666666664</v>
      </c>
      <c r="B312" s="28">
        <v>43.098999999999997</v>
      </c>
      <c r="C312" s="26">
        <f t="shared" si="49"/>
        <v>279.31611111111107</v>
      </c>
      <c r="D312" s="26">
        <f t="shared" si="40"/>
        <v>3.6750491776540866</v>
      </c>
      <c r="E312" s="26">
        <f t="shared" si="41"/>
        <v>39.450596897304543</v>
      </c>
      <c r="F312" s="26">
        <f t="shared" si="42"/>
        <v>0.97527848593832156</v>
      </c>
      <c r="G312" s="26">
        <f t="shared" si="43"/>
        <v>2.0759845604086662</v>
      </c>
      <c r="H312" s="26">
        <f t="shared" si="44"/>
        <v>2.3403628341600129E-2</v>
      </c>
      <c r="I312" s="27">
        <f t="shared" si="45"/>
        <v>0.74676561969870292</v>
      </c>
      <c r="J312" s="26">
        <f t="shared" si="46"/>
        <v>0.77751296265460601</v>
      </c>
      <c r="K312" s="26">
        <f t="shared" si="47"/>
        <v>0</v>
      </c>
      <c r="L312" s="25">
        <f t="shared" si="48"/>
        <v>5.00337027599394</v>
      </c>
    </row>
    <row r="313" spans="1:12" ht="20" customHeight="1" x14ac:dyDescent="0.2">
      <c r="A313" s="99">
        <v>42871.083333333336</v>
      </c>
      <c r="B313" s="28">
        <v>43.831000000000003</v>
      </c>
      <c r="C313" s="26">
        <f t="shared" si="49"/>
        <v>279.72277777777776</v>
      </c>
      <c r="D313" s="26">
        <f t="shared" si="40"/>
        <v>4.3140394954528194</v>
      </c>
      <c r="E313" s="26">
        <f t="shared" si="41"/>
        <v>74.741799117751839</v>
      </c>
      <c r="F313" s="26">
        <f t="shared" si="42"/>
        <v>0.98679725050569034</v>
      </c>
      <c r="G313" s="26">
        <f t="shared" si="43"/>
        <v>1.9837101755788478</v>
      </c>
      <c r="H313" s="26">
        <f t="shared" si="44"/>
        <v>2.5027528233388031E-2</v>
      </c>
      <c r="I313" s="27">
        <f t="shared" si="45"/>
        <v>0.77751296265460601</v>
      </c>
      <c r="J313" s="26">
        <f t="shared" si="46"/>
        <v>0.80732646216404036</v>
      </c>
      <c r="K313" s="26">
        <f t="shared" si="47"/>
        <v>0</v>
      </c>
      <c r="L313" s="25">
        <f t="shared" si="48"/>
        <v>5.00337027599394</v>
      </c>
    </row>
    <row r="314" spans="1:12" ht="20" customHeight="1" x14ac:dyDescent="0.2">
      <c r="A314" s="99">
        <v>42871.125</v>
      </c>
      <c r="B314" s="28">
        <v>44.195</v>
      </c>
      <c r="C314" s="26">
        <f t="shared" si="49"/>
        <v>279.92499999999995</v>
      </c>
      <c r="D314" s="26">
        <f t="shared" si="40"/>
        <v>4.6310976154326342</v>
      </c>
      <c r="E314" s="26">
        <f t="shared" si="41"/>
        <v>102.62664690432625</v>
      </c>
      <c r="F314" s="26">
        <f t="shared" si="42"/>
        <v>0.99034997242626932</v>
      </c>
      <c r="G314" s="26">
        <f t="shared" si="43"/>
        <v>1.9394588999457743</v>
      </c>
      <c r="H314" s="26">
        <f t="shared" si="44"/>
        <v>2.5874634680922368E-2</v>
      </c>
      <c r="I314" s="27">
        <f t="shared" si="45"/>
        <v>0.80732646216404036</v>
      </c>
      <c r="J314" s="26">
        <f t="shared" si="46"/>
        <v>0.83624424354227966</v>
      </c>
      <c r="K314" s="26">
        <f t="shared" si="47"/>
        <v>0</v>
      </c>
      <c r="L314" s="25">
        <f t="shared" si="48"/>
        <v>5.00337027599394</v>
      </c>
    </row>
    <row r="315" spans="1:12" ht="20" customHeight="1" x14ac:dyDescent="0.2">
      <c r="A315" s="99">
        <v>42871.166666666664</v>
      </c>
      <c r="B315" s="28">
        <v>42.914999999999999</v>
      </c>
      <c r="C315" s="26">
        <f t="shared" si="49"/>
        <v>279.21388888888885</v>
      </c>
      <c r="D315" s="26">
        <f t="shared" si="40"/>
        <v>3.5141359173074531</v>
      </c>
      <c r="E315" s="26">
        <f t="shared" si="41"/>
        <v>33.586893528275702</v>
      </c>
      <c r="F315" s="26">
        <f t="shared" si="42"/>
        <v>0.97108731377732804</v>
      </c>
      <c r="G315" s="26">
        <f t="shared" si="43"/>
        <v>2.0998903381715848</v>
      </c>
      <c r="H315" s="26">
        <f t="shared" si="44"/>
        <v>2.3011575383623795E-2</v>
      </c>
      <c r="I315" s="27">
        <f t="shared" si="45"/>
        <v>0.83624424354227966</v>
      </c>
      <c r="J315" s="26">
        <f t="shared" si="46"/>
        <v>0.86499071164339458</v>
      </c>
      <c r="K315" s="26">
        <f t="shared" si="47"/>
        <v>0</v>
      </c>
      <c r="L315" s="25">
        <f t="shared" si="48"/>
        <v>5.00337027599394</v>
      </c>
    </row>
    <row r="316" spans="1:12" ht="20" customHeight="1" x14ac:dyDescent="0.2">
      <c r="A316" s="99">
        <v>42871.208333333336</v>
      </c>
      <c r="B316" s="28">
        <v>41.625</v>
      </c>
      <c r="C316" s="26">
        <f t="shared" si="49"/>
        <v>278.49722222222221</v>
      </c>
      <c r="D316" s="26">
        <f t="shared" si="40"/>
        <v>2.3826768669146654</v>
      </c>
      <c r="E316" s="26">
        <f t="shared" si="41"/>
        <v>10.833864897384222</v>
      </c>
      <c r="F316" s="26">
        <f t="shared" si="42"/>
        <v>0.91549675370883765</v>
      </c>
      <c r="G316" s="26">
        <f t="shared" si="43"/>
        <v>2.275939131937657</v>
      </c>
      <c r="H316" s="26">
        <f t="shared" si="44"/>
        <v>2.0434192002155235E-2</v>
      </c>
      <c r="I316" s="27">
        <f t="shared" si="45"/>
        <v>0.86499071164339458</v>
      </c>
      <c r="J316" s="26">
        <f t="shared" si="46"/>
        <v>0.89352972369635641</v>
      </c>
      <c r="K316" s="26">
        <f t="shared" si="47"/>
        <v>0</v>
      </c>
      <c r="L316" s="25">
        <f t="shared" si="48"/>
        <v>5.00337027599394</v>
      </c>
    </row>
    <row r="317" spans="1:12" ht="20" customHeight="1" x14ac:dyDescent="0.2">
      <c r="A317" s="99">
        <v>42871.25</v>
      </c>
      <c r="B317" s="28">
        <v>40.695999999999998</v>
      </c>
      <c r="C317" s="26">
        <f t="shared" si="49"/>
        <v>277.98111111111109</v>
      </c>
      <c r="D317" s="26">
        <f t="shared" si="40"/>
        <v>1.5642373782390961</v>
      </c>
      <c r="E317" s="26">
        <f t="shared" si="41"/>
        <v>4.7790289543429676</v>
      </c>
      <c r="F317" s="26">
        <f t="shared" si="42"/>
        <v>0.82696054857996593</v>
      </c>
      <c r="G317" s="26">
        <f t="shared" si="43"/>
        <v>2.4124139366728206</v>
      </c>
      <c r="H317" s="26">
        <f t="shared" si="44"/>
        <v>1.8751703031670664E-2</v>
      </c>
      <c r="I317" s="27">
        <f t="shared" si="45"/>
        <v>0.89352972369635641</v>
      </c>
      <c r="J317" s="26">
        <f t="shared" si="46"/>
        <v>0.92174601088421593</v>
      </c>
      <c r="K317" s="26">
        <f t="shared" si="47"/>
        <v>0</v>
      </c>
      <c r="L317" s="25">
        <f t="shared" si="48"/>
        <v>5.00337027599394</v>
      </c>
    </row>
    <row r="318" spans="1:12" ht="20" customHeight="1" x14ac:dyDescent="0.2">
      <c r="A318" s="99">
        <v>42871.291666666664</v>
      </c>
      <c r="B318" s="28">
        <v>40.695999999999998</v>
      </c>
      <c r="C318" s="26">
        <f t="shared" si="49"/>
        <v>277.98111111111109</v>
      </c>
      <c r="D318" s="26">
        <f t="shared" si="40"/>
        <v>1.5642373782390961</v>
      </c>
      <c r="E318" s="26">
        <f t="shared" si="41"/>
        <v>4.7790289543429676</v>
      </c>
      <c r="F318" s="26">
        <f t="shared" si="42"/>
        <v>0.82696054857996593</v>
      </c>
      <c r="G318" s="26">
        <f t="shared" si="43"/>
        <v>2.4124139366728206</v>
      </c>
      <c r="H318" s="26">
        <f t="shared" si="44"/>
        <v>1.8751703031670664E-2</v>
      </c>
      <c r="I318" s="27">
        <f t="shared" si="45"/>
        <v>0.92174601088421593</v>
      </c>
      <c r="J318" s="26">
        <f t="shared" si="46"/>
        <v>0.94943812456637566</v>
      </c>
      <c r="K318" s="26">
        <f t="shared" si="47"/>
        <v>0</v>
      </c>
      <c r="L318" s="25">
        <f t="shared" si="48"/>
        <v>5.00337027599394</v>
      </c>
    </row>
    <row r="319" spans="1:12" ht="20" customHeight="1" x14ac:dyDescent="0.2">
      <c r="A319" s="99">
        <v>42871.333333333336</v>
      </c>
      <c r="B319" s="28">
        <v>44.56</v>
      </c>
      <c r="C319" s="26">
        <f t="shared" si="49"/>
        <v>280.12777777777774</v>
      </c>
      <c r="D319" s="26">
        <f t="shared" si="40"/>
        <v>4.9485671221465761</v>
      </c>
      <c r="E319" s="26">
        <f t="shared" si="41"/>
        <v>140.97282229892835</v>
      </c>
      <c r="F319" s="26">
        <f t="shared" si="42"/>
        <v>0.99295639838803462</v>
      </c>
      <c r="G319" s="26">
        <f t="shared" si="43"/>
        <v>1.8961392479657286</v>
      </c>
      <c r="H319" s="26">
        <f t="shared" si="44"/>
        <v>2.6751568505619525E-2</v>
      </c>
      <c r="I319" s="27">
        <f t="shared" si="45"/>
        <v>0.94943812456637566</v>
      </c>
      <c r="J319" s="26">
        <f t="shared" si="46"/>
        <v>0.97442811350755376</v>
      </c>
      <c r="K319" s="26">
        <f t="shared" si="47"/>
        <v>0</v>
      </c>
      <c r="L319" s="25">
        <f t="shared" si="48"/>
        <v>5.00337027599394</v>
      </c>
    </row>
    <row r="320" spans="1:12" ht="20" customHeight="1" x14ac:dyDescent="0.2">
      <c r="A320" s="99">
        <v>42871.375</v>
      </c>
      <c r="B320" s="28">
        <v>48.338999999999999</v>
      </c>
      <c r="C320" s="26">
        <f t="shared" si="49"/>
        <v>282.22722222222222</v>
      </c>
      <c r="D320" s="26">
        <f t="shared" si="40"/>
        <v>8.2086514215299378</v>
      </c>
      <c r="E320" s="26">
        <f t="shared" si="41"/>
        <v>3672.5863542775382</v>
      </c>
      <c r="F320" s="26">
        <f t="shared" si="42"/>
        <v>0.99972778644529869</v>
      </c>
      <c r="G320" s="26">
        <f t="shared" si="43"/>
        <v>1.5035851379125724</v>
      </c>
      <c r="H320" s="26">
        <f t="shared" si="44"/>
        <v>3.7669756532469595E-2</v>
      </c>
      <c r="I320" s="27">
        <f t="shared" si="45"/>
        <v>0.97442811350755376</v>
      </c>
      <c r="J320" s="26">
        <f t="shared" si="46"/>
        <v>0.99399056025934596</v>
      </c>
      <c r="K320" s="26">
        <f t="shared" si="47"/>
        <v>0</v>
      </c>
      <c r="L320" s="25">
        <f t="shared" si="48"/>
        <v>5.00337027599394</v>
      </c>
    </row>
    <row r="321" spans="1:12" ht="20" customHeight="1" x14ac:dyDescent="0.2">
      <c r="A321" s="99">
        <v>42871.416666666664</v>
      </c>
      <c r="B321" s="28">
        <v>52.75</v>
      </c>
      <c r="C321" s="26">
        <f t="shared" si="49"/>
        <v>284.67777777777775</v>
      </c>
      <c r="D321" s="26">
        <f t="shared" si="40"/>
        <v>11.953132196245225</v>
      </c>
      <c r="E321" s="26">
        <f t="shared" si="41"/>
        <v>155302.8244836262</v>
      </c>
      <c r="F321" s="26">
        <f t="shared" si="42"/>
        <v>0.99999356100853709</v>
      </c>
      <c r="G321" s="26">
        <f t="shared" si="43"/>
        <v>1.1519062586664965</v>
      </c>
      <c r="H321" s="26">
        <f t="shared" si="44"/>
        <v>5.5811338207137288E-2</v>
      </c>
      <c r="I321" s="27">
        <f t="shared" si="45"/>
        <v>0.99399056025934596</v>
      </c>
      <c r="J321" s="26">
        <f t="shared" si="46"/>
        <v>1.0025626128687495</v>
      </c>
      <c r="K321" s="26">
        <f t="shared" si="47"/>
        <v>1.0025561573766442</v>
      </c>
      <c r="L321" s="25">
        <f t="shared" si="48"/>
        <v>6.0059264333705844</v>
      </c>
    </row>
    <row r="322" spans="1:12" ht="20" customHeight="1" x14ac:dyDescent="0.2">
      <c r="A322" s="99">
        <v>42871.458333333336</v>
      </c>
      <c r="B322" s="28">
        <v>54.146999999999998</v>
      </c>
      <c r="C322" s="26">
        <f t="shared" si="49"/>
        <v>285.45388888888886</v>
      </c>
      <c r="D322" s="26">
        <f t="shared" si="40"/>
        <v>13.125635002345142</v>
      </c>
      <c r="E322" s="26">
        <f t="shared" si="41"/>
        <v>501638.49127339444</v>
      </c>
      <c r="F322" s="26">
        <f t="shared" si="42"/>
        <v>0.99999800653653192</v>
      </c>
      <c r="G322" s="26">
        <f t="shared" si="43"/>
        <v>1.0597045222708654</v>
      </c>
      <c r="H322" s="26">
        <f t="shared" si="44"/>
        <v>6.3122284466848894E-2</v>
      </c>
      <c r="I322" s="27">
        <f t="shared" si="45"/>
        <v>6.455492105317262E-6</v>
      </c>
      <c r="J322" s="26">
        <f t="shared" si="46"/>
        <v>6.4829603575701E-2</v>
      </c>
      <c r="K322" s="26">
        <f t="shared" si="47"/>
        <v>0</v>
      </c>
      <c r="L322" s="25">
        <f t="shared" si="48"/>
        <v>6.0059264333705844</v>
      </c>
    </row>
    <row r="323" spans="1:12" ht="20" customHeight="1" x14ac:dyDescent="0.2">
      <c r="A323" s="99">
        <v>42871.5</v>
      </c>
      <c r="B323" s="28">
        <v>54.322000000000003</v>
      </c>
      <c r="C323" s="26">
        <f t="shared" si="49"/>
        <v>285.55111111111108</v>
      </c>
      <c r="D323" s="26">
        <f t="shared" si="40"/>
        <v>13.2720633784183</v>
      </c>
      <c r="E323" s="26">
        <f t="shared" si="41"/>
        <v>580742.87295524566</v>
      </c>
      <c r="F323" s="26">
        <f t="shared" si="42"/>
        <v>0.99999827807051167</v>
      </c>
      <c r="G323" s="26">
        <f t="shared" si="43"/>
        <v>1.0487208426201173</v>
      </c>
      <c r="H323" s="26">
        <f t="shared" si="44"/>
        <v>6.4100159585052954E-2</v>
      </c>
      <c r="I323" s="27">
        <f t="shared" si="45"/>
        <v>6.4829603575701E-2</v>
      </c>
      <c r="J323" s="26">
        <f t="shared" si="46"/>
        <v>0.12591837354326452</v>
      </c>
      <c r="K323" s="26">
        <f t="shared" si="47"/>
        <v>0</v>
      </c>
      <c r="L323" s="25">
        <f t="shared" si="48"/>
        <v>6.0059264333705844</v>
      </c>
    </row>
    <row r="324" spans="1:12" ht="20" customHeight="1" x14ac:dyDescent="0.2">
      <c r="A324" s="99">
        <v>42871.541666666664</v>
      </c>
      <c r="B324" s="28">
        <v>57.095999999999997</v>
      </c>
      <c r="C324" s="26">
        <f t="shared" si="49"/>
        <v>287.09222222222218</v>
      </c>
      <c r="D324" s="26">
        <f t="shared" si="40"/>
        <v>15.579916635382292</v>
      </c>
      <c r="E324" s="26">
        <f t="shared" si="41"/>
        <v>5838103.9464341989</v>
      </c>
      <c r="F324" s="26">
        <f t="shared" si="42"/>
        <v>0.99999982871154092</v>
      </c>
      <c r="G324" s="26">
        <f t="shared" si="43"/>
        <v>0.88990422866418972</v>
      </c>
      <c r="H324" s="26">
        <f t="shared" si="44"/>
        <v>8.1674351221778199E-2</v>
      </c>
      <c r="I324" s="27">
        <f t="shared" si="45"/>
        <v>0.12591837354326452</v>
      </c>
      <c r="J324" s="26">
        <f t="shared" si="46"/>
        <v>0.18583624194911275</v>
      </c>
      <c r="K324" s="26">
        <f t="shared" si="47"/>
        <v>0</v>
      </c>
      <c r="L324" s="25">
        <f t="shared" si="48"/>
        <v>6.0059264333705844</v>
      </c>
    </row>
    <row r="325" spans="1:12" ht="20" customHeight="1" x14ac:dyDescent="0.2">
      <c r="A325" s="99">
        <v>42871.583333333336</v>
      </c>
      <c r="B325" s="28">
        <v>60.883000000000003</v>
      </c>
      <c r="C325" s="26">
        <f t="shared" si="49"/>
        <v>289.19611111111107</v>
      </c>
      <c r="D325" s="26">
        <f t="shared" si="40"/>
        <v>18.690833786377112</v>
      </c>
      <c r="E325" s="26">
        <f t="shared" si="41"/>
        <v>131016494.62108855</v>
      </c>
      <c r="F325" s="26">
        <f t="shared" si="42"/>
        <v>0.99999999236737336</v>
      </c>
      <c r="G325" s="26">
        <f t="shared" si="43"/>
        <v>0.71319877424568801</v>
      </c>
      <c r="H325" s="26">
        <f t="shared" si="44"/>
        <v>0.11322125873976849</v>
      </c>
      <c r="I325" s="27">
        <f t="shared" si="45"/>
        <v>0.18583624194911275</v>
      </c>
      <c r="J325" s="26">
        <f t="shared" si="46"/>
        <v>0.24228878488298972</v>
      </c>
      <c r="K325" s="26">
        <f t="shared" si="47"/>
        <v>0</v>
      </c>
      <c r="L325" s="25">
        <f t="shared" si="48"/>
        <v>6.0059264333705844</v>
      </c>
    </row>
    <row r="326" spans="1:12" ht="20" customHeight="1" x14ac:dyDescent="0.2">
      <c r="A326" s="99">
        <v>42871.625</v>
      </c>
      <c r="B326" s="28">
        <v>59.508000000000003</v>
      </c>
      <c r="C326" s="26">
        <f t="shared" si="49"/>
        <v>288.43222222222221</v>
      </c>
      <c r="D326" s="26">
        <f t="shared" si="40"/>
        <v>17.566556364098616</v>
      </c>
      <c r="E326" s="26">
        <f t="shared" si="41"/>
        <v>42565574.069441743</v>
      </c>
      <c r="F326" s="26">
        <f t="shared" si="42"/>
        <v>0.99999997650683681</v>
      </c>
      <c r="G326" s="26">
        <f t="shared" si="43"/>
        <v>0.77259641957666336</v>
      </c>
      <c r="H326" s="26">
        <f t="shared" si="44"/>
        <v>0.10061588308914966</v>
      </c>
      <c r="I326" s="27">
        <f t="shared" si="45"/>
        <v>0.24228878488298972</v>
      </c>
      <c r="J326" s="26">
        <f t="shared" si="46"/>
        <v>0.29304966434027818</v>
      </c>
      <c r="K326" s="26">
        <f t="shared" si="47"/>
        <v>0</v>
      </c>
      <c r="L326" s="25">
        <f t="shared" si="48"/>
        <v>6.0059264333705844</v>
      </c>
    </row>
    <row r="327" spans="1:12" ht="20" customHeight="1" x14ac:dyDescent="0.2">
      <c r="A327" s="99">
        <v>42871.666666666664</v>
      </c>
      <c r="B327" s="28">
        <v>58.82</v>
      </c>
      <c r="C327" s="26">
        <f t="shared" si="49"/>
        <v>288.04999999999995</v>
      </c>
      <c r="D327" s="26">
        <f t="shared" si="40"/>
        <v>17.001770525950292</v>
      </c>
      <c r="E327" s="26">
        <f t="shared" si="41"/>
        <v>24197757.606623217</v>
      </c>
      <c r="F327" s="26">
        <f t="shared" si="42"/>
        <v>0.99999995867385838</v>
      </c>
      <c r="G327" s="26">
        <f t="shared" si="43"/>
        <v>0.80427680401597501</v>
      </c>
      <c r="H327" s="26">
        <f t="shared" si="44"/>
        <v>9.4823314048804022E-2</v>
      </c>
      <c r="I327" s="27">
        <f t="shared" si="45"/>
        <v>0.29304966434027818</v>
      </c>
      <c r="J327" s="26">
        <f t="shared" si="46"/>
        <v>0.3392985319584032</v>
      </c>
      <c r="K327" s="26">
        <f t="shared" si="47"/>
        <v>0</v>
      </c>
      <c r="L327" s="25">
        <f t="shared" si="48"/>
        <v>6.0059264333705844</v>
      </c>
    </row>
    <row r="328" spans="1:12" ht="20" customHeight="1" x14ac:dyDescent="0.2">
      <c r="A328" s="99">
        <v>42871.708333333336</v>
      </c>
      <c r="B328" s="28">
        <v>55.884</v>
      </c>
      <c r="C328" s="26">
        <f t="shared" si="49"/>
        <v>286.41888888888889</v>
      </c>
      <c r="D328" s="26">
        <f t="shared" si="40"/>
        <v>14.57463776830361</v>
      </c>
      <c r="E328" s="26">
        <f t="shared" si="41"/>
        <v>2136410.769311598</v>
      </c>
      <c r="F328" s="26">
        <f t="shared" si="42"/>
        <v>0.99999953192543944</v>
      </c>
      <c r="G328" s="26">
        <f t="shared" si="43"/>
        <v>0.95589043041433941</v>
      </c>
      <c r="H328" s="26">
        <f t="shared" si="44"/>
        <v>7.3493680597430805E-2</v>
      </c>
      <c r="I328" s="27">
        <f t="shared" si="45"/>
        <v>0.3392985319584032</v>
      </c>
      <c r="J328" s="26">
        <f t="shared" si="46"/>
        <v>0.38298898997331965</v>
      </c>
      <c r="K328" s="26">
        <f t="shared" si="47"/>
        <v>0</v>
      </c>
      <c r="L328" s="25">
        <f t="shared" si="48"/>
        <v>6.0059264333705844</v>
      </c>
    </row>
    <row r="329" spans="1:12" ht="20" customHeight="1" x14ac:dyDescent="0.2">
      <c r="A329" s="99">
        <v>42871.75</v>
      </c>
      <c r="B329" s="28">
        <v>53.1</v>
      </c>
      <c r="C329" s="26">
        <f t="shared" si="49"/>
        <v>284.87222222222221</v>
      </c>
      <c r="D329" s="26">
        <f t="shared" si="40"/>
        <v>12.247487177486958</v>
      </c>
      <c r="E329" s="26">
        <f t="shared" si="41"/>
        <v>208456.81521281553</v>
      </c>
      <c r="F329" s="26">
        <f t="shared" si="42"/>
        <v>0.9999952028663498</v>
      </c>
      <c r="G329" s="26">
        <f t="shared" si="43"/>
        <v>1.1280310743920017</v>
      </c>
      <c r="H329" s="26">
        <f t="shared" si="44"/>
        <v>5.7563017633709176E-2</v>
      </c>
      <c r="I329" s="27">
        <f t="shared" si="45"/>
        <v>0.38298898997331965</v>
      </c>
      <c r="J329" s="26">
        <f t="shared" si="46"/>
        <v>0.4246648591043547</v>
      </c>
      <c r="K329" s="26">
        <f t="shared" si="47"/>
        <v>0</v>
      </c>
      <c r="L329" s="25">
        <f t="shared" si="48"/>
        <v>6.0059264333705844</v>
      </c>
    </row>
    <row r="330" spans="1:12" ht="20" customHeight="1" x14ac:dyDescent="0.2">
      <c r="A330" s="99">
        <v>42871.791666666664</v>
      </c>
      <c r="B330" s="28">
        <v>52.05</v>
      </c>
      <c r="C330" s="26">
        <f t="shared" si="49"/>
        <v>284.28888888888889</v>
      </c>
      <c r="D330" s="26">
        <f t="shared" si="40"/>
        <v>11.363214257797239</v>
      </c>
      <c r="E330" s="26">
        <f t="shared" si="41"/>
        <v>86095.657861033615</v>
      </c>
      <c r="F330" s="26">
        <f t="shared" si="42"/>
        <v>0.99998838514728861</v>
      </c>
      <c r="G330" s="26">
        <f t="shared" si="43"/>
        <v>1.2012865519726612</v>
      </c>
      <c r="H330" s="26">
        <f t="shared" si="44"/>
        <v>5.2459618027147034E-2</v>
      </c>
      <c r="I330" s="27">
        <f t="shared" si="45"/>
        <v>0.4246648591043547</v>
      </c>
      <c r="J330" s="26">
        <f t="shared" si="46"/>
        <v>0.46435594475797182</v>
      </c>
      <c r="K330" s="26">
        <f t="shared" si="47"/>
        <v>0</v>
      </c>
      <c r="L330" s="25">
        <f t="shared" si="48"/>
        <v>6.0059264333705844</v>
      </c>
    </row>
    <row r="331" spans="1:12" ht="20" customHeight="1" x14ac:dyDescent="0.2">
      <c r="A331" s="99">
        <v>42871.833333333336</v>
      </c>
      <c r="B331" s="28">
        <v>53.622999999999998</v>
      </c>
      <c r="C331" s="26">
        <f t="shared" si="49"/>
        <v>285.16277777777776</v>
      </c>
      <c r="D331" s="26">
        <f t="shared" si="40"/>
        <v>12.686589530735834</v>
      </c>
      <c r="E331" s="26">
        <f t="shared" si="41"/>
        <v>323381.98861267744</v>
      </c>
      <c r="F331" s="26">
        <f t="shared" si="42"/>
        <v>0.99999690769139005</v>
      </c>
      <c r="G331" s="26">
        <f t="shared" si="43"/>
        <v>1.0933319682005267</v>
      </c>
      <c r="H331" s="26">
        <f t="shared" si="44"/>
        <v>6.0278776302201825E-2</v>
      </c>
      <c r="I331" s="27">
        <f t="shared" si="45"/>
        <v>0.46435594475797182</v>
      </c>
      <c r="J331" s="26">
        <f t="shared" si="46"/>
        <v>0.50114976622519147</v>
      </c>
      <c r="K331" s="26">
        <f t="shared" si="47"/>
        <v>0</v>
      </c>
      <c r="L331" s="25">
        <f t="shared" si="48"/>
        <v>6.0059264333705844</v>
      </c>
    </row>
    <row r="332" spans="1:12" ht="20" customHeight="1" x14ac:dyDescent="0.2">
      <c r="A332" s="99">
        <v>42871.875</v>
      </c>
      <c r="B332" s="28">
        <v>53.274000000000001</v>
      </c>
      <c r="C332" s="26">
        <f t="shared" si="49"/>
        <v>284.96888888888884</v>
      </c>
      <c r="D332" s="26">
        <f t="shared" si="40"/>
        <v>12.393674163261418</v>
      </c>
      <c r="E332" s="26">
        <f t="shared" si="41"/>
        <v>241270.54187901676</v>
      </c>
      <c r="F332" s="26">
        <f t="shared" si="42"/>
        <v>0.99999585529237223</v>
      </c>
      <c r="G332" s="26">
        <f t="shared" si="43"/>
        <v>1.1163583744319006</v>
      </c>
      <c r="H332" s="26">
        <f t="shared" si="44"/>
        <v>5.8453288556186409E-2</v>
      </c>
      <c r="I332" s="27">
        <f t="shared" si="45"/>
        <v>0.50114976622519147</v>
      </c>
      <c r="J332" s="26">
        <f t="shared" si="46"/>
        <v>0.53607989685232915</v>
      </c>
      <c r="K332" s="26">
        <f t="shared" si="47"/>
        <v>0</v>
      </c>
      <c r="L332" s="25">
        <f t="shared" si="48"/>
        <v>6.0059264333705844</v>
      </c>
    </row>
    <row r="333" spans="1:12" ht="20" customHeight="1" x14ac:dyDescent="0.2">
      <c r="A333" s="99">
        <v>42871.916666666664</v>
      </c>
      <c r="B333" s="28">
        <v>50.643000000000001</v>
      </c>
      <c r="C333" s="26">
        <f t="shared" si="49"/>
        <v>283.5072222222222</v>
      </c>
      <c r="D333" s="26">
        <f t="shared" ref="D333:D396" si="50">$C$5*$C$6*(C333-$C$6)/C333</f>
        <v>10.172583492875903</v>
      </c>
      <c r="E333" s="26">
        <f t="shared" ref="E333:E396" si="51">EXP(D333)</f>
        <v>26175.613997766595</v>
      </c>
      <c r="F333" s="26">
        <f t="shared" ref="F333:F396" si="52">E333/(1+E333)</f>
        <v>0.99996179796210138</v>
      </c>
      <c r="G333" s="26">
        <f t="shared" ref="G333:G396" si="53">$C$7*EXP($C$8/C333)</f>
        <v>1.3074923322100547</v>
      </c>
      <c r="H333" s="26">
        <f t="shared" ref="H333:H396" si="54">$C$4*EXP(-$C$2/C333)</f>
        <v>4.6295449739844056E-2</v>
      </c>
      <c r="I333" s="27">
        <f t="shared" ref="I333:I396" si="55">IF(J332&lt;1,J332,J332-J332*F332)</f>
        <v>0.53607989685232915</v>
      </c>
      <c r="J333" s="26">
        <f t="shared" ref="J333:J396" si="56">G333-(G333-I333)*EXP(-H333)</f>
        <v>0.5709787211909666</v>
      </c>
      <c r="K333" s="26">
        <f t="shared" ref="K333:K396" si="57">IF(J333&lt;1,0,J333*F333)</f>
        <v>0</v>
      </c>
      <c r="L333" s="25">
        <f t="shared" ref="L333:L396" si="58">K333+L332</f>
        <v>6.0059264333705844</v>
      </c>
    </row>
    <row r="334" spans="1:12" ht="20" customHeight="1" x14ac:dyDescent="0.2">
      <c r="A334" s="99">
        <v>42871.958333333336</v>
      </c>
      <c r="B334" s="28">
        <v>50.466000000000001</v>
      </c>
      <c r="C334" s="26">
        <f t="shared" ref="C334:C397" si="59">CONVERT(B334,"F","K")</f>
        <v>283.40888888888884</v>
      </c>
      <c r="D334" s="26">
        <f t="shared" si="50"/>
        <v>10.022337572725629</v>
      </c>
      <c r="E334" s="26">
        <f t="shared" si="51"/>
        <v>22524.019964181472</v>
      </c>
      <c r="F334" s="26">
        <f t="shared" si="52"/>
        <v>0.99995560492281077</v>
      </c>
      <c r="G334" s="26">
        <f t="shared" si="53"/>
        <v>1.3215451572403423</v>
      </c>
      <c r="H334" s="26">
        <f t="shared" si="54"/>
        <v>4.5570924983205828E-2</v>
      </c>
      <c r="I334" s="27">
        <f t="shared" si="55"/>
        <v>0.5709787211909666</v>
      </c>
      <c r="J334" s="26">
        <f t="shared" si="56"/>
        <v>0.60441507880511536</v>
      </c>
      <c r="K334" s="26">
        <f t="shared" si="57"/>
        <v>0</v>
      </c>
      <c r="L334" s="25">
        <f t="shared" si="58"/>
        <v>6.0059264333705844</v>
      </c>
    </row>
    <row r="335" spans="1:12" ht="20" customHeight="1" x14ac:dyDescent="0.2">
      <c r="A335" s="99">
        <v>42872</v>
      </c>
      <c r="B335" s="28">
        <v>51.698999999999998</v>
      </c>
      <c r="C335" s="26">
        <f t="shared" si="59"/>
        <v>284.09388888888884</v>
      </c>
      <c r="D335" s="26">
        <f t="shared" si="50"/>
        <v>11.066804597071711</v>
      </c>
      <c r="E335" s="26">
        <f t="shared" si="51"/>
        <v>64010.639907050245</v>
      </c>
      <c r="F335" s="26">
        <f t="shared" si="52"/>
        <v>0.99998437784125749</v>
      </c>
      <c r="G335" s="26">
        <f t="shared" si="53"/>
        <v>1.2268915712122272</v>
      </c>
      <c r="H335" s="26">
        <f t="shared" si="54"/>
        <v>5.0852267616348396E-2</v>
      </c>
      <c r="I335" s="27">
        <f t="shared" si="55"/>
        <v>0.60441507880511536</v>
      </c>
      <c r="J335" s="26">
        <f t="shared" si="56"/>
        <v>0.63527804354888884</v>
      </c>
      <c r="K335" s="26">
        <f t="shared" si="57"/>
        <v>0</v>
      </c>
      <c r="L335" s="25">
        <f t="shared" si="58"/>
        <v>6.0059264333705844</v>
      </c>
    </row>
    <row r="336" spans="1:12" ht="20" customHeight="1" x14ac:dyDescent="0.2">
      <c r="A336" s="99">
        <v>42872.041666666664</v>
      </c>
      <c r="B336" s="28">
        <v>50.994999999999997</v>
      </c>
      <c r="C336" s="26">
        <f t="shared" si="59"/>
        <v>283.70277777777773</v>
      </c>
      <c r="D336" s="26">
        <f t="shared" si="50"/>
        <v>10.471068117062968</v>
      </c>
      <c r="E336" s="26">
        <f t="shared" si="51"/>
        <v>35279.88029312533</v>
      </c>
      <c r="F336" s="26">
        <f t="shared" si="52"/>
        <v>0.999971656036026</v>
      </c>
      <c r="G336" s="26">
        <f t="shared" si="53"/>
        <v>1.2800161911469081</v>
      </c>
      <c r="H336" s="26">
        <f t="shared" si="54"/>
        <v>4.7769172223446753E-2</v>
      </c>
      <c r="I336" s="27">
        <f t="shared" si="55"/>
        <v>0.63527804354888884</v>
      </c>
      <c r="J336" s="26">
        <f t="shared" si="56"/>
        <v>0.66535261380041288</v>
      </c>
      <c r="K336" s="26">
        <f t="shared" si="57"/>
        <v>0</v>
      </c>
      <c r="L336" s="25">
        <f t="shared" si="58"/>
        <v>6.0059264333705844</v>
      </c>
    </row>
    <row r="337" spans="1:12" ht="20" customHeight="1" x14ac:dyDescent="0.2">
      <c r="A337" s="99">
        <v>42872.083333333336</v>
      </c>
      <c r="B337" s="28">
        <v>50.994999999999997</v>
      </c>
      <c r="C337" s="26">
        <f t="shared" si="59"/>
        <v>283.70277777777773</v>
      </c>
      <c r="D337" s="26">
        <f t="shared" si="50"/>
        <v>10.471068117062968</v>
      </c>
      <c r="E337" s="26">
        <f t="shared" si="51"/>
        <v>35279.88029312533</v>
      </c>
      <c r="F337" s="26">
        <f t="shared" si="52"/>
        <v>0.999971656036026</v>
      </c>
      <c r="G337" s="26">
        <f t="shared" si="53"/>
        <v>1.2800161911469081</v>
      </c>
      <c r="H337" s="26">
        <f t="shared" si="54"/>
        <v>4.7769172223446753E-2</v>
      </c>
      <c r="I337" s="27">
        <f t="shared" si="55"/>
        <v>0.66535261380041288</v>
      </c>
      <c r="J337" s="26">
        <f t="shared" si="56"/>
        <v>0.69402432030146166</v>
      </c>
      <c r="K337" s="26">
        <f t="shared" si="57"/>
        <v>0</v>
      </c>
      <c r="L337" s="25">
        <f t="shared" si="58"/>
        <v>6.0059264333705844</v>
      </c>
    </row>
    <row r="338" spans="1:12" ht="20" customHeight="1" x14ac:dyDescent="0.2">
      <c r="A338" s="99">
        <v>42872.125</v>
      </c>
      <c r="B338" s="28">
        <v>50.113</v>
      </c>
      <c r="C338" s="26">
        <f t="shared" si="59"/>
        <v>283.21277777777777</v>
      </c>
      <c r="D338" s="26">
        <f t="shared" si="50"/>
        <v>9.7223830531814475</v>
      </c>
      <c r="E338" s="26">
        <f t="shared" si="51"/>
        <v>16686.963305903791</v>
      </c>
      <c r="F338" s="26">
        <f t="shared" si="52"/>
        <v>0.99994007657006012</v>
      </c>
      <c r="G338" s="26">
        <f t="shared" si="53"/>
        <v>1.3500539298047018</v>
      </c>
      <c r="H338" s="26">
        <f t="shared" si="54"/>
        <v>4.4158205454051455E-2</v>
      </c>
      <c r="I338" s="27">
        <f t="shared" si="55"/>
        <v>0.69402432030146166</v>
      </c>
      <c r="J338" s="26">
        <f t="shared" si="56"/>
        <v>0.72236311073775339</v>
      </c>
      <c r="K338" s="26">
        <f t="shared" si="57"/>
        <v>0</v>
      </c>
      <c r="L338" s="25">
        <f t="shared" si="58"/>
        <v>6.0059264333705844</v>
      </c>
    </row>
    <row r="339" spans="1:12" ht="20" customHeight="1" x14ac:dyDescent="0.2">
      <c r="A339" s="99">
        <v>42872.166666666664</v>
      </c>
      <c r="B339" s="28">
        <v>48.16</v>
      </c>
      <c r="C339" s="26">
        <f t="shared" si="59"/>
        <v>282.12777777777774</v>
      </c>
      <c r="D339" s="26">
        <f t="shared" si="50"/>
        <v>8.055325601086917</v>
      </c>
      <c r="E339" s="26">
        <f t="shared" si="51"/>
        <v>3150.528832577927</v>
      </c>
      <c r="F339" s="26">
        <f t="shared" si="52"/>
        <v>0.99968269368515283</v>
      </c>
      <c r="G339" s="26">
        <f t="shared" si="53"/>
        <v>1.5200786367758603</v>
      </c>
      <c r="H339" s="26">
        <f t="shared" si="54"/>
        <v>3.7068236192270218E-2</v>
      </c>
      <c r="I339" s="27">
        <f t="shared" si="55"/>
        <v>0.72236311073775339</v>
      </c>
      <c r="J339" s="26">
        <f t="shared" si="56"/>
        <v>0.75139167559641118</v>
      </c>
      <c r="K339" s="26">
        <f t="shared" si="57"/>
        <v>0</v>
      </c>
      <c r="L339" s="25">
        <f t="shared" si="58"/>
        <v>6.0059264333705844</v>
      </c>
    </row>
    <row r="340" spans="1:12" ht="20" customHeight="1" x14ac:dyDescent="0.2">
      <c r="A340" s="99">
        <v>42872.208333333336</v>
      </c>
      <c r="B340" s="28">
        <v>49.228000000000002</v>
      </c>
      <c r="C340" s="26">
        <f t="shared" si="59"/>
        <v>282.7211111111111</v>
      </c>
      <c r="D340" s="26">
        <f t="shared" si="50"/>
        <v>8.9685430086186049</v>
      </c>
      <c r="E340" s="26">
        <f t="shared" si="51"/>
        <v>7852.1527481868497</v>
      </c>
      <c r="F340" s="26">
        <f t="shared" si="52"/>
        <v>0.99987266260671792</v>
      </c>
      <c r="G340" s="26">
        <f t="shared" si="53"/>
        <v>1.4244462600541878</v>
      </c>
      <c r="H340" s="26">
        <f t="shared" si="54"/>
        <v>4.0798112819700832E-2</v>
      </c>
      <c r="I340" s="27">
        <f t="shared" si="55"/>
        <v>0.75139167559641118</v>
      </c>
      <c r="J340" s="26">
        <f t="shared" si="56"/>
        <v>0.77829842804994365</v>
      </c>
      <c r="K340" s="26">
        <f t="shared" si="57"/>
        <v>0</v>
      </c>
      <c r="L340" s="25">
        <f t="shared" si="58"/>
        <v>6.0059264333705844</v>
      </c>
    </row>
    <row r="341" spans="1:12" ht="20" customHeight="1" x14ac:dyDescent="0.2">
      <c r="A341" s="99">
        <v>42872.25</v>
      </c>
      <c r="B341" s="28">
        <v>47.981999999999999</v>
      </c>
      <c r="C341" s="26">
        <f t="shared" si="59"/>
        <v>282.02888888888884</v>
      </c>
      <c r="D341" s="26">
        <f t="shared" si="50"/>
        <v>7.9027491273548902</v>
      </c>
      <c r="E341" s="26">
        <f t="shared" si="51"/>
        <v>2704.7077028746758</v>
      </c>
      <c r="F341" s="26">
        <f t="shared" si="52"/>
        <v>0.99963041092763361</v>
      </c>
      <c r="G341" s="26">
        <f t="shared" si="53"/>
        <v>1.5366711244311053</v>
      </c>
      <c r="H341" s="26">
        <f t="shared" si="54"/>
        <v>3.6479190832040001E-2</v>
      </c>
      <c r="I341" s="27">
        <f t="shared" si="55"/>
        <v>0.77829842804994365</v>
      </c>
      <c r="J341" s="26">
        <f t="shared" si="56"/>
        <v>0.80546473538697871</v>
      </c>
      <c r="K341" s="26">
        <f t="shared" si="57"/>
        <v>0</v>
      </c>
      <c r="L341" s="25">
        <f t="shared" si="58"/>
        <v>6.0059264333705844</v>
      </c>
    </row>
    <row r="342" spans="1:12" ht="20" customHeight="1" x14ac:dyDescent="0.2">
      <c r="A342" s="99">
        <v>42872.291666666664</v>
      </c>
      <c r="B342" s="28">
        <v>47.445999999999998</v>
      </c>
      <c r="C342" s="26">
        <f t="shared" si="59"/>
        <v>281.73111111111109</v>
      </c>
      <c r="D342" s="26">
        <f t="shared" si="50"/>
        <v>7.4426584844492849</v>
      </c>
      <c r="E342" s="26">
        <f t="shared" si="51"/>
        <v>1707.2829785976717</v>
      </c>
      <c r="F342" s="26">
        <f t="shared" si="52"/>
        <v>0.99941461689162248</v>
      </c>
      <c r="G342" s="26">
        <f t="shared" si="53"/>
        <v>1.5878099587368359</v>
      </c>
      <c r="H342" s="26">
        <f t="shared" si="54"/>
        <v>3.475900699257059E-2</v>
      </c>
      <c r="I342" s="27">
        <f t="shared" si="55"/>
        <v>0.80546473538697871</v>
      </c>
      <c r="J342" s="26">
        <f t="shared" si="56"/>
        <v>0.83219109676547509</v>
      </c>
      <c r="K342" s="26">
        <f t="shared" si="57"/>
        <v>0</v>
      </c>
      <c r="L342" s="25">
        <f t="shared" si="58"/>
        <v>6.0059264333705844</v>
      </c>
    </row>
    <row r="343" spans="1:12" ht="20" customHeight="1" x14ac:dyDescent="0.2">
      <c r="A343" s="99">
        <v>42872.333333333336</v>
      </c>
      <c r="B343" s="28">
        <v>47.445999999999998</v>
      </c>
      <c r="C343" s="26">
        <f t="shared" si="59"/>
        <v>281.73111111111109</v>
      </c>
      <c r="D343" s="26">
        <f t="shared" si="50"/>
        <v>7.4426584844492849</v>
      </c>
      <c r="E343" s="26">
        <f t="shared" si="51"/>
        <v>1707.2829785976717</v>
      </c>
      <c r="F343" s="26">
        <f t="shared" si="52"/>
        <v>0.99941461689162248</v>
      </c>
      <c r="G343" s="26">
        <f t="shared" si="53"/>
        <v>1.5878099587368359</v>
      </c>
      <c r="H343" s="26">
        <f t="shared" si="54"/>
        <v>3.475900699257059E-2</v>
      </c>
      <c r="I343" s="27">
        <f t="shared" si="55"/>
        <v>0.83219109676547509</v>
      </c>
      <c r="J343" s="26">
        <f t="shared" si="56"/>
        <v>0.85800443615417066</v>
      </c>
      <c r="K343" s="26">
        <f t="shared" si="57"/>
        <v>0</v>
      </c>
      <c r="L343" s="25">
        <f t="shared" si="58"/>
        <v>6.0059264333705844</v>
      </c>
    </row>
    <row r="344" spans="1:12" ht="20" customHeight="1" x14ac:dyDescent="0.2">
      <c r="A344" s="99">
        <v>42872.375</v>
      </c>
      <c r="B344" s="28">
        <v>50.994999999999997</v>
      </c>
      <c r="C344" s="26">
        <f t="shared" si="59"/>
        <v>283.70277777777773</v>
      </c>
      <c r="D344" s="26">
        <f t="shared" si="50"/>
        <v>10.471068117062968</v>
      </c>
      <c r="E344" s="26">
        <f t="shared" si="51"/>
        <v>35279.88029312533</v>
      </c>
      <c r="F344" s="26">
        <f t="shared" si="52"/>
        <v>0.999971656036026</v>
      </c>
      <c r="G344" s="26">
        <f t="shared" si="53"/>
        <v>1.2800161911469081</v>
      </c>
      <c r="H344" s="26">
        <f t="shared" si="54"/>
        <v>4.7769172223446753E-2</v>
      </c>
      <c r="I344" s="27">
        <f t="shared" si="55"/>
        <v>0.85800443615417066</v>
      </c>
      <c r="J344" s="26">
        <f t="shared" si="56"/>
        <v>0.87768967150092592</v>
      </c>
      <c r="K344" s="26">
        <f t="shared" si="57"/>
        <v>0</v>
      </c>
      <c r="L344" s="25">
        <f t="shared" si="58"/>
        <v>6.0059264333705844</v>
      </c>
    </row>
    <row r="345" spans="1:12" ht="20" customHeight="1" x14ac:dyDescent="0.2">
      <c r="A345" s="99">
        <v>42872.416666666664</v>
      </c>
      <c r="B345" s="28">
        <v>52.75</v>
      </c>
      <c r="C345" s="26">
        <f t="shared" si="59"/>
        <v>284.67777777777775</v>
      </c>
      <c r="D345" s="26">
        <f t="shared" si="50"/>
        <v>11.953132196245225</v>
      </c>
      <c r="E345" s="26">
        <f t="shared" si="51"/>
        <v>155302.8244836262</v>
      </c>
      <c r="F345" s="26">
        <f t="shared" si="52"/>
        <v>0.99999356100853709</v>
      </c>
      <c r="G345" s="26">
        <f t="shared" si="53"/>
        <v>1.1519062586664965</v>
      </c>
      <c r="H345" s="26">
        <f t="shared" si="54"/>
        <v>5.5811338207137288E-2</v>
      </c>
      <c r="I345" s="27">
        <f t="shared" si="55"/>
        <v>0.87768967150092592</v>
      </c>
      <c r="J345" s="26">
        <f t="shared" si="56"/>
        <v>0.89257482247238829</v>
      </c>
      <c r="K345" s="26">
        <f t="shared" si="57"/>
        <v>0</v>
      </c>
      <c r="L345" s="25">
        <f t="shared" si="58"/>
        <v>6.0059264333705844</v>
      </c>
    </row>
    <row r="346" spans="1:12" ht="20" customHeight="1" x14ac:dyDescent="0.2">
      <c r="A346" s="99">
        <v>42872.458333333336</v>
      </c>
      <c r="B346" s="28">
        <v>54.494999999999997</v>
      </c>
      <c r="C346" s="26">
        <f t="shared" si="59"/>
        <v>285.64722222222218</v>
      </c>
      <c r="D346" s="26">
        <f t="shared" si="50"/>
        <v>13.416720313517976</v>
      </c>
      <c r="E346" s="26">
        <f t="shared" si="51"/>
        <v>671131.46014148963</v>
      </c>
      <c r="F346" s="26">
        <f t="shared" si="52"/>
        <v>0.99999850998117457</v>
      </c>
      <c r="G346" s="26">
        <f t="shared" si="53"/>
        <v>1.0379818311583917</v>
      </c>
      <c r="H346" s="26">
        <f t="shared" si="54"/>
        <v>6.5081078986498342E-2</v>
      </c>
      <c r="I346" s="27">
        <f t="shared" si="55"/>
        <v>0.89257482247238829</v>
      </c>
      <c r="J346" s="26">
        <f t="shared" si="56"/>
        <v>0.90173670143657192</v>
      </c>
      <c r="K346" s="26">
        <f t="shared" si="57"/>
        <v>0</v>
      </c>
      <c r="L346" s="25">
        <f t="shared" si="58"/>
        <v>6.0059264333705844</v>
      </c>
    </row>
    <row r="347" spans="1:12" ht="20" customHeight="1" x14ac:dyDescent="0.2">
      <c r="A347" s="99">
        <v>42872.5</v>
      </c>
      <c r="B347" s="28">
        <v>54.668999999999997</v>
      </c>
      <c r="C347" s="26">
        <f t="shared" si="59"/>
        <v>285.74388888888888</v>
      </c>
      <c r="D347" s="26">
        <f t="shared" si="50"/>
        <v>13.562115258613463</v>
      </c>
      <c r="E347" s="26">
        <f t="shared" si="51"/>
        <v>776161.00523218233</v>
      </c>
      <c r="F347" s="26">
        <f t="shared" si="52"/>
        <v>0.99999871160918308</v>
      </c>
      <c r="G347" s="26">
        <f t="shared" si="53"/>
        <v>1.0272988411205914</v>
      </c>
      <c r="H347" s="26">
        <f t="shared" si="54"/>
        <v>6.6082129226810629E-2</v>
      </c>
      <c r="I347" s="27">
        <f t="shared" si="55"/>
        <v>0.90173670143657192</v>
      </c>
      <c r="J347" s="26">
        <f t="shared" si="56"/>
        <v>0.9097659000618622</v>
      </c>
      <c r="K347" s="26">
        <f t="shared" si="57"/>
        <v>0</v>
      </c>
      <c r="L347" s="25">
        <f t="shared" si="58"/>
        <v>6.0059264333705844</v>
      </c>
    </row>
    <row r="348" spans="1:12" ht="20" customHeight="1" x14ac:dyDescent="0.2">
      <c r="A348" s="99">
        <v>42872.541666666664</v>
      </c>
      <c r="B348" s="28">
        <v>51.874000000000002</v>
      </c>
      <c r="C348" s="26">
        <f t="shared" si="59"/>
        <v>284.19111111111107</v>
      </c>
      <c r="D348" s="26">
        <f t="shared" si="50"/>
        <v>11.214638037001643</v>
      </c>
      <c r="E348" s="26">
        <f t="shared" si="51"/>
        <v>74208.801224122726</v>
      </c>
      <c r="F348" s="26">
        <f t="shared" si="52"/>
        <v>0.99998652469103133</v>
      </c>
      <c r="G348" s="26">
        <f t="shared" si="53"/>
        <v>1.2140536407770346</v>
      </c>
      <c r="H348" s="26">
        <f t="shared" si="54"/>
        <v>5.1647676729646035E-2</v>
      </c>
      <c r="I348" s="27">
        <f t="shared" si="55"/>
        <v>0.9097659000618622</v>
      </c>
      <c r="J348" s="26">
        <f t="shared" si="56"/>
        <v>0.925082711439974</v>
      </c>
      <c r="K348" s="26">
        <f t="shared" si="57"/>
        <v>0</v>
      </c>
      <c r="L348" s="25">
        <f t="shared" si="58"/>
        <v>6.0059264333705844</v>
      </c>
    </row>
    <row r="349" spans="1:12" ht="20" customHeight="1" x14ac:dyDescent="0.2">
      <c r="A349" s="99">
        <v>42872.583333333336</v>
      </c>
      <c r="B349" s="28">
        <v>49.936999999999998</v>
      </c>
      <c r="C349" s="26">
        <f t="shared" si="59"/>
        <v>283.11499999999995</v>
      </c>
      <c r="D349" s="26">
        <f t="shared" si="50"/>
        <v>9.5726754145841078</v>
      </c>
      <c r="E349" s="26">
        <f t="shared" si="51"/>
        <v>14366.802104175829</v>
      </c>
      <c r="F349" s="26">
        <f t="shared" si="52"/>
        <v>0.99993039993224087</v>
      </c>
      <c r="G349" s="26">
        <f t="shared" si="53"/>
        <v>1.3645119406531059</v>
      </c>
      <c r="H349" s="26">
        <f t="shared" si="54"/>
        <v>4.3469585109050884E-2</v>
      </c>
      <c r="I349" s="27">
        <f t="shared" si="55"/>
        <v>0.925082711439974</v>
      </c>
      <c r="J349" s="26">
        <f t="shared" si="56"/>
        <v>0.94377529492075629</v>
      </c>
      <c r="K349" s="26">
        <f t="shared" si="57"/>
        <v>0</v>
      </c>
      <c r="L349" s="25">
        <f t="shared" si="58"/>
        <v>6.0059264333705844</v>
      </c>
    </row>
    <row r="350" spans="1:12" ht="20" customHeight="1" x14ac:dyDescent="0.2">
      <c r="A350" s="99">
        <v>42872.625</v>
      </c>
      <c r="B350" s="28">
        <v>49.582000000000001</v>
      </c>
      <c r="C350" s="26">
        <f t="shared" si="59"/>
        <v>282.91777777777776</v>
      </c>
      <c r="D350" s="26">
        <f t="shared" si="50"/>
        <v>9.2703934397900927</v>
      </c>
      <c r="E350" s="26">
        <f t="shared" si="51"/>
        <v>10618.928973848091</v>
      </c>
      <c r="F350" s="26">
        <f t="shared" si="52"/>
        <v>0.99990583741167549</v>
      </c>
      <c r="G350" s="26">
        <f t="shared" si="53"/>
        <v>1.3941784727924231</v>
      </c>
      <c r="H350" s="26">
        <f t="shared" si="54"/>
        <v>4.2111716775905528E-2</v>
      </c>
      <c r="I350" s="27">
        <f t="shared" si="55"/>
        <v>0.94377529492075629</v>
      </c>
      <c r="J350" s="26">
        <f t="shared" si="56"/>
        <v>0.9623487217798472</v>
      </c>
      <c r="K350" s="26">
        <f t="shared" si="57"/>
        <v>0</v>
      </c>
      <c r="L350" s="25">
        <f t="shared" si="58"/>
        <v>6.0059264333705844</v>
      </c>
    </row>
    <row r="351" spans="1:12" ht="20" customHeight="1" x14ac:dyDescent="0.2">
      <c r="A351" s="99">
        <v>42872.666666666664</v>
      </c>
      <c r="B351" s="28">
        <v>49.582000000000001</v>
      </c>
      <c r="C351" s="26">
        <f t="shared" si="59"/>
        <v>282.91777777777776</v>
      </c>
      <c r="D351" s="26">
        <f t="shared" si="50"/>
        <v>9.2703934397900927</v>
      </c>
      <c r="E351" s="26">
        <f t="shared" si="51"/>
        <v>10618.928973848091</v>
      </c>
      <c r="F351" s="26">
        <f t="shared" si="52"/>
        <v>0.99990583741167549</v>
      </c>
      <c r="G351" s="26">
        <f t="shared" si="53"/>
        <v>1.3941784727924231</v>
      </c>
      <c r="H351" s="26">
        <f t="shared" si="54"/>
        <v>4.2111716775905528E-2</v>
      </c>
      <c r="I351" s="27">
        <f t="shared" si="55"/>
        <v>0.9623487217798472</v>
      </c>
      <c r="J351" s="26">
        <f t="shared" si="56"/>
        <v>0.98015623000816787</v>
      </c>
      <c r="K351" s="26">
        <f t="shared" si="57"/>
        <v>0</v>
      </c>
      <c r="L351" s="25">
        <f t="shared" si="58"/>
        <v>6.0059264333705844</v>
      </c>
    </row>
    <row r="352" spans="1:12" ht="20" customHeight="1" x14ac:dyDescent="0.2">
      <c r="A352" s="99">
        <v>42872.708333333336</v>
      </c>
      <c r="B352" s="28">
        <v>49.05</v>
      </c>
      <c r="C352" s="26">
        <f t="shared" si="59"/>
        <v>282.62222222222221</v>
      </c>
      <c r="D352" s="26">
        <f t="shared" si="50"/>
        <v>8.8166063846516511</v>
      </c>
      <c r="E352" s="26">
        <f t="shared" si="51"/>
        <v>6745.3346682884503</v>
      </c>
      <c r="F352" s="26">
        <f t="shared" si="52"/>
        <v>0.99985177136190695</v>
      </c>
      <c r="G352" s="26">
        <f t="shared" si="53"/>
        <v>1.4399293098880046</v>
      </c>
      <c r="H352" s="26">
        <f t="shared" si="54"/>
        <v>4.0152493765506919E-2</v>
      </c>
      <c r="I352" s="27">
        <f t="shared" si="55"/>
        <v>0.98015623000816787</v>
      </c>
      <c r="J352" s="26">
        <f t="shared" si="56"/>
        <v>0.99825154857360876</v>
      </c>
      <c r="K352" s="26">
        <f t="shared" si="57"/>
        <v>0</v>
      </c>
      <c r="L352" s="25">
        <f t="shared" si="58"/>
        <v>6.0059264333705844</v>
      </c>
    </row>
    <row r="353" spans="1:12" ht="20" customHeight="1" x14ac:dyDescent="0.2">
      <c r="A353" s="99">
        <v>42872.75</v>
      </c>
      <c r="B353" s="28">
        <v>48.871000000000002</v>
      </c>
      <c r="C353" s="26">
        <f t="shared" si="59"/>
        <v>282.52277777777778</v>
      </c>
      <c r="D353" s="26">
        <f t="shared" si="50"/>
        <v>8.6637089241575396</v>
      </c>
      <c r="E353" s="26">
        <f t="shared" si="51"/>
        <v>5788.9657296760779</v>
      </c>
      <c r="F353" s="26">
        <f t="shared" si="52"/>
        <v>0.99982728740605931</v>
      </c>
      <c r="G353" s="26">
        <f t="shared" si="53"/>
        <v>1.4556801704501592</v>
      </c>
      <c r="H353" s="26">
        <f t="shared" si="54"/>
        <v>3.9513105381843182E-2</v>
      </c>
      <c r="I353" s="27">
        <f t="shared" si="55"/>
        <v>0.99825154857360876</v>
      </c>
      <c r="J353" s="26">
        <f t="shared" si="56"/>
        <v>1.0159735427059207</v>
      </c>
      <c r="K353" s="26">
        <f t="shared" si="57"/>
        <v>1.0157980712799848</v>
      </c>
      <c r="L353" s="25">
        <f t="shared" si="58"/>
        <v>7.0217245046505692</v>
      </c>
    </row>
    <row r="354" spans="1:12" ht="20" customHeight="1" x14ac:dyDescent="0.2">
      <c r="A354" s="99">
        <v>42872.791666666664</v>
      </c>
      <c r="B354" s="28">
        <v>49.228000000000002</v>
      </c>
      <c r="C354" s="26">
        <f t="shared" si="59"/>
        <v>282.7211111111111</v>
      </c>
      <c r="D354" s="26">
        <f t="shared" si="50"/>
        <v>8.9685430086186049</v>
      </c>
      <c r="E354" s="26">
        <f t="shared" si="51"/>
        <v>7852.1527481868497</v>
      </c>
      <c r="F354" s="26">
        <f t="shared" si="52"/>
        <v>0.99987266260671792</v>
      </c>
      <c r="G354" s="26">
        <f t="shared" si="53"/>
        <v>1.4244462600541878</v>
      </c>
      <c r="H354" s="26">
        <f t="shared" si="54"/>
        <v>4.0798112819700832E-2</v>
      </c>
      <c r="I354" s="27">
        <f t="shared" si="55"/>
        <v>1.7547142593588028E-4</v>
      </c>
      <c r="J354" s="26">
        <f t="shared" si="56"/>
        <v>5.711364913300998E-2</v>
      </c>
      <c r="K354" s="26">
        <f t="shared" si="57"/>
        <v>0</v>
      </c>
      <c r="L354" s="25">
        <f t="shared" si="58"/>
        <v>7.0217245046505692</v>
      </c>
    </row>
    <row r="355" spans="1:12" ht="20" customHeight="1" x14ac:dyDescent="0.2">
      <c r="A355" s="99">
        <v>42872.833333333336</v>
      </c>
      <c r="B355" s="28">
        <v>49.582000000000001</v>
      </c>
      <c r="C355" s="26">
        <f t="shared" si="59"/>
        <v>282.91777777777776</v>
      </c>
      <c r="D355" s="26">
        <f t="shared" si="50"/>
        <v>9.2703934397900927</v>
      </c>
      <c r="E355" s="26">
        <f t="shared" si="51"/>
        <v>10618.928973848091</v>
      </c>
      <c r="F355" s="26">
        <f t="shared" si="52"/>
        <v>0.99990583741167549</v>
      </c>
      <c r="G355" s="26">
        <f t="shared" si="53"/>
        <v>1.3941784727924231</v>
      </c>
      <c r="H355" s="26">
        <f t="shared" si="54"/>
        <v>4.2111716775905528E-2</v>
      </c>
      <c r="I355" s="27">
        <f t="shared" si="55"/>
        <v>5.711364913300998E-2</v>
      </c>
      <c r="J355" s="26">
        <f t="shared" si="56"/>
        <v>0.11225063956334225</v>
      </c>
      <c r="K355" s="26">
        <f t="shared" si="57"/>
        <v>0</v>
      </c>
      <c r="L355" s="25">
        <f t="shared" si="58"/>
        <v>7.0217245046505692</v>
      </c>
    </row>
    <row r="356" spans="1:12" ht="20" customHeight="1" x14ac:dyDescent="0.2">
      <c r="A356" s="99">
        <v>42872.875</v>
      </c>
      <c r="B356" s="28">
        <v>46.728000000000002</v>
      </c>
      <c r="C356" s="26">
        <f t="shared" si="59"/>
        <v>281.33222222222219</v>
      </c>
      <c r="D356" s="26">
        <f t="shared" si="50"/>
        <v>6.8248168436683629</v>
      </c>
      <c r="E356" s="26">
        <f t="shared" si="51"/>
        <v>920.40781009391912</v>
      </c>
      <c r="F356" s="26">
        <f t="shared" si="52"/>
        <v>0.99891470422863238</v>
      </c>
      <c r="G356" s="26">
        <f t="shared" si="53"/>
        <v>1.6591700104697529</v>
      </c>
      <c r="H356" s="26">
        <f t="shared" si="54"/>
        <v>3.2575933344859469E-2</v>
      </c>
      <c r="I356" s="27">
        <f t="shared" si="55"/>
        <v>0.11225063956334225</v>
      </c>
      <c r="J356" s="26">
        <f t="shared" si="56"/>
        <v>0.16183103362716911</v>
      </c>
      <c r="K356" s="26">
        <f t="shared" si="57"/>
        <v>0</v>
      </c>
      <c r="L356" s="25">
        <f t="shared" si="58"/>
        <v>7.0217245046505692</v>
      </c>
    </row>
    <row r="357" spans="1:12" ht="20" customHeight="1" x14ac:dyDescent="0.2">
      <c r="A357" s="99">
        <v>42872.916666666664</v>
      </c>
      <c r="B357" s="28">
        <v>46.908000000000001</v>
      </c>
      <c r="C357" s="26">
        <f t="shared" si="59"/>
        <v>281.43222222222221</v>
      </c>
      <c r="D357" s="26">
        <f t="shared" si="50"/>
        <v>6.9798720039164532</v>
      </c>
      <c r="E357" s="26">
        <f t="shared" si="51"/>
        <v>1074.7807904594806</v>
      </c>
      <c r="F357" s="26">
        <f t="shared" si="52"/>
        <v>0.99907044259493338</v>
      </c>
      <c r="G357" s="26">
        <f t="shared" si="53"/>
        <v>1.6409653792930257</v>
      </c>
      <c r="H357" s="26">
        <f t="shared" si="54"/>
        <v>3.3110566295038869E-2</v>
      </c>
      <c r="I357" s="27">
        <f t="shared" si="55"/>
        <v>0.16183103362716911</v>
      </c>
      <c r="J357" s="26">
        <f t="shared" si="56"/>
        <v>0.21000408988393726</v>
      </c>
      <c r="K357" s="26">
        <f t="shared" si="57"/>
        <v>0</v>
      </c>
      <c r="L357" s="25">
        <f t="shared" si="58"/>
        <v>7.0217245046505692</v>
      </c>
    </row>
    <row r="358" spans="1:12" ht="20" customHeight="1" x14ac:dyDescent="0.2">
      <c r="A358" s="99">
        <v>42872.958333333336</v>
      </c>
      <c r="B358" s="28">
        <v>47.445999999999998</v>
      </c>
      <c r="C358" s="26">
        <f t="shared" si="59"/>
        <v>281.73111111111109</v>
      </c>
      <c r="D358" s="26">
        <f t="shared" si="50"/>
        <v>7.4426584844492849</v>
      </c>
      <c r="E358" s="26">
        <f t="shared" si="51"/>
        <v>1707.2829785976717</v>
      </c>
      <c r="F358" s="26">
        <f t="shared" si="52"/>
        <v>0.99941461689162248</v>
      </c>
      <c r="G358" s="26">
        <f t="shared" si="53"/>
        <v>1.5878099587368359</v>
      </c>
      <c r="H358" s="26">
        <f t="shared" si="54"/>
        <v>3.475900699257059E-2</v>
      </c>
      <c r="I358" s="27">
        <f t="shared" si="55"/>
        <v>0.21000408988393726</v>
      </c>
      <c r="J358" s="26">
        <f t="shared" si="56"/>
        <v>0.25707248943612382</v>
      </c>
      <c r="K358" s="26">
        <f t="shared" si="57"/>
        <v>0</v>
      </c>
      <c r="L358" s="25">
        <f t="shared" si="58"/>
        <v>7.0217245046505692</v>
      </c>
    </row>
    <row r="359" spans="1:12" ht="20" customHeight="1" x14ac:dyDescent="0.2">
      <c r="A359" s="99">
        <v>42873</v>
      </c>
      <c r="B359" s="28">
        <v>46.548000000000002</v>
      </c>
      <c r="C359" s="26">
        <f t="shared" si="59"/>
        <v>281.23222222222222</v>
      </c>
      <c r="D359" s="26">
        <f t="shared" si="50"/>
        <v>6.6696514150030186</v>
      </c>
      <c r="E359" s="26">
        <f t="shared" si="51"/>
        <v>788.12082947723172</v>
      </c>
      <c r="F359" s="26">
        <f t="shared" si="52"/>
        <v>0.99873276694436963</v>
      </c>
      <c r="G359" s="26">
        <f t="shared" si="53"/>
        <v>1.6775897635284278</v>
      </c>
      <c r="H359" s="26">
        <f t="shared" si="54"/>
        <v>3.2049562028875524E-2</v>
      </c>
      <c r="I359" s="27">
        <f t="shared" si="55"/>
        <v>0.25707248943612382</v>
      </c>
      <c r="J359" s="26">
        <f t="shared" si="56"/>
        <v>0.30187761838756755</v>
      </c>
      <c r="K359" s="26">
        <f t="shared" si="57"/>
        <v>0</v>
      </c>
      <c r="L359" s="25">
        <f t="shared" si="58"/>
        <v>7.0217245046505692</v>
      </c>
    </row>
    <row r="360" spans="1:12" ht="20" customHeight="1" x14ac:dyDescent="0.2">
      <c r="A360" s="99">
        <v>42873.041666666664</v>
      </c>
      <c r="B360" s="28">
        <v>45.466000000000001</v>
      </c>
      <c r="C360" s="26">
        <f t="shared" si="59"/>
        <v>280.63111111111107</v>
      </c>
      <c r="D360" s="26">
        <f t="shared" si="50"/>
        <v>5.7346045421430389</v>
      </c>
      <c r="E360" s="26">
        <f t="shared" si="51"/>
        <v>309.39059562178869</v>
      </c>
      <c r="F360" s="26">
        <f t="shared" si="52"/>
        <v>0.99677825290422617</v>
      </c>
      <c r="G360" s="26">
        <f t="shared" si="53"/>
        <v>1.7930001321972684</v>
      </c>
      <c r="H360" s="26">
        <f t="shared" si="54"/>
        <v>2.9052842618267464E-2</v>
      </c>
      <c r="I360" s="27">
        <f t="shared" si="55"/>
        <v>0.30187761838756755</v>
      </c>
      <c r="J360" s="26">
        <f t="shared" si="56"/>
        <v>0.34457571230668638</v>
      </c>
      <c r="K360" s="26">
        <f t="shared" si="57"/>
        <v>0</v>
      </c>
      <c r="L360" s="25">
        <f t="shared" si="58"/>
        <v>7.0217245046505692</v>
      </c>
    </row>
    <row r="361" spans="1:12" ht="20" customHeight="1" x14ac:dyDescent="0.2">
      <c r="A361" s="99">
        <v>42873.083333333336</v>
      </c>
      <c r="B361" s="28">
        <v>44.56</v>
      </c>
      <c r="C361" s="26">
        <f t="shared" si="59"/>
        <v>280.12777777777774</v>
      </c>
      <c r="D361" s="26">
        <f t="shared" si="50"/>
        <v>4.9485671221465761</v>
      </c>
      <c r="E361" s="26">
        <f t="shared" si="51"/>
        <v>140.97282229892835</v>
      </c>
      <c r="F361" s="26">
        <f t="shared" si="52"/>
        <v>0.99295639838803462</v>
      </c>
      <c r="G361" s="26">
        <f t="shared" si="53"/>
        <v>1.8961392479657286</v>
      </c>
      <c r="H361" s="26">
        <f t="shared" si="54"/>
        <v>2.6751568505619525E-2</v>
      </c>
      <c r="I361" s="27">
        <f t="shared" si="55"/>
        <v>0.34457571230668638</v>
      </c>
      <c r="J361" s="26">
        <f t="shared" si="56"/>
        <v>0.38553220283923073</v>
      </c>
      <c r="K361" s="26">
        <f t="shared" si="57"/>
        <v>0</v>
      </c>
      <c r="L361" s="25">
        <f t="shared" si="58"/>
        <v>7.0217245046505692</v>
      </c>
    </row>
    <row r="362" spans="1:12" ht="20" customHeight="1" x14ac:dyDescent="0.2">
      <c r="A362" s="99">
        <v>42873.125</v>
      </c>
      <c r="B362" s="28">
        <v>43.831000000000003</v>
      </c>
      <c r="C362" s="26">
        <f t="shared" si="59"/>
        <v>279.72277777777776</v>
      </c>
      <c r="D362" s="26">
        <f t="shared" si="50"/>
        <v>4.3140394954528194</v>
      </c>
      <c r="E362" s="26">
        <f t="shared" si="51"/>
        <v>74.741799117751839</v>
      </c>
      <c r="F362" s="26">
        <f t="shared" si="52"/>
        <v>0.98679725050569034</v>
      </c>
      <c r="G362" s="26">
        <f t="shared" si="53"/>
        <v>1.9837101755788478</v>
      </c>
      <c r="H362" s="26">
        <f t="shared" si="54"/>
        <v>2.5027528233388031E-2</v>
      </c>
      <c r="I362" s="27">
        <f t="shared" si="55"/>
        <v>0.38553220283923073</v>
      </c>
      <c r="J362" s="26">
        <f t="shared" si="56"/>
        <v>0.42503426576536496</v>
      </c>
      <c r="K362" s="26">
        <f t="shared" si="57"/>
        <v>0</v>
      </c>
      <c r="L362" s="25">
        <f t="shared" si="58"/>
        <v>7.0217245046505692</v>
      </c>
    </row>
    <row r="363" spans="1:12" ht="20" customHeight="1" x14ac:dyDescent="0.2">
      <c r="A363" s="99">
        <v>42873.166666666664</v>
      </c>
      <c r="B363" s="28">
        <v>42.731999999999999</v>
      </c>
      <c r="C363" s="26">
        <f t="shared" si="59"/>
        <v>279.11222222222221</v>
      </c>
      <c r="D363" s="26">
        <f t="shared" si="50"/>
        <v>3.3539802787409174</v>
      </c>
      <c r="E363" s="26">
        <f t="shared" si="51"/>
        <v>28.616408547373055</v>
      </c>
      <c r="F363" s="26">
        <f t="shared" si="52"/>
        <v>0.96623493363820778</v>
      </c>
      <c r="G363" s="26">
        <f t="shared" si="53"/>
        <v>2.1239568996518097</v>
      </c>
      <c r="H363" s="26">
        <f t="shared" si="54"/>
        <v>2.2627889769403445E-2</v>
      </c>
      <c r="I363" s="27">
        <f t="shared" si="55"/>
        <v>0.42503426576536496</v>
      </c>
      <c r="J363" s="26">
        <f t="shared" si="56"/>
        <v>0.46304561961751967</v>
      </c>
      <c r="K363" s="26">
        <f t="shared" si="57"/>
        <v>0</v>
      </c>
      <c r="L363" s="25">
        <f t="shared" si="58"/>
        <v>7.0217245046505692</v>
      </c>
    </row>
    <row r="364" spans="1:12" ht="20" customHeight="1" x14ac:dyDescent="0.2">
      <c r="A364" s="99">
        <v>42873.208333333336</v>
      </c>
      <c r="B364" s="28">
        <v>43.281999999999996</v>
      </c>
      <c r="C364" s="26">
        <f t="shared" si="59"/>
        <v>279.41777777777776</v>
      </c>
      <c r="D364" s="26">
        <f t="shared" si="50"/>
        <v>3.8349711304458163</v>
      </c>
      <c r="E364" s="26">
        <f t="shared" si="51"/>
        <v>46.29209121662349</v>
      </c>
      <c r="F364" s="26">
        <f t="shared" si="52"/>
        <v>0.97885481537664609</v>
      </c>
      <c r="G364" s="26">
        <f t="shared" si="53"/>
        <v>2.0524957015098462</v>
      </c>
      <c r="H364" s="26">
        <f t="shared" si="54"/>
        <v>2.3799883713665978E-2</v>
      </c>
      <c r="I364" s="27">
        <f t="shared" si="55"/>
        <v>0.46304561961751967</v>
      </c>
      <c r="J364" s="26">
        <f t="shared" si="56"/>
        <v>0.50042773718306388</v>
      </c>
      <c r="K364" s="26">
        <f t="shared" si="57"/>
        <v>0</v>
      </c>
      <c r="L364" s="25">
        <f t="shared" si="58"/>
        <v>7.0217245046505692</v>
      </c>
    </row>
    <row r="365" spans="1:12" ht="20" customHeight="1" x14ac:dyDescent="0.2">
      <c r="A365" s="99">
        <v>42873.25</v>
      </c>
      <c r="B365" s="28">
        <v>42.731999999999999</v>
      </c>
      <c r="C365" s="26">
        <f t="shared" si="59"/>
        <v>279.11222222222221</v>
      </c>
      <c r="D365" s="26">
        <f t="shared" si="50"/>
        <v>3.3539802787409174</v>
      </c>
      <c r="E365" s="26">
        <f t="shared" si="51"/>
        <v>28.616408547373055</v>
      </c>
      <c r="F365" s="26">
        <f t="shared" si="52"/>
        <v>0.96623493363820778</v>
      </c>
      <c r="G365" s="26">
        <f t="shared" si="53"/>
        <v>2.1239568996518097</v>
      </c>
      <c r="H365" s="26">
        <f t="shared" si="54"/>
        <v>2.2627889769403445E-2</v>
      </c>
      <c r="I365" s="27">
        <f t="shared" si="55"/>
        <v>0.50042773718306388</v>
      </c>
      <c r="J365" s="26">
        <f t="shared" si="56"/>
        <v>0.53675225264538295</v>
      </c>
      <c r="K365" s="26">
        <f t="shared" si="57"/>
        <v>0</v>
      </c>
      <c r="L365" s="25">
        <f t="shared" si="58"/>
        <v>7.0217245046505692</v>
      </c>
    </row>
    <row r="366" spans="1:12" ht="20" customHeight="1" x14ac:dyDescent="0.2">
      <c r="A366" s="99">
        <v>42873.291666666664</v>
      </c>
      <c r="B366" s="28">
        <v>42.363</v>
      </c>
      <c r="C366" s="26">
        <f t="shared" si="59"/>
        <v>278.90722222222217</v>
      </c>
      <c r="D366" s="26">
        <f t="shared" si="50"/>
        <v>3.0306884208806233</v>
      </c>
      <c r="E366" s="26">
        <f t="shared" si="51"/>
        <v>20.711485902051269</v>
      </c>
      <c r="F366" s="26">
        <f t="shared" si="52"/>
        <v>0.95394142968789064</v>
      </c>
      <c r="G366" s="26">
        <f t="shared" si="53"/>
        <v>2.1733815360169806</v>
      </c>
      <c r="H366" s="26">
        <f t="shared" si="54"/>
        <v>2.1872758621958654E-2</v>
      </c>
      <c r="I366" s="27">
        <f t="shared" si="55"/>
        <v>0.53675225264538295</v>
      </c>
      <c r="J366" s="26">
        <f t="shared" si="56"/>
        <v>0.57216119263844001</v>
      </c>
      <c r="K366" s="26">
        <f t="shared" si="57"/>
        <v>0</v>
      </c>
      <c r="L366" s="25">
        <f t="shared" si="58"/>
        <v>7.0217245046505692</v>
      </c>
    </row>
    <row r="367" spans="1:12" ht="20" customHeight="1" x14ac:dyDescent="0.2">
      <c r="A367" s="99">
        <v>42873.333333333336</v>
      </c>
      <c r="B367" s="28">
        <v>41.625</v>
      </c>
      <c r="C367" s="26">
        <f t="shared" si="59"/>
        <v>278.49722222222221</v>
      </c>
      <c r="D367" s="26">
        <f t="shared" si="50"/>
        <v>2.3826768669146654</v>
      </c>
      <c r="E367" s="26">
        <f t="shared" si="51"/>
        <v>10.833864897384222</v>
      </c>
      <c r="F367" s="26">
        <f t="shared" si="52"/>
        <v>0.91549675370883765</v>
      </c>
      <c r="G367" s="26">
        <f t="shared" si="53"/>
        <v>2.275939131937657</v>
      </c>
      <c r="H367" s="26">
        <f t="shared" si="54"/>
        <v>2.0434192002155235E-2</v>
      </c>
      <c r="I367" s="27">
        <f t="shared" si="55"/>
        <v>0.57216119263844001</v>
      </c>
      <c r="J367" s="26">
        <f t="shared" si="56"/>
        <v>0.60662321722123069</v>
      </c>
      <c r="K367" s="26">
        <f t="shared" si="57"/>
        <v>0</v>
      </c>
      <c r="L367" s="25">
        <f t="shared" si="58"/>
        <v>7.0217245046505692</v>
      </c>
    </row>
    <row r="368" spans="1:12" ht="20" customHeight="1" x14ac:dyDescent="0.2">
      <c r="A368" s="99">
        <v>42873.375</v>
      </c>
      <c r="B368" s="28">
        <v>44.56</v>
      </c>
      <c r="C368" s="26">
        <f t="shared" si="59"/>
        <v>280.12777777777774</v>
      </c>
      <c r="D368" s="26">
        <f t="shared" si="50"/>
        <v>4.9485671221465761</v>
      </c>
      <c r="E368" s="26">
        <f t="shared" si="51"/>
        <v>140.97282229892835</v>
      </c>
      <c r="F368" s="26">
        <f t="shared" si="52"/>
        <v>0.99295639838803462</v>
      </c>
      <c r="G368" s="26">
        <f t="shared" si="53"/>
        <v>1.8961392479657286</v>
      </c>
      <c r="H368" s="26">
        <f t="shared" si="54"/>
        <v>2.6751568505619525E-2</v>
      </c>
      <c r="I368" s="27">
        <f t="shared" si="55"/>
        <v>0.60662321722123069</v>
      </c>
      <c r="J368" s="26">
        <f t="shared" si="56"/>
        <v>0.64066246208033206</v>
      </c>
      <c r="K368" s="26">
        <f t="shared" si="57"/>
        <v>0</v>
      </c>
      <c r="L368" s="25">
        <f t="shared" si="58"/>
        <v>7.0217245046505692</v>
      </c>
    </row>
    <row r="369" spans="1:12" ht="20" customHeight="1" x14ac:dyDescent="0.2">
      <c r="A369" s="99">
        <v>42873.416666666664</v>
      </c>
      <c r="B369" s="28">
        <v>47.265999999999998</v>
      </c>
      <c r="C369" s="26">
        <f t="shared" si="59"/>
        <v>281.63111111111107</v>
      </c>
      <c r="D369" s="26">
        <f t="shared" si="50"/>
        <v>7.2879322044596684</v>
      </c>
      <c r="E369" s="26">
        <f t="shared" si="51"/>
        <v>1462.5433277215195</v>
      </c>
      <c r="F369" s="26">
        <f t="shared" si="52"/>
        <v>0.99931672675413252</v>
      </c>
      <c r="G369" s="26">
        <f t="shared" si="53"/>
        <v>1.6053873231566875</v>
      </c>
      <c r="H369" s="26">
        <f t="shared" si="54"/>
        <v>3.4198937636672498E-2</v>
      </c>
      <c r="I369" s="27">
        <f t="shared" si="55"/>
        <v>0.64066246208033206</v>
      </c>
      <c r="J369" s="26">
        <f t="shared" si="56"/>
        <v>0.67309724865848375</v>
      </c>
      <c r="K369" s="26">
        <f t="shared" si="57"/>
        <v>0</v>
      </c>
      <c r="L369" s="25">
        <f t="shared" si="58"/>
        <v>7.0217245046505692</v>
      </c>
    </row>
    <row r="370" spans="1:12" ht="20" customHeight="1" x14ac:dyDescent="0.2">
      <c r="A370" s="99">
        <v>42873.458333333336</v>
      </c>
      <c r="B370" s="28">
        <v>61.911999999999999</v>
      </c>
      <c r="C370" s="26">
        <f t="shared" si="59"/>
        <v>289.76777777777778</v>
      </c>
      <c r="D370" s="26">
        <f t="shared" si="50"/>
        <v>19.52832421364235</v>
      </c>
      <c r="E370" s="26">
        <f t="shared" si="51"/>
        <v>302721625.55462867</v>
      </c>
      <c r="F370" s="26">
        <f t="shared" si="52"/>
        <v>0.99999999669663509</v>
      </c>
      <c r="G370" s="26">
        <f t="shared" si="53"/>
        <v>0.67194031041928493</v>
      </c>
      <c r="H370" s="26">
        <f t="shared" si="54"/>
        <v>0.12362700830773765</v>
      </c>
      <c r="I370" s="27">
        <f t="shared" si="55"/>
        <v>0.67309724865848375</v>
      </c>
      <c r="J370" s="26">
        <f t="shared" si="56"/>
        <v>0.67296270761148791</v>
      </c>
      <c r="K370" s="26">
        <f t="shared" si="57"/>
        <v>0</v>
      </c>
      <c r="L370" s="25">
        <f t="shared" si="58"/>
        <v>7.0217245046505692</v>
      </c>
    </row>
    <row r="371" spans="1:12" ht="20" customHeight="1" x14ac:dyDescent="0.2">
      <c r="A371" s="99">
        <v>42873.5</v>
      </c>
      <c r="B371" s="28">
        <v>51.874000000000002</v>
      </c>
      <c r="C371" s="26">
        <f t="shared" si="59"/>
        <v>284.19111111111107</v>
      </c>
      <c r="D371" s="26">
        <f t="shared" si="50"/>
        <v>11.214638037001643</v>
      </c>
      <c r="E371" s="26">
        <f t="shared" si="51"/>
        <v>74208.801224122726</v>
      </c>
      <c r="F371" s="26">
        <f t="shared" si="52"/>
        <v>0.99998652469103133</v>
      </c>
      <c r="G371" s="26">
        <f t="shared" si="53"/>
        <v>1.2140536407770346</v>
      </c>
      <c r="H371" s="26">
        <f t="shared" si="54"/>
        <v>5.1647676729646035E-2</v>
      </c>
      <c r="I371" s="27">
        <f t="shared" si="55"/>
        <v>0.67296270761148791</v>
      </c>
      <c r="J371" s="26">
        <f t="shared" si="56"/>
        <v>0.70019938741404675</v>
      </c>
      <c r="K371" s="26">
        <f t="shared" si="57"/>
        <v>0</v>
      </c>
      <c r="L371" s="25">
        <f t="shared" si="58"/>
        <v>7.0217245046505692</v>
      </c>
    </row>
    <row r="372" spans="1:12" ht="20" customHeight="1" x14ac:dyDescent="0.2">
      <c r="A372" s="99">
        <v>42873.541666666664</v>
      </c>
      <c r="B372" s="28">
        <v>53.798000000000002</v>
      </c>
      <c r="C372" s="26">
        <f t="shared" si="59"/>
        <v>285.26</v>
      </c>
      <c r="D372" s="26">
        <f t="shared" si="50"/>
        <v>12.833316973988628</v>
      </c>
      <c r="E372" s="26">
        <f t="shared" si="51"/>
        <v>374488.72474217013</v>
      </c>
      <c r="F372" s="26">
        <f t="shared" si="52"/>
        <v>0.99999732969976496</v>
      </c>
      <c r="G372" s="26">
        <f t="shared" si="53"/>
        <v>1.0819767206101036</v>
      </c>
      <c r="H372" s="26">
        <f t="shared" si="54"/>
        <v>6.1214522463947242E-2</v>
      </c>
      <c r="I372" s="27">
        <f t="shared" si="55"/>
        <v>0.70019938741404675</v>
      </c>
      <c r="J372" s="26">
        <f t="shared" si="56"/>
        <v>0.72286877810383821</v>
      </c>
      <c r="K372" s="26">
        <f t="shared" si="57"/>
        <v>0</v>
      </c>
      <c r="L372" s="25">
        <f t="shared" si="58"/>
        <v>7.0217245046505692</v>
      </c>
    </row>
    <row r="373" spans="1:12" ht="20" customHeight="1" x14ac:dyDescent="0.2">
      <c r="A373" s="99">
        <v>42873.583333333336</v>
      </c>
      <c r="B373" s="28">
        <v>54.841999999999999</v>
      </c>
      <c r="C373" s="26">
        <f t="shared" si="59"/>
        <v>285.83999999999997</v>
      </c>
      <c r="D373" s="26">
        <f t="shared" si="50"/>
        <v>13.706577106073292</v>
      </c>
      <c r="E373" s="26">
        <f t="shared" si="51"/>
        <v>896790.09519751556</v>
      </c>
      <c r="F373" s="26">
        <f t="shared" si="52"/>
        <v>0.99999888491310251</v>
      </c>
      <c r="G373" s="26">
        <f t="shared" si="53"/>
        <v>1.0167933074491753</v>
      </c>
      <c r="H373" s="26">
        <f t="shared" si="54"/>
        <v>6.7092004382556816E-2</v>
      </c>
      <c r="I373" s="27">
        <f t="shared" si="55"/>
        <v>0.72286877810383821</v>
      </c>
      <c r="J373" s="26">
        <f t="shared" si="56"/>
        <v>0.74194178675801958</v>
      </c>
      <c r="K373" s="26">
        <f t="shared" si="57"/>
        <v>0</v>
      </c>
      <c r="L373" s="25">
        <f t="shared" si="58"/>
        <v>7.0217245046505692</v>
      </c>
    </row>
    <row r="374" spans="1:12" ht="20" customHeight="1" x14ac:dyDescent="0.2">
      <c r="A374" s="99">
        <v>42873.625</v>
      </c>
      <c r="B374" s="28">
        <v>63.110999999999997</v>
      </c>
      <c r="C374" s="26">
        <f t="shared" si="59"/>
        <v>290.43388888888887</v>
      </c>
      <c r="D374" s="26">
        <f t="shared" si="50"/>
        <v>20.500016641767758</v>
      </c>
      <c r="E374" s="26">
        <f t="shared" si="51"/>
        <v>799915489.37253821</v>
      </c>
      <c r="F374" s="26">
        <f t="shared" si="52"/>
        <v>0.99999999874986789</v>
      </c>
      <c r="G374" s="26">
        <f t="shared" si="53"/>
        <v>0.62705225058956482</v>
      </c>
      <c r="H374" s="26">
        <f t="shared" si="54"/>
        <v>0.1369044868064361</v>
      </c>
      <c r="I374" s="27">
        <f t="shared" si="55"/>
        <v>0.74194178675801958</v>
      </c>
      <c r="J374" s="26">
        <f t="shared" si="56"/>
        <v>0.72724207441563193</v>
      </c>
      <c r="K374" s="26">
        <f t="shared" si="57"/>
        <v>0</v>
      </c>
      <c r="L374" s="25">
        <f t="shared" si="58"/>
        <v>7.0217245046505692</v>
      </c>
    </row>
    <row r="375" spans="1:12" ht="20" customHeight="1" x14ac:dyDescent="0.2">
      <c r="A375" s="99">
        <v>42873.666666666664</v>
      </c>
      <c r="B375" s="28">
        <v>55.710999999999999</v>
      </c>
      <c r="C375" s="26">
        <f t="shared" si="59"/>
        <v>286.32277777777773</v>
      </c>
      <c r="D375" s="26">
        <f t="shared" si="50"/>
        <v>14.430759379953791</v>
      </c>
      <c r="E375" s="26">
        <f t="shared" si="51"/>
        <v>1850116.8920564253</v>
      </c>
      <c r="F375" s="26">
        <f t="shared" si="52"/>
        <v>0.99999945949390345</v>
      </c>
      <c r="G375" s="26">
        <f t="shared" si="53"/>
        <v>0.96572662073644</v>
      </c>
      <c r="H375" s="26">
        <f t="shared" si="54"/>
        <v>7.2391881057322749E-2</v>
      </c>
      <c r="I375" s="27">
        <f t="shared" si="55"/>
        <v>0.72724207441563193</v>
      </c>
      <c r="J375" s="26">
        <f t="shared" si="56"/>
        <v>0.74389633033570668</v>
      </c>
      <c r="K375" s="26">
        <f t="shared" si="57"/>
        <v>0</v>
      </c>
      <c r="L375" s="25">
        <f t="shared" si="58"/>
        <v>7.0217245046505692</v>
      </c>
    </row>
    <row r="376" spans="1:12" ht="20" customHeight="1" x14ac:dyDescent="0.2">
      <c r="A376" s="99">
        <v>42873.708333333336</v>
      </c>
      <c r="B376" s="28">
        <v>51.171999999999997</v>
      </c>
      <c r="C376" s="26">
        <f t="shared" si="59"/>
        <v>283.80111111111108</v>
      </c>
      <c r="D376" s="26">
        <f t="shared" si="50"/>
        <v>10.621002971564552</v>
      </c>
      <c r="E376" s="26">
        <f t="shared" si="51"/>
        <v>40986.702817749901</v>
      </c>
      <c r="F376" s="26">
        <f t="shared" si="52"/>
        <v>0.99997560243850581</v>
      </c>
      <c r="G376" s="26">
        <f t="shared" si="53"/>
        <v>1.2664330001659148</v>
      </c>
      <c r="H376" s="26">
        <f t="shared" si="54"/>
        <v>4.8527061750981364E-2</v>
      </c>
      <c r="I376" s="27">
        <f t="shared" si="55"/>
        <v>0.74389633033570668</v>
      </c>
      <c r="J376" s="26">
        <f t="shared" si="56"/>
        <v>0.76864807770962607</v>
      </c>
      <c r="K376" s="26">
        <f t="shared" si="57"/>
        <v>0</v>
      </c>
      <c r="L376" s="25">
        <f t="shared" si="58"/>
        <v>7.0217245046505692</v>
      </c>
    </row>
    <row r="377" spans="1:12" ht="20" customHeight="1" x14ac:dyDescent="0.2">
      <c r="A377" s="99">
        <v>42873.75</v>
      </c>
      <c r="B377" s="28">
        <v>44.921999999999997</v>
      </c>
      <c r="C377" s="26">
        <f t="shared" si="59"/>
        <v>280.32888888888886</v>
      </c>
      <c r="D377" s="26">
        <f t="shared" si="50"/>
        <v>5.2629736499983624</v>
      </c>
      <c r="E377" s="26">
        <f t="shared" si="51"/>
        <v>193.05471574556719</v>
      </c>
      <c r="F377" s="26">
        <f t="shared" si="52"/>
        <v>0.99484681422887378</v>
      </c>
      <c r="G377" s="26">
        <f t="shared" si="53"/>
        <v>1.8541912448455142</v>
      </c>
      <c r="H377" s="26">
        <f t="shared" si="54"/>
        <v>2.7649330402168236E-2</v>
      </c>
      <c r="I377" s="27">
        <f t="shared" si="55"/>
        <v>0.76864807770962607</v>
      </c>
      <c r="J377" s="26">
        <f t="shared" si="56"/>
        <v>0.79825147640448968</v>
      </c>
      <c r="K377" s="26">
        <f t="shared" si="57"/>
        <v>0</v>
      </c>
      <c r="L377" s="25">
        <f t="shared" si="58"/>
        <v>7.0217245046505692</v>
      </c>
    </row>
    <row r="378" spans="1:12" ht="20" customHeight="1" x14ac:dyDescent="0.2">
      <c r="A378" s="99">
        <v>42873.791666666664</v>
      </c>
      <c r="B378" s="28">
        <v>41.625</v>
      </c>
      <c r="C378" s="26">
        <f t="shared" si="59"/>
        <v>278.49722222222221</v>
      </c>
      <c r="D378" s="26">
        <f t="shared" si="50"/>
        <v>2.3826768669146654</v>
      </c>
      <c r="E378" s="26">
        <f t="shared" si="51"/>
        <v>10.833864897384222</v>
      </c>
      <c r="F378" s="26">
        <f t="shared" si="52"/>
        <v>0.91549675370883765</v>
      </c>
      <c r="G378" s="26">
        <f t="shared" si="53"/>
        <v>2.275939131937657</v>
      </c>
      <c r="H378" s="26">
        <f t="shared" si="54"/>
        <v>2.0434192002155235E-2</v>
      </c>
      <c r="I378" s="27">
        <f t="shared" si="55"/>
        <v>0.79825147640448968</v>
      </c>
      <c r="J378" s="26">
        <f t="shared" si="56"/>
        <v>0.82814041153861639</v>
      </c>
      <c r="K378" s="26">
        <f t="shared" si="57"/>
        <v>0</v>
      </c>
      <c r="L378" s="25">
        <f t="shared" si="58"/>
        <v>7.0217245046505692</v>
      </c>
    </row>
    <row r="379" spans="1:12" ht="20" customHeight="1" x14ac:dyDescent="0.2">
      <c r="A379" s="99">
        <v>42873.833333333336</v>
      </c>
      <c r="B379" s="28">
        <v>39.384</v>
      </c>
      <c r="C379" s="26">
        <f t="shared" si="59"/>
        <v>277.2522222222222</v>
      </c>
      <c r="D379" s="26">
        <f t="shared" si="50"/>
        <v>0.40318843251428366</v>
      </c>
      <c r="E379" s="26">
        <f t="shared" si="51"/>
        <v>1.4965888710995314</v>
      </c>
      <c r="F379" s="26">
        <f t="shared" si="52"/>
        <v>0.59945347366721768</v>
      </c>
      <c r="G379" s="26">
        <f t="shared" si="53"/>
        <v>2.6201746168060343</v>
      </c>
      <c r="H379" s="26">
        <f t="shared" si="54"/>
        <v>1.659979340979402E-2</v>
      </c>
      <c r="I379" s="27">
        <f t="shared" si="55"/>
        <v>0.82814041153861639</v>
      </c>
      <c r="J379" s="26">
        <f t="shared" si="56"/>
        <v>0.85764226931616294</v>
      </c>
      <c r="K379" s="26">
        <f t="shared" si="57"/>
        <v>0</v>
      </c>
      <c r="L379" s="25">
        <f t="shared" si="58"/>
        <v>7.0217245046505692</v>
      </c>
    </row>
    <row r="380" spans="1:12" ht="20" customHeight="1" x14ac:dyDescent="0.2">
      <c r="A380" s="99">
        <v>42873.875</v>
      </c>
      <c r="B380" s="28">
        <v>39.947000000000003</v>
      </c>
      <c r="C380" s="26">
        <f t="shared" si="59"/>
        <v>277.565</v>
      </c>
      <c r="D380" s="26">
        <f t="shared" si="50"/>
        <v>0.90215985444850399</v>
      </c>
      <c r="E380" s="26">
        <f t="shared" si="51"/>
        <v>2.4649212369996074</v>
      </c>
      <c r="F380" s="26">
        <f t="shared" si="52"/>
        <v>0.71139315107031587</v>
      </c>
      <c r="G380" s="26">
        <f t="shared" si="53"/>
        <v>2.5287806591293336</v>
      </c>
      <c r="H380" s="26">
        <f t="shared" si="54"/>
        <v>1.749255660730584E-2</v>
      </c>
      <c r="I380" s="27">
        <f t="shared" si="55"/>
        <v>0.85764226931616294</v>
      </c>
      <c r="J380" s="26">
        <f t="shared" si="56"/>
        <v>0.8866205610767055</v>
      </c>
      <c r="K380" s="26">
        <f t="shared" si="57"/>
        <v>0</v>
      </c>
      <c r="L380" s="25">
        <f t="shared" si="58"/>
        <v>7.0217245046505692</v>
      </c>
    </row>
    <row r="381" spans="1:12" ht="20" customHeight="1" x14ac:dyDescent="0.2">
      <c r="A381" s="99">
        <v>42873.916666666664</v>
      </c>
      <c r="B381" s="28">
        <v>41.067</v>
      </c>
      <c r="C381" s="26">
        <f t="shared" si="59"/>
        <v>278.1872222222222</v>
      </c>
      <c r="D381" s="26">
        <f t="shared" si="50"/>
        <v>1.8914488044621931</v>
      </c>
      <c r="E381" s="26">
        <f t="shared" si="51"/>
        <v>6.6289658024224893</v>
      </c>
      <c r="F381" s="26">
        <f t="shared" si="52"/>
        <v>0.86892063408090492</v>
      </c>
      <c r="G381" s="26">
        <f t="shared" si="53"/>
        <v>2.3568960782529422</v>
      </c>
      <c r="H381" s="26">
        <f t="shared" si="54"/>
        <v>1.9407067813227308E-2</v>
      </c>
      <c r="I381" s="27">
        <f t="shared" si="55"/>
        <v>0.8866205610767055</v>
      </c>
      <c r="J381" s="26">
        <f t="shared" si="56"/>
        <v>0.91487920213549123</v>
      </c>
      <c r="K381" s="26">
        <f t="shared" si="57"/>
        <v>0</v>
      </c>
      <c r="L381" s="25">
        <f t="shared" si="58"/>
        <v>7.0217245046505692</v>
      </c>
    </row>
    <row r="382" spans="1:12" ht="20" customHeight="1" x14ac:dyDescent="0.2">
      <c r="A382" s="99">
        <v>42873.958333333336</v>
      </c>
      <c r="B382" s="28">
        <v>41.253999999999998</v>
      </c>
      <c r="C382" s="26">
        <f t="shared" si="59"/>
        <v>278.29111111111109</v>
      </c>
      <c r="D382" s="26">
        <f t="shared" si="50"/>
        <v>2.0561937539426847</v>
      </c>
      <c r="E382" s="26">
        <f t="shared" si="51"/>
        <v>7.8161628809015671</v>
      </c>
      <c r="F382" s="26">
        <f t="shared" si="52"/>
        <v>0.88657196860934839</v>
      </c>
      <c r="G382" s="26">
        <f t="shared" si="53"/>
        <v>2.3294292897896507</v>
      </c>
      <c r="H382" s="26">
        <f t="shared" si="54"/>
        <v>1.9745651619959625E-2</v>
      </c>
      <c r="I382" s="27">
        <f t="shared" si="55"/>
        <v>0.91487920213549123</v>
      </c>
      <c r="J382" s="26">
        <f t="shared" si="56"/>
        <v>0.94253646145830738</v>
      </c>
      <c r="K382" s="26">
        <f t="shared" si="57"/>
        <v>0</v>
      </c>
      <c r="L382" s="25">
        <f t="shared" si="58"/>
        <v>7.0217245046505692</v>
      </c>
    </row>
    <row r="383" spans="1:12" ht="20" customHeight="1" x14ac:dyDescent="0.2">
      <c r="A383" s="99">
        <v>42874</v>
      </c>
      <c r="B383" s="28">
        <v>41.067</v>
      </c>
      <c r="C383" s="26">
        <f t="shared" si="59"/>
        <v>278.1872222222222</v>
      </c>
      <c r="D383" s="26">
        <f t="shared" si="50"/>
        <v>1.8914488044621931</v>
      </c>
      <c r="E383" s="26">
        <f t="shared" si="51"/>
        <v>6.6289658024224893</v>
      </c>
      <c r="F383" s="26">
        <f t="shared" si="52"/>
        <v>0.86892063408090492</v>
      </c>
      <c r="G383" s="26">
        <f t="shared" si="53"/>
        <v>2.3568960782529422</v>
      </c>
      <c r="H383" s="26">
        <f t="shared" si="54"/>
        <v>1.9407067813227308E-2</v>
      </c>
      <c r="I383" s="27">
        <f t="shared" si="55"/>
        <v>0.94253646145830738</v>
      </c>
      <c r="J383" s="26">
        <f t="shared" si="56"/>
        <v>0.96972040097993006</v>
      </c>
      <c r="K383" s="26">
        <f t="shared" si="57"/>
        <v>0</v>
      </c>
      <c r="L383" s="25">
        <f t="shared" si="58"/>
        <v>7.0217245046505692</v>
      </c>
    </row>
    <row r="384" spans="1:12" ht="20" customHeight="1" x14ac:dyDescent="0.2">
      <c r="A384" s="99">
        <v>42874.041666666664</v>
      </c>
      <c r="B384" s="28">
        <v>39.573</v>
      </c>
      <c r="C384" s="26">
        <f t="shared" si="59"/>
        <v>277.35722222222222</v>
      </c>
      <c r="D384" s="26">
        <f t="shared" si="50"/>
        <v>0.57081942060278823</v>
      </c>
      <c r="E384" s="26">
        <f t="shared" si="51"/>
        <v>1.7697165997006605</v>
      </c>
      <c r="F384" s="26">
        <f t="shared" si="52"/>
        <v>0.6389522306693487</v>
      </c>
      <c r="G384" s="26">
        <f t="shared" si="53"/>
        <v>2.5891078987774012</v>
      </c>
      <c r="H384" s="26">
        <f t="shared" si="54"/>
        <v>1.6894518510307557E-2</v>
      </c>
      <c r="I384" s="27">
        <f t="shared" si="55"/>
        <v>0.96972040097993006</v>
      </c>
      <c r="J384" s="26">
        <f t="shared" si="56"/>
        <v>0.99684936239639299</v>
      </c>
      <c r="K384" s="26">
        <f t="shared" si="57"/>
        <v>0</v>
      </c>
      <c r="L384" s="25">
        <f t="shared" si="58"/>
        <v>7.0217245046505692</v>
      </c>
    </row>
    <row r="385" spans="1:12" ht="20" customHeight="1" x14ac:dyDescent="0.2">
      <c r="A385" s="99">
        <v>42874.083333333336</v>
      </c>
      <c r="B385" s="28">
        <v>40.695999999999998</v>
      </c>
      <c r="C385" s="26">
        <f t="shared" si="59"/>
        <v>277.98111111111109</v>
      </c>
      <c r="D385" s="26">
        <f t="shared" si="50"/>
        <v>1.5642373782390961</v>
      </c>
      <c r="E385" s="26">
        <f t="shared" si="51"/>
        <v>4.7790289543429676</v>
      </c>
      <c r="F385" s="26">
        <f t="shared" si="52"/>
        <v>0.82696054857996593</v>
      </c>
      <c r="G385" s="26">
        <f t="shared" si="53"/>
        <v>2.4124139366728206</v>
      </c>
      <c r="H385" s="26">
        <f t="shared" si="54"/>
        <v>1.8751703031670664E-2</v>
      </c>
      <c r="I385" s="27">
        <f t="shared" si="55"/>
        <v>0.99684936239639299</v>
      </c>
      <c r="J385" s="26">
        <f t="shared" si="56"/>
        <v>1.0231462823455917</v>
      </c>
      <c r="K385" s="26">
        <f t="shared" si="57"/>
        <v>0.84610161092606317</v>
      </c>
      <c r="L385" s="25">
        <f t="shared" si="58"/>
        <v>7.8678261155766327</v>
      </c>
    </row>
    <row r="386" spans="1:12" ht="20" customHeight="1" x14ac:dyDescent="0.2">
      <c r="A386" s="99">
        <v>42874.125</v>
      </c>
      <c r="B386" s="28">
        <v>38.25</v>
      </c>
      <c r="C386" s="26">
        <f t="shared" si="59"/>
        <v>276.62222222222221</v>
      </c>
      <c r="D386" s="26">
        <f t="shared" si="50"/>
        <v>-0.60526992287920378</v>
      </c>
      <c r="E386" s="26">
        <f t="shared" si="51"/>
        <v>0.54592704854946528</v>
      </c>
      <c r="F386" s="26">
        <f t="shared" si="52"/>
        <v>0.35313894602058071</v>
      </c>
      <c r="G386" s="26">
        <f t="shared" si="53"/>
        <v>2.8150967803249034</v>
      </c>
      <c r="H386" s="26">
        <f t="shared" si="54"/>
        <v>1.4932138812732849E-2</v>
      </c>
      <c r="I386" s="27">
        <f t="shared" si="55"/>
        <v>0.17704467141952851</v>
      </c>
      <c r="J386" s="26">
        <f t="shared" si="56"/>
        <v>0.2161437884956392</v>
      </c>
      <c r="K386" s="26">
        <f t="shared" si="57"/>
        <v>0</v>
      </c>
      <c r="L386" s="25">
        <f t="shared" si="58"/>
        <v>7.8678261155766327</v>
      </c>
    </row>
    <row r="387" spans="1:12" ht="20" customHeight="1" x14ac:dyDescent="0.2">
      <c r="A387" s="99">
        <v>42874.166666666664</v>
      </c>
      <c r="B387" s="28">
        <v>36.338000000000001</v>
      </c>
      <c r="C387" s="26">
        <f t="shared" si="59"/>
        <v>275.56</v>
      </c>
      <c r="D387" s="26">
        <f t="shared" si="50"/>
        <v>-2.3160400638699343</v>
      </c>
      <c r="E387" s="26">
        <f t="shared" si="51"/>
        <v>9.8663514263377633E-2</v>
      </c>
      <c r="F387" s="26">
        <f t="shared" si="52"/>
        <v>8.9803213615889207E-2</v>
      </c>
      <c r="G387" s="26">
        <f t="shared" si="53"/>
        <v>3.1795017279800675</v>
      </c>
      <c r="H387" s="26">
        <f t="shared" si="54"/>
        <v>1.2477266295697084E-2</v>
      </c>
      <c r="I387" s="27">
        <f t="shared" si="55"/>
        <v>0.2161437884956392</v>
      </c>
      <c r="J387" s="26">
        <f t="shared" si="56"/>
        <v>0.25288868002857656</v>
      </c>
      <c r="K387" s="26">
        <f t="shared" si="57"/>
        <v>0</v>
      </c>
      <c r="L387" s="25">
        <f t="shared" si="58"/>
        <v>7.8678261155766327</v>
      </c>
    </row>
    <row r="388" spans="1:12" ht="20" customHeight="1" x14ac:dyDescent="0.2">
      <c r="A388" s="99">
        <v>42874.208333333336</v>
      </c>
      <c r="B388" s="28">
        <v>34.590000000000003</v>
      </c>
      <c r="C388" s="26">
        <f t="shared" si="59"/>
        <v>274.58888888888885</v>
      </c>
      <c r="D388" s="26">
        <f t="shared" si="50"/>
        <v>-3.8916521668758035</v>
      </c>
      <c r="E388" s="26">
        <f t="shared" si="51"/>
        <v>2.041159480346268E-2</v>
      </c>
      <c r="F388" s="26">
        <f t="shared" si="52"/>
        <v>2.0003295638162631E-2</v>
      </c>
      <c r="G388" s="26">
        <f t="shared" si="53"/>
        <v>3.5567077819193567</v>
      </c>
      <c r="H388" s="26">
        <f t="shared" si="54"/>
        <v>1.0574976261382646E-2</v>
      </c>
      <c r="I388" s="27">
        <f t="shared" si="55"/>
        <v>0.25288868002857656</v>
      </c>
      <c r="J388" s="26">
        <f t="shared" si="56"/>
        <v>0.28764240482013514</v>
      </c>
      <c r="K388" s="26">
        <f t="shared" si="57"/>
        <v>0</v>
      </c>
      <c r="L388" s="25">
        <f t="shared" si="58"/>
        <v>7.8678261155766327</v>
      </c>
    </row>
    <row r="389" spans="1:12" ht="20" customHeight="1" x14ac:dyDescent="0.2">
      <c r="A389" s="99">
        <v>42874.25</v>
      </c>
      <c r="B389" s="28">
        <v>35.369999999999997</v>
      </c>
      <c r="C389" s="26">
        <f t="shared" si="59"/>
        <v>275.02222222222218</v>
      </c>
      <c r="D389" s="26">
        <f t="shared" si="50"/>
        <v>-3.1872010342599215</v>
      </c>
      <c r="E389" s="26">
        <f t="shared" si="51"/>
        <v>4.1287271020379095E-2</v>
      </c>
      <c r="F389" s="26">
        <f t="shared" si="52"/>
        <v>3.9650221576146644E-2</v>
      </c>
      <c r="G389" s="26">
        <f t="shared" si="53"/>
        <v>3.3828242514476705</v>
      </c>
      <c r="H389" s="26">
        <f t="shared" si="54"/>
        <v>1.1386725588731075E-2</v>
      </c>
      <c r="I389" s="27">
        <f t="shared" si="55"/>
        <v>0.28764240482013514</v>
      </c>
      <c r="J389" s="26">
        <f t="shared" si="56"/>
        <v>0.32268649379922909</v>
      </c>
      <c r="K389" s="26">
        <f t="shared" si="57"/>
        <v>0</v>
      </c>
      <c r="L389" s="25">
        <f t="shared" si="58"/>
        <v>7.8678261155766327</v>
      </c>
    </row>
    <row r="390" spans="1:12" ht="20" customHeight="1" x14ac:dyDescent="0.2">
      <c r="A390" s="99">
        <v>42874.291666666664</v>
      </c>
      <c r="B390" s="28">
        <v>33.012999999999998</v>
      </c>
      <c r="C390" s="26">
        <f t="shared" si="59"/>
        <v>273.71277777777777</v>
      </c>
      <c r="D390" s="26">
        <f t="shared" si="50"/>
        <v>-5.3227215065265163</v>
      </c>
      <c r="E390" s="26">
        <f t="shared" si="51"/>
        <v>4.8794561669469119E-3</v>
      </c>
      <c r="F390" s="26">
        <f t="shared" si="52"/>
        <v>4.855762685764627E-3</v>
      </c>
      <c r="G390" s="26">
        <f t="shared" si="53"/>
        <v>3.9379544222828957</v>
      </c>
      <c r="H390" s="26">
        <f t="shared" si="54"/>
        <v>9.0997568167427972E-3</v>
      </c>
      <c r="I390" s="27">
        <f t="shared" si="55"/>
        <v>0.32268649379922909</v>
      </c>
      <c r="J390" s="26">
        <f t="shared" si="56"/>
        <v>0.35543532360036245</v>
      </c>
      <c r="K390" s="26">
        <f t="shared" si="57"/>
        <v>0</v>
      </c>
      <c r="L390" s="25">
        <f t="shared" si="58"/>
        <v>7.8678261155766327</v>
      </c>
    </row>
    <row r="391" spans="1:12" ht="20" customHeight="1" x14ac:dyDescent="0.2">
      <c r="A391" s="99">
        <v>42874.333333333336</v>
      </c>
      <c r="B391" s="28">
        <v>33.012999999999998</v>
      </c>
      <c r="C391" s="26">
        <f t="shared" si="59"/>
        <v>273.71277777777777</v>
      </c>
      <c r="D391" s="26">
        <f t="shared" si="50"/>
        <v>-5.3227215065265163</v>
      </c>
      <c r="E391" s="26">
        <f t="shared" si="51"/>
        <v>4.8794561669469119E-3</v>
      </c>
      <c r="F391" s="26">
        <f t="shared" si="52"/>
        <v>4.855762685764627E-3</v>
      </c>
      <c r="G391" s="26">
        <f t="shared" si="53"/>
        <v>3.9379544222828957</v>
      </c>
      <c r="H391" s="26">
        <f t="shared" si="54"/>
        <v>9.0997568167427972E-3</v>
      </c>
      <c r="I391" s="27">
        <f t="shared" si="55"/>
        <v>0.35543532360036245</v>
      </c>
      <c r="J391" s="26">
        <f t="shared" si="56"/>
        <v>0.38788749880367357</v>
      </c>
      <c r="K391" s="26">
        <f t="shared" si="57"/>
        <v>0</v>
      </c>
      <c r="L391" s="25">
        <f t="shared" si="58"/>
        <v>7.8678261155766327</v>
      </c>
    </row>
    <row r="392" spans="1:12" ht="20" customHeight="1" x14ac:dyDescent="0.2">
      <c r="A392" s="99">
        <v>42874.375</v>
      </c>
      <c r="B392" s="28">
        <v>39.573</v>
      </c>
      <c r="C392" s="26">
        <f t="shared" si="59"/>
        <v>277.35722222222222</v>
      </c>
      <c r="D392" s="26">
        <f t="shared" si="50"/>
        <v>0.57081942060278823</v>
      </c>
      <c r="E392" s="26">
        <f t="shared" si="51"/>
        <v>1.7697165997006605</v>
      </c>
      <c r="F392" s="26">
        <f t="shared" si="52"/>
        <v>0.6389522306693487</v>
      </c>
      <c r="G392" s="26">
        <f t="shared" si="53"/>
        <v>2.5891078987774012</v>
      </c>
      <c r="H392" s="26">
        <f t="shared" si="54"/>
        <v>1.6894518510307557E-2</v>
      </c>
      <c r="I392" s="27">
        <f t="shared" si="55"/>
        <v>0.38788749880367357</v>
      </c>
      <c r="J392" s="26">
        <f t="shared" si="56"/>
        <v>0.42476367784126579</v>
      </c>
      <c r="K392" s="26">
        <f t="shared" si="57"/>
        <v>0</v>
      </c>
      <c r="L392" s="25">
        <f t="shared" si="58"/>
        <v>7.8678261155766327</v>
      </c>
    </row>
    <row r="393" spans="1:12" ht="20" customHeight="1" x14ac:dyDescent="0.2">
      <c r="A393" s="99">
        <v>42874.416666666664</v>
      </c>
      <c r="B393" s="28">
        <v>42.363</v>
      </c>
      <c r="C393" s="26">
        <f t="shared" si="59"/>
        <v>278.90722222222217</v>
      </c>
      <c r="D393" s="26">
        <f t="shared" si="50"/>
        <v>3.0306884208806233</v>
      </c>
      <c r="E393" s="26">
        <f t="shared" si="51"/>
        <v>20.711485902051269</v>
      </c>
      <c r="F393" s="26">
        <f t="shared" si="52"/>
        <v>0.95394142968789064</v>
      </c>
      <c r="G393" s="26">
        <f t="shared" si="53"/>
        <v>2.1733815360169806</v>
      </c>
      <c r="H393" s="26">
        <f t="shared" si="54"/>
        <v>2.1872758621958654E-2</v>
      </c>
      <c r="I393" s="27">
        <f t="shared" si="55"/>
        <v>0.42476367784126579</v>
      </c>
      <c r="J393" s="26">
        <f t="shared" si="56"/>
        <v>0.46259552249907254</v>
      </c>
      <c r="K393" s="26">
        <f t="shared" si="57"/>
        <v>0</v>
      </c>
      <c r="L393" s="25">
        <f t="shared" si="58"/>
        <v>7.8678261155766327</v>
      </c>
    </row>
    <row r="394" spans="1:12" ht="20" customHeight="1" x14ac:dyDescent="0.2">
      <c r="A394" s="99">
        <v>42874.458333333336</v>
      </c>
      <c r="B394" s="28">
        <v>46.728000000000002</v>
      </c>
      <c r="C394" s="26">
        <f t="shared" si="59"/>
        <v>281.33222222222219</v>
      </c>
      <c r="D394" s="26">
        <f t="shared" si="50"/>
        <v>6.8248168436683629</v>
      </c>
      <c r="E394" s="26">
        <f t="shared" si="51"/>
        <v>920.40781009391912</v>
      </c>
      <c r="F394" s="26">
        <f t="shared" si="52"/>
        <v>0.99891470422863238</v>
      </c>
      <c r="G394" s="26">
        <f t="shared" si="53"/>
        <v>1.6591700104697529</v>
      </c>
      <c r="H394" s="26">
        <f t="shared" si="54"/>
        <v>3.2575933344859469E-2</v>
      </c>
      <c r="I394" s="27">
        <f t="shared" si="55"/>
        <v>0.46259552249907254</v>
      </c>
      <c r="J394" s="26">
        <f t="shared" si="56"/>
        <v>0.50094699430561263</v>
      </c>
      <c r="K394" s="26">
        <f t="shared" si="57"/>
        <v>0</v>
      </c>
      <c r="L394" s="25">
        <f t="shared" si="58"/>
        <v>7.8678261155766327</v>
      </c>
    </row>
    <row r="395" spans="1:12" ht="20" customHeight="1" x14ac:dyDescent="0.2">
      <c r="A395" s="99">
        <v>42874.5</v>
      </c>
      <c r="B395" s="28">
        <v>45.466000000000001</v>
      </c>
      <c r="C395" s="26">
        <f t="shared" si="59"/>
        <v>280.63111111111107</v>
      </c>
      <c r="D395" s="26">
        <f t="shared" si="50"/>
        <v>5.7346045421430389</v>
      </c>
      <c r="E395" s="26">
        <f t="shared" si="51"/>
        <v>309.39059562178869</v>
      </c>
      <c r="F395" s="26">
        <f t="shared" si="52"/>
        <v>0.99677825290422617</v>
      </c>
      <c r="G395" s="26">
        <f t="shared" si="53"/>
        <v>1.7930001321972684</v>
      </c>
      <c r="H395" s="26">
        <f t="shared" si="54"/>
        <v>2.9052842618267464E-2</v>
      </c>
      <c r="I395" s="27">
        <f t="shared" si="55"/>
        <v>0.50094699430561263</v>
      </c>
      <c r="J395" s="26">
        <f t="shared" si="56"/>
        <v>0.5379447632476424</v>
      </c>
      <c r="K395" s="26">
        <f t="shared" si="57"/>
        <v>0</v>
      </c>
      <c r="L395" s="25">
        <f t="shared" si="58"/>
        <v>7.8678261155766327</v>
      </c>
    </row>
    <row r="396" spans="1:12" ht="20" customHeight="1" x14ac:dyDescent="0.2">
      <c r="A396" s="99">
        <v>42874.541666666664</v>
      </c>
      <c r="B396" s="28">
        <v>49.582000000000001</v>
      </c>
      <c r="C396" s="26">
        <f t="shared" si="59"/>
        <v>282.91777777777776</v>
      </c>
      <c r="D396" s="26">
        <f t="shared" si="50"/>
        <v>9.2703934397900927</v>
      </c>
      <c r="E396" s="26">
        <f t="shared" si="51"/>
        <v>10618.928973848091</v>
      </c>
      <c r="F396" s="26">
        <f t="shared" si="52"/>
        <v>0.99990583741167549</v>
      </c>
      <c r="G396" s="26">
        <f t="shared" si="53"/>
        <v>1.3941784727924231</v>
      </c>
      <c r="H396" s="26">
        <f t="shared" si="54"/>
        <v>4.2111716775905528E-2</v>
      </c>
      <c r="I396" s="27">
        <f t="shared" si="55"/>
        <v>0.5379447632476424</v>
      </c>
      <c r="J396" s="26">
        <f t="shared" si="56"/>
        <v>0.5732535598100178</v>
      </c>
      <c r="K396" s="26">
        <f t="shared" si="57"/>
        <v>0</v>
      </c>
      <c r="L396" s="25">
        <f t="shared" si="58"/>
        <v>7.8678261155766327</v>
      </c>
    </row>
    <row r="397" spans="1:12" ht="20" customHeight="1" x14ac:dyDescent="0.2">
      <c r="A397" s="99">
        <v>42874.583333333336</v>
      </c>
      <c r="B397" s="28">
        <v>49.582000000000001</v>
      </c>
      <c r="C397" s="26">
        <f t="shared" si="59"/>
        <v>282.91777777777776</v>
      </c>
      <c r="D397" s="26">
        <f t="shared" ref="D397:D460" si="60">$C$5*$C$6*(C397-$C$6)/C397</f>
        <v>9.2703934397900927</v>
      </c>
      <c r="E397" s="26">
        <f t="shared" ref="E397:E460" si="61">EXP(D397)</f>
        <v>10618.928973848091</v>
      </c>
      <c r="F397" s="26">
        <f t="shared" ref="F397:F460" si="62">E397/(1+E397)</f>
        <v>0.99990583741167549</v>
      </c>
      <c r="G397" s="26">
        <f t="shared" ref="G397:G460" si="63">$C$7*EXP($C$8/C397)</f>
        <v>1.3941784727924231</v>
      </c>
      <c r="H397" s="26">
        <f t="shared" ref="H397:H460" si="64">$C$4*EXP(-$C$2/C397)</f>
        <v>4.2111716775905528E-2</v>
      </c>
      <c r="I397" s="27">
        <f t="shared" ref="I397:I460" si="65">IF(J396&lt;1,J396,J396-J396*F396)</f>
        <v>0.5732535598100178</v>
      </c>
      <c r="J397" s="26">
        <f t="shared" ref="J397:J460" si="66">G397-(G397-I397)*EXP(-H397)</f>
        <v>0.60710631569005891</v>
      </c>
      <c r="K397" s="26">
        <f t="shared" ref="K397:K460" si="67">IF(J397&lt;1,0,J397*F397)</f>
        <v>0</v>
      </c>
      <c r="L397" s="25">
        <f t="shared" ref="L397:L460" si="68">K397+L396</f>
        <v>7.8678261155766327</v>
      </c>
    </row>
    <row r="398" spans="1:12" ht="20" customHeight="1" x14ac:dyDescent="0.2">
      <c r="A398" s="99">
        <v>42874.625</v>
      </c>
      <c r="B398" s="28">
        <v>47.981999999999999</v>
      </c>
      <c r="C398" s="26">
        <f t="shared" ref="C398:C461" si="69">CONVERT(B398,"F","K")</f>
        <v>282.02888888888884</v>
      </c>
      <c r="D398" s="26">
        <f t="shared" si="60"/>
        <v>7.9027491273548902</v>
      </c>
      <c r="E398" s="26">
        <f t="shared" si="61"/>
        <v>2704.7077028746758</v>
      </c>
      <c r="F398" s="26">
        <f t="shared" si="62"/>
        <v>0.99963041092763361</v>
      </c>
      <c r="G398" s="26">
        <f t="shared" si="63"/>
        <v>1.5366711244311053</v>
      </c>
      <c r="H398" s="26">
        <f t="shared" si="64"/>
        <v>3.6479190832040001E-2</v>
      </c>
      <c r="I398" s="27">
        <f t="shared" si="65"/>
        <v>0.60710631569005891</v>
      </c>
      <c r="J398" s="26">
        <f t="shared" si="66"/>
        <v>0.64040503992479758</v>
      </c>
      <c r="K398" s="26">
        <f t="shared" si="67"/>
        <v>0</v>
      </c>
      <c r="L398" s="25">
        <f t="shared" si="68"/>
        <v>7.8678261155766327</v>
      </c>
    </row>
    <row r="399" spans="1:12" ht="20" customHeight="1" x14ac:dyDescent="0.2">
      <c r="A399" s="99">
        <v>42874.666666666664</v>
      </c>
      <c r="B399" s="28">
        <v>48.871000000000002</v>
      </c>
      <c r="C399" s="26">
        <f t="shared" si="69"/>
        <v>282.52277777777778</v>
      </c>
      <c r="D399" s="26">
        <f t="shared" si="60"/>
        <v>8.6637089241575396</v>
      </c>
      <c r="E399" s="26">
        <f t="shared" si="61"/>
        <v>5788.9657296760779</v>
      </c>
      <c r="F399" s="26">
        <f t="shared" si="62"/>
        <v>0.99982728740605931</v>
      </c>
      <c r="G399" s="26">
        <f t="shared" si="63"/>
        <v>1.4556801704501592</v>
      </c>
      <c r="H399" s="26">
        <f t="shared" si="64"/>
        <v>3.9513105381843182E-2</v>
      </c>
      <c r="I399" s="27">
        <f t="shared" si="65"/>
        <v>0.64040503992479758</v>
      </c>
      <c r="J399" s="26">
        <f t="shared" si="66"/>
        <v>0.6719909538540958</v>
      </c>
      <c r="K399" s="26">
        <f t="shared" si="67"/>
        <v>0</v>
      </c>
      <c r="L399" s="25">
        <f t="shared" si="68"/>
        <v>7.8678261155766327</v>
      </c>
    </row>
    <row r="400" spans="1:12" ht="20" customHeight="1" x14ac:dyDescent="0.2">
      <c r="A400" s="99">
        <v>42874.708333333336</v>
      </c>
      <c r="B400" s="28">
        <v>47.981999999999999</v>
      </c>
      <c r="C400" s="26">
        <f t="shared" si="69"/>
        <v>282.02888888888884</v>
      </c>
      <c r="D400" s="26">
        <f t="shared" si="60"/>
        <v>7.9027491273548902</v>
      </c>
      <c r="E400" s="26">
        <f t="shared" si="61"/>
        <v>2704.7077028746758</v>
      </c>
      <c r="F400" s="26">
        <f t="shared" si="62"/>
        <v>0.99963041092763361</v>
      </c>
      <c r="G400" s="26">
        <f t="shared" si="63"/>
        <v>1.5366711244311053</v>
      </c>
      <c r="H400" s="26">
        <f t="shared" si="64"/>
        <v>3.6479190832040001E-2</v>
      </c>
      <c r="I400" s="27">
        <f t="shared" si="65"/>
        <v>0.6719909538540958</v>
      </c>
      <c r="J400" s="26">
        <f t="shared" si="66"/>
        <v>0.70296539079549203</v>
      </c>
      <c r="K400" s="26">
        <f t="shared" si="67"/>
        <v>0</v>
      </c>
      <c r="L400" s="25">
        <f t="shared" si="68"/>
        <v>7.8678261155766327</v>
      </c>
    </row>
    <row r="401" spans="1:12" ht="20" customHeight="1" x14ac:dyDescent="0.2">
      <c r="A401" s="99">
        <v>42874.75</v>
      </c>
      <c r="B401" s="28">
        <v>44.921999999999997</v>
      </c>
      <c r="C401" s="26">
        <f t="shared" si="69"/>
        <v>280.32888888888886</v>
      </c>
      <c r="D401" s="26">
        <f t="shared" si="60"/>
        <v>5.2629736499983624</v>
      </c>
      <c r="E401" s="26">
        <f t="shared" si="61"/>
        <v>193.05471574556719</v>
      </c>
      <c r="F401" s="26">
        <f t="shared" si="62"/>
        <v>0.99484681422887378</v>
      </c>
      <c r="G401" s="26">
        <f t="shared" si="63"/>
        <v>1.8541912448455142</v>
      </c>
      <c r="H401" s="26">
        <f t="shared" si="64"/>
        <v>2.7649330402168236E-2</v>
      </c>
      <c r="I401" s="27">
        <f t="shared" si="65"/>
        <v>0.70296539079549203</v>
      </c>
      <c r="J401" s="26">
        <f t="shared" si="66"/>
        <v>0.73435999487668702</v>
      </c>
      <c r="K401" s="26">
        <f t="shared" si="67"/>
        <v>0</v>
      </c>
      <c r="L401" s="25">
        <f t="shared" si="68"/>
        <v>7.8678261155766327</v>
      </c>
    </row>
    <row r="402" spans="1:12" ht="20" customHeight="1" x14ac:dyDescent="0.2">
      <c r="A402" s="99">
        <v>42874.791666666664</v>
      </c>
      <c r="B402" s="28">
        <v>40.695999999999998</v>
      </c>
      <c r="C402" s="26">
        <f t="shared" si="69"/>
        <v>277.98111111111109</v>
      </c>
      <c r="D402" s="26">
        <f t="shared" si="60"/>
        <v>1.5642373782390961</v>
      </c>
      <c r="E402" s="26">
        <f t="shared" si="61"/>
        <v>4.7790289543429676</v>
      </c>
      <c r="F402" s="26">
        <f t="shared" si="62"/>
        <v>0.82696054857996593</v>
      </c>
      <c r="G402" s="26">
        <f t="shared" si="63"/>
        <v>2.4124139366728206</v>
      </c>
      <c r="H402" s="26">
        <f t="shared" si="64"/>
        <v>1.8751703031670664E-2</v>
      </c>
      <c r="I402" s="27">
        <f t="shared" si="65"/>
        <v>0.73435999487668702</v>
      </c>
      <c r="J402" s="26">
        <f t="shared" si="66"/>
        <v>0.76553317551410593</v>
      </c>
      <c r="K402" s="26">
        <f t="shared" si="67"/>
        <v>0</v>
      </c>
      <c r="L402" s="25">
        <f t="shared" si="68"/>
        <v>7.8678261155766327</v>
      </c>
    </row>
    <row r="403" spans="1:12" ht="20" customHeight="1" x14ac:dyDescent="0.2">
      <c r="A403" s="99">
        <v>42874.833333333336</v>
      </c>
      <c r="B403" s="28">
        <v>38.628999999999998</v>
      </c>
      <c r="C403" s="26">
        <f t="shared" si="69"/>
        <v>276.83277777777778</v>
      </c>
      <c r="D403" s="26">
        <f t="shared" si="60"/>
        <v>-0.26771717382535309</v>
      </c>
      <c r="E403" s="26">
        <f t="shared" si="61"/>
        <v>0.76512414764016878</v>
      </c>
      <c r="F403" s="26">
        <f t="shared" si="62"/>
        <v>0.43346761113833226</v>
      </c>
      <c r="G403" s="26">
        <f t="shared" si="63"/>
        <v>2.7482888154603229</v>
      </c>
      <c r="H403" s="26">
        <f t="shared" si="64"/>
        <v>1.5470798800882365E-2</v>
      </c>
      <c r="I403" s="27">
        <f t="shared" si="65"/>
        <v>0.76553317551410593</v>
      </c>
      <c r="J403" s="26">
        <f t="shared" si="66"/>
        <v>0.79597192608540657</v>
      </c>
      <c r="K403" s="26">
        <f t="shared" si="67"/>
        <v>0</v>
      </c>
      <c r="L403" s="25">
        <f t="shared" si="68"/>
        <v>7.8678261155766327</v>
      </c>
    </row>
    <row r="404" spans="1:12" ht="20" customHeight="1" x14ac:dyDescent="0.2">
      <c r="A404" s="99">
        <v>42874.875</v>
      </c>
      <c r="B404" s="28">
        <v>37.106999999999999</v>
      </c>
      <c r="C404" s="26">
        <f t="shared" si="69"/>
        <v>275.98722222222221</v>
      </c>
      <c r="D404" s="26">
        <f t="shared" si="60"/>
        <v>-1.6263909158435392</v>
      </c>
      <c r="E404" s="26">
        <f t="shared" si="61"/>
        <v>0.19663797802437216</v>
      </c>
      <c r="F404" s="26">
        <f t="shared" si="62"/>
        <v>0.16432536960678612</v>
      </c>
      <c r="G404" s="26">
        <f t="shared" si="63"/>
        <v>3.027246057953537</v>
      </c>
      <c r="H404" s="26">
        <f t="shared" si="64"/>
        <v>1.3414176025188754E-2</v>
      </c>
      <c r="I404" s="27">
        <f t="shared" si="65"/>
        <v>0.79597192608540657</v>
      </c>
      <c r="J404" s="26">
        <f t="shared" si="66"/>
        <v>0.82570277680520565</v>
      </c>
      <c r="K404" s="26">
        <f t="shared" si="67"/>
        <v>0</v>
      </c>
      <c r="L404" s="25">
        <f t="shared" si="68"/>
        <v>7.8678261155766327</v>
      </c>
    </row>
    <row r="405" spans="1:12" ht="20" customHeight="1" x14ac:dyDescent="0.2">
      <c r="A405" s="99">
        <v>42874.916666666664</v>
      </c>
      <c r="B405" s="28">
        <v>39.006999999999998</v>
      </c>
      <c r="C405" s="26">
        <f t="shared" si="69"/>
        <v>277.04277777777776</v>
      </c>
      <c r="D405" s="26">
        <f t="shared" si="60"/>
        <v>6.843387603595931E-2</v>
      </c>
      <c r="E405" s="26">
        <f t="shared" si="61"/>
        <v>1.0708298150977038</v>
      </c>
      <c r="F405" s="26">
        <f t="shared" si="62"/>
        <v>0.51710179527581357</v>
      </c>
      <c r="G405" s="26">
        <f t="shared" si="63"/>
        <v>2.6833339516850905</v>
      </c>
      <c r="H405" s="26">
        <f t="shared" si="64"/>
        <v>1.6026531710621031E-2</v>
      </c>
      <c r="I405" s="27">
        <f t="shared" si="65"/>
        <v>0.82570277680520565</v>
      </c>
      <c r="J405" s="26">
        <f t="shared" si="66"/>
        <v>0.85523686508572094</v>
      </c>
      <c r="K405" s="26">
        <f t="shared" si="67"/>
        <v>0</v>
      </c>
      <c r="L405" s="25">
        <f t="shared" si="68"/>
        <v>7.8678261155766327</v>
      </c>
    </row>
    <row r="406" spans="1:12" ht="20" customHeight="1" x14ac:dyDescent="0.2">
      <c r="A406" s="99">
        <v>42874.958333333336</v>
      </c>
      <c r="B406" s="28">
        <v>43.648000000000003</v>
      </c>
      <c r="C406" s="26">
        <f t="shared" si="69"/>
        <v>279.62111111111108</v>
      </c>
      <c r="D406" s="26">
        <f t="shared" si="60"/>
        <v>4.1544661625452957</v>
      </c>
      <c r="E406" s="26">
        <f t="shared" si="61"/>
        <v>63.717940443804878</v>
      </c>
      <c r="F406" s="26">
        <f t="shared" si="62"/>
        <v>0.98454833399915886</v>
      </c>
      <c r="G406" s="26">
        <f t="shared" si="63"/>
        <v>2.0063620799163475</v>
      </c>
      <c r="H406" s="26">
        <f t="shared" si="64"/>
        <v>2.4611734016080133E-2</v>
      </c>
      <c r="I406" s="27">
        <f t="shared" si="65"/>
        <v>0.85523686508572094</v>
      </c>
      <c r="J406" s="26">
        <f t="shared" si="66"/>
        <v>0.88322225556328671</v>
      </c>
      <c r="K406" s="26">
        <f t="shared" si="67"/>
        <v>0</v>
      </c>
      <c r="L406" s="25">
        <f t="shared" si="68"/>
        <v>7.8678261155766327</v>
      </c>
    </row>
    <row r="407" spans="1:12" ht="20" customHeight="1" x14ac:dyDescent="0.2">
      <c r="A407" s="99">
        <v>42875</v>
      </c>
      <c r="B407" s="28">
        <v>44.012999999999998</v>
      </c>
      <c r="C407" s="26">
        <f t="shared" si="69"/>
        <v>279.82388888888886</v>
      </c>
      <c r="D407" s="26">
        <f t="shared" si="60"/>
        <v>4.4726258380766808</v>
      </c>
      <c r="E407" s="26">
        <f t="shared" si="61"/>
        <v>87.586409050179995</v>
      </c>
      <c r="F407" s="26">
        <f t="shared" si="62"/>
        <v>0.98871158667879233</v>
      </c>
      <c r="G407" s="26">
        <f t="shared" si="63"/>
        <v>1.9614517563809921</v>
      </c>
      <c r="H407" s="26">
        <f t="shared" si="64"/>
        <v>2.5447709896728447E-2</v>
      </c>
      <c r="I407" s="27">
        <f t="shared" si="65"/>
        <v>0.88322225556328671</v>
      </c>
      <c r="J407" s="26">
        <f t="shared" si="66"/>
        <v>0.91031454668659895</v>
      </c>
      <c r="K407" s="26">
        <f t="shared" si="67"/>
        <v>0</v>
      </c>
      <c r="L407" s="25">
        <f t="shared" si="68"/>
        <v>7.8678261155766327</v>
      </c>
    </row>
    <row r="408" spans="1:12" ht="20" customHeight="1" x14ac:dyDescent="0.2">
      <c r="A408" s="99">
        <v>42875.041666666664</v>
      </c>
      <c r="B408" s="28">
        <v>44.012999999999998</v>
      </c>
      <c r="C408" s="26">
        <f t="shared" si="69"/>
        <v>279.82388888888886</v>
      </c>
      <c r="D408" s="26">
        <f t="shared" si="60"/>
        <v>4.4726258380766808</v>
      </c>
      <c r="E408" s="26">
        <f t="shared" si="61"/>
        <v>87.586409050179995</v>
      </c>
      <c r="F408" s="26">
        <f t="shared" si="62"/>
        <v>0.98871158667879233</v>
      </c>
      <c r="G408" s="26">
        <f t="shared" si="63"/>
        <v>1.9614517563809921</v>
      </c>
      <c r="H408" s="26">
        <f t="shared" si="64"/>
        <v>2.5447709896728447E-2</v>
      </c>
      <c r="I408" s="27">
        <f t="shared" si="65"/>
        <v>0.91031454668659895</v>
      </c>
      <c r="J408" s="26">
        <f t="shared" si="66"/>
        <v>0.93672609939777018</v>
      </c>
      <c r="K408" s="26">
        <f t="shared" si="67"/>
        <v>0</v>
      </c>
      <c r="L408" s="25">
        <f t="shared" si="68"/>
        <v>7.8678261155766327</v>
      </c>
    </row>
    <row r="409" spans="1:12" ht="20" customHeight="1" x14ac:dyDescent="0.2">
      <c r="A409" s="99">
        <v>42875.083333333336</v>
      </c>
      <c r="B409" s="28">
        <v>44.195</v>
      </c>
      <c r="C409" s="26">
        <f t="shared" si="69"/>
        <v>279.92499999999995</v>
      </c>
      <c r="D409" s="26">
        <f t="shared" si="60"/>
        <v>4.6310976154326342</v>
      </c>
      <c r="E409" s="26">
        <f t="shared" si="61"/>
        <v>102.62664690432625</v>
      </c>
      <c r="F409" s="26">
        <f t="shared" si="62"/>
        <v>0.99034997242626932</v>
      </c>
      <c r="G409" s="26">
        <f t="shared" si="63"/>
        <v>1.9394588999457743</v>
      </c>
      <c r="H409" s="26">
        <f t="shared" si="64"/>
        <v>2.5874634680922368E-2</v>
      </c>
      <c r="I409" s="27">
        <f t="shared" si="65"/>
        <v>0.93672609939777018</v>
      </c>
      <c r="J409" s="26">
        <f t="shared" si="66"/>
        <v>0.96233865755735459</v>
      </c>
      <c r="K409" s="26">
        <f t="shared" si="67"/>
        <v>0</v>
      </c>
      <c r="L409" s="25">
        <f t="shared" si="68"/>
        <v>7.8678261155766327</v>
      </c>
    </row>
    <row r="410" spans="1:12" ht="20" customHeight="1" x14ac:dyDescent="0.2">
      <c r="A410" s="99">
        <v>42875.125</v>
      </c>
      <c r="B410" s="28">
        <v>44.378999999999998</v>
      </c>
      <c r="C410" s="26">
        <f t="shared" si="69"/>
        <v>280.02722222222218</v>
      </c>
      <c r="D410" s="26">
        <f t="shared" si="60"/>
        <v>4.7911945068831914</v>
      </c>
      <c r="E410" s="26">
        <f t="shared" si="61"/>
        <v>120.44515533612947</v>
      </c>
      <c r="F410" s="26">
        <f t="shared" si="62"/>
        <v>0.99176583045052513</v>
      </c>
      <c r="G410" s="26">
        <f t="shared" si="63"/>
        <v>1.9174909010618424</v>
      </c>
      <c r="H410" s="26">
        <f t="shared" si="64"/>
        <v>2.6313210831695653E-2</v>
      </c>
      <c r="I410" s="27">
        <f t="shared" si="65"/>
        <v>0.96233865755735459</v>
      </c>
      <c r="J410" s="26">
        <f t="shared" si="66"/>
        <v>0.98714399466397507</v>
      </c>
      <c r="K410" s="26">
        <f t="shared" si="67"/>
        <v>0</v>
      </c>
      <c r="L410" s="25">
        <f t="shared" si="68"/>
        <v>7.8678261155766327</v>
      </c>
    </row>
    <row r="411" spans="1:12" ht="20" customHeight="1" x14ac:dyDescent="0.2">
      <c r="A411" s="99">
        <v>42875.166666666664</v>
      </c>
      <c r="B411" s="28">
        <v>39.195999999999998</v>
      </c>
      <c r="C411" s="26">
        <f t="shared" si="69"/>
        <v>277.14777777777778</v>
      </c>
      <c r="D411" s="26">
        <f t="shared" si="60"/>
        <v>0.23631837006330075</v>
      </c>
      <c r="E411" s="26">
        <f t="shared" si="61"/>
        <v>1.2665774863383636</v>
      </c>
      <c r="F411" s="26">
        <f t="shared" si="62"/>
        <v>0.55880617096594776</v>
      </c>
      <c r="G411" s="26">
        <f t="shared" si="63"/>
        <v>2.6514705426698906</v>
      </c>
      <c r="H411" s="26">
        <f t="shared" si="64"/>
        <v>1.6311512815566708E-2</v>
      </c>
      <c r="I411" s="27">
        <f t="shared" si="65"/>
        <v>0.98714399466397507</v>
      </c>
      <c r="J411" s="26">
        <f t="shared" si="66"/>
        <v>1.0140714675351119</v>
      </c>
      <c r="K411" s="26">
        <f t="shared" si="67"/>
        <v>0.5666693938591153</v>
      </c>
      <c r="L411" s="25">
        <f t="shared" si="68"/>
        <v>8.4344955094357488</v>
      </c>
    </row>
    <row r="412" spans="1:12" ht="20" customHeight="1" x14ac:dyDescent="0.2">
      <c r="A412" s="99">
        <v>42875.208333333336</v>
      </c>
      <c r="B412" s="28">
        <v>39.384</v>
      </c>
      <c r="C412" s="26">
        <f t="shared" si="69"/>
        <v>277.2522222222222</v>
      </c>
      <c r="D412" s="26">
        <f t="shared" si="60"/>
        <v>0.40318843251428366</v>
      </c>
      <c r="E412" s="26">
        <f t="shared" si="61"/>
        <v>1.4965888710995314</v>
      </c>
      <c r="F412" s="26">
        <f t="shared" si="62"/>
        <v>0.59945347366721768</v>
      </c>
      <c r="G412" s="26">
        <f t="shared" si="63"/>
        <v>2.6201746168060343</v>
      </c>
      <c r="H412" s="26">
        <f t="shared" si="64"/>
        <v>1.659979340979402E-2</v>
      </c>
      <c r="I412" s="27">
        <f t="shared" si="65"/>
        <v>0.4474020736759966</v>
      </c>
      <c r="J412" s="26">
        <f t="shared" si="66"/>
        <v>0.48317194143966224</v>
      </c>
      <c r="K412" s="26">
        <f t="shared" si="67"/>
        <v>0</v>
      </c>
      <c r="L412" s="25">
        <f t="shared" si="68"/>
        <v>8.4344955094357488</v>
      </c>
    </row>
    <row r="413" spans="1:12" ht="20" customHeight="1" x14ac:dyDescent="0.2">
      <c r="A413" s="99">
        <v>42875.25</v>
      </c>
      <c r="B413" s="28">
        <v>41.067</v>
      </c>
      <c r="C413" s="26">
        <f t="shared" si="69"/>
        <v>278.1872222222222</v>
      </c>
      <c r="D413" s="26">
        <f t="shared" si="60"/>
        <v>1.8914488044621931</v>
      </c>
      <c r="E413" s="26">
        <f t="shared" si="61"/>
        <v>6.6289658024224893</v>
      </c>
      <c r="F413" s="26">
        <f t="shared" si="62"/>
        <v>0.86892063408090492</v>
      </c>
      <c r="G413" s="26">
        <f t="shared" si="63"/>
        <v>2.3568960782529422</v>
      </c>
      <c r="H413" s="26">
        <f t="shared" si="64"/>
        <v>1.9407067813227308E-2</v>
      </c>
      <c r="I413" s="27">
        <f t="shared" si="65"/>
        <v>0.48317194143966224</v>
      </c>
      <c r="J413" s="26">
        <f t="shared" si="66"/>
        <v>0.51918485004544612</v>
      </c>
      <c r="K413" s="26">
        <f t="shared" si="67"/>
        <v>0</v>
      </c>
      <c r="L413" s="25">
        <f t="shared" si="68"/>
        <v>8.4344955094357488</v>
      </c>
    </row>
    <row r="414" spans="1:12" ht="20" customHeight="1" x14ac:dyDescent="0.2">
      <c r="A414" s="99">
        <v>42875.291666666664</v>
      </c>
      <c r="B414" s="28">
        <v>40.695999999999998</v>
      </c>
      <c r="C414" s="26">
        <f t="shared" si="69"/>
        <v>277.98111111111109</v>
      </c>
      <c r="D414" s="26">
        <f t="shared" si="60"/>
        <v>1.5642373782390961</v>
      </c>
      <c r="E414" s="26">
        <f t="shared" si="61"/>
        <v>4.7790289543429676</v>
      </c>
      <c r="F414" s="26">
        <f t="shared" si="62"/>
        <v>0.82696054857996593</v>
      </c>
      <c r="G414" s="26">
        <f t="shared" si="63"/>
        <v>2.4124139366728206</v>
      </c>
      <c r="H414" s="26">
        <f t="shared" si="64"/>
        <v>1.8751703031670664E-2</v>
      </c>
      <c r="I414" s="27">
        <f t="shared" si="65"/>
        <v>0.51918485004544612</v>
      </c>
      <c r="J414" s="26">
        <f t="shared" si="66"/>
        <v>0.55435533582987806</v>
      </c>
      <c r="K414" s="26">
        <f t="shared" si="67"/>
        <v>0</v>
      </c>
      <c r="L414" s="25">
        <f t="shared" si="68"/>
        <v>8.4344955094357488</v>
      </c>
    </row>
    <row r="415" spans="1:12" ht="20" customHeight="1" x14ac:dyDescent="0.2">
      <c r="A415" s="99">
        <v>42875.333333333336</v>
      </c>
      <c r="B415" s="28">
        <v>41.81</v>
      </c>
      <c r="C415" s="26">
        <f t="shared" si="69"/>
        <v>278.59999999999997</v>
      </c>
      <c r="D415" s="26">
        <f t="shared" si="60"/>
        <v>2.5452979181621864</v>
      </c>
      <c r="E415" s="26">
        <f t="shared" si="61"/>
        <v>12.747025090727488</v>
      </c>
      <c r="F415" s="26">
        <f t="shared" si="62"/>
        <v>0.92725698881029106</v>
      </c>
      <c r="G415" s="26">
        <f t="shared" si="63"/>
        <v>2.249755764572706</v>
      </c>
      <c r="H415" s="26">
        <f t="shared" si="64"/>
        <v>2.0786060045747037E-2</v>
      </c>
      <c r="I415" s="27">
        <f t="shared" si="65"/>
        <v>0.55435533582987806</v>
      </c>
      <c r="J415" s="26">
        <f t="shared" si="66"/>
        <v>0.58923229789266074</v>
      </c>
      <c r="K415" s="26">
        <f t="shared" si="67"/>
        <v>0</v>
      </c>
      <c r="L415" s="25">
        <f t="shared" si="68"/>
        <v>8.4344955094357488</v>
      </c>
    </row>
    <row r="416" spans="1:12" ht="20" customHeight="1" x14ac:dyDescent="0.2">
      <c r="A416" s="99">
        <v>42875.375</v>
      </c>
      <c r="B416" s="28">
        <v>44.195</v>
      </c>
      <c r="C416" s="26">
        <f t="shared" si="69"/>
        <v>279.92499999999995</v>
      </c>
      <c r="D416" s="26">
        <f t="shared" si="60"/>
        <v>4.6310976154326342</v>
      </c>
      <c r="E416" s="26">
        <f t="shared" si="61"/>
        <v>102.62664690432625</v>
      </c>
      <c r="F416" s="26">
        <f t="shared" si="62"/>
        <v>0.99034997242626932</v>
      </c>
      <c r="G416" s="26">
        <f t="shared" si="63"/>
        <v>1.9394588999457743</v>
      </c>
      <c r="H416" s="26">
        <f t="shared" si="64"/>
        <v>2.5874634680922368E-2</v>
      </c>
      <c r="I416" s="27">
        <f t="shared" si="65"/>
        <v>0.58923229789266074</v>
      </c>
      <c r="J416" s="26">
        <f t="shared" si="66"/>
        <v>0.62372080505509087</v>
      </c>
      <c r="K416" s="26">
        <f t="shared" si="67"/>
        <v>0</v>
      </c>
      <c r="L416" s="25">
        <f t="shared" si="68"/>
        <v>8.4344955094357488</v>
      </c>
    </row>
    <row r="417" spans="1:12" ht="20" customHeight="1" x14ac:dyDescent="0.2">
      <c r="A417" s="99">
        <v>42875.416666666664</v>
      </c>
      <c r="B417" s="28">
        <v>43.466000000000001</v>
      </c>
      <c r="C417" s="26">
        <f t="shared" si="69"/>
        <v>279.52</v>
      </c>
      <c r="D417" s="26">
        <f t="shared" si="60"/>
        <v>3.9956496851745569</v>
      </c>
      <c r="E417" s="26">
        <f t="shared" si="61"/>
        <v>54.361146784764315</v>
      </c>
      <c r="F417" s="26">
        <f t="shared" si="62"/>
        <v>0.98193679036513015</v>
      </c>
      <c r="G417" s="26">
        <f t="shared" si="63"/>
        <v>2.0291633655831762</v>
      </c>
      <c r="H417" s="26">
        <f t="shared" si="64"/>
        <v>2.4204770808795097E-2</v>
      </c>
      <c r="I417" s="27">
        <f t="shared" si="65"/>
        <v>0.62372080505509087</v>
      </c>
      <c r="J417" s="26">
        <f t="shared" si="66"/>
        <v>0.65733081787754233</v>
      </c>
      <c r="K417" s="26">
        <f t="shared" si="67"/>
        <v>0</v>
      </c>
      <c r="L417" s="25">
        <f t="shared" si="68"/>
        <v>8.4344955094357488</v>
      </c>
    </row>
    <row r="418" spans="1:12" ht="20" customHeight="1" x14ac:dyDescent="0.2">
      <c r="A418" s="99">
        <v>42875.458333333336</v>
      </c>
      <c r="B418" s="28">
        <v>45.466000000000001</v>
      </c>
      <c r="C418" s="26">
        <f t="shared" si="69"/>
        <v>280.63111111111107</v>
      </c>
      <c r="D418" s="26">
        <f t="shared" si="60"/>
        <v>5.7346045421430389</v>
      </c>
      <c r="E418" s="26">
        <f t="shared" si="61"/>
        <v>309.39059562178869</v>
      </c>
      <c r="F418" s="26">
        <f t="shared" si="62"/>
        <v>0.99677825290422617</v>
      </c>
      <c r="G418" s="26">
        <f t="shared" si="63"/>
        <v>1.7930001321972684</v>
      </c>
      <c r="H418" s="26">
        <f t="shared" si="64"/>
        <v>2.9052842618267464E-2</v>
      </c>
      <c r="I418" s="27">
        <f t="shared" si="65"/>
        <v>0.65733081787754233</v>
      </c>
      <c r="J418" s="26">
        <f t="shared" si="66"/>
        <v>0.68985055692969732</v>
      </c>
      <c r="K418" s="26">
        <f t="shared" si="67"/>
        <v>0</v>
      </c>
      <c r="L418" s="25">
        <f t="shared" si="68"/>
        <v>8.4344955094357488</v>
      </c>
    </row>
    <row r="419" spans="1:12" ht="20" customHeight="1" x14ac:dyDescent="0.2">
      <c r="A419" s="99">
        <v>42875.5</v>
      </c>
      <c r="B419" s="28">
        <v>56.576999999999998</v>
      </c>
      <c r="C419" s="26">
        <f t="shared" si="69"/>
        <v>286.80388888888888</v>
      </c>
      <c r="D419" s="26">
        <f t="shared" si="60"/>
        <v>15.150016174428119</v>
      </c>
      <c r="E419" s="26">
        <f t="shared" si="61"/>
        <v>3798117.755297543</v>
      </c>
      <c r="F419" s="26">
        <f t="shared" si="62"/>
        <v>0.99999973671176068</v>
      </c>
      <c r="G419" s="26">
        <f t="shared" si="63"/>
        <v>0.91754618319233894</v>
      </c>
      <c r="H419" s="26">
        <f t="shared" si="64"/>
        <v>7.8070035949719077E-2</v>
      </c>
      <c r="I419" s="27">
        <f t="shared" si="65"/>
        <v>0.68985055692969732</v>
      </c>
      <c r="J419" s="26">
        <f t="shared" si="66"/>
        <v>0.70695057859951826</v>
      </c>
      <c r="K419" s="26">
        <f t="shared" si="67"/>
        <v>0</v>
      </c>
      <c r="L419" s="25">
        <f t="shared" si="68"/>
        <v>8.4344955094357488</v>
      </c>
    </row>
    <row r="420" spans="1:12" ht="20" customHeight="1" x14ac:dyDescent="0.2">
      <c r="A420" s="99">
        <v>42875.541666666664</v>
      </c>
      <c r="B420" s="28">
        <v>61.226999999999997</v>
      </c>
      <c r="C420" s="26">
        <f t="shared" si="69"/>
        <v>289.38722222222219</v>
      </c>
      <c r="D420" s="26">
        <f t="shared" si="60"/>
        <v>18.971179331038535</v>
      </c>
      <c r="E420" s="26">
        <f t="shared" si="61"/>
        <v>173411741.0908865</v>
      </c>
      <c r="F420" s="26">
        <f t="shared" si="62"/>
        <v>0.99999999423337782</v>
      </c>
      <c r="G420" s="26">
        <f t="shared" si="63"/>
        <v>0.69911308277191886</v>
      </c>
      <c r="H420" s="26">
        <f t="shared" si="64"/>
        <v>0.11660316413987518</v>
      </c>
      <c r="I420" s="27">
        <f t="shared" si="65"/>
        <v>0.70695057859951826</v>
      </c>
      <c r="J420" s="26">
        <f t="shared" si="66"/>
        <v>0.7060879703480164</v>
      </c>
      <c r="K420" s="26">
        <f t="shared" si="67"/>
        <v>0</v>
      </c>
      <c r="L420" s="25">
        <f t="shared" si="68"/>
        <v>8.4344955094357488</v>
      </c>
    </row>
    <row r="421" spans="1:12" ht="20" customHeight="1" x14ac:dyDescent="0.2">
      <c r="A421" s="99">
        <v>42875.583333333336</v>
      </c>
      <c r="B421" s="28">
        <v>57.784999999999997</v>
      </c>
      <c r="C421" s="26">
        <f t="shared" si="69"/>
        <v>287.47499999999997</v>
      </c>
      <c r="D421" s="26">
        <f t="shared" si="60"/>
        <v>16.14929993912509</v>
      </c>
      <c r="E421" s="26">
        <f t="shared" si="61"/>
        <v>10316962.456944574</v>
      </c>
      <c r="F421" s="26">
        <f t="shared" si="62"/>
        <v>0.99999990307225528</v>
      </c>
      <c r="G421" s="26">
        <f t="shared" si="63"/>
        <v>0.85457138900233787</v>
      </c>
      <c r="H421" s="26">
        <f t="shared" si="64"/>
        <v>8.6705516247300093E-2</v>
      </c>
      <c r="I421" s="27">
        <f t="shared" si="65"/>
        <v>0.7060879703480164</v>
      </c>
      <c r="J421" s="26">
        <f t="shared" si="66"/>
        <v>0.71841995155737193</v>
      </c>
      <c r="K421" s="26">
        <f t="shared" si="67"/>
        <v>0</v>
      </c>
      <c r="L421" s="25">
        <f t="shared" si="68"/>
        <v>8.4344955094357488</v>
      </c>
    </row>
    <row r="422" spans="1:12" ht="20" customHeight="1" x14ac:dyDescent="0.2">
      <c r="A422" s="99">
        <v>42875.625</v>
      </c>
      <c r="B422" s="28">
        <v>68.421000000000006</v>
      </c>
      <c r="C422" s="26">
        <f t="shared" si="69"/>
        <v>293.38388888888886</v>
      </c>
      <c r="D422" s="26">
        <f t="shared" si="60"/>
        <v>24.750300989791498</v>
      </c>
      <c r="E422" s="26">
        <f t="shared" si="61"/>
        <v>56094353275.955559</v>
      </c>
      <c r="F422" s="26">
        <f t="shared" si="62"/>
        <v>0.99999999998217293</v>
      </c>
      <c r="G422" s="26">
        <f t="shared" si="63"/>
        <v>0.46340705953094974</v>
      </c>
      <c r="H422" s="26">
        <f t="shared" si="64"/>
        <v>0.21389932843775541</v>
      </c>
      <c r="I422" s="27">
        <f t="shared" si="65"/>
        <v>0.71841995155737193</v>
      </c>
      <c r="J422" s="26">
        <f t="shared" si="66"/>
        <v>0.66931203380051474</v>
      </c>
      <c r="K422" s="26">
        <f t="shared" si="67"/>
        <v>0</v>
      </c>
      <c r="L422" s="25">
        <f t="shared" si="68"/>
        <v>8.4344955094357488</v>
      </c>
    </row>
    <row r="423" spans="1:12" ht="20" customHeight="1" x14ac:dyDescent="0.2">
      <c r="A423" s="99">
        <v>42875.666666666664</v>
      </c>
      <c r="B423" s="28">
        <v>55.536999999999999</v>
      </c>
      <c r="C423" s="26">
        <f t="shared" si="69"/>
        <v>286.22611111111109</v>
      </c>
      <c r="D423" s="26">
        <f t="shared" si="60"/>
        <v>14.285951860126101</v>
      </c>
      <c r="E423" s="26">
        <f t="shared" si="61"/>
        <v>1600700.4299341708</v>
      </c>
      <c r="F423" s="26">
        <f t="shared" si="62"/>
        <v>0.99999937527387606</v>
      </c>
      <c r="G423" s="26">
        <f t="shared" si="63"/>
        <v>0.97572853077420618</v>
      </c>
      <c r="H423" s="26">
        <f t="shared" si="64"/>
        <v>7.1299644085198913E-2</v>
      </c>
      <c r="I423" s="27">
        <f t="shared" si="65"/>
        <v>0.66931203380051474</v>
      </c>
      <c r="J423" s="26">
        <f t="shared" si="66"/>
        <v>0.6903987509155205</v>
      </c>
      <c r="K423" s="26">
        <f t="shared" si="67"/>
        <v>0</v>
      </c>
      <c r="L423" s="25">
        <f t="shared" si="68"/>
        <v>8.4344955094357488</v>
      </c>
    </row>
    <row r="424" spans="1:12" ht="20" customHeight="1" x14ac:dyDescent="0.2">
      <c r="A424" s="99">
        <v>42875.708333333336</v>
      </c>
      <c r="B424" s="28">
        <v>51.345999999999997</v>
      </c>
      <c r="C424" s="26">
        <f t="shared" si="69"/>
        <v>283.89777777777778</v>
      </c>
      <c r="D424" s="26">
        <f t="shared" si="60"/>
        <v>10.768295317563441</v>
      </c>
      <c r="E424" s="26">
        <f t="shared" si="61"/>
        <v>47490.991412551106</v>
      </c>
      <c r="F424" s="26">
        <f t="shared" si="62"/>
        <v>0.9999789438183101</v>
      </c>
      <c r="G424" s="26">
        <f t="shared" si="63"/>
        <v>1.253229566240101</v>
      </c>
      <c r="H424" s="26">
        <f t="shared" si="64"/>
        <v>4.9283301262338104E-2</v>
      </c>
      <c r="I424" s="27">
        <f t="shared" si="65"/>
        <v>0.6903987509155205</v>
      </c>
      <c r="J424" s="26">
        <f t="shared" si="66"/>
        <v>0.71746448910005911</v>
      </c>
      <c r="K424" s="26">
        <f t="shared" si="67"/>
        <v>0</v>
      </c>
      <c r="L424" s="25">
        <f t="shared" si="68"/>
        <v>8.4344955094357488</v>
      </c>
    </row>
    <row r="425" spans="1:12" ht="20" customHeight="1" x14ac:dyDescent="0.2">
      <c r="A425" s="99">
        <v>42875.75</v>
      </c>
      <c r="B425" s="28">
        <v>47.802</v>
      </c>
      <c r="C425" s="26">
        <f t="shared" si="69"/>
        <v>281.92888888888888</v>
      </c>
      <c r="D425" s="26">
        <f t="shared" si="60"/>
        <v>7.748349465586263</v>
      </c>
      <c r="E425" s="26">
        <f t="shared" si="61"/>
        <v>2317.7437399955579</v>
      </c>
      <c r="F425" s="26">
        <f t="shared" si="62"/>
        <v>0.99956873198933061</v>
      </c>
      <c r="G425" s="26">
        <f t="shared" si="63"/>
        <v>1.5536462646556739</v>
      </c>
      <c r="H425" s="26">
        <f t="shared" si="64"/>
        <v>3.5892635032874133E-2</v>
      </c>
      <c r="I425" s="27">
        <f t="shared" si="65"/>
        <v>0.71746448910005911</v>
      </c>
      <c r="J425" s="26">
        <f t="shared" si="66"/>
        <v>0.74694502447568578</v>
      </c>
      <c r="K425" s="26">
        <f t="shared" si="67"/>
        <v>0</v>
      </c>
      <c r="L425" s="25">
        <f t="shared" si="68"/>
        <v>8.4344955094357488</v>
      </c>
    </row>
    <row r="426" spans="1:12" ht="20" customHeight="1" x14ac:dyDescent="0.2">
      <c r="A426" s="99">
        <v>42875.791666666664</v>
      </c>
      <c r="B426" s="28">
        <v>42.179000000000002</v>
      </c>
      <c r="C426" s="26">
        <f t="shared" si="69"/>
        <v>278.80499999999995</v>
      </c>
      <c r="D426" s="26">
        <f t="shared" si="60"/>
        <v>2.8693029178098604</v>
      </c>
      <c r="E426" s="26">
        <f t="shared" si="61"/>
        <v>17.624728032689035</v>
      </c>
      <c r="F426" s="26">
        <f t="shared" si="62"/>
        <v>0.94630794080617664</v>
      </c>
      <c r="G426" s="26">
        <f t="shared" si="63"/>
        <v>2.1984827501293127</v>
      </c>
      <c r="H426" s="26">
        <f t="shared" si="64"/>
        <v>2.1505284252973194E-2</v>
      </c>
      <c r="I426" s="27">
        <f t="shared" si="65"/>
        <v>0.74694502447568578</v>
      </c>
      <c r="J426" s="26">
        <f t="shared" si="66"/>
        <v>0.77782749749516089</v>
      </c>
      <c r="K426" s="26">
        <f t="shared" si="67"/>
        <v>0</v>
      </c>
      <c r="L426" s="25">
        <f t="shared" si="68"/>
        <v>8.4344955094357488</v>
      </c>
    </row>
    <row r="427" spans="1:12" ht="20" customHeight="1" x14ac:dyDescent="0.2">
      <c r="A427" s="99">
        <v>42875.833333333336</v>
      </c>
      <c r="B427" s="28">
        <v>40.320999999999998</v>
      </c>
      <c r="C427" s="26">
        <f t="shared" si="69"/>
        <v>277.77277777777778</v>
      </c>
      <c r="D427" s="26">
        <f t="shared" si="60"/>
        <v>1.2330045940826908</v>
      </c>
      <c r="E427" s="26">
        <f t="shared" si="61"/>
        <v>3.4315244005091818</v>
      </c>
      <c r="F427" s="26">
        <f t="shared" si="62"/>
        <v>0.77434401582329093</v>
      </c>
      <c r="G427" s="26">
        <f t="shared" si="63"/>
        <v>2.4699461828699798</v>
      </c>
      <c r="H427" s="26">
        <f t="shared" si="64"/>
        <v>1.8110821734445615E-2</v>
      </c>
      <c r="I427" s="27">
        <f t="shared" si="65"/>
        <v>0.77782749749516089</v>
      </c>
      <c r="J427" s="26">
        <f t="shared" si="66"/>
        <v>0.80819731606583467</v>
      </c>
      <c r="K427" s="26">
        <f t="shared" si="67"/>
        <v>0</v>
      </c>
      <c r="L427" s="25">
        <f t="shared" si="68"/>
        <v>8.4344955094357488</v>
      </c>
    </row>
    <row r="428" spans="1:12" ht="20" customHeight="1" x14ac:dyDescent="0.2">
      <c r="A428" s="99">
        <v>42875.875</v>
      </c>
      <c r="B428" s="28">
        <v>40.509</v>
      </c>
      <c r="C428" s="26">
        <f t="shared" si="69"/>
        <v>277.8772222222222</v>
      </c>
      <c r="D428" s="26">
        <f t="shared" si="60"/>
        <v>1.3991247133525866</v>
      </c>
      <c r="E428" s="26">
        <f t="shared" si="61"/>
        <v>4.0516520574064954</v>
      </c>
      <c r="F428" s="26">
        <f t="shared" si="62"/>
        <v>0.80204495704848733</v>
      </c>
      <c r="G428" s="26">
        <f t="shared" si="63"/>
        <v>2.4409230788384964</v>
      </c>
      <c r="H428" s="26">
        <f t="shared" si="64"/>
        <v>1.8429451234312135E-2</v>
      </c>
      <c r="I428" s="27">
        <f t="shared" si="65"/>
        <v>0.80819731606583467</v>
      </c>
      <c r="J428" s="26">
        <f t="shared" si="66"/>
        <v>0.83801197809870676</v>
      </c>
      <c r="K428" s="26">
        <f t="shared" si="67"/>
        <v>0</v>
      </c>
      <c r="L428" s="25">
        <f t="shared" si="68"/>
        <v>8.4344955094357488</v>
      </c>
    </row>
    <row r="429" spans="1:12" ht="20" customHeight="1" x14ac:dyDescent="0.2">
      <c r="A429" s="99">
        <v>42875.916666666664</v>
      </c>
      <c r="B429" s="28">
        <v>43.831000000000003</v>
      </c>
      <c r="C429" s="26">
        <f t="shared" si="69"/>
        <v>279.72277777777776</v>
      </c>
      <c r="D429" s="26">
        <f t="shared" si="60"/>
        <v>4.3140394954528194</v>
      </c>
      <c r="E429" s="26">
        <f t="shared" si="61"/>
        <v>74.741799117751839</v>
      </c>
      <c r="F429" s="26">
        <f t="shared" si="62"/>
        <v>0.98679725050569034</v>
      </c>
      <c r="G429" s="26">
        <f t="shared" si="63"/>
        <v>1.9837101755788478</v>
      </c>
      <c r="H429" s="26">
        <f t="shared" si="64"/>
        <v>2.5027528233388031E-2</v>
      </c>
      <c r="I429" s="27">
        <f t="shared" si="65"/>
        <v>0.83801197809870676</v>
      </c>
      <c r="J429" s="26">
        <f t="shared" si="66"/>
        <v>0.86633012730560544</v>
      </c>
      <c r="K429" s="26">
        <f t="shared" si="67"/>
        <v>0</v>
      </c>
      <c r="L429" s="25">
        <f t="shared" si="68"/>
        <v>8.4344955094357488</v>
      </c>
    </row>
    <row r="430" spans="1:12" ht="20" customHeight="1" x14ac:dyDescent="0.2">
      <c r="A430" s="99">
        <v>42875.958333333336</v>
      </c>
      <c r="B430" s="28">
        <v>38.628999999999998</v>
      </c>
      <c r="C430" s="26">
        <f t="shared" si="69"/>
        <v>276.83277777777778</v>
      </c>
      <c r="D430" s="26">
        <f t="shared" si="60"/>
        <v>-0.26771717382535309</v>
      </c>
      <c r="E430" s="26">
        <f t="shared" si="61"/>
        <v>0.76512414764016878</v>
      </c>
      <c r="F430" s="26">
        <f t="shared" si="62"/>
        <v>0.43346761113833226</v>
      </c>
      <c r="G430" s="26">
        <f t="shared" si="63"/>
        <v>2.7482888154603229</v>
      </c>
      <c r="H430" s="26">
        <f t="shared" si="64"/>
        <v>1.5470798800882365E-2</v>
      </c>
      <c r="I430" s="27">
        <f t="shared" si="65"/>
        <v>0.86633012730560544</v>
      </c>
      <c r="J430" s="26">
        <f t="shared" si="66"/>
        <v>0.89522146920378698</v>
      </c>
      <c r="K430" s="26">
        <f t="shared" si="67"/>
        <v>0</v>
      </c>
      <c r="L430" s="25">
        <f t="shared" si="68"/>
        <v>8.4344955094357488</v>
      </c>
    </row>
    <row r="431" spans="1:12" ht="20" customHeight="1" x14ac:dyDescent="0.2">
      <c r="A431" s="99">
        <v>42876</v>
      </c>
      <c r="B431" s="28">
        <v>40.509</v>
      </c>
      <c r="C431" s="26">
        <f t="shared" si="69"/>
        <v>277.8772222222222</v>
      </c>
      <c r="D431" s="26">
        <f t="shared" si="60"/>
        <v>1.3991247133525866</v>
      </c>
      <c r="E431" s="26">
        <f t="shared" si="61"/>
        <v>4.0516520574064954</v>
      </c>
      <c r="F431" s="26">
        <f t="shared" si="62"/>
        <v>0.80204495704848733</v>
      </c>
      <c r="G431" s="26">
        <f t="shared" si="63"/>
        <v>2.4409230788384964</v>
      </c>
      <c r="H431" s="26">
        <f t="shared" si="64"/>
        <v>1.8429451234312135E-2</v>
      </c>
      <c r="I431" s="27">
        <f t="shared" si="65"/>
        <v>0.89522146920378698</v>
      </c>
      <c r="J431" s="26">
        <f t="shared" si="66"/>
        <v>0.9234470121245193</v>
      </c>
      <c r="K431" s="26">
        <f t="shared" si="67"/>
        <v>0</v>
      </c>
      <c r="L431" s="25">
        <f t="shared" si="68"/>
        <v>8.4344955094357488</v>
      </c>
    </row>
    <row r="432" spans="1:12" ht="20" customHeight="1" x14ac:dyDescent="0.2">
      <c r="A432" s="99">
        <v>42876.041666666664</v>
      </c>
      <c r="B432" s="28">
        <v>39.384</v>
      </c>
      <c r="C432" s="26">
        <f t="shared" si="69"/>
        <v>277.2522222222222</v>
      </c>
      <c r="D432" s="26">
        <f t="shared" si="60"/>
        <v>0.40318843251428366</v>
      </c>
      <c r="E432" s="26">
        <f t="shared" si="61"/>
        <v>1.4965888710995314</v>
      </c>
      <c r="F432" s="26">
        <f t="shared" si="62"/>
        <v>0.59945347366721768</v>
      </c>
      <c r="G432" s="26">
        <f t="shared" si="63"/>
        <v>2.6201746168060343</v>
      </c>
      <c r="H432" s="26">
        <f t="shared" si="64"/>
        <v>1.659979340979402E-2</v>
      </c>
      <c r="I432" s="27">
        <f t="shared" si="65"/>
        <v>0.9234470121245193</v>
      </c>
      <c r="J432" s="26">
        <f t="shared" si="66"/>
        <v>0.95137985868147523</v>
      </c>
      <c r="K432" s="26">
        <f t="shared" si="67"/>
        <v>0</v>
      </c>
      <c r="L432" s="25">
        <f t="shared" si="68"/>
        <v>8.4344955094357488</v>
      </c>
    </row>
    <row r="433" spans="1:12" ht="20" customHeight="1" x14ac:dyDescent="0.2">
      <c r="A433" s="99">
        <v>42876.083333333336</v>
      </c>
      <c r="B433" s="28">
        <v>37.488</v>
      </c>
      <c r="C433" s="26">
        <f t="shared" si="69"/>
        <v>276.19888888888886</v>
      </c>
      <c r="D433" s="26">
        <f t="shared" si="60"/>
        <v>-1.2854955567445834</v>
      </c>
      <c r="E433" s="26">
        <f t="shared" si="61"/>
        <v>0.27651352153319031</v>
      </c>
      <c r="F433" s="26">
        <f t="shared" si="62"/>
        <v>0.21661621037987627</v>
      </c>
      <c r="G433" s="26">
        <f t="shared" si="63"/>
        <v>2.954700531664805</v>
      </c>
      <c r="H433" s="26">
        <f t="shared" si="64"/>
        <v>1.3902955313470387E-2</v>
      </c>
      <c r="I433" s="27">
        <f t="shared" si="65"/>
        <v>0.95137985868147523</v>
      </c>
      <c r="J433" s="26">
        <f t="shared" si="66"/>
        <v>0.97903921753476442</v>
      </c>
      <c r="K433" s="26">
        <f t="shared" si="67"/>
        <v>0</v>
      </c>
      <c r="L433" s="25">
        <f t="shared" si="68"/>
        <v>8.4344955094357488</v>
      </c>
    </row>
    <row r="434" spans="1:12" ht="20" customHeight="1" x14ac:dyDescent="0.2">
      <c r="A434" s="99">
        <v>42876.125</v>
      </c>
      <c r="B434" s="28">
        <v>37.679000000000002</v>
      </c>
      <c r="C434" s="26">
        <f t="shared" si="69"/>
        <v>276.30499999999995</v>
      </c>
      <c r="D434" s="26">
        <f t="shared" si="60"/>
        <v>-1.1147970539802836</v>
      </c>
      <c r="E434" s="26">
        <f t="shared" si="61"/>
        <v>0.32798183475363984</v>
      </c>
      <c r="F434" s="26">
        <f t="shared" si="62"/>
        <v>0.24697765147855755</v>
      </c>
      <c r="G434" s="26">
        <f t="shared" si="63"/>
        <v>2.9190302353426474</v>
      </c>
      <c r="H434" s="26">
        <f t="shared" si="64"/>
        <v>1.4154356378848446E-2</v>
      </c>
      <c r="I434" s="27">
        <f t="shared" si="65"/>
        <v>0.97903921753476442</v>
      </c>
      <c r="J434" s="26">
        <f t="shared" si="66"/>
        <v>1.0063051209000451</v>
      </c>
      <c r="K434" s="26">
        <f t="shared" si="67"/>
        <v>0.24853487543073904</v>
      </c>
      <c r="L434" s="25">
        <f t="shared" si="68"/>
        <v>8.6830303848664876</v>
      </c>
    </row>
    <row r="435" spans="1:12" ht="20" customHeight="1" x14ac:dyDescent="0.2">
      <c r="A435" s="99">
        <v>42876.166666666664</v>
      </c>
      <c r="B435" s="28">
        <v>37.106999999999999</v>
      </c>
      <c r="C435" s="26">
        <f t="shared" si="69"/>
        <v>275.98722222222221</v>
      </c>
      <c r="D435" s="26">
        <f t="shared" si="60"/>
        <v>-1.6263909158435392</v>
      </c>
      <c r="E435" s="26">
        <f t="shared" si="61"/>
        <v>0.19663797802437216</v>
      </c>
      <c r="F435" s="26">
        <f t="shared" si="62"/>
        <v>0.16432536960678612</v>
      </c>
      <c r="G435" s="26">
        <f t="shared" si="63"/>
        <v>3.027246057953537</v>
      </c>
      <c r="H435" s="26">
        <f t="shared" si="64"/>
        <v>1.3414176025188754E-2</v>
      </c>
      <c r="I435" s="27">
        <f t="shared" si="65"/>
        <v>0.75777024546930605</v>
      </c>
      <c r="J435" s="26">
        <f t="shared" si="66"/>
        <v>0.78801011856668834</v>
      </c>
      <c r="K435" s="26">
        <f t="shared" si="67"/>
        <v>0</v>
      </c>
      <c r="L435" s="25">
        <f t="shared" si="68"/>
        <v>8.6830303848664876</v>
      </c>
    </row>
    <row r="436" spans="1:12" ht="20" customHeight="1" x14ac:dyDescent="0.2">
      <c r="A436" s="99">
        <v>42876.208333333336</v>
      </c>
      <c r="B436" s="28">
        <v>40.134</v>
      </c>
      <c r="C436" s="26">
        <f t="shared" si="69"/>
        <v>277.66888888888889</v>
      </c>
      <c r="D436" s="26">
        <f t="shared" si="60"/>
        <v>1.0676441164936625</v>
      </c>
      <c r="E436" s="26">
        <f t="shared" si="61"/>
        <v>2.9085192895994796</v>
      </c>
      <c r="F436" s="26">
        <f t="shared" si="62"/>
        <v>0.74414863381613916</v>
      </c>
      <c r="G436" s="26">
        <f t="shared" si="63"/>
        <v>2.4991792900591343</v>
      </c>
      <c r="H436" s="26">
        <f t="shared" si="64"/>
        <v>1.7799120526387904E-2</v>
      </c>
      <c r="I436" s="27">
        <f t="shared" si="65"/>
        <v>0.78801011856668834</v>
      </c>
      <c r="J436" s="26">
        <f t="shared" si="66"/>
        <v>0.81819796931723432</v>
      </c>
      <c r="K436" s="26">
        <f t="shared" si="67"/>
        <v>0</v>
      </c>
      <c r="L436" s="25">
        <f t="shared" si="68"/>
        <v>8.6830303848664876</v>
      </c>
    </row>
    <row r="437" spans="1:12" ht="20" customHeight="1" x14ac:dyDescent="0.2">
      <c r="A437" s="99">
        <v>42876.25</v>
      </c>
      <c r="B437" s="28">
        <v>39.006999999999998</v>
      </c>
      <c r="C437" s="26">
        <f t="shared" si="69"/>
        <v>277.04277777777776</v>
      </c>
      <c r="D437" s="26">
        <f t="shared" si="60"/>
        <v>6.843387603595931E-2</v>
      </c>
      <c r="E437" s="26">
        <f t="shared" si="61"/>
        <v>1.0708298150977038</v>
      </c>
      <c r="F437" s="26">
        <f t="shared" si="62"/>
        <v>0.51710179527581357</v>
      </c>
      <c r="G437" s="26">
        <f t="shared" si="63"/>
        <v>2.6833339516850905</v>
      </c>
      <c r="H437" s="26">
        <f t="shared" si="64"/>
        <v>1.6026531710621031E-2</v>
      </c>
      <c r="I437" s="27">
        <f t="shared" si="65"/>
        <v>0.81819796931723432</v>
      </c>
      <c r="J437" s="26">
        <f t="shared" si="66"/>
        <v>0.84785137495733931</v>
      </c>
      <c r="K437" s="26">
        <f t="shared" si="67"/>
        <v>0</v>
      </c>
      <c r="L437" s="25">
        <f t="shared" si="68"/>
        <v>8.6830303848664876</v>
      </c>
    </row>
    <row r="438" spans="1:12" ht="20" customHeight="1" x14ac:dyDescent="0.2">
      <c r="A438" s="99">
        <v>42876.291666666664</v>
      </c>
      <c r="B438" s="28">
        <v>40.320999999999998</v>
      </c>
      <c r="C438" s="26">
        <f t="shared" si="69"/>
        <v>277.77277777777778</v>
      </c>
      <c r="D438" s="26">
        <f t="shared" si="60"/>
        <v>1.2330045940826908</v>
      </c>
      <c r="E438" s="26">
        <f t="shared" si="61"/>
        <v>3.4315244005091818</v>
      </c>
      <c r="F438" s="26">
        <f t="shared" si="62"/>
        <v>0.77434401582329093</v>
      </c>
      <c r="G438" s="26">
        <f t="shared" si="63"/>
        <v>2.4699461828699798</v>
      </c>
      <c r="H438" s="26">
        <f t="shared" si="64"/>
        <v>1.8110821734445615E-2</v>
      </c>
      <c r="I438" s="27">
        <f t="shared" si="65"/>
        <v>0.84785137495733931</v>
      </c>
      <c r="J438" s="26">
        <f t="shared" si="66"/>
        <v>0.87696441853195517</v>
      </c>
      <c r="K438" s="26">
        <f t="shared" si="67"/>
        <v>0</v>
      </c>
      <c r="L438" s="25">
        <f t="shared" si="68"/>
        <v>8.6830303848664876</v>
      </c>
    </row>
    <row r="439" spans="1:12" ht="20" customHeight="1" x14ac:dyDescent="0.2">
      <c r="A439" s="99">
        <v>42876.333333333336</v>
      </c>
      <c r="B439" s="28">
        <v>41.625</v>
      </c>
      <c r="C439" s="26">
        <f t="shared" si="69"/>
        <v>278.49722222222221</v>
      </c>
      <c r="D439" s="26">
        <f t="shared" si="60"/>
        <v>2.3826768669146654</v>
      </c>
      <c r="E439" s="26">
        <f t="shared" si="61"/>
        <v>10.833864897384222</v>
      </c>
      <c r="F439" s="26">
        <f t="shared" si="62"/>
        <v>0.91549675370883765</v>
      </c>
      <c r="G439" s="26">
        <f t="shared" si="63"/>
        <v>2.275939131937657</v>
      </c>
      <c r="H439" s="26">
        <f t="shared" si="64"/>
        <v>2.0434192002155235E-2</v>
      </c>
      <c r="I439" s="27">
        <f t="shared" si="65"/>
        <v>0.87696441853195517</v>
      </c>
      <c r="J439" s="26">
        <f t="shared" si="66"/>
        <v>0.90526124046634404</v>
      </c>
      <c r="K439" s="26">
        <f t="shared" si="67"/>
        <v>0</v>
      </c>
      <c r="L439" s="25">
        <f t="shared" si="68"/>
        <v>8.6830303848664876</v>
      </c>
    </row>
    <row r="440" spans="1:12" ht="20" customHeight="1" x14ac:dyDescent="0.2">
      <c r="A440" s="99">
        <v>42876.375</v>
      </c>
      <c r="B440" s="28">
        <v>45.466000000000001</v>
      </c>
      <c r="C440" s="26">
        <f t="shared" si="69"/>
        <v>280.63111111111107</v>
      </c>
      <c r="D440" s="26">
        <f t="shared" si="60"/>
        <v>5.7346045421430389</v>
      </c>
      <c r="E440" s="26">
        <f t="shared" si="61"/>
        <v>309.39059562178869</v>
      </c>
      <c r="F440" s="26">
        <f t="shared" si="62"/>
        <v>0.99677825290422617</v>
      </c>
      <c r="G440" s="26">
        <f t="shared" si="63"/>
        <v>1.7930001321972684</v>
      </c>
      <c r="H440" s="26">
        <f t="shared" si="64"/>
        <v>2.9052842618267464E-2</v>
      </c>
      <c r="I440" s="27">
        <f t="shared" si="65"/>
        <v>0.90526124046634404</v>
      </c>
      <c r="J440" s="26">
        <f t="shared" si="66"/>
        <v>0.93068152499946244</v>
      </c>
      <c r="K440" s="26">
        <f t="shared" si="67"/>
        <v>0</v>
      </c>
      <c r="L440" s="25">
        <f t="shared" si="68"/>
        <v>8.6830303848664876</v>
      </c>
    </row>
    <row r="441" spans="1:12" ht="20" customHeight="1" x14ac:dyDescent="0.2">
      <c r="A441" s="99">
        <v>42876.416666666664</v>
      </c>
      <c r="B441" s="28">
        <v>56.23</v>
      </c>
      <c r="C441" s="26">
        <f t="shared" si="69"/>
        <v>286.61111111111109</v>
      </c>
      <c r="D441" s="26">
        <f t="shared" si="60"/>
        <v>14.862105059119946</v>
      </c>
      <c r="E441" s="26">
        <f t="shared" si="61"/>
        <v>2847935.9423821317</v>
      </c>
      <c r="F441" s="26">
        <f t="shared" si="62"/>
        <v>0.99999964886863013</v>
      </c>
      <c r="G441" s="26">
        <f t="shared" si="63"/>
        <v>0.93653687286503018</v>
      </c>
      <c r="H441" s="26">
        <f t="shared" si="64"/>
        <v>7.5745540750078069E-2</v>
      </c>
      <c r="I441" s="27">
        <f t="shared" si="65"/>
        <v>0.93068152499946244</v>
      </c>
      <c r="J441" s="26">
        <f t="shared" si="66"/>
        <v>0.93110866048505059</v>
      </c>
      <c r="K441" s="26">
        <f t="shared" si="67"/>
        <v>0</v>
      </c>
      <c r="L441" s="25">
        <f t="shared" si="68"/>
        <v>8.6830303848664876</v>
      </c>
    </row>
    <row r="442" spans="1:12" ht="20" customHeight="1" x14ac:dyDescent="0.2">
      <c r="A442" s="99">
        <v>42876.458333333336</v>
      </c>
      <c r="B442" s="28">
        <v>58.302999999999997</v>
      </c>
      <c r="C442" s="26">
        <f t="shared" si="69"/>
        <v>287.76277777777773</v>
      </c>
      <c r="D442" s="26">
        <f t="shared" si="60"/>
        <v>16.576372899745667</v>
      </c>
      <c r="E442" s="26">
        <f t="shared" si="61"/>
        <v>15813473.689308204</v>
      </c>
      <c r="F442" s="26">
        <f t="shared" si="62"/>
        <v>0.9999999367627912</v>
      </c>
      <c r="G442" s="26">
        <f t="shared" si="63"/>
        <v>0.82899337657501171</v>
      </c>
      <c r="H442" s="26">
        <f t="shared" si="64"/>
        <v>9.0681589186693043E-2</v>
      </c>
      <c r="I442" s="27">
        <f t="shared" si="65"/>
        <v>0.93110866048505059</v>
      </c>
      <c r="J442" s="26">
        <f t="shared" si="66"/>
        <v>0.92225613048046506</v>
      </c>
      <c r="K442" s="26">
        <f t="shared" si="67"/>
        <v>0</v>
      </c>
      <c r="L442" s="25">
        <f t="shared" si="68"/>
        <v>8.6830303848664876</v>
      </c>
    </row>
    <row r="443" spans="1:12" ht="20" customHeight="1" x14ac:dyDescent="0.2">
      <c r="A443" s="99">
        <v>42876.5</v>
      </c>
      <c r="B443" s="28">
        <v>64.995999999999995</v>
      </c>
      <c r="C443" s="26">
        <f t="shared" si="69"/>
        <v>291.48111111111109</v>
      </c>
      <c r="D443" s="26">
        <f t="shared" si="60"/>
        <v>22.018677025002546</v>
      </c>
      <c r="E443" s="26">
        <f t="shared" si="61"/>
        <v>3652497528.768343</v>
      </c>
      <c r="F443" s="26">
        <f t="shared" si="62"/>
        <v>0.99999999972621478</v>
      </c>
      <c r="G443" s="26">
        <f t="shared" si="63"/>
        <v>0.56282647358474058</v>
      </c>
      <c r="H443" s="26">
        <f t="shared" si="64"/>
        <v>0.16056874412034053</v>
      </c>
      <c r="I443" s="27">
        <f t="shared" si="65"/>
        <v>0.92225613048046506</v>
      </c>
      <c r="J443" s="26">
        <f t="shared" si="66"/>
        <v>0.86893807458712258</v>
      </c>
      <c r="K443" s="26">
        <f t="shared" si="67"/>
        <v>0</v>
      </c>
      <c r="L443" s="25">
        <f t="shared" si="68"/>
        <v>8.6830303848664876</v>
      </c>
    </row>
    <row r="444" spans="1:12" ht="20" customHeight="1" x14ac:dyDescent="0.2">
      <c r="A444" s="99">
        <v>42876.541666666664</v>
      </c>
      <c r="B444" s="28">
        <v>64.138999999999996</v>
      </c>
      <c r="C444" s="26">
        <f t="shared" si="69"/>
        <v>291.005</v>
      </c>
      <c r="D444" s="26">
        <f t="shared" si="60"/>
        <v>21.32958540231267</v>
      </c>
      <c r="E444" s="26">
        <f t="shared" si="61"/>
        <v>1833670260.9154902</v>
      </c>
      <c r="F444" s="26">
        <f t="shared" si="62"/>
        <v>0.99999999945464568</v>
      </c>
      <c r="G444" s="26">
        <f t="shared" si="63"/>
        <v>0.59111044248736277</v>
      </c>
      <c r="H444" s="26">
        <f t="shared" si="64"/>
        <v>0.14936260314627225</v>
      </c>
      <c r="I444" s="27">
        <f t="shared" si="65"/>
        <v>0.86893807458712258</v>
      </c>
      <c r="J444" s="26">
        <f t="shared" si="66"/>
        <v>0.83039136982057804</v>
      </c>
      <c r="K444" s="26">
        <f t="shared" si="67"/>
        <v>0</v>
      </c>
      <c r="L444" s="25">
        <f t="shared" si="68"/>
        <v>8.6830303848664876</v>
      </c>
    </row>
    <row r="445" spans="1:12" ht="20" customHeight="1" x14ac:dyDescent="0.2">
      <c r="A445" s="99">
        <v>42876.583333333336</v>
      </c>
      <c r="B445" s="28">
        <v>63.281999999999996</v>
      </c>
      <c r="C445" s="26">
        <f t="shared" si="69"/>
        <v>290.52888888888884</v>
      </c>
      <c r="D445" s="26">
        <f t="shared" si="60"/>
        <v>20.63823524912414</v>
      </c>
      <c r="E445" s="26">
        <f t="shared" si="61"/>
        <v>918484189.54063058</v>
      </c>
      <c r="F445" s="26">
        <f t="shared" si="62"/>
        <v>0.99999999891124969</v>
      </c>
      <c r="G445" s="26">
        <f t="shared" si="63"/>
        <v>0.62091555328794712</v>
      </c>
      <c r="H445" s="26">
        <f t="shared" si="64"/>
        <v>0.13890560162423904</v>
      </c>
      <c r="I445" s="27">
        <f t="shared" si="65"/>
        <v>0.83039136982057804</v>
      </c>
      <c r="J445" s="26">
        <f t="shared" si="66"/>
        <v>0.80322448897397969</v>
      </c>
      <c r="K445" s="26">
        <f t="shared" si="67"/>
        <v>0</v>
      </c>
      <c r="L445" s="25">
        <f t="shared" si="68"/>
        <v>8.6830303848664876</v>
      </c>
    </row>
    <row r="446" spans="1:12" ht="20" customHeight="1" x14ac:dyDescent="0.2">
      <c r="A446" s="99">
        <v>42876.625</v>
      </c>
      <c r="B446" s="28">
        <v>59.850999999999999</v>
      </c>
      <c r="C446" s="26">
        <f t="shared" si="69"/>
        <v>288.62277777777774</v>
      </c>
      <c r="D446" s="26">
        <f t="shared" si="60"/>
        <v>17.847569588139795</v>
      </c>
      <c r="E446" s="26">
        <f t="shared" si="61"/>
        <v>56376873.505012549</v>
      </c>
      <c r="F446" s="26">
        <f t="shared" si="62"/>
        <v>0.99999998226223064</v>
      </c>
      <c r="G446" s="26">
        <f t="shared" si="63"/>
        <v>0.75730164460011584</v>
      </c>
      <c r="H446" s="26">
        <f t="shared" si="64"/>
        <v>0.10362853125213434</v>
      </c>
      <c r="I446" s="27">
        <f t="shared" si="65"/>
        <v>0.80322448897397969</v>
      </c>
      <c r="J446" s="26">
        <f t="shared" si="66"/>
        <v>0.79870385044877301</v>
      </c>
      <c r="K446" s="26">
        <f t="shared" si="67"/>
        <v>0</v>
      </c>
      <c r="L446" s="25">
        <f t="shared" si="68"/>
        <v>8.6830303848664876</v>
      </c>
    </row>
    <row r="447" spans="1:12" ht="20" customHeight="1" x14ac:dyDescent="0.2">
      <c r="A447" s="99">
        <v>42876.666666666664</v>
      </c>
      <c r="B447" s="28">
        <v>57.441000000000003</v>
      </c>
      <c r="C447" s="26">
        <f t="shared" si="69"/>
        <v>287.2838888888889</v>
      </c>
      <c r="D447" s="26">
        <f t="shared" si="60"/>
        <v>15.865211144222434</v>
      </c>
      <c r="E447" s="26">
        <f t="shared" si="61"/>
        <v>7765575.6381262224</v>
      </c>
      <c r="F447" s="26">
        <f t="shared" si="62"/>
        <v>0.9999998712265622</v>
      </c>
      <c r="G447" s="26">
        <f t="shared" si="63"/>
        <v>0.8720214748071623</v>
      </c>
      <c r="H447" s="26">
        <f t="shared" si="64"/>
        <v>8.415766904878258E-2</v>
      </c>
      <c r="I447" s="27">
        <f t="shared" si="65"/>
        <v>0.79870385044877301</v>
      </c>
      <c r="J447" s="26">
        <f t="shared" si="66"/>
        <v>0.80462158706341524</v>
      </c>
      <c r="K447" s="26">
        <f t="shared" si="67"/>
        <v>0</v>
      </c>
      <c r="L447" s="25">
        <f t="shared" si="68"/>
        <v>8.6830303848664876</v>
      </c>
    </row>
    <row r="448" spans="1:12" ht="20" customHeight="1" x14ac:dyDescent="0.2">
      <c r="A448" s="99">
        <v>42876.708333333336</v>
      </c>
      <c r="B448" s="28">
        <v>54.841999999999999</v>
      </c>
      <c r="C448" s="26">
        <f t="shared" si="69"/>
        <v>285.83999999999997</v>
      </c>
      <c r="D448" s="26">
        <f t="shared" si="60"/>
        <v>13.706577106073292</v>
      </c>
      <c r="E448" s="26">
        <f t="shared" si="61"/>
        <v>896790.09519751556</v>
      </c>
      <c r="F448" s="26">
        <f t="shared" si="62"/>
        <v>0.99999888491310251</v>
      </c>
      <c r="G448" s="26">
        <f t="shared" si="63"/>
        <v>1.0167933074491753</v>
      </c>
      <c r="H448" s="26">
        <f t="shared" si="64"/>
        <v>6.7092004382556816E-2</v>
      </c>
      <c r="I448" s="27">
        <f t="shared" si="65"/>
        <v>0.80462158706341524</v>
      </c>
      <c r="J448" s="26">
        <f t="shared" si="66"/>
        <v>0.81838958753654201</v>
      </c>
      <c r="K448" s="26">
        <f t="shared" si="67"/>
        <v>0</v>
      </c>
      <c r="L448" s="25">
        <f t="shared" si="68"/>
        <v>8.6830303848664876</v>
      </c>
    </row>
    <row r="449" spans="1:12" ht="20" customHeight="1" x14ac:dyDescent="0.2">
      <c r="A449" s="99">
        <v>42876.75</v>
      </c>
      <c r="B449" s="28">
        <v>52.75</v>
      </c>
      <c r="C449" s="26">
        <f t="shared" si="69"/>
        <v>284.67777777777775</v>
      </c>
      <c r="D449" s="26">
        <f t="shared" si="60"/>
        <v>11.953132196245225</v>
      </c>
      <c r="E449" s="26">
        <f t="shared" si="61"/>
        <v>155302.8244836262</v>
      </c>
      <c r="F449" s="26">
        <f t="shared" si="62"/>
        <v>0.99999356100853709</v>
      </c>
      <c r="G449" s="26">
        <f t="shared" si="63"/>
        <v>1.1519062586664965</v>
      </c>
      <c r="H449" s="26">
        <f t="shared" si="64"/>
        <v>5.5811338207137288E-2</v>
      </c>
      <c r="I449" s="27">
        <f t="shared" si="65"/>
        <v>0.81838958753654201</v>
      </c>
      <c r="J449" s="26">
        <f t="shared" si="66"/>
        <v>0.83649369295402876</v>
      </c>
      <c r="K449" s="26">
        <f t="shared" si="67"/>
        <v>0</v>
      </c>
      <c r="L449" s="25">
        <f t="shared" si="68"/>
        <v>8.6830303848664876</v>
      </c>
    </row>
    <row r="450" spans="1:12" ht="20" customHeight="1" x14ac:dyDescent="0.2">
      <c r="A450" s="99">
        <v>42876.791666666664</v>
      </c>
      <c r="B450" s="28">
        <v>50.819000000000003</v>
      </c>
      <c r="C450" s="26">
        <f t="shared" si="69"/>
        <v>283.60499999999996</v>
      </c>
      <c r="D450" s="26">
        <f t="shared" si="60"/>
        <v>10.321877258863502</v>
      </c>
      <c r="E450" s="26">
        <f t="shared" si="61"/>
        <v>30390.254455096703</v>
      </c>
      <c r="F450" s="26">
        <f t="shared" si="62"/>
        <v>0.99996709579719789</v>
      </c>
      <c r="G450" s="26">
        <f t="shared" si="63"/>
        <v>1.2936765826191374</v>
      </c>
      <c r="H450" s="26">
        <f t="shared" si="64"/>
        <v>4.7026792413725746E-2</v>
      </c>
      <c r="I450" s="27">
        <f t="shared" si="65"/>
        <v>0.83649369295402876</v>
      </c>
      <c r="J450" s="26">
        <f t="shared" si="66"/>
        <v>0.85749583568729304</v>
      </c>
      <c r="K450" s="26">
        <f t="shared" si="67"/>
        <v>0</v>
      </c>
      <c r="L450" s="25">
        <f t="shared" si="68"/>
        <v>8.6830303848664876</v>
      </c>
    </row>
    <row r="451" spans="1:12" ht="20" customHeight="1" x14ac:dyDescent="0.2">
      <c r="A451" s="99">
        <v>42876.833333333336</v>
      </c>
      <c r="B451" s="28">
        <v>50.29</v>
      </c>
      <c r="C451" s="26">
        <f t="shared" si="69"/>
        <v>283.31111111111107</v>
      </c>
      <c r="D451" s="26">
        <f t="shared" si="60"/>
        <v>9.8728370852615335</v>
      </c>
      <c r="E451" s="26">
        <f t="shared" si="61"/>
        <v>19396.289914882571</v>
      </c>
      <c r="F451" s="26">
        <f t="shared" si="62"/>
        <v>0.99994844640646252</v>
      </c>
      <c r="G451" s="26">
        <f t="shared" si="63"/>
        <v>1.3356781741572159</v>
      </c>
      <c r="H451" s="26">
        <f t="shared" si="64"/>
        <v>4.4861249770741227E-2</v>
      </c>
      <c r="I451" s="27">
        <f t="shared" si="65"/>
        <v>0.85749583568729304</v>
      </c>
      <c r="J451" s="26">
        <f t="shared" si="66"/>
        <v>0.87847362988833311</v>
      </c>
      <c r="K451" s="26">
        <f t="shared" si="67"/>
        <v>0</v>
      </c>
      <c r="L451" s="25">
        <f t="shared" si="68"/>
        <v>8.6830303848664876</v>
      </c>
    </row>
    <row r="452" spans="1:12" ht="20" customHeight="1" x14ac:dyDescent="0.2">
      <c r="A452" s="99">
        <v>42876.875</v>
      </c>
      <c r="B452" s="28">
        <v>49.582000000000001</v>
      </c>
      <c r="C452" s="26">
        <f t="shared" si="69"/>
        <v>282.91777777777776</v>
      </c>
      <c r="D452" s="26">
        <f t="shared" si="60"/>
        <v>9.2703934397900927</v>
      </c>
      <c r="E452" s="26">
        <f t="shared" si="61"/>
        <v>10618.928973848091</v>
      </c>
      <c r="F452" s="26">
        <f t="shared" si="62"/>
        <v>0.99990583741167549</v>
      </c>
      <c r="G452" s="26">
        <f t="shared" si="63"/>
        <v>1.3941784727924231</v>
      </c>
      <c r="H452" s="26">
        <f t="shared" si="64"/>
        <v>4.2111716775905528E-2</v>
      </c>
      <c r="I452" s="27">
        <f t="shared" si="65"/>
        <v>0.87847362988833311</v>
      </c>
      <c r="J452" s="26">
        <f t="shared" si="66"/>
        <v>0.89973992340300102</v>
      </c>
      <c r="K452" s="26">
        <f t="shared" si="67"/>
        <v>0</v>
      </c>
      <c r="L452" s="25">
        <f t="shared" si="68"/>
        <v>8.6830303848664876</v>
      </c>
    </row>
    <row r="453" spans="1:12" ht="20" customHeight="1" x14ac:dyDescent="0.2">
      <c r="A453" s="99">
        <v>42876.916666666664</v>
      </c>
      <c r="B453" s="28">
        <v>48.871000000000002</v>
      </c>
      <c r="C453" s="26">
        <f t="shared" si="69"/>
        <v>282.52277777777778</v>
      </c>
      <c r="D453" s="26">
        <f t="shared" si="60"/>
        <v>8.6637089241575396</v>
      </c>
      <c r="E453" s="26">
        <f t="shared" si="61"/>
        <v>5788.9657296760779</v>
      </c>
      <c r="F453" s="26">
        <f t="shared" si="62"/>
        <v>0.99982728740605931</v>
      </c>
      <c r="G453" s="26">
        <f t="shared" si="63"/>
        <v>1.4556801704501592</v>
      </c>
      <c r="H453" s="26">
        <f t="shared" si="64"/>
        <v>3.9513105381843182E-2</v>
      </c>
      <c r="I453" s="27">
        <f t="shared" si="65"/>
        <v>0.89973992340300102</v>
      </c>
      <c r="J453" s="26">
        <f t="shared" si="66"/>
        <v>0.9212785183332165</v>
      </c>
      <c r="K453" s="26">
        <f t="shared" si="67"/>
        <v>0</v>
      </c>
      <c r="L453" s="25">
        <f t="shared" si="68"/>
        <v>8.6830303848664876</v>
      </c>
    </row>
    <row r="454" spans="1:12" ht="20" customHeight="1" x14ac:dyDescent="0.2">
      <c r="A454" s="99">
        <v>42876.958333333336</v>
      </c>
      <c r="B454" s="28">
        <v>47.981999999999999</v>
      </c>
      <c r="C454" s="26">
        <f t="shared" si="69"/>
        <v>282.02888888888884</v>
      </c>
      <c r="D454" s="26">
        <f t="shared" si="60"/>
        <v>7.9027491273548902</v>
      </c>
      <c r="E454" s="26">
        <f t="shared" si="61"/>
        <v>2704.7077028746758</v>
      </c>
      <c r="F454" s="26">
        <f t="shared" si="62"/>
        <v>0.99963041092763361</v>
      </c>
      <c r="G454" s="26">
        <f t="shared" si="63"/>
        <v>1.5366711244311053</v>
      </c>
      <c r="H454" s="26">
        <f t="shared" si="64"/>
        <v>3.6479190832040001E-2</v>
      </c>
      <c r="I454" s="27">
        <f t="shared" si="65"/>
        <v>0.9212785183332165</v>
      </c>
      <c r="J454" s="26">
        <f t="shared" si="66"/>
        <v>0.94332301538587904</v>
      </c>
      <c r="K454" s="26">
        <f t="shared" si="67"/>
        <v>0</v>
      </c>
      <c r="L454" s="25">
        <f t="shared" si="68"/>
        <v>8.6830303848664876</v>
      </c>
    </row>
    <row r="455" spans="1:12" ht="20" customHeight="1" x14ac:dyDescent="0.2">
      <c r="A455" s="99">
        <v>42877</v>
      </c>
      <c r="B455" s="28">
        <v>47.445999999999998</v>
      </c>
      <c r="C455" s="26">
        <f t="shared" si="69"/>
        <v>281.73111111111109</v>
      </c>
      <c r="D455" s="26">
        <f t="shared" si="60"/>
        <v>7.4426584844492849</v>
      </c>
      <c r="E455" s="26">
        <f t="shared" si="61"/>
        <v>1707.2829785976717</v>
      </c>
      <c r="F455" s="26">
        <f t="shared" si="62"/>
        <v>0.99941461689162248</v>
      </c>
      <c r="G455" s="26">
        <f t="shared" si="63"/>
        <v>1.5878099587368359</v>
      </c>
      <c r="H455" s="26">
        <f t="shared" si="64"/>
        <v>3.475900699257059E-2</v>
      </c>
      <c r="I455" s="27">
        <f t="shared" si="65"/>
        <v>0.94332301538587904</v>
      </c>
      <c r="J455" s="26">
        <f t="shared" si="66"/>
        <v>0.96533988266854331</v>
      </c>
      <c r="K455" s="26">
        <f t="shared" si="67"/>
        <v>0</v>
      </c>
      <c r="L455" s="25">
        <f t="shared" si="68"/>
        <v>8.6830303848664876</v>
      </c>
    </row>
    <row r="456" spans="1:12" ht="20" customHeight="1" x14ac:dyDescent="0.2">
      <c r="A456" s="99">
        <v>42877.041666666664</v>
      </c>
      <c r="B456" s="28">
        <v>46.548000000000002</v>
      </c>
      <c r="C456" s="26">
        <f t="shared" si="69"/>
        <v>281.23222222222222</v>
      </c>
      <c r="D456" s="26">
        <f t="shared" si="60"/>
        <v>6.6696514150030186</v>
      </c>
      <c r="E456" s="26">
        <f t="shared" si="61"/>
        <v>788.12082947723172</v>
      </c>
      <c r="F456" s="26">
        <f t="shared" si="62"/>
        <v>0.99873276694436963</v>
      </c>
      <c r="G456" s="26">
        <f t="shared" si="63"/>
        <v>1.6775897635284278</v>
      </c>
      <c r="H456" s="26">
        <f t="shared" si="64"/>
        <v>3.2049562028875524E-2</v>
      </c>
      <c r="I456" s="27">
        <f t="shared" si="65"/>
        <v>0.96533988266854331</v>
      </c>
      <c r="J456" s="26">
        <f t="shared" si="66"/>
        <v>0.98780525379750006</v>
      </c>
      <c r="K456" s="26">
        <f t="shared" si="67"/>
        <v>0</v>
      </c>
      <c r="L456" s="25">
        <f t="shared" si="68"/>
        <v>8.6830303848664876</v>
      </c>
    </row>
    <row r="457" spans="1:12" ht="20" customHeight="1" x14ac:dyDescent="0.2">
      <c r="A457" s="99">
        <v>42877.083333333336</v>
      </c>
      <c r="B457" s="28">
        <v>46.008000000000003</v>
      </c>
      <c r="C457" s="26">
        <f t="shared" si="69"/>
        <v>280.93222222222221</v>
      </c>
      <c r="D457" s="26">
        <f t="shared" si="60"/>
        <v>6.2034923409758571</v>
      </c>
      <c r="E457" s="26">
        <f t="shared" si="61"/>
        <v>494.47289715478462</v>
      </c>
      <c r="F457" s="26">
        <f t="shared" si="62"/>
        <v>0.99798172613327096</v>
      </c>
      <c r="G457" s="26">
        <f t="shared" si="63"/>
        <v>1.7341668631641656</v>
      </c>
      <c r="H457" s="26">
        <f t="shared" si="64"/>
        <v>3.0518808450052785E-2</v>
      </c>
      <c r="I457" s="27">
        <f t="shared" si="65"/>
        <v>0.98780525379750006</v>
      </c>
      <c r="J457" s="26">
        <f t="shared" si="66"/>
        <v>1.0102392501488957</v>
      </c>
      <c r="K457" s="26">
        <f t="shared" si="67"/>
        <v>1.0082003106711763</v>
      </c>
      <c r="L457" s="25">
        <f t="shared" si="68"/>
        <v>9.6912306955376639</v>
      </c>
    </row>
    <row r="458" spans="1:12" ht="20" customHeight="1" x14ac:dyDescent="0.2">
      <c r="A458" s="99">
        <v>42877.125</v>
      </c>
      <c r="B458" s="28">
        <v>45.466000000000001</v>
      </c>
      <c r="C458" s="26">
        <f t="shared" si="69"/>
        <v>280.63111111111107</v>
      </c>
      <c r="D458" s="26">
        <f t="shared" si="60"/>
        <v>5.7346045421430389</v>
      </c>
      <c r="E458" s="26">
        <f t="shared" si="61"/>
        <v>309.39059562178869</v>
      </c>
      <c r="F458" s="26">
        <f t="shared" si="62"/>
        <v>0.99677825290422617</v>
      </c>
      <c r="G458" s="26">
        <f t="shared" si="63"/>
        <v>1.7930001321972684</v>
      </c>
      <c r="H458" s="26">
        <f t="shared" si="64"/>
        <v>2.9052842618267464E-2</v>
      </c>
      <c r="I458" s="27">
        <f t="shared" si="65"/>
        <v>2.0389394777193814E-3</v>
      </c>
      <c r="J458" s="26">
        <f t="shared" si="66"/>
        <v>5.3322873898949297E-2</v>
      </c>
      <c r="K458" s="26">
        <f t="shared" si="67"/>
        <v>0</v>
      </c>
      <c r="L458" s="25">
        <f t="shared" si="68"/>
        <v>9.6912306955376639</v>
      </c>
    </row>
    <row r="459" spans="1:12" ht="20" customHeight="1" x14ac:dyDescent="0.2">
      <c r="A459" s="99">
        <v>42877.166666666664</v>
      </c>
      <c r="B459" s="28">
        <v>45.466000000000001</v>
      </c>
      <c r="C459" s="26">
        <f t="shared" si="69"/>
        <v>280.63111111111107</v>
      </c>
      <c r="D459" s="26">
        <f t="shared" si="60"/>
        <v>5.7346045421430389</v>
      </c>
      <c r="E459" s="26">
        <f t="shared" si="61"/>
        <v>309.39059562178869</v>
      </c>
      <c r="F459" s="26">
        <f t="shared" si="62"/>
        <v>0.99677825290422617</v>
      </c>
      <c r="G459" s="26">
        <f t="shared" si="63"/>
        <v>1.7930001321972684</v>
      </c>
      <c r="H459" s="26">
        <f t="shared" si="64"/>
        <v>2.9052842618267464E-2</v>
      </c>
      <c r="I459" s="27">
        <f t="shared" si="65"/>
        <v>5.3322873898949297E-2</v>
      </c>
      <c r="J459" s="26">
        <f t="shared" si="66"/>
        <v>0.10313829971127553</v>
      </c>
      <c r="K459" s="26">
        <f t="shared" si="67"/>
        <v>0</v>
      </c>
      <c r="L459" s="25">
        <f t="shared" si="68"/>
        <v>9.6912306955376639</v>
      </c>
    </row>
    <row r="460" spans="1:12" ht="20" customHeight="1" x14ac:dyDescent="0.2">
      <c r="A460" s="99">
        <v>42877.208333333336</v>
      </c>
      <c r="B460" s="28">
        <v>45.466000000000001</v>
      </c>
      <c r="C460" s="26">
        <f t="shared" si="69"/>
        <v>280.63111111111107</v>
      </c>
      <c r="D460" s="26">
        <f t="shared" si="60"/>
        <v>5.7346045421430389</v>
      </c>
      <c r="E460" s="26">
        <f t="shared" si="61"/>
        <v>309.39059562178869</v>
      </c>
      <c r="F460" s="26">
        <f t="shared" si="62"/>
        <v>0.99677825290422617</v>
      </c>
      <c r="G460" s="26">
        <f t="shared" si="63"/>
        <v>1.7930001321972684</v>
      </c>
      <c r="H460" s="26">
        <f t="shared" si="64"/>
        <v>2.9052842618267464E-2</v>
      </c>
      <c r="I460" s="27">
        <f t="shared" si="65"/>
        <v>0.10313829971127553</v>
      </c>
      <c r="J460" s="26">
        <f t="shared" si="66"/>
        <v>0.15152726746247214</v>
      </c>
      <c r="K460" s="26">
        <f t="shared" si="67"/>
        <v>0</v>
      </c>
      <c r="L460" s="25">
        <f t="shared" si="68"/>
        <v>9.6912306955376639</v>
      </c>
    </row>
    <row r="461" spans="1:12" ht="20" customHeight="1" x14ac:dyDescent="0.2">
      <c r="A461" s="99">
        <v>42877.25</v>
      </c>
      <c r="B461" s="28">
        <v>45.466000000000001</v>
      </c>
      <c r="C461" s="26">
        <f t="shared" si="69"/>
        <v>280.63111111111107</v>
      </c>
      <c r="D461" s="26">
        <f t="shared" ref="D461:D524" si="70">$C$5*$C$6*(C461-$C$6)/C461</f>
        <v>5.7346045421430389</v>
      </c>
      <c r="E461" s="26">
        <f t="shared" ref="E461:E524" si="71">EXP(D461)</f>
        <v>309.39059562178869</v>
      </c>
      <c r="F461" s="26">
        <f t="shared" ref="F461:F524" si="72">E461/(1+E461)</f>
        <v>0.99677825290422617</v>
      </c>
      <c r="G461" s="26">
        <f t="shared" ref="G461:G524" si="73">$C$7*EXP($C$8/C461)</f>
        <v>1.7930001321972684</v>
      </c>
      <c r="H461" s="26">
        <f t="shared" ref="H461:H524" si="74">$C$4*EXP(-$C$2/C461)</f>
        <v>2.9052842618267464E-2</v>
      </c>
      <c r="I461" s="27">
        <f t="shared" ref="I461:I524" si="75">IF(J460&lt;1,J460,J460-J460*F460)</f>
        <v>0.15152726746247214</v>
      </c>
      <c r="J461" s="26">
        <f t="shared" ref="J461:J524" si="76">G461-(G461-I461)*EXP(-H461)</f>
        <v>0.19853062358849716</v>
      </c>
      <c r="K461" s="26">
        <f t="shared" ref="K461:K524" si="77">IF(J461&lt;1,0,J461*F461)</f>
        <v>0</v>
      </c>
      <c r="L461" s="25">
        <f t="shared" ref="L461:L524" si="78">K461+L460</f>
        <v>9.6912306955376639</v>
      </c>
    </row>
    <row r="462" spans="1:12" ht="20" customHeight="1" x14ac:dyDescent="0.2">
      <c r="A462" s="99">
        <v>42877.291666666664</v>
      </c>
      <c r="B462" s="28">
        <v>44.56</v>
      </c>
      <c r="C462" s="26">
        <f t="shared" ref="C462:C525" si="79">CONVERT(B462,"F","K")</f>
        <v>280.12777777777774</v>
      </c>
      <c r="D462" s="26">
        <f t="shared" si="70"/>
        <v>4.9485671221465761</v>
      </c>
      <c r="E462" s="26">
        <f t="shared" si="71"/>
        <v>140.97282229892835</v>
      </c>
      <c r="F462" s="26">
        <f t="shared" si="72"/>
        <v>0.99295639838803462</v>
      </c>
      <c r="G462" s="26">
        <f t="shared" si="73"/>
        <v>1.8961392479657286</v>
      </c>
      <c r="H462" s="26">
        <f t="shared" si="74"/>
        <v>2.6751568505619525E-2</v>
      </c>
      <c r="I462" s="27">
        <f t="shared" si="75"/>
        <v>0.19853062358849716</v>
      </c>
      <c r="J462" s="26">
        <f t="shared" si="76"/>
        <v>0.2433422538919503</v>
      </c>
      <c r="K462" s="26">
        <f t="shared" si="77"/>
        <v>0</v>
      </c>
      <c r="L462" s="25">
        <f t="shared" si="78"/>
        <v>9.6912306955376639</v>
      </c>
    </row>
    <row r="463" spans="1:12" ht="20" customHeight="1" x14ac:dyDescent="0.2">
      <c r="A463" s="99">
        <v>42877.333333333336</v>
      </c>
      <c r="B463" s="28">
        <v>44.195</v>
      </c>
      <c r="C463" s="26">
        <f t="shared" si="79"/>
        <v>279.92499999999995</v>
      </c>
      <c r="D463" s="26">
        <f t="shared" si="70"/>
        <v>4.6310976154326342</v>
      </c>
      <c r="E463" s="26">
        <f t="shared" si="71"/>
        <v>102.62664690432625</v>
      </c>
      <c r="F463" s="26">
        <f t="shared" si="72"/>
        <v>0.99034997242626932</v>
      </c>
      <c r="G463" s="26">
        <f t="shared" si="73"/>
        <v>1.9394588999457743</v>
      </c>
      <c r="H463" s="26">
        <f t="shared" si="74"/>
        <v>2.5874634680922368E-2</v>
      </c>
      <c r="I463" s="27">
        <f t="shared" si="75"/>
        <v>0.2433422538919503</v>
      </c>
      <c r="J463" s="26">
        <f t="shared" si="76"/>
        <v>0.28666574567236425</v>
      </c>
      <c r="K463" s="26">
        <f t="shared" si="77"/>
        <v>0</v>
      </c>
      <c r="L463" s="25">
        <f t="shared" si="78"/>
        <v>9.6912306955376639</v>
      </c>
    </row>
    <row r="464" spans="1:12" ht="20" customHeight="1" x14ac:dyDescent="0.2">
      <c r="A464" s="99">
        <v>42877.375</v>
      </c>
      <c r="B464" s="28">
        <v>44.378999999999998</v>
      </c>
      <c r="C464" s="26">
        <f t="shared" si="79"/>
        <v>280.02722222222218</v>
      </c>
      <c r="D464" s="26">
        <f t="shared" si="70"/>
        <v>4.7911945068831914</v>
      </c>
      <c r="E464" s="26">
        <f t="shared" si="71"/>
        <v>120.44515533612947</v>
      </c>
      <c r="F464" s="26">
        <f t="shared" si="72"/>
        <v>0.99176583045052513</v>
      </c>
      <c r="G464" s="26">
        <f t="shared" si="73"/>
        <v>1.9174909010618424</v>
      </c>
      <c r="H464" s="26">
        <f t="shared" si="74"/>
        <v>2.6313210831695653E-2</v>
      </c>
      <c r="I464" s="27">
        <f t="shared" si="75"/>
        <v>0.28666574567236425</v>
      </c>
      <c r="J464" s="26">
        <f t="shared" si="76"/>
        <v>0.32901833188727858</v>
      </c>
      <c r="K464" s="26">
        <f t="shared" si="77"/>
        <v>0</v>
      </c>
      <c r="L464" s="25">
        <f t="shared" si="78"/>
        <v>9.6912306955376639</v>
      </c>
    </row>
    <row r="465" spans="1:12" ht="20" customHeight="1" x14ac:dyDescent="0.2">
      <c r="A465" s="99">
        <v>42877.416666666664</v>
      </c>
      <c r="B465" s="28">
        <v>44.56</v>
      </c>
      <c r="C465" s="26">
        <f t="shared" si="79"/>
        <v>280.12777777777774</v>
      </c>
      <c r="D465" s="26">
        <f t="shared" si="70"/>
        <v>4.9485671221465761</v>
      </c>
      <c r="E465" s="26">
        <f t="shared" si="71"/>
        <v>140.97282229892835</v>
      </c>
      <c r="F465" s="26">
        <f t="shared" si="72"/>
        <v>0.99295639838803462</v>
      </c>
      <c r="G465" s="26">
        <f t="shared" si="73"/>
        <v>1.8961392479657286</v>
      </c>
      <c r="H465" s="26">
        <f t="shared" si="74"/>
        <v>2.6751568505619525E-2</v>
      </c>
      <c r="I465" s="27">
        <f t="shared" si="75"/>
        <v>0.32901833188727858</v>
      </c>
      <c r="J465" s="26">
        <f t="shared" si="76"/>
        <v>0.37038548926601678</v>
      </c>
      <c r="K465" s="26">
        <f t="shared" si="77"/>
        <v>0</v>
      </c>
      <c r="L465" s="25">
        <f t="shared" si="78"/>
        <v>9.6912306955376639</v>
      </c>
    </row>
    <row r="466" spans="1:12" ht="20" customHeight="1" x14ac:dyDescent="0.2">
      <c r="A466" s="99">
        <v>42877.458333333336</v>
      </c>
      <c r="B466" s="28">
        <v>44.741999999999997</v>
      </c>
      <c r="C466" s="26">
        <f t="shared" si="79"/>
        <v>280.22888888888889</v>
      </c>
      <c r="D466" s="26">
        <f t="shared" si="70"/>
        <v>5.1066953204919789</v>
      </c>
      <c r="E466" s="26">
        <f t="shared" si="71"/>
        <v>165.12377108644498</v>
      </c>
      <c r="F466" s="26">
        <f t="shared" si="72"/>
        <v>0.99398039188816856</v>
      </c>
      <c r="G466" s="26">
        <f t="shared" si="73"/>
        <v>1.8749245463010451</v>
      </c>
      <c r="H466" s="26">
        <f t="shared" si="74"/>
        <v>2.7199386409364375E-2</v>
      </c>
      <c r="I466" s="27">
        <f t="shared" si="75"/>
        <v>0.37038548926601678</v>
      </c>
      <c r="J466" s="26">
        <f t="shared" si="76"/>
        <v>0.41075650613770009</v>
      </c>
      <c r="K466" s="26">
        <f t="shared" si="77"/>
        <v>0</v>
      </c>
      <c r="L466" s="25">
        <f t="shared" si="78"/>
        <v>9.6912306955376639</v>
      </c>
    </row>
    <row r="467" spans="1:12" ht="20" customHeight="1" x14ac:dyDescent="0.2">
      <c r="A467" s="99">
        <v>42877.5</v>
      </c>
      <c r="B467" s="28">
        <v>45.648000000000003</v>
      </c>
      <c r="C467" s="26">
        <f t="shared" si="79"/>
        <v>280.73222222222222</v>
      </c>
      <c r="D467" s="26">
        <f t="shared" si="70"/>
        <v>5.892166121135598</v>
      </c>
      <c r="E467" s="26">
        <f t="shared" si="71"/>
        <v>362.18898048120394</v>
      </c>
      <c r="F467" s="26">
        <f t="shared" si="72"/>
        <v>0.99724661249723201</v>
      </c>
      <c r="G467" s="26">
        <f t="shared" si="73"/>
        <v>1.7730108700900944</v>
      </c>
      <c r="H467" s="26">
        <f t="shared" si="74"/>
        <v>2.9537426407762198E-2</v>
      </c>
      <c r="I467" s="27">
        <f t="shared" si="75"/>
        <v>0.41075650613770009</v>
      </c>
      <c r="J467" s="26">
        <f t="shared" si="76"/>
        <v>0.45040554621973095</v>
      </c>
      <c r="K467" s="26">
        <f t="shared" si="77"/>
        <v>0</v>
      </c>
      <c r="L467" s="25">
        <f t="shared" si="78"/>
        <v>9.6912306955376639</v>
      </c>
    </row>
    <row r="468" spans="1:12" ht="20" customHeight="1" x14ac:dyDescent="0.2">
      <c r="A468" s="99">
        <v>42877.541666666664</v>
      </c>
      <c r="B468" s="28">
        <v>46.188000000000002</v>
      </c>
      <c r="C468" s="26">
        <f t="shared" si="79"/>
        <v>281.03222222222217</v>
      </c>
      <c r="D468" s="26">
        <f t="shared" si="70"/>
        <v>6.3589892815769691</v>
      </c>
      <c r="E468" s="26">
        <f t="shared" si="71"/>
        <v>577.66220740307028</v>
      </c>
      <c r="F468" s="26">
        <f t="shared" si="72"/>
        <v>0.99827187608382473</v>
      </c>
      <c r="G468" s="26">
        <f t="shared" si="73"/>
        <v>1.7150854432033658</v>
      </c>
      <c r="H468" s="26">
        <f t="shared" si="74"/>
        <v>3.1021118827494649E-2</v>
      </c>
      <c r="I468" s="27">
        <f t="shared" si="75"/>
        <v>0.45040554621973095</v>
      </c>
      <c r="J468" s="26">
        <f t="shared" si="76"/>
        <v>0.48903506833720778</v>
      </c>
      <c r="K468" s="26">
        <f t="shared" si="77"/>
        <v>0</v>
      </c>
      <c r="L468" s="25">
        <f t="shared" si="78"/>
        <v>9.6912306955376639</v>
      </c>
    </row>
    <row r="469" spans="1:12" ht="20" customHeight="1" x14ac:dyDescent="0.2">
      <c r="A469" s="99">
        <v>42877.583333333336</v>
      </c>
      <c r="B469" s="28">
        <v>46.728000000000002</v>
      </c>
      <c r="C469" s="26">
        <f t="shared" si="79"/>
        <v>281.33222222222219</v>
      </c>
      <c r="D469" s="26">
        <f t="shared" si="70"/>
        <v>6.8248168436683629</v>
      </c>
      <c r="E469" s="26">
        <f t="shared" si="71"/>
        <v>920.40781009391912</v>
      </c>
      <c r="F469" s="26">
        <f t="shared" si="72"/>
        <v>0.99891470422863238</v>
      </c>
      <c r="G469" s="26">
        <f t="shared" si="73"/>
        <v>1.6591700104697529</v>
      </c>
      <c r="H469" s="26">
        <f t="shared" si="74"/>
        <v>3.2575933344859469E-2</v>
      </c>
      <c r="I469" s="27">
        <f t="shared" si="75"/>
        <v>0.48903506833720778</v>
      </c>
      <c r="J469" s="26">
        <f t="shared" si="76"/>
        <v>0.52653912487041321</v>
      </c>
      <c r="K469" s="26">
        <f t="shared" si="77"/>
        <v>0</v>
      </c>
      <c r="L469" s="25">
        <f t="shared" si="78"/>
        <v>9.6912306955376639</v>
      </c>
    </row>
    <row r="470" spans="1:12" ht="20" customHeight="1" x14ac:dyDescent="0.2">
      <c r="A470" s="99">
        <v>42877.625</v>
      </c>
      <c r="B470" s="28">
        <v>45.648000000000003</v>
      </c>
      <c r="C470" s="26">
        <f t="shared" si="79"/>
        <v>280.73222222222222</v>
      </c>
      <c r="D470" s="26">
        <f t="shared" si="70"/>
        <v>5.892166121135598</v>
      </c>
      <c r="E470" s="26">
        <f t="shared" si="71"/>
        <v>362.18898048120394</v>
      </c>
      <c r="F470" s="26">
        <f t="shared" si="72"/>
        <v>0.99724661249723201</v>
      </c>
      <c r="G470" s="26">
        <f t="shared" si="73"/>
        <v>1.7730108700900944</v>
      </c>
      <c r="H470" s="26">
        <f t="shared" si="74"/>
        <v>2.9537426407762198E-2</v>
      </c>
      <c r="I470" s="27">
        <f t="shared" si="75"/>
        <v>0.52653912487041321</v>
      </c>
      <c r="J470" s="26">
        <f t="shared" si="76"/>
        <v>0.5628182585587389</v>
      </c>
      <c r="K470" s="26">
        <f t="shared" si="77"/>
        <v>0</v>
      </c>
      <c r="L470" s="25">
        <f t="shared" si="78"/>
        <v>9.6912306955376639</v>
      </c>
    </row>
    <row r="471" spans="1:12" ht="20" customHeight="1" x14ac:dyDescent="0.2">
      <c r="A471" s="99">
        <v>42877.666666666664</v>
      </c>
      <c r="B471" s="28">
        <v>44.741999999999997</v>
      </c>
      <c r="C471" s="26">
        <f t="shared" si="79"/>
        <v>280.22888888888889</v>
      </c>
      <c r="D471" s="26">
        <f t="shared" si="70"/>
        <v>5.1066953204919789</v>
      </c>
      <c r="E471" s="26">
        <f t="shared" si="71"/>
        <v>165.12377108644498</v>
      </c>
      <c r="F471" s="26">
        <f t="shared" si="72"/>
        <v>0.99398039188816856</v>
      </c>
      <c r="G471" s="26">
        <f t="shared" si="73"/>
        <v>1.8749245463010451</v>
      </c>
      <c r="H471" s="26">
        <f t="shared" si="74"/>
        <v>2.7199386409364375E-2</v>
      </c>
      <c r="I471" s="27">
        <f t="shared" si="75"/>
        <v>0.5628182585587389</v>
      </c>
      <c r="J471" s="26">
        <f t="shared" si="76"/>
        <v>0.59802576269909369</v>
      </c>
      <c r="K471" s="26">
        <f t="shared" si="77"/>
        <v>0</v>
      </c>
      <c r="L471" s="25">
        <f t="shared" si="78"/>
        <v>9.6912306955376639</v>
      </c>
    </row>
    <row r="472" spans="1:12" ht="20" customHeight="1" x14ac:dyDescent="0.2">
      <c r="A472" s="99">
        <v>42877.708333333336</v>
      </c>
      <c r="B472" s="28">
        <v>45.103999999999999</v>
      </c>
      <c r="C472" s="26">
        <f t="shared" si="79"/>
        <v>280.42999999999995</v>
      </c>
      <c r="D472" s="26">
        <f t="shared" si="70"/>
        <v>5.4208750846912892</v>
      </c>
      <c r="E472" s="26">
        <f t="shared" si="71"/>
        <v>226.07687237554086</v>
      </c>
      <c r="F472" s="26">
        <f t="shared" si="72"/>
        <v>0.99559620497878709</v>
      </c>
      <c r="G472" s="26">
        <f t="shared" si="73"/>
        <v>1.8334754559089348</v>
      </c>
      <c r="H472" s="26">
        <f t="shared" si="74"/>
        <v>2.8111507466236592E-2</v>
      </c>
      <c r="I472" s="27">
        <f t="shared" si="75"/>
        <v>0.59802576269909369</v>
      </c>
      <c r="J472" s="26">
        <f t="shared" si="76"/>
        <v>0.63227249703000177</v>
      </c>
      <c r="K472" s="26">
        <f t="shared" si="77"/>
        <v>0</v>
      </c>
      <c r="L472" s="25">
        <f t="shared" si="78"/>
        <v>9.6912306955376639</v>
      </c>
    </row>
    <row r="473" spans="1:12" ht="20" customHeight="1" x14ac:dyDescent="0.2">
      <c r="A473" s="99">
        <v>42877.75</v>
      </c>
      <c r="B473" s="28">
        <v>44.012999999999998</v>
      </c>
      <c r="C473" s="26">
        <f t="shared" si="79"/>
        <v>279.82388888888886</v>
      </c>
      <c r="D473" s="26">
        <f t="shared" si="70"/>
        <v>4.4726258380766808</v>
      </c>
      <c r="E473" s="26">
        <f t="shared" si="71"/>
        <v>87.586409050179995</v>
      </c>
      <c r="F473" s="26">
        <f t="shared" si="72"/>
        <v>0.98871158667879233</v>
      </c>
      <c r="G473" s="26">
        <f t="shared" si="73"/>
        <v>1.9614517563809921</v>
      </c>
      <c r="H473" s="26">
        <f t="shared" si="74"/>
        <v>2.5447709896728447E-2</v>
      </c>
      <c r="I473" s="27">
        <f t="shared" si="75"/>
        <v>0.63227249703000177</v>
      </c>
      <c r="J473" s="26">
        <f t="shared" si="76"/>
        <v>0.66567031393456255</v>
      </c>
      <c r="K473" s="26">
        <f t="shared" si="77"/>
        <v>0</v>
      </c>
      <c r="L473" s="25">
        <f t="shared" si="78"/>
        <v>9.6912306955376639</v>
      </c>
    </row>
    <row r="474" spans="1:12" ht="20" customHeight="1" x14ac:dyDescent="0.2">
      <c r="A474" s="99">
        <v>42877.791666666664</v>
      </c>
      <c r="B474" s="28">
        <v>44.012999999999998</v>
      </c>
      <c r="C474" s="26">
        <f t="shared" si="79"/>
        <v>279.82388888888886</v>
      </c>
      <c r="D474" s="26">
        <f t="shared" si="70"/>
        <v>4.4726258380766808</v>
      </c>
      <c r="E474" s="26">
        <f t="shared" si="71"/>
        <v>87.586409050179995</v>
      </c>
      <c r="F474" s="26">
        <f t="shared" si="72"/>
        <v>0.98871158667879233</v>
      </c>
      <c r="G474" s="26">
        <f t="shared" si="73"/>
        <v>1.9614517563809921</v>
      </c>
      <c r="H474" s="26">
        <f t="shared" si="74"/>
        <v>2.5447709896728447E-2</v>
      </c>
      <c r="I474" s="27">
        <f t="shared" si="75"/>
        <v>0.66567031393456255</v>
      </c>
      <c r="J474" s="26">
        <f t="shared" si="76"/>
        <v>0.69822895571195853</v>
      </c>
      <c r="K474" s="26">
        <f t="shared" si="77"/>
        <v>0</v>
      </c>
      <c r="L474" s="25">
        <f t="shared" si="78"/>
        <v>9.6912306955376639</v>
      </c>
    </row>
    <row r="475" spans="1:12" ht="20" customHeight="1" x14ac:dyDescent="0.2">
      <c r="A475" s="99">
        <v>42877.833333333336</v>
      </c>
      <c r="B475" s="28">
        <v>42.731999999999999</v>
      </c>
      <c r="C475" s="26">
        <f t="shared" si="79"/>
        <v>279.11222222222221</v>
      </c>
      <c r="D475" s="26">
        <f t="shared" si="70"/>
        <v>3.3539802787409174</v>
      </c>
      <c r="E475" s="26">
        <f t="shared" si="71"/>
        <v>28.616408547373055</v>
      </c>
      <c r="F475" s="26">
        <f t="shared" si="72"/>
        <v>0.96623493363820778</v>
      </c>
      <c r="G475" s="26">
        <f t="shared" si="73"/>
        <v>2.1239568996518097</v>
      </c>
      <c r="H475" s="26">
        <f t="shared" si="74"/>
        <v>2.2627889769403445E-2</v>
      </c>
      <c r="I475" s="27">
        <f t="shared" si="75"/>
        <v>0.69822895571195853</v>
      </c>
      <c r="J475" s="26">
        <f t="shared" si="76"/>
        <v>0.73012790643111458</v>
      </c>
      <c r="K475" s="26">
        <f t="shared" si="77"/>
        <v>0</v>
      </c>
      <c r="L475" s="25">
        <f t="shared" si="78"/>
        <v>9.6912306955376639</v>
      </c>
    </row>
    <row r="476" spans="1:12" ht="20" customHeight="1" x14ac:dyDescent="0.2">
      <c r="A476" s="99">
        <v>42877.875</v>
      </c>
      <c r="B476" s="28">
        <v>42.179000000000002</v>
      </c>
      <c r="C476" s="26">
        <f t="shared" si="79"/>
        <v>278.80499999999995</v>
      </c>
      <c r="D476" s="26">
        <f t="shared" si="70"/>
        <v>2.8693029178098604</v>
      </c>
      <c r="E476" s="26">
        <f t="shared" si="71"/>
        <v>17.624728032689035</v>
      </c>
      <c r="F476" s="26">
        <f t="shared" si="72"/>
        <v>0.94630794080617664</v>
      </c>
      <c r="G476" s="26">
        <f t="shared" si="73"/>
        <v>2.1984827501293127</v>
      </c>
      <c r="H476" s="26">
        <f t="shared" si="74"/>
        <v>2.1505284252973194E-2</v>
      </c>
      <c r="I476" s="27">
        <f t="shared" si="75"/>
        <v>0.73012790643111458</v>
      </c>
      <c r="J476" s="26">
        <f t="shared" si="76"/>
        <v>0.76136817531431267</v>
      </c>
      <c r="K476" s="26">
        <f t="shared" si="77"/>
        <v>0</v>
      </c>
      <c r="L476" s="25">
        <f t="shared" si="78"/>
        <v>9.6912306955376639</v>
      </c>
    </row>
    <row r="477" spans="1:12" ht="20" customHeight="1" x14ac:dyDescent="0.2">
      <c r="A477" s="99">
        <v>42877.916666666664</v>
      </c>
      <c r="B477" s="28">
        <v>42.548000000000002</v>
      </c>
      <c r="C477" s="26">
        <f t="shared" si="79"/>
        <v>279.01</v>
      </c>
      <c r="D477" s="26">
        <f t="shared" si="70"/>
        <v>3.1928317981434216</v>
      </c>
      <c r="E477" s="26">
        <f t="shared" si="71"/>
        <v>24.357304844255125</v>
      </c>
      <c r="F477" s="26">
        <f t="shared" si="72"/>
        <v>0.96056363221004704</v>
      </c>
      <c r="G477" s="26">
        <f t="shared" si="73"/>
        <v>2.1484510556902903</v>
      </c>
      <c r="H477" s="26">
        <f t="shared" si="74"/>
        <v>2.2248282404320755E-2</v>
      </c>
      <c r="I477" s="27">
        <f t="shared" si="75"/>
        <v>0.76136817531431267</v>
      </c>
      <c r="J477" s="26">
        <f t="shared" si="76"/>
        <v>0.7918876254014322</v>
      </c>
      <c r="K477" s="26">
        <f t="shared" si="77"/>
        <v>0</v>
      </c>
      <c r="L477" s="25">
        <f t="shared" si="78"/>
        <v>9.6912306955376639</v>
      </c>
    </row>
    <row r="478" spans="1:12" ht="20" customHeight="1" x14ac:dyDescent="0.2">
      <c r="A478" s="99">
        <v>42877.958333333336</v>
      </c>
      <c r="B478" s="28">
        <v>42.731999999999999</v>
      </c>
      <c r="C478" s="26">
        <f t="shared" si="79"/>
        <v>279.11222222222221</v>
      </c>
      <c r="D478" s="26">
        <f t="shared" si="70"/>
        <v>3.3539802787409174</v>
      </c>
      <c r="E478" s="26">
        <f t="shared" si="71"/>
        <v>28.616408547373055</v>
      </c>
      <c r="F478" s="26">
        <f t="shared" si="72"/>
        <v>0.96623493363820778</v>
      </c>
      <c r="G478" s="26">
        <f t="shared" si="73"/>
        <v>2.1239568996518097</v>
      </c>
      <c r="H478" s="26">
        <f t="shared" si="74"/>
        <v>2.2627889769403445E-2</v>
      </c>
      <c r="I478" s="27">
        <f t="shared" si="75"/>
        <v>0.7918876254014322</v>
      </c>
      <c r="J478" s="26">
        <f t="shared" si="76"/>
        <v>0.82169107585243051</v>
      </c>
      <c r="K478" s="26">
        <f t="shared" si="77"/>
        <v>0</v>
      </c>
      <c r="L478" s="25">
        <f t="shared" si="78"/>
        <v>9.6912306955376639</v>
      </c>
    </row>
    <row r="479" spans="1:12" ht="20" customHeight="1" x14ac:dyDescent="0.2">
      <c r="A479" s="99">
        <v>42878</v>
      </c>
      <c r="B479" s="28">
        <v>42.914999999999999</v>
      </c>
      <c r="C479" s="26">
        <f t="shared" si="79"/>
        <v>279.21388888888885</v>
      </c>
      <c r="D479" s="26">
        <f t="shared" si="70"/>
        <v>3.5141359173074531</v>
      </c>
      <c r="E479" s="26">
        <f t="shared" si="71"/>
        <v>33.586893528275702</v>
      </c>
      <c r="F479" s="26">
        <f t="shared" si="72"/>
        <v>0.97108731377732804</v>
      </c>
      <c r="G479" s="26">
        <f t="shared" si="73"/>
        <v>2.0998903381715848</v>
      </c>
      <c r="H479" s="26">
        <f t="shared" si="74"/>
        <v>2.3011575383623795E-2</v>
      </c>
      <c r="I479" s="27">
        <f t="shared" si="75"/>
        <v>0.82169107585243051</v>
      </c>
      <c r="J479" s="26">
        <f t="shared" si="76"/>
        <v>0.8507686114672619</v>
      </c>
      <c r="K479" s="26">
        <f t="shared" si="77"/>
        <v>0</v>
      </c>
      <c r="L479" s="25">
        <f t="shared" si="78"/>
        <v>9.6912306955376639</v>
      </c>
    </row>
    <row r="480" spans="1:12" ht="20" customHeight="1" x14ac:dyDescent="0.2">
      <c r="A480" s="99">
        <v>42878.041666666664</v>
      </c>
      <c r="B480" s="28">
        <v>42.914999999999999</v>
      </c>
      <c r="C480" s="26">
        <f t="shared" si="79"/>
        <v>279.21388888888885</v>
      </c>
      <c r="D480" s="26">
        <f t="shared" si="70"/>
        <v>3.5141359173074531</v>
      </c>
      <c r="E480" s="26">
        <f t="shared" si="71"/>
        <v>33.586893528275702</v>
      </c>
      <c r="F480" s="26">
        <f t="shared" si="72"/>
        <v>0.97108731377732804</v>
      </c>
      <c r="G480" s="26">
        <f t="shared" si="73"/>
        <v>2.0998903381715848</v>
      </c>
      <c r="H480" s="26">
        <f t="shared" si="74"/>
        <v>2.3011575383623795E-2</v>
      </c>
      <c r="I480" s="27">
        <f t="shared" si="75"/>
        <v>0.8507686114672619</v>
      </c>
      <c r="J480" s="26">
        <f t="shared" si="76"/>
        <v>0.87918466721556787</v>
      </c>
      <c r="K480" s="26">
        <f t="shared" si="77"/>
        <v>0</v>
      </c>
      <c r="L480" s="25">
        <f t="shared" si="78"/>
        <v>9.6912306955376639</v>
      </c>
    </row>
    <row r="481" spans="1:12" ht="20" customHeight="1" x14ac:dyDescent="0.2">
      <c r="A481" s="99">
        <v>42878.083333333336</v>
      </c>
      <c r="B481" s="28">
        <v>41.994</v>
      </c>
      <c r="C481" s="26">
        <f t="shared" si="79"/>
        <v>278.70222222222219</v>
      </c>
      <c r="D481" s="26">
        <f t="shared" si="70"/>
        <v>2.7069209670217007</v>
      </c>
      <c r="E481" s="26">
        <f t="shared" si="71"/>
        <v>14.983071048965527</v>
      </c>
      <c r="F481" s="26">
        <f t="shared" si="72"/>
        <v>0.93743380124280162</v>
      </c>
      <c r="G481" s="26">
        <f t="shared" si="73"/>
        <v>2.2240315483960149</v>
      </c>
      <c r="H481" s="26">
        <f t="shared" si="74"/>
        <v>2.1141771826242793E-2</v>
      </c>
      <c r="I481" s="27">
        <f t="shared" si="75"/>
        <v>0.87918466721556787</v>
      </c>
      <c r="J481" s="26">
        <f t="shared" si="76"/>
        <v>0.90731866392539584</v>
      </c>
      <c r="K481" s="26">
        <f t="shared" si="77"/>
        <v>0</v>
      </c>
      <c r="L481" s="25">
        <f t="shared" si="78"/>
        <v>9.6912306955376639</v>
      </c>
    </row>
    <row r="482" spans="1:12" ht="20" customHeight="1" x14ac:dyDescent="0.2">
      <c r="A482" s="99">
        <v>42878.125</v>
      </c>
      <c r="B482" s="28">
        <v>40.509</v>
      </c>
      <c r="C482" s="26">
        <f t="shared" si="79"/>
        <v>277.8772222222222</v>
      </c>
      <c r="D482" s="26">
        <f t="shared" si="70"/>
        <v>1.3991247133525866</v>
      </c>
      <c r="E482" s="26">
        <f t="shared" si="71"/>
        <v>4.0516520574064954</v>
      </c>
      <c r="F482" s="26">
        <f t="shared" si="72"/>
        <v>0.80204495704848733</v>
      </c>
      <c r="G482" s="26">
        <f t="shared" si="73"/>
        <v>2.4409230788384964</v>
      </c>
      <c r="H482" s="26">
        <f t="shared" si="74"/>
        <v>1.8429451234312135E-2</v>
      </c>
      <c r="I482" s="27">
        <f t="shared" si="75"/>
        <v>0.90731866392539584</v>
      </c>
      <c r="J482" s="26">
        <f t="shared" si="76"/>
        <v>0.9353233039974107</v>
      </c>
      <c r="K482" s="26">
        <f t="shared" si="77"/>
        <v>0</v>
      </c>
      <c r="L482" s="25">
        <f t="shared" si="78"/>
        <v>9.6912306955376639</v>
      </c>
    </row>
    <row r="483" spans="1:12" ht="20" customHeight="1" x14ac:dyDescent="0.2">
      <c r="A483" s="99">
        <v>42878.166666666664</v>
      </c>
      <c r="B483" s="28">
        <v>39.573</v>
      </c>
      <c r="C483" s="26">
        <f t="shared" si="79"/>
        <v>277.35722222222222</v>
      </c>
      <c r="D483" s="26">
        <f t="shared" si="70"/>
        <v>0.57081942060278823</v>
      </c>
      <c r="E483" s="26">
        <f t="shared" si="71"/>
        <v>1.7697165997006605</v>
      </c>
      <c r="F483" s="26">
        <f t="shared" si="72"/>
        <v>0.6389522306693487</v>
      </c>
      <c r="G483" s="26">
        <f t="shared" si="73"/>
        <v>2.5891078987774012</v>
      </c>
      <c r="H483" s="26">
        <f t="shared" si="74"/>
        <v>1.6894518510307557E-2</v>
      </c>
      <c r="I483" s="27">
        <f t="shared" si="75"/>
        <v>0.9353233039974107</v>
      </c>
      <c r="J483" s="26">
        <f t="shared" si="76"/>
        <v>0.96302850644213045</v>
      </c>
      <c r="K483" s="26">
        <f t="shared" si="77"/>
        <v>0</v>
      </c>
      <c r="L483" s="25">
        <f t="shared" si="78"/>
        <v>9.6912306955376639</v>
      </c>
    </row>
    <row r="484" spans="1:12" ht="20" customHeight="1" x14ac:dyDescent="0.2">
      <c r="A484" s="99">
        <v>42878.208333333336</v>
      </c>
      <c r="B484" s="28">
        <v>42.179000000000002</v>
      </c>
      <c r="C484" s="26">
        <f t="shared" si="79"/>
        <v>278.80499999999995</v>
      </c>
      <c r="D484" s="26">
        <f t="shared" si="70"/>
        <v>2.8693029178098604</v>
      </c>
      <c r="E484" s="26">
        <f t="shared" si="71"/>
        <v>17.624728032689035</v>
      </c>
      <c r="F484" s="26">
        <f t="shared" si="72"/>
        <v>0.94630794080617664</v>
      </c>
      <c r="G484" s="26">
        <f t="shared" si="73"/>
        <v>2.1984827501293127</v>
      </c>
      <c r="H484" s="26">
        <f t="shared" si="74"/>
        <v>2.1505284252973194E-2</v>
      </c>
      <c r="I484" s="27">
        <f t="shared" si="75"/>
        <v>0.96302850644213045</v>
      </c>
      <c r="J484" s="26">
        <f t="shared" si="76"/>
        <v>0.98931365334059285</v>
      </c>
      <c r="K484" s="26">
        <f t="shared" si="77"/>
        <v>0</v>
      </c>
      <c r="L484" s="25">
        <f t="shared" si="78"/>
        <v>9.6912306955376639</v>
      </c>
    </row>
    <row r="485" spans="1:12" ht="20" customHeight="1" x14ac:dyDescent="0.2">
      <c r="A485" s="99">
        <v>42878.25</v>
      </c>
      <c r="B485" s="28">
        <v>42.731999999999999</v>
      </c>
      <c r="C485" s="26">
        <f t="shared" si="79"/>
        <v>279.11222222222221</v>
      </c>
      <c r="D485" s="26">
        <f t="shared" si="70"/>
        <v>3.3539802787409174</v>
      </c>
      <c r="E485" s="26">
        <f t="shared" si="71"/>
        <v>28.616408547373055</v>
      </c>
      <c r="F485" s="26">
        <f t="shared" si="72"/>
        <v>0.96623493363820778</v>
      </c>
      <c r="G485" s="26">
        <f t="shared" si="73"/>
        <v>2.1239568996518097</v>
      </c>
      <c r="H485" s="26">
        <f t="shared" si="74"/>
        <v>2.2627889769403445E-2</v>
      </c>
      <c r="I485" s="27">
        <f t="shared" si="75"/>
        <v>0.98931365334059285</v>
      </c>
      <c r="J485" s="26">
        <f t="shared" si="76"/>
        <v>1.0146999334873414</v>
      </c>
      <c r="K485" s="26">
        <f t="shared" si="77"/>
        <v>0.98043852289583522</v>
      </c>
      <c r="L485" s="25">
        <f t="shared" si="78"/>
        <v>10.671669218433498</v>
      </c>
    </row>
    <row r="486" spans="1:12" ht="20" customHeight="1" x14ac:dyDescent="0.2">
      <c r="A486" s="99">
        <v>42878.291666666664</v>
      </c>
      <c r="B486" s="28">
        <v>42.363</v>
      </c>
      <c r="C486" s="26">
        <f t="shared" si="79"/>
        <v>278.90722222222217</v>
      </c>
      <c r="D486" s="26">
        <f t="shared" si="70"/>
        <v>3.0306884208806233</v>
      </c>
      <c r="E486" s="26">
        <f t="shared" si="71"/>
        <v>20.711485902051269</v>
      </c>
      <c r="F486" s="26">
        <f t="shared" si="72"/>
        <v>0.95394142968789064</v>
      </c>
      <c r="G486" s="26">
        <f t="shared" si="73"/>
        <v>2.1733815360169806</v>
      </c>
      <c r="H486" s="26">
        <f t="shared" si="74"/>
        <v>2.1872758621958654E-2</v>
      </c>
      <c r="I486" s="27">
        <f t="shared" si="75"/>
        <v>3.4261410591506225E-2</v>
      </c>
      <c r="J486" s="26">
        <f t="shared" si="76"/>
        <v>8.0541882857706693E-2</v>
      </c>
      <c r="K486" s="26">
        <f t="shared" si="77"/>
        <v>0</v>
      </c>
      <c r="L486" s="25">
        <f t="shared" si="78"/>
        <v>10.671669218433498</v>
      </c>
    </row>
    <row r="487" spans="1:12" ht="20" customHeight="1" x14ac:dyDescent="0.2">
      <c r="A487" s="99">
        <v>42878.333333333336</v>
      </c>
      <c r="B487" s="28">
        <v>40.881</v>
      </c>
      <c r="C487" s="26">
        <f t="shared" si="79"/>
        <v>278.08388888888885</v>
      </c>
      <c r="D487" s="26">
        <f t="shared" si="70"/>
        <v>1.7274627360647956</v>
      </c>
      <c r="E487" s="26">
        <f t="shared" si="71"/>
        <v>5.6263602217915132</v>
      </c>
      <c r="F487" s="26">
        <f t="shared" si="72"/>
        <v>0.8490875885812259</v>
      </c>
      <c r="G487" s="26">
        <f t="shared" si="73"/>
        <v>2.3845579702051602</v>
      </c>
      <c r="H487" s="26">
        <f t="shared" si="74"/>
        <v>1.9075809541552014E-2</v>
      </c>
      <c r="I487" s="27">
        <f t="shared" si="75"/>
        <v>8.0541882857706693E-2</v>
      </c>
      <c r="J487" s="26">
        <f t="shared" si="76"/>
        <v>0.12407630759870569</v>
      </c>
      <c r="K487" s="26">
        <f t="shared" si="77"/>
        <v>0</v>
      </c>
      <c r="L487" s="25">
        <f t="shared" si="78"/>
        <v>10.671669218433498</v>
      </c>
    </row>
    <row r="488" spans="1:12" ht="20" customHeight="1" x14ac:dyDescent="0.2">
      <c r="A488" s="99">
        <v>42878.375</v>
      </c>
      <c r="B488" s="28">
        <v>41.253999999999998</v>
      </c>
      <c r="C488" s="26">
        <f t="shared" si="79"/>
        <v>278.29111111111109</v>
      </c>
      <c r="D488" s="26">
        <f t="shared" si="70"/>
        <v>2.0561937539426847</v>
      </c>
      <c r="E488" s="26">
        <f t="shared" si="71"/>
        <v>7.8161628809015671</v>
      </c>
      <c r="F488" s="26">
        <f t="shared" si="72"/>
        <v>0.88657196860934839</v>
      </c>
      <c r="G488" s="26">
        <f t="shared" si="73"/>
        <v>2.3294292897896507</v>
      </c>
      <c r="H488" s="26">
        <f t="shared" si="74"/>
        <v>1.9745651619959625E-2</v>
      </c>
      <c r="I488" s="27">
        <f t="shared" si="75"/>
        <v>0.12407630759870569</v>
      </c>
      <c r="J488" s="26">
        <f t="shared" si="76"/>
        <v>0.16719533170336032</v>
      </c>
      <c r="K488" s="26">
        <f t="shared" si="77"/>
        <v>0</v>
      </c>
      <c r="L488" s="25">
        <f t="shared" si="78"/>
        <v>10.671669218433498</v>
      </c>
    </row>
    <row r="489" spans="1:12" ht="20" customHeight="1" x14ac:dyDescent="0.2">
      <c r="A489" s="99">
        <v>42878.416666666664</v>
      </c>
      <c r="B489" s="28">
        <v>41.81</v>
      </c>
      <c r="C489" s="26">
        <f t="shared" si="79"/>
        <v>278.59999999999997</v>
      </c>
      <c r="D489" s="26">
        <f t="shared" si="70"/>
        <v>2.5452979181621864</v>
      </c>
      <c r="E489" s="26">
        <f t="shared" si="71"/>
        <v>12.747025090727488</v>
      </c>
      <c r="F489" s="26">
        <f t="shared" si="72"/>
        <v>0.92725698881029106</v>
      </c>
      <c r="G489" s="26">
        <f t="shared" si="73"/>
        <v>2.249755764572706</v>
      </c>
      <c r="H489" s="26">
        <f t="shared" si="74"/>
        <v>2.0786060045747037E-2</v>
      </c>
      <c r="I489" s="27">
        <f t="shared" si="75"/>
        <v>0.16719533170336032</v>
      </c>
      <c r="J489" s="26">
        <f t="shared" si="76"/>
        <v>0.21003676313115305</v>
      </c>
      <c r="K489" s="26">
        <f t="shared" si="77"/>
        <v>0</v>
      </c>
      <c r="L489" s="25">
        <f t="shared" si="78"/>
        <v>10.671669218433498</v>
      </c>
    </row>
    <row r="490" spans="1:12" ht="20" customHeight="1" x14ac:dyDescent="0.2">
      <c r="A490" s="99">
        <v>42878.458333333336</v>
      </c>
      <c r="B490" s="28">
        <v>43.281999999999996</v>
      </c>
      <c r="C490" s="26">
        <f t="shared" si="79"/>
        <v>279.41777777777776</v>
      </c>
      <c r="D490" s="26">
        <f t="shared" si="70"/>
        <v>3.8349711304458163</v>
      </c>
      <c r="E490" s="26">
        <f t="shared" si="71"/>
        <v>46.29209121662349</v>
      </c>
      <c r="F490" s="26">
        <f t="shared" si="72"/>
        <v>0.97885481537664609</v>
      </c>
      <c r="G490" s="26">
        <f t="shared" si="73"/>
        <v>2.0524957015098462</v>
      </c>
      <c r="H490" s="26">
        <f t="shared" si="74"/>
        <v>2.3799883713665978E-2</v>
      </c>
      <c r="I490" s="27">
        <f t="shared" si="75"/>
        <v>0.21003676313115305</v>
      </c>
      <c r="J490" s="26">
        <f t="shared" si="76"/>
        <v>0.25336937069701038</v>
      </c>
      <c r="K490" s="26">
        <f t="shared" si="77"/>
        <v>0</v>
      </c>
      <c r="L490" s="25">
        <f t="shared" si="78"/>
        <v>10.671669218433498</v>
      </c>
    </row>
    <row r="491" spans="1:12" ht="20" customHeight="1" x14ac:dyDescent="0.2">
      <c r="A491" s="99">
        <v>42878.5</v>
      </c>
      <c r="B491" s="28">
        <v>45.286000000000001</v>
      </c>
      <c r="C491" s="26">
        <f t="shared" si="79"/>
        <v>280.5311111111111</v>
      </c>
      <c r="D491" s="26">
        <f t="shared" si="70"/>
        <v>5.5786626953635432</v>
      </c>
      <c r="E491" s="26">
        <f t="shared" si="71"/>
        <v>264.7173612180614</v>
      </c>
      <c r="F491" s="26">
        <f t="shared" si="72"/>
        <v>0.99623660269913883</v>
      </c>
      <c r="G491" s="26">
        <f t="shared" si="73"/>
        <v>1.8130057958084356</v>
      </c>
      <c r="H491" s="26">
        <f t="shared" si="74"/>
        <v>2.8581068584268874E-2</v>
      </c>
      <c r="I491" s="27">
        <f t="shared" si="75"/>
        <v>0.25336937069701038</v>
      </c>
      <c r="J491" s="26">
        <f t="shared" si="76"/>
        <v>0.29731445614064156</v>
      </c>
      <c r="K491" s="26">
        <f t="shared" si="77"/>
        <v>0</v>
      </c>
      <c r="L491" s="25">
        <f t="shared" si="78"/>
        <v>10.671669218433498</v>
      </c>
    </row>
    <row r="492" spans="1:12" ht="20" customHeight="1" x14ac:dyDescent="0.2">
      <c r="A492" s="99">
        <v>42878.541666666664</v>
      </c>
      <c r="B492" s="28">
        <v>46.548000000000002</v>
      </c>
      <c r="C492" s="26">
        <f t="shared" si="79"/>
        <v>281.23222222222222</v>
      </c>
      <c r="D492" s="26">
        <f t="shared" si="70"/>
        <v>6.6696514150030186</v>
      </c>
      <c r="E492" s="26">
        <f t="shared" si="71"/>
        <v>788.12082947723172</v>
      </c>
      <c r="F492" s="26">
        <f t="shared" si="72"/>
        <v>0.99873276694436963</v>
      </c>
      <c r="G492" s="26">
        <f t="shared" si="73"/>
        <v>1.6775897635284278</v>
      </c>
      <c r="H492" s="26">
        <f t="shared" si="74"/>
        <v>3.2049562028875524E-2</v>
      </c>
      <c r="I492" s="27">
        <f t="shared" si="75"/>
        <v>0.29731445614064156</v>
      </c>
      <c r="J492" s="26">
        <f t="shared" si="76"/>
        <v>0.3408502964038449</v>
      </c>
      <c r="K492" s="26">
        <f t="shared" si="77"/>
        <v>0</v>
      </c>
      <c r="L492" s="25">
        <f t="shared" si="78"/>
        <v>10.671669218433498</v>
      </c>
    </row>
    <row r="493" spans="1:12" ht="20" customHeight="1" x14ac:dyDescent="0.2">
      <c r="A493" s="99">
        <v>42878.583333333336</v>
      </c>
      <c r="B493" s="28">
        <v>46.908000000000001</v>
      </c>
      <c r="C493" s="26">
        <f t="shared" si="79"/>
        <v>281.43222222222221</v>
      </c>
      <c r="D493" s="26">
        <f t="shared" si="70"/>
        <v>6.9798720039164532</v>
      </c>
      <c r="E493" s="26">
        <f t="shared" si="71"/>
        <v>1074.7807904594806</v>
      </c>
      <c r="F493" s="26">
        <f t="shared" si="72"/>
        <v>0.99907044259493338</v>
      </c>
      <c r="G493" s="26">
        <f t="shared" si="73"/>
        <v>1.6409653792930257</v>
      </c>
      <c r="H493" s="26">
        <f t="shared" si="74"/>
        <v>3.3110566295038869E-2</v>
      </c>
      <c r="I493" s="27">
        <f t="shared" si="75"/>
        <v>0.3408502964038449</v>
      </c>
      <c r="J493" s="26">
        <f t="shared" si="76"/>
        <v>0.38319297961704502</v>
      </c>
      <c r="K493" s="26">
        <f t="shared" si="77"/>
        <v>0</v>
      </c>
      <c r="L493" s="25">
        <f t="shared" si="78"/>
        <v>10.671669218433498</v>
      </c>
    </row>
    <row r="494" spans="1:12" ht="20" customHeight="1" x14ac:dyDescent="0.2">
      <c r="A494" s="99">
        <v>42878.625</v>
      </c>
      <c r="B494" s="28">
        <v>46.728000000000002</v>
      </c>
      <c r="C494" s="26">
        <f t="shared" si="79"/>
        <v>281.33222222222219</v>
      </c>
      <c r="D494" s="26">
        <f t="shared" si="70"/>
        <v>6.8248168436683629</v>
      </c>
      <c r="E494" s="26">
        <f t="shared" si="71"/>
        <v>920.40781009391912</v>
      </c>
      <c r="F494" s="26">
        <f t="shared" si="72"/>
        <v>0.99891470422863238</v>
      </c>
      <c r="G494" s="26">
        <f t="shared" si="73"/>
        <v>1.6591700104697529</v>
      </c>
      <c r="H494" s="26">
        <f t="shared" si="74"/>
        <v>3.2575933344859469E-2</v>
      </c>
      <c r="I494" s="27">
        <f t="shared" si="75"/>
        <v>0.38319297961704502</v>
      </c>
      <c r="J494" s="26">
        <f t="shared" si="76"/>
        <v>0.42408938649893702</v>
      </c>
      <c r="K494" s="26">
        <f t="shared" si="77"/>
        <v>0</v>
      </c>
      <c r="L494" s="25">
        <f t="shared" si="78"/>
        <v>10.671669218433498</v>
      </c>
    </row>
    <row r="495" spans="1:12" ht="20" customHeight="1" x14ac:dyDescent="0.2">
      <c r="A495" s="99">
        <v>42878.666666666664</v>
      </c>
      <c r="B495" s="28">
        <v>46.188000000000002</v>
      </c>
      <c r="C495" s="26">
        <f t="shared" si="79"/>
        <v>281.03222222222217</v>
      </c>
      <c r="D495" s="26">
        <f t="shared" si="70"/>
        <v>6.3589892815769691</v>
      </c>
      <c r="E495" s="26">
        <f t="shared" si="71"/>
        <v>577.66220740307028</v>
      </c>
      <c r="F495" s="26">
        <f t="shared" si="72"/>
        <v>0.99827187608382473</v>
      </c>
      <c r="G495" s="26">
        <f t="shared" si="73"/>
        <v>1.7150854432033658</v>
      </c>
      <c r="H495" s="26">
        <f t="shared" si="74"/>
        <v>3.1021118827494649E-2</v>
      </c>
      <c r="I495" s="27">
        <f t="shared" si="75"/>
        <v>0.42408938649893702</v>
      </c>
      <c r="J495" s="26">
        <f t="shared" si="76"/>
        <v>0.46352273310702685</v>
      </c>
      <c r="K495" s="26">
        <f t="shared" si="77"/>
        <v>0</v>
      </c>
      <c r="L495" s="25">
        <f t="shared" si="78"/>
        <v>10.671669218433498</v>
      </c>
    </row>
    <row r="496" spans="1:12" ht="20" customHeight="1" x14ac:dyDescent="0.2">
      <c r="A496" s="99">
        <v>42878.708333333336</v>
      </c>
      <c r="B496" s="28">
        <v>45.103999999999999</v>
      </c>
      <c r="C496" s="26">
        <f t="shared" si="79"/>
        <v>280.42999999999995</v>
      </c>
      <c r="D496" s="26">
        <f t="shared" si="70"/>
        <v>5.4208750846912892</v>
      </c>
      <c r="E496" s="26">
        <f t="shared" si="71"/>
        <v>226.07687237554086</v>
      </c>
      <c r="F496" s="26">
        <f t="shared" si="72"/>
        <v>0.99559620497878709</v>
      </c>
      <c r="G496" s="26">
        <f t="shared" si="73"/>
        <v>1.8334754559089348</v>
      </c>
      <c r="H496" s="26">
        <f t="shared" si="74"/>
        <v>2.8111507466236592E-2</v>
      </c>
      <c r="I496" s="27">
        <f t="shared" si="75"/>
        <v>0.46352273310702685</v>
      </c>
      <c r="J496" s="26">
        <f t="shared" si="76"/>
        <v>0.50149789891228669</v>
      </c>
      <c r="K496" s="26">
        <f t="shared" si="77"/>
        <v>0</v>
      </c>
      <c r="L496" s="25">
        <f t="shared" si="78"/>
        <v>10.671669218433498</v>
      </c>
    </row>
    <row r="497" spans="1:12" ht="20" customHeight="1" x14ac:dyDescent="0.2">
      <c r="A497" s="99">
        <v>42878.75</v>
      </c>
      <c r="B497" s="28">
        <v>43.831000000000003</v>
      </c>
      <c r="C497" s="26">
        <f t="shared" si="79"/>
        <v>279.72277777777776</v>
      </c>
      <c r="D497" s="26">
        <f t="shared" si="70"/>
        <v>4.3140394954528194</v>
      </c>
      <c r="E497" s="26">
        <f t="shared" si="71"/>
        <v>74.741799117751839</v>
      </c>
      <c r="F497" s="26">
        <f t="shared" si="72"/>
        <v>0.98679725050569034</v>
      </c>
      <c r="G497" s="26">
        <f t="shared" si="73"/>
        <v>1.9837101755788478</v>
      </c>
      <c r="H497" s="26">
        <f t="shared" si="74"/>
        <v>2.5027528233388031E-2</v>
      </c>
      <c r="I497" s="27">
        <f t="shared" si="75"/>
        <v>0.50149789891228669</v>
      </c>
      <c r="J497" s="26">
        <f t="shared" si="76"/>
        <v>0.53813364513171646</v>
      </c>
      <c r="K497" s="26">
        <f t="shared" si="77"/>
        <v>0</v>
      </c>
      <c r="L497" s="25">
        <f t="shared" si="78"/>
        <v>10.671669218433498</v>
      </c>
    </row>
    <row r="498" spans="1:12" ht="20" customHeight="1" x14ac:dyDescent="0.2">
      <c r="A498" s="99">
        <v>42878.791666666664</v>
      </c>
      <c r="B498" s="28">
        <v>43.281999999999996</v>
      </c>
      <c r="C498" s="26">
        <f t="shared" si="79"/>
        <v>279.41777777777776</v>
      </c>
      <c r="D498" s="26">
        <f t="shared" si="70"/>
        <v>3.8349711304458163</v>
      </c>
      <c r="E498" s="26">
        <f t="shared" si="71"/>
        <v>46.29209121662349</v>
      </c>
      <c r="F498" s="26">
        <f t="shared" si="72"/>
        <v>0.97885481537664609</v>
      </c>
      <c r="G498" s="26">
        <f t="shared" si="73"/>
        <v>2.0524957015098462</v>
      </c>
      <c r="H498" s="26">
        <f t="shared" si="74"/>
        <v>2.3799883713665978E-2</v>
      </c>
      <c r="I498" s="27">
        <f t="shared" si="75"/>
        <v>0.53813364513171646</v>
      </c>
      <c r="J498" s="26">
        <f t="shared" si="76"/>
        <v>0.57374977493236368</v>
      </c>
      <c r="K498" s="26">
        <f t="shared" si="77"/>
        <v>0</v>
      </c>
      <c r="L498" s="25">
        <f t="shared" si="78"/>
        <v>10.671669218433498</v>
      </c>
    </row>
    <row r="499" spans="1:12" ht="20" customHeight="1" x14ac:dyDescent="0.2">
      <c r="A499" s="99">
        <v>42878.833333333336</v>
      </c>
      <c r="B499" s="28">
        <v>43.466000000000001</v>
      </c>
      <c r="C499" s="26">
        <f t="shared" si="79"/>
        <v>279.52</v>
      </c>
      <c r="D499" s="26">
        <f t="shared" si="70"/>
        <v>3.9956496851745569</v>
      </c>
      <c r="E499" s="26">
        <f t="shared" si="71"/>
        <v>54.361146784764315</v>
      </c>
      <c r="F499" s="26">
        <f t="shared" si="72"/>
        <v>0.98193679036513015</v>
      </c>
      <c r="G499" s="26">
        <f t="shared" si="73"/>
        <v>2.0291633655831762</v>
      </c>
      <c r="H499" s="26">
        <f t="shared" si="74"/>
        <v>2.4204770808795097E-2</v>
      </c>
      <c r="I499" s="27">
        <f t="shared" si="75"/>
        <v>0.57374977493236368</v>
      </c>
      <c r="J499" s="26">
        <f t="shared" si="76"/>
        <v>0.6085548041932991</v>
      </c>
      <c r="K499" s="26">
        <f t="shared" si="77"/>
        <v>0</v>
      </c>
      <c r="L499" s="25">
        <f t="shared" si="78"/>
        <v>10.671669218433498</v>
      </c>
    </row>
    <row r="500" spans="1:12" ht="20" customHeight="1" x14ac:dyDescent="0.2">
      <c r="A500" s="99">
        <v>42878.875</v>
      </c>
      <c r="B500" s="28">
        <v>43.466000000000001</v>
      </c>
      <c r="C500" s="26">
        <f t="shared" si="79"/>
        <v>279.52</v>
      </c>
      <c r="D500" s="26">
        <f t="shared" si="70"/>
        <v>3.9956496851745569</v>
      </c>
      <c r="E500" s="26">
        <f t="shared" si="71"/>
        <v>54.361146784764315</v>
      </c>
      <c r="F500" s="26">
        <f t="shared" si="72"/>
        <v>0.98193679036513015</v>
      </c>
      <c r="G500" s="26">
        <f t="shared" si="73"/>
        <v>2.0291633655831762</v>
      </c>
      <c r="H500" s="26">
        <f t="shared" si="74"/>
        <v>2.4204770808795097E-2</v>
      </c>
      <c r="I500" s="27">
        <f t="shared" si="75"/>
        <v>0.6085548041932991</v>
      </c>
      <c r="J500" s="26">
        <f t="shared" si="76"/>
        <v>0.64252749955984445</v>
      </c>
      <c r="K500" s="26">
        <f t="shared" si="77"/>
        <v>0</v>
      </c>
      <c r="L500" s="25">
        <f t="shared" si="78"/>
        <v>10.671669218433498</v>
      </c>
    </row>
    <row r="501" spans="1:12" ht="20" customHeight="1" x14ac:dyDescent="0.2">
      <c r="A501" s="99">
        <v>42878.916666666664</v>
      </c>
      <c r="B501" s="28">
        <v>43.466000000000001</v>
      </c>
      <c r="C501" s="26">
        <f t="shared" si="79"/>
        <v>279.52</v>
      </c>
      <c r="D501" s="26">
        <f t="shared" si="70"/>
        <v>3.9956496851745569</v>
      </c>
      <c r="E501" s="26">
        <f t="shared" si="71"/>
        <v>54.361146784764315</v>
      </c>
      <c r="F501" s="26">
        <f t="shared" si="72"/>
        <v>0.98193679036513015</v>
      </c>
      <c r="G501" s="26">
        <f t="shared" si="73"/>
        <v>2.0291633655831762</v>
      </c>
      <c r="H501" s="26">
        <f t="shared" si="74"/>
        <v>2.4204770808795097E-2</v>
      </c>
      <c r="I501" s="27">
        <f t="shared" si="75"/>
        <v>0.64252749955984445</v>
      </c>
      <c r="J501" s="26">
        <f t="shared" si="76"/>
        <v>0.67568776561839039</v>
      </c>
      <c r="K501" s="26">
        <f t="shared" si="77"/>
        <v>0</v>
      </c>
      <c r="L501" s="25">
        <f t="shared" si="78"/>
        <v>10.671669218433498</v>
      </c>
    </row>
    <row r="502" spans="1:12" ht="20" customHeight="1" x14ac:dyDescent="0.2">
      <c r="A502" s="99">
        <v>42878.958333333336</v>
      </c>
      <c r="B502" s="28">
        <v>38.628999999999998</v>
      </c>
      <c r="C502" s="26">
        <f t="shared" si="79"/>
        <v>276.83277777777778</v>
      </c>
      <c r="D502" s="26">
        <f t="shared" si="70"/>
        <v>-0.26771717382535309</v>
      </c>
      <c r="E502" s="26">
        <f t="shared" si="71"/>
        <v>0.76512414764016878</v>
      </c>
      <c r="F502" s="26">
        <f t="shared" si="72"/>
        <v>0.43346761113833226</v>
      </c>
      <c r="G502" s="26">
        <f t="shared" si="73"/>
        <v>2.7482888154603229</v>
      </c>
      <c r="H502" s="26">
        <f t="shared" si="74"/>
        <v>1.5470798800882365E-2</v>
      </c>
      <c r="I502" s="27">
        <f t="shared" si="75"/>
        <v>0.67568776561839039</v>
      </c>
      <c r="J502" s="26">
        <f t="shared" si="76"/>
        <v>0.70750579963072369</v>
      </c>
      <c r="K502" s="26">
        <f t="shared" si="77"/>
        <v>0</v>
      </c>
      <c r="L502" s="25">
        <f t="shared" si="78"/>
        <v>10.671669218433498</v>
      </c>
    </row>
    <row r="503" spans="1:12" ht="20" customHeight="1" x14ac:dyDescent="0.2">
      <c r="A503" s="99">
        <v>42879</v>
      </c>
      <c r="B503" s="28">
        <v>42.731999999999999</v>
      </c>
      <c r="C503" s="26">
        <f t="shared" si="79"/>
        <v>279.11222222222221</v>
      </c>
      <c r="D503" s="26">
        <f t="shared" si="70"/>
        <v>3.3539802787409174</v>
      </c>
      <c r="E503" s="26">
        <f t="shared" si="71"/>
        <v>28.616408547373055</v>
      </c>
      <c r="F503" s="26">
        <f t="shared" si="72"/>
        <v>0.96623493363820778</v>
      </c>
      <c r="G503" s="26">
        <f t="shared" si="73"/>
        <v>2.1239568996518097</v>
      </c>
      <c r="H503" s="26">
        <f t="shared" si="74"/>
        <v>2.2627889769403445E-2</v>
      </c>
      <c r="I503" s="27">
        <f t="shared" si="75"/>
        <v>0.70750579963072369</v>
      </c>
      <c r="J503" s="26">
        <f t="shared" si="76"/>
        <v>0.73919719210691226</v>
      </c>
      <c r="K503" s="26">
        <f t="shared" si="77"/>
        <v>0</v>
      </c>
      <c r="L503" s="25">
        <f t="shared" si="78"/>
        <v>10.671669218433498</v>
      </c>
    </row>
    <row r="504" spans="1:12" ht="20" customHeight="1" x14ac:dyDescent="0.2">
      <c r="A504" s="99">
        <v>42879.041666666664</v>
      </c>
      <c r="B504" s="28">
        <v>42.548000000000002</v>
      </c>
      <c r="C504" s="26">
        <f t="shared" si="79"/>
        <v>279.01</v>
      </c>
      <c r="D504" s="26">
        <f t="shared" si="70"/>
        <v>3.1928317981434216</v>
      </c>
      <c r="E504" s="26">
        <f t="shared" si="71"/>
        <v>24.357304844255125</v>
      </c>
      <c r="F504" s="26">
        <f t="shared" si="72"/>
        <v>0.96056363221004704</v>
      </c>
      <c r="G504" s="26">
        <f t="shared" si="73"/>
        <v>2.1484510556902903</v>
      </c>
      <c r="H504" s="26">
        <f t="shared" si="74"/>
        <v>2.2248282404320755E-2</v>
      </c>
      <c r="I504" s="27">
        <f t="shared" si="75"/>
        <v>0.73919719210691226</v>
      </c>
      <c r="J504" s="26">
        <f t="shared" si="76"/>
        <v>0.77020446179367763</v>
      </c>
      <c r="K504" s="26">
        <f t="shared" si="77"/>
        <v>0</v>
      </c>
      <c r="L504" s="25">
        <f t="shared" si="78"/>
        <v>10.671669218433498</v>
      </c>
    </row>
    <row r="505" spans="1:12" ht="20" customHeight="1" x14ac:dyDescent="0.2">
      <c r="A505" s="99">
        <v>42879.083333333336</v>
      </c>
      <c r="B505" s="28">
        <v>41.439</v>
      </c>
      <c r="C505" s="26">
        <f t="shared" si="79"/>
        <v>278.39388888888885</v>
      </c>
      <c r="D505" s="26">
        <f t="shared" si="70"/>
        <v>2.2190557343810857</v>
      </c>
      <c r="E505" s="26">
        <f t="shared" si="71"/>
        <v>9.1986408034129372</v>
      </c>
      <c r="F505" s="26">
        <f t="shared" si="72"/>
        <v>0.90194771839936227</v>
      </c>
      <c r="G505" s="26">
        <f t="shared" si="73"/>
        <v>2.3025910752629728</v>
      </c>
      <c r="H505" s="26">
        <f t="shared" si="74"/>
        <v>2.0086171351651055E-2</v>
      </c>
      <c r="I505" s="27">
        <f t="shared" si="75"/>
        <v>0.77020446179367763</v>
      </c>
      <c r="J505" s="26">
        <f t="shared" si="76"/>
        <v>0.8006771772743837</v>
      </c>
      <c r="K505" s="26">
        <f t="shared" si="77"/>
        <v>0</v>
      </c>
      <c r="L505" s="25">
        <f t="shared" si="78"/>
        <v>10.671669218433498</v>
      </c>
    </row>
    <row r="506" spans="1:12" ht="20" customHeight="1" x14ac:dyDescent="0.2">
      <c r="A506" s="99">
        <v>42879.125</v>
      </c>
      <c r="B506" s="28">
        <v>41.625</v>
      </c>
      <c r="C506" s="26">
        <f t="shared" si="79"/>
        <v>278.49722222222221</v>
      </c>
      <c r="D506" s="26">
        <f t="shared" si="70"/>
        <v>2.3826768669146654</v>
      </c>
      <c r="E506" s="26">
        <f t="shared" si="71"/>
        <v>10.833864897384222</v>
      </c>
      <c r="F506" s="26">
        <f t="shared" si="72"/>
        <v>0.91549675370883765</v>
      </c>
      <c r="G506" s="26">
        <f t="shared" si="73"/>
        <v>2.275939131937657</v>
      </c>
      <c r="H506" s="26">
        <f t="shared" si="74"/>
        <v>2.0434192002155235E-2</v>
      </c>
      <c r="I506" s="27">
        <f t="shared" si="75"/>
        <v>0.8006771772743837</v>
      </c>
      <c r="J506" s="26">
        <f t="shared" si="76"/>
        <v>0.83051704817244976</v>
      </c>
      <c r="K506" s="26">
        <f t="shared" si="77"/>
        <v>0</v>
      </c>
      <c r="L506" s="25">
        <f t="shared" si="78"/>
        <v>10.671669218433498</v>
      </c>
    </row>
    <row r="507" spans="1:12" ht="20" customHeight="1" x14ac:dyDescent="0.2">
      <c r="A507" s="99">
        <v>42879.166666666664</v>
      </c>
      <c r="B507" s="28">
        <v>41.067</v>
      </c>
      <c r="C507" s="26">
        <f t="shared" si="79"/>
        <v>278.1872222222222</v>
      </c>
      <c r="D507" s="26">
        <f t="shared" si="70"/>
        <v>1.8914488044621931</v>
      </c>
      <c r="E507" s="26">
        <f t="shared" si="71"/>
        <v>6.6289658024224893</v>
      </c>
      <c r="F507" s="26">
        <f t="shared" si="72"/>
        <v>0.86892063408090492</v>
      </c>
      <c r="G507" s="26">
        <f t="shared" si="73"/>
        <v>2.3568960782529422</v>
      </c>
      <c r="H507" s="26">
        <f t="shared" si="74"/>
        <v>1.9407067813227308E-2</v>
      </c>
      <c r="I507" s="27">
        <f t="shared" si="75"/>
        <v>0.83051704817244976</v>
      </c>
      <c r="J507" s="26">
        <f t="shared" si="76"/>
        <v>0.85985399667414475</v>
      </c>
      <c r="K507" s="26">
        <f t="shared" si="77"/>
        <v>0</v>
      </c>
      <c r="L507" s="25">
        <f t="shared" si="78"/>
        <v>10.671669218433498</v>
      </c>
    </row>
    <row r="508" spans="1:12" ht="20" customHeight="1" x14ac:dyDescent="0.2">
      <c r="A508" s="99">
        <v>42879.208333333336</v>
      </c>
      <c r="B508" s="28">
        <v>40.881</v>
      </c>
      <c r="C508" s="26">
        <f t="shared" si="79"/>
        <v>278.08388888888885</v>
      </c>
      <c r="D508" s="26">
        <f t="shared" si="70"/>
        <v>1.7274627360647956</v>
      </c>
      <c r="E508" s="26">
        <f t="shared" si="71"/>
        <v>5.6263602217915132</v>
      </c>
      <c r="F508" s="26">
        <f t="shared" si="72"/>
        <v>0.8490875885812259</v>
      </c>
      <c r="G508" s="26">
        <f t="shared" si="73"/>
        <v>2.3845579702051602</v>
      </c>
      <c r="H508" s="26">
        <f t="shared" si="74"/>
        <v>1.9075809541552014E-2</v>
      </c>
      <c r="I508" s="27">
        <f t="shared" si="75"/>
        <v>0.85985399667414475</v>
      </c>
      <c r="J508" s="26">
        <f t="shared" si="76"/>
        <v>0.88866330523431447</v>
      </c>
      <c r="K508" s="26">
        <f t="shared" si="77"/>
        <v>0</v>
      </c>
      <c r="L508" s="25">
        <f t="shared" si="78"/>
        <v>10.671669218433498</v>
      </c>
    </row>
    <row r="509" spans="1:12" ht="20" customHeight="1" x14ac:dyDescent="0.2">
      <c r="A509" s="99">
        <v>42879.25</v>
      </c>
      <c r="B509" s="28">
        <v>40.134</v>
      </c>
      <c r="C509" s="26">
        <f t="shared" si="79"/>
        <v>277.66888888888889</v>
      </c>
      <c r="D509" s="26">
        <f t="shared" si="70"/>
        <v>1.0676441164936625</v>
      </c>
      <c r="E509" s="26">
        <f t="shared" si="71"/>
        <v>2.9085192895994796</v>
      </c>
      <c r="F509" s="26">
        <f t="shared" si="72"/>
        <v>0.74414863381613916</v>
      </c>
      <c r="G509" s="26">
        <f t="shared" si="73"/>
        <v>2.4991792900591343</v>
      </c>
      <c r="H509" s="26">
        <f t="shared" si="74"/>
        <v>1.7799120526387904E-2</v>
      </c>
      <c r="I509" s="27">
        <f t="shared" si="75"/>
        <v>0.88866330523431447</v>
      </c>
      <c r="J509" s="26">
        <f t="shared" si="76"/>
        <v>0.91707546750980518</v>
      </c>
      <c r="K509" s="26">
        <f t="shared" si="77"/>
        <v>0</v>
      </c>
      <c r="L509" s="25">
        <f t="shared" si="78"/>
        <v>10.671669218433498</v>
      </c>
    </row>
    <row r="510" spans="1:12" ht="20" customHeight="1" x14ac:dyDescent="0.2">
      <c r="A510" s="99">
        <v>42879.291666666664</v>
      </c>
      <c r="B510" s="28">
        <v>39.76</v>
      </c>
      <c r="C510" s="26">
        <f t="shared" si="79"/>
        <v>277.46111111111111</v>
      </c>
      <c r="D510" s="26">
        <f t="shared" si="70"/>
        <v>0.73655166890254486</v>
      </c>
      <c r="E510" s="26">
        <f t="shared" si="71"/>
        <v>2.0887204819415204</v>
      </c>
      <c r="F510" s="26">
        <f t="shared" si="72"/>
        <v>0.67624134140768344</v>
      </c>
      <c r="G510" s="26">
        <f t="shared" si="73"/>
        <v>2.5587552017826849</v>
      </c>
      <c r="H510" s="26">
        <f t="shared" si="74"/>
        <v>1.7191049143274691E-2</v>
      </c>
      <c r="I510" s="27">
        <f t="shared" si="75"/>
        <v>0.91707546750980518</v>
      </c>
      <c r="J510" s="26">
        <f t="shared" si="76"/>
        <v>0.94505646405222943</v>
      </c>
      <c r="K510" s="26">
        <f t="shared" si="77"/>
        <v>0</v>
      </c>
      <c r="L510" s="25">
        <f t="shared" si="78"/>
        <v>10.671669218433498</v>
      </c>
    </row>
    <row r="511" spans="1:12" ht="20" customHeight="1" x14ac:dyDescent="0.2">
      <c r="A511" s="99">
        <v>42879.333333333336</v>
      </c>
      <c r="B511" s="28">
        <v>39.573</v>
      </c>
      <c r="C511" s="26">
        <f t="shared" si="79"/>
        <v>277.35722222222222</v>
      </c>
      <c r="D511" s="26">
        <f t="shared" si="70"/>
        <v>0.57081942060278823</v>
      </c>
      <c r="E511" s="26">
        <f t="shared" si="71"/>
        <v>1.7697165997006605</v>
      </c>
      <c r="F511" s="26">
        <f t="shared" si="72"/>
        <v>0.6389522306693487</v>
      </c>
      <c r="G511" s="26">
        <f t="shared" si="73"/>
        <v>2.5891078987774012</v>
      </c>
      <c r="H511" s="26">
        <f t="shared" si="74"/>
        <v>1.6894518510307557E-2</v>
      </c>
      <c r="I511" s="27">
        <f t="shared" si="75"/>
        <v>0.94505646405222943</v>
      </c>
      <c r="J511" s="26">
        <f t="shared" si="76"/>
        <v>0.97259861069718134</v>
      </c>
      <c r="K511" s="26">
        <f t="shared" si="77"/>
        <v>0</v>
      </c>
      <c r="L511" s="25">
        <f t="shared" si="78"/>
        <v>10.671669218433498</v>
      </c>
    </row>
    <row r="512" spans="1:12" ht="20" customHeight="1" x14ac:dyDescent="0.2">
      <c r="A512" s="99">
        <v>42879.375</v>
      </c>
      <c r="B512" s="28">
        <v>40.134</v>
      </c>
      <c r="C512" s="26">
        <f t="shared" si="79"/>
        <v>277.66888888888889</v>
      </c>
      <c r="D512" s="26">
        <f t="shared" si="70"/>
        <v>1.0676441164936625</v>
      </c>
      <c r="E512" s="26">
        <f t="shared" si="71"/>
        <v>2.9085192895994796</v>
      </c>
      <c r="F512" s="26">
        <f t="shared" si="72"/>
        <v>0.74414863381613916</v>
      </c>
      <c r="G512" s="26">
        <f t="shared" si="73"/>
        <v>2.4991792900591343</v>
      </c>
      <c r="H512" s="26">
        <f t="shared" si="74"/>
        <v>1.7799120526387904E-2</v>
      </c>
      <c r="I512" s="27">
        <f t="shared" si="75"/>
        <v>0.97259861069718134</v>
      </c>
      <c r="J512" s="26">
        <f t="shared" si="76"/>
        <v>0.99953001553721377</v>
      </c>
      <c r="K512" s="26">
        <f t="shared" si="77"/>
        <v>0</v>
      </c>
      <c r="L512" s="25">
        <f t="shared" si="78"/>
        <v>10.671669218433498</v>
      </c>
    </row>
    <row r="513" spans="1:12" ht="20" customHeight="1" x14ac:dyDescent="0.2">
      <c r="A513" s="99">
        <v>42879.416666666664</v>
      </c>
      <c r="B513" s="28">
        <v>41.253999999999998</v>
      </c>
      <c r="C513" s="26">
        <f t="shared" si="79"/>
        <v>278.29111111111109</v>
      </c>
      <c r="D513" s="26">
        <f t="shared" si="70"/>
        <v>2.0561937539426847</v>
      </c>
      <c r="E513" s="26">
        <f t="shared" si="71"/>
        <v>7.8161628809015671</v>
      </c>
      <c r="F513" s="26">
        <f t="shared" si="72"/>
        <v>0.88657196860934839</v>
      </c>
      <c r="G513" s="26">
        <f t="shared" si="73"/>
        <v>2.3294292897896507</v>
      </c>
      <c r="H513" s="26">
        <f t="shared" si="74"/>
        <v>1.9745651619959625E-2</v>
      </c>
      <c r="I513" s="27">
        <f t="shared" si="75"/>
        <v>0.99953001553721377</v>
      </c>
      <c r="J513" s="26">
        <f t="shared" si="76"/>
        <v>1.025532183592091</v>
      </c>
      <c r="K513" s="26">
        <f t="shared" si="77"/>
        <v>0.90920808687948385</v>
      </c>
      <c r="L513" s="25">
        <f t="shared" si="78"/>
        <v>11.580877305312983</v>
      </c>
    </row>
    <row r="514" spans="1:12" ht="20" customHeight="1" x14ac:dyDescent="0.2">
      <c r="A514" s="99">
        <v>42879.458333333336</v>
      </c>
      <c r="B514" s="28">
        <v>42.179000000000002</v>
      </c>
      <c r="C514" s="26">
        <f t="shared" si="79"/>
        <v>278.80499999999995</v>
      </c>
      <c r="D514" s="26">
        <f t="shared" si="70"/>
        <v>2.8693029178098604</v>
      </c>
      <c r="E514" s="26">
        <f t="shared" si="71"/>
        <v>17.624728032689035</v>
      </c>
      <c r="F514" s="26">
        <f t="shared" si="72"/>
        <v>0.94630794080617664</v>
      </c>
      <c r="G514" s="26">
        <f t="shared" si="73"/>
        <v>2.1984827501293127</v>
      </c>
      <c r="H514" s="26">
        <f t="shared" si="74"/>
        <v>2.1505284252973194E-2</v>
      </c>
      <c r="I514" s="27">
        <f t="shared" si="75"/>
        <v>0.11632409671260713</v>
      </c>
      <c r="J514" s="26">
        <f t="shared" si="76"/>
        <v>0.16062346785533999</v>
      </c>
      <c r="K514" s="26">
        <f t="shared" si="77"/>
        <v>0</v>
      </c>
      <c r="L514" s="25">
        <f t="shared" si="78"/>
        <v>11.580877305312983</v>
      </c>
    </row>
    <row r="515" spans="1:12" ht="20" customHeight="1" x14ac:dyDescent="0.2">
      <c r="A515" s="99">
        <v>42879.5</v>
      </c>
      <c r="B515" s="28">
        <v>43.098999999999997</v>
      </c>
      <c r="C515" s="26">
        <f t="shared" si="79"/>
        <v>279.31611111111107</v>
      </c>
      <c r="D515" s="26">
        <f t="shared" si="70"/>
        <v>3.6750491776540866</v>
      </c>
      <c r="E515" s="26">
        <f t="shared" si="71"/>
        <v>39.450596897304543</v>
      </c>
      <c r="F515" s="26">
        <f t="shared" si="72"/>
        <v>0.97527848593832156</v>
      </c>
      <c r="G515" s="26">
        <f t="shared" si="73"/>
        <v>2.0759845604086662</v>
      </c>
      <c r="H515" s="26">
        <f t="shared" si="74"/>
        <v>2.3403628341600129E-2</v>
      </c>
      <c r="I515" s="27">
        <f t="shared" si="75"/>
        <v>0.16062346785533999</v>
      </c>
      <c r="J515" s="26">
        <f t="shared" si="76"/>
        <v>0.20492938510752312</v>
      </c>
      <c r="K515" s="26">
        <f t="shared" si="77"/>
        <v>0</v>
      </c>
      <c r="L515" s="25">
        <f t="shared" si="78"/>
        <v>11.580877305312983</v>
      </c>
    </row>
    <row r="516" spans="1:12" ht="20" customHeight="1" x14ac:dyDescent="0.2">
      <c r="A516" s="99">
        <v>42879.541666666664</v>
      </c>
      <c r="B516" s="28">
        <v>44.56</v>
      </c>
      <c r="C516" s="26">
        <f t="shared" si="79"/>
        <v>280.12777777777774</v>
      </c>
      <c r="D516" s="26">
        <f t="shared" si="70"/>
        <v>4.9485671221465761</v>
      </c>
      <c r="E516" s="26">
        <f t="shared" si="71"/>
        <v>140.97282229892835</v>
      </c>
      <c r="F516" s="26">
        <f t="shared" si="72"/>
        <v>0.99295639838803462</v>
      </c>
      <c r="G516" s="26">
        <f t="shared" si="73"/>
        <v>1.8961392479657286</v>
      </c>
      <c r="H516" s="26">
        <f t="shared" si="74"/>
        <v>2.6751568505619525E-2</v>
      </c>
      <c r="I516" s="27">
        <f t="shared" si="75"/>
        <v>0.20492938510752312</v>
      </c>
      <c r="J516" s="26">
        <f t="shared" si="76"/>
        <v>0.24957210784802375</v>
      </c>
      <c r="K516" s="26">
        <f t="shared" si="77"/>
        <v>0</v>
      </c>
      <c r="L516" s="25">
        <f t="shared" si="78"/>
        <v>11.580877305312983</v>
      </c>
    </row>
    <row r="517" spans="1:12" ht="20" customHeight="1" x14ac:dyDescent="0.2">
      <c r="A517" s="99">
        <v>42879.583333333336</v>
      </c>
      <c r="B517" s="28">
        <v>45.466000000000001</v>
      </c>
      <c r="C517" s="26">
        <f t="shared" si="79"/>
        <v>280.63111111111107</v>
      </c>
      <c r="D517" s="26">
        <f t="shared" si="70"/>
        <v>5.7346045421430389</v>
      </c>
      <c r="E517" s="26">
        <f t="shared" si="71"/>
        <v>309.39059562178869</v>
      </c>
      <c r="F517" s="26">
        <f t="shared" si="72"/>
        <v>0.99677825290422617</v>
      </c>
      <c r="G517" s="26">
        <f t="shared" si="73"/>
        <v>1.7930001321972684</v>
      </c>
      <c r="H517" s="26">
        <f t="shared" si="74"/>
        <v>2.9052842618267464E-2</v>
      </c>
      <c r="I517" s="27">
        <f t="shared" si="75"/>
        <v>0.24957210784802375</v>
      </c>
      <c r="J517" s="26">
        <f t="shared" si="76"/>
        <v>0.29376796307167741</v>
      </c>
      <c r="K517" s="26">
        <f t="shared" si="77"/>
        <v>0</v>
      </c>
      <c r="L517" s="25">
        <f t="shared" si="78"/>
        <v>11.580877305312983</v>
      </c>
    </row>
    <row r="518" spans="1:12" ht="20" customHeight="1" x14ac:dyDescent="0.2">
      <c r="A518" s="99">
        <v>42879.625</v>
      </c>
      <c r="B518" s="28">
        <v>44.195</v>
      </c>
      <c r="C518" s="26">
        <f t="shared" si="79"/>
        <v>279.92499999999995</v>
      </c>
      <c r="D518" s="26">
        <f t="shared" si="70"/>
        <v>4.6310976154326342</v>
      </c>
      <c r="E518" s="26">
        <f t="shared" si="71"/>
        <v>102.62664690432625</v>
      </c>
      <c r="F518" s="26">
        <f t="shared" si="72"/>
        <v>0.99034997242626932</v>
      </c>
      <c r="G518" s="26">
        <f t="shared" si="73"/>
        <v>1.9394588999457743</v>
      </c>
      <c r="H518" s="26">
        <f t="shared" si="74"/>
        <v>2.5874634680922368E-2</v>
      </c>
      <c r="I518" s="27">
        <f t="shared" si="75"/>
        <v>0.29376796307167741</v>
      </c>
      <c r="J518" s="26">
        <f t="shared" si="76"/>
        <v>0.33580344332160372</v>
      </c>
      <c r="K518" s="26">
        <f t="shared" si="77"/>
        <v>0</v>
      </c>
      <c r="L518" s="25">
        <f t="shared" si="78"/>
        <v>11.580877305312983</v>
      </c>
    </row>
    <row r="519" spans="1:12" ht="20" customHeight="1" x14ac:dyDescent="0.2">
      <c r="A519" s="99">
        <v>42879.666666666664</v>
      </c>
      <c r="B519" s="28">
        <v>42.731999999999999</v>
      </c>
      <c r="C519" s="26">
        <f t="shared" si="79"/>
        <v>279.11222222222221</v>
      </c>
      <c r="D519" s="26">
        <f t="shared" si="70"/>
        <v>3.3539802787409174</v>
      </c>
      <c r="E519" s="26">
        <f t="shared" si="71"/>
        <v>28.616408547373055</v>
      </c>
      <c r="F519" s="26">
        <f t="shared" si="72"/>
        <v>0.96623493363820778</v>
      </c>
      <c r="G519" s="26">
        <f t="shared" si="73"/>
        <v>2.1239568996518097</v>
      </c>
      <c r="H519" s="26">
        <f t="shared" si="74"/>
        <v>2.2627889769403445E-2</v>
      </c>
      <c r="I519" s="27">
        <f t="shared" si="75"/>
        <v>0.33580344332160372</v>
      </c>
      <c r="J519" s="26">
        <f t="shared" si="76"/>
        <v>0.37581122967679104</v>
      </c>
      <c r="K519" s="26">
        <f t="shared" si="77"/>
        <v>0</v>
      </c>
      <c r="L519" s="25">
        <f t="shared" si="78"/>
        <v>11.580877305312983</v>
      </c>
    </row>
    <row r="520" spans="1:12" ht="20" customHeight="1" x14ac:dyDescent="0.2">
      <c r="A520" s="99">
        <v>42879.708333333336</v>
      </c>
      <c r="B520" s="28">
        <v>41.994</v>
      </c>
      <c r="C520" s="26">
        <f t="shared" si="79"/>
        <v>278.70222222222219</v>
      </c>
      <c r="D520" s="26">
        <f t="shared" si="70"/>
        <v>2.7069209670217007</v>
      </c>
      <c r="E520" s="26">
        <f t="shared" si="71"/>
        <v>14.983071048965527</v>
      </c>
      <c r="F520" s="26">
        <f t="shared" si="72"/>
        <v>0.93743380124280162</v>
      </c>
      <c r="G520" s="26">
        <f t="shared" si="73"/>
        <v>2.2240315483960149</v>
      </c>
      <c r="H520" s="26">
        <f t="shared" si="74"/>
        <v>2.1141771826242793E-2</v>
      </c>
      <c r="I520" s="27">
        <f t="shared" si="75"/>
        <v>0.37581122967679104</v>
      </c>
      <c r="J520" s="26">
        <f t="shared" si="76"/>
        <v>0.41447572382369535</v>
      </c>
      <c r="K520" s="26">
        <f t="shared" si="77"/>
        <v>0</v>
      </c>
      <c r="L520" s="25">
        <f t="shared" si="78"/>
        <v>11.580877305312983</v>
      </c>
    </row>
    <row r="521" spans="1:12" ht="20" customHeight="1" x14ac:dyDescent="0.2">
      <c r="A521" s="99">
        <v>42879.75</v>
      </c>
      <c r="B521" s="28">
        <v>41.253999999999998</v>
      </c>
      <c r="C521" s="26">
        <f t="shared" si="79"/>
        <v>278.29111111111109</v>
      </c>
      <c r="D521" s="26">
        <f t="shared" si="70"/>
        <v>2.0561937539426847</v>
      </c>
      <c r="E521" s="26">
        <f t="shared" si="71"/>
        <v>7.8161628809015671</v>
      </c>
      <c r="F521" s="26">
        <f t="shared" si="72"/>
        <v>0.88657196860934839</v>
      </c>
      <c r="G521" s="26">
        <f t="shared" si="73"/>
        <v>2.3294292897896507</v>
      </c>
      <c r="H521" s="26">
        <f t="shared" si="74"/>
        <v>1.9745651619959625E-2</v>
      </c>
      <c r="I521" s="27">
        <f t="shared" si="75"/>
        <v>0.41447572382369535</v>
      </c>
      <c r="J521" s="26">
        <f t="shared" si="76"/>
        <v>0.4519168634675399</v>
      </c>
      <c r="K521" s="26">
        <f t="shared" si="77"/>
        <v>0</v>
      </c>
      <c r="L521" s="25">
        <f t="shared" si="78"/>
        <v>11.580877305312983</v>
      </c>
    </row>
    <row r="522" spans="1:12" ht="20" customHeight="1" x14ac:dyDescent="0.2">
      <c r="A522" s="99">
        <v>42879.791666666664</v>
      </c>
      <c r="B522" s="28">
        <v>41.625</v>
      </c>
      <c r="C522" s="26">
        <f t="shared" si="79"/>
        <v>278.49722222222221</v>
      </c>
      <c r="D522" s="26">
        <f t="shared" si="70"/>
        <v>2.3826768669146654</v>
      </c>
      <c r="E522" s="26">
        <f t="shared" si="71"/>
        <v>10.833864897384222</v>
      </c>
      <c r="F522" s="26">
        <f t="shared" si="72"/>
        <v>0.91549675370883765</v>
      </c>
      <c r="G522" s="26">
        <f t="shared" si="73"/>
        <v>2.275939131937657</v>
      </c>
      <c r="H522" s="26">
        <f t="shared" si="74"/>
        <v>2.0434192002155235E-2</v>
      </c>
      <c r="I522" s="27">
        <f t="shared" si="75"/>
        <v>0.4519168634675399</v>
      </c>
      <c r="J522" s="26">
        <f t="shared" si="76"/>
        <v>0.48881104950297471</v>
      </c>
      <c r="K522" s="26">
        <f t="shared" si="77"/>
        <v>0</v>
      </c>
      <c r="L522" s="25">
        <f t="shared" si="78"/>
        <v>11.580877305312983</v>
      </c>
    </row>
    <row r="523" spans="1:12" ht="20" customHeight="1" x14ac:dyDescent="0.2">
      <c r="A523" s="99">
        <v>42879.833333333336</v>
      </c>
      <c r="B523" s="28">
        <v>41.253999999999998</v>
      </c>
      <c r="C523" s="26">
        <f t="shared" si="79"/>
        <v>278.29111111111109</v>
      </c>
      <c r="D523" s="26">
        <f t="shared" si="70"/>
        <v>2.0561937539426847</v>
      </c>
      <c r="E523" s="26">
        <f t="shared" si="71"/>
        <v>7.8161628809015671</v>
      </c>
      <c r="F523" s="26">
        <f t="shared" si="72"/>
        <v>0.88657196860934839</v>
      </c>
      <c r="G523" s="26">
        <f t="shared" si="73"/>
        <v>2.3294292897896507</v>
      </c>
      <c r="H523" s="26">
        <f t="shared" si="74"/>
        <v>1.9745651619959625E-2</v>
      </c>
      <c r="I523" s="27">
        <f t="shared" si="75"/>
        <v>0.48881104950297471</v>
      </c>
      <c r="J523" s="26">
        <f t="shared" si="76"/>
        <v>0.52479878611987729</v>
      </c>
      <c r="K523" s="26">
        <f t="shared" si="77"/>
        <v>0</v>
      </c>
      <c r="L523" s="25">
        <f t="shared" si="78"/>
        <v>11.580877305312983</v>
      </c>
    </row>
    <row r="524" spans="1:12" ht="20" customHeight="1" x14ac:dyDescent="0.2">
      <c r="A524" s="99">
        <v>42879.875</v>
      </c>
      <c r="B524" s="28">
        <v>41.067</v>
      </c>
      <c r="C524" s="26">
        <f t="shared" si="79"/>
        <v>278.1872222222222</v>
      </c>
      <c r="D524" s="26">
        <f t="shared" si="70"/>
        <v>1.8914488044621931</v>
      </c>
      <c r="E524" s="26">
        <f t="shared" si="71"/>
        <v>6.6289658024224893</v>
      </c>
      <c r="F524" s="26">
        <f t="shared" si="72"/>
        <v>0.86892063408090492</v>
      </c>
      <c r="G524" s="26">
        <f t="shared" si="73"/>
        <v>2.3568960782529422</v>
      </c>
      <c r="H524" s="26">
        <f t="shared" si="74"/>
        <v>1.9407067813227308E-2</v>
      </c>
      <c r="I524" s="27">
        <f t="shared" si="75"/>
        <v>0.52479878611987729</v>
      </c>
      <c r="J524" s="26">
        <f t="shared" si="76"/>
        <v>0.56001162831056694</v>
      </c>
      <c r="K524" s="26">
        <f t="shared" si="77"/>
        <v>0</v>
      </c>
      <c r="L524" s="25">
        <f t="shared" si="78"/>
        <v>11.580877305312983</v>
      </c>
    </row>
    <row r="525" spans="1:12" ht="20" customHeight="1" x14ac:dyDescent="0.2">
      <c r="A525" s="99">
        <v>42879.916666666664</v>
      </c>
      <c r="B525" s="28">
        <v>40.881</v>
      </c>
      <c r="C525" s="26">
        <f t="shared" si="79"/>
        <v>278.08388888888885</v>
      </c>
      <c r="D525" s="26">
        <f t="shared" ref="D525:D588" si="80">$C$5*$C$6*(C525-$C$6)/C525</f>
        <v>1.7274627360647956</v>
      </c>
      <c r="E525" s="26">
        <f t="shared" ref="E525:E588" si="81">EXP(D525)</f>
        <v>5.6263602217915132</v>
      </c>
      <c r="F525" s="26">
        <f t="shared" ref="F525:F588" si="82">E525/(1+E525)</f>
        <v>0.8490875885812259</v>
      </c>
      <c r="G525" s="26">
        <f t="shared" ref="G525:G588" si="83">$C$7*EXP($C$8/C525)</f>
        <v>2.3845579702051602</v>
      </c>
      <c r="H525" s="26">
        <f t="shared" ref="H525:H588" si="84">$C$4*EXP(-$C$2/C525)</f>
        <v>1.9075809541552014E-2</v>
      </c>
      <c r="I525" s="27">
        <f t="shared" ref="I525:I588" si="85">IF(J524&lt;1,J524,J524-J524*F524)</f>
        <v>0.56001162831056694</v>
      </c>
      <c r="J525" s="26">
        <f t="shared" ref="J525:J588" si="86">G525-(G525-I525)*EXP(-H525)</f>
        <v>0.59448646372680791</v>
      </c>
      <c r="K525" s="26">
        <f t="shared" ref="K525:K588" si="87">IF(J525&lt;1,0,J525*F525)</f>
        <v>0</v>
      </c>
      <c r="L525" s="25">
        <f t="shared" ref="L525:L588" si="88">K525+L524</f>
        <v>11.580877305312983</v>
      </c>
    </row>
    <row r="526" spans="1:12" ht="20" customHeight="1" x14ac:dyDescent="0.2">
      <c r="A526" s="99">
        <v>42879.958333333336</v>
      </c>
      <c r="B526" s="28">
        <v>41.253999999999998</v>
      </c>
      <c r="C526" s="26">
        <f t="shared" ref="C526:C589" si="89">CONVERT(B526,"F","K")</f>
        <v>278.29111111111109</v>
      </c>
      <c r="D526" s="26">
        <f t="shared" si="80"/>
        <v>2.0561937539426847</v>
      </c>
      <c r="E526" s="26">
        <f t="shared" si="81"/>
        <v>7.8161628809015671</v>
      </c>
      <c r="F526" s="26">
        <f t="shared" si="82"/>
        <v>0.88657196860934839</v>
      </c>
      <c r="G526" s="26">
        <f t="shared" si="83"/>
        <v>2.3294292897896507</v>
      </c>
      <c r="H526" s="26">
        <f t="shared" si="84"/>
        <v>1.9745651619959625E-2</v>
      </c>
      <c r="I526" s="27">
        <f t="shared" si="85"/>
        <v>0.59448646372680791</v>
      </c>
      <c r="J526" s="26">
        <f t="shared" si="86"/>
        <v>0.6284080364370781</v>
      </c>
      <c r="K526" s="26">
        <f t="shared" si="87"/>
        <v>0</v>
      </c>
      <c r="L526" s="25">
        <f t="shared" si="88"/>
        <v>11.580877305312983</v>
      </c>
    </row>
    <row r="527" spans="1:12" ht="20" customHeight="1" x14ac:dyDescent="0.2">
      <c r="A527" s="99">
        <v>42880</v>
      </c>
      <c r="B527" s="28">
        <v>40.881</v>
      </c>
      <c r="C527" s="26">
        <f t="shared" si="89"/>
        <v>278.08388888888885</v>
      </c>
      <c r="D527" s="26">
        <f t="shared" si="80"/>
        <v>1.7274627360647956</v>
      </c>
      <c r="E527" s="26">
        <f t="shared" si="81"/>
        <v>5.6263602217915132</v>
      </c>
      <c r="F527" s="26">
        <f t="shared" si="82"/>
        <v>0.8490875885812259</v>
      </c>
      <c r="G527" s="26">
        <f t="shared" si="83"/>
        <v>2.3845579702051602</v>
      </c>
      <c r="H527" s="26">
        <f t="shared" si="84"/>
        <v>1.9075809541552014E-2</v>
      </c>
      <c r="I527" s="27">
        <f t="shared" si="85"/>
        <v>0.6284080364370781</v>
      </c>
      <c r="J527" s="26">
        <f t="shared" si="86"/>
        <v>0.66159052051146428</v>
      </c>
      <c r="K527" s="26">
        <f t="shared" si="87"/>
        <v>0</v>
      </c>
      <c r="L527" s="25">
        <f t="shared" si="88"/>
        <v>11.580877305312983</v>
      </c>
    </row>
    <row r="528" spans="1:12" ht="20" customHeight="1" x14ac:dyDescent="0.2">
      <c r="A528" s="99">
        <v>42880.083333333336</v>
      </c>
      <c r="B528" s="28">
        <v>40.695999999999998</v>
      </c>
      <c r="C528" s="26">
        <f t="shared" si="89"/>
        <v>277.98111111111109</v>
      </c>
      <c r="D528" s="26">
        <f t="shared" si="80"/>
        <v>1.5642373782390961</v>
      </c>
      <c r="E528" s="26">
        <f t="shared" si="81"/>
        <v>4.7790289543429676</v>
      </c>
      <c r="F528" s="26">
        <f t="shared" si="82"/>
        <v>0.82696054857996593</v>
      </c>
      <c r="G528" s="26">
        <f t="shared" si="83"/>
        <v>2.4124139366728206</v>
      </c>
      <c r="H528" s="26">
        <f t="shared" si="84"/>
        <v>1.8751703031670664E-2</v>
      </c>
      <c r="I528" s="27">
        <f t="shared" si="85"/>
        <v>0.66159052051146428</v>
      </c>
      <c r="J528" s="26">
        <f t="shared" si="86"/>
        <v>0.69411553848424878</v>
      </c>
      <c r="K528" s="26">
        <f t="shared" si="87"/>
        <v>0</v>
      </c>
      <c r="L528" s="25">
        <f t="shared" si="88"/>
        <v>11.580877305312983</v>
      </c>
    </row>
    <row r="529" spans="1:12" ht="20" customHeight="1" x14ac:dyDescent="0.2">
      <c r="A529" s="99">
        <v>42880.125</v>
      </c>
      <c r="B529" s="28">
        <v>40.695999999999998</v>
      </c>
      <c r="C529" s="26">
        <f t="shared" si="89"/>
        <v>277.98111111111109</v>
      </c>
      <c r="D529" s="26">
        <f t="shared" si="80"/>
        <v>1.5642373782390961</v>
      </c>
      <c r="E529" s="26">
        <f t="shared" si="81"/>
        <v>4.7790289543429676</v>
      </c>
      <c r="F529" s="26">
        <f t="shared" si="82"/>
        <v>0.82696054857996593</v>
      </c>
      <c r="G529" s="26">
        <f t="shared" si="83"/>
        <v>2.4124139366728206</v>
      </c>
      <c r="H529" s="26">
        <f t="shared" si="84"/>
        <v>1.8751703031670664E-2</v>
      </c>
      <c r="I529" s="27">
        <f t="shared" si="85"/>
        <v>0.69411553848424878</v>
      </c>
      <c r="J529" s="26">
        <f t="shared" si="86"/>
        <v>0.72603633972999781</v>
      </c>
      <c r="K529" s="26">
        <f t="shared" si="87"/>
        <v>0</v>
      </c>
      <c r="L529" s="25">
        <f t="shared" si="88"/>
        <v>11.580877305312983</v>
      </c>
    </row>
    <row r="530" spans="1:12" ht="20" customHeight="1" x14ac:dyDescent="0.2">
      <c r="A530" s="99">
        <v>42880.166666666664</v>
      </c>
      <c r="B530" s="28">
        <v>40.134</v>
      </c>
      <c r="C530" s="26">
        <f t="shared" si="89"/>
        <v>277.66888888888889</v>
      </c>
      <c r="D530" s="26">
        <f t="shared" si="80"/>
        <v>1.0676441164936625</v>
      </c>
      <c r="E530" s="26">
        <f t="shared" si="81"/>
        <v>2.9085192895994796</v>
      </c>
      <c r="F530" s="26">
        <f t="shared" si="82"/>
        <v>0.74414863381613916</v>
      </c>
      <c r="G530" s="26">
        <f t="shared" si="83"/>
        <v>2.4991792900591343</v>
      </c>
      <c r="H530" s="26">
        <f t="shared" si="84"/>
        <v>1.7799120526387904E-2</v>
      </c>
      <c r="I530" s="27">
        <f t="shared" si="85"/>
        <v>0.72603633972999781</v>
      </c>
      <c r="J530" s="26">
        <f t="shared" si="86"/>
        <v>0.75731751030954575</v>
      </c>
      <c r="K530" s="26">
        <f t="shared" si="87"/>
        <v>0</v>
      </c>
      <c r="L530" s="25">
        <f t="shared" si="88"/>
        <v>11.580877305312983</v>
      </c>
    </row>
    <row r="531" spans="1:12" ht="20" customHeight="1" x14ac:dyDescent="0.2">
      <c r="A531" s="99">
        <v>42880.208333333336</v>
      </c>
      <c r="B531" s="28">
        <v>39.76</v>
      </c>
      <c r="C531" s="26">
        <f t="shared" si="89"/>
        <v>277.46111111111111</v>
      </c>
      <c r="D531" s="26">
        <f t="shared" si="80"/>
        <v>0.73655166890254486</v>
      </c>
      <c r="E531" s="26">
        <f t="shared" si="81"/>
        <v>2.0887204819415204</v>
      </c>
      <c r="F531" s="26">
        <f t="shared" si="82"/>
        <v>0.67624134140768344</v>
      </c>
      <c r="G531" s="26">
        <f t="shared" si="83"/>
        <v>2.5587552017826849</v>
      </c>
      <c r="H531" s="26">
        <f t="shared" si="84"/>
        <v>1.7191049143274691E-2</v>
      </c>
      <c r="I531" s="27">
        <f t="shared" si="85"/>
        <v>0.75731751030954575</v>
      </c>
      <c r="J531" s="26">
        <f t="shared" si="86"/>
        <v>0.78802144163317145</v>
      </c>
      <c r="K531" s="26">
        <f t="shared" si="87"/>
        <v>0</v>
      </c>
      <c r="L531" s="25">
        <f t="shared" si="88"/>
        <v>11.580877305312983</v>
      </c>
    </row>
    <row r="532" spans="1:12" ht="20" customHeight="1" x14ac:dyDescent="0.2">
      <c r="A532" s="99">
        <v>42880.25</v>
      </c>
      <c r="B532" s="28">
        <v>39.947000000000003</v>
      </c>
      <c r="C532" s="26">
        <f t="shared" si="89"/>
        <v>277.565</v>
      </c>
      <c r="D532" s="26">
        <f t="shared" si="80"/>
        <v>0.90215985444850399</v>
      </c>
      <c r="E532" s="26">
        <f t="shared" si="81"/>
        <v>2.4649212369996074</v>
      </c>
      <c r="F532" s="26">
        <f t="shared" si="82"/>
        <v>0.71139315107031587</v>
      </c>
      <c r="G532" s="26">
        <f t="shared" si="83"/>
        <v>2.5287806591293336</v>
      </c>
      <c r="H532" s="26">
        <f t="shared" si="84"/>
        <v>1.749255660730584E-2</v>
      </c>
      <c r="I532" s="27">
        <f t="shared" si="85"/>
        <v>0.78802144163317145</v>
      </c>
      <c r="J532" s="26">
        <f t="shared" si="86"/>
        <v>0.81820698987798024</v>
      </c>
      <c r="K532" s="26">
        <f t="shared" si="87"/>
        <v>0</v>
      </c>
      <c r="L532" s="25">
        <f t="shared" si="88"/>
        <v>11.580877305312983</v>
      </c>
    </row>
    <row r="533" spans="1:12" ht="20" customHeight="1" x14ac:dyDescent="0.2">
      <c r="A533" s="99">
        <v>42880.291666666664</v>
      </c>
      <c r="B533" s="28">
        <v>39.006999999999998</v>
      </c>
      <c r="C533" s="26">
        <f t="shared" si="89"/>
        <v>277.04277777777776</v>
      </c>
      <c r="D533" s="26">
        <f t="shared" si="80"/>
        <v>6.843387603595931E-2</v>
      </c>
      <c r="E533" s="26">
        <f t="shared" si="81"/>
        <v>1.0708298150977038</v>
      </c>
      <c r="F533" s="26">
        <f t="shared" si="82"/>
        <v>0.51710179527581357</v>
      </c>
      <c r="G533" s="26">
        <f t="shared" si="83"/>
        <v>2.6833339516850905</v>
      </c>
      <c r="H533" s="26">
        <f t="shared" si="84"/>
        <v>1.6026531710621031E-2</v>
      </c>
      <c r="I533" s="27">
        <f t="shared" si="85"/>
        <v>0.81820698987798024</v>
      </c>
      <c r="J533" s="26">
        <f t="shared" si="86"/>
        <v>0.8478602521020826</v>
      </c>
      <c r="K533" s="26">
        <f t="shared" si="87"/>
        <v>0</v>
      </c>
      <c r="L533" s="25">
        <f t="shared" si="88"/>
        <v>11.580877305312983</v>
      </c>
    </row>
    <row r="534" spans="1:12" ht="20" customHeight="1" x14ac:dyDescent="0.2">
      <c r="A534" s="99">
        <v>42880.333333333336</v>
      </c>
      <c r="B534" s="28">
        <v>38.25</v>
      </c>
      <c r="C534" s="26">
        <f t="shared" si="89"/>
        <v>276.62222222222221</v>
      </c>
      <c r="D534" s="26">
        <f t="shared" si="80"/>
        <v>-0.60526992287920378</v>
      </c>
      <c r="E534" s="26">
        <f t="shared" si="81"/>
        <v>0.54592704854946528</v>
      </c>
      <c r="F534" s="26">
        <f t="shared" si="82"/>
        <v>0.35313894602058071</v>
      </c>
      <c r="G534" s="26">
        <f t="shared" si="83"/>
        <v>2.8150967803249034</v>
      </c>
      <c r="H534" s="26">
        <f t="shared" si="84"/>
        <v>1.4932138812732849E-2</v>
      </c>
      <c r="I534" s="27">
        <f t="shared" si="85"/>
        <v>0.8478602521020826</v>
      </c>
      <c r="J534" s="26">
        <f t="shared" si="86"/>
        <v>0.8770170724217925</v>
      </c>
      <c r="K534" s="26">
        <f t="shared" si="87"/>
        <v>0</v>
      </c>
      <c r="L534" s="25">
        <f t="shared" si="88"/>
        <v>11.580877305312983</v>
      </c>
    </row>
    <row r="535" spans="1:12" ht="20" customHeight="1" x14ac:dyDescent="0.2">
      <c r="A535" s="99">
        <v>42880.375</v>
      </c>
      <c r="B535" s="28">
        <v>37.679000000000002</v>
      </c>
      <c r="C535" s="26">
        <f t="shared" si="89"/>
        <v>276.30499999999995</v>
      </c>
      <c r="D535" s="26">
        <f t="shared" si="80"/>
        <v>-1.1147970539802836</v>
      </c>
      <c r="E535" s="26">
        <f t="shared" si="81"/>
        <v>0.32798183475363984</v>
      </c>
      <c r="F535" s="26">
        <f t="shared" si="82"/>
        <v>0.24697765147855755</v>
      </c>
      <c r="G535" s="26">
        <f t="shared" si="83"/>
        <v>2.9190302353426474</v>
      </c>
      <c r="H535" s="26">
        <f t="shared" si="84"/>
        <v>1.4154356378848446E-2</v>
      </c>
      <c r="I535" s="27">
        <f t="shared" si="85"/>
        <v>0.8770170724217925</v>
      </c>
      <c r="J535" s="26">
        <f t="shared" si="86"/>
        <v>0.90571686178151056</v>
      </c>
      <c r="K535" s="26">
        <f t="shared" si="87"/>
        <v>0</v>
      </c>
      <c r="L535" s="25">
        <f t="shared" si="88"/>
        <v>11.580877305312983</v>
      </c>
    </row>
    <row r="536" spans="1:12" ht="20" customHeight="1" x14ac:dyDescent="0.2">
      <c r="A536" s="99">
        <v>42880.416666666664</v>
      </c>
      <c r="B536" s="28">
        <v>40.320999999999998</v>
      </c>
      <c r="C536" s="26">
        <f t="shared" si="89"/>
        <v>277.77277777777778</v>
      </c>
      <c r="D536" s="26">
        <f t="shared" si="80"/>
        <v>1.2330045940826908</v>
      </c>
      <c r="E536" s="26">
        <f t="shared" si="81"/>
        <v>3.4315244005091818</v>
      </c>
      <c r="F536" s="26">
        <f t="shared" si="82"/>
        <v>0.77434401582329093</v>
      </c>
      <c r="G536" s="26">
        <f t="shared" si="83"/>
        <v>2.4699461828699798</v>
      </c>
      <c r="H536" s="26">
        <f t="shared" si="84"/>
        <v>1.8110821734445615E-2</v>
      </c>
      <c r="I536" s="27">
        <f t="shared" si="85"/>
        <v>0.90571686178151056</v>
      </c>
      <c r="J536" s="26">
        <f t="shared" si="86"/>
        <v>0.93379134680137321</v>
      </c>
      <c r="K536" s="26">
        <f t="shared" si="87"/>
        <v>0</v>
      </c>
      <c r="L536" s="25">
        <f t="shared" si="88"/>
        <v>11.580877305312983</v>
      </c>
    </row>
    <row r="537" spans="1:12" ht="20" customHeight="1" x14ac:dyDescent="0.2">
      <c r="A537" s="99">
        <v>42880.458333333336</v>
      </c>
      <c r="B537" s="28">
        <v>54.494999999999997</v>
      </c>
      <c r="C537" s="26">
        <f t="shared" si="89"/>
        <v>285.64722222222218</v>
      </c>
      <c r="D537" s="26">
        <f t="shared" si="80"/>
        <v>13.416720313517976</v>
      </c>
      <c r="E537" s="26">
        <f t="shared" si="81"/>
        <v>671131.46014148963</v>
      </c>
      <c r="F537" s="26">
        <f t="shared" si="82"/>
        <v>0.99999850998117457</v>
      </c>
      <c r="G537" s="26">
        <f t="shared" si="83"/>
        <v>1.0379818311583917</v>
      </c>
      <c r="H537" s="26">
        <f t="shared" si="84"/>
        <v>6.5081078986498342E-2</v>
      </c>
      <c r="I537" s="27">
        <f t="shared" si="85"/>
        <v>0.93379134680137321</v>
      </c>
      <c r="J537" s="26">
        <f t="shared" si="86"/>
        <v>0.94035623397926726</v>
      </c>
      <c r="K537" s="26">
        <f t="shared" si="87"/>
        <v>0</v>
      </c>
      <c r="L537" s="25">
        <f t="shared" si="88"/>
        <v>11.580877305312983</v>
      </c>
    </row>
    <row r="538" spans="1:12" ht="20" customHeight="1" x14ac:dyDescent="0.2">
      <c r="A538" s="99">
        <v>42880.5</v>
      </c>
      <c r="B538" s="28">
        <v>58.475999999999999</v>
      </c>
      <c r="C538" s="26">
        <f t="shared" si="89"/>
        <v>287.85888888888888</v>
      </c>
      <c r="D538" s="26">
        <f t="shared" si="80"/>
        <v>16.718815160205807</v>
      </c>
      <c r="E538" s="26">
        <f t="shared" si="81"/>
        <v>18234303.034801312</v>
      </c>
      <c r="F538" s="26">
        <f t="shared" si="82"/>
        <v>0.9999999451583127</v>
      </c>
      <c r="G538" s="26">
        <f t="shared" si="83"/>
        <v>0.82063370481647169</v>
      </c>
      <c r="H538" s="26">
        <f t="shared" si="84"/>
        <v>9.2047877388247545E-2</v>
      </c>
      <c r="I538" s="27">
        <f t="shared" si="85"/>
        <v>0.94035623397926726</v>
      </c>
      <c r="J538" s="26">
        <f t="shared" si="86"/>
        <v>0.92982801211902266</v>
      </c>
      <c r="K538" s="26">
        <f t="shared" si="87"/>
        <v>0</v>
      </c>
      <c r="L538" s="25">
        <f t="shared" si="88"/>
        <v>11.580877305312983</v>
      </c>
    </row>
    <row r="539" spans="1:12" ht="20" customHeight="1" x14ac:dyDescent="0.2">
      <c r="A539" s="99">
        <v>42880.541666666664</v>
      </c>
      <c r="B539" s="28">
        <v>69.793000000000006</v>
      </c>
      <c r="C539" s="26">
        <f t="shared" si="89"/>
        <v>294.14611111111111</v>
      </c>
      <c r="D539" s="26">
        <f t="shared" si="80"/>
        <v>25.834631692866168</v>
      </c>
      <c r="E539" s="26">
        <f t="shared" si="81"/>
        <v>165896791313.23523</v>
      </c>
      <c r="F539" s="26">
        <f t="shared" si="82"/>
        <v>0.99999999999397216</v>
      </c>
      <c r="G539" s="26">
        <f t="shared" si="83"/>
        <v>0.42899770087586819</v>
      </c>
      <c r="H539" s="26">
        <f t="shared" si="84"/>
        <v>0.2396897628630407</v>
      </c>
      <c r="I539" s="27">
        <f t="shared" si="85"/>
        <v>0.92982801211902266</v>
      </c>
      <c r="J539" s="26">
        <f t="shared" si="86"/>
        <v>0.82308701954528507</v>
      </c>
      <c r="K539" s="26">
        <f t="shared" si="87"/>
        <v>0</v>
      </c>
      <c r="L539" s="25">
        <f t="shared" si="88"/>
        <v>11.580877305312983</v>
      </c>
    </row>
    <row r="540" spans="1:12" ht="20" customHeight="1" x14ac:dyDescent="0.2">
      <c r="A540" s="99">
        <v>42880.583333333336</v>
      </c>
      <c r="B540" s="28">
        <v>74.790999999999997</v>
      </c>
      <c r="C540" s="26">
        <f t="shared" si="89"/>
        <v>296.92277777777775</v>
      </c>
      <c r="D540" s="26">
        <f t="shared" si="80"/>
        <v>29.737614531275405</v>
      </c>
      <c r="E540" s="26">
        <f t="shared" si="81"/>
        <v>8220190757824.8545</v>
      </c>
      <c r="F540" s="26">
        <f t="shared" si="82"/>
        <v>0.99999999999987832</v>
      </c>
      <c r="G540" s="26">
        <f t="shared" si="83"/>
        <v>0.32497211158345568</v>
      </c>
      <c r="H540" s="26">
        <f t="shared" si="84"/>
        <v>0.36108214260960414</v>
      </c>
      <c r="I540" s="27">
        <f t="shared" si="85"/>
        <v>0.82308701954528507</v>
      </c>
      <c r="J540" s="26">
        <f t="shared" si="86"/>
        <v>0.67211922451513351</v>
      </c>
      <c r="K540" s="26">
        <f t="shared" si="87"/>
        <v>0</v>
      </c>
      <c r="L540" s="25">
        <f t="shared" si="88"/>
        <v>11.580877305312983</v>
      </c>
    </row>
    <row r="541" spans="1:12" ht="20" customHeight="1" x14ac:dyDescent="0.2">
      <c r="A541" s="99">
        <v>42880.625</v>
      </c>
      <c r="B541" s="28">
        <v>71.168000000000006</v>
      </c>
      <c r="C541" s="26">
        <f t="shared" si="89"/>
        <v>294.90999999999997</v>
      </c>
      <c r="D541" s="26">
        <f t="shared" si="80"/>
        <v>26.91570987758973</v>
      </c>
      <c r="E541" s="26">
        <f t="shared" si="81"/>
        <v>489039880147.48486</v>
      </c>
      <c r="F541" s="26">
        <f t="shared" si="82"/>
        <v>0.99999999999795519</v>
      </c>
      <c r="G541" s="26">
        <f t="shared" si="83"/>
        <v>0.39723526108470492</v>
      </c>
      <c r="H541" s="26">
        <f t="shared" si="84"/>
        <v>0.2684981216498773</v>
      </c>
      <c r="I541" s="27">
        <f t="shared" si="85"/>
        <v>0.67211922451513351</v>
      </c>
      <c r="J541" s="26">
        <f t="shared" si="86"/>
        <v>0.60739143419650388</v>
      </c>
      <c r="K541" s="26">
        <f t="shared" si="87"/>
        <v>0</v>
      </c>
      <c r="L541" s="25">
        <f t="shared" si="88"/>
        <v>11.580877305312983</v>
      </c>
    </row>
    <row r="542" spans="1:12" ht="20" customHeight="1" x14ac:dyDescent="0.2">
      <c r="A542" s="99">
        <v>42880.666666666664</v>
      </c>
      <c r="B542" s="28">
        <v>66.366</v>
      </c>
      <c r="C542" s="26">
        <f t="shared" si="89"/>
        <v>292.24222222222221</v>
      </c>
      <c r="D542" s="26">
        <f t="shared" si="80"/>
        <v>23.11559513037129</v>
      </c>
      <c r="E542" s="26">
        <f t="shared" si="81"/>
        <v>10938944301.89575</v>
      </c>
      <c r="F542" s="26">
        <f t="shared" si="82"/>
        <v>0.99999999990858346</v>
      </c>
      <c r="G542" s="26">
        <f t="shared" si="83"/>
        <v>0.52056847460032452</v>
      </c>
      <c r="H542" s="26">
        <f t="shared" si="84"/>
        <v>0.18016689664506108</v>
      </c>
      <c r="I542" s="27">
        <f t="shared" si="85"/>
        <v>0.60739143419650388</v>
      </c>
      <c r="J542" s="26">
        <f t="shared" si="86"/>
        <v>0.59307700397738605</v>
      </c>
      <c r="K542" s="26">
        <f t="shared" si="87"/>
        <v>0</v>
      </c>
      <c r="L542" s="25">
        <f t="shared" si="88"/>
        <v>11.580877305312983</v>
      </c>
    </row>
    <row r="543" spans="1:12" ht="20" customHeight="1" x14ac:dyDescent="0.2">
      <c r="A543" s="99">
        <v>42880.666666666664</v>
      </c>
      <c r="B543" s="28">
        <v>61.054000000000002</v>
      </c>
      <c r="C543" s="26">
        <f t="shared" si="89"/>
        <v>289.29111111111109</v>
      </c>
      <c r="D543" s="26">
        <f t="shared" si="80"/>
        <v>18.830237899539846</v>
      </c>
      <c r="E543" s="26">
        <f t="shared" si="81"/>
        <v>150615064.70061252</v>
      </c>
      <c r="F543" s="26">
        <f t="shared" si="82"/>
        <v>0.999999993360558</v>
      </c>
      <c r="G543" s="26">
        <f t="shared" si="83"/>
        <v>0.706159427680773</v>
      </c>
      <c r="H543" s="26">
        <f t="shared" si="84"/>
        <v>0.11489049754526344</v>
      </c>
      <c r="I543" s="27">
        <f t="shared" si="85"/>
        <v>0.59307700397738605</v>
      </c>
      <c r="J543" s="26">
        <f t="shared" si="86"/>
        <v>0.60535054550495593</v>
      </c>
      <c r="K543" s="26">
        <f t="shared" si="87"/>
        <v>0</v>
      </c>
      <c r="L543" s="25">
        <f t="shared" si="88"/>
        <v>11.580877305312983</v>
      </c>
    </row>
    <row r="544" spans="1:12" ht="20" customHeight="1" x14ac:dyDescent="0.2">
      <c r="A544" s="99">
        <v>42880.708333333336</v>
      </c>
      <c r="B544" s="28">
        <v>55.710999999999999</v>
      </c>
      <c r="C544" s="26">
        <f t="shared" si="89"/>
        <v>286.32277777777773</v>
      </c>
      <c r="D544" s="26">
        <f t="shared" si="80"/>
        <v>14.430759379953791</v>
      </c>
      <c r="E544" s="26">
        <f t="shared" si="81"/>
        <v>1850116.8920564253</v>
      </c>
      <c r="F544" s="26">
        <f t="shared" si="82"/>
        <v>0.99999945949390345</v>
      </c>
      <c r="G544" s="26">
        <f t="shared" si="83"/>
        <v>0.96572662073644</v>
      </c>
      <c r="H544" s="26">
        <f t="shared" si="84"/>
        <v>7.2391881057322749E-2</v>
      </c>
      <c r="I544" s="27">
        <f t="shared" si="85"/>
        <v>0.60535054550495593</v>
      </c>
      <c r="J544" s="26">
        <f t="shared" si="86"/>
        <v>0.63051693669033559</v>
      </c>
      <c r="K544" s="26">
        <f t="shared" si="87"/>
        <v>0</v>
      </c>
      <c r="L544" s="25">
        <f t="shared" si="88"/>
        <v>11.580877305312983</v>
      </c>
    </row>
    <row r="545" spans="1:12" ht="20" customHeight="1" x14ac:dyDescent="0.2">
      <c r="A545" s="99">
        <v>42880.75</v>
      </c>
      <c r="B545" s="28">
        <v>49.05</v>
      </c>
      <c r="C545" s="26">
        <f t="shared" si="89"/>
        <v>282.62222222222221</v>
      </c>
      <c r="D545" s="26">
        <f t="shared" si="80"/>
        <v>8.8166063846516511</v>
      </c>
      <c r="E545" s="26">
        <f t="shared" si="81"/>
        <v>6745.3346682884503</v>
      </c>
      <c r="F545" s="26">
        <f t="shared" si="82"/>
        <v>0.99985177136190695</v>
      </c>
      <c r="G545" s="26">
        <f t="shared" si="83"/>
        <v>1.4399293098880046</v>
      </c>
      <c r="H545" s="26">
        <f t="shared" si="84"/>
        <v>4.0152493765506919E-2</v>
      </c>
      <c r="I545" s="27">
        <f t="shared" si="85"/>
        <v>0.63051693669033559</v>
      </c>
      <c r="J545" s="26">
        <f t="shared" si="86"/>
        <v>0.66237303132651859</v>
      </c>
      <c r="K545" s="26">
        <f t="shared" si="87"/>
        <v>0</v>
      </c>
      <c r="L545" s="25">
        <f t="shared" si="88"/>
        <v>11.580877305312983</v>
      </c>
    </row>
    <row r="546" spans="1:12" ht="20" customHeight="1" x14ac:dyDescent="0.2">
      <c r="A546" s="99">
        <v>42880.791666666664</v>
      </c>
      <c r="B546" s="28">
        <v>46.908000000000001</v>
      </c>
      <c r="C546" s="26">
        <f t="shared" si="89"/>
        <v>281.43222222222221</v>
      </c>
      <c r="D546" s="26">
        <f t="shared" si="80"/>
        <v>6.9798720039164532</v>
      </c>
      <c r="E546" s="26">
        <f t="shared" si="81"/>
        <v>1074.7807904594806</v>
      </c>
      <c r="F546" s="26">
        <f t="shared" si="82"/>
        <v>0.99907044259493338</v>
      </c>
      <c r="G546" s="26">
        <f t="shared" si="83"/>
        <v>1.6409653792930257</v>
      </c>
      <c r="H546" s="26">
        <f t="shared" si="84"/>
        <v>3.3110566295038869E-2</v>
      </c>
      <c r="I546" s="27">
        <f t="shared" si="85"/>
        <v>0.66237303132651859</v>
      </c>
      <c r="J546" s="26">
        <f t="shared" si="86"/>
        <v>0.69424422975360378</v>
      </c>
      <c r="K546" s="26">
        <f t="shared" si="87"/>
        <v>0</v>
      </c>
      <c r="L546" s="25">
        <f t="shared" si="88"/>
        <v>11.580877305312983</v>
      </c>
    </row>
    <row r="547" spans="1:12" ht="20" customHeight="1" x14ac:dyDescent="0.2">
      <c r="A547" s="99">
        <v>42880.833333333336</v>
      </c>
      <c r="B547" s="28">
        <v>44.378999999999998</v>
      </c>
      <c r="C547" s="26">
        <f t="shared" si="89"/>
        <v>280.02722222222218</v>
      </c>
      <c r="D547" s="26">
        <f t="shared" si="80"/>
        <v>4.7911945068831914</v>
      </c>
      <c r="E547" s="26">
        <f t="shared" si="81"/>
        <v>120.44515533612947</v>
      </c>
      <c r="F547" s="26">
        <f t="shared" si="82"/>
        <v>0.99176583045052513</v>
      </c>
      <c r="G547" s="26">
        <f t="shared" si="83"/>
        <v>1.9174909010618424</v>
      </c>
      <c r="H547" s="26">
        <f t="shared" si="84"/>
        <v>2.6313210831695653E-2</v>
      </c>
      <c r="I547" s="27">
        <f t="shared" si="85"/>
        <v>0.69424422975360378</v>
      </c>
      <c r="J547" s="26">
        <f t="shared" si="86"/>
        <v>0.72601198850902748</v>
      </c>
      <c r="K547" s="26">
        <f t="shared" si="87"/>
        <v>0</v>
      </c>
      <c r="L547" s="25">
        <f t="shared" si="88"/>
        <v>11.580877305312983</v>
      </c>
    </row>
    <row r="548" spans="1:12" ht="20" customHeight="1" x14ac:dyDescent="0.2">
      <c r="A548" s="99">
        <v>42880.875</v>
      </c>
      <c r="B548" s="28">
        <v>41.994</v>
      </c>
      <c r="C548" s="26">
        <f t="shared" si="89"/>
        <v>278.70222222222219</v>
      </c>
      <c r="D548" s="26">
        <f t="shared" si="80"/>
        <v>2.7069209670217007</v>
      </c>
      <c r="E548" s="26">
        <f t="shared" si="81"/>
        <v>14.983071048965527</v>
      </c>
      <c r="F548" s="26">
        <f t="shared" si="82"/>
        <v>0.93743380124280162</v>
      </c>
      <c r="G548" s="26">
        <f t="shared" si="83"/>
        <v>2.2240315483960149</v>
      </c>
      <c r="H548" s="26">
        <f t="shared" si="84"/>
        <v>2.1141771826242793E-2</v>
      </c>
      <c r="I548" s="27">
        <f t="shared" si="85"/>
        <v>0.72601198850902748</v>
      </c>
      <c r="J548" s="26">
        <f t="shared" si="86"/>
        <v>0.75735033487313186</v>
      </c>
      <c r="K548" s="26">
        <f t="shared" si="87"/>
        <v>0</v>
      </c>
      <c r="L548" s="25">
        <f t="shared" si="88"/>
        <v>11.580877305312983</v>
      </c>
    </row>
    <row r="549" spans="1:12" ht="20" customHeight="1" x14ac:dyDescent="0.2">
      <c r="A549" s="99">
        <v>42880.916666666664</v>
      </c>
      <c r="B549" s="28">
        <v>40.695999999999998</v>
      </c>
      <c r="C549" s="26">
        <f t="shared" si="89"/>
        <v>277.98111111111109</v>
      </c>
      <c r="D549" s="26">
        <f t="shared" si="80"/>
        <v>1.5642373782390961</v>
      </c>
      <c r="E549" s="26">
        <f t="shared" si="81"/>
        <v>4.7790289543429676</v>
      </c>
      <c r="F549" s="26">
        <f t="shared" si="82"/>
        <v>0.82696054857996593</v>
      </c>
      <c r="G549" s="26">
        <f t="shared" si="83"/>
        <v>2.4124139366728206</v>
      </c>
      <c r="H549" s="26">
        <f t="shared" si="84"/>
        <v>1.8751703031670664E-2</v>
      </c>
      <c r="I549" s="27">
        <f t="shared" si="85"/>
        <v>0.75735033487313186</v>
      </c>
      <c r="J549" s="26">
        <f t="shared" si="86"/>
        <v>0.78809642434037208</v>
      </c>
      <c r="K549" s="26">
        <f t="shared" si="87"/>
        <v>0</v>
      </c>
      <c r="L549" s="25">
        <f t="shared" si="88"/>
        <v>11.580877305312983</v>
      </c>
    </row>
    <row r="550" spans="1:12" ht="20" customHeight="1" x14ac:dyDescent="0.2">
      <c r="A550" s="99">
        <v>42880.958333333336</v>
      </c>
      <c r="B550" s="28">
        <v>38.061</v>
      </c>
      <c r="C550" s="26">
        <f t="shared" si="89"/>
        <v>276.51722222222219</v>
      </c>
      <c r="D550" s="26">
        <f t="shared" si="80"/>
        <v>-0.77379307296517141</v>
      </c>
      <c r="E550" s="26">
        <f t="shared" si="81"/>
        <v>0.46126015252968455</v>
      </c>
      <c r="F550" s="26">
        <f t="shared" si="82"/>
        <v>0.31565916016471562</v>
      </c>
      <c r="G550" s="26">
        <f t="shared" si="83"/>
        <v>2.8490559944817124</v>
      </c>
      <c r="H550" s="26">
        <f t="shared" si="84"/>
        <v>1.4670273298755176E-2</v>
      </c>
      <c r="I550" s="27">
        <f t="shared" si="85"/>
        <v>0.78809642434037208</v>
      </c>
      <c r="J550" s="26">
        <f t="shared" si="86"/>
        <v>0.81811056835026896</v>
      </c>
      <c r="K550" s="26">
        <f t="shared" si="87"/>
        <v>0</v>
      </c>
      <c r="L550" s="25">
        <f t="shared" si="88"/>
        <v>11.580877305312983</v>
      </c>
    </row>
    <row r="551" spans="1:12" ht="20" customHeight="1" x14ac:dyDescent="0.2">
      <c r="A551" s="99">
        <v>42881</v>
      </c>
      <c r="B551" s="28">
        <v>38.25</v>
      </c>
      <c r="C551" s="26">
        <f t="shared" si="89"/>
        <v>276.62222222222221</v>
      </c>
      <c r="D551" s="26">
        <f t="shared" si="80"/>
        <v>-0.60526992287920378</v>
      </c>
      <c r="E551" s="26">
        <f t="shared" si="81"/>
        <v>0.54592704854946528</v>
      </c>
      <c r="F551" s="26">
        <f t="shared" si="82"/>
        <v>0.35313894602058071</v>
      </c>
      <c r="G551" s="26">
        <f t="shared" si="83"/>
        <v>2.8150967803249034</v>
      </c>
      <c r="H551" s="26">
        <f t="shared" si="84"/>
        <v>1.4932138812732849E-2</v>
      </c>
      <c r="I551" s="27">
        <f t="shared" si="85"/>
        <v>0.81811056835026896</v>
      </c>
      <c r="J551" s="26">
        <f t="shared" si="86"/>
        <v>0.84770831489886667</v>
      </c>
      <c r="K551" s="26">
        <f t="shared" si="87"/>
        <v>0</v>
      </c>
      <c r="L551" s="25">
        <f t="shared" si="88"/>
        <v>11.580877305312983</v>
      </c>
    </row>
    <row r="552" spans="1:12" ht="20" customHeight="1" x14ac:dyDescent="0.2">
      <c r="A552" s="99">
        <v>42881.041666666664</v>
      </c>
      <c r="B552" s="28">
        <v>37.488</v>
      </c>
      <c r="C552" s="26">
        <f t="shared" si="89"/>
        <v>276.19888888888886</v>
      </c>
      <c r="D552" s="26">
        <f t="shared" si="80"/>
        <v>-1.2854955567445834</v>
      </c>
      <c r="E552" s="26">
        <f t="shared" si="81"/>
        <v>0.27651352153319031</v>
      </c>
      <c r="F552" s="26">
        <f t="shared" si="82"/>
        <v>0.21661621037987627</v>
      </c>
      <c r="G552" s="26">
        <f t="shared" si="83"/>
        <v>2.954700531664805</v>
      </c>
      <c r="H552" s="26">
        <f t="shared" si="84"/>
        <v>1.3902955313470387E-2</v>
      </c>
      <c r="I552" s="27">
        <f t="shared" si="85"/>
        <v>0.84770831489886667</v>
      </c>
      <c r="J552" s="26">
        <f t="shared" si="86"/>
        <v>0.87679904141636866</v>
      </c>
      <c r="K552" s="26">
        <f t="shared" si="87"/>
        <v>0</v>
      </c>
      <c r="L552" s="25">
        <f t="shared" si="88"/>
        <v>11.580877305312983</v>
      </c>
    </row>
    <row r="553" spans="1:12" ht="20" customHeight="1" x14ac:dyDescent="0.2">
      <c r="A553" s="99">
        <v>42881.083333333336</v>
      </c>
      <c r="B553" s="28">
        <v>38.061</v>
      </c>
      <c r="C553" s="26">
        <f t="shared" si="89"/>
        <v>276.51722222222219</v>
      </c>
      <c r="D553" s="26">
        <f t="shared" si="80"/>
        <v>-0.77379307296517141</v>
      </c>
      <c r="E553" s="26">
        <f t="shared" si="81"/>
        <v>0.46126015252968455</v>
      </c>
      <c r="F553" s="26">
        <f t="shared" si="82"/>
        <v>0.31565916016471562</v>
      </c>
      <c r="G553" s="26">
        <f t="shared" si="83"/>
        <v>2.8490559944817124</v>
      </c>
      <c r="H553" s="26">
        <f t="shared" si="84"/>
        <v>1.4670273298755176E-2</v>
      </c>
      <c r="I553" s="27">
        <f t="shared" si="85"/>
        <v>0.87679904141636866</v>
      </c>
      <c r="J553" s="26">
        <f t="shared" si="86"/>
        <v>0.90552139243743413</v>
      </c>
      <c r="K553" s="26">
        <f t="shared" si="87"/>
        <v>0</v>
      </c>
      <c r="L553" s="25">
        <f t="shared" si="88"/>
        <v>11.580877305312983</v>
      </c>
    </row>
    <row r="554" spans="1:12" ht="20" customHeight="1" x14ac:dyDescent="0.2">
      <c r="A554" s="99">
        <v>42881.125</v>
      </c>
      <c r="B554" s="28">
        <v>38.817999999999998</v>
      </c>
      <c r="C554" s="26">
        <f t="shared" si="89"/>
        <v>276.93777777777774</v>
      </c>
      <c r="D554" s="26">
        <f t="shared" si="80"/>
        <v>-9.9577923641151728E-2</v>
      </c>
      <c r="E554" s="26">
        <f t="shared" si="81"/>
        <v>0.90521940912774745</v>
      </c>
      <c r="F554" s="26">
        <f t="shared" si="82"/>
        <v>0.47512606936026197</v>
      </c>
      <c r="G554" s="26">
        <f t="shared" si="83"/>
        <v>2.7156048701598436</v>
      </c>
      <c r="H554" s="26">
        <f t="shared" si="84"/>
        <v>1.5746319100492137E-2</v>
      </c>
      <c r="I554" s="27">
        <f t="shared" si="85"/>
        <v>0.90552139243743413</v>
      </c>
      <c r="J554" s="26">
        <f t="shared" si="86"/>
        <v>0.93380031569869182</v>
      </c>
      <c r="K554" s="26">
        <f t="shared" si="87"/>
        <v>0</v>
      </c>
      <c r="L554" s="25">
        <f t="shared" si="88"/>
        <v>11.580877305312983</v>
      </c>
    </row>
    <row r="555" spans="1:12" ht="20" customHeight="1" x14ac:dyDescent="0.2">
      <c r="A555" s="99">
        <v>42881.166666666664</v>
      </c>
      <c r="B555" s="28">
        <v>39.947000000000003</v>
      </c>
      <c r="C555" s="26">
        <f t="shared" si="89"/>
        <v>277.565</v>
      </c>
      <c r="D555" s="26">
        <f t="shared" si="80"/>
        <v>0.90215985444850399</v>
      </c>
      <c r="E555" s="26">
        <f t="shared" si="81"/>
        <v>2.4649212369996074</v>
      </c>
      <c r="F555" s="26">
        <f t="shared" si="82"/>
        <v>0.71139315107031587</v>
      </c>
      <c r="G555" s="26">
        <f t="shared" si="83"/>
        <v>2.5287806591293336</v>
      </c>
      <c r="H555" s="26">
        <f t="shared" si="84"/>
        <v>1.749255660730584E-2</v>
      </c>
      <c r="I555" s="27">
        <f t="shared" si="85"/>
        <v>0.93380031569869182</v>
      </c>
      <c r="J555" s="26">
        <f t="shared" si="86"/>
        <v>0.96145799266070009</v>
      </c>
      <c r="K555" s="26">
        <f t="shared" si="87"/>
        <v>0</v>
      </c>
      <c r="L555" s="25">
        <f t="shared" si="88"/>
        <v>11.580877305312983</v>
      </c>
    </row>
    <row r="556" spans="1:12" ht="20" customHeight="1" x14ac:dyDescent="0.2">
      <c r="A556" s="99">
        <v>42881.208333333336</v>
      </c>
      <c r="B556" s="28">
        <v>39.76</v>
      </c>
      <c r="C556" s="26">
        <f t="shared" si="89"/>
        <v>277.46111111111111</v>
      </c>
      <c r="D556" s="26">
        <f t="shared" si="80"/>
        <v>0.73655166890254486</v>
      </c>
      <c r="E556" s="26">
        <f t="shared" si="81"/>
        <v>2.0887204819415204</v>
      </c>
      <c r="F556" s="26">
        <f t="shared" si="82"/>
        <v>0.67624134140768344</v>
      </c>
      <c r="G556" s="26">
        <f t="shared" si="83"/>
        <v>2.5587552017826849</v>
      </c>
      <c r="H556" s="26">
        <f t="shared" si="84"/>
        <v>1.7191049143274691E-2</v>
      </c>
      <c r="I556" s="27">
        <f t="shared" si="85"/>
        <v>0.96145799266070009</v>
      </c>
      <c r="J556" s="26">
        <f t="shared" si="86"/>
        <v>0.98868252784414845</v>
      </c>
      <c r="K556" s="26">
        <f t="shared" si="87"/>
        <v>0</v>
      </c>
      <c r="L556" s="25">
        <f t="shared" si="88"/>
        <v>11.580877305312983</v>
      </c>
    </row>
    <row r="557" spans="1:12" ht="20" customHeight="1" x14ac:dyDescent="0.2">
      <c r="A557" s="99">
        <v>42881.25</v>
      </c>
      <c r="B557" s="28">
        <v>39.573</v>
      </c>
      <c r="C557" s="26">
        <f t="shared" si="89"/>
        <v>277.35722222222222</v>
      </c>
      <c r="D557" s="26">
        <f t="shared" si="80"/>
        <v>0.57081942060278823</v>
      </c>
      <c r="E557" s="26">
        <f t="shared" si="81"/>
        <v>1.7697165997006605</v>
      </c>
      <c r="F557" s="26">
        <f t="shared" si="82"/>
        <v>0.6389522306693487</v>
      </c>
      <c r="G557" s="26">
        <f t="shared" si="83"/>
        <v>2.5891078987774012</v>
      </c>
      <c r="H557" s="26">
        <f t="shared" si="84"/>
        <v>1.6894518510307557E-2</v>
      </c>
      <c r="I557" s="27">
        <f t="shared" si="85"/>
        <v>0.98868252784414845</v>
      </c>
      <c r="J557" s="26">
        <f t="shared" si="86"/>
        <v>1.0154938242120835</v>
      </c>
      <c r="K557" s="26">
        <f t="shared" si="87"/>
        <v>0.64885204421125819</v>
      </c>
      <c r="L557" s="25">
        <f t="shared" si="88"/>
        <v>12.229729349524241</v>
      </c>
    </row>
    <row r="558" spans="1:12" ht="20" customHeight="1" x14ac:dyDescent="0.2">
      <c r="A558" s="99">
        <v>42881.291666666664</v>
      </c>
      <c r="B558" s="28">
        <v>35.174999999999997</v>
      </c>
      <c r="C558" s="26">
        <f t="shared" si="89"/>
        <v>274.91388888888889</v>
      </c>
      <c r="D558" s="26">
        <f t="shared" si="80"/>
        <v>-3.363105618931177</v>
      </c>
      <c r="E558" s="26">
        <f t="shared" si="81"/>
        <v>3.4627551802219284E-2</v>
      </c>
      <c r="F558" s="26">
        <f t="shared" si="82"/>
        <v>3.3468615582391462E-2</v>
      </c>
      <c r="G558" s="26">
        <f t="shared" si="83"/>
        <v>3.4254307269378423</v>
      </c>
      <c r="H558" s="26">
        <f t="shared" si="84"/>
        <v>1.1178370091412721E-2</v>
      </c>
      <c r="I558" s="27">
        <f t="shared" si="85"/>
        <v>0.36664178000082526</v>
      </c>
      <c r="J558" s="26">
        <f t="shared" si="86"/>
        <v>0.40064365803229096</v>
      </c>
      <c r="K558" s="26">
        <f t="shared" si="87"/>
        <v>0</v>
      </c>
      <c r="L558" s="25">
        <f t="shared" si="88"/>
        <v>12.229729349524241</v>
      </c>
    </row>
    <row r="559" spans="1:12" ht="20" customHeight="1" x14ac:dyDescent="0.2">
      <c r="A559" s="99">
        <v>42881.333333333336</v>
      </c>
      <c r="B559" s="28">
        <v>38.061</v>
      </c>
      <c r="C559" s="26">
        <f t="shared" si="89"/>
        <v>276.51722222222219</v>
      </c>
      <c r="D559" s="26">
        <f t="shared" si="80"/>
        <v>-0.77379307296517141</v>
      </c>
      <c r="E559" s="26">
        <f t="shared" si="81"/>
        <v>0.46126015252968455</v>
      </c>
      <c r="F559" s="26">
        <f t="shared" si="82"/>
        <v>0.31565916016471562</v>
      </c>
      <c r="G559" s="26">
        <f t="shared" si="83"/>
        <v>2.8490559944817124</v>
      </c>
      <c r="H559" s="26">
        <f t="shared" si="84"/>
        <v>1.4670273298755176E-2</v>
      </c>
      <c r="I559" s="27">
        <f t="shared" si="85"/>
        <v>0.40064365803229096</v>
      </c>
      <c r="J559" s="26">
        <f t="shared" si="86"/>
        <v>0.43630034995699551</v>
      </c>
      <c r="K559" s="26">
        <f t="shared" si="87"/>
        <v>0</v>
      </c>
      <c r="L559" s="25">
        <f t="shared" si="88"/>
        <v>12.229729349524241</v>
      </c>
    </row>
    <row r="560" spans="1:12" ht="20" customHeight="1" x14ac:dyDescent="0.2">
      <c r="A560" s="99">
        <v>42881.375</v>
      </c>
      <c r="B560" s="28">
        <v>41.067</v>
      </c>
      <c r="C560" s="26">
        <f t="shared" si="89"/>
        <v>278.1872222222222</v>
      </c>
      <c r="D560" s="26">
        <f t="shared" si="80"/>
        <v>1.8914488044621931</v>
      </c>
      <c r="E560" s="26">
        <f t="shared" si="81"/>
        <v>6.6289658024224893</v>
      </c>
      <c r="F560" s="26">
        <f t="shared" si="82"/>
        <v>0.86892063408090492</v>
      </c>
      <c r="G560" s="26">
        <f t="shared" si="83"/>
        <v>2.3568960782529422</v>
      </c>
      <c r="H560" s="26">
        <f t="shared" si="84"/>
        <v>1.9407067813227308E-2</v>
      </c>
      <c r="I560" s="27">
        <f t="shared" si="85"/>
        <v>0.43630034995699551</v>
      </c>
      <c r="J560" s="26">
        <f t="shared" si="86"/>
        <v>0.47321412881742853</v>
      </c>
      <c r="K560" s="26">
        <f t="shared" si="87"/>
        <v>0</v>
      </c>
      <c r="L560" s="25">
        <f t="shared" si="88"/>
        <v>12.229729349524241</v>
      </c>
    </row>
    <row r="561" spans="1:12" ht="20" customHeight="1" x14ac:dyDescent="0.2">
      <c r="A561" s="99">
        <v>42881.416666666664</v>
      </c>
      <c r="B561" s="28">
        <v>42.731999999999999</v>
      </c>
      <c r="C561" s="26">
        <f t="shared" si="89"/>
        <v>279.11222222222221</v>
      </c>
      <c r="D561" s="26">
        <f t="shared" si="80"/>
        <v>3.3539802787409174</v>
      </c>
      <c r="E561" s="26">
        <f t="shared" si="81"/>
        <v>28.616408547373055</v>
      </c>
      <c r="F561" s="26">
        <f t="shared" si="82"/>
        <v>0.96623493363820778</v>
      </c>
      <c r="G561" s="26">
        <f t="shared" si="83"/>
        <v>2.1239568996518097</v>
      </c>
      <c r="H561" s="26">
        <f t="shared" si="84"/>
        <v>2.2627889769403445E-2</v>
      </c>
      <c r="I561" s="27">
        <f t="shared" si="85"/>
        <v>0.47321412881742853</v>
      </c>
      <c r="J561" s="26">
        <f t="shared" si="86"/>
        <v>0.51014751608859132</v>
      </c>
      <c r="K561" s="26">
        <f t="shared" si="87"/>
        <v>0</v>
      </c>
      <c r="L561" s="25">
        <f t="shared" si="88"/>
        <v>12.229729349524241</v>
      </c>
    </row>
    <row r="562" spans="1:12" ht="20" customHeight="1" x14ac:dyDescent="0.2">
      <c r="A562" s="99">
        <v>42881.458333333336</v>
      </c>
      <c r="B562" s="28">
        <v>43.831000000000003</v>
      </c>
      <c r="C562" s="26">
        <f t="shared" si="89"/>
        <v>279.72277777777776</v>
      </c>
      <c r="D562" s="26">
        <f t="shared" si="80"/>
        <v>4.3140394954528194</v>
      </c>
      <c r="E562" s="26">
        <f t="shared" si="81"/>
        <v>74.741799117751839</v>
      </c>
      <c r="F562" s="26">
        <f t="shared" si="82"/>
        <v>0.98679725050569034</v>
      </c>
      <c r="G562" s="26">
        <f t="shared" si="83"/>
        <v>1.9837101755788478</v>
      </c>
      <c r="H562" s="26">
        <f t="shared" si="84"/>
        <v>2.5027528233388031E-2</v>
      </c>
      <c r="I562" s="27">
        <f t="shared" si="85"/>
        <v>0.51014751608859132</v>
      </c>
      <c r="J562" s="26">
        <f t="shared" si="86"/>
        <v>0.54656947027245728</v>
      </c>
      <c r="K562" s="26">
        <f t="shared" si="87"/>
        <v>0</v>
      </c>
      <c r="L562" s="25">
        <f t="shared" si="88"/>
        <v>12.229729349524241</v>
      </c>
    </row>
    <row r="563" spans="1:12" ht="20" customHeight="1" x14ac:dyDescent="0.2">
      <c r="A563" s="99">
        <v>42881.5</v>
      </c>
      <c r="B563" s="28">
        <v>45.828000000000003</v>
      </c>
      <c r="C563" s="26">
        <f t="shared" si="89"/>
        <v>280.83222222222219</v>
      </c>
      <c r="D563" s="26">
        <f t="shared" si="80"/>
        <v>6.0478846602755523</v>
      </c>
      <c r="E563" s="26">
        <f t="shared" si="81"/>
        <v>423.21683511720101</v>
      </c>
      <c r="F563" s="26">
        <f t="shared" si="82"/>
        <v>0.99764271495796786</v>
      </c>
      <c r="G563" s="26">
        <f t="shared" si="83"/>
        <v>1.7534743926898593</v>
      </c>
      <c r="H563" s="26">
        <f t="shared" si="84"/>
        <v>3.0024282677735263E-2</v>
      </c>
      <c r="I563" s="27">
        <f t="shared" si="85"/>
        <v>0.54656947027245728</v>
      </c>
      <c r="J563" s="26">
        <f t="shared" si="86"/>
        <v>0.58226734170086614</v>
      </c>
      <c r="K563" s="26">
        <f t="shared" si="87"/>
        <v>0</v>
      </c>
      <c r="L563" s="25">
        <f t="shared" si="88"/>
        <v>12.229729349524241</v>
      </c>
    </row>
    <row r="564" spans="1:12" ht="20" customHeight="1" x14ac:dyDescent="0.2">
      <c r="A564" s="99">
        <v>42881.541666666664</v>
      </c>
      <c r="B564" s="28">
        <v>49.05</v>
      </c>
      <c r="C564" s="26">
        <f t="shared" si="89"/>
        <v>282.62222222222221</v>
      </c>
      <c r="D564" s="26">
        <f t="shared" si="80"/>
        <v>8.8166063846516511</v>
      </c>
      <c r="E564" s="26">
        <f t="shared" si="81"/>
        <v>6745.3346682884503</v>
      </c>
      <c r="F564" s="26">
        <f t="shared" si="82"/>
        <v>0.99985177136190695</v>
      </c>
      <c r="G564" s="26">
        <f t="shared" si="83"/>
        <v>1.4399293098880046</v>
      </c>
      <c r="H564" s="26">
        <f t="shared" si="84"/>
        <v>4.0152493765506919E-2</v>
      </c>
      <c r="I564" s="27">
        <f t="shared" si="85"/>
        <v>0.58226734170086614</v>
      </c>
      <c r="J564" s="26">
        <f t="shared" si="86"/>
        <v>0.61602239873871067</v>
      </c>
      <c r="K564" s="26">
        <f t="shared" si="87"/>
        <v>0</v>
      </c>
      <c r="L564" s="25">
        <f t="shared" si="88"/>
        <v>12.229729349524241</v>
      </c>
    </row>
    <row r="565" spans="1:12" ht="20" customHeight="1" x14ac:dyDescent="0.2">
      <c r="A565" s="99">
        <v>42881.583333333336</v>
      </c>
      <c r="B565" s="28">
        <v>67.734999999999999</v>
      </c>
      <c r="C565" s="26">
        <f t="shared" si="89"/>
        <v>293.00277777777774</v>
      </c>
      <c r="D565" s="26">
        <f t="shared" si="80"/>
        <v>24.20602004152401</v>
      </c>
      <c r="E565" s="26">
        <f t="shared" si="81"/>
        <v>32549246018.026993</v>
      </c>
      <c r="F565" s="26">
        <f t="shared" si="82"/>
        <v>0.99999999996927735</v>
      </c>
      <c r="G565" s="26">
        <f t="shared" si="83"/>
        <v>0.48170578452368717</v>
      </c>
      <c r="H565" s="26">
        <f t="shared" si="84"/>
        <v>0.20201933076237186</v>
      </c>
      <c r="I565" s="27">
        <f t="shared" si="85"/>
        <v>0.61602239873871067</v>
      </c>
      <c r="J565" s="26">
        <f t="shared" si="86"/>
        <v>0.59145308721762246</v>
      </c>
      <c r="K565" s="26">
        <f t="shared" si="87"/>
        <v>0</v>
      </c>
      <c r="L565" s="25">
        <f t="shared" si="88"/>
        <v>12.229729349524241</v>
      </c>
    </row>
    <row r="566" spans="1:12" ht="20" customHeight="1" x14ac:dyDescent="0.2">
      <c r="A566" s="99">
        <v>42881.625</v>
      </c>
      <c r="B566" s="28">
        <v>68.421000000000006</v>
      </c>
      <c r="C566" s="26">
        <f t="shared" si="89"/>
        <v>293.38388888888886</v>
      </c>
      <c r="D566" s="26">
        <f t="shared" si="80"/>
        <v>24.750300989791498</v>
      </c>
      <c r="E566" s="26">
        <f t="shared" si="81"/>
        <v>56094353275.955559</v>
      </c>
      <c r="F566" s="26">
        <f t="shared" si="82"/>
        <v>0.99999999998217293</v>
      </c>
      <c r="G566" s="26">
        <f t="shared" si="83"/>
        <v>0.46340705953094974</v>
      </c>
      <c r="H566" s="26">
        <f t="shared" si="84"/>
        <v>0.21389932843775541</v>
      </c>
      <c r="I566" s="27">
        <f t="shared" si="85"/>
        <v>0.59145308721762246</v>
      </c>
      <c r="J566" s="26">
        <f t="shared" si="86"/>
        <v>0.56679522091618906</v>
      </c>
      <c r="K566" s="26">
        <f t="shared" si="87"/>
        <v>0</v>
      </c>
      <c r="L566" s="25">
        <f t="shared" si="88"/>
        <v>12.229729349524241</v>
      </c>
    </row>
    <row r="567" spans="1:12" ht="20" customHeight="1" x14ac:dyDescent="0.2">
      <c r="A567" s="99">
        <v>42881.666666666664</v>
      </c>
      <c r="B567" s="28">
        <v>55.710999999999999</v>
      </c>
      <c r="C567" s="26">
        <f t="shared" si="89"/>
        <v>286.32277777777773</v>
      </c>
      <c r="D567" s="26">
        <f t="shared" si="80"/>
        <v>14.430759379953791</v>
      </c>
      <c r="E567" s="26">
        <f t="shared" si="81"/>
        <v>1850116.8920564253</v>
      </c>
      <c r="F567" s="26">
        <f t="shared" si="82"/>
        <v>0.99999945949390345</v>
      </c>
      <c r="G567" s="26">
        <f t="shared" si="83"/>
        <v>0.96572662073644</v>
      </c>
      <c r="H567" s="26">
        <f t="shared" si="84"/>
        <v>7.2391881057322749E-2</v>
      </c>
      <c r="I567" s="27">
        <f t="shared" si="85"/>
        <v>0.56679522091618906</v>
      </c>
      <c r="J567" s="26">
        <f t="shared" si="86"/>
        <v>0.59465407269362358</v>
      </c>
      <c r="K567" s="26">
        <f t="shared" si="87"/>
        <v>0</v>
      </c>
      <c r="L567" s="25">
        <f t="shared" si="88"/>
        <v>12.229729349524241</v>
      </c>
    </row>
    <row r="568" spans="1:12" ht="20" customHeight="1" x14ac:dyDescent="0.2">
      <c r="A568" s="99">
        <v>42881.708333333336</v>
      </c>
      <c r="B568" s="28">
        <v>52.401000000000003</v>
      </c>
      <c r="C568" s="26">
        <f t="shared" si="89"/>
        <v>284.48388888888888</v>
      </c>
      <c r="D568" s="26">
        <f t="shared" si="80"/>
        <v>11.659217569438608</v>
      </c>
      <c r="E568" s="26">
        <f t="shared" si="81"/>
        <v>115753.42596018194</v>
      </c>
      <c r="F568" s="26">
        <f t="shared" si="82"/>
        <v>0.99999136102147534</v>
      </c>
      <c r="G568" s="26">
        <f t="shared" si="83"/>
        <v>1.1762499139160476</v>
      </c>
      <c r="H568" s="26">
        <f t="shared" si="84"/>
        <v>5.4115465271423163E-2</v>
      </c>
      <c r="I568" s="27">
        <f t="shared" si="85"/>
        <v>0.59465407269362358</v>
      </c>
      <c r="J568" s="26">
        <f t="shared" si="86"/>
        <v>0.62529096123191252</v>
      </c>
      <c r="K568" s="26">
        <f t="shared" si="87"/>
        <v>0</v>
      </c>
      <c r="L568" s="25">
        <f t="shared" si="88"/>
        <v>12.229729349524241</v>
      </c>
    </row>
    <row r="569" spans="1:12" ht="20" customHeight="1" x14ac:dyDescent="0.2">
      <c r="A569" s="99">
        <v>42881.75</v>
      </c>
      <c r="B569" s="28">
        <v>46.008000000000003</v>
      </c>
      <c r="C569" s="26">
        <f t="shared" si="89"/>
        <v>280.93222222222221</v>
      </c>
      <c r="D569" s="26">
        <f t="shared" si="80"/>
        <v>6.2034923409758571</v>
      </c>
      <c r="E569" s="26">
        <f t="shared" si="81"/>
        <v>494.47289715478462</v>
      </c>
      <c r="F569" s="26">
        <f t="shared" si="82"/>
        <v>0.99798172613327096</v>
      </c>
      <c r="G569" s="26">
        <f t="shared" si="83"/>
        <v>1.7341668631641656</v>
      </c>
      <c r="H569" s="26">
        <f t="shared" si="84"/>
        <v>3.0518808450052785E-2</v>
      </c>
      <c r="I569" s="27">
        <f t="shared" si="85"/>
        <v>0.62529096123191252</v>
      </c>
      <c r="J569" s="26">
        <f t="shared" si="86"/>
        <v>0.65862134375146342</v>
      </c>
      <c r="K569" s="26">
        <f t="shared" si="87"/>
        <v>0</v>
      </c>
      <c r="L569" s="25">
        <f t="shared" si="88"/>
        <v>12.229729349524241</v>
      </c>
    </row>
    <row r="570" spans="1:12" ht="20" customHeight="1" x14ac:dyDescent="0.2">
      <c r="A570" s="99">
        <v>42881.791666666664</v>
      </c>
      <c r="B570" s="28">
        <v>41.253999999999998</v>
      </c>
      <c r="C570" s="26">
        <f t="shared" si="89"/>
        <v>278.29111111111109</v>
      </c>
      <c r="D570" s="26">
        <f t="shared" si="80"/>
        <v>2.0561937539426847</v>
      </c>
      <c r="E570" s="26">
        <f t="shared" si="81"/>
        <v>7.8161628809015671</v>
      </c>
      <c r="F570" s="26">
        <f t="shared" si="82"/>
        <v>0.88657196860934839</v>
      </c>
      <c r="G570" s="26">
        <f t="shared" si="83"/>
        <v>2.3294292897896507</v>
      </c>
      <c r="H570" s="26">
        <f t="shared" si="84"/>
        <v>1.9745651619959625E-2</v>
      </c>
      <c r="I570" s="27">
        <f t="shared" si="85"/>
        <v>0.65862134375146342</v>
      </c>
      <c r="J570" s="26">
        <f t="shared" si="86"/>
        <v>0.69128895237522947</v>
      </c>
      <c r="K570" s="26">
        <f t="shared" si="87"/>
        <v>0</v>
      </c>
      <c r="L570" s="25">
        <f t="shared" si="88"/>
        <v>12.229729349524241</v>
      </c>
    </row>
    <row r="571" spans="1:12" ht="20" customHeight="1" x14ac:dyDescent="0.2">
      <c r="A571" s="99">
        <v>42881.833333333336</v>
      </c>
      <c r="B571" s="28">
        <v>39.947000000000003</v>
      </c>
      <c r="C571" s="26">
        <f t="shared" si="89"/>
        <v>277.565</v>
      </c>
      <c r="D571" s="26">
        <f t="shared" si="80"/>
        <v>0.90215985444850399</v>
      </c>
      <c r="E571" s="26">
        <f t="shared" si="81"/>
        <v>2.4649212369996074</v>
      </c>
      <c r="F571" s="26">
        <f t="shared" si="82"/>
        <v>0.71139315107031587</v>
      </c>
      <c r="G571" s="26">
        <f t="shared" si="83"/>
        <v>2.5287806591293336</v>
      </c>
      <c r="H571" s="26">
        <f t="shared" si="84"/>
        <v>1.749255660730584E-2</v>
      </c>
      <c r="I571" s="27">
        <f t="shared" si="85"/>
        <v>0.69128895237522947</v>
      </c>
      <c r="J571" s="26">
        <f t="shared" si="86"/>
        <v>0.72315188551737974</v>
      </c>
      <c r="K571" s="26">
        <f t="shared" si="87"/>
        <v>0</v>
      </c>
      <c r="L571" s="25">
        <f t="shared" si="88"/>
        <v>12.229729349524241</v>
      </c>
    </row>
    <row r="572" spans="1:12" ht="20" customHeight="1" x14ac:dyDescent="0.2">
      <c r="A572" s="99">
        <v>42881.875</v>
      </c>
      <c r="B572" s="28">
        <v>38.628999999999998</v>
      </c>
      <c r="C572" s="26">
        <f t="shared" si="89"/>
        <v>276.83277777777778</v>
      </c>
      <c r="D572" s="26">
        <f t="shared" si="80"/>
        <v>-0.26771717382535309</v>
      </c>
      <c r="E572" s="26">
        <f t="shared" si="81"/>
        <v>0.76512414764016878</v>
      </c>
      <c r="F572" s="26">
        <f t="shared" si="82"/>
        <v>0.43346761113833226</v>
      </c>
      <c r="G572" s="26">
        <f t="shared" si="83"/>
        <v>2.7482888154603229</v>
      </c>
      <c r="H572" s="26">
        <f t="shared" si="84"/>
        <v>1.5470798800882365E-2</v>
      </c>
      <c r="I572" s="27">
        <f t="shared" si="85"/>
        <v>0.72315188551737974</v>
      </c>
      <c r="J572" s="26">
        <f t="shared" si="86"/>
        <v>0.75424126266570823</v>
      </c>
      <c r="K572" s="26">
        <f t="shared" si="87"/>
        <v>0</v>
      </c>
      <c r="L572" s="25">
        <f t="shared" si="88"/>
        <v>12.229729349524241</v>
      </c>
    </row>
    <row r="573" spans="1:12" ht="20" customHeight="1" x14ac:dyDescent="0.2">
      <c r="A573" s="99">
        <v>42881.916666666664</v>
      </c>
      <c r="B573" s="28">
        <v>37.679000000000002</v>
      </c>
      <c r="C573" s="26">
        <f t="shared" si="89"/>
        <v>276.30499999999995</v>
      </c>
      <c r="D573" s="26">
        <f t="shared" si="80"/>
        <v>-1.1147970539802836</v>
      </c>
      <c r="E573" s="26">
        <f t="shared" si="81"/>
        <v>0.32798183475363984</v>
      </c>
      <c r="F573" s="26">
        <f t="shared" si="82"/>
        <v>0.24697765147855755</v>
      </c>
      <c r="G573" s="26">
        <f t="shared" si="83"/>
        <v>2.9190302353426474</v>
      </c>
      <c r="H573" s="26">
        <f t="shared" si="84"/>
        <v>1.4154356378848446E-2</v>
      </c>
      <c r="I573" s="27">
        <f t="shared" si="85"/>
        <v>0.75424126266570823</v>
      </c>
      <c r="J573" s="26">
        <f t="shared" si="86"/>
        <v>0.78466662360471418</v>
      </c>
      <c r="K573" s="26">
        <f t="shared" si="87"/>
        <v>0</v>
      </c>
      <c r="L573" s="25">
        <f t="shared" si="88"/>
        <v>12.229729349524241</v>
      </c>
    </row>
    <row r="574" spans="1:12" ht="20" customHeight="1" x14ac:dyDescent="0.2">
      <c r="A574" s="99">
        <v>42881.958333333336</v>
      </c>
      <c r="B574" s="28">
        <v>36.530999999999999</v>
      </c>
      <c r="C574" s="26">
        <f t="shared" si="89"/>
        <v>275.66722222222222</v>
      </c>
      <c r="D574" s="26">
        <f t="shared" si="80"/>
        <v>-2.1427542467669363</v>
      </c>
      <c r="E574" s="26">
        <f t="shared" si="81"/>
        <v>0.11733123839883398</v>
      </c>
      <c r="F574" s="26">
        <f t="shared" si="82"/>
        <v>0.10501025512091905</v>
      </c>
      <c r="G574" s="26">
        <f t="shared" si="83"/>
        <v>3.1405393258668881</v>
      </c>
      <c r="H574" s="26">
        <f t="shared" si="84"/>
        <v>1.2706338238693878E-2</v>
      </c>
      <c r="I574" s="27">
        <f t="shared" si="85"/>
        <v>0.78466662360471418</v>
      </c>
      <c r="J574" s="26">
        <f t="shared" si="86"/>
        <v>0.81441176290894335</v>
      </c>
      <c r="K574" s="26">
        <f t="shared" si="87"/>
        <v>0</v>
      </c>
      <c r="L574" s="25">
        <f t="shared" si="88"/>
        <v>12.229729349524241</v>
      </c>
    </row>
    <row r="575" spans="1:12" ht="20" customHeight="1" x14ac:dyDescent="0.2">
      <c r="A575" s="99">
        <v>42882</v>
      </c>
      <c r="B575" s="28">
        <v>35.951000000000001</v>
      </c>
      <c r="C575" s="26">
        <f t="shared" si="89"/>
        <v>275.34499999999997</v>
      </c>
      <c r="D575" s="26">
        <f t="shared" si="80"/>
        <v>-2.663916177885973</v>
      </c>
      <c r="E575" s="26">
        <f t="shared" si="81"/>
        <v>6.967482774467193E-2</v>
      </c>
      <c r="F575" s="26">
        <f t="shared" si="82"/>
        <v>6.5136456367376624E-2</v>
      </c>
      <c r="G575" s="26">
        <f t="shared" si="83"/>
        <v>3.2591851636600602</v>
      </c>
      <c r="H575" s="26">
        <f t="shared" si="84"/>
        <v>1.2029789573323528E-2</v>
      </c>
      <c r="I575" s="27">
        <f t="shared" si="85"/>
        <v>0.81441176290894335</v>
      </c>
      <c r="J575" s="26">
        <f t="shared" si="86"/>
        <v>0.84364568098296067</v>
      </c>
      <c r="K575" s="26">
        <f t="shared" si="87"/>
        <v>0</v>
      </c>
      <c r="L575" s="25">
        <f t="shared" si="88"/>
        <v>12.229729349524241</v>
      </c>
    </row>
    <row r="576" spans="1:12" ht="20" customHeight="1" x14ac:dyDescent="0.2">
      <c r="A576" s="99">
        <v>42882.041666666664</v>
      </c>
      <c r="B576" s="28">
        <v>35.758000000000003</v>
      </c>
      <c r="C576" s="26">
        <f t="shared" si="89"/>
        <v>275.23777777777775</v>
      </c>
      <c r="D576" s="26">
        <f t="shared" si="80"/>
        <v>-2.8376078865143306</v>
      </c>
      <c r="E576" s="26">
        <f t="shared" si="81"/>
        <v>5.8565594083208813E-2</v>
      </c>
      <c r="F576" s="26">
        <f t="shared" si="82"/>
        <v>5.5325427550789306E-2</v>
      </c>
      <c r="G576" s="26">
        <f t="shared" si="83"/>
        <v>3.2997148157743315</v>
      </c>
      <c r="H576" s="26">
        <f t="shared" si="84"/>
        <v>1.1812411186294456E-2</v>
      </c>
      <c r="I576" s="27">
        <f t="shared" si="85"/>
        <v>0.84364568098296067</v>
      </c>
      <c r="J576" s="26">
        <f t="shared" si="86"/>
        <v>0.87248710078992575</v>
      </c>
      <c r="K576" s="26">
        <f t="shared" si="87"/>
        <v>0</v>
      </c>
      <c r="L576" s="25">
        <f t="shared" si="88"/>
        <v>12.229729349524241</v>
      </c>
    </row>
    <row r="577" spans="1:14" ht="20" customHeight="1" x14ac:dyDescent="0.2">
      <c r="A577" s="99">
        <v>42882.083333333336</v>
      </c>
      <c r="B577" s="28">
        <v>34.393999999999998</v>
      </c>
      <c r="C577" s="26">
        <f t="shared" si="89"/>
        <v>274.47999999999996</v>
      </c>
      <c r="D577" s="26">
        <f t="shared" si="80"/>
        <v>-4.0690177790732198</v>
      </c>
      <c r="E577" s="26">
        <f t="shared" si="81"/>
        <v>1.7094170516322529E-2</v>
      </c>
      <c r="F577" s="26">
        <f t="shared" si="82"/>
        <v>1.6806870997642984E-2</v>
      </c>
      <c r="G577" s="26">
        <f t="shared" si="83"/>
        <v>3.6018787340039533</v>
      </c>
      <c r="H577" s="26">
        <f t="shared" si="84"/>
        <v>1.0379881966901563E-2</v>
      </c>
      <c r="I577" s="27">
        <f t="shared" si="85"/>
        <v>0.87248710078992575</v>
      </c>
      <c r="J577" s="26">
        <f t="shared" si="86"/>
        <v>0.90067133621403617</v>
      </c>
      <c r="K577" s="26">
        <f t="shared" si="87"/>
        <v>0</v>
      </c>
      <c r="L577" s="25">
        <f t="shared" si="88"/>
        <v>12.229729349524241</v>
      </c>
    </row>
    <row r="578" spans="1:14" ht="20" customHeight="1" x14ac:dyDescent="0.2">
      <c r="A578" s="99">
        <v>42882.125</v>
      </c>
      <c r="B578" s="28">
        <v>34.786000000000001</v>
      </c>
      <c r="C578" s="26">
        <f t="shared" si="89"/>
        <v>274.69777777777773</v>
      </c>
      <c r="D578" s="26">
        <f t="shared" si="80"/>
        <v>-3.7144271684437813</v>
      </c>
      <c r="E578" s="26">
        <f t="shared" si="81"/>
        <v>2.4369396676971536E-2</v>
      </c>
      <c r="F578" s="26">
        <f t="shared" si="82"/>
        <v>2.37896570866186E-2</v>
      </c>
      <c r="G578" s="26">
        <f t="shared" si="83"/>
        <v>3.5121384556239312</v>
      </c>
      <c r="H578" s="26">
        <f t="shared" si="84"/>
        <v>1.0773578389619794E-2</v>
      </c>
      <c r="I578" s="27">
        <f t="shared" si="85"/>
        <v>0.90067133621403617</v>
      </c>
      <c r="J578" s="26">
        <f t="shared" si="86"/>
        <v>0.92865516825974836</v>
      </c>
      <c r="K578" s="26">
        <f t="shared" si="87"/>
        <v>0</v>
      </c>
      <c r="L578" s="25">
        <f t="shared" si="88"/>
        <v>12.229729349524241</v>
      </c>
    </row>
    <row r="579" spans="1:14" ht="20" customHeight="1" x14ac:dyDescent="0.2">
      <c r="A579" s="99">
        <v>42882.166666666664</v>
      </c>
      <c r="B579" s="28">
        <v>33.012999999999998</v>
      </c>
      <c r="C579" s="26">
        <f t="shared" si="89"/>
        <v>273.71277777777777</v>
      </c>
      <c r="D579" s="26">
        <f t="shared" si="80"/>
        <v>-5.3227215065265163</v>
      </c>
      <c r="E579" s="26">
        <f t="shared" si="81"/>
        <v>4.8794561669469119E-3</v>
      </c>
      <c r="F579" s="26">
        <f t="shared" si="82"/>
        <v>4.855762685764627E-3</v>
      </c>
      <c r="G579" s="26">
        <f t="shared" si="83"/>
        <v>3.9379544222828957</v>
      </c>
      <c r="H579" s="26">
        <f t="shared" si="84"/>
        <v>9.0997568167427972E-3</v>
      </c>
      <c r="I579" s="27">
        <f t="shared" si="85"/>
        <v>0.92865516825974836</v>
      </c>
      <c r="J579" s="26">
        <f t="shared" si="86"/>
        <v>0.95591484334889598</v>
      </c>
      <c r="K579" s="26">
        <f t="shared" si="87"/>
        <v>0</v>
      </c>
      <c r="L579" s="25">
        <f t="shared" si="88"/>
        <v>12.229729349524241</v>
      </c>
    </row>
    <row r="580" spans="1:14" ht="20" customHeight="1" x14ac:dyDescent="0.2">
      <c r="A580" s="99">
        <v>42882.208333333336</v>
      </c>
      <c r="B580" s="28">
        <v>32.814999999999998</v>
      </c>
      <c r="C580" s="26">
        <f t="shared" si="89"/>
        <v>273.60277777777776</v>
      </c>
      <c r="D580" s="26">
        <f t="shared" si="80"/>
        <v>-5.5030467933033789</v>
      </c>
      <c r="E580" s="26">
        <f t="shared" si="81"/>
        <v>4.0743388400093696E-3</v>
      </c>
      <c r="F580" s="26">
        <f t="shared" si="82"/>
        <v>4.0578059635667883E-3</v>
      </c>
      <c r="G580" s="26">
        <f t="shared" si="83"/>
        <v>3.9888072117268591</v>
      </c>
      <c r="H580" s="26">
        <f t="shared" si="84"/>
        <v>8.9291034341307807E-3</v>
      </c>
      <c r="I580" s="27">
        <f t="shared" si="85"/>
        <v>0.95591484334889598</v>
      </c>
      <c r="J580" s="26">
        <f t="shared" si="86"/>
        <v>0.98287530749714147</v>
      </c>
      <c r="K580" s="26">
        <f t="shared" si="87"/>
        <v>0</v>
      </c>
      <c r="L580" s="25">
        <f t="shared" si="88"/>
        <v>12.229729349524241</v>
      </c>
    </row>
    <row r="581" spans="1:14" ht="20" customHeight="1" x14ac:dyDescent="0.2">
      <c r="A581" s="99">
        <v>42882.25</v>
      </c>
      <c r="B581" s="28">
        <v>32.417999999999999</v>
      </c>
      <c r="C581" s="26">
        <f t="shared" si="89"/>
        <v>273.3822222222222</v>
      </c>
      <c r="D581" s="26">
        <f t="shared" si="80"/>
        <v>-5.8650452764546612</v>
      </c>
      <c r="E581" s="26">
        <f t="shared" si="81"/>
        <v>2.8368945980480876E-3</v>
      </c>
      <c r="F581" s="26">
        <f t="shared" si="82"/>
        <v>2.8288693937463848E-3</v>
      </c>
      <c r="G581" s="26">
        <f t="shared" si="83"/>
        <v>4.0928838591341297</v>
      </c>
      <c r="H581" s="26">
        <f t="shared" si="84"/>
        <v>8.5961212148704738E-3</v>
      </c>
      <c r="I581" s="27">
        <f t="shared" si="85"/>
        <v>0.98287530749714147</v>
      </c>
      <c r="J581" s="26">
        <f t="shared" si="86"/>
        <v>1.0094947421266367</v>
      </c>
      <c r="K581" s="26">
        <f t="shared" si="87"/>
        <v>2.8557287791499417E-3</v>
      </c>
      <c r="L581" s="25">
        <f t="shared" si="88"/>
        <v>12.232585078303391</v>
      </c>
    </row>
    <row r="582" spans="1:14" ht="20" customHeight="1" x14ac:dyDescent="0.2">
      <c r="A582" s="99">
        <v>42882.291666666664</v>
      </c>
      <c r="B582" s="28">
        <v>34.393999999999998</v>
      </c>
      <c r="C582" s="26">
        <f t="shared" si="89"/>
        <v>274.47999999999996</v>
      </c>
      <c r="D582" s="26">
        <f t="shared" si="80"/>
        <v>-4.0690177790732198</v>
      </c>
      <c r="E582" s="26">
        <f t="shared" si="81"/>
        <v>1.7094170516322529E-2</v>
      </c>
      <c r="F582" s="26">
        <f t="shared" si="82"/>
        <v>1.6806870997642984E-2</v>
      </c>
      <c r="G582" s="26">
        <f t="shared" si="83"/>
        <v>3.6018787340039533</v>
      </c>
      <c r="H582" s="26">
        <f t="shared" si="84"/>
        <v>1.0379881966901563E-2</v>
      </c>
      <c r="I582" s="27">
        <f t="shared" si="85"/>
        <v>1.0066390133474867</v>
      </c>
      <c r="J582" s="26">
        <f t="shared" si="86"/>
        <v>1.0334379697079017</v>
      </c>
      <c r="K582" s="26">
        <f t="shared" si="87"/>
        <v>1.7368858640946783E-2</v>
      </c>
      <c r="L582" s="25">
        <f t="shared" si="88"/>
        <v>12.249953936944337</v>
      </c>
    </row>
    <row r="583" spans="1:14" ht="20" customHeight="1" x14ac:dyDescent="0.2">
      <c r="A583" s="99">
        <v>42882.333333333336</v>
      </c>
      <c r="B583" s="28">
        <v>33.012999999999998</v>
      </c>
      <c r="C583" s="26">
        <f t="shared" si="89"/>
        <v>273.71277777777777</v>
      </c>
      <c r="D583" s="26">
        <f t="shared" si="80"/>
        <v>-5.3227215065265163</v>
      </c>
      <c r="E583" s="26">
        <f t="shared" si="81"/>
        <v>4.8794561669469119E-3</v>
      </c>
      <c r="F583" s="26">
        <f t="shared" si="82"/>
        <v>4.855762685764627E-3</v>
      </c>
      <c r="G583" s="26">
        <f t="shared" si="83"/>
        <v>3.9379544222828957</v>
      </c>
      <c r="H583" s="26">
        <f t="shared" si="84"/>
        <v>9.0997568167427972E-3</v>
      </c>
      <c r="I583" s="27">
        <f t="shared" si="85"/>
        <v>1.0160691110669549</v>
      </c>
      <c r="J583" s="26">
        <f t="shared" si="86"/>
        <v>1.042536948762065</v>
      </c>
      <c r="K583" s="26">
        <f t="shared" si="87"/>
        <v>5.0623120143297442E-3</v>
      </c>
      <c r="L583" s="25">
        <f t="shared" si="88"/>
        <v>12.255016248958666</v>
      </c>
    </row>
    <row r="584" spans="1:14" ht="20" customHeight="1" x14ac:dyDescent="0.2">
      <c r="A584" s="99">
        <v>42882.375</v>
      </c>
      <c r="B584" s="28">
        <v>40.134</v>
      </c>
      <c r="C584" s="26">
        <f t="shared" si="89"/>
        <v>277.66888888888889</v>
      </c>
      <c r="D584" s="26">
        <f t="shared" si="80"/>
        <v>1.0676441164936625</v>
      </c>
      <c r="E584" s="26">
        <f t="shared" si="81"/>
        <v>2.9085192895994796</v>
      </c>
      <c r="F584" s="26">
        <f t="shared" si="82"/>
        <v>0.74414863381613916</v>
      </c>
      <c r="G584" s="26">
        <f t="shared" si="83"/>
        <v>2.4991792900591343</v>
      </c>
      <c r="H584" s="26">
        <f t="shared" si="84"/>
        <v>1.7799120526387904E-2</v>
      </c>
      <c r="I584" s="27">
        <f t="shared" si="85"/>
        <v>1.0374746367477352</v>
      </c>
      <c r="J584" s="26">
        <f t="shared" si="86"/>
        <v>1.0632615213238858</v>
      </c>
      <c r="K584" s="26">
        <f t="shared" si="87"/>
        <v>0.79122460848243936</v>
      </c>
      <c r="L584" s="25">
        <f t="shared" si="88"/>
        <v>13.046240857441106</v>
      </c>
    </row>
    <row r="585" spans="1:14" ht="20" customHeight="1" x14ac:dyDescent="0.2">
      <c r="A585" s="99">
        <v>42882.416666666664</v>
      </c>
      <c r="B585" s="28">
        <v>50.29</v>
      </c>
      <c r="C585" s="26">
        <f t="shared" si="89"/>
        <v>283.31111111111107</v>
      </c>
      <c r="D585" s="26">
        <f t="shared" si="80"/>
        <v>9.8728370852615335</v>
      </c>
      <c r="E585" s="26">
        <f t="shared" si="81"/>
        <v>19396.289914882571</v>
      </c>
      <c r="F585" s="26">
        <f t="shared" si="82"/>
        <v>0.99994844640646252</v>
      </c>
      <c r="G585" s="26">
        <f t="shared" si="83"/>
        <v>1.3356781741572159</v>
      </c>
      <c r="H585" s="26">
        <f t="shared" si="84"/>
        <v>4.4861249770741227E-2</v>
      </c>
      <c r="I585" s="27">
        <f t="shared" si="85"/>
        <v>0.27203691284144649</v>
      </c>
      <c r="J585" s="26">
        <f t="shared" si="86"/>
        <v>0.31869871042061448</v>
      </c>
      <c r="K585" s="26">
        <f t="shared" si="87"/>
        <v>0</v>
      </c>
      <c r="L585" s="25">
        <f t="shared" si="88"/>
        <v>13.046240857441106</v>
      </c>
    </row>
    <row r="586" spans="1:14" ht="20" customHeight="1" x14ac:dyDescent="0.2">
      <c r="A586" s="99">
        <v>42882.458333333336</v>
      </c>
      <c r="B586" s="28">
        <v>64.31</v>
      </c>
      <c r="C586" s="26">
        <f t="shared" si="89"/>
        <v>291.09999999999997</v>
      </c>
      <c r="D586" s="26">
        <f t="shared" si="80"/>
        <v>21.467262109240764</v>
      </c>
      <c r="E586" s="26">
        <f t="shared" si="81"/>
        <v>2104328202.0847347</v>
      </c>
      <c r="F586" s="26">
        <f t="shared" si="82"/>
        <v>0.99999999952478891</v>
      </c>
      <c r="G586" s="26">
        <f t="shared" si="83"/>
        <v>0.58534806216944746</v>
      </c>
      <c r="H586" s="26">
        <f t="shared" si="84"/>
        <v>0.15153719508235153</v>
      </c>
      <c r="I586" s="27">
        <f t="shared" si="85"/>
        <v>0.31869871042061448</v>
      </c>
      <c r="J586" s="26">
        <f t="shared" si="86"/>
        <v>0.35619336456638195</v>
      </c>
      <c r="K586" s="26">
        <f t="shared" si="87"/>
        <v>0</v>
      </c>
      <c r="L586" s="25">
        <f t="shared" si="88"/>
        <v>13.046240857441106</v>
      </c>
    </row>
    <row r="587" spans="1:14" ht="20" customHeight="1" x14ac:dyDescent="0.2">
      <c r="A587" s="99">
        <v>42882.5</v>
      </c>
      <c r="B587" s="28">
        <v>69.963999999999999</v>
      </c>
      <c r="C587" s="26">
        <f t="shared" si="89"/>
        <v>294.24111111111108</v>
      </c>
      <c r="D587" s="26">
        <f t="shared" si="80"/>
        <v>25.969384140746211</v>
      </c>
      <c r="E587" s="26">
        <f t="shared" si="81"/>
        <v>189827981927.4939</v>
      </c>
      <c r="F587" s="26">
        <f t="shared" si="82"/>
        <v>0.9999999999947321</v>
      </c>
      <c r="G587" s="26">
        <f t="shared" si="83"/>
        <v>0.42490406175431422</v>
      </c>
      <c r="H587" s="26">
        <f t="shared" si="84"/>
        <v>0.24310479467669799</v>
      </c>
      <c r="I587" s="27">
        <f t="shared" si="85"/>
        <v>0.35619336456638195</v>
      </c>
      <c r="J587" s="26">
        <f t="shared" si="86"/>
        <v>0.37102186612158211</v>
      </c>
      <c r="K587" s="26">
        <f t="shared" si="87"/>
        <v>0</v>
      </c>
      <c r="L587" s="25">
        <f t="shared" si="88"/>
        <v>13.046240857441106</v>
      </c>
      <c r="N587" s="28"/>
    </row>
    <row r="588" spans="1:14" ht="20" customHeight="1" x14ac:dyDescent="0.2">
      <c r="A588" s="99">
        <v>42882.541666666664</v>
      </c>
      <c r="B588" s="28">
        <v>74.790999999999997</v>
      </c>
      <c r="C588" s="26">
        <f t="shared" si="89"/>
        <v>296.92277777777775</v>
      </c>
      <c r="D588" s="26">
        <f t="shared" si="80"/>
        <v>29.737614531275405</v>
      </c>
      <c r="E588" s="26">
        <f t="shared" si="81"/>
        <v>8220190757824.8545</v>
      </c>
      <c r="F588" s="26">
        <f t="shared" si="82"/>
        <v>0.99999999999987832</v>
      </c>
      <c r="G588" s="26">
        <f t="shared" si="83"/>
        <v>0.32497211158345568</v>
      </c>
      <c r="H588" s="26">
        <f t="shared" si="84"/>
        <v>0.36108214260960414</v>
      </c>
      <c r="I588" s="27">
        <f t="shared" si="85"/>
        <v>0.37102186612158211</v>
      </c>
      <c r="J588" s="26">
        <f t="shared" si="86"/>
        <v>0.35706518706383866</v>
      </c>
      <c r="K588" s="26">
        <f t="shared" si="87"/>
        <v>0</v>
      </c>
      <c r="L588" s="25">
        <f t="shared" si="88"/>
        <v>13.046240857441106</v>
      </c>
      <c r="N588" s="28"/>
    </row>
    <row r="589" spans="1:14" ht="20" customHeight="1" x14ac:dyDescent="0.2">
      <c r="A589" s="99">
        <v>42882.583333333336</v>
      </c>
      <c r="B589" s="28">
        <v>80.028999999999996</v>
      </c>
      <c r="C589" s="26">
        <f t="shared" si="89"/>
        <v>299.83277777777778</v>
      </c>
      <c r="D589" s="26">
        <f t="shared" ref="D589:D633" si="90">$C$5*$C$6*(C589-$C$6)/C589</f>
        <v>33.750436446982484</v>
      </c>
      <c r="E589" s="26">
        <f t="shared" ref="E589:E633" si="91">EXP(D589)</f>
        <v>454598826967808.31</v>
      </c>
      <c r="F589" s="26">
        <f t="shared" ref="F589:F633" si="92">E589/(1+E589)</f>
        <v>0.99999999999999778</v>
      </c>
      <c r="G589" s="26">
        <f t="shared" ref="G589:G633" si="93">$C$7*EXP($C$8/C589)</f>
        <v>0.24425474198065175</v>
      </c>
      <c r="H589" s="26">
        <f t="shared" ref="H589:H633" si="94">$C$4*EXP(-$C$2/C589)</f>
        <v>0.55026342790016891</v>
      </c>
      <c r="I589" s="27">
        <f t="shared" ref="I589:I633" si="95">IF(J588&lt;1,J588,J588-J588*F588)</f>
        <v>0.35706518706383866</v>
      </c>
      <c r="J589" s="26">
        <f t="shared" ref="J589:J633" si="96">G589-(G589-I589)*EXP(-H589)</f>
        <v>0.30932356367936864</v>
      </c>
      <c r="K589" s="26">
        <f t="shared" ref="K589:K633" si="97">IF(J589&lt;1,0,J589*F589)</f>
        <v>0</v>
      </c>
      <c r="L589" s="25">
        <f t="shared" ref="L589:L633" si="98">K589+L588</f>
        <v>13.046240857441106</v>
      </c>
      <c r="N589" s="28"/>
    </row>
    <row r="590" spans="1:14" ht="20" customHeight="1" x14ac:dyDescent="0.2">
      <c r="A590" s="99">
        <v>42882.625</v>
      </c>
      <c r="B590" s="28">
        <v>73.58</v>
      </c>
      <c r="C590" s="26">
        <f t="shared" ref="C590:C633" si="99">CONVERT(B590,"F","K")</f>
        <v>296.25</v>
      </c>
      <c r="D590" s="26">
        <f t="shared" si="90"/>
        <v>28.798649789029536</v>
      </c>
      <c r="E590" s="26">
        <f t="shared" si="91"/>
        <v>3214361292500.437</v>
      </c>
      <c r="F590" s="26">
        <f t="shared" si="92"/>
        <v>0.99999999999968892</v>
      </c>
      <c r="G590" s="26">
        <f t="shared" si="93"/>
        <v>0.34742551933461968</v>
      </c>
      <c r="H590" s="26">
        <f t="shared" si="94"/>
        <v>0.327185394032942</v>
      </c>
      <c r="I590" s="27">
        <f t="shared" si="95"/>
        <v>0.30932356367936864</v>
      </c>
      <c r="J590" s="26">
        <f t="shared" si="96"/>
        <v>0.31995591170754617</v>
      </c>
      <c r="K590" s="26">
        <f t="shared" si="97"/>
        <v>0</v>
      </c>
      <c r="L590" s="25">
        <f t="shared" si="98"/>
        <v>13.046240857441106</v>
      </c>
      <c r="N590" s="28"/>
    </row>
    <row r="591" spans="1:14" ht="20" customHeight="1" x14ac:dyDescent="0.2">
      <c r="A591" s="99">
        <v>42882.666666666664</v>
      </c>
      <c r="B591" s="28">
        <v>61.569000000000003</v>
      </c>
      <c r="C591" s="26">
        <f t="shared" si="99"/>
        <v>289.57722222222219</v>
      </c>
      <c r="D591" s="26">
        <f t="shared" si="90"/>
        <v>19.24952814351953</v>
      </c>
      <c r="E591" s="26">
        <f t="shared" si="91"/>
        <v>229067698.28293684</v>
      </c>
      <c r="F591" s="26">
        <f t="shared" si="92"/>
        <v>0.99999999563447839</v>
      </c>
      <c r="G591" s="26">
        <f t="shared" si="93"/>
        <v>0.68540295582457877</v>
      </c>
      <c r="H591" s="26">
        <f t="shared" si="94"/>
        <v>0.12006091567799845</v>
      </c>
      <c r="I591" s="27">
        <f t="shared" si="95"/>
        <v>0.31995591170754617</v>
      </c>
      <c r="J591" s="26">
        <f t="shared" si="96"/>
        <v>0.36130024739687028</v>
      </c>
      <c r="K591" s="26">
        <f t="shared" si="97"/>
        <v>0</v>
      </c>
      <c r="L591" s="25">
        <f t="shared" si="98"/>
        <v>13.046240857441106</v>
      </c>
      <c r="N591" s="28"/>
    </row>
    <row r="592" spans="1:14" ht="20" customHeight="1" x14ac:dyDescent="0.2">
      <c r="A592" s="99">
        <v>42882.708333333336</v>
      </c>
      <c r="B592" s="28">
        <v>56.576999999999998</v>
      </c>
      <c r="C592" s="26">
        <f t="shared" si="99"/>
        <v>286.80388888888888</v>
      </c>
      <c r="D592" s="26">
        <f t="shared" si="90"/>
        <v>15.150016174428119</v>
      </c>
      <c r="E592" s="26">
        <f t="shared" si="91"/>
        <v>3798117.755297543</v>
      </c>
      <c r="F592" s="26">
        <f t="shared" si="92"/>
        <v>0.99999973671176068</v>
      </c>
      <c r="G592" s="26">
        <f t="shared" si="93"/>
        <v>0.91754618319233894</v>
      </c>
      <c r="H592" s="26">
        <f t="shared" si="94"/>
        <v>7.8070035949719077E-2</v>
      </c>
      <c r="I592" s="27">
        <f t="shared" si="95"/>
        <v>0.36130024739687028</v>
      </c>
      <c r="J592" s="26">
        <f t="shared" si="96"/>
        <v>0.40307451294591823</v>
      </c>
      <c r="K592" s="26">
        <f t="shared" si="97"/>
        <v>0</v>
      </c>
      <c r="L592" s="25">
        <f t="shared" si="98"/>
        <v>13.046240857441106</v>
      </c>
      <c r="N592" s="28"/>
    </row>
    <row r="593" spans="1:14" ht="20" customHeight="1" x14ac:dyDescent="0.2">
      <c r="A593" s="99">
        <v>42882.75</v>
      </c>
      <c r="B593" s="28">
        <v>48.16</v>
      </c>
      <c r="C593" s="26">
        <f t="shared" si="99"/>
        <v>282.12777777777774</v>
      </c>
      <c r="D593" s="26">
        <f t="shared" si="90"/>
        <v>8.055325601086917</v>
      </c>
      <c r="E593" s="26">
        <f t="shared" si="91"/>
        <v>3150.528832577927</v>
      </c>
      <c r="F593" s="26">
        <f t="shared" si="92"/>
        <v>0.99968269368515283</v>
      </c>
      <c r="G593" s="26">
        <f t="shared" si="93"/>
        <v>1.5200786367758603</v>
      </c>
      <c r="H593" s="26">
        <f t="shared" si="94"/>
        <v>3.7068236192270218E-2</v>
      </c>
      <c r="I593" s="27">
        <f t="shared" si="95"/>
        <v>0.40307451294591823</v>
      </c>
      <c r="J593" s="26">
        <f t="shared" si="96"/>
        <v>0.44372186854776574</v>
      </c>
      <c r="K593" s="26">
        <f t="shared" si="97"/>
        <v>0</v>
      </c>
      <c r="L593" s="25">
        <f t="shared" si="98"/>
        <v>13.046240857441106</v>
      </c>
      <c r="N593" s="28"/>
    </row>
    <row r="594" spans="1:14" ht="20" customHeight="1" x14ac:dyDescent="0.2">
      <c r="A594" s="99">
        <v>42882.791666666664</v>
      </c>
      <c r="B594" s="28">
        <v>44.741999999999997</v>
      </c>
      <c r="C594" s="26">
        <f t="shared" si="99"/>
        <v>280.22888888888889</v>
      </c>
      <c r="D594" s="26">
        <f t="shared" si="90"/>
        <v>5.1066953204919789</v>
      </c>
      <c r="E594" s="26">
        <f t="shared" si="91"/>
        <v>165.12377108644498</v>
      </c>
      <c r="F594" s="26">
        <f t="shared" si="92"/>
        <v>0.99398039188816856</v>
      </c>
      <c r="G594" s="26">
        <f t="shared" si="93"/>
        <v>1.8749245463010451</v>
      </c>
      <c r="H594" s="26">
        <f t="shared" si="94"/>
        <v>2.7199386409364375E-2</v>
      </c>
      <c r="I594" s="27">
        <f t="shared" si="95"/>
        <v>0.44372186854776574</v>
      </c>
      <c r="J594" s="26">
        <f t="shared" si="96"/>
        <v>0.4821250639850716</v>
      </c>
      <c r="K594" s="26">
        <f t="shared" si="97"/>
        <v>0</v>
      </c>
      <c r="L594" s="25">
        <f t="shared" si="98"/>
        <v>13.046240857441106</v>
      </c>
      <c r="N594" s="28"/>
    </row>
    <row r="595" spans="1:14" ht="20" customHeight="1" x14ac:dyDescent="0.2">
      <c r="A595" s="99">
        <v>42882.833333333336</v>
      </c>
      <c r="B595" s="28">
        <v>41.994</v>
      </c>
      <c r="C595" s="26">
        <f t="shared" si="99"/>
        <v>278.70222222222219</v>
      </c>
      <c r="D595" s="26">
        <f t="shared" si="90"/>
        <v>2.7069209670217007</v>
      </c>
      <c r="E595" s="26">
        <f t="shared" si="91"/>
        <v>14.983071048965527</v>
      </c>
      <c r="F595" s="26">
        <f t="shared" si="92"/>
        <v>0.93743380124280162</v>
      </c>
      <c r="G595" s="26">
        <f t="shared" si="93"/>
        <v>2.2240315483960149</v>
      </c>
      <c r="H595" s="26">
        <f t="shared" si="94"/>
        <v>2.1141771826242793E-2</v>
      </c>
      <c r="I595" s="27">
        <f t="shared" si="95"/>
        <v>0.4821250639850716</v>
      </c>
      <c r="J595" s="26">
        <f t="shared" si="96"/>
        <v>0.51856548853231033</v>
      </c>
      <c r="K595" s="26">
        <f t="shared" si="97"/>
        <v>0</v>
      </c>
      <c r="L595" s="25">
        <f t="shared" si="98"/>
        <v>13.046240857441106</v>
      </c>
      <c r="N595" s="28"/>
    </row>
    <row r="596" spans="1:14" ht="20" customHeight="1" x14ac:dyDescent="0.2">
      <c r="A596" s="99">
        <v>42882.875</v>
      </c>
      <c r="B596" s="28">
        <v>41.439</v>
      </c>
      <c r="C596" s="26">
        <f t="shared" si="99"/>
        <v>278.39388888888885</v>
      </c>
      <c r="D596" s="26">
        <f t="shared" si="90"/>
        <v>2.2190557343810857</v>
      </c>
      <c r="E596" s="26">
        <f t="shared" si="91"/>
        <v>9.1986408034129372</v>
      </c>
      <c r="F596" s="26">
        <f t="shared" si="92"/>
        <v>0.90194771839936227</v>
      </c>
      <c r="G596" s="26">
        <f t="shared" si="93"/>
        <v>2.3025910752629728</v>
      </c>
      <c r="H596" s="26">
        <f t="shared" si="94"/>
        <v>2.0086171351651055E-2</v>
      </c>
      <c r="I596" s="27">
        <f t="shared" si="95"/>
        <v>0.51856548853231033</v>
      </c>
      <c r="J596" s="26">
        <f t="shared" si="96"/>
        <v>0.5540422433126615</v>
      </c>
      <c r="K596" s="26">
        <f t="shared" si="97"/>
        <v>0</v>
      </c>
      <c r="L596" s="25">
        <f t="shared" si="98"/>
        <v>13.046240857441106</v>
      </c>
      <c r="N596" s="28"/>
    </row>
    <row r="597" spans="1:14" ht="20" customHeight="1" x14ac:dyDescent="0.2">
      <c r="A597" s="99">
        <v>42882.916666666664</v>
      </c>
      <c r="B597" s="28">
        <v>42.731999999999999</v>
      </c>
      <c r="C597" s="26">
        <f t="shared" si="99"/>
        <v>279.11222222222221</v>
      </c>
      <c r="D597" s="26">
        <f t="shared" si="90"/>
        <v>3.3539802787409174</v>
      </c>
      <c r="E597" s="26">
        <f t="shared" si="91"/>
        <v>28.616408547373055</v>
      </c>
      <c r="F597" s="26">
        <f t="shared" si="92"/>
        <v>0.96623493363820778</v>
      </c>
      <c r="G597" s="26">
        <f t="shared" si="93"/>
        <v>2.1239568996518097</v>
      </c>
      <c r="H597" s="26">
        <f t="shared" si="94"/>
        <v>2.2627889769403445E-2</v>
      </c>
      <c r="I597" s="27">
        <f t="shared" si="95"/>
        <v>0.5540422433126615</v>
      </c>
      <c r="J597" s="26">
        <f t="shared" si="96"/>
        <v>0.58916719858109534</v>
      </c>
      <c r="K597" s="26">
        <f t="shared" si="97"/>
        <v>0</v>
      </c>
      <c r="L597" s="25">
        <f t="shared" si="98"/>
        <v>13.046240857441106</v>
      </c>
      <c r="N597" s="28"/>
    </row>
    <row r="598" spans="1:14" ht="20" customHeight="1" x14ac:dyDescent="0.2">
      <c r="A598" s="99">
        <v>42882.958333333336</v>
      </c>
      <c r="B598" s="28">
        <v>41.067</v>
      </c>
      <c r="C598" s="26">
        <f t="shared" si="99"/>
        <v>278.1872222222222</v>
      </c>
      <c r="D598" s="26">
        <f t="shared" si="90"/>
        <v>1.8914488044621931</v>
      </c>
      <c r="E598" s="26">
        <f t="shared" si="91"/>
        <v>6.6289658024224893</v>
      </c>
      <c r="F598" s="26">
        <f t="shared" si="92"/>
        <v>0.86892063408090492</v>
      </c>
      <c r="G598" s="26">
        <f t="shared" si="93"/>
        <v>2.3568960782529422</v>
      </c>
      <c r="H598" s="26">
        <f t="shared" si="94"/>
        <v>1.9407067813227308E-2</v>
      </c>
      <c r="I598" s="27">
        <f t="shared" si="95"/>
        <v>0.58916719858109534</v>
      </c>
      <c r="J598" s="26">
        <f t="shared" si="96"/>
        <v>0.62314288226508641</v>
      </c>
      <c r="K598" s="26">
        <f t="shared" si="97"/>
        <v>0</v>
      </c>
      <c r="L598" s="25">
        <f t="shared" si="98"/>
        <v>13.046240857441106</v>
      </c>
      <c r="N598" s="28"/>
    </row>
    <row r="599" spans="1:14" ht="20" customHeight="1" x14ac:dyDescent="0.2">
      <c r="A599" s="99">
        <v>42883</v>
      </c>
      <c r="B599" s="28">
        <v>41.253999999999998</v>
      </c>
      <c r="C599" s="26">
        <f t="shared" si="99"/>
        <v>278.29111111111109</v>
      </c>
      <c r="D599" s="26">
        <f t="shared" si="90"/>
        <v>2.0561937539426847</v>
      </c>
      <c r="E599" s="26">
        <f t="shared" si="91"/>
        <v>7.8161628809015671</v>
      </c>
      <c r="F599" s="26">
        <f t="shared" si="92"/>
        <v>0.88657196860934839</v>
      </c>
      <c r="G599" s="26">
        <f t="shared" si="93"/>
        <v>2.3294292897896507</v>
      </c>
      <c r="H599" s="26">
        <f t="shared" si="94"/>
        <v>1.9745651619959625E-2</v>
      </c>
      <c r="I599" s="27">
        <f t="shared" si="95"/>
        <v>0.62314288226508641</v>
      </c>
      <c r="J599" s="26">
        <f t="shared" si="96"/>
        <v>0.65650416516611365</v>
      </c>
      <c r="K599" s="26">
        <f t="shared" si="97"/>
        <v>0</v>
      </c>
      <c r="L599" s="25">
        <f t="shared" si="98"/>
        <v>13.046240857441106</v>
      </c>
      <c r="N599" s="28"/>
    </row>
    <row r="600" spans="1:14" ht="20" customHeight="1" x14ac:dyDescent="0.2">
      <c r="A600" s="99">
        <v>42883.041666666664</v>
      </c>
      <c r="B600" s="28">
        <v>39.76</v>
      </c>
      <c r="C600" s="26">
        <f t="shared" si="99"/>
        <v>277.46111111111111</v>
      </c>
      <c r="D600" s="26">
        <f t="shared" si="90"/>
        <v>0.73655166890254486</v>
      </c>
      <c r="E600" s="26">
        <f t="shared" si="91"/>
        <v>2.0887204819415204</v>
      </c>
      <c r="F600" s="26">
        <f t="shared" si="92"/>
        <v>0.67624134140768344</v>
      </c>
      <c r="G600" s="26">
        <f t="shared" si="93"/>
        <v>2.5587552017826849</v>
      </c>
      <c r="H600" s="26">
        <f t="shared" si="94"/>
        <v>1.7191049143274691E-2</v>
      </c>
      <c r="I600" s="27">
        <f t="shared" si="95"/>
        <v>0.65650416516611365</v>
      </c>
      <c r="J600" s="26">
        <f t="shared" si="96"/>
        <v>0.68892637186525785</v>
      </c>
      <c r="K600" s="26">
        <f t="shared" si="97"/>
        <v>0</v>
      </c>
      <c r="L600" s="25">
        <f t="shared" si="98"/>
        <v>13.046240857441106</v>
      </c>
      <c r="N600" s="28"/>
    </row>
    <row r="601" spans="1:14" ht="20" customHeight="1" x14ac:dyDescent="0.2">
      <c r="A601" s="99">
        <v>42883.083333333336</v>
      </c>
      <c r="B601" s="28">
        <v>38.061</v>
      </c>
      <c r="C601" s="26">
        <f t="shared" si="99"/>
        <v>276.51722222222219</v>
      </c>
      <c r="D601" s="26">
        <f t="shared" si="90"/>
        <v>-0.77379307296517141</v>
      </c>
      <c r="E601" s="26">
        <f t="shared" si="91"/>
        <v>0.46126015252968455</v>
      </c>
      <c r="F601" s="26">
        <f t="shared" si="92"/>
        <v>0.31565916016471562</v>
      </c>
      <c r="G601" s="26">
        <f t="shared" si="93"/>
        <v>2.8490559944817124</v>
      </c>
      <c r="H601" s="26">
        <f t="shared" si="94"/>
        <v>1.4670273298755176E-2</v>
      </c>
      <c r="I601" s="27">
        <f t="shared" si="95"/>
        <v>0.68892637186525785</v>
      </c>
      <c r="J601" s="26">
        <f t="shared" si="96"/>
        <v>0.72038474810541242</v>
      </c>
      <c r="K601" s="26">
        <f t="shared" si="97"/>
        <v>0</v>
      </c>
      <c r="L601" s="25">
        <f t="shared" si="98"/>
        <v>13.046240857441106</v>
      </c>
      <c r="N601" s="28"/>
    </row>
    <row r="602" spans="1:14" ht="20" customHeight="1" x14ac:dyDescent="0.2">
      <c r="A602" s="99">
        <v>42883.125</v>
      </c>
      <c r="B602" s="28">
        <v>36.722999999999999</v>
      </c>
      <c r="C602" s="26">
        <f t="shared" si="99"/>
        <v>275.77388888888885</v>
      </c>
      <c r="D602" s="26">
        <f t="shared" si="90"/>
        <v>-1.9704999869056024</v>
      </c>
      <c r="E602" s="26">
        <f t="shared" si="91"/>
        <v>0.13938714704133617</v>
      </c>
      <c r="F602" s="26">
        <f t="shared" si="92"/>
        <v>0.1223351934443748</v>
      </c>
      <c r="G602" s="26">
        <f t="shared" si="93"/>
        <v>3.1022820755132083</v>
      </c>
      <c r="H602" s="26">
        <f t="shared" si="94"/>
        <v>1.2938214469208262E-2</v>
      </c>
      <c r="I602" s="27">
        <f t="shared" si="95"/>
        <v>0.72038474810541242</v>
      </c>
      <c r="J602" s="26">
        <f t="shared" si="96"/>
        <v>0.75100374188972108</v>
      </c>
      <c r="K602" s="26">
        <f t="shared" si="97"/>
        <v>0</v>
      </c>
      <c r="L602" s="25">
        <f t="shared" si="98"/>
        <v>13.046240857441106</v>
      </c>
      <c r="N602" s="28"/>
    </row>
    <row r="603" spans="1:14" ht="20" customHeight="1" x14ac:dyDescent="0.2">
      <c r="A603" s="99">
        <v>42883.166666666664</v>
      </c>
      <c r="B603" s="28">
        <v>37.296999999999997</v>
      </c>
      <c r="C603" s="26">
        <f t="shared" si="99"/>
        <v>276.09277777777777</v>
      </c>
      <c r="D603" s="26">
        <f t="shared" si="90"/>
        <v>-1.456325269082267</v>
      </c>
      <c r="E603" s="26">
        <f t="shared" si="91"/>
        <v>0.23309125048954923</v>
      </c>
      <c r="F603" s="26">
        <f t="shared" si="92"/>
        <v>0.18903000925277</v>
      </c>
      <c r="G603" s="26">
        <f t="shared" si="93"/>
        <v>2.9908346384082147</v>
      </c>
      <c r="H603" s="26">
        <f t="shared" si="94"/>
        <v>1.3655831367490866E-2</v>
      </c>
      <c r="I603" s="27">
        <f t="shared" si="95"/>
        <v>0.75100374188972108</v>
      </c>
      <c r="J603" s="26">
        <f t="shared" si="96"/>
        <v>0.78138259854213654</v>
      </c>
      <c r="K603" s="26">
        <f t="shared" si="97"/>
        <v>0</v>
      </c>
      <c r="L603" s="25">
        <f t="shared" si="98"/>
        <v>13.046240857441106</v>
      </c>
      <c r="N603" s="28"/>
    </row>
    <row r="604" spans="1:14" ht="20" customHeight="1" x14ac:dyDescent="0.2">
      <c r="A604" s="99">
        <v>42883.208333333336</v>
      </c>
      <c r="B604" s="28">
        <v>36.338000000000001</v>
      </c>
      <c r="C604" s="26">
        <f t="shared" si="99"/>
        <v>275.56</v>
      </c>
      <c r="D604" s="26">
        <f t="shared" si="90"/>
        <v>-2.3160400638699343</v>
      </c>
      <c r="E604" s="26">
        <f t="shared" si="91"/>
        <v>9.8663514263377633E-2</v>
      </c>
      <c r="F604" s="26">
        <f t="shared" si="92"/>
        <v>8.9803213615889207E-2</v>
      </c>
      <c r="G604" s="26">
        <f t="shared" si="93"/>
        <v>3.1795017279800675</v>
      </c>
      <c r="H604" s="26">
        <f t="shared" si="94"/>
        <v>1.2477266295697084E-2</v>
      </c>
      <c r="I604" s="27">
        <f t="shared" si="95"/>
        <v>0.78138259854213654</v>
      </c>
      <c r="J604" s="26">
        <f t="shared" si="96"/>
        <v>0.81111867129937831</v>
      </c>
      <c r="K604" s="26">
        <f t="shared" si="97"/>
        <v>0</v>
      </c>
      <c r="L604" s="25">
        <f t="shared" si="98"/>
        <v>13.046240857441106</v>
      </c>
      <c r="N604" s="28"/>
    </row>
    <row r="605" spans="1:14" ht="20" customHeight="1" x14ac:dyDescent="0.2">
      <c r="A605" s="99">
        <v>42883.25</v>
      </c>
      <c r="B605" s="28">
        <v>35.951000000000001</v>
      </c>
      <c r="C605" s="26">
        <f t="shared" si="99"/>
        <v>275.34499999999997</v>
      </c>
      <c r="D605" s="26">
        <f t="shared" si="90"/>
        <v>-2.663916177885973</v>
      </c>
      <c r="E605" s="26">
        <f t="shared" si="91"/>
        <v>6.967482774467193E-2</v>
      </c>
      <c r="F605" s="26">
        <f t="shared" si="92"/>
        <v>6.5136456367376624E-2</v>
      </c>
      <c r="G605" s="26">
        <f t="shared" si="93"/>
        <v>3.2591851636600602</v>
      </c>
      <c r="H605" s="26">
        <f t="shared" si="94"/>
        <v>1.2029789573323528E-2</v>
      </c>
      <c r="I605" s="27">
        <f t="shared" si="95"/>
        <v>0.81111867129937831</v>
      </c>
      <c r="J605" s="26">
        <f t="shared" si="96"/>
        <v>0.84039196724387422</v>
      </c>
      <c r="K605" s="26">
        <f t="shared" si="97"/>
        <v>0</v>
      </c>
      <c r="L605" s="25">
        <f t="shared" si="98"/>
        <v>13.046240857441106</v>
      </c>
      <c r="N605" s="28"/>
    </row>
    <row r="606" spans="1:14" ht="20" customHeight="1" x14ac:dyDescent="0.2">
      <c r="A606" s="99">
        <v>42883.291666666664</v>
      </c>
      <c r="B606" s="28">
        <v>36.530999999999999</v>
      </c>
      <c r="C606" s="26">
        <f t="shared" si="99"/>
        <v>275.66722222222222</v>
      </c>
      <c r="D606" s="26">
        <f t="shared" si="90"/>
        <v>-2.1427542467669363</v>
      </c>
      <c r="E606" s="26">
        <f t="shared" si="91"/>
        <v>0.11733123839883398</v>
      </c>
      <c r="F606" s="26">
        <f t="shared" si="92"/>
        <v>0.10501025512091905</v>
      </c>
      <c r="G606" s="26">
        <f t="shared" si="93"/>
        <v>3.1405393258668881</v>
      </c>
      <c r="H606" s="26">
        <f t="shared" si="94"/>
        <v>1.2706338238693878E-2</v>
      </c>
      <c r="I606" s="27">
        <f t="shared" si="95"/>
        <v>0.84039196724387422</v>
      </c>
      <c r="J606" s="26">
        <f t="shared" si="96"/>
        <v>0.86943352094785764</v>
      </c>
      <c r="K606" s="26">
        <f t="shared" si="97"/>
        <v>0</v>
      </c>
      <c r="L606" s="25">
        <f t="shared" si="98"/>
        <v>13.046240857441106</v>
      </c>
      <c r="N606" s="28"/>
    </row>
    <row r="607" spans="1:14" ht="20" customHeight="1" x14ac:dyDescent="0.2">
      <c r="A607" s="99">
        <v>42883.333333333336</v>
      </c>
      <c r="B607" s="28">
        <v>38.628999999999998</v>
      </c>
      <c r="C607" s="26">
        <f t="shared" si="99"/>
        <v>276.83277777777778</v>
      </c>
      <c r="D607" s="26">
        <f t="shared" si="90"/>
        <v>-0.26771717382535309</v>
      </c>
      <c r="E607" s="26">
        <f t="shared" si="91"/>
        <v>0.76512414764016878</v>
      </c>
      <c r="F607" s="26">
        <f t="shared" si="92"/>
        <v>0.43346761113833226</v>
      </c>
      <c r="G607" s="26">
        <f t="shared" si="93"/>
        <v>2.7482888154603229</v>
      </c>
      <c r="H607" s="26">
        <f t="shared" si="94"/>
        <v>1.5470798800882365E-2</v>
      </c>
      <c r="I607" s="27">
        <f t="shared" si="95"/>
        <v>0.86943352094785764</v>
      </c>
      <c r="J607" s="26">
        <f t="shared" si="96"/>
        <v>0.8982772203513727</v>
      </c>
      <c r="K607" s="26">
        <f t="shared" si="97"/>
        <v>0</v>
      </c>
      <c r="L607" s="25">
        <f t="shared" si="98"/>
        <v>13.046240857441106</v>
      </c>
      <c r="N607" s="28"/>
    </row>
    <row r="608" spans="1:14" ht="20" customHeight="1" x14ac:dyDescent="0.2">
      <c r="A608" s="99">
        <v>42883.375</v>
      </c>
      <c r="B608" s="28">
        <v>42.731999999999999</v>
      </c>
      <c r="C608" s="26">
        <f t="shared" si="99"/>
        <v>279.11222222222221</v>
      </c>
      <c r="D608" s="26">
        <f t="shared" si="90"/>
        <v>3.3539802787409174</v>
      </c>
      <c r="E608" s="26">
        <f t="shared" si="91"/>
        <v>28.616408547373055</v>
      </c>
      <c r="F608" s="26">
        <f t="shared" si="92"/>
        <v>0.96623493363820778</v>
      </c>
      <c r="G608" s="26">
        <f t="shared" si="93"/>
        <v>2.1239568996518097</v>
      </c>
      <c r="H608" s="26">
        <f t="shared" si="94"/>
        <v>2.2627889769403445E-2</v>
      </c>
      <c r="I608" s="27">
        <f t="shared" si="95"/>
        <v>0.8982772203513727</v>
      </c>
      <c r="J608" s="26">
        <f t="shared" si="96"/>
        <v>0.92570033136891561</v>
      </c>
      <c r="K608" s="26">
        <f t="shared" si="97"/>
        <v>0</v>
      </c>
      <c r="L608" s="25">
        <f t="shared" si="98"/>
        <v>13.046240857441106</v>
      </c>
      <c r="N608" s="28"/>
    </row>
    <row r="609" spans="1:14" ht="20" customHeight="1" x14ac:dyDescent="0.2">
      <c r="A609" s="99">
        <v>42883.416666666664</v>
      </c>
      <c r="B609" s="28">
        <v>50.819000000000003</v>
      </c>
      <c r="C609" s="26">
        <f t="shared" si="99"/>
        <v>283.60499999999996</v>
      </c>
      <c r="D609" s="26">
        <f t="shared" si="90"/>
        <v>10.321877258863502</v>
      </c>
      <c r="E609" s="26">
        <f t="shared" si="91"/>
        <v>30390.254455096703</v>
      </c>
      <c r="F609" s="26">
        <f t="shared" si="92"/>
        <v>0.99996709579719789</v>
      </c>
      <c r="G609" s="26">
        <f t="shared" si="93"/>
        <v>1.2936765826191374</v>
      </c>
      <c r="H609" s="26">
        <f t="shared" si="94"/>
        <v>4.7026792413725746E-2</v>
      </c>
      <c r="I609" s="27">
        <f t="shared" si="95"/>
        <v>0.92570033136891561</v>
      </c>
      <c r="J609" s="26">
        <f t="shared" si="96"/>
        <v>0.94260448488364967</v>
      </c>
      <c r="K609" s="26">
        <f t="shared" si="97"/>
        <v>0</v>
      </c>
      <c r="L609" s="25">
        <f t="shared" si="98"/>
        <v>13.046240857441106</v>
      </c>
      <c r="N609" s="28"/>
    </row>
    <row r="610" spans="1:14" ht="20" customHeight="1" x14ac:dyDescent="0.2">
      <c r="A610" s="99">
        <v>42883.458333333336</v>
      </c>
      <c r="B610" s="28">
        <v>66.537000000000006</v>
      </c>
      <c r="C610" s="26">
        <f t="shared" si="99"/>
        <v>292.33722222222218</v>
      </c>
      <c r="D610" s="26">
        <f t="shared" si="90"/>
        <v>23.252108770882884</v>
      </c>
      <c r="E610" s="26">
        <f t="shared" si="91"/>
        <v>12538989300.827866</v>
      </c>
      <c r="F610" s="26">
        <f t="shared" si="92"/>
        <v>0.99999999992024879</v>
      </c>
      <c r="G610" s="26">
        <f t="shared" si="93"/>
        <v>0.51553642781058062</v>
      </c>
      <c r="H610" s="26">
        <f t="shared" si="94"/>
        <v>0.18276765437135262</v>
      </c>
      <c r="I610" s="27">
        <f t="shared" si="95"/>
        <v>0.94260448488364967</v>
      </c>
      <c r="J610" s="26">
        <f t="shared" si="96"/>
        <v>0.87126774908977156</v>
      </c>
      <c r="K610" s="26">
        <f t="shared" si="97"/>
        <v>0</v>
      </c>
      <c r="L610" s="25">
        <f t="shared" si="98"/>
        <v>13.046240857441106</v>
      </c>
      <c r="N610" s="28"/>
    </row>
    <row r="611" spans="1:14" ht="20" customHeight="1" x14ac:dyDescent="0.2">
      <c r="A611" s="99">
        <v>42883.5</v>
      </c>
      <c r="B611" s="28">
        <v>72.028000000000006</v>
      </c>
      <c r="C611" s="26">
        <f t="shared" si="99"/>
        <v>295.38777777777773</v>
      </c>
      <c r="D611" s="26">
        <f t="shared" si="90"/>
        <v>27.589032872043838</v>
      </c>
      <c r="E611" s="26">
        <f t="shared" si="91"/>
        <v>958881053222.43359</v>
      </c>
      <c r="F611" s="26">
        <f t="shared" si="92"/>
        <v>0.99999999999895717</v>
      </c>
      <c r="G611" s="26">
        <f t="shared" si="93"/>
        <v>0.378652610603952</v>
      </c>
      <c r="H611" s="26">
        <f t="shared" si="94"/>
        <v>0.28816512380920967</v>
      </c>
      <c r="I611" s="27">
        <f t="shared" si="95"/>
        <v>0.87126774908977156</v>
      </c>
      <c r="J611" s="26">
        <f t="shared" si="96"/>
        <v>0.74793553875767538</v>
      </c>
      <c r="K611" s="26">
        <f t="shared" si="97"/>
        <v>0</v>
      </c>
      <c r="L611" s="25">
        <f t="shared" si="98"/>
        <v>13.046240857441106</v>
      </c>
      <c r="N611" s="28"/>
    </row>
    <row r="612" spans="1:14" ht="20" customHeight="1" x14ac:dyDescent="0.2">
      <c r="A612" s="99">
        <v>42883.541666666664</v>
      </c>
      <c r="B612" s="28">
        <v>69.278000000000006</v>
      </c>
      <c r="C612" s="26">
        <f t="shared" si="99"/>
        <v>293.85999999999996</v>
      </c>
      <c r="D612" s="26">
        <f t="shared" si="90"/>
        <v>25.42827196624237</v>
      </c>
      <c r="E612" s="26">
        <f t="shared" si="91"/>
        <v>110498962226.23897</v>
      </c>
      <c r="F612" s="26">
        <f t="shared" si="92"/>
        <v>0.99999999999095013</v>
      </c>
      <c r="G612" s="26">
        <f t="shared" si="93"/>
        <v>0.4415828296301762</v>
      </c>
      <c r="H612" s="26">
        <f t="shared" si="94"/>
        <v>0.22967911795185314</v>
      </c>
      <c r="I612" s="27">
        <f t="shared" si="95"/>
        <v>0.74793553875767538</v>
      </c>
      <c r="J612" s="26">
        <f t="shared" si="96"/>
        <v>0.68506846888657913</v>
      </c>
      <c r="K612" s="26">
        <f t="shared" si="97"/>
        <v>0</v>
      </c>
      <c r="L612" s="25">
        <f t="shared" si="98"/>
        <v>13.046240857441106</v>
      </c>
      <c r="N612" s="28"/>
    </row>
    <row r="613" spans="1:14" ht="20" customHeight="1" x14ac:dyDescent="0.2">
      <c r="A613" s="99">
        <v>42883.583333333336</v>
      </c>
      <c r="B613" s="28">
        <v>66.879000000000005</v>
      </c>
      <c r="C613" s="26">
        <f t="shared" si="99"/>
        <v>292.52722222222218</v>
      </c>
      <c r="D613" s="26">
        <f t="shared" si="90"/>
        <v>23.52487005008075</v>
      </c>
      <c r="E613" s="26">
        <f t="shared" si="91"/>
        <v>16471048660.903904</v>
      </c>
      <c r="F613" s="26">
        <f t="shared" si="92"/>
        <v>0.99999999993928745</v>
      </c>
      <c r="G613" s="26">
        <f t="shared" si="93"/>
        <v>0.50562735999753039</v>
      </c>
      <c r="H613" s="26">
        <f t="shared" si="94"/>
        <v>0.18807708725781794</v>
      </c>
      <c r="I613" s="27">
        <f t="shared" si="95"/>
        <v>0.68506846888657913</v>
      </c>
      <c r="J613" s="26">
        <f t="shared" si="96"/>
        <v>0.65430344043203215</v>
      </c>
      <c r="K613" s="26">
        <f t="shared" si="97"/>
        <v>0</v>
      </c>
      <c r="L613" s="25">
        <f t="shared" si="98"/>
        <v>13.046240857441106</v>
      </c>
      <c r="N613" s="28"/>
    </row>
    <row r="614" spans="1:14" ht="20" customHeight="1" x14ac:dyDescent="0.2">
      <c r="A614" s="99">
        <v>42883.625</v>
      </c>
      <c r="B614" s="28">
        <v>61.226999999999997</v>
      </c>
      <c r="C614" s="26">
        <f t="shared" si="99"/>
        <v>289.38722222222219</v>
      </c>
      <c r="D614" s="26">
        <f t="shared" si="90"/>
        <v>18.971179331038535</v>
      </c>
      <c r="E614" s="26">
        <f t="shared" si="91"/>
        <v>173411741.0908865</v>
      </c>
      <c r="F614" s="26">
        <f t="shared" si="92"/>
        <v>0.99999999423337782</v>
      </c>
      <c r="G614" s="26">
        <f t="shared" si="93"/>
        <v>0.69911308277191886</v>
      </c>
      <c r="H614" s="26">
        <f t="shared" si="94"/>
        <v>0.11660316413987518</v>
      </c>
      <c r="I614" s="27">
        <f t="shared" si="95"/>
        <v>0.65430344043203215</v>
      </c>
      <c r="J614" s="26">
        <f t="shared" si="96"/>
        <v>0.65923526662747578</v>
      </c>
      <c r="K614" s="26">
        <f t="shared" si="97"/>
        <v>0</v>
      </c>
      <c r="L614" s="25">
        <f t="shared" si="98"/>
        <v>13.046240857441106</v>
      </c>
      <c r="N614" s="28"/>
    </row>
    <row r="615" spans="1:14" ht="20" customHeight="1" x14ac:dyDescent="0.2">
      <c r="A615" s="99">
        <v>42883.666666666664</v>
      </c>
      <c r="B615" s="28">
        <v>59.68</v>
      </c>
      <c r="C615" s="26">
        <f t="shared" si="99"/>
        <v>288.52777777777777</v>
      </c>
      <c r="D615" s="26">
        <f t="shared" si="90"/>
        <v>17.707519014152297</v>
      </c>
      <c r="E615" s="26">
        <f t="shared" si="91"/>
        <v>49009220.613231629</v>
      </c>
      <c r="F615" s="26">
        <f t="shared" si="92"/>
        <v>0.99999997959567677</v>
      </c>
      <c r="G615" s="26">
        <f t="shared" si="93"/>
        <v>0.76488598463045243</v>
      </c>
      <c r="H615" s="26">
        <f t="shared" si="94"/>
        <v>0.10211598623740639</v>
      </c>
      <c r="I615" s="27">
        <f t="shared" si="95"/>
        <v>0.65923526662747578</v>
      </c>
      <c r="J615" s="26">
        <f t="shared" si="96"/>
        <v>0.66949132922756616</v>
      </c>
      <c r="K615" s="26">
        <f t="shared" si="97"/>
        <v>0</v>
      </c>
      <c r="L615" s="25">
        <f t="shared" si="98"/>
        <v>13.046240857441106</v>
      </c>
      <c r="N615" s="28"/>
    </row>
    <row r="616" spans="1:14" ht="20" customHeight="1" x14ac:dyDescent="0.2">
      <c r="A616" s="99">
        <v>42883.708333333336</v>
      </c>
      <c r="B616" s="28">
        <v>55.710999999999999</v>
      </c>
      <c r="C616" s="26">
        <f t="shared" si="99"/>
        <v>286.32277777777773</v>
      </c>
      <c r="D616" s="26">
        <f t="shared" si="90"/>
        <v>14.430759379953791</v>
      </c>
      <c r="E616" s="26">
        <f t="shared" si="91"/>
        <v>1850116.8920564253</v>
      </c>
      <c r="F616" s="26">
        <f t="shared" si="92"/>
        <v>0.99999945949390345</v>
      </c>
      <c r="G616" s="26">
        <f t="shared" si="93"/>
        <v>0.96572662073644</v>
      </c>
      <c r="H616" s="26">
        <f t="shared" si="94"/>
        <v>7.2391881057322749E-2</v>
      </c>
      <c r="I616" s="27">
        <f t="shared" si="95"/>
        <v>0.66949132922756616</v>
      </c>
      <c r="J616" s="26">
        <f t="shared" si="96"/>
        <v>0.69017853279466901</v>
      </c>
      <c r="K616" s="26">
        <f t="shared" si="97"/>
        <v>0</v>
      </c>
      <c r="L616" s="25">
        <f t="shared" si="98"/>
        <v>13.046240857441106</v>
      </c>
      <c r="N616" s="28"/>
    </row>
    <row r="617" spans="1:14" ht="20" customHeight="1" x14ac:dyDescent="0.2">
      <c r="A617" s="99">
        <v>42883.75</v>
      </c>
      <c r="B617" s="28">
        <v>51.523000000000003</v>
      </c>
      <c r="C617" s="26">
        <f t="shared" si="99"/>
        <v>283.99611111111108</v>
      </c>
      <c r="D617" s="26">
        <f t="shared" si="90"/>
        <v>10.918024307844538</v>
      </c>
      <c r="E617" s="26">
        <f t="shared" si="91"/>
        <v>55161.708659165</v>
      </c>
      <c r="F617" s="26">
        <f t="shared" si="92"/>
        <v>0.99998187181115095</v>
      </c>
      <c r="G617" s="26">
        <f t="shared" si="93"/>
        <v>1.2399487904621329</v>
      </c>
      <c r="H617" s="26">
        <f t="shared" si="94"/>
        <v>5.0064131404284784E-2</v>
      </c>
      <c r="I617" s="27">
        <f t="shared" si="95"/>
        <v>0.69017853279466901</v>
      </c>
      <c r="J617" s="26">
        <f t="shared" si="96"/>
        <v>0.71702468158631238</v>
      </c>
      <c r="K617" s="26">
        <f t="shared" si="97"/>
        <v>0</v>
      </c>
      <c r="L617" s="25">
        <f t="shared" si="98"/>
        <v>13.046240857441106</v>
      </c>
      <c r="N617" s="28"/>
    </row>
    <row r="618" spans="1:14" ht="20" customHeight="1" x14ac:dyDescent="0.2">
      <c r="A618" s="99">
        <v>42883.791666666664</v>
      </c>
      <c r="B618" s="28">
        <v>47.802</v>
      </c>
      <c r="C618" s="26">
        <f t="shared" si="99"/>
        <v>281.92888888888888</v>
      </c>
      <c r="D618" s="26">
        <f t="shared" si="90"/>
        <v>7.748349465586263</v>
      </c>
      <c r="E618" s="26">
        <f t="shared" si="91"/>
        <v>2317.7437399955579</v>
      </c>
      <c r="F618" s="26">
        <f t="shared" si="92"/>
        <v>0.99956873198933061</v>
      </c>
      <c r="G618" s="26">
        <f t="shared" si="93"/>
        <v>1.5536462646556739</v>
      </c>
      <c r="H618" s="26">
        <f t="shared" si="94"/>
        <v>3.5892635032874133E-2</v>
      </c>
      <c r="I618" s="27">
        <f t="shared" si="95"/>
        <v>0.71702468158631238</v>
      </c>
      <c r="J618" s="26">
        <f t="shared" si="96"/>
        <v>0.74652072287386695</v>
      </c>
      <c r="K618" s="26">
        <f t="shared" si="97"/>
        <v>0</v>
      </c>
      <c r="L618" s="25">
        <f t="shared" si="98"/>
        <v>13.046240857441106</v>
      </c>
      <c r="N618" s="28"/>
    </row>
    <row r="619" spans="1:14" ht="20" customHeight="1" x14ac:dyDescent="0.2">
      <c r="A619" s="99">
        <v>42883.833333333336</v>
      </c>
      <c r="B619" s="28">
        <v>44.195</v>
      </c>
      <c r="C619" s="26">
        <f t="shared" si="99"/>
        <v>279.92499999999995</v>
      </c>
      <c r="D619" s="26">
        <f t="shared" si="90"/>
        <v>4.6310976154326342</v>
      </c>
      <c r="E619" s="26">
        <f t="shared" si="91"/>
        <v>102.62664690432625</v>
      </c>
      <c r="F619" s="26">
        <f t="shared" si="92"/>
        <v>0.99034997242626932</v>
      </c>
      <c r="G619" s="26">
        <f t="shared" si="93"/>
        <v>1.9394588999457743</v>
      </c>
      <c r="H619" s="26">
        <f t="shared" si="94"/>
        <v>2.5874634680922368E-2</v>
      </c>
      <c r="I619" s="27">
        <f t="shared" si="95"/>
        <v>0.74652072287386695</v>
      </c>
      <c r="J619" s="26">
        <f t="shared" si="96"/>
        <v>0.77699165034761153</v>
      </c>
      <c r="K619" s="26">
        <f t="shared" si="97"/>
        <v>0</v>
      </c>
      <c r="L619" s="25">
        <f t="shared" si="98"/>
        <v>13.046240857441106</v>
      </c>
      <c r="N619" s="28"/>
    </row>
    <row r="620" spans="1:14" ht="20" customHeight="1" x14ac:dyDescent="0.2">
      <c r="A620" s="99">
        <v>42883.875</v>
      </c>
      <c r="B620" s="28">
        <v>42.731999999999999</v>
      </c>
      <c r="C620" s="26">
        <f t="shared" si="99"/>
        <v>279.11222222222221</v>
      </c>
      <c r="D620" s="26">
        <f t="shared" si="90"/>
        <v>3.3539802787409174</v>
      </c>
      <c r="E620" s="26">
        <f t="shared" si="91"/>
        <v>28.616408547373055</v>
      </c>
      <c r="F620" s="26">
        <f t="shared" si="92"/>
        <v>0.96623493363820778</v>
      </c>
      <c r="G620" s="26">
        <f t="shared" si="93"/>
        <v>2.1239568996518097</v>
      </c>
      <c r="H620" s="26">
        <f t="shared" si="94"/>
        <v>2.2627889769403445E-2</v>
      </c>
      <c r="I620" s="27">
        <f t="shared" si="95"/>
        <v>0.77699165034761153</v>
      </c>
      <c r="J620" s="26">
        <f t="shared" si="96"/>
        <v>0.80712838035322276</v>
      </c>
      <c r="K620" s="26">
        <f t="shared" si="97"/>
        <v>0</v>
      </c>
      <c r="L620" s="25">
        <f t="shared" si="98"/>
        <v>13.046240857441106</v>
      </c>
      <c r="N620" s="28"/>
    </row>
    <row r="621" spans="1:14" ht="20" customHeight="1" x14ac:dyDescent="0.2">
      <c r="A621" s="99">
        <v>42883.916666666664</v>
      </c>
      <c r="B621" s="28">
        <v>39.573</v>
      </c>
      <c r="C621" s="26">
        <f t="shared" si="99"/>
        <v>277.35722222222222</v>
      </c>
      <c r="D621" s="26">
        <f t="shared" si="90"/>
        <v>0.57081942060278823</v>
      </c>
      <c r="E621" s="26">
        <f t="shared" si="91"/>
        <v>1.7697165997006605</v>
      </c>
      <c r="F621" s="26">
        <f t="shared" si="92"/>
        <v>0.6389522306693487</v>
      </c>
      <c r="G621" s="26">
        <f t="shared" si="93"/>
        <v>2.5891078987774012</v>
      </c>
      <c r="H621" s="26">
        <f t="shared" si="94"/>
        <v>1.6894518510307557E-2</v>
      </c>
      <c r="I621" s="27">
        <f t="shared" si="95"/>
        <v>0.80712838035322276</v>
      </c>
      <c r="J621" s="26">
        <f t="shared" si="96"/>
        <v>0.83698118190072668</v>
      </c>
      <c r="K621" s="26">
        <f t="shared" si="97"/>
        <v>0</v>
      </c>
      <c r="L621" s="25">
        <f t="shared" si="98"/>
        <v>13.046240857441106</v>
      </c>
      <c r="N621" s="28"/>
    </row>
    <row r="622" spans="1:14" ht="20" customHeight="1" x14ac:dyDescent="0.2">
      <c r="A622" s="99">
        <v>42883.958333333336</v>
      </c>
      <c r="B622" s="28">
        <v>37.679000000000002</v>
      </c>
      <c r="C622" s="26">
        <f t="shared" si="99"/>
        <v>276.30499999999995</v>
      </c>
      <c r="D622" s="26">
        <f t="shared" si="90"/>
        <v>-1.1147970539802836</v>
      </c>
      <c r="E622" s="26">
        <f t="shared" si="91"/>
        <v>0.32798183475363984</v>
      </c>
      <c r="F622" s="26">
        <f t="shared" si="92"/>
        <v>0.24697765147855755</v>
      </c>
      <c r="G622" s="26">
        <f t="shared" si="93"/>
        <v>2.9190302353426474</v>
      </c>
      <c r="H622" s="26">
        <f t="shared" si="94"/>
        <v>1.4154356378848446E-2</v>
      </c>
      <c r="I622" s="27">
        <f t="shared" si="95"/>
        <v>0.83698118190072668</v>
      </c>
      <c r="J622" s="26">
        <f t="shared" si="96"/>
        <v>0.86624366186677726</v>
      </c>
      <c r="K622" s="26">
        <f t="shared" si="97"/>
        <v>0</v>
      </c>
      <c r="L622" s="25">
        <f t="shared" si="98"/>
        <v>13.046240857441106</v>
      </c>
      <c r="N622" s="28"/>
    </row>
    <row r="623" spans="1:14" ht="20" customHeight="1" x14ac:dyDescent="0.2">
      <c r="A623" s="99">
        <v>42884</v>
      </c>
      <c r="B623" s="28">
        <v>37.679000000000002</v>
      </c>
      <c r="C623" s="26">
        <f t="shared" si="99"/>
        <v>276.30499999999995</v>
      </c>
      <c r="D623" s="26">
        <f t="shared" si="90"/>
        <v>-1.1147970539802836</v>
      </c>
      <c r="E623" s="26">
        <f t="shared" si="91"/>
        <v>0.32798183475363984</v>
      </c>
      <c r="F623" s="26">
        <f t="shared" si="92"/>
        <v>0.24697765147855755</v>
      </c>
      <c r="G623" s="26">
        <f t="shared" si="93"/>
        <v>2.9190302353426474</v>
      </c>
      <c r="H623" s="26">
        <f t="shared" si="94"/>
        <v>1.4154356378848446E-2</v>
      </c>
      <c r="I623" s="27">
        <f t="shared" si="95"/>
        <v>0.86624366186677726</v>
      </c>
      <c r="J623" s="26">
        <f t="shared" si="96"/>
        <v>0.89509486778894898</v>
      </c>
      <c r="K623" s="26">
        <f t="shared" si="97"/>
        <v>0</v>
      </c>
      <c r="L623" s="25">
        <f t="shared" si="98"/>
        <v>13.046240857441106</v>
      </c>
      <c r="N623" s="28"/>
    </row>
    <row r="624" spans="1:14" ht="20" customHeight="1" x14ac:dyDescent="0.2">
      <c r="A624" s="99">
        <v>42884.041666666664</v>
      </c>
      <c r="B624" s="28">
        <v>34.786000000000001</v>
      </c>
      <c r="C624" s="26">
        <f t="shared" si="99"/>
        <v>274.69777777777773</v>
      </c>
      <c r="D624" s="26">
        <f t="shared" si="90"/>
        <v>-3.7144271684437813</v>
      </c>
      <c r="E624" s="26">
        <f t="shared" si="91"/>
        <v>2.4369396676971536E-2</v>
      </c>
      <c r="F624" s="26">
        <f t="shared" si="92"/>
        <v>2.37896570866186E-2</v>
      </c>
      <c r="G624" s="26">
        <f t="shared" si="93"/>
        <v>3.5121384556239312</v>
      </c>
      <c r="H624" s="26">
        <f t="shared" si="94"/>
        <v>1.0773578389619794E-2</v>
      </c>
      <c r="I624" s="27">
        <f t="shared" si="95"/>
        <v>0.89509486778894898</v>
      </c>
      <c r="J624" s="26">
        <f t="shared" si="96"/>
        <v>0.92313845588315058</v>
      </c>
      <c r="K624" s="26">
        <f t="shared" si="97"/>
        <v>0</v>
      </c>
      <c r="L624" s="25">
        <f t="shared" si="98"/>
        <v>13.046240857441106</v>
      </c>
      <c r="N624" s="28"/>
    </row>
    <row r="625" spans="1:14" ht="20" customHeight="1" x14ac:dyDescent="0.2">
      <c r="A625" s="99">
        <v>42884.083333333336</v>
      </c>
      <c r="B625" s="28">
        <v>34.981000000000002</v>
      </c>
      <c r="C625" s="26">
        <f t="shared" si="99"/>
        <v>274.80611111111108</v>
      </c>
      <c r="D625" s="26">
        <f t="shared" si="90"/>
        <v>-3.5382457530663558</v>
      </c>
      <c r="E625" s="26">
        <f t="shared" si="91"/>
        <v>2.9064268290931627E-2</v>
      </c>
      <c r="F625" s="26">
        <f t="shared" si="92"/>
        <v>2.8243394690208725E-2</v>
      </c>
      <c r="G625" s="26">
        <f t="shared" si="93"/>
        <v>3.4683851654800923</v>
      </c>
      <c r="H625" s="26">
        <f t="shared" si="94"/>
        <v>1.0974707865436984E-2</v>
      </c>
      <c r="I625" s="27">
        <f t="shared" si="95"/>
        <v>0.92313845588315058</v>
      </c>
      <c r="J625" s="26">
        <f t="shared" si="96"/>
        <v>0.9509190740481035</v>
      </c>
      <c r="K625" s="26">
        <f t="shared" si="97"/>
        <v>0</v>
      </c>
      <c r="L625" s="25">
        <f t="shared" si="98"/>
        <v>13.046240857441106</v>
      </c>
      <c r="N625" s="28"/>
    </row>
    <row r="626" spans="1:14" ht="20" customHeight="1" x14ac:dyDescent="0.2">
      <c r="A626" s="99">
        <v>42884.166666666664</v>
      </c>
      <c r="B626" s="28">
        <v>37.296999999999997</v>
      </c>
      <c r="C626" s="26">
        <f t="shared" si="99"/>
        <v>276.09277777777777</v>
      </c>
      <c r="D626" s="26">
        <f t="shared" si="90"/>
        <v>-1.456325269082267</v>
      </c>
      <c r="E626" s="26">
        <f t="shared" si="91"/>
        <v>0.23309125048954923</v>
      </c>
      <c r="F626" s="26">
        <f t="shared" si="92"/>
        <v>0.18903000925277</v>
      </c>
      <c r="G626" s="26">
        <f t="shared" si="93"/>
        <v>2.9908346384082147</v>
      </c>
      <c r="H626" s="26">
        <f t="shared" si="94"/>
        <v>1.3655831367490866E-2</v>
      </c>
      <c r="I626" s="27">
        <f t="shared" si="95"/>
        <v>0.9509190740481035</v>
      </c>
      <c r="J626" s="26">
        <f t="shared" si="96"/>
        <v>0.97858647635470231</v>
      </c>
      <c r="K626" s="26">
        <f t="shared" si="97"/>
        <v>0</v>
      </c>
      <c r="L626" s="25">
        <f t="shared" si="98"/>
        <v>13.046240857441106</v>
      </c>
      <c r="N626" s="28"/>
    </row>
    <row r="627" spans="1:14" ht="20" customHeight="1" x14ac:dyDescent="0.2">
      <c r="A627" s="99">
        <v>42884.208333333336</v>
      </c>
      <c r="B627" s="28">
        <v>36.628999999999998</v>
      </c>
      <c r="C627" s="26">
        <f t="shared" si="99"/>
        <v>275.72166666666664</v>
      </c>
      <c r="D627" s="26">
        <f t="shared" si="90"/>
        <v>-2.0548161491359545</v>
      </c>
      <c r="E627" s="26">
        <f t="shared" si="91"/>
        <v>0.12811638772100561</v>
      </c>
      <c r="F627" s="26">
        <f t="shared" si="92"/>
        <v>0.11356664003421078</v>
      </c>
      <c r="G627" s="26">
        <f t="shared" si="93"/>
        <v>3.1209499050588083</v>
      </c>
      <c r="H627" s="26">
        <f t="shared" si="94"/>
        <v>1.2824190183442717E-2</v>
      </c>
      <c r="I627" s="27">
        <f t="shared" si="95"/>
        <v>0.97858647635470231</v>
      </c>
      <c r="J627" s="26">
        <f t="shared" si="96"/>
        <v>1.0058851366738315</v>
      </c>
      <c r="K627" s="26">
        <f t="shared" si="97"/>
        <v>0.11423499523239994</v>
      </c>
      <c r="L627" s="25">
        <f t="shared" si="98"/>
        <v>13.160475852673505</v>
      </c>
      <c r="N627" s="28"/>
    </row>
    <row r="628" spans="1:14" ht="20" customHeight="1" x14ac:dyDescent="0.2">
      <c r="A628" s="99">
        <v>42884.25</v>
      </c>
      <c r="B628" s="28">
        <v>36.76</v>
      </c>
      <c r="C628" s="26">
        <f t="shared" si="99"/>
        <v>275.79444444444442</v>
      </c>
      <c r="D628" s="26">
        <f t="shared" si="90"/>
        <v>-1.9373204681425724</v>
      </c>
      <c r="E628" s="26">
        <f t="shared" si="91"/>
        <v>0.14408952543960596</v>
      </c>
      <c r="F628" s="26">
        <f t="shared" si="92"/>
        <v>0.12594252655555158</v>
      </c>
      <c r="G628" s="26">
        <f t="shared" si="93"/>
        <v>3.0949666916659426</v>
      </c>
      <c r="H628" s="26">
        <f t="shared" si="94"/>
        <v>1.2983362002012206E-2</v>
      </c>
      <c r="I628" s="27">
        <f t="shared" si="95"/>
        <v>0.89165014144143151</v>
      </c>
      <c r="J628" s="26">
        <f t="shared" si="96"/>
        <v>0.92007169491414587</v>
      </c>
      <c r="K628" s="26">
        <f t="shared" si="97"/>
        <v>0</v>
      </c>
      <c r="L628" s="25">
        <f t="shared" si="98"/>
        <v>13.160475852673505</v>
      </c>
      <c r="N628" s="28"/>
    </row>
    <row r="629" spans="1:14" ht="20" customHeight="1" x14ac:dyDescent="0.2">
      <c r="A629" s="99">
        <v>42884.291666666664</v>
      </c>
      <c r="B629" s="28">
        <v>36.25</v>
      </c>
      <c r="C629" s="26">
        <f t="shared" si="99"/>
        <v>275.51111111111106</v>
      </c>
      <c r="D629" s="26">
        <f t="shared" si="90"/>
        <v>-2.3950959832231784</v>
      </c>
      <c r="E629" s="26">
        <f t="shared" si="91"/>
        <v>9.1163928294972496E-2</v>
      </c>
      <c r="F629" s="26">
        <f t="shared" si="92"/>
        <v>8.3547417515371078E-2</v>
      </c>
      <c r="G629" s="26">
        <f t="shared" si="93"/>
        <v>3.1974372415639074</v>
      </c>
      <c r="H629" s="26">
        <f t="shared" si="94"/>
        <v>1.2374136116953021E-2</v>
      </c>
      <c r="I629" s="27">
        <f t="shared" si="95"/>
        <v>0.92007169491414587</v>
      </c>
      <c r="J629" s="26">
        <f t="shared" si="96"/>
        <v>0.94807848887211543</v>
      </c>
      <c r="K629" s="26">
        <f t="shared" si="97"/>
        <v>0</v>
      </c>
      <c r="L629" s="25">
        <f t="shared" si="98"/>
        <v>13.160475852673505</v>
      </c>
      <c r="N629" s="28"/>
    </row>
    <row r="630" spans="1:14" ht="20" customHeight="1" x14ac:dyDescent="0.2">
      <c r="A630" s="99">
        <v>42884.333333333336</v>
      </c>
      <c r="B630" s="28">
        <v>37.384</v>
      </c>
      <c r="C630" s="26">
        <f t="shared" si="99"/>
        <v>276.14111111111112</v>
      </c>
      <c r="D630" s="26">
        <f t="shared" si="90"/>
        <v>-1.3784965013861605</v>
      </c>
      <c r="E630" s="26">
        <f t="shared" si="91"/>
        <v>0.25195708555578883</v>
      </c>
      <c r="F630" s="26">
        <f t="shared" si="92"/>
        <v>0.20125057676712296</v>
      </c>
      <c r="G630" s="26">
        <f t="shared" si="93"/>
        <v>2.9743177249418191</v>
      </c>
      <c r="H630" s="26">
        <f t="shared" si="94"/>
        <v>1.3767869735160544E-2</v>
      </c>
      <c r="I630" s="27">
        <f t="shared" si="95"/>
        <v>0.94807848887211543</v>
      </c>
      <c r="J630" s="26">
        <f t="shared" si="96"/>
        <v>0.975784323917537</v>
      </c>
      <c r="K630" s="26">
        <f t="shared" si="97"/>
        <v>0</v>
      </c>
      <c r="L630" s="25">
        <f t="shared" si="98"/>
        <v>13.160475852673505</v>
      </c>
      <c r="N630" s="28"/>
    </row>
    <row r="631" spans="1:14" ht="20" customHeight="1" x14ac:dyDescent="0.2">
      <c r="A631" s="99">
        <v>42884.375</v>
      </c>
      <c r="B631" s="28">
        <v>39.76</v>
      </c>
      <c r="C631" s="26">
        <f t="shared" si="99"/>
        <v>277.46111111111111</v>
      </c>
      <c r="D631" s="26">
        <f t="shared" si="90"/>
        <v>0.73655166890254486</v>
      </c>
      <c r="E631" s="26">
        <f t="shared" si="91"/>
        <v>2.0887204819415204</v>
      </c>
      <c r="F631" s="26">
        <f t="shared" si="92"/>
        <v>0.67624134140768344</v>
      </c>
      <c r="G631" s="26">
        <f t="shared" si="93"/>
        <v>2.5587552017826849</v>
      </c>
      <c r="H631" s="26">
        <f t="shared" si="94"/>
        <v>1.7191049143274691E-2</v>
      </c>
      <c r="I631" s="27">
        <f t="shared" si="95"/>
        <v>0.975784323917537</v>
      </c>
      <c r="J631" s="26">
        <f t="shared" si="96"/>
        <v>1.0027646793033096</v>
      </c>
      <c r="K631" s="26">
        <f t="shared" si="97"/>
        <v>0.67811093184831561</v>
      </c>
      <c r="L631" s="25">
        <f t="shared" si="98"/>
        <v>13.838586784521821</v>
      </c>
      <c r="N631" s="28"/>
    </row>
    <row r="632" spans="1:14" ht="20" customHeight="1" x14ac:dyDescent="0.2">
      <c r="A632" s="99">
        <v>42884.416666666664</v>
      </c>
      <c r="B632" s="28">
        <v>40.509</v>
      </c>
      <c r="C632" s="26">
        <f t="shared" si="99"/>
        <v>277.8772222222222</v>
      </c>
      <c r="D632" s="26">
        <f t="shared" si="90"/>
        <v>1.3991247133525866</v>
      </c>
      <c r="E632" s="26">
        <f t="shared" si="91"/>
        <v>4.0516520574064954</v>
      </c>
      <c r="F632" s="26">
        <f t="shared" si="92"/>
        <v>0.80204495704848733</v>
      </c>
      <c r="G632" s="26">
        <f t="shared" si="93"/>
        <v>2.4409230788384964</v>
      </c>
      <c r="H632" s="26">
        <f t="shared" si="94"/>
        <v>1.8429451234312135E-2</v>
      </c>
      <c r="I632" s="27">
        <f t="shared" si="95"/>
        <v>0.32465374745499398</v>
      </c>
      <c r="J632" s="26">
        <f t="shared" si="96"/>
        <v>0.36329823774501246</v>
      </c>
      <c r="K632" s="26">
        <f t="shared" si="97"/>
        <v>0</v>
      </c>
      <c r="L632" s="25">
        <f t="shared" si="98"/>
        <v>13.838586784521821</v>
      </c>
      <c r="N632" s="28"/>
    </row>
    <row r="633" spans="1:14" ht="20" customHeight="1" x14ac:dyDescent="0.2">
      <c r="A633" s="99">
        <v>42884.458333333336</v>
      </c>
      <c r="B633" s="28">
        <v>42.179000000000002</v>
      </c>
      <c r="C633" s="26">
        <f t="shared" si="99"/>
        <v>278.80499999999995</v>
      </c>
      <c r="D633" s="26">
        <f t="shared" si="90"/>
        <v>2.8693029178098604</v>
      </c>
      <c r="E633" s="26">
        <f t="shared" si="91"/>
        <v>17.624728032689035</v>
      </c>
      <c r="F633" s="26">
        <f t="shared" si="92"/>
        <v>0.94630794080617664</v>
      </c>
      <c r="G633" s="26">
        <f t="shared" si="93"/>
        <v>2.1984827501293127</v>
      </c>
      <c r="H633" s="26">
        <f t="shared" si="94"/>
        <v>2.1505284252973194E-2</v>
      </c>
      <c r="I633" s="27">
        <f t="shared" si="95"/>
        <v>0.36329823774501246</v>
      </c>
      <c r="J633" s="26">
        <f t="shared" si="96"/>
        <v>0.40234306254551577</v>
      </c>
      <c r="K633" s="26">
        <f t="shared" si="97"/>
        <v>0</v>
      </c>
      <c r="L633" s="25">
        <f t="shared" si="98"/>
        <v>13.838586784521821</v>
      </c>
      <c r="N633" s="28"/>
    </row>
    <row r="634" spans="1:14" ht="20" customHeight="1" x14ac:dyDescent="0.2">
      <c r="A634" s="99">
        <v>42884.5</v>
      </c>
      <c r="B634" s="28">
        <v>43.519000000000005</v>
      </c>
      <c r="C634" s="26">
        <f t="shared" ref="C634:C697" si="100">CONVERT(B634,"F","K")</f>
        <v>279.54944444444442</v>
      </c>
      <c r="D634" s="26">
        <f t="shared" ref="D634:D697" si="101">$C$5*$C$6*(C634-$C$6)/C634</f>
        <v>4.0419102961312348</v>
      </c>
      <c r="E634" s="26">
        <f t="shared" ref="E634:E697" si="102">EXP(D634)</f>
        <v>56.935001700572549</v>
      </c>
      <c r="F634" s="26">
        <f t="shared" ref="F634:F697" si="103">E634/(1+E634)</f>
        <v>0.98273927728235289</v>
      </c>
      <c r="G634" s="26">
        <f t="shared" ref="G634:G697" si="104">$C$7*EXP($C$8/C634)</f>
        <v>2.0224951119392487</v>
      </c>
      <c r="H634" s="26">
        <f t="shared" ref="H634:H697" si="105">$C$4*EXP(-$C$2/C634)</f>
        <v>2.4322612876977349E-2</v>
      </c>
      <c r="I634" s="27">
        <f t="shared" ref="I634:I697" si="106">IF(J633&lt;1,J633,J633-J633*F633)</f>
        <v>0.40234306254551577</v>
      </c>
      <c r="J634" s="26">
        <f t="shared" ref="J634:J697" si="107">G634-(G634-I634)*EXP(-H634)</f>
        <v>0.44127402306063579</v>
      </c>
      <c r="K634" s="26">
        <f t="shared" ref="K634:K697" si="108">IF(J634&lt;1,0,J634*F634)</f>
        <v>0</v>
      </c>
      <c r="L634" s="25">
        <f t="shared" ref="L634:L697" si="109">K634+L633</f>
        <v>13.838586784521821</v>
      </c>
      <c r="N634" s="28"/>
    </row>
    <row r="635" spans="1:14" ht="20" customHeight="1" x14ac:dyDescent="0.2">
      <c r="A635" s="99">
        <v>42884.541666666664</v>
      </c>
      <c r="B635" s="28">
        <v>42.826000000000001</v>
      </c>
      <c r="C635" s="26">
        <f t="shared" si="100"/>
        <v>279.16444444444443</v>
      </c>
      <c r="D635" s="26">
        <f t="shared" si="101"/>
        <v>3.4362605871489258</v>
      </c>
      <c r="E635" s="26">
        <f t="shared" si="102"/>
        <v>31.070555031482595</v>
      </c>
      <c r="F635" s="26">
        <f t="shared" si="103"/>
        <v>0.96881874981526395</v>
      </c>
      <c r="G635" s="26">
        <f t="shared" si="104"/>
        <v>2.1115583971717378</v>
      </c>
      <c r="H635" s="26">
        <f t="shared" si="105"/>
        <v>2.2824203223764401E-2</v>
      </c>
      <c r="I635" s="27">
        <f t="shared" si="106"/>
        <v>0.44127402306063579</v>
      </c>
      <c r="J635" s="26">
        <f t="shared" si="107"/>
        <v>0.47896516171829795</v>
      </c>
      <c r="K635" s="26">
        <f t="shared" si="108"/>
        <v>0</v>
      </c>
      <c r="L635" s="25">
        <f t="shared" si="109"/>
        <v>13.838586784521821</v>
      </c>
      <c r="N635" s="28"/>
    </row>
    <row r="636" spans="1:14" ht="20" customHeight="1" x14ac:dyDescent="0.2">
      <c r="A636" s="99">
        <v>42884.583333333336</v>
      </c>
      <c r="B636" s="28">
        <v>57.535000000000004</v>
      </c>
      <c r="C636" s="26">
        <f t="shared" si="100"/>
        <v>287.33611111111111</v>
      </c>
      <c r="D636" s="26">
        <f t="shared" si="101"/>
        <v>15.94287758238996</v>
      </c>
      <c r="E636" s="26">
        <f t="shared" si="102"/>
        <v>8392739.815367654</v>
      </c>
      <c r="F636" s="26">
        <f t="shared" si="103"/>
        <v>0.99999988084941238</v>
      </c>
      <c r="G636" s="26">
        <f t="shared" si="104"/>
        <v>0.8672157443092825</v>
      </c>
      <c r="H636" s="26">
        <f t="shared" si="105"/>
        <v>8.4846689090508867E-2</v>
      </c>
      <c r="I636" s="27">
        <f t="shared" si="106"/>
        <v>0.47896516171829795</v>
      </c>
      <c r="J636" s="26">
        <f t="shared" si="107"/>
        <v>0.51054813792970588</v>
      </c>
      <c r="K636" s="26">
        <f t="shared" si="108"/>
        <v>0</v>
      </c>
      <c r="L636" s="25">
        <f t="shared" si="109"/>
        <v>13.838586784521821</v>
      </c>
      <c r="N636" s="28"/>
    </row>
    <row r="637" spans="1:14" ht="20" customHeight="1" x14ac:dyDescent="0.2">
      <c r="A637" s="99">
        <v>42884.625</v>
      </c>
      <c r="B637" s="28">
        <v>52.72</v>
      </c>
      <c r="C637" s="26">
        <f t="shared" si="100"/>
        <v>284.6611111111111</v>
      </c>
      <c r="D637" s="26">
        <f t="shared" si="101"/>
        <v>11.927883057827025</v>
      </c>
      <c r="E637" s="26">
        <f t="shared" si="102"/>
        <v>151430.65219168609</v>
      </c>
      <c r="F637" s="26">
        <f t="shared" si="103"/>
        <v>0.9999933963607639</v>
      </c>
      <c r="G637" s="26">
        <f t="shared" si="104"/>
        <v>1.153977602445579</v>
      </c>
      <c r="H637" s="26">
        <f t="shared" si="105"/>
        <v>5.5663588553058543E-2</v>
      </c>
      <c r="I637" s="27">
        <f t="shared" si="106"/>
        <v>0.51054813792970588</v>
      </c>
      <c r="J637" s="26">
        <f t="shared" si="107"/>
        <v>0.54538515953065314</v>
      </c>
      <c r="K637" s="26">
        <f t="shared" si="108"/>
        <v>0</v>
      </c>
      <c r="L637" s="25">
        <f t="shared" si="109"/>
        <v>13.838586784521821</v>
      </c>
      <c r="N637" s="28"/>
    </row>
    <row r="638" spans="1:14" ht="20" customHeight="1" x14ac:dyDescent="0.2">
      <c r="A638" s="99">
        <v>42884.666666666664</v>
      </c>
      <c r="B638" s="28">
        <v>60.653000000000006</v>
      </c>
      <c r="C638" s="26">
        <f t="shared" si="100"/>
        <v>289.06833333333333</v>
      </c>
      <c r="D638" s="26">
        <f t="shared" si="101"/>
        <v>18.50318667443107</v>
      </c>
      <c r="E638" s="26">
        <f t="shared" si="102"/>
        <v>108600511.39501606</v>
      </c>
      <c r="F638" s="26">
        <f t="shared" si="103"/>
        <v>0.99999999079194035</v>
      </c>
      <c r="G638" s="26">
        <f t="shared" si="104"/>
        <v>0.7227851249175884</v>
      </c>
      <c r="H638" s="26">
        <f t="shared" si="105"/>
        <v>0.11101258298039307</v>
      </c>
      <c r="I638" s="27">
        <f t="shared" si="106"/>
        <v>0.54538515953065314</v>
      </c>
      <c r="J638" s="26">
        <f t="shared" si="107"/>
        <v>0.56402501952201289</v>
      </c>
      <c r="K638" s="26">
        <f t="shared" si="108"/>
        <v>0</v>
      </c>
      <c r="L638" s="25">
        <f t="shared" si="109"/>
        <v>13.838586784521821</v>
      </c>
      <c r="N638" s="28"/>
    </row>
    <row r="639" spans="1:14" ht="20" customHeight="1" x14ac:dyDescent="0.2">
      <c r="A639" s="99">
        <v>42884.708333333336</v>
      </c>
      <c r="B639" s="28">
        <v>58.100999999999999</v>
      </c>
      <c r="C639" s="26">
        <f t="shared" si="100"/>
        <v>287.65055555555551</v>
      </c>
      <c r="D639" s="26">
        <f t="shared" si="101"/>
        <v>16.409932576370572</v>
      </c>
      <c r="E639" s="26">
        <f t="shared" si="102"/>
        <v>13388846.61771371</v>
      </c>
      <c r="F639" s="26">
        <f t="shared" si="103"/>
        <v>0.99999992531097304</v>
      </c>
      <c r="G639" s="26">
        <f t="shared" si="104"/>
        <v>0.83886939972798136</v>
      </c>
      <c r="H639" s="26">
        <f t="shared" si="105"/>
        <v>8.911078612608489E-2</v>
      </c>
      <c r="I639" s="27">
        <f t="shared" si="106"/>
        <v>0.56402501952201289</v>
      </c>
      <c r="J639" s="26">
        <f t="shared" si="107"/>
        <v>0.5874570896135447</v>
      </c>
      <c r="K639" s="26">
        <f t="shared" si="108"/>
        <v>0</v>
      </c>
      <c r="L639" s="25">
        <f t="shared" si="109"/>
        <v>13.838586784521821</v>
      </c>
      <c r="N639" s="28"/>
    </row>
    <row r="640" spans="1:14" ht="20" customHeight="1" x14ac:dyDescent="0.2">
      <c r="A640" s="99">
        <v>42884.75</v>
      </c>
      <c r="B640" s="28">
        <v>60.509</v>
      </c>
      <c r="C640" s="26">
        <f t="shared" si="100"/>
        <v>288.98833333333329</v>
      </c>
      <c r="D640" s="26">
        <f t="shared" si="101"/>
        <v>18.385618796606487</v>
      </c>
      <c r="E640" s="26">
        <f t="shared" si="102"/>
        <v>96554560.141756743</v>
      </c>
      <c r="F640" s="26">
        <f t="shared" si="103"/>
        <v>0.9999999896431615</v>
      </c>
      <c r="G640" s="26">
        <f t="shared" si="104"/>
        <v>0.72885687629504015</v>
      </c>
      <c r="H640" s="26">
        <f t="shared" si="105"/>
        <v>0.10965077349962253</v>
      </c>
      <c r="I640" s="27">
        <f t="shared" si="106"/>
        <v>0.5874570896135447</v>
      </c>
      <c r="J640" s="26">
        <f t="shared" si="107"/>
        <v>0.60214187615219128</v>
      </c>
      <c r="K640" s="26">
        <f t="shared" si="108"/>
        <v>0</v>
      </c>
      <c r="L640" s="25">
        <f t="shared" si="109"/>
        <v>13.838586784521821</v>
      </c>
      <c r="N640" s="28"/>
    </row>
    <row r="641" spans="1:14" ht="20" customHeight="1" x14ac:dyDescent="0.2">
      <c r="A641" s="99">
        <v>42884.791666666664</v>
      </c>
      <c r="B641" s="28">
        <v>54.464999999999996</v>
      </c>
      <c r="C641" s="26">
        <f t="shared" si="100"/>
        <v>285.63055555555553</v>
      </c>
      <c r="D641" s="26">
        <f t="shared" si="101"/>
        <v>13.391642272943841</v>
      </c>
      <c r="E641" s="26">
        <f t="shared" si="102"/>
        <v>654510.08501408773</v>
      </c>
      <c r="F641" s="26">
        <f t="shared" si="103"/>
        <v>0.99999847214199589</v>
      </c>
      <c r="G641" s="26">
        <f t="shared" si="104"/>
        <v>1.0398356581074581</v>
      </c>
      <c r="H641" s="26">
        <f t="shared" si="105"/>
        <v>6.4909955461469035E-2</v>
      </c>
      <c r="I641" s="27">
        <f t="shared" si="106"/>
        <v>0.60214187615219128</v>
      </c>
      <c r="J641" s="26">
        <f t="shared" si="107"/>
        <v>0.62965012281018207</v>
      </c>
      <c r="K641" s="26">
        <f t="shared" si="108"/>
        <v>0</v>
      </c>
      <c r="L641" s="25">
        <f t="shared" si="109"/>
        <v>13.838586784521821</v>
      </c>
      <c r="N641" s="28"/>
    </row>
    <row r="642" spans="1:14" ht="20" customHeight="1" x14ac:dyDescent="0.2">
      <c r="A642" s="99">
        <v>42884.833333333336</v>
      </c>
      <c r="B642" s="28">
        <v>48.82</v>
      </c>
      <c r="C642" s="26">
        <f t="shared" si="100"/>
        <v>282.49444444444441</v>
      </c>
      <c r="D642" s="26">
        <f t="shared" si="101"/>
        <v>8.6201262561701792</v>
      </c>
      <c r="E642" s="26">
        <f t="shared" si="102"/>
        <v>5542.0860720696701</v>
      </c>
      <c r="F642" s="26">
        <f t="shared" si="103"/>
        <v>0.99981959507988905</v>
      </c>
      <c r="G642" s="26">
        <f t="shared" si="104"/>
        <v>1.4602013488743655</v>
      </c>
      <c r="H642" s="26">
        <f t="shared" si="105"/>
        <v>3.9332722740400408E-2</v>
      </c>
      <c r="I642" s="27">
        <f t="shared" si="106"/>
        <v>0.62965012281018207</v>
      </c>
      <c r="J642" s="26">
        <f t="shared" si="107"/>
        <v>0.66168384736072572</v>
      </c>
      <c r="K642" s="26">
        <f t="shared" si="108"/>
        <v>0</v>
      </c>
      <c r="L642" s="25">
        <f t="shared" si="109"/>
        <v>13.838586784521821</v>
      </c>
      <c r="N642" s="28"/>
    </row>
    <row r="643" spans="1:14" ht="20" customHeight="1" x14ac:dyDescent="0.2">
      <c r="A643" s="99">
        <v>42884.875</v>
      </c>
      <c r="B643" s="28">
        <v>39.717000000000006</v>
      </c>
      <c r="C643" s="26">
        <f t="shared" si="100"/>
        <v>277.4372222222222</v>
      </c>
      <c r="D643" s="26">
        <f t="shared" si="101"/>
        <v>0.69845310350486722</v>
      </c>
      <c r="E643" s="26">
        <f t="shared" si="102"/>
        <v>2.0106400485664881</v>
      </c>
      <c r="F643" s="26">
        <f t="shared" si="103"/>
        <v>0.66784471611737561</v>
      </c>
      <c r="G643" s="26">
        <f t="shared" si="104"/>
        <v>2.5657010366439592</v>
      </c>
      <c r="H643" s="26">
        <f t="shared" si="105"/>
        <v>1.7122425194352503E-2</v>
      </c>
      <c r="I643" s="27">
        <f t="shared" si="106"/>
        <v>0.66168384736072572</v>
      </c>
      <c r="J643" s="26">
        <f t="shared" si="107"/>
        <v>0.69400771800911376</v>
      </c>
      <c r="K643" s="26">
        <f t="shared" si="108"/>
        <v>0</v>
      </c>
      <c r="L643" s="25">
        <f t="shared" si="109"/>
        <v>13.838586784521821</v>
      </c>
      <c r="N643" s="28"/>
    </row>
    <row r="644" spans="1:14" ht="20" customHeight="1" x14ac:dyDescent="0.2">
      <c r="A644" s="99">
        <v>42884.916666666664</v>
      </c>
      <c r="B644" s="28">
        <v>35.334000000000003</v>
      </c>
      <c r="C644" s="26">
        <f t="shared" si="100"/>
        <v>275.0022222222222</v>
      </c>
      <c r="D644" s="26">
        <f t="shared" si="101"/>
        <v>-3.2196652956340088</v>
      </c>
      <c r="E644" s="26">
        <f t="shared" si="102"/>
        <v>3.9968433631369801E-2</v>
      </c>
      <c r="F644" s="26">
        <f t="shared" si="103"/>
        <v>3.8432352693444471E-2</v>
      </c>
      <c r="G644" s="26">
        <f t="shared" si="104"/>
        <v>3.3906474609902881</v>
      </c>
      <c r="H644" s="26">
        <f t="shared" si="105"/>
        <v>1.1347982213667961E-2</v>
      </c>
      <c r="I644" s="27">
        <f t="shared" si="106"/>
        <v>0.69400771800911376</v>
      </c>
      <c r="J644" s="26">
        <f t="shared" si="107"/>
        <v>0.72443616059765636</v>
      </c>
      <c r="K644" s="26">
        <f t="shared" si="108"/>
        <v>0</v>
      </c>
      <c r="L644" s="25">
        <f t="shared" si="109"/>
        <v>13.838586784521821</v>
      </c>
      <c r="N644" s="28"/>
    </row>
    <row r="645" spans="1:14" ht="20" customHeight="1" x14ac:dyDescent="0.2">
      <c r="A645" s="99">
        <v>42884.958333333336</v>
      </c>
      <c r="B645" s="28">
        <v>36.877000000000002</v>
      </c>
      <c r="C645" s="26">
        <f t="shared" si="100"/>
        <v>275.85944444444442</v>
      </c>
      <c r="D645" s="26">
        <f t="shared" si="101"/>
        <v>-1.8324339891289629</v>
      </c>
      <c r="E645" s="26">
        <f t="shared" si="102"/>
        <v>0.16002359767908214</v>
      </c>
      <c r="F645" s="26">
        <f t="shared" si="103"/>
        <v>0.13794857104566619</v>
      </c>
      <c r="G645" s="26">
        <f t="shared" si="104"/>
        <v>3.0719546998059055</v>
      </c>
      <c r="H645" s="26">
        <f t="shared" si="105"/>
        <v>1.312712031933045E-2</v>
      </c>
      <c r="I645" s="27">
        <f t="shared" si="106"/>
        <v>0.72443616059765636</v>
      </c>
      <c r="J645" s="26">
        <f t="shared" si="107"/>
        <v>0.75505093735446671</v>
      </c>
      <c r="K645" s="26">
        <f t="shared" si="108"/>
        <v>0</v>
      </c>
      <c r="L645" s="25">
        <f t="shared" si="109"/>
        <v>13.838586784521821</v>
      </c>
      <c r="N645" s="28"/>
    </row>
    <row r="646" spans="1:14" x14ac:dyDescent="0.2">
      <c r="A646" s="99">
        <v>42885</v>
      </c>
      <c r="B646" s="24">
        <v>34.292000000000002</v>
      </c>
      <c r="C646" s="26">
        <f t="shared" si="100"/>
        <v>274.42333333333329</v>
      </c>
      <c r="D646" s="26">
        <f t="shared" si="101"/>
        <v>-4.1613759762897455</v>
      </c>
      <c r="E646" s="26">
        <f t="shared" si="102"/>
        <v>1.5586097058548359E-2</v>
      </c>
      <c r="F646" s="26">
        <f t="shared" si="103"/>
        <v>1.5346898804237789E-2</v>
      </c>
      <c r="G646" s="26">
        <f t="shared" si="104"/>
        <v>3.6256269304712183</v>
      </c>
      <c r="H646" s="26">
        <f t="shared" si="105"/>
        <v>1.0279721349922289E-2</v>
      </c>
      <c r="I646" s="27">
        <f t="shared" si="106"/>
        <v>0.75505093735446671</v>
      </c>
      <c r="J646" s="26">
        <f t="shared" si="107"/>
        <v>0.78440850633920745</v>
      </c>
      <c r="K646" s="26">
        <f t="shared" si="108"/>
        <v>0</v>
      </c>
      <c r="L646" s="25">
        <f t="shared" si="109"/>
        <v>13.838586784521821</v>
      </c>
      <c r="N646" s="28"/>
    </row>
    <row r="647" spans="1:14" x14ac:dyDescent="0.2">
      <c r="A647" s="99">
        <v>42885.041666666664</v>
      </c>
      <c r="B647">
        <v>35.852000000000004</v>
      </c>
      <c r="C647" s="26">
        <f t="shared" si="100"/>
        <v>275.28999999999996</v>
      </c>
      <c r="D647" s="26">
        <f t="shared" si="101"/>
        <v>-2.752995023429897</v>
      </c>
      <c r="E647" s="26">
        <f t="shared" si="102"/>
        <v>6.3736682200280975E-2</v>
      </c>
      <c r="F647" s="26">
        <f t="shared" si="103"/>
        <v>5.9917725191581388E-2</v>
      </c>
      <c r="G647" s="26">
        <f t="shared" si="104"/>
        <v>3.2799084672929046</v>
      </c>
      <c r="H647" s="26">
        <f t="shared" si="105"/>
        <v>1.1917810625639581E-2</v>
      </c>
      <c r="I647" s="27">
        <f t="shared" si="106"/>
        <v>0.78440850633920745</v>
      </c>
      <c r="J647" s="26">
        <f t="shared" si="107"/>
        <v>0.81397288105204213</v>
      </c>
      <c r="K647" s="26">
        <f t="shared" si="108"/>
        <v>0</v>
      </c>
      <c r="L647" s="25">
        <f t="shared" si="109"/>
        <v>13.838586784521821</v>
      </c>
      <c r="N647" s="28"/>
    </row>
    <row r="648" spans="1:14" x14ac:dyDescent="0.2">
      <c r="A648" s="99">
        <v>42885.083333333336</v>
      </c>
      <c r="B648">
        <v>36.625</v>
      </c>
      <c r="C648" s="26">
        <f t="shared" si="100"/>
        <v>275.71944444444443</v>
      </c>
      <c r="D648" s="26">
        <f t="shared" si="101"/>
        <v>-2.0584047794154854</v>
      </c>
      <c r="E648" s="26">
        <f t="shared" si="102"/>
        <v>0.12765744934532905</v>
      </c>
      <c r="F648" s="26">
        <f t="shared" si="103"/>
        <v>0.1132058759683108</v>
      </c>
      <c r="G648" s="26">
        <f t="shared" si="104"/>
        <v>3.1217469251470158</v>
      </c>
      <c r="H648" s="26">
        <f t="shared" si="105"/>
        <v>1.2819359486174176E-2</v>
      </c>
      <c r="I648" s="27">
        <f t="shared" si="106"/>
        <v>0.81397288105204213</v>
      </c>
      <c r="J648" s="26">
        <f t="shared" si="107"/>
        <v>0.84336824868509552</v>
      </c>
      <c r="K648" s="26">
        <f t="shared" si="108"/>
        <v>0</v>
      </c>
      <c r="L648" s="25">
        <f t="shared" si="109"/>
        <v>13.838586784521821</v>
      </c>
      <c r="N648" s="28"/>
    </row>
    <row r="649" spans="1:14" x14ac:dyDescent="0.2">
      <c r="A649" s="99">
        <v>42885.125</v>
      </c>
      <c r="B649">
        <v>37.008000000000003</v>
      </c>
      <c r="C649" s="26">
        <f t="shared" si="100"/>
        <v>275.93222222222221</v>
      </c>
      <c r="D649" s="26">
        <f t="shared" si="101"/>
        <v>-1.7150556296031059</v>
      </c>
      <c r="E649" s="26">
        <f t="shared" si="102"/>
        <v>0.17995370968121291</v>
      </c>
      <c r="F649" s="26">
        <f t="shared" si="103"/>
        <v>0.15250912659093283</v>
      </c>
      <c r="G649" s="26">
        <f t="shared" si="104"/>
        <v>3.0464048228824496</v>
      </c>
      <c r="H649" s="26">
        <f t="shared" si="105"/>
        <v>1.3289888364155053E-2</v>
      </c>
      <c r="I649" s="27">
        <f t="shared" si="106"/>
        <v>0.84336824868509552</v>
      </c>
      <c r="J649" s="26">
        <f t="shared" si="107"/>
        <v>0.87245266641033625</v>
      </c>
      <c r="K649" s="26">
        <f t="shared" si="108"/>
        <v>0</v>
      </c>
      <c r="L649" s="25">
        <f t="shared" si="109"/>
        <v>13.838586784521821</v>
      </c>
      <c r="N649" s="28"/>
    </row>
    <row r="650" spans="1:14" x14ac:dyDescent="0.2">
      <c r="A650" s="99">
        <v>42885.166666666664</v>
      </c>
      <c r="B650">
        <v>32.188000000000002</v>
      </c>
      <c r="C650" s="26">
        <f t="shared" si="100"/>
        <v>273.2544444444444</v>
      </c>
      <c r="D650" s="26">
        <f t="shared" si="101"/>
        <v>-6.0750346644764024</v>
      </c>
      <c r="E650" s="26">
        <f t="shared" si="102"/>
        <v>2.2995664714756249E-3</v>
      </c>
      <c r="F650" s="26">
        <f t="shared" si="103"/>
        <v>2.2942905977412376E-3</v>
      </c>
      <c r="G650" s="26">
        <f t="shared" si="104"/>
        <v>4.1544970398205034</v>
      </c>
      <c r="H650" s="26">
        <f t="shared" si="105"/>
        <v>8.4086846122453512E-3</v>
      </c>
      <c r="I650" s="27">
        <f t="shared" si="106"/>
        <v>0.87245266641033625</v>
      </c>
      <c r="J650" s="26">
        <f t="shared" si="107"/>
        <v>0.89993463689048481</v>
      </c>
      <c r="K650" s="26">
        <f t="shared" si="108"/>
        <v>0</v>
      </c>
      <c r="L650" s="25">
        <f t="shared" si="109"/>
        <v>13.838586784521821</v>
      </c>
      <c r="N650" s="28"/>
    </row>
    <row r="651" spans="1:14" x14ac:dyDescent="0.2">
      <c r="A651" s="99">
        <v>42885.208333333336</v>
      </c>
      <c r="B651">
        <v>30.981999999999999</v>
      </c>
      <c r="C651" s="26">
        <f t="shared" si="100"/>
        <v>272.58444444444444</v>
      </c>
      <c r="D651" s="26">
        <f t="shared" si="101"/>
        <v>-7.179331990901904</v>
      </c>
      <c r="E651" s="26">
        <f t="shared" si="102"/>
        <v>7.6217681317884288E-4</v>
      </c>
      <c r="F651" s="26">
        <f t="shared" si="103"/>
        <v>7.6159634210588791E-4</v>
      </c>
      <c r="G651" s="26">
        <f t="shared" si="104"/>
        <v>4.4941041994057196</v>
      </c>
      <c r="H651" s="26">
        <f t="shared" si="105"/>
        <v>7.4882031937237728E-3</v>
      </c>
      <c r="I651" s="27">
        <f t="shared" si="106"/>
        <v>0.89993463689048481</v>
      </c>
      <c r="J651" s="26">
        <f t="shared" si="107"/>
        <v>0.92674799167044286</v>
      </c>
      <c r="K651" s="26">
        <f t="shared" si="108"/>
        <v>0</v>
      </c>
      <c r="L651" s="25">
        <f t="shared" si="109"/>
        <v>13.838586784521821</v>
      </c>
      <c r="N651" s="28"/>
    </row>
    <row r="652" spans="1:14" x14ac:dyDescent="0.2">
      <c r="A652" s="99">
        <v>42885.25</v>
      </c>
      <c r="B652">
        <v>33.576999999999998</v>
      </c>
      <c r="C652" s="26">
        <f t="shared" si="100"/>
        <v>274.02611111111111</v>
      </c>
      <c r="D652" s="26">
        <f t="shared" si="101"/>
        <v>-4.8098611851668727</v>
      </c>
      <c r="E652" s="26">
        <f t="shared" si="102"/>
        <v>8.1489908199707233E-3</v>
      </c>
      <c r="F652" s="26">
        <f t="shared" si="103"/>
        <v>8.0831215367708695E-3</v>
      </c>
      <c r="G652" s="26">
        <f t="shared" si="104"/>
        <v>3.7968410878614733</v>
      </c>
      <c r="H652" s="26">
        <f t="shared" si="105"/>
        <v>9.6031487418999067E-3</v>
      </c>
      <c r="I652" s="27">
        <f t="shared" si="106"/>
        <v>0.92674799167044286</v>
      </c>
      <c r="J652" s="26">
        <f t="shared" si="107"/>
        <v>0.95417800452913859</v>
      </c>
      <c r="K652" s="26">
        <f t="shared" si="108"/>
        <v>0</v>
      </c>
      <c r="L652" s="25">
        <f t="shared" si="109"/>
        <v>13.838586784521821</v>
      </c>
      <c r="N652" s="28"/>
    </row>
    <row r="653" spans="1:14" x14ac:dyDescent="0.2">
      <c r="A653" s="99">
        <v>42885.291666666664</v>
      </c>
      <c r="B653">
        <v>30.983000000000001</v>
      </c>
      <c r="C653" s="26">
        <f t="shared" si="100"/>
        <v>272.58499999999998</v>
      </c>
      <c r="D653" s="26">
        <f t="shared" si="101"/>
        <v>-7.1784140726746131</v>
      </c>
      <c r="E653" s="26">
        <f t="shared" si="102"/>
        <v>7.628767503614814E-4</v>
      </c>
      <c r="F653" s="26">
        <f t="shared" si="103"/>
        <v>7.6229521306652099E-4</v>
      </c>
      <c r="G653" s="26">
        <f t="shared" si="104"/>
        <v>4.4938106837621534</v>
      </c>
      <c r="H653" s="26">
        <f t="shared" si="105"/>
        <v>7.4889248584938638E-3</v>
      </c>
      <c r="I653" s="27">
        <f t="shared" si="106"/>
        <v>0.95417800452913859</v>
      </c>
      <c r="J653" s="26">
        <f t="shared" si="107"/>
        <v>0.98058703663518232</v>
      </c>
      <c r="K653" s="26">
        <f t="shared" si="108"/>
        <v>0</v>
      </c>
      <c r="L653" s="25">
        <f t="shared" si="109"/>
        <v>13.838586784521821</v>
      </c>
      <c r="N653" s="28"/>
    </row>
    <row r="654" spans="1:14" x14ac:dyDescent="0.2">
      <c r="A654" s="99">
        <v>42885.333333333336</v>
      </c>
      <c r="B654">
        <v>29.56</v>
      </c>
      <c r="C654" s="26">
        <f t="shared" si="100"/>
        <v>271.79444444444442</v>
      </c>
      <c r="D654" s="26">
        <f t="shared" si="101"/>
        <v>-8.4884083151074492</v>
      </c>
      <c r="E654" s="26">
        <f t="shared" si="102"/>
        <v>2.0584063293495902E-4</v>
      </c>
      <c r="F654" s="26">
        <f t="shared" si="103"/>
        <v>2.0579827128854004E-4</v>
      </c>
      <c r="G654" s="26">
        <f t="shared" si="104"/>
        <v>4.9328265417640313</v>
      </c>
      <c r="H654" s="26">
        <f t="shared" si="105"/>
        <v>6.526649312473232E-3</v>
      </c>
      <c r="I654" s="27">
        <f t="shared" si="106"/>
        <v>0.98058703663518232</v>
      </c>
      <c r="J654" s="26">
        <f t="shared" si="107"/>
        <v>1.0062979236450675</v>
      </c>
      <c r="K654" s="26">
        <f t="shared" si="108"/>
        <v>2.0709437308740215E-4</v>
      </c>
      <c r="L654" s="25">
        <f t="shared" si="109"/>
        <v>13.838793878894908</v>
      </c>
      <c r="N654" s="28"/>
    </row>
    <row r="655" spans="1:14" x14ac:dyDescent="0.2">
      <c r="A655" s="99">
        <v>42885.375</v>
      </c>
      <c r="B655">
        <v>35.721000000000004</v>
      </c>
      <c r="C655" s="26">
        <f t="shared" si="100"/>
        <v>275.21722222222218</v>
      </c>
      <c r="D655" s="26">
        <f t="shared" si="101"/>
        <v>-2.8709217567538312</v>
      </c>
      <c r="E655" s="26">
        <f t="shared" si="102"/>
        <v>5.6646688040648763E-2</v>
      </c>
      <c r="F655" s="26">
        <f t="shared" si="103"/>
        <v>5.3609866648699128E-2</v>
      </c>
      <c r="G655" s="26">
        <f t="shared" si="104"/>
        <v>3.3075457690025596</v>
      </c>
      <c r="H655" s="26">
        <f t="shared" si="105"/>
        <v>1.1771169410383043E-2</v>
      </c>
      <c r="I655" s="27">
        <f t="shared" si="106"/>
        <v>1.0060908292719801</v>
      </c>
      <c r="J655" s="26">
        <f t="shared" si="107"/>
        <v>1.0330228237481345</v>
      </c>
      <c r="K655" s="26">
        <f t="shared" si="108"/>
        <v>5.5380215826200112E-2</v>
      </c>
      <c r="L655" s="25">
        <f t="shared" si="109"/>
        <v>13.894174094721109</v>
      </c>
      <c r="N655" s="28"/>
    </row>
    <row r="656" spans="1:14" x14ac:dyDescent="0.2">
      <c r="A656" s="99">
        <v>42885.416666666664</v>
      </c>
      <c r="B656">
        <v>34.488</v>
      </c>
      <c r="C656" s="26">
        <f t="shared" si="100"/>
        <v>274.53222222222217</v>
      </c>
      <c r="D656" s="26">
        <f t="shared" si="101"/>
        <v>-3.9839371213256469</v>
      </c>
      <c r="E656" s="26">
        <f t="shared" si="102"/>
        <v>1.8612216341079464E-2</v>
      </c>
      <c r="F656" s="26">
        <f t="shared" si="103"/>
        <v>1.8272131477016583E-2</v>
      </c>
      <c r="G656" s="26">
        <f t="shared" si="104"/>
        <v>3.5801394956748807</v>
      </c>
      <c r="H656" s="26">
        <f t="shared" si="105"/>
        <v>1.047301361487993E-2</v>
      </c>
      <c r="I656" s="27">
        <f t="shared" si="106"/>
        <v>0.97764260792193436</v>
      </c>
      <c r="J656" s="26">
        <f t="shared" si="107"/>
        <v>1.0047563640630974</v>
      </c>
      <c r="K656" s="26">
        <f t="shared" si="108"/>
        <v>1.8359040386530055E-2</v>
      </c>
      <c r="L656" s="25">
        <f t="shared" si="109"/>
        <v>13.912533135107639</v>
      </c>
      <c r="N656" s="28"/>
    </row>
    <row r="657" spans="1:14" x14ac:dyDescent="0.2">
      <c r="A657" s="99">
        <v>42885.458333333336</v>
      </c>
      <c r="B657">
        <v>34.488</v>
      </c>
      <c r="C657" s="26">
        <f t="shared" si="100"/>
        <v>274.53222222222217</v>
      </c>
      <c r="D657" s="26">
        <f t="shared" si="101"/>
        <v>-3.9839371213256469</v>
      </c>
      <c r="E657" s="26">
        <f t="shared" si="102"/>
        <v>1.8612216341079464E-2</v>
      </c>
      <c r="F657" s="26">
        <f t="shared" si="103"/>
        <v>1.8272131477016583E-2</v>
      </c>
      <c r="G657" s="26">
        <f t="shared" si="104"/>
        <v>3.5801394956748807</v>
      </c>
      <c r="H657" s="26">
        <f t="shared" si="105"/>
        <v>1.047301361487993E-2</v>
      </c>
      <c r="I657" s="27">
        <f t="shared" si="106"/>
        <v>0.98639732367656741</v>
      </c>
      <c r="J657" s="26">
        <f t="shared" si="107"/>
        <v>1.0134198700148778</v>
      </c>
      <c r="K657" s="26">
        <f t="shared" si="108"/>
        <v>1.85173411063329E-2</v>
      </c>
      <c r="L657" s="25">
        <f t="shared" si="109"/>
        <v>13.931050476213972</v>
      </c>
      <c r="N657" s="28"/>
    </row>
    <row r="658" spans="1:14" x14ac:dyDescent="0.2">
      <c r="A658" s="99">
        <v>42885.5</v>
      </c>
      <c r="B658">
        <v>42.826000000000001</v>
      </c>
      <c r="C658" s="26">
        <f t="shared" si="100"/>
        <v>279.16444444444443</v>
      </c>
      <c r="D658" s="26">
        <f t="shared" si="101"/>
        <v>3.4362605871489258</v>
      </c>
      <c r="E658" s="26">
        <f t="shared" si="102"/>
        <v>31.070555031482595</v>
      </c>
      <c r="F658" s="26">
        <f t="shared" si="103"/>
        <v>0.96881874981526395</v>
      </c>
      <c r="G658" s="26">
        <f t="shared" si="104"/>
        <v>2.1115583971717378</v>
      </c>
      <c r="H658" s="26">
        <f t="shared" si="105"/>
        <v>2.2824203223764401E-2</v>
      </c>
      <c r="I658" s="27">
        <f t="shared" si="106"/>
        <v>0.99490252890854491</v>
      </c>
      <c r="J658" s="26">
        <f t="shared" si="107"/>
        <v>1.0201006519443294</v>
      </c>
      <c r="K658" s="26">
        <f t="shared" si="108"/>
        <v>0.98829263830244096</v>
      </c>
      <c r="L658" s="25">
        <f t="shared" si="109"/>
        <v>14.919343114516414</v>
      </c>
      <c r="N658" s="28"/>
    </row>
    <row r="659" spans="1:14" x14ac:dyDescent="0.2">
      <c r="A659" s="99">
        <v>42885.541666666664</v>
      </c>
      <c r="B659">
        <v>56.844000000000001</v>
      </c>
      <c r="C659" s="26">
        <f t="shared" si="100"/>
        <v>286.95222222222219</v>
      </c>
      <c r="D659" s="26">
        <f t="shared" si="101"/>
        <v>15.371286741501635</v>
      </c>
      <c r="E659" s="26">
        <f t="shared" si="102"/>
        <v>4738763.2480895454</v>
      </c>
      <c r="F659" s="26">
        <f t="shared" si="103"/>
        <v>0.99999978897452002</v>
      </c>
      <c r="G659" s="26">
        <f t="shared" si="104"/>
        <v>0.90321323433961742</v>
      </c>
      <c r="H659" s="26">
        <f t="shared" si="105"/>
        <v>7.9904863167155213E-2</v>
      </c>
      <c r="I659" s="27">
        <f t="shared" si="106"/>
        <v>3.1808013641888455E-2</v>
      </c>
      <c r="J659" s="26">
        <f t="shared" si="107"/>
        <v>9.8728298278589643E-2</v>
      </c>
      <c r="K659" s="26">
        <f t="shared" si="108"/>
        <v>0</v>
      </c>
      <c r="L659" s="25">
        <f t="shared" si="109"/>
        <v>14.919343114516414</v>
      </c>
      <c r="N659" s="28"/>
    </row>
    <row r="660" spans="1:14" x14ac:dyDescent="0.2">
      <c r="A660" s="99">
        <v>42885.583333333336</v>
      </c>
      <c r="B660">
        <v>65.431999999999988</v>
      </c>
      <c r="C660" s="26">
        <f t="shared" si="100"/>
        <v>291.7233333333333</v>
      </c>
      <c r="D660" s="26">
        <f t="shared" si="101"/>
        <v>22.368390141343923</v>
      </c>
      <c r="E660" s="26">
        <f t="shared" si="102"/>
        <v>5181653969.2925539</v>
      </c>
      <c r="F660" s="26">
        <f t="shared" si="103"/>
        <v>0.99999999980701137</v>
      </c>
      <c r="G660" s="26">
        <f t="shared" si="104"/>
        <v>0.54899423157305149</v>
      </c>
      <c r="H660" s="26">
        <f t="shared" si="105"/>
        <v>0.16657360394821394</v>
      </c>
      <c r="I660" s="27">
        <f t="shared" si="106"/>
        <v>9.8728298278589643E-2</v>
      </c>
      <c r="J660" s="26">
        <f t="shared" si="107"/>
        <v>0.1678168759481205</v>
      </c>
      <c r="K660" s="26">
        <f t="shared" si="108"/>
        <v>0</v>
      </c>
      <c r="L660" s="25">
        <f t="shared" si="109"/>
        <v>14.919343114516414</v>
      </c>
      <c r="N660" s="28"/>
    </row>
    <row r="661" spans="1:14" x14ac:dyDescent="0.2">
      <c r="A661" s="99">
        <v>42885.625</v>
      </c>
      <c r="B661">
        <v>61.339000000000006</v>
      </c>
      <c r="C661" s="26">
        <f t="shared" si="100"/>
        <v>289.44944444444445</v>
      </c>
      <c r="D661" s="26">
        <f t="shared" si="101"/>
        <v>19.062374738248298</v>
      </c>
      <c r="E661" s="26">
        <f t="shared" si="102"/>
        <v>189969622.97205693</v>
      </c>
      <c r="F661" s="26">
        <f t="shared" si="103"/>
        <v>0.99999999473600054</v>
      </c>
      <c r="G661" s="26">
        <f t="shared" si="104"/>
        <v>0.69459129250441065</v>
      </c>
      <c r="H661" s="26">
        <f t="shared" si="105"/>
        <v>0.11772491639856231</v>
      </c>
      <c r="I661" s="27">
        <f t="shared" si="106"/>
        <v>0.1678168759481205</v>
      </c>
      <c r="J661" s="26">
        <f t="shared" si="107"/>
        <v>0.226320151896305</v>
      </c>
      <c r="K661" s="26">
        <f t="shared" si="108"/>
        <v>0</v>
      </c>
      <c r="L661" s="25">
        <f t="shared" si="109"/>
        <v>14.919343114516414</v>
      </c>
      <c r="N661" s="28"/>
    </row>
    <row r="662" spans="1:14" x14ac:dyDescent="0.2">
      <c r="A662" s="99">
        <v>42885.666666666664</v>
      </c>
      <c r="B662">
        <v>72.488</v>
      </c>
      <c r="C662" s="26">
        <f t="shared" si="100"/>
        <v>295.64333333333332</v>
      </c>
      <c r="D662" s="26">
        <f t="shared" si="101"/>
        <v>27.948289041976235</v>
      </c>
      <c r="E662" s="26">
        <f t="shared" si="102"/>
        <v>1373370484362.4802</v>
      </c>
      <c r="F662" s="26">
        <f t="shared" si="103"/>
        <v>0.99999999999927192</v>
      </c>
      <c r="G662" s="26">
        <f t="shared" si="104"/>
        <v>0.36909598652476089</v>
      </c>
      <c r="H662" s="26">
        <f t="shared" si="105"/>
        <v>0.29924141851896785</v>
      </c>
      <c r="I662" s="27">
        <f t="shared" si="106"/>
        <v>0.226320151896305</v>
      </c>
      <c r="J662" s="26">
        <f t="shared" si="107"/>
        <v>0.26324478044240174</v>
      </c>
      <c r="K662" s="26">
        <f t="shared" si="108"/>
        <v>0</v>
      </c>
      <c r="L662" s="25">
        <f t="shared" si="109"/>
        <v>14.919343114516414</v>
      </c>
      <c r="N662" s="28"/>
    </row>
    <row r="663" spans="1:14" x14ac:dyDescent="0.2">
      <c r="A663" s="99">
        <v>42885.708333333336</v>
      </c>
      <c r="B663">
        <v>67.191000000000003</v>
      </c>
      <c r="C663" s="26">
        <f t="shared" si="100"/>
        <v>292.70055555555552</v>
      </c>
      <c r="D663" s="26">
        <f t="shared" si="101"/>
        <v>23.77339601906381</v>
      </c>
      <c r="E663" s="26">
        <f t="shared" si="102"/>
        <v>21118093441.719833</v>
      </c>
      <c r="F663" s="26">
        <f t="shared" si="103"/>
        <v>0.99999999995264721</v>
      </c>
      <c r="G663" s="26">
        <f t="shared" si="104"/>
        <v>0.49676465355027932</v>
      </c>
      <c r="H663" s="26">
        <f t="shared" si="105"/>
        <v>0.19304894530517791</v>
      </c>
      <c r="I663" s="27">
        <f t="shared" si="106"/>
        <v>0.26324478044240174</v>
      </c>
      <c r="J663" s="26">
        <f t="shared" si="107"/>
        <v>0.30424115092178494</v>
      </c>
      <c r="K663" s="26">
        <f t="shared" si="108"/>
        <v>0</v>
      </c>
      <c r="L663" s="25">
        <f t="shared" si="109"/>
        <v>14.919343114516414</v>
      </c>
      <c r="N663" s="28"/>
    </row>
    <row r="664" spans="1:14" x14ac:dyDescent="0.2">
      <c r="A664" s="99">
        <v>42885.75</v>
      </c>
      <c r="B664">
        <v>61.368000000000002</v>
      </c>
      <c r="C664" s="26">
        <f t="shared" si="100"/>
        <v>289.46555555555551</v>
      </c>
      <c r="D664" s="26">
        <f t="shared" si="101"/>
        <v>19.085981444731416</v>
      </c>
      <c r="E664" s="26">
        <f t="shared" si="102"/>
        <v>194507531.9071615</v>
      </c>
      <c r="F664" s="26">
        <f t="shared" si="103"/>
        <v>0.99999999485881097</v>
      </c>
      <c r="G664" s="26">
        <f t="shared" si="104"/>
        <v>0.69342556150375523</v>
      </c>
      <c r="H664" s="26">
        <f t="shared" si="105"/>
        <v>0.11801704564598187</v>
      </c>
      <c r="I664" s="27">
        <f t="shared" si="106"/>
        <v>0.30424115092178494</v>
      </c>
      <c r="J664" s="26">
        <f t="shared" si="107"/>
        <v>0.34756480755062857</v>
      </c>
      <c r="K664" s="26">
        <f t="shared" si="108"/>
        <v>0</v>
      </c>
      <c r="L664" s="25">
        <f t="shared" si="109"/>
        <v>14.919343114516414</v>
      </c>
      <c r="N664" s="28"/>
    </row>
    <row r="665" spans="1:14" x14ac:dyDescent="0.2">
      <c r="A665" s="99">
        <v>42885.791666666664</v>
      </c>
      <c r="B665">
        <v>56.374000000000002</v>
      </c>
      <c r="C665" s="26">
        <f t="shared" si="100"/>
        <v>286.69111111111107</v>
      </c>
      <c r="D665" s="26">
        <f t="shared" si="101"/>
        <v>14.981631023711097</v>
      </c>
      <c r="E665" s="26">
        <f t="shared" si="102"/>
        <v>3209517.0231597354</v>
      </c>
      <c r="F665" s="26">
        <f t="shared" si="103"/>
        <v>0.99999968842673803</v>
      </c>
      <c r="G665" s="26">
        <f t="shared" si="104"/>
        <v>0.92860565331462386</v>
      </c>
      <c r="H665" s="26">
        <f t="shared" si="105"/>
        <v>7.6702029870304292E-2</v>
      </c>
      <c r="I665" s="27">
        <f t="shared" si="106"/>
        <v>0.34756480755062857</v>
      </c>
      <c r="J665" s="26">
        <f t="shared" si="107"/>
        <v>0.39046550388802126</v>
      </c>
      <c r="K665" s="26">
        <f t="shared" si="108"/>
        <v>0</v>
      </c>
      <c r="L665" s="25">
        <f t="shared" si="109"/>
        <v>14.919343114516414</v>
      </c>
      <c r="N665" s="28"/>
    </row>
    <row r="666" spans="1:14" x14ac:dyDescent="0.2">
      <c r="A666" s="99">
        <v>42885.833333333336</v>
      </c>
      <c r="B666">
        <v>54.116999999999997</v>
      </c>
      <c r="C666" s="26">
        <f t="shared" si="100"/>
        <v>285.4372222222222</v>
      </c>
      <c r="D666" s="26">
        <f t="shared" si="101"/>
        <v>13.100522979366909</v>
      </c>
      <c r="E666" s="26">
        <f t="shared" si="102"/>
        <v>489198.18828625721</v>
      </c>
      <c r="F666" s="26">
        <f t="shared" si="103"/>
        <v>0.99999795584288786</v>
      </c>
      <c r="G666" s="26">
        <f t="shared" si="104"/>
        <v>1.0615997126882435</v>
      </c>
      <c r="H666" s="26">
        <f t="shared" si="105"/>
        <v>6.2956086767965116E-2</v>
      </c>
      <c r="I666" s="27">
        <f t="shared" si="106"/>
        <v>0.39046550388802126</v>
      </c>
      <c r="J666" s="26">
        <f t="shared" si="107"/>
        <v>0.43141495452385115</v>
      </c>
      <c r="K666" s="26">
        <f t="shared" si="108"/>
        <v>0</v>
      </c>
      <c r="L666" s="25">
        <f t="shared" si="109"/>
        <v>14.919343114516414</v>
      </c>
      <c r="N666" s="28"/>
    </row>
    <row r="667" spans="1:14" x14ac:dyDescent="0.2">
      <c r="A667" s="99">
        <v>42885.875</v>
      </c>
      <c r="B667">
        <v>45.598000000000006</v>
      </c>
      <c r="C667" s="26">
        <f t="shared" si="100"/>
        <v>280.70444444444445</v>
      </c>
      <c r="D667" s="26">
        <f t="shared" si="101"/>
        <v>5.8488912814585587</v>
      </c>
      <c r="E667" s="26">
        <f t="shared" si="102"/>
        <v>346.84960862413192</v>
      </c>
      <c r="F667" s="26">
        <f t="shared" si="103"/>
        <v>0.99712519440813707</v>
      </c>
      <c r="G667" s="26">
        <f t="shared" si="104"/>
        <v>1.7784786871382203</v>
      </c>
      <c r="H667" s="26">
        <f t="shared" si="105"/>
        <v>2.9403534324385638E-2</v>
      </c>
      <c r="I667" s="27">
        <f t="shared" si="106"/>
        <v>0.43141495452385115</v>
      </c>
      <c r="J667" s="26">
        <f t="shared" si="107"/>
        <v>0.47044674089274086</v>
      </c>
      <c r="K667" s="26">
        <f t="shared" si="108"/>
        <v>0</v>
      </c>
      <c r="L667" s="25">
        <f t="shared" si="109"/>
        <v>14.919343114516414</v>
      </c>
      <c r="N667" s="28"/>
    </row>
    <row r="668" spans="1:14" x14ac:dyDescent="0.2">
      <c r="A668" s="99">
        <v>42885.916666666664</v>
      </c>
      <c r="B668">
        <v>45.418000000000006</v>
      </c>
      <c r="C668" s="26">
        <f t="shared" si="100"/>
        <v>280.60444444444443</v>
      </c>
      <c r="D668" s="26">
        <f t="shared" si="101"/>
        <v>5.6930309173846636</v>
      </c>
      <c r="E668" s="26">
        <f t="shared" si="102"/>
        <v>296.7918102409331</v>
      </c>
      <c r="F668" s="26">
        <f t="shared" si="103"/>
        <v>0.99664194928936789</v>
      </c>
      <c r="G668" s="26">
        <f t="shared" si="104"/>
        <v>1.7983118992875387</v>
      </c>
      <c r="H668" s="26">
        <f t="shared" si="105"/>
        <v>2.8926313041003522E-2</v>
      </c>
      <c r="I668" s="27">
        <f t="shared" si="106"/>
        <v>0.47044674089274086</v>
      </c>
      <c r="J668" s="26">
        <f t="shared" si="107"/>
        <v>0.50830676877824721</v>
      </c>
      <c r="K668" s="26">
        <f t="shared" si="108"/>
        <v>0</v>
      </c>
      <c r="L668" s="25">
        <f t="shared" si="109"/>
        <v>14.919343114516414</v>
      </c>
      <c r="N668" s="28"/>
    </row>
    <row r="669" spans="1:14" x14ac:dyDescent="0.2">
      <c r="A669" s="99">
        <v>42885.958333333336</v>
      </c>
      <c r="B669">
        <v>43.236000000000004</v>
      </c>
      <c r="C669" s="26">
        <f t="shared" si="100"/>
        <v>279.39222222222219</v>
      </c>
      <c r="D669" s="26">
        <f t="shared" si="101"/>
        <v>3.7947831205035789</v>
      </c>
      <c r="E669" s="26">
        <f t="shared" si="102"/>
        <v>44.468591033994876</v>
      </c>
      <c r="F669" s="26">
        <f t="shared" si="103"/>
        <v>0.97800679596048301</v>
      </c>
      <c r="G669" s="26">
        <f t="shared" si="104"/>
        <v>2.0583732760885876</v>
      </c>
      <c r="H669" s="26">
        <f t="shared" si="105"/>
        <v>2.3699678934366336E-2</v>
      </c>
      <c r="I669" s="27">
        <f t="shared" si="106"/>
        <v>0.50830676877824721</v>
      </c>
      <c r="J669" s="26">
        <f t="shared" si="107"/>
        <v>0.54461094937042698</v>
      </c>
      <c r="K669" s="26">
        <f t="shared" si="108"/>
        <v>0</v>
      </c>
      <c r="L669" s="25">
        <f t="shared" si="109"/>
        <v>14.919343114516414</v>
      </c>
      <c r="N669" s="28"/>
    </row>
    <row r="670" spans="1:14" x14ac:dyDescent="0.2">
      <c r="A670" s="99">
        <v>42886</v>
      </c>
      <c r="B670">
        <v>37.839999999999996</v>
      </c>
      <c r="C670" s="26">
        <f t="shared" si="100"/>
        <v>276.39444444444445</v>
      </c>
      <c r="D670" s="26">
        <f t="shared" si="101"/>
        <v>-0.97101163795702405</v>
      </c>
      <c r="E670" s="26">
        <f t="shared" si="102"/>
        <v>0.37869973722673683</v>
      </c>
      <c r="F670" s="26">
        <f t="shared" si="103"/>
        <v>0.27467890723508348</v>
      </c>
      <c r="G670" s="26">
        <f t="shared" si="104"/>
        <v>2.8893182260890207</v>
      </c>
      <c r="H670" s="26">
        <f t="shared" si="105"/>
        <v>1.4369644466589492E-2</v>
      </c>
      <c r="I670" s="27">
        <f t="shared" si="106"/>
        <v>0.54461094937042698</v>
      </c>
      <c r="J670" s="26">
        <f t="shared" si="107"/>
        <v>0.57806263926110724</v>
      </c>
      <c r="K670" s="26">
        <f t="shared" si="108"/>
        <v>0</v>
      </c>
      <c r="L670" s="25">
        <f t="shared" si="109"/>
        <v>14.919343114516414</v>
      </c>
      <c r="N670" s="28"/>
    </row>
    <row r="671" spans="1:14" x14ac:dyDescent="0.2">
      <c r="A671" s="99">
        <v>42886.041666666664</v>
      </c>
      <c r="B671">
        <v>40.290999999999997</v>
      </c>
      <c r="C671" s="26">
        <f t="shared" si="100"/>
        <v>277.75611111111107</v>
      </c>
      <c r="D671" s="26">
        <f t="shared" si="101"/>
        <v>1.2064845057913827</v>
      </c>
      <c r="E671" s="26">
        <f t="shared" si="102"/>
        <v>3.3417161947671223</v>
      </c>
      <c r="F671" s="26">
        <f t="shared" si="103"/>
        <v>0.76967633186036999</v>
      </c>
      <c r="G671" s="26">
        <f t="shared" si="104"/>
        <v>2.4746113862620112</v>
      </c>
      <c r="H671" s="26">
        <f t="shared" si="105"/>
        <v>1.8060466846512933E-2</v>
      </c>
      <c r="I671" s="27">
        <f t="shared" si="106"/>
        <v>0.57806263926110724</v>
      </c>
      <c r="J671" s="26">
        <f t="shared" si="107"/>
        <v>0.61200774016367587</v>
      </c>
      <c r="K671" s="26">
        <f t="shared" si="108"/>
        <v>0</v>
      </c>
      <c r="L671" s="25">
        <f t="shared" si="109"/>
        <v>14.919343114516414</v>
      </c>
      <c r="N671" s="28"/>
    </row>
    <row r="672" spans="1:14" x14ac:dyDescent="0.2">
      <c r="A672" s="99">
        <v>42886.083333333336</v>
      </c>
      <c r="B672">
        <v>40.091000000000001</v>
      </c>
      <c r="C672" s="26">
        <f t="shared" si="100"/>
        <v>277.64499999999998</v>
      </c>
      <c r="D672" s="26">
        <f t="shared" si="101"/>
        <v>1.0296025500188801</v>
      </c>
      <c r="E672" s="26">
        <f t="shared" si="102"/>
        <v>2.7999527723439206</v>
      </c>
      <c r="F672" s="26">
        <f t="shared" si="103"/>
        <v>0.73683883460920718</v>
      </c>
      <c r="G672" s="26">
        <f t="shared" si="104"/>
        <v>2.5059532405277305</v>
      </c>
      <c r="H672" s="26">
        <f t="shared" si="105"/>
        <v>1.7728175339733081E-2</v>
      </c>
      <c r="I672" s="27">
        <f t="shared" si="106"/>
        <v>0.61200774016367587</v>
      </c>
      <c r="J672" s="26">
        <f t="shared" si="107"/>
        <v>0.64528806671585714</v>
      </c>
      <c r="K672" s="26">
        <f t="shared" si="108"/>
        <v>0</v>
      </c>
      <c r="L672" s="25">
        <f t="shared" si="109"/>
        <v>14.919343114516414</v>
      </c>
      <c r="N672" s="28"/>
    </row>
    <row r="673" spans="1:14" x14ac:dyDescent="0.2">
      <c r="A673" s="99">
        <v>42886.125</v>
      </c>
      <c r="B673">
        <v>38.722999999999999</v>
      </c>
      <c r="C673" s="26">
        <f t="shared" si="100"/>
        <v>276.88499999999999</v>
      </c>
      <c r="D673" s="26">
        <f t="shared" si="101"/>
        <v>-0.18407642161909832</v>
      </c>
      <c r="E673" s="26">
        <f t="shared" si="102"/>
        <v>0.83187222837485786</v>
      </c>
      <c r="F673" s="26">
        <f t="shared" si="103"/>
        <v>0.45411039890748922</v>
      </c>
      <c r="G673" s="26">
        <f t="shared" si="104"/>
        <v>2.7319813328615177</v>
      </c>
      <c r="H673" s="26">
        <f t="shared" si="105"/>
        <v>1.560724826283467E-2</v>
      </c>
      <c r="I673" s="27">
        <f t="shared" si="106"/>
        <v>0.64528806671585714</v>
      </c>
      <c r="J673" s="26">
        <f t="shared" si="107"/>
        <v>0.67760277875349617</v>
      </c>
      <c r="K673" s="26">
        <f t="shared" si="108"/>
        <v>0</v>
      </c>
      <c r="L673" s="25">
        <f t="shared" si="109"/>
        <v>14.919343114516414</v>
      </c>
      <c r="N673" s="28"/>
    </row>
    <row r="674" spans="1:14" x14ac:dyDescent="0.2">
      <c r="A674" s="99">
        <v>42886.166666666664</v>
      </c>
      <c r="B674">
        <v>38.533999999999999</v>
      </c>
      <c r="C674" s="26">
        <f t="shared" si="100"/>
        <v>276.77999999999997</v>
      </c>
      <c r="D674" s="26">
        <f t="shared" si="101"/>
        <v>-0.3522797890021393</v>
      </c>
      <c r="E674" s="26">
        <f t="shared" si="102"/>
        <v>0.70308337945726873</v>
      </c>
      <c r="F674" s="26">
        <f t="shared" si="103"/>
        <v>0.41282968757602717</v>
      </c>
      <c r="G674" s="26">
        <f t="shared" si="104"/>
        <v>2.7648749926258396</v>
      </c>
      <c r="H674" s="26">
        <f t="shared" si="105"/>
        <v>1.5334058126564746E-2</v>
      </c>
      <c r="I674" s="27">
        <f t="shared" si="106"/>
        <v>0.67760277875349617</v>
      </c>
      <c r="J674" s="26">
        <f t="shared" si="107"/>
        <v>0.70936498806465442</v>
      </c>
      <c r="K674" s="26">
        <f t="shared" si="108"/>
        <v>0</v>
      </c>
      <c r="L674" s="25">
        <f t="shared" si="109"/>
        <v>14.919343114516414</v>
      </c>
      <c r="N674" s="28"/>
    </row>
    <row r="675" spans="1:14" x14ac:dyDescent="0.2">
      <c r="A675" s="99">
        <v>42886.208333333336</v>
      </c>
      <c r="B675">
        <v>38.21</v>
      </c>
      <c r="C675" s="26">
        <f t="shared" si="100"/>
        <v>276.59999999999997</v>
      </c>
      <c r="D675" s="26">
        <f t="shared" si="101"/>
        <v>-0.64092552422275906</v>
      </c>
      <c r="E675" s="26">
        <f t="shared" si="102"/>
        <v>0.52680462790051252</v>
      </c>
      <c r="F675" s="26">
        <f t="shared" si="103"/>
        <v>0.34503735335470792</v>
      </c>
      <c r="G675" s="26">
        <f t="shared" si="104"/>
        <v>2.8222478403836204</v>
      </c>
      <c r="H675" s="26">
        <f t="shared" si="105"/>
        <v>1.4876347042343887E-2</v>
      </c>
      <c r="I675" s="27">
        <f t="shared" si="106"/>
        <v>0.70936498806465442</v>
      </c>
      <c r="J675" s="26">
        <f t="shared" si="107"/>
        <v>0.74056432517194315</v>
      </c>
      <c r="K675" s="26">
        <f t="shared" si="108"/>
        <v>0</v>
      </c>
      <c r="L675" s="25">
        <f t="shared" si="109"/>
        <v>14.919343114516414</v>
      </c>
      <c r="N675" s="28"/>
    </row>
    <row r="676" spans="1:14" x14ac:dyDescent="0.2">
      <c r="A676" s="99">
        <v>42886.25</v>
      </c>
      <c r="B676">
        <v>37.64</v>
      </c>
      <c r="C676" s="26">
        <f t="shared" si="100"/>
        <v>276.2833333333333</v>
      </c>
      <c r="D676" s="26">
        <f t="shared" si="101"/>
        <v>-1.149641068951005</v>
      </c>
      <c r="E676" s="26">
        <f t="shared" si="102"/>
        <v>0.31675044054567197</v>
      </c>
      <c r="F676" s="26">
        <f t="shared" si="103"/>
        <v>0.24055464937942836</v>
      </c>
      <c r="G676" s="26">
        <f t="shared" si="104"/>
        <v>2.9262763227789059</v>
      </c>
      <c r="H676" s="26">
        <f t="shared" si="105"/>
        <v>1.4102672253960041E-2</v>
      </c>
      <c r="I676" s="27">
        <f t="shared" si="106"/>
        <v>0.74056432517194315</v>
      </c>
      <c r="J676" s="26">
        <f t="shared" si="107"/>
        <v>0.77117237021263563</v>
      </c>
      <c r="K676" s="26">
        <f t="shared" si="108"/>
        <v>0</v>
      </c>
      <c r="L676" s="25">
        <f t="shared" si="109"/>
        <v>14.919343114516414</v>
      </c>
      <c r="N676" s="28"/>
    </row>
    <row r="677" spans="1:14" x14ac:dyDescent="0.2">
      <c r="A677" s="99">
        <v>42886.291666666664</v>
      </c>
      <c r="B677">
        <v>36.884</v>
      </c>
      <c r="C677" s="26">
        <f t="shared" si="100"/>
        <v>275.86333333333329</v>
      </c>
      <c r="D677" s="26">
        <f t="shared" si="101"/>
        <v>-1.8261602967653812</v>
      </c>
      <c r="E677" s="26">
        <f t="shared" si="102"/>
        <v>0.16103069229954681</v>
      </c>
      <c r="F677" s="26">
        <f t="shared" si="103"/>
        <v>0.13869632677893132</v>
      </c>
      <c r="G677" s="26">
        <f t="shared" si="104"/>
        <v>3.0705836936664328</v>
      </c>
      <c r="H677" s="26">
        <f t="shared" si="105"/>
        <v>1.3135769374770945E-2</v>
      </c>
      <c r="I677" s="27">
        <f t="shared" si="106"/>
        <v>0.77117237021263563</v>
      </c>
      <c r="J677" s="26">
        <f t="shared" si="107"/>
        <v>0.80117939291947993</v>
      </c>
      <c r="K677" s="26">
        <f t="shared" si="108"/>
        <v>0</v>
      </c>
      <c r="L677" s="25">
        <f t="shared" si="109"/>
        <v>14.919343114516414</v>
      </c>
      <c r="N677" s="28"/>
    </row>
    <row r="678" spans="1:14" x14ac:dyDescent="0.2">
      <c r="A678" s="99">
        <v>42886.333333333336</v>
      </c>
      <c r="B678">
        <v>36.301000000000002</v>
      </c>
      <c r="C678" s="26">
        <f t="shared" si="100"/>
        <v>275.53944444444443</v>
      </c>
      <c r="D678" s="26">
        <f t="shared" si="101"/>
        <v>-2.3492760665442409</v>
      </c>
      <c r="E678" s="26">
        <f t="shared" si="102"/>
        <v>9.5438228139275258E-2</v>
      </c>
      <c r="F678" s="26">
        <f t="shared" si="103"/>
        <v>8.7123331729428322E-2</v>
      </c>
      <c r="G678" s="26">
        <f t="shared" si="104"/>
        <v>3.1870297309284887</v>
      </c>
      <c r="H678" s="26">
        <f t="shared" si="105"/>
        <v>1.2433804895323024E-2</v>
      </c>
      <c r="I678" s="27">
        <f t="shared" si="106"/>
        <v>0.80117939291947993</v>
      </c>
      <c r="J678" s="26">
        <f t="shared" si="107"/>
        <v>0.83066092689277271</v>
      </c>
      <c r="K678" s="26">
        <f t="shared" si="108"/>
        <v>0</v>
      </c>
      <c r="L678" s="25">
        <f t="shared" si="109"/>
        <v>14.919343114516414</v>
      </c>
      <c r="N678" s="28"/>
    </row>
    <row r="679" spans="1:14" x14ac:dyDescent="0.2">
      <c r="A679" s="99">
        <v>42886.375</v>
      </c>
      <c r="B679">
        <v>36.884</v>
      </c>
      <c r="C679" s="26">
        <f t="shared" si="100"/>
        <v>275.86333333333329</v>
      </c>
      <c r="D679" s="26">
        <f t="shared" si="101"/>
        <v>-1.8261602967653812</v>
      </c>
      <c r="E679" s="26">
        <f t="shared" si="102"/>
        <v>0.16103069229954681</v>
      </c>
      <c r="F679" s="26">
        <f t="shared" si="103"/>
        <v>0.13869632677893132</v>
      </c>
      <c r="G679" s="26">
        <f t="shared" si="104"/>
        <v>3.0705836936664328</v>
      </c>
      <c r="H679" s="26">
        <f t="shared" si="105"/>
        <v>1.3135769374770945E-2</v>
      </c>
      <c r="I679" s="27">
        <f t="shared" si="106"/>
        <v>0.83066092689277271</v>
      </c>
      <c r="J679" s="26">
        <f t="shared" si="107"/>
        <v>0.85989163156861004</v>
      </c>
      <c r="K679" s="26">
        <f t="shared" si="108"/>
        <v>0</v>
      </c>
      <c r="L679" s="25">
        <f t="shared" si="109"/>
        <v>14.919343114516414</v>
      </c>
      <c r="N679" s="28"/>
    </row>
    <row r="680" spans="1:14" x14ac:dyDescent="0.2">
      <c r="A680" s="99">
        <v>42886.416666666664</v>
      </c>
      <c r="B680">
        <v>35.721000000000004</v>
      </c>
      <c r="C680" s="26">
        <f t="shared" si="100"/>
        <v>275.21722222222218</v>
      </c>
      <c r="D680" s="26">
        <f t="shared" si="101"/>
        <v>-2.8709217567538312</v>
      </c>
      <c r="E680" s="26">
        <f t="shared" si="102"/>
        <v>5.6646688040648763E-2</v>
      </c>
      <c r="F680" s="26">
        <f t="shared" si="103"/>
        <v>5.3609866648699128E-2</v>
      </c>
      <c r="G680" s="26">
        <f t="shared" si="104"/>
        <v>3.3075457690025596</v>
      </c>
      <c r="H680" s="26">
        <f t="shared" si="105"/>
        <v>1.1771169410383043E-2</v>
      </c>
      <c r="I680" s="27">
        <f t="shared" si="106"/>
        <v>0.85989163156861004</v>
      </c>
      <c r="J680" s="26">
        <f t="shared" si="107"/>
        <v>0.8885344724823776</v>
      </c>
      <c r="K680" s="26">
        <f t="shared" si="108"/>
        <v>0</v>
      </c>
      <c r="L680" s="25">
        <f t="shared" si="109"/>
        <v>14.919343114516414</v>
      </c>
      <c r="N680" s="28"/>
    </row>
    <row r="681" spans="1:14" x14ac:dyDescent="0.2">
      <c r="A681" s="99">
        <v>42886.458333333336</v>
      </c>
      <c r="B681">
        <v>35.728000000000002</v>
      </c>
      <c r="C681" s="26">
        <f t="shared" si="100"/>
        <v>275.2211111111111</v>
      </c>
      <c r="D681" s="26">
        <f t="shared" si="101"/>
        <v>-2.8646187509840768</v>
      </c>
      <c r="E681" s="26">
        <f t="shared" si="102"/>
        <v>5.7004860036500883E-2</v>
      </c>
      <c r="F681" s="26">
        <f t="shared" si="103"/>
        <v>5.3930556227085244E-2</v>
      </c>
      <c r="G681" s="26">
        <f t="shared" si="104"/>
        <v>3.3060627234597439</v>
      </c>
      <c r="H681" s="26">
        <f t="shared" si="105"/>
        <v>1.1778961321311511E-2</v>
      </c>
      <c r="I681" s="27">
        <f t="shared" si="106"/>
        <v>0.8885344724823776</v>
      </c>
      <c r="J681" s="26">
        <f t="shared" si="107"/>
        <v>0.9168433921023853</v>
      </c>
      <c r="K681" s="26">
        <f t="shared" si="108"/>
        <v>0</v>
      </c>
      <c r="L681" s="25">
        <f t="shared" si="109"/>
        <v>14.919343114516414</v>
      </c>
      <c r="N681" s="28"/>
    </row>
    <row r="682" spans="1:14" x14ac:dyDescent="0.2">
      <c r="A682" s="99">
        <v>42886.5</v>
      </c>
      <c r="B682">
        <v>36.500999999999998</v>
      </c>
      <c r="C682" s="26">
        <f t="shared" si="100"/>
        <v>275.65055555555551</v>
      </c>
      <c r="D682" s="26">
        <f t="shared" si="101"/>
        <v>-2.1696810172300154</v>
      </c>
      <c r="E682" s="26">
        <f t="shared" si="102"/>
        <v>0.11421404341275332</v>
      </c>
      <c r="F682" s="26">
        <f t="shared" si="103"/>
        <v>0.10250637576145094</v>
      </c>
      <c r="G682" s="26">
        <f t="shared" si="104"/>
        <v>3.1465621879210066</v>
      </c>
      <c r="H682" s="26">
        <f t="shared" si="105"/>
        <v>1.267046885410901E-2</v>
      </c>
      <c r="I682" s="27">
        <f t="shared" si="106"/>
        <v>0.9168433921023853</v>
      </c>
      <c r="J682" s="26">
        <f t="shared" si="107"/>
        <v>0.94491674779323853</v>
      </c>
      <c r="K682" s="26">
        <f t="shared" si="108"/>
        <v>0</v>
      </c>
      <c r="L682" s="25">
        <f t="shared" si="109"/>
        <v>14.919343114516414</v>
      </c>
      <c r="N682" s="28"/>
    </row>
    <row r="683" spans="1:14" x14ac:dyDescent="0.2">
      <c r="A683" s="99">
        <v>42886.541666666664</v>
      </c>
      <c r="B683">
        <v>38.787999999999997</v>
      </c>
      <c r="C683" s="26">
        <f t="shared" si="100"/>
        <v>276.92111111111109</v>
      </c>
      <c r="D683" s="26">
        <f t="shared" si="101"/>
        <v>-0.12625818022785942</v>
      </c>
      <c r="E683" s="26">
        <f t="shared" si="102"/>
        <v>0.88138726064177442</v>
      </c>
      <c r="F683" s="26">
        <f t="shared" si="103"/>
        <v>0.46847731941222864</v>
      </c>
      <c r="G683" s="26">
        <f t="shared" si="104"/>
        <v>2.7207650778639718</v>
      </c>
      <c r="H683" s="26">
        <f t="shared" si="105"/>
        <v>1.5702274374478936E-2</v>
      </c>
      <c r="I683" s="27">
        <f t="shared" si="106"/>
        <v>0.94491674779323853</v>
      </c>
      <c r="J683" s="26">
        <f t="shared" si="107"/>
        <v>0.97258381908019587</v>
      </c>
      <c r="K683" s="26">
        <f t="shared" si="108"/>
        <v>0</v>
      </c>
      <c r="L683" s="25">
        <f t="shared" si="109"/>
        <v>14.919343114516414</v>
      </c>
      <c r="N683" s="28"/>
    </row>
    <row r="684" spans="1:14" x14ac:dyDescent="0.2">
      <c r="A684" s="99">
        <v>42886.583333333336</v>
      </c>
      <c r="B684">
        <v>42.884999999999998</v>
      </c>
      <c r="C684" s="26">
        <f t="shared" si="100"/>
        <v>279.19722222222219</v>
      </c>
      <c r="D684" s="26">
        <f t="shared" si="101"/>
        <v>3.4878888877833836</v>
      </c>
      <c r="E684" s="26">
        <f t="shared" si="102"/>
        <v>32.71680590023081</v>
      </c>
      <c r="F684" s="26">
        <f t="shared" si="103"/>
        <v>0.97034120008404612</v>
      </c>
      <c r="G684" s="26">
        <f t="shared" si="104"/>
        <v>2.1038157089152376</v>
      </c>
      <c r="H684" s="26">
        <f t="shared" si="105"/>
        <v>2.2948252418016946E-2</v>
      </c>
      <c r="I684" s="27">
        <f t="shared" si="106"/>
        <v>0.97258381908019587</v>
      </c>
      <c r="J684" s="26">
        <f t="shared" si="107"/>
        <v>0.99824801355677906</v>
      </c>
      <c r="K684" s="26">
        <f t="shared" si="108"/>
        <v>0</v>
      </c>
      <c r="L684" s="25">
        <f t="shared" si="109"/>
        <v>14.919343114516414</v>
      </c>
      <c r="N684" s="28"/>
    </row>
    <row r="685" spans="1:14" x14ac:dyDescent="0.2">
      <c r="A685" s="99">
        <v>42886.625</v>
      </c>
      <c r="B685">
        <v>43.601000000000006</v>
      </c>
      <c r="C685" s="26">
        <f t="shared" si="100"/>
        <v>279.59499999999997</v>
      </c>
      <c r="D685" s="26">
        <f t="shared" si="101"/>
        <v>4.113464117741688</v>
      </c>
      <c r="E685" s="26">
        <f t="shared" si="102"/>
        <v>61.158210281586022</v>
      </c>
      <c r="F685" s="26">
        <f t="shared" si="103"/>
        <v>0.98391202070539274</v>
      </c>
      <c r="G685" s="26">
        <f t="shared" si="104"/>
        <v>2.0122240932470135</v>
      </c>
      <c r="H685" s="26">
        <f t="shared" si="105"/>
        <v>2.4506016662300841E-2</v>
      </c>
      <c r="I685" s="27">
        <f t="shared" si="106"/>
        <v>0.99824801355677906</v>
      </c>
      <c r="J685" s="26">
        <f t="shared" si="107"/>
        <v>1.0227945311481903</v>
      </c>
      <c r="K685" s="26">
        <f t="shared" si="108"/>
        <v>1.0063398339084406</v>
      </c>
      <c r="L685" s="25">
        <f t="shared" si="109"/>
        <v>15.925682948424853</v>
      </c>
      <c r="N685" s="28"/>
    </row>
    <row r="686" spans="1:14" x14ac:dyDescent="0.2">
      <c r="A686" s="99">
        <v>42886.666666666664</v>
      </c>
      <c r="B686">
        <v>45.38</v>
      </c>
      <c r="C686" s="26">
        <f t="shared" si="100"/>
        <v>280.58333333333331</v>
      </c>
      <c r="D686" s="26">
        <f t="shared" si="101"/>
        <v>5.6601128601128305</v>
      </c>
      <c r="E686" s="26">
        <f t="shared" si="102"/>
        <v>287.18105201308538</v>
      </c>
      <c r="F686" s="26">
        <f t="shared" si="103"/>
        <v>0.99652995922870535</v>
      </c>
      <c r="G686" s="26">
        <f t="shared" si="104"/>
        <v>1.8025289248145626</v>
      </c>
      <c r="H686" s="26">
        <f t="shared" si="105"/>
        <v>2.8826517759214399E-2</v>
      </c>
      <c r="I686" s="27">
        <f t="shared" si="106"/>
        <v>1.6454697239749683E-2</v>
      </c>
      <c r="J686" s="26">
        <f t="shared" si="107"/>
        <v>6.7205991789713648E-2</v>
      </c>
      <c r="K686" s="26">
        <f t="shared" si="108"/>
        <v>0</v>
      </c>
      <c r="L686" s="25">
        <f t="shared" si="109"/>
        <v>15.925682948424853</v>
      </c>
      <c r="N686" s="28"/>
    </row>
    <row r="687" spans="1:14" x14ac:dyDescent="0.2">
      <c r="A687" s="99">
        <v>42886.708333333336</v>
      </c>
      <c r="B687">
        <v>47.002000000000002</v>
      </c>
      <c r="C687" s="26">
        <f t="shared" si="100"/>
        <v>281.48444444444442</v>
      </c>
      <c r="D687" s="26">
        <f t="shared" si="101"/>
        <v>7.0608014652476978</v>
      </c>
      <c r="E687" s="26">
        <f t="shared" si="102"/>
        <v>1165.3788021946179</v>
      </c>
      <c r="F687" s="26">
        <f t="shared" si="103"/>
        <v>0.99914264559839527</v>
      </c>
      <c r="G687" s="26">
        <f t="shared" si="104"/>
        <v>1.6315431310419768</v>
      </c>
      <c r="H687" s="26">
        <f t="shared" si="105"/>
        <v>3.3393088455172665E-2</v>
      </c>
      <c r="I687" s="27">
        <f t="shared" si="106"/>
        <v>6.7205991789713648E-2</v>
      </c>
      <c r="J687" s="26">
        <f t="shared" si="107"/>
        <v>0.11858147328462443</v>
      </c>
      <c r="K687" s="26">
        <f t="shared" si="108"/>
        <v>0</v>
      </c>
      <c r="L687" s="25">
        <f t="shared" si="109"/>
        <v>15.925682948424853</v>
      </c>
      <c r="N687" s="28"/>
    </row>
    <row r="688" spans="1:14" x14ac:dyDescent="0.2">
      <c r="A688" s="99">
        <v>42886.75</v>
      </c>
      <c r="B688">
        <v>46.498000000000005</v>
      </c>
      <c r="C688" s="26">
        <f t="shared" si="100"/>
        <v>281.20444444444445</v>
      </c>
      <c r="D688" s="26">
        <f t="shared" si="101"/>
        <v>6.6265303219484499</v>
      </c>
      <c r="E688" s="26">
        <f t="shared" si="102"/>
        <v>754.85850564843247</v>
      </c>
      <c r="F688" s="26">
        <f t="shared" si="103"/>
        <v>0.99867700106233226</v>
      </c>
      <c r="G688" s="26">
        <f t="shared" si="104"/>
        <v>1.6827449011142015</v>
      </c>
      <c r="H688" s="26">
        <f t="shared" si="105"/>
        <v>3.1904797506573795E-2</v>
      </c>
      <c r="I688" s="27">
        <f t="shared" si="106"/>
        <v>0.11858147328462443</v>
      </c>
      <c r="J688" s="26">
        <f t="shared" si="107"/>
        <v>0.16769809644584099</v>
      </c>
      <c r="K688" s="26">
        <f t="shared" si="108"/>
        <v>0</v>
      </c>
      <c r="L688" s="25">
        <f t="shared" si="109"/>
        <v>15.925682948424853</v>
      </c>
      <c r="N688" s="28"/>
    </row>
    <row r="689" spans="1:14" x14ac:dyDescent="0.2">
      <c r="A689" s="99">
        <v>42886.791666666664</v>
      </c>
      <c r="B689">
        <v>43.618000000000002</v>
      </c>
      <c r="C689" s="26">
        <f t="shared" si="100"/>
        <v>279.60444444444443</v>
      </c>
      <c r="D689" s="26">
        <f t="shared" si="101"/>
        <v>4.1282955286038705</v>
      </c>
      <c r="E689" s="26">
        <f t="shared" si="102"/>
        <v>62.072032712711284</v>
      </c>
      <c r="F689" s="26">
        <f t="shared" si="103"/>
        <v>0.98414511223136047</v>
      </c>
      <c r="G689" s="26">
        <f t="shared" si="104"/>
        <v>2.0101016896318478</v>
      </c>
      <c r="H689" s="26">
        <f t="shared" si="105"/>
        <v>2.4544204609841171E-2</v>
      </c>
      <c r="I689" s="27">
        <f t="shared" si="106"/>
        <v>0.16769809644584099</v>
      </c>
      <c r="J689" s="26">
        <f t="shared" si="107"/>
        <v>0.21236799121916405</v>
      </c>
      <c r="K689" s="26">
        <f t="shared" si="108"/>
        <v>0</v>
      </c>
      <c r="L689" s="25">
        <f t="shared" si="109"/>
        <v>15.925682948424853</v>
      </c>
      <c r="N689" s="28"/>
    </row>
    <row r="690" spans="1:14" x14ac:dyDescent="0.2">
      <c r="A690" s="99">
        <v>42886.833333333336</v>
      </c>
      <c r="B690">
        <v>42.088000000000001</v>
      </c>
      <c r="C690" s="26">
        <f t="shared" si="100"/>
        <v>278.7544444444444</v>
      </c>
      <c r="D690" s="26">
        <f t="shared" si="101"/>
        <v>2.789443516595584</v>
      </c>
      <c r="E690" s="26">
        <f t="shared" si="102"/>
        <v>16.271962204896681</v>
      </c>
      <c r="F690" s="26">
        <f t="shared" si="103"/>
        <v>0.94210269868952723</v>
      </c>
      <c r="G690" s="26">
        <f t="shared" si="104"/>
        <v>2.2110107545066247</v>
      </c>
      <c r="H690" s="26">
        <f t="shared" si="105"/>
        <v>2.1325734472767827E-2</v>
      </c>
      <c r="I690" s="27">
        <f t="shared" si="106"/>
        <v>0.21236799121916405</v>
      </c>
      <c r="J690" s="26">
        <f t="shared" si="107"/>
        <v>0.25453925131457811</v>
      </c>
      <c r="K690" s="26">
        <f t="shared" si="108"/>
        <v>0</v>
      </c>
      <c r="L690" s="25">
        <f t="shared" si="109"/>
        <v>15.925682948424853</v>
      </c>
      <c r="N690" s="28"/>
    </row>
    <row r="691" spans="1:14" x14ac:dyDescent="0.2">
      <c r="A691" s="99">
        <v>42886.875</v>
      </c>
      <c r="B691">
        <v>40.103999999999999</v>
      </c>
      <c r="C691" s="26">
        <f t="shared" si="100"/>
        <v>277.65222222222218</v>
      </c>
      <c r="D691" s="26">
        <f t="shared" si="101"/>
        <v>1.0411041790888789</v>
      </c>
      <c r="E691" s="26">
        <f t="shared" si="102"/>
        <v>2.8323427019585812</v>
      </c>
      <c r="F691" s="26">
        <f t="shared" si="103"/>
        <v>0.73906300198859209</v>
      </c>
      <c r="G691" s="26">
        <f t="shared" si="104"/>
        <v>2.5039032449391323</v>
      </c>
      <c r="H691" s="26">
        <f t="shared" si="105"/>
        <v>1.7749595296725221E-2</v>
      </c>
      <c r="I691" s="27">
        <f t="shared" si="106"/>
        <v>0.25453925131457811</v>
      </c>
      <c r="J691" s="26">
        <f t="shared" si="107"/>
        <v>0.2941123100418408</v>
      </c>
      <c r="K691" s="26">
        <f t="shared" si="108"/>
        <v>0</v>
      </c>
      <c r="L691" s="25">
        <f t="shared" si="109"/>
        <v>15.925682948424853</v>
      </c>
      <c r="N691" s="28"/>
    </row>
    <row r="692" spans="1:14" x14ac:dyDescent="0.2">
      <c r="A692" s="99">
        <v>42886.916666666664</v>
      </c>
      <c r="B692">
        <v>36.493000000000002</v>
      </c>
      <c r="C692" s="26">
        <f t="shared" si="100"/>
        <v>275.64611111111111</v>
      </c>
      <c r="D692" s="26">
        <f t="shared" si="101"/>
        <v>-2.1768620392895084</v>
      </c>
      <c r="E692" s="26">
        <f t="shared" si="102"/>
        <v>0.11339680765337903</v>
      </c>
      <c r="F692" s="26">
        <f t="shared" si="103"/>
        <v>0.10184761342398382</v>
      </c>
      <c r="G692" s="26">
        <f t="shared" si="104"/>
        <v>3.1481703574978765</v>
      </c>
      <c r="H692" s="26">
        <f t="shared" si="105"/>
        <v>1.2660920066989462E-2</v>
      </c>
      <c r="I692" s="27">
        <f t="shared" si="106"/>
        <v>0.2941123100418408</v>
      </c>
      <c r="J692" s="26">
        <f t="shared" si="107"/>
        <v>0.33001952202095719</v>
      </c>
      <c r="K692" s="26">
        <f t="shared" si="108"/>
        <v>0</v>
      </c>
      <c r="L692" s="25">
        <f t="shared" si="109"/>
        <v>15.925682948424853</v>
      </c>
      <c r="N692" s="28"/>
    </row>
    <row r="693" spans="1:14" x14ac:dyDescent="0.2">
      <c r="A693" s="99">
        <v>42886.958333333336</v>
      </c>
      <c r="B693">
        <v>31.988</v>
      </c>
      <c r="C693" s="26">
        <f t="shared" si="100"/>
        <v>273.14333333333332</v>
      </c>
      <c r="D693" s="26">
        <f t="shared" si="101"/>
        <v>-6.2577938322980886</v>
      </c>
      <c r="E693" s="26">
        <f t="shared" si="102"/>
        <v>1.9154669799866686E-3</v>
      </c>
      <c r="F693" s="26">
        <f t="shared" si="103"/>
        <v>1.9118049806740138E-3</v>
      </c>
      <c r="G693" s="26">
        <f t="shared" si="104"/>
        <v>4.2088749829006424</v>
      </c>
      <c r="H693" s="26">
        <f t="shared" si="105"/>
        <v>8.2488832752852098E-3</v>
      </c>
      <c r="I693" s="27">
        <f t="shared" si="106"/>
        <v>0.33001952202095719</v>
      </c>
      <c r="J693" s="26">
        <f t="shared" si="107"/>
        <v>0.36188414350482034</v>
      </c>
      <c r="K693" s="26">
        <f t="shared" si="108"/>
        <v>0</v>
      </c>
      <c r="L693" s="25">
        <f t="shared" si="109"/>
        <v>15.925682948424853</v>
      </c>
      <c r="N693" s="28"/>
    </row>
    <row r="694" spans="1:14" x14ac:dyDescent="0.2">
      <c r="A694" s="99">
        <v>42887</v>
      </c>
      <c r="B694">
        <v>29.555999999999997</v>
      </c>
      <c r="C694" s="26">
        <f t="shared" si="100"/>
        <v>271.79222222222222</v>
      </c>
      <c r="D694" s="26">
        <f t="shared" si="101"/>
        <v>-8.492101400988501</v>
      </c>
      <c r="E694" s="26">
        <f t="shared" si="102"/>
        <v>2.050818477914852E-4</v>
      </c>
      <c r="F694" s="26">
        <f t="shared" si="103"/>
        <v>2.0503979785087116E-4</v>
      </c>
      <c r="G694" s="26">
        <f t="shared" si="104"/>
        <v>4.9341229465265473</v>
      </c>
      <c r="H694" s="26">
        <f t="shared" si="105"/>
        <v>6.5241192662335778E-3</v>
      </c>
      <c r="I694" s="27">
        <f t="shared" si="106"/>
        <v>0.36188414350482034</v>
      </c>
      <c r="J694" s="26">
        <f t="shared" si="107"/>
        <v>0.39161687934978584</v>
      </c>
      <c r="K694" s="26">
        <f t="shared" si="108"/>
        <v>0</v>
      </c>
      <c r="L694" s="25">
        <f t="shared" si="109"/>
        <v>15.925682948424853</v>
      </c>
      <c r="N694" s="28"/>
    </row>
    <row r="695" spans="1:14" x14ac:dyDescent="0.2">
      <c r="A695" s="99">
        <v>42887.041666666664</v>
      </c>
      <c r="B695">
        <v>32.585000000000001</v>
      </c>
      <c r="C695" s="26">
        <f t="shared" si="100"/>
        <v>273.47499999999997</v>
      </c>
      <c r="D695" s="26">
        <f t="shared" si="101"/>
        <v>-5.7126976871743871</v>
      </c>
      <c r="E695" s="26">
        <f t="shared" si="102"/>
        <v>3.3037480338444333E-3</v>
      </c>
      <c r="F695" s="26">
        <f t="shared" si="103"/>
        <v>3.2928692236211879E-3</v>
      </c>
      <c r="G695" s="26">
        <f t="shared" si="104"/>
        <v>4.0487561342555161</v>
      </c>
      <c r="H695" s="26">
        <f t="shared" si="105"/>
        <v>8.7347166272508086E-3</v>
      </c>
      <c r="I695" s="27">
        <f t="shared" si="106"/>
        <v>0.39161687934978584</v>
      </c>
      <c r="J695" s="26">
        <f t="shared" si="107"/>
        <v>0.42342184849754672</v>
      </c>
      <c r="K695" s="26">
        <f t="shared" si="108"/>
        <v>0</v>
      </c>
      <c r="L695" s="25">
        <f t="shared" si="109"/>
        <v>15.925682948424853</v>
      </c>
      <c r="N695" s="28"/>
    </row>
    <row r="696" spans="1:14" x14ac:dyDescent="0.2">
      <c r="A696" s="99">
        <v>42887.083333333336</v>
      </c>
      <c r="B696">
        <v>34.167999999999999</v>
      </c>
      <c r="C696" s="26">
        <f t="shared" si="100"/>
        <v>274.35444444444443</v>
      </c>
      <c r="D696" s="26">
        <f t="shared" si="101"/>
        <v>-4.2737059521543816</v>
      </c>
      <c r="E696" s="26">
        <f t="shared" si="102"/>
        <v>1.3930063228915551E-2</v>
      </c>
      <c r="F696" s="26">
        <f t="shared" si="103"/>
        <v>1.3738682512829833E-2</v>
      </c>
      <c r="G696" s="26">
        <f t="shared" si="104"/>
        <v>3.6547216271671834</v>
      </c>
      <c r="H696" s="26">
        <f t="shared" si="105"/>
        <v>1.0159203424921321E-2</v>
      </c>
      <c r="I696" s="27">
        <f t="shared" si="106"/>
        <v>0.42342184849754672</v>
      </c>
      <c r="J696" s="26">
        <f t="shared" si="107"/>
        <v>0.4560830932493376</v>
      </c>
      <c r="K696" s="26">
        <f t="shared" si="108"/>
        <v>0</v>
      </c>
      <c r="L696" s="25">
        <f t="shared" si="109"/>
        <v>15.925682948424853</v>
      </c>
      <c r="N696" s="28"/>
    </row>
    <row r="697" spans="1:14" x14ac:dyDescent="0.2">
      <c r="A697" s="99">
        <v>42887.125</v>
      </c>
      <c r="B697">
        <v>29.965</v>
      </c>
      <c r="C697" s="26">
        <f t="shared" si="100"/>
        <v>272.01944444444445</v>
      </c>
      <c r="D697" s="26">
        <f t="shared" si="101"/>
        <v>-8.114795715175589</v>
      </c>
      <c r="E697" s="26">
        <f t="shared" si="102"/>
        <v>2.9908112055226585E-4</v>
      </c>
      <c r="F697" s="26">
        <f t="shared" si="103"/>
        <v>2.9899169778025786E-4</v>
      </c>
      <c r="G697" s="26">
        <f t="shared" si="104"/>
        <v>4.8034201240402696</v>
      </c>
      <c r="H697" s="26">
        <f t="shared" si="105"/>
        <v>6.78773918778015E-3</v>
      </c>
      <c r="I697" s="27">
        <f t="shared" si="106"/>
        <v>0.4560830932493376</v>
      </c>
      <c r="J697" s="26">
        <f t="shared" si="107"/>
        <v>0.4854917610791496</v>
      </c>
      <c r="K697" s="26">
        <f t="shared" si="108"/>
        <v>0</v>
      </c>
      <c r="L697" s="25">
        <f t="shared" si="109"/>
        <v>15.925682948424853</v>
      </c>
      <c r="N697" s="28"/>
    </row>
    <row r="698" spans="1:14" x14ac:dyDescent="0.2">
      <c r="A698" s="99">
        <v>42887.166666666664</v>
      </c>
      <c r="B698">
        <v>28.943999999999999</v>
      </c>
      <c r="C698" s="26">
        <f t="shared" ref="C698:C761" si="110">CONVERT(B698,"F","K")</f>
        <v>271.45222222222219</v>
      </c>
      <c r="D698" s="26">
        <f t="shared" ref="D698:D761" si="111">$C$5*$C$6*(C698-$C$6)/C698</f>
        <v>-9.0578558944279663</v>
      </c>
      <c r="E698" s="26">
        <f t="shared" ref="E698:E761" si="112">EXP(D698)</f>
        <v>1.1647243825762257E-4</v>
      </c>
      <c r="F698" s="26">
        <f t="shared" ref="F698:F761" si="113">E698/(1+E698)</f>
        <v>1.1645887400861005E-4</v>
      </c>
      <c r="G698" s="26">
        <f t="shared" ref="G698:G761" si="114">$C$7*EXP($C$8/C698)</f>
        <v>5.1368011281550441</v>
      </c>
      <c r="H698" s="26">
        <f t="shared" ref="H698:H761" si="115">$C$4*EXP(-$C$2/C698)</f>
        <v>6.1478931700273071E-3</v>
      </c>
      <c r="I698" s="27">
        <f t="shared" ref="I698:I761" si="116">IF(J697&lt;1,J697,J697-J697*F697)</f>
        <v>0.4854917610791496</v>
      </c>
      <c r="J698" s="26">
        <f t="shared" ref="J698:J761" si="117">G698-(G698-I698)*EXP(-H698)</f>
        <v>0.51399979221159331</v>
      </c>
      <c r="K698" s="26">
        <f t="shared" ref="K698:K761" si="118">IF(J698&lt;1,0,J698*F698)</f>
        <v>0</v>
      </c>
      <c r="L698" s="25">
        <f t="shared" ref="L698:L761" si="119">K698+L697</f>
        <v>15.925682948424853</v>
      </c>
      <c r="N698" s="28"/>
    </row>
    <row r="699" spans="1:14" x14ac:dyDescent="0.2">
      <c r="A699" s="99">
        <v>42887.208333333336</v>
      </c>
      <c r="B699">
        <v>30.167999999999999</v>
      </c>
      <c r="C699" s="26">
        <f t="shared" si="110"/>
        <v>272.1322222222222</v>
      </c>
      <c r="D699" s="26">
        <f t="shared" si="111"/>
        <v>-7.9277606065679294</v>
      </c>
      <c r="E699" s="26">
        <f t="shared" si="112"/>
        <v>3.6059301907771568E-4</v>
      </c>
      <c r="F699" s="26">
        <f t="shared" si="113"/>
        <v>3.6046303862235292E-4</v>
      </c>
      <c r="G699" s="26">
        <f t="shared" si="114"/>
        <v>4.7399184220938873</v>
      </c>
      <c r="H699" s="26">
        <f t="shared" si="115"/>
        <v>6.9223413874964371E-3</v>
      </c>
      <c r="I699" s="27">
        <f t="shared" si="116"/>
        <v>0.51399979221159331</v>
      </c>
      <c r="J699" s="26">
        <f t="shared" si="117"/>
        <v>0.54315202637327697</v>
      </c>
      <c r="K699" s="26">
        <f t="shared" si="118"/>
        <v>0</v>
      </c>
      <c r="L699" s="25">
        <f t="shared" si="119"/>
        <v>15.925682948424853</v>
      </c>
      <c r="N699" s="28"/>
    </row>
    <row r="700" spans="1:14" x14ac:dyDescent="0.2">
      <c r="A700" s="99">
        <v>42887.25</v>
      </c>
      <c r="B700">
        <v>31.384999999999998</v>
      </c>
      <c r="C700" s="26">
        <f t="shared" si="110"/>
        <v>272.80833333333334</v>
      </c>
      <c r="D700" s="26">
        <f t="shared" si="111"/>
        <v>-6.8097137795155271</v>
      </c>
      <c r="E700" s="26">
        <f t="shared" si="112"/>
        <v>1.1030085584255579E-3</v>
      </c>
      <c r="F700" s="26">
        <f t="shared" si="113"/>
        <v>1.1017932710180092E-3</v>
      </c>
      <c r="G700" s="26">
        <f t="shared" si="114"/>
        <v>4.3774510683086021</v>
      </c>
      <c r="H700" s="26">
        <f t="shared" si="115"/>
        <v>7.7844935840564013E-3</v>
      </c>
      <c r="I700" s="27">
        <f t="shared" si="116"/>
        <v>0.54315202637327697</v>
      </c>
      <c r="J700" s="26">
        <f t="shared" si="117"/>
        <v>0.57288422745693657</v>
      </c>
      <c r="K700" s="26">
        <f t="shared" si="118"/>
        <v>0</v>
      </c>
      <c r="L700" s="25">
        <f t="shared" si="119"/>
        <v>15.925682948424853</v>
      </c>
      <c r="N700" s="28"/>
    </row>
    <row r="701" spans="1:14" x14ac:dyDescent="0.2">
      <c r="A701" s="99">
        <v>42887.291666666664</v>
      </c>
      <c r="B701">
        <v>30.782</v>
      </c>
      <c r="C701" s="26">
        <f t="shared" si="110"/>
        <v>272.4733333333333</v>
      </c>
      <c r="D701" s="26">
        <f t="shared" si="111"/>
        <v>-7.3629908737247005</v>
      </c>
      <c r="E701" s="26">
        <f t="shared" si="112"/>
        <v>6.3429851294864693E-4</v>
      </c>
      <c r="F701" s="26">
        <f t="shared" si="113"/>
        <v>6.3389643338358824E-4</v>
      </c>
      <c r="G701" s="26">
        <f t="shared" si="114"/>
        <v>4.5532187180416974</v>
      </c>
      <c r="H701" s="26">
        <f t="shared" si="115"/>
        <v>7.3452011361449824E-3</v>
      </c>
      <c r="I701" s="27">
        <f t="shared" si="116"/>
        <v>0.57288422745693657</v>
      </c>
      <c r="J701" s="26">
        <f t="shared" si="117"/>
        <v>0.60201347382772319</v>
      </c>
      <c r="K701" s="26">
        <f t="shared" si="118"/>
        <v>0</v>
      </c>
      <c r="L701" s="25">
        <f t="shared" si="119"/>
        <v>15.925682948424853</v>
      </c>
      <c r="N701" s="28"/>
    </row>
    <row r="702" spans="1:14" x14ac:dyDescent="0.2">
      <c r="A702" s="99">
        <v>42887.333333333336</v>
      </c>
      <c r="B702">
        <v>29.143999999999998</v>
      </c>
      <c r="C702" s="26">
        <f t="shared" si="110"/>
        <v>271.56333333333333</v>
      </c>
      <c r="D702" s="26">
        <f t="shared" si="111"/>
        <v>-8.8728129718052298</v>
      </c>
      <c r="E702" s="26">
        <f t="shared" si="112"/>
        <v>1.4014780086029071E-4</v>
      </c>
      <c r="F702" s="26">
        <f t="shared" si="113"/>
        <v>1.4012816220651888E-4</v>
      </c>
      <c r="G702" s="26">
        <f t="shared" si="114"/>
        <v>5.0696106703196602</v>
      </c>
      <c r="H702" s="26">
        <f t="shared" si="115"/>
        <v>6.2684958896344093E-3</v>
      </c>
      <c r="I702" s="27">
        <f t="shared" si="116"/>
        <v>0.60201347382772319</v>
      </c>
      <c r="J702" s="26">
        <f t="shared" si="117"/>
        <v>0.62993099663602514</v>
      </c>
      <c r="K702" s="26">
        <f t="shared" si="118"/>
        <v>0</v>
      </c>
      <c r="L702" s="25">
        <f t="shared" si="119"/>
        <v>15.925682948424853</v>
      </c>
      <c r="N702" s="28"/>
    </row>
    <row r="703" spans="1:14" x14ac:dyDescent="0.2">
      <c r="A703" s="99">
        <v>42887.375</v>
      </c>
      <c r="B703">
        <v>28.739000000000001</v>
      </c>
      <c r="C703" s="26">
        <f t="shared" si="110"/>
        <v>271.33833333333331</v>
      </c>
      <c r="D703" s="26">
        <f t="shared" si="111"/>
        <v>-9.2476821680190575</v>
      </c>
      <c r="E703" s="26">
        <f t="shared" si="112"/>
        <v>9.6334681094347374E-5</v>
      </c>
      <c r="F703" s="26">
        <f t="shared" si="113"/>
        <v>9.6325401617501269E-5</v>
      </c>
      <c r="G703" s="26">
        <f t="shared" si="114"/>
        <v>5.2066539023547618</v>
      </c>
      <c r="H703" s="26">
        <f t="shared" si="115"/>
        <v>6.0265835561130248E-3</v>
      </c>
      <c r="I703" s="27">
        <f t="shared" si="116"/>
        <v>0.62993099663602514</v>
      </c>
      <c r="J703" s="26">
        <f t="shared" si="117"/>
        <v>0.65743005372811236</v>
      </c>
      <c r="K703" s="26">
        <f t="shared" si="118"/>
        <v>0</v>
      </c>
      <c r="L703" s="25">
        <f t="shared" si="119"/>
        <v>15.925682948424853</v>
      </c>
      <c r="N703" s="28"/>
    </row>
    <row r="704" spans="1:14" x14ac:dyDescent="0.2">
      <c r="A704" s="99">
        <v>42887.416666666664</v>
      </c>
      <c r="B704">
        <v>30.372999999999998</v>
      </c>
      <c r="C704" s="26">
        <f t="shared" si="110"/>
        <v>272.24611111111108</v>
      </c>
      <c r="D704" s="26">
        <f t="shared" si="111"/>
        <v>-7.7390400434248185</v>
      </c>
      <c r="E704" s="26">
        <f t="shared" si="112"/>
        <v>4.3548942542490923E-4</v>
      </c>
      <c r="F704" s="26">
        <f t="shared" si="113"/>
        <v>4.3529985694032279E-4</v>
      </c>
      <c r="G704" s="26">
        <f t="shared" si="114"/>
        <v>4.6766953255218038</v>
      </c>
      <c r="H704" s="26">
        <f t="shared" si="115"/>
        <v>7.0608620826352617E-3</v>
      </c>
      <c r="I704" s="27">
        <f t="shared" si="116"/>
        <v>0.65743005372811236</v>
      </c>
      <c r="J704" s="26">
        <f t="shared" si="117"/>
        <v>0.68570957509435493</v>
      </c>
      <c r="K704" s="26">
        <f t="shared" si="118"/>
        <v>0</v>
      </c>
      <c r="L704" s="25">
        <f t="shared" si="119"/>
        <v>15.925682948424853</v>
      </c>
      <c r="N704" s="28"/>
    </row>
    <row r="705" spans="1:14" x14ac:dyDescent="0.2">
      <c r="A705" s="99">
        <v>42887.458333333336</v>
      </c>
      <c r="B705">
        <v>29.063000000000002</v>
      </c>
      <c r="C705" s="26">
        <f t="shared" si="110"/>
        <v>271.51833333333332</v>
      </c>
      <c r="D705" s="26">
        <f t="shared" si="111"/>
        <v>-8.9477371079915091</v>
      </c>
      <c r="E705" s="26">
        <f t="shared" si="112"/>
        <v>1.3003107365037954E-4</v>
      </c>
      <c r="F705" s="26">
        <f t="shared" si="113"/>
        <v>1.3001416776855485E-4</v>
      </c>
      <c r="G705" s="26">
        <f t="shared" si="114"/>
        <v>5.0967096421357851</v>
      </c>
      <c r="H705" s="26">
        <f t="shared" si="115"/>
        <v>6.2193812354752152E-3</v>
      </c>
      <c r="I705" s="27">
        <f t="shared" si="116"/>
        <v>0.68570957509435493</v>
      </c>
      <c r="J705" s="26">
        <f t="shared" si="117"/>
        <v>0.7130581324337637</v>
      </c>
      <c r="K705" s="26">
        <f t="shared" si="118"/>
        <v>0</v>
      </c>
      <c r="L705" s="25">
        <f t="shared" si="119"/>
        <v>15.925682948424853</v>
      </c>
      <c r="N705" s="28"/>
    </row>
    <row r="706" spans="1:14" x14ac:dyDescent="0.2">
      <c r="A706" s="99">
        <v>42887.5</v>
      </c>
      <c r="B706">
        <v>33.106999999999999</v>
      </c>
      <c r="C706" s="26">
        <f t="shared" si="110"/>
        <v>273.76499999999999</v>
      </c>
      <c r="D706" s="26">
        <f t="shared" si="111"/>
        <v>-5.2371632604606368</v>
      </c>
      <c r="E706" s="26">
        <f t="shared" si="112"/>
        <v>5.315313630010185E-3</v>
      </c>
      <c r="F706" s="26">
        <f t="shared" si="113"/>
        <v>5.28721044824987E-3</v>
      </c>
      <c r="G706" s="26">
        <f t="shared" si="114"/>
        <v>3.9140537793046311</v>
      </c>
      <c r="H706" s="26">
        <f t="shared" si="115"/>
        <v>9.1818631386460878E-3</v>
      </c>
      <c r="I706" s="27">
        <f t="shared" si="116"/>
        <v>0.7130581324337637</v>
      </c>
      <c r="J706" s="26">
        <f t="shared" si="117"/>
        <v>0.74231471585496811</v>
      </c>
      <c r="K706" s="26">
        <f t="shared" si="118"/>
        <v>0</v>
      </c>
      <c r="L706" s="25">
        <f t="shared" si="119"/>
        <v>15.925682948424853</v>
      </c>
      <c r="N706" s="28"/>
    </row>
    <row r="707" spans="1:14" x14ac:dyDescent="0.2">
      <c r="A707" s="99">
        <v>42887.541666666664</v>
      </c>
      <c r="B707">
        <v>46.058</v>
      </c>
      <c r="C707" s="26">
        <f t="shared" si="110"/>
        <v>280.95999999999998</v>
      </c>
      <c r="D707" s="26">
        <f t="shared" si="111"/>
        <v>6.2466970387243421</v>
      </c>
      <c r="E707" s="26">
        <f t="shared" si="112"/>
        <v>516.30467090396917</v>
      </c>
      <c r="F707" s="26">
        <f t="shared" si="113"/>
        <v>0.9980669032076348</v>
      </c>
      <c r="G707" s="26">
        <f t="shared" si="114"/>
        <v>1.7288439083453977</v>
      </c>
      <c r="H707" s="26">
        <f t="shared" si="115"/>
        <v>3.0657553289922309E-2</v>
      </c>
      <c r="I707" s="27">
        <f t="shared" si="116"/>
        <v>0.74231471585496811</v>
      </c>
      <c r="J707" s="26">
        <f t="shared" si="117"/>
        <v>0.77210037651678054</v>
      </c>
      <c r="K707" s="26">
        <f t="shared" si="118"/>
        <v>0</v>
      </c>
      <c r="L707" s="25">
        <f t="shared" si="119"/>
        <v>15.925682948424853</v>
      </c>
      <c r="N707" s="28"/>
    </row>
    <row r="708" spans="1:14" x14ac:dyDescent="0.2">
      <c r="A708" s="99">
        <v>42887.583333333336</v>
      </c>
      <c r="B708">
        <v>47.218000000000004</v>
      </c>
      <c r="C708" s="26">
        <f t="shared" si="110"/>
        <v>281.60444444444443</v>
      </c>
      <c r="D708" s="26">
        <f t="shared" si="111"/>
        <v>7.2466533040829244</v>
      </c>
      <c r="E708" s="26">
        <f t="shared" si="112"/>
        <v>1403.4002263189489</v>
      </c>
      <c r="F708" s="26">
        <f t="shared" si="113"/>
        <v>0.9992879522651309</v>
      </c>
      <c r="G708" s="26">
        <f t="shared" si="114"/>
        <v>1.610109521270976</v>
      </c>
      <c r="H708" s="26">
        <f t="shared" si="115"/>
        <v>3.4051049620641684E-2</v>
      </c>
      <c r="I708" s="27">
        <f t="shared" si="116"/>
        <v>0.77210037651678054</v>
      </c>
      <c r="J708" s="26">
        <f t="shared" si="117"/>
        <v>0.80015511024675734</v>
      </c>
      <c r="K708" s="26">
        <f t="shared" si="118"/>
        <v>0</v>
      </c>
      <c r="L708" s="25">
        <f t="shared" si="119"/>
        <v>15.925682948424853</v>
      </c>
      <c r="N708" s="28"/>
    </row>
    <row r="709" spans="1:14" x14ac:dyDescent="0.2">
      <c r="A709" s="99">
        <v>42887.625</v>
      </c>
      <c r="B709">
        <v>51.74</v>
      </c>
      <c r="C709" s="26">
        <f t="shared" si="110"/>
        <v>284.11666666666662</v>
      </c>
      <c r="D709" s="26">
        <f t="shared" si="111"/>
        <v>11.10144893529646</v>
      </c>
      <c r="E709" s="26">
        <f t="shared" si="112"/>
        <v>66267.107391825542</v>
      </c>
      <c r="F709" s="26">
        <f t="shared" si="113"/>
        <v>0.99998490978482169</v>
      </c>
      <c r="G709" s="26">
        <f t="shared" si="114"/>
        <v>1.2238709130399157</v>
      </c>
      <c r="H709" s="26">
        <f t="shared" si="115"/>
        <v>5.1037563427379973E-2</v>
      </c>
      <c r="I709" s="27">
        <f t="shared" si="116"/>
        <v>0.80015511024675734</v>
      </c>
      <c r="J709" s="26">
        <f t="shared" si="117"/>
        <v>0.82123794783626569</v>
      </c>
      <c r="K709" s="26">
        <f t="shared" si="118"/>
        <v>0</v>
      </c>
      <c r="L709" s="25">
        <f t="shared" si="119"/>
        <v>15.925682948424853</v>
      </c>
      <c r="N709" s="28"/>
    </row>
    <row r="710" spans="1:14" x14ac:dyDescent="0.2">
      <c r="A710" s="99">
        <v>42887.666666666664</v>
      </c>
      <c r="B710">
        <v>54.012999999999998</v>
      </c>
      <c r="C710" s="26">
        <f t="shared" si="110"/>
        <v>285.3794444444444</v>
      </c>
      <c r="D710" s="26">
        <f t="shared" si="111"/>
        <v>13.013445257094293</v>
      </c>
      <c r="E710" s="26">
        <f t="shared" si="112"/>
        <v>448401.92225642578</v>
      </c>
      <c r="F710" s="26">
        <f t="shared" si="113"/>
        <v>0.99999776986288369</v>
      </c>
      <c r="G710" s="26">
        <f t="shared" si="114"/>
        <v>1.0681977121688271</v>
      </c>
      <c r="H710" s="26">
        <f t="shared" si="115"/>
        <v>6.238316660426068E-2</v>
      </c>
      <c r="I710" s="27">
        <f t="shared" si="116"/>
        <v>0.82123794783626569</v>
      </c>
      <c r="J710" s="26">
        <f t="shared" si="117"/>
        <v>0.83617337695801386</v>
      </c>
      <c r="K710" s="26">
        <f t="shared" si="118"/>
        <v>0</v>
      </c>
      <c r="L710" s="25">
        <f t="shared" si="119"/>
        <v>15.925682948424853</v>
      </c>
      <c r="N710" s="28"/>
    </row>
    <row r="711" spans="1:14" x14ac:dyDescent="0.2">
      <c r="A711" s="99">
        <v>42887.708333333336</v>
      </c>
      <c r="B711">
        <v>49.18</v>
      </c>
      <c r="C711" s="26">
        <f t="shared" si="110"/>
        <v>282.6944444444444</v>
      </c>
      <c r="D711" s="26">
        <f t="shared" si="111"/>
        <v>8.9275818021027131</v>
      </c>
      <c r="E711" s="26">
        <f t="shared" si="112"/>
        <v>7537.0173219998214</v>
      </c>
      <c r="F711" s="26">
        <f t="shared" si="113"/>
        <v>0.99986733912151127</v>
      </c>
      <c r="G711" s="26">
        <f t="shared" si="114"/>
        <v>1.4286039313685781</v>
      </c>
      <c r="H711" s="26">
        <f t="shared" si="115"/>
        <v>4.0623042590547394E-2</v>
      </c>
      <c r="I711" s="27">
        <f t="shared" si="116"/>
        <v>0.83617337695801386</v>
      </c>
      <c r="J711" s="26">
        <f t="shared" si="117"/>
        <v>0.85975743728398835</v>
      </c>
      <c r="K711" s="26">
        <f t="shared" si="118"/>
        <v>0</v>
      </c>
      <c r="L711" s="25">
        <f t="shared" si="119"/>
        <v>15.925682948424853</v>
      </c>
      <c r="N711" s="28"/>
    </row>
    <row r="712" spans="1:14" x14ac:dyDescent="0.2">
      <c r="A712" s="99">
        <v>42887.75</v>
      </c>
      <c r="B712">
        <v>47.93</v>
      </c>
      <c r="C712" s="26">
        <f t="shared" si="110"/>
        <v>282</v>
      </c>
      <c r="D712" s="26">
        <f t="shared" si="111"/>
        <v>7.8581560283687946</v>
      </c>
      <c r="E712" s="26">
        <f t="shared" si="112"/>
        <v>2586.7460885362079</v>
      </c>
      <c r="F712" s="26">
        <f t="shared" si="113"/>
        <v>0.99961356332275797</v>
      </c>
      <c r="G712" s="26">
        <f t="shared" si="114"/>
        <v>1.5415546793149886</v>
      </c>
      <c r="H712" s="26">
        <f t="shared" si="115"/>
        <v>3.6308806521919965E-2</v>
      </c>
      <c r="I712" s="27">
        <f t="shared" si="116"/>
        <v>0.85975743728398835</v>
      </c>
      <c r="J712" s="26">
        <f t="shared" si="117"/>
        <v>0.88406865499124643</v>
      </c>
      <c r="K712" s="26">
        <f t="shared" si="118"/>
        <v>0</v>
      </c>
      <c r="L712" s="25">
        <f t="shared" si="119"/>
        <v>15.925682948424853</v>
      </c>
      <c r="N712" s="28"/>
    </row>
    <row r="713" spans="1:14" x14ac:dyDescent="0.2">
      <c r="A713" s="99">
        <v>42887.791666666664</v>
      </c>
      <c r="B713">
        <v>46.238999999999997</v>
      </c>
      <c r="C713" s="26">
        <f t="shared" si="110"/>
        <v>281.06055555555554</v>
      </c>
      <c r="D713" s="26">
        <f t="shared" si="111"/>
        <v>6.4030266312716062</v>
      </c>
      <c r="E713" s="26">
        <f t="shared" si="112"/>
        <v>603.66936026733083</v>
      </c>
      <c r="F713" s="26">
        <f t="shared" si="113"/>
        <v>0.99834620361852322</v>
      </c>
      <c r="G713" s="26">
        <f t="shared" si="114"/>
        <v>1.7097197603248961</v>
      </c>
      <c r="H713" s="26">
        <f t="shared" si="115"/>
        <v>3.1164871498691227E-2</v>
      </c>
      <c r="I713" s="27">
        <f t="shared" si="116"/>
        <v>0.88406865499124643</v>
      </c>
      <c r="J713" s="26">
        <f t="shared" si="117"/>
        <v>0.9094031420989217</v>
      </c>
      <c r="K713" s="26">
        <f t="shared" si="118"/>
        <v>0</v>
      </c>
      <c r="L713" s="25">
        <f t="shared" si="119"/>
        <v>15.925682948424853</v>
      </c>
      <c r="N713" s="28"/>
    </row>
    <row r="714" spans="1:14" x14ac:dyDescent="0.2">
      <c r="A714" s="99">
        <v>42887.833333333336</v>
      </c>
      <c r="B714">
        <v>44.973999999999997</v>
      </c>
      <c r="C714" s="26">
        <f t="shared" si="110"/>
        <v>280.35777777777776</v>
      </c>
      <c r="D714" s="26">
        <f t="shared" si="111"/>
        <v>5.3080999675018088</v>
      </c>
      <c r="E714" s="26">
        <f t="shared" si="112"/>
        <v>201.96612140162839</v>
      </c>
      <c r="F714" s="26">
        <f t="shared" si="113"/>
        <v>0.99507306937190165</v>
      </c>
      <c r="G714" s="26">
        <f t="shared" si="114"/>
        <v>1.8482471508152494</v>
      </c>
      <c r="H714" s="26">
        <f t="shared" si="115"/>
        <v>2.7780634007266155E-2</v>
      </c>
      <c r="I714" s="27">
        <f t="shared" si="116"/>
        <v>0.9094031420989217</v>
      </c>
      <c r="J714" s="26">
        <f t="shared" si="117"/>
        <v>0.93512587271153469</v>
      </c>
      <c r="K714" s="26">
        <f t="shared" si="118"/>
        <v>0</v>
      </c>
      <c r="L714" s="25">
        <f t="shared" si="119"/>
        <v>15.925682948424853</v>
      </c>
      <c r="N714" s="28"/>
    </row>
    <row r="715" spans="1:14" x14ac:dyDescent="0.2">
      <c r="A715" s="99">
        <v>42887.875</v>
      </c>
      <c r="B715">
        <v>44.512</v>
      </c>
      <c r="C715" s="26">
        <f t="shared" si="110"/>
        <v>280.10111111111109</v>
      </c>
      <c r="D715" s="26">
        <f t="shared" si="111"/>
        <v>4.9068439571424358</v>
      </c>
      <c r="E715" s="26">
        <f t="shared" si="112"/>
        <v>135.21200541873284</v>
      </c>
      <c r="F715" s="26">
        <f t="shared" si="113"/>
        <v>0.99265850321397242</v>
      </c>
      <c r="G715" s="26">
        <f t="shared" si="114"/>
        <v>1.9017768004134779</v>
      </c>
      <c r="H715" s="26">
        <f t="shared" si="115"/>
        <v>2.6634643170514113E-2</v>
      </c>
      <c r="I715" s="27">
        <f t="shared" si="116"/>
        <v>0.93512587271153469</v>
      </c>
      <c r="J715" s="26">
        <f t="shared" si="117"/>
        <v>0.96053242605811762</v>
      </c>
      <c r="K715" s="26">
        <f t="shared" si="118"/>
        <v>0</v>
      </c>
      <c r="L715" s="25">
        <f t="shared" si="119"/>
        <v>15.925682948424853</v>
      </c>
      <c r="N715" s="28"/>
    </row>
    <row r="716" spans="1:14" x14ac:dyDescent="0.2">
      <c r="A716" s="99">
        <v>42887.916666666664</v>
      </c>
      <c r="B716">
        <v>44.872</v>
      </c>
      <c r="C716" s="26">
        <f t="shared" si="110"/>
        <v>280.30111111111108</v>
      </c>
      <c r="D716" s="26">
        <f t="shared" si="111"/>
        <v>5.2195741880754793</v>
      </c>
      <c r="E716" s="26">
        <f t="shared" si="112"/>
        <v>184.85545365321951</v>
      </c>
      <c r="F716" s="26">
        <f t="shared" si="113"/>
        <v>0.99461947454140431</v>
      </c>
      <c r="G716" s="26">
        <f t="shared" si="114"/>
        <v>1.8599259079130865</v>
      </c>
      <c r="H716" s="26">
        <f t="shared" si="115"/>
        <v>2.752363687788259E-2</v>
      </c>
      <c r="I716" s="27">
        <f t="shared" si="116"/>
        <v>0.96053242605811762</v>
      </c>
      <c r="J716" s="26">
        <f t="shared" si="117"/>
        <v>0.98494944171909704</v>
      </c>
      <c r="K716" s="26">
        <f t="shared" si="118"/>
        <v>0</v>
      </c>
      <c r="L716" s="25">
        <f t="shared" si="119"/>
        <v>15.925682948424853</v>
      </c>
      <c r="N716" s="28"/>
    </row>
    <row r="717" spans="1:14" x14ac:dyDescent="0.2">
      <c r="A717" s="99">
        <v>42887.958333333336</v>
      </c>
      <c r="B717">
        <v>44.654000000000003</v>
      </c>
      <c r="C717" s="26">
        <f t="shared" si="110"/>
        <v>280.18</v>
      </c>
      <c r="D717" s="26">
        <f t="shared" si="111"/>
        <v>5.0302519808694521</v>
      </c>
      <c r="E717" s="26">
        <f t="shared" si="112"/>
        <v>152.97155374472129</v>
      </c>
      <c r="F717" s="26">
        <f t="shared" si="113"/>
        <v>0.99350529383071651</v>
      </c>
      <c r="G717" s="26">
        <f t="shared" si="114"/>
        <v>1.8851504900977361</v>
      </c>
      <c r="H717" s="26">
        <f t="shared" si="115"/>
        <v>2.6981971075331818E-2</v>
      </c>
      <c r="I717" s="27">
        <f t="shared" si="116"/>
        <v>0.98494944171909704</v>
      </c>
      <c r="J717" s="26">
        <f t="shared" si="117"/>
        <v>1.0089138825650117</v>
      </c>
      <c r="K717" s="26">
        <f t="shared" si="118"/>
        <v>1.002361283347641</v>
      </c>
      <c r="L717" s="25">
        <f t="shared" si="119"/>
        <v>16.928044231772496</v>
      </c>
      <c r="N717" s="28"/>
    </row>
    <row r="718" spans="1:14" x14ac:dyDescent="0.2">
      <c r="A718" s="99">
        <v>42888</v>
      </c>
      <c r="B718">
        <v>44.509</v>
      </c>
      <c r="C718" s="26">
        <f t="shared" si="110"/>
        <v>280.09944444444443</v>
      </c>
      <c r="D718" s="26">
        <f t="shared" si="111"/>
        <v>4.9042359955491772</v>
      </c>
      <c r="E718" s="26">
        <f t="shared" si="112"/>
        <v>134.85983712195446</v>
      </c>
      <c r="F718" s="26">
        <f t="shared" si="113"/>
        <v>0.99263947299522848</v>
      </c>
      <c r="G718" s="26">
        <f t="shared" si="114"/>
        <v>1.9021297391579077</v>
      </c>
      <c r="H718" s="26">
        <f t="shared" si="115"/>
        <v>2.6627351591532067E-2</v>
      </c>
      <c r="I718" s="27">
        <f t="shared" si="116"/>
        <v>6.5525992173707248E-3</v>
      </c>
      <c r="J718" s="26">
        <f t="shared" si="117"/>
        <v>5.6360726077245182E-2</v>
      </c>
      <c r="K718" s="26">
        <f t="shared" si="118"/>
        <v>0</v>
      </c>
      <c r="L718" s="25">
        <f t="shared" si="119"/>
        <v>16.928044231772496</v>
      </c>
      <c r="N718" s="28"/>
    </row>
    <row r="719" spans="1:14" x14ac:dyDescent="0.2">
      <c r="A719" s="99">
        <v>42888.041666666664</v>
      </c>
      <c r="B719">
        <v>44.512</v>
      </c>
      <c r="C719" s="26">
        <f t="shared" si="110"/>
        <v>280.10111111111109</v>
      </c>
      <c r="D719" s="26">
        <f t="shared" si="111"/>
        <v>4.9068439571424358</v>
      </c>
      <c r="E719" s="26">
        <f t="shared" si="112"/>
        <v>135.21200541873284</v>
      </c>
      <c r="F719" s="26">
        <f t="shared" si="113"/>
        <v>0.99265850321397242</v>
      </c>
      <c r="G719" s="26">
        <f t="shared" si="114"/>
        <v>1.9017768004134779</v>
      </c>
      <c r="H719" s="26">
        <f t="shared" si="115"/>
        <v>2.6634643170514113E-2</v>
      </c>
      <c r="I719" s="27">
        <f t="shared" si="116"/>
        <v>5.6360726077245182E-2</v>
      </c>
      <c r="J719" s="26">
        <f t="shared" si="117"/>
        <v>0.10486392469386296</v>
      </c>
      <c r="K719" s="26">
        <f t="shared" si="118"/>
        <v>0</v>
      </c>
      <c r="L719" s="25">
        <f t="shared" si="119"/>
        <v>16.928044231772496</v>
      </c>
      <c r="N719" s="28"/>
    </row>
    <row r="720" spans="1:14" x14ac:dyDescent="0.2">
      <c r="A720" s="99">
        <v>42888.083333333336</v>
      </c>
      <c r="B720">
        <v>44.330000000000005</v>
      </c>
      <c r="C720" s="26">
        <f t="shared" si="110"/>
        <v>280</v>
      </c>
      <c r="D720" s="26">
        <f t="shared" si="111"/>
        <v>4.7485714285714291</v>
      </c>
      <c r="E720" s="26">
        <f t="shared" si="112"/>
        <v>115.41928200772443</v>
      </c>
      <c r="F720" s="26">
        <f t="shared" si="113"/>
        <v>0.99141035760782603</v>
      </c>
      <c r="G720" s="26">
        <f t="shared" si="114"/>
        <v>1.9233150860061352</v>
      </c>
      <c r="H720" s="26">
        <f t="shared" si="115"/>
        <v>2.6195726409869911E-2</v>
      </c>
      <c r="I720" s="27">
        <f t="shared" si="116"/>
        <v>0.10486392469386296</v>
      </c>
      <c r="J720" s="26">
        <f t="shared" si="117"/>
        <v>0.15188106115480782</v>
      </c>
      <c r="K720" s="26">
        <f t="shared" si="118"/>
        <v>0</v>
      </c>
      <c r="L720" s="25">
        <f t="shared" si="119"/>
        <v>16.928044231772496</v>
      </c>
      <c r="N720" s="28"/>
    </row>
    <row r="721" spans="1:14" x14ac:dyDescent="0.2">
      <c r="A721" s="99">
        <v>42888.125</v>
      </c>
      <c r="B721">
        <v>44.143000000000001</v>
      </c>
      <c r="C721" s="26">
        <f t="shared" si="110"/>
        <v>279.89611111111111</v>
      </c>
      <c r="D721" s="26">
        <f t="shared" si="111"/>
        <v>4.5858316478534693</v>
      </c>
      <c r="E721" s="26">
        <f t="shared" si="112"/>
        <v>98.084725183097419</v>
      </c>
      <c r="F721" s="26">
        <f t="shared" si="113"/>
        <v>0.98990762705197888</v>
      </c>
      <c r="G721" s="26">
        <f t="shared" si="114"/>
        <v>1.9457156712123884</v>
      </c>
      <c r="H721" s="26">
        <f t="shared" si="115"/>
        <v>2.5751962113052692E-2</v>
      </c>
      <c r="I721" s="27">
        <f t="shared" si="116"/>
        <v>0.15188106115480782</v>
      </c>
      <c r="J721" s="26">
        <f t="shared" si="117"/>
        <v>0.19748609228154046</v>
      </c>
      <c r="K721" s="26">
        <f t="shared" si="118"/>
        <v>0</v>
      </c>
      <c r="L721" s="25">
        <f t="shared" si="119"/>
        <v>16.928044231772496</v>
      </c>
      <c r="N721" s="28"/>
    </row>
    <row r="722" spans="1:14" x14ac:dyDescent="0.2">
      <c r="A722" s="99">
        <v>42888.166666666664</v>
      </c>
      <c r="B722">
        <v>44.607999999999997</v>
      </c>
      <c r="C722" s="26">
        <f t="shared" si="110"/>
        <v>280.15444444444444</v>
      </c>
      <c r="D722" s="26">
        <f t="shared" si="111"/>
        <v>4.9902823442624777</v>
      </c>
      <c r="E722" s="26">
        <f t="shared" si="112"/>
        <v>146.97791600912871</v>
      </c>
      <c r="F722" s="26">
        <f t="shared" si="113"/>
        <v>0.9932422348755181</v>
      </c>
      <c r="G722" s="26">
        <f t="shared" si="114"/>
        <v>1.8905194757158361</v>
      </c>
      <c r="H722" s="26">
        <f t="shared" si="115"/>
        <v>2.6868984733737049E-2</v>
      </c>
      <c r="I722" s="27">
        <f t="shared" si="116"/>
        <v>0.19748609228154046</v>
      </c>
      <c r="J722" s="26">
        <f t="shared" si="117"/>
        <v>0.24237048113933723</v>
      </c>
      <c r="K722" s="26">
        <f t="shared" si="118"/>
        <v>0</v>
      </c>
      <c r="L722" s="25">
        <f t="shared" si="119"/>
        <v>16.928044231772496</v>
      </c>
      <c r="N722" s="28"/>
    </row>
    <row r="723" spans="1:14" x14ac:dyDescent="0.2">
      <c r="A723" s="99">
        <v>42888.208333333336</v>
      </c>
      <c r="B723">
        <v>43.697000000000003</v>
      </c>
      <c r="C723" s="26">
        <f t="shared" si="110"/>
        <v>279.64833333333331</v>
      </c>
      <c r="D723" s="26">
        <f t="shared" si="111"/>
        <v>4.1972048227237453</v>
      </c>
      <c r="E723" s="26">
        <f t="shared" si="112"/>
        <v>66.500191191893649</v>
      </c>
      <c r="F723" s="26">
        <f t="shared" si="113"/>
        <v>0.98518522714762191</v>
      </c>
      <c r="G723" s="26">
        <f t="shared" si="114"/>
        <v>2.0002699614964063</v>
      </c>
      <c r="H723" s="26">
        <f t="shared" si="115"/>
        <v>2.4722414431139945E-2</v>
      </c>
      <c r="I723" s="27">
        <f t="shared" si="116"/>
        <v>0.24237048113933723</v>
      </c>
      <c r="J723" s="26">
        <f t="shared" si="117"/>
        <v>0.28529718832830908</v>
      </c>
      <c r="K723" s="26">
        <f t="shared" si="118"/>
        <v>0</v>
      </c>
      <c r="L723" s="25">
        <f t="shared" si="119"/>
        <v>16.928044231772496</v>
      </c>
      <c r="N723" s="28"/>
    </row>
    <row r="724" spans="1:14" x14ac:dyDescent="0.2">
      <c r="A724" s="99">
        <v>42888.25</v>
      </c>
      <c r="B724">
        <v>43.418000000000006</v>
      </c>
      <c r="C724" s="26">
        <f t="shared" si="110"/>
        <v>279.49333333333334</v>
      </c>
      <c r="D724" s="26">
        <f t="shared" si="111"/>
        <v>3.9537448716725607</v>
      </c>
      <c r="E724" s="26">
        <f t="shared" si="112"/>
        <v>52.130222746364318</v>
      </c>
      <c r="F724" s="26">
        <f t="shared" si="113"/>
        <v>0.98117832095728552</v>
      </c>
      <c r="G724" s="26">
        <f t="shared" si="114"/>
        <v>2.0352227269736396</v>
      </c>
      <c r="H724" s="26">
        <f t="shared" si="115"/>
        <v>2.4098517399018637E-2</v>
      </c>
      <c r="I724" s="27">
        <f t="shared" si="116"/>
        <v>0.28529718832830908</v>
      </c>
      <c r="J724" s="26">
        <f t="shared" si="117"/>
        <v>0.32696373197700646</v>
      </c>
      <c r="K724" s="26">
        <f t="shared" si="118"/>
        <v>0</v>
      </c>
      <c r="L724" s="25">
        <f t="shared" si="119"/>
        <v>16.928044231772496</v>
      </c>
      <c r="N724" s="28"/>
    </row>
    <row r="725" spans="1:14" x14ac:dyDescent="0.2">
      <c r="A725" s="99">
        <v>42888.291666666664</v>
      </c>
      <c r="B725">
        <v>42.228999999999999</v>
      </c>
      <c r="C725" s="26">
        <f t="shared" si="110"/>
        <v>278.83277777777778</v>
      </c>
      <c r="D725" s="26">
        <f t="shared" si="111"/>
        <v>2.9131693826845653</v>
      </c>
      <c r="E725" s="26">
        <f t="shared" si="112"/>
        <v>18.41507058091775</v>
      </c>
      <c r="F725" s="26">
        <f t="shared" si="113"/>
        <v>0.94849362015799943</v>
      </c>
      <c r="G725" s="26">
        <f t="shared" si="114"/>
        <v>2.1916313961715774</v>
      </c>
      <c r="H725" s="26">
        <f t="shared" si="115"/>
        <v>2.1604552697683539E-2</v>
      </c>
      <c r="I725" s="27">
        <f t="shared" si="116"/>
        <v>0.32696373197700646</v>
      </c>
      <c r="J725" s="26">
        <f t="shared" si="117"/>
        <v>0.36681698678419639</v>
      </c>
      <c r="K725" s="26">
        <f t="shared" si="118"/>
        <v>0</v>
      </c>
      <c r="L725" s="25">
        <f t="shared" si="119"/>
        <v>16.928044231772496</v>
      </c>
      <c r="N725" s="28"/>
    </row>
    <row r="726" spans="1:14" x14ac:dyDescent="0.2">
      <c r="A726" s="99">
        <v>42888.333333333336</v>
      </c>
      <c r="B726">
        <v>42.780999999999999</v>
      </c>
      <c r="C726" s="26">
        <f t="shared" si="110"/>
        <v>279.13944444444439</v>
      </c>
      <c r="D726" s="26">
        <f t="shared" si="111"/>
        <v>3.3968749191462648</v>
      </c>
      <c r="E726" s="26">
        <f t="shared" si="112"/>
        <v>29.870605976394696</v>
      </c>
      <c r="F726" s="26">
        <f t="shared" si="113"/>
        <v>0.96760672593325014</v>
      </c>
      <c r="G726" s="26">
        <f t="shared" si="114"/>
        <v>2.1174842150641231</v>
      </c>
      <c r="H726" s="26">
        <f t="shared" si="115"/>
        <v>2.2730020939451614E-2</v>
      </c>
      <c r="I726" s="27">
        <f t="shared" si="116"/>
        <v>0.36681698678419639</v>
      </c>
      <c r="J726" s="26">
        <f t="shared" si="117"/>
        <v>0.40616085218344766</v>
      </c>
      <c r="K726" s="26">
        <f t="shared" si="118"/>
        <v>0</v>
      </c>
      <c r="L726" s="25">
        <f t="shared" si="119"/>
        <v>16.928044231772496</v>
      </c>
      <c r="N726" s="28"/>
    </row>
    <row r="727" spans="1:14" x14ac:dyDescent="0.2">
      <c r="A727" s="99">
        <v>42888.375</v>
      </c>
      <c r="B727">
        <v>42.964999999999996</v>
      </c>
      <c r="C727" s="26">
        <f t="shared" si="110"/>
        <v>279.24166666666662</v>
      </c>
      <c r="D727" s="26">
        <f t="shared" si="111"/>
        <v>3.5578740039988483</v>
      </c>
      <c r="E727" s="26">
        <f t="shared" si="112"/>
        <v>35.088519738649772</v>
      </c>
      <c r="F727" s="26">
        <f t="shared" si="113"/>
        <v>0.97229035695445754</v>
      </c>
      <c r="G727" s="26">
        <f t="shared" si="114"/>
        <v>2.0933653596779629</v>
      </c>
      <c r="H727" s="26">
        <f t="shared" si="115"/>
        <v>2.3117485293216614E-2</v>
      </c>
      <c r="I727" s="27">
        <f t="shared" si="116"/>
        <v>0.40616085218344766</v>
      </c>
      <c r="J727" s="26">
        <f t="shared" si="117"/>
        <v>0.44471739531832788</v>
      </c>
      <c r="K727" s="26">
        <f t="shared" si="118"/>
        <v>0</v>
      </c>
      <c r="L727" s="25">
        <f t="shared" si="119"/>
        <v>16.928044231772496</v>
      </c>
      <c r="N727" s="28"/>
    </row>
    <row r="728" spans="1:14" x14ac:dyDescent="0.2">
      <c r="A728" s="99">
        <v>42888.416666666664</v>
      </c>
      <c r="B728">
        <v>43.335999999999999</v>
      </c>
      <c r="C728" s="26">
        <f t="shared" si="110"/>
        <v>279.44777777777773</v>
      </c>
      <c r="D728" s="26">
        <f t="shared" si="111"/>
        <v>3.8821389804494637</v>
      </c>
      <c r="E728" s="26">
        <f t="shared" si="112"/>
        <v>48.527904375827369</v>
      </c>
      <c r="F728" s="26">
        <f t="shared" si="113"/>
        <v>0.97980936176076006</v>
      </c>
      <c r="G728" s="26">
        <f t="shared" si="114"/>
        <v>2.0456187167640261</v>
      </c>
      <c r="H728" s="26">
        <f t="shared" si="115"/>
        <v>2.3918032600084585E-2</v>
      </c>
      <c r="I728" s="27">
        <f t="shared" si="116"/>
        <v>0.44471739531832788</v>
      </c>
      <c r="J728" s="26">
        <f t="shared" si="117"/>
        <v>0.48255351876456354</v>
      </c>
      <c r="K728" s="26">
        <f t="shared" si="118"/>
        <v>0</v>
      </c>
      <c r="L728" s="25">
        <f t="shared" si="119"/>
        <v>16.928044231772496</v>
      </c>
      <c r="N728" s="28"/>
    </row>
    <row r="729" spans="1:14" x14ac:dyDescent="0.2">
      <c r="A729" s="99">
        <v>42888.458333333336</v>
      </c>
      <c r="B729">
        <v>42.784999999999997</v>
      </c>
      <c r="C729" s="26">
        <f t="shared" si="110"/>
        <v>279.14166666666665</v>
      </c>
      <c r="D729" s="26">
        <f t="shared" si="111"/>
        <v>3.4003761530883128</v>
      </c>
      <c r="E729" s="26">
        <f t="shared" si="112"/>
        <v>29.975373256261598</v>
      </c>
      <c r="F729" s="26">
        <f t="shared" si="113"/>
        <v>0.96771628894583694</v>
      </c>
      <c r="G729" s="26">
        <f t="shared" si="114"/>
        <v>2.1169567599354262</v>
      </c>
      <c r="H729" s="26">
        <f t="shared" si="115"/>
        <v>2.2738377619054E-2</v>
      </c>
      <c r="I729" s="27">
        <f t="shared" si="116"/>
        <v>0.48255351876456354</v>
      </c>
      <c r="J729" s="26">
        <f t="shared" si="117"/>
        <v>0.51929786032856828</v>
      </c>
      <c r="K729" s="26">
        <f t="shared" si="118"/>
        <v>0</v>
      </c>
      <c r="L729" s="25">
        <f t="shared" si="119"/>
        <v>16.928044231772496</v>
      </c>
      <c r="N729" s="28"/>
    </row>
    <row r="730" spans="1:14" x14ac:dyDescent="0.2">
      <c r="A730" s="99">
        <v>42888.5</v>
      </c>
      <c r="B730">
        <v>43.228999999999999</v>
      </c>
      <c r="C730" s="26">
        <f t="shared" si="110"/>
        <v>279.38833333333332</v>
      </c>
      <c r="D730" s="26">
        <f t="shared" si="111"/>
        <v>3.7886669092600909</v>
      </c>
      <c r="E730" s="26">
        <f t="shared" si="112"/>
        <v>44.197441785833782</v>
      </c>
      <c r="F730" s="26">
        <f t="shared" si="113"/>
        <v>0.9778748539632296</v>
      </c>
      <c r="G730" s="26">
        <f t="shared" si="114"/>
        <v>2.0592692583665833</v>
      </c>
      <c r="H730" s="26">
        <f t="shared" si="115"/>
        <v>2.3684465807873627E-2</v>
      </c>
      <c r="I730" s="27">
        <f t="shared" si="116"/>
        <v>0.51929786032856828</v>
      </c>
      <c r="J730" s="26">
        <f t="shared" si="117"/>
        <v>0.55534272364097048</v>
      </c>
      <c r="K730" s="26">
        <f t="shared" si="118"/>
        <v>0</v>
      </c>
      <c r="L730" s="25">
        <f t="shared" si="119"/>
        <v>16.928044231772496</v>
      </c>
      <c r="N730" s="28"/>
    </row>
    <row r="731" spans="1:14" x14ac:dyDescent="0.2">
      <c r="A731" s="99">
        <v>42888.541666666664</v>
      </c>
      <c r="B731">
        <v>43.701000000000001</v>
      </c>
      <c r="C731" s="26">
        <f t="shared" si="110"/>
        <v>279.65055555555551</v>
      </c>
      <c r="D731" s="26">
        <f t="shared" si="111"/>
        <v>4.2006933255987473</v>
      </c>
      <c r="E731" s="26">
        <f t="shared" si="112"/>
        <v>66.732582413099749</v>
      </c>
      <c r="F731" s="26">
        <f t="shared" si="113"/>
        <v>0.98523605679315429</v>
      </c>
      <c r="G731" s="26">
        <f t="shared" si="114"/>
        <v>1.9997735153967164</v>
      </c>
      <c r="H731" s="26">
        <f t="shared" si="115"/>
        <v>2.4731470557280439E-2</v>
      </c>
      <c r="I731" s="27">
        <f t="shared" si="116"/>
        <v>0.55534272364097048</v>
      </c>
      <c r="J731" s="26">
        <f t="shared" si="117"/>
        <v>0.59062750056517821</v>
      </c>
      <c r="K731" s="26">
        <f t="shared" si="118"/>
        <v>0</v>
      </c>
      <c r="L731" s="25">
        <f t="shared" si="119"/>
        <v>16.928044231772496</v>
      </c>
      <c r="N731" s="28"/>
    </row>
    <row r="732" spans="1:14" x14ac:dyDescent="0.2">
      <c r="A732" s="99">
        <v>42888.583333333336</v>
      </c>
      <c r="B732">
        <v>44.248999999999995</v>
      </c>
      <c r="C732" s="26">
        <f t="shared" si="110"/>
        <v>279.95499999999998</v>
      </c>
      <c r="D732" s="26">
        <f t="shared" si="111"/>
        <v>4.6780946937900492</v>
      </c>
      <c r="E732" s="26">
        <f t="shared" si="112"/>
        <v>107.56493307172263</v>
      </c>
      <c r="F732" s="26">
        <f t="shared" si="113"/>
        <v>0.99078892261335105</v>
      </c>
      <c r="G732" s="26">
        <f t="shared" si="114"/>
        <v>1.9329841380534367</v>
      </c>
      <c r="H732" s="26">
        <f t="shared" si="115"/>
        <v>2.6002616979954894E-2</v>
      </c>
      <c r="I732" s="27">
        <f t="shared" si="116"/>
        <v>0.59062750056517821</v>
      </c>
      <c r="J732" s="26">
        <f t="shared" si="117"/>
        <v>0.62508238613656131</v>
      </c>
      <c r="K732" s="26">
        <f t="shared" si="118"/>
        <v>0</v>
      </c>
      <c r="L732" s="25">
        <f t="shared" si="119"/>
        <v>16.928044231772496</v>
      </c>
      <c r="N732" s="28"/>
    </row>
    <row r="733" spans="1:14" x14ac:dyDescent="0.2">
      <c r="A733" s="99">
        <v>42888.625</v>
      </c>
      <c r="B733">
        <v>45.958000000000006</v>
      </c>
      <c r="C733" s="26">
        <f t="shared" si="110"/>
        <v>280.90444444444444</v>
      </c>
      <c r="D733" s="26">
        <f t="shared" si="111"/>
        <v>6.1602790984676368</v>
      </c>
      <c r="E733" s="26">
        <f t="shared" si="112"/>
        <v>473.56022632583887</v>
      </c>
      <c r="F733" s="26">
        <f t="shared" si="113"/>
        <v>0.99789278590044883</v>
      </c>
      <c r="G733" s="26">
        <f t="shared" si="114"/>
        <v>1.7395072644887144</v>
      </c>
      <c r="H733" s="26">
        <f t="shared" si="115"/>
        <v>3.0380664264429869E-2</v>
      </c>
      <c r="I733" s="27">
        <f t="shared" si="116"/>
        <v>0.62508238613656131</v>
      </c>
      <c r="J733" s="26">
        <f t="shared" si="117"/>
        <v>0.6584302245495548</v>
      </c>
      <c r="K733" s="26">
        <f t="shared" si="118"/>
        <v>0</v>
      </c>
      <c r="L733" s="25">
        <f t="shared" si="119"/>
        <v>16.928044231772496</v>
      </c>
      <c r="N733" s="28"/>
    </row>
    <row r="734" spans="1:14" x14ac:dyDescent="0.2">
      <c r="A734" s="99">
        <v>42888.666666666664</v>
      </c>
      <c r="B734">
        <v>46.054000000000002</v>
      </c>
      <c r="C734" s="26">
        <f t="shared" si="110"/>
        <v>280.95777777777778</v>
      </c>
      <c r="D734" s="26">
        <f t="shared" si="111"/>
        <v>6.243240977291963</v>
      </c>
      <c r="E734" s="26">
        <f t="shared" si="112"/>
        <v>514.5233701589442</v>
      </c>
      <c r="F734" s="26">
        <f t="shared" si="113"/>
        <v>0.9980602237301256</v>
      </c>
      <c r="G734" s="26">
        <f t="shared" si="114"/>
        <v>1.7292691041216528</v>
      </c>
      <c r="H734" s="26">
        <f t="shared" si="115"/>
        <v>3.0646431540088379E-2</v>
      </c>
      <c r="I734" s="27">
        <f t="shared" si="116"/>
        <v>0.6584302245495548</v>
      </c>
      <c r="J734" s="26">
        <f t="shared" si="117"/>
        <v>0.69074984492667846</v>
      </c>
      <c r="K734" s="26">
        <f t="shared" si="118"/>
        <v>0</v>
      </c>
      <c r="L734" s="25">
        <f t="shared" si="119"/>
        <v>16.928044231772496</v>
      </c>
      <c r="N734" s="28"/>
    </row>
    <row r="735" spans="1:14" x14ac:dyDescent="0.2">
      <c r="A735" s="99">
        <v>42888.708333333336</v>
      </c>
      <c r="B735">
        <v>45.152000000000001</v>
      </c>
      <c r="C735" s="26">
        <f t="shared" si="110"/>
        <v>280.45666666666665</v>
      </c>
      <c r="D735" s="26">
        <f t="shared" si="111"/>
        <v>5.4625004457016262</v>
      </c>
      <c r="E735" s="26">
        <f t="shared" si="112"/>
        <v>235.68600826383226</v>
      </c>
      <c r="F735" s="26">
        <f t="shared" si="113"/>
        <v>0.99577499317625351</v>
      </c>
      <c r="G735" s="26">
        <f t="shared" si="114"/>
        <v>1.8280530948972715</v>
      </c>
      <c r="H735" s="26">
        <f t="shared" si="115"/>
        <v>2.8234626277005095E-2</v>
      </c>
      <c r="I735" s="27">
        <f t="shared" si="116"/>
        <v>0.69074984492667846</v>
      </c>
      <c r="J735" s="26">
        <f t="shared" si="117"/>
        <v>0.72241208796864309</v>
      </c>
      <c r="K735" s="26">
        <f t="shared" si="118"/>
        <v>0</v>
      </c>
      <c r="L735" s="25">
        <f t="shared" si="119"/>
        <v>16.928044231772496</v>
      </c>
      <c r="N735" s="28"/>
    </row>
    <row r="736" spans="1:14" x14ac:dyDescent="0.2">
      <c r="A736" s="99">
        <v>42888.75</v>
      </c>
      <c r="B736">
        <v>45.015999999999998</v>
      </c>
      <c r="C736" s="26">
        <f t="shared" si="110"/>
        <v>280.38111111111107</v>
      </c>
      <c r="D736" s="26">
        <f t="shared" si="111"/>
        <v>5.344541358389109</v>
      </c>
      <c r="E736" s="26">
        <f t="shared" si="112"/>
        <v>209.46179467020755</v>
      </c>
      <c r="F736" s="26">
        <f t="shared" si="113"/>
        <v>0.99524854379595595</v>
      </c>
      <c r="G736" s="26">
        <f t="shared" si="114"/>
        <v>1.8434609560781594</v>
      </c>
      <c r="H736" s="26">
        <f t="shared" si="115"/>
        <v>2.788712211236671E-2</v>
      </c>
      <c r="I736" s="27">
        <f t="shared" si="116"/>
        <v>0.72241208796864309</v>
      </c>
      <c r="J736" s="26">
        <f t="shared" si="117"/>
        <v>0.75324302356067752</v>
      </c>
      <c r="K736" s="26">
        <f t="shared" si="118"/>
        <v>0</v>
      </c>
      <c r="L736" s="25">
        <f t="shared" si="119"/>
        <v>16.928044231772496</v>
      </c>
      <c r="N736" s="28"/>
    </row>
    <row r="737" spans="1:14" x14ac:dyDescent="0.2">
      <c r="A737" s="99">
        <v>42888.791666666664</v>
      </c>
      <c r="B737">
        <v>45.056000000000004</v>
      </c>
      <c r="C737" s="26">
        <f t="shared" si="110"/>
        <v>280.40333333333331</v>
      </c>
      <c r="D737" s="26">
        <f t="shared" si="111"/>
        <v>5.379241806445437</v>
      </c>
      <c r="E737" s="26">
        <f t="shared" si="112"/>
        <v>216.85779289719937</v>
      </c>
      <c r="F737" s="26">
        <f t="shared" si="113"/>
        <v>0.99540984976162006</v>
      </c>
      <c r="G737" s="26">
        <f t="shared" si="114"/>
        <v>1.8389149366350399</v>
      </c>
      <c r="H737" s="26">
        <f t="shared" si="115"/>
        <v>2.7988902258116944E-2</v>
      </c>
      <c r="I737" s="27">
        <f t="shared" si="116"/>
        <v>0.75324302356067752</v>
      </c>
      <c r="J737" s="26">
        <f t="shared" si="117"/>
        <v>0.78320848230595108</v>
      </c>
      <c r="K737" s="26">
        <f t="shared" si="118"/>
        <v>0</v>
      </c>
      <c r="L737" s="25">
        <f t="shared" si="119"/>
        <v>16.928044231772496</v>
      </c>
      <c r="N737" s="28"/>
    </row>
    <row r="738" spans="1:14" x14ac:dyDescent="0.2">
      <c r="A738" s="99">
        <v>42888.833333333336</v>
      </c>
      <c r="B738">
        <v>43.961000000000006</v>
      </c>
      <c r="C738" s="26">
        <f t="shared" si="110"/>
        <v>279.79499999999996</v>
      </c>
      <c r="D738" s="26">
        <f t="shared" si="111"/>
        <v>4.4273271502349294</v>
      </c>
      <c r="E738" s="26">
        <f t="shared" si="112"/>
        <v>83.707380383665665</v>
      </c>
      <c r="F738" s="26">
        <f t="shared" si="113"/>
        <v>0.98819465322300493</v>
      </c>
      <c r="G738" s="26">
        <f t="shared" si="114"/>
        <v>1.9677840588086382</v>
      </c>
      <c r="H738" s="26">
        <f t="shared" si="115"/>
        <v>2.5326974391605972E-2</v>
      </c>
      <c r="I738" s="27">
        <f t="shared" si="116"/>
        <v>0.78320848230595108</v>
      </c>
      <c r="J738" s="26">
        <f t="shared" si="117"/>
        <v>0.81283345851467192</v>
      </c>
      <c r="K738" s="26">
        <f t="shared" si="118"/>
        <v>0</v>
      </c>
      <c r="L738" s="25">
        <f t="shared" si="119"/>
        <v>16.928044231772496</v>
      </c>
      <c r="N738" s="28"/>
    </row>
    <row r="739" spans="1:14" x14ac:dyDescent="0.2">
      <c r="A739" s="99">
        <v>42888.875</v>
      </c>
      <c r="B739">
        <v>42.685000000000002</v>
      </c>
      <c r="C739" s="26">
        <f t="shared" si="110"/>
        <v>279.08611111111111</v>
      </c>
      <c r="D739" s="26">
        <f t="shared" si="111"/>
        <v>3.3128285774004405</v>
      </c>
      <c r="E739" s="26">
        <f t="shared" si="112"/>
        <v>27.462696074428667</v>
      </c>
      <c r="F739" s="26">
        <f t="shared" si="113"/>
        <v>0.96486629385406619</v>
      </c>
      <c r="G739" s="26">
        <f t="shared" si="114"/>
        <v>2.1301851746931937</v>
      </c>
      <c r="H739" s="26">
        <f t="shared" si="115"/>
        <v>2.2530339832002224E-2</v>
      </c>
      <c r="I739" s="27">
        <f t="shared" si="116"/>
        <v>0.81283345851467192</v>
      </c>
      <c r="J739" s="26">
        <f t="shared" si="117"/>
        <v>0.84218198277415324</v>
      </c>
      <c r="K739" s="26">
        <f t="shared" si="118"/>
        <v>0</v>
      </c>
      <c r="L739" s="25">
        <f t="shared" si="119"/>
        <v>16.928044231772496</v>
      </c>
      <c r="N739" s="28"/>
    </row>
    <row r="740" spans="1:14" x14ac:dyDescent="0.2">
      <c r="A740" s="99">
        <v>42888.916666666664</v>
      </c>
      <c r="B740">
        <v>43.742000000000004</v>
      </c>
      <c r="C740" s="26">
        <f t="shared" si="110"/>
        <v>279.67333333333329</v>
      </c>
      <c r="D740" s="26">
        <f t="shared" si="111"/>
        <v>4.2364472837357185</v>
      </c>
      <c r="E740" s="26">
        <f t="shared" si="112"/>
        <v>69.16170294215631</v>
      </c>
      <c r="F740" s="26">
        <f t="shared" si="113"/>
        <v>0.98574721025764678</v>
      </c>
      <c r="G740" s="26">
        <f t="shared" si="114"/>
        <v>1.9946924950808651</v>
      </c>
      <c r="H740" s="26">
        <f t="shared" si="115"/>
        <v>2.4824479003200707E-2</v>
      </c>
      <c r="I740" s="27">
        <f t="shared" si="116"/>
        <v>0.84218198277415324</v>
      </c>
      <c r="J740" s="26">
        <f t="shared" si="117"/>
        <v>0.87044025615440201</v>
      </c>
      <c r="K740" s="26">
        <f t="shared" si="118"/>
        <v>0</v>
      </c>
      <c r="L740" s="25">
        <f t="shared" si="119"/>
        <v>16.928044231772496</v>
      </c>
      <c r="N740" s="28"/>
    </row>
    <row r="741" spans="1:14" x14ac:dyDescent="0.2">
      <c r="A741" s="99">
        <v>42888.958333333336</v>
      </c>
      <c r="B741">
        <v>43.778000000000006</v>
      </c>
      <c r="C741" s="26">
        <f t="shared" si="110"/>
        <v>279.69333333333333</v>
      </c>
      <c r="D741" s="26">
        <f t="shared" si="111"/>
        <v>4.2678362015540747</v>
      </c>
      <c r="E741" s="26">
        <f t="shared" si="112"/>
        <v>71.367044527514906</v>
      </c>
      <c r="F741" s="26">
        <f t="shared" si="113"/>
        <v>0.98618155534015506</v>
      </c>
      <c r="G741" s="26">
        <f t="shared" si="114"/>
        <v>1.9902424367354161</v>
      </c>
      <c r="H741" s="26">
        <f t="shared" si="115"/>
        <v>2.4906420753227614E-2</v>
      </c>
      <c r="I741" s="27">
        <f t="shared" si="116"/>
        <v>0.87044025615440201</v>
      </c>
      <c r="J741" s="26">
        <f t="shared" si="117"/>
        <v>0.89798606275738946</v>
      </c>
      <c r="K741" s="26">
        <f t="shared" si="118"/>
        <v>0</v>
      </c>
      <c r="L741" s="25">
        <f t="shared" si="119"/>
        <v>16.928044231772496</v>
      </c>
      <c r="N741" s="28"/>
    </row>
    <row r="742" spans="1:14" x14ac:dyDescent="0.2">
      <c r="A742" s="99">
        <v>42889</v>
      </c>
      <c r="B742">
        <v>43.236000000000004</v>
      </c>
      <c r="C742" s="26">
        <f t="shared" si="110"/>
        <v>279.39222222222219</v>
      </c>
      <c r="D742" s="26">
        <f t="shared" si="111"/>
        <v>3.7947831205035789</v>
      </c>
      <c r="E742" s="26">
        <f t="shared" si="112"/>
        <v>44.468591033994876</v>
      </c>
      <c r="F742" s="26">
        <f t="shared" si="113"/>
        <v>0.97800679596048301</v>
      </c>
      <c r="G742" s="26">
        <f t="shared" si="114"/>
        <v>2.0583732760885876</v>
      </c>
      <c r="H742" s="26">
        <f t="shared" si="115"/>
        <v>2.3699678934366336E-2</v>
      </c>
      <c r="I742" s="27">
        <f t="shared" si="116"/>
        <v>0.89798606275738946</v>
      </c>
      <c r="J742" s="26">
        <f t="shared" si="117"/>
        <v>0.92516354627242281</v>
      </c>
      <c r="K742" s="26">
        <f t="shared" si="118"/>
        <v>0</v>
      </c>
      <c r="L742" s="25">
        <f t="shared" si="119"/>
        <v>16.928044231772496</v>
      </c>
      <c r="N742" s="28"/>
    </row>
    <row r="743" spans="1:14" x14ac:dyDescent="0.2">
      <c r="A743" s="99">
        <v>42889.041666666664</v>
      </c>
      <c r="B743">
        <v>42.232999999999997</v>
      </c>
      <c r="C743" s="26">
        <f t="shared" si="110"/>
        <v>278.83499999999998</v>
      </c>
      <c r="D743" s="26">
        <f t="shared" si="111"/>
        <v>2.9166783223052741</v>
      </c>
      <c r="E743" s="26">
        <f t="shared" si="112"/>
        <v>18.479801453641866</v>
      </c>
      <c r="F743" s="26">
        <f t="shared" si="113"/>
        <v>0.94866477451632114</v>
      </c>
      <c r="G743" s="26">
        <f t="shared" si="114"/>
        <v>2.1910842699900579</v>
      </c>
      <c r="H743" s="26">
        <f t="shared" si="115"/>
        <v>2.1612513083838717E-2</v>
      </c>
      <c r="I743" s="27">
        <f t="shared" si="116"/>
        <v>0.92516354627242281</v>
      </c>
      <c r="J743" s="26">
        <f t="shared" si="117"/>
        <v>0.95222973673424005</v>
      </c>
      <c r="K743" s="26">
        <f t="shared" si="118"/>
        <v>0</v>
      </c>
      <c r="L743" s="25">
        <f t="shared" si="119"/>
        <v>16.928044231772496</v>
      </c>
      <c r="N743" s="28"/>
    </row>
    <row r="744" spans="1:14" x14ac:dyDescent="0.2">
      <c r="A744" s="99">
        <v>42889.083333333336</v>
      </c>
      <c r="B744">
        <v>42.048999999999999</v>
      </c>
      <c r="C744" s="26">
        <f t="shared" si="110"/>
        <v>278.73277777777776</v>
      </c>
      <c r="D744" s="26">
        <f t="shared" si="111"/>
        <v>2.7552091908019878</v>
      </c>
      <c r="E744" s="26">
        <f t="shared" si="112"/>
        <v>15.724329943964722</v>
      </c>
      <c r="F744" s="26">
        <f t="shared" si="113"/>
        <v>0.94020687206300491</v>
      </c>
      <c r="G744" s="26">
        <f t="shared" si="114"/>
        <v>2.2164031283749006</v>
      </c>
      <c r="H744" s="26">
        <f t="shared" si="115"/>
        <v>2.1249224417212255E-2</v>
      </c>
      <c r="I744" s="27">
        <f t="shared" si="116"/>
        <v>0.95222973673424005</v>
      </c>
      <c r="J744" s="26">
        <f t="shared" si="117"/>
        <v>0.97880904587864292</v>
      </c>
      <c r="K744" s="26">
        <f t="shared" si="118"/>
        <v>0</v>
      </c>
      <c r="L744" s="25">
        <f t="shared" si="119"/>
        <v>16.928044231772496</v>
      </c>
      <c r="N744" s="28"/>
    </row>
    <row r="745" spans="1:14" x14ac:dyDescent="0.2">
      <c r="A745" s="99">
        <v>42889.125</v>
      </c>
      <c r="B745">
        <v>41.940000000000005</v>
      </c>
      <c r="C745" s="26">
        <f t="shared" si="110"/>
        <v>278.67222222222222</v>
      </c>
      <c r="D745" s="26">
        <f t="shared" si="111"/>
        <v>2.6595004086840297</v>
      </c>
      <c r="E745" s="26">
        <f t="shared" si="112"/>
        <v>14.289148580612228</v>
      </c>
      <c r="F745" s="26">
        <f t="shared" si="113"/>
        <v>0.93459413421699133</v>
      </c>
      <c r="G745" s="26">
        <f t="shared" si="114"/>
        <v>2.2315484489541051</v>
      </c>
      <c r="H745" s="26">
        <f t="shared" si="115"/>
        <v>2.1036778816231585E-2</v>
      </c>
      <c r="I745" s="27">
        <f t="shared" si="116"/>
        <v>0.97880904587864292</v>
      </c>
      <c r="J745" s="26">
        <f t="shared" si="117"/>
        <v>1.0048873837707339</v>
      </c>
      <c r="K745" s="26">
        <f t="shared" si="118"/>
        <v>0.93916185442078659</v>
      </c>
      <c r="L745" s="25">
        <f t="shared" si="119"/>
        <v>17.867206086193281</v>
      </c>
      <c r="N745" s="28"/>
    </row>
    <row r="746" spans="1:14" x14ac:dyDescent="0.2">
      <c r="A746" s="99">
        <v>42889.166666666664</v>
      </c>
      <c r="B746">
        <v>42.678000000000004</v>
      </c>
      <c r="C746" s="26">
        <f t="shared" si="110"/>
        <v>279.08222222222219</v>
      </c>
      <c r="D746" s="26">
        <f t="shared" si="111"/>
        <v>3.3066989417693931</v>
      </c>
      <c r="E746" s="26">
        <f t="shared" si="112"/>
        <v>27.294874621679131</v>
      </c>
      <c r="F746" s="26">
        <f t="shared" si="113"/>
        <v>0.96465791019148694</v>
      </c>
      <c r="G746" s="26">
        <f t="shared" si="114"/>
        <v>2.1311144513598257</v>
      </c>
      <c r="H746" s="26">
        <f t="shared" si="115"/>
        <v>2.2515845585852214E-2</v>
      </c>
      <c r="I746" s="27">
        <f t="shared" si="116"/>
        <v>6.5725529349947354E-2</v>
      </c>
      <c r="J746" s="26">
        <f t="shared" si="117"/>
        <v>0.11170987648133757</v>
      </c>
      <c r="K746" s="26">
        <f t="shared" si="118"/>
        <v>0</v>
      </c>
      <c r="L746" s="25">
        <f t="shared" si="119"/>
        <v>17.867206086193281</v>
      </c>
      <c r="N746" s="28"/>
    </row>
    <row r="747" spans="1:14" x14ac:dyDescent="0.2">
      <c r="A747" s="99">
        <v>42889.208333333336</v>
      </c>
      <c r="B747">
        <v>40.279000000000003</v>
      </c>
      <c r="C747" s="26">
        <f t="shared" si="110"/>
        <v>277.74944444444441</v>
      </c>
      <c r="D747" s="26">
        <f t="shared" si="111"/>
        <v>1.1958755793090303</v>
      </c>
      <c r="E747" s="26">
        <f t="shared" si="112"/>
        <v>3.306451564019699</v>
      </c>
      <c r="F747" s="26">
        <f t="shared" si="113"/>
        <v>0.76779025953641822</v>
      </c>
      <c r="G747" s="26">
        <f t="shared" si="114"/>
        <v>2.4764800909625304</v>
      </c>
      <c r="H747" s="26">
        <f t="shared" si="115"/>
        <v>1.8040362426843041E-2</v>
      </c>
      <c r="I747" s="27">
        <f t="shared" si="116"/>
        <v>0.11170987648133757</v>
      </c>
      <c r="J747" s="26">
        <f t="shared" si="117"/>
        <v>0.15398867909906722</v>
      </c>
      <c r="K747" s="26">
        <f t="shared" si="118"/>
        <v>0</v>
      </c>
      <c r="L747" s="25">
        <f t="shared" si="119"/>
        <v>17.867206086193281</v>
      </c>
      <c r="N747" s="28"/>
    </row>
    <row r="748" spans="1:14" x14ac:dyDescent="0.2">
      <c r="A748" s="99">
        <v>42889.25</v>
      </c>
      <c r="B748">
        <v>41.494999999999997</v>
      </c>
      <c r="C748" s="26">
        <f t="shared" si="110"/>
        <v>278.42499999999995</v>
      </c>
      <c r="D748" s="26">
        <f t="shared" si="111"/>
        <v>2.2683307892609501</v>
      </c>
      <c r="E748" s="26">
        <f t="shared" si="112"/>
        <v>9.6632573314720176</v>
      </c>
      <c r="F748" s="26">
        <f t="shared" si="113"/>
        <v>0.90622002555930492</v>
      </c>
      <c r="G748" s="26">
        <f t="shared" si="114"/>
        <v>2.2945320759610941</v>
      </c>
      <c r="H748" s="26">
        <f t="shared" si="115"/>
        <v>2.0190350565593016E-2</v>
      </c>
      <c r="I748" s="27">
        <f t="shared" si="116"/>
        <v>0.15398867909906722</v>
      </c>
      <c r="J748" s="26">
        <f t="shared" si="117"/>
        <v>0.19677362571568846</v>
      </c>
      <c r="K748" s="26">
        <f t="shared" si="118"/>
        <v>0</v>
      </c>
      <c r="L748" s="25">
        <f t="shared" si="119"/>
        <v>17.867206086193281</v>
      </c>
      <c r="N748" s="28"/>
    </row>
    <row r="749" spans="1:14" x14ac:dyDescent="0.2">
      <c r="A749" s="99">
        <v>42889.291666666664</v>
      </c>
      <c r="B749">
        <v>42.601999999999997</v>
      </c>
      <c r="C749" s="26">
        <f t="shared" si="110"/>
        <v>279.03999999999996</v>
      </c>
      <c r="D749" s="26">
        <f t="shared" si="111"/>
        <v>3.2401376146788423</v>
      </c>
      <c r="E749" s="26">
        <f t="shared" si="112"/>
        <v>25.537235804056781</v>
      </c>
      <c r="F749" s="26">
        <f t="shared" si="113"/>
        <v>0.9623171001160894</v>
      </c>
      <c r="G749" s="26">
        <f t="shared" si="114"/>
        <v>2.1412315477064467</v>
      </c>
      <c r="H749" s="26">
        <f t="shared" si="115"/>
        <v>2.2359052593229053E-2</v>
      </c>
      <c r="I749" s="27">
        <f t="shared" si="116"/>
        <v>0.19677362571568846</v>
      </c>
      <c r="J749" s="26">
        <f t="shared" si="117"/>
        <v>0.23976742125842687</v>
      </c>
      <c r="K749" s="26">
        <f t="shared" si="118"/>
        <v>0</v>
      </c>
      <c r="L749" s="25">
        <f t="shared" si="119"/>
        <v>17.867206086193281</v>
      </c>
      <c r="N749" s="28"/>
    </row>
    <row r="750" spans="1:14" x14ac:dyDescent="0.2">
      <c r="A750" s="99">
        <v>42889.333333333336</v>
      </c>
      <c r="B750">
        <v>43.925000000000004</v>
      </c>
      <c r="C750" s="26">
        <f t="shared" si="110"/>
        <v>279.77499999999998</v>
      </c>
      <c r="D750" s="26">
        <f t="shared" si="111"/>
        <v>4.3959610401214908</v>
      </c>
      <c r="E750" s="26">
        <f t="shared" si="112"/>
        <v>81.122555342848273</v>
      </c>
      <c r="F750" s="26">
        <f t="shared" si="113"/>
        <v>0.98782307740151087</v>
      </c>
      <c r="G750" s="26">
        <f t="shared" si="114"/>
        <v>1.9721807010502155</v>
      </c>
      <c r="H750" s="26">
        <f t="shared" si="115"/>
        <v>2.5243709472377432E-2</v>
      </c>
      <c r="I750" s="27">
        <f t="shared" si="116"/>
        <v>0.23976742125842687</v>
      </c>
      <c r="J750" s="26">
        <f t="shared" si="117"/>
        <v>0.28295258860112305</v>
      </c>
      <c r="K750" s="26">
        <f t="shared" si="118"/>
        <v>0</v>
      </c>
      <c r="L750" s="25">
        <f t="shared" si="119"/>
        <v>17.867206086193281</v>
      </c>
      <c r="N750" s="28"/>
    </row>
    <row r="751" spans="1:14" x14ac:dyDescent="0.2">
      <c r="A751" s="99">
        <v>42889.375</v>
      </c>
      <c r="B751">
        <v>41.940000000000005</v>
      </c>
      <c r="C751" s="26">
        <f t="shared" si="110"/>
        <v>278.67222222222222</v>
      </c>
      <c r="D751" s="26">
        <f t="shared" si="111"/>
        <v>2.6595004086840297</v>
      </c>
      <c r="E751" s="26">
        <f t="shared" si="112"/>
        <v>14.289148580612228</v>
      </c>
      <c r="F751" s="26">
        <f t="shared" si="113"/>
        <v>0.93459413421699133</v>
      </c>
      <c r="G751" s="26">
        <f t="shared" si="114"/>
        <v>2.2315484489541051</v>
      </c>
      <c r="H751" s="26">
        <f t="shared" si="115"/>
        <v>2.1036778816231585E-2</v>
      </c>
      <c r="I751" s="27">
        <f t="shared" si="116"/>
        <v>0.28295258860112305</v>
      </c>
      <c r="J751" s="26">
        <f t="shared" si="117"/>
        <v>0.32351660465798338</v>
      </c>
      <c r="K751" s="26">
        <f t="shared" si="118"/>
        <v>0</v>
      </c>
      <c r="L751" s="25">
        <f t="shared" si="119"/>
        <v>17.867206086193281</v>
      </c>
      <c r="N751" s="28"/>
    </row>
    <row r="752" spans="1:14" x14ac:dyDescent="0.2">
      <c r="A752" s="99">
        <v>42889.416666666664</v>
      </c>
      <c r="B752">
        <v>39.439</v>
      </c>
      <c r="C752" s="26">
        <f t="shared" si="110"/>
        <v>277.28277777777777</v>
      </c>
      <c r="D752" s="26">
        <f t="shared" si="111"/>
        <v>0.45198303376615401</v>
      </c>
      <c r="E752" s="26">
        <f t="shared" si="112"/>
        <v>1.571425287182584</v>
      </c>
      <c r="F752" s="26">
        <f t="shared" si="113"/>
        <v>0.61111061441895398</v>
      </c>
      <c r="G752" s="26">
        <f t="shared" si="114"/>
        <v>2.6110933463074022</v>
      </c>
      <c r="H752" s="26">
        <f t="shared" si="115"/>
        <v>1.6685048494500886E-2</v>
      </c>
      <c r="I752" s="27">
        <f t="shared" si="116"/>
        <v>0.32351660465798338</v>
      </c>
      <c r="J752" s="26">
        <f t="shared" si="117"/>
        <v>0.36136827690791362</v>
      </c>
      <c r="K752" s="26">
        <f t="shared" si="118"/>
        <v>0</v>
      </c>
      <c r="L752" s="25">
        <f t="shared" si="119"/>
        <v>17.867206086193281</v>
      </c>
      <c r="N752" s="28"/>
    </row>
    <row r="753" spans="1:14" x14ac:dyDescent="0.2">
      <c r="A753" s="99">
        <v>42889.458333333336</v>
      </c>
      <c r="B753">
        <v>41.384</v>
      </c>
      <c r="C753" s="26">
        <f t="shared" si="110"/>
        <v>278.36333333333329</v>
      </c>
      <c r="D753" s="26">
        <f t="shared" si="111"/>
        <v>2.1706498700738113</v>
      </c>
      <c r="E753" s="26">
        <f t="shared" si="112"/>
        <v>8.763977637285473</v>
      </c>
      <c r="F753" s="26">
        <f t="shared" si="113"/>
        <v>0.89758272323552613</v>
      </c>
      <c r="G753" s="26">
        <f t="shared" si="114"/>
        <v>2.3105354775332505</v>
      </c>
      <c r="H753" s="26">
        <f t="shared" si="115"/>
        <v>1.9984353239425275E-2</v>
      </c>
      <c r="I753" s="27">
        <f t="shared" si="116"/>
        <v>0.36136827690791362</v>
      </c>
      <c r="J753" s="26">
        <f t="shared" si="117"/>
        <v>0.39993447894475098</v>
      </c>
      <c r="K753" s="26">
        <f t="shared" si="118"/>
        <v>0</v>
      </c>
      <c r="L753" s="25">
        <f t="shared" si="119"/>
        <v>17.867206086193281</v>
      </c>
      <c r="N753" s="28"/>
    </row>
    <row r="754" spans="1:14" x14ac:dyDescent="0.2">
      <c r="A754" s="99">
        <v>42889.5</v>
      </c>
      <c r="B754">
        <v>52.094999999999999</v>
      </c>
      <c r="C754" s="26">
        <f t="shared" si="110"/>
        <v>284.31388888888887</v>
      </c>
      <c r="D754" s="26">
        <f t="shared" si="111"/>
        <v>11.401186091272333</v>
      </c>
      <c r="E754" s="26">
        <f t="shared" si="112"/>
        <v>89427.729931620153</v>
      </c>
      <c r="F754" s="26">
        <f t="shared" si="113"/>
        <v>0.99998881791119287</v>
      </c>
      <c r="G754" s="26">
        <f t="shared" si="114"/>
        <v>1.198045246805642</v>
      </c>
      <c r="H754" s="26">
        <f t="shared" si="115"/>
        <v>5.2669167033627506E-2</v>
      </c>
      <c r="I754" s="27">
        <f t="shared" si="116"/>
        <v>0.39993447894475098</v>
      </c>
      <c r="J754" s="26">
        <f t="shared" si="117"/>
        <v>0.44088249385122047</v>
      </c>
      <c r="K754" s="26">
        <f t="shared" si="118"/>
        <v>0</v>
      </c>
      <c r="L754" s="25">
        <f t="shared" si="119"/>
        <v>17.867206086193281</v>
      </c>
      <c r="N754" s="28"/>
    </row>
    <row r="755" spans="1:14" x14ac:dyDescent="0.2">
      <c r="A755" s="99">
        <v>42889.541666666664</v>
      </c>
      <c r="B755">
        <v>55.841000000000001</v>
      </c>
      <c r="C755" s="26">
        <f t="shared" si="110"/>
        <v>286.39499999999998</v>
      </c>
      <c r="D755" s="26">
        <f t="shared" si="111"/>
        <v>14.538885106234371</v>
      </c>
      <c r="E755" s="26">
        <f t="shared" si="112"/>
        <v>2061377.7053571278</v>
      </c>
      <c r="F755" s="26">
        <f t="shared" si="113"/>
        <v>0.99999951488778005</v>
      </c>
      <c r="G755" s="26">
        <f t="shared" si="114"/>
        <v>0.95832525303678628</v>
      </c>
      <c r="H755" s="26">
        <f t="shared" si="115"/>
        <v>7.3218336019377758E-2</v>
      </c>
      <c r="I755" s="27">
        <f t="shared" si="116"/>
        <v>0.44088249385122047</v>
      </c>
      <c r="J755" s="26">
        <f t="shared" si="117"/>
        <v>0.47741504609078811</v>
      </c>
      <c r="K755" s="26">
        <f t="shared" si="118"/>
        <v>0</v>
      </c>
      <c r="L755" s="25">
        <f t="shared" si="119"/>
        <v>17.867206086193281</v>
      </c>
      <c r="N755" s="28"/>
    </row>
    <row r="756" spans="1:14" x14ac:dyDescent="0.2">
      <c r="A756" s="99">
        <v>42889.583333333336</v>
      </c>
      <c r="B756">
        <v>60.408999999999999</v>
      </c>
      <c r="C756" s="26">
        <f t="shared" si="110"/>
        <v>288.93277777777774</v>
      </c>
      <c r="D756" s="26">
        <f t="shared" si="111"/>
        <v>18.303936132779782</v>
      </c>
      <c r="E756" s="26">
        <f t="shared" si="112"/>
        <v>88981241.229615942</v>
      </c>
      <c r="F756" s="26">
        <f t="shared" si="113"/>
        <v>0.99999998876167628</v>
      </c>
      <c r="G756" s="26">
        <f t="shared" si="114"/>
        <v>0.73310535191524751</v>
      </c>
      <c r="H756" s="26">
        <f t="shared" si="115"/>
        <v>0.10871447629675995</v>
      </c>
      <c r="I756" s="27">
        <f t="shared" si="116"/>
        <v>0.47741504609078811</v>
      </c>
      <c r="J756" s="26">
        <f t="shared" si="117"/>
        <v>0.50375460149530871</v>
      </c>
      <c r="K756" s="26">
        <f t="shared" si="118"/>
        <v>0</v>
      </c>
      <c r="L756" s="25">
        <f t="shared" si="119"/>
        <v>17.867206086193281</v>
      </c>
      <c r="N756" s="28"/>
    </row>
    <row r="757" spans="1:14" x14ac:dyDescent="0.2">
      <c r="A757" s="99">
        <v>42889.625</v>
      </c>
      <c r="B757">
        <v>60.653000000000006</v>
      </c>
      <c r="C757" s="26">
        <f t="shared" si="110"/>
        <v>289.06833333333333</v>
      </c>
      <c r="D757" s="26">
        <f t="shared" si="111"/>
        <v>18.50318667443107</v>
      </c>
      <c r="E757" s="26">
        <f t="shared" si="112"/>
        <v>108600511.39501606</v>
      </c>
      <c r="F757" s="26">
        <f t="shared" si="113"/>
        <v>0.99999999079194035</v>
      </c>
      <c r="G757" s="26">
        <f t="shared" si="114"/>
        <v>0.7227851249175884</v>
      </c>
      <c r="H757" s="26">
        <f t="shared" si="115"/>
        <v>0.11101258298039307</v>
      </c>
      <c r="I757" s="27">
        <f t="shared" si="116"/>
        <v>0.50375460149530871</v>
      </c>
      <c r="J757" s="26">
        <f t="shared" si="117"/>
        <v>0.52676868879527294</v>
      </c>
      <c r="K757" s="26">
        <f t="shared" si="118"/>
        <v>0</v>
      </c>
      <c r="L757" s="25">
        <f t="shared" si="119"/>
        <v>17.867206086193281</v>
      </c>
      <c r="N757" s="28"/>
    </row>
    <row r="758" spans="1:14" x14ac:dyDescent="0.2">
      <c r="A758" s="99">
        <v>42889.666666666664</v>
      </c>
      <c r="B758">
        <v>70.25</v>
      </c>
      <c r="C758" s="26">
        <f t="shared" si="110"/>
        <v>294.39999999999998</v>
      </c>
      <c r="D758" s="26">
        <f t="shared" si="111"/>
        <v>26.194565217391272</v>
      </c>
      <c r="E758" s="26">
        <f t="shared" si="112"/>
        <v>237768944441.58035</v>
      </c>
      <c r="F758" s="26">
        <f t="shared" si="113"/>
        <v>0.99999999999579425</v>
      </c>
      <c r="G758" s="26">
        <f t="shared" si="114"/>
        <v>0.41815028839953056</v>
      </c>
      <c r="H758" s="26">
        <f t="shared" si="115"/>
        <v>0.24892049552930032</v>
      </c>
      <c r="I758" s="27">
        <f t="shared" si="116"/>
        <v>0.52676868879527294</v>
      </c>
      <c r="J758" s="26">
        <f t="shared" si="117"/>
        <v>0.50283375053533297</v>
      </c>
      <c r="K758" s="26">
        <f t="shared" si="118"/>
        <v>0</v>
      </c>
      <c r="L758" s="25">
        <f t="shared" si="119"/>
        <v>17.867206086193281</v>
      </c>
      <c r="N758" s="28"/>
    </row>
    <row r="759" spans="1:14" x14ac:dyDescent="0.2">
      <c r="A759" s="99">
        <v>42889.708333333336</v>
      </c>
      <c r="B759">
        <v>69.663000000000011</v>
      </c>
      <c r="C759" s="26">
        <f t="shared" si="110"/>
        <v>294.07388888888886</v>
      </c>
      <c r="D759" s="26">
        <f t="shared" si="111"/>
        <v>25.73213005801637</v>
      </c>
      <c r="E759" s="26">
        <f t="shared" si="112"/>
        <v>149734574159.70868</v>
      </c>
      <c r="F759" s="26">
        <f t="shared" si="113"/>
        <v>0.99999999999332156</v>
      </c>
      <c r="G759" s="26">
        <f t="shared" si="114"/>
        <v>0.43213798368463618</v>
      </c>
      <c r="H759" s="26">
        <f t="shared" si="115"/>
        <v>0.23712422424642049</v>
      </c>
      <c r="I759" s="27">
        <f t="shared" si="116"/>
        <v>0.50283375053533297</v>
      </c>
      <c r="J759" s="26">
        <f t="shared" si="117"/>
        <v>0.4879093992371506</v>
      </c>
      <c r="K759" s="26">
        <f t="shared" si="118"/>
        <v>0</v>
      </c>
      <c r="L759" s="25">
        <f t="shared" si="119"/>
        <v>17.867206086193281</v>
      </c>
      <c r="N759" s="28"/>
    </row>
    <row r="760" spans="1:14" x14ac:dyDescent="0.2">
      <c r="A760" s="99">
        <v>42889.75</v>
      </c>
      <c r="B760">
        <v>59.794000000000004</v>
      </c>
      <c r="C760" s="26">
        <f t="shared" si="110"/>
        <v>288.5911111111111</v>
      </c>
      <c r="D760" s="26">
        <f t="shared" si="111"/>
        <v>17.800896308502601</v>
      </c>
      <c r="E760" s="26">
        <f t="shared" si="112"/>
        <v>53806041.184493579</v>
      </c>
      <c r="F760" s="26">
        <f t="shared" si="113"/>
        <v>0.99999998141472668</v>
      </c>
      <c r="G760" s="26">
        <f t="shared" si="114"/>
        <v>0.75982081105537758</v>
      </c>
      <c r="H760" s="26">
        <f t="shared" si="115"/>
        <v>0.1031219874266089</v>
      </c>
      <c r="I760" s="27">
        <f t="shared" si="116"/>
        <v>0.4879093992371506</v>
      </c>
      <c r="J760" s="26">
        <f t="shared" si="117"/>
        <v>0.51455211357893471</v>
      </c>
      <c r="K760" s="26">
        <f t="shared" si="118"/>
        <v>0</v>
      </c>
      <c r="L760" s="25">
        <f t="shared" si="119"/>
        <v>17.867206086193281</v>
      </c>
      <c r="N760" s="28"/>
    </row>
    <row r="761" spans="1:14" x14ac:dyDescent="0.2">
      <c r="A761" s="99">
        <v>42889.791666666664</v>
      </c>
      <c r="B761">
        <v>56.274000000000001</v>
      </c>
      <c r="C761" s="26">
        <f t="shared" si="110"/>
        <v>286.63555555555553</v>
      </c>
      <c r="D761" s="26">
        <f t="shared" si="111"/>
        <v>14.898633960274719</v>
      </c>
      <c r="E761" s="26">
        <f t="shared" si="112"/>
        <v>2953891.3485647216</v>
      </c>
      <c r="F761" s="26">
        <f t="shared" si="113"/>
        <v>0.99999966146362762</v>
      </c>
      <c r="G761" s="26">
        <f t="shared" si="114"/>
        <v>0.93410581379019919</v>
      </c>
      <c r="H761" s="26">
        <f t="shared" si="115"/>
        <v>7.603658543747821E-2</v>
      </c>
      <c r="I761" s="27">
        <f t="shared" si="116"/>
        <v>0.51455211357893471</v>
      </c>
      <c r="J761" s="26">
        <f t="shared" si="117"/>
        <v>0.54527087086916626</v>
      </c>
      <c r="K761" s="26">
        <f t="shared" si="118"/>
        <v>0</v>
      </c>
      <c r="L761" s="25">
        <f t="shared" si="119"/>
        <v>17.867206086193281</v>
      </c>
      <c r="N761" s="28"/>
    </row>
    <row r="762" spans="1:14" x14ac:dyDescent="0.2">
      <c r="A762" s="99">
        <v>42889.833333333336</v>
      </c>
      <c r="B762">
        <v>52.706000000000003</v>
      </c>
      <c r="C762" s="26">
        <f t="shared" ref="C762:C825" si="120">CONVERT(B762,"F","K")</f>
        <v>284.65333333333331</v>
      </c>
      <c r="D762" s="26">
        <f t="shared" ref="D762:D825" si="121">$C$5*$C$6*(C762-$C$6)/C762</f>
        <v>11.916099114712596</v>
      </c>
      <c r="E762" s="26">
        <f t="shared" ref="E762:E825" si="122">EXP(D762)</f>
        <v>149656.67475311219</v>
      </c>
      <c r="F762" s="26">
        <f t="shared" ref="F762:F825" si="123">E762/(1+E762)</f>
        <v>0.99999331808407654</v>
      </c>
      <c r="G762" s="26">
        <f t="shared" ref="G762:G825" si="124">$C$7*EXP($C$8/C762)</f>
        <v>1.1549455869512908</v>
      </c>
      <c r="H762" s="26">
        <f t="shared" ref="H762:H825" si="125">$C$4*EXP(-$C$2/C762)</f>
        <v>5.5594766727945194E-2</v>
      </c>
      <c r="I762" s="27">
        <f t="shared" ref="I762:I825" si="126">IF(J761&lt;1,J761,J761-J761*F761)</f>
        <v>0.54527087086916626</v>
      </c>
      <c r="J762" s="26">
        <f t="shared" ref="J762:J825" si="127">G762-(G762-I762)*EXP(-H762)</f>
        <v>0.57824063004119697</v>
      </c>
      <c r="K762" s="26">
        <f t="shared" ref="K762:K825" si="128">IF(J762&lt;1,0,J762*F762)</f>
        <v>0</v>
      </c>
      <c r="L762" s="25">
        <f t="shared" ref="L762:L825" si="129">K762+L761</f>
        <v>17.867206086193281</v>
      </c>
      <c r="N762" s="28"/>
    </row>
    <row r="763" spans="1:14" x14ac:dyDescent="0.2">
      <c r="A763" s="99">
        <v>42889.875</v>
      </c>
      <c r="B763">
        <v>47.135999999999996</v>
      </c>
      <c r="C763" s="26">
        <f t="shared" si="120"/>
        <v>281.55888888888887</v>
      </c>
      <c r="D763" s="26">
        <f t="shared" si="121"/>
        <v>7.1761170941148844</v>
      </c>
      <c r="E763" s="26">
        <f t="shared" si="122"/>
        <v>1307.8202435768003</v>
      </c>
      <c r="F763" s="26">
        <f t="shared" si="123"/>
        <v>0.99923595313802061</v>
      </c>
      <c r="G763" s="26">
        <f t="shared" si="124"/>
        <v>1.6182108479211195</v>
      </c>
      <c r="H763" s="26">
        <f t="shared" si="125"/>
        <v>3.379982133725979E-2</v>
      </c>
      <c r="I763" s="27">
        <f t="shared" si="126"/>
        <v>0.57824063004119697</v>
      </c>
      <c r="J763" s="26">
        <f t="shared" si="127"/>
        <v>0.61280402879689921</v>
      </c>
      <c r="K763" s="26">
        <f t="shared" si="128"/>
        <v>0</v>
      </c>
      <c r="L763" s="25">
        <f t="shared" si="129"/>
        <v>17.867206086193281</v>
      </c>
      <c r="N763" s="28"/>
    </row>
    <row r="764" spans="1:14" x14ac:dyDescent="0.2">
      <c r="A764" s="99">
        <v>42889.916666666664</v>
      </c>
      <c r="B764">
        <v>45.418000000000006</v>
      </c>
      <c r="C764" s="26">
        <f t="shared" si="120"/>
        <v>280.60444444444443</v>
      </c>
      <c r="D764" s="26">
        <f t="shared" si="121"/>
        <v>5.6930309173846636</v>
      </c>
      <c r="E764" s="26">
        <f t="shared" si="122"/>
        <v>296.7918102409331</v>
      </c>
      <c r="F764" s="26">
        <f t="shared" si="123"/>
        <v>0.99664194928936789</v>
      </c>
      <c r="G764" s="26">
        <f t="shared" si="124"/>
        <v>1.7983118992875387</v>
      </c>
      <c r="H764" s="26">
        <f t="shared" si="125"/>
        <v>2.8926313041003522E-2</v>
      </c>
      <c r="I764" s="27">
        <f t="shared" si="126"/>
        <v>0.61280402879689921</v>
      </c>
      <c r="J764" s="26">
        <f t="shared" si="127"/>
        <v>0.64660517249850846</v>
      </c>
      <c r="K764" s="26">
        <f t="shared" si="128"/>
        <v>0</v>
      </c>
      <c r="L764" s="25">
        <f t="shared" si="129"/>
        <v>17.867206086193281</v>
      </c>
      <c r="N764" s="28"/>
    </row>
    <row r="765" spans="1:14" x14ac:dyDescent="0.2">
      <c r="A765" s="99">
        <v>42889.958333333336</v>
      </c>
      <c r="B765">
        <v>45.958000000000006</v>
      </c>
      <c r="C765" s="26">
        <f t="shared" si="120"/>
        <v>280.90444444444444</v>
      </c>
      <c r="D765" s="26">
        <f t="shared" si="121"/>
        <v>6.1602790984676368</v>
      </c>
      <c r="E765" s="26">
        <f t="shared" si="122"/>
        <v>473.56022632583887</v>
      </c>
      <c r="F765" s="26">
        <f t="shared" si="123"/>
        <v>0.99789278590044883</v>
      </c>
      <c r="G765" s="26">
        <f t="shared" si="124"/>
        <v>1.7395072644887144</v>
      </c>
      <c r="H765" s="26">
        <f t="shared" si="125"/>
        <v>3.0380664264429869E-2</v>
      </c>
      <c r="I765" s="27">
        <f t="shared" si="126"/>
        <v>0.64660517249850846</v>
      </c>
      <c r="J765" s="26">
        <f t="shared" si="127"/>
        <v>0.67930896713992284</v>
      </c>
      <c r="K765" s="26">
        <f t="shared" si="128"/>
        <v>0</v>
      </c>
      <c r="L765" s="25">
        <f t="shared" si="129"/>
        <v>17.867206086193281</v>
      </c>
      <c r="N765" s="28"/>
    </row>
    <row r="766" spans="1:14" x14ac:dyDescent="0.2">
      <c r="A766" s="99">
        <v>42890</v>
      </c>
      <c r="B766">
        <v>45.518000000000001</v>
      </c>
      <c r="C766" s="26">
        <f t="shared" si="120"/>
        <v>280.65999999999997</v>
      </c>
      <c r="D766" s="26">
        <f t="shared" si="121"/>
        <v>5.7796337205158776</v>
      </c>
      <c r="E766" s="26">
        <f t="shared" si="122"/>
        <v>323.64062578321892</v>
      </c>
      <c r="F766" s="26">
        <f t="shared" si="123"/>
        <v>0.99691967079724719</v>
      </c>
      <c r="G766" s="26">
        <f t="shared" si="124"/>
        <v>1.7872645554621152</v>
      </c>
      <c r="H766" s="26">
        <f t="shared" si="125"/>
        <v>2.9190513652580592E-2</v>
      </c>
      <c r="I766" s="27">
        <f t="shared" si="126"/>
        <v>0.67930896713992284</v>
      </c>
      <c r="J766" s="26">
        <f t="shared" si="127"/>
        <v>0.71118328277155607</v>
      </c>
      <c r="K766" s="26">
        <f t="shared" si="128"/>
        <v>0</v>
      </c>
      <c r="L766" s="25">
        <f t="shared" si="129"/>
        <v>17.867206086193281</v>
      </c>
      <c r="N766" s="28"/>
    </row>
    <row r="767" spans="1:14" x14ac:dyDescent="0.2">
      <c r="A767" s="99">
        <v>42890.041666666664</v>
      </c>
      <c r="B767">
        <v>46.414000000000001</v>
      </c>
      <c r="C767" s="26">
        <f t="shared" si="120"/>
        <v>281.15777777777777</v>
      </c>
      <c r="D767" s="26">
        <f t="shared" si="121"/>
        <v>6.5540677041755755</v>
      </c>
      <c r="E767" s="26">
        <f t="shared" si="122"/>
        <v>702.09428503624008</v>
      </c>
      <c r="F767" s="26">
        <f t="shared" si="123"/>
        <v>0.9985777156474136</v>
      </c>
      <c r="G767" s="26">
        <f t="shared" si="124"/>
        <v>1.6914435278863649</v>
      </c>
      <c r="H767" s="26">
        <f t="shared" si="125"/>
        <v>3.1662999867410169E-2</v>
      </c>
      <c r="I767" s="27">
        <f t="shared" si="126"/>
        <v>0.71118328277155607</v>
      </c>
      <c r="J767" s="26">
        <f t="shared" si="127"/>
        <v>0.74173503037522914</v>
      </c>
      <c r="K767" s="26">
        <f t="shared" si="128"/>
        <v>0</v>
      </c>
      <c r="L767" s="25">
        <f t="shared" si="129"/>
        <v>17.867206086193281</v>
      </c>
      <c r="N767" s="28"/>
    </row>
    <row r="768" spans="1:14" x14ac:dyDescent="0.2">
      <c r="A768" s="99">
        <v>42890.083333333336</v>
      </c>
      <c r="B768">
        <v>45.874000000000002</v>
      </c>
      <c r="C768" s="26">
        <f t="shared" si="120"/>
        <v>280.85777777777776</v>
      </c>
      <c r="D768" s="26">
        <f t="shared" si="121"/>
        <v>6.0876616080894701</v>
      </c>
      <c r="E768" s="26">
        <f t="shared" si="122"/>
        <v>440.39040081192826</v>
      </c>
      <c r="F768" s="26">
        <f t="shared" si="123"/>
        <v>0.99773443192656541</v>
      </c>
      <c r="G768" s="26">
        <f t="shared" si="124"/>
        <v>1.7485185815863173</v>
      </c>
      <c r="H768" s="26">
        <f t="shared" si="125"/>
        <v>3.0149927382550994E-2</v>
      </c>
      <c r="I768" s="27">
        <f t="shared" si="126"/>
        <v>0.74173503037522914</v>
      </c>
      <c r="J768" s="26">
        <f t="shared" si="127"/>
        <v>0.77163645342378162</v>
      </c>
      <c r="K768" s="26">
        <f t="shared" si="128"/>
        <v>0</v>
      </c>
      <c r="L768" s="25">
        <f t="shared" si="129"/>
        <v>17.867206086193281</v>
      </c>
      <c r="N768" s="28"/>
    </row>
    <row r="769" spans="1:14" x14ac:dyDescent="0.2">
      <c r="A769" s="99">
        <v>42890.125</v>
      </c>
      <c r="B769">
        <v>43.961000000000006</v>
      </c>
      <c r="C769" s="26">
        <f t="shared" si="120"/>
        <v>279.79499999999996</v>
      </c>
      <c r="D769" s="26">
        <f t="shared" si="121"/>
        <v>4.4273271502349294</v>
      </c>
      <c r="E769" s="26">
        <f t="shared" si="122"/>
        <v>83.707380383665665</v>
      </c>
      <c r="F769" s="26">
        <f t="shared" si="123"/>
        <v>0.98819465322300493</v>
      </c>
      <c r="G769" s="26">
        <f t="shared" si="124"/>
        <v>1.9677840588086382</v>
      </c>
      <c r="H769" s="26">
        <f t="shared" si="125"/>
        <v>2.5326974391605972E-2</v>
      </c>
      <c r="I769" s="27">
        <f t="shared" si="126"/>
        <v>0.77163645342378162</v>
      </c>
      <c r="J769" s="26">
        <f t="shared" si="127"/>
        <v>0.80155083377616476</v>
      </c>
      <c r="K769" s="26">
        <f t="shared" si="128"/>
        <v>0</v>
      </c>
      <c r="L769" s="25">
        <f t="shared" si="129"/>
        <v>17.867206086193281</v>
      </c>
      <c r="N769" s="28"/>
    </row>
    <row r="770" spans="1:14" x14ac:dyDescent="0.2">
      <c r="A770" s="99">
        <v>42890.166666666664</v>
      </c>
      <c r="B770">
        <v>42.502000000000002</v>
      </c>
      <c r="C770" s="26">
        <f t="shared" si="120"/>
        <v>278.98444444444442</v>
      </c>
      <c r="D770" s="26">
        <f t="shared" si="121"/>
        <v>3.1525262260738978</v>
      </c>
      <c r="E770" s="26">
        <f t="shared" si="122"/>
        <v>23.395091281753107</v>
      </c>
      <c r="F770" s="26">
        <f t="shared" si="123"/>
        <v>0.95900814682550606</v>
      </c>
      <c r="G770" s="26">
        <f t="shared" si="124"/>
        <v>2.1546214335844298</v>
      </c>
      <c r="H770" s="26">
        <f t="shared" si="125"/>
        <v>2.2154336900549434E-2</v>
      </c>
      <c r="I770" s="27">
        <f t="shared" si="126"/>
        <v>0.80155083377616476</v>
      </c>
      <c r="J770" s="26">
        <f t="shared" si="127"/>
        <v>0.8311976008822719</v>
      </c>
      <c r="K770" s="26">
        <f t="shared" si="128"/>
        <v>0</v>
      </c>
      <c r="L770" s="25">
        <f t="shared" si="129"/>
        <v>17.867206086193281</v>
      </c>
    </row>
    <row r="771" spans="1:14" x14ac:dyDescent="0.2">
      <c r="A771" s="99">
        <v>42890.208333333336</v>
      </c>
      <c r="B771">
        <v>40.228000000000002</v>
      </c>
      <c r="C771" s="26">
        <f t="shared" si="120"/>
        <v>277.7211111111111</v>
      </c>
      <c r="D771" s="26">
        <f t="shared" si="121"/>
        <v>1.1507819595197237</v>
      </c>
      <c r="E771" s="26">
        <f t="shared" si="122"/>
        <v>3.1606634545077563</v>
      </c>
      <c r="F771" s="26">
        <f t="shared" si="123"/>
        <v>0.75965371606382215</v>
      </c>
      <c r="G771" s="26">
        <f t="shared" si="124"/>
        <v>2.4844388464999363</v>
      </c>
      <c r="H771" s="26">
        <f t="shared" si="125"/>
        <v>1.7955157304495057E-2</v>
      </c>
      <c r="I771" s="27">
        <f t="shared" si="126"/>
        <v>0.8311976008822719</v>
      </c>
      <c r="J771" s="26">
        <f t="shared" si="127"/>
        <v>0.86061690304642435</v>
      </c>
      <c r="K771" s="26">
        <f t="shared" si="128"/>
        <v>0</v>
      </c>
      <c r="L771" s="25">
        <f t="shared" si="129"/>
        <v>17.867206086193281</v>
      </c>
    </row>
    <row r="772" spans="1:14" x14ac:dyDescent="0.2">
      <c r="A772" s="99">
        <v>42890.25</v>
      </c>
      <c r="B772">
        <v>38.759</v>
      </c>
      <c r="C772" s="26">
        <f t="shared" si="120"/>
        <v>276.90499999999997</v>
      </c>
      <c r="D772" s="26">
        <f t="shared" si="121"/>
        <v>-0.15205214784858381</v>
      </c>
      <c r="E772" s="26">
        <f t="shared" si="122"/>
        <v>0.85894348751826932</v>
      </c>
      <c r="F772" s="26">
        <f t="shared" si="123"/>
        <v>0.4620600321018784</v>
      </c>
      <c r="G772" s="26">
        <f t="shared" si="124"/>
        <v>2.725763191187657</v>
      </c>
      <c r="H772" s="26">
        <f t="shared" si="125"/>
        <v>1.5659809898360202E-2</v>
      </c>
      <c r="I772" s="27">
        <f t="shared" si="126"/>
        <v>0.86061690304642435</v>
      </c>
      <c r="J772" s="26">
        <f t="shared" si="127"/>
        <v>0.88959723388157763</v>
      </c>
      <c r="K772" s="26">
        <f t="shared" si="128"/>
        <v>0</v>
      </c>
      <c r="L772" s="25">
        <f t="shared" si="129"/>
        <v>17.867206086193281</v>
      </c>
    </row>
    <row r="773" spans="1:14" x14ac:dyDescent="0.2">
      <c r="A773" s="99">
        <v>42890.291666666664</v>
      </c>
      <c r="B773">
        <v>35.040999999999997</v>
      </c>
      <c r="C773" s="26">
        <f t="shared" si="120"/>
        <v>274.83944444444444</v>
      </c>
      <c r="D773" s="26">
        <f t="shared" si="121"/>
        <v>-3.4840640293019653</v>
      </c>
      <c r="E773" s="26">
        <f t="shared" si="122"/>
        <v>3.0682462880046932E-2</v>
      </c>
      <c r="F773" s="26">
        <f t="shared" si="123"/>
        <v>2.9769074360992426E-2</v>
      </c>
      <c r="G773" s="26">
        <f t="shared" si="124"/>
        <v>3.455039459379837</v>
      </c>
      <c r="H773" s="26">
        <f t="shared" si="125"/>
        <v>1.1037313661732391E-2</v>
      </c>
      <c r="I773" s="27">
        <f t="shared" si="126"/>
        <v>0.88959723388157763</v>
      </c>
      <c r="J773" s="26">
        <f t="shared" si="127"/>
        <v>0.91775713370720924</v>
      </c>
      <c r="K773" s="26">
        <f t="shared" si="128"/>
        <v>0</v>
      </c>
      <c r="L773" s="25">
        <f t="shared" si="129"/>
        <v>17.867206086193281</v>
      </c>
    </row>
    <row r="774" spans="1:14" x14ac:dyDescent="0.2">
      <c r="A774" s="99">
        <v>42890.333333333336</v>
      </c>
      <c r="B774">
        <v>34.26</v>
      </c>
      <c r="C774" s="26">
        <f t="shared" si="120"/>
        <v>274.40555555555551</v>
      </c>
      <c r="D774" s="26">
        <f t="shared" si="121"/>
        <v>-4.1903589577471259</v>
      </c>
      <c r="E774" s="26">
        <f t="shared" si="122"/>
        <v>1.5140848972439315E-2</v>
      </c>
      <c r="F774" s="26">
        <f t="shared" si="123"/>
        <v>1.4915022863837472E-2</v>
      </c>
      <c r="G774" s="26">
        <f t="shared" si="124"/>
        <v>3.6331115954539848</v>
      </c>
      <c r="H774" s="26">
        <f t="shared" si="125"/>
        <v>1.0248489565859753E-2</v>
      </c>
      <c r="I774" s="27">
        <f t="shared" si="126"/>
        <v>0.91775713370720924</v>
      </c>
      <c r="J774" s="26">
        <f t="shared" si="127"/>
        <v>0.94544330254349518</v>
      </c>
      <c r="K774" s="26">
        <f t="shared" si="128"/>
        <v>0</v>
      </c>
      <c r="L774" s="25">
        <f t="shared" si="129"/>
        <v>17.867206086193281</v>
      </c>
    </row>
    <row r="775" spans="1:14" x14ac:dyDescent="0.2">
      <c r="A775" s="99">
        <v>42890.375</v>
      </c>
      <c r="B775">
        <v>35.624000000000002</v>
      </c>
      <c r="C775" s="26">
        <f t="shared" si="120"/>
        <v>275.1633333333333</v>
      </c>
      <c r="D775" s="26">
        <f t="shared" si="121"/>
        <v>-2.9582817478104486</v>
      </c>
      <c r="E775" s="26">
        <f t="shared" si="122"/>
        <v>5.1908031679290999E-2</v>
      </c>
      <c r="F775" s="26">
        <f t="shared" si="123"/>
        <v>4.9346549428302945E-2</v>
      </c>
      <c r="G775" s="26">
        <f t="shared" si="124"/>
        <v>3.3281694999087081</v>
      </c>
      <c r="H775" s="26">
        <f t="shared" si="125"/>
        <v>1.1663702419809279E-2</v>
      </c>
      <c r="I775" s="27">
        <f t="shared" si="126"/>
        <v>0.94544330254349518</v>
      </c>
      <c r="J775" s="26">
        <f t="shared" si="127"/>
        <v>0.97307326479320988</v>
      </c>
      <c r="K775" s="26">
        <f t="shared" si="128"/>
        <v>0</v>
      </c>
      <c r="L775" s="25">
        <f t="shared" si="129"/>
        <v>17.867206086193281</v>
      </c>
    </row>
    <row r="776" spans="1:14" x14ac:dyDescent="0.2">
      <c r="A776" s="99">
        <v>42890.416666666664</v>
      </c>
      <c r="B776">
        <v>32.684999999999995</v>
      </c>
      <c r="C776" s="26">
        <f t="shared" si="120"/>
        <v>273.53055555555551</v>
      </c>
      <c r="D776" s="26">
        <f t="shared" si="121"/>
        <v>-5.6215210569610097</v>
      </c>
      <c r="E776" s="26">
        <f t="shared" si="122"/>
        <v>3.6191320142613865E-3</v>
      </c>
      <c r="F776" s="26">
        <f t="shared" si="123"/>
        <v>3.6060811305956243E-3</v>
      </c>
      <c r="G776" s="26">
        <f t="shared" si="124"/>
        <v>4.0225745776000954</v>
      </c>
      <c r="H776" s="26">
        <f t="shared" si="125"/>
        <v>8.8187294503557639E-3</v>
      </c>
      <c r="I776" s="27">
        <f t="shared" si="126"/>
        <v>0.97307326479320988</v>
      </c>
      <c r="J776" s="26">
        <f t="shared" si="127"/>
        <v>0.99984775979477369</v>
      </c>
      <c r="K776" s="26">
        <f t="shared" si="128"/>
        <v>0</v>
      </c>
      <c r="L776" s="25">
        <f t="shared" si="129"/>
        <v>17.867206086193281</v>
      </c>
    </row>
    <row r="777" spans="1:14" x14ac:dyDescent="0.2">
      <c r="A777" s="99">
        <v>42890.458333333336</v>
      </c>
      <c r="B777">
        <v>32.548000000000002</v>
      </c>
      <c r="C777" s="26">
        <f t="shared" si="120"/>
        <v>273.45444444444445</v>
      </c>
      <c r="D777" s="26">
        <f t="shared" si="121"/>
        <v>-5.746442429980207</v>
      </c>
      <c r="E777" s="26">
        <f t="shared" si="122"/>
        <v>3.194123927078016E-3</v>
      </c>
      <c r="F777" s="26">
        <f t="shared" si="123"/>
        <v>3.1839539834766775E-3</v>
      </c>
      <c r="G777" s="26">
        <f t="shared" si="124"/>
        <v>4.0584891524435358</v>
      </c>
      <c r="H777" s="26">
        <f t="shared" si="125"/>
        <v>8.7038265611512101E-3</v>
      </c>
      <c r="I777" s="27">
        <f t="shared" si="126"/>
        <v>0.99984775979477369</v>
      </c>
      <c r="J777" s="26">
        <f t="shared" si="127"/>
        <v>1.0263541232581908</v>
      </c>
      <c r="K777" s="26">
        <f t="shared" si="128"/>
        <v>3.2678642992056291E-3</v>
      </c>
      <c r="L777" s="25">
        <f t="shared" si="129"/>
        <v>17.870473950492485</v>
      </c>
    </row>
    <row r="778" spans="1:14" x14ac:dyDescent="0.2">
      <c r="A778" s="99">
        <v>42890.5</v>
      </c>
      <c r="B778">
        <v>34.263999999999996</v>
      </c>
      <c r="C778" s="26">
        <f t="shared" si="120"/>
        <v>274.40777777777777</v>
      </c>
      <c r="D778" s="26">
        <f t="shared" si="121"/>
        <v>-4.1867358796924465</v>
      </c>
      <c r="E778" s="26">
        <f t="shared" si="122"/>
        <v>1.5195804944853546E-2</v>
      </c>
      <c r="F778" s="26">
        <f t="shared" si="123"/>
        <v>1.4968348835601225E-2</v>
      </c>
      <c r="G778" s="26">
        <f t="shared" si="124"/>
        <v>3.632175114921099</v>
      </c>
      <c r="H778" s="26">
        <f t="shared" si="125"/>
        <v>1.0252388564801981E-2</v>
      </c>
      <c r="I778" s="27">
        <f t="shared" si="126"/>
        <v>1.0230862589589851</v>
      </c>
      <c r="J778" s="26">
        <f t="shared" si="127"/>
        <v>1.0496989965389236</v>
      </c>
      <c r="K778" s="26">
        <f t="shared" si="128"/>
        <v>1.5712260752575171E-2</v>
      </c>
      <c r="L778" s="25">
        <f t="shared" si="129"/>
        <v>17.886186211245061</v>
      </c>
    </row>
    <row r="779" spans="1:14" x14ac:dyDescent="0.2">
      <c r="A779" s="99">
        <v>42890.541666666664</v>
      </c>
      <c r="B779">
        <v>48.29</v>
      </c>
      <c r="C779" s="26">
        <f t="shared" si="120"/>
        <v>282.2</v>
      </c>
      <c r="D779" s="26">
        <f t="shared" si="121"/>
        <v>8.1666902905740439</v>
      </c>
      <c r="E779" s="26">
        <f t="shared" si="122"/>
        <v>3521.6689529052233</v>
      </c>
      <c r="F779" s="26">
        <f t="shared" si="123"/>
        <v>0.99971612433261003</v>
      </c>
      <c r="G779" s="26">
        <f t="shared" si="124"/>
        <v>1.5080810934749305</v>
      </c>
      <c r="H779" s="26">
        <f t="shared" si="125"/>
        <v>3.7504173167400602E-2</v>
      </c>
      <c r="I779" s="27">
        <f t="shared" si="126"/>
        <v>1.0339867357863484</v>
      </c>
      <c r="J779" s="26">
        <f t="shared" si="127"/>
        <v>1.0514379603285628</v>
      </c>
      <c r="K779" s="26">
        <f t="shared" si="128"/>
        <v>1.0511394826758553</v>
      </c>
      <c r="L779" s="25">
        <f t="shared" si="129"/>
        <v>18.937325693920915</v>
      </c>
    </row>
    <row r="780" spans="1:14" x14ac:dyDescent="0.2">
      <c r="A780" s="99">
        <v>42890.583333333336</v>
      </c>
      <c r="B780">
        <v>51.829000000000001</v>
      </c>
      <c r="C780" s="26">
        <f t="shared" si="120"/>
        <v>284.16611111111109</v>
      </c>
      <c r="D780" s="26">
        <f t="shared" si="121"/>
        <v>11.176633385402486</v>
      </c>
      <c r="E780" s="26">
        <f t="shared" si="122"/>
        <v>71441.440948766205</v>
      </c>
      <c r="F780" s="26">
        <f t="shared" si="123"/>
        <v>0.99998600271789817</v>
      </c>
      <c r="G780" s="26">
        <f t="shared" si="124"/>
        <v>1.2173410992233549</v>
      </c>
      <c r="H780" s="26">
        <f t="shared" si="125"/>
        <v>5.1442014572480418E-2</v>
      </c>
      <c r="I780" s="27">
        <f t="shared" si="126"/>
        <v>2.9847765270751836E-4</v>
      </c>
      <c r="J780" s="26">
        <f t="shared" si="127"/>
        <v>6.1322544809300439E-2</v>
      </c>
      <c r="K780" s="26">
        <f t="shared" si="128"/>
        <v>0</v>
      </c>
      <c r="L780" s="25">
        <f t="shared" si="129"/>
        <v>18.937325693920915</v>
      </c>
    </row>
    <row r="781" spans="1:14" x14ac:dyDescent="0.2">
      <c r="A781" s="99">
        <v>42890.625</v>
      </c>
      <c r="B781">
        <v>57.053000000000004</v>
      </c>
      <c r="C781" s="26">
        <f t="shared" si="120"/>
        <v>287.06833333333333</v>
      </c>
      <c r="D781" s="26">
        <f t="shared" si="121"/>
        <v>15.544331489018289</v>
      </c>
      <c r="E781" s="26">
        <f t="shared" si="122"/>
        <v>5634007.1078579463</v>
      </c>
      <c r="F781" s="26">
        <f t="shared" si="123"/>
        <v>0.99999982250646768</v>
      </c>
      <c r="G781" s="26">
        <f t="shared" si="124"/>
        <v>0.89216033865086519</v>
      </c>
      <c r="H781" s="26">
        <f t="shared" si="125"/>
        <v>8.1369788732280957E-2</v>
      </c>
      <c r="I781" s="27">
        <f t="shared" si="126"/>
        <v>6.1322544809300439E-2</v>
      </c>
      <c r="J781" s="26">
        <f t="shared" si="127"/>
        <v>0.126250243852563</v>
      </c>
      <c r="K781" s="26">
        <f t="shared" si="128"/>
        <v>0</v>
      </c>
      <c r="L781" s="25">
        <f t="shared" si="129"/>
        <v>18.937325693920915</v>
      </c>
    </row>
    <row r="782" spans="1:14" x14ac:dyDescent="0.2">
      <c r="A782" s="99">
        <v>42890.666666666664</v>
      </c>
      <c r="B782">
        <v>57.483999999999995</v>
      </c>
      <c r="C782" s="26">
        <f t="shared" si="120"/>
        <v>287.30777777777774</v>
      </c>
      <c r="D782" s="26">
        <f t="shared" si="121"/>
        <v>15.900742912169248</v>
      </c>
      <c r="E782" s="26">
        <f t="shared" si="122"/>
        <v>8046460.8935301984</v>
      </c>
      <c r="F782" s="26">
        <f t="shared" si="123"/>
        <v>0.99999987572177518</v>
      </c>
      <c r="G782" s="26">
        <f t="shared" si="124"/>
        <v>0.86981959595350078</v>
      </c>
      <c r="H782" s="26">
        <f t="shared" si="125"/>
        <v>8.4472193031608883E-2</v>
      </c>
      <c r="I782" s="27">
        <f t="shared" si="126"/>
        <v>0.126250243852563</v>
      </c>
      <c r="J782" s="26">
        <f t="shared" si="127"/>
        <v>0.18648143626740243</v>
      </c>
      <c r="K782" s="26">
        <f t="shared" si="128"/>
        <v>0</v>
      </c>
      <c r="L782" s="25">
        <f t="shared" si="129"/>
        <v>18.937325693920915</v>
      </c>
    </row>
    <row r="783" spans="1:14" x14ac:dyDescent="0.2">
      <c r="A783" s="99">
        <v>42890.708333333336</v>
      </c>
      <c r="B783">
        <v>56.693000000000005</v>
      </c>
      <c r="C783" s="26">
        <f t="shared" si="120"/>
        <v>286.86833333333334</v>
      </c>
      <c r="D783" s="26">
        <f t="shared" si="121"/>
        <v>15.24617681747144</v>
      </c>
      <c r="E783" s="26">
        <f t="shared" si="122"/>
        <v>4181484.2176593659</v>
      </c>
      <c r="F783" s="26">
        <f t="shared" si="123"/>
        <v>0.99999976085052367</v>
      </c>
      <c r="G783" s="26">
        <f t="shared" si="124"/>
        <v>0.91128957904169672</v>
      </c>
      <c r="H783" s="26">
        <f t="shared" si="125"/>
        <v>7.8862188398216085E-2</v>
      </c>
      <c r="I783" s="27">
        <f t="shared" si="126"/>
        <v>0.18648143626740243</v>
      </c>
      <c r="J783" s="26">
        <f t="shared" si="127"/>
        <v>0.24144561164582068</v>
      </c>
      <c r="K783" s="26">
        <f t="shared" si="128"/>
        <v>0</v>
      </c>
      <c r="L783" s="25">
        <f t="shared" si="129"/>
        <v>18.937325693920915</v>
      </c>
    </row>
    <row r="784" spans="1:14" x14ac:dyDescent="0.2">
      <c r="A784" s="99">
        <v>42890.75</v>
      </c>
      <c r="B784">
        <v>55.481000000000002</v>
      </c>
      <c r="C784" s="26">
        <f t="shared" si="120"/>
        <v>286.19499999999999</v>
      </c>
      <c r="D784" s="26">
        <f t="shared" si="121"/>
        <v>14.239326333443971</v>
      </c>
      <c r="E784" s="26">
        <f t="shared" si="122"/>
        <v>1527780.1132985489</v>
      </c>
      <c r="F784" s="26">
        <f t="shared" si="123"/>
        <v>0.99999934545597446</v>
      </c>
      <c r="G784" s="26">
        <f t="shared" si="124"/>
        <v>0.97897096863844391</v>
      </c>
      <c r="H784" s="26">
        <f t="shared" si="125"/>
        <v>7.0951481928089019E-2</v>
      </c>
      <c r="I784" s="27">
        <f t="shared" si="126"/>
        <v>0.24144561164582068</v>
      </c>
      <c r="J784" s="26">
        <f t="shared" si="127"/>
        <v>0.2919608725253694</v>
      </c>
      <c r="K784" s="26">
        <f t="shared" si="128"/>
        <v>0</v>
      </c>
      <c r="L784" s="25">
        <f t="shared" si="129"/>
        <v>18.937325693920915</v>
      </c>
    </row>
    <row r="785" spans="1:12" x14ac:dyDescent="0.2">
      <c r="A785" s="99">
        <v>42890.791666666664</v>
      </c>
      <c r="B785">
        <v>54.538999999999994</v>
      </c>
      <c r="C785" s="26">
        <f t="shared" si="120"/>
        <v>285.67166666666662</v>
      </c>
      <c r="D785" s="26">
        <f t="shared" si="121"/>
        <v>13.453496146508458</v>
      </c>
      <c r="E785" s="26">
        <f t="shared" si="122"/>
        <v>696272.33347149647</v>
      </c>
      <c r="F785" s="26">
        <f t="shared" si="123"/>
        <v>0.99999856378242291</v>
      </c>
      <c r="G785" s="26">
        <f t="shared" si="124"/>
        <v>1.0352692516300988</v>
      </c>
      <c r="H785" s="26">
        <f t="shared" si="125"/>
        <v>6.5332840240910281E-2</v>
      </c>
      <c r="I785" s="27">
        <f t="shared" si="126"/>
        <v>0.2919608725253694</v>
      </c>
      <c r="J785" s="26">
        <f t="shared" si="127"/>
        <v>0.33897094898321578</v>
      </c>
      <c r="K785" s="26">
        <f t="shared" si="128"/>
        <v>0</v>
      </c>
      <c r="L785" s="25">
        <f t="shared" si="129"/>
        <v>18.937325693920915</v>
      </c>
    </row>
    <row r="786" spans="1:12" x14ac:dyDescent="0.2">
      <c r="A786" s="99">
        <v>42890.833333333336</v>
      </c>
      <c r="B786">
        <v>51.265999999999998</v>
      </c>
      <c r="C786" s="26">
        <f t="shared" si="120"/>
        <v>283.8533333333333</v>
      </c>
      <c r="D786" s="26">
        <f t="shared" si="121"/>
        <v>10.700587157687012</v>
      </c>
      <c r="E786" s="26">
        <f t="shared" si="122"/>
        <v>44381.906659030858</v>
      </c>
      <c r="F786" s="26">
        <f t="shared" si="123"/>
        <v>0.99997746880330118</v>
      </c>
      <c r="G786" s="26">
        <f t="shared" si="124"/>
        <v>1.259281811464148</v>
      </c>
      <c r="H786" s="26">
        <f t="shared" si="125"/>
        <v>4.893421632986613E-2</v>
      </c>
      <c r="I786" s="27">
        <f t="shared" si="126"/>
        <v>0.33897094898321578</v>
      </c>
      <c r="J786" s="26">
        <f t="shared" si="127"/>
        <v>0.38292152645352018</v>
      </c>
      <c r="K786" s="26">
        <f t="shared" si="128"/>
        <v>0</v>
      </c>
      <c r="L786" s="25">
        <f t="shared" si="129"/>
        <v>18.937325693920915</v>
      </c>
    </row>
    <row r="787" spans="1:12" x14ac:dyDescent="0.2">
      <c r="A787" s="99">
        <v>42890.875</v>
      </c>
      <c r="B787">
        <v>47.311999999999998</v>
      </c>
      <c r="C787" s="26">
        <f t="shared" si="120"/>
        <v>281.65666666666664</v>
      </c>
      <c r="D787" s="26">
        <f t="shared" si="121"/>
        <v>7.327483815993423</v>
      </c>
      <c r="E787" s="26">
        <f t="shared" si="122"/>
        <v>1521.5484554592765</v>
      </c>
      <c r="F787" s="26">
        <f t="shared" si="123"/>
        <v>0.99934320645335495</v>
      </c>
      <c r="G787" s="26">
        <f t="shared" si="124"/>
        <v>1.6008757152017947</v>
      </c>
      <c r="H787" s="26">
        <f t="shared" si="125"/>
        <v>3.4341239881987541E-2</v>
      </c>
      <c r="I787" s="27">
        <f t="shared" si="126"/>
        <v>0.38292152645352018</v>
      </c>
      <c r="J787" s="26">
        <f t="shared" si="127"/>
        <v>0.42403755504476393</v>
      </c>
      <c r="K787" s="26">
        <f t="shared" si="128"/>
        <v>0</v>
      </c>
      <c r="L787" s="25">
        <f t="shared" si="129"/>
        <v>18.937325693920915</v>
      </c>
    </row>
    <row r="788" spans="1:12" x14ac:dyDescent="0.2">
      <c r="A788" s="99">
        <v>42890.916666666664</v>
      </c>
      <c r="B788">
        <v>47.182000000000002</v>
      </c>
      <c r="C788" s="26">
        <f t="shared" si="120"/>
        <v>281.58444444444444</v>
      </c>
      <c r="D788" s="26">
        <f t="shared" si="121"/>
        <v>7.2156889979717942</v>
      </c>
      <c r="E788" s="26">
        <f t="shared" si="122"/>
        <v>1360.6108032896598</v>
      </c>
      <c r="F788" s="26">
        <f t="shared" si="123"/>
        <v>0.99926557574485753</v>
      </c>
      <c r="G788" s="26">
        <f t="shared" si="124"/>
        <v>1.613660872181913</v>
      </c>
      <c r="H788" s="26">
        <f t="shared" si="125"/>
        <v>3.394053516165222E-2</v>
      </c>
      <c r="I788" s="27">
        <f t="shared" si="126"/>
        <v>0.42403755504476393</v>
      </c>
      <c r="J788" s="26">
        <f t="shared" si="127"/>
        <v>0.4637364945506337</v>
      </c>
      <c r="K788" s="26">
        <f t="shared" si="128"/>
        <v>0</v>
      </c>
      <c r="L788" s="25">
        <f t="shared" si="129"/>
        <v>18.937325693920915</v>
      </c>
    </row>
    <row r="789" spans="1:12" x14ac:dyDescent="0.2">
      <c r="A789" s="99">
        <v>42890.958333333336</v>
      </c>
      <c r="B789">
        <v>46.054000000000002</v>
      </c>
      <c r="C789" s="26">
        <f t="shared" si="120"/>
        <v>280.95777777777778</v>
      </c>
      <c r="D789" s="26">
        <f t="shared" si="121"/>
        <v>6.243240977291963</v>
      </c>
      <c r="E789" s="26">
        <f t="shared" si="122"/>
        <v>514.5233701589442</v>
      </c>
      <c r="F789" s="26">
        <f t="shared" si="123"/>
        <v>0.9980602237301256</v>
      </c>
      <c r="G789" s="26">
        <f t="shared" si="124"/>
        <v>1.7292691041216528</v>
      </c>
      <c r="H789" s="26">
        <f t="shared" si="125"/>
        <v>3.0646431540088379E-2</v>
      </c>
      <c r="I789" s="27">
        <f t="shared" si="126"/>
        <v>0.4637364945506337</v>
      </c>
      <c r="J789" s="26">
        <f t="shared" si="127"/>
        <v>0.50193228132721224</v>
      </c>
      <c r="K789" s="26">
        <f t="shared" si="128"/>
        <v>0</v>
      </c>
      <c r="L789" s="25">
        <f t="shared" si="129"/>
        <v>18.937325693920915</v>
      </c>
    </row>
    <row r="790" spans="1:12" x14ac:dyDescent="0.2">
      <c r="A790" s="99">
        <v>42891</v>
      </c>
      <c r="B790">
        <v>45.015999999999998</v>
      </c>
      <c r="C790" s="26">
        <f t="shared" si="120"/>
        <v>280.38111111111107</v>
      </c>
      <c r="D790" s="26">
        <f t="shared" si="121"/>
        <v>5.344541358389109</v>
      </c>
      <c r="E790" s="26">
        <f t="shared" si="122"/>
        <v>209.46179467020755</v>
      </c>
      <c r="F790" s="26">
        <f t="shared" si="123"/>
        <v>0.99524854379595595</v>
      </c>
      <c r="G790" s="26">
        <f t="shared" si="124"/>
        <v>1.8434609560781594</v>
      </c>
      <c r="H790" s="26">
        <f t="shared" si="125"/>
        <v>2.788712211236671E-2</v>
      </c>
      <c r="I790" s="27">
        <f t="shared" si="126"/>
        <v>0.50193228132721224</v>
      </c>
      <c r="J790" s="26">
        <f t="shared" si="127"/>
        <v>0.53882682298609841</v>
      </c>
      <c r="K790" s="26">
        <f t="shared" si="128"/>
        <v>0</v>
      </c>
      <c r="L790" s="25">
        <f t="shared" si="129"/>
        <v>18.937325693920915</v>
      </c>
    </row>
    <row r="791" spans="1:12" x14ac:dyDescent="0.2">
      <c r="A791" s="99">
        <v>42891.041666666664</v>
      </c>
      <c r="B791">
        <v>44.654000000000003</v>
      </c>
      <c r="C791" s="26">
        <f t="shared" si="120"/>
        <v>280.18</v>
      </c>
      <c r="D791" s="26">
        <f t="shared" si="121"/>
        <v>5.0302519808694521</v>
      </c>
      <c r="E791" s="26">
        <f t="shared" si="122"/>
        <v>152.97155374472129</v>
      </c>
      <c r="F791" s="26">
        <f t="shared" si="123"/>
        <v>0.99350529383071651</v>
      </c>
      <c r="G791" s="26">
        <f t="shared" si="124"/>
        <v>1.8851504900977361</v>
      </c>
      <c r="H791" s="26">
        <f t="shared" si="125"/>
        <v>2.6981971075331818E-2</v>
      </c>
      <c r="I791" s="27">
        <f t="shared" si="126"/>
        <v>0.53882682298609841</v>
      </c>
      <c r="J791" s="26">
        <f t="shared" si="127"/>
        <v>0.57466758759980618</v>
      </c>
      <c r="K791" s="26">
        <f t="shared" si="128"/>
        <v>0</v>
      </c>
      <c r="L791" s="25">
        <f t="shared" si="129"/>
        <v>18.937325693920915</v>
      </c>
    </row>
    <row r="792" spans="1:12" x14ac:dyDescent="0.2">
      <c r="A792" s="99">
        <v>42891.083333333336</v>
      </c>
      <c r="B792">
        <v>44.325000000000003</v>
      </c>
      <c r="C792" s="26">
        <f t="shared" si="120"/>
        <v>279.99722222222221</v>
      </c>
      <c r="D792" s="26">
        <f t="shared" si="121"/>
        <v>4.7442216688657366</v>
      </c>
      <c r="E792" s="26">
        <f t="shared" si="122"/>
        <v>114.91832617419399</v>
      </c>
      <c r="F792" s="26">
        <f t="shared" si="123"/>
        <v>0.99137323637250185</v>
      </c>
      <c r="G792" s="26">
        <f t="shared" si="124"/>
        <v>1.92391044815082</v>
      </c>
      <c r="H792" s="26">
        <f t="shared" si="125"/>
        <v>2.6183766455690972E-2</v>
      </c>
      <c r="I792" s="27">
        <f t="shared" si="126"/>
        <v>0.57466758759980618</v>
      </c>
      <c r="J792" s="26">
        <f t="shared" si="127"/>
        <v>0.60953734459320086</v>
      </c>
      <c r="K792" s="26">
        <f t="shared" si="128"/>
        <v>0</v>
      </c>
      <c r="L792" s="25">
        <f t="shared" si="129"/>
        <v>18.937325693920915</v>
      </c>
    </row>
    <row r="793" spans="1:12" x14ac:dyDescent="0.2">
      <c r="A793" s="99">
        <v>42891.125</v>
      </c>
      <c r="B793">
        <v>43.596000000000004</v>
      </c>
      <c r="C793" s="26">
        <f t="shared" si="120"/>
        <v>279.59222222222218</v>
      </c>
      <c r="D793" s="26">
        <f t="shared" si="121"/>
        <v>4.1091017473860019</v>
      </c>
      <c r="E793" s="26">
        <f t="shared" si="122"/>
        <v>60.891996601556329</v>
      </c>
      <c r="F793" s="26">
        <f t="shared" si="123"/>
        <v>0.98384282209479001</v>
      </c>
      <c r="G793" s="26">
        <f t="shared" si="124"/>
        <v>2.0128487832935638</v>
      </c>
      <c r="H793" s="26">
        <f t="shared" si="125"/>
        <v>2.4494795734333569E-2</v>
      </c>
      <c r="I793" s="27">
        <f t="shared" si="126"/>
        <v>0.60953734459320086</v>
      </c>
      <c r="J793" s="26">
        <f t="shared" si="127"/>
        <v>0.64349359810735307</v>
      </c>
      <c r="K793" s="26">
        <f t="shared" si="128"/>
        <v>0</v>
      </c>
      <c r="L793" s="25">
        <f t="shared" si="129"/>
        <v>18.937325693920915</v>
      </c>
    </row>
    <row r="794" spans="1:12" x14ac:dyDescent="0.2">
      <c r="A794" s="99">
        <v>42891.166666666664</v>
      </c>
      <c r="B794">
        <v>43.192999999999998</v>
      </c>
      <c r="C794" s="26">
        <f t="shared" si="120"/>
        <v>279.36833333333328</v>
      </c>
      <c r="D794" s="26">
        <f t="shared" si="121"/>
        <v>3.7572094188674847</v>
      </c>
      <c r="E794" s="26">
        <f t="shared" si="122"/>
        <v>42.828741983173785</v>
      </c>
      <c r="F794" s="26">
        <f t="shared" si="123"/>
        <v>0.97718392190257464</v>
      </c>
      <c r="G794" s="26">
        <f t="shared" si="124"/>
        <v>2.0638837264735557</v>
      </c>
      <c r="H794" s="26">
        <f t="shared" si="125"/>
        <v>2.3606374323955112E-2</v>
      </c>
      <c r="I794" s="27">
        <f t="shared" si="126"/>
        <v>0.64349359810735307</v>
      </c>
      <c r="J794" s="26">
        <f t="shared" si="127"/>
        <v>0.67663119110851921</v>
      </c>
      <c r="K794" s="26">
        <f t="shared" si="128"/>
        <v>0</v>
      </c>
      <c r="L794" s="25">
        <f t="shared" si="129"/>
        <v>18.937325693920915</v>
      </c>
    </row>
    <row r="795" spans="1:12" x14ac:dyDescent="0.2">
      <c r="A795" s="99">
        <v>42891.208333333336</v>
      </c>
      <c r="B795">
        <v>42.502000000000002</v>
      </c>
      <c r="C795" s="26">
        <f t="shared" si="120"/>
        <v>278.98444444444442</v>
      </c>
      <c r="D795" s="26">
        <f t="shared" si="121"/>
        <v>3.1525262260738978</v>
      </c>
      <c r="E795" s="26">
        <f t="shared" si="122"/>
        <v>23.395091281753107</v>
      </c>
      <c r="F795" s="26">
        <f t="shared" si="123"/>
        <v>0.95900814682550606</v>
      </c>
      <c r="G795" s="26">
        <f t="shared" si="124"/>
        <v>2.1546214335844298</v>
      </c>
      <c r="H795" s="26">
        <f t="shared" si="125"/>
        <v>2.2154336900549434E-2</v>
      </c>
      <c r="I795" s="27">
        <f t="shared" si="126"/>
        <v>0.67663119110851921</v>
      </c>
      <c r="J795" s="26">
        <f t="shared" si="127"/>
        <v>0.70901503900972362</v>
      </c>
      <c r="K795" s="26">
        <f t="shared" si="128"/>
        <v>0</v>
      </c>
      <c r="L795" s="25">
        <f t="shared" si="129"/>
        <v>18.937325693920915</v>
      </c>
    </row>
    <row r="796" spans="1:12" x14ac:dyDescent="0.2">
      <c r="A796" s="99">
        <v>42891.25</v>
      </c>
      <c r="B796">
        <v>42.318000000000005</v>
      </c>
      <c r="C796" s="26">
        <f t="shared" si="120"/>
        <v>278.8822222222222</v>
      </c>
      <c r="D796" s="26">
        <f t="shared" si="121"/>
        <v>2.9912300692446432</v>
      </c>
      <c r="E796" s="26">
        <f t="shared" si="122"/>
        <v>19.910158308394966</v>
      </c>
      <c r="F796" s="26">
        <f t="shared" si="123"/>
        <v>0.95217635441820059</v>
      </c>
      <c r="G796" s="26">
        <f t="shared" si="124"/>
        <v>2.1794921243134335</v>
      </c>
      <c r="H796" s="26">
        <f t="shared" si="125"/>
        <v>2.1782336182063742E-2</v>
      </c>
      <c r="I796" s="27">
        <f t="shared" si="126"/>
        <v>0.70901503900972362</v>
      </c>
      <c r="J796" s="26">
        <f t="shared" si="127"/>
        <v>0.74069913565414436</v>
      </c>
      <c r="K796" s="26">
        <f t="shared" si="128"/>
        <v>0</v>
      </c>
      <c r="L796" s="25">
        <f t="shared" si="129"/>
        <v>18.937325693920915</v>
      </c>
    </row>
    <row r="797" spans="1:12" x14ac:dyDescent="0.2">
      <c r="A797" s="99">
        <v>42891.291666666664</v>
      </c>
      <c r="B797">
        <v>41.395000000000003</v>
      </c>
      <c r="C797" s="26">
        <f t="shared" si="120"/>
        <v>278.36944444444441</v>
      </c>
      <c r="D797" s="26">
        <f t="shared" si="121"/>
        <v>2.1803318930677138</v>
      </c>
      <c r="E797" s="26">
        <f t="shared" si="122"/>
        <v>8.8492427737205546</v>
      </c>
      <c r="F797" s="26">
        <f t="shared" si="123"/>
        <v>0.89846935211423873</v>
      </c>
      <c r="G797" s="26">
        <f t="shared" si="124"/>
        <v>2.308944267648378</v>
      </c>
      <c r="H797" s="26">
        <f t="shared" si="125"/>
        <v>2.0004677273567924E-2</v>
      </c>
      <c r="I797" s="27">
        <f t="shared" si="126"/>
        <v>0.74069913565414436</v>
      </c>
      <c r="J797" s="26">
        <f t="shared" si="127"/>
        <v>0.77175965969760307</v>
      </c>
      <c r="K797" s="26">
        <f t="shared" si="128"/>
        <v>0</v>
      </c>
      <c r="L797" s="25">
        <f t="shared" si="129"/>
        <v>18.937325693920915</v>
      </c>
    </row>
    <row r="798" spans="1:12" x14ac:dyDescent="0.2">
      <c r="A798" s="99">
        <v>42891.333333333336</v>
      </c>
      <c r="B798">
        <v>40.837000000000003</v>
      </c>
      <c r="C798" s="26">
        <f t="shared" si="120"/>
        <v>278.05944444444441</v>
      </c>
      <c r="D798" s="26">
        <f t="shared" si="121"/>
        <v>1.688652506358497</v>
      </c>
      <c r="E798" s="26">
        <f t="shared" si="122"/>
        <v>5.4121829073131131</v>
      </c>
      <c r="F798" s="26">
        <f t="shared" si="123"/>
        <v>0.8440468691466213</v>
      </c>
      <c r="G798" s="26">
        <f t="shared" si="124"/>
        <v>2.3911520195296792</v>
      </c>
      <c r="H798" s="26">
        <f t="shared" si="125"/>
        <v>1.8998242419398171E-2</v>
      </c>
      <c r="I798" s="27">
        <f t="shared" si="126"/>
        <v>0.77175965969760307</v>
      </c>
      <c r="J798" s="26">
        <f t="shared" si="127"/>
        <v>0.80223486404125399</v>
      </c>
      <c r="K798" s="26">
        <f t="shared" si="128"/>
        <v>0</v>
      </c>
      <c r="L798" s="25">
        <f t="shared" si="129"/>
        <v>18.937325693920915</v>
      </c>
    </row>
    <row r="799" spans="1:12" x14ac:dyDescent="0.2">
      <c r="A799" s="99">
        <v>42891.375</v>
      </c>
      <c r="B799">
        <v>40.466000000000001</v>
      </c>
      <c r="C799" s="26">
        <f t="shared" si="120"/>
        <v>277.8533333333333</v>
      </c>
      <c r="D799" s="26">
        <f t="shared" si="121"/>
        <v>1.3611401698737355</v>
      </c>
      <c r="E799" s="26">
        <f t="shared" si="122"/>
        <v>3.9006381574839248</v>
      </c>
      <c r="F799" s="26">
        <f t="shared" si="123"/>
        <v>0.79594494270651928</v>
      </c>
      <c r="G799" s="26">
        <f t="shared" si="124"/>
        <v>2.4475291969579973</v>
      </c>
      <c r="H799" s="26">
        <f t="shared" si="125"/>
        <v>1.8356103515116129E-2</v>
      </c>
      <c r="I799" s="27">
        <f t="shared" si="126"/>
        <v>0.80223486404125399</v>
      </c>
      <c r="J799" s="26">
        <f t="shared" si="127"/>
        <v>0.83216055729239624</v>
      </c>
      <c r="K799" s="26">
        <f t="shared" si="128"/>
        <v>0</v>
      </c>
      <c r="L799" s="25">
        <f t="shared" si="129"/>
        <v>18.937325693920915</v>
      </c>
    </row>
    <row r="800" spans="1:12" x14ac:dyDescent="0.2">
      <c r="A800" s="99">
        <v>42891.416666666664</v>
      </c>
      <c r="B800">
        <v>39.667000000000002</v>
      </c>
      <c r="C800" s="26">
        <f t="shared" si="120"/>
        <v>277.40944444444443</v>
      </c>
      <c r="D800" s="26">
        <f t="shared" si="121"/>
        <v>0.6541441952028193</v>
      </c>
      <c r="E800" s="26">
        <f t="shared" si="122"/>
        <v>1.9234956759626389</v>
      </c>
      <c r="F800" s="26">
        <f t="shared" si="123"/>
        <v>0.6579437389895495</v>
      </c>
      <c r="G800" s="26">
        <f t="shared" si="124"/>
        <v>2.5738028119442684</v>
      </c>
      <c r="H800" s="26">
        <f t="shared" si="125"/>
        <v>1.7042959524181379E-2</v>
      </c>
      <c r="I800" s="27">
        <f t="shared" si="126"/>
        <v>0.83216055729239624</v>
      </c>
      <c r="J800" s="26">
        <f t="shared" si="127"/>
        <v>0.86159178574094208</v>
      </c>
      <c r="K800" s="26">
        <f t="shared" si="128"/>
        <v>0</v>
      </c>
      <c r="L800" s="25">
        <f t="shared" si="129"/>
        <v>18.937325693920915</v>
      </c>
    </row>
    <row r="801" spans="1:12" x14ac:dyDescent="0.2">
      <c r="A801" s="99">
        <v>42891.458333333336</v>
      </c>
      <c r="B801">
        <v>39.478000000000002</v>
      </c>
      <c r="C801" s="26">
        <f t="shared" si="120"/>
        <v>277.30444444444441</v>
      </c>
      <c r="D801" s="26">
        <f t="shared" si="121"/>
        <v>0.48657632605955675</v>
      </c>
      <c r="E801" s="26">
        <f t="shared" si="122"/>
        <v>1.6267372571748016</v>
      </c>
      <c r="F801" s="26">
        <f t="shared" si="123"/>
        <v>0.61929957125763146</v>
      </c>
      <c r="G801" s="26">
        <f t="shared" si="124"/>
        <v>2.60467418614141</v>
      </c>
      <c r="H801" s="26">
        <f t="shared" si="125"/>
        <v>1.6745755835756718E-2</v>
      </c>
      <c r="I801" s="27">
        <f t="shared" si="126"/>
        <v>0.86159178574094208</v>
      </c>
      <c r="J801" s="26">
        <f t="shared" si="127"/>
        <v>0.89053797865822926</v>
      </c>
      <c r="K801" s="26">
        <f t="shared" si="128"/>
        <v>0</v>
      </c>
      <c r="L801" s="25">
        <f t="shared" si="129"/>
        <v>18.937325693920915</v>
      </c>
    </row>
    <row r="802" spans="1:12" x14ac:dyDescent="0.2">
      <c r="A802" s="99">
        <v>42891.5</v>
      </c>
      <c r="B802">
        <v>38.683999999999997</v>
      </c>
      <c r="C802" s="26">
        <f t="shared" si="120"/>
        <v>276.86333333333329</v>
      </c>
      <c r="D802" s="26">
        <f t="shared" si="121"/>
        <v>-0.2187746060030358</v>
      </c>
      <c r="E802" s="26">
        <f t="shared" si="122"/>
        <v>0.80350280245341976</v>
      </c>
      <c r="F802" s="26">
        <f t="shared" si="123"/>
        <v>0.44552345655374848</v>
      </c>
      <c r="G802" s="26">
        <f t="shared" si="124"/>
        <v>2.7387346789887874</v>
      </c>
      <c r="H802" s="26">
        <f t="shared" si="125"/>
        <v>1.5550497035111178E-2</v>
      </c>
      <c r="I802" s="27">
        <f t="shared" si="126"/>
        <v>0.89053797865822926</v>
      </c>
      <c r="J802" s="26">
        <f t="shared" si="127"/>
        <v>0.91905604622502679</v>
      </c>
      <c r="K802" s="26">
        <f t="shared" si="128"/>
        <v>0</v>
      </c>
      <c r="L802" s="25">
        <f t="shared" si="129"/>
        <v>18.937325693920915</v>
      </c>
    </row>
    <row r="803" spans="1:12" x14ac:dyDescent="0.2">
      <c r="A803" s="99">
        <v>42891.541666666664</v>
      </c>
      <c r="B803">
        <v>42.414000000000001</v>
      </c>
      <c r="C803" s="26">
        <f t="shared" si="120"/>
        <v>278.93555555555554</v>
      </c>
      <c r="D803" s="26">
        <f t="shared" si="121"/>
        <v>3.0753993355693199</v>
      </c>
      <c r="E803" s="26">
        <f t="shared" si="122"/>
        <v>21.658529205902095</v>
      </c>
      <c r="F803" s="26">
        <f t="shared" si="123"/>
        <v>0.9558665087697078</v>
      </c>
      <c r="G803" s="26">
        <f t="shared" si="124"/>
        <v>2.1664782289308091</v>
      </c>
      <c r="H803" s="26">
        <f t="shared" si="125"/>
        <v>2.1975671512086278E-2</v>
      </c>
      <c r="I803" s="27">
        <f t="shared" si="126"/>
        <v>0.91905604622502679</v>
      </c>
      <c r="J803" s="26">
        <f t="shared" si="127"/>
        <v>0.94616997181905926</v>
      </c>
      <c r="K803" s="26">
        <f t="shared" si="128"/>
        <v>0</v>
      </c>
      <c r="L803" s="25">
        <f t="shared" si="129"/>
        <v>18.937325693920915</v>
      </c>
    </row>
    <row r="804" spans="1:12" x14ac:dyDescent="0.2">
      <c r="A804" s="99">
        <v>42891.583333333336</v>
      </c>
      <c r="B804">
        <v>42.780999999999999</v>
      </c>
      <c r="C804" s="26">
        <f t="shared" si="120"/>
        <v>279.13944444444439</v>
      </c>
      <c r="D804" s="26">
        <f t="shared" si="121"/>
        <v>3.3968749191462648</v>
      </c>
      <c r="E804" s="26">
        <f t="shared" si="122"/>
        <v>29.870605976394696</v>
      </c>
      <c r="F804" s="26">
        <f t="shared" si="123"/>
        <v>0.96760672593325014</v>
      </c>
      <c r="G804" s="26">
        <f t="shared" si="124"/>
        <v>2.1174842150641231</v>
      </c>
      <c r="H804" s="26">
        <f t="shared" si="125"/>
        <v>2.2730020939451614E-2</v>
      </c>
      <c r="I804" s="27">
        <f t="shared" si="126"/>
        <v>0.94616997181905926</v>
      </c>
      <c r="J804" s="26">
        <f t="shared" si="127"/>
        <v>0.97249366668352444</v>
      </c>
      <c r="K804" s="26">
        <f t="shared" si="128"/>
        <v>0</v>
      </c>
      <c r="L804" s="25">
        <f t="shared" si="129"/>
        <v>18.937325693920915</v>
      </c>
    </row>
    <row r="805" spans="1:12" x14ac:dyDescent="0.2">
      <c r="A805" s="99">
        <v>42891.625</v>
      </c>
      <c r="B805">
        <v>45.38</v>
      </c>
      <c r="C805" s="26">
        <f t="shared" si="120"/>
        <v>280.58333333333331</v>
      </c>
      <c r="D805" s="26">
        <f t="shared" si="121"/>
        <v>5.6601128601128305</v>
      </c>
      <c r="E805" s="26">
        <f t="shared" si="122"/>
        <v>287.18105201308538</v>
      </c>
      <c r="F805" s="26">
        <f t="shared" si="123"/>
        <v>0.99652995922870535</v>
      </c>
      <c r="G805" s="26">
        <f t="shared" si="124"/>
        <v>1.8025289248145626</v>
      </c>
      <c r="H805" s="26">
        <f t="shared" si="125"/>
        <v>2.8826517759214399E-2</v>
      </c>
      <c r="I805" s="27">
        <f t="shared" si="126"/>
        <v>0.97249366668352444</v>
      </c>
      <c r="J805" s="26">
        <f t="shared" si="127"/>
        <v>0.99607911639322821</v>
      </c>
      <c r="K805" s="26">
        <f t="shared" si="128"/>
        <v>0</v>
      </c>
      <c r="L805" s="25">
        <f t="shared" si="129"/>
        <v>18.937325693920915</v>
      </c>
    </row>
    <row r="806" spans="1:12" x14ac:dyDescent="0.2">
      <c r="A806" s="99">
        <v>42891.666666666664</v>
      </c>
      <c r="B806">
        <v>52.794999999999995</v>
      </c>
      <c r="C806" s="26">
        <f t="shared" si="120"/>
        <v>284.70277777777773</v>
      </c>
      <c r="D806" s="26">
        <f t="shared" si="121"/>
        <v>11.991000361000186</v>
      </c>
      <c r="E806" s="26">
        <f t="shared" si="122"/>
        <v>161296.62836309362</v>
      </c>
      <c r="F806" s="26">
        <f t="shared" si="123"/>
        <v>0.99999380028082152</v>
      </c>
      <c r="G806" s="26">
        <f t="shared" si="124"/>
        <v>1.1488066652088025</v>
      </c>
      <c r="H806" s="26">
        <f t="shared" si="125"/>
        <v>5.6033665737225992E-2</v>
      </c>
      <c r="I806" s="27">
        <f t="shared" si="126"/>
        <v>0.99607911639322821</v>
      </c>
      <c r="J806" s="26">
        <f t="shared" si="127"/>
        <v>1.0044016522581201</v>
      </c>
      <c r="K806" s="26">
        <f t="shared" si="128"/>
        <v>1.0043954252499336</v>
      </c>
      <c r="L806" s="25">
        <f t="shared" si="129"/>
        <v>19.94172111917085</v>
      </c>
    </row>
    <row r="807" spans="1:12" x14ac:dyDescent="0.2">
      <c r="A807" s="99">
        <v>42891.708333333336</v>
      </c>
      <c r="B807">
        <v>53.579000000000001</v>
      </c>
      <c r="C807" s="26">
        <f t="shared" si="120"/>
        <v>285.13833333333332</v>
      </c>
      <c r="D807" s="26">
        <f t="shared" si="121"/>
        <v>12.649682317939229</v>
      </c>
      <c r="E807" s="26">
        <f t="shared" si="122"/>
        <v>311664.42215629586</v>
      </c>
      <c r="F807" s="26">
        <f t="shared" si="123"/>
        <v>0.99999679143103815</v>
      </c>
      <c r="G807" s="26">
        <f t="shared" si="124"/>
        <v>1.0962069292983128</v>
      </c>
      <c r="H807" s="26">
        <f t="shared" si="125"/>
        <v>6.0045662751529887E-2</v>
      </c>
      <c r="I807" s="27">
        <f t="shared" si="126"/>
        <v>6.2270081864213012E-6</v>
      </c>
      <c r="J807" s="26">
        <f t="shared" si="127"/>
        <v>6.3891125647618896E-2</v>
      </c>
      <c r="K807" s="26">
        <f t="shared" si="128"/>
        <v>0</v>
      </c>
      <c r="L807" s="25">
        <f t="shared" si="129"/>
        <v>19.94172111917085</v>
      </c>
    </row>
    <row r="808" spans="1:12" x14ac:dyDescent="0.2">
      <c r="A808" s="99">
        <v>42891.75</v>
      </c>
      <c r="B808">
        <v>55.841000000000001</v>
      </c>
      <c r="C808" s="26">
        <f t="shared" si="120"/>
        <v>286.39499999999998</v>
      </c>
      <c r="D808" s="26">
        <f t="shared" si="121"/>
        <v>14.538885106234371</v>
      </c>
      <c r="E808" s="26">
        <f t="shared" si="122"/>
        <v>2061377.7053571278</v>
      </c>
      <c r="F808" s="26">
        <f t="shared" si="123"/>
        <v>0.99999951488778005</v>
      </c>
      <c r="G808" s="26">
        <f t="shared" si="124"/>
        <v>0.95832525303678628</v>
      </c>
      <c r="H808" s="26">
        <f t="shared" si="125"/>
        <v>7.3218336019377758E-2</v>
      </c>
      <c r="I808" s="27">
        <f t="shared" si="126"/>
        <v>6.3891125647618896E-2</v>
      </c>
      <c r="J808" s="26">
        <f t="shared" si="127"/>
        <v>0.12704006512669774</v>
      </c>
      <c r="K808" s="26">
        <f t="shared" si="128"/>
        <v>0</v>
      </c>
      <c r="L808" s="25">
        <f t="shared" si="129"/>
        <v>19.94172111917085</v>
      </c>
    </row>
    <row r="809" spans="1:12" x14ac:dyDescent="0.2">
      <c r="A809" s="99">
        <v>42891.791666666664</v>
      </c>
      <c r="B809">
        <v>51.215999999999994</v>
      </c>
      <c r="C809" s="26">
        <f t="shared" si="120"/>
        <v>283.82555555555552</v>
      </c>
      <c r="D809" s="26">
        <f t="shared" si="121"/>
        <v>10.658258789632084</v>
      </c>
      <c r="E809" s="26">
        <f t="shared" si="122"/>
        <v>42542.497208637447</v>
      </c>
      <c r="F809" s="26">
        <f t="shared" si="123"/>
        <v>0.99997649464511351</v>
      </c>
      <c r="G809" s="26">
        <f t="shared" si="124"/>
        <v>1.2630802660047498</v>
      </c>
      <c r="H809" s="26">
        <f t="shared" si="125"/>
        <v>4.8717239928225381E-2</v>
      </c>
      <c r="I809" s="27">
        <f t="shared" si="126"/>
        <v>0.12704006512669774</v>
      </c>
      <c r="J809" s="26">
        <f t="shared" si="127"/>
        <v>0.18105831479669821</v>
      </c>
      <c r="K809" s="26">
        <f t="shared" si="128"/>
        <v>0</v>
      </c>
      <c r="L809" s="25">
        <f t="shared" si="129"/>
        <v>19.94172111917085</v>
      </c>
    </row>
    <row r="810" spans="1:12" x14ac:dyDescent="0.2">
      <c r="A810" s="99">
        <v>42891.833333333336</v>
      </c>
      <c r="B810">
        <v>48.789000000000001</v>
      </c>
      <c r="C810" s="26">
        <f t="shared" si="120"/>
        <v>282.47722222222222</v>
      </c>
      <c r="D810" s="26">
        <f t="shared" si="121"/>
        <v>8.5936305582161037</v>
      </c>
      <c r="E810" s="26">
        <f t="shared" si="122"/>
        <v>5397.1728988889408</v>
      </c>
      <c r="F810" s="26">
        <f t="shared" si="123"/>
        <v>0.99981475213581883</v>
      </c>
      <c r="G810" s="26">
        <f t="shared" si="124"/>
        <v>1.462956819966015</v>
      </c>
      <c r="H810" s="26">
        <f t="shared" si="125"/>
        <v>3.9223463433011974E-2</v>
      </c>
      <c r="I810" s="27">
        <f t="shared" si="126"/>
        <v>0.18105831479669821</v>
      </c>
      <c r="J810" s="26">
        <f t="shared" si="127"/>
        <v>0.23036549343265977</v>
      </c>
      <c r="K810" s="26">
        <f t="shared" si="128"/>
        <v>0</v>
      </c>
      <c r="L810" s="25">
        <f t="shared" si="129"/>
        <v>19.94172111917085</v>
      </c>
    </row>
    <row r="811" spans="1:12" x14ac:dyDescent="0.2">
      <c r="A811" s="99">
        <v>42891.875</v>
      </c>
      <c r="B811">
        <v>36.108000000000004</v>
      </c>
      <c r="C811" s="26">
        <f t="shared" si="120"/>
        <v>275.43222222222221</v>
      </c>
      <c r="D811" s="26">
        <f t="shared" si="121"/>
        <v>-2.5227226702274232</v>
      </c>
      <c r="E811" s="26">
        <f t="shared" si="122"/>
        <v>8.0240839724100843E-2</v>
      </c>
      <c r="F811" s="26">
        <f t="shared" si="123"/>
        <v>7.4280509284017415E-2</v>
      </c>
      <c r="G811" s="26">
        <f t="shared" si="124"/>
        <v>3.2266058199399943</v>
      </c>
      <c r="H811" s="26">
        <f t="shared" si="125"/>
        <v>1.2209440126008081E-2</v>
      </c>
      <c r="I811" s="27">
        <f t="shared" si="126"/>
        <v>0.23036549343265977</v>
      </c>
      <c r="J811" s="26">
        <f t="shared" si="127"/>
        <v>0.26672549101331544</v>
      </c>
      <c r="K811" s="26">
        <f t="shared" si="128"/>
        <v>0</v>
      </c>
      <c r="L811" s="25">
        <f t="shared" si="129"/>
        <v>19.94172111917085</v>
      </c>
    </row>
    <row r="812" spans="1:12" x14ac:dyDescent="0.2">
      <c r="A812" s="99">
        <v>42891.916666666664</v>
      </c>
      <c r="B812">
        <v>28.943999999999999</v>
      </c>
      <c r="C812" s="26">
        <f t="shared" si="120"/>
        <v>271.45222222222219</v>
      </c>
      <c r="D812" s="26">
        <f t="shared" si="121"/>
        <v>-9.0578558944279663</v>
      </c>
      <c r="E812" s="26">
        <f t="shared" si="122"/>
        <v>1.1647243825762257E-4</v>
      </c>
      <c r="F812" s="26">
        <f t="shared" si="123"/>
        <v>1.1645887400861005E-4</v>
      </c>
      <c r="G812" s="26">
        <f t="shared" si="124"/>
        <v>5.1368011281550441</v>
      </c>
      <c r="H812" s="26">
        <f t="shared" si="125"/>
        <v>6.1478931700273071E-3</v>
      </c>
      <c r="I812" s="27">
        <f t="shared" si="126"/>
        <v>0.26672549101331544</v>
      </c>
      <c r="J812" s="26">
        <f t="shared" si="127"/>
        <v>0.29657434795319926</v>
      </c>
      <c r="K812" s="26">
        <f t="shared" si="128"/>
        <v>0</v>
      </c>
      <c r="L812" s="25">
        <f t="shared" si="129"/>
        <v>19.94172111917085</v>
      </c>
    </row>
    <row r="813" spans="1:12" x14ac:dyDescent="0.2">
      <c r="A813" s="99">
        <v>42891.958333333336</v>
      </c>
      <c r="B813">
        <v>28.324999999999999</v>
      </c>
      <c r="C813" s="26">
        <f t="shared" si="120"/>
        <v>271.10833333333329</v>
      </c>
      <c r="D813" s="26">
        <f t="shared" si="121"/>
        <v>-9.6315249131651655</v>
      </c>
      <c r="E813" s="26">
        <f t="shared" si="122"/>
        <v>6.5626898157556342E-5</v>
      </c>
      <c r="F813" s="26">
        <f t="shared" si="123"/>
        <v>6.5622591550423828E-5</v>
      </c>
      <c r="G813" s="26">
        <f t="shared" si="124"/>
        <v>5.3508171471689741</v>
      </c>
      <c r="H813" s="26">
        <f t="shared" si="125"/>
        <v>5.788551080971204E-3</v>
      </c>
      <c r="I813" s="27">
        <f t="shared" si="126"/>
        <v>0.29657434795319926</v>
      </c>
      <c r="J813" s="26">
        <f t="shared" si="127"/>
        <v>0.32574657664722295</v>
      </c>
      <c r="K813" s="26">
        <f t="shared" si="128"/>
        <v>0</v>
      </c>
      <c r="L813" s="25">
        <f t="shared" si="129"/>
        <v>19.94172111917085</v>
      </c>
    </row>
    <row r="814" spans="1:12" x14ac:dyDescent="0.2">
      <c r="A814" s="99">
        <v>42892</v>
      </c>
      <c r="B814">
        <v>29.149000000000001</v>
      </c>
      <c r="C814" s="26">
        <f t="shared" si="120"/>
        <v>271.56611111111107</v>
      </c>
      <c r="D814" s="26">
        <f t="shared" si="121"/>
        <v>-8.8681888388136176</v>
      </c>
      <c r="E814" s="26">
        <f t="shared" si="122"/>
        <v>1.4079736360476415E-4</v>
      </c>
      <c r="F814" s="26">
        <f t="shared" si="123"/>
        <v>1.407775424979257E-4</v>
      </c>
      <c r="G814" s="26">
        <f t="shared" si="124"/>
        <v>5.0679429171169819</v>
      </c>
      <c r="H814" s="26">
        <f t="shared" si="125"/>
        <v>6.2715398013227135E-3</v>
      </c>
      <c r="I814" s="27">
        <f t="shared" si="126"/>
        <v>0.32574657664722295</v>
      </c>
      <c r="J814" s="26">
        <f t="shared" si="127"/>
        <v>0.355394383864585</v>
      </c>
      <c r="K814" s="26">
        <f t="shared" si="128"/>
        <v>0</v>
      </c>
      <c r="L814" s="25">
        <f t="shared" si="129"/>
        <v>19.94172111917085</v>
      </c>
    </row>
    <row r="815" spans="1:12" x14ac:dyDescent="0.2">
      <c r="A815" s="99">
        <v>42892.041666666664</v>
      </c>
      <c r="B815">
        <v>30.172999999999998</v>
      </c>
      <c r="C815" s="26">
        <f t="shared" si="120"/>
        <v>272.13499999999999</v>
      </c>
      <c r="D815" s="26">
        <f t="shared" si="121"/>
        <v>-7.9231557866500237</v>
      </c>
      <c r="E815" s="26">
        <f t="shared" si="122"/>
        <v>3.6225731394243482E-4</v>
      </c>
      <c r="F815" s="26">
        <f t="shared" si="123"/>
        <v>3.6212613110287318E-4</v>
      </c>
      <c r="G815" s="26">
        <f t="shared" si="124"/>
        <v>4.7383656394238844</v>
      </c>
      <c r="H815" s="26">
        <f t="shared" si="125"/>
        <v>6.9256887566577731E-3</v>
      </c>
      <c r="I815" s="27">
        <f t="shared" si="126"/>
        <v>0.355394383864585</v>
      </c>
      <c r="J815" s="26">
        <f t="shared" si="127"/>
        <v>0.38564460588572036</v>
      </c>
      <c r="K815" s="26">
        <f t="shared" si="128"/>
        <v>0</v>
      </c>
      <c r="L815" s="25">
        <f t="shared" si="129"/>
        <v>19.94172111917085</v>
      </c>
    </row>
    <row r="816" spans="1:12" x14ac:dyDescent="0.2">
      <c r="A816" s="99">
        <v>42892.083333333336</v>
      </c>
      <c r="B816">
        <v>27.591000000000001</v>
      </c>
      <c r="C816" s="26">
        <f t="shared" si="120"/>
        <v>270.70055555555552</v>
      </c>
      <c r="D816" s="26">
        <f t="shared" si="121"/>
        <v>-10.313661056394881</v>
      </c>
      <c r="E816" s="26">
        <f t="shared" si="122"/>
        <v>3.3176755712280381E-5</v>
      </c>
      <c r="F816" s="26">
        <f t="shared" si="123"/>
        <v>3.317565505167714E-5</v>
      </c>
      <c r="G816" s="26">
        <f t="shared" si="124"/>
        <v>5.6169335800757612</v>
      </c>
      <c r="H816" s="26">
        <f t="shared" si="125"/>
        <v>5.3884997701839519E-3</v>
      </c>
      <c r="I816" s="27">
        <f t="shared" si="126"/>
        <v>0.38564460588572036</v>
      </c>
      <c r="J816" s="26">
        <f t="shared" si="127"/>
        <v>0.41375759388236766</v>
      </c>
      <c r="K816" s="26">
        <f t="shared" si="128"/>
        <v>0</v>
      </c>
      <c r="L816" s="25">
        <f t="shared" si="129"/>
        <v>19.94172111917085</v>
      </c>
    </row>
    <row r="817" spans="1:12" x14ac:dyDescent="0.2">
      <c r="A817" s="99">
        <v>42892.125</v>
      </c>
      <c r="B817">
        <v>26.762</v>
      </c>
      <c r="C817" s="26">
        <f t="shared" si="120"/>
        <v>270.23999999999995</v>
      </c>
      <c r="D817" s="26">
        <f t="shared" si="121"/>
        <v>-11.086560094730691</v>
      </c>
      <c r="E817" s="26">
        <f t="shared" si="122"/>
        <v>1.5316803033088655E-5</v>
      </c>
      <c r="F817" s="26">
        <f t="shared" si="123"/>
        <v>1.5316568432226836E-5</v>
      </c>
      <c r="G817" s="26">
        <f t="shared" si="124"/>
        <v>5.9344871799654584</v>
      </c>
      <c r="H817" s="26">
        <f t="shared" si="125"/>
        <v>4.9685256081242685E-3</v>
      </c>
      <c r="I817" s="27">
        <f t="shared" si="126"/>
        <v>0.41375759388236766</v>
      </c>
      <c r="J817" s="26">
        <f t="shared" si="127"/>
        <v>0.44111944987681628</v>
      </c>
      <c r="K817" s="26">
        <f t="shared" si="128"/>
        <v>0</v>
      </c>
      <c r="L817" s="25">
        <f t="shared" si="129"/>
        <v>19.94172111917085</v>
      </c>
    </row>
    <row r="818" spans="1:12" x14ac:dyDescent="0.2">
      <c r="A818" s="99">
        <v>42892.166666666664</v>
      </c>
      <c r="B818">
        <v>26.957000000000001</v>
      </c>
      <c r="C818" s="26">
        <f t="shared" si="120"/>
        <v>270.3483333333333</v>
      </c>
      <c r="D818" s="26">
        <f t="shared" si="121"/>
        <v>-10.904519477957505</v>
      </c>
      <c r="E818" s="26">
        <f t="shared" si="122"/>
        <v>1.8375000641432094E-5</v>
      </c>
      <c r="F818" s="26">
        <f t="shared" si="123"/>
        <v>1.8374663006987552E-5</v>
      </c>
      <c r="G818" s="26">
        <f t="shared" si="124"/>
        <v>5.8581141272123416</v>
      </c>
      <c r="H818" s="26">
        <f t="shared" si="125"/>
        <v>5.064396214827762E-3</v>
      </c>
      <c r="I818" s="27">
        <f t="shared" si="126"/>
        <v>0.44111944987681628</v>
      </c>
      <c r="J818" s="26">
        <f t="shared" si="127"/>
        <v>0.46848390650398564</v>
      </c>
      <c r="K818" s="26">
        <f t="shared" si="128"/>
        <v>0</v>
      </c>
      <c r="L818" s="25">
        <f t="shared" si="129"/>
        <v>19.94172111917085</v>
      </c>
    </row>
    <row r="819" spans="1:12" x14ac:dyDescent="0.2">
      <c r="A819" s="99">
        <v>42892.208333333336</v>
      </c>
      <c r="B819">
        <v>26.111000000000001</v>
      </c>
      <c r="C819" s="26">
        <f t="shared" si="120"/>
        <v>269.87833333333333</v>
      </c>
      <c r="D819" s="26">
        <f t="shared" si="121"/>
        <v>-11.695354079307348</v>
      </c>
      <c r="E819" s="26">
        <f t="shared" si="122"/>
        <v>8.3324412348940749E-6</v>
      </c>
      <c r="F819" s="26">
        <f t="shared" si="123"/>
        <v>8.3323718058956545E-6</v>
      </c>
      <c r="G819" s="26">
        <f t="shared" si="124"/>
        <v>6.1972066124510059</v>
      </c>
      <c r="H819" s="26">
        <f t="shared" si="125"/>
        <v>4.6608976613454201E-3</v>
      </c>
      <c r="I819" s="27">
        <f t="shared" si="126"/>
        <v>0.46848390650398564</v>
      </c>
      <c r="J819" s="26">
        <f t="shared" si="127"/>
        <v>0.49512276803779098</v>
      </c>
      <c r="K819" s="26">
        <f t="shared" si="128"/>
        <v>0</v>
      </c>
      <c r="L819" s="25">
        <f t="shared" si="129"/>
        <v>19.94172111917085</v>
      </c>
    </row>
    <row r="820" spans="1:12" x14ac:dyDescent="0.2">
      <c r="A820" s="99">
        <v>42892.25</v>
      </c>
      <c r="B820">
        <v>25.04</v>
      </c>
      <c r="C820" s="26">
        <f t="shared" si="120"/>
        <v>269.2833333333333</v>
      </c>
      <c r="D820" s="26">
        <f t="shared" si="121"/>
        <v>-12.700476573621392</v>
      </c>
      <c r="E820" s="26">
        <f t="shared" si="122"/>
        <v>3.0496718185143733E-6</v>
      </c>
      <c r="F820" s="26">
        <f t="shared" si="123"/>
        <v>3.0496625180445366E-6</v>
      </c>
      <c r="G820" s="26">
        <f t="shared" si="124"/>
        <v>6.6566540464136619</v>
      </c>
      <c r="H820" s="26">
        <f t="shared" si="125"/>
        <v>4.1941214412115737E-3</v>
      </c>
      <c r="I820" s="27">
        <f t="shared" si="126"/>
        <v>0.49512276803779098</v>
      </c>
      <c r="J820" s="26">
        <f t="shared" si="127"/>
        <v>0.52091086148285726</v>
      </c>
      <c r="K820" s="26">
        <f t="shared" si="128"/>
        <v>0</v>
      </c>
      <c r="L820" s="25">
        <f t="shared" si="129"/>
        <v>19.94172111917085</v>
      </c>
    </row>
    <row r="821" spans="1:12" x14ac:dyDescent="0.2">
      <c r="A821" s="99">
        <v>42892.291666666664</v>
      </c>
      <c r="B821">
        <v>25.484000000000002</v>
      </c>
      <c r="C821" s="26">
        <f t="shared" si="120"/>
        <v>269.52999999999997</v>
      </c>
      <c r="D821" s="26">
        <f t="shared" si="121"/>
        <v>-12.283248617964652</v>
      </c>
      <c r="E821" s="26">
        <f t="shared" si="122"/>
        <v>4.6286346842487338E-6</v>
      </c>
      <c r="F821" s="26">
        <f t="shared" si="123"/>
        <v>4.6286132600888583E-6</v>
      </c>
      <c r="G821" s="26">
        <f t="shared" si="124"/>
        <v>6.4619400777278919</v>
      </c>
      <c r="H821" s="26">
        <f t="shared" si="125"/>
        <v>4.3819206856089326E-3</v>
      </c>
      <c r="I821" s="27">
        <f t="shared" si="126"/>
        <v>0.52091086148285726</v>
      </c>
      <c r="J821" s="26">
        <f t="shared" si="127"/>
        <v>0.54688702598852856</v>
      </c>
      <c r="K821" s="26">
        <f t="shared" si="128"/>
        <v>0</v>
      </c>
      <c r="L821" s="25">
        <f t="shared" si="129"/>
        <v>19.94172111917085</v>
      </c>
    </row>
    <row r="822" spans="1:12" x14ac:dyDescent="0.2">
      <c r="A822" s="99">
        <v>42892.333333333336</v>
      </c>
      <c r="B822">
        <v>24.655999999999999</v>
      </c>
      <c r="C822" s="26">
        <f t="shared" si="120"/>
        <v>269.07</v>
      </c>
      <c r="D822" s="26">
        <f t="shared" si="121"/>
        <v>-13.061939272308333</v>
      </c>
      <c r="E822" s="26">
        <f t="shared" si="122"/>
        <v>2.1245739446861016E-6</v>
      </c>
      <c r="F822" s="26">
        <f t="shared" si="123"/>
        <v>2.1245694308812448E-6</v>
      </c>
      <c r="G822" s="26">
        <f t="shared" si="124"/>
        <v>6.8300802257628703</v>
      </c>
      <c r="H822" s="26">
        <f t="shared" si="125"/>
        <v>4.037942287857775E-3</v>
      </c>
      <c r="I822" s="27">
        <f t="shared" si="126"/>
        <v>0.54688702598852856</v>
      </c>
      <c r="J822" s="26">
        <f t="shared" si="127"/>
        <v>0.57220704272600464</v>
      </c>
      <c r="K822" s="26">
        <f t="shared" si="128"/>
        <v>0</v>
      </c>
      <c r="L822" s="25">
        <f t="shared" si="129"/>
        <v>19.94172111917085</v>
      </c>
    </row>
    <row r="823" spans="1:12" x14ac:dyDescent="0.2">
      <c r="A823" s="99">
        <v>42892.375</v>
      </c>
      <c r="B823">
        <v>25.475000000000001</v>
      </c>
      <c r="C823" s="26">
        <f t="shared" si="120"/>
        <v>269.52499999999998</v>
      </c>
      <c r="D823" s="26">
        <f t="shared" si="121"/>
        <v>-12.29169835822284</v>
      </c>
      <c r="E823" s="26">
        <f t="shared" si="122"/>
        <v>4.5896886968777014E-6</v>
      </c>
      <c r="F823" s="26">
        <f t="shared" si="123"/>
        <v>4.5896676317320494E-6</v>
      </c>
      <c r="G823" s="26">
        <f t="shared" si="124"/>
        <v>6.4658263672507985</v>
      </c>
      <c r="H823" s="26">
        <f t="shared" si="125"/>
        <v>4.3780351739483789E-3</v>
      </c>
      <c r="I823" s="27">
        <f t="shared" si="126"/>
        <v>0.57220704272600464</v>
      </c>
      <c r="J823" s="26">
        <f t="shared" si="127"/>
        <v>0.59795311570078535</v>
      </c>
      <c r="K823" s="26">
        <f t="shared" si="128"/>
        <v>0</v>
      </c>
      <c r="L823" s="25">
        <f t="shared" si="129"/>
        <v>19.94172111917085</v>
      </c>
    </row>
    <row r="824" spans="1:12" x14ac:dyDescent="0.2">
      <c r="A824" s="99">
        <v>42892.416666666664</v>
      </c>
      <c r="B824">
        <v>28.739000000000001</v>
      </c>
      <c r="C824" s="26">
        <f t="shared" si="120"/>
        <v>271.33833333333331</v>
      </c>
      <c r="D824" s="26">
        <f t="shared" si="121"/>
        <v>-9.2476821680190575</v>
      </c>
      <c r="E824" s="26">
        <f t="shared" si="122"/>
        <v>9.6334681094347374E-5</v>
      </c>
      <c r="F824" s="26">
        <f t="shared" si="123"/>
        <v>9.6325401617501269E-5</v>
      </c>
      <c r="G824" s="26">
        <f t="shared" si="124"/>
        <v>5.2066539023547618</v>
      </c>
      <c r="H824" s="26">
        <f t="shared" si="125"/>
        <v>6.0265835561130248E-3</v>
      </c>
      <c r="I824" s="27">
        <f t="shared" si="126"/>
        <v>0.59795311570078535</v>
      </c>
      <c r="J824" s="26">
        <f t="shared" si="127"/>
        <v>0.62564431061542347</v>
      </c>
      <c r="K824" s="26">
        <f t="shared" si="128"/>
        <v>0</v>
      </c>
      <c r="L824" s="25">
        <f t="shared" si="129"/>
        <v>19.94172111917085</v>
      </c>
    </row>
    <row r="825" spans="1:12" x14ac:dyDescent="0.2">
      <c r="A825" s="99">
        <v>42892.458333333336</v>
      </c>
      <c r="B825">
        <v>31.387</v>
      </c>
      <c r="C825" s="26">
        <f t="shared" si="120"/>
        <v>272.80944444444441</v>
      </c>
      <c r="D825" s="26">
        <f t="shared" si="121"/>
        <v>-6.8078809588296858</v>
      </c>
      <c r="E825" s="26">
        <f t="shared" si="122"/>
        <v>1.1050320290911047E-3</v>
      </c>
      <c r="F825" s="26">
        <f t="shared" si="123"/>
        <v>1.1038122811663118E-3</v>
      </c>
      <c r="G825" s="26">
        <f t="shared" si="124"/>
        <v>4.3768802324277765</v>
      </c>
      <c r="H825" s="26">
        <f t="shared" si="125"/>
        <v>7.7859916298556424E-3</v>
      </c>
      <c r="I825" s="27">
        <f t="shared" si="126"/>
        <v>0.62564431061542347</v>
      </c>
      <c r="J825" s="26">
        <f t="shared" si="127"/>
        <v>0.65473799354291229</v>
      </c>
      <c r="K825" s="26">
        <f t="shared" si="128"/>
        <v>0</v>
      </c>
      <c r="L825" s="25">
        <f t="shared" si="129"/>
        <v>19.94172111917085</v>
      </c>
    </row>
    <row r="826" spans="1:12" x14ac:dyDescent="0.2">
      <c r="A826" s="99">
        <v>42892.5</v>
      </c>
      <c r="B826">
        <v>33.772000000000006</v>
      </c>
      <c r="C826" s="26">
        <f t="shared" ref="C826:C876" si="130">CONVERT(B826,"F","K")</f>
        <v>274.1344444444444</v>
      </c>
      <c r="D826" s="26">
        <f t="shared" ref="D826:D876" si="131">$C$5*$C$6*(C826-$C$6)/C826</f>
        <v>-4.6328152042186073</v>
      </c>
      <c r="E826" s="26">
        <f t="shared" ref="E826:E876" si="132">EXP(D826)</f>
        <v>9.7273360821789889E-3</v>
      </c>
      <c r="F826" s="26">
        <f t="shared" ref="F826:F876" si="133">E826/(1+E826)</f>
        <v>9.633626558949877E-3</v>
      </c>
      <c r="G826" s="26">
        <f t="shared" ref="G826:G876" si="134">$C$7*EXP($C$8/C826)</f>
        <v>3.7493103937706671</v>
      </c>
      <c r="H826" s="26">
        <f t="shared" ref="H826:H876" si="135">$C$4*EXP(-$C$2/C826)</f>
        <v>9.7833157016670759E-3</v>
      </c>
      <c r="I826" s="27">
        <f t="shared" ref="I826:I876" si="136">IF(J825&lt;1,J825,J825-J825*F825)</f>
        <v>0.65473799354291229</v>
      </c>
      <c r="J826" s="26">
        <f t="shared" ref="J826:J876" si="137">G826-(G826-I826)*EXP(-H826)</f>
        <v>0.68486555825729312</v>
      </c>
      <c r="K826" s="26">
        <f t="shared" ref="K826:K876" si="138">IF(J826&lt;1,0,J826*F826)</f>
        <v>0</v>
      </c>
      <c r="L826" s="25">
        <f t="shared" ref="L826:L876" si="139">K826+L825</f>
        <v>19.94172111917085</v>
      </c>
    </row>
    <row r="827" spans="1:12" x14ac:dyDescent="0.2">
      <c r="A827" s="99">
        <v>42892.541666666664</v>
      </c>
      <c r="B827">
        <v>48.998000000000005</v>
      </c>
      <c r="C827" s="26">
        <f t="shared" si="130"/>
        <v>282.59333333333331</v>
      </c>
      <c r="D827" s="26">
        <f t="shared" si="131"/>
        <v>8.7722003349925277</v>
      </c>
      <c r="E827" s="26">
        <f t="shared" si="132"/>
        <v>6452.3541970842753</v>
      </c>
      <c r="F827" s="26">
        <f t="shared" si="133"/>
        <v>0.99984504182329681</v>
      </c>
      <c r="G827" s="26">
        <f t="shared" si="134"/>
        <v>1.444486193206358</v>
      </c>
      <c r="H827" s="26">
        <f t="shared" si="135"/>
        <v>3.9965737288090851E-2</v>
      </c>
      <c r="I827" s="27">
        <f t="shared" si="136"/>
        <v>0.68486555825729312</v>
      </c>
      <c r="J827" s="26">
        <f t="shared" si="137"/>
        <v>0.714625702813797</v>
      </c>
      <c r="K827" s="26">
        <f t="shared" si="138"/>
        <v>0</v>
      </c>
      <c r="L827" s="25">
        <f t="shared" si="139"/>
        <v>19.94172111917085</v>
      </c>
    </row>
    <row r="828" spans="1:12" x14ac:dyDescent="0.2">
      <c r="A828" s="99">
        <v>42892.583333333336</v>
      </c>
      <c r="B828">
        <v>51.116</v>
      </c>
      <c r="C828" s="26">
        <f t="shared" si="130"/>
        <v>283.77</v>
      </c>
      <c r="D828" s="26">
        <f t="shared" si="131"/>
        <v>10.573577192796957</v>
      </c>
      <c r="E828" s="26">
        <f t="shared" si="132"/>
        <v>39088.250136616683</v>
      </c>
      <c r="F828" s="26">
        <f t="shared" si="133"/>
        <v>0.99997441751897242</v>
      </c>
      <c r="G828" s="26">
        <f t="shared" si="134"/>
        <v>1.2707138300400584</v>
      </c>
      <c r="H828" s="26">
        <f t="shared" si="135"/>
        <v>4.828604307832586E-2</v>
      </c>
      <c r="I828" s="27">
        <f t="shared" si="136"/>
        <v>0.714625702813797</v>
      </c>
      <c r="J828" s="26">
        <f t="shared" si="137"/>
        <v>0.74083903608465995</v>
      </c>
      <c r="K828" s="26">
        <f t="shared" si="138"/>
        <v>0</v>
      </c>
      <c r="L828" s="25">
        <f t="shared" si="139"/>
        <v>19.94172111917085</v>
      </c>
    </row>
    <row r="829" spans="1:12" x14ac:dyDescent="0.2">
      <c r="A829" s="99">
        <v>42892.625</v>
      </c>
      <c r="B829">
        <v>44.43</v>
      </c>
      <c r="C829" s="26">
        <f t="shared" si="130"/>
        <v>280.05555555555554</v>
      </c>
      <c r="D829" s="26">
        <f t="shared" si="131"/>
        <v>4.8355485022812736</v>
      </c>
      <c r="E829" s="26">
        <f t="shared" si="132"/>
        <v>125.90762488986343</v>
      </c>
      <c r="F829" s="26">
        <f t="shared" si="133"/>
        <v>0.99212025281484983</v>
      </c>
      <c r="G829" s="26">
        <f t="shared" si="134"/>
        <v>1.9114489217241557</v>
      </c>
      <c r="H829" s="26">
        <f t="shared" si="135"/>
        <v>2.6436025745887524E-2</v>
      </c>
      <c r="I829" s="27">
        <f t="shared" si="136"/>
        <v>0.74083903608465995</v>
      </c>
      <c r="J829" s="26">
        <f t="shared" si="137"/>
        <v>0.77137984176349983</v>
      </c>
      <c r="K829" s="26">
        <f t="shared" si="138"/>
        <v>0</v>
      </c>
      <c r="L829" s="25">
        <f t="shared" si="139"/>
        <v>19.94172111917085</v>
      </c>
    </row>
    <row r="830" spans="1:12" x14ac:dyDescent="0.2">
      <c r="A830" s="99">
        <v>42892.666666666664</v>
      </c>
      <c r="B830">
        <v>48.076000000000001</v>
      </c>
      <c r="C830" s="26">
        <f t="shared" si="130"/>
        <v>282.08111111111111</v>
      </c>
      <c r="D830" s="26">
        <f t="shared" si="131"/>
        <v>7.9833365501648501</v>
      </c>
      <c r="E830" s="26">
        <f t="shared" si="132"/>
        <v>2931.6965160556729</v>
      </c>
      <c r="F830" s="26">
        <f t="shared" si="133"/>
        <v>0.99965901688274761</v>
      </c>
      <c r="G830" s="26">
        <f t="shared" si="134"/>
        <v>1.5278849068921707</v>
      </c>
      <c r="H830" s="26">
        <f t="shared" si="135"/>
        <v>3.6789135318235196E-2</v>
      </c>
      <c r="I830" s="27">
        <f t="shared" si="136"/>
        <v>0.77137984176349983</v>
      </c>
      <c r="J830" s="26">
        <f t="shared" si="137"/>
        <v>0.7987052873385132</v>
      </c>
      <c r="K830" s="26">
        <f t="shared" si="138"/>
        <v>0</v>
      </c>
      <c r="L830" s="25">
        <f t="shared" si="139"/>
        <v>19.94172111917085</v>
      </c>
    </row>
    <row r="831" spans="1:12" x14ac:dyDescent="0.2">
      <c r="A831" s="99">
        <v>42892.708333333336</v>
      </c>
      <c r="B831">
        <v>49.982999999999997</v>
      </c>
      <c r="C831" s="26">
        <f t="shared" si="130"/>
        <v>283.14055555555552</v>
      </c>
      <c r="D831" s="26">
        <f t="shared" si="131"/>
        <v>9.6118135280278452</v>
      </c>
      <c r="E831" s="26">
        <f t="shared" si="132"/>
        <v>14940.240077884033</v>
      </c>
      <c r="F831" s="26">
        <f t="shared" si="133"/>
        <v>0.99993307115107</v>
      </c>
      <c r="G831" s="26">
        <f t="shared" si="134"/>
        <v>1.3607172973796575</v>
      </c>
      <c r="H831" s="26">
        <f t="shared" si="135"/>
        <v>4.3648567746513996E-2</v>
      </c>
      <c r="I831" s="27">
        <f t="shared" si="136"/>
        <v>0.7987052873385132</v>
      </c>
      <c r="J831" s="26">
        <f t="shared" si="137"/>
        <v>0.82270863984787967</v>
      </c>
      <c r="K831" s="26">
        <f t="shared" si="138"/>
        <v>0</v>
      </c>
      <c r="L831" s="25">
        <f t="shared" si="139"/>
        <v>19.94172111917085</v>
      </c>
    </row>
    <row r="832" spans="1:12" x14ac:dyDescent="0.2">
      <c r="A832" s="99">
        <v>42892.75</v>
      </c>
      <c r="B832">
        <v>53.143999999999998</v>
      </c>
      <c r="C832" s="26">
        <f t="shared" si="130"/>
        <v>284.89666666666665</v>
      </c>
      <c r="D832" s="26">
        <f t="shared" si="131"/>
        <v>12.284463372684804</v>
      </c>
      <c r="E832" s="26">
        <f t="shared" si="132"/>
        <v>216309.03303746431</v>
      </c>
      <c r="F832" s="26">
        <f t="shared" si="133"/>
        <v>0.99999537700593011</v>
      </c>
      <c r="G832" s="26">
        <f t="shared" si="134"/>
        <v>1.1250671276237967</v>
      </c>
      <c r="H832" s="26">
        <f t="shared" si="135"/>
        <v>5.7786911386180799E-2</v>
      </c>
      <c r="I832" s="27">
        <f t="shared" si="136"/>
        <v>0.82270863984787967</v>
      </c>
      <c r="J832" s="26">
        <f t="shared" si="137"/>
        <v>0.83968575148379254</v>
      </c>
      <c r="K832" s="26">
        <f t="shared" si="138"/>
        <v>0</v>
      </c>
      <c r="L832" s="25">
        <f t="shared" si="139"/>
        <v>19.94172111917085</v>
      </c>
    </row>
    <row r="833" spans="1:12" x14ac:dyDescent="0.2">
      <c r="A833" s="99">
        <v>42892.791666666664</v>
      </c>
      <c r="B833">
        <v>50.860999999999997</v>
      </c>
      <c r="C833" s="26">
        <f t="shared" si="130"/>
        <v>283.62833333333333</v>
      </c>
      <c r="D833" s="26">
        <f t="shared" si="131"/>
        <v>10.357488967369264</v>
      </c>
      <c r="E833" s="26">
        <f t="shared" si="132"/>
        <v>31492.004505400342</v>
      </c>
      <c r="F833" s="26">
        <f t="shared" si="133"/>
        <v>0.99996824691655484</v>
      </c>
      <c r="G833" s="26">
        <f t="shared" si="134"/>
        <v>1.2904026727778899</v>
      </c>
      <c r="H833" s="26">
        <f t="shared" si="135"/>
        <v>4.7202942654951445E-2</v>
      </c>
      <c r="I833" s="27">
        <f t="shared" si="136"/>
        <v>0.83968575148379254</v>
      </c>
      <c r="J833" s="26">
        <f t="shared" si="137"/>
        <v>0.86046659951284088</v>
      </c>
      <c r="K833" s="26">
        <f t="shared" si="138"/>
        <v>0</v>
      </c>
      <c r="L833" s="25">
        <f t="shared" si="139"/>
        <v>19.94172111917085</v>
      </c>
    </row>
    <row r="834" spans="1:12" x14ac:dyDescent="0.2">
      <c r="A834" s="99">
        <v>42892.833333333336</v>
      </c>
      <c r="B834">
        <v>48.561</v>
      </c>
      <c r="C834" s="26">
        <f t="shared" si="130"/>
        <v>282.35055555555556</v>
      </c>
      <c r="D834" s="26">
        <f t="shared" si="131"/>
        <v>8.3986596646013378</v>
      </c>
      <c r="E834" s="26">
        <f t="shared" si="132"/>
        <v>4441.1101795090481</v>
      </c>
      <c r="F834" s="26">
        <f t="shared" si="133"/>
        <v>0.99977488176573992</v>
      </c>
      <c r="G834" s="26">
        <f t="shared" si="134"/>
        <v>1.4833937446466441</v>
      </c>
      <c r="H834" s="26">
        <f t="shared" si="135"/>
        <v>3.8428748419460791E-2</v>
      </c>
      <c r="I834" s="27">
        <f t="shared" si="136"/>
        <v>0.86046659951284088</v>
      </c>
      <c r="J834" s="26">
        <f t="shared" si="137"/>
        <v>0.88395078611918487</v>
      </c>
      <c r="K834" s="26">
        <f t="shared" si="138"/>
        <v>0</v>
      </c>
      <c r="L834" s="25">
        <f t="shared" si="139"/>
        <v>19.94172111917085</v>
      </c>
    </row>
    <row r="835" spans="1:12" x14ac:dyDescent="0.2">
      <c r="A835" s="99">
        <v>42892.875</v>
      </c>
      <c r="B835">
        <v>37.353999999999999</v>
      </c>
      <c r="C835" s="26">
        <f t="shared" si="130"/>
        <v>276.12444444444441</v>
      </c>
      <c r="D835" s="26">
        <f t="shared" si="131"/>
        <v>-1.4053309296935963</v>
      </c>
      <c r="E835" s="26">
        <f t="shared" si="132"/>
        <v>0.24528587064225441</v>
      </c>
      <c r="F835" s="26">
        <f t="shared" si="133"/>
        <v>0.19697153595402841</v>
      </c>
      <c r="G835" s="26">
        <f t="shared" si="134"/>
        <v>2.9800022304469369</v>
      </c>
      <c r="H835" s="26">
        <f t="shared" si="135"/>
        <v>1.3729136796765223E-2</v>
      </c>
      <c r="I835" s="27">
        <f t="shared" si="136"/>
        <v>0.88395078611918487</v>
      </c>
      <c r="J835" s="26">
        <f t="shared" si="137"/>
        <v>0.91253112253493152</v>
      </c>
      <c r="K835" s="26">
        <f t="shared" si="138"/>
        <v>0</v>
      </c>
      <c r="L835" s="25">
        <f t="shared" si="139"/>
        <v>19.94172111917085</v>
      </c>
    </row>
    <row r="836" spans="1:12" x14ac:dyDescent="0.2">
      <c r="A836" s="99">
        <v>42892.916666666664</v>
      </c>
      <c r="B836">
        <v>35.852000000000004</v>
      </c>
      <c r="C836" s="26">
        <f t="shared" si="130"/>
        <v>275.28999999999996</v>
      </c>
      <c r="D836" s="26">
        <f t="shared" si="131"/>
        <v>-2.752995023429897</v>
      </c>
      <c r="E836" s="26">
        <f t="shared" si="132"/>
        <v>6.3736682200280975E-2</v>
      </c>
      <c r="F836" s="26">
        <f t="shared" si="133"/>
        <v>5.9917725191581388E-2</v>
      </c>
      <c r="G836" s="26">
        <f t="shared" si="134"/>
        <v>3.2799084672929046</v>
      </c>
      <c r="H836" s="26">
        <f t="shared" si="135"/>
        <v>1.1917810625639581E-2</v>
      </c>
      <c r="I836" s="27">
        <f t="shared" si="136"/>
        <v>0.91253112253493152</v>
      </c>
      <c r="J836" s="26">
        <f t="shared" si="137"/>
        <v>0.94057761902950698</v>
      </c>
      <c r="K836" s="26">
        <f t="shared" si="138"/>
        <v>0</v>
      </c>
      <c r="L836" s="25">
        <f t="shared" si="139"/>
        <v>19.94172111917085</v>
      </c>
    </row>
    <row r="837" spans="1:12" x14ac:dyDescent="0.2">
      <c r="A837" s="99">
        <v>42892.958333333336</v>
      </c>
      <c r="B837">
        <v>36.853000000000002</v>
      </c>
      <c r="C837" s="26">
        <f t="shared" si="130"/>
        <v>275.8461111111111</v>
      </c>
      <c r="D837" s="26">
        <f t="shared" si="131"/>
        <v>-1.8539451344650892</v>
      </c>
      <c r="E837" s="26">
        <f t="shared" si="132"/>
        <v>0.15661806656845834</v>
      </c>
      <c r="F837" s="26">
        <f t="shared" si="133"/>
        <v>0.13541035809091642</v>
      </c>
      <c r="G837" s="26">
        <f t="shared" si="134"/>
        <v>3.076660235299804</v>
      </c>
      <c r="H837" s="26">
        <f t="shared" si="135"/>
        <v>1.3097507779618534E-2</v>
      </c>
      <c r="I837" s="27">
        <f t="shared" si="136"/>
        <v>0.94057761902950698</v>
      </c>
      <c r="J837" s="26">
        <f t="shared" si="137"/>
        <v>0.96837255815983969</v>
      </c>
      <c r="K837" s="26">
        <f t="shared" si="138"/>
        <v>0</v>
      </c>
      <c r="L837" s="25">
        <f t="shared" si="139"/>
        <v>19.94172111917085</v>
      </c>
    </row>
    <row r="838" spans="1:12" x14ac:dyDescent="0.2">
      <c r="A838" s="99">
        <v>42893</v>
      </c>
      <c r="B838">
        <v>38.498999999999995</v>
      </c>
      <c r="C838" s="26">
        <f t="shared" si="130"/>
        <v>276.76055555555553</v>
      </c>
      <c r="D838" s="26">
        <f t="shared" si="131"/>
        <v>-0.38344256667922494</v>
      </c>
      <c r="E838" s="26">
        <f t="shared" si="132"/>
        <v>0.68151121837718387</v>
      </c>
      <c r="F838" s="26">
        <f t="shared" si="133"/>
        <v>0.40529686090046202</v>
      </c>
      <c r="G838" s="26">
        <f t="shared" si="134"/>
        <v>2.7710124932088589</v>
      </c>
      <c r="H838" s="26">
        <f t="shared" si="135"/>
        <v>1.5283972167922695E-2</v>
      </c>
      <c r="I838" s="27">
        <f t="shared" si="136"/>
        <v>0.96837255815983969</v>
      </c>
      <c r="J838" s="26">
        <f t="shared" si="137"/>
        <v>0.99571457717166512</v>
      </c>
      <c r="K838" s="26">
        <f t="shared" si="138"/>
        <v>0</v>
      </c>
      <c r="L838" s="25">
        <f t="shared" si="139"/>
        <v>19.94172111917085</v>
      </c>
    </row>
    <row r="839" spans="1:12" x14ac:dyDescent="0.2">
      <c r="A839" s="99">
        <v>42893.041666666664</v>
      </c>
      <c r="B839">
        <v>38.380000000000003</v>
      </c>
      <c r="C839" s="26">
        <f t="shared" si="130"/>
        <v>276.6944444444444</v>
      </c>
      <c r="D839" s="26">
        <f t="shared" si="131"/>
        <v>-0.48942877221169628</v>
      </c>
      <c r="E839" s="26">
        <f t="shared" si="132"/>
        <v>0.61297644337401624</v>
      </c>
      <c r="F839" s="26">
        <f t="shared" si="133"/>
        <v>0.38002814355539816</v>
      </c>
      <c r="G839" s="26">
        <f t="shared" si="134"/>
        <v>2.7919885929201254</v>
      </c>
      <c r="H839" s="26">
        <f t="shared" si="135"/>
        <v>1.5114848431179625E-2</v>
      </c>
      <c r="I839" s="27">
        <f t="shared" si="136"/>
        <v>0.99571457717166512</v>
      </c>
      <c r="J839" s="26">
        <f t="shared" si="137"/>
        <v>1.0226608293947677</v>
      </c>
      <c r="K839" s="26">
        <f t="shared" si="138"/>
        <v>0.38863989648171732</v>
      </c>
      <c r="L839" s="25">
        <f t="shared" si="139"/>
        <v>20.330361015652567</v>
      </c>
    </row>
    <row r="840" spans="1:12" x14ac:dyDescent="0.2">
      <c r="A840" s="99">
        <v>42893.083333333336</v>
      </c>
      <c r="B840">
        <v>38.777000000000001</v>
      </c>
      <c r="C840" s="26">
        <f t="shared" si="130"/>
        <v>276.91499999999996</v>
      </c>
      <c r="D840" s="26">
        <f t="shared" si="131"/>
        <v>-0.13604174566208452</v>
      </c>
      <c r="E840" s="26">
        <f t="shared" si="132"/>
        <v>0.87280619585567143</v>
      </c>
      <c r="F840" s="26">
        <f t="shared" si="133"/>
        <v>0.46604192029431679</v>
      </c>
      <c r="G840" s="26">
        <f t="shared" si="134"/>
        <v>2.7226597657386802</v>
      </c>
      <c r="H840" s="26">
        <f t="shared" si="135"/>
        <v>1.5686154202980692E-2</v>
      </c>
      <c r="I840" s="27">
        <f t="shared" si="136"/>
        <v>0.63402093291305039</v>
      </c>
      <c r="J840" s="26">
        <f t="shared" si="137"/>
        <v>0.66652802157362734</v>
      </c>
      <c r="K840" s="26">
        <f t="shared" si="138"/>
        <v>0</v>
      </c>
      <c r="L840" s="25">
        <f t="shared" si="139"/>
        <v>20.330361015652567</v>
      </c>
    </row>
    <row r="841" spans="1:12" x14ac:dyDescent="0.2">
      <c r="A841" s="99">
        <v>42893.125</v>
      </c>
      <c r="B841">
        <v>37.831000000000003</v>
      </c>
      <c r="C841" s="26">
        <f t="shared" si="130"/>
        <v>276.38944444444445</v>
      </c>
      <c r="D841" s="26">
        <f t="shared" si="131"/>
        <v>-0.9790468762876765</v>
      </c>
      <c r="E841" s="26">
        <f t="shared" si="132"/>
        <v>0.37566898728809722</v>
      </c>
      <c r="F841" s="26">
        <f t="shared" si="133"/>
        <v>0.27308094516884196</v>
      </c>
      <c r="G841" s="26">
        <f t="shared" si="134"/>
        <v>2.8909706314720665</v>
      </c>
      <c r="H841" s="26">
        <f t="shared" si="135"/>
        <v>1.4357527481343189E-2</v>
      </c>
      <c r="I841" s="27">
        <f t="shared" si="136"/>
        <v>0.66652802157362734</v>
      </c>
      <c r="J841" s="26">
        <f t="shared" si="137"/>
        <v>0.69823733906959085</v>
      </c>
      <c r="K841" s="26">
        <f t="shared" si="138"/>
        <v>0</v>
      </c>
      <c r="L841" s="25">
        <f t="shared" si="139"/>
        <v>20.330361015652567</v>
      </c>
    </row>
    <row r="842" spans="1:12" x14ac:dyDescent="0.2">
      <c r="A842" s="99">
        <v>42893.166666666664</v>
      </c>
      <c r="B842">
        <v>35.915000000000006</v>
      </c>
      <c r="C842" s="26">
        <f t="shared" si="130"/>
        <v>275.32499999999999</v>
      </c>
      <c r="D842" s="26">
        <f t="shared" si="131"/>
        <v>-2.6963043675656229</v>
      </c>
      <c r="E842" s="26">
        <f t="shared" si="132"/>
        <v>6.7454339114610878E-2</v>
      </c>
      <c r="F842" s="26">
        <f t="shared" si="133"/>
        <v>6.3191779397852449E-2</v>
      </c>
      <c r="G842" s="26">
        <f t="shared" si="134"/>
        <v>3.2667047601088153</v>
      </c>
      <c r="H842" s="26">
        <f t="shared" si="135"/>
        <v>1.1988953920024008E-2</v>
      </c>
      <c r="I842" s="27">
        <f t="shared" si="136"/>
        <v>0.69823733906959085</v>
      </c>
      <c r="J842" s="26">
        <f t="shared" si="137"/>
        <v>0.72884672274450368</v>
      </c>
      <c r="K842" s="26">
        <f t="shared" si="138"/>
        <v>0</v>
      </c>
      <c r="L842" s="25">
        <f t="shared" si="139"/>
        <v>20.330361015652567</v>
      </c>
    </row>
    <row r="843" spans="1:12" x14ac:dyDescent="0.2">
      <c r="A843" s="99">
        <v>42893.208333333336</v>
      </c>
      <c r="B843">
        <v>36.108000000000004</v>
      </c>
      <c r="C843" s="26">
        <f t="shared" si="130"/>
        <v>275.43222222222221</v>
      </c>
      <c r="D843" s="26">
        <f t="shared" si="131"/>
        <v>-2.5227226702274232</v>
      </c>
      <c r="E843" s="26">
        <f t="shared" si="132"/>
        <v>8.0240839724100843E-2</v>
      </c>
      <c r="F843" s="26">
        <f t="shared" si="133"/>
        <v>7.4280509284017415E-2</v>
      </c>
      <c r="G843" s="26">
        <f t="shared" si="134"/>
        <v>3.2266058199399943</v>
      </c>
      <c r="H843" s="26">
        <f t="shared" si="135"/>
        <v>1.2209440126008081E-2</v>
      </c>
      <c r="I843" s="27">
        <f t="shared" si="136"/>
        <v>0.72884672274450368</v>
      </c>
      <c r="J843" s="26">
        <f t="shared" si="137"/>
        <v>0.75915754725601881</v>
      </c>
      <c r="K843" s="26">
        <f t="shared" si="138"/>
        <v>0</v>
      </c>
      <c r="L843" s="25">
        <f t="shared" si="139"/>
        <v>20.330361015652567</v>
      </c>
    </row>
    <row r="844" spans="1:12" x14ac:dyDescent="0.2">
      <c r="A844" s="99">
        <v>42893.25</v>
      </c>
      <c r="B844">
        <v>36.625</v>
      </c>
      <c r="C844" s="26">
        <f t="shared" si="130"/>
        <v>275.71944444444443</v>
      </c>
      <c r="D844" s="26">
        <f t="shared" si="131"/>
        <v>-2.0584047794154854</v>
      </c>
      <c r="E844" s="26">
        <f t="shared" si="132"/>
        <v>0.12765744934532905</v>
      </c>
      <c r="F844" s="26">
        <f t="shared" si="133"/>
        <v>0.1132058759683108</v>
      </c>
      <c r="G844" s="26">
        <f t="shared" si="134"/>
        <v>3.1217469251470158</v>
      </c>
      <c r="H844" s="26">
        <f t="shared" si="135"/>
        <v>1.2819359486174176E-2</v>
      </c>
      <c r="I844" s="27">
        <f t="shared" si="136"/>
        <v>0.75915754725601881</v>
      </c>
      <c r="J844" s="26">
        <f t="shared" si="137"/>
        <v>0.78925112747751225</v>
      </c>
      <c r="K844" s="26">
        <f t="shared" si="138"/>
        <v>0</v>
      </c>
      <c r="L844" s="25">
        <f t="shared" si="139"/>
        <v>20.330361015652567</v>
      </c>
    </row>
    <row r="845" spans="1:12" x14ac:dyDescent="0.2">
      <c r="A845" s="99">
        <v>42893.291666666664</v>
      </c>
      <c r="B845">
        <v>37.739999999999995</v>
      </c>
      <c r="C845" s="26">
        <f t="shared" si="130"/>
        <v>276.33888888888885</v>
      </c>
      <c r="D845" s="26">
        <f t="shared" si="131"/>
        <v>-1.0603083974991141</v>
      </c>
      <c r="E845" s="26">
        <f t="shared" si="132"/>
        <v>0.34634898069844045</v>
      </c>
      <c r="F845" s="26">
        <f t="shared" si="133"/>
        <v>0.25725052394570558</v>
      </c>
      <c r="G845" s="26">
        <f t="shared" si="134"/>
        <v>2.9077348416493352</v>
      </c>
      <c r="H845" s="26">
        <f t="shared" si="135"/>
        <v>1.4235559362547582E-2</v>
      </c>
      <c r="I845" s="27">
        <f t="shared" si="136"/>
        <v>0.78925112747751225</v>
      </c>
      <c r="J845" s="26">
        <f t="shared" si="137"/>
        <v>0.81919528653910545</v>
      </c>
      <c r="K845" s="26">
        <f t="shared" si="138"/>
        <v>0</v>
      </c>
      <c r="L845" s="25">
        <f t="shared" si="139"/>
        <v>20.330361015652567</v>
      </c>
    </row>
    <row r="846" spans="1:12" x14ac:dyDescent="0.2">
      <c r="A846" s="99">
        <v>42893.333333333336</v>
      </c>
      <c r="B846">
        <v>37.545000000000002</v>
      </c>
      <c r="C846" s="26">
        <f t="shared" si="130"/>
        <v>276.23055555555555</v>
      </c>
      <c r="D846" s="26">
        <f t="shared" si="131"/>
        <v>-1.234540389972147</v>
      </c>
      <c r="E846" s="26">
        <f t="shared" si="132"/>
        <v>0.29096846366395873</v>
      </c>
      <c r="F846" s="26">
        <f t="shared" si="133"/>
        <v>0.22538773940158643</v>
      </c>
      <c r="G846" s="26">
        <f t="shared" si="134"/>
        <v>2.944007202431032</v>
      </c>
      <c r="H846" s="26">
        <f t="shared" si="135"/>
        <v>1.3977529836868835E-2</v>
      </c>
      <c r="I846" s="27">
        <f t="shared" si="136"/>
        <v>0.81919528653910545</v>
      </c>
      <c r="J846" s="26">
        <f t="shared" si="137"/>
        <v>0.84868830852114652</v>
      </c>
      <c r="K846" s="26">
        <f t="shared" si="138"/>
        <v>0</v>
      </c>
      <c r="L846" s="25">
        <f t="shared" si="139"/>
        <v>20.330361015652567</v>
      </c>
    </row>
    <row r="847" spans="1:12" x14ac:dyDescent="0.2">
      <c r="A847" s="99">
        <v>42893.375</v>
      </c>
      <c r="B847">
        <v>39.439</v>
      </c>
      <c r="C847" s="26">
        <f t="shared" si="130"/>
        <v>277.28277777777777</v>
      </c>
      <c r="D847" s="26">
        <f t="shared" si="131"/>
        <v>0.45198303376615401</v>
      </c>
      <c r="E847" s="26">
        <f t="shared" si="132"/>
        <v>1.571425287182584</v>
      </c>
      <c r="F847" s="26">
        <f t="shared" si="133"/>
        <v>0.61111061441895398</v>
      </c>
      <c r="G847" s="26">
        <f t="shared" si="134"/>
        <v>2.6110933463074022</v>
      </c>
      <c r="H847" s="26">
        <f t="shared" si="135"/>
        <v>1.6685048494500886E-2</v>
      </c>
      <c r="I847" s="27">
        <f t="shared" si="136"/>
        <v>0.84868830852114652</v>
      </c>
      <c r="J847" s="26">
        <f t="shared" si="137"/>
        <v>0.87785016204384458</v>
      </c>
      <c r="K847" s="26">
        <f t="shared" si="138"/>
        <v>0</v>
      </c>
      <c r="L847" s="25">
        <f t="shared" si="139"/>
        <v>20.330361015652567</v>
      </c>
    </row>
    <row r="848" spans="1:12" x14ac:dyDescent="0.2">
      <c r="A848" s="99">
        <v>42893.416666666664</v>
      </c>
      <c r="B848">
        <v>41.904000000000003</v>
      </c>
      <c r="C848" s="26">
        <f t="shared" si="130"/>
        <v>278.65222222222218</v>
      </c>
      <c r="D848" s="26">
        <f t="shared" si="131"/>
        <v>2.6278810305158671</v>
      </c>
      <c r="E848" s="26">
        <f t="shared" si="132"/>
        <v>13.844402931922485</v>
      </c>
      <c r="F848" s="26">
        <f t="shared" si="133"/>
        <v>0.93263454215126917</v>
      </c>
      <c r="G848" s="26">
        <f t="shared" si="134"/>
        <v>2.2365747278986605</v>
      </c>
      <c r="H848" s="26">
        <f t="shared" si="135"/>
        <v>2.0967060821705588E-2</v>
      </c>
      <c r="I848" s="27">
        <f t="shared" si="136"/>
        <v>0.87785016204384458</v>
      </c>
      <c r="J848" s="26">
        <f t="shared" si="137"/>
        <v>0.90604203945556705</v>
      </c>
      <c r="K848" s="26">
        <f t="shared" si="138"/>
        <v>0</v>
      </c>
      <c r="L848" s="25">
        <f t="shared" si="139"/>
        <v>20.330361015652567</v>
      </c>
    </row>
    <row r="849" spans="1:12" x14ac:dyDescent="0.2">
      <c r="A849" s="99">
        <v>42893.458333333336</v>
      </c>
      <c r="B849">
        <v>41.384</v>
      </c>
      <c r="C849" s="26">
        <f t="shared" si="130"/>
        <v>278.36333333333329</v>
      </c>
      <c r="D849" s="26">
        <f t="shared" si="131"/>
        <v>2.1706498700738113</v>
      </c>
      <c r="E849" s="26">
        <f t="shared" si="132"/>
        <v>8.763977637285473</v>
      </c>
      <c r="F849" s="26">
        <f t="shared" si="133"/>
        <v>0.89758272323552613</v>
      </c>
      <c r="G849" s="26">
        <f t="shared" si="134"/>
        <v>2.3105354775332505</v>
      </c>
      <c r="H849" s="26">
        <f t="shared" si="135"/>
        <v>1.9984353239425275E-2</v>
      </c>
      <c r="I849" s="27">
        <f t="shared" si="136"/>
        <v>0.90604203945556705</v>
      </c>
      <c r="J849" s="26">
        <f t="shared" si="137"/>
        <v>0.93383133206983771</v>
      </c>
      <c r="K849" s="26">
        <f t="shared" si="138"/>
        <v>0</v>
      </c>
      <c r="L849" s="25">
        <f t="shared" si="139"/>
        <v>20.330361015652567</v>
      </c>
    </row>
    <row r="850" spans="1:12" x14ac:dyDescent="0.2">
      <c r="A850" s="99">
        <v>42893.5</v>
      </c>
      <c r="B850">
        <v>41.863999999999997</v>
      </c>
      <c r="C850" s="26">
        <f t="shared" si="130"/>
        <v>278.63</v>
      </c>
      <c r="D850" s="26">
        <f t="shared" si="131"/>
        <v>2.5927430642787854</v>
      </c>
      <c r="E850" s="26">
        <f t="shared" si="132"/>
        <v>13.366386218688202</v>
      </c>
      <c r="F850" s="26">
        <f t="shared" si="133"/>
        <v>0.93039307277572891</v>
      </c>
      <c r="G850" s="26">
        <f t="shared" si="134"/>
        <v>2.2421736105270891</v>
      </c>
      <c r="H850" s="26">
        <f t="shared" si="135"/>
        <v>2.0889855661510293E-2</v>
      </c>
      <c r="I850" s="27">
        <f t="shared" si="136"/>
        <v>0.93383133206983771</v>
      </c>
      <c r="J850" s="26">
        <f t="shared" si="137"/>
        <v>0.96087891972950779</v>
      </c>
      <c r="K850" s="26">
        <f t="shared" si="138"/>
        <v>0</v>
      </c>
      <c r="L850" s="25">
        <f t="shared" si="139"/>
        <v>20.330361015652567</v>
      </c>
    </row>
    <row r="851" spans="1:12" x14ac:dyDescent="0.2">
      <c r="A851" s="99">
        <v>42893.541666666664</v>
      </c>
      <c r="B851">
        <v>42.309000000000005</v>
      </c>
      <c r="C851" s="26">
        <f t="shared" si="130"/>
        <v>278.8772222222222</v>
      </c>
      <c r="D851" s="26">
        <f t="shared" si="131"/>
        <v>2.9833375499771577</v>
      </c>
      <c r="E851" s="26">
        <f t="shared" si="132"/>
        <v>19.753635492504653</v>
      </c>
      <c r="F851" s="26">
        <f t="shared" si="133"/>
        <v>0.95181567102490749</v>
      </c>
      <c r="G851" s="26">
        <f t="shared" si="134"/>
        <v>2.1807164337887408</v>
      </c>
      <c r="H851" s="26">
        <f t="shared" si="135"/>
        <v>2.1764294660827563E-2</v>
      </c>
      <c r="I851" s="27">
        <f t="shared" si="136"/>
        <v>0.96087891972950779</v>
      </c>
      <c r="J851" s="26">
        <f t="shared" si="137"/>
        <v>0.9871409983614523</v>
      </c>
      <c r="K851" s="26">
        <f t="shared" si="138"/>
        <v>0</v>
      </c>
      <c r="L851" s="25">
        <f t="shared" si="139"/>
        <v>20.330361015652567</v>
      </c>
    </row>
    <row r="852" spans="1:12" x14ac:dyDescent="0.2">
      <c r="A852" s="99">
        <v>42893.583333333336</v>
      </c>
      <c r="B852">
        <v>42.968999999999994</v>
      </c>
      <c r="C852" s="26">
        <f t="shared" si="130"/>
        <v>279.24388888888888</v>
      </c>
      <c r="D852" s="26">
        <f t="shared" si="131"/>
        <v>3.5613726750212171</v>
      </c>
      <c r="E852" s="26">
        <f t="shared" si="132"/>
        <v>35.2114979305505</v>
      </c>
      <c r="F852" s="26">
        <f t="shared" si="133"/>
        <v>0.97238446192096539</v>
      </c>
      <c r="G852" s="26">
        <f t="shared" si="134"/>
        <v>2.0928442940943999</v>
      </c>
      <c r="H852" s="26">
        <f t="shared" si="135"/>
        <v>2.3125978201327703E-2</v>
      </c>
      <c r="I852" s="27">
        <f t="shared" si="136"/>
        <v>0.9871409983614523</v>
      </c>
      <c r="J852" s="26">
        <f t="shared" si="137"/>
        <v>1.0124180637171076</v>
      </c>
      <c r="K852" s="26">
        <f t="shared" si="138"/>
        <v>0.98445959412662531</v>
      </c>
      <c r="L852" s="25">
        <f t="shared" si="139"/>
        <v>21.314820609779193</v>
      </c>
    </row>
    <row r="853" spans="1:12" x14ac:dyDescent="0.2">
      <c r="A853" s="99">
        <v>42893.625</v>
      </c>
      <c r="B853">
        <v>46.102000000000004</v>
      </c>
      <c r="C853" s="26">
        <f t="shared" si="130"/>
        <v>280.98444444444442</v>
      </c>
      <c r="D853" s="26">
        <f t="shared" si="131"/>
        <v>6.2847101065301789</v>
      </c>
      <c r="E853" s="26">
        <f t="shared" si="132"/>
        <v>536.30879568242563</v>
      </c>
      <c r="F853" s="26">
        <f t="shared" si="133"/>
        <v>0.99813887282688174</v>
      </c>
      <c r="G853" s="26">
        <f t="shared" si="134"/>
        <v>1.7241740919445658</v>
      </c>
      <c r="H853" s="26">
        <f t="shared" si="135"/>
        <v>3.0780147586825814E-2</v>
      </c>
      <c r="I853" s="27">
        <f t="shared" si="136"/>
        <v>2.7958469590482316E-2</v>
      </c>
      <c r="J853" s="26">
        <f t="shared" si="137"/>
        <v>7.937290564022037E-2</v>
      </c>
      <c r="K853" s="26">
        <f t="shared" si="138"/>
        <v>0</v>
      </c>
      <c r="L853" s="25">
        <f t="shared" si="139"/>
        <v>21.314820609779193</v>
      </c>
    </row>
    <row r="854" spans="1:12" x14ac:dyDescent="0.2">
      <c r="A854" s="99">
        <v>42893.666666666664</v>
      </c>
      <c r="B854">
        <v>44.874000000000002</v>
      </c>
      <c r="C854" s="26">
        <f t="shared" si="130"/>
        <v>280.30222222222221</v>
      </c>
      <c r="D854" s="26">
        <f t="shared" si="131"/>
        <v>5.2213103317054461</v>
      </c>
      <c r="E854" s="26">
        <f t="shared" si="132"/>
        <v>185.17666802800593</v>
      </c>
      <c r="F854" s="26">
        <f t="shared" si="133"/>
        <v>0.99462875767091519</v>
      </c>
      <c r="G854" s="26">
        <f t="shared" si="134"/>
        <v>1.8596961593655295</v>
      </c>
      <c r="H854" s="26">
        <f t="shared" si="135"/>
        <v>2.7528654107934543E-2</v>
      </c>
      <c r="I854" s="27">
        <f t="shared" si="136"/>
        <v>7.937290564022037E-2</v>
      </c>
      <c r="J854" s="26">
        <f t="shared" si="137"/>
        <v>0.12771436815920834</v>
      </c>
      <c r="K854" s="26">
        <f t="shared" si="138"/>
        <v>0</v>
      </c>
      <c r="L854" s="25">
        <f t="shared" si="139"/>
        <v>21.314820609779193</v>
      </c>
    </row>
    <row r="855" spans="1:12" x14ac:dyDescent="0.2">
      <c r="A855" s="99">
        <v>42893.708333333336</v>
      </c>
      <c r="B855">
        <v>44.512</v>
      </c>
      <c r="C855" s="26">
        <f t="shared" si="130"/>
        <v>280.10111111111109</v>
      </c>
      <c r="D855" s="26">
        <f t="shared" si="131"/>
        <v>4.9068439571424358</v>
      </c>
      <c r="E855" s="26">
        <f t="shared" si="132"/>
        <v>135.21200541873284</v>
      </c>
      <c r="F855" s="26">
        <f t="shared" si="133"/>
        <v>0.99265850321397242</v>
      </c>
      <c r="G855" s="26">
        <f t="shared" si="134"/>
        <v>1.9017768004134779</v>
      </c>
      <c r="H855" s="26">
        <f t="shared" si="135"/>
        <v>2.6634643170514113E-2</v>
      </c>
      <c r="I855" s="27">
        <f t="shared" si="136"/>
        <v>0.12771436815920834</v>
      </c>
      <c r="J855" s="26">
        <f t="shared" si="137"/>
        <v>0.17434217405434183</v>
      </c>
      <c r="K855" s="26">
        <f t="shared" si="138"/>
        <v>0</v>
      </c>
      <c r="L855" s="25">
        <f t="shared" si="139"/>
        <v>21.314820609779193</v>
      </c>
    </row>
    <row r="856" spans="1:12" x14ac:dyDescent="0.2">
      <c r="A856" s="99">
        <v>42893.75</v>
      </c>
      <c r="B856">
        <v>45.236000000000004</v>
      </c>
      <c r="C856" s="26">
        <f t="shared" si="130"/>
        <v>280.50333333333333</v>
      </c>
      <c r="D856" s="26">
        <f t="shared" si="131"/>
        <v>5.5353257834131462</v>
      </c>
      <c r="E856" s="26">
        <f t="shared" si="132"/>
        <v>253.49035714022028</v>
      </c>
      <c r="F856" s="26">
        <f t="shared" si="133"/>
        <v>0.99607057803196442</v>
      </c>
      <c r="G856" s="26">
        <f t="shared" si="134"/>
        <v>1.8186049860371463</v>
      </c>
      <c r="H856" s="26">
        <f t="shared" si="135"/>
        <v>2.8451326225650535E-2</v>
      </c>
      <c r="I856" s="27">
        <f t="shared" si="136"/>
        <v>0.17434217405434183</v>
      </c>
      <c r="J856" s="26">
        <f t="shared" si="137"/>
        <v>0.22046440125075417</v>
      </c>
      <c r="K856" s="26">
        <f t="shared" si="138"/>
        <v>0</v>
      </c>
      <c r="L856" s="25">
        <f t="shared" si="139"/>
        <v>21.314820609779193</v>
      </c>
    </row>
    <row r="857" spans="1:12" x14ac:dyDescent="0.2">
      <c r="A857" s="99">
        <v>42893.791666666664</v>
      </c>
      <c r="B857">
        <v>44.692</v>
      </c>
      <c r="C857" s="26">
        <f t="shared" si="130"/>
        <v>280.20111111111106</v>
      </c>
      <c r="D857" s="26">
        <f t="shared" si="131"/>
        <v>5.0632648772111315</v>
      </c>
      <c r="E857" s="26">
        <f t="shared" si="132"/>
        <v>158.10587083562118</v>
      </c>
      <c r="F857" s="26">
        <f t="shared" si="133"/>
        <v>0.99371487680028392</v>
      </c>
      <c r="G857" s="26">
        <f t="shared" si="134"/>
        <v>1.8807274795021214</v>
      </c>
      <c r="H857" s="26">
        <f t="shared" si="135"/>
        <v>2.7075650258109617E-2</v>
      </c>
      <c r="I857" s="27">
        <f t="shared" si="136"/>
        <v>0.22046440125075417</v>
      </c>
      <c r="J857" s="26">
        <f t="shared" si="137"/>
        <v>0.26481399729438726</v>
      </c>
      <c r="K857" s="26">
        <f t="shared" si="138"/>
        <v>0</v>
      </c>
      <c r="L857" s="25">
        <f t="shared" si="139"/>
        <v>21.314820609779193</v>
      </c>
    </row>
    <row r="858" spans="1:12" x14ac:dyDescent="0.2">
      <c r="A858" s="99">
        <v>42893.833333333336</v>
      </c>
      <c r="B858">
        <v>45.236000000000004</v>
      </c>
      <c r="C858" s="26">
        <f t="shared" si="130"/>
        <v>280.50333333333333</v>
      </c>
      <c r="D858" s="26">
        <f t="shared" si="131"/>
        <v>5.5353257834131462</v>
      </c>
      <c r="E858" s="26">
        <f t="shared" si="132"/>
        <v>253.49035714022028</v>
      </c>
      <c r="F858" s="26">
        <f t="shared" si="133"/>
        <v>0.99607057803196442</v>
      </c>
      <c r="G858" s="26">
        <f t="shared" si="134"/>
        <v>1.8186049860371463</v>
      </c>
      <c r="H858" s="26">
        <f t="shared" si="135"/>
        <v>2.8451326225650535E-2</v>
      </c>
      <c r="I858" s="27">
        <f t="shared" si="136"/>
        <v>0.26481399729438726</v>
      </c>
      <c r="J858" s="26">
        <f t="shared" si="137"/>
        <v>0.30839845379140685</v>
      </c>
      <c r="K858" s="26">
        <f t="shared" si="138"/>
        <v>0</v>
      </c>
      <c r="L858" s="25">
        <f t="shared" si="139"/>
        <v>21.314820609779193</v>
      </c>
    </row>
    <row r="859" spans="1:12" x14ac:dyDescent="0.2">
      <c r="A859" s="99">
        <v>42893.875</v>
      </c>
      <c r="B859">
        <v>44.244999999999997</v>
      </c>
      <c r="C859" s="26">
        <f t="shared" si="130"/>
        <v>279.95277777777773</v>
      </c>
      <c r="D859" s="26">
        <f t="shared" si="131"/>
        <v>4.6746137741483373</v>
      </c>
      <c r="E859" s="26">
        <f t="shared" si="132"/>
        <v>107.19115909942674</v>
      </c>
      <c r="F859" s="26">
        <f t="shared" si="133"/>
        <v>0.99075710059561328</v>
      </c>
      <c r="G859" s="26">
        <f t="shared" si="134"/>
        <v>1.9334629603618487</v>
      </c>
      <c r="H859" s="26">
        <f t="shared" si="135"/>
        <v>2.599311608171867E-2</v>
      </c>
      <c r="I859" s="27">
        <f t="shared" si="136"/>
        <v>0.30839845379140685</v>
      </c>
      <c r="J859" s="26">
        <f t="shared" si="137"/>
        <v>0.35009468899226648</v>
      </c>
      <c r="K859" s="26">
        <f t="shared" si="138"/>
        <v>0</v>
      </c>
      <c r="L859" s="25">
        <f t="shared" si="139"/>
        <v>21.314820609779193</v>
      </c>
    </row>
    <row r="860" spans="1:12" x14ac:dyDescent="0.2">
      <c r="A860" s="99">
        <v>42893.916666666664</v>
      </c>
      <c r="B860">
        <v>44.061</v>
      </c>
      <c r="C860" s="26">
        <f t="shared" si="130"/>
        <v>279.85055555555556</v>
      </c>
      <c r="D860" s="26">
        <f t="shared" si="131"/>
        <v>4.5144317105756899</v>
      </c>
      <c r="E860" s="26">
        <f t="shared" si="132"/>
        <v>91.325651870527423</v>
      </c>
      <c r="F860" s="26">
        <f t="shared" si="133"/>
        <v>0.98916877401090708</v>
      </c>
      <c r="G860" s="26">
        <f t="shared" si="134"/>
        <v>1.9556257970334037</v>
      </c>
      <c r="H860" s="26">
        <f t="shared" si="135"/>
        <v>2.5559646565664888E-2</v>
      </c>
      <c r="I860" s="27">
        <f t="shared" si="136"/>
        <v>0.35009468899226648</v>
      </c>
      <c r="J860" s="26">
        <f t="shared" si="137"/>
        <v>0.39061149330166511</v>
      </c>
      <c r="K860" s="26">
        <f t="shared" si="138"/>
        <v>0</v>
      </c>
      <c r="L860" s="25">
        <f t="shared" si="139"/>
        <v>21.314820609779193</v>
      </c>
    </row>
    <row r="861" spans="1:12" x14ac:dyDescent="0.2">
      <c r="A861" s="99">
        <v>42893.958333333336</v>
      </c>
      <c r="B861">
        <v>44.061</v>
      </c>
      <c r="C861" s="26">
        <f t="shared" si="130"/>
        <v>279.85055555555556</v>
      </c>
      <c r="D861" s="26">
        <f t="shared" si="131"/>
        <v>4.5144317105756899</v>
      </c>
      <c r="E861" s="26">
        <f t="shared" si="132"/>
        <v>91.325651870527423</v>
      </c>
      <c r="F861" s="26">
        <f t="shared" si="133"/>
        <v>0.98916877401090708</v>
      </c>
      <c r="G861" s="26">
        <f t="shared" si="134"/>
        <v>1.9556257970334037</v>
      </c>
      <c r="H861" s="26">
        <f t="shared" si="135"/>
        <v>2.5559646565664888E-2</v>
      </c>
      <c r="I861" s="27">
        <f t="shared" si="136"/>
        <v>0.39061149330166511</v>
      </c>
      <c r="J861" s="26">
        <f t="shared" si="137"/>
        <v>0.43010582509513151</v>
      </c>
      <c r="K861" s="26">
        <f t="shared" si="138"/>
        <v>0</v>
      </c>
      <c r="L861" s="25">
        <f t="shared" si="139"/>
        <v>21.314820609779193</v>
      </c>
    </row>
    <row r="862" spans="1:12" x14ac:dyDescent="0.2">
      <c r="A862" s="99">
        <v>42894</v>
      </c>
      <c r="B862">
        <v>44.248999999999995</v>
      </c>
      <c r="C862" s="26">
        <f t="shared" si="130"/>
        <v>279.95499999999998</v>
      </c>
      <c r="D862" s="26">
        <f t="shared" si="131"/>
        <v>4.6780946937900492</v>
      </c>
      <c r="E862" s="26">
        <f t="shared" si="132"/>
        <v>107.56493307172263</v>
      </c>
      <c r="F862" s="26">
        <f t="shared" si="133"/>
        <v>0.99078892261335105</v>
      </c>
      <c r="G862" s="26">
        <f t="shared" si="134"/>
        <v>1.9329841380534367</v>
      </c>
      <c r="H862" s="26">
        <f t="shared" si="135"/>
        <v>2.6002616979954894E-2</v>
      </c>
      <c r="I862" s="27">
        <f t="shared" si="136"/>
        <v>0.43010582509513151</v>
      </c>
      <c r="J862" s="26">
        <f t="shared" si="137"/>
        <v>0.4686808943834111</v>
      </c>
      <c r="K862" s="26">
        <f t="shared" si="138"/>
        <v>0</v>
      </c>
      <c r="L862" s="25">
        <f t="shared" si="139"/>
        <v>21.314820609779193</v>
      </c>
    </row>
    <row r="863" spans="1:12" x14ac:dyDescent="0.2">
      <c r="A863" s="99">
        <v>42894.041666666664</v>
      </c>
      <c r="B863">
        <v>44.690000000000005</v>
      </c>
      <c r="C863" s="26">
        <f t="shared" si="130"/>
        <v>280.2</v>
      </c>
      <c r="D863" s="26">
        <f t="shared" si="131"/>
        <v>5.0615274803711454</v>
      </c>
      <c r="E863" s="26">
        <f t="shared" si="132"/>
        <v>157.83141668217533</v>
      </c>
      <c r="F863" s="26">
        <f t="shared" si="133"/>
        <v>0.99370401636597483</v>
      </c>
      <c r="G863" s="26">
        <f t="shared" si="134"/>
        <v>1.8809599940045199</v>
      </c>
      <c r="H863" s="26">
        <f t="shared" si="135"/>
        <v>2.7070712028501923E-2</v>
      </c>
      <c r="I863" s="27">
        <f t="shared" si="136"/>
        <v>0.4686808943834111</v>
      </c>
      <c r="J863" s="26">
        <f t="shared" si="137"/>
        <v>0.50639945761888505</v>
      </c>
      <c r="K863" s="26">
        <f t="shared" si="138"/>
        <v>0</v>
      </c>
      <c r="L863" s="25">
        <f t="shared" si="139"/>
        <v>21.314820609779193</v>
      </c>
    </row>
    <row r="864" spans="1:12" x14ac:dyDescent="0.2">
      <c r="A864" s="99">
        <v>42894.083333333336</v>
      </c>
      <c r="B864">
        <v>44.064999999999998</v>
      </c>
      <c r="C864" s="26">
        <f t="shared" si="130"/>
        <v>279.85277777777776</v>
      </c>
      <c r="D864" s="26">
        <f t="shared" si="131"/>
        <v>4.5179151736527858</v>
      </c>
      <c r="E864" s="26">
        <f t="shared" si="132"/>
        <v>91.644336147008786</v>
      </c>
      <c r="F864" s="26">
        <f t="shared" si="133"/>
        <v>0.98920603199732371</v>
      </c>
      <c r="G864" s="26">
        <f t="shared" si="134"/>
        <v>1.9551411322640793</v>
      </c>
      <c r="H864" s="26">
        <f t="shared" si="135"/>
        <v>2.5568995851471526E-2</v>
      </c>
      <c r="I864" s="27">
        <f t="shared" si="136"/>
        <v>0.50639945761888505</v>
      </c>
      <c r="J864" s="26">
        <f t="shared" si="137"/>
        <v>0.54297276359999636</v>
      </c>
      <c r="K864" s="26">
        <f t="shared" si="138"/>
        <v>0</v>
      </c>
      <c r="L864" s="25">
        <f t="shared" si="139"/>
        <v>21.314820609779193</v>
      </c>
    </row>
    <row r="865" spans="1:12" x14ac:dyDescent="0.2">
      <c r="A865" s="99">
        <v>42894.125</v>
      </c>
      <c r="B865">
        <v>43.236000000000004</v>
      </c>
      <c r="C865" s="26">
        <f t="shared" si="130"/>
        <v>279.39222222222219</v>
      </c>
      <c r="D865" s="26">
        <f t="shared" si="131"/>
        <v>3.7947831205035789</v>
      </c>
      <c r="E865" s="26">
        <f t="shared" si="132"/>
        <v>44.468591033994876</v>
      </c>
      <c r="F865" s="26">
        <f t="shared" si="133"/>
        <v>0.97800679596048301</v>
      </c>
      <c r="G865" s="26">
        <f t="shared" si="134"/>
        <v>2.0583732760885876</v>
      </c>
      <c r="H865" s="26">
        <f t="shared" si="135"/>
        <v>2.3699678934366336E-2</v>
      </c>
      <c r="I865" s="27">
        <f t="shared" si="136"/>
        <v>0.54297276359999636</v>
      </c>
      <c r="J865" s="26">
        <f t="shared" si="137"/>
        <v>0.5784650302965586</v>
      </c>
      <c r="K865" s="26">
        <f t="shared" si="138"/>
        <v>0</v>
      </c>
      <c r="L865" s="25">
        <f t="shared" si="139"/>
        <v>21.314820609779193</v>
      </c>
    </row>
    <row r="866" spans="1:12" x14ac:dyDescent="0.2">
      <c r="A866" s="99">
        <v>42894.166666666664</v>
      </c>
      <c r="B866">
        <v>42.502000000000002</v>
      </c>
      <c r="C866" s="26">
        <f t="shared" si="130"/>
        <v>278.98444444444442</v>
      </c>
      <c r="D866" s="26">
        <f t="shared" si="131"/>
        <v>3.1525262260738978</v>
      </c>
      <c r="E866" s="26">
        <f t="shared" si="132"/>
        <v>23.395091281753107</v>
      </c>
      <c r="F866" s="26">
        <f t="shared" si="133"/>
        <v>0.95900814682550606</v>
      </c>
      <c r="G866" s="26">
        <f t="shared" si="134"/>
        <v>2.1546214335844298</v>
      </c>
      <c r="H866" s="26">
        <f t="shared" si="135"/>
        <v>2.2154336900549434E-2</v>
      </c>
      <c r="I866" s="27">
        <f t="shared" si="136"/>
        <v>0.5784650302965586</v>
      </c>
      <c r="J866" s="26">
        <f t="shared" si="137"/>
        <v>0.61299977062547906</v>
      </c>
      <c r="K866" s="26">
        <f t="shared" si="138"/>
        <v>0</v>
      </c>
      <c r="L866" s="25">
        <f t="shared" si="139"/>
        <v>21.314820609779193</v>
      </c>
    </row>
    <row r="867" spans="1:12" x14ac:dyDescent="0.2">
      <c r="A867" s="99">
        <v>42894.208333333336</v>
      </c>
      <c r="B867">
        <v>37.831000000000003</v>
      </c>
      <c r="C867" s="26">
        <f t="shared" si="130"/>
        <v>276.38944444444445</v>
      </c>
      <c r="D867" s="26">
        <f t="shared" si="131"/>
        <v>-0.9790468762876765</v>
      </c>
      <c r="E867" s="26">
        <f t="shared" si="132"/>
        <v>0.37566898728809722</v>
      </c>
      <c r="F867" s="26">
        <f t="shared" si="133"/>
        <v>0.27308094516884196</v>
      </c>
      <c r="G867" s="26">
        <f t="shared" si="134"/>
        <v>2.8909706314720665</v>
      </c>
      <c r="H867" s="26">
        <f t="shared" si="135"/>
        <v>1.4357527481343189E-2</v>
      </c>
      <c r="I867" s="27">
        <f t="shared" si="136"/>
        <v>0.61299977062547906</v>
      </c>
      <c r="J867" s="26">
        <f t="shared" si="137"/>
        <v>0.64547213064578779</v>
      </c>
      <c r="K867" s="26">
        <f t="shared" si="138"/>
        <v>0</v>
      </c>
      <c r="L867" s="25">
        <f t="shared" si="139"/>
        <v>21.314820609779193</v>
      </c>
    </row>
    <row r="868" spans="1:12" x14ac:dyDescent="0.2">
      <c r="A868" s="99">
        <v>42894.25</v>
      </c>
      <c r="B868">
        <v>38.116</v>
      </c>
      <c r="C868" s="26">
        <f t="shared" si="130"/>
        <v>276.54777777777775</v>
      </c>
      <c r="D868" s="26">
        <f t="shared" si="131"/>
        <v>-0.72473874315472842</v>
      </c>
      <c r="E868" s="26">
        <f t="shared" si="132"/>
        <v>0.48445111859459522</v>
      </c>
      <c r="F868" s="26">
        <f t="shared" si="133"/>
        <v>0.32635033415802167</v>
      </c>
      <c r="G868" s="26">
        <f t="shared" si="134"/>
        <v>2.8391289738526284</v>
      </c>
      <c r="H868" s="26">
        <f t="shared" si="135"/>
        <v>1.474602062564777E-2</v>
      </c>
      <c r="I868" s="27">
        <f t="shared" si="136"/>
        <v>0.64547213064578779</v>
      </c>
      <c r="J868" s="26">
        <f t="shared" si="137"/>
        <v>0.67758250770844208</v>
      </c>
      <c r="K868" s="26">
        <f t="shared" si="138"/>
        <v>0</v>
      </c>
      <c r="L868" s="25">
        <f t="shared" si="139"/>
        <v>21.314820609779193</v>
      </c>
    </row>
    <row r="869" spans="1:12" x14ac:dyDescent="0.2">
      <c r="A869" s="99">
        <v>42894.291666666664</v>
      </c>
      <c r="B869">
        <v>36.588999999999999</v>
      </c>
      <c r="C869" s="26">
        <f t="shared" si="130"/>
        <v>275.6994444444444</v>
      </c>
      <c r="D869" s="26">
        <f t="shared" si="131"/>
        <v>-2.0907050552232587</v>
      </c>
      <c r="E869" s="26">
        <f t="shared" si="132"/>
        <v>0.12359996029168797</v>
      </c>
      <c r="F869" s="26">
        <f t="shared" si="133"/>
        <v>0.11000352853305662</v>
      </c>
      <c r="G869" s="26">
        <f t="shared" si="134"/>
        <v>3.1289298511074586</v>
      </c>
      <c r="H869" s="26">
        <f t="shared" si="135"/>
        <v>1.2775961521353475E-2</v>
      </c>
      <c r="I869" s="27">
        <f t="shared" si="136"/>
        <v>0.67758250770844208</v>
      </c>
      <c r="J869" s="26">
        <f t="shared" si="137"/>
        <v>0.70870161549728961</v>
      </c>
      <c r="K869" s="26">
        <f t="shared" si="138"/>
        <v>0</v>
      </c>
      <c r="L869" s="25">
        <f t="shared" si="139"/>
        <v>21.314820609779193</v>
      </c>
    </row>
    <row r="870" spans="1:12" x14ac:dyDescent="0.2">
      <c r="A870" s="99">
        <v>42894.333333333336</v>
      </c>
      <c r="B870">
        <v>37.427</v>
      </c>
      <c r="C870" s="26">
        <f t="shared" si="130"/>
        <v>276.16499999999996</v>
      </c>
      <c r="D870" s="26">
        <f t="shared" si="131"/>
        <v>-1.3400394691579895</v>
      </c>
      <c r="E870" s="26">
        <f t="shared" si="132"/>
        <v>0.26183533395621472</v>
      </c>
      <c r="F870" s="26">
        <f t="shared" si="133"/>
        <v>0.20750356794597441</v>
      </c>
      <c r="G870" s="26">
        <f t="shared" si="134"/>
        <v>2.9661900304510622</v>
      </c>
      <c r="H870" s="26">
        <f t="shared" si="135"/>
        <v>1.382356938918782E-2</v>
      </c>
      <c r="I870" s="27">
        <f t="shared" si="136"/>
        <v>0.70870161549728961</v>
      </c>
      <c r="J870" s="26">
        <f t="shared" si="137"/>
        <v>0.73969346076441367</v>
      </c>
      <c r="K870" s="26">
        <f t="shared" si="138"/>
        <v>0</v>
      </c>
      <c r="L870" s="25">
        <f t="shared" si="139"/>
        <v>21.314820609779193</v>
      </c>
    </row>
    <row r="871" spans="1:12" x14ac:dyDescent="0.2">
      <c r="A871" s="99">
        <v>42894.375</v>
      </c>
      <c r="B871">
        <v>36.400999999999996</v>
      </c>
      <c r="C871" s="26">
        <f t="shared" si="130"/>
        <v>275.59499999999997</v>
      </c>
      <c r="D871" s="26">
        <f t="shared" si="131"/>
        <v>-2.2594604401386573</v>
      </c>
      <c r="E871" s="26">
        <f t="shared" si="132"/>
        <v>0.10440680328009189</v>
      </c>
      <c r="F871" s="26">
        <f t="shared" si="133"/>
        <v>9.4536544840183298E-2</v>
      </c>
      <c r="G871" s="26">
        <f t="shared" si="134"/>
        <v>3.1667272396539108</v>
      </c>
      <c r="H871" s="26">
        <f t="shared" si="135"/>
        <v>1.2551602943976035E-2</v>
      </c>
      <c r="I871" s="27">
        <f t="shared" si="136"/>
        <v>0.73969346076441367</v>
      </c>
      <c r="J871" s="26">
        <f t="shared" si="137"/>
        <v>0.76996624168854888</v>
      </c>
      <c r="K871" s="26">
        <f t="shared" si="138"/>
        <v>0</v>
      </c>
      <c r="L871" s="25">
        <f t="shared" si="139"/>
        <v>21.314820609779193</v>
      </c>
    </row>
    <row r="872" spans="1:12" x14ac:dyDescent="0.2">
      <c r="A872" s="99">
        <v>42894.416666666664</v>
      </c>
      <c r="B872">
        <v>35.528000000000006</v>
      </c>
      <c r="C872" s="26">
        <f t="shared" si="130"/>
        <v>275.10999999999996</v>
      </c>
      <c r="D872" s="26">
        <f t="shared" si="131"/>
        <v>-3.0447748173458593</v>
      </c>
      <c r="E872" s="26">
        <f t="shared" si="132"/>
        <v>4.7607031058220076E-2</v>
      </c>
      <c r="F872" s="26">
        <f t="shared" si="133"/>
        <v>4.5443596355143535E-2</v>
      </c>
      <c r="G872" s="26">
        <f t="shared" si="134"/>
        <v>3.3487152559863476</v>
      </c>
      <c r="H872" s="26">
        <f t="shared" si="135"/>
        <v>1.1558268495683656E-2</v>
      </c>
      <c r="I872" s="27">
        <f t="shared" si="136"/>
        <v>0.76996624168854888</v>
      </c>
      <c r="J872" s="26">
        <f t="shared" si="137"/>
        <v>0.79960052476679522</v>
      </c>
      <c r="K872" s="26">
        <f t="shared" si="138"/>
        <v>0</v>
      </c>
      <c r="L872" s="25">
        <f t="shared" si="139"/>
        <v>21.314820609779193</v>
      </c>
    </row>
    <row r="873" spans="1:12" x14ac:dyDescent="0.2">
      <c r="A873" s="99">
        <v>42894.458333333336</v>
      </c>
      <c r="B873">
        <v>36.78</v>
      </c>
      <c r="C873" s="26">
        <f t="shared" si="130"/>
        <v>275.80555555555554</v>
      </c>
      <c r="D873" s="26">
        <f t="shared" si="131"/>
        <v>-1.9193876523315745</v>
      </c>
      <c r="E873" s="26">
        <f t="shared" si="132"/>
        <v>0.1466967640539788</v>
      </c>
      <c r="F873" s="26">
        <f t="shared" si="133"/>
        <v>0.12792986659817007</v>
      </c>
      <c r="G873" s="26">
        <f t="shared" si="134"/>
        <v>3.0910200679318294</v>
      </c>
      <c r="H873" s="26">
        <f t="shared" si="135"/>
        <v>1.3007828820806443E-2</v>
      </c>
      <c r="I873" s="27">
        <f t="shared" si="136"/>
        <v>0.79960052476679522</v>
      </c>
      <c r="J873" s="26">
        <f t="shared" si="137"/>
        <v>0.82921389754270969</v>
      </c>
      <c r="K873" s="26">
        <f t="shared" si="138"/>
        <v>0</v>
      </c>
      <c r="L873" s="25">
        <f t="shared" si="139"/>
        <v>21.314820609779193</v>
      </c>
    </row>
    <row r="874" spans="1:12" x14ac:dyDescent="0.2">
      <c r="A874" s="99">
        <v>42894.5</v>
      </c>
      <c r="B874">
        <v>39.817</v>
      </c>
      <c r="C874" s="26">
        <f t="shared" si="130"/>
        <v>277.49277777777775</v>
      </c>
      <c r="D874" s="26">
        <f t="shared" si="131"/>
        <v>0.78704430745940357</v>
      </c>
      <c r="E874" s="26">
        <f t="shared" si="132"/>
        <v>2.1968934789654835</v>
      </c>
      <c r="F874" s="26">
        <f t="shared" si="133"/>
        <v>0.68719633400997748</v>
      </c>
      <c r="G874" s="26">
        <f t="shared" si="134"/>
        <v>2.5495787415398672</v>
      </c>
      <c r="H874" s="26">
        <f t="shared" si="135"/>
        <v>1.7282421541981473E-2</v>
      </c>
      <c r="I874" s="27">
        <f t="shared" si="136"/>
        <v>0.82921389754270969</v>
      </c>
      <c r="J874" s="26">
        <f t="shared" si="137"/>
        <v>0.85869052059541828</v>
      </c>
      <c r="K874" s="26">
        <f t="shared" si="138"/>
        <v>0</v>
      </c>
      <c r="L874" s="25">
        <f t="shared" si="139"/>
        <v>21.314820609779193</v>
      </c>
    </row>
    <row r="875" spans="1:12" x14ac:dyDescent="0.2">
      <c r="A875" s="99">
        <v>42894.541666666664</v>
      </c>
      <c r="B875" s="28">
        <v>48.871000000000002</v>
      </c>
      <c r="C875" s="26">
        <f t="shared" si="130"/>
        <v>282.52277777777778</v>
      </c>
      <c r="D875" s="26">
        <f t="shared" si="131"/>
        <v>8.6637089241575396</v>
      </c>
      <c r="E875" s="26">
        <f t="shared" si="132"/>
        <v>5788.9657296760779</v>
      </c>
      <c r="F875" s="26">
        <f t="shared" si="133"/>
        <v>0.99982728740605931</v>
      </c>
      <c r="G875" s="26">
        <f t="shared" si="134"/>
        <v>1.4556801704501592</v>
      </c>
      <c r="H875" s="26">
        <f t="shared" si="135"/>
        <v>3.9513105381843182E-2</v>
      </c>
      <c r="I875" s="27">
        <f t="shared" si="136"/>
        <v>0.85869052059541828</v>
      </c>
      <c r="J875" s="26">
        <f t="shared" si="137"/>
        <v>0.88181947791421034</v>
      </c>
      <c r="K875" s="26">
        <f t="shared" si="138"/>
        <v>0</v>
      </c>
      <c r="L875" s="25">
        <f t="shared" si="139"/>
        <v>21.314820609779193</v>
      </c>
    </row>
    <row r="876" spans="1:12" x14ac:dyDescent="0.2">
      <c r="A876" s="99">
        <v>42894.583333333336</v>
      </c>
      <c r="B876" s="28">
        <v>49.759</v>
      </c>
      <c r="C876" s="26">
        <f t="shared" si="130"/>
        <v>283.01611111111112</v>
      </c>
      <c r="D876" s="26">
        <f t="shared" si="131"/>
        <v>9.421161339460463</v>
      </c>
      <c r="E876" s="26">
        <f t="shared" si="132"/>
        <v>12346.912853856949</v>
      </c>
      <c r="F876" s="26">
        <f t="shared" si="133"/>
        <v>0.99991901465358268</v>
      </c>
      <c r="G876" s="26">
        <f t="shared" si="134"/>
        <v>1.3793020624110246</v>
      </c>
      <c r="H876" s="26">
        <f t="shared" si="135"/>
        <v>4.2783588649535166E-2</v>
      </c>
      <c r="I876" s="27">
        <f t="shared" si="136"/>
        <v>0.88181947791421034</v>
      </c>
      <c r="J876" s="26">
        <f t="shared" si="137"/>
        <v>0.90265468762028434</v>
      </c>
      <c r="K876" s="26">
        <f t="shared" si="138"/>
        <v>0</v>
      </c>
      <c r="L876" s="25">
        <f t="shared" si="139"/>
        <v>21.314820609779193</v>
      </c>
    </row>
    <row r="877" spans="1:12" x14ac:dyDescent="0.2">
      <c r="A877" s="99">
        <v>42894.625</v>
      </c>
      <c r="B877" s="28">
        <v>47.981999999999999</v>
      </c>
      <c r="C877" s="26">
        <f t="shared" ref="C877:C940" si="140">CONVERT(B877,"F","K")</f>
        <v>282.02888888888884</v>
      </c>
      <c r="D877" s="26">
        <f t="shared" ref="D877:D940" si="141">$C$5*$C$6*(C877-$C$6)/C877</f>
        <v>7.9027491273548902</v>
      </c>
      <c r="E877" s="26">
        <f t="shared" ref="E877:E940" si="142">EXP(D877)</f>
        <v>2704.7077028746758</v>
      </c>
      <c r="F877" s="26">
        <f t="shared" ref="F877:F940" si="143">E877/(1+E877)</f>
        <v>0.99963041092763361</v>
      </c>
      <c r="G877" s="26">
        <f t="shared" ref="G877:G940" si="144">$C$7*EXP($C$8/C877)</f>
        <v>1.5366711244311053</v>
      </c>
      <c r="H877" s="26">
        <f t="shared" ref="H877:H940" si="145">$C$4*EXP(-$C$2/C877)</f>
        <v>3.6479190832040001E-2</v>
      </c>
      <c r="I877" s="27">
        <f t="shared" ref="I877:I940" si="146">IF(J876&lt;1,J876,J876-J876*F876)</f>
        <v>0.90265468762028434</v>
      </c>
      <c r="J877" s="26">
        <f t="shared" ref="J877:J940" si="147">G877-(G877-I877)*EXP(-H877)</f>
        <v>0.92536632460474377</v>
      </c>
      <c r="K877" s="26">
        <f t="shared" ref="K877:K940" si="148">IF(J877&lt;1,0,J877*F877)</f>
        <v>0</v>
      </c>
      <c r="L877" s="25">
        <f t="shared" ref="L877:L940" si="149">K877+L876</f>
        <v>21.314820609779193</v>
      </c>
    </row>
    <row r="878" spans="1:12" x14ac:dyDescent="0.2">
      <c r="A878" s="99">
        <v>42894.666666666664</v>
      </c>
      <c r="B878" s="28">
        <v>48.695</v>
      </c>
      <c r="C878" s="26">
        <f t="shared" si="140"/>
        <v>282.42499999999995</v>
      </c>
      <c r="D878" s="26">
        <f t="shared" si="141"/>
        <v>8.5132690094714718</v>
      </c>
      <c r="E878" s="26">
        <f t="shared" si="142"/>
        <v>4980.4175379776434</v>
      </c>
      <c r="F878" s="26">
        <f t="shared" si="143"/>
        <v>0.99979925392875102</v>
      </c>
      <c r="G878" s="26">
        <f t="shared" si="144"/>
        <v>1.471346016260622</v>
      </c>
      <c r="H878" s="26">
        <f t="shared" si="145"/>
        <v>3.8893932303859853E-2</v>
      </c>
      <c r="I878" s="27">
        <f t="shared" si="146"/>
        <v>0.92536632460474377</v>
      </c>
      <c r="J878" s="26">
        <f t="shared" si="147"/>
        <v>0.94619396191650829</v>
      </c>
      <c r="K878" s="26">
        <f t="shared" si="148"/>
        <v>0</v>
      </c>
      <c r="L878" s="25">
        <f t="shared" si="149"/>
        <v>21.314820609779193</v>
      </c>
    </row>
    <row r="879" spans="1:12" x14ac:dyDescent="0.2">
      <c r="A879" s="99">
        <v>42894.708333333336</v>
      </c>
      <c r="B879" s="28">
        <v>48.695</v>
      </c>
      <c r="C879" s="26">
        <f t="shared" si="140"/>
        <v>282.42499999999995</v>
      </c>
      <c r="D879" s="26">
        <f t="shared" si="141"/>
        <v>8.5132690094714718</v>
      </c>
      <c r="E879" s="26">
        <f t="shared" si="142"/>
        <v>4980.4175379776434</v>
      </c>
      <c r="F879" s="26">
        <f t="shared" si="143"/>
        <v>0.99979925392875102</v>
      </c>
      <c r="G879" s="26">
        <f t="shared" si="144"/>
        <v>1.471346016260622</v>
      </c>
      <c r="H879" s="26">
        <f t="shared" si="145"/>
        <v>3.8893932303859853E-2</v>
      </c>
      <c r="I879" s="27">
        <f t="shared" si="146"/>
        <v>0.94619396191650829</v>
      </c>
      <c r="J879" s="26">
        <f t="shared" si="147"/>
        <v>0.96622708162510929</v>
      </c>
      <c r="K879" s="26">
        <f t="shared" si="148"/>
        <v>0</v>
      </c>
      <c r="L879" s="25">
        <f t="shared" si="149"/>
        <v>21.314820609779193</v>
      </c>
    </row>
    <row r="880" spans="1:12" x14ac:dyDescent="0.2">
      <c r="A880" s="99">
        <v>42894.75</v>
      </c>
      <c r="B880" s="28">
        <v>46.008000000000003</v>
      </c>
      <c r="C880" s="26">
        <f t="shared" si="140"/>
        <v>280.93222222222221</v>
      </c>
      <c r="D880" s="26">
        <f t="shared" si="141"/>
        <v>6.2034923409758571</v>
      </c>
      <c r="E880" s="26">
        <f t="shared" si="142"/>
        <v>494.47289715478462</v>
      </c>
      <c r="F880" s="26">
        <f t="shared" si="143"/>
        <v>0.99798172613327096</v>
      </c>
      <c r="G880" s="26">
        <f t="shared" si="144"/>
        <v>1.7341668631641656</v>
      </c>
      <c r="H880" s="26">
        <f t="shared" si="145"/>
        <v>3.0518808450052785E-2</v>
      </c>
      <c r="I880" s="27">
        <f t="shared" si="146"/>
        <v>0.96622708162510929</v>
      </c>
      <c r="J880" s="26">
        <f t="shared" si="147"/>
        <v>0.98930967060199637</v>
      </c>
      <c r="K880" s="26">
        <f t="shared" si="148"/>
        <v>0</v>
      </c>
      <c r="L880" s="25">
        <f t="shared" si="149"/>
        <v>21.314820609779193</v>
      </c>
    </row>
    <row r="881" spans="1:12" x14ac:dyDescent="0.2">
      <c r="A881" s="99">
        <v>42894.791666666664</v>
      </c>
      <c r="B881" s="28">
        <v>45.286000000000001</v>
      </c>
      <c r="C881" s="26">
        <f t="shared" si="140"/>
        <v>280.5311111111111</v>
      </c>
      <c r="D881" s="26">
        <f t="shared" si="141"/>
        <v>5.5786626953635432</v>
      </c>
      <c r="E881" s="26">
        <f t="shared" si="142"/>
        <v>264.7173612180614</v>
      </c>
      <c r="F881" s="26">
        <f t="shared" si="143"/>
        <v>0.99623660269913883</v>
      </c>
      <c r="G881" s="26">
        <f t="shared" si="144"/>
        <v>1.8130057958084356</v>
      </c>
      <c r="H881" s="26">
        <f t="shared" si="145"/>
        <v>2.8581068584268874E-2</v>
      </c>
      <c r="I881" s="27">
        <f t="shared" si="146"/>
        <v>0.98930967060199637</v>
      </c>
      <c r="J881" s="26">
        <f t="shared" si="147"/>
        <v>1.0125185390401639</v>
      </c>
      <c r="K881" s="26">
        <f t="shared" si="148"/>
        <v>1.0087080295032682</v>
      </c>
      <c r="L881" s="25">
        <f t="shared" si="149"/>
        <v>22.323528639282461</v>
      </c>
    </row>
    <row r="882" spans="1:12" x14ac:dyDescent="0.2">
      <c r="A882" s="99">
        <v>42894.833333333336</v>
      </c>
      <c r="B882" s="28">
        <v>44.741999999999997</v>
      </c>
      <c r="C882" s="26">
        <f t="shared" si="140"/>
        <v>280.22888888888889</v>
      </c>
      <c r="D882" s="26">
        <f t="shared" si="141"/>
        <v>5.1066953204919789</v>
      </c>
      <c r="E882" s="26">
        <f t="shared" si="142"/>
        <v>165.12377108644498</v>
      </c>
      <c r="F882" s="26">
        <f t="shared" si="143"/>
        <v>0.99398039188816856</v>
      </c>
      <c r="G882" s="26">
        <f t="shared" si="144"/>
        <v>1.8749245463010451</v>
      </c>
      <c r="H882" s="26">
        <f t="shared" si="145"/>
        <v>2.7199386409364375E-2</v>
      </c>
      <c r="I882" s="27">
        <f t="shared" si="146"/>
        <v>3.8105095368956565E-3</v>
      </c>
      <c r="J882" s="26">
        <f t="shared" si="147"/>
        <v>5.4017764705074578E-2</v>
      </c>
      <c r="K882" s="26">
        <f t="shared" si="148"/>
        <v>0</v>
      </c>
      <c r="L882" s="25">
        <f t="shared" si="149"/>
        <v>22.323528639282461</v>
      </c>
    </row>
    <row r="883" spans="1:12" x14ac:dyDescent="0.2">
      <c r="A883" s="99">
        <v>42894.875</v>
      </c>
      <c r="B883" s="28">
        <v>44.378999999999998</v>
      </c>
      <c r="C883" s="26">
        <f t="shared" si="140"/>
        <v>280.02722222222218</v>
      </c>
      <c r="D883" s="26">
        <f t="shared" si="141"/>
        <v>4.7911945068831914</v>
      </c>
      <c r="E883" s="26">
        <f t="shared" si="142"/>
        <v>120.44515533612947</v>
      </c>
      <c r="F883" s="26">
        <f t="shared" si="143"/>
        <v>0.99176583045052513</v>
      </c>
      <c r="G883" s="26">
        <f t="shared" si="144"/>
        <v>1.9174909010618424</v>
      </c>
      <c r="H883" s="26">
        <f t="shared" si="145"/>
        <v>2.6313210831695653E-2</v>
      </c>
      <c r="I883" s="27">
        <f t="shared" si="146"/>
        <v>5.4017764705074578E-2</v>
      </c>
      <c r="J883" s="26">
        <f t="shared" si="147"/>
        <v>0.10241222710707154</v>
      </c>
      <c r="K883" s="26">
        <f t="shared" si="148"/>
        <v>0</v>
      </c>
      <c r="L883" s="25">
        <f t="shared" si="149"/>
        <v>22.323528639282461</v>
      </c>
    </row>
    <row r="884" spans="1:12" x14ac:dyDescent="0.2">
      <c r="A884" s="99">
        <v>42894.916666666664</v>
      </c>
      <c r="B884" s="28">
        <v>44.56</v>
      </c>
      <c r="C884" s="26">
        <f t="shared" si="140"/>
        <v>280.12777777777774</v>
      </c>
      <c r="D884" s="26">
        <f t="shared" si="141"/>
        <v>4.9485671221465761</v>
      </c>
      <c r="E884" s="26">
        <f t="shared" si="142"/>
        <v>140.97282229892835</v>
      </c>
      <c r="F884" s="26">
        <f t="shared" si="143"/>
        <v>0.99295639838803462</v>
      </c>
      <c r="G884" s="26">
        <f t="shared" si="144"/>
        <v>1.8961392479657286</v>
      </c>
      <c r="H884" s="26">
        <f t="shared" si="145"/>
        <v>2.6751568505619525E-2</v>
      </c>
      <c r="I884" s="27">
        <f t="shared" si="146"/>
        <v>0.10241222710707154</v>
      </c>
      <c r="J884" s="26">
        <f t="shared" si="147"/>
        <v>0.14976108653780162</v>
      </c>
      <c r="K884" s="26">
        <f t="shared" si="148"/>
        <v>0</v>
      </c>
      <c r="L884" s="25">
        <f t="shared" si="149"/>
        <v>22.323528639282461</v>
      </c>
    </row>
    <row r="885" spans="1:12" x14ac:dyDescent="0.2">
      <c r="A885" s="99">
        <v>42894.958333333336</v>
      </c>
      <c r="B885" s="28">
        <v>44.195</v>
      </c>
      <c r="C885" s="26">
        <f t="shared" si="140"/>
        <v>279.92499999999995</v>
      </c>
      <c r="D885" s="26">
        <f t="shared" si="141"/>
        <v>4.6310976154326342</v>
      </c>
      <c r="E885" s="26">
        <f t="shared" si="142"/>
        <v>102.62664690432625</v>
      </c>
      <c r="F885" s="26">
        <f t="shared" si="143"/>
        <v>0.99034997242626932</v>
      </c>
      <c r="G885" s="26">
        <f t="shared" si="144"/>
        <v>1.9394588999457743</v>
      </c>
      <c r="H885" s="26">
        <f t="shared" si="145"/>
        <v>2.5874634680922368E-2</v>
      </c>
      <c r="I885" s="27">
        <f t="shared" si="146"/>
        <v>0.14976108653780162</v>
      </c>
      <c r="J885" s="26">
        <f t="shared" si="147"/>
        <v>0.19547489913966465</v>
      </c>
      <c r="K885" s="26">
        <f t="shared" si="148"/>
        <v>0</v>
      </c>
      <c r="L885" s="25">
        <f t="shared" si="149"/>
        <v>22.323528639282461</v>
      </c>
    </row>
    <row r="886" spans="1:12" x14ac:dyDescent="0.2">
      <c r="A886" s="99">
        <v>42895</v>
      </c>
      <c r="B886" s="28">
        <v>43.466000000000001</v>
      </c>
      <c r="C886" s="26">
        <f t="shared" si="140"/>
        <v>279.52</v>
      </c>
      <c r="D886" s="26">
        <f t="shared" si="141"/>
        <v>3.9956496851745569</v>
      </c>
      <c r="E886" s="26">
        <f t="shared" si="142"/>
        <v>54.361146784764315</v>
      </c>
      <c r="F886" s="26">
        <f t="shared" si="143"/>
        <v>0.98193679036513015</v>
      </c>
      <c r="G886" s="26">
        <f t="shared" si="144"/>
        <v>2.0291633655831762</v>
      </c>
      <c r="H886" s="26">
        <f t="shared" si="145"/>
        <v>2.4204770808795097E-2</v>
      </c>
      <c r="I886" s="27">
        <f t="shared" si="146"/>
        <v>0.19547489913966465</v>
      </c>
      <c r="J886" s="26">
        <f t="shared" si="147"/>
        <v>0.23932606360588848</v>
      </c>
      <c r="K886" s="26">
        <f t="shared" si="148"/>
        <v>0</v>
      </c>
      <c r="L886" s="25">
        <f t="shared" si="149"/>
        <v>22.323528639282461</v>
      </c>
    </row>
    <row r="887" spans="1:12" x14ac:dyDescent="0.2">
      <c r="A887" s="99">
        <v>42895.041666666664</v>
      </c>
      <c r="B887" s="28">
        <v>43.098999999999997</v>
      </c>
      <c r="C887" s="26">
        <f t="shared" si="140"/>
        <v>279.31611111111107</v>
      </c>
      <c r="D887" s="26">
        <f t="shared" si="141"/>
        <v>3.6750491776540866</v>
      </c>
      <c r="E887" s="26">
        <f t="shared" si="142"/>
        <v>39.450596897304543</v>
      </c>
      <c r="F887" s="26">
        <f t="shared" si="143"/>
        <v>0.97527848593832156</v>
      </c>
      <c r="G887" s="26">
        <f t="shared" si="144"/>
        <v>2.0759845604086662</v>
      </c>
      <c r="H887" s="26">
        <f t="shared" si="145"/>
        <v>2.3403628341600129E-2</v>
      </c>
      <c r="I887" s="27">
        <f t="shared" si="146"/>
        <v>0.23932606360588848</v>
      </c>
      <c r="J887" s="26">
        <f t="shared" si="147"/>
        <v>0.28181144126978586</v>
      </c>
      <c r="K887" s="26">
        <f t="shared" si="148"/>
        <v>0</v>
      </c>
      <c r="L887" s="25">
        <f t="shared" si="149"/>
        <v>22.323528639282461</v>
      </c>
    </row>
    <row r="888" spans="1:12" x14ac:dyDescent="0.2">
      <c r="A888" s="99">
        <v>42895.083333333336</v>
      </c>
      <c r="B888" s="28">
        <v>42.548000000000002</v>
      </c>
      <c r="C888" s="26">
        <f t="shared" si="140"/>
        <v>279.01</v>
      </c>
      <c r="D888" s="26">
        <f t="shared" si="141"/>
        <v>3.1928317981434216</v>
      </c>
      <c r="E888" s="26">
        <f t="shared" si="142"/>
        <v>24.357304844255125</v>
      </c>
      <c r="F888" s="26">
        <f t="shared" si="143"/>
        <v>0.96056363221004704</v>
      </c>
      <c r="G888" s="26">
        <f t="shared" si="144"/>
        <v>2.1484510556902903</v>
      </c>
      <c r="H888" s="26">
        <f t="shared" si="145"/>
        <v>2.2248282404320755E-2</v>
      </c>
      <c r="I888" s="27">
        <f t="shared" si="146"/>
        <v>0.28181144126978586</v>
      </c>
      <c r="J888" s="26">
        <f t="shared" si="147"/>
        <v>0.32288239337288194</v>
      </c>
      <c r="K888" s="26">
        <f t="shared" si="148"/>
        <v>0</v>
      </c>
      <c r="L888" s="25">
        <f t="shared" si="149"/>
        <v>22.323528639282461</v>
      </c>
    </row>
    <row r="889" spans="1:12" x14ac:dyDescent="0.2">
      <c r="A889" s="99">
        <v>42895.125</v>
      </c>
      <c r="B889" s="28">
        <v>41.81</v>
      </c>
      <c r="C889" s="26">
        <f t="shared" si="140"/>
        <v>278.59999999999997</v>
      </c>
      <c r="D889" s="26">
        <f t="shared" si="141"/>
        <v>2.5452979181621864</v>
      </c>
      <c r="E889" s="26">
        <f t="shared" si="142"/>
        <v>12.747025090727488</v>
      </c>
      <c r="F889" s="26">
        <f t="shared" si="143"/>
        <v>0.92725698881029106</v>
      </c>
      <c r="G889" s="26">
        <f t="shared" si="144"/>
        <v>2.249755764572706</v>
      </c>
      <c r="H889" s="26">
        <f t="shared" si="145"/>
        <v>2.0786060045747037E-2</v>
      </c>
      <c r="I889" s="27">
        <f t="shared" si="146"/>
        <v>0.32288239337288194</v>
      </c>
      <c r="J889" s="26">
        <f t="shared" si="147"/>
        <v>0.36252110545988736</v>
      </c>
      <c r="K889" s="26">
        <f t="shared" si="148"/>
        <v>0</v>
      </c>
      <c r="L889" s="25">
        <f t="shared" si="149"/>
        <v>22.323528639282461</v>
      </c>
    </row>
    <row r="890" spans="1:12" x14ac:dyDescent="0.2">
      <c r="A890" s="99">
        <v>42895.166666666664</v>
      </c>
      <c r="B890" s="28">
        <v>41.067</v>
      </c>
      <c r="C890" s="26">
        <f t="shared" si="140"/>
        <v>278.1872222222222</v>
      </c>
      <c r="D890" s="26">
        <f t="shared" si="141"/>
        <v>1.8914488044621931</v>
      </c>
      <c r="E890" s="26">
        <f t="shared" si="142"/>
        <v>6.6289658024224893</v>
      </c>
      <c r="F890" s="26">
        <f t="shared" si="143"/>
        <v>0.86892063408090492</v>
      </c>
      <c r="G890" s="26">
        <f t="shared" si="144"/>
        <v>2.3568960782529422</v>
      </c>
      <c r="H890" s="26">
        <f t="shared" si="145"/>
        <v>1.9407067813227308E-2</v>
      </c>
      <c r="I890" s="27">
        <f t="shared" si="146"/>
        <v>0.36252110545988736</v>
      </c>
      <c r="J890" s="26">
        <f t="shared" si="147"/>
        <v>0.40085291867066863</v>
      </c>
      <c r="K890" s="26">
        <f t="shared" si="148"/>
        <v>0</v>
      </c>
      <c r="L890" s="25">
        <f t="shared" si="149"/>
        <v>22.323528639282461</v>
      </c>
    </row>
    <row r="891" spans="1:12" x14ac:dyDescent="0.2">
      <c r="A891" s="99">
        <v>42895.208333333336</v>
      </c>
      <c r="B891" s="28">
        <v>41.067</v>
      </c>
      <c r="C891" s="26">
        <f t="shared" si="140"/>
        <v>278.1872222222222</v>
      </c>
      <c r="D891" s="26">
        <f t="shared" si="141"/>
        <v>1.8914488044621931</v>
      </c>
      <c r="E891" s="26">
        <f t="shared" si="142"/>
        <v>6.6289658024224893</v>
      </c>
      <c r="F891" s="26">
        <f t="shared" si="143"/>
        <v>0.86892063408090492</v>
      </c>
      <c r="G891" s="26">
        <f t="shared" si="144"/>
        <v>2.3568960782529422</v>
      </c>
      <c r="H891" s="26">
        <f t="shared" si="145"/>
        <v>1.9407067813227308E-2</v>
      </c>
      <c r="I891" s="27">
        <f t="shared" si="146"/>
        <v>0.40085291867066863</v>
      </c>
      <c r="J891" s="26">
        <f t="shared" si="147"/>
        <v>0.43844799584932437</v>
      </c>
      <c r="K891" s="26">
        <f t="shared" si="148"/>
        <v>0</v>
      </c>
      <c r="L891" s="25">
        <f t="shared" si="149"/>
        <v>22.323528639282461</v>
      </c>
    </row>
    <row r="892" spans="1:12" x14ac:dyDescent="0.2">
      <c r="A892" s="99">
        <v>42895.25</v>
      </c>
      <c r="B892" s="28">
        <v>40.320999999999998</v>
      </c>
      <c r="C892" s="26">
        <f t="shared" si="140"/>
        <v>277.77277777777778</v>
      </c>
      <c r="D892" s="26">
        <f t="shared" si="141"/>
        <v>1.2330045940826908</v>
      </c>
      <c r="E892" s="26">
        <f t="shared" si="142"/>
        <v>3.4315244005091818</v>
      </c>
      <c r="F892" s="26">
        <f t="shared" si="143"/>
        <v>0.77434401582329093</v>
      </c>
      <c r="G892" s="26">
        <f t="shared" si="144"/>
        <v>2.4699461828699798</v>
      </c>
      <c r="H892" s="26">
        <f t="shared" si="145"/>
        <v>1.8110821734445615E-2</v>
      </c>
      <c r="I892" s="27">
        <f t="shared" si="146"/>
        <v>0.43844799584932437</v>
      </c>
      <c r="J892" s="26">
        <f t="shared" si="147"/>
        <v>0.47490893201161466</v>
      </c>
      <c r="K892" s="26">
        <f t="shared" si="148"/>
        <v>0</v>
      </c>
      <c r="L892" s="25">
        <f t="shared" si="149"/>
        <v>22.323528639282461</v>
      </c>
    </row>
    <row r="893" spans="1:12" x14ac:dyDescent="0.2">
      <c r="A893" s="99">
        <v>42895.291666666664</v>
      </c>
      <c r="B893" s="28">
        <v>38.628999999999998</v>
      </c>
      <c r="C893" s="26">
        <f t="shared" si="140"/>
        <v>276.83277777777778</v>
      </c>
      <c r="D893" s="26">
        <f t="shared" si="141"/>
        <v>-0.26771717382535309</v>
      </c>
      <c r="E893" s="26">
        <f t="shared" si="142"/>
        <v>0.76512414764016878</v>
      </c>
      <c r="F893" s="26">
        <f t="shared" si="143"/>
        <v>0.43346761113833226</v>
      </c>
      <c r="G893" s="26">
        <f t="shared" si="144"/>
        <v>2.7482888154603229</v>
      </c>
      <c r="H893" s="26">
        <f t="shared" si="145"/>
        <v>1.5470798800882365E-2</v>
      </c>
      <c r="I893" s="27">
        <f t="shared" si="146"/>
        <v>0.47490893201161466</v>
      </c>
      <c r="J893" s="26">
        <f t="shared" si="147"/>
        <v>0.50980927062721193</v>
      </c>
      <c r="K893" s="26">
        <f t="shared" si="148"/>
        <v>0</v>
      </c>
      <c r="L893" s="25">
        <f t="shared" si="149"/>
        <v>22.323528639282461</v>
      </c>
    </row>
    <row r="894" spans="1:12" x14ac:dyDescent="0.2">
      <c r="A894" s="99">
        <v>42895.333333333336</v>
      </c>
      <c r="B894" s="28">
        <v>36.914000000000001</v>
      </c>
      <c r="C894" s="26">
        <f t="shared" si="140"/>
        <v>275.88</v>
      </c>
      <c r="D894" s="26">
        <f t="shared" si="141"/>
        <v>-1.7992750471219445</v>
      </c>
      <c r="E894" s="26">
        <f t="shared" si="142"/>
        <v>0.16541876557380772</v>
      </c>
      <c r="F894" s="26">
        <f t="shared" si="143"/>
        <v>0.14193933585097357</v>
      </c>
      <c r="G894" s="26">
        <f t="shared" si="144"/>
        <v>3.064715316984862</v>
      </c>
      <c r="H894" s="26">
        <f t="shared" si="145"/>
        <v>1.3172898576577295E-2</v>
      </c>
      <c r="I894" s="27">
        <f t="shared" si="146"/>
        <v>0.50980927062721193</v>
      </c>
      <c r="J894" s="26">
        <f t="shared" si="147"/>
        <v>0.54324408863457974</v>
      </c>
      <c r="K894" s="26">
        <f t="shared" si="148"/>
        <v>0</v>
      </c>
      <c r="L894" s="25">
        <f t="shared" si="149"/>
        <v>22.323528639282461</v>
      </c>
    </row>
    <row r="895" spans="1:12" x14ac:dyDescent="0.2">
      <c r="A895" s="99">
        <v>42895.375</v>
      </c>
      <c r="B895" s="28">
        <v>39.573</v>
      </c>
      <c r="C895" s="26">
        <f t="shared" si="140"/>
        <v>277.35722222222222</v>
      </c>
      <c r="D895" s="26">
        <f t="shared" si="141"/>
        <v>0.57081942060278823</v>
      </c>
      <c r="E895" s="26">
        <f t="shared" si="142"/>
        <v>1.7697165997006605</v>
      </c>
      <c r="F895" s="26">
        <f t="shared" si="143"/>
        <v>0.6389522306693487</v>
      </c>
      <c r="G895" s="26">
        <f t="shared" si="144"/>
        <v>2.5891078987774012</v>
      </c>
      <c r="H895" s="26">
        <f t="shared" si="145"/>
        <v>1.6894518510307557E-2</v>
      </c>
      <c r="I895" s="27">
        <f t="shared" si="146"/>
        <v>0.54324408863457974</v>
      </c>
      <c r="J895" s="26">
        <f t="shared" si="147"/>
        <v>0.57751763986564164</v>
      </c>
      <c r="K895" s="26">
        <f t="shared" si="148"/>
        <v>0</v>
      </c>
      <c r="L895" s="25">
        <f t="shared" si="149"/>
        <v>22.323528639282461</v>
      </c>
    </row>
    <row r="896" spans="1:12" x14ac:dyDescent="0.2">
      <c r="A896" s="99">
        <v>42895.416666666664</v>
      </c>
      <c r="B896" s="28">
        <v>53.1</v>
      </c>
      <c r="C896" s="26">
        <f t="shared" si="140"/>
        <v>284.87222222222221</v>
      </c>
      <c r="D896" s="26">
        <f t="shared" si="141"/>
        <v>12.247487177486958</v>
      </c>
      <c r="E896" s="26">
        <f t="shared" si="142"/>
        <v>208456.81521281553</v>
      </c>
      <c r="F896" s="26">
        <f t="shared" si="143"/>
        <v>0.9999952028663498</v>
      </c>
      <c r="G896" s="26">
        <f t="shared" si="144"/>
        <v>1.1280310743920017</v>
      </c>
      <c r="H896" s="26">
        <f t="shared" si="145"/>
        <v>5.7563017633709176E-2</v>
      </c>
      <c r="I896" s="27">
        <f t="shared" si="146"/>
        <v>0.57751763986564164</v>
      </c>
      <c r="J896" s="26">
        <f t="shared" si="147"/>
        <v>0.60831204239942405</v>
      </c>
      <c r="K896" s="26">
        <f t="shared" si="148"/>
        <v>0</v>
      </c>
      <c r="L896" s="25">
        <f t="shared" si="149"/>
        <v>22.323528639282461</v>
      </c>
    </row>
    <row r="897" spans="1:12" x14ac:dyDescent="0.2">
      <c r="A897" s="99">
        <v>42895.458333333336</v>
      </c>
      <c r="B897" s="28">
        <v>59.164000000000001</v>
      </c>
      <c r="C897" s="26">
        <f t="shared" si="140"/>
        <v>288.24111111111108</v>
      </c>
      <c r="D897" s="26">
        <f t="shared" si="141"/>
        <v>17.284350678637054</v>
      </c>
      <c r="E897" s="26">
        <f t="shared" si="142"/>
        <v>32099489.310294002</v>
      </c>
      <c r="F897" s="26">
        <f t="shared" si="143"/>
        <v>0.99999996884685738</v>
      </c>
      <c r="G897" s="26">
        <f t="shared" si="144"/>
        <v>0.78826697430665915</v>
      </c>
      <c r="H897" s="26">
        <f t="shared" si="145"/>
        <v>9.7678588092560831E-2</v>
      </c>
      <c r="I897" s="27">
        <f t="shared" si="146"/>
        <v>0.60831204239942405</v>
      </c>
      <c r="J897" s="26">
        <f t="shared" si="147"/>
        <v>0.62505858387704327</v>
      </c>
      <c r="K897" s="26">
        <f t="shared" si="148"/>
        <v>0</v>
      </c>
      <c r="L897" s="25">
        <f t="shared" si="149"/>
        <v>22.323528639282461</v>
      </c>
    </row>
    <row r="898" spans="1:12" x14ac:dyDescent="0.2">
      <c r="A898" s="99">
        <v>42895.5</v>
      </c>
      <c r="B898" s="28">
        <v>63.796999999999997</v>
      </c>
      <c r="C898" s="26">
        <f t="shared" si="140"/>
        <v>290.815</v>
      </c>
      <c r="D898" s="26">
        <f t="shared" si="141"/>
        <v>21.053962140879943</v>
      </c>
      <c r="E898" s="26">
        <f t="shared" si="142"/>
        <v>1391937002.3192391</v>
      </c>
      <c r="F898" s="26">
        <f t="shared" si="143"/>
        <v>0.99999999928157668</v>
      </c>
      <c r="G898" s="26">
        <f t="shared" si="144"/>
        <v>0.60281751690064955</v>
      </c>
      <c r="H898" s="26">
        <f t="shared" si="145"/>
        <v>0.14510247821666702</v>
      </c>
      <c r="I898" s="27">
        <f t="shared" si="146"/>
        <v>0.62505858387704327</v>
      </c>
      <c r="J898" s="26">
        <f t="shared" si="147"/>
        <v>0.62205456417848515</v>
      </c>
      <c r="K898" s="26">
        <f t="shared" si="148"/>
        <v>0</v>
      </c>
      <c r="L898" s="25">
        <f t="shared" si="149"/>
        <v>22.323528639282461</v>
      </c>
    </row>
    <row r="899" spans="1:12" x14ac:dyDescent="0.2">
      <c r="A899" s="99">
        <v>42895.541666666664</v>
      </c>
      <c r="B899" s="28">
        <v>65.850999999999999</v>
      </c>
      <c r="C899" s="26">
        <f t="shared" si="140"/>
        <v>291.95611111111111</v>
      </c>
      <c r="D899" s="26">
        <f t="shared" si="141"/>
        <v>22.703920870907165</v>
      </c>
      <c r="E899" s="26">
        <f t="shared" si="142"/>
        <v>7247488781.9446478</v>
      </c>
      <c r="F899" s="26">
        <f t="shared" si="143"/>
        <v>0.99999999986202115</v>
      </c>
      <c r="G899" s="26">
        <f t="shared" si="144"/>
        <v>0.53604260057376185</v>
      </c>
      <c r="H899" s="26">
        <f t="shared" si="145"/>
        <v>0.17254592525208901</v>
      </c>
      <c r="I899" s="27">
        <f t="shared" si="146"/>
        <v>0.62205456417848515</v>
      </c>
      <c r="J899" s="26">
        <f t="shared" si="147"/>
        <v>0.60842335730146291</v>
      </c>
      <c r="K899" s="26">
        <f t="shared" si="148"/>
        <v>0</v>
      </c>
      <c r="L899" s="25">
        <f t="shared" si="149"/>
        <v>22.323528639282461</v>
      </c>
    </row>
    <row r="900" spans="1:12" x14ac:dyDescent="0.2">
      <c r="A900" s="99">
        <v>42895.583333333336</v>
      </c>
      <c r="B900" s="28">
        <v>62.253999999999998</v>
      </c>
      <c r="C900" s="26">
        <f t="shared" si="140"/>
        <v>289.95777777777778</v>
      </c>
      <c r="D900" s="26">
        <f t="shared" si="141"/>
        <v>19.805942627662269</v>
      </c>
      <c r="E900" s="26">
        <f t="shared" si="142"/>
        <v>399587222.16456902</v>
      </c>
      <c r="F900" s="26">
        <f t="shared" si="143"/>
        <v>0.99999999749741753</v>
      </c>
      <c r="G900" s="26">
        <f t="shared" si="144"/>
        <v>0.65879729895987948</v>
      </c>
      <c r="H900" s="26">
        <f t="shared" si="145"/>
        <v>0.12728328430250438</v>
      </c>
      <c r="I900" s="27">
        <f t="shared" si="146"/>
        <v>0.60842335730146291</v>
      </c>
      <c r="J900" s="26">
        <f t="shared" si="147"/>
        <v>0.6144438387387603</v>
      </c>
      <c r="K900" s="26">
        <f t="shared" si="148"/>
        <v>0</v>
      </c>
      <c r="L900" s="25">
        <f t="shared" si="149"/>
        <v>22.323528639282461</v>
      </c>
    </row>
    <row r="901" spans="1:12" x14ac:dyDescent="0.2">
      <c r="A901" s="99">
        <v>42895.625</v>
      </c>
      <c r="B901" s="28">
        <v>61.398000000000003</v>
      </c>
      <c r="C901" s="26">
        <f t="shared" si="140"/>
        <v>289.48222222222222</v>
      </c>
      <c r="D901" s="26">
        <f t="shared" si="141"/>
        <v>19.11039941044163</v>
      </c>
      <c r="E901" s="26">
        <f t="shared" si="142"/>
        <v>199315471.31451499</v>
      </c>
      <c r="F901" s="26">
        <f t="shared" si="143"/>
        <v>0.99999999498282799</v>
      </c>
      <c r="G901" s="26">
        <f t="shared" si="144"/>
        <v>0.69222182783946917</v>
      </c>
      <c r="H901" s="26">
        <f t="shared" si="145"/>
        <v>0.11831997682111324</v>
      </c>
      <c r="I901" s="27">
        <f t="shared" si="146"/>
        <v>0.6144438387387603</v>
      </c>
      <c r="J901" s="26">
        <f t="shared" si="147"/>
        <v>0.62312294952252023</v>
      </c>
      <c r="K901" s="26">
        <f t="shared" si="148"/>
        <v>0</v>
      </c>
      <c r="L901" s="25">
        <f t="shared" si="149"/>
        <v>22.323528639282461</v>
      </c>
    </row>
    <row r="902" spans="1:12" x14ac:dyDescent="0.2">
      <c r="A902" s="99">
        <v>42895.666666666664</v>
      </c>
      <c r="B902" s="28">
        <v>56.23</v>
      </c>
      <c r="C902" s="26">
        <f t="shared" si="140"/>
        <v>286.61111111111109</v>
      </c>
      <c r="D902" s="26">
        <f t="shared" si="141"/>
        <v>14.862105059119946</v>
      </c>
      <c r="E902" s="26">
        <f t="shared" si="142"/>
        <v>2847935.9423821317</v>
      </c>
      <c r="F902" s="26">
        <f t="shared" si="143"/>
        <v>0.99999964886863013</v>
      </c>
      <c r="G902" s="26">
        <f t="shared" si="144"/>
        <v>0.93653687286503018</v>
      </c>
      <c r="H902" s="26">
        <f t="shared" si="145"/>
        <v>7.5745540750078069E-2</v>
      </c>
      <c r="I902" s="27">
        <f t="shared" si="146"/>
        <v>0.62312294952252023</v>
      </c>
      <c r="J902" s="26">
        <f t="shared" si="147"/>
        <v>0.64598584535902936</v>
      </c>
      <c r="K902" s="26">
        <f t="shared" si="148"/>
        <v>0</v>
      </c>
      <c r="L902" s="25">
        <f t="shared" si="149"/>
        <v>22.323528639282461</v>
      </c>
    </row>
    <row r="903" spans="1:12" x14ac:dyDescent="0.2">
      <c r="A903" s="99">
        <v>42895.708333333336</v>
      </c>
      <c r="B903" s="28">
        <v>53.1</v>
      </c>
      <c r="C903" s="26">
        <f t="shared" si="140"/>
        <v>284.87222222222221</v>
      </c>
      <c r="D903" s="26">
        <f t="shared" si="141"/>
        <v>12.247487177486958</v>
      </c>
      <c r="E903" s="26">
        <f t="shared" si="142"/>
        <v>208456.81521281553</v>
      </c>
      <c r="F903" s="26">
        <f t="shared" si="143"/>
        <v>0.9999952028663498</v>
      </c>
      <c r="G903" s="26">
        <f t="shared" si="144"/>
        <v>1.1280310743920017</v>
      </c>
      <c r="H903" s="26">
        <f t="shared" si="145"/>
        <v>5.7563017633709176E-2</v>
      </c>
      <c r="I903" s="27">
        <f t="shared" si="146"/>
        <v>0.64598584535902936</v>
      </c>
      <c r="J903" s="26">
        <f t="shared" si="147"/>
        <v>0.67295030052278415</v>
      </c>
      <c r="K903" s="26">
        <f t="shared" si="148"/>
        <v>0</v>
      </c>
      <c r="L903" s="25">
        <f t="shared" si="149"/>
        <v>22.323528639282461</v>
      </c>
    </row>
    <row r="904" spans="1:12" x14ac:dyDescent="0.2">
      <c r="A904" s="99">
        <v>42895.75</v>
      </c>
      <c r="B904" s="28">
        <v>44.921999999999997</v>
      </c>
      <c r="C904" s="26">
        <f t="shared" si="140"/>
        <v>280.32888888888886</v>
      </c>
      <c r="D904" s="26">
        <f t="shared" si="141"/>
        <v>5.2629736499983624</v>
      </c>
      <c r="E904" s="26">
        <f t="shared" si="142"/>
        <v>193.05471574556719</v>
      </c>
      <c r="F904" s="26">
        <f t="shared" si="143"/>
        <v>0.99484681422887378</v>
      </c>
      <c r="G904" s="26">
        <f t="shared" si="144"/>
        <v>1.8541912448455142</v>
      </c>
      <c r="H904" s="26">
        <f t="shared" si="145"/>
        <v>2.7649330402168236E-2</v>
      </c>
      <c r="I904" s="27">
        <f t="shared" si="146"/>
        <v>0.67295030052278415</v>
      </c>
      <c r="J904" s="26">
        <f t="shared" si="147"/>
        <v>0.70516343371558476</v>
      </c>
      <c r="K904" s="26">
        <f t="shared" si="148"/>
        <v>0</v>
      </c>
      <c r="L904" s="25">
        <f t="shared" si="149"/>
        <v>22.323528639282461</v>
      </c>
    </row>
    <row r="905" spans="1:12" x14ac:dyDescent="0.2">
      <c r="A905" s="99">
        <v>42895.791666666664</v>
      </c>
      <c r="B905" s="28">
        <v>42.914999999999999</v>
      </c>
      <c r="C905" s="26">
        <f t="shared" si="140"/>
        <v>279.21388888888885</v>
      </c>
      <c r="D905" s="26">
        <f t="shared" si="141"/>
        <v>3.5141359173074531</v>
      </c>
      <c r="E905" s="26">
        <f t="shared" si="142"/>
        <v>33.586893528275702</v>
      </c>
      <c r="F905" s="26">
        <f t="shared" si="143"/>
        <v>0.97108731377732804</v>
      </c>
      <c r="G905" s="26">
        <f t="shared" si="144"/>
        <v>2.0998903381715848</v>
      </c>
      <c r="H905" s="26">
        <f t="shared" si="145"/>
        <v>2.3011575383623795E-2</v>
      </c>
      <c r="I905" s="27">
        <f t="shared" si="146"/>
        <v>0.70516343371558476</v>
      </c>
      <c r="J905" s="26">
        <f t="shared" si="147"/>
        <v>0.73689183665934777</v>
      </c>
      <c r="K905" s="26">
        <f t="shared" si="148"/>
        <v>0</v>
      </c>
      <c r="L905" s="25">
        <f t="shared" si="149"/>
        <v>22.323528639282461</v>
      </c>
    </row>
    <row r="906" spans="1:12" x14ac:dyDescent="0.2">
      <c r="A906" s="99">
        <v>42895.833333333336</v>
      </c>
      <c r="B906" s="28">
        <v>41.067</v>
      </c>
      <c r="C906" s="26">
        <f t="shared" si="140"/>
        <v>278.1872222222222</v>
      </c>
      <c r="D906" s="26">
        <f t="shared" si="141"/>
        <v>1.8914488044621931</v>
      </c>
      <c r="E906" s="26">
        <f t="shared" si="142"/>
        <v>6.6289658024224893</v>
      </c>
      <c r="F906" s="26">
        <f t="shared" si="143"/>
        <v>0.86892063408090492</v>
      </c>
      <c r="G906" s="26">
        <f t="shared" si="144"/>
        <v>2.3568960782529422</v>
      </c>
      <c r="H906" s="26">
        <f t="shared" si="145"/>
        <v>1.9407067813227308E-2</v>
      </c>
      <c r="I906" s="27">
        <f t="shared" si="146"/>
        <v>0.73689183665934777</v>
      </c>
      <c r="J906" s="26">
        <f t="shared" si="147"/>
        <v>0.76802825826339216</v>
      </c>
      <c r="K906" s="26">
        <f t="shared" si="148"/>
        <v>0</v>
      </c>
      <c r="L906" s="25">
        <f t="shared" si="149"/>
        <v>22.323528639282461</v>
      </c>
    </row>
    <row r="907" spans="1:12" x14ac:dyDescent="0.2">
      <c r="A907" s="99">
        <v>42895.875</v>
      </c>
      <c r="B907" s="28">
        <v>39.947000000000003</v>
      </c>
      <c r="C907" s="26">
        <f t="shared" si="140"/>
        <v>277.565</v>
      </c>
      <c r="D907" s="26">
        <f t="shared" si="141"/>
        <v>0.90215985444850399</v>
      </c>
      <c r="E907" s="26">
        <f t="shared" si="142"/>
        <v>2.4649212369996074</v>
      </c>
      <c r="F907" s="26">
        <f t="shared" si="143"/>
        <v>0.71139315107031587</v>
      </c>
      <c r="G907" s="26">
        <f t="shared" si="144"/>
        <v>2.5287806591293336</v>
      </c>
      <c r="H907" s="26">
        <f t="shared" si="145"/>
        <v>1.749255660730584E-2</v>
      </c>
      <c r="I907" s="27">
        <f t="shared" si="146"/>
        <v>0.76802825826339216</v>
      </c>
      <c r="J907" s="26">
        <f t="shared" si="147"/>
        <v>0.79856049730558976</v>
      </c>
      <c r="K907" s="26">
        <f t="shared" si="148"/>
        <v>0</v>
      </c>
      <c r="L907" s="25">
        <f t="shared" si="149"/>
        <v>22.323528639282461</v>
      </c>
    </row>
    <row r="908" spans="1:12" x14ac:dyDescent="0.2">
      <c r="A908" s="99">
        <v>42895.916666666664</v>
      </c>
      <c r="B908" s="28">
        <v>38.628999999999998</v>
      </c>
      <c r="C908" s="26">
        <f t="shared" si="140"/>
        <v>276.83277777777778</v>
      </c>
      <c r="D908" s="26">
        <f t="shared" si="141"/>
        <v>-0.26771717382535309</v>
      </c>
      <c r="E908" s="26">
        <f t="shared" si="142"/>
        <v>0.76512414764016878</v>
      </c>
      <c r="F908" s="26">
        <f t="shared" si="143"/>
        <v>0.43346761113833226</v>
      </c>
      <c r="G908" s="26">
        <f t="shared" si="144"/>
        <v>2.7482888154603229</v>
      </c>
      <c r="H908" s="26">
        <f t="shared" si="145"/>
        <v>1.5470798800882365E-2</v>
      </c>
      <c r="I908" s="27">
        <f t="shared" si="146"/>
        <v>0.79856049730558976</v>
      </c>
      <c r="J908" s="26">
        <f t="shared" si="147"/>
        <v>0.82849222099481024</v>
      </c>
      <c r="K908" s="26">
        <f t="shared" si="148"/>
        <v>0</v>
      </c>
      <c r="L908" s="25">
        <f t="shared" si="149"/>
        <v>22.323528639282461</v>
      </c>
    </row>
    <row r="909" spans="1:12" x14ac:dyDescent="0.2">
      <c r="A909" s="99">
        <v>42895.958333333336</v>
      </c>
      <c r="B909" s="28">
        <v>43.281999999999996</v>
      </c>
      <c r="C909" s="26">
        <f t="shared" si="140"/>
        <v>279.41777777777776</v>
      </c>
      <c r="D909" s="26">
        <f t="shared" si="141"/>
        <v>3.8349711304458163</v>
      </c>
      <c r="E909" s="26">
        <f t="shared" si="142"/>
        <v>46.29209121662349</v>
      </c>
      <c r="F909" s="26">
        <f t="shared" si="143"/>
        <v>0.97885481537664609</v>
      </c>
      <c r="G909" s="26">
        <f t="shared" si="144"/>
        <v>2.0524957015098462</v>
      </c>
      <c r="H909" s="26">
        <f t="shared" si="145"/>
        <v>2.3799883713665978E-2</v>
      </c>
      <c r="I909" s="27">
        <f t="shared" si="146"/>
        <v>0.82849222099481024</v>
      </c>
      <c r="J909" s="26">
        <f t="shared" si="147"/>
        <v>0.85727943647928373</v>
      </c>
      <c r="K909" s="26">
        <f t="shared" si="148"/>
        <v>0</v>
      </c>
      <c r="L909" s="25">
        <f t="shared" si="149"/>
        <v>22.323528639282461</v>
      </c>
    </row>
    <row r="910" spans="1:12" x14ac:dyDescent="0.2">
      <c r="A910" s="99">
        <v>42896</v>
      </c>
      <c r="B910" s="28">
        <v>43.281999999999996</v>
      </c>
      <c r="C910" s="26">
        <f t="shared" si="140"/>
        <v>279.41777777777776</v>
      </c>
      <c r="D910" s="26">
        <f t="shared" si="141"/>
        <v>3.8349711304458163</v>
      </c>
      <c r="E910" s="26">
        <f t="shared" si="142"/>
        <v>46.29209121662349</v>
      </c>
      <c r="F910" s="26">
        <f t="shared" si="143"/>
        <v>0.97885481537664609</v>
      </c>
      <c r="G910" s="26">
        <f t="shared" si="144"/>
        <v>2.0524957015098462</v>
      </c>
      <c r="H910" s="26">
        <f t="shared" si="145"/>
        <v>2.3799883713665978E-2</v>
      </c>
      <c r="I910" s="27">
        <f t="shared" si="146"/>
        <v>0.85727943647928373</v>
      </c>
      <c r="J910" s="26">
        <f t="shared" si="147"/>
        <v>0.8853896083208741</v>
      </c>
      <c r="K910" s="26">
        <f t="shared" si="148"/>
        <v>0</v>
      </c>
      <c r="L910" s="25">
        <f t="shared" si="149"/>
        <v>22.323528639282461</v>
      </c>
    </row>
    <row r="911" spans="1:12" x14ac:dyDescent="0.2">
      <c r="A911" s="99">
        <v>42896.041666666664</v>
      </c>
      <c r="B911" s="28">
        <v>44.378999999999998</v>
      </c>
      <c r="C911" s="26">
        <f t="shared" si="140"/>
        <v>280.02722222222218</v>
      </c>
      <c r="D911" s="26">
        <f t="shared" si="141"/>
        <v>4.7911945068831914</v>
      </c>
      <c r="E911" s="26">
        <f t="shared" si="142"/>
        <v>120.44515533612947</v>
      </c>
      <c r="F911" s="26">
        <f t="shared" si="143"/>
        <v>0.99176583045052513</v>
      </c>
      <c r="G911" s="26">
        <f t="shared" si="144"/>
        <v>1.9174909010618424</v>
      </c>
      <c r="H911" s="26">
        <f t="shared" si="145"/>
        <v>2.6313210831695653E-2</v>
      </c>
      <c r="I911" s="27">
        <f t="shared" si="146"/>
        <v>0.8853896083208741</v>
      </c>
      <c r="J911" s="26">
        <f t="shared" si="147"/>
        <v>0.9121933149223318</v>
      </c>
      <c r="K911" s="26">
        <f t="shared" si="148"/>
        <v>0</v>
      </c>
      <c r="L911" s="25">
        <f t="shared" si="149"/>
        <v>22.323528639282461</v>
      </c>
    </row>
    <row r="912" spans="1:12" x14ac:dyDescent="0.2">
      <c r="A912" s="99">
        <v>42896.083333333336</v>
      </c>
      <c r="B912" s="28">
        <v>42.731999999999999</v>
      </c>
      <c r="C912" s="26">
        <f t="shared" si="140"/>
        <v>279.11222222222221</v>
      </c>
      <c r="D912" s="26">
        <f t="shared" si="141"/>
        <v>3.3539802787409174</v>
      </c>
      <c r="E912" s="26">
        <f t="shared" si="142"/>
        <v>28.616408547373055</v>
      </c>
      <c r="F912" s="26">
        <f t="shared" si="143"/>
        <v>0.96623493363820778</v>
      </c>
      <c r="G912" s="26">
        <f t="shared" si="144"/>
        <v>2.1239568996518097</v>
      </c>
      <c r="H912" s="26">
        <f t="shared" si="145"/>
        <v>2.2627889769403445E-2</v>
      </c>
      <c r="I912" s="27">
        <f t="shared" si="146"/>
        <v>0.9121933149223318</v>
      </c>
      <c r="J912" s="26">
        <f t="shared" si="147"/>
        <v>0.93930507003441677</v>
      </c>
      <c r="K912" s="26">
        <f t="shared" si="148"/>
        <v>0</v>
      </c>
      <c r="L912" s="25">
        <f t="shared" si="149"/>
        <v>22.323528639282461</v>
      </c>
    </row>
    <row r="913" spans="1:12" x14ac:dyDescent="0.2">
      <c r="A913" s="99">
        <v>42896.125</v>
      </c>
      <c r="B913" s="28">
        <v>42.363</v>
      </c>
      <c r="C913" s="26">
        <f t="shared" si="140"/>
        <v>278.90722222222217</v>
      </c>
      <c r="D913" s="26">
        <f t="shared" si="141"/>
        <v>3.0306884208806233</v>
      </c>
      <c r="E913" s="26">
        <f t="shared" si="142"/>
        <v>20.711485902051269</v>
      </c>
      <c r="F913" s="26">
        <f t="shared" si="143"/>
        <v>0.95394142968789064</v>
      </c>
      <c r="G913" s="26">
        <f t="shared" si="144"/>
        <v>2.1733815360169806</v>
      </c>
      <c r="H913" s="26">
        <f t="shared" si="145"/>
        <v>2.1872758621958654E-2</v>
      </c>
      <c r="I913" s="27">
        <f t="shared" si="146"/>
        <v>0.93930507003441677</v>
      </c>
      <c r="J913" s="26">
        <f t="shared" si="147"/>
        <v>0.96600466533971407</v>
      </c>
      <c r="K913" s="26">
        <f t="shared" si="148"/>
        <v>0</v>
      </c>
      <c r="L913" s="25">
        <f t="shared" si="149"/>
        <v>22.323528639282461</v>
      </c>
    </row>
    <row r="914" spans="1:12" x14ac:dyDescent="0.2">
      <c r="A914" s="99">
        <v>42896.166666666664</v>
      </c>
      <c r="B914" s="28">
        <v>41.625</v>
      </c>
      <c r="C914" s="26">
        <f t="shared" si="140"/>
        <v>278.49722222222221</v>
      </c>
      <c r="D914" s="26">
        <f t="shared" si="141"/>
        <v>2.3826768669146654</v>
      </c>
      <c r="E914" s="26">
        <f t="shared" si="142"/>
        <v>10.833864897384222</v>
      </c>
      <c r="F914" s="26">
        <f t="shared" si="143"/>
        <v>0.91549675370883765</v>
      </c>
      <c r="G914" s="26">
        <f t="shared" si="144"/>
        <v>2.275939131937657</v>
      </c>
      <c r="H914" s="26">
        <f t="shared" si="145"/>
        <v>2.0434192002155235E-2</v>
      </c>
      <c r="I914" s="27">
        <f t="shared" si="146"/>
        <v>0.96600466533971407</v>
      </c>
      <c r="J914" s="26">
        <f t="shared" si="147"/>
        <v>0.99250048545128977</v>
      </c>
      <c r="K914" s="26">
        <f t="shared" si="148"/>
        <v>0</v>
      </c>
      <c r="L914" s="25">
        <f t="shared" si="149"/>
        <v>22.323528639282461</v>
      </c>
    </row>
    <row r="915" spans="1:12" x14ac:dyDescent="0.2">
      <c r="A915" s="99">
        <v>42896.208333333336</v>
      </c>
      <c r="B915" s="28">
        <v>40.881</v>
      </c>
      <c r="C915" s="26">
        <f t="shared" si="140"/>
        <v>278.08388888888885</v>
      </c>
      <c r="D915" s="26">
        <f t="shared" si="141"/>
        <v>1.7274627360647956</v>
      </c>
      <c r="E915" s="26">
        <f t="shared" si="142"/>
        <v>5.6263602217915132</v>
      </c>
      <c r="F915" s="26">
        <f t="shared" si="143"/>
        <v>0.8490875885812259</v>
      </c>
      <c r="G915" s="26">
        <f t="shared" si="144"/>
        <v>2.3845579702051602</v>
      </c>
      <c r="H915" s="26">
        <f t="shared" si="145"/>
        <v>1.9075809541552014E-2</v>
      </c>
      <c r="I915" s="27">
        <f t="shared" si="146"/>
        <v>0.99250048545128977</v>
      </c>
      <c r="J915" s="26">
        <f t="shared" si="147"/>
        <v>1.0188034362587779</v>
      </c>
      <c r="K915" s="26">
        <f t="shared" si="148"/>
        <v>0.86505335293123242</v>
      </c>
      <c r="L915" s="25">
        <f t="shared" si="149"/>
        <v>23.188581992213695</v>
      </c>
    </row>
    <row r="916" spans="1:12" x14ac:dyDescent="0.2">
      <c r="A916" s="99">
        <v>42896.25</v>
      </c>
      <c r="B916" s="28">
        <v>40.134</v>
      </c>
      <c r="C916" s="26">
        <f t="shared" si="140"/>
        <v>277.66888888888889</v>
      </c>
      <c r="D916" s="26">
        <f t="shared" si="141"/>
        <v>1.0676441164936625</v>
      </c>
      <c r="E916" s="26">
        <f t="shared" si="142"/>
        <v>2.9085192895994796</v>
      </c>
      <c r="F916" s="26">
        <f t="shared" si="143"/>
        <v>0.74414863381613916</v>
      </c>
      <c r="G916" s="26">
        <f t="shared" si="144"/>
        <v>2.4991792900591343</v>
      </c>
      <c r="H916" s="26">
        <f t="shared" si="145"/>
        <v>1.7799120526387904E-2</v>
      </c>
      <c r="I916" s="27">
        <f t="shared" si="146"/>
        <v>0.15375008332754547</v>
      </c>
      <c r="J916" s="26">
        <f t="shared" si="147"/>
        <v>0.19512732879126027</v>
      </c>
      <c r="K916" s="26">
        <f t="shared" si="148"/>
        <v>0</v>
      </c>
      <c r="L916" s="25">
        <f t="shared" si="149"/>
        <v>23.188581992213695</v>
      </c>
    </row>
    <row r="917" spans="1:12" x14ac:dyDescent="0.2">
      <c r="A917" s="99">
        <v>42896.291666666664</v>
      </c>
      <c r="B917" s="28">
        <v>39.384</v>
      </c>
      <c r="C917" s="26">
        <f t="shared" si="140"/>
        <v>277.2522222222222</v>
      </c>
      <c r="D917" s="26">
        <f t="shared" si="141"/>
        <v>0.40318843251428366</v>
      </c>
      <c r="E917" s="26">
        <f t="shared" si="142"/>
        <v>1.4965888710995314</v>
      </c>
      <c r="F917" s="26">
        <f t="shared" si="143"/>
        <v>0.59945347366721768</v>
      </c>
      <c r="G917" s="26">
        <f t="shared" si="144"/>
        <v>2.6201746168060343</v>
      </c>
      <c r="H917" s="26">
        <f t="shared" si="145"/>
        <v>1.659979340979402E-2</v>
      </c>
      <c r="I917" s="27">
        <f t="shared" si="146"/>
        <v>0.19512732879126027</v>
      </c>
      <c r="J917" s="26">
        <f t="shared" si="147"/>
        <v>0.23505033918054075</v>
      </c>
      <c r="K917" s="26">
        <f t="shared" si="148"/>
        <v>0</v>
      </c>
      <c r="L917" s="25">
        <f t="shared" si="149"/>
        <v>23.188581992213695</v>
      </c>
    </row>
    <row r="918" spans="1:12" x14ac:dyDescent="0.2">
      <c r="A918" s="99">
        <v>42896.333333333336</v>
      </c>
      <c r="B918" s="28">
        <v>39.195999999999998</v>
      </c>
      <c r="C918" s="26">
        <f t="shared" si="140"/>
        <v>277.14777777777778</v>
      </c>
      <c r="D918" s="26">
        <f t="shared" si="141"/>
        <v>0.23631837006330075</v>
      </c>
      <c r="E918" s="26">
        <f t="shared" si="142"/>
        <v>1.2665774863383636</v>
      </c>
      <c r="F918" s="26">
        <f t="shared" si="143"/>
        <v>0.55880617096594776</v>
      </c>
      <c r="G918" s="26">
        <f t="shared" si="144"/>
        <v>2.6514705426698906</v>
      </c>
      <c r="H918" s="26">
        <f t="shared" si="145"/>
        <v>1.6311512815566708E-2</v>
      </c>
      <c r="I918" s="27">
        <f t="shared" si="146"/>
        <v>0.23505033918054075</v>
      </c>
      <c r="J918" s="26">
        <f t="shared" si="147"/>
        <v>0.27414608607749846</v>
      </c>
      <c r="K918" s="26">
        <f t="shared" si="148"/>
        <v>0</v>
      </c>
      <c r="L918" s="25">
        <f t="shared" si="149"/>
        <v>23.188581992213695</v>
      </c>
    </row>
    <row r="919" spans="1:12" x14ac:dyDescent="0.2">
      <c r="A919" s="99">
        <v>42896.375</v>
      </c>
      <c r="B919" s="28">
        <v>40.509</v>
      </c>
      <c r="C919" s="26">
        <f t="shared" si="140"/>
        <v>277.8772222222222</v>
      </c>
      <c r="D919" s="26">
        <f t="shared" si="141"/>
        <v>1.3991247133525866</v>
      </c>
      <c r="E919" s="26">
        <f t="shared" si="142"/>
        <v>4.0516520574064954</v>
      </c>
      <c r="F919" s="26">
        <f t="shared" si="143"/>
        <v>0.80204495704848733</v>
      </c>
      <c r="G919" s="26">
        <f t="shared" si="144"/>
        <v>2.4409230788384964</v>
      </c>
      <c r="H919" s="26">
        <f t="shared" si="145"/>
        <v>1.8429451234312135E-2</v>
      </c>
      <c r="I919" s="27">
        <f t="shared" si="146"/>
        <v>0.27414608607749846</v>
      </c>
      <c r="J919" s="26">
        <f t="shared" si="147"/>
        <v>0.31371287997071562</v>
      </c>
      <c r="K919" s="26">
        <f t="shared" si="148"/>
        <v>0</v>
      </c>
      <c r="L919" s="25">
        <f t="shared" si="149"/>
        <v>23.188581992213695</v>
      </c>
    </row>
    <row r="920" spans="1:12" x14ac:dyDescent="0.2">
      <c r="A920" s="99">
        <v>42896.416666666664</v>
      </c>
      <c r="B920" s="28">
        <v>44.378999999999998</v>
      </c>
      <c r="C920" s="26">
        <f t="shared" si="140"/>
        <v>280.02722222222218</v>
      </c>
      <c r="D920" s="26">
        <f t="shared" si="141"/>
        <v>4.7911945068831914</v>
      </c>
      <c r="E920" s="26">
        <f t="shared" si="142"/>
        <v>120.44515533612947</v>
      </c>
      <c r="F920" s="26">
        <f t="shared" si="143"/>
        <v>0.99176583045052513</v>
      </c>
      <c r="G920" s="26">
        <f t="shared" si="144"/>
        <v>1.9174909010618424</v>
      </c>
      <c r="H920" s="26">
        <f t="shared" si="145"/>
        <v>2.6313210831695653E-2</v>
      </c>
      <c r="I920" s="27">
        <f t="shared" si="146"/>
        <v>0.31371287997071562</v>
      </c>
      <c r="J920" s="26">
        <f t="shared" si="147"/>
        <v>0.35536305116373046</v>
      </c>
      <c r="K920" s="26">
        <f t="shared" si="148"/>
        <v>0</v>
      </c>
      <c r="L920" s="25">
        <f t="shared" si="149"/>
        <v>23.188581992213695</v>
      </c>
    </row>
    <row r="921" spans="1:12" x14ac:dyDescent="0.2">
      <c r="A921" s="99">
        <v>42896.458333333336</v>
      </c>
      <c r="B921" s="28">
        <v>50.466000000000001</v>
      </c>
      <c r="C921" s="26">
        <f t="shared" si="140"/>
        <v>283.40888888888884</v>
      </c>
      <c r="D921" s="26">
        <f t="shared" si="141"/>
        <v>10.022337572725629</v>
      </c>
      <c r="E921" s="26">
        <f t="shared" si="142"/>
        <v>22524.019964181472</v>
      </c>
      <c r="F921" s="26">
        <f t="shared" si="143"/>
        <v>0.99995560492281077</v>
      </c>
      <c r="G921" s="26">
        <f t="shared" si="144"/>
        <v>1.3215451572403423</v>
      </c>
      <c r="H921" s="26">
        <f t="shared" si="145"/>
        <v>4.5570924983205828E-2</v>
      </c>
      <c r="I921" s="27">
        <f t="shared" si="146"/>
        <v>0.35536305116373046</v>
      </c>
      <c r="J921" s="26">
        <f t="shared" si="147"/>
        <v>0.3984046912738457</v>
      </c>
      <c r="K921" s="26">
        <f t="shared" si="148"/>
        <v>0</v>
      </c>
      <c r="L921" s="25">
        <f t="shared" si="149"/>
        <v>23.188581992213695</v>
      </c>
    </row>
    <row r="922" spans="1:12" x14ac:dyDescent="0.2">
      <c r="A922" s="99">
        <v>42896.5</v>
      </c>
      <c r="B922" s="28">
        <v>61.054000000000002</v>
      </c>
      <c r="C922" s="26">
        <f t="shared" si="140"/>
        <v>289.29111111111109</v>
      </c>
      <c r="D922" s="26">
        <f t="shared" si="141"/>
        <v>18.830237899539846</v>
      </c>
      <c r="E922" s="26">
        <f t="shared" si="142"/>
        <v>150615064.70061252</v>
      </c>
      <c r="F922" s="26">
        <f t="shared" si="143"/>
        <v>0.999999993360558</v>
      </c>
      <c r="G922" s="26">
        <f t="shared" si="144"/>
        <v>0.706159427680773</v>
      </c>
      <c r="H922" s="26">
        <f t="shared" si="145"/>
        <v>0.11489049754526344</v>
      </c>
      <c r="I922" s="27">
        <f t="shared" si="146"/>
        <v>0.3984046912738457</v>
      </c>
      <c r="J922" s="26">
        <f t="shared" si="147"/>
        <v>0.43180723442683261</v>
      </c>
      <c r="K922" s="26">
        <f t="shared" si="148"/>
        <v>0</v>
      </c>
      <c r="L922" s="25">
        <f t="shared" si="149"/>
        <v>23.188581992213695</v>
      </c>
    </row>
    <row r="923" spans="1:12" x14ac:dyDescent="0.2">
      <c r="A923" s="99">
        <v>42896.541666666664</v>
      </c>
      <c r="B923" s="28">
        <v>63.110999999999997</v>
      </c>
      <c r="C923" s="26">
        <f t="shared" si="140"/>
        <v>290.43388888888887</v>
      </c>
      <c r="D923" s="26">
        <f t="shared" si="141"/>
        <v>20.500016641767758</v>
      </c>
      <c r="E923" s="26">
        <f t="shared" si="142"/>
        <v>799915489.37253821</v>
      </c>
      <c r="F923" s="26">
        <f t="shared" si="143"/>
        <v>0.99999999874986789</v>
      </c>
      <c r="G923" s="26">
        <f t="shared" si="144"/>
        <v>0.62705225058956482</v>
      </c>
      <c r="H923" s="26">
        <f t="shared" si="145"/>
        <v>0.1369044868064361</v>
      </c>
      <c r="I923" s="27">
        <f t="shared" si="146"/>
        <v>0.43180723442683261</v>
      </c>
      <c r="J923" s="26">
        <f t="shared" si="147"/>
        <v>0.45678814800340795</v>
      </c>
      <c r="K923" s="26">
        <f t="shared" si="148"/>
        <v>0</v>
      </c>
      <c r="L923" s="25">
        <f t="shared" si="149"/>
        <v>23.188581992213695</v>
      </c>
    </row>
    <row r="924" spans="1:12" x14ac:dyDescent="0.2">
      <c r="A924" s="99">
        <v>42896.583333333336</v>
      </c>
      <c r="B924" s="28">
        <v>63.281999999999996</v>
      </c>
      <c r="C924" s="26">
        <f t="shared" si="140"/>
        <v>290.52888888888884</v>
      </c>
      <c r="D924" s="26">
        <f t="shared" si="141"/>
        <v>20.63823524912414</v>
      </c>
      <c r="E924" s="26">
        <f t="shared" si="142"/>
        <v>918484189.54063058</v>
      </c>
      <c r="F924" s="26">
        <f t="shared" si="143"/>
        <v>0.99999999891124969</v>
      </c>
      <c r="G924" s="26">
        <f t="shared" si="144"/>
        <v>0.62091555328794712</v>
      </c>
      <c r="H924" s="26">
        <f t="shared" si="145"/>
        <v>0.13890560162423904</v>
      </c>
      <c r="I924" s="27">
        <f t="shared" si="146"/>
        <v>0.45678814800340795</v>
      </c>
      <c r="J924" s="26">
        <f t="shared" si="147"/>
        <v>0.47807380157827717</v>
      </c>
      <c r="K924" s="26">
        <f t="shared" si="148"/>
        <v>0</v>
      </c>
      <c r="L924" s="25">
        <f t="shared" si="149"/>
        <v>23.188581992213695</v>
      </c>
    </row>
    <row r="925" spans="1:12" x14ac:dyDescent="0.2">
      <c r="A925" s="99">
        <v>42896.625</v>
      </c>
      <c r="B925" s="28">
        <v>61.054000000000002</v>
      </c>
      <c r="C925" s="26">
        <f t="shared" si="140"/>
        <v>289.29111111111109</v>
      </c>
      <c r="D925" s="26">
        <f t="shared" si="141"/>
        <v>18.830237899539846</v>
      </c>
      <c r="E925" s="26">
        <f t="shared" si="142"/>
        <v>150615064.70061252</v>
      </c>
      <c r="F925" s="26">
        <f t="shared" si="143"/>
        <v>0.999999993360558</v>
      </c>
      <c r="G925" s="26">
        <f t="shared" si="144"/>
        <v>0.706159427680773</v>
      </c>
      <c r="H925" s="26">
        <f t="shared" si="145"/>
        <v>0.11489049754526344</v>
      </c>
      <c r="I925" s="27">
        <f t="shared" si="146"/>
        <v>0.47807380157827717</v>
      </c>
      <c r="J925" s="26">
        <f t="shared" si="147"/>
        <v>0.5028293587385444</v>
      </c>
      <c r="K925" s="26">
        <f t="shared" si="148"/>
        <v>0</v>
      </c>
      <c r="L925" s="25">
        <f t="shared" si="149"/>
        <v>23.188581992213695</v>
      </c>
    </row>
    <row r="926" spans="1:12" x14ac:dyDescent="0.2">
      <c r="A926" s="99">
        <v>42896.666666666664</v>
      </c>
      <c r="B926" s="28">
        <v>57.441000000000003</v>
      </c>
      <c r="C926" s="26">
        <f t="shared" si="140"/>
        <v>287.2838888888889</v>
      </c>
      <c r="D926" s="26">
        <f t="shared" si="141"/>
        <v>15.865211144222434</v>
      </c>
      <c r="E926" s="26">
        <f t="shared" si="142"/>
        <v>7765575.6381262224</v>
      </c>
      <c r="F926" s="26">
        <f t="shared" si="143"/>
        <v>0.9999998712265622</v>
      </c>
      <c r="G926" s="26">
        <f t="shared" si="144"/>
        <v>0.8720214748071623</v>
      </c>
      <c r="H926" s="26">
        <f t="shared" si="145"/>
        <v>8.415766904878258E-2</v>
      </c>
      <c r="I926" s="27">
        <f t="shared" si="146"/>
        <v>0.5028293587385444</v>
      </c>
      <c r="J926" s="26">
        <f t="shared" si="147"/>
        <v>0.53262821982025277</v>
      </c>
      <c r="K926" s="26">
        <f t="shared" si="148"/>
        <v>0</v>
      </c>
      <c r="L926" s="25">
        <f t="shared" si="149"/>
        <v>23.188581992213695</v>
      </c>
    </row>
    <row r="927" spans="1:12" x14ac:dyDescent="0.2">
      <c r="A927" s="99">
        <v>42896.708333333336</v>
      </c>
      <c r="B927" s="28">
        <v>54.322000000000003</v>
      </c>
      <c r="C927" s="26">
        <f t="shared" si="140"/>
        <v>285.55111111111108</v>
      </c>
      <c r="D927" s="26">
        <f t="shared" si="141"/>
        <v>13.2720633784183</v>
      </c>
      <c r="E927" s="26">
        <f t="shared" si="142"/>
        <v>580742.87295524566</v>
      </c>
      <c r="F927" s="26">
        <f t="shared" si="143"/>
        <v>0.99999827807051167</v>
      </c>
      <c r="G927" s="26">
        <f t="shared" si="144"/>
        <v>1.0487208426201173</v>
      </c>
      <c r="H927" s="26">
        <f t="shared" si="145"/>
        <v>6.4100159585052954E-2</v>
      </c>
      <c r="I927" s="27">
        <f t="shared" si="146"/>
        <v>0.53262821982025277</v>
      </c>
      <c r="J927" s="26">
        <f t="shared" si="147"/>
        <v>0.56467186678553904</v>
      </c>
      <c r="K927" s="26">
        <f t="shared" si="148"/>
        <v>0</v>
      </c>
      <c r="L927" s="25">
        <f t="shared" si="149"/>
        <v>23.188581992213695</v>
      </c>
    </row>
    <row r="928" spans="1:12" x14ac:dyDescent="0.2">
      <c r="A928" s="99">
        <v>42896.75</v>
      </c>
      <c r="B928" s="28">
        <v>47.265999999999998</v>
      </c>
      <c r="C928" s="26">
        <f t="shared" si="140"/>
        <v>281.63111111111107</v>
      </c>
      <c r="D928" s="26">
        <f t="shared" si="141"/>
        <v>7.2879322044596684</v>
      </c>
      <c r="E928" s="26">
        <f t="shared" si="142"/>
        <v>1462.5433277215195</v>
      </c>
      <c r="F928" s="26">
        <f t="shared" si="143"/>
        <v>0.99931672675413252</v>
      </c>
      <c r="G928" s="26">
        <f t="shared" si="144"/>
        <v>1.6053873231566875</v>
      </c>
      <c r="H928" s="26">
        <f t="shared" si="145"/>
        <v>3.4198937636672498E-2</v>
      </c>
      <c r="I928" s="27">
        <f t="shared" si="146"/>
        <v>0.56467186678553904</v>
      </c>
      <c r="J928" s="26">
        <f t="shared" si="147"/>
        <v>0.59966151521060462</v>
      </c>
      <c r="K928" s="26">
        <f t="shared" si="148"/>
        <v>0</v>
      </c>
      <c r="L928" s="25">
        <f t="shared" si="149"/>
        <v>23.188581992213695</v>
      </c>
    </row>
    <row r="929" spans="1:12" x14ac:dyDescent="0.2">
      <c r="A929" s="99">
        <v>42896.791666666664</v>
      </c>
      <c r="B929" s="28">
        <v>45.103999999999999</v>
      </c>
      <c r="C929" s="26">
        <f t="shared" si="140"/>
        <v>280.42999999999995</v>
      </c>
      <c r="D929" s="26">
        <f t="shared" si="141"/>
        <v>5.4208750846912892</v>
      </c>
      <c r="E929" s="26">
        <f t="shared" si="142"/>
        <v>226.07687237554086</v>
      </c>
      <c r="F929" s="26">
        <f t="shared" si="143"/>
        <v>0.99559620497878709</v>
      </c>
      <c r="G929" s="26">
        <f t="shared" si="144"/>
        <v>1.8334754559089348</v>
      </c>
      <c r="H929" s="26">
        <f t="shared" si="145"/>
        <v>2.8111507466236592E-2</v>
      </c>
      <c r="I929" s="27">
        <f t="shared" si="146"/>
        <v>0.59966151521060462</v>
      </c>
      <c r="J929" s="26">
        <f t="shared" si="147"/>
        <v>0.63386290639075482</v>
      </c>
      <c r="K929" s="26">
        <f t="shared" si="148"/>
        <v>0</v>
      </c>
      <c r="L929" s="25">
        <f t="shared" si="149"/>
        <v>23.188581992213695</v>
      </c>
    </row>
    <row r="930" spans="1:12" x14ac:dyDescent="0.2">
      <c r="A930" s="99">
        <v>42896.833333333336</v>
      </c>
      <c r="B930" s="28">
        <v>43.281999999999996</v>
      </c>
      <c r="C930" s="26">
        <f t="shared" si="140"/>
        <v>279.41777777777776</v>
      </c>
      <c r="D930" s="26">
        <f t="shared" si="141"/>
        <v>3.8349711304458163</v>
      </c>
      <c r="E930" s="26">
        <f t="shared" si="142"/>
        <v>46.29209121662349</v>
      </c>
      <c r="F930" s="26">
        <f t="shared" si="143"/>
        <v>0.97885481537664609</v>
      </c>
      <c r="G930" s="26">
        <f t="shared" si="144"/>
        <v>2.0524957015098462</v>
      </c>
      <c r="H930" s="26">
        <f t="shared" si="145"/>
        <v>2.3799883713665978E-2</v>
      </c>
      <c r="I930" s="27">
        <f t="shared" si="146"/>
        <v>0.63386290639075482</v>
      </c>
      <c r="J930" s="26">
        <f t="shared" si="147"/>
        <v>0.66722758926669745</v>
      </c>
      <c r="K930" s="26">
        <f t="shared" si="148"/>
        <v>0</v>
      </c>
      <c r="L930" s="25">
        <f t="shared" si="149"/>
        <v>23.188581992213695</v>
      </c>
    </row>
    <row r="931" spans="1:12" x14ac:dyDescent="0.2">
      <c r="A931" s="99">
        <v>42896.875</v>
      </c>
      <c r="B931" s="28">
        <v>41.439</v>
      </c>
      <c r="C931" s="26">
        <f t="shared" si="140"/>
        <v>278.39388888888885</v>
      </c>
      <c r="D931" s="26">
        <f t="shared" si="141"/>
        <v>2.2190557343810857</v>
      </c>
      <c r="E931" s="26">
        <f t="shared" si="142"/>
        <v>9.1986408034129372</v>
      </c>
      <c r="F931" s="26">
        <f t="shared" si="143"/>
        <v>0.90194771839936227</v>
      </c>
      <c r="G931" s="26">
        <f t="shared" si="144"/>
        <v>2.3025910752629728</v>
      </c>
      <c r="H931" s="26">
        <f t="shared" si="145"/>
        <v>2.0086171351651055E-2</v>
      </c>
      <c r="I931" s="27">
        <f t="shared" si="146"/>
        <v>0.66722758926669745</v>
      </c>
      <c r="J931" s="26">
        <f t="shared" si="147"/>
        <v>0.69974808101353991</v>
      </c>
      <c r="K931" s="26">
        <f t="shared" si="148"/>
        <v>0</v>
      </c>
      <c r="L931" s="25">
        <f t="shared" si="149"/>
        <v>23.188581992213695</v>
      </c>
    </row>
    <row r="932" spans="1:12" x14ac:dyDescent="0.2">
      <c r="A932" s="99">
        <v>42896.916666666664</v>
      </c>
      <c r="B932" s="28">
        <v>41.067</v>
      </c>
      <c r="C932" s="26">
        <f t="shared" si="140"/>
        <v>278.1872222222222</v>
      </c>
      <c r="D932" s="26">
        <f t="shared" si="141"/>
        <v>1.8914488044621931</v>
      </c>
      <c r="E932" s="26">
        <f t="shared" si="142"/>
        <v>6.6289658024224893</v>
      </c>
      <c r="F932" s="26">
        <f t="shared" si="143"/>
        <v>0.86892063408090492</v>
      </c>
      <c r="G932" s="26">
        <f t="shared" si="144"/>
        <v>2.3568960782529422</v>
      </c>
      <c r="H932" s="26">
        <f t="shared" si="145"/>
        <v>1.9407067813227308E-2</v>
      </c>
      <c r="I932" s="27">
        <f t="shared" si="146"/>
        <v>0.69974808101353991</v>
      </c>
      <c r="J932" s="26">
        <f t="shared" si="147"/>
        <v>0.73159840422725408</v>
      </c>
      <c r="K932" s="26">
        <f t="shared" si="148"/>
        <v>0</v>
      </c>
      <c r="L932" s="25">
        <f t="shared" si="149"/>
        <v>23.188581992213695</v>
      </c>
    </row>
    <row r="933" spans="1:12" x14ac:dyDescent="0.2">
      <c r="A933" s="99">
        <v>42896.958333333336</v>
      </c>
      <c r="B933" s="28">
        <v>41.067</v>
      </c>
      <c r="C933" s="26">
        <f t="shared" si="140"/>
        <v>278.1872222222222</v>
      </c>
      <c r="D933" s="26">
        <f t="shared" si="141"/>
        <v>1.8914488044621931</v>
      </c>
      <c r="E933" s="26">
        <f t="shared" si="142"/>
        <v>6.6289658024224893</v>
      </c>
      <c r="F933" s="26">
        <f t="shared" si="143"/>
        <v>0.86892063408090492</v>
      </c>
      <c r="G933" s="26">
        <f t="shared" si="144"/>
        <v>2.3568960782529422</v>
      </c>
      <c r="H933" s="26">
        <f t="shared" si="145"/>
        <v>1.9407067813227308E-2</v>
      </c>
      <c r="I933" s="27">
        <f t="shared" si="146"/>
        <v>0.73159840422725408</v>
      </c>
      <c r="J933" s="26">
        <f t="shared" si="147"/>
        <v>0.76283656540685429</v>
      </c>
      <c r="K933" s="26">
        <f t="shared" si="148"/>
        <v>0</v>
      </c>
      <c r="L933" s="25">
        <f t="shared" si="149"/>
        <v>23.188581992213695</v>
      </c>
    </row>
    <row r="934" spans="1:12" x14ac:dyDescent="0.2">
      <c r="A934" s="99">
        <v>42897</v>
      </c>
      <c r="B934" s="28">
        <v>44.56</v>
      </c>
      <c r="C934" s="26">
        <f t="shared" si="140"/>
        <v>280.12777777777774</v>
      </c>
      <c r="D934" s="26">
        <f t="shared" si="141"/>
        <v>4.9485671221465761</v>
      </c>
      <c r="E934" s="26">
        <f t="shared" si="142"/>
        <v>140.97282229892835</v>
      </c>
      <c r="F934" s="26">
        <f t="shared" si="143"/>
        <v>0.99295639838803462</v>
      </c>
      <c r="G934" s="26">
        <f t="shared" si="144"/>
        <v>1.8961392479657286</v>
      </c>
      <c r="H934" s="26">
        <f t="shared" si="145"/>
        <v>2.6751568505619525E-2</v>
      </c>
      <c r="I934" s="27">
        <f t="shared" si="146"/>
        <v>0.76283656540685429</v>
      </c>
      <c r="J934" s="26">
        <f t="shared" si="147"/>
        <v>0.79275225981572928</v>
      </c>
      <c r="K934" s="26">
        <f t="shared" si="148"/>
        <v>0</v>
      </c>
      <c r="L934" s="25">
        <f t="shared" si="149"/>
        <v>23.188581992213695</v>
      </c>
    </row>
    <row r="935" spans="1:12" x14ac:dyDescent="0.2">
      <c r="A935" s="99">
        <v>42897.041666666664</v>
      </c>
      <c r="B935" s="28">
        <v>47.088000000000001</v>
      </c>
      <c r="C935" s="26">
        <f t="shared" si="140"/>
        <v>281.53222222222217</v>
      </c>
      <c r="D935" s="26">
        <f t="shared" si="141"/>
        <v>7.1348170132488535</v>
      </c>
      <c r="E935" s="26">
        <f t="shared" si="142"/>
        <v>1254.9073363332332</v>
      </c>
      <c r="F935" s="26">
        <f t="shared" si="143"/>
        <v>0.99920376291222279</v>
      </c>
      <c r="G935" s="26">
        <f t="shared" si="144"/>
        <v>1.6229732119818006</v>
      </c>
      <c r="H935" s="26">
        <f t="shared" si="145"/>
        <v>3.3653584403621373E-2</v>
      </c>
      <c r="I935" s="27">
        <f t="shared" si="146"/>
        <v>0.79275225981572928</v>
      </c>
      <c r="J935" s="26">
        <f t="shared" si="147"/>
        <v>0.82022726150859082</v>
      </c>
      <c r="K935" s="26">
        <f t="shared" si="148"/>
        <v>0</v>
      </c>
      <c r="L935" s="25">
        <f t="shared" si="149"/>
        <v>23.188581992213695</v>
      </c>
    </row>
    <row r="936" spans="1:12" x14ac:dyDescent="0.2">
      <c r="A936" s="99">
        <v>42897.083333333336</v>
      </c>
      <c r="B936" s="28">
        <v>46.728000000000002</v>
      </c>
      <c r="C936" s="26">
        <f t="shared" si="140"/>
        <v>281.33222222222219</v>
      </c>
      <c r="D936" s="26">
        <f t="shared" si="141"/>
        <v>6.8248168436683629</v>
      </c>
      <c r="E936" s="26">
        <f t="shared" si="142"/>
        <v>920.40781009391912</v>
      </c>
      <c r="F936" s="26">
        <f t="shared" si="143"/>
        <v>0.99891470422863238</v>
      </c>
      <c r="G936" s="26">
        <f t="shared" si="144"/>
        <v>1.6591700104697529</v>
      </c>
      <c r="H936" s="26">
        <f t="shared" si="145"/>
        <v>3.2575933344859469E-2</v>
      </c>
      <c r="I936" s="27">
        <f t="shared" si="146"/>
        <v>0.82022726150859082</v>
      </c>
      <c r="J936" s="26">
        <f t="shared" si="147"/>
        <v>0.84711625965082238</v>
      </c>
      <c r="K936" s="26">
        <f t="shared" si="148"/>
        <v>0</v>
      </c>
      <c r="L936" s="25">
        <f t="shared" si="149"/>
        <v>23.188581992213695</v>
      </c>
    </row>
    <row r="937" spans="1:12" x14ac:dyDescent="0.2">
      <c r="A937" s="99">
        <v>42897.125</v>
      </c>
      <c r="B937" s="28">
        <v>46.008000000000003</v>
      </c>
      <c r="C937" s="26">
        <f t="shared" si="140"/>
        <v>280.93222222222221</v>
      </c>
      <c r="D937" s="26">
        <f t="shared" si="141"/>
        <v>6.2034923409758571</v>
      </c>
      <c r="E937" s="26">
        <f t="shared" si="142"/>
        <v>494.47289715478462</v>
      </c>
      <c r="F937" s="26">
        <f t="shared" si="143"/>
        <v>0.99798172613327096</v>
      </c>
      <c r="G937" s="26">
        <f t="shared" si="144"/>
        <v>1.7341668631641656</v>
      </c>
      <c r="H937" s="26">
        <f t="shared" si="145"/>
        <v>3.0518808450052785E-2</v>
      </c>
      <c r="I937" s="27">
        <f t="shared" si="146"/>
        <v>0.84711625965082238</v>
      </c>
      <c r="J937" s="26">
        <f t="shared" si="147"/>
        <v>0.87377905922810517</v>
      </c>
      <c r="K937" s="26">
        <f t="shared" si="148"/>
        <v>0</v>
      </c>
      <c r="L937" s="25">
        <f t="shared" si="149"/>
        <v>23.188581992213695</v>
      </c>
    </row>
    <row r="938" spans="1:12" x14ac:dyDescent="0.2">
      <c r="A938" s="99">
        <v>42897.166666666664</v>
      </c>
      <c r="B938" s="28">
        <v>45.103999999999999</v>
      </c>
      <c r="C938" s="26">
        <f t="shared" si="140"/>
        <v>280.42999999999995</v>
      </c>
      <c r="D938" s="26">
        <f t="shared" si="141"/>
        <v>5.4208750846912892</v>
      </c>
      <c r="E938" s="26">
        <f t="shared" si="142"/>
        <v>226.07687237554086</v>
      </c>
      <c r="F938" s="26">
        <f t="shared" si="143"/>
        <v>0.99559620497878709</v>
      </c>
      <c r="G938" s="26">
        <f t="shared" si="144"/>
        <v>1.8334754559089348</v>
      </c>
      <c r="H938" s="26">
        <f t="shared" si="145"/>
        <v>2.8111507466236592E-2</v>
      </c>
      <c r="I938" s="27">
        <f t="shared" si="146"/>
        <v>0.87377905922810517</v>
      </c>
      <c r="J938" s="26">
        <f t="shared" si="147"/>
        <v>0.90038189681517622</v>
      </c>
      <c r="K938" s="26">
        <f t="shared" si="148"/>
        <v>0</v>
      </c>
      <c r="L938" s="25">
        <f t="shared" si="149"/>
        <v>23.188581992213695</v>
      </c>
    </row>
    <row r="939" spans="1:12" x14ac:dyDescent="0.2">
      <c r="A939" s="99">
        <v>42897.208333333336</v>
      </c>
      <c r="B939" s="28">
        <v>44.378999999999998</v>
      </c>
      <c r="C939" s="26">
        <f t="shared" si="140"/>
        <v>280.02722222222218</v>
      </c>
      <c r="D939" s="26">
        <f t="shared" si="141"/>
        <v>4.7911945068831914</v>
      </c>
      <c r="E939" s="26">
        <f t="shared" si="142"/>
        <v>120.44515533612947</v>
      </c>
      <c r="F939" s="26">
        <f t="shared" si="143"/>
        <v>0.99176583045052513</v>
      </c>
      <c r="G939" s="26">
        <f t="shared" si="144"/>
        <v>1.9174909010618424</v>
      </c>
      <c r="H939" s="26">
        <f t="shared" si="145"/>
        <v>2.6313210831695653E-2</v>
      </c>
      <c r="I939" s="27">
        <f t="shared" si="146"/>
        <v>0.90038189681517622</v>
      </c>
      <c r="J939" s="26">
        <f t="shared" si="147"/>
        <v>0.92679625316108061</v>
      </c>
      <c r="K939" s="26">
        <f t="shared" si="148"/>
        <v>0</v>
      </c>
      <c r="L939" s="25">
        <f t="shared" si="149"/>
        <v>23.188581992213695</v>
      </c>
    </row>
    <row r="940" spans="1:12" x14ac:dyDescent="0.2">
      <c r="A940" s="99">
        <v>42897.25</v>
      </c>
      <c r="B940" s="28">
        <v>43.466000000000001</v>
      </c>
      <c r="C940" s="26">
        <f t="shared" si="140"/>
        <v>279.52</v>
      </c>
      <c r="D940" s="26">
        <f t="shared" si="141"/>
        <v>3.9956496851745569</v>
      </c>
      <c r="E940" s="26">
        <f t="shared" si="142"/>
        <v>54.361146784764315</v>
      </c>
      <c r="F940" s="26">
        <f t="shared" si="143"/>
        <v>0.98193679036513015</v>
      </c>
      <c r="G940" s="26">
        <f t="shared" si="144"/>
        <v>2.0291633655831762</v>
      </c>
      <c r="H940" s="26">
        <f t="shared" si="145"/>
        <v>2.4204770808795097E-2</v>
      </c>
      <c r="I940" s="27">
        <f t="shared" si="146"/>
        <v>0.92679625316108061</v>
      </c>
      <c r="J940" s="26">
        <f t="shared" si="147"/>
        <v>0.95315846377297064</v>
      </c>
      <c r="K940" s="26">
        <f t="shared" si="148"/>
        <v>0</v>
      </c>
      <c r="L940" s="25">
        <f t="shared" si="149"/>
        <v>23.188581992213695</v>
      </c>
    </row>
    <row r="941" spans="1:12" x14ac:dyDescent="0.2">
      <c r="A941" s="99">
        <v>42897.291666666664</v>
      </c>
      <c r="B941" s="28">
        <v>42.731999999999999</v>
      </c>
      <c r="C941" s="26">
        <f t="shared" ref="C941:C1004" si="150">CONVERT(B941,"F","K")</f>
        <v>279.11222222222221</v>
      </c>
      <c r="D941" s="26">
        <f t="shared" ref="D941:D1004" si="151">$C$5*$C$6*(C941-$C$6)/C941</f>
        <v>3.3539802787409174</v>
      </c>
      <c r="E941" s="26">
        <f t="shared" ref="E941:E1004" si="152">EXP(D941)</f>
        <v>28.616408547373055</v>
      </c>
      <c r="F941" s="26">
        <f t="shared" ref="F941:F1004" si="153">E941/(1+E941)</f>
        <v>0.96623493363820778</v>
      </c>
      <c r="G941" s="26">
        <f t="shared" ref="G941:G1004" si="154">$C$7*EXP($C$8/C941)</f>
        <v>2.1239568996518097</v>
      </c>
      <c r="H941" s="26">
        <f t="shared" ref="H941:H1004" si="155">$C$4*EXP(-$C$2/C941)</f>
        <v>2.2627889769403445E-2</v>
      </c>
      <c r="I941" s="27">
        <f t="shared" ref="I941:I1004" si="156">IF(J940&lt;1,J940,J940-J940*F940)</f>
        <v>0.95315846377297064</v>
      </c>
      <c r="J941" s="26">
        <f t="shared" ref="J941:J1004" si="157">G941-(G941-I941)*EXP(-H941)</f>
        <v>0.97935367287082897</v>
      </c>
      <c r="K941" s="26">
        <f t="shared" ref="K941:K1004" si="158">IF(J941&lt;1,0,J941*F941)</f>
        <v>0</v>
      </c>
      <c r="L941" s="25">
        <f t="shared" ref="L941:L1004" si="159">K941+L940</f>
        <v>23.188581992213695</v>
      </c>
    </row>
    <row r="942" spans="1:12" x14ac:dyDescent="0.2">
      <c r="A942" s="99">
        <v>42897.333333333336</v>
      </c>
      <c r="B942" s="28">
        <v>42.548000000000002</v>
      </c>
      <c r="C942" s="26">
        <f t="shared" si="150"/>
        <v>279.01</v>
      </c>
      <c r="D942" s="26">
        <f t="shared" si="151"/>
        <v>3.1928317981434216</v>
      </c>
      <c r="E942" s="26">
        <f t="shared" si="152"/>
        <v>24.357304844255125</v>
      </c>
      <c r="F942" s="26">
        <f t="shared" si="153"/>
        <v>0.96056363221004704</v>
      </c>
      <c r="G942" s="26">
        <f t="shared" si="154"/>
        <v>2.1484510556902903</v>
      </c>
      <c r="H942" s="26">
        <f t="shared" si="155"/>
        <v>2.2248282404320755E-2</v>
      </c>
      <c r="I942" s="27">
        <f t="shared" si="156"/>
        <v>0.97935367287082897</v>
      </c>
      <c r="J942" s="26">
        <f t="shared" si="157"/>
        <v>1.0050768720586591</v>
      </c>
      <c r="K942" s="26">
        <f t="shared" si="158"/>
        <v>0.9654402908749784</v>
      </c>
      <c r="L942" s="25">
        <f t="shared" si="159"/>
        <v>24.154022283088672</v>
      </c>
    </row>
    <row r="943" spans="1:12" x14ac:dyDescent="0.2">
      <c r="A943" s="99">
        <v>42897.375</v>
      </c>
      <c r="B943" s="28">
        <v>42.731999999999999</v>
      </c>
      <c r="C943" s="26">
        <f t="shared" si="150"/>
        <v>279.11222222222221</v>
      </c>
      <c r="D943" s="26">
        <f t="shared" si="151"/>
        <v>3.3539802787409174</v>
      </c>
      <c r="E943" s="26">
        <f t="shared" si="152"/>
        <v>28.616408547373055</v>
      </c>
      <c r="F943" s="26">
        <f t="shared" si="153"/>
        <v>0.96623493363820778</v>
      </c>
      <c r="G943" s="26">
        <f t="shared" si="154"/>
        <v>2.1239568996518097</v>
      </c>
      <c r="H943" s="26">
        <f t="shared" si="155"/>
        <v>2.2627889769403445E-2</v>
      </c>
      <c r="I943" s="27">
        <f t="shared" si="156"/>
        <v>3.9636581183680741E-2</v>
      </c>
      <c r="J943" s="26">
        <f t="shared" si="157"/>
        <v>8.6270745439463337E-2</v>
      </c>
      <c r="K943" s="26">
        <f t="shared" si="158"/>
        <v>0</v>
      </c>
      <c r="L943" s="25">
        <f t="shared" si="159"/>
        <v>24.154022283088672</v>
      </c>
    </row>
    <row r="944" spans="1:12" x14ac:dyDescent="0.2">
      <c r="A944" s="99">
        <v>42897.416666666664</v>
      </c>
      <c r="B944" s="28">
        <v>43.831000000000003</v>
      </c>
      <c r="C944" s="26">
        <f t="shared" si="150"/>
        <v>279.72277777777776</v>
      </c>
      <c r="D944" s="26">
        <f t="shared" si="151"/>
        <v>4.3140394954528194</v>
      </c>
      <c r="E944" s="26">
        <f t="shared" si="152"/>
        <v>74.741799117751839</v>
      </c>
      <c r="F944" s="26">
        <f t="shared" si="153"/>
        <v>0.98679725050569034</v>
      </c>
      <c r="G944" s="26">
        <f t="shared" si="154"/>
        <v>1.9837101755788478</v>
      </c>
      <c r="H944" s="26">
        <f t="shared" si="155"/>
        <v>2.5027528233388031E-2</v>
      </c>
      <c r="I944" s="27">
        <f t="shared" si="156"/>
        <v>8.6270745439463337E-2</v>
      </c>
      <c r="J944" s="26">
        <f t="shared" si="157"/>
        <v>0.13316963470359799</v>
      </c>
      <c r="K944" s="26">
        <f t="shared" si="158"/>
        <v>0</v>
      </c>
      <c r="L944" s="25">
        <f t="shared" si="159"/>
        <v>24.154022283088672</v>
      </c>
    </row>
    <row r="945" spans="1:12" x14ac:dyDescent="0.2">
      <c r="A945" s="99">
        <v>42897.458333333336</v>
      </c>
      <c r="B945" s="28">
        <v>44.012999999999998</v>
      </c>
      <c r="C945" s="26">
        <f t="shared" si="150"/>
        <v>279.82388888888886</v>
      </c>
      <c r="D945" s="26">
        <f t="shared" si="151"/>
        <v>4.4726258380766808</v>
      </c>
      <c r="E945" s="26">
        <f t="shared" si="152"/>
        <v>87.586409050179995</v>
      </c>
      <c r="F945" s="26">
        <f t="shared" si="153"/>
        <v>0.98871158667879233</v>
      </c>
      <c r="G945" s="26">
        <f t="shared" si="154"/>
        <v>1.9614517563809921</v>
      </c>
      <c r="H945" s="26">
        <f t="shared" si="155"/>
        <v>2.5447709896728447E-2</v>
      </c>
      <c r="I945" s="27">
        <f t="shared" si="156"/>
        <v>0.13316963470359799</v>
      </c>
      <c r="J945" s="26">
        <f t="shared" si="157"/>
        <v>0.17910823261662756</v>
      </c>
      <c r="K945" s="26">
        <f t="shared" si="158"/>
        <v>0</v>
      </c>
      <c r="L945" s="25">
        <f t="shared" si="159"/>
        <v>24.154022283088672</v>
      </c>
    </row>
    <row r="946" spans="1:12" x14ac:dyDescent="0.2">
      <c r="A946" s="99">
        <v>42897.5</v>
      </c>
      <c r="B946" s="28">
        <v>44.195</v>
      </c>
      <c r="C946" s="26">
        <f t="shared" si="150"/>
        <v>279.92499999999995</v>
      </c>
      <c r="D946" s="26">
        <f t="shared" si="151"/>
        <v>4.6310976154326342</v>
      </c>
      <c r="E946" s="26">
        <f t="shared" si="152"/>
        <v>102.62664690432625</v>
      </c>
      <c r="F946" s="26">
        <f t="shared" si="153"/>
        <v>0.99034997242626932</v>
      </c>
      <c r="G946" s="26">
        <f t="shared" si="154"/>
        <v>1.9394588999457743</v>
      </c>
      <c r="H946" s="26">
        <f t="shared" si="155"/>
        <v>2.5874634680922368E-2</v>
      </c>
      <c r="I946" s="27">
        <f t="shared" si="156"/>
        <v>0.17910823261662756</v>
      </c>
      <c r="J946" s="26">
        <f t="shared" si="157"/>
        <v>0.22407243825903844</v>
      </c>
      <c r="K946" s="26">
        <f t="shared" si="158"/>
        <v>0</v>
      </c>
      <c r="L946" s="25">
        <f t="shared" si="159"/>
        <v>24.154022283088672</v>
      </c>
    </row>
    <row r="947" spans="1:12" x14ac:dyDescent="0.2">
      <c r="A947" s="99">
        <v>42897.541666666664</v>
      </c>
      <c r="B947" s="28">
        <v>45.286000000000001</v>
      </c>
      <c r="C947" s="26">
        <f t="shared" si="150"/>
        <v>280.5311111111111</v>
      </c>
      <c r="D947" s="26">
        <f t="shared" si="151"/>
        <v>5.5786626953635432</v>
      </c>
      <c r="E947" s="26">
        <f t="shared" si="152"/>
        <v>264.7173612180614</v>
      </c>
      <c r="F947" s="26">
        <f t="shared" si="153"/>
        <v>0.99623660269913883</v>
      </c>
      <c r="G947" s="26">
        <f t="shared" si="154"/>
        <v>1.8130057958084356</v>
      </c>
      <c r="H947" s="26">
        <f t="shared" si="155"/>
        <v>2.8581068584268874E-2</v>
      </c>
      <c r="I947" s="27">
        <f t="shared" si="156"/>
        <v>0.22407243825903844</v>
      </c>
      <c r="J947" s="26">
        <f t="shared" si="157"/>
        <v>0.26884300852624388</v>
      </c>
      <c r="K947" s="26">
        <f t="shared" si="158"/>
        <v>0</v>
      </c>
      <c r="L947" s="25">
        <f t="shared" si="159"/>
        <v>24.154022283088672</v>
      </c>
    </row>
    <row r="948" spans="1:12" x14ac:dyDescent="0.2">
      <c r="A948" s="99">
        <v>42897.583333333336</v>
      </c>
      <c r="B948" s="28">
        <v>45.828000000000003</v>
      </c>
      <c r="C948" s="26">
        <f t="shared" si="150"/>
        <v>280.83222222222219</v>
      </c>
      <c r="D948" s="26">
        <f t="shared" si="151"/>
        <v>6.0478846602755523</v>
      </c>
      <c r="E948" s="26">
        <f t="shared" si="152"/>
        <v>423.21683511720101</v>
      </c>
      <c r="F948" s="26">
        <f t="shared" si="153"/>
        <v>0.99764271495796786</v>
      </c>
      <c r="G948" s="26">
        <f t="shared" si="154"/>
        <v>1.7534743926898593</v>
      </c>
      <c r="H948" s="26">
        <f t="shared" si="155"/>
        <v>3.0024282677735263E-2</v>
      </c>
      <c r="I948" s="27">
        <f t="shared" si="156"/>
        <v>0.26884300852624388</v>
      </c>
      <c r="J948" s="26">
        <f t="shared" si="157"/>
        <v>0.31275548190011948</v>
      </c>
      <c r="K948" s="26">
        <f t="shared" si="158"/>
        <v>0</v>
      </c>
      <c r="L948" s="25">
        <f t="shared" si="159"/>
        <v>24.154022283088672</v>
      </c>
    </row>
    <row r="949" spans="1:12" x14ac:dyDescent="0.2">
      <c r="A949" s="99">
        <v>42897.625</v>
      </c>
      <c r="B949" s="28">
        <v>46.369</v>
      </c>
      <c r="C949" s="26">
        <f t="shared" si="150"/>
        <v>281.13277777777773</v>
      </c>
      <c r="D949" s="26">
        <f t="shared" si="151"/>
        <v>6.5152385488074334</v>
      </c>
      <c r="E949" s="26">
        <f t="shared" si="152"/>
        <v>675.3550474501377</v>
      </c>
      <c r="F949" s="26">
        <f t="shared" si="153"/>
        <v>0.99852148660120155</v>
      </c>
      <c r="G949" s="26">
        <f t="shared" si="154"/>
        <v>1.6961231828381429</v>
      </c>
      <c r="H949" s="26">
        <f t="shared" si="155"/>
        <v>3.1534187352453003E-2</v>
      </c>
      <c r="I949" s="27">
        <f t="shared" si="156"/>
        <v>0.31275548190011948</v>
      </c>
      <c r="J949" s="26">
        <f t="shared" si="157"/>
        <v>0.35569821754305853</v>
      </c>
      <c r="K949" s="26">
        <f t="shared" si="158"/>
        <v>0</v>
      </c>
      <c r="L949" s="25">
        <f t="shared" si="159"/>
        <v>24.154022283088672</v>
      </c>
    </row>
    <row r="950" spans="1:12" x14ac:dyDescent="0.2">
      <c r="A950" s="99">
        <v>42897.666666666664</v>
      </c>
      <c r="B950" s="28">
        <v>48.16</v>
      </c>
      <c r="C950" s="26">
        <f t="shared" si="150"/>
        <v>282.12777777777774</v>
      </c>
      <c r="D950" s="26">
        <f t="shared" si="151"/>
        <v>8.055325601086917</v>
      </c>
      <c r="E950" s="26">
        <f t="shared" si="152"/>
        <v>3150.528832577927</v>
      </c>
      <c r="F950" s="26">
        <f t="shared" si="153"/>
        <v>0.99968269368515283</v>
      </c>
      <c r="G950" s="26">
        <f t="shared" si="154"/>
        <v>1.5200786367758603</v>
      </c>
      <c r="H950" s="26">
        <f t="shared" si="155"/>
        <v>3.7068236192270218E-2</v>
      </c>
      <c r="I950" s="27">
        <f t="shared" si="156"/>
        <v>0.35569821754305853</v>
      </c>
      <c r="J950" s="26">
        <f t="shared" si="157"/>
        <v>0.39806957853150671</v>
      </c>
      <c r="K950" s="26">
        <f t="shared" si="158"/>
        <v>0</v>
      </c>
      <c r="L950" s="25">
        <f t="shared" si="159"/>
        <v>24.154022283088672</v>
      </c>
    </row>
    <row r="951" spans="1:12" x14ac:dyDescent="0.2">
      <c r="A951" s="99">
        <v>42897.708333333336</v>
      </c>
      <c r="B951" s="28">
        <v>46.548000000000002</v>
      </c>
      <c r="C951" s="26">
        <f t="shared" si="150"/>
        <v>281.23222222222222</v>
      </c>
      <c r="D951" s="26">
        <f t="shared" si="151"/>
        <v>6.6696514150030186</v>
      </c>
      <c r="E951" s="26">
        <f t="shared" si="152"/>
        <v>788.12082947723172</v>
      </c>
      <c r="F951" s="26">
        <f t="shared" si="153"/>
        <v>0.99873276694436963</v>
      </c>
      <c r="G951" s="26">
        <f t="shared" si="154"/>
        <v>1.6775897635284278</v>
      </c>
      <c r="H951" s="26">
        <f t="shared" si="155"/>
        <v>3.2049562028875524E-2</v>
      </c>
      <c r="I951" s="27">
        <f t="shared" si="156"/>
        <v>0.39806957853150671</v>
      </c>
      <c r="J951" s="26">
        <f t="shared" si="157"/>
        <v>0.43842745937557814</v>
      </c>
      <c r="K951" s="26">
        <f t="shared" si="158"/>
        <v>0</v>
      </c>
      <c r="L951" s="25">
        <f t="shared" si="159"/>
        <v>24.154022283088672</v>
      </c>
    </row>
    <row r="952" spans="1:12" x14ac:dyDescent="0.2">
      <c r="A952" s="99">
        <v>42897.75</v>
      </c>
      <c r="B952" s="28">
        <v>39.76</v>
      </c>
      <c r="C952" s="26">
        <f t="shared" si="150"/>
        <v>277.46111111111111</v>
      </c>
      <c r="D952" s="26">
        <f t="shared" si="151"/>
        <v>0.73655166890254486</v>
      </c>
      <c r="E952" s="26">
        <f t="shared" si="152"/>
        <v>2.0887204819415204</v>
      </c>
      <c r="F952" s="26">
        <f t="shared" si="153"/>
        <v>0.67624134140768344</v>
      </c>
      <c r="G952" s="26">
        <f t="shared" si="154"/>
        <v>2.5587552017826849</v>
      </c>
      <c r="H952" s="26">
        <f t="shared" si="155"/>
        <v>1.7191049143274691E-2</v>
      </c>
      <c r="I952" s="27">
        <f t="shared" si="156"/>
        <v>0.43842745937557814</v>
      </c>
      <c r="J952" s="26">
        <f t="shared" si="157"/>
        <v>0.47456659296570969</v>
      </c>
      <c r="K952" s="26">
        <f t="shared" si="158"/>
        <v>0</v>
      </c>
      <c r="L952" s="25">
        <f t="shared" si="159"/>
        <v>24.154022283088672</v>
      </c>
    </row>
    <row r="953" spans="1:12" x14ac:dyDescent="0.2">
      <c r="A953" s="99">
        <v>42897.791666666664</v>
      </c>
      <c r="B953" s="28">
        <v>39.195999999999998</v>
      </c>
      <c r="C953" s="26">
        <f t="shared" si="150"/>
        <v>277.14777777777778</v>
      </c>
      <c r="D953" s="26">
        <f t="shared" si="151"/>
        <v>0.23631837006330075</v>
      </c>
      <c r="E953" s="26">
        <f t="shared" si="152"/>
        <v>1.2665774863383636</v>
      </c>
      <c r="F953" s="26">
        <f t="shared" si="153"/>
        <v>0.55880617096594776</v>
      </c>
      <c r="G953" s="26">
        <f t="shared" si="154"/>
        <v>2.6514705426698906</v>
      </c>
      <c r="H953" s="26">
        <f t="shared" si="155"/>
        <v>1.6311512815566708E-2</v>
      </c>
      <c r="I953" s="27">
        <f t="shared" si="156"/>
        <v>0.47456659296570969</v>
      </c>
      <c r="J953" s="26">
        <f t="shared" si="157"/>
        <v>0.50978715837636335</v>
      </c>
      <c r="K953" s="26">
        <f t="shared" si="158"/>
        <v>0</v>
      </c>
      <c r="L953" s="25">
        <f t="shared" si="159"/>
        <v>24.154022283088672</v>
      </c>
    </row>
    <row r="954" spans="1:12" x14ac:dyDescent="0.2">
      <c r="A954" s="99">
        <v>42897.833333333336</v>
      </c>
      <c r="B954" s="28">
        <v>38.628999999999998</v>
      </c>
      <c r="C954" s="26">
        <f t="shared" si="150"/>
        <v>276.83277777777778</v>
      </c>
      <c r="D954" s="26">
        <f t="shared" si="151"/>
        <v>-0.26771717382535309</v>
      </c>
      <c r="E954" s="26">
        <f t="shared" si="152"/>
        <v>0.76512414764016878</v>
      </c>
      <c r="F954" s="26">
        <f t="shared" si="153"/>
        <v>0.43346761113833226</v>
      </c>
      <c r="G954" s="26">
        <f t="shared" si="154"/>
        <v>2.7482888154603229</v>
      </c>
      <c r="H954" s="26">
        <f t="shared" si="155"/>
        <v>1.5470798800882365E-2</v>
      </c>
      <c r="I954" s="27">
        <f t="shared" si="156"/>
        <v>0.50978715837636335</v>
      </c>
      <c r="J954" s="26">
        <f t="shared" si="157"/>
        <v>0.54415205550270329</v>
      </c>
      <c r="K954" s="26">
        <f t="shared" si="158"/>
        <v>0</v>
      </c>
      <c r="L954" s="25">
        <f t="shared" si="159"/>
        <v>24.154022283088672</v>
      </c>
    </row>
    <row r="955" spans="1:12" x14ac:dyDescent="0.2">
      <c r="A955" s="99">
        <v>42897.875</v>
      </c>
      <c r="B955" s="28">
        <v>37.488</v>
      </c>
      <c r="C955" s="26">
        <f t="shared" si="150"/>
        <v>276.19888888888886</v>
      </c>
      <c r="D955" s="26">
        <f t="shared" si="151"/>
        <v>-1.2854955567445834</v>
      </c>
      <c r="E955" s="26">
        <f t="shared" si="152"/>
        <v>0.27651352153319031</v>
      </c>
      <c r="F955" s="26">
        <f t="shared" si="153"/>
        <v>0.21661621037987627</v>
      </c>
      <c r="G955" s="26">
        <f t="shared" si="154"/>
        <v>2.954700531664805</v>
      </c>
      <c r="H955" s="26">
        <f t="shared" si="155"/>
        <v>1.3902955313470387E-2</v>
      </c>
      <c r="I955" s="27">
        <f t="shared" si="156"/>
        <v>0.54415205550270329</v>
      </c>
      <c r="J955" s="26">
        <f t="shared" si="157"/>
        <v>0.57743390909438341</v>
      </c>
      <c r="K955" s="26">
        <f t="shared" si="158"/>
        <v>0</v>
      </c>
      <c r="L955" s="25">
        <f t="shared" si="159"/>
        <v>24.154022283088672</v>
      </c>
    </row>
    <row r="956" spans="1:12" x14ac:dyDescent="0.2">
      <c r="A956" s="99">
        <v>42897.916666666664</v>
      </c>
      <c r="B956" s="28">
        <v>36.145000000000003</v>
      </c>
      <c r="C956" s="26">
        <f t="shared" si="150"/>
        <v>275.45277777777778</v>
      </c>
      <c r="D956" s="26">
        <f t="shared" si="151"/>
        <v>-2.4894607867853855</v>
      </c>
      <c r="E956" s="26">
        <f t="shared" si="152"/>
        <v>8.2954684780013263E-2</v>
      </c>
      <c r="F956" s="26">
        <f t="shared" si="153"/>
        <v>7.6600328661826061E-2</v>
      </c>
      <c r="G956" s="26">
        <f t="shared" si="154"/>
        <v>3.2189784074996939</v>
      </c>
      <c r="H956" s="26">
        <f t="shared" si="155"/>
        <v>1.2252150567355407E-2</v>
      </c>
      <c r="I956" s="27">
        <f t="shared" si="156"/>
        <v>0.57743390909438341</v>
      </c>
      <c r="J956" s="26">
        <f t="shared" si="157"/>
        <v>0.60960104929962355</v>
      </c>
      <c r="K956" s="26">
        <f t="shared" si="158"/>
        <v>0</v>
      </c>
      <c r="L956" s="25">
        <f t="shared" si="159"/>
        <v>24.154022283088672</v>
      </c>
    </row>
    <row r="957" spans="1:12" x14ac:dyDescent="0.2">
      <c r="A957" s="99">
        <v>42897.958333333336</v>
      </c>
      <c r="B957" s="28">
        <v>34.981000000000002</v>
      </c>
      <c r="C957" s="26">
        <f t="shared" si="150"/>
        <v>274.80611111111108</v>
      </c>
      <c r="D957" s="26">
        <f t="shared" si="151"/>
        <v>-3.5382457530663558</v>
      </c>
      <c r="E957" s="26">
        <f t="shared" si="152"/>
        <v>2.9064268290931627E-2</v>
      </c>
      <c r="F957" s="26">
        <f t="shared" si="153"/>
        <v>2.8243394690208725E-2</v>
      </c>
      <c r="G957" s="26">
        <f t="shared" si="154"/>
        <v>3.4683851654800923</v>
      </c>
      <c r="H957" s="26">
        <f t="shared" si="155"/>
        <v>1.0974707865436984E-2</v>
      </c>
      <c r="I957" s="27">
        <f t="shared" si="156"/>
        <v>0.60960104929962355</v>
      </c>
      <c r="J957" s="26">
        <f t="shared" si="157"/>
        <v>0.64080383590894918</v>
      </c>
      <c r="K957" s="26">
        <f t="shared" si="158"/>
        <v>0</v>
      </c>
      <c r="L957" s="25">
        <f t="shared" si="159"/>
        <v>24.154022283088672</v>
      </c>
    </row>
    <row r="958" spans="1:12" x14ac:dyDescent="0.2">
      <c r="A958" s="100">
        <v>42898</v>
      </c>
      <c r="B958" s="28">
        <v>33.606999999999999</v>
      </c>
      <c r="C958" s="26">
        <f t="shared" si="150"/>
        <v>274.04277777777776</v>
      </c>
      <c r="D958" s="26">
        <f t="shared" si="151"/>
        <v>-4.7826142309493784</v>
      </c>
      <c r="E958" s="26">
        <f t="shared" si="152"/>
        <v>8.3740785521378737E-3</v>
      </c>
      <c r="F958" s="26">
        <f t="shared" si="153"/>
        <v>8.3045357176988292E-3</v>
      </c>
      <c r="G958" s="26">
        <f t="shared" si="154"/>
        <v>3.7894871870851419</v>
      </c>
      <c r="H958" s="26">
        <f t="shared" si="155"/>
        <v>9.6306584442926793E-3</v>
      </c>
      <c r="I958" s="27">
        <f t="shared" si="156"/>
        <v>0.64080383590894918</v>
      </c>
      <c r="J958" s="26">
        <f t="shared" si="157"/>
        <v>0.67098217790922465</v>
      </c>
      <c r="K958" s="26">
        <f t="shared" si="158"/>
        <v>0</v>
      </c>
      <c r="L958" s="25">
        <f t="shared" si="159"/>
        <v>24.154022283088672</v>
      </c>
    </row>
    <row r="959" spans="1:12" x14ac:dyDescent="0.2">
      <c r="A959" s="100">
        <v>42898.041666666664</v>
      </c>
      <c r="B959" s="28">
        <v>32.417999999999999</v>
      </c>
      <c r="C959" s="26">
        <f t="shared" si="150"/>
        <v>273.3822222222222</v>
      </c>
      <c r="D959" s="26">
        <f t="shared" si="151"/>
        <v>-5.8650452764546612</v>
      </c>
      <c r="E959" s="26">
        <f t="shared" si="152"/>
        <v>2.8368945980480876E-3</v>
      </c>
      <c r="F959" s="26">
        <f t="shared" si="153"/>
        <v>2.8288693937463848E-3</v>
      </c>
      <c r="G959" s="26">
        <f t="shared" si="154"/>
        <v>4.0928838591341297</v>
      </c>
      <c r="H959" s="26">
        <f t="shared" si="155"/>
        <v>8.5961212148704738E-3</v>
      </c>
      <c r="I959" s="27">
        <f t="shared" si="156"/>
        <v>0.67098217790922465</v>
      </c>
      <c r="J959" s="26">
        <f t="shared" si="157"/>
        <v>0.70027119322848463</v>
      </c>
      <c r="K959" s="26">
        <f t="shared" si="158"/>
        <v>0</v>
      </c>
      <c r="L959" s="25">
        <f t="shared" si="159"/>
        <v>24.154022283088672</v>
      </c>
    </row>
    <row r="960" spans="1:12" x14ac:dyDescent="0.2">
      <c r="A960" s="100">
        <v>42898.083333333336</v>
      </c>
      <c r="B960" s="28">
        <v>32.018000000000001</v>
      </c>
      <c r="C960" s="26">
        <f t="shared" si="150"/>
        <v>273.15999999999997</v>
      </c>
      <c r="D960" s="26">
        <f t="shared" si="151"/>
        <v>-6.2303704788402934</v>
      </c>
      <c r="E960" s="26">
        <f t="shared" si="152"/>
        <v>1.9687223915264697E-3</v>
      </c>
      <c r="F960" s="26">
        <f t="shared" si="153"/>
        <v>1.9648541391865692E-3</v>
      </c>
      <c r="G960" s="26">
        <f t="shared" si="154"/>
        <v>4.2006703104864096</v>
      </c>
      <c r="H960" s="26">
        <f t="shared" si="155"/>
        <v>8.2726666795158391E-3</v>
      </c>
      <c r="I960" s="27">
        <f t="shared" si="156"/>
        <v>0.70027119322848463</v>
      </c>
      <c r="J960" s="26">
        <f t="shared" si="157"/>
        <v>0.72910937955285338</v>
      </c>
      <c r="K960" s="26">
        <f t="shared" si="158"/>
        <v>0</v>
      </c>
      <c r="L960" s="25">
        <f t="shared" si="159"/>
        <v>24.154022283088672</v>
      </c>
    </row>
    <row r="961" spans="1:12" x14ac:dyDescent="0.2">
      <c r="A961" s="100">
        <v>42898.125</v>
      </c>
      <c r="B961" s="28">
        <v>33.411000000000001</v>
      </c>
      <c r="C961" s="26">
        <f t="shared" si="150"/>
        <v>273.93388888888887</v>
      </c>
      <c r="D961" s="26">
        <f t="shared" si="151"/>
        <v>-4.960687594938789</v>
      </c>
      <c r="E961" s="26">
        <f t="shared" si="152"/>
        <v>7.008107436331598E-3</v>
      </c>
      <c r="F961" s="26">
        <f t="shared" si="153"/>
        <v>6.9593356643106157E-3</v>
      </c>
      <c r="G961" s="26">
        <f t="shared" si="154"/>
        <v>3.8378077518349589</v>
      </c>
      <c r="H961" s="26">
        <f t="shared" si="155"/>
        <v>9.4522831904359766E-3</v>
      </c>
      <c r="I961" s="27">
        <f t="shared" si="156"/>
        <v>0.72910937955285338</v>
      </c>
      <c r="J961" s="26">
        <f t="shared" si="157"/>
        <v>0.75835523909913327</v>
      </c>
      <c r="K961" s="26">
        <f t="shared" si="158"/>
        <v>0</v>
      </c>
      <c r="L961" s="25">
        <f t="shared" si="159"/>
        <v>24.154022283088672</v>
      </c>
    </row>
    <row r="962" spans="1:12" x14ac:dyDescent="0.2">
      <c r="A962" s="100">
        <v>42898.166666666664</v>
      </c>
      <c r="B962" s="28">
        <v>36.722999999999999</v>
      </c>
      <c r="C962" s="26">
        <f t="shared" si="150"/>
        <v>275.77388888888885</v>
      </c>
      <c r="D962" s="26">
        <f t="shared" si="151"/>
        <v>-1.9704999869056024</v>
      </c>
      <c r="E962" s="26">
        <f t="shared" si="152"/>
        <v>0.13938714704133617</v>
      </c>
      <c r="F962" s="26">
        <f t="shared" si="153"/>
        <v>0.1223351934443748</v>
      </c>
      <c r="G962" s="26">
        <f t="shared" si="154"/>
        <v>3.1022820755132083</v>
      </c>
      <c r="H962" s="26">
        <f t="shared" si="155"/>
        <v>1.2938214469208262E-2</v>
      </c>
      <c r="I962" s="27">
        <f t="shared" si="156"/>
        <v>0.75835523909913327</v>
      </c>
      <c r="J962" s="26">
        <f t="shared" si="157"/>
        <v>0.78848612694606723</v>
      </c>
      <c r="K962" s="26">
        <f t="shared" si="158"/>
        <v>0</v>
      </c>
      <c r="L962" s="25">
        <f t="shared" si="159"/>
        <v>24.154022283088672</v>
      </c>
    </row>
    <row r="963" spans="1:12" x14ac:dyDescent="0.2">
      <c r="A963" s="100">
        <v>42898.208333333336</v>
      </c>
      <c r="B963" s="28">
        <v>34.002000000000002</v>
      </c>
      <c r="C963" s="26">
        <f t="shared" si="150"/>
        <v>274.26222222222219</v>
      </c>
      <c r="D963" s="26">
        <f t="shared" si="151"/>
        <v>-4.4241715146899656</v>
      </c>
      <c r="E963" s="26">
        <f t="shared" si="152"/>
        <v>1.1984135869577627E-2</v>
      </c>
      <c r="F963" s="26">
        <f t="shared" si="153"/>
        <v>1.1842217130488809E-2</v>
      </c>
      <c r="G963" s="26">
        <f t="shared" si="154"/>
        <v>3.6940600203372398</v>
      </c>
      <c r="H963" s="26">
        <f t="shared" si="155"/>
        <v>9.9999810820415088E-3</v>
      </c>
      <c r="I963" s="27">
        <f t="shared" si="156"/>
        <v>0.78848612694606723</v>
      </c>
      <c r="J963" s="26">
        <f t="shared" si="157"/>
        <v>0.81739701581879576</v>
      </c>
      <c r="K963" s="26">
        <f t="shared" si="158"/>
        <v>0</v>
      </c>
      <c r="L963" s="25">
        <f t="shared" si="159"/>
        <v>24.154022283088672</v>
      </c>
    </row>
    <row r="964" spans="1:12" x14ac:dyDescent="0.2">
      <c r="A964" s="100">
        <v>42898.25</v>
      </c>
      <c r="B964" s="28">
        <v>33.411000000000001</v>
      </c>
      <c r="C964" s="26">
        <f t="shared" si="150"/>
        <v>273.93388888888887</v>
      </c>
      <c r="D964" s="26">
        <f t="shared" si="151"/>
        <v>-4.960687594938789</v>
      </c>
      <c r="E964" s="26">
        <f t="shared" si="152"/>
        <v>7.008107436331598E-3</v>
      </c>
      <c r="F964" s="26">
        <f t="shared" si="153"/>
        <v>6.9593356643106157E-3</v>
      </c>
      <c r="G964" s="26">
        <f t="shared" si="154"/>
        <v>3.8378077518349589</v>
      </c>
      <c r="H964" s="26">
        <f t="shared" si="155"/>
        <v>9.4522831904359766E-3</v>
      </c>
      <c r="I964" s="27">
        <f t="shared" si="156"/>
        <v>0.81739701581879576</v>
      </c>
      <c r="J964" s="26">
        <f t="shared" si="157"/>
        <v>0.845812287285856</v>
      </c>
      <c r="K964" s="26">
        <f t="shared" si="158"/>
        <v>0</v>
      </c>
      <c r="L964" s="25">
        <f t="shared" si="159"/>
        <v>24.154022283088672</v>
      </c>
    </row>
    <row r="965" spans="1:12" x14ac:dyDescent="0.2">
      <c r="A965" s="100">
        <v>42898.291666666664</v>
      </c>
      <c r="B965" s="28">
        <v>35.174999999999997</v>
      </c>
      <c r="C965" s="26">
        <f t="shared" si="150"/>
        <v>274.91388888888889</v>
      </c>
      <c r="D965" s="26">
        <f t="shared" si="151"/>
        <v>-3.363105618931177</v>
      </c>
      <c r="E965" s="26">
        <f t="shared" si="152"/>
        <v>3.4627551802219284E-2</v>
      </c>
      <c r="F965" s="26">
        <f t="shared" si="153"/>
        <v>3.3468615582391462E-2</v>
      </c>
      <c r="G965" s="26">
        <f t="shared" si="154"/>
        <v>3.4254307269378423</v>
      </c>
      <c r="H965" s="26">
        <f t="shared" si="155"/>
        <v>1.1178370091412721E-2</v>
      </c>
      <c r="I965" s="27">
        <f t="shared" si="156"/>
        <v>0.845812287285856</v>
      </c>
      <c r="J965" s="26">
        <f t="shared" si="157"/>
        <v>0.87448764641470333</v>
      </c>
      <c r="K965" s="26">
        <f t="shared" si="158"/>
        <v>0</v>
      </c>
      <c r="L965" s="25">
        <f t="shared" si="159"/>
        <v>24.154022283088672</v>
      </c>
    </row>
    <row r="966" spans="1:12" x14ac:dyDescent="0.2">
      <c r="A966" s="100">
        <v>42898.333333333336</v>
      </c>
      <c r="B966" s="28">
        <v>34.981000000000002</v>
      </c>
      <c r="C966" s="26">
        <f t="shared" si="150"/>
        <v>274.80611111111108</v>
      </c>
      <c r="D966" s="26">
        <f t="shared" si="151"/>
        <v>-3.5382457530663558</v>
      </c>
      <c r="E966" s="26">
        <f t="shared" si="152"/>
        <v>2.9064268290931627E-2</v>
      </c>
      <c r="F966" s="26">
        <f t="shared" si="153"/>
        <v>2.8243394690208725E-2</v>
      </c>
      <c r="G966" s="26">
        <f t="shared" si="154"/>
        <v>3.4683851654800923</v>
      </c>
      <c r="H966" s="26">
        <f t="shared" si="155"/>
        <v>1.0974707865436984E-2</v>
      </c>
      <c r="I966" s="27">
        <f t="shared" si="156"/>
        <v>0.87448764641470333</v>
      </c>
      <c r="J966" s="26">
        <f t="shared" si="157"/>
        <v>0.90279927383552261</v>
      </c>
      <c r="K966" s="26">
        <f t="shared" si="158"/>
        <v>0</v>
      </c>
      <c r="L966" s="25">
        <f t="shared" si="159"/>
        <v>24.154022283088672</v>
      </c>
    </row>
    <row r="967" spans="1:12" x14ac:dyDescent="0.2">
      <c r="A967" s="100">
        <v>42898.375</v>
      </c>
      <c r="B967" s="28">
        <v>36.338000000000001</v>
      </c>
      <c r="C967" s="26">
        <f t="shared" si="150"/>
        <v>275.56</v>
      </c>
      <c r="D967" s="26">
        <f t="shared" si="151"/>
        <v>-2.3160400638699343</v>
      </c>
      <c r="E967" s="26">
        <f t="shared" si="152"/>
        <v>9.8663514263377633E-2</v>
      </c>
      <c r="F967" s="26">
        <f t="shared" si="153"/>
        <v>8.9803213615889207E-2</v>
      </c>
      <c r="G967" s="26">
        <f t="shared" si="154"/>
        <v>3.1795017279800675</v>
      </c>
      <c r="H967" s="26">
        <f t="shared" si="155"/>
        <v>1.2477266295697084E-2</v>
      </c>
      <c r="I967" s="27">
        <f t="shared" si="156"/>
        <v>0.90279927383552261</v>
      </c>
      <c r="J967" s="26">
        <f t="shared" si="157"/>
        <v>0.93102981042229338</v>
      </c>
      <c r="K967" s="26">
        <f t="shared" si="158"/>
        <v>0</v>
      </c>
      <c r="L967" s="25">
        <f t="shared" si="159"/>
        <v>24.154022283088672</v>
      </c>
    </row>
    <row r="968" spans="1:12" x14ac:dyDescent="0.2">
      <c r="A968" s="100">
        <v>42898.416666666664</v>
      </c>
      <c r="B968" s="28">
        <v>37.869999999999997</v>
      </c>
      <c r="C968" s="26">
        <f t="shared" si="150"/>
        <v>276.4111111111111</v>
      </c>
      <c r="D968" s="26">
        <f t="shared" si="151"/>
        <v>-0.9442296096796462</v>
      </c>
      <c r="E968" s="26">
        <f t="shared" si="152"/>
        <v>0.38897912125142464</v>
      </c>
      <c r="F968" s="26">
        <f t="shared" si="153"/>
        <v>0.28004677341799583</v>
      </c>
      <c r="G968" s="26">
        <f t="shared" si="154"/>
        <v>2.8838174571115913</v>
      </c>
      <c r="H968" s="26">
        <f t="shared" si="155"/>
        <v>1.4410105144731716E-2</v>
      </c>
      <c r="I968" s="27">
        <f t="shared" si="156"/>
        <v>0.93102981042229338</v>
      </c>
      <c r="J968" s="26">
        <f t="shared" si="157"/>
        <v>0.95896790683654776</v>
      </c>
      <c r="K968" s="26">
        <f t="shared" si="158"/>
        <v>0</v>
      </c>
      <c r="L968" s="25">
        <f t="shared" si="159"/>
        <v>24.154022283088672</v>
      </c>
    </row>
    <row r="969" spans="1:12" x14ac:dyDescent="0.2">
      <c r="A969" s="100">
        <v>42898.458333333336</v>
      </c>
      <c r="B969" s="28">
        <v>39.006999999999998</v>
      </c>
      <c r="C969" s="26">
        <f t="shared" si="150"/>
        <v>277.04277777777776</v>
      </c>
      <c r="D969" s="26">
        <f t="shared" si="151"/>
        <v>6.843387603595931E-2</v>
      </c>
      <c r="E969" s="26">
        <f t="shared" si="152"/>
        <v>1.0708298150977038</v>
      </c>
      <c r="F969" s="26">
        <f t="shared" si="153"/>
        <v>0.51710179527581357</v>
      </c>
      <c r="G969" s="26">
        <f t="shared" si="154"/>
        <v>2.6833339516850905</v>
      </c>
      <c r="H969" s="26">
        <f t="shared" si="155"/>
        <v>1.6026531710621031E-2</v>
      </c>
      <c r="I969" s="27">
        <f t="shared" si="156"/>
        <v>0.95896790683654776</v>
      </c>
      <c r="J969" s="26">
        <f t="shared" si="157"/>
        <v>0.98638324077643658</v>
      </c>
      <c r="K969" s="26">
        <f t="shared" si="158"/>
        <v>0</v>
      </c>
      <c r="L969" s="25">
        <f t="shared" si="159"/>
        <v>24.154022283088672</v>
      </c>
    </row>
    <row r="970" spans="1:12" x14ac:dyDescent="0.2">
      <c r="A970" s="100">
        <v>42898.5</v>
      </c>
      <c r="B970" s="28">
        <v>39.76</v>
      </c>
      <c r="C970" s="26">
        <f t="shared" si="150"/>
        <v>277.46111111111111</v>
      </c>
      <c r="D970" s="26">
        <f t="shared" si="151"/>
        <v>0.73655166890254486</v>
      </c>
      <c r="E970" s="26">
        <f t="shared" si="152"/>
        <v>2.0887204819415204</v>
      </c>
      <c r="F970" s="26">
        <f t="shared" si="153"/>
        <v>0.67624134140768344</v>
      </c>
      <c r="G970" s="26">
        <f t="shared" si="154"/>
        <v>2.5587552017826849</v>
      </c>
      <c r="H970" s="26">
        <f t="shared" si="155"/>
        <v>1.7191049143274691E-2</v>
      </c>
      <c r="I970" s="27">
        <f t="shared" si="156"/>
        <v>0.98638324077643658</v>
      </c>
      <c r="J970" s="26">
        <f t="shared" si="157"/>
        <v>1.0131829468858669</v>
      </c>
      <c r="K970" s="26">
        <f t="shared" si="158"/>
        <v>0.68515619509348824</v>
      </c>
      <c r="L970" s="25">
        <f t="shared" si="159"/>
        <v>24.839178478182159</v>
      </c>
    </row>
    <row r="971" spans="1:12" x14ac:dyDescent="0.2">
      <c r="A971" s="100">
        <v>42898.541666666664</v>
      </c>
      <c r="B971" s="28">
        <v>41.253999999999998</v>
      </c>
      <c r="C971" s="26">
        <f t="shared" si="150"/>
        <v>278.29111111111109</v>
      </c>
      <c r="D971" s="26">
        <f t="shared" si="151"/>
        <v>2.0561937539426847</v>
      </c>
      <c r="E971" s="26">
        <f t="shared" si="152"/>
        <v>7.8161628809015671</v>
      </c>
      <c r="F971" s="26">
        <f t="shared" si="153"/>
        <v>0.88657196860934839</v>
      </c>
      <c r="G971" s="26">
        <f t="shared" si="154"/>
        <v>2.3294292897896507</v>
      </c>
      <c r="H971" s="26">
        <f t="shared" si="155"/>
        <v>1.9745651619959625E-2</v>
      </c>
      <c r="I971" s="27">
        <f t="shared" si="156"/>
        <v>0.32802675179237861</v>
      </c>
      <c r="J971" s="26">
        <f t="shared" si="157"/>
        <v>0.36715814027119098</v>
      </c>
      <c r="K971" s="26">
        <f t="shared" si="158"/>
        <v>0</v>
      </c>
      <c r="L971" s="25">
        <f t="shared" si="159"/>
        <v>24.839178478182159</v>
      </c>
    </row>
    <row r="972" spans="1:12" x14ac:dyDescent="0.2">
      <c r="A972" s="100">
        <v>42898.583333333336</v>
      </c>
      <c r="B972" s="28">
        <v>41.81</v>
      </c>
      <c r="C972" s="26">
        <f t="shared" si="150"/>
        <v>278.59999999999997</v>
      </c>
      <c r="D972" s="26">
        <f t="shared" si="151"/>
        <v>2.5452979181621864</v>
      </c>
      <c r="E972" s="26">
        <f t="shared" si="152"/>
        <v>12.747025090727488</v>
      </c>
      <c r="F972" s="26">
        <f t="shared" si="153"/>
        <v>0.92725698881029106</v>
      </c>
      <c r="G972" s="26">
        <f t="shared" si="154"/>
        <v>2.249755764572706</v>
      </c>
      <c r="H972" s="26">
        <f t="shared" si="155"/>
        <v>2.0786060045747037E-2</v>
      </c>
      <c r="I972" s="27">
        <f t="shared" si="156"/>
        <v>0.36715814027119098</v>
      </c>
      <c r="J972" s="26">
        <f t="shared" si="157"/>
        <v>0.40588603299145909</v>
      </c>
      <c r="K972" s="26">
        <f t="shared" si="158"/>
        <v>0</v>
      </c>
      <c r="L972" s="25">
        <f t="shared" si="159"/>
        <v>24.839178478182159</v>
      </c>
    </row>
    <row r="973" spans="1:12" x14ac:dyDescent="0.2">
      <c r="A973" s="100">
        <v>42898.625</v>
      </c>
      <c r="B973" s="28">
        <v>40.695999999999998</v>
      </c>
      <c r="C973" s="26">
        <f t="shared" si="150"/>
        <v>277.98111111111109</v>
      </c>
      <c r="D973" s="26">
        <f t="shared" si="151"/>
        <v>1.5642373782390961</v>
      </c>
      <c r="E973" s="26">
        <f t="shared" si="152"/>
        <v>4.7790289543429676</v>
      </c>
      <c r="F973" s="26">
        <f t="shared" si="153"/>
        <v>0.82696054857996593</v>
      </c>
      <c r="G973" s="26">
        <f t="shared" si="154"/>
        <v>2.4124139366728206</v>
      </c>
      <c r="H973" s="26">
        <f t="shared" si="155"/>
        <v>1.8751703031670664E-2</v>
      </c>
      <c r="I973" s="27">
        <f t="shared" si="156"/>
        <v>0.40588603299145909</v>
      </c>
      <c r="J973" s="26">
        <f t="shared" si="157"/>
        <v>0.44316126904765496</v>
      </c>
      <c r="K973" s="26">
        <f t="shared" si="158"/>
        <v>0</v>
      </c>
      <c r="L973" s="25">
        <f t="shared" si="159"/>
        <v>24.839178478182159</v>
      </c>
    </row>
    <row r="974" spans="1:12" x14ac:dyDescent="0.2">
      <c r="A974" s="100">
        <v>42898.666666666664</v>
      </c>
      <c r="B974" s="28">
        <v>39.947000000000003</v>
      </c>
      <c r="C974" s="26">
        <f t="shared" si="150"/>
        <v>277.565</v>
      </c>
      <c r="D974" s="26">
        <f t="shared" si="151"/>
        <v>0.90215985444850399</v>
      </c>
      <c r="E974" s="26">
        <f t="shared" si="152"/>
        <v>2.4649212369996074</v>
      </c>
      <c r="F974" s="26">
        <f t="shared" si="153"/>
        <v>0.71139315107031587</v>
      </c>
      <c r="G974" s="26">
        <f t="shared" si="154"/>
        <v>2.5287806591293336</v>
      </c>
      <c r="H974" s="26">
        <f t="shared" si="155"/>
        <v>1.749255660730584E-2</v>
      </c>
      <c r="I974" s="27">
        <f t="shared" si="156"/>
        <v>0.44316126904765496</v>
      </c>
      <c r="J974" s="26">
        <f t="shared" si="157"/>
        <v>0.47932684788639435</v>
      </c>
      <c r="K974" s="26">
        <f t="shared" si="158"/>
        <v>0</v>
      </c>
      <c r="L974" s="25">
        <f t="shared" si="159"/>
        <v>24.839178478182159</v>
      </c>
    </row>
    <row r="975" spans="1:12" x14ac:dyDescent="0.2">
      <c r="A975" s="100">
        <v>42898.708333333336</v>
      </c>
      <c r="B975" s="28">
        <v>39.006999999999998</v>
      </c>
      <c r="C975" s="26">
        <f t="shared" si="150"/>
        <v>277.04277777777776</v>
      </c>
      <c r="D975" s="26">
        <f t="shared" si="151"/>
        <v>6.843387603595931E-2</v>
      </c>
      <c r="E975" s="26">
        <f t="shared" si="152"/>
        <v>1.0708298150977038</v>
      </c>
      <c r="F975" s="26">
        <f t="shared" si="153"/>
        <v>0.51710179527581357</v>
      </c>
      <c r="G975" s="26">
        <f t="shared" si="154"/>
        <v>2.6833339516850905</v>
      </c>
      <c r="H975" s="26">
        <f t="shared" si="155"/>
        <v>1.6026531710621031E-2</v>
      </c>
      <c r="I975" s="27">
        <f t="shared" si="156"/>
        <v>0.47932684788639435</v>
      </c>
      <c r="J975" s="26">
        <f t="shared" si="157"/>
        <v>0.51436789438405706</v>
      </c>
      <c r="K975" s="26">
        <f t="shared" si="158"/>
        <v>0</v>
      </c>
      <c r="L975" s="25">
        <f t="shared" si="159"/>
        <v>24.839178478182159</v>
      </c>
    </row>
    <row r="976" spans="1:12" x14ac:dyDescent="0.2">
      <c r="A976" s="100">
        <v>42898.75</v>
      </c>
      <c r="B976" s="28">
        <v>38.817999999999998</v>
      </c>
      <c r="C976" s="26">
        <f t="shared" si="150"/>
        <v>276.93777777777774</v>
      </c>
      <c r="D976" s="26">
        <f t="shared" si="151"/>
        <v>-9.9577923641151728E-2</v>
      </c>
      <c r="E976" s="26">
        <f t="shared" si="152"/>
        <v>0.90521940912774745</v>
      </c>
      <c r="F976" s="26">
        <f t="shared" si="153"/>
        <v>0.47512606936026197</v>
      </c>
      <c r="G976" s="26">
        <f t="shared" si="154"/>
        <v>2.7156048701598436</v>
      </c>
      <c r="H976" s="26">
        <f t="shared" si="155"/>
        <v>1.5746319100492137E-2</v>
      </c>
      <c r="I976" s="27">
        <f t="shared" si="156"/>
        <v>0.51436789438405706</v>
      </c>
      <c r="J976" s="26">
        <f t="shared" si="157"/>
        <v>0.5487578063875258</v>
      </c>
      <c r="K976" s="26">
        <f t="shared" si="158"/>
        <v>0</v>
      </c>
      <c r="L976" s="25">
        <f t="shared" si="159"/>
        <v>24.839178478182159</v>
      </c>
    </row>
    <row r="977" spans="1:12" x14ac:dyDescent="0.2">
      <c r="A977" s="100">
        <v>42898.791666666664</v>
      </c>
      <c r="B977" s="28">
        <v>37.869999999999997</v>
      </c>
      <c r="C977" s="26">
        <f t="shared" si="150"/>
        <v>276.4111111111111</v>
      </c>
      <c r="D977" s="26">
        <f t="shared" si="151"/>
        <v>-0.9442296096796462</v>
      </c>
      <c r="E977" s="26">
        <f t="shared" si="152"/>
        <v>0.38897912125142464</v>
      </c>
      <c r="F977" s="26">
        <f t="shared" si="153"/>
        <v>0.28004677341799583</v>
      </c>
      <c r="G977" s="26">
        <f t="shared" si="154"/>
        <v>2.8838174571115913</v>
      </c>
      <c r="H977" s="26">
        <f t="shared" si="155"/>
        <v>1.4410105144731716E-2</v>
      </c>
      <c r="I977" s="27">
        <f t="shared" si="156"/>
        <v>0.5487578063875258</v>
      </c>
      <c r="J977" s="26">
        <f t="shared" si="157"/>
        <v>0.58216498292593011</v>
      </c>
      <c r="K977" s="26">
        <f t="shared" si="158"/>
        <v>0</v>
      </c>
      <c r="L977" s="25">
        <f t="shared" si="159"/>
        <v>24.839178478182159</v>
      </c>
    </row>
    <row r="978" spans="1:12" x14ac:dyDescent="0.2">
      <c r="A978" s="100">
        <v>42898.833333333336</v>
      </c>
      <c r="B978" s="28">
        <v>38.44</v>
      </c>
      <c r="C978" s="26">
        <f t="shared" si="150"/>
        <v>276.72777777777776</v>
      </c>
      <c r="D978" s="26">
        <f t="shared" si="151"/>
        <v>-0.43598401959409394</v>
      </c>
      <c r="E978" s="26">
        <f t="shared" si="152"/>
        <v>0.64662805923173106</v>
      </c>
      <c r="F978" s="26">
        <f t="shared" si="153"/>
        <v>0.39269831192687737</v>
      </c>
      <c r="G978" s="26">
        <f t="shared" si="154"/>
        <v>2.7813913836904787</v>
      </c>
      <c r="H978" s="26">
        <f t="shared" si="155"/>
        <v>1.5199895785530937E-2</v>
      </c>
      <c r="I978" s="27">
        <f t="shared" si="156"/>
        <v>0.58216498292593011</v>
      </c>
      <c r="J978" s="26">
        <f t="shared" si="157"/>
        <v>0.61534022618345352</v>
      </c>
      <c r="K978" s="26">
        <f t="shared" si="158"/>
        <v>0</v>
      </c>
      <c r="L978" s="25">
        <f t="shared" si="159"/>
        <v>24.839178478182159</v>
      </c>
    </row>
    <row r="979" spans="1:12" x14ac:dyDescent="0.2">
      <c r="A979" s="100">
        <v>42898.875</v>
      </c>
      <c r="B979" s="28">
        <v>37.488</v>
      </c>
      <c r="C979" s="26">
        <f t="shared" si="150"/>
        <v>276.19888888888886</v>
      </c>
      <c r="D979" s="26">
        <f t="shared" si="151"/>
        <v>-1.2854955567445834</v>
      </c>
      <c r="E979" s="26">
        <f t="shared" si="152"/>
        <v>0.27651352153319031</v>
      </c>
      <c r="F979" s="26">
        <f t="shared" si="153"/>
        <v>0.21661621037987627</v>
      </c>
      <c r="G979" s="26">
        <f t="shared" si="154"/>
        <v>2.954700531664805</v>
      </c>
      <c r="H979" s="26">
        <f t="shared" si="155"/>
        <v>1.3902955313470387E-2</v>
      </c>
      <c r="I979" s="27">
        <f t="shared" si="156"/>
        <v>0.61534022618345352</v>
      </c>
      <c r="J979" s="26">
        <f t="shared" si="157"/>
        <v>0.64763920210331527</v>
      </c>
      <c r="K979" s="26">
        <f t="shared" si="158"/>
        <v>0</v>
      </c>
      <c r="L979" s="25">
        <f t="shared" si="159"/>
        <v>24.839178478182159</v>
      </c>
    </row>
    <row r="980" spans="1:12" x14ac:dyDescent="0.2">
      <c r="A980" s="100">
        <v>42898.916666666664</v>
      </c>
      <c r="B980" s="28">
        <v>36.338000000000001</v>
      </c>
      <c r="C980" s="26">
        <f t="shared" si="150"/>
        <v>275.56</v>
      </c>
      <c r="D980" s="26">
        <f t="shared" si="151"/>
        <v>-2.3160400638699343</v>
      </c>
      <c r="E980" s="26">
        <f t="shared" si="152"/>
        <v>9.8663514263377633E-2</v>
      </c>
      <c r="F980" s="26">
        <f t="shared" si="153"/>
        <v>8.9803213615889207E-2</v>
      </c>
      <c r="G980" s="26">
        <f t="shared" si="154"/>
        <v>3.1795017279800675</v>
      </c>
      <c r="H980" s="26">
        <f t="shared" si="155"/>
        <v>1.2477266295697084E-2</v>
      </c>
      <c r="I980" s="27">
        <f t="shared" si="156"/>
        <v>0.64763920210331527</v>
      </c>
      <c r="J980" s="26">
        <f t="shared" si="157"/>
        <v>0.67903365926627135</v>
      </c>
      <c r="K980" s="26">
        <f t="shared" si="158"/>
        <v>0</v>
      </c>
      <c r="L980" s="25">
        <f t="shared" si="159"/>
        <v>24.839178478182159</v>
      </c>
    </row>
    <row r="981" spans="1:12" x14ac:dyDescent="0.2">
      <c r="A981" s="100">
        <v>42898.958333333336</v>
      </c>
      <c r="B981" s="28">
        <v>34.786000000000001</v>
      </c>
      <c r="C981" s="26">
        <f t="shared" si="150"/>
        <v>274.69777777777773</v>
      </c>
      <c r="D981" s="26">
        <f t="shared" si="151"/>
        <v>-3.7144271684437813</v>
      </c>
      <c r="E981" s="26">
        <f t="shared" si="152"/>
        <v>2.4369396676971536E-2</v>
      </c>
      <c r="F981" s="26">
        <f t="shared" si="153"/>
        <v>2.37896570866186E-2</v>
      </c>
      <c r="G981" s="26">
        <f t="shared" si="154"/>
        <v>3.5121384556239312</v>
      </c>
      <c r="H981" s="26">
        <f t="shared" si="155"/>
        <v>1.0773578389619794E-2</v>
      </c>
      <c r="I981" s="27">
        <f t="shared" si="156"/>
        <v>0.67903365926627135</v>
      </c>
      <c r="J981" s="26">
        <f t="shared" si="157"/>
        <v>0.70939250552549193</v>
      </c>
      <c r="K981" s="26">
        <f t="shared" si="158"/>
        <v>0</v>
      </c>
      <c r="L981" s="25">
        <f t="shared" si="159"/>
        <v>24.839178478182159</v>
      </c>
    </row>
    <row r="982" spans="1:12" x14ac:dyDescent="0.2">
      <c r="A982" s="100">
        <v>42899</v>
      </c>
      <c r="B982" s="28">
        <v>33.411000000000001</v>
      </c>
      <c r="C982" s="26">
        <f t="shared" si="150"/>
        <v>273.93388888888887</v>
      </c>
      <c r="D982" s="26">
        <f t="shared" si="151"/>
        <v>-4.960687594938789</v>
      </c>
      <c r="E982" s="26">
        <f t="shared" si="152"/>
        <v>7.008107436331598E-3</v>
      </c>
      <c r="F982" s="26">
        <f t="shared" si="153"/>
        <v>6.9593356643106157E-3</v>
      </c>
      <c r="G982" s="26">
        <f t="shared" si="154"/>
        <v>3.8378077518349589</v>
      </c>
      <c r="H982" s="26">
        <f t="shared" si="155"/>
        <v>9.4522831904359766E-3</v>
      </c>
      <c r="I982" s="27">
        <f t="shared" si="156"/>
        <v>0.70939250552549193</v>
      </c>
      <c r="J982" s="26">
        <f t="shared" si="157"/>
        <v>0.73882385650884341</v>
      </c>
      <c r="K982" s="26">
        <f t="shared" si="158"/>
        <v>0</v>
      </c>
      <c r="L982" s="25">
        <f t="shared" si="159"/>
        <v>24.839178478182159</v>
      </c>
    </row>
    <row r="983" spans="1:12" x14ac:dyDescent="0.2">
      <c r="A983" s="100">
        <v>42899.041666666664</v>
      </c>
      <c r="B983" s="28">
        <v>32.417999999999999</v>
      </c>
      <c r="C983" s="26">
        <f t="shared" si="150"/>
        <v>273.3822222222222</v>
      </c>
      <c r="D983" s="26">
        <f t="shared" si="151"/>
        <v>-5.8650452764546612</v>
      </c>
      <c r="E983" s="26">
        <f t="shared" si="152"/>
        <v>2.8368945980480876E-3</v>
      </c>
      <c r="F983" s="26">
        <f t="shared" si="153"/>
        <v>2.8288693937463848E-3</v>
      </c>
      <c r="G983" s="26">
        <f t="shared" si="154"/>
        <v>4.0928838591341297</v>
      </c>
      <c r="H983" s="26">
        <f t="shared" si="155"/>
        <v>8.5961212148704738E-3</v>
      </c>
      <c r="I983" s="27">
        <f t="shared" si="156"/>
        <v>0.73882385650884341</v>
      </c>
      <c r="J983" s="26">
        <f t="shared" si="157"/>
        <v>0.76753219589147692</v>
      </c>
      <c r="K983" s="26">
        <f t="shared" si="158"/>
        <v>0</v>
      </c>
      <c r="L983" s="25">
        <f t="shared" si="159"/>
        <v>24.839178478182159</v>
      </c>
    </row>
    <row r="984" spans="1:12" x14ac:dyDescent="0.2">
      <c r="A984" s="100">
        <v>42899.083333333336</v>
      </c>
      <c r="B984" s="28">
        <v>33.213000000000001</v>
      </c>
      <c r="C984" s="26">
        <f t="shared" si="150"/>
        <v>273.82388888888886</v>
      </c>
      <c r="D984" s="26">
        <f t="shared" si="151"/>
        <v>-5.1407218345936538</v>
      </c>
      <c r="E984" s="26">
        <f t="shared" si="152"/>
        <v>5.8534629559550203E-3</v>
      </c>
      <c r="F984" s="26">
        <f t="shared" si="153"/>
        <v>5.8193993176234018E-3</v>
      </c>
      <c r="G984" s="26">
        <f t="shared" si="154"/>
        <v>3.8872867937519047</v>
      </c>
      <c r="H984" s="26">
        <f t="shared" si="155"/>
        <v>9.2753020737771814E-3</v>
      </c>
      <c r="I984" s="27">
        <f t="shared" si="156"/>
        <v>0.76753219589147692</v>
      </c>
      <c r="J984" s="26">
        <f t="shared" si="157"/>
        <v>0.79633507797142933</v>
      </c>
      <c r="K984" s="26">
        <f t="shared" si="158"/>
        <v>0</v>
      </c>
      <c r="L984" s="25">
        <f t="shared" si="159"/>
        <v>24.839178478182159</v>
      </c>
    </row>
    <row r="985" spans="1:12" x14ac:dyDescent="0.2">
      <c r="A985" s="100">
        <v>42899.125</v>
      </c>
      <c r="B985" s="28">
        <v>32.616999999999997</v>
      </c>
      <c r="C985" s="26">
        <f t="shared" si="150"/>
        <v>273.49277777777775</v>
      </c>
      <c r="D985" s="26">
        <f t="shared" si="151"/>
        <v>-5.6835171353296463</v>
      </c>
      <c r="E985" s="26">
        <f t="shared" si="152"/>
        <v>3.4015735849335393E-3</v>
      </c>
      <c r="F985" s="26">
        <f t="shared" si="153"/>
        <v>3.3900421072497063E-3</v>
      </c>
      <c r="G985" s="26">
        <f t="shared" si="154"/>
        <v>4.0403583901427789</v>
      </c>
      <c r="H985" s="26">
        <f t="shared" si="155"/>
        <v>8.7615169915995703E-3</v>
      </c>
      <c r="I985" s="27">
        <f t="shared" si="156"/>
        <v>0.79633507797142933</v>
      </c>
      <c r="J985" s="26">
        <f t="shared" si="157"/>
        <v>0.82463349379148321</v>
      </c>
      <c r="K985" s="26">
        <f t="shared" si="158"/>
        <v>0</v>
      </c>
      <c r="L985" s="25">
        <f t="shared" si="159"/>
        <v>24.839178478182159</v>
      </c>
    </row>
    <row r="986" spans="1:12" x14ac:dyDescent="0.2">
      <c r="A986" s="100">
        <v>42899.166666666664</v>
      </c>
      <c r="B986" s="28">
        <v>32.417999999999999</v>
      </c>
      <c r="C986" s="26">
        <f t="shared" si="150"/>
        <v>273.3822222222222</v>
      </c>
      <c r="D986" s="26">
        <f t="shared" si="151"/>
        <v>-5.8650452764546612</v>
      </c>
      <c r="E986" s="26">
        <f t="shared" si="152"/>
        <v>2.8368945980480876E-3</v>
      </c>
      <c r="F986" s="26">
        <f t="shared" si="153"/>
        <v>2.8288693937463848E-3</v>
      </c>
      <c r="G986" s="26">
        <f t="shared" si="154"/>
        <v>4.0928838591341297</v>
      </c>
      <c r="H986" s="26">
        <f t="shared" si="155"/>
        <v>8.5961212148704738E-3</v>
      </c>
      <c r="I986" s="27">
        <f t="shared" si="156"/>
        <v>0.82463349379148321</v>
      </c>
      <c r="J986" s="26">
        <f t="shared" si="157"/>
        <v>0.85260736444443319</v>
      </c>
      <c r="K986" s="26">
        <f t="shared" si="158"/>
        <v>0</v>
      </c>
      <c r="L986" s="25">
        <f t="shared" si="159"/>
        <v>24.839178478182159</v>
      </c>
    </row>
    <row r="987" spans="1:12" x14ac:dyDescent="0.2">
      <c r="A987" s="100">
        <v>42899.208333333336</v>
      </c>
      <c r="B987" s="28">
        <v>34.002000000000002</v>
      </c>
      <c r="C987" s="26">
        <f t="shared" si="150"/>
        <v>274.26222222222219</v>
      </c>
      <c r="D987" s="26">
        <f t="shared" si="151"/>
        <v>-4.4241715146899656</v>
      </c>
      <c r="E987" s="26">
        <f t="shared" si="152"/>
        <v>1.1984135869577627E-2</v>
      </c>
      <c r="F987" s="26">
        <f t="shared" si="153"/>
        <v>1.1842217130488809E-2</v>
      </c>
      <c r="G987" s="26">
        <f t="shared" si="154"/>
        <v>3.6940600203372398</v>
      </c>
      <c r="H987" s="26">
        <f t="shared" si="155"/>
        <v>9.9999810820415088E-3</v>
      </c>
      <c r="I987" s="27">
        <f t="shared" si="156"/>
        <v>0.85260736444443319</v>
      </c>
      <c r="J987" s="26">
        <f t="shared" si="157"/>
        <v>0.88088023754481659</v>
      </c>
      <c r="K987" s="26">
        <f t="shared" si="158"/>
        <v>0</v>
      </c>
      <c r="L987" s="25">
        <f t="shared" si="159"/>
        <v>24.839178478182159</v>
      </c>
    </row>
    <row r="988" spans="1:12" x14ac:dyDescent="0.2">
      <c r="A988" s="100">
        <v>42899.25</v>
      </c>
      <c r="B988" s="28">
        <v>34.590000000000003</v>
      </c>
      <c r="C988" s="26">
        <f t="shared" si="150"/>
        <v>274.58888888888885</v>
      </c>
      <c r="D988" s="26">
        <f t="shared" si="151"/>
        <v>-3.8916521668758035</v>
      </c>
      <c r="E988" s="26">
        <f t="shared" si="152"/>
        <v>2.041159480346268E-2</v>
      </c>
      <c r="F988" s="26">
        <f t="shared" si="153"/>
        <v>2.0003295638162631E-2</v>
      </c>
      <c r="G988" s="26">
        <f t="shared" si="154"/>
        <v>3.5567077819193567</v>
      </c>
      <c r="H988" s="26">
        <f t="shared" si="155"/>
        <v>1.0574976261382646E-2</v>
      </c>
      <c r="I988" s="27">
        <f t="shared" si="156"/>
        <v>0.88088023754481659</v>
      </c>
      <c r="J988" s="26">
        <f t="shared" si="157"/>
        <v>0.90902795725914487</v>
      </c>
      <c r="K988" s="26">
        <f t="shared" si="158"/>
        <v>0</v>
      </c>
      <c r="L988" s="25">
        <f t="shared" si="159"/>
        <v>24.839178478182159</v>
      </c>
    </row>
    <row r="989" spans="1:12" x14ac:dyDescent="0.2">
      <c r="A989" s="100">
        <v>42899.291666666664</v>
      </c>
      <c r="B989" s="28">
        <v>36.722999999999999</v>
      </c>
      <c r="C989" s="26">
        <f t="shared" si="150"/>
        <v>275.77388888888885</v>
      </c>
      <c r="D989" s="26">
        <f t="shared" si="151"/>
        <v>-1.9704999869056024</v>
      </c>
      <c r="E989" s="26">
        <f t="shared" si="152"/>
        <v>0.13938714704133617</v>
      </c>
      <c r="F989" s="26">
        <f t="shared" si="153"/>
        <v>0.1223351934443748</v>
      </c>
      <c r="G989" s="26">
        <f t="shared" si="154"/>
        <v>3.1022820755132083</v>
      </c>
      <c r="H989" s="26">
        <f t="shared" si="155"/>
        <v>1.2938214469208262E-2</v>
      </c>
      <c r="I989" s="27">
        <f t="shared" si="156"/>
        <v>0.90902795725914487</v>
      </c>
      <c r="J989" s="26">
        <f t="shared" si="157"/>
        <v>0.93722196606107522</v>
      </c>
      <c r="K989" s="26">
        <f t="shared" si="158"/>
        <v>0</v>
      </c>
      <c r="L989" s="25">
        <f t="shared" si="159"/>
        <v>24.839178478182159</v>
      </c>
    </row>
    <row r="990" spans="1:12" x14ac:dyDescent="0.2">
      <c r="A990" s="100">
        <v>42899.333333333336</v>
      </c>
      <c r="B990" s="28">
        <v>38.061</v>
      </c>
      <c r="C990" s="26">
        <f t="shared" si="150"/>
        <v>276.51722222222219</v>
      </c>
      <c r="D990" s="26">
        <f t="shared" si="151"/>
        <v>-0.77379307296517141</v>
      </c>
      <c r="E990" s="26">
        <f t="shared" si="152"/>
        <v>0.46126015252968455</v>
      </c>
      <c r="F990" s="26">
        <f t="shared" si="153"/>
        <v>0.31565916016471562</v>
      </c>
      <c r="G990" s="26">
        <f t="shared" si="154"/>
        <v>2.8490559944817124</v>
      </c>
      <c r="H990" s="26">
        <f t="shared" si="155"/>
        <v>1.4670273298755176E-2</v>
      </c>
      <c r="I990" s="27">
        <f t="shared" si="156"/>
        <v>0.93722196606107522</v>
      </c>
      <c r="J990" s="26">
        <f t="shared" si="157"/>
        <v>0.96506436660273298</v>
      </c>
      <c r="K990" s="26">
        <f t="shared" si="158"/>
        <v>0</v>
      </c>
      <c r="L990" s="25">
        <f t="shared" si="159"/>
        <v>24.839178478182159</v>
      </c>
    </row>
    <row r="991" spans="1:12" x14ac:dyDescent="0.2">
      <c r="A991" s="100">
        <v>42899.375</v>
      </c>
      <c r="B991" s="28">
        <v>41.067</v>
      </c>
      <c r="C991" s="26">
        <f t="shared" si="150"/>
        <v>278.1872222222222</v>
      </c>
      <c r="D991" s="26">
        <f t="shared" si="151"/>
        <v>1.8914488044621931</v>
      </c>
      <c r="E991" s="26">
        <f t="shared" si="152"/>
        <v>6.6289658024224893</v>
      </c>
      <c r="F991" s="26">
        <f t="shared" si="153"/>
        <v>0.86892063408090492</v>
      </c>
      <c r="G991" s="26">
        <f t="shared" si="154"/>
        <v>2.3568960782529422</v>
      </c>
      <c r="H991" s="26">
        <f t="shared" si="155"/>
        <v>1.9407067813227308E-2</v>
      </c>
      <c r="I991" s="27">
        <f t="shared" si="156"/>
        <v>0.96506436660273298</v>
      </c>
      <c r="J991" s="26">
        <f t="shared" si="157"/>
        <v>0.99181532062072342</v>
      </c>
      <c r="K991" s="26">
        <f t="shared" si="158"/>
        <v>0</v>
      </c>
      <c r="L991" s="25">
        <f t="shared" si="159"/>
        <v>24.839178478182159</v>
      </c>
    </row>
    <row r="992" spans="1:12" x14ac:dyDescent="0.2">
      <c r="A992" s="100">
        <v>42899.416666666664</v>
      </c>
      <c r="B992" s="28">
        <v>44.56</v>
      </c>
      <c r="C992" s="26">
        <f t="shared" si="150"/>
        <v>280.12777777777774</v>
      </c>
      <c r="D992" s="26">
        <f t="shared" si="151"/>
        <v>4.9485671221465761</v>
      </c>
      <c r="E992" s="26">
        <f t="shared" si="152"/>
        <v>140.97282229892835</v>
      </c>
      <c r="F992" s="26">
        <f t="shared" si="153"/>
        <v>0.99295639838803462</v>
      </c>
      <c r="G992" s="26">
        <f t="shared" si="154"/>
        <v>1.8961392479657286</v>
      </c>
      <c r="H992" s="26">
        <f t="shared" si="155"/>
        <v>2.6751568505619525E-2</v>
      </c>
      <c r="I992" s="27">
        <f t="shared" si="156"/>
        <v>0.99181532062072342</v>
      </c>
      <c r="J992" s="26">
        <f t="shared" si="157"/>
        <v>1.0156866823261446</v>
      </c>
      <c r="K992" s="26">
        <f t="shared" si="158"/>
        <v>1.0085325899732605</v>
      </c>
      <c r="L992" s="25">
        <f t="shared" si="159"/>
        <v>25.847711068155419</v>
      </c>
    </row>
    <row r="993" spans="1:12" x14ac:dyDescent="0.2">
      <c r="A993" s="100">
        <v>42899.458333333336</v>
      </c>
      <c r="B993" s="28">
        <v>46.728000000000002</v>
      </c>
      <c r="C993" s="26">
        <f t="shared" si="150"/>
        <v>281.33222222222219</v>
      </c>
      <c r="D993" s="26">
        <f t="shared" si="151"/>
        <v>6.8248168436683629</v>
      </c>
      <c r="E993" s="26">
        <f t="shared" si="152"/>
        <v>920.40781009391912</v>
      </c>
      <c r="F993" s="26">
        <f t="shared" si="153"/>
        <v>0.99891470422863238</v>
      </c>
      <c r="G993" s="26">
        <f t="shared" si="154"/>
        <v>1.6591700104697529</v>
      </c>
      <c r="H993" s="26">
        <f t="shared" si="155"/>
        <v>3.2575933344859469E-2</v>
      </c>
      <c r="I993" s="27">
        <f t="shared" si="156"/>
        <v>7.1540923528841116E-3</v>
      </c>
      <c r="J993" s="26">
        <f t="shared" si="157"/>
        <v>6.0102941375283825E-2</v>
      </c>
      <c r="K993" s="26">
        <f t="shared" si="158"/>
        <v>0</v>
      </c>
      <c r="L993" s="25">
        <f t="shared" si="159"/>
        <v>25.847711068155419</v>
      </c>
    </row>
    <row r="994" spans="1:12" x14ac:dyDescent="0.2">
      <c r="A994" s="100">
        <v>42899.5</v>
      </c>
      <c r="B994" s="28">
        <v>47.624000000000002</v>
      </c>
      <c r="C994" s="26">
        <f t="shared" si="150"/>
        <v>281.83</v>
      </c>
      <c r="D994" s="26">
        <f t="shared" si="151"/>
        <v>7.5955576056487715</v>
      </c>
      <c r="E994" s="26">
        <f t="shared" si="152"/>
        <v>1989.3388088481493</v>
      </c>
      <c r="F994" s="26">
        <f t="shared" si="153"/>
        <v>0.99949757297825148</v>
      </c>
      <c r="G994" s="26">
        <f t="shared" si="154"/>
        <v>1.5706292318623023</v>
      </c>
      <c r="H994" s="26">
        <f t="shared" si="155"/>
        <v>3.5321472240985474E-2</v>
      </c>
      <c r="I994" s="27">
        <f t="shared" si="156"/>
        <v>6.0102941375283825E-2</v>
      </c>
      <c r="J994" s="26">
        <f t="shared" si="157"/>
        <v>0.11252567953663606</v>
      </c>
      <c r="K994" s="26">
        <f t="shared" si="158"/>
        <v>0</v>
      </c>
      <c r="L994" s="25">
        <f t="shared" si="159"/>
        <v>25.847711068155419</v>
      </c>
    </row>
    <row r="995" spans="1:12" x14ac:dyDescent="0.2">
      <c r="A995" s="100">
        <v>42899.541666666664</v>
      </c>
      <c r="B995" s="28">
        <v>49.582000000000001</v>
      </c>
      <c r="C995" s="26">
        <f t="shared" si="150"/>
        <v>282.91777777777776</v>
      </c>
      <c r="D995" s="26">
        <f t="shared" si="151"/>
        <v>9.2703934397900927</v>
      </c>
      <c r="E995" s="26">
        <f t="shared" si="152"/>
        <v>10618.928973848091</v>
      </c>
      <c r="F995" s="26">
        <f t="shared" si="153"/>
        <v>0.99990583741167549</v>
      </c>
      <c r="G995" s="26">
        <f t="shared" si="154"/>
        <v>1.3941784727924231</v>
      </c>
      <c r="H995" s="26">
        <f t="shared" si="155"/>
        <v>4.2111716775905528E-2</v>
      </c>
      <c r="I995" s="27">
        <f t="shared" si="156"/>
        <v>0.11252567953663606</v>
      </c>
      <c r="J995" s="26">
        <f t="shared" si="157"/>
        <v>0.16537762549042001</v>
      </c>
      <c r="K995" s="26">
        <f t="shared" si="158"/>
        <v>0</v>
      </c>
      <c r="L995" s="25">
        <f t="shared" si="159"/>
        <v>25.847711068155419</v>
      </c>
    </row>
    <row r="996" spans="1:12" x14ac:dyDescent="0.2">
      <c r="A996" s="100">
        <v>42899.583333333336</v>
      </c>
      <c r="B996" s="28">
        <v>50.643000000000001</v>
      </c>
      <c r="C996" s="26">
        <f t="shared" si="150"/>
        <v>283.5072222222222</v>
      </c>
      <c r="D996" s="26">
        <f t="shared" si="151"/>
        <v>10.172583492875903</v>
      </c>
      <c r="E996" s="26">
        <f t="shared" si="152"/>
        <v>26175.613997766595</v>
      </c>
      <c r="F996" s="26">
        <f t="shared" si="153"/>
        <v>0.99996179796210138</v>
      </c>
      <c r="G996" s="26">
        <f t="shared" si="154"/>
        <v>1.3074923322100547</v>
      </c>
      <c r="H996" s="26">
        <f t="shared" si="155"/>
        <v>4.6295449739844056E-2</v>
      </c>
      <c r="I996" s="27">
        <f t="shared" si="156"/>
        <v>0.16537762549042001</v>
      </c>
      <c r="J996" s="26">
        <f t="shared" si="157"/>
        <v>0.21704708102090997</v>
      </c>
      <c r="K996" s="26">
        <f t="shared" si="158"/>
        <v>0</v>
      </c>
      <c r="L996" s="25">
        <f t="shared" si="159"/>
        <v>25.847711068155419</v>
      </c>
    </row>
    <row r="997" spans="1:12" x14ac:dyDescent="0.2">
      <c r="A997" s="100">
        <v>42899.625</v>
      </c>
      <c r="B997" s="28">
        <v>49.404000000000003</v>
      </c>
      <c r="C997" s="26">
        <f t="shared" si="150"/>
        <v>282.81888888888886</v>
      </c>
      <c r="D997" s="26">
        <f t="shared" si="151"/>
        <v>9.1186680129018196</v>
      </c>
      <c r="E997" s="26">
        <f t="shared" si="152"/>
        <v>9124.0404148250727</v>
      </c>
      <c r="F997" s="26">
        <f t="shared" si="153"/>
        <v>0.99989041144427426</v>
      </c>
      <c r="G997" s="26">
        <f t="shared" si="154"/>
        <v>1.409311347689665</v>
      </c>
      <c r="H997" s="26">
        <f t="shared" si="155"/>
        <v>4.1446229265356939E-2</v>
      </c>
      <c r="I997" s="27">
        <f t="shared" si="156"/>
        <v>0.21704708102090997</v>
      </c>
      <c r="J997" s="26">
        <f t="shared" si="157"/>
        <v>0.26545191140097546</v>
      </c>
      <c r="K997" s="26">
        <f t="shared" si="158"/>
        <v>0</v>
      </c>
      <c r="L997" s="25">
        <f t="shared" si="159"/>
        <v>25.847711068155419</v>
      </c>
    </row>
    <row r="998" spans="1:12" x14ac:dyDescent="0.2">
      <c r="A998" s="100">
        <v>42899.666666666664</v>
      </c>
      <c r="B998" s="28">
        <v>50.643000000000001</v>
      </c>
      <c r="C998" s="26">
        <f t="shared" si="150"/>
        <v>283.5072222222222</v>
      </c>
      <c r="D998" s="26">
        <f t="shared" si="151"/>
        <v>10.172583492875903</v>
      </c>
      <c r="E998" s="26">
        <f t="shared" si="152"/>
        <v>26175.613997766595</v>
      </c>
      <c r="F998" s="26">
        <f t="shared" si="153"/>
        <v>0.99996179796210138</v>
      </c>
      <c r="G998" s="26">
        <f t="shared" si="154"/>
        <v>1.3074923322100547</v>
      </c>
      <c r="H998" s="26">
        <f t="shared" si="155"/>
        <v>4.6295449739844056E-2</v>
      </c>
      <c r="I998" s="27">
        <f t="shared" si="156"/>
        <v>0.26545191140097546</v>
      </c>
      <c r="J998" s="26">
        <f t="shared" si="157"/>
        <v>0.31259398992180187</v>
      </c>
      <c r="K998" s="26">
        <f t="shared" si="158"/>
        <v>0</v>
      </c>
      <c r="L998" s="25">
        <f t="shared" si="159"/>
        <v>25.847711068155419</v>
      </c>
    </row>
    <row r="999" spans="1:12" x14ac:dyDescent="0.2">
      <c r="A999" s="100">
        <v>42899.708333333336</v>
      </c>
      <c r="B999" s="28">
        <v>47.802</v>
      </c>
      <c r="C999" s="26">
        <f t="shared" si="150"/>
        <v>281.92888888888888</v>
      </c>
      <c r="D999" s="26">
        <f t="shared" si="151"/>
        <v>7.748349465586263</v>
      </c>
      <c r="E999" s="26">
        <f t="shared" si="152"/>
        <v>2317.7437399955579</v>
      </c>
      <c r="F999" s="26">
        <f t="shared" si="153"/>
        <v>0.99956873198933061</v>
      </c>
      <c r="G999" s="26">
        <f t="shared" si="154"/>
        <v>1.5536462646556739</v>
      </c>
      <c r="H999" s="26">
        <f t="shared" si="155"/>
        <v>3.5892635032874133E-2</v>
      </c>
      <c r="I999" s="27">
        <f t="shared" si="156"/>
        <v>0.31259398992180187</v>
      </c>
      <c r="J999" s="26">
        <f t="shared" si="157"/>
        <v>0.3563486932146156</v>
      </c>
      <c r="K999" s="26">
        <f t="shared" si="158"/>
        <v>0</v>
      </c>
      <c r="L999" s="25">
        <f t="shared" si="159"/>
        <v>25.847711068155419</v>
      </c>
    </row>
    <row r="1000" spans="1:12" x14ac:dyDescent="0.2">
      <c r="A1000" s="100">
        <v>42899.75</v>
      </c>
      <c r="B1000" s="28">
        <v>44.195</v>
      </c>
      <c r="C1000" s="26">
        <f t="shared" si="150"/>
        <v>279.92499999999995</v>
      </c>
      <c r="D1000" s="26">
        <f t="shared" si="151"/>
        <v>4.6310976154326342</v>
      </c>
      <c r="E1000" s="26">
        <f t="shared" si="152"/>
        <v>102.62664690432625</v>
      </c>
      <c r="F1000" s="26">
        <f t="shared" si="153"/>
        <v>0.99034997242626932</v>
      </c>
      <c r="G1000" s="26">
        <f t="shared" si="154"/>
        <v>1.9394588999457743</v>
      </c>
      <c r="H1000" s="26">
        <f t="shared" si="155"/>
        <v>2.5874634680922368E-2</v>
      </c>
      <c r="I1000" s="27">
        <f t="shared" si="156"/>
        <v>0.3563486932146156</v>
      </c>
      <c r="J1000" s="26">
        <f t="shared" si="157"/>
        <v>0.39678568921272594</v>
      </c>
      <c r="K1000" s="26">
        <f t="shared" si="158"/>
        <v>0</v>
      </c>
      <c r="L1000" s="25">
        <f t="shared" si="159"/>
        <v>25.847711068155419</v>
      </c>
    </row>
    <row r="1001" spans="1:12" x14ac:dyDescent="0.2">
      <c r="A1001" s="100">
        <v>42899.791666666664</v>
      </c>
      <c r="B1001" s="28">
        <v>42.731999999999999</v>
      </c>
      <c r="C1001" s="26">
        <f t="shared" si="150"/>
        <v>279.11222222222221</v>
      </c>
      <c r="D1001" s="26">
        <f t="shared" si="151"/>
        <v>3.3539802787409174</v>
      </c>
      <c r="E1001" s="26">
        <f t="shared" si="152"/>
        <v>28.616408547373055</v>
      </c>
      <c r="F1001" s="26">
        <f t="shared" si="153"/>
        <v>0.96623493363820778</v>
      </c>
      <c r="G1001" s="26">
        <f t="shared" si="154"/>
        <v>2.1239568996518097</v>
      </c>
      <c r="H1001" s="26">
        <f t="shared" si="155"/>
        <v>2.2627889769403445E-2</v>
      </c>
      <c r="I1001" s="27">
        <f t="shared" si="156"/>
        <v>0.39678568921272594</v>
      </c>
      <c r="J1001" s="26">
        <f t="shared" si="157"/>
        <v>0.43542907104410977</v>
      </c>
      <c r="K1001" s="26">
        <f t="shared" si="158"/>
        <v>0</v>
      </c>
      <c r="L1001" s="25">
        <f t="shared" si="159"/>
        <v>25.847711068155419</v>
      </c>
    </row>
    <row r="1002" spans="1:12" x14ac:dyDescent="0.2">
      <c r="A1002" s="100">
        <v>42899.833333333336</v>
      </c>
      <c r="B1002" s="28">
        <v>42.548000000000002</v>
      </c>
      <c r="C1002" s="26">
        <f t="shared" si="150"/>
        <v>279.01</v>
      </c>
      <c r="D1002" s="26">
        <f t="shared" si="151"/>
        <v>3.1928317981434216</v>
      </c>
      <c r="E1002" s="26">
        <f t="shared" si="152"/>
        <v>24.357304844255125</v>
      </c>
      <c r="F1002" s="26">
        <f t="shared" si="153"/>
        <v>0.96056363221004704</v>
      </c>
      <c r="G1002" s="26">
        <f t="shared" si="154"/>
        <v>2.1484510556902903</v>
      </c>
      <c r="H1002" s="26">
        <f t="shared" si="155"/>
        <v>2.2248282404320755E-2</v>
      </c>
      <c r="I1002" s="27">
        <f t="shared" si="156"/>
        <v>0.43542907104410977</v>
      </c>
      <c r="J1002" s="26">
        <f t="shared" si="157"/>
        <v>0.47312003363776278</v>
      </c>
      <c r="K1002" s="26">
        <f t="shared" si="158"/>
        <v>0</v>
      </c>
      <c r="L1002" s="25">
        <f t="shared" si="159"/>
        <v>25.847711068155419</v>
      </c>
    </row>
    <row r="1003" spans="1:12" x14ac:dyDescent="0.2">
      <c r="A1003" s="100">
        <v>42899.875</v>
      </c>
      <c r="B1003" s="28">
        <v>41.253999999999998</v>
      </c>
      <c r="C1003" s="26">
        <f t="shared" si="150"/>
        <v>278.29111111111109</v>
      </c>
      <c r="D1003" s="26">
        <f t="shared" si="151"/>
        <v>2.0561937539426847</v>
      </c>
      <c r="E1003" s="26">
        <f t="shared" si="152"/>
        <v>7.8161628809015671</v>
      </c>
      <c r="F1003" s="26">
        <f t="shared" si="153"/>
        <v>0.88657196860934839</v>
      </c>
      <c r="G1003" s="26">
        <f t="shared" si="154"/>
        <v>2.3294292897896507</v>
      </c>
      <c r="H1003" s="26">
        <f t="shared" si="155"/>
        <v>1.9745651619959625E-2</v>
      </c>
      <c r="I1003" s="27">
        <f t="shared" si="156"/>
        <v>0.47312003363776278</v>
      </c>
      <c r="J1003" s="26">
        <f t="shared" si="157"/>
        <v>0.50941456073073965</v>
      </c>
      <c r="K1003" s="26">
        <f t="shared" si="158"/>
        <v>0</v>
      </c>
      <c r="L1003" s="25">
        <f t="shared" si="159"/>
        <v>25.847711068155419</v>
      </c>
    </row>
    <row r="1004" spans="1:12" x14ac:dyDescent="0.2">
      <c r="A1004" s="100">
        <v>42899.916666666664</v>
      </c>
      <c r="B1004" s="28">
        <v>40.134</v>
      </c>
      <c r="C1004" s="26">
        <f t="shared" si="150"/>
        <v>277.66888888888889</v>
      </c>
      <c r="D1004" s="26">
        <f t="shared" si="151"/>
        <v>1.0676441164936625</v>
      </c>
      <c r="E1004" s="26">
        <f t="shared" si="152"/>
        <v>2.9085192895994796</v>
      </c>
      <c r="F1004" s="26">
        <f t="shared" si="153"/>
        <v>0.74414863381613916</v>
      </c>
      <c r="G1004" s="26">
        <f t="shared" si="154"/>
        <v>2.4991792900591343</v>
      </c>
      <c r="H1004" s="26">
        <f t="shared" si="155"/>
        <v>1.7799120526387904E-2</v>
      </c>
      <c r="I1004" s="27">
        <f t="shared" si="156"/>
        <v>0.50941456073073965</v>
      </c>
      <c r="J1004" s="26">
        <f t="shared" si="157"/>
        <v>0.54451729731480114</v>
      </c>
      <c r="K1004" s="26">
        <f t="shared" si="158"/>
        <v>0</v>
      </c>
      <c r="L1004" s="25">
        <f t="shared" si="159"/>
        <v>25.847711068155419</v>
      </c>
    </row>
    <row r="1005" spans="1:12" ht="16" thickBot="1" x14ac:dyDescent="0.25">
      <c r="A1005" s="100">
        <v>42899.958333333336</v>
      </c>
      <c r="B1005" s="28">
        <v>40.134</v>
      </c>
      <c r="C1005" s="26">
        <f t="shared" ref="C1005:C1068" si="160">CONVERT(B1005,"F","K")</f>
        <v>277.66888888888889</v>
      </c>
      <c r="D1005" s="26">
        <f t="shared" ref="D1005:D1068" si="161">$C$5*$C$6*(C1005-$C$6)/C1005</f>
        <v>1.0676441164936625</v>
      </c>
      <c r="E1005" s="26">
        <f t="shared" ref="E1005:E1068" si="162">EXP(D1005)</f>
        <v>2.9085192895994796</v>
      </c>
      <c r="F1005" s="26">
        <f t="shared" ref="F1005:F1068" si="163">E1005/(1+E1005)</f>
        <v>0.74414863381613916</v>
      </c>
      <c r="G1005" s="26">
        <f t="shared" ref="G1005:G1068" si="164">$C$7*EXP($C$8/C1005)</f>
        <v>2.4991792900591343</v>
      </c>
      <c r="H1005" s="26">
        <f t="shared" ref="H1005:H1068" si="165">$C$4*EXP(-$C$2/C1005)</f>
        <v>1.7799120526387904E-2</v>
      </c>
      <c r="I1005" s="27">
        <f t="shared" ref="I1005:I1068" si="166">IF(J1004&lt;1,J1004,J1004-J1004*F1004)</f>
        <v>0.54451729731480114</v>
      </c>
      <c r="J1005" s="26">
        <f t="shared" ref="J1005:J1068" si="167">G1005-(G1005-I1005)*EXP(-H1005)</f>
        <v>0.57900076364166697</v>
      </c>
      <c r="K1005" s="26">
        <f t="shared" ref="K1005:K1068" si="168">IF(J1005&lt;1,0,J1005*F1005)</f>
        <v>0</v>
      </c>
      <c r="L1005" s="25">
        <f t="shared" ref="L1005:L1068" si="169">K1005+L1004</f>
        <v>25.847711068155419</v>
      </c>
    </row>
    <row r="1006" spans="1:12" ht="16" thickBot="1" x14ac:dyDescent="0.25">
      <c r="A1006" s="111">
        <v>42900</v>
      </c>
      <c r="B1006" s="28">
        <v>40.695999999999998</v>
      </c>
      <c r="C1006" s="26">
        <f t="shared" si="160"/>
        <v>277.98111111111109</v>
      </c>
      <c r="D1006" s="26">
        <f t="shared" si="161"/>
        <v>1.5642373782390961</v>
      </c>
      <c r="E1006" s="26">
        <f t="shared" si="162"/>
        <v>4.7790289543429676</v>
      </c>
      <c r="F1006" s="26">
        <f t="shared" si="163"/>
        <v>0.82696054857996593</v>
      </c>
      <c r="G1006" s="26">
        <f t="shared" si="164"/>
        <v>2.4124139366728206</v>
      </c>
      <c r="H1006" s="26">
        <f t="shared" si="165"/>
        <v>1.8751703031670664E-2</v>
      </c>
      <c r="I1006" s="27">
        <f t="shared" si="166"/>
        <v>0.57900076364166697</v>
      </c>
      <c r="J1006" s="26">
        <f t="shared" si="167"/>
        <v>0.61306005017732423</v>
      </c>
      <c r="K1006" s="26">
        <f t="shared" si="168"/>
        <v>0</v>
      </c>
      <c r="L1006" s="25">
        <f t="shared" si="169"/>
        <v>25.847711068155419</v>
      </c>
    </row>
    <row r="1007" spans="1:12" x14ac:dyDescent="0.2">
      <c r="A1007" s="100">
        <v>42900.041666666664</v>
      </c>
      <c r="B1007" s="28">
        <v>40.695999999999998</v>
      </c>
      <c r="C1007" s="26">
        <f t="shared" si="160"/>
        <v>277.98111111111109</v>
      </c>
      <c r="D1007" s="26">
        <f t="shared" si="161"/>
        <v>1.5642373782390961</v>
      </c>
      <c r="E1007" s="26">
        <f t="shared" si="162"/>
        <v>4.7790289543429676</v>
      </c>
      <c r="F1007" s="26">
        <f t="shared" si="163"/>
        <v>0.82696054857996593</v>
      </c>
      <c r="G1007" s="26">
        <f t="shared" si="164"/>
        <v>2.4124139366728206</v>
      </c>
      <c r="H1007" s="26">
        <f t="shared" si="165"/>
        <v>1.8751703031670664E-2</v>
      </c>
      <c r="I1007" s="27">
        <f t="shared" si="166"/>
        <v>0.61306005017732423</v>
      </c>
      <c r="J1007" s="26">
        <f t="shared" si="167"/>
        <v>0.64648661790394191</v>
      </c>
      <c r="K1007" s="26">
        <f t="shared" si="168"/>
        <v>0</v>
      </c>
      <c r="L1007" s="25">
        <f t="shared" si="169"/>
        <v>25.847711068155419</v>
      </c>
    </row>
    <row r="1008" spans="1:12" x14ac:dyDescent="0.2">
      <c r="A1008" s="100">
        <v>42900.083333333336</v>
      </c>
      <c r="B1008" s="28">
        <v>39.006999999999998</v>
      </c>
      <c r="C1008" s="26">
        <f t="shared" si="160"/>
        <v>277.04277777777776</v>
      </c>
      <c r="D1008" s="26">
        <f t="shared" si="161"/>
        <v>6.843387603595931E-2</v>
      </c>
      <c r="E1008" s="26">
        <f t="shared" si="162"/>
        <v>1.0708298150977038</v>
      </c>
      <c r="F1008" s="26">
        <f t="shared" si="163"/>
        <v>0.51710179527581357</v>
      </c>
      <c r="G1008" s="26">
        <f t="shared" si="164"/>
        <v>2.6833339516850905</v>
      </c>
      <c r="H1008" s="26">
        <f t="shared" si="165"/>
        <v>1.6026531710621031E-2</v>
      </c>
      <c r="I1008" s="27">
        <f t="shared" si="166"/>
        <v>0.64648661790394191</v>
      </c>
      <c r="J1008" s="26">
        <f t="shared" si="167"/>
        <v>0.67887002629162385</v>
      </c>
      <c r="K1008" s="26">
        <f t="shared" si="168"/>
        <v>0</v>
      </c>
      <c r="L1008" s="25">
        <f t="shared" si="169"/>
        <v>25.847711068155419</v>
      </c>
    </row>
    <row r="1009" spans="1:12" x14ac:dyDescent="0.2">
      <c r="A1009" s="100">
        <v>42900.125</v>
      </c>
      <c r="B1009" s="28">
        <v>38.628999999999998</v>
      </c>
      <c r="C1009" s="26">
        <f t="shared" si="160"/>
        <v>276.83277777777778</v>
      </c>
      <c r="D1009" s="26">
        <f t="shared" si="161"/>
        <v>-0.26771717382535309</v>
      </c>
      <c r="E1009" s="26">
        <f t="shared" si="162"/>
        <v>0.76512414764016878</v>
      </c>
      <c r="F1009" s="26">
        <f t="shared" si="163"/>
        <v>0.43346761113833226</v>
      </c>
      <c r="G1009" s="26">
        <f t="shared" si="164"/>
        <v>2.7482888154603229</v>
      </c>
      <c r="H1009" s="26">
        <f t="shared" si="165"/>
        <v>1.5470798800882365E-2</v>
      </c>
      <c r="I1009" s="27">
        <f t="shared" si="166"/>
        <v>0.67887002629162385</v>
      </c>
      <c r="J1009" s="26">
        <f t="shared" si="167"/>
        <v>0.71063920706307693</v>
      </c>
      <c r="K1009" s="26">
        <f t="shared" si="168"/>
        <v>0</v>
      </c>
      <c r="L1009" s="25">
        <f t="shared" si="169"/>
        <v>25.847711068155419</v>
      </c>
    </row>
    <row r="1010" spans="1:12" x14ac:dyDescent="0.2">
      <c r="A1010" s="100">
        <v>42900.166666666664</v>
      </c>
      <c r="B1010" s="28">
        <v>38.628999999999998</v>
      </c>
      <c r="C1010" s="26">
        <f t="shared" si="160"/>
        <v>276.83277777777778</v>
      </c>
      <c r="D1010" s="26">
        <f t="shared" si="161"/>
        <v>-0.26771717382535309</v>
      </c>
      <c r="E1010" s="26">
        <f t="shared" si="162"/>
        <v>0.76512414764016878</v>
      </c>
      <c r="F1010" s="26">
        <f t="shared" si="163"/>
        <v>0.43346761113833226</v>
      </c>
      <c r="G1010" s="26">
        <f t="shared" si="164"/>
        <v>2.7482888154603229</v>
      </c>
      <c r="H1010" s="26">
        <f t="shared" si="165"/>
        <v>1.5470798800882365E-2</v>
      </c>
      <c r="I1010" s="27">
        <f t="shared" si="166"/>
        <v>0.71063920706307693</v>
      </c>
      <c r="J1010" s="26">
        <f t="shared" si="167"/>
        <v>0.74192067560722652</v>
      </c>
      <c r="K1010" s="26">
        <f t="shared" si="168"/>
        <v>0</v>
      </c>
      <c r="L1010" s="25">
        <f t="shared" si="169"/>
        <v>25.847711068155419</v>
      </c>
    </row>
    <row r="1011" spans="1:12" x14ac:dyDescent="0.2">
      <c r="A1011" s="100">
        <v>42900.208333333336</v>
      </c>
      <c r="B1011" s="28">
        <v>41.81</v>
      </c>
      <c r="C1011" s="26">
        <f t="shared" si="160"/>
        <v>278.59999999999997</v>
      </c>
      <c r="D1011" s="26">
        <f t="shared" si="161"/>
        <v>2.5452979181621864</v>
      </c>
      <c r="E1011" s="26">
        <f t="shared" si="162"/>
        <v>12.747025090727488</v>
      </c>
      <c r="F1011" s="26">
        <f t="shared" si="163"/>
        <v>0.92725698881029106</v>
      </c>
      <c r="G1011" s="26">
        <f t="shared" si="164"/>
        <v>2.249755764572706</v>
      </c>
      <c r="H1011" s="26">
        <f t="shared" si="165"/>
        <v>2.0786060045747037E-2</v>
      </c>
      <c r="I1011" s="27">
        <f t="shared" si="166"/>
        <v>0.74192067560722652</v>
      </c>
      <c r="J1011" s="26">
        <f t="shared" si="167"/>
        <v>0.77293913372675016</v>
      </c>
      <c r="K1011" s="26">
        <f t="shared" si="168"/>
        <v>0</v>
      </c>
      <c r="L1011" s="25">
        <f t="shared" si="169"/>
        <v>25.847711068155419</v>
      </c>
    </row>
    <row r="1012" spans="1:12" x14ac:dyDescent="0.2">
      <c r="A1012" s="100">
        <v>42900.25</v>
      </c>
      <c r="B1012" s="28">
        <v>43.466000000000001</v>
      </c>
      <c r="C1012" s="26">
        <f t="shared" si="160"/>
        <v>279.52</v>
      </c>
      <c r="D1012" s="26">
        <f t="shared" si="161"/>
        <v>3.9956496851745569</v>
      </c>
      <c r="E1012" s="26">
        <f t="shared" si="162"/>
        <v>54.361146784764315</v>
      </c>
      <c r="F1012" s="26">
        <f t="shared" si="163"/>
        <v>0.98193679036513015</v>
      </c>
      <c r="G1012" s="26">
        <f t="shared" si="164"/>
        <v>2.0291633655831762</v>
      </c>
      <c r="H1012" s="26">
        <f t="shared" si="165"/>
        <v>2.4204770808795097E-2</v>
      </c>
      <c r="I1012" s="27">
        <f t="shared" si="166"/>
        <v>0.77293913372675016</v>
      </c>
      <c r="J1012" s="26">
        <f t="shared" si="167"/>
        <v>0.80298071189320641</v>
      </c>
      <c r="K1012" s="26">
        <f t="shared" si="168"/>
        <v>0</v>
      </c>
      <c r="L1012" s="25">
        <f t="shared" si="169"/>
        <v>25.847711068155419</v>
      </c>
    </row>
    <row r="1013" spans="1:12" x14ac:dyDescent="0.2">
      <c r="A1013" s="100">
        <v>42900.291666666664</v>
      </c>
      <c r="B1013" s="28">
        <v>43.098999999999997</v>
      </c>
      <c r="C1013" s="26">
        <f t="shared" si="160"/>
        <v>279.31611111111107</v>
      </c>
      <c r="D1013" s="26">
        <f t="shared" si="161"/>
        <v>3.6750491776540866</v>
      </c>
      <c r="E1013" s="26">
        <f t="shared" si="162"/>
        <v>39.450596897304543</v>
      </c>
      <c r="F1013" s="26">
        <f t="shared" si="163"/>
        <v>0.97527848593832156</v>
      </c>
      <c r="G1013" s="26">
        <f t="shared" si="164"/>
        <v>2.0759845604086662</v>
      </c>
      <c r="H1013" s="26">
        <f t="shared" si="165"/>
        <v>2.3403628341600129E-2</v>
      </c>
      <c r="I1013" s="27">
        <f t="shared" si="166"/>
        <v>0.80298071189320641</v>
      </c>
      <c r="J1013" s="26">
        <f t="shared" si="167"/>
        <v>0.83242769366250235</v>
      </c>
      <c r="K1013" s="26">
        <f t="shared" si="168"/>
        <v>0</v>
      </c>
      <c r="L1013" s="25">
        <f t="shared" si="169"/>
        <v>25.847711068155419</v>
      </c>
    </row>
    <row r="1014" spans="1:12" x14ac:dyDescent="0.2">
      <c r="A1014" s="100">
        <v>42900.333333333336</v>
      </c>
      <c r="B1014" s="28">
        <v>44.012999999999998</v>
      </c>
      <c r="C1014" s="26">
        <f t="shared" si="160"/>
        <v>279.82388888888886</v>
      </c>
      <c r="D1014" s="26">
        <f t="shared" si="161"/>
        <v>4.4726258380766808</v>
      </c>
      <c r="E1014" s="26">
        <f t="shared" si="162"/>
        <v>87.586409050179995</v>
      </c>
      <c r="F1014" s="26">
        <f t="shared" si="163"/>
        <v>0.98871158667879233</v>
      </c>
      <c r="G1014" s="26">
        <f t="shared" si="164"/>
        <v>1.9614517563809921</v>
      </c>
      <c r="H1014" s="26">
        <f t="shared" si="165"/>
        <v>2.5447709896728447E-2</v>
      </c>
      <c r="I1014" s="27">
        <f t="shared" si="166"/>
        <v>0.83242769366250235</v>
      </c>
      <c r="J1014" s="26">
        <f t="shared" si="167"/>
        <v>0.86079628176846401</v>
      </c>
      <c r="K1014" s="26">
        <f t="shared" si="168"/>
        <v>0</v>
      </c>
      <c r="L1014" s="25">
        <f t="shared" si="169"/>
        <v>25.847711068155419</v>
      </c>
    </row>
    <row r="1015" spans="1:12" x14ac:dyDescent="0.2">
      <c r="A1015" s="100">
        <v>42900.375</v>
      </c>
      <c r="B1015" s="28">
        <v>44.921999999999997</v>
      </c>
      <c r="C1015" s="26">
        <f t="shared" si="160"/>
        <v>280.32888888888886</v>
      </c>
      <c r="D1015" s="26">
        <f t="shared" si="161"/>
        <v>5.2629736499983624</v>
      </c>
      <c r="E1015" s="26">
        <f t="shared" si="162"/>
        <v>193.05471574556719</v>
      </c>
      <c r="F1015" s="26">
        <f t="shared" si="163"/>
        <v>0.99484681422887378</v>
      </c>
      <c r="G1015" s="26">
        <f t="shared" si="164"/>
        <v>1.8541912448455142</v>
      </c>
      <c r="H1015" s="26">
        <f t="shared" si="165"/>
        <v>2.7649330402168236E-2</v>
      </c>
      <c r="I1015" s="27">
        <f t="shared" si="166"/>
        <v>0.86079628176846401</v>
      </c>
      <c r="J1015" s="26">
        <f t="shared" si="167"/>
        <v>0.8878867449059451</v>
      </c>
      <c r="K1015" s="26">
        <f t="shared" si="168"/>
        <v>0</v>
      </c>
      <c r="L1015" s="25">
        <f t="shared" si="169"/>
        <v>25.847711068155419</v>
      </c>
    </row>
    <row r="1016" spans="1:12" x14ac:dyDescent="0.2">
      <c r="A1016" s="100">
        <v>42900.416666666664</v>
      </c>
      <c r="B1016" s="28">
        <v>47.265999999999998</v>
      </c>
      <c r="C1016" s="26">
        <f t="shared" si="160"/>
        <v>281.63111111111107</v>
      </c>
      <c r="D1016" s="26">
        <f t="shared" si="161"/>
        <v>7.2879322044596684</v>
      </c>
      <c r="E1016" s="26">
        <f t="shared" si="162"/>
        <v>1462.5433277215195</v>
      </c>
      <c r="F1016" s="26">
        <f t="shared" si="163"/>
        <v>0.99931672675413252</v>
      </c>
      <c r="G1016" s="26">
        <f t="shared" si="164"/>
        <v>1.6053873231566875</v>
      </c>
      <c r="H1016" s="26">
        <f t="shared" si="165"/>
        <v>3.4198937636672498E-2</v>
      </c>
      <c r="I1016" s="27">
        <f t="shared" si="166"/>
        <v>0.8878867449059451</v>
      </c>
      <c r="J1016" s="26">
        <f t="shared" si="167"/>
        <v>0.91200966229329061</v>
      </c>
      <c r="K1016" s="26">
        <f t="shared" si="168"/>
        <v>0</v>
      </c>
      <c r="L1016" s="25">
        <f t="shared" si="169"/>
        <v>25.847711068155419</v>
      </c>
    </row>
    <row r="1017" spans="1:12" x14ac:dyDescent="0.2">
      <c r="A1017" s="100">
        <v>42900.458333333336</v>
      </c>
      <c r="B1017" s="28">
        <v>48.871000000000002</v>
      </c>
      <c r="C1017" s="26">
        <f t="shared" si="160"/>
        <v>282.52277777777778</v>
      </c>
      <c r="D1017" s="26">
        <f t="shared" si="161"/>
        <v>8.6637089241575396</v>
      </c>
      <c r="E1017" s="26">
        <f t="shared" si="162"/>
        <v>5788.9657296760779</v>
      </c>
      <c r="F1017" s="26">
        <f t="shared" si="163"/>
        <v>0.99982728740605931</v>
      </c>
      <c r="G1017" s="26">
        <f t="shared" si="164"/>
        <v>1.4556801704501592</v>
      </c>
      <c r="H1017" s="26">
        <f t="shared" si="165"/>
        <v>3.9513105381843182E-2</v>
      </c>
      <c r="I1017" s="27">
        <f t="shared" si="166"/>
        <v>0.91200966229329061</v>
      </c>
      <c r="J1017" s="26">
        <f t="shared" si="167"/>
        <v>0.93307289510093783</v>
      </c>
      <c r="K1017" s="26">
        <f t="shared" si="168"/>
        <v>0</v>
      </c>
      <c r="L1017" s="25">
        <f t="shared" si="169"/>
        <v>25.847711068155419</v>
      </c>
    </row>
    <row r="1018" spans="1:12" x14ac:dyDescent="0.2">
      <c r="A1018" s="100">
        <v>42900.5</v>
      </c>
      <c r="B1018" s="28">
        <v>52.225000000000001</v>
      </c>
      <c r="C1018" s="26">
        <f t="shared" si="160"/>
        <v>284.38611111111106</v>
      </c>
      <c r="D1018" s="26">
        <f t="shared" si="161"/>
        <v>11.510844997509183</v>
      </c>
      <c r="E1018" s="26">
        <f t="shared" si="162"/>
        <v>99792.169521133328</v>
      </c>
      <c r="F1018" s="26">
        <f t="shared" si="163"/>
        <v>0.99998997927408462</v>
      </c>
      <c r="G1018" s="26">
        <f t="shared" si="164"/>
        <v>1.1887336918313902</v>
      </c>
      <c r="H1018" s="26">
        <f t="shared" si="165"/>
        <v>5.3279034787858788E-2</v>
      </c>
      <c r="I1018" s="27">
        <f t="shared" si="166"/>
        <v>0.93307289510093783</v>
      </c>
      <c r="J1018" s="26">
        <f t="shared" si="167"/>
        <v>0.9463377485749358</v>
      </c>
      <c r="K1018" s="26">
        <f t="shared" si="168"/>
        <v>0</v>
      </c>
      <c r="L1018" s="25">
        <f t="shared" si="169"/>
        <v>25.847711068155419</v>
      </c>
    </row>
    <row r="1019" spans="1:12" x14ac:dyDescent="0.2">
      <c r="A1019" s="100">
        <v>42900.541666666664</v>
      </c>
      <c r="B1019" s="28">
        <v>54.146999999999998</v>
      </c>
      <c r="C1019" s="26">
        <f t="shared" si="160"/>
        <v>285.45388888888886</v>
      </c>
      <c r="D1019" s="26">
        <f t="shared" si="161"/>
        <v>13.125635002345142</v>
      </c>
      <c r="E1019" s="26">
        <f t="shared" si="162"/>
        <v>501638.49127339444</v>
      </c>
      <c r="F1019" s="26">
        <f t="shared" si="163"/>
        <v>0.99999800653653192</v>
      </c>
      <c r="G1019" s="26">
        <f t="shared" si="164"/>
        <v>1.0597045222708654</v>
      </c>
      <c r="H1019" s="26">
        <f t="shared" si="165"/>
        <v>6.3122284466848894E-2</v>
      </c>
      <c r="I1019" s="27">
        <f t="shared" si="166"/>
        <v>0.9463377485749358</v>
      </c>
      <c r="J1019" s="26">
        <f t="shared" si="167"/>
        <v>0.9532725457491813</v>
      </c>
      <c r="K1019" s="26">
        <f t="shared" si="168"/>
        <v>0</v>
      </c>
      <c r="L1019" s="25">
        <f t="shared" si="169"/>
        <v>25.847711068155419</v>
      </c>
    </row>
    <row r="1020" spans="1:12" x14ac:dyDescent="0.2">
      <c r="A1020" s="100">
        <v>42900.583333333336</v>
      </c>
      <c r="B1020" s="28">
        <v>54.146999999999998</v>
      </c>
      <c r="C1020" s="26">
        <f t="shared" si="160"/>
        <v>285.45388888888886</v>
      </c>
      <c r="D1020" s="26">
        <f t="shared" si="161"/>
        <v>13.125635002345142</v>
      </c>
      <c r="E1020" s="26">
        <f t="shared" si="162"/>
        <v>501638.49127339444</v>
      </c>
      <c r="F1020" s="26">
        <f t="shared" si="163"/>
        <v>0.99999800653653192</v>
      </c>
      <c r="G1020" s="26">
        <f t="shared" si="164"/>
        <v>1.0597045222708654</v>
      </c>
      <c r="H1020" s="26">
        <f t="shared" si="165"/>
        <v>6.3122284466848894E-2</v>
      </c>
      <c r="I1020" s="27">
        <f t="shared" si="166"/>
        <v>0.9532725457491813</v>
      </c>
      <c r="J1020" s="26">
        <f t="shared" si="167"/>
        <v>0.95978313210503552</v>
      </c>
      <c r="K1020" s="26">
        <f t="shared" si="168"/>
        <v>0</v>
      </c>
      <c r="L1020" s="25">
        <f t="shared" si="169"/>
        <v>25.847711068155419</v>
      </c>
    </row>
    <row r="1021" spans="1:12" x14ac:dyDescent="0.2">
      <c r="A1021" s="100">
        <v>42900.625</v>
      </c>
      <c r="B1021" s="28">
        <v>56.23</v>
      </c>
      <c r="C1021" s="26">
        <f t="shared" si="160"/>
        <v>286.61111111111109</v>
      </c>
      <c r="D1021" s="26">
        <f t="shared" si="161"/>
        <v>14.862105059119946</v>
      </c>
      <c r="E1021" s="26">
        <f t="shared" si="162"/>
        <v>2847935.9423821317</v>
      </c>
      <c r="F1021" s="26">
        <f t="shared" si="163"/>
        <v>0.99999964886863013</v>
      </c>
      <c r="G1021" s="26">
        <f t="shared" si="164"/>
        <v>0.93653687286503018</v>
      </c>
      <c r="H1021" s="26">
        <f t="shared" si="165"/>
        <v>7.5745540750078069E-2</v>
      </c>
      <c r="I1021" s="27">
        <f t="shared" si="166"/>
        <v>0.95978313210503552</v>
      </c>
      <c r="J1021" s="26">
        <f t="shared" si="167"/>
        <v>0.95808736569515618</v>
      </c>
      <c r="K1021" s="26">
        <f t="shared" si="168"/>
        <v>0</v>
      </c>
      <c r="L1021" s="25">
        <f t="shared" si="169"/>
        <v>25.847711068155419</v>
      </c>
    </row>
    <row r="1022" spans="1:12" x14ac:dyDescent="0.2">
      <c r="A1022" s="100">
        <v>42900.666666666664</v>
      </c>
      <c r="B1022" s="28">
        <v>56.23</v>
      </c>
      <c r="C1022" s="26">
        <f t="shared" si="160"/>
        <v>286.61111111111109</v>
      </c>
      <c r="D1022" s="26">
        <f t="shared" si="161"/>
        <v>14.862105059119946</v>
      </c>
      <c r="E1022" s="26">
        <f t="shared" si="162"/>
        <v>2847935.9423821317</v>
      </c>
      <c r="F1022" s="26">
        <f t="shared" si="163"/>
        <v>0.99999964886863013</v>
      </c>
      <c r="G1022" s="26">
        <f t="shared" si="164"/>
        <v>0.93653687286503018</v>
      </c>
      <c r="H1022" s="26">
        <f t="shared" si="165"/>
        <v>7.5745540750078069E-2</v>
      </c>
      <c r="I1022" s="27">
        <f t="shared" si="166"/>
        <v>0.95808736569515618</v>
      </c>
      <c r="J1022" s="26">
        <f t="shared" si="167"/>
        <v>0.95651530192866496</v>
      </c>
      <c r="K1022" s="26">
        <f t="shared" si="168"/>
        <v>0</v>
      </c>
      <c r="L1022" s="25">
        <f t="shared" si="169"/>
        <v>25.847711068155419</v>
      </c>
    </row>
    <row r="1023" spans="1:12" x14ac:dyDescent="0.2">
      <c r="A1023" s="100">
        <v>42900.708333333336</v>
      </c>
      <c r="B1023" s="28">
        <v>54.668999999999997</v>
      </c>
      <c r="C1023" s="26">
        <f t="shared" si="160"/>
        <v>285.74388888888888</v>
      </c>
      <c r="D1023" s="26">
        <f t="shared" si="161"/>
        <v>13.562115258613463</v>
      </c>
      <c r="E1023" s="26">
        <f t="shared" si="162"/>
        <v>776161.00523218233</v>
      </c>
      <c r="F1023" s="26">
        <f t="shared" si="163"/>
        <v>0.99999871160918308</v>
      </c>
      <c r="G1023" s="26">
        <f t="shared" si="164"/>
        <v>1.0272988411205914</v>
      </c>
      <c r="H1023" s="26">
        <f t="shared" si="165"/>
        <v>6.6082129226810629E-2</v>
      </c>
      <c r="I1023" s="27">
        <f t="shared" si="166"/>
        <v>0.95651530192866496</v>
      </c>
      <c r="J1023" s="26">
        <f t="shared" si="167"/>
        <v>0.96104162727644282</v>
      </c>
      <c r="K1023" s="26">
        <f t="shared" si="168"/>
        <v>0</v>
      </c>
      <c r="L1023" s="25">
        <f t="shared" si="169"/>
        <v>25.847711068155419</v>
      </c>
    </row>
    <row r="1024" spans="1:12" x14ac:dyDescent="0.2">
      <c r="A1024" s="100">
        <v>42900.75</v>
      </c>
      <c r="B1024" s="28">
        <v>51.523000000000003</v>
      </c>
      <c r="C1024" s="26">
        <f t="shared" si="160"/>
        <v>283.99611111111108</v>
      </c>
      <c r="D1024" s="26">
        <f t="shared" si="161"/>
        <v>10.918024307844538</v>
      </c>
      <c r="E1024" s="26">
        <f t="shared" si="162"/>
        <v>55161.708659165</v>
      </c>
      <c r="F1024" s="26">
        <f t="shared" si="163"/>
        <v>0.99998187181115095</v>
      </c>
      <c r="G1024" s="26">
        <f t="shared" si="164"/>
        <v>1.2399487904621329</v>
      </c>
      <c r="H1024" s="26">
        <f t="shared" si="165"/>
        <v>5.0064131404284784E-2</v>
      </c>
      <c r="I1024" s="27">
        <f t="shared" si="166"/>
        <v>0.96104162727644282</v>
      </c>
      <c r="J1024" s="26">
        <f t="shared" si="167"/>
        <v>0.97466110395331162</v>
      </c>
      <c r="K1024" s="26">
        <f t="shared" si="168"/>
        <v>0</v>
      </c>
      <c r="L1024" s="25">
        <f t="shared" si="169"/>
        <v>25.847711068155419</v>
      </c>
    </row>
    <row r="1025" spans="1:12" x14ac:dyDescent="0.2">
      <c r="A1025" s="100">
        <v>42900.791666666664</v>
      </c>
      <c r="B1025" s="28">
        <v>49.228000000000002</v>
      </c>
      <c r="C1025" s="26">
        <f t="shared" si="160"/>
        <v>282.7211111111111</v>
      </c>
      <c r="D1025" s="26">
        <f t="shared" si="161"/>
        <v>8.9685430086186049</v>
      </c>
      <c r="E1025" s="26">
        <f t="shared" si="162"/>
        <v>7852.1527481868497</v>
      </c>
      <c r="F1025" s="26">
        <f t="shared" si="163"/>
        <v>0.99987266260671792</v>
      </c>
      <c r="G1025" s="26">
        <f t="shared" si="164"/>
        <v>1.4244462600541878</v>
      </c>
      <c r="H1025" s="26">
        <f t="shared" si="165"/>
        <v>4.0798112819700832E-2</v>
      </c>
      <c r="I1025" s="27">
        <f t="shared" si="166"/>
        <v>0.97466110395331162</v>
      </c>
      <c r="J1025" s="26">
        <f t="shared" si="167"/>
        <v>0.99264219810517673</v>
      </c>
      <c r="K1025" s="26">
        <f t="shared" si="168"/>
        <v>0</v>
      </c>
      <c r="L1025" s="25">
        <f t="shared" si="169"/>
        <v>25.847711068155419</v>
      </c>
    </row>
    <row r="1026" spans="1:12" x14ac:dyDescent="0.2">
      <c r="A1026" s="100">
        <v>42900.833333333336</v>
      </c>
      <c r="B1026" s="28">
        <v>47.265999999999998</v>
      </c>
      <c r="C1026" s="26">
        <f t="shared" si="160"/>
        <v>281.63111111111107</v>
      </c>
      <c r="D1026" s="26">
        <f t="shared" si="161"/>
        <v>7.2879322044596684</v>
      </c>
      <c r="E1026" s="26">
        <f t="shared" si="162"/>
        <v>1462.5433277215195</v>
      </c>
      <c r="F1026" s="26">
        <f t="shared" si="163"/>
        <v>0.99931672675413252</v>
      </c>
      <c r="G1026" s="26">
        <f t="shared" si="164"/>
        <v>1.6053873231566875</v>
      </c>
      <c r="H1026" s="26">
        <f t="shared" si="165"/>
        <v>3.4198937636672498E-2</v>
      </c>
      <c r="I1026" s="27">
        <f t="shared" si="166"/>
        <v>0.99264219810517673</v>
      </c>
      <c r="J1026" s="26">
        <f t="shared" si="167"/>
        <v>1.0132431571554852</v>
      </c>
      <c r="K1026" s="26">
        <f t="shared" si="168"/>
        <v>1.0125508352146426</v>
      </c>
      <c r="L1026" s="25">
        <f t="shared" si="169"/>
        <v>26.860261903370063</v>
      </c>
    </row>
    <row r="1027" spans="1:12" x14ac:dyDescent="0.2">
      <c r="A1027" s="100">
        <v>42900.875</v>
      </c>
      <c r="B1027" s="28">
        <v>45.648000000000003</v>
      </c>
      <c r="C1027" s="26">
        <f t="shared" si="160"/>
        <v>280.73222222222222</v>
      </c>
      <c r="D1027" s="26">
        <f t="shared" si="161"/>
        <v>5.892166121135598</v>
      </c>
      <c r="E1027" s="26">
        <f t="shared" si="162"/>
        <v>362.18898048120394</v>
      </c>
      <c r="F1027" s="26">
        <f t="shared" si="163"/>
        <v>0.99724661249723201</v>
      </c>
      <c r="G1027" s="26">
        <f t="shared" si="164"/>
        <v>1.7730108700900944</v>
      </c>
      <c r="H1027" s="26">
        <f t="shared" si="165"/>
        <v>2.9537426407762198E-2</v>
      </c>
      <c r="I1027" s="27">
        <f t="shared" si="166"/>
        <v>6.9232194084256626E-4</v>
      </c>
      <c r="J1027" s="26">
        <f t="shared" si="167"/>
        <v>5.2276468788289954E-2</v>
      </c>
      <c r="K1027" s="26">
        <f t="shared" si="168"/>
        <v>0</v>
      </c>
      <c r="L1027" s="25">
        <f t="shared" si="169"/>
        <v>26.860261903370063</v>
      </c>
    </row>
    <row r="1028" spans="1:12" x14ac:dyDescent="0.2">
      <c r="A1028" s="100">
        <v>42900.916666666664</v>
      </c>
      <c r="B1028" s="28">
        <v>47.802</v>
      </c>
      <c r="C1028" s="26">
        <f t="shared" si="160"/>
        <v>281.92888888888888</v>
      </c>
      <c r="D1028" s="26">
        <f t="shared" si="161"/>
        <v>7.748349465586263</v>
      </c>
      <c r="E1028" s="26">
        <f t="shared" si="162"/>
        <v>2317.7437399955579</v>
      </c>
      <c r="F1028" s="26">
        <f t="shared" si="163"/>
        <v>0.99956873198933061</v>
      </c>
      <c r="G1028" s="26">
        <f t="shared" si="164"/>
        <v>1.5536462646556739</v>
      </c>
      <c r="H1028" s="26">
        <f t="shared" si="165"/>
        <v>3.5892635032874133E-2</v>
      </c>
      <c r="I1028" s="27">
        <f t="shared" si="166"/>
        <v>5.2276468788289954E-2</v>
      </c>
      <c r="J1028" s="26">
        <f t="shared" si="167"/>
        <v>0.10520896106792121</v>
      </c>
      <c r="K1028" s="26">
        <f t="shared" si="168"/>
        <v>0</v>
      </c>
      <c r="L1028" s="25">
        <f t="shared" si="169"/>
        <v>26.860261903370063</v>
      </c>
    </row>
    <row r="1029" spans="1:12" x14ac:dyDescent="0.2">
      <c r="A1029" s="100">
        <v>42900.958333333336</v>
      </c>
      <c r="B1029" s="28">
        <v>49.05</v>
      </c>
      <c r="C1029" s="26">
        <f t="shared" si="160"/>
        <v>282.62222222222221</v>
      </c>
      <c r="D1029" s="26">
        <f t="shared" si="161"/>
        <v>8.8166063846516511</v>
      </c>
      <c r="E1029" s="26">
        <f t="shared" si="162"/>
        <v>6745.3346682884503</v>
      </c>
      <c r="F1029" s="26">
        <f t="shared" si="163"/>
        <v>0.99985177136190695</v>
      </c>
      <c r="G1029" s="26">
        <f t="shared" si="164"/>
        <v>1.4399293098880046</v>
      </c>
      <c r="H1029" s="26">
        <f t="shared" si="165"/>
        <v>4.0152493765506919E-2</v>
      </c>
      <c r="I1029" s="27">
        <f t="shared" si="166"/>
        <v>0.10520896106792121</v>
      </c>
      <c r="J1029" s="26">
        <f t="shared" si="167"/>
        <v>0.15773963536052693</v>
      </c>
      <c r="K1029" s="26">
        <f t="shared" si="168"/>
        <v>0</v>
      </c>
      <c r="L1029" s="25">
        <f t="shared" si="169"/>
        <v>26.860261903370063</v>
      </c>
    </row>
    <row r="1030" spans="1:12" x14ac:dyDescent="0.2">
      <c r="A1030" s="100">
        <v>42901</v>
      </c>
      <c r="B1030" s="28">
        <v>49.759</v>
      </c>
      <c r="C1030" s="26">
        <f t="shared" si="160"/>
        <v>283.01611111111112</v>
      </c>
      <c r="D1030" s="26">
        <f t="shared" si="161"/>
        <v>9.421161339460463</v>
      </c>
      <c r="E1030" s="26">
        <f t="shared" si="162"/>
        <v>12346.912853856949</v>
      </c>
      <c r="F1030" s="26">
        <f t="shared" si="163"/>
        <v>0.99991901465358268</v>
      </c>
      <c r="G1030" s="26">
        <f t="shared" si="164"/>
        <v>1.3793020624110246</v>
      </c>
      <c r="H1030" s="26">
        <f t="shared" si="165"/>
        <v>4.2783588649535166E-2</v>
      </c>
      <c r="I1030" s="27">
        <f t="shared" si="166"/>
        <v>0.15773963536052693</v>
      </c>
      <c r="J1030" s="26">
        <f t="shared" si="167"/>
        <v>0.20890023902748966</v>
      </c>
      <c r="K1030" s="26">
        <f t="shared" si="168"/>
        <v>0</v>
      </c>
      <c r="L1030" s="25">
        <f t="shared" si="169"/>
        <v>26.860261903370063</v>
      </c>
    </row>
    <row r="1031" spans="1:12" x14ac:dyDescent="0.2">
      <c r="A1031" s="100">
        <v>42901.041666666664</v>
      </c>
      <c r="B1031" s="28">
        <v>49.05</v>
      </c>
      <c r="C1031" s="26">
        <f t="shared" si="160"/>
        <v>282.62222222222221</v>
      </c>
      <c r="D1031" s="26">
        <f t="shared" si="161"/>
        <v>8.8166063846516511</v>
      </c>
      <c r="E1031" s="26">
        <f t="shared" si="162"/>
        <v>6745.3346682884503</v>
      </c>
      <c r="F1031" s="26">
        <f t="shared" si="163"/>
        <v>0.99985177136190695</v>
      </c>
      <c r="G1031" s="26">
        <f t="shared" si="164"/>
        <v>1.4399293098880046</v>
      </c>
      <c r="H1031" s="26">
        <f t="shared" si="165"/>
        <v>4.0152493765506919E-2</v>
      </c>
      <c r="I1031" s="27">
        <f t="shared" si="166"/>
        <v>0.20890023902748966</v>
      </c>
      <c r="J1031" s="26">
        <f t="shared" si="167"/>
        <v>0.25734992904927534</v>
      </c>
      <c r="K1031" s="26">
        <f t="shared" si="168"/>
        <v>0</v>
      </c>
      <c r="L1031" s="25">
        <f t="shared" si="169"/>
        <v>26.860261903370063</v>
      </c>
    </row>
    <row r="1032" spans="1:12" x14ac:dyDescent="0.2">
      <c r="A1032" s="100">
        <v>42901.083333333336</v>
      </c>
      <c r="B1032" s="28">
        <v>45.466000000000001</v>
      </c>
      <c r="C1032" s="26">
        <f t="shared" si="160"/>
        <v>280.63111111111107</v>
      </c>
      <c r="D1032" s="26">
        <f t="shared" si="161"/>
        <v>5.7346045421430389</v>
      </c>
      <c r="E1032" s="26">
        <f t="shared" si="162"/>
        <v>309.39059562178869</v>
      </c>
      <c r="F1032" s="26">
        <f t="shared" si="163"/>
        <v>0.99677825290422617</v>
      </c>
      <c r="G1032" s="26">
        <f t="shared" si="164"/>
        <v>1.7930001321972684</v>
      </c>
      <c r="H1032" s="26">
        <f t="shared" si="165"/>
        <v>2.9052842618267464E-2</v>
      </c>
      <c r="I1032" s="27">
        <f t="shared" si="166"/>
        <v>0.25734992904927534</v>
      </c>
      <c r="J1032" s="26">
        <f t="shared" si="167"/>
        <v>0.30132306740220804</v>
      </c>
      <c r="K1032" s="26">
        <f t="shared" si="168"/>
        <v>0</v>
      </c>
      <c r="L1032" s="25">
        <f t="shared" si="169"/>
        <v>26.860261903370063</v>
      </c>
    </row>
    <row r="1033" spans="1:12" x14ac:dyDescent="0.2">
      <c r="A1033" s="100">
        <v>42901.125</v>
      </c>
      <c r="B1033" s="28">
        <v>45.648000000000003</v>
      </c>
      <c r="C1033" s="26">
        <f t="shared" si="160"/>
        <v>280.73222222222222</v>
      </c>
      <c r="D1033" s="26">
        <f t="shared" si="161"/>
        <v>5.892166121135598</v>
      </c>
      <c r="E1033" s="26">
        <f t="shared" si="162"/>
        <v>362.18898048120394</v>
      </c>
      <c r="F1033" s="26">
        <f t="shared" si="163"/>
        <v>0.99724661249723201</v>
      </c>
      <c r="G1033" s="26">
        <f t="shared" si="164"/>
        <v>1.7730108700900944</v>
      </c>
      <c r="H1033" s="26">
        <f t="shared" si="165"/>
        <v>2.9537426407762198E-2</v>
      </c>
      <c r="I1033" s="27">
        <f t="shared" si="166"/>
        <v>0.30132306740220804</v>
      </c>
      <c r="J1033" s="26">
        <f t="shared" si="167"/>
        <v>0.34415721807265287</v>
      </c>
      <c r="K1033" s="26">
        <f t="shared" si="168"/>
        <v>0</v>
      </c>
      <c r="L1033" s="25">
        <f t="shared" si="169"/>
        <v>26.860261903370063</v>
      </c>
    </row>
    <row r="1034" spans="1:12" x14ac:dyDescent="0.2">
      <c r="A1034" s="100">
        <v>42901.166666666664</v>
      </c>
      <c r="B1034" s="28">
        <v>45.286000000000001</v>
      </c>
      <c r="C1034" s="26">
        <f t="shared" si="160"/>
        <v>280.5311111111111</v>
      </c>
      <c r="D1034" s="26">
        <f t="shared" si="161"/>
        <v>5.5786626953635432</v>
      </c>
      <c r="E1034" s="26">
        <f t="shared" si="162"/>
        <v>264.7173612180614</v>
      </c>
      <c r="F1034" s="26">
        <f t="shared" si="163"/>
        <v>0.99623660269913883</v>
      </c>
      <c r="G1034" s="26">
        <f t="shared" si="164"/>
        <v>1.8130057958084356</v>
      </c>
      <c r="H1034" s="26">
        <f t="shared" si="165"/>
        <v>2.8581068584268874E-2</v>
      </c>
      <c r="I1034" s="27">
        <f t="shared" si="166"/>
        <v>0.34415721807265287</v>
      </c>
      <c r="J1034" s="26">
        <f t="shared" si="167"/>
        <v>0.38554422033360836</v>
      </c>
      <c r="K1034" s="26">
        <f t="shared" si="168"/>
        <v>0</v>
      </c>
      <c r="L1034" s="25">
        <f t="shared" si="169"/>
        <v>26.860261903370063</v>
      </c>
    </row>
    <row r="1035" spans="1:12" x14ac:dyDescent="0.2">
      <c r="A1035" s="100">
        <v>42901.208333333336</v>
      </c>
      <c r="B1035" s="28">
        <v>44.56</v>
      </c>
      <c r="C1035" s="26">
        <f t="shared" si="160"/>
        <v>280.12777777777774</v>
      </c>
      <c r="D1035" s="26">
        <f t="shared" si="161"/>
        <v>4.9485671221465761</v>
      </c>
      <c r="E1035" s="26">
        <f t="shared" si="162"/>
        <v>140.97282229892835</v>
      </c>
      <c r="F1035" s="26">
        <f t="shared" si="163"/>
        <v>0.99295639838803462</v>
      </c>
      <c r="G1035" s="26">
        <f t="shared" si="164"/>
        <v>1.8961392479657286</v>
      </c>
      <c r="H1035" s="26">
        <f t="shared" si="165"/>
        <v>2.6751568505619525E-2</v>
      </c>
      <c r="I1035" s="27">
        <f t="shared" si="166"/>
        <v>0.38554422033360836</v>
      </c>
      <c r="J1035" s="26">
        <f t="shared" si="167"/>
        <v>0.42541926864830337</v>
      </c>
      <c r="K1035" s="26">
        <f t="shared" si="168"/>
        <v>0</v>
      </c>
      <c r="L1035" s="25">
        <f t="shared" si="169"/>
        <v>26.860261903370063</v>
      </c>
    </row>
    <row r="1036" spans="1:12" x14ac:dyDescent="0.2">
      <c r="A1036" s="100">
        <v>42901.25</v>
      </c>
      <c r="B1036" s="28">
        <v>42.731999999999999</v>
      </c>
      <c r="C1036" s="26">
        <f t="shared" si="160"/>
        <v>279.11222222222221</v>
      </c>
      <c r="D1036" s="26">
        <f t="shared" si="161"/>
        <v>3.3539802787409174</v>
      </c>
      <c r="E1036" s="26">
        <f t="shared" si="162"/>
        <v>28.616408547373055</v>
      </c>
      <c r="F1036" s="26">
        <f t="shared" si="163"/>
        <v>0.96623493363820778</v>
      </c>
      <c r="G1036" s="26">
        <f t="shared" si="164"/>
        <v>2.1239568996518097</v>
      </c>
      <c r="H1036" s="26">
        <f t="shared" si="165"/>
        <v>2.2627889769403445E-2</v>
      </c>
      <c r="I1036" s="27">
        <f t="shared" si="166"/>
        <v>0.42541926864830337</v>
      </c>
      <c r="J1036" s="26">
        <f t="shared" si="167"/>
        <v>0.4634220085232672</v>
      </c>
      <c r="K1036" s="26">
        <f t="shared" si="168"/>
        <v>0</v>
      </c>
      <c r="L1036" s="25">
        <f t="shared" si="169"/>
        <v>26.860261903370063</v>
      </c>
    </row>
    <row r="1037" spans="1:12" x14ac:dyDescent="0.2">
      <c r="A1037" s="100">
        <v>42901.291666666664</v>
      </c>
      <c r="B1037" s="28">
        <v>41.625</v>
      </c>
      <c r="C1037" s="26">
        <f t="shared" si="160"/>
        <v>278.49722222222221</v>
      </c>
      <c r="D1037" s="26">
        <f t="shared" si="161"/>
        <v>2.3826768669146654</v>
      </c>
      <c r="E1037" s="26">
        <f t="shared" si="162"/>
        <v>10.833864897384222</v>
      </c>
      <c r="F1037" s="26">
        <f t="shared" si="163"/>
        <v>0.91549675370883765</v>
      </c>
      <c r="G1037" s="26">
        <f t="shared" si="164"/>
        <v>2.275939131937657</v>
      </c>
      <c r="H1037" s="26">
        <f t="shared" si="165"/>
        <v>2.0434192002155235E-2</v>
      </c>
      <c r="I1037" s="27">
        <f t="shared" si="166"/>
        <v>0.4634220085232672</v>
      </c>
      <c r="J1037" s="26">
        <f t="shared" si="167"/>
        <v>0.50008348196007413</v>
      </c>
      <c r="K1037" s="26">
        <f t="shared" si="168"/>
        <v>0</v>
      </c>
      <c r="L1037" s="25">
        <f t="shared" si="169"/>
        <v>26.860261903370063</v>
      </c>
    </row>
    <row r="1038" spans="1:12" x14ac:dyDescent="0.2">
      <c r="A1038" s="100">
        <v>42901.333333333336</v>
      </c>
      <c r="B1038" s="28">
        <v>42.548000000000002</v>
      </c>
      <c r="C1038" s="26">
        <f t="shared" si="160"/>
        <v>279.01</v>
      </c>
      <c r="D1038" s="26">
        <f t="shared" si="161"/>
        <v>3.1928317981434216</v>
      </c>
      <c r="E1038" s="26">
        <f t="shared" si="162"/>
        <v>24.357304844255125</v>
      </c>
      <c r="F1038" s="26">
        <f t="shared" si="163"/>
        <v>0.96056363221004704</v>
      </c>
      <c r="G1038" s="26">
        <f t="shared" si="164"/>
        <v>2.1484510556902903</v>
      </c>
      <c r="H1038" s="26">
        <f t="shared" si="165"/>
        <v>2.2248282404320755E-2</v>
      </c>
      <c r="I1038" s="27">
        <f t="shared" si="166"/>
        <v>0.50008348196007413</v>
      </c>
      <c r="J1038" s="26">
        <f t="shared" si="167"/>
        <v>0.53635187846573174</v>
      </c>
      <c r="K1038" s="26">
        <f t="shared" si="168"/>
        <v>0</v>
      </c>
      <c r="L1038" s="25">
        <f t="shared" si="169"/>
        <v>26.860261903370063</v>
      </c>
    </row>
    <row r="1039" spans="1:12" x14ac:dyDescent="0.2">
      <c r="A1039" s="100">
        <v>42901.375</v>
      </c>
      <c r="B1039" s="28">
        <v>55.884</v>
      </c>
      <c r="C1039" s="26">
        <f t="shared" si="160"/>
        <v>286.41888888888889</v>
      </c>
      <c r="D1039" s="26">
        <f t="shared" si="161"/>
        <v>14.57463776830361</v>
      </c>
      <c r="E1039" s="26">
        <f t="shared" si="162"/>
        <v>2136410.769311598</v>
      </c>
      <c r="F1039" s="26">
        <f t="shared" si="163"/>
        <v>0.99999953192543944</v>
      </c>
      <c r="G1039" s="26">
        <f t="shared" si="164"/>
        <v>0.95589043041433941</v>
      </c>
      <c r="H1039" s="26">
        <f t="shared" si="165"/>
        <v>7.3493680597430805E-2</v>
      </c>
      <c r="I1039" s="27">
        <f t="shared" si="166"/>
        <v>0.53635187846573174</v>
      </c>
      <c r="J1039" s="26">
        <f t="shared" si="167"/>
        <v>0.56607953388165744</v>
      </c>
      <c r="K1039" s="26">
        <f t="shared" si="168"/>
        <v>0</v>
      </c>
      <c r="L1039" s="25">
        <f t="shared" si="169"/>
        <v>26.860261903370063</v>
      </c>
    </row>
    <row r="1040" spans="1:12" x14ac:dyDescent="0.2">
      <c r="A1040" s="100">
        <v>42901.416666666664</v>
      </c>
      <c r="B1040" s="28">
        <v>61.911999999999999</v>
      </c>
      <c r="C1040" s="26">
        <f t="shared" si="160"/>
        <v>289.76777777777778</v>
      </c>
      <c r="D1040" s="26">
        <f t="shared" si="161"/>
        <v>19.52832421364235</v>
      </c>
      <c r="E1040" s="26">
        <f t="shared" si="162"/>
        <v>302721625.55462867</v>
      </c>
      <c r="F1040" s="26">
        <f t="shared" si="163"/>
        <v>0.99999999669663509</v>
      </c>
      <c r="G1040" s="26">
        <f t="shared" si="164"/>
        <v>0.67194031041928493</v>
      </c>
      <c r="H1040" s="26">
        <f t="shared" si="165"/>
        <v>0.12362700830773765</v>
      </c>
      <c r="I1040" s="27">
        <f t="shared" si="166"/>
        <v>0.56607953388165744</v>
      </c>
      <c r="J1040" s="26">
        <f t="shared" si="167"/>
        <v>0.57839014755886575</v>
      </c>
      <c r="K1040" s="26">
        <f t="shared" si="168"/>
        <v>0</v>
      </c>
      <c r="L1040" s="25">
        <f t="shared" si="169"/>
        <v>26.860261903370063</v>
      </c>
    </row>
    <row r="1041" spans="1:12" x14ac:dyDescent="0.2">
      <c r="A1041" s="100">
        <v>42901.458333333336</v>
      </c>
      <c r="B1041" s="28">
        <v>68.421000000000006</v>
      </c>
      <c r="C1041" s="26">
        <f t="shared" si="160"/>
        <v>293.38388888888886</v>
      </c>
      <c r="D1041" s="26">
        <f t="shared" si="161"/>
        <v>24.750300989791498</v>
      </c>
      <c r="E1041" s="26">
        <f t="shared" si="162"/>
        <v>56094353275.955559</v>
      </c>
      <c r="F1041" s="26">
        <f t="shared" si="163"/>
        <v>0.99999999998217293</v>
      </c>
      <c r="G1041" s="26">
        <f t="shared" si="164"/>
        <v>0.46340705953094974</v>
      </c>
      <c r="H1041" s="26">
        <f t="shared" si="165"/>
        <v>0.21389932843775541</v>
      </c>
      <c r="I1041" s="27">
        <f t="shared" si="166"/>
        <v>0.57839014755886575</v>
      </c>
      <c r="J1041" s="26">
        <f t="shared" si="167"/>
        <v>0.55624781590874928</v>
      </c>
      <c r="K1041" s="26">
        <f t="shared" si="168"/>
        <v>0</v>
      </c>
      <c r="L1041" s="25">
        <f t="shared" si="169"/>
        <v>26.860261903370063</v>
      </c>
    </row>
    <row r="1042" spans="1:12" x14ac:dyDescent="0.2">
      <c r="A1042" s="100">
        <v>42901.5</v>
      </c>
      <c r="B1042" s="28">
        <v>67.563999999999993</v>
      </c>
      <c r="C1042" s="26">
        <f t="shared" si="160"/>
        <v>292.90777777777777</v>
      </c>
      <c r="D1042" s="26">
        <f t="shared" si="161"/>
        <v>24.070125978218389</v>
      </c>
      <c r="E1042" s="26">
        <f t="shared" si="162"/>
        <v>28413379439.961529</v>
      </c>
      <c r="F1042" s="26">
        <f t="shared" si="163"/>
        <v>0.99999999996480526</v>
      </c>
      <c r="G1042" s="26">
        <f t="shared" si="164"/>
        <v>0.48638617429766218</v>
      </c>
      <c r="H1042" s="26">
        <f t="shared" si="165"/>
        <v>0.1991575786344699</v>
      </c>
      <c r="I1042" s="27">
        <f t="shared" si="166"/>
        <v>0.55624781590874928</v>
      </c>
      <c r="J1042" s="26">
        <f t="shared" si="167"/>
        <v>0.54363225375828472</v>
      </c>
      <c r="K1042" s="26">
        <f t="shared" si="168"/>
        <v>0</v>
      </c>
      <c r="L1042" s="25">
        <f t="shared" si="169"/>
        <v>26.860261903370063</v>
      </c>
    </row>
    <row r="1043" spans="1:12" ht="16" thickBot="1" x14ac:dyDescent="0.25">
      <c r="A1043" s="101">
        <v>42901.541666666664</v>
      </c>
      <c r="B1043" s="28">
        <v>69.448999999999998</v>
      </c>
      <c r="C1043" s="26">
        <f t="shared" si="160"/>
        <v>293.95499999999998</v>
      </c>
      <c r="D1043" s="26">
        <f t="shared" si="161"/>
        <v>25.563286897654383</v>
      </c>
      <c r="E1043" s="26">
        <f t="shared" si="162"/>
        <v>126472015292.24706</v>
      </c>
      <c r="F1043" s="26">
        <f t="shared" si="163"/>
        <v>0.9999999999920931</v>
      </c>
      <c r="G1043" s="26">
        <f t="shared" si="164"/>
        <v>0.43736093047387631</v>
      </c>
      <c r="H1043" s="26">
        <f t="shared" si="165"/>
        <v>0.23295794051298624</v>
      </c>
      <c r="I1043" s="27">
        <f t="shared" si="166"/>
        <v>0.54363225375828472</v>
      </c>
      <c r="J1043" s="26">
        <f t="shared" si="167"/>
        <v>0.52154767975380401</v>
      </c>
      <c r="K1043" s="26">
        <f t="shared" si="168"/>
        <v>0</v>
      </c>
      <c r="L1043" s="25">
        <f t="shared" si="169"/>
        <v>26.860261903370063</v>
      </c>
    </row>
    <row r="1044" spans="1:12" x14ac:dyDescent="0.2">
      <c r="A1044" s="22">
        <v>42901.583333333336</v>
      </c>
      <c r="B1044" s="28">
        <v>74.097999999999999</v>
      </c>
      <c r="C1044" s="26">
        <f t="shared" si="160"/>
        <v>296.53777777777776</v>
      </c>
      <c r="D1044" s="26">
        <f t="shared" si="161"/>
        <v>29.200809340387565</v>
      </c>
      <c r="E1044" s="26">
        <f t="shared" si="162"/>
        <v>4805630371032.4092</v>
      </c>
      <c r="F1044" s="26">
        <f t="shared" si="163"/>
        <v>0.99999999999979194</v>
      </c>
      <c r="G1044" s="26">
        <f t="shared" si="164"/>
        <v>0.3376247647641048</v>
      </c>
      <c r="H1044" s="26">
        <f t="shared" si="165"/>
        <v>0.34129535299055347</v>
      </c>
      <c r="I1044" s="27">
        <f t="shared" si="166"/>
        <v>0.52154767975380401</v>
      </c>
      <c r="J1044" s="26">
        <f t="shared" si="167"/>
        <v>0.46836617132233505</v>
      </c>
      <c r="K1044" s="26">
        <f t="shared" si="168"/>
        <v>0</v>
      </c>
      <c r="L1044" s="25">
        <f t="shared" si="169"/>
        <v>26.860261903370063</v>
      </c>
    </row>
    <row r="1045" spans="1:12" x14ac:dyDescent="0.2">
      <c r="A1045" s="22">
        <v>42901.625</v>
      </c>
      <c r="B1045" s="28">
        <v>74.790999999999997</v>
      </c>
      <c r="C1045" s="26">
        <f t="shared" si="160"/>
        <v>296.92277777777775</v>
      </c>
      <c r="D1045" s="26">
        <f t="shared" si="161"/>
        <v>29.737614531275405</v>
      </c>
      <c r="E1045" s="26">
        <f t="shared" si="162"/>
        <v>8220190757824.8545</v>
      </c>
      <c r="F1045" s="26">
        <f t="shared" si="163"/>
        <v>0.99999999999987832</v>
      </c>
      <c r="G1045" s="26">
        <f t="shared" si="164"/>
        <v>0.32497211158345568</v>
      </c>
      <c r="H1045" s="26">
        <f t="shared" si="165"/>
        <v>0.36108214260960414</v>
      </c>
      <c r="I1045" s="27">
        <f t="shared" si="166"/>
        <v>0.46836617132233505</v>
      </c>
      <c r="J1045" s="26">
        <f t="shared" si="167"/>
        <v>0.42490655051359721</v>
      </c>
      <c r="K1045" s="26">
        <f t="shared" si="168"/>
        <v>0</v>
      </c>
      <c r="L1045" s="25">
        <f t="shared" si="169"/>
        <v>26.860261903370063</v>
      </c>
    </row>
    <row r="1046" spans="1:12" x14ac:dyDescent="0.2">
      <c r="A1046" s="22">
        <v>42901.666666666664</v>
      </c>
      <c r="B1046" s="28">
        <v>62.253999999999998</v>
      </c>
      <c r="C1046" s="26">
        <f t="shared" si="160"/>
        <v>289.95777777777778</v>
      </c>
      <c r="D1046" s="26">
        <f t="shared" si="161"/>
        <v>19.805942627662269</v>
      </c>
      <c r="E1046" s="26">
        <f t="shared" si="162"/>
        <v>399587222.16456902</v>
      </c>
      <c r="F1046" s="26">
        <f t="shared" si="163"/>
        <v>0.99999999749741753</v>
      </c>
      <c r="G1046" s="26">
        <f t="shared" si="164"/>
        <v>0.65879729895987948</v>
      </c>
      <c r="H1046" s="26">
        <f t="shared" si="165"/>
        <v>0.12728328430250438</v>
      </c>
      <c r="I1046" s="27">
        <f t="shared" si="166"/>
        <v>0.42490655051359721</v>
      </c>
      <c r="J1046" s="26">
        <f t="shared" si="167"/>
        <v>0.45286018810910111</v>
      </c>
      <c r="K1046" s="26">
        <f t="shared" si="168"/>
        <v>0</v>
      </c>
      <c r="L1046" s="25">
        <f t="shared" si="169"/>
        <v>26.860261903370063</v>
      </c>
    </row>
    <row r="1047" spans="1:12" x14ac:dyDescent="0.2">
      <c r="A1047" s="22">
        <v>42901.708333333336</v>
      </c>
      <c r="B1047" s="28">
        <v>60.368000000000002</v>
      </c>
      <c r="C1047" s="26">
        <f t="shared" si="160"/>
        <v>288.90999999999997</v>
      </c>
      <c r="D1047" s="26">
        <f t="shared" si="161"/>
        <v>18.270437160361311</v>
      </c>
      <c r="E1047" s="26">
        <f t="shared" si="162"/>
        <v>86049834.761741653</v>
      </c>
      <c r="F1047" s="26">
        <f t="shared" si="163"/>
        <v>0.99999998837882731</v>
      </c>
      <c r="G1047" s="26">
        <f t="shared" si="164"/>
        <v>0.73485485160541308</v>
      </c>
      <c r="H1047" s="26">
        <f t="shared" si="165"/>
        <v>0.1083328060039304</v>
      </c>
      <c r="I1047" s="27">
        <f t="shared" si="166"/>
        <v>0.45286018810910111</v>
      </c>
      <c r="J1047" s="26">
        <f t="shared" si="167"/>
        <v>0.48181288750490625</v>
      </c>
      <c r="K1047" s="26">
        <f t="shared" si="168"/>
        <v>0</v>
      </c>
      <c r="L1047" s="25">
        <f t="shared" si="169"/>
        <v>26.860261903370063</v>
      </c>
    </row>
    <row r="1048" spans="1:12" x14ac:dyDescent="0.2">
      <c r="A1048" s="22">
        <v>42901.75</v>
      </c>
      <c r="B1048" s="28">
        <v>56.23</v>
      </c>
      <c r="C1048" s="26">
        <f t="shared" si="160"/>
        <v>286.61111111111109</v>
      </c>
      <c r="D1048" s="26">
        <f t="shared" si="161"/>
        <v>14.862105059119946</v>
      </c>
      <c r="E1048" s="26">
        <f t="shared" si="162"/>
        <v>2847935.9423821317</v>
      </c>
      <c r="F1048" s="26">
        <f t="shared" si="163"/>
        <v>0.99999964886863013</v>
      </c>
      <c r="G1048" s="26">
        <f t="shared" si="164"/>
        <v>0.93653687286503018</v>
      </c>
      <c r="H1048" s="26">
        <f t="shared" si="165"/>
        <v>7.5745540750078069E-2</v>
      </c>
      <c r="I1048" s="27">
        <f t="shared" si="166"/>
        <v>0.48181288750490625</v>
      </c>
      <c r="J1048" s="26">
        <f t="shared" si="167"/>
        <v>0.51498405935577951</v>
      </c>
      <c r="K1048" s="26">
        <f t="shared" si="168"/>
        <v>0</v>
      </c>
      <c r="L1048" s="25">
        <f t="shared" si="169"/>
        <v>26.860261903370063</v>
      </c>
    </row>
    <row r="1049" spans="1:12" x14ac:dyDescent="0.2">
      <c r="A1049" s="22">
        <v>42901.791666666664</v>
      </c>
      <c r="B1049" s="28">
        <v>55.710999999999999</v>
      </c>
      <c r="C1049" s="26">
        <f t="shared" si="160"/>
        <v>286.32277777777773</v>
      </c>
      <c r="D1049" s="26">
        <f t="shared" si="161"/>
        <v>14.430759379953791</v>
      </c>
      <c r="E1049" s="26">
        <f t="shared" si="162"/>
        <v>1850116.8920564253</v>
      </c>
      <c r="F1049" s="26">
        <f t="shared" si="163"/>
        <v>0.99999945949390345</v>
      </c>
      <c r="G1049" s="26">
        <f t="shared" si="164"/>
        <v>0.96572662073644</v>
      </c>
      <c r="H1049" s="26">
        <f t="shared" si="165"/>
        <v>7.2391881057322749E-2</v>
      </c>
      <c r="I1049" s="27">
        <f t="shared" si="166"/>
        <v>0.51498405935577951</v>
      </c>
      <c r="J1049" s="26">
        <f t="shared" si="167"/>
        <v>0.54646107573740044</v>
      </c>
      <c r="K1049" s="26">
        <f t="shared" si="168"/>
        <v>0</v>
      </c>
      <c r="L1049" s="25">
        <f t="shared" si="169"/>
        <v>26.860261903370063</v>
      </c>
    </row>
    <row r="1050" spans="1:12" x14ac:dyDescent="0.2">
      <c r="A1050" s="22">
        <v>42901.833333333336</v>
      </c>
      <c r="B1050" s="28">
        <v>55.710999999999999</v>
      </c>
      <c r="C1050" s="26">
        <f t="shared" si="160"/>
        <v>286.32277777777773</v>
      </c>
      <c r="D1050" s="26">
        <f t="shared" si="161"/>
        <v>14.430759379953791</v>
      </c>
      <c r="E1050" s="26">
        <f t="shared" si="162"/>
        <v>1850116.8920564253</v>
      </c>
      <c r="F1050" s="26">
        <f t="shared" si="163"/>
        <v>0.99999945949390345</v>
      </c>
      <c r="G1050" s="26">
        <f t="shared" si="164"/>
        <v>0.96572662073644</v>
      </c>
      <c r="H1050" s="26">
        <f t="shared" si="165"/>
        <v>7.2391881057322749E-2</v>
      </c>
      <c r="I1050" s="27">
        <f t="shared" si="166"/>
        <v>0.54646107573740044</v>
      </c>
      <c r="J1050" s="26">
        <f t="shared" si="167"/>
        <v>0.57573993590929062</v>
      </c>
      <c r="K1050" s="26">
        <f t="shared" si="168"/>
        <v>0</v>
      </c>
      <c r="L1050" s="25">
        <f t="shared" si="169"/>
        <v>26.860261903370063</v>
      </c>
    </row>
    <row r="1051" spans="1:12" x14ac:dyDescent="0.2">
      <c r="A1051" s="22">
        <v>42901.875</v>
      </c>
      <c r="B1051" s="28">
        <v>58.131</v>
      </c>
      <c r="C1051" s="26">
        <f t="shared" si="160"/>
        <v>287.66722222222222</v>
      </c>
      <c r="D1051" s="26">
        <f t="shared" si="161"/>
        <v>16.434659647238998</v>
      </c>
      <c r="E1051" s="26">
        <f t="shared" si="162"/>
        <v>13724040.681818716</v>
      </c>
      <c r="F1051" s="26">
        <f t="shared" si="163"/>
        <v>0.99999992713516739</v>
      </c>
      <c r="G1051" s="26">
        <f t="shared" si="164"/>
        <v>0.83739476882297337</v>
      </c>
      <c r="H1051" s="26">
        <f t="shared" si="165"/>
        <v>8.9342418762239417E-2</v>
      </c>
      <c r="I1051" s="27">
        <f t="shared" si="166"/>
        <v>0.57573993590929062</v>
      </c>
      <c r="J1051" s="26">
        <f t="shared" si="167"/>
        <v>0.59810295516433165</v>
      </c>
      <c r="K1051" s="26">
        <f t="shared" si="168"/>
        <v>0</v>
      </c>
      <c r="L1051" s="25">
        <f t="shared" si="169"/>
        <v>26.860261903370063</v>
      </c>
    </row>
    <row r="1052" spans="1:12" x14ac:dyDescent="0.2">
      <c r="A1052" s="22">
        <v>42901.916666666664</v>
      </c>
      <c r="B1052" s="28">
        <v>51.345999999999997</v>
      </c>
      <c r="C1052" s="26">
        <f t="shared" si="160"/>
        <v>283.89777777777778</v>
      </c>
      <c r="D1052" s="26">
        <f t="shared" si="161"/>
        <v>10.768295317563441</v>
      </c>
      <c r="E1052" s="26">
        <f t="shared" si="162"/>
        <v>47490.991412551106</v>
      </c>
      <c r="F1052" s="26">
        <f t="shared" si="163"/>
        <v>0.9999789438183101</v>
      </c>
      <c r="G1052" s="26">
        <f t="shared" si="164"/>
        <v>1.253229566240101</v>
      </c>
      <c r="H1052" s="26">
        <f t="shared" si="165"/>
        <v>4.9283301262338104E-2</v>
      </c>
      <c r="I1052" s="27">
        <f t="shared" si="166"/>
        <v>0.59810295516433165</v>
      </c>
      <c r="J1052" s="26">
        <f t="shared" si="167"/>
        <v>0.62960706767969776</v>
      </c>
      <c r="K1052" s="26">
        <f t="shared" si="168"/>
        <v>0</v>
      </c>
      <c r="L1052" s="25">
        <f t="shared" si="169"/>
        <v>26.860261903370063</v>
      </c>
    </row>
    <row r="1053" spans="1:12" x14ac:dyDescent="0.2">
      <c r="A1053" s="22">
        <v>42901.958333333336</v>
      </c>
      <c r="B1053" s="28">
        <v>50.994999999999997</v>
      </c>
      <c r="C1053" s="26">
        <f t="shared" si="160"/>
        <v>283.70277777777773</v>
      </c>
      <c r="D1053" s="26">
        <f t="shared" si="161"/>
        <v>10.471068117062968</v>
      </c>
      <c r="E1053" s="26">
        <f t="shared" si="162"/>
        <v>35279.88029312533</v>
      </c>
      <c r="F1053" s="26">
        <f t="shared" si="163"/>
        <v>0.999971656036026</v>
      </c>
      <c r="G1053" s="26">
        <f t="shared" si="164"/>
        <v>1.2800161911469081</v>
      </c>
      <c r="H1053" s="26">
        <f t="shared" si="165"/>
        <v>4.7769172223446753E-2</v>
      </c>
      <c r="I1053" s="27">
        <f t="shared" si="166"/>
        <v>0.62960706767969776</v>
      </c>
      <c r="J1053" s="26">
        <f t="shared" si="167"/>
        <v>0.65994616727977684</v>
      </c>
      <c r="K1053" s="26">
        <f t="shared" si="168"/>
        <v>0</v>
      </c>
      <c r="L1053" s="25">
        <f t="shared" si="169"/>
        <v>26.860261903370063</v>
      </c>
    </row>
    <row r="1054" spans="1:12" x14ac:dyDescent="0.2">
      <c r="A1054" s="22">
        <v>42902</v>
      </c>
      <c r="B1054" s="28">
        <v>50.819000000000003</v>
      </c>
      <c r="C1054" s="26">
        <f t="shared" si="160"/>
        <v>283.60499999999996</v>
      </c>
      <c r="D1054" s="26">
        <f t="shared" si="161"/>
        <v>10.321877258863502</v>
      </c>
      <c r="E1054" s="26">
        <f t="shared" si="162"/>
        <v>30390.254455096703</v>
      </c>
      <c r="F1054" s="26">
        <f t="shared" si="163"/>
        <v>0.99996709579719789</v>
      </c>
      <c r="G1054" s="26">
        <f t="shared" si="164"/>
        <v>1.2936765826191374</v>
      </c>
      <c r="H1054" s="26">
        <f t="shared" si="165"/>
        <v>4.7026792413725746E-2</v>
      </c>
      <c r="I1054" s="27">
        <f t="shared" si="166"/>
        <v>0.65994616727977684</v>
      </c>
      <c r="J1054" s="26">
        <f t="shared" si="167"/>
        <v>0.68905857926684322</v>
      </c>
      <c r="K1054" s="26">
        <f t="shared" si="168"/>
        <v>0</v>
      </c>
      <c r="L1054" s="25">
        <f t="shared" si="169"/>
        <v>26.860261903370063</v>
      </c>
    </row>
    <row r="1055" spans="1:12" x14ac:dyDescent="0.2">
      <c r="A1055" s="22">
        <v>42902.041666666664</v>
      </c>
      <c r="B1055" s="28">
        <v>50.113</v>
      </c>
      <c r="C1055" s="26">
        <f t="shared" si="160"/>
        <v>283.21277777777777</v>
      </c>
      <c r="D1055" s="26">
        <f t="shared" si="161"/>
        <v>9.7223830531814475</v>
      </c>
      <c r="E1055" s="26">
        <f t="shared" si="162"/>
        <v>16686.963305903791</v>
      </c>
      <c r="F1055" s="26">
        <f t="shared" si="163"/>
        <v>0.99994007657006012</v>
      </c>
      <c r="G1055" s="26">
        <f t="shared" si="164"/>
        <v>1.3500539298047018</v>
      </c>
      <c r="H1055" s="26">
        <f t="shared" si="165"/>
        <v>4.4158205454051455E-2</v>
      </c>
      <c r="I1055" s="27">
        <f t="shared" si="166"/>
        <v>0.68905857926684322</v>
      </c>
      <c r="J1055" s="26">
        <f t="shared" si="167"/>
        <v>0.71761187693345263</v>
      </c>
      <c r="K1055" s="26">
        <f t="shared" si="168"/>
        <v>0</v>
      </c>
      <c r="L1055" s="25">
        <f t="shared" si="169"/>
        <v>26.860261903370063</v>
      </c>
    </row>
    <row r="1056" spans="1:12" x14ac:dyDescent="0.2">
      <c r="A1056" s="22">
        <v>42902.083333333336</v>
      </c>
      <c r="B1056" s="28">
        <v>49.936999999999998</v>
      </c>
      <c r="C1056" s="26">
        <f t="shared" si="160"/>
        <v>283.11499999999995</v>
      </c>
      <c r="D1056" s="26">
        <f t="shared" si="161"/>
        <v>9.5726754145841078</v>
      </c>
      <c r="E1056" s="26">
        <f t="shared" si="162"/>
        <v>14366.802104175829</v>
      </c>
      <c r="F1056" s="26">
        <f t="shared" si="163"/>
        <v>0.99993039993224087</v>
      </c>
      <c r="G1056" s="26">
        <f t="shared" si="164"/>
        <v>1.3645119406531059</v>
      </c>
      <c r="H1056" s="26">
        <f t="shared" si="165"/>
        <v>4.3469585109050884E-2</v>
      </c>
      <c r="I1056" s="27">
        <f t="shared" si="166"/>
        <v>0.71761187693345263</v>
      </c>
      <c r="J1056" s="26">
        <f t="shared" si="167"/>
        <v>0.74512992225432517</v>
      </c>
      <c r="K1056" s="26">
        <f t="shared" si="168"/>
        <v>0</v>
      </c>
      <c r="L1056" s="25">
        <f t="shared" si="169"/>
        <v>26.860261903370063</v>
      </c>
    </row>
    <row r="1057" spans="1:12" x14ac:dyDescent="0.2">
      <c r="A1057" s="22">
        <v>42902.125</v>
      </c>
      <c r="B1057" s="28">
        <v>50.113</v>
      </c>
      <c r="C1057" s="26">
        <f t="shared" si="160"/>
        <v>283.21277777777777</v>
      </c>
      <c r="D1057" s="26">
        <f t="shared" si="161"/>
        <v>9.7223830531814475</v>
      </c>
      <c r="E1057" s="26">
        <f t="shared" si="162"/>
        <v>16686.963305903791</v>
      </c>
      <c r="F1057" s="26">
        <f t="shared" si="163"/>
        <v>0.99994007657006012</v>
      </c>
      <c r="G1057" s="26">
        <f t="shared" si="164"/>
        <v>1.3500539298047018</v>
      </c>
      <c r="H1057" s="26">
        <f t="shared" si="165"/>
        <v>4.4158205454051455E-2</v>
      </c>
      <c r="I1057" s="27">
        <f t="shared" si="166"/>
        <v>0.74512992225432517</v>
      </c>
      <c r="J1057" s="26">
        <f t="shared" si="167"/>
        <v>0.77126108223783996</v>
      </c>
      <c r="K1057" s="26">
        <f t="shared" si="168"/>
        <v>0</v>
      </c>
      <c r="L1057" s="25">
        <f t="shared" si="169"/>
        <v>26.860261903370063</v>
      </c>
    </row>
    <row r="1058" spans="1:12" x14ac:dyDescent="0.2">
      <c r="A1058" s="22">
        <v>42902.166666666664</v>
      </c>
      <c r="B1058" s="28">
        <v>50.994999999999997</v>
      </c>
      <c r="C1058" s="26">
        <f t="shared" si="160"/>
        <v>283.70277777777773</v>
      </c>
      <c r="D1058" s="26">
        <f t="shared" si="161"/>
        <v>10.471068117062968</v>
      </c>
      <c r="E1058" s="26">
        <f t="shared" si="162"/>
        <v>35279.88029312533</v>
      </c>
      <c r="F1058" s="26">
        <f t="shared" si="163"/>
        <v>0.999971656036026</v>
      </c>
      <c r="G1058" s="26">
        <f t="shared" si="164"/>
        <v>1.2800161911469081</v>
      </c>
      <c r="H1058" s="26">
        <f t="shared" si="165"/>
        <v>4.7769172223446753E-2</v>
      </c>
      <c r="I1058" s="27">
        <f t="shared" si="166"/>
        <v>0.77126108223783996</v>
      </c>
      <c r="J1058" s="26">
        <f t="shared" si="167"/>
        <v>0.79499256349222225</v>
      </c>
      <c r="K1058" s="26">
        <f t="shared" si="168"/>
        <v>0</v>
      </c>
      <c r="L1058" s="25">
        <f t="shared" si="169"/>
        <v>26.860261903370063</v>
      </c>
    </row>
    <row r="1059" spans="1:12" x14ac:dyDescent="0.2">
      <c r="A1059" s="22">
        <v>42902.208333333336</v>
      </c>
      <c r="B1059" s="28">
        <v>51.523000000000003</v>
      </c>
      <c r="C1059" s="26">
        <f t="shared" si="160"/>
        <v>283.99611111111108</v>
      </c>
      <c r="D1059" s="26">
        <f t="shared" si="161"/>
        <v>10.918024307844538</v>
      </c>
      <c r="E1059" s="26">
        <f t="shared" si="162"/>
        <v>55161.708659165</v>
      </c>
      <c r="F1059" s="26">
        <f t="shared" si="163"/>
        <v>0.99998187181115095</v>
      </c>
      <c r="G1059" s="26">
        <f t="shared" si="164"/>
        <v>1.2399487904621329</v>
      </c>
      <c r="H1059" s="26">
        <f t="shared" si="165"/>
        <v>5.0064131404284784E-2</v>
      </c>
      <c r="I1059" s="27">
        <f t="shared" si="166"/>
        <v>0.79499256349222225</v>
      </c>
      <c r="J1059" s="26">
        <f t="shared" si="167"/>
        <v>0.81672047784990975</v>
      </c>
      <c r="K1059" s="26">
        <f t="shared" si="168"/>
        <v>0</v>
      </c>
      <c r="L1059" s="25">
        <f t="shared" si="169"/>
        <v>26.860261903370063</v>
      </c>
    </row>
    <row r="1060" spans="1:12" x14ac:dyDescent="0.2">
      <c r="A1060" s="22">
        <v>42902.25</v>
      </c>
      <c r="B1060" s="28">
        <v>50.994999999999997</v>
      </c>
      <c r="C1060" s="26">
        <f t="shared" si="160"/>
        <v>283.70277777777773</v>
      </c>
      <c r="D1060" s="26">
        <f t="shared" si="161"/>
        <v>10.471068117062968</v>
      </c>
      <c r="E1060" s="26">
        <f t="shared" si="162"/>
        <v>35279.88029312533</v>
      </c>
      <c r="F1060" s="26">
        <f t="shared" si="163"/>
        <v>0.999971656036026</v>
      </c>
      <c r="G1060" s="26">
        <f t="shared" si="164"/>
        <v>1.2800161911469081</v>
      </c>
      <c r="H1060" s="26">
        <f t="shared" si="165"/>
        <v>4.7769172223446753E-2</v>
      </c>
      <c r="I1060" s="27">
        <f t="shared" si="166"/>
        <v>0.81672047784990975</v>
      </c>
      <c r="J1060" s="26">
        <f t="shared" si="167"/>
        <v>0.83833145205500315</v>
      </c>
      <c r="K1060" s="26">
        <f t="shared" si="168"/>
        <v>0</v>
      </c>
      <c r="L1060" s="25">
        <f t="shared" si="169"/>
        <v>26.860261903370063</v>
      </c>
    </row>
    <row r="1061" spans="1:12" x14ac:dyDescent="0.2">
      <c r="A1061" s="22">
        <v>42902.291666666664</v>
      </c>
      <c r="B1061" s="28">
        <v>53.448999999999998</v>
      </c>
      <c r="C1061" s="26">
        <f t="shared" si="160"/>
        <v>285.06611111111107</v>
      </c>
      <c r="D1061" s="26">
        <f t="shared" si="161"/>
        <v>12.540601303011522</v>
      </c>
      <c r="E1061" s="26">
        <f t="shared" si="162"/>
        <v>279456.32634836598</v>
      </c>
      <c r="F1061" s="26">
        <f t="shared" si="163"/>
        <v>0.99999642163612934</v>
      </c>
      <c r="G1061" s="26">
        <f t="shared" si="164"/>
        <v>1.1047482789860723</v>
      </c>
      <c r="H1061" s="26">
        <f t="shared" si="165"/>
        <v>5.9361941033668084E-2</v>
      </c>
      <c r="I1061" s="27">
        <f t="shared" si="166"/>
        <v>0.83833145205500315</v>
      </c>
      <c r="J1061" s="26">
        <f t="shared" si="167"/>
        <v>0.85368621892904351</v>
      </c>
      <c r="K1061" s="26">
        <f t="shared" si="168"/>
        <v>0</v>
      </c>
      <c r="L1061" s="25">
        <f t="shared" si="169"/>
        <v>26.860261903370063</v>
      </c>
    </row>
    <row r="1062" spans="1:12" x14ac:dyDescent="0.2">
      <c r="A1062" s="22">
        <v>42902.333333333336</v>
      </c>
      <c r="B1062" s="28">
        <v>51.698999999999998</v>
      </c>
      <c r="C1062" s="26">
        <f t="shared" si="160"/>
        <v>284.09388888888884</v>
      </c>
      <c r="D1062" s="26">
        <f t="shared" si="161"/>
        <v>11.066804597071711</v>
      </c>
      <c r="E1062" s="26">
        <f t="shared" si="162"/>
        <v>64010.639907050245</v>
      </c>
      <c r="F1062" s="26">
        <f t="shared" si="163"/>
        <v>0.99998437784125749</v>
      </c>
      <c r="G1062" s="26">
        <f t="shared" si="164"/>
        <v>1.2268915712122272</v>
      </c>
      <c r="H1062" s="26">
        <f t="shared" si="165"/>
        <v>5.0852267616348396E-2</v>
      </c>
      <c r="I1062" s="27">
        <f t="shared" si="166"/>
        <v>0.85368621892904351</v>
      </c>
      <c r="J1062" s="26">
        <f t="shared" si="167"/>
        <v>0.87219008818386889</v>
      </c>
      <c r="K1062" s="26">
        <f t="shared" si="168"/>
        <v>0</v>
      </c>
      <c r="L1062" s="25">
        <f t="shared" si="169"/>
        <v>26.860261903370063</v>
      </c>
    </row>
    <row r="1063" spans="1:12" x14ac:dyDescent="0.2">
      <c r="A1063" s="22">
        <v>42902.375</v>
      </c>
      <c r="B1063" s="28">
        <v>51.874000000000002</v>
      </c>
      <c r="C1063" s="26">
        <f t="shared" si="160"/>
        <v>284.19111111111107</v>
      </c>
      <c r="D1063" s="26">
        <f t="shared" si="161"/>
        <v>11.214638037001643</v>
      </c>
      <c r="E1063" s="26">
        <f t="shared" si="162"/>
        <v>74208.801224122726</v>
      </c>
      <c r="F1063" s="26">
        <f t="shared" si="163"/>
        <v>0.99998652469103133</v>
      </c>
      <c r="G1063" s="26">
        <f t="shared" si="164"/>
        <v>1.2140536407770346</v>
      </c>
      <c r="H1063" s="26">
        <f t="shared" si="165"/>
        <v>5.1647676729646035E-2</v>
      </c>
      <c r="I1063" s="27">
        <f t="shared" si="166"/>
        <v>0.87219008818386889</v>
      </c>
      <c r="J1063" s="26">
        <f t="shared" si="167"/>
        <v>0.88939833830861548</v>
      </c>
      <c r="K1063" s="26">
        <f t="shared" si="168"/>
        <v>0</v>
      </c>
      <c r="L1063" s="25">
        <f t="shared" si="169"/>
        <v>26.860261903370063</v>
      </c>
    </row>
    <row r="1064" spans="1:12" x14ac:dyDescent="0.2">
      <c r="A1064" s="22">
        <v>42902.416666666664</v>
      </c>
      <c r="B1064" s="28">
        <v>55.017000000000003</v>
      </c>
      <c r="C1064" s="26">
        <f t="shared" si="160"/>
        <v>285.9372222222222</v>
      </c>
      <c r="D1064" s="26">
        <f t="shared" si="161"/>
        <v>13.852610227186593</v>
      </c>
      <c r="E1064" s="26">
        <f t="shared" si="162"/>
        <v>1037796.4520489187</v>
      </c>
      <c r="F1064" s="26">
        <f t="shared" si="163"/>
        <v>0.99999903642083721</v>
      </c>
      <c r="G1064" s="26">
        <f t="shared" si="164"/>
        <v>1.0062826963549598</v>
      </c>
      <c r="H1064" s="26">
        <f t="shared" si="165"/>
        <v>6.8128550291293763E-2</v>
      </c>
      <c r="I1064" s="27">
        <f t="shared" si="166"/>
        <v>0.88939833830861548</v>
      </c>
      <c r="J1064" s="26">
        <f t="shared" si="167"/>
        <v>0.89709629749839281</v>
      </c>
      <c r="K1064" s="26">
        <f t="shared" si="168"/>
        <v>0</v>
      </c>
      <c r="L1064" s="25">
        <f t="shared" si="169"/>
        <v>26.860261903370063</v>
      </c>
    </row>
    <row r="1065" spans="1:12" x14ac:dyDescent="0.2">
      <c r="A1065" s="22">
        <v>42902.458333333336</v>
      </c>
      <c r="B1065" s="28">
        <v>57.957999999999998</v>
      </c>
      <c r="C1065" s="26">
        <f t="shared" si="160"/>
        <v>287.57111111111107</v>
      </c>
      <c r="D1065" s="26">
        <f t="shared" si="161"/>
        <v>16.292027479193486</v>
      </c>
      <c r="E1065" s="26">
        <f t="shared" si="162"/>
        <v>11899744.403974533</v>
      </c>
      <c r="F1065" s="26">
        <f t="shared" si="163"/>
        <v>0.9999999159645887</v>
      </c>
      <c r="G1065" s="26">
        <f t="shared" si="164"/>
        <v>0.84593661378261242</v>
      </c>
      <c r="H1065" s="26">
        <f t="shared" si="165"/>
        <v>8.8014533490942792E-2</v>
      </c>
      <c r="I1065" s="27">
        <f t="shared" si="166"/>
        <v>0.89709629749839281</v>
      </c>
      <c r="J1065" s="26">
        <f t="shared" si="167"/>
        <v>0.89278596970542567</v>
      </c>
      <c r="K1065" s="26">
        <f t="shared" si="168"/>
        <v>0</v>
      </c>
      <c r="L1065" s="25">
        <f t="shared" si="169"/>
        <v>26.860261903370063</v>
      </c>
    </row>
    <row r="1066" spans="1:12" x14ac:dyDescent="0.2">
      <c r="A1066" s="22">
        <v>42902.5</v>
      </c>
      <c r="B1066" s="28">
        <v>60.883000000000003</v>
      </c>
      <c r="C1066" s="26">
        <f t="shared" si="160"/>
        <v>289.19611111111107</v>
      </c>
      <c r="D1066" s="26">
        <f t="shared" si="161"/>
        <v>18.690833786377112</v>
      </c>
      <c r="E1066" s="26">
        <f t="shared" si="162"/>
        <v>131016494.62108855</v>
      </c>
      <c r="F1066" s="26">
        <f t="shared" si="163"/>
        <v>0.99999999236737336</v>
      </c>
      <c r="G1066" s="26">
        <f t="shared" si="164"/>
        <v>0.71319877424568801</v>
      </c>
      <c r="H1066" s="26">
        <f t="shared" si="165"/>
        <v>0.11322125873976849</v>
      </c>
      <c r="I1066" s="27">
        <f t="shared" si="166"/>
        <v>0.89278596970542567</v>
      </c>
      <c r="J1066" s="26">
        <f t="shared" si="167"/>
        <v>0.873561710792083</v>
      </c>
      <c r="K1066" s="26">
        <f t="shared" si="168"/>
        <v>0</v>
      </c>
      <c r="L1066" s="25">
        <f t="shared" si="169"/>
        <v>26.860261903370063</v>
      </c>
    </row>
    <row r="1067" spans="1:12" x14ac:dyDescent="0.2">
      <c r="A1067" s="22">
        <v>42902.541666666664</v>
      </c>
      <c r="B1067" s="28">
        <v>58.302999999999997</v>
      </c>
      <c r="C1067" s="26">
        <f t="shared" si="160"/>
        <v>287.76277777777773</v>
      </c>
      <c r="D1067" s="26">
        <f t="shared" si="161"/>
        <v>16.576372899745667</v>
      </c>
      <c r="E1067" s="26">
        <f t="shared" si="162"/>
        <v>15813473.689308204</v>
      </c>
      <c r="F1067" s="26">
        <f t="shared" si="163"/>
        <v>0.9999999367627912</v>
      </c>
      <c r="G1067" s="26">
        <f t="shared" si="164"/>
        <v>0.82899337657501171</v>
      </c>
      <c r="H1067" s="26">
        <f t="shared" si="165"/>
        <v>9.0681589186693043E-2</v>
      </c>
      <c r="I1067" s="27">
        <f t="shared" si="166"/>
        <v>0.873561710792083</v>
      </c>
      <c r="J1067" s="26">
        <f t="shared" si="167"/>
        <v>0.86969801379390788</v>
      </c>
      <c r="K1067" s="26">
        <f t="shared" si="168"/>
        <v>0</v>
      </c>
      <c r="L1067" s="25">
        <f t="shared" si="169"/>
        <v>26.860261903370063</v>
      </c>
    </row>
    <row r="1068" spans="1:12" x14ac:dyDescent="0.2">
      <c r="A1068" s="22">
        <v>42902.583333333336</v>
      </c>
      <c r="B1068" s="28">
        <v>54.668999999999997</v>
      </c>
      <c r="C1068" s="26">
        <f t="shared" si="160"/>
        <v>285.74388888888888</v>
      </c>
      <c r="D1068" s="26">
        <f t="shared" si="161"/>
        <v>13.562115258613463</v>
      </c>
      <c r="E1068" s="26">
        <f t="shared" si="162"/>
        <v>776161.00523218233</v>
      </c>
      <c r="F1068" s="26">
        <f t="shared" si="163"/>
        <v>0.99999871160918308</v>
      </c>
      <c r="G1068" s="26">
        <f t="shared" si="164"/>
        <v>1.0272988411205914</v>
      </c>
      <c r="H1068" s="26">
        <f t="shared" si="165"/>
        <v>6.6082129226810629E-2</v>
      </c>
      <c r="I1068" s="27">
        <f t="shared" si="166"/>
        <v>0.86969801379390788</v>
      </c>
      <c r="J1068" s="26">
        <f t="shared" si="167"/>
        <v>0.87977595885999593</v>
      </c>
      <c r="K1068" s="26">
        <f t="shared" si="168"/>
        <v>0</v>
      </c>
      <c r="L1068" s="25">
        <f t="shared" si="169"/>
        <v>26.860261903370063</v>
      </c>
    </row>
    <row r="1069" spans="1:12" x14ac:dyDescent="0.2">
      <c r="A1069" s="22">
        <v>42902.625</v>
      </c>
      <c r="B1069" s="28">
        <v>54.668999999999997</v>
      </c>
      <c r="C1069" s="26">
        <f t="shared" ref="C1069:C1132" si="170">CONVERT(B1069,"F","K")</f>
        <v>285.74388888888888</v>
      </c>
      <c r="D1069" s="26">
        <f t="shared" ref="D1069:D1132" si="171">$C$5*$C$6*(C1069-$C$6)/C1069</f>
        <v>13.562115258613463</v>
      </c>
      <c r="E1069" s="26">
        <f t="shared" ref="E1069:E1132" si="172">EXP(D1069)</f>
        <v>776161.00523218233</v>
      </c>
      <c r="F1069" s="26">
        <f t="shared" ref="F1069:F1132" si="173">E1069/(1+E1069)</f>
        <v>0.99999871160918308</v>
      </c>
      <c r="G1069" s="26">
        <f t="shared" ref="G1069:G1132" si="174">$C$7*EXP($C$8/C1069)</f>
        <v>1.0272988411205914</v>
      </c>
      <c r="H1069" s="26">
        <f t="shared" ref="H1069:H1132" si="175">$C$4*EXP(-$C$2/C1069)</f>
        <v>6.6082129226810629E-2</v>
      </c>
      <c r="I1069" s="27">
        <f t="shared" ref="I1069:I1132" si="176">IF(J1068&lt;1,J1068,J1068-J1068*F1068)</f>
        <v>0.87977595885999593</v>
      </c>
      <c r="J1069" s="26">
        <f t="shared" ref="J1069:J1132" si="177">G1069-(G1069-I1069)*EXP(-H1069)</f>
        <v>0.88920945948706742</v>
      </c>
      <c r="K1069" s="26">
        <f t="shared" ref="K1069:K1132" si="178">IF(J1069&lt;1,0,J1069*F1069)</f>
        <v>0</v>
      </c>
      <c r="L1069" s="25">
        <f t="shared" ref="L1069:L1132" si="179">K1069+L1068</f>
        <v>26.860261903370063</v>
      </c>
    </row>
    <row r="1070" spans="1:12" x14ac:dyDescent="0.2">
      <c r="A1070" s="22">
        <v>42902.666666666664</v>
      </c>
      <c r="B1070" s="28">
        <v>53.448999999999998</v>
      </c>
      <c r="C1070" s="26">
        <f t="shared" si="170"/>
        <v>285.06611111111107</v>
      </c>
      <c r="D1070" s="26">
        <f t="shared" si="171"/>
        <v>12.540601303011522</v>
      </c>
      <c r="E1070" s="26">
        <f t="shared" si="172"/>
        <v>279456.32634836598</v>
      </c>
      <c r="F1070" s="26">
        <f t="shared" si="173"/>
        <v>0.99999642163612934</v>
      </c>
      <c r="G1070" s="26">
        <f t="shared" si="174"/>
        <v>1.1047482789860723</v>
      </c>
      <c r="H1070" s="26">
        <f t="shared" si="175"/>
        <v>5.9361941033668084E-2</v>
      </c>
      <c r="I1070" s="27">
        <f t="shared" si="176"/>
        <v>0.88920945948706742</v>
      </c>
      <c r="J1070" s="26">
        <f t="shared" si="177"/>
        <v>0.90163190428470552</v>
      </c>
      <c r="K1070" s="26">
        <f t="shared" si="178"/>
        <v>0</v>
      </c>
      <c r="L1070" s="25">
        <f t="shared" si="179"/>
        <v>26.860261903370063</v>
      </c>
    </row>
    <row r="1071" spans="1:12" x14ac:dyDescent="0.2">
      <c r="A1071" s="22">
        <v>42902.708333333336</v>
      </c>
      <c r="B1071" s="28">
        <v>53.274000000000001</v>
      </c>
      <c r="C1071" s="26">
        <f t="shared" si="170"/>
        <v>284.96888888888884</v>
      </c>
      <c r="D1071" s="26">
        <f t="shared" si="171"/>
        <v>12.393674163261418</v>
      </c>
      <c r="E1071" s="26">
        <f t="shared" si="172"/>
        <v>241270.54187901676</v>
      </c>
      <c r="F1071" s="26">
        <f t="shared" si="173"/>
        <v>0.99999585529237223</v>
      </c>
      <c r="G1071" s="26">
        <f t="shared" si="174"/>
        <v>1.1163583744319006</v>
      </c>
      <c r="H1071" s="26">
        <f t="shared" si="175"/>
        <v>5.8453288556186409E-2</v>
      </c>
      <c r="I1071" s="27">
        <f t="shared" si="176"/>
        <v>0.90163190428470552</v>
      </c>
      <c r="J1071" s="26">
        <f t="shared" si="177"/>
        <v>0.91382357967951011</v>
      </c>
      <c r="K1071" s="26">
        <f t="shared" si="178"/>
        <v>0</v>
      </c>
      <c r="L1071" s="25">
        <f t="shared" si="179"/>
        <v>26.860261903370063</v>
      </c>
    </row>
    <row r="1072" spans="1:12" x14ac:dyDescent="0.2">
      <c r="A1072" s="22">
        <v>42902.75</v>
      </c>
      <c r="B1072" s="28">
        <v>55.536999999999999</v>
      </c>
      <c r="C1072" s="26">
        <f t="shared" si="170"/>
        <v>286.22611111111109</v>
      </c>
      <c r="D1072" s="26">
        <f t="shared" si="171"/>
        <v>14.285951860126101</v>
      </c>
      <c r="E1072" s="26">
        <f t="shared" si="172"/>
        <v>1600700.4299341708</v>
      </c>
      <c r="F1072" s="26">
        <f t="shared" si="173"/>
        <v>0.99999937527387606</v>
      </c>
      <c r="G1072" s="26">
        <f t="shared" si="174"/>
        <v>0.97572853077420618</v>
      </c>
      <c r="H1072" s="26">
        <f t="shared" si="175"/>
        <v>7.1299644085198913E-2</v>
      </c>
      <c r="I1072" s="27">
        <f t="shared" si="176"/>
        <v>0.91382357967951011</v>
      </c>
      <c r="J1072" s="26">
        <f t="shared" si="177"/>
        <v>0.91808370341515932</v>
      </c>
      <c r="K1072" s="26">
        <f t="shared" si="178"/>
        <v>0</v>
      </c>
      <c r="L1072" s="25">
        <f t="shared" si="179"/>
        <v>26.860261903370063</v>
      </c>
    </row>
    <row r="1073" spans="1:12" x14ac:dyDescent="0.2">
      <c r="A1073" s="22">
        <v>42902.791666666664</v>
      </c>
      <c r="B1073" s="28">
        <v>53.448999999999998</v>
      </c>
      <c r="C1073" s="26">
        <f t="shared" si="170"/>
        <v>285.06611111111107</v>
      </c>
      <c r="D1073" s="26">
        <f t="shared" si="171"/>
        <v>12.540601303011522</v>
      </c>
      <c r="E1073" s="26">
        <f t="shared" si="172"/>
        <v>279456.32634836598</v>
      </c>
      <c r="F1073" s="26">
        <f t="shared" si="173"/>
        <v>0.99999642163612934</v>
      </c>
      <c r="G1073" s="26">
        <f t="shared" si="174"/>
        <v>1.1047482789860723</v>
      </c>
      <c r="H1073" s="26">
        <f t="shared" si="175"/>
        <v>5.9361941033668084E-2</v>
      </c>
      <c r="I1073" s="27">
        <f t="shared" si="176"/>
        <v>0.91808370341515932</v>
      </c>
      <c r="J1073" s="26">
        <f t="shared" si="177"/>
        <v>0.92884199925761624</v>
      </c>
      <c r="K1073" s="26">
        <f t="shared" si="178"/>
        <v>0</v>
      </c>
      <c r="L1073" s="25">
        <f t="shared" si="179"/>
        <v>26.860261903370063</v>
      </c>
    </row>
    <row r="1074" spans="1:12" x14ac:dyDescent="0.2">
      <c r="A1074" s="22">
        <v>42902.833333333336</v>
      </c>
      <c r="B1074" s="28">
        <v>50.113</v>
      </c>
      <c r="C1074" s="26">
        <f t="shared" si="170"/>
        <v>283.21277777777777</v>
      </c>
      <c r="D1074" s="26">
        <f t="shared" si="171"/>
        <v>9.7223830531814475</v>
      </c>
      <c r="E1074" s="26">
        <f t="shared" si="172"/>
        <v>16686.963305903791</v>
      </c>
      <c r="F1074" s="26">
        <f t="shared" si="173"/>
        <v>0.99994007657006012</v>
      </c>
      <c r="G1074" s="26">
        <f t="shared" si="174"/>
        <v>1.3500539298047018</v>
      </c>
      <c r="H1074" s="26">
        <f t="shared" si="175"/>
        <v>4.4158205454051455E-2</v>
      </c>
      <c r="I1074" s="27">
        <f t="shared" si="176"/>
        <v>0.92884199925761624</v>
      </c>
      <c r="J1074" s="26">
        <f t="shared" si="177"/>
        <v>0.94703727041020702</v>
      </c>
      <c r="K1074" s="26">
        <f t="shared" si="178"/>
        <v>0</v>
      </c>
      <c r="L1074" s="25">
        <f t="shared" si="179"/>
        <v>26.860261903370063</v>
      </c>
    </row>
    <row r="1075" spans="1:12" x14ac:dyDescent="0.2">
      <c r="A1075" s="22">
        <v>42902.875</v>
      </c>
      <c r="B1075" s="28">
        <v>49.582000000000001</v>
      </c>
      <c r="C1075" s="26">
        <f t="shared" si="170"/>
        <v>282.91777777777776</v>
      </c>
      <c r="D1075" s="26">
        <f t="shared" si="171"/>
        <v>9.2703934397900927</v>
      </c>
      <c r="E1075" s="26">
        <f t="shared" si="172"/>
        <v>10618.928973848091</v>
      </c>
      <c r="F1075" s="26">
        <f t="shared" si="173"/>
        <v>0.99990583741167549</v>
      </c>
      <c r="G1075" s="26">
        <f t="shared" si="174"/>
        <v>1.3941784727924231</v>
      </c>
      <c r="H1075" s="26">
        <f t="shared" si="175"/>
        <v>4.2111716775905528E-2</v>
      </c>
      <c r="I1075" s="27">
        <f t="shared" si="176"/>
        <v>0.94703727041020702</v>
      </c>
      <c r="J1075" s="26">
        <f t="shared" si="177"/>
        <v>0.96547618209234964</v>
      </c>
      <c r="K1075" s="26">
        <f t="shared" si="178"/>
        <v>0</v>
      </c>
      <c r="L1075" s="25">
        <f t="shared" si="179"/>
        <v>26.860261903370063</v>
      </c>
    </row>
    <row r="1076" spans="1:12" x14ac:dyDescent="0.2">
      <c r="A1076" s="22">
        <v>42902.916666666664</v>
      </c>
      <c r="B1076" s="28">
        <v>48.338999999999999</v>
      </c>
      <c r="C1076" s="26">
        <f t="shared" si="170"/>
        <v>282.22722222222222</v>
      </c>
      <c r="D1076" s="26">
        <f t="shared" si="171"/>
        <v>8.2086514215299378</v>
      </c>
      <c r="E1076" s="26">
        <f t="shared" si="172"/>
        <v>3672.5863542775382</v>
      </c>
      <c r="F1076" s="26">
        <f t="shared" si="173"/>
        <v>0.99972778644529869</v>
      </c>
      <c r="G1076" s="26">
        <f t="shared" si="174"/>
        <v>1.5035851379125724</v>
      </c>
      <c r="H1076" s="26">
        <f t="shared" si="175"/>
        <v>3.7669756532469595E-2</v>
      </c>
      <c r="I1076" s="27">
        <f t="shared" si="176"/>
        <v>0.96547618209234964</v>
      </c>
      <c r="J1076" s="26">
        <f t="shared" si="177"/>
        <v>0.98536957348544663</v>
      </c>
      <c r="K1076" s="26">
        <f t="shared" si="178"/>
        <v>0</v>
      </c>
      <c r="L1076" s="25">
        <f t="shared" si="179"/>
        <v>26.860261903370063</v>
      </c>
    </row>
    <row r="1077" spans="1:12" x14ac:dyDescent="0.2">
      <c r="A1077" s="22">
        <v>42902.958333333336</v>
      </c>
      <c r="B1077" s="28">
        <v>47.624000000000002</v>
      </c>
      <c r="C1077" s="26">
        <f t="shared" si="170"/>
        <v>281.83</v>
      </c>
      <c r="D1077" s="26">
        <f t="shared" si="171"/>
        <v>7.5955576056487715</v>
      </c>
      <c r="E1077" s="26">
        <f t="shared" si="172"/>
        <v>1989.3388088481493</v>
      </c>
      <c r="F1077" s="26">
        <f t="shared" si="173"/>
        <v>0.99949757297825148</v>
      </c>
      <c r="G1077" s="26">
        <f t="shared" si="174"/>
        <v>1.5706292318623023</v>
      </c>
      <c r="H1077" s="26">
        <f t="shared" si="175"/>
        <v>3.5321472240985474E-2</v>
      </c>
      <c r="I1077" s="27">
        <f t="shared" si="176"/>
        <v>0.98536957348544663</v>
      </c>
      <c r="J1077" s="26">
        <f t="shared" si="177"/>
        <v>1.0056809801923106</v>
      </c>
      <c r="K1077" s="26">
        <f t="shared" si="178"/>
        <v>1.0051756988926035</v>
      </c>
      <c r="L1077" s="25">
        <f t="shared" si="179"/>
        <v>27.865437602262666</v>
      </c>
    </row>
    <row r="1078" spans="1:12" x14ac:dyDescent="0.2">
      <c r="A1078" s="22">
        <v>42903</v>
      </c>
      <c r="B1078" s="28">
        <v>47.265999999999998</v>
      </c>
      <c r="C1078" s="26">
        <f t="shared" si="170"/>
        <v>281.63111111111107</v>
      </c>
      <c r="D1078" s="26">
        <f t="shared" si="171"/>
        <v>7.2879322044596684</v>
      </c>
      <c r="E1078" s="26">
        <f t="shared" si="172"/>
        <v>1462.5433277215195</v>
      </c>
      <c r="F1078" s="26">
        <f t="shared" si="173"/>
        <v>0.99931672675413252</v>
      </c>
      <c r="G1078" s="26">
        <f t="shared" si="174"/>
        <v>1.6053873231566875</v>
      </c>
      <c r="H1078" s="26">
        <f t="shared" si="175"/>
        <v>3.4198937636672498E-2</v>
      </c>
      <c r="I1078" s="27">
        <f t="shared" si="176"/>
        <v>5.0528129970706104E-4</v>
      </c>
      <c r="J1078" s="26">
        <f t="shared" si="177"/>
        <v>5.4462641176037163E-2</v>
      </c>
      <c r="K1078" s="26">
        <f t="shared" si="178"/>
        <v>0</v>
      </c>
      <c r="L1078" s="25">
        <f t="shared" si="179"/>
        <v>27.865437602262666</v>
      </c>
    </row>
    <row r="1079" spans="1:12" x14ac:dyDescent="0.2">
      <c r="A1079" s="22">
        <v>42903.041666666664</v>
      </c>
      <c r="B1079" s="28">
        <v>46.369</v>
      </c>
      <c r="C1079" s="26">
        <f t="shared" si="170"/>
        <v>281.13277777777773</v>
      </c>
      <c r="D1079" s="26">
        <f t="shared" si="171"/>
        <v>6.5152385488074334</v>
      </c>
      <c r="E1079" s="26">
        <f t="shared" si="172"/>
        <v>675.3550474501377</v>
      </c>
      <c r="F1079" s="26">
        <f t="shared" si="173"/>
        <v>0.99852148660120155</v>
      </c>
      <c r="G1079" s="26">
        <f t="shared" si="174"/>
        <v>1.6961231828381429</v>
      </c>
      <c r="H1079" s="26">
        <f t="shared" si="175"/>
        <v>3.1534187352453003E-2</v>
      </c>
      <c r="I1079" s="27">
        <f t="shared" si="176"/>
        <v>5.4462641176037163E-2</v>
      </c>
      <c r="J1079" s="26">
        <f t="shared" si="177"/>
        <v>0.1054233471461401</v>
      </c>
      <c r="K1079" s="26">
        <f t="shared" si="178"/>
        <v>0</v>
      </c>
      <c r="L1079" s="25">
        <f t="shared" si="179"/>
        <v>27.865437602262666</v>
      </c>
    </row>
    <row r="1080" spans="1:12" x14ac:dyDescent="0.2">
      <c r="A1080" s="22">
        <v>42903.083333333336</v>
      </c>
      <c r="B1080" s="28">
        <v>45.466000000000001</v>
      </c>
      <c r="C1080" s="26">
        <f t="shared" si="170"/>
        <v>280.63111111111107</v>
      </c>
      <c r="D1080" s="26">
        <f t="shared" si="171"/>
        <v>5.7346045421430389</v>
      </c>
      <c r="E1080" s="26">
        <f t="shared" si="172"/>
        <v>309.39059562178869</v>
      </c>
      <c r="F1080" s="26">
        <f t="shared" si="173"/>
        <v>0.99677825290422617</v>
      </c>
      <c r="G1080" s="26">
        <f t="shared" si="174"/>
        <v>1.7930001321972684</v>
      </c>
      <c r="H1080" s="26">
        <f t="shared" si="175"/>
        <v>2.9052842618267464E-2</v>
      </c>
      <c r="I1080" s="27">
        <f t="shared" si="176"/>
        <v>0.1054233471461401</v>
      </c>
      <c r="J1080" s="26">
        <f t="shared" si="177"/>
        <v>0.15374688286939819</v>
      </c>
      <c r="K1080" s="26">
        <f t="shared" si="178"/>
        <v>0</v>
      </c>
      <c r="L1080" s="25">
        <f t="shared" si="179"/>
        <v>27.865437602262666</v>
      </c>
    </row>
    <row r="1081" spans="1:12" x14ac:dyDescent="0.2">
      <c r="A1081" s="22">
        <v>42903.125</v>
      </c>
      <c r="B1081" s="28">
        <v>43.098999999999997</v>
      </c>
      <c r="C1081" s="26">
        <f t="shared" si="170"/>
        <v>279.31611111111107</v>
      </c>
      <c r="D1081" s="26">
        <f t="shared" si="171"/>
        <v>3.6750491776540866</v>
      </c>
      <c r="E1081" s="26">
        <f t="shared" si="172"/>
        <v>39.450596897304543</v>
      </c>
      <c r="F1081" s="26">
        <f t="shared" si="173"/>
        <v>0.97527848593832156</v>
      </c>
      <c r="G1081" s="26">
        <f t="shared" si="174"/>
        <v>2.0759845604086662</v>
      </c>
      <c r="H1081" s="26">
        <f t="shared" si="175"/>
        <v>2.3403628341600129E-2</v>
      </c>
      <c r="I1081" s="27">
        <f t="shared" si="176"/>
        <v>0.15374688286939819</v>
      </c>
      <c r="J1081" s="26">
        <f t="shared" si="177"/>
        <v>0.19821186851163541</v>
      </c>
      <c r="K1081" s="26">
        <f t="shared" si="178"/>
        <v>0</v>
      </c>
      <c r="L1081" s="25">
        <f t="shared" si="179"/>
        <v>27.865437602262666</v>
      </c>
    </row>
    <row r="1082" spans="1:12" x14ac:dyDescent="0.2">
      <c r="A1082" s="22">
        <v>42903.166666666664</v>
      </c>
      <c r="B1082" s="28">
        <v>39.384</v>
      </c>
      <c r="C1082" s="26">
        <f t="shared" si="170"/>
        <v>277.2522222222222</v>
      </c>
      <c r="D1082" s="26">
        <f t="shared" si="171"/>
        <v>0.40318843251428366</v>
      </c>
      <c r="E1082" s="26">
        <f t="shared" si="172"/>
        <v>1.4965888710995314</v>
      </c>
      <c r="F1082" s="26">
        <f t="shared" si="173"/>
        <v>0.59945347366721768</v>
      </c>
      <c r="G1082" s="26">
        <f t="shared" si="174"/>
        <v>2.6201746168060343</v>
      </c>
      <c r="H1082" s="26">
        <f t="shared" si="175"/>
        <v>1.659979340979402E-2</v>
      </c>
      <c r="I1082" s="27">
        <f t="shared" si="176"/>
        <v>0.19821186851163541</v>
      </c>
      <c r="J1082" s="26">
        <f t="shared" si="177"/>
        <v>0.23808409881431247</v>
      </c>
      <c r="K1082" s="26">
        <f t="shared" si="178"/>
        <v>0</v>
      </c>
      <c r="L1082" s="25">
        <f t="shared" si="179"/>
        <v>27.865437602262666</v>
      </c>
    </row>
    <row r="1083" spans="1:12" x14ac:dyDescent="0.2">
      <c r="A1083" s="22">
        <v>42903.208333333336</v>
      </c>
      <c r="B1083" s="28">
        <v>36.338000000000001</v>
      </c>
      <c r="C1083" s="26">
        <f t="shared" si="170"/>
        <v>275.56</v>
      </c>
      <c r="D1083" s="26">
        <f t="shared" si="171"/>
        <v>-2.3160400638699343</v>
      </c>
      <c r="E1083" s="26">
        <f t="shared" si="172"/>
        <v>9.8663514263377633E-2</v>
      </c>
      <c r="F1083" s="26">
        <f t="shared" si="173"/>
        <v>8.9803213615889207E-2</v>
      </c>
      <c r="G1083" s="26">
        <f t="shared" si="174"/>
        <v>3.1795017279800675</v>
      </c>
      <c r="H1083" s="26">
        <f t="shared" si="175"/>
        <v>1.2477266295697084E-2</v>
      </c>
      <c r="I1083" s="27">
        <f t="shared" si="176"/>
        <v>0.23808409881431247</v>
      </c>
      <c r="J1083" s="26">
        <f t="shared" si="177"/>
        <v>0.27455693602937048</v>
      </c>
      <c r="K1083" s="26">
        <f t="shared" si="178"/>
        <v>0</v>
      </c>
      <c r="L1083" s="25">
        <f t="shared" si="179"/>
        <v>27.865437602262666</v>
      </c>
    </row>
    <row r="1084" spans="1:12" x14ac:dyDescent="0.2">
      <c r="A1084" s="22">
        <v>42903.25</v>
      </c>
      <c r="B1084" s="28">
        <v>38.25</v>
      </c>
      <c r="C1084" s="26">
        <f t="shared" si="170"/>
        <v>276.62222222222221</v>
      </c>
      <c r="D1084" s="26">
        <f t="shared" si="171"/>
        <v>-0.60526992287920378</v>
      </c>
      <c r="E1084" s="26">
        <f t="shared" si="172"/>
        <v>0.54592704854946528</v>
      </c>
      <c r="F1084" s="26">
        <f t="shared" si="173"/>
        <v>0.35313894602058071</v>
      </c>
      <c r="G1084" s="26">
        <f t="shared" si="174"/>
        <v>2.8150967803249034</v>
      </c>
      <c r="H1084" s="26">
        <f t="shared" si="175"/>
        <v>1.4932138812732849E-2</v>
      </c>
      <c r="I1084" s="27">
        <f t="shared" si="176"/>
        <v>0.27455693602937048</v>
      </c>
      <c r="J1084" s="26">
        <f t="shared" si="177"/>
        <v>0.31221080362103537</v>
      </c>
      <c r="K1084" s="26">
        <f t="shared" si="178"/>
        <v>0</v>
      </c>
      <c r="L1084" s="25">
        <f t="shared" si="179"/>
        <v>27.865437602262666</v>
      </c>
    </row>
    <row r="1085" spans="1:12" x14ac:dyDescent="0.2">
      <c r="A1085" s="22">
        <v>42903.291666666664</v>
      </c>
      <c r="B1085" s="28">
        <v>38.061</v>
      </c>
      <c r="C1085" s="26">
        <f t="shared" si="170"/>
        <v>276.51722222222219</v>
      </c>
      <c r="D1085" s="26">
        <f t="shared" si="171"/>
        <v>-0.77379307296517141</v>
      </c>
      <c r="E1085" s="26">
        <f t="shared" si="172"/>
        <v>0.46126015252968455</v>
      </c>
      <c r="F1085" s="26">
        <f t="shared" si="173"/>
        <v>0.31565916016471562</v>
      </c>
      <c r="G1085" s="26">
        <f t="shared" si="174"/>
        <v>2.8490559944817124</v>
      </c>
      <c r="H1085" s="26">
        <f t="shared" si="175"/>
        <v>1.4670273298755176E-2</v>
      </c>
      <c r="I1085" s="27">
        <f t="shared" si="176"/>
        <v>0.31221080362103537</v>
      </c>
      <c r="J1085" s="26">
        <f t="shared" si="177"/>
        <v>0.34915535992986424</v>
      </c>
      <c r="K1085" s="26">
        <f t="shared" si="178"/>
        <v>0</v>
      </c>
      <c r="L1085" s="25">
        <f t="shared" si="179"/>
        <v>27.865437602262666</v>
      </c>
    </row>
    <row r="1086" spans="1:12" x14ac:dyDescent="0.2">
      <c r="A1086" s="22">
        <v>42903.333333333336</v>
      </c>
      <c r="B1086" s="28">
        <v>38.061</v>
      </c>
      <c r="C1086" s="26">
        <f t="shared" si="170"/>
        <v>276.51722222222219</v>
      </c>
      <c r="D1086" s="26">
        <f t="shared" si="171"/>
        <v>-0.77379307296517141</v>
      </c>
      <c r="E1086" s="26">
        <f t="shared" si="172"/>
        <v>0.46126015252968455</v>
      </c>
      <c r="F1086" s="26">
        <f t="shared" si="173"/>
        <v>0.31565916016471562</v>
      </c>
      <c r="G1086" s="26">
        <f t="shared" si="174"/>
        <v>2.8490559944817124</v>
      </c>
      <c r="H1086" s="26">
        <f t="shared" si="175"/>
        <v>1.4670273298755176E-2</v>
      </c>
      <c r="I1086" s="27">
        <f t="shared" si="176"/>
        <v>0.34915535992986424</v>
      </c>
      <c r="J1086" s="26">
        <f t="shared" si="177"/>
        <v>0.38556188567783201</v>
      </c>
      <c r="K1086" s="26">
        <f t="shared" si="178"/>
        <v>0</v>
      </c>
      <c r="L1086" s="25">
        <f t="shared" si="179"/>
        <v>27.865437602262666</v>
      </c>
    </row>
    <row r="1087" spans="1:12" x14ac:dyDescent="0.2">
      <c r="A1087" s="22">
        <v>42903.375</v>
      </c>
      <c r="B1087" s="28">
        <v>42.914999999999999</v>
      </c>
      <c r="C1087" s="26">
        <f t="shared" si="170"/>
        <v>279.21388888888885</v>
      </c>
      <c r="D1087" s="26">
        <f t="shared" si="171"/>
        <v>3.5141359173074531</v>
      </c>
      <c r="E1087" s="26">
        <f t="shared" si="172"/>
        <v>33.586893528275702</v>
      </c>
      <c r="F1087" s="26">
        <f t="shared" si="173"/>
        <v>0.97108731377732804</v>
      </c>
      <c r="G1087" s="26">
        <f t="shared" si="174"/>
        <v>2.0998903381715848</v>
      </c>
      <c r="H1087" s="26">
        <f t="shared" si="175"/>
        <v>2.3011575383623795E-2</v>
      </c>
      <c r="I1087" s="27">
        <f t="shared" si="176"/>
        <v>0.38556188567783201</v>
      </c>
      <c r="J1087" s="26">
        <f t="shared" si="177"/>
        <v>0.42456084937810923</v>
      </c>
      <c r="K1087" s="26">
        <f t="shared" si="178"/>
        <v>0</v>
      </c>
      <c r="L1087" s="25">
        <f t="shared" si="179"/>
        <v>27.865437602262666</v>
      </c>
    </row>
    <row r="1088" spans="1:12" x14ac:dyDescent="0.2">
      <c r="A1088" s="22">
        <v>42903.416666666664</v>
      </c>
      <c r="B1088" s="28">
        <v>50.643000000000001</v>
      </c>
      <c r="C1088" s="26">
        <f t="shared" si="170"/>
        <v>283.5072222222222</v>
      </c>
      <c r="D1088" s="26">
        <f t="shared" si="171"/>
        <v>10.172583492875903</v>
      </c>
      <c r="E1088" s="26">
        <f t="shared" si="172"/>
        <v>26175.613997766595</v>
      </c>
      <c r="F1088" s="26">
        <f t="shared" si="173"/>
        <v>0.99996179796210138</v>
      </c>
      <c r="G1088" s="26">
        <f t="shared" si="174"/>
        <v>1.3074923322100547</v>
      </c>
      <c r="H1088" s="26">
        <f t="shared" si="175"/>
        <v>4.6295449739844056E-2</v>
      </c>
      <c r="I1088" s="27">
        <f t="shared" si="176"/>
        <v>0.42456084937810923</v>
      </c>
      <c r="J1088" s="26">
        <f t="shared" si="177"/>
        <v>0.46450481360538509</v>
      </c>
      <c r="K1088" s="26">
        <f t="shared" si="178"/>
        <v>0</v>
      </c>
      <c r="L1088" s="25">
        <f t="shared" si="179"/>
        <v>27.865437602262666</v>
      </c>
    </row>
    <row r="1089" spans="1:12" x14ac:dyDescent="0.2">
      <c r="A1089" s="22">
        <v>42903.458333333336</v>
      </c>
      <c r="B1089" s="28">
        <v>62.597999999999999</v>
      </c>
      <c r="C1089" s="26">
        <f t="shared" si="170"/>
        <v>290.14888888888885</v>
      </c>
      <c r="D1089" s="26">
        <f t="shared" si="171"/>
        <v>20.084817756400874</v>
      </c>
      <c r="E1089" s="26">
        <f t="shared" si="172"/>
        <v>528111374.72249037</v>
      </c>
      <c r="F1089" s="26">
        <f t="shared" si="173"/>
        <v>0.99999999810646001</v>
      </c>
      <c r="G1089" s="26">
        <f t="shared" si="174"/>
        <v>0.64585360718950102</v>
      </c>
      <c r="H1089" s="26">
        <f t="shared" si="175"/>
        <v>0.13106498617570045</v>
      </c>
      <c r="I1089" s="27">
        <f t="shared" si="176"/>
        <v>0.46450481360538509</v>
      </c>
      <c r="J1089" s="26">
        <f t="shared" si="177"/>
        <v>0.48678155991305949</v>
      </c>
      <c r="K1089" s="26">
        <f t="shared" si="178"/>
        <v>0</v>
      </c>
      <c r="L1089" s="25">
        <f t="shared" si="179"/>
        <v>27.865437602262666</v>
      </c>
    </row>
    <row r="1090" spans="1:12" x14ac:dyDescent="0.2">
      <c r="A1090" s="22">
        <v>42903.5</v>
      </c>
      <c r="B1090" s="28">
        <v>54.494999999999997</v>
      </c>
      <c r="C1090" s="26">
        <f t="shared" si="170"/>
        <v>285.64722222222218</v>
      </c>
      <c r="D1090" s="26">
        <f t="shared" si="171"/>
        <v>13.416720313517976</v>
      </c>
      <c r="E1090" s="26">
        <f t="shared" si="172"/>
        <v>671131.46014148963</v>
      </c>
      <c r="F1090" s="26">
        <f t="shared" si="173"/>
        <v>0.99999850998117457</v>
      </c>
      <c r="G1090" s="26">
        <f t="shared" si="174"/>
        <v>1.0379818311583917</v>
      </c>
      <c r="H1090" s="26">
        <f t="shared" si="175"/>
        <v>6.5081078986498342E-2</v>
      </c>
      <c r="I1090" s="27">
        <f t="shared" si="176"/>
        <v>0.48678155991305949</v>
      </c>
      <c r="J1090" s="26">
        <f t="shared" si="177"/>
        <v>0.52151186772841485</v>
      </c>
      <c r="K1090" s="26">
        <f t="shared" si="178"/>
        <v>0</v>
      </c>
      <c r="L1090" s="25">
        <f t="shared" si="179"/>
        <v>27.865437602262666</v>
      </c>
    </row>
    <row r="1091" spans="1:12" x14ac:dyDescent="0.2">
      <c r="A1091" s="22">
        <v>42903.541666666664</v>
      </c>
      <c r="B1091" s="28">
        <v>43.831000000000003</v>
      </c>
      <c r="C1091" s="26">
        <f t="shared" si="170"/>
        <v>279.72277777777776</v>
      </c>
      <c r="D1091" s="26">
        <f t="shared" si="171"/>
        <v>4.3140394954528194</v>
      </c>
      <c r="E1091" s="26">
        <f t="shared" si="172"/>
        <v>74.741799117751839</v>
      </c>
      <c r="F1091" s="26">
        <f t="shared" si="173"/>
        <v>0.98679725050569034</v>
      </c>
      <c r="G1091" s="26">
        <f t="shared" si="174"/>
        <v>1.9837101755788478</v>
      </c>
      <c r="H1091" s="26">
        <f t="shared" si="175"/>
        <v>2.5027528233388031E-2</v>
      </c>
      <c r="I1091" s="27">
        <f t="shared" si="176"/>
        <v>0.52151186772841485</v>
      </c>
      <c r="J1091" s="26">
        <f t="shared" si="177"/>
        <v>0.55765292995828775</v>
      </c>
      <c r="K1091" s="26">
        <f t="shared" si="178"/>
        <v>0</v>
      </c>
      <c r="L1091" s="25">
        <f t="shared" si="179"/>
        <v>27.865437602262666</v>
      </c>
    </row>
    <row r="1092" spans="1:12" x14ac:dyDescent="0.2">
      <c r="A1092" s="22">
        <v>42903.583333333336</v>
      </c>
      <c r="B1092" s="28">
        <v>69.793000000000006</v>
      </c>
      <c r="C1092" s="26">
        <f t="shared" si="170"/>
        <v>294.14611111111111</v>
      </c>
      <c r="D1092" s="26">
        <f t="shared" si="171"/>
        <v>25.834631692866168</v>
      </c>
      <c r="E1092" s="26">
        <f t="shared" si="172"/>
        <v>165896791313.23523</v>
      </c>
      <c r="F1092" s="26">
        <f t="shared" si="173"/>
        <v>0.99999999999397216</v>
      </c>
      <c r="G1092" s="26">
        <f t="shared" si="174"/>
        <v>0.42899770087586819</v>
      </c>
      <c r="H1092" s="26">
        <f t="shared" si="175"/>
        <v>0.2396897628630407</v>
      </c>
      <c r="I1092" s="27">
        <f t="shared" si="176"/>
        <v>0.55765292995828775</v>
      </c>
      <c r="J1092" s="26">
        <f t="shared" si="177"/>
        <v>0.53023289058812317</v>
      </c>
      <c r="K1092" s="26">
        <f t="shared" si="178"/>
        <v>0</v>
      </c>
      <c r="L1092" s="25">
        <f t="shared" si="179"/>
        <v>27.865437602262666</v>
      </c>
    </row>
    <row r="1093" spans="1:12" x14ac:dyDescent="0.2">
      <c r="A1093" s="22">
        <v>42903.625</v>
      </c>
      <c r="B1093" s="28">
        <v>57.441000000000003</v>
      </c>
      <c r="C1093" s="26">
        <f t="shared" si="170"/>
        <v>287.2838888888889</v>
      </c>
      <c r="D1093" s="26">
        <f t="shared" si="171"/>
        <v>15.865211144222434</v>
      </c>
      <c r="E1093" s="26">
        <f t="shared" si="172"/>
        <v>7765575.6381262224</v>
      </c>
      <c r="F1093" s="26">
        <f t="shared" si="173"/>
        <v>0.9999998712265622</v>
      </c>
      <c r="G1093" s="26">
        <f t="shared" si="174"/>
        <v>0.8720214748071623</v>
      </c>
      <c r="H1093" s="26">
        <f t="shared" si="175"/>
        <v>8.415766904878258E-2</v>
      </c>
      <c r="I1093" s="27">
        <f t="shared" si="176"/>
        <v>0.53023289058812317</v>
      </c>
      <c r="J1093" s="26">
        <f t="shared" si="177"/>
        <v>0.55781991126698294</v>
      </c>
      <c r="K1093" s="26">
        <f t="shared" si="178"/>
        <v>0</v>
      </c>
      <c r="L1093" s="25">
        <f t="shared" si="179"/>
        <v>27.865437602262666</v>
      </c>
    </row>
    <row r="1094" spans="1:12" x14ac:dyDescent="0.2">
      <c r="A1094" s="22">
        <v>42903.666666666664</v>
      </c>
      <c r="B1094" s="28">
        <v>51.171999999999997</v>
      </c>
      <c r="C1094" s="26">
        <f t="shared" si="170"/>
        <v>283.80111111111108</v>
      </c>
      <c r="D1094" s="26">
        <f t="shared" si="171"/>
        <v>10.621002971564552</v>
      </c>
      <c r="E1094" s="26">
        <f t="shared" si="172"/>
        <v>40986.702817749901</v>
      </c>
      <c r="F1094" s="26">
        <f t="shared" si="173"/>
        <v>0.99997560243850581</v>
      </c>
      <c r="G1094" s="26">
        <f t="shared" si="174"/>
        <v>1.2664330001659148</v>
      </c>
      <c r="H1094" s="26">
        <f t="shared" si="175"/>
        <v>4.8527061750981364E-2</v>
      </c>
      <c r="I1094" s="27">
        <f t="shared" si="176"/>
        <v>0.55781991126698294</v>
      </c>
      <c r="J1094" s="26">
        <f t="shared" si="177"/>
        <v>0.5913858085043544</v>
      </c>
      <c r="K1094" s="26">
        <f t="shared" si="178"/>
        <v>0</v>
      </c>
      <c r="L1094" s="25">
        <f t="shared" si="179"/>
        <v>27.865437602262666</v>
      </c>
    </row>
    <row r="1095" spans="1:12" x14ac:dyDescent="0.2">
      <c r="A1095" s="22">
        <v>42903.708333333336</v>
      </c>
      <c r="B1095" s="28">
        <v>41.067</v>
      </c>
      <c r="C1095" s="26">
        <f t="shared" si="170"/>
        <v>278.1872222222222</v>
      </c>
      <c r="D1095" s="26">
        <f t="shared" si="171"/>
        <v>1.8914488044621931</v>
      </c>
      <c r="E1095" s="26">
        <f t="shared" si="172"/>
        <v>6.6289658024224893</v>
      </c>
      <c r="F1095" s="26">
        <f t="shared" si="173"/>
        <v>0.86892063408090492</v>
      </c>
      <c r="G1095" s="26">
        <f t="shared" si="174"/>
        <v>2.3568960782529422</v>
      </c>
      <c r="H1095" s="26">
        <f t="shared" si="175"/>
        <v>1.9407067813227308E-2</v>
      </c>
      <c r="I1095" s="27">
        <f t="shared" si="176"/>
        <v>0.5913858085043544</v>
      </c>
      <c r="J1095" s="26">
        <f t="shared" si="177"/>
        <v>0.62531885058768055</v>
      </c>
      <c r="K1095" s="26">
        <f t="shared" si="178"/>
        <v>0</v>
      </c>
      <c r="L1095" s="25">
        <f t="shared" si="179"/>
        <v>27.865437602262666</v>
      </c>
    </row>
    <row r="1096" spans="1:12" x14ac:dyDescent="0.2">
      <c r="A1096" s="22">
        <v>42903.75</v>
      </c>
      <c r="B1096" s="28">
        <v>39.384</v>
      </c>
      <c r="C1096" s="26">
        <f t="shared" si="170"/>
        <v>277.2522222222222</v>
      </c>
      <c r="D1096" s="26">
        <f t="shared" si="171"/>
        <v>0.40318843251428366</v>
      </c>
      <c r="E1096" s="26">
        <f t="shared" si="172"/>
        <v>1.4965888710995314</v>
      </c>
      <c r="F1096" s="26">
        <f t="shared" si="173"/>
        <v>0.59945347366721768</v>
      </c>
      <c r="G1096" s="26">
        <f t="shared" si="174"/>
        <v>2.6201746168060343</v>
      </c>
      <c r="H1096" s="26">
        <f t="shared" si="175"/>
        <v>1.659979340979402E-2</v>
      </c>
      <c r="I1096" s="27">
        <f t="shared" si="176"/>
        <v>0.62531885058768055</v>
      </c>
      <c r="J1096" s="26">
        <f t="shared" si="177"/>
        <v>0.65815971429926945</v>
      </c>
      <c r="K1096" s="26">
        <f t="shared" si="178"/>
        <v>0</v>
      </c>
      <c r="L1096" s="25">
        <f t="shared" si="179"/>
        <v>27.865437602262666</v>
      </c>
    </row>
    <row r="1097" spans="1:12" x14ac:dyDescent="0.2">
      <c r="A1097" s="22">
        <v>42903.791666666664</v>
      </c>
      <c r="B1097" s="28">
        <v>38.817999999999998</v>
      </c>
      <c r="C1097" s="26">
        <f t="shared" si="170"/>
        <v>276.93777777777774</v>
      </c>
      <c r="D1097" s="26">
        <f t="shared" si="171"/>
        <v>-9.9577923641151728E-2</v>
      </c>
      <c r="E1097" s="26">
        <f t="shared" si="172"/>
        <v>0.90521940912774745</v>
      </c>
      <c r="F1097" s="26">
        <f t="shared" si="173"/>
        <v>0.47512606936026197</v>
      </c>
      <c r="G1097" s="26">
        <f t="shared" si="174"/>
        <v>2.7156048701598436</v>
      </c>
      <c r="H1097" s="26">
        <f t="shared" si="175"/>
        <v>1.5746319100492137E-2</v>
      </c>
      <c r="I1097" s="27">
        <f t="shared" si="176"/>
        <v>0.65815971429926945</v>
      </c>
      <c r="J1097" s="26">
        <f t="shared" si="177"/>
        <v>0.69030316756698129</v>
      </c>
      <c r="K1097" s="26">
        <f t="shared" si="178"/>
        <v>0</v>
      </c>
      <c r="L1097" s="25">
        <f t="shared" si="179"/>
        <v>27.865437602262666</v>
      </c>
    </row>
    <row r="1098" spans="1:12" x14ac:dyDescent="0.2">
      <c r="A1098" s="22">
        <v>42903.833333333336</v>
      </c>
      <c r="B1098" s="28">
        <v>37.488</v>
      </c>
      <c r="C1098" s="26">
        <f t="shared" si="170"/>
        <v>276.19888888888886</v>
      </c>
      <c r="D1098" s="26">
        <f t="shared" si="171"/>
        <v>-1.2854955567445834</v>
      </c>
      <c r="E1098" s="26">
        <f t="shared" si="172"/>
        <v>0.27651352153319031</v>
      </c>
      <c r="F1098" s="26">
        <f t="shared" si="173"/>
        <v>0.21661621037987627</v>
      </c>
      <c r="G1098" s="26">
        <f t="shared" si="174"/>
        <v>2.954700531664805</v>
      </c>
      <c r="H1098" s="26">
        <f t="shared" si="175"/>
        <v>1.3902955313470387E-2</v>
      </c>
      <c r="I1098" s="27">
        <f t="shared" si="176"/>
        <v>0.69030316756698129</v>
      </c>
      <c r="J1098" s="26">
        <f t="shared" si="177"/>
        <v>0.72156714847861103</v>
      </c>
      <c r="K1098" s="26">
        <f t="shared" si="178"/>
        <v>0</v>
      </c>
      <c r="L1098" s="25">
        <f t="shared" si="179"/>
        <v>27.865437602262666</v>
      </c>
    </row>
    <row r="1099" spans="1:12" x14ac:dyDescent="0.2">
      <c r="A1099" s="22">
        <v>42903.875</v>
      </c>
      <c r="B1099" s="28">
        <v>37.296999999999997</v>
      </c>
      <c r="C1099" s="26">
        <f t="shared" si="170"/>
        <v>276.09277777777777</v>
      </c>
      <c r="D1099" s="26">
        <f t="shared" si="171"/>
        <v>-1.456325269082267</v>
      </c>
      <c r="E1099" s="26">
        <f t="shared" si="172"/>
        <v>0.23309125048954923</v>
      </c>
      <c r="F1099" s="26">
        <f t="shared" si="173"/>
        <v>0.18903000925277</v>
      </c>
      <c r="G1099" s="26">
        <f t="shared" si="174"/>
        <v>2.9908346384082147</v>
      </c>
      <c r="H1099" s="26">
        <f t="shared" si="175"/>
        <v>1.3655831367490866E-2</v>
      </c>
      <c r="I1099" s="27">
        <f t="shared" si="176"/>
        <v>0.72156714847861103</v>
      </c>
      <c r="J1099" s="26">
        <f t="shared" si="177"/>
        <v>0.75234525404439845</v>
      </c>
      <c r="K1099" s="26">
        <f t="shared" si="178"/>
        <v>0</v>
      </c>
      <c r="L1099" s="25">
        <f t="shared" si="179"/>
        <v>27.865437602262666</v>
      </c>
    </row>
    <row r="1100" spans="1:12" x14ac:dyDescent="0.2">
      <c r="A1100" s="22">
        <v>42903.916666666664</v>
      </c>
      <c r="B1100" s="28">
        <v>34.786000000000001</v>
      </c>
      <c r="C1100" s="26">
        <f t="shared" si="170"/>
        <v>274.69777777777773</v>
      </c>
      <c r="D1100" s="26">
        <f t="shared" si="171"/>
        <v>-3.7144271684437813</v>
      </c>
      <c r="E1100" s="26">
        <f t="shared" si="172"/>
        <v>2.4369396676971536E-2</v>
      </c>
      <c r="F1100" s="26">
        <f t="shared" si="173"/>
        <v>2.37896570866186E-2</v>
      </c>
      <c r="G1100" s="26">
        <f t="shared" si="174"/>
        <v>3.5121384556239312</v>
      </c>
      <c r="H1100" s="26">
        <f t="shared" si="175"/>
        <v>1.0773578389619794E-2</v>
      </c>
      <c r="I1100" s="27">
        <f t="shared" si="176"/>
        <v>0.75234525404439845</v>
      </c>
      <c r="J1100" s="26">
        <f t="shared" si="177"/>
        <v>0.78191851149033242</v>
      </c>
      <c r="K1100" s="26">
        <f t="shared" si="178"/>
        <v>0</v>
      </c>
      <c r="L1100" s="25">
        <f t="shared" si="179"/>
        <v>27.865437602262666</v>
      </c>
    </row>
    <row r="1101" spans="1:12" x14ac:dyDescent="0.2">
      <c r="A1101" s="22">
        <v>42903.958333333336</v>
      </c>
      <c r="B1101" s="28">
        <v>34.981000000000002</v>
      </c>
      <c r="C1101" s="26">
        <f t="shared" si="170"/>
        <v>274.80611111111108</v>
      </c>
      <c r="D1101" s="26">
        <f t="shared" si="171"/>
        <v>-3.5382457530663558</v>
      </c>
      <c r="E1101" s="26">
        <f t="shared" si="172"/>
        <v>2.9064268290931627E-2</v>
      </c>
      <c r="F1101" s="26">
        <f t="shared" si="173"/>
        <v>2.8243394690208725E-2</v>
      </c>
      <c r="G1101" s="26">
        <f t="shared" si="174"/>
        <v>3.4683851654800923</v>
      </c>
      <c r="H1101" s="26">
        <f t="shared" si="175"/>
        <v>1.0974707865436984E-2</v>
      </c>
      <c r="I1101" s="27">
        <f t="shared" si="176"/>
        <v>0.78191851149033242</v>
      </c>
      <c r="J1101" s="26">
        <f t="shared" si="177"/>
        <v>0.81124050375378065</v>
      </c>
      <c r="K1101" s="26">
        <f t="shared" si="178"/>
        <v>0</v>
      </c>
      <c r="L1101" s="25">
        <f t="shared" si="179"/>
        <v>27.865437602262666</v>
      </c>
    </row>
    <row r="1102" spans="1:12" x14ac:dyDescent="0.2">
      <c r="A1102" s="22">
        <v>42904</v>
      </c>
      <c r="B1102" s="28">
        <v>33.805</v>
      </c>
      <c r="C1102" s="26">
        <f t="shared" si="170"/>
        <v>274.15277777777777</v>
      </c>
      <c r="D1102" s="26">
        <f t="shared" si="171"/>
        <v>-4.602867419828776</v>
      </c>
      <c r="E1102" s="26">
        <f t="shared" si="172"/>
        <v>1.0023054195616384E-2</v>
      </c>
      <c r="F1102" s="26">
        <f t="shared" si="173"/>
        <v>9.923589520041954E-3</v>
      </c>
      <c r="G1102" s="26">
        <f t="shared" si="174"/>
        <v>3.7413294957643748</v>
      </c>
      <c r="H1102" s="26">
        <f t="shared" si="175"/>
        <v>9.8141239242535584E-3</v>
      </c>
      <c r="I1102" s="27">
        <f t="shared" si="176"/>
        <v>0.81124050375378065</v>
      </c>
      <c r="J1102" s="26">
        <f t="shared" si="177"/>
        <v>0.83985611198728449</v>
      </c>
      <c r="K1102" s="26">
        <f t="shared" si="178"/>
        <v>0</v>
      </c>
      <c r="L1102" s="25">
        <f t="shared" si="179"/>
        <v>27.865437602262666</v>
      </c>
    </row>
    <row r="1103" spans="1:12" x14ac:dyDescent="0.2">
      <c r="A1103" s="22">
        <v>42904.041666666664</v>
      </c>
      <c r="B1103" s="28">
        <v>31.617000000000001</v>
      </c>
      <c r="C1103" s="26">
        <f t="shared" si="170"/>
        <v>272.9372222222222</v>
      </c>
      <c r="D1103" s="26">
        <f t="shared" si="171"/>
        <v>-6.5972061137380305</v>
      </c>
      <c r="E1103" s="26">
        <f t="shared" si="172"/>
        <v>1.3641740654479948E-3</v>
      </c>
      <c r="F1103" s="26">
        <f t="shared" si="173"/>
        <v>1.3623156297968716E-3</v>
      </c>
      <c r="G1103" s="26">
        <f t="shared" si="174"/>
        <v>4.3117587003987783</v>
      </c>
      <c r="H1103" s="26">
        <f t="shared" si="175"/>
        <v>7.9601207046370252E-3</v>
      </c>
      <c r="I1103" s="27">
        <f t="shared" si="176"/>
        <v>0.83985611198728449</v>
      </c>
      <c r="J1103" s="26">
        <f t="shared" si="177"/>
        <v>0.86738317095895612</v>
      </c>
      <c r="K1103" s="26">
        <f t="shared" si="178"/>
        <v>0</v>
      </c>
      <c r="L1103" s="25">
        <f t="shared" si="179"/>
        <v>27.865437602262666</v>
      </c>
    </row>
    <row r="1104" spans="1:12" x14ac:dyDescent="0.2">
      <c r="A1104" s="22">
        <v>42904.083333333336</v>
      </c>
      <c r="B1104" s="28">
        <v>29.585999999999999</v>
      </c>
      <c r="C1104" s="26">
        <f t="shared" si="170"/>
        <v>271.80888888888887</v>
      </c>
      <c r="D1104" s="26">
        <f t="shared" si="171"/>
        <v>-8.4644047288127542</v>
      </c>
      <c r="E1104" s="26">
        <f t="shared" si="172"/>
        <v>2.1084132348151994E-4</v>
      </c>
      <c r="F1104" s="26">
        <f t="shared" si="173"/>
        <v>2.1079687878861037E-4</v>
      </c>
      <c r="G1104" s="26">
        <f t="shared" si="174"/>
        <v>4.9244087251945627</v>
      </c>
      <c r="H1104" s="26">
        <f t="shared" si="175"/>
        <v>6.5431175344250712E-3</v>
      </c>
      <c r="I1104" s="27">
        <f t="shared" si="176"/>
        <v>0.86738317095895612</v>
      </c>
      <c r="J1104" s="26">
        <f t="shared" si="177"/>
        <v>0.89384210963024557</v>
      </c>
      <c r="K1104" s="26">
        <f t="shared" si="178"/>
        <v>0</v>
      </c>
      <c r="L1104" s="25">
        <f t="shared" si="179"/>
        <v>27.865437602262666</v>
      </c>
    </row>
    <row r="1105" spans="1:12" x14ac:dyDescent="0.2">
      <c r="A1105" s="22">
        <v>42904.125</v>
      </c>
      <c r="B1105" s="28">
        <v>29.995000000000001</v>
      </c>
      <c r="C1105" s="26">
        <f t="shared" si="170"/>
        <v>272.0361111111111</v>
      </c>
      <c r="D1105" s="26">
        <f t="shared" si="171"/>
        <v>-8.0871452932106891</v>
      </c>
      <c r="E1105" s="26">
        <f t="shared" si="172"/>
        <v>3.074662314377141E-4</v>
      </c>
      <c r="F1105" s="26">
        <f t="shared" si="173"/>
        <v>3.0737172501177422E-4</v>
      </c>
      <c r="G1105" s="26">
        <f t="shared" si="174"/>
        <v>4.7939790046907715</v>
      </c>
      <c r="H1105" s="26">
        <f t="shared" si="175"/>
        <v>6.8074720637830077E-3</v>
      </c>
      <c r="I1105" s="27">
        <f t="shared" si="176"/>
        <v>0.89384210963024557</v>
      </c>
      <c r="J1105" s="26">
        <f t="shared" si="177"/>
        <v>0.9203020178622876</v>
      </c>
      <c r="K1105" s="26">
        <f t="shared" si="178"/>
        <v>0</v>
      </c>
      <c r="L1105" s="25">
        <f t="shared" si="179"/>
        <v>27.865437602262666</v>
      </c>
    </row>
    <row r="1106" spans="1:12" x14ac:dyDescent="0.2">
      <c r="A1106" s="22">
        <v>42904.166666666664</v>
      </c>
      <c r="B1106" s="28">
        <v>29.79</v>
      </c>
      <c r="C1106" s="26">
        <f t="shared" si="170"/>
        <v>271.92222222222222</v>
      </c>
      <c r="D1106" s="26">
        <f t="shared" si="171"/>
        <v>-8.2761573979487704</v>
      </c>
      <c r="E1106" s="26">
        <f t="shared" si="172"/>
        <v>2.5451331681273533E-4</v>
      </c>
      <c r="F1106" s="26">
        <f t="shared" si="173"/>
        <v>2.5444855626672165E-4</v>
      </c>
      <c r="G1106" s="26">
        <f t="shared" si="174"/>
        <v>4.8588884237474064</v>
      </c>
      <c r="H1106" s="26">
        <f t="shared" si="175"/>
        <v>6.6737181276528374E-3</v>
      </c>
      <c r="I1106" s="27">
        <f t="shared" si="176"/>
        <v>0.9203020178622876</v>
      </c>
      <c r="J1106" s="26">
        <f t="shared" si="177"/>
        <v>0.94649951875519234</v>
      </c>
      <c r="K1106" s="26">
        <f t="shared" si="178"/>
        <v>0</v>
      </c>
      <c r="L1106" s="25">
        <f t="shared" si="179"/>
        <v>27.865437602262666</v>
      </c>
    </row>
    <row r="1107" spans="1:12" x14ac:dyDescent="0.2">
      <c r="A1107" s="22">
        <v>42904.208333333336</v>
      </c>
      <c r="B1107" s="28">
        <v>28.346</v>
      </c>
      <c r="C1107" s="26">
        <f t="shared" si="170"/>
        <v>271.12</v>
      </c>
      <c r="D1107" s="26">
        <f t="shared" si="171"/>
        <v>-9.6120389495426313</v>
      </c>
      <c r="E1107" s="26">
        <f t="shared" si="172"/>
        <v>6.6918242188804993E-5</v>
      </c>
      <c r="F1107" s="26">
        <f t="shared" si="173"/>
        <v>6.6913764437310613E-5</v>
      </c>
      <c r="G1107" s="26">
        <f t="shared" si="174"/>
        <v>5.3434033745602898</v>
      </c>
      <c r="H1107" s="26">
        <f t="shared" si="175"/>
        <v>5.8004051930311759E-3</v>
      </c>
      <c r="I1107" s="27">
        <f t="shared" si="176"/>
        <v>0.94649951875519234</v>
      </c>
      <c r="J1107" s="26">
        <f t="shared" si="177"/>
        <v>0.97192951926147586</v>
      </c>
      <c r="K1107" s="26">
        <f t="shared" si="178"/>
        <v>0</v>
      </c>
      <c r="L1107" s="25">
        <f t="shared" si="179"/>
        <v>27.865437602262666</v>
      </c>
    </row>
    <row r="1108" spans="1:12" x14ac:dyDescent="0.2">
      <c r="A1108" s="22">
        <v>42904.25</v>
      </c>
      <c r="B1108" s="28">
        <v>30.402999999999999</v>
      </c>
      <c r="C1108" s="26">
        <f t="shared" si="170"/>
        <v>272.26277777777773</v>
      </c>
      <c r="D1108" s="26">
        <f t="shared" si="171"/>
        <v>-7.7114356432613933</v>
      </c>
      <c r="E1108" s="26">
        <f t="shared" si="172"/>
        <v>4.4767830921690308E-4</v>
      </c>
      <c r="F1108" s="26">
        <f t="shared" si="173"/>
        <v>4.4747798303004842E-4</v>
      </c>
      <c r="G1108" s="26">
        <f t="shared" si="174"/>
        <v>4.6675185680472824</v>
      </c>
      <c r="H1108" s="26">
        <f t="shared" si="175"/>
        <v>7.0813547490411084E-3</v>
      </c>
      <c r="I1108" s="27">
        <f t="shared" si="176"/>
        <v>0.97192951926147586</v>
      </c>
      <c r="J1108" s="26">
        <f t="shared" si="177"/>
        <v>0.99800685591487204</v>
      </c>
      <c r="K1108" s="26">
        <f t="shared" si="178"/>
        <v>0</v>
      </c>
      <c r="L1108" s="25">
        <f t="shared" si="179"/>
        <v>27.865437602262666</v>
      </c>
    </row>
    <row r="1109" spans="1:12" x14ac:dyDescent="0.2">
      <c r="A1109" s="22">
        <v>42904.291666666664</v>
      </c>
      <c r="B1109" s="28">
        <v>27.302</v>
      </c>
      <c r="C1109" s="26">
        <f t="shared" si="170"/>
        <v>270.53999999999996</v>
      </c>
      <c r="D1109" s="26">
        <f t="shared" si="171"/>
        <v>-10.582804760848735</v>
      </c>
      <c r="E1109" s="26">
        <f t="shared" si="172"/>
        <v>2.5348151217855466E-5</v>
      </c>
      <c r="F1109" s="26">
        <f t="shared" si="173"/>
        <v>2.5347508705371809E-5</v>
      </c>
      <c r="G1109" s="26">
        <f t="shared" si="174"/>
        <v>5.7255378638430798</v>
      </c>
      <c r="H1109" s="26">
        <f t="shared" si="175"/>
        <v>5.2383710778703052E-3</v>
      </c>
      <c r="I1109" s="27">
        <f t="shared" si="176"/>
        <v>0.99800685591487204</v>
      </c>
      <c r="J1109" s="26">
        <f t="shared" si="177"/>
        <v>1.0227066677452727</v>
      </c>
      <c r="K1109" s="26">
        <f t="shared" si="178"/>
        <v>2.5923066163715097E-5</v>
      </c>
      <c r="L1109" s="25">
        <f t="shared" si="179"/>
        <v>27.865463525328831</v>
      </c>
    </row>
    <row r="1110" spans="1:12" x14ac:dyDescent="0.2">
      <c r="A1110" s="22">
        <v>42904.333333333336</v>
      </c>
      <c r="B1110" s="28">
        <v>27.510999999999999</v>
      </c>
      <c r="C1110" s="26">
        <f t="shared" si="170"/>
        <v>270.6561111111111</v>
      </c>
      <c r="D1110" s="26">
        <f t="shared" si="171"/>
        <v>-10.388132542114754</v>
      </c>
      <c r="E1110" s="26">
        <f t="shared" si="172"/>
        <v>3.079579072445183E-5</v>
      </c>
      <c r="F1110" s="26">
        <f t="shared" si="173"/>
        <v>3.0794842372930724E-5</v>
      </c>
      <c r="G1110" s="26">
        <f t="shared" si="174"/>
        <v>5.6467763250103262</v>
      </c>
      <c r="H1110" s="26">
        <f t="shared" si="175"/>
        <v>5.3465340971148283E-3</v>
      </c>
      <c r="I1110" s="27">
        <f t="shared" si="176"/>
        <v>1.0226807446791091</v>
      </c>
      <c r="J1110" s="26">
        <f t="shared" si="177"/>
        <v>1.0473376561231182</v>
      </c>
      <c r="K1110" s="26">
        <f t="shared" si="178"/>
        <v>3.2252598031546148E-5</v>
      </c>
      <c r="L1110" s="25">
        <f t="shared" si="179"/>
        <v>27.865495777926863</v>
      </c>
    </row>
    <row r="1111" spans="1:12" x14ac:dyDescent="0.2">
      <c r="A1111" s="22">
        <v>42904.375</v>
      </c>
      <c r="B1111" s="28">
        <v>33.012999999999998</v>
      </c>
      <c r="C1111" s="26">
        <f t="shared" si="170"/>
        <v>273.71277777777777</v>
      </c>
      <c r="D1111" s="26">
        <f t="shared" si="171"/>
        <v>-5.3227215065265163</v>
      </c>
      <c r="E1111" s="26">
        <f t="shared" si="172"/>
        <v>4.8794561669469119E-3</v>
      </c>
      <c r="F1111" s="26">
        <f t="shared" si="173"/>
        <v>4.855762685764627E-3</v>
      </c>
      <c r="G1111" s="26">
        <f t="shared" si="174"/>
        <v>3.9379544222828957</v>
      </c>
      <c r="H1111" s="26">
        <f t="shared" si="175"/>
        <v>9.0997568167427972E-3</v>
      </c>
      <c r="I1111" s="27">
        <f t="shared" si="176"/>
        <v>1.0473054035250866</v>
      </c>
      <c r="J1111" s="26">
        <f t="shared" si="177"/>
        <v>1.0734902879106309</v>
      </c>
      <c r="K1111" s="26">
        <f t="shared" si="178"/>
        <v>5.2126140835671679E-3</v>
      </c>
      <c r="L1111" s="25">
        <f t="shared" si="179"/>
        <v>27.870708392010432</v>
      </c>
    </row>
    <row r="1112" spans="1:12" x14ac:dyDescent="0.2">
      <c r="A1112" s="22">
        <v>42904.416666666664</v>
      </c>
      <c r="B1112" s="28">
        <v>33.012999999999998</v>
      </c>
      <c r="C1112" s="26">
        <f t="shared" si="170"/>
        <v>273.71277777777777</v>
      </c>
      <c r="D1112" s="26">
        <f t="shared" si="171"/>
        <v>-5.3227215065265163</v>
      </c>
      <c r="E1112" s="26">
        <f t="shared" si="172"/>
        <v>4.8794561669469119E-3</v>
      </c>
      <c r="F1112" s="26">
        <f t="shared" si="173"/>
        <v>4.855762685764627E-3</v>
      </c>
      <c r="G1112" s="26">
        <f t="shared" si="174"/>
        <v>3.9379544222828957</v>
      </c>
      <c r="H1112" s="26">
        <f t="shared" si="175"/>
        <v>9.0997568167427972E-3</v>
      </c>
      <c r="I1112" s="27">
        <f t="shared" si="176"/>
        <v>1.0682776738270638</v>
      </c>
      <c r="J1112" s="26">
        <f t="shared" si="177"/>
        <v>1.0942725813355834</v>
      </c>
      <c r="K1112" s="26">
        <f t="shared" si="178"/>
        <v>5.3135279685046638E-3</v>
      </c>
      <c r="L1112" s="25">
        <f t="shared" si="179"/>
        <v>27.876021919978935</v>
      </c>
    </row>
    <row r="1113" spans="1:12" x14ac:dyDescent="0.2">
      <c r="A1113" s="22">
        <v>42904.458333333336</v>
      </c>
      <c r="B1113" s="28">
        <v>37.869999999999997</v>
      </c>
      <c r="C1113" s="26">
        <f t="shared" si="170"/>
        <v>276.4111111111111</v>
      </c>
      <c r="D1113" s="26">
        <f t="shared" si="171"/>
        <v>-0.9442296096796462</v>
      </c>
      <c r="E1113" s="26">
        <f t="shared" si="172"/>
        <v>0.38897912125142464</v>
      </c>
      <c r="F1113" s="26">
        <f t="shared" si="173"/>
        <v>0.28004677341799583</v>
      </c>
      <c r="G1113" s="26">
        <f t="shared" si="174"/>
        <v>2.8838174571115913</v>
      </c>
      <c r="H1113" s="26">
        <f t="shared" si="175"/>
        <v>1.4410105144731716E-2</v>
      </c>
      <c r="I1113" s="27">
        <f t="shared" si="176"/>
        <v>1.0889590533670788</v>
      </c>
      <c r="J1113" s="26">
        <f t="shared" si="177"/>
        <v>1.1146376913996181</v>
      </c>
      <c r="K1113" s="26">
        <f t="shared" si="178"/>
        <v>0.3121506890065468</v>
      </c>
      <c r="L1113" s="25">
        <f t="shared" si="179"/>
        <v>28.188172608985482</v>
      </c>
    </row>
    <row r="1114" spans="1:12" x14ac:dyDescent="0.2">
      <c r="A1114" s="22">
        <v>42904.5</v>
      </c>
      <c r="B1114" s="28">
        <v>43.466000000000001</v>
      </c>
      <c r="C1114" s="26">
        <f t="shared" si="170"/>
        <v>279.52</v>
      </c>
      <c r="D1114" s="26">
        <f t="shared" si="171"/>
        <v>3.9956496851745569</v>
      </c>
      <c r="E1114" s="26">
        <f t="shared" si="172"/>
        <v>54.361146784764315</v>
      </c>
      <c r="F1114" s="26">
        <f t="shared" si="173"/>
        <v>0.98193679036513015</v>
      </c>
      <c r="G1114" s="26">
        <f t="shared" si="174"/>
        <v>2.0291633655831762</v>
      </c>
      <c r="H1114" s="26">
        <f t="shared" si="175"/>
        <v>2.4204770808795097E-2</v>
      </c>
      <c r="I1114" s="27">
        <f t="shared" si="176"/>
        <v>0.80248700239307125</v>
      </c>
      <c r="J1114" s="26">
        <f t="shared" si="177"/>
        <v>0.83182196737401393</v>
      </c>
      <c r="K1114" s="26">
        <f t="shared" si="178"/>
        <v>0</v>
      </c>
      <c r="L1114" s="25">
        <f t="shared" si="179"/>
        <v>28.188172608985482</v>
      </c>
    </row>
    <row r="1115" spans="1:12" x14ac:dyDescent="0.2">
      <c r="A1115" s="22">
        <v>42904.541666666664</v>
      </c>
      <c r="B1115" s="28">
        <v>55.017000000000003</v>
      </c>
      <c r="C1115" s="26">
        <f t="shared" si="170"/>
        <v>285.9372222222222</v>
      </c>
      <c r="D1115" s="26">
        <f t="shared" si="171"/>
        <v>13.852610227186593</v>
      </c>
      <c r="E1115" s="26">
        <f t="shared" si="172"/>
        <v>1037796.4520489187</v>
      </c>
      <c r="F1115" s="26">
        <f t="shared" si="173"/>
        <v>0.99999903642083721</v>
      </c>
      <c r="G1115" s="26">
        <f t="shared" si="174"/>
        <v>1.0062826963549598</v>
      </c>
      <c r="H1115" s="26">
        <f t="shared" si="175"/>
        <v>6.8128550291293763E-2</v>
      </c>
      <c r="I1115" s="27">
        <f t="shared" si="176"/>
        <v>0.83182196737401393</v>
      </c>
      <c r="J1115" s="26">
        <f t="shared" si="177"/>
        <v>0.84331188436856719</v>
      </c>
      <c r="K1115" s="26">
        <f t="shared" si="178"/>
        <v>0</v>
      </c>
      <c r="L1115" s="25">
        <f t="shared" si="179"/>
        <v>28.188172608985482</v>
      </c>
    </row>
    <row r="1116" spans="1:12" x14ac:dyDescent="0.2">
      <c r="A1116" s="22">
        <v>42904.583333333336</v>
      </c>
      <c r="B1116" s="28">
        <v>64.31</v>
      </c>
      <c r="C1116" s="26">
        <f t="shared" si="170"/>
        <v>291.09999999999997</v>
      </c>
      <c r="D1116" s="26">
        <f t="shared" si="171"/>
        <v>21.467262109240764</v>
      </c>
      <c r="E1116" s="26">
        <f t="shared" si="172"/>
        <v>2104328202.0847347</v>
      </c>
      <c r="F1116" s="26">
        <f t="shared" si="173"/>
        <v>0.99999999952478891</v>
      </c>
      <c r="G1116" s="26">
        <f t="shared" si="174"/>
        <v>0.58534806216944746</v>
      </c>
      <c r="H1116" s="26">
        <f t="shared" si="175"/>
        <v>0.15153719508235153</v>
      </c>
      <c r="I1116" s="27">
        <f t="shared" si="176"/>
        <v>0.84331188436856719</v>
      </c>
      <c r="J1116" s="26">
        <f t="shared" si="177"/>
        <v>0.80703853799798642</v>
      </c>
      <c r="K1116" s="26">
        <f t="shared" si="178"/>
        <v>0</v>
      </c>
      <c r="L1116" s="25">
        <f t="shared" si="179"/>
        <v>28.188172608985482</v>
      </c>
    </row>
    <row r="1117" spans="1:12" x14ac:dyDescent="0.2">
      <c r="A1117" s="22">
        <v>42904.625</v>
      </c>
      <c r="B1117" s="28">
        <v>64.480999999999995</v>
      </c>
      <c r="C1117" s="26">
        <f t="shared" si="170"/>
        <v>291.19499999999999</v>
      </c>
      <c r="D1117" s="26">
        <f t="shared" si="171"/>
        <v>21.604848984357552</v>
      </c>
      <c r="E1117" s="26">
        <f t="shared" si="172"/>
        <v>2414719538.9270983</v>
      </c>
      <c r="F1117" s="26">
        <f t="shared" si="173"/>
        <v>0.99999999958587327</v>
      </c>
      <c r="G1117" s="26">
        <f t="shared" si="174"/>
        <v>0.57964556084453078</v>
      </c>
      <c r="H1117" s="26">
        <f t="shared" si="175"/>
        <v>0.15374199725421112</v>
      </c>
      <c r="I1117" s="27">
        <f t="shared" si="176"/>
        <v>0.80703853799798642</v>
      </c>
      <c r="J1117" s="26">
        <f t="shared" si="177"/>
        <v>0.77463349886692279</v>
      </c>
      <c r="K1117" s="26">
        <f t="shared" si="178"/>
        <v>0</v>
      </c>
      <c r="L1117" s="25">
        <f t="shared" si="179"/>
        <v>28.188172608985482</v>
      </c>
    </row>
    <row r="1118" spans="1:12" x14ac:dyDescent="0.2">
      <c r="A1118" s="22">
        <v>42904.666666666664</v>
      </c>
      <c r="B1118" s="28">
        <v>48.338999999999999</v>
      </c>
      <c r="C1118" s="26">
        <f t="shared" si="170"/>
        <v>282.22722222222222</v>
      </c>
      <c r="D1118" s="26">
        <f t="shared" si="171"/>
        <v>8.2086514215299378</v>
      </c>
      <c r="E1118" s="26">
        <f t="shared" si="172"/>
        <v>3672.5863542775382</v>
      </c>
      <c r="F1118" s="26">
        <f t="shared" si="173"/>
        <v>0.99972778644529869</v>
      </c>
      <c r="G1118" s="26">
        <f t="shared" si="174"/>
        <v>1.5035851379125724</v>
      </c>
      <c r="H1118" s="26">
        <f t="shared" si="175"/>
        <v>3.7669756532469595E-2</v>
      </c>
      <c r="I1118" s="27">
        <f t="shared" si="176"/>
        <v>0.77463349886692279</v>
      </c>
      <c r="J1118" s="26">
        <f t="shared" si="177"/>
        <v>0.80158216810077842</v>
      </c>
      <c r="K1118" s="26">
        <f t="shared" si="178"/>
        <v>0</v>
      </c>
      <c r="L1118" s="25">
        <f t="shared" si="179"/>
        <v>28.188172608985482</v>
      </c>
    </row>
    <row r="1119" spans="1:12" x14ac:dyDescent="0.2">
      <c r="A1119" s="22">
        <v>42904.708333333336</v>
      </c>
      <c r="B1119" s="28">
        <v>49.228000000000002</v>
      </c>
      <c r="C1119" s="26">
        <f t="shared" si="170"/>
        <v>282.7211111111111</v>
      </c>
      <c r="D1119" s="26">
        <f t="shared" si="171"/>
        <v>8.9685430086186049</v>
      </c>
      <c r="E1119" s="26">
        <f t="shared" si="172"/>
        <v>7852.1527481868497</v>
      </c>
      <c r="F1119" s="26">
        <f t="shared" si="173"/>
        <v>0.99987266260671792</v>
      </c>
      <c r="G1119" s="26">
        <f t="shared" si="174"/>
        <v>1.4244462600541878</v>
      </c>
      <c r="H1119" s="26">
        <f t="shared" si="175"/>
        <v>4.0798112819700832E-2</v>
      </c>
      <c r="I1119" s="27">
        <f t="shared" si="176"/>
        <v>0.80158216810077842</v>
      </c>
      <c r="J1119" s="26">
        <f t="shared" si="177"/>
        <v>0.82648245155681666</v>
      </c>
      <c r="K1119" s="26">
        <f t="shared" si="178"/>
        <v>0</v>
      </c>
      <c r="L1119" s="25">
        <f t="shared" si="179"/>
        <v>28.188172608985482</v>
      </c>
    </row>
    <row r="1120" spans="1:12" x14ac:dyDescent="0.2">
      <c r="A1120" s="22">
        <v>42904.75</v>
      </c>
      <c r="B1120" s="28">
        <v>39.947000000000003</v>
      </c>
      <c r="C1120" s="26">
        <f t="shared" si="170"/>
        <v>277.565</v>
      </c>
      <c r="D1120" s="26">
        <f t="shared" si="171"/>
        <v>0.90215985444850399</v>
      </c>
      <c r="E1120" s="26">
        <f t="shared" si="172"/>
        <v>2.4649212369996074</v>
      </c>
      <c r="F1120" s="26">
        <f t="shared" si="173"/>
        <v>0.71139315107031587</v>
      </c>
      <c r="G1120" s="26">
        <f t="shared" si="174"/>
        <v>2.5287806591293336</v>
      </c>
      <c r="H1120" s="26">
        <f t="shared" si="175"/>
        <v>1.749255660730584E-2</v>
      </c>
      <c r="I1120" s="27">
        <f t="shared" si="176"/>
        <v>0.82648245155681666</v>
      </c>
      <c r="J1120" s="26">
        <f t="shared" si="177"/>
        <v>0.85600106858050928</v>
      </c>
      <c r="K1120" s="26">
        <f t="shared" si="178"/>
        <v>0</v>
      </c>
      <c r="L1120" s="25">
        <f t="shared" si="179"/>
        <v>28.188172608985482</v>
      </c>
    </row>
    <row r="1121" spans="1:12" x14ac:dyDescent="0.2">
      <c r="A1121" s="22">
        <v>42904.791666666664</v>
      </c>
      <c r="B1121" s="28">
        <v>36.338000000000001</v>
      </c>
      <c r="C1121" s="26">
        <f t="shared" si="170"/>
        <v>275.56</v>
      </c>
      <c r="D1121" s="26">
        <f t="shared" si="171"/>
        <v>-2.3160400638699343</v>
      </c>
      <c r="E1121" s="26">
        <f t="shared" si="172"/>
        <v>9.8663514263377633E-2</v>
      </c>
      <c r="F1121" s="26">
        <f t="shared" si="173"/>
        <v>8.9803213615889207E-2</v>
      </c>
      <c r="G1121" s="26">
        <f t="shared" si="174"/>
        <v>3.1795017279800675</v>
      </c>
      <c r="H1121" s="26">
        <f t="shared" si="175"/>
        <v>1.2477266295697084E-2</v>
      </c>
      <c r="I1121" s="27">
        <f t="shared" si="176"/>
        <v>0.85600106858050928</v>
      </c>
      <c r="J1121" s="26">
        <f t="shared" si="177"/>
        <v>0.88481189111691849</v>
      </c>
      <c r="K1121" s="26">
        <f t="shared" si="178"/>
        <v>0</v>
      </c>
      <c r="L1121" s="25">
        <f t="shared" si="179"/>
        <v>28.188172608985482</v>
      </c>
    </row>
    <row r="1122" spans="1:12" x14ac:dyDescent="0.2">
      <c r="A1122" s="22">
        <v>42904.833333333336</v>
      </c>
      <c r="B1122" s="28">
        <v>33.805</v>
      </c>
      <c r="C1122" s="26">
        <f t="shared" si="170"/>
        <v>274.15277777777777</v>
      </c>
      <c r="D1122" s="26">
        <f t="shared" si="171"/>
        <v>-4.602867419828776</v>
      </c>
      <c r="E1122" s="26">
        <f t="shared" si="172"/>
        <v>1.0023054195616384E-2</v>
      </c>
      <c r="F1122" s="26">
        <f t="shared" si="173"/>
        <v>9.923589520041954E-3</v>
      </c>
      <c r="G1122" s="26">
        <f t="shared" si="174"/>
        <v>3.7413294957643748</v>
      </c>
      <c r="H1122" s="26">
        <f t="shared" si="175"/>
        <v>9.8141239242535584E-3</v>
      </c>
      <c r="I1122" s="27">
        <f t="shared" si="176"/>
        <v>0.88481189111691849</v>
      </c>
      <c r="J1122" s="26">
        <f t="shared" si="177"/>
        <v>0.91270899216387624</v>
      </c>
      <c r="K1122" s="26">
        <f t="shared" si="178"/>
        <v>0</v>
      </c>
      <c r="L1122" s="25">
        <f t="shared" si="179"/>
        <v>28.188172608985482</v>
      </c>
    </row>
    <row r="1123" spans="1:12" x14ac:dyDescent="0.2">
      <c r="A1123" s="22">
        <v>42904.875</v>
      </c>
      <c r="B1123" s="28">
        <v>31.213000000000001</v>
      </c>
      <c r="C1123" s="26">
        <f t="shared" si="170"/>
        <v>272.71277777777777</v>
      </c>
      <c r="D1123" s="26">
        <f t="shared" si="171"/>
        <v>-6.9673922299203754</v>
      </c>
      <c r="E1123" s="26">
        <f t="shared" si="172"/>
        <v>9.4210650238653717E-4</v>
      </c>
      <c r="F1123" s="26">
        <f t="shared" si="173"/>
        <v>9.4121977311810792E-4</v>
      </c>
      <c r="G1123" s="26">
        <f t="shared" si="174"/>
        <v>4.4268400978422342</v>
      </c>
      <c r="H1123" s="26">
        <f t="shared" si="175"/>
        <v>7.6566891398355454E-3</v>
      </c>
      <c r="I1123" s="27">
        <f t="shared" si="176"/>
        <v>0.91270899216387624</v>
      </c>
      <c r="J1123" s="26">
        <f t="shared" si="177"/>
        <v>0.93951285626144365</v>
      </c>
      <c r="K1123" s="26">
        <f t="shared" si="178"/>
        <v>0</v>
      </c>
      <c r="L1123" s="25">
        <f t="shared" si="179"/>
        <v>28.188172608985482</v>
      </c>
    </row>
    <row r="1124" spans="1:12" x14ac:dyDescent="0.2">
      <c r="A1124" s="22">
        <v>42904.916666666664</v>
      </c>
      <c r="B1124" s="28">
        <v>30.808</v>
      </c>
      <c r="C1124" s="26">
        <f t="shared" si="170"/>
        <v>272.48777777777775</v>
      </c>
      <c r="D1124" s="26">
        <f t="shared" si="171"/>
        <v>-7.3391067489266026</v>
      </c>
      <c r="E1124" s="26">
        <f t="shared" si="172"/>
        <v>6.4963054503366707E-4</v>
      </c>
      <c r="F1124" s="26">
        <f t="shared" si="173"/>
        <v>6.4920879916762321E-4</v>
      </c>
      <c r="G1124" s="26">
        <f t="shared" si="174"/>
        <v>4.5454873353578016</v>
      </c>
      <c r="H1124" s="26">
        <f t="shared" si="175"/>
        <v>7.3636423965529564E-3</v>
      </c>
      <c r="I1124" s="27">
        <f t="shared" si="176"/>
        <v>0.93951285626144365</v>
      </c>
      <c r="J1124" s="26">
        <f t="shared" si="177"/>
        <v>0.96596843855076919</v>
      </c>
      <c r="K1124" s="26">
        <f t="shared" si="178"/>
        <v>0</v>
      </c>
      <c r="L1124" s="25">
        <f t="shared" si="179"/>
        <v>28.188172608985482</v>
      </c>
    </row>
    <row r="1125" spans="1:12" x14ac:dyDescent="0.2">
      <c r="A1125" s="22">
        <v>42904.958333333336</v>
      </c>
      <c r="B1125" s="28">
        <v>30.402999999999999</v>
      </c>
      <c r="C1125" s="26">
        <f t="shared" si="170"/>
        <v>272.26277777777773</v>
      </c>
      <c r="D1125" s="26">
        <f t="shared" si="171"/>
        <v>-7.7114356432613933</v>
      </c>
      <c r="E1125" s="26">
        <f t="shared" si="172"/>
        <v>4.4767830921690308E-4</v>
      </c>
      <c r="F1125" s="26">
        <f t="shared" si="173"/>
        <v>4.4747798303004842E-4</v>
      </c>
      <c r="G1125" s="26">
        <f t="shared" si="174"/>
        <v>4.6675185680472824</v>
      </c>
      <c r="H1125" s="26">
        <f t="shared" si="175"/>
        <v>7.0813547490411084E-3</v>
      </c>
      <c r="I1125" s="27">
        <f t="shared" si="176"/>
        <v>0.96596843855076919</v>
      </c>
      <c r="J1125" s="26">
        <f t="shared" si="177"/>
        <v>0.99208783862259731</v>
      </c>
      <c r="K1125" s="26">
        <f t="shared" si="178"/>
        <v>0</v>
      </c>
      <c r="L1125" s="25">
        <f t="shared" si="179"/>
        <v>28.188172608985482</v>
      </c>
    </row>
    <row r="1126" spans="1:12" x14ac:dyDescent="0.2">
      <c r="A1126" s="22">
        <v>42905</v>
      </c>
      <c r="B1126" s="28">
        <v>28.762</v>
      </c>
      <c r="C1126" s="26">
        <f t="shared" si="170"/>
        <v>271.35111111111109</v>
      </c>
      <c r="D1126" s="26">
        <f t="shared" si="171"/>
        <v>-9.2263766501785582</v>
      </c>
      <c r="E1126" s="26">
        <f t="shared" si="172"/>
        <v>9.8409161833280594E-5</v>
      </c>
      <c r="F1126" s="26">
        <f t="shared" si="173"/>
        <v>9.8399478423084153E-5</v>
      </c>
      <c r="G1126" s="26">
        <f t="shared" si="174"/>
        <v>5.1987667548777381</v>
      </c>
      <c r="H1126" s="26">
        <f t="shared" si="175"/>
        <v>6.0400788405852628E-3</v>
      </c>
      <c r="I1126" s="27">
        <f t="shared" si="176"/>
        <v>0.99208783862259731</v>
      </c>
      <c r="J1126" s="26">
        <f t="shared" si="177"/>
        <v>1.0174199300043352</v>
      </c>
      <c r="K1126" s="26">
        <f t="shared" si="178"/>
        <v>1.0011359044967737E-4</v>
      </c>
      <c r="L1126" s="25">
        <f t="shared" si="179"/>
        <v>28.188272722575931</v>
      </c>
    </row>
    <row r="1127" spans="1:12" x14ac:dyDescent="0.2">
      <c r="A1127" s="22">
        <v>42905.041666666664</v>
      </c>
      <c r="B1127" s="28">
        <v>28.346</v>
      </c>
      <c r="C1127" s="26">
        <f t="shared" si="170"/>
        <v>271.12</v>
      </c>
      <c r="D1127" s="26">
        <f t="shared" si="171"/>
        <v>-9.6120389495426313</v>
      </c>
      <c r="E1127" s="26">
        <f t="shared" si="172"/>
        <v>6.6918242188804993E-5</v>
      </c>
      <c r="F1127" s="26">
        <f t="shared" si="173"/>
        <v>6.6913764437310613E-5</v>
      </c>
      <c r="G1127" s="26">
        <f t="shared" si="174"/>
        <v>5.3434033745602898</v>
      </c>
      <c r="H1127" s="26">
        <f t="shared" si="175"/>
        <v>5.8004051930311759E-3</v>
      </c>
      <c r="I1127" s="27">
        <f t="shared" si="176"/>
        <v>1.0173198164138855</v>
      </c>
      <c r="J1127" s="26">
        <f t="shared" si="177"/>
        <v>1.042340219561579</v>
      </c>
      <c r="K1127" s="26">
        <f t="shared" si="178"/>
        <v>6.9746907915278121E-5</v>
      </c>
      <c r="L1127" s="25">
        <f t="shared" si="179"/>
        <v>28.188342469483846</v>
      </c>
    </row>
    <row r="1128" spans="1:12" x14ac:dyDescent="0.2">
      <c r="A1128" s="22">
        <v>42905.083333333336</v>
      </c>
      <c r="B1128" s="28">
        <v>32.218000000000004</v>
      </c>
      <c r="C1128" s="26">
        <f t="shared" si="170"/>
        <v>273.27111111111111</v>
      </c>
      <c r="D1128" s="26">
        <f t="shared" si="171"/>
        <v>-6.047633607650523</v>
      </c>
      <c r="E1128" s="26">
        <f t="shared" si="172"/>
        <v>2.363448240106938E-3</v>
      </c>
      <c r="F1128" s="26">
        <f t="shared" si="173"/>
        <v>2.3578755233508832E-3</v>
      </c>
      <c r="G1128" s="26">
        <f t="shared" si="174"/>
        <v>4.146404948595249</v>
      </c>
      <c r="H1128" s="26">
        <f t="shared" si="175"/>
        <v>8.4329090198931572E-3</v>
      </c>
      <c r="I1128" s="27">
        <f t="shared" si="176"/>
        <v>1.0422704726536638</v>
      </c>
      <c r="J1128" s="26">
        <f t="shared" si="177"/>
        <v>1.0683372922397538</v>
      </c>
      <c r="K1128" s="26">
        <f t="shared" si="178"/>
        <v>2.519006352055075E-3</v>
      </c>
      <c r="L1128" s="25">
        <f t="shared" si="179"/>
        <v>28.190861475835902</v>
      </c>
    </row>
    <row r="1129" spans="1:12" x14ac:dyDescent="0.2">
      <c r="A1129" s="22">
        <v>42905.125</v>
      </c>
      <c r="B1129" s="28">
        <v>32.616999999999997</v>
      </c>
      <c r="C1129" s="26">
        <f t="shared" si="170"/>
        <v>273.49277777777775</v>
      </c>
      <c r="D1129" s="26">
        <f t="shared" si="171"/>
        <v>-5.6835171353296463</v>
      </c>
      <c r="E1129" s="26">
        <f t="shared" si="172"/>
        <v>3.4015735849335393E-3</v>
      </c>
      <c r="F1129" s="26">
        <f t="shared" si="173"/>
        <v>3.3900421072497063E-3</v>
      </c>
      <c r="G1129" s="26">
        <f t="shared" si="174"/>
        <v>4.0403583901427789</v>
      </c>
      <c r="H1129" s="26">
        <f t="shared" si="175"/>
        <v>8.7615169915995703E-3</v>
      </c>
      <c r="I1129" s="27">
        <f t="shared" si="176"/>
        <v>1.0658182858876988</v>
      </c>
      <c r="J1129" s="26">
        <f t="shared" si="177"/>
        <v>1.091765933189683</v>
      </c>
      <c r="K1129" s="26">
        <f t="shared" si="178"/>
        <v>3.7011324847737951E-3</v>
      </c>
      <c r="L1129" s="25">
        <f t="shared" si="179"/>
        <v>28.194562608320677</v>
      </c>
    </row>
    <row r="1130" spans="1:12" x14ac:dyDescent="0.2">
      <c r="A1130" s="22">
        <v>42905.166666666664</v>
      </c>
      <c r="B1130" s="28">
        <v>32.018000000000001</v>
      </c>
      <c r="C1130" s="26">
        <f t="shared" si="170"/>
        <v>273.15999999999997</v>
      </c>
      <c r="D1130" s="26">
        <f t="shared" si="171"/>
        <v>-6.2303704788402934</v>
      </c>
      <c r="E1130" s="26">
        <f t="shared" si="172"/>
        <v>1.9687223915264697E-3</v>
      </c>
      <c r="F1130" s="26">
        <f t="shared" si="173"/>
        <v>1.9648541391865692E-3</v>
      </c>
      <c r="G1130" s="26">
        <f t="shared" si="174"/>
        <v>4.2006703104864096</v>
      </c>
      <c r="H1130" s="26">
        <f t="shared" si="175"/>
        <v>8.2726666795158391E-3</v>
      </c>
      <c r="I1130" s="27">
        <f t="shared" si="176"/>
        <v>1.0880648007049092</v>
      </c>
      <c r="J1130" s="26">
        <f t="shared" si="177"/>
        <v>1.1137081329760168</v>
      </c>
      <c r="K1130" s="26">
        <f t="shared" si="178"/>
        <v>2.1882740349236725E-3</v>
      </c>
      <c r="L1130" s="25">
        <f t="shared" si="179"/>
        <v>28.196750882355602</v>
      </c>
    </row>
    <row r="1131" spans="1:12" x14ac:dyDescent="0.2">
      <c r="A1131" s="22">
        <v>42905.208333333336</v>
      </c>
      <c r="B1131" s="28">
        <v>31.213000000000001</v>
      </c>
      <c r="C1131" s="26">
        <f t="shared" si="170"/>
        <v>272.71277777777777</v>
      </c>
      <c r="D1131" s="26">
        <f t="shared" si="171"/>
        <v>-6.9673922299203754</v>
      </c>
      <c r="E1131" s="26">
        <f t="shared" si="172"/>
        <v>9.4210650238653717E-4</v>
      </c>
      <c r="F1131" s="26">
        <f t="shared" si="173"/>
        <v>9.4121977311810792E-4</v>
      </c>
      <c r="G1131" s="26">
        <f t="shared" si="174"/>
        <v>4.4268400978422342</v>
      </c>
      <c r="H1131" s="26">
        <f t="shared" si="175"/>
        <v>7.6566891398355454E-3</v>
      </c>
      <c r="I1131" s="27">
        <f t="shared" si="176"/>
        <v>1.1115198589410931</v>
      </c>
      <c r="J1131" s="26">
        <f t="shared" si="177"/>
        <v>1.1368073028215533</v>
      </c>
      <c r="K1131" s="26">
        <f t="shared" si="178"/>
        <v>1.0699855116407106E-3</v>
      </c>
      <c r="L1131" s="25">
        <f t="shared" si="179"/>
        <v>28.197820867867243</v>
      </c>
    </row>
    <row r="1132" spans="1:12" x14ac:dyDescent="0.2">
      <c r="A1132" s="22">
        <v>42905.25</v>
      </c>
      <c r="B1132" s="28">
        <v>31.414999999999999</v>
      </c>
      <c r="C1132" s="26">
        <f t="shared" si="170"/>
        <v>272.82499999999999</v>
      </c>
      <c r="D1132" s="26">
        <f t="shared" si="171"/>
        <v>-6.7822230367451857</v>
      </c>
      <c r="E1132" s="26">
        <f t="shared" si="172"/>
        <v>1.1337517230629295E-3</v>
      </c>
      <c r="F1132" s="26">
        <f t="shared" si="173"/>
        <v>1.1324677857595113E-3</v>
      </c>
      <c r="G1132" s="26">
        <f t="shared" si="174"/>
        <v>4.368896829073095</v>
      </c>
      <c r="H1132" s="26">
        <f t="shared" si="175"/>
        <v>7.8069932812902879E-3</v>
      </c>
      <c r="I1132" s="27">
        <f t="shared" si="176"/>
        <v>1.1357373173099126</v>
      </c>
      <c r="J1132" s="26">
        <f t="shared" si="177"/>
        <v>1.1608802986489248</v>
      </c>
      <c r="K1132" s="26">
        <f t="shared" si="178"/>
        <v>1.3146595413427882E-3</v>
      </c>
      <c r="L1132" s="25">
        <f t="shared" si="179"/>
        <v>28.199135527408586</v>
      </c>
    </row>
    <row r="1133" spans="1:12" x14ac:dyDescent="0.2">
      <c r="A1133" s="22">
        <v>42905.291666666664</v>
      </c>
      <c r="B1133" s="28">
        <v>30.606999999999999</v>
      </c>
      <c r="C1133" s="26">
        <f t="shared" ref="C1133:C1185" si="180">CONVERT(B1133,"F","K")</f>
        <v>272.37611111111107</v>
      </c>
      <c r="D1133" s="26">
        <f t="shared" ref="D1133:D1185" si="181">$C$5*$C$6*(C1133-$C$6)/C1133</f>
        <v>-7.5238153125682663</v>
      </c>
      <c r="E1133" s="26">
        <f t="shared" ref="E1133:E1185" si="182">EXP(D1133)</f>
        <v>5.4006810144625612E-4</v>
      </c>
      <c r="F1133" s="26">
        <f t="shared" ref="F1133:F1185" si="183">E1133/(1+E1133)</f>
        <v>5.3977658533061151E-4</v>
      </c>
      <c r="G1133" s="26">
        <f t="shared" ref="G1133:G1185" si="184">$C$7*EXP($C$8/C1133)</f>
        <v>4.6056217127331287</v>
      </c>
      <c r="H1133" s="26">
        <f t="shared" ref="H1133:H1185" si="185">$C$4*EXP(-$C$2/C1133)</f>
        <v>7.2222231252141071E-3</v>
      </c>
      <c r="I1133" s="27">
        <f t="shared" ref="I1133:I1185" si="186">IF(J1132&lt;1,J1132,J1132-J1132*F1132)</f>
        <v>1.1595656391075821</v>
      </c>
      <c r="J1133" s="26">
        <f t="shared" ref="J1133:J1185" si="187">G1133-(G1133-I1133)*EXP(-H1133)</f>
        <v>1.1843641669308589</v>
      </c>
      <c r="K1133" s="26">
        <f t="shared" ref="K1133:K1185" si="188">IF(J1133&lt;1,0,J1133*F1133)</f>
        <v>6.3929204581387338E-4</v>
      </c>
      <c r="L1133" s="25">
        <f t="shared" ref="L1133:L1185" si="189">K1133+L1132</f>
        <v>28.199774819454401</v>
      </c>
    </row>
    <row r="1134" spans="1:12" x14ac:dyDescent="0.2">
      <c r="A1134" s="22">
        <v>42905.333333333336</v>
      </c>
      <c r="B1134" s="28">
        <v>31.414999999999999</v>
      </c>
      <c r="C1134" s="26">
        <f t="shared" si="180"/>
        <v>272.82499999999999</v>
      </c>
      <c r="D1134" s="26">
        <f t="shared" si="181"/>
        <v>-6.7822230367451857</v>
      </c>
      <c r="E1134" s="26">
        <f t="shared" si="182"/>
        <v>1.1337517230629295E-3</v>
      </c>
      <c r="F1134" s="26">
        <f t="shared" si="183"/>
        <v>1.1324677857595113E-3</v>
      </c>
      <c r="G1134" s="26">
        <f t="shared" si="184"/>
        <v>4.368896829073095</v>
      </c>
      <c r="H1134" s="26">
        <f t="shared" si="185"/>
        <v>7.8069932812902879E-3</v>
      </c>
      <c r="I1134" s="27">
        <f t="shared" si="186"/>
        <v>1.1837248748850451</v>
      </c>
      <c r="J1134" s="26">
        <f t="shared" si="187"/>
        <v>1.2084946762865298</v>
      </c>
      <c r="K1134" s="26">
        <f t="shared" si="188"/>
        <v>1.3685812901563638E-3</v>
      </c>
      <c r="L1134" s="25">
        <f t="shared" si="189"/>
        <v>28.201143400744556</v>
      </c>
    </row>
    <row r="1135" spans="1:12" x14ac:dyDescent="0.2">
      <c r="A1135" s="22">
        <v>42905.375</v>
      </c>
      <c r="B1135" s="28">
        <v>32.417999999999999</v>
      </c>
      <c r="C1135" s="26">
        <f t="shared" si="180"/>
        <v>273.3822222222222</v>
      </c>
      <c r="D1135" s="26">
        <f t="shared" si="181"/>
        <v>-5.8650452764546612</v>
      </c>
      <c r="E1135" s="26">
        <f t="shared" si="182"/>
        <v>2.8368945980480876E-3</v>
      </c>
      <c r="F1135" s="26">
        <f t="shared" si="183"/>
        <v>2.8288693937463848E-3</v>
      </c>
      <c r="G1135" s="26">
        <f t="shared" si="184"/>
        <v>4.0928838591341297</v>
      </c>
      <c r="H1135" s="26">
        <f t="shared" si="185"/>
        <v>8.5961212148704738E-3</v>
      </c>
      <c r="I1135" s="27">
        <f t="shared" si="186"/>
        <v>1.2071260949963736</v>
      </c>
      <c r="J1135" s="26">
        <f t="shared" si="187"/>
        <v>1.2318261042997527</v>
      </c>
      <c r="K1135" s="26">
        <f t="shared" si="188"/>
        <v>3.4846751648714125E-3</v>
      </c>
      <c r="L1135" s="25">
        <f t="shared" si="189"/>
        <v>28.204628075909426</v>
      </c>
    </row>
    <row r="1136" spans="1:12" x14ac:dyDescent="0.2">
      <c r="A1136" s="22">
        <v>42905.416666666664</v>
      </c>
      <c r="B1136" s="28">
        <v>33.805</v>
      </c>
      <c r="C1136" s="26">
        <f t="shared" si="180"/>
        <v>274.15277777777777</v>
      </c>
      <c r="D1136" s="26">
        <f t="shared" si="181"/>
        <v>-4.602867419828776</v>
      </c>
      <c r="E1136" s="26">
        <f t="shared" si="182"/>
        <v>1.0023054195616384E-2</v>
      </c>
      <c r="F1136" s="26">
        <f t="shared" si="183"/>
        <v>9.923589520041954E-3</v>
      </c>
      <c r="G1136" s="26">
        <f t="shared" si="184"/>
        <v>3.7413294957643748</v>
      </c>
      <c r="H1136" s="26">
        <f t="shared" si="185"/>
        <v>9.8141239242535584E-3</v>
      </c>
      <c r="I1136" s="27">
        <f t="shared" si="186"/>
        <v>1.2283414291348813</v>
      </c>
      <c r="J1136" s="26">
        <f t="shared" si="187"/>
        <v>1.2528835786075478</v>
      </c>
      <c r="K1136" s="26">
        <f t="shared" si="188"/>
        <v>1.2433102350502521E-2</v>
      </c>
      <c r="L1136" s="25">
        <f t="shared" si="189"/>
        <v>28.217061178259929</v>
      </c>
    </row>
    <row r="1137" spans="1:12" x14ac:dyDescent="0.2">
      <c r="A1137" s="22">
        <v>42905.458333333336</v>
      </c>
      <c r="B1137" s="28">
        <v>36.530999999999999</v>
      </c>
      <c r="C1137" s="26">
        <f t="shared" si="180"/>
        <v>275.66722222222222</v>
      </c>
      <c r="D1137" s="26">
        <f t="shared" si="181"/>
        <v>-2.1427542467669363</v>
      </c>
      <c r="E1137" s="26">
        <f t="shared" si="182"/>
        <v>0.11733123839883398</v>
      </c>
      <c r="F1137" s="26">
        <f t="shared" si="183"/>
        <v>0.10501025512091905</v>
      </c>
      <c r="G1137" s="26">
        <f t="shared" si="184"/>
        <v>3.1405393258668881</v>
      </c>
      <c r="H1137" s="26">
        <f t="shared" si="185"/>
        <v>1.2706338238693878E-2</v>
      </c>
      <c r="I1137" s="27">
        <f t="shared" si="186"/>
        <v>1.2404504762570454</v>
      </c>
      <c r="J1137" s="26">
        <f t="shared" si="187"/>
        <v>1.2644409098096676</v>
      </c>
      <c r="K1137" s="26">
        <f t="shared" si="188"/>
        <v>0.13277926252444019</v>
      </c>
      <c r="L1137" s="25">
        <f t="shared" si="189"/>
        <v>28.349840440784369</v>
      </c>
    </row>
    <row r="1138" spans="1:12" x14ac:dyDescent="0.2">
      <c r="A1138" s="22">
        <v>42905.5</v>
      </c>
      <c r="B1138" s="28">
        <v>38.817999999999998</v>
      </c>
      <c r="C1138" s="26">
        <f t="shared" si="180"/>
        <v>276.93777777777774</v>
      </c>
      <c r="D1138" s="26">
        <f t="shared" si="181"/>
        <v>-9.9577923641151728E-2</v>
      </c>
      <c r="E1138" s="26">
        <f t="shared" si="182"/>
        <v>0.90521940912774745</v>
      </c>
      <c r="F1138" s="26">
        <f t="shared" si="183"/>
        <v>0.47512606936026197</v>
      </c>
      <c r="G1138" s="26">
        <f t="shared" si="184"/>
        <v>2.7156048701598436</v>
      </c>
      <c r="H1138" s="26">
        <f t="shared" si="185"/>
        <v>1.5746319100492137E-2</v>
      </c>
      <c r="I1138" s="27">
        <f t="shared" si="186"/>
        <v>1.1316616472852274</v>
      </c>
      <c r="J1138" s="26">
        <f t="shared" si="187"/>
        <v>1.1564075827081735</v>
      </c>
      <c r="K1138" s="26">
        <f t="shared" si="188"/>
        <v>0.54943938935053649</v>
      </c>
      <c r="L1138" s="25">
        <f t="shared" si="189"/>
        <v>28.899279830134905</v>
      </c>
    </row>
    <row r="1139" spans="1:12" x14ac:dyDescent="0.2">
      <c r="A1139" s="22">
        <v>42905.541666666664</v>
      </c>
      <c r="B1139" s="28">
        <v>38.44</v>
      </c>
      <c r="C1139" s="26">
        <f t="shared" si="180"/>
        <v>276.72777777777776</v>
      </c>
      <c r="D1139" s="26">
        <f t="shared" si="181"/>
        <v>-0.43598401959409394</v>
      </c>
      <c r="E1139" s="26">
        <f t="shared" si="182"/>
        <v>0.64662805923173106</v>
      </c>
      <c r="F1139" s="26">
        <f t="shared" si="183"/>
        <v>0.39269831192687737</v>
      </c>
      <c r="G1139" s="26">
        <f t="shared" si="184"/>
        <v>2.7813913836904787</v>
      </c>
      <c r="H1139" s="26">
        <f t="shared" si="185"/>
        <v>1.5199895785530937E-2</v>
      </c>
      <c r="I1139" s="27">
        <f t="shared" si="186"/>
        <v>0.60696819335763696</v>
      </c>
      <c r="J1139" s="26">
        <f t="shared" si="187"/>
        <v>0.63976928116697485</v>
      </c>
      <c r="K1139" s="26">
        <f t="shared" si="188"/>
        <v>0</v>
      </c>
      <c r="L1139" s="25">
        <f t="shared" si="189"/>
        <v>28.899279830134905</v>
      </c>
    </row>
    <row r="1140" spans="1:12" x14ac:dyDescent="0.2">
      <c r="A1140" s="22">
        <v>42905.583333333336</v>
      </c>
      <c r="B1140" s="28">
        <v>41.439</v>
      </c>
      <c r="C1140" s="26">
        <f t="shared" si="180"/>
        <v>278.39388888888885</v>
      </c>
      <c r="D1140" s="26">
        <f t="shared" si="181"/>
        <v>2.2190557343810857</v>
      </c>
      <c r="E1140" s="26">
        <f t="shared" si="182"/>
        <v>9.1986408034129372</v>
      </c>
      <c r="F1140" s="26">
        <f t="shared" si="183"/>
        <v>0.90194771839936227</v>
      </c>
      <c r="G1140" s="26">
        <f t="shared" si="184"/>
        <v>2.3025910752629728</v>
      </c>
      <c r="H1140" s="26">
        <f t="shared" si="185"/>
        <v>2.0086171351651055E-2</v>
      </c>
      <c r="I1140" s="27">
        <f t="shared" si="186"/>
        <v>0.63976928116697485</v>
      </c>
      <c r="J1140" s="26">
        <f t="shared" si="187"/>
        <v>0.6728358030102366</v>
      </c>
      <c r="K1140" s="26">
        <f t="shared" si="188"/>
        <v>0</v>
      </c>
      <c r="L1140" s="25">
        <f t="shared" si="189"/>
        <v>28.899279830134905</v>
      </c>
    </row>
    <row r="1141" spans="1:12" x14ac:dyDescent="0.2">
      <c r="A1141" s="22">
        <v>42905.625</v>
      </c>
      <c r="B1141" s="28">
        <v>40.881</v>
      </c>
      <c r="C1141" s="26">
        <f t="shared" si="180"/>
        <v>278.08388888888885</v>
      </c>
      <c r="D1141" s="26">
        <f t="shared" si="181"/>
        <v>1.7274627360647956</v>
      </c>
      <c r="E1141" s="26">
        <f t="shared" si="182"/>
        <v>5.6263602217915132</v>
      </c>
      <c r="F1141" s="26">
        <f t="shared" si="183"/>
        <v>0.8490875885812259</v>
      </c>
      <c r="G1141" s="26">
        <f t="shared" si="184"/>
        <v>2.3845579702051602</v>
      </c>
      <c r="H1141" s="26">
        <f t="shared" si="185"/>
        <v>1.9075809541552014E-2</v>
      </c>
      <c r="I1141" s="27">
        <f t="shared" si="186"/>
        <v>0.6728358030102366</v>
      </c>
      <c r="J1141" s="26">
        <f t="shared" si="187"/>
        <v>0.70517882364905438</v>
      </c>
      <c r="K1141" s="26">
        <f t="shared" si="188"/>
        <v>0</v>
      </c>
      <c r="L1141" s="25">
        <f t="shared" si="189"/>
        <v>28.899279830134905</v>
      </c>
    </row>
    <row r="1142" spans="1:12" x14ac:dyDescent="0.2">
      <c r="A1142" s="22">
        <v>42905.666666666664</v>
      </c>
      <c r="B1142" s="28">
        <v>39.573</v>
      </c>
      <c r="C1142" s="26">
        <f t="shared" si="180"/>
        <v>277.35722222222222</v>
      </c>
      <c r="D1142" s="26">
        <f t="shared" si="181"/>
        <v>0.57081942060278823</v>
      </c>
      <c r="E1142" s="26">
        <f t="shared" si="182"/>
        <v>1.7697165997006605</v>
      </c>
      <c r="F1142" s="26">
        <f t="shared" si="183"/>
        <v>0.6389522306693487</v>
      </c>
      <c r="G1142" s="26">
        <f t="shared" si="184"/>
        <v>2.5891078987774012</v>
      </c>
      <c r="H1142" s="26">
        <f t="shared" si="185"/>
        <v>1.6894518510307557E-2</v>
      </c>
      <c r="I1142" s="27">
        <f t="shared" si="186"/>
        <v>0.70517882364905438</v>
      </c>
      <c r="J1142" s="26">
        <f t="shared" si="187"/>
        <v>0.73673954599625224</v>
      </c>
      <c r="K1142" s="26">
        <f t="shared" si="188"/>
        <v>0</v>
      </c>
      <c r="L1142" s="25">
        <f t="shared" si="189"/>
        <v>28.899279830134905</v>
      </c>
    </row>
    <row r="1143" spans="1:12" x14ac:dyDescent="0.2">
      <c r="A1143" s="22">
        <v>42905.708333333336</v>
      </c>
      <c r="B1143" s="28">
        <v>38.817999999999998</v>
      </c>
      <c r="C1143" s="26">
        <f t="shared" si="180"/>
        <v>276.93777777777774</v>
      </c>
      <c r="D1143" s="26">
        <f t="shared" si="181"/>
        <v>-9.9577923641151728E-2</v>
      </c>
      <c r="E1143" s="26">
        <f t="shared" si="182"/>
        <v>0.90521940912774745</v>
      </c>
      <c r="F1143" s="26">
        <f t="shared" si="183"/>
        <v>0.47512606936026197</v>
      </c>
      <c r="G1143" s="26">
        <f t="shared" si="184"/>
        <v>2.7156048701598436</v>
      </c>
      <c r="H1143" s="26">
        <f t="shared" si="185"/>
        <v>1.5746319100492137E-2</v>
      </c>
      <c r="I1143" s="27">
        <f t="shared" si="186"/>
        <v>0.73673954599625224</v>
      </c>
      <c r="J1143" s="26">
        <f t="shared" si="187"/>
        <v>0.76765534702704197</v>
      </c>
      <c r="K1143" s="26">
        <f t="shared" si="188"/>
        <v>0</v>
      </c>
      <c r="L1143" s="25">
        <f t="shared" si="189"/>
        <v>28.899279830134905</v>
      </c>
    </row>
    <row r="1144" spans="1:12" x14ac:dyDescent="0.2">
      <c r="A1144" s="22">
        <v>42905.75</v>
      </c>
      <c r="B1144" s="28">
        <v>38.061</v>
      </c>
      <c r="C1144" s="26">
        <f t="shared" si="180"/>
        <v>276.51722222222219</v>
      </c>
      <c r="D1144" s="26">
        <f t="shared" si="181"/>
        <v>-0.77379307296517141</v>
      </c>
      <c r="E1144" s="26">
        <f t="shared" si="182"/>
        <v>0.46126015252968455</v>
      </c>
      <c r="F1144" s="26">
        <f t="shared" si="183"/>
        <v>0.31565916016471562</v>
      </c>
      <c r="G1144" s="26">
        <f t="shared" si="184"/>
        <v>2.8490559944817124</v>
      </c>
      <c r="H1144" s="26">
        <f t="shared" si="185"/>
        <v>1.4670273298755176E-2</v>
      </c>
      <c r="I1144" s="27">
        <f t="shared" si="186"/>
        <v>0.76765534702704197</v>
      </c>
      <c r="J1144" s="26">
        <f t="shared" si="187"/>
        <v>0.7979671783118798</v>
      </c>
      <c r="K1144" s="26">
        <f t="shared" si="188"/>
        <v>0</v>
      </c>
      <c r="L1144" s="25">
        <f t="shared" si="189"/>
        <v>28.899279830134905</v>
      </c>
    </row>
    <row r="1145" spans="1:12" x14ac:dyDescent="0.2">
      <c r="A1145" s="22">
        <v>42905.791666666664</v>
      </c>
      <c r="B1145" s="28">
        <v>38.061</v>
      </c>
      <c r="C1145" s="26">
        <f t="shared" si="180"/>
        <v>276.51722222222219</v>
      </c>
      <c r="D1145" s="26">
        <f t="shared" si="181"/>
        <v>-0.77379307296517141</v>
      </c>
      <c r="E1145" s="26">
        <f t="shared" si="182"/>
        <v>0.46126015252968455</v>
      </c>
      <c r="F1145" s="26">
        <f t="shared" si="183"/>
        <v>0.31565916016471562</v>
      </c>
      <c r="G1145" s="26">
        <f t="shared" si="184"/>
        <v>2.8490559944817124</v>
      </c>
      <c r="H1145" s="26">
        <f t="shared" si="185"/>
        <v>1.4670273298755176E-2</v>
      </c>
      <c r="I1145" s="27">
        <f t="shared" si="186"/>
        <v>0.7979671783118798</v>
      </c>
      <c r="J1145" s="26">
        <f t="shared" si="187"/>
        <v>0.82783757266483082</v>
      </c>
      <c r="K1145" s="26">
        <f t="shared" si="188"/>
        <v>0</v>
      </c>
      <c r="L1145" s="25">
        <f t="shared" si="189"/>
        <v>28.899279830134905</v>
      </c>
    </row>
    <row r="1146" spans="1:12" x14ac:dyDescent="0.2">
      <c r="A1146" s="22">
        <v>42905.833333333336</v>
      </c>
      <c r="B1146" s="28">
        <v>37.869999999999997</v>
      </c>
      <c r="C1146" s="26">
        <f t="shared" si="180"/>
        <v>276.4111111111111</v>
      </c>
      <c r="D1146" s="26">
        <f t="shared" si="181"/>
        <v>-0.9442296096796462</v>
      </c>
      <c r="E1146" s="26">
        <f t="shared" si="182"/>
        <v>0.38897912125142464</v>
      </c>
      <c r="F1146" s="26">
        <f t="shared" si="183"/>
        <v>0.28004677341799583</v>
      </c>
      <c r="G1146" s="26">
        <f t="shared" si="184"/>
        <v>2.8838174571115913</v>
      </c>
      <c r="H1146" s="26">
        <f t="shared" si="185"/>
        <v>1.4410105144731716E-2</v>
      </c>
      <c r="I1146" s="27">
        <f t="shared" si="186"/>
        <v>0.82783757266483082</v>
      </c>
      <c r="J1146" s="26">
        <f t="shared" si="187"/>
        <v>0.85725201736127454</v>
      </c>
      <c r="K1146" s="26">
        <f t="shared" si="188"/>
        <v>0</v>
      </c>
      <c r="L1146" s="25">
        <f t="shared" si="189"/>
        <v>28.899279830134905</v>
      </c>
    </row>
    <row r="1147" spans="1:12" x14ac:dyDescent="0.2">
      <c r="A1147" s="22">
        <v>42905.875</v>
      </c>
      <c r="B1147" s="28">
        <v>38.061</v>
      </c>
      <c r="C1147" s="26">
        <f t="shared" si="180"/>
        <v>276.51722222222219</v>
      </c>
      <c r="D1147" s="26">
        <f t="shared" si="181"/>
        <v>-0.77379307296517141</v>
      </c>
      <c r="E1147" s="26">
        <f t="shared" si="182"/>
        <v>0.46126015252968455</v>
      </c>
      <c r="F1147" s="26">
        <f t="shared" si="183"/>
        <v>0.31565916016471562</v>
      </c>
      <c r="G1147" s="26">
        <f t="shared" si="184"/>
        <v>2.8490559944817124</v>
      </c>
      <c r="H1147" s="26">
        <f t="shared" si="185"/>
        <v>1.4670273298755176E-2</v>
      </c>
      <c r="I1147" s="27">
        <f t="shared" si="186"/>
        <v>0.85725201736127454</v>
      </c>
      <c r="J1147" s="26">
        <f t="shared" si="187"/>
        <v>0.88625903539058903</v>
      </c>
      <c r="K1147" s="26">
        <f t="shared" si="188"/>
        <v>0</v>
      </c>
      <c r="L1147" s="25">
        <f t="shared" si="189"/>
        <v>28.899279830134905</v>
      </c>
    </row>
    <row r="1148" spans="1:12" x14ac:dyDescent="0.2">
      <c r="A1148" s="22">
        <v>42905.916666666664</v>
      </c>
      <c r="B1148" s="28">
        <v>37.679000000000002</v>
      </c>
      <c r="C1148" s="26">
        <f t="shared" si="180"/>
        <v>276.30499999999995</v>
      </c>
      <c r="D1148" s="26">
        <f t="shared" si="181"/>
        <v>-1.1147970539802836</v>
      </c>
      <c r="E1148" s="26">
        <f t="shared" si="182"/>
        <v>0.32798183475363984</v>
      </c>
      <c r="F1148" s="26">
        <f t="shared" si="183"/>
        <v>0.24697765147855755</v>
      </c>
      <c r="G1148" s="26">
        <f t="shared" si="184"/>
        <v>2.9190302353426474</v>
      </c>
      <c r="H1148" s="26">
        <f t="shared" si="185"/>
        <v>1.4154356378848446E-2</v>
      </c>
      <c r="I1148" s="27">
        <f t="shared" si="186"/>
        <v>0.88625903539058903</v>
      </c>
      <c r="J1148" s="26">
        <f t="shared" si="187"/>
        <v>0.91482893215446515</v>
      </c>
      <c r="K1148" s="26">
        <f t="shared" si="188"/>
        <v>0</v>
      </c>
      <c r="L1148" s="25">
        <f t="shared" si="189"/>
        <v>28.899279830134905</v>
      </c>
    </row>
    <row r="1149" spans="1:12" x14ac:dyDescent="0.2">
      <c r="A1149" s="22">
        <v>42905.958333333336</v>
      </c>
      <c r="B1149" s="28">
        <v>37.679000000000002</v>
      </c>
      <c r="C1149" s="26">
        <f t="shared" si="180"/>
        <v>276.30499999999995</v>
      </c>
      <c r="D1149" s="26">
        <f t="shared" si="181"/>
        <v>-1.1147970539802836</v>
      </c>
      <c r="E1149" s="26">
        <f t="shared" si="182"/>
        <v>0.32798183475363984</v>
      </c>
      <c r="F1149" s="26">
        <f t="shared" si="183"/>
        <v>0.24697765147855755</v>
      </c>
      <c r="G1149" s="26">
        <f t="shared" si="184"/>
        <v>2.9190302353426474</v>
      </c>
      <c r="H1149" s="26">
        <f t="shared" si="185"/>
        <v>1.4154356378848446E-2</v>
      </c>
      <c r="I1149" s="27">
        <f t="shared" si="186"/>
        <v>0.91482893215446515</v>
      </c>
      <c r="J1149" s="26">
        <f t="shared" si="187"/>
        <v>0.94299728889203749</v>
      </c>
      <c r="K1149" s="26">
        <f t="shared" si="188"/>
        <v>0</v>
      </c>
      <c r="L1149" s="25">
        <f t="shared" si="189"/>
        <v>28.899279830134905</v>
      </c>
    </row>
    <row r="1150" spans="1:12" x14ac:dyDescent="0.2">
      <c r="A1150" s="22">
        <v>42906</v>
      </c>
      <c r="B1150" s="28">
        <v>38.25</v>
      </c>
      <c r="C1150" s="26">
        <f t="shared" si="180"/>
        <v>276.62222222222221</v>
      </c>
      <c r="D1150" s="26">
        <f t="shared" si="181"/>
        <v>-0.60526992287920378</v>
      </c>
      <c r="E1150" s="26">
        <f t="shared" si="182"/>
        <v>0.54592704854946528</v>
      </c>
      <c r="F1150" s="26">
        <f t="shared" si="183"/>
        <v>0.35313894602058071</v>
      </c>
      <c r="G1150" s="26">
        <f t="shared" si="184"/>
        <v>2.8150967803249034</v>
      </c>
      <c r="H1150" s="26">
        <f t="shared" si="185"/>
        <v>1.4932138812732849E-2</v>
      </c>
      <c r="I1150" s="27">
        <f t="shared" si="186"/>
        <v>0.94299728889203749</v>
      </c>
      <c r="J1150" s="26">
        <f t="shared" si="187"/>
        <v>0.97074406347111641</v>
      </c>
      <c r="K1150" s="26">
        <f t="shared" si="188"/>
        <v>0</v>
      </c>
      <c r="L1150" s="25">
        <f t="shared" si="189"/>
        <v>28.899279830134905</v>
      </c>
    </row>
    <row r="1151" spans="1:12" x14ac:dyDescent="0.2">
      <c r="A1151" s="22">
        <v>42906.041666666664</v>
      </c>
      <c r="B1151" s="28">
        <v>37.869999999999997</v>
      </c>
      <c r="C1151" s="26">
        <f t="shared" si="180"/>
        <v>276.4111111111111</v>
      </c>
      <c r="D1151" s="26">
        <f t="shared" si="181"/>
        <v>-0.9442296096796462</v>
      </c>
      <c r="E1151" s="26">
        <f t="shared" si="182"/>
        <v>0.38897912125142464</v>
      </c>
      <c r="F1151" s="26">
        <f t="shared" si="183"/>
        <v>0.28004677341799583</v>
      </c>
      <c r="G1151" s="26">
        <f t="shared" si="184"/>
        <v>2.8838174571115913</v>
      </c>
      <c r="H1151" s="26">
        <f t="shared" si="185"/>
        <v>1.4410105144731716E-2</v>
      </c>
      <c r="I1151" s="27">
        <f t="shared" si="186"/>
        <v>0.97074406347111641</v>
      </c>
      <c r="J1151" s="26">
        <f t="shared" si="187"/>
        <v>0.99811397694311421</v>
      </c>
      <c r="K1151" s="26">
        <f t="shared" si="188"/>
        <v>0</v>
      </c>
      <c r="L1151" s="25">
        <f t="shared" si="189"/>
        <v>28.899279830134905</v>
      </c>
    </row>
    <row r="1152" spans="1:12" x14ac:dyDescent="0.2">
      <c r="A1152" s="22">
        <v>42906.083333333336</v>
      </c>
      <c r="B1152" s="28">
        <v>38.061</v>
      </c>
      <c r="C1152" s="26">
        <f t="shared" si="180"/>
        <v>276.51722222222219</v>
      </c>
      <c r="D1152" s="26">
        <f t="shared" si="181"/>
        <v>-0.77379307296517141</v>
      </c>
      <c r="E1152" s="26">
        <f t="shared" si="182"/>
        <v>0.46126015252968455</v>
      </c>
      <c r="F1152" s="26">
        <f t="shared" si="183"/>
        <v>0.31565916016471562</v>
      </c>
      <c r="G1152" s="26">
        <f t="shared" si="184"/>
        <v>2.8490559944817124</v>
      </c>
      <c r="H1152" s="26">
        <f t="shared" si="185"/>
        <v>1.4670273298755176E-2</v>
      </c>
      <c r="I1152" s="27">
        <f t="shared" si="186"/>
        <v>0.99811397694311421</v>
      </c>
      <c r="J1152" s="26">
        <f t="shared" si="187"/>
        <v>1.0250695956137719</v>
      </c>
      <c r="K1152" s="26">
        <f t="shared" si="188"/>
        <v>0.32357260766182788</v>
      </c>
      <c r="L1152" s="25">
        <f t="shared" si="189"/>
        <v>29.222852437796732</v>
      </c>
    </row>
    <row r="1153" spans="1:12" x14ac:dyDescent="0.2">
      <c r="A1153" s="22">
        <v>42906.125</v>
      </c>
      <c r="B1153" s="28">
        <v>38.061</v>
      </c>
      <c r="C1153" s="26">
        <f t="shared" si="180"/>
        <v>276.51722222222219</v>
      </c>
      <c r="D1153" s="26">
        <f t="shared" si="181"/>
        <v>-0.77379307296517141</v>
      </c>
      <c r="E1153" s="26">
        <f t="shared" si="182"/>
        <v>0.46126015252968455</v>
      </c>
      <c r="F1153" s="26">
        <f t="shared" si="183"/>
        <v>0.31565916016471562</v>
      </c>
      <c r="G1153" s="26">
        <f t="shared" si="184"/>
        <v>2.8490559944817124</v>
      </c>
      <c r="H1153" s="26">
        <f t="shared" si="185"/>
        <v>1.4670273298755176E-2</v>
      </c>
      <c r="I1153" s="27">
        <f t="shared" si="186"/>
        <v>0.70149698795194393</v>
      </c>
      <c r="J1153" s="26">
        <f t="shared" si="187"/>
        <v>0.732772295932544</v>
      </c>
      <c r="K1153" s="26">
        <f t="shared" si="188"/>
        <v>0</v>
      </c>
      <c r="L1153" s="25">
        <f t="shared" si="189"/>
        <v>29.222852437796732</v>
      </c>
    </row>
    <row r="1154" spans="1:12" x14ac:dyDescent="0.2">
      <c r="A1154" s="22">
        <v>42906.166666666664</v>
      </c>
      <c r="B1154" s="28">
        <v>38.25</v>
      </c>
      <c r="C1154" s="26">
        <f t="shared" si="180"/>
        <v>276.62222222222221</v>
      </c>
      <c r="D1154" s="26">
        <f t="shared" si="181"/>
        <v>-0.60526992287920378</v>
      </c>
      <c r="E1154" s="26">
        <f t="shared" si="182"/>
        <v>0.54592704854946528</v>
      </c>
      <c r="F1154" s="26">
        <f t="shared" si="183"/>
        <v>0.35313894602058071</v>
      </c>
      <c r="G1154" s="26">
        <f t="shared" si="184"/>
        <v>2.8150967803249034</v>
      </c>
      <c r="H1154" s="26">
        <f t="shared" si="185"/>
        <v>1.4932138812732849E-2</v>
      </c>
      <c r="I1154" s="27">
        <f t="shared" si="186"/>
        <v>0.732772295932544</v>
      </c>
      <c r="J1154" s="26">
        <f t="shared" si="187"/>
        <v>0.76363485870409287</v>
      </c>
      <c r="K1154" s="26">
        <f t="shared" si="188"/>
        <v>0</v>
      </c>
      <c r="L1154" s="25">
        <f t="shared" si="189"/>
        <v>29.222852437796732</v>
      </c>
    </row>
    <row r="1155" spans="1:12" x14ac:dyDescent="0.2">
      <c r="A1155" s="22">
        <v>42906.208333333336</v>
      </c>
      <c r="B1155" s="28">
        <v>37.679000000000002</v>
      </c>
      <c r="C1155" s="26">
        <f t="shared" si="180"/>
        <v>276.30499999999995</v>
      </c>
      <c r="D1155" s="26">
        <f t="shared" si="181"/>
        <v>-1.1147970539802836</v>
      </c>
      <c r="E1155" s="26">
        <f t="shared" si="182"/>
        <v>0.32798183475363984</v>
      </c>
      <c r="F1155" s="26">
        <f t="shared" si="183"/>
        <v>0.24697765147855755</v>
      </c>
      <c r="G1155" s="26">
        <f t="shared" si="184"/>
        <v>2.9190302353426474</v>
      </c>
      <c r="H1155" s="26">
        <f t="shared" si="185"/>
        <v>1.4154356378848446E-2</v>
      </c>
      <c r="I1155" s="27">
        <f t="shared" si="186"/>
        <v>0.76363485870409287</v>
      </c>
      <c r="J1155" s="26">
        <f t="shared" si="187"/>
        <v>0.79392819589686292</v>
      </c>
      <c r="K1155" s="26">
        <f t="shared" si="188"/>
        <v>0</v>
      </c>
      <c r="L1155" s="25">
        <f t="shared" si="189"/>
        <v>29.222852437796732</v>
      </c>
    </row>
    <row r="1156" spans="1:12" x14ac:dyDescent="0.2">
      <c r="A1156" s="22">
        <v>42906.25</v>
      </c>
      <c r="B1156" s="28">
        <v>37.488</v>
      </c>
      <c r="C1156" s="26">
        <f t="shared" si="180"/>
        <v>276.19888888888886</v>
      </c>
      <c r="D1156" s="26">
        <f t="shared" si="181"/>
        <v>-1.2854955567445834</v>
      </c>
      <c r="E1156" s="26">
        <f t="shared" si="182"/>
        <v>0.27651352153319031</v>
      </c>
      <c r="F1156" s="26">
        <f t="shared" si="183"/>
        <v>0.21661621037987627</v>
      </c>
      <c r="G1156" s="26">
        <f t="shared" si="184"/>
        <v>2.954700531664805</v>
      </c>
      <c r="H1156" s="26">
        <f t="shared" si="185"/>
        <v>1.3902955313470387E-2</v>
      </c>
      <c r="I1156" s="27">
        <f t="shared" si="186"/>
        <v>0.79392819589686292</v>
      </c>
      <c r="J1156" s="26">
        <f t="shared" si="187"/>
        <v>0.82376145137176593</v>
      </c>
      <c r="K1156" s="26">
        <f t="shared" si="188"/>
        <v>0</v>
      </c>
      <c r="L1156" s="25">
        <f t="shared" si="189"/>
        <v>29.222852437796732</v>
      </c>
    </row>
    <row r="1157" spans="1:12" x14ac:dyDescent="0.2">
      <c r="A1157" s="22">
        <v>42906.291666666664</v>
      </c>
      <c r="B1157" s="28">
        <v>37.679000000000002</v>
      </c>
      <c r="C1157" s="26">
        <f t="shared" si="180"/>
        <v>276.30499999999995</v>
      </c>
      <c r="D1157" s="26">
        <f t="shared" si="181"/>
        <v>-1.1147970539802836</v>
      </c>
      <c r="E1157" s="26">
        <f t="shared" si="182"/>
        <v>0.32798183475363984</v>
      </c>
      <c r="F1157" s="26">
        <f t="shared" si="183"/>
        <v>0.24697765147855755</v>
      </c>
      <c r="G1157" s="26">
        <f t="shared" si="184"/>
        <v>2.9190302353426474</v>
      </c>
      <c r="H1157" s="26">
        <f t="shared" si="185"/>
        <v>1.4154356378848446E-2</v>
      </c>
      <c r="I1157" s="27">
        <f t="shared" si="186"/>
        <v>0.82376145137176593</v>
      </c>
      <c r="J1157" s="26">
        <f t="shared" si="187"/>
        <v>0.85320973008214507</v>
      </c>
      <c r="K1157" s="26">
        <f t="shared" si="188"/>
        <v>0</v>
      </c>
      <c r="L1157" s="25">
        <f t="shared" si="189"/>
        <v>29.222852437796732</v>
      </c>
    </row>
    <row r="1158" spans="1:12" x14ac:dyDescent="0.2">
      <c r="A1158" s="22">
        <v>42906.333333333336</v>
      </c>
      <c r="B1158" s="28">
        <v>38.628999999999998</v>
      </c>
      <c r="C1158" s="26">
        <f t="shared" si="180"/>
        <v>276.83277777777778</v>
      </c>
      <c r="D1158" s="26">
        <f t="shared" si="181"/>
        <v>-0.26771717382535309</v>
      </c>
      <c r="E1158" s="26">
        <f t="shared" si="182"/>
        <v>0.76512414764016878</v>
      </c>
      <c r="F1158" s="26">
        <f t="shared" si="183"/>
        <v>0.43346761113833226</v>
      </c>
      <c r="G1158" s="26">
        <f t="shared" si="184"/>
        <v>2.7482888154603229</v>
      </c>
      <c r="H1158" s="26">
        <f t="shared" si="185"/>
        <v>1.5470798800882365E-2</v>
      </c>
      <c r="I1158" s="27">
        <f t="shared" si="186"/>
        <v>0.85320973008214507</v>
      </c>
      <c r="J1158" s="26">
        <f t="shared" si="187"/>
        <v>0.88230249291714569</v>
      </c>
      <c r="K1158" s="26">
        <f t="shared" si="188"/>
        <v>0</v>
      </c>
      <c r="L1158" s="25">
        <f t="shared" si="189"/>
        <v>29.222852437796732</v>
      </c>
    </row>
    <row r="1159" spans="1:12" x14ac:dyDescent="0.2">
      <c r="A1159" s="22">
        <v>42906.375</v>
      </c>
      <c r="B1159" s="28">
        <v>43.281999999999996</v>
      </c>
      <c r="C1159" s="26">
        <f t="shared" si="180"/>
        <v>279.41777777777776</v>
      </c>
      <c r="D1159" s="26">
        <f t="shared" si="181"/>
        <v>3.8349711304458163</v>
      </c>
      <c r="E1159" s="26">
        <f t="shared" si="182"/>
        <v>46.29209121662349</v>
      </c>
      <c r="F1159" s="26">
        <f t="shared" si="183"/>
        <v>0.97885481537664609</v>
      </c>
      <c r="G1159" s="26">
        <f t="shared" si="184"/>
        <v>2.0524957015098462</v>
      </c>
      <c r="H1159" s="26">
        <f t="shared" si="185"/>
        <v>2.3799883713665978E-2</v>
      </c>
      <c r="I1159" s="27">
        <f t="shared" si="186"/>
        <v>0.88230249291714569</v>
      </c>
      <c r="J1159" s="26">
        <f t="shared" si="187"/>
        <v>0.90982414999613592</v>
      </c>
      <c r="K1159" s="26">
        <f t="shared" si="188"/>
        <v>0</v>
      </c>
      <c r="L1159" s="25">
        <f t="shared" si="189"/>
        <v>29.222852437796732</v>
      </c>
    </row>
    <row r="1160" spans="1:12" x14ac:dyDescent="0.2">
      <c r="A1160" s="22">
        <v>42906.416666666664</v>
      </c>
      <c r="B1160" s="28">
        <v>44.56</v>
      </c>
      <c r="C1160" s="26">
        <f t="shared" si="180"/>
        <v>280.12777777777774</v>
      </c>
      <c r="D1160" s="26">
        <f t="shared" si="181"/>
        <v>4.9485671221465761</v>
      </c>
      <c r="E1160" s="26">
        <f t="shared" si="182"/>
        <v>140.97282229892835</v>
      </c>
      <c r="F1160" s="26">
        <f t="shared" si="183"/>
        <v>0.99295639838803462</v>
      </c>
      <c r="G1160" s="26">
        <f t="shared" si="184"/>
        <v>1.8961392479657286</v>
      </c>
      <c r="H1160" s="26">
        <f t="shared" si="185"/>
        <v>2.6751568505619525E-2</v>
      </c>
      <c r="I1160" s="27">
        <f t="shared" si="186"/>
        <v>0.90982414999613592</v>
      </c>
      <c r="J1160" s="26">
        <f t="shared" si="187"/>
        <v>0.93585982565084802</v>
      </c>
      <c r="K1160" s="26">
        <f t="shared" si="188"/>
        <v>0</v>
      </c>
      <c r="L1160" s="25">
        <f t="shared" si="189"/>
        <v>29.222852437796732</v>
      </c>
    </row>
    <row r="1161" spans="1:12" x14ac:dyDescent="0.2">
      <c r="A1161" s="22">
        <v>42906.458333333336</v>
      </c>
      <c r="B1161" s="28">
        <v>44.56</v>
      </c>
      <c r="C1161" s="26">
        <f t="shared" si="180"/>
        <v>280.12777777777774</v>
      </c>
      <c r="D1161" s="26">
        <f t="shared" si="181"/>
        <v>4.9485671221465761</v>
      </c>
      <c r="E1161" s="26">
        <f t="shared" si="182"/>
        <v>140.97282229892835</v>
      </c>
      <c r="F1161" s="26">
        <f t="shared" si="183"/>
        <v>0.99295639838803462</v>
      </c>
      <c r="G1161" s="26">
        <f t="shared" si="184"/>
        <v>1.8961392479657286</v>
      </c>
      <c r="H1161" s="26">
        <f t="shared" si="185"/>
        <v>2.6751568505619525E-2</v>
      </c>
      <c r="I1161" s="27">
        <f t="shared" si="186"/>
        <v>0.93585982565084802</v>
      </c>
      <c r="J1161" s="26">
        <f t="shared" si="187"/>
        <v>0.96120823979228431</v>
      </c>
      <c r="K1161" s="26">
        <f t="shared" si="188"/>
        <v>0</v>
      </c>
      <c r="L1161" s="25">
        <f t="shared" si="189"/>
        <v>29.222852437796732</v>
      </c>
    </row>
    <row r="1162" spans="1:12" x14ac:dyDescent="0.2">
      <c r="A1162" s="22">
        <v>42906.5</v>
      </c>
      <c r="B1162" s="28">
        <v>44.56</v>
      </c>
      <c r="C1162" s="26">
        <f t="shared" si="180"/>
        <v>280.12777777777774</v>
      </c>
      <c r="D1162" s="26">
        <f t="shared" si="181"/>
        <v>4.9485671221465761</v>
      </c>
      <c r="E1162" s="26">
        <f t="shared" si="182"/>
        <v>140.97282229892835</v>
      </c>
      <c r="F1162" s="26">
        <f t="shared" si="183"/>
        <v>0.99295639838803462</v>
      </c>
      <c r="G1162" s="26">
        <f t="shared" si="184"/>
        <v>1.8961392479657286</v>
      </c>
      <c r="H1162" s="26">
        <f t="shared" si="185"/>
        <v>2.6751568505619525E-2</v>
      </c>
      <c r="I1162" s="27">
        <f t="shared" si="186"/>
        <v>0.96120823979228431</v>
      </c>
      <c r="J1162" s="26">
        <f t="shared" si="187"/>
        <v>0.98588753400408924</v>
      </c>
      <c r="K1162" s="26">
        <f t="shared" si="188"/>
        <v>0</v>
      </c>
      <c r="L1162" s="25">
        <f t="shared" si="189"/>
        <v>29.222852437796732</v>
      </c>
    </row>
    <row r="1163" spans="1:12" x14ac:dyDescent="0.2">
      <c r="A1163" s="22">
        <v>42906.541666666664</v>
      </c>
      <c r="B1163" s="28">
        <v>47.624000000000002</v>
      </c>
      <c r="C1163" s="26">
        <f t="shared" si="180"/>
        <v>281.83</v>
      </c>
      <c r="D1163" s="26">
        <f t="shared" si="181"/>
        <v>7.5955576056487715</v>
      </c>
      <c r="E1163" s="26">
        <f t="shared" si="182"/>
        <v>1989.3388088481493</v>
      </c>
      <c r="F1163" s="26">
        <f t="shared" si="183"/>
        <v>0.99949757297825148</v>
      </c>
      <c r="G1163" s="26">
        <f t="shared" si="184"/>
        <v>1.5706292318623023</v>
      </c>
      <c r="H1163" s="26">
        <f t="shared" si="185"/>
        <v>3.5321472240985474E-2</v>
      </c>
      <c r="I1163" s="27">
        <f t="shared" si="186"/>
        <v>0.98588753400408924</v>
      </c>
      <c r="J1163" s="26">
        <f t="shared" si="187"/>
        <v>1.0061809649174713</v>
      </c>
      <c r="K1163" s="26">
        <f t="shared" si="188"/>
        <v>1.0056754324119277</v>
      </c>
      <c r="L1163" s="25">
        <f t="shared" si="189"/>
        <v>30.228527870208659</v>
      </c>
    </row>
    <row r="1164" spans="1:12" x14ac:dyDescent="0.2">
      <c r="A1164" s="22">
        <v>42906.583333333336</v>
      </c>
      <c r="B1164" s="28">
        <v>46.369</v>
      </c>
      <c r="C1164" s="26">
        <f t="shared" si="180"/>
        <v>281.13277777777773</v>
      </c>
      <c r="D1164" s="26">
        <f t="shared" si="181"/>
        <v>6.5152385488074334</v>
      </c>
      <c r="E1164" s="26">
        <f t="shared" si="182"/>
        <v>675.3550474501377</v>
      </c>
      <c r="F1164" s="26">
        <f t="shared" si="183"/>
        <v>0.99852148660120155</v>
      </c>
      <c r="G1164" s="26">
        <f t="shared" si="184"/>
        <v>1.6961231828381429</v>
      </c>
      <c r="H1164" s="26">
        <f t="shared" si="185"/>
        <v>3.1534187352453003E-2</v>
      </c>
      <c r="I1164" s="27">
        <f t="shared" si="186"/>
        <v>5.0553250554363771E-4</v>
      </c>
      <c r="J1164" s="26">
        <f t="shared" si="187"/>
        <v>5.314118422732439E-2</v>
      </c>
      <c r="K1164" s="26">
        <f t="shared" si="188"/>
        <v>0</v>
      </c>
      <c r="L1164" s="25">
        <f t="shared" si="189"/>
        <v>30.228527870208659</v>
      </c>
    </row>
    <row r="1165" spans="1:12" x14ac:dyDescent="0.2">
      <c r="A1165" s="22">
        <v>42906.625</v>
      </c>
      <c r="B1165" s="28">
        <v>46.728000000000002</v>
      </c>
      <c r="C1165" s="26">
        <f t="shared" si="180"/>
        <v>281.33222222222219</v>
      </c>
      <c r="D1165" s="26">
        <f t="shared" si="181"/>
        <v>6.8248168436683629</v>
      </c>
      <c r="E1165" s="26">
        <f t="shared" si="182"/>
        <v>920.40781009391912</v>
      </c>
      <c r="F1165" s="26">
        <f t="shared" si="183"/>
        <v>0.99891470422863238</v>
      </c>
      <c r="G1165" s="26">
        <f t="shared" si="184"/>
        <v>1.6591700104697529</v>
      </c>
      <c r="H1165" s="26">
        <f t="shared" si="185"/>
        <v>3.2575933344859469E-2</v>
      </c>
      <c r="I1165" s="27">
        <f t="shared" si="186"/>
        <v>5.314118422732439E-2</v>
      </c>
      <c r="J1165" s="26">
        <f t="shared" si="187"/>
        <v>0.10461609855095033</v>
      </c>
      <c r="K1165" s="26">
        <f t="shared" si="188"/>
        <v>0</v>
      </c>
      <c r="L1165" s="25">
        <f t="shared" si="189"/>
        <v>30.228527870208659</v>
      </c>
    </row>
    <row r="1166" spans="1:12" x14ac:dyDescent="0.2">
      <c r="A1166" s="22">
        <v>42906.666666666664</v>
      </c>
      <c r="B1166" s="28">
        <v>46.008000000000003</v>
      </c>
      <c r="C1166" s="26">
        <f t="shared" si="180"/>
        <v>280.93222222222221</v>
      </c>
      <c r="D1166" s="26">
        <f t="shared" si="181"/>
        <v>6.2034923409758571</v>
      </c>
      <c r="E1166" s="26">
        <f t="shared" si="182"/>
        <v>494.47289715478462</v>
      </c>
      <c r="F1166" s="26">
        <f t="shared" si="183"/>
        <v>0.99798172613327096</v>
      </c>
      <c r="G1166" s="26">
        <f t="shared" si="184"/>
        <v>1.7341668631641656</v>
      </c>
      <c r="H1166" s="26">
        <f t="shared" si="185"/>
        <v>3.0518808450052785E-2</v>
      </c>
      <c r="I1166" s="27">
        <f t="shared" si="186"/>
        <v>0.10461609855095033</v>
      </c>
      <c r="J1166" s="26">
        <f t="shared" si="187"/>
        <v>0.15359682779661443</v>
      </c>
      <c r="K1166" s="26">
        <f t="shared" si="188"/>
        <v>0</v>
      </c>
      <c r="L1166" s="25">
        <f t="shared" si="189"/>
        <v>30.228527870208659</v>
      </c>
    </row>
    <row r="1167" spans="1:12" x14ac:dyDescent="0.2">
      <c r="A1167" s="22">
        <v>42906.708333333336</v>
      </c>
      <c r="B1167" s="28">
        <v>48.16</v>
      </c>
      <c r="C1167" s="26">
        <f t="shared" si="180"/>
        <v>282.12777777777774</v>
      </c>
      <c r="D1167" s="26">
        <f t="shared" si="181"/>
        <v>8.055325601086917</v>
      </c>
      <c r="E1167" s="26">
        <f t="shared" si="182"/>
        <v>3150.528832577927</v>
      </c>
      <c r="F1167" s="26">
        <f t="shared" si="183"/>
        <v>0.99968269368515283</v>
      </c>
      <c r="G1167" s="26">
        <f t="shared" si="184"/>
        <v>1.5200786367758603</v>
      </c>
      <c r="H1167" s="26">
        <f t="shared" si="185"/>
        <v>3.7068236192270218E-2</v>
      </c>
      <c r="I1167" s="27">
        <f t="shared" si="186"/>
        <v>0.15359682779661443</v>
      </c>
      <c r="J1167" s="26">
        <f t="shared" si="187"/>
        <v>0.20332258155890881</v>
      </c>
      <c r="K1167" s="26">
        <f t="shared" si="188"/>
        <v>0</v>
      </c>
      <c r="L1167" s="25">
        <f t="shared" si="189"/>
        <v>30.228527870208659</v>
      </c>
    </row>
    <row r="1168" spans="1:12" x14ac:dyDescent="0.2">
      <c r="A1168" s="22">
        <v>42906.75</v>
      </c>
      <c r="B1168" s="28">
        <v>44.012999999999998</v>
      </c>
      <c r="C1168" s="26">
        <f t="shared" si="180"/>
        <v>279.82388888888886</v>
      </c>
      <c r="D1168" s="26">
        <f t="shared" si="181"/>
        <v>4.4726258380766808</v>
      </c>
      <c r="E1168" s="26">
        <f t="shared" si="182"/>
        <v>87.586409050179995</v>
      </c>
      <c r="F1168" s="26">
        <f t="shared" si="183"/>
        <v>0.98871158667879233</v>
      </c>
      <c r="G1168" s="26">
        <f t="shared" si="184"/>
        <v>1.9614517563809921</v>
      </c>
      <c r="H1168" s="26">
        <f t="shared" si="185"/>
        <v>2.5447709896728447E-2</v>
      </c>
      <c r="I1168" s="27">
        <f t="shared" si="186"/>
        <v>0.20332258155890881</v>
      </c>
      <c r="J1168" s="26">
        <f t="shared" si="187"/>
        <v>0.24749847120072044</v>
      </c>
      <c r="K1168" s="26">
        <f t="shared" si="188"/>
        <v>0</v>
      </c>
      <c r="L1168" s="25">
        <f t="shared" si="189"/>
        <v>30.228527870208659</v>
      </c>
    </row>
    <row r="1169" spans="1:12" x14ac:dyDescent="0.2">
      <c r="A1169" s="22">
        <v>42906.791666666664</v>
      </c>
      <c r="B1169" s="28">
        <v>43.466000000000001</v>
      </c>
      <c r="C1169" s="26">
        <f t="shared" si="180"/>
        <v>279.52</v>
      </c>
      <c r="D1169" s="26">
        <f t="shared" si="181"/>
        <v>3.9956496851745569</v>
      </c>
      <c r="E1169" s="26">
        <f t="shared" si="182"/>
        <v>54.361146784764315</v>
      </c>
      <c r="F1169" s="26">
        <f t="shared" si="183"/>
        <v>0.98193679036513015</v>
      </c>
      <c r="G1169" s="26">
        <f t="shared" si="184"/>
        <v>2.0291633655831762</v>
      </c>
      <c r="H1169" s="26">
        <f t="shared" si="185"/>
        <v>2.4204770808795097E-2</v>
      </c>
      <c r="I1169" s="27">
        <f t="shared" si="186"/>
        <v>0.24749847120072044</v>
      </c>
      <c r="J1169" s="26">
        <f t="shared" si="187"/>
        <v>0.29010553436166941</v>
      </c>
      <c r="K1169" s="26">
        <f t="shared" si="188"/>
        <v>0</v>
      </c>
      <c r="L1169" s="25">
        <f t="shared" si="189"/>
        <v>30.228527870208659</v>
      </c>
    </row>
    <row r="1170" spans="1:12" x14ac:dyDescent="0.2">
      <c r="A1170" s="22">
        <v>42906.833333333336</v>
      </c>
      <c r="B1170" s="28">
        <v>46.369</v>
      </c>
      <c r="C1170" s="26">
        <f t="shared" si="180"/>
        <v>281.13277777777773</v>
      </c>
      <c r="D1170" s="26">
        <f t="shared" si="181"/>
        <v>6.5152385488074334</v>
      </c>
      <c r="E1170" s="26">
        <f t="shared" si="182"/>
        <v>675.3550474501377</v>
      </c>
      <c r="F1170" s="26">
        <f t="shared" si="183"/>
        <v>0.99852148660120155</v>
      </c>
      <c r="G1170" s="26">
        <f t="shared" si="184"/>
        <v>1.6961231828381429</v>
      </c>
      <c r="H1170" s="26">
        <f t="shared" si="185"/>
        <v>3.1534187352453003E-2</v>
      </c>
      <c r="I1170" s="27">
        <f t="shared" si="186"/>
        <v>0.29010553436166941</v>
      </c>
      <c r="J1170" s="26">
        <f t="shared" si="187"/>
        <v>0.33375137353146589</v>
      </c>
      <c r="K1170" s="26">
        <f t="shared" si="188"/>
        <v>0</v>
      </c>
      <c r="L1170" s="25">
        <f t="shared" si="189"/>
        <v>30.228527870208659</v>
      </c>
    </row>
    <row r="1171" spans="1:12" x14ac:dyDescent="0.2">
      <c r="A1171" s="22">
        <v>42906.875</v>
      </c>
      <c r="B1171" s="28">
        <v>42.731999999999999</v>
      </c>
      <c r="C1171" s="26">
        <f t="shared" si="180"/>
        <v>279.11222222222221</v>
      </c>
      <c r="D1171" s="26">
        <f t="shared" si="181"/>
        <v>3.3539802787409174</v>
      </c>
      <c r="E1171" s="26">
        <f t="shared" si="182"/>
        <v>28.616408547373055</v>
      </c>
      <c r="F1171" s="26">
        <f t="shared" si="183"/>
        <v>0.96623493363820778</v>
      </c>
      <c r="G1171" s="26">
        <f t="shared" si="184"/>
        <v>2.1239568996518097</v>
      </c>
      <c r="H1171" s="26">
        <f t="shared" si="185"/>
        <v>2.2627889769403445E-2</v>
      </c>
      <c r="I1171" s="27">
        <f t="shared" si="186"/>
        <v>0.33375137353146589</v>
      </c>
      <c r="J1171" s="26">
        <f t="shared" si="187"/>
        <v>0.37380507248406425</v>
      </c>
      <c r="K1171" s="26">
        <f t="shared" si="188"/>
        <v>0</v>
      </c>
      <c r="L1171" s="25">
        <f t="shared" si="189"/>
        <v>30.228527870208659</v>
      </c>
    </row>
    <row r="1172" spans="1:12" x14ac:dyDescent="0.2">
      <c r="A1172" s="22">
        <v>42906.916666666664</v>
      </c>
      <c r="B1172" s="28">
        <v>44.741999999999997</v>
      </c>
      <c r="C1172" s="26">
        <f t="shared" si="180"/>
        <v>280.22888888888889</v>
      </c>
      <c r="D1172" s="26">
        <f t="shared" si="181"/>
        <v>5.1066953204919789</v>
      </c>
      <c r="E1172" s="26">
        <f t="shared" si="182"/>
        <v>165.12377108644498</v>
      </c>
      <c r="F1172" s="26">
        <f t="shared" si="183"/>
        <v>0.99398039188816856</v>
      </c>
      <c r="G1172" s="26">
        <f t="shared" si="184"/>
        <v>1.8749245463010451</v>
      </c>
      <c r="H1172" s="26">
        <f t="shared" si="185"/>
        <v>2.7199386409364375E-2</v>
      </c>
      <c r="I1172" s="27">
        <f t="shared" si="186"/>
        <v>0.37380507248406425</v>
      </c>
      <c r="J1172" s="26">
        <f t="shared" si="187"/>
        <v>0.41408433231484887</v>
      </c>
      <c r="K1172" s="26">
        <f t="shared" si="188"/>
        <v>0</v>
      </c>
      <c r="L1172" s="25">
        <f t="shared" si="189"/>
        <v>30.228527870208659</v>
      </c>
    </row>
    <row r="1173" spans="1:12" x14ac:dyDescent="0.2">
      <c r="A1173" s="22">
        <v>42906.958333333336</v>
      </c>
      <c r="B1173" s="28">
        <v>48.338999999999999</v>
      </c>
      <c r="C1173" s="26">
        <f t="shared" si="180"/>
        <v>282.22722222222222</v>
      </c>
      <c r="D1173" s="26">
        <f t="shared" si="181"/>
        <v>8.2086514215299378</v>
      </c>
      <c r="E1173" s="26">
        <f t="shared" si="182"/>
        <v>3672.5863542775382</v>
      </c>
      <c r="F1173" s="26">
        <f t="shared" si="183"/>
        <v>0.99972778644529869</v>
      </c>
      <c r="G1173" s="26">
        <f t="shared" si="184"/>
        <v>1.5035851379125724</v>
      </c>
      <c r="H1173" s="26">
        <f t="shared" si="185"/>
        <v>3.7669756532469595E-2</v>
      </c>
      <c r="I1173" s="27">
        <f t="shared" si="186"/>
        <v>0.41408433231484887</v>
      </c>
      <c r="J1173" s="26">
        <f t="shared" si="187"/>
        <v>0.45436217142981605</v>
      </c>
      <c r="K1173" s="26">
        <f t="shared" si="188"/>
        <v>0</v>
      </c>
      <c r="L1173" s="25">
        <f t="shared" si="189"/>
        <v>30.228527870208659</v>
      </c>
    </row>
    <row r="1174" spans="1:12" x14ac:dyDescent="0.2">
      <c r="A1174" s="22">
        <v>42907</v>
      </c>
      <c r="B1174" s="28">
        <v>47.981999999999999</v>
      </c>
      <c r="C1174" s="26">
        <f t="shared" si="180"/>
        <v>282.02888888888884</v>
      </c>
      <c r="D1174" s="26">
        <f t="shared" si="181"/>
        <v>7.9027491273548902</v>
      </c>
      <c r="E1174" s="26">
        <f t="shared" si="182"/>
        <v>2704.7077028746758</v>
      </c>
      <c r="F1174" s="26">
        <f t="shared" si="183"/>
        <v>0.99963041092763361</v>
      </c>
      <c r="G1174" s="26">
        <f t="shared" si="184"/>
        <v>1.5366711244311053</v>
      </c>
      <c r="H1174" s="26">
        <f t="shared" si="185"/>
        <v>3.6479190832040001E-2</v>
      </c>
      <c r="I1174" s="27">
        <f t="shared" si="186"/>
        <v>0.45436217142981605</v>
      </c>
      <c r="J1174" s="26">
        <f t="shared" si="187"/>
        <v>0.49313247235330815</v>
      </c>
      <c r="K1174" s="26">
        <f t="shared" si="188"/>
        <v>0</v>
      </c>
      <c r="L1174" s="25">
        <f t="shared" si="189"/>
        <v>30.228527870208659</v>
      </c>
    </row>
    <row r="1175" spans="1:12" x14ac:dyDescent="0.2">
      <c r="A1175" s="22">
        <v>42907.041666666664</v>
      </c>
      <c r="B1175" s="28">
        <v>47.445999999999998</v>
      </c>
      <c r="C1175" s="26">
        <f t="shared" si="180"/>
        <v>281.73111111111109</v>
      </c>
      <c r="D1175" s="26">
        <f t="shared" si="181"/>
        <v>7.4426584844492849</v>
      </c>
      <c r="E1175" s="26">
        <f t="shared" si="182"/>
        <v>1707.2829785976717</v>
      </c>
      <c r="F1175" s="26">
        <f t="shared" si="183"/>
        <v>0.99941461689162248</v>
      </c>
      <c r="G1175" s="26">
        <f t="shared" si="184"/>
        <v>1.5878099587368359</v>
      </c>
      <c r="H1175" s="26">
        <f t="shared" si="185"/>
        <v>3.475900699257059E-2</v>
      </c>
      <c r="I1175" s="27">
        <f t="shared" si="186"/>
        <v>0.49313247235330815</v>
      </c>
      <c r="J1175" s="26">
        <f t="shared" si="187"/>
        <v>0.53052868213486493</v>
      </c>
      <c r="K1175" s="26">
        <f t="shared" si="188"/>
        <v>0</v>
      </c>
      <c r="L1175" s="25">
        <f t="shared" si="189"/>
        <v>30.228527870208659</v>
      </c>
    </row>
    <row r="1176" spans="1:12" x14ac:dyDescent="0.2">
      <c r="A1176" s="22">
        <v>42907.083333333336</v>
      </c>
      <c r="B1176" s="28">
        <v>47.802</v>
      </c>
      <c r="C1176" s="26">
        <f t="shared" si="180"/>
        <v>281.92888888888888</v>
      </c>
      <c r="D1176" s="26">
        <f t="shared" si="181"/>
        <v>7.748349465586263</v>
      </c>
      <c r="E1176" s="26">
        <f t="shared" si="182"/>
        <v>2317.7437399955579</v>
      </c>
      <c r="F1176" s="26">
        <f t="shared" si="183"/>
        <v>0.99956873198933061</v>
      </c>
      <c r="G1176" s="26">
        <f t="shared" si="184"/>
        <v>1.5536462646556739</v>
      </c>
      <c r="H1176" s="26">
        <f t="shared" si="185"/>
        <v>3.5892635032874133E-2</v>
      </c>
      <c r="I1176" s="27">
        <f t="shared" si="186"/>
        <v>0.53052868213486493</v>
      </c>
      <c r="J1176" s="26">
        <f t="shared" si="187"/>
        <v>0.56659985106806576</v>
      </c>
      <c r="K1176" s="26">
        <f t="shared" si="188"/>
        <v>0</v>
      </c>
      <c r="L1176" s="25">
        <f t="shared" si="189"/>
        <v>30.228527870208659</v>
      </c>
    </row>
    <row r="1177" spans="1:12" x14ac:dyDescent="0.2">
      <c r="A1177" s="22">
        <v>42907.125</v>
      </c>
      <c r="B1177" s="28">
        <v>48.16</v>
      </c>
      <c r="C1177" s="26">
        <f t="shared" si="180"/>
        <v>282.12777777777774</v>
      </c>
      <c r="D1177" s="26">
        <f t="shared" si="181"/>
        <v>8.055325601086917</v>
      </c>
      <c r="E1177" s="26">
        <f t="shared" si="182"/>
        <v>3150.528832577927</v>
      </c>
      <c r="F1177" s="26">
        <f t="shared" si="183"/>
        <v>0.99968269368515283</v>
      </c>
      <c r="G1177" s="26">
        <f t="shared" si="184"/>
        <v>1.5200786367758603</v>
      </c>
      <c r="H1177" s="26">
        <f t="shared" si="185"/>
        <v>3.7068236192270218E-2</v>
      </c>
      <c r="I1177" s="27">
        <f t="shared" si="186"/>
        <v>0.56659985106806576</v>
      </c>
      <c r="J1177" s="26">
        <f t="shared" si="187"/>
        <v>0.60129658175568035</v>
      </c>
      <c r="K1177" s="26">
        <f t="shared" si="188"/>
        <v>0</v>
      </c>
      <c r="L1177" s="25">
        <f t="shared" si="189"/>
        <v>30.228527870208659</v>
      </c>
    </row>
    <row r="1178" spans="1:12" x14ac:dyDescent="0.2">
      <c r="A1178" s="22">
        <v>42907.166666666664</v>
      </c>
      <c r="B1178" s="28">
        <v>48.16</v>
      </c>
      <c r="C1178" s="26">
        <f t="shared" si="180"/>
        <v>282.12777777777774</v>
      </c>
      <c r="D1178" s="26">
        <f t="shared" si="181"/>
        <v>8.055325601086917</v>
      </c>
      <c r="E1178" s="26">
        <f t="shared" si="182"/>
        <v>3150.528832577927</v>
      </c>
      <c r="F1178" s="26">
        <f t="shared" si="183"/>
        <v>0.99968269368515283</v>
      </c>
      <c r="G1178" s="26">
        <f t="shared" si="184"/>
        <v>1.5200786367758603</v>
      </c>
      <c r="H1178" s="26">
        <f t="shared" si="185"/>
        <v>3.7068236192270218E-2</v>
      </c>
      <c r="I1178" s="27">
        <f t="shared" si="186"/>
        <v>0.60129658175568035</v>
      </c>
      <c r="J1178" s="26">
        <f t="shared" si="187"/>
        <v>0.63473071159841588</v>
      </c>
      <c r="K1178" s="26">
        <f t="shared" si="188"/>
        <v>0</v>
      </c>
      <c r="L1178" s="25">
        <f t="shared" si="189"/>
        <v>30.228527870208659</v>
      </c>
    </row>
    <row r="1179" spans="1:12" x14ac:dyDescent="0.2">
      <c r="A1179" s="22">
        <v>42907.208333333336</v>
      </c>
      <c r="B1179" s="28">
        <v>48.338999999999999</v>
      </c>
      <c r="C1179" s="26">
        <f t="shared" si="180"/>
        <v>282.22722222222222</v>
      </c>
      <c r="D1179" s="26">
        <f t="shared" si="181"/>
        <v>8.2086514215299378</v>
      </c>
      <c r="E1179" s="26">
        <f t="shared" si="182"/>
        <v>3672.5863542775382</v>
      </c>
      <c r="F1179" s="26">
        <f t="shared" si="183"/>
        <v>0.99972778644529869</v>
      </c>
      <c r="G1179" s="26">
        <f t="shared" si="184"/>
        <v>1.5035851379125724</v>
      </c>
      <c r="H1179" s="26">
        <f t="shared" si="185"/>
        <v>3.7669756532469595E-2</v>
      </c>
      <c r="I1179" s="27">
        <f t="shared" si="186"/>
        <v>0.63473071159841588</v>
      </c>
      <c r="J1179" s="26">
        <f t="shared" si="187"/>
        <v>0.66685145773977317</v>
      </c>
      <c r="K1179" s="26">
        <f t="shared" si="188"/>
        <v>0</v>
      </c>
      <c r="L1179" s="25">
        <f t="shared" si="189"/>
        <v>30.228527870208659</v>
      </c>
    </row>
    <row r="1180" spans="1:12" x14ac:dyDescent="0.2">
      <c r="A1180" s="22">
        <v>42907.25</v>
      </c>
      <c r="B1180" s="28">
        <v>49.582000000000001</v>
      </c>
      <c r="C1180" s="26">
        <f t="shared" si="180"/>
        <v>282.91777777777776</v>
      </c>
      <c r="D1180" s="26">
        <f t="shared" si="181"/>
        <v>9.2703934397900927</v>
      </c>
      <c r="E1180" s="26">
        <f t="shared" si="182"/>
        <v>10618.928973848091</v>
      </c>
      <c r="F1180" s="26">
        <f t="shared" si="183"/>
        <v>0.99990583741167549</v>
      </c>
      <c r="G1180" s="26">
        <f t="shared" si="184"/>
        <v>1.3941784727924231</v>
      </c>
      <c r="H1180" s="26">
        <f t="shared" si="185"/>
        <v>4.2111716775905528E-2</v>
      </c>
      <c r="I1180" s="27">
        <f t="shared" si="186"/>
        <v>0.66685145773977317</v>
      </c>
      <c r="J1180" s="26">
        <f t="shared" si="187"/>
        <v>0.69684448572096203</v>
      </c>
      <c r="K1180" s="26">
        <f t="shared" si="188"/>
        <v>0</v>
      </c>
      <c r="L1180" s="25">
        <f t="shared" si="189"/>
        <v>30.228527870208659</v>
      </c>
    </row>
    <row r="1181" spans="1:12" x14ac:dyDescent="0.2">
      <c r="A1181" s="22">
        <v>42907.291666666664</v>
      </c>
      <c r="B1181" s="28">
        <v>49.05</v>
      </c>
      <c r="C1181" s="26">
        <f t="shared" si="180"/>
        <v>282.62222222222221</v>
      </c>
      <c r="D1181" s="26">
        <f t="shared" si="181"/>
        <v>8.8166063846516511</v>
      </c>
      <c r="E1181" s="26">
        <f t="shared" si="182"/>
        <v>6745.3346682884503</v>
      </c>
      <c r="F1181" s="26">
        <f t="shared" si="183"/>
        <v>0.99985177136190695</v>
      </c>
      <c r="G1181" s="26">
        <f t="shared" si="184"/>
        <v>1.4399293098880046</v>
      </c>
      <c r="H1181" s="26">
        <f t="shared" si="185"/>
        <v>4.0152493765506919E-2</v>
      </c>
      <c r="I1181" s="27">
        <f t="shared" si="186"/>
        <v>0.69684448572096203</v>
      </c>
      <c r="J1181" s="26">
        <f t="shared" si="187"/>
        <v>0.72609012275991514</v>
      </c>
      <c r="K1181" s="26">
        <f t="shared" si="188"/>
        <v>0</v>
      </c>
      <c r="L1181" s="25">
        <f t="shared" si="189"/>
        <v>30.228527870208659</v>
      </c>
    </row>
    <row r="1182" spans="1:12" x14ac:dyDescent="0.2">
      <c r="A1182" s="22">
        <v>42907.333333333336</v>
      </c>
      <c r="B1182" s="28">
        <v>48.338999999999999</v>
      </c>
      <c r="C1182" s="26">
        <f t="shared" si="180"/>
        <v>282.22722222222222</v>
      </c>
      <c r="D1182" s="26">
        <f t="shared" si="181"/>
        <v>8.2086514215299378</v>
      </c>
      <c r="E1182" s="26">
        <f t="shared" si="182"/>
        <v>3672.5863542775382</v>
      </c>
      <c r="F1182" s="26">
        <f t="shared" si="183"/>
        <v>0.99972778644529869</v>
      </c>
      <c r="G1182" s="26">
        <f t="shared" si="184"/>
        <v>1.5035851379125724</v>
      </c>
      <c r="H1182" s="26">
        <f t="shared" si="185"/>
        <v>3.7669756532469595E-2</v>
      </c>
      <c r="I1182" s="27">
        <f t="shared" si="186"/>
        <v>0.72609012275991514</v>
      </c>
      <c r="J1182" s="26">
        <f t="shared" si="187"/>
        <v>0.75483339580029363</v>
      </c>
      <c r="K1182" s="26">
        <f t="shared" si="188"/>
        <v>0</v>
      </c>
      <c r="L1182" s="25">
        <f t="shared" si="189"/>
        <v>30.228527870208659</v>
      </c>
    </row>
    <row r="1183" spans="1:12" x14ac:dyDescent="0.2">
      <c r="A1183" s="22">
        <v>42907.375</v>
      </c>
      <c r="B1183" s="28">
        <v>49.759</v>
      </c>
      <c r="C1183" s="26">
        <f t="shared" si="180"/>
        <v>283.01611111111112</v>
      </c>
      <c r="D1183" s="26">
        <f t="shared" si="181"/>
        <v>9.421161339460463</v>
      </c>
      <c r="E1183" s="26">
        <f t="shared" si="182"/>
        <v>12346.912853856949</v>
      </c>
      <c r="F1183" s="26">
        <f t="shared" si="183"/>
        <v>0.99991901465358268</v>
      </c>
      <c r="G1183" s="26">
        <f t="shared" si="184"/>
        <v>1.3793020624110246</v>
      </c>
      <c r="H1183" s="26">
        <f t="shared" si="185"/>
        <v>4.2783588649535166E-2</v>
      </c>
      <c r="I1183" s="27">
        <f t="shared" si="186"/>
        <v>0.75483339580029363</v>
      </c>
      <c r="J1183" s="26">
        <f t="shared" si="187"/>
        <v>0.78098694575193073</v>
      </c>
      <c r="K1183" s="26">
        <f t="shared" si="188"/>
        <v>0</v>
      </c>
      <c r="L1183" s="25">
        <f t="shared" si="189"/>
        <v>30.228527870208659</v>
      </c>
    </row>
    <row r="1184" spans="1:12" x14ac:dyDescent="0.2">
      <c r="A1184" s="22">
        <v>42907.416666666664</v>
      </c>
      <c r="B1184" s="28">
        <v>50.643000000000001</v>
      </c>
      <c r="C1184" s="26">
        <f t="shared" si="180"/>
        <v>283.5072222222222</v>
      </c>
      <c r="D1184" s="26">
        <f t="shared" si="181"/>
        <v>10.172583492875903</v>
      </c>
      <c r="E1184" s="26">
        <f t="shared" si="182"/>
        <v>26175.613997766595</v>
      </c>
      <c r="F1184" s="26">
        <f t="shared" si="183"/>
        <v>0.99996179796210138</v>
      </c>
      <c r="G1184" s="26">
        <f t="shared" si="184"/>
        <v>1.3074923322100547</v>
      </c>
      <c r="H1184" s="26">
        <f t="shared" si="185"/>
        <v>4.6295449739844056E-2</v>
      </c>
      <c r="I1184" s="27">
        <f t="shared" si="186"/>
        <v>0.78098694575193073</v>
      </c>
      <c r="J1184" s="26">
        <f t="shared" si="187"/>
        <v>0.80480613527125411</v>
      </c>
      <c r="K1184" s="26">
        <f t="shared" si="188"/>
        <v>0</v>
      </c>
      <c r="L1184" s="25">
        <f t="shared" si="189"/>
        <v>30.228527870208659</v>
      </c>
    </row>
    <row r="1185" spans="1:12" x14ac:dyDescent="0.2">
      <c r="A1185" s="22">
        <v>42907.458333333336</v>
      </c>
      <c r="B1185" s="28">
        <v>52.05</v>
      </c>
      <c r="C1185" s="26">
        <f t="shared" si="180"/>
        <v>284.28888888888889</v>
      </c>
      <c r="D1185" s="26">
        <f t="shared" si="181"/>
        <v>11.363214257797239</v>
      </c>
      <c r="E1185" s="26">
        <f t="shared" si="182"/>
        <v>86095.657861033615</v>
      </c>
      <c r="F1185" s="26">
        <f t="shared" si="183"/>
        <v>0.99998838514728861</v>
      </c>
      <c r="G1185" s="26">
        <f t="shared" si="184"/>
        <v>1.2012865519726612</v>
      </c>
      <c r="H1185" s="26">
        <f t="shared" si="185"/>
        <v>5.2459618027147034E-2</v>
      </c>
      <c r="I1185" s="27">
        <f t="shared" si="186"/>
        <v>0.80480613527125411</v>
      </c>
      <c r="J1185" s="26">
        <f t="shared" si="187"/>
        <v>0.82506920327951006</v>
      </c>
      <c r="K1185" s="26">
        <f t="shared" si="188"/>
        <v>0</v>
      </c>
      <c r="L1185" s="25">
        <f t="shared" si="189"/>
        <v>30.228527870208659</v>
      </c>
    </row>
    <row r="1186" spans="1:12" x14ac:dyDescent="0.2">
      <c r="A1186" s="22">
        <v>42907.5</v>
      </c>
      <c r="B1186" s="28">
        <v>53.448999999999998</v>
      </c>
      <c r="C1186" s="26">
        <f t="shared" ref="C1186:C1249" si="190">CONVERT(B1186,"F","K")</f>
        <v>285.06611111111107</v>
      </c>
      <c r="D1186" s="26">
        <f t="shared" ref="D1186:D1249" si="191">$C$5*$C$6*(C1186-$C$6)/C1186</f>
        <v>12.540601303011522</v>
      </c>
      <c r="E1186" s="26">
        <f t="shared" ref="E1186:E1249" si="192">EXP(D1186)</f>
        <v>279456.32634836598</v>
      </c>
      <c r="F1186" s="26">
        <f t="shared" ref="F1186:F1249" si="193">E1186/(1+E1186)</f>
        <v>0.99999642163612934</v>
      </c>
      <c r="G1186" s="26">
        <f t="shared" ref="G1186:G1249" si="194">$C$7*EXP($C$8/C1186)</f>
        <v>1.1047482789860723</v>
      </c>
      <c r="H1186" s="26">
        <f t="shared" ref="H1186:H1249" si="195">$C$4*EXP(-$C$2/C1186)</f>
        <v>5.9361941033668084E-2</v>
      </c>
      <c r="I1186" s="27">
        <f t="shared" ref="I1186:I1249" si="196">IF(J1185&lt;1,J1185,J1185-J1185*F1185)</f>
        <v>0.82506920327951006</v>
      </c>
      <c r="J1186" s="26">
        <f t="shared" ref="J1186:J1249" si="197">G1186-(G1186-I1186)*EXP(-H1186)</f>
        <v>0.84118833155113559</v>
      </c>
      <c r="K1186" s="26">
        <f t="shared" ref="K1186:K1249" si="198">IF(J1186&lt;1,0,J1186*F1186)</f>
        <v>0</v>
      </c>
      <c r="L1186" s="25">
        <f t="shared" ref="L1186:L1249" si="199">K1186+L1185</f>
        <v>30.228527870208659</v>
      </c>
    </row>
    <row r="1187" spans="1:12" x14ac:dyDescent="0.2">
      <c r="A1187" s="22">
        <v>42907.541666666664</v>
      </c>
      <c r="B1187" s="28">
        <v>53.1</v>
      </c>
      <c r="C1187" s="26">
        <f t="shared" si="190"/>
        <v>284.87222222222221</v>
      </c>
      <c r="D1187" s="26">
        <f t="shared" si="191"/>
        <v>12.247487177486958</v>
      </c>
      <c r="E1187" s="26">
        <f t="shared" si="192"/>
        <v>208456.81521281553</v>
      </c>
      <c r="F1187" s="26">
        <f t="shared" si="193"/>
        <v>0.9999952028663498</v>
      </c>
      <c r="G1187" s="26">
        <f t="shared" si="194"/>
        <v>1.1280310743920017</v>
      </c>
      <c r="H1187" s="26">
        <f t="shared" si="195"/>
        <v>5.7563017633709176E-2</v>
      </c>
      <c r="I1187" s="27">
        <f t="shared" si="196"/>
        <v>0.84118833155113559</v>
      </c>
      <c r="J1187" s="26">
        <f t="shared" si="197"/>
        <v>0.85723362732949493</v>
      </c>
      <c r="K1187" s="26">
        <f t="shared" si="198"/>
        <v>0</v>
      </c>
      <c r="L1187" s="25">
        <f t="shared" si="199"/>
        <v>30.228527870208659</v>
      </c>
    </row>
    <row r="1188" spans="1:12" x14ac:dyDescent="0.2">
      <c r="A1188" s="22">
        <v>42907.583333333336</v>
      </c>
      <c r="B1188" s="28">
        <v>52.401000000000003</v>
      </c>
      <c r="C1188" s="26">
        <f t="shared" si="190"/>
        <v>284.48388888888888</v>
      </c>
      <c r="D1188" s="26">
        <f t="shared" si="191"/>
        <v>11.659217569438608</v>
      </c>
      <c r="E1188" s="26">
        <f t="shared" si="192"/>
        <v>115753.42596018194</v>
      </c>
      <c r="F1188" s="26">
        <f t="shared" si="193"/>
        <v>0.99999136102147534</v>
      </c>
      <c r="G1188" s="26">
        <f t="shared" si="194"/>
        <v>1.1762499139160476</v>
      </c>
      <c r="H1188" s="26">
        <f t="shared" si="195"/>
        <v>5.4115465271423163E-2</v>
      </c>
      <c r="I1188" s="27">
        <f t="shared" si="196"/>
        <v>0.85723362732949493</v>
      </c>
      <c r="J1188" s="26">
        <f t="shared" si="197"/>
        <v>0.87403853844011825</v>
      </c>
      <c r="K1188" s="26">
        <f t="shared" si="198"/>
        <v>0</v>
      </c>
      <c r="L1188" s="25">
        <f t="shared" si="199"/>
        <v>30.228527870208659</v>
      </c>
    </row>
    <row r="1189" spans="1:12" x14ac:dyDescent="0.2">
      <c r="A1189" s="22">
        <v>42907.625</v>
      </c>
      <c r="B1189" s="28">
        <v>52.924999999999997</v>
      </c>
      <c r="C1189" s="26">
        <f t="shared" si="190"/>
        <v>284.77499999999998</v>
      </c>
      <c r="D1189" s="26">
        <f t="shared" si="191"/>
        <v>12.100359933280627</v>
      </c>
      <c r="E1189" s="26">
        <f t="shared" si="192"/>
        <v>179936.61577599935</v>
      </c>
      <c r="F1189" s="26">
        <f t="shared" si="193"/>
        <v>0.99999444251833791</v>
      </c>
      <c r="G1189" s="26">
        <f t="shared" si="194"/>
        <v>1.1399020850058101</v>
      </c>
      <c r="H1189" s="26">
        <f t="shared" si="195"/>
        <v>5.6680710479238845E-2</v>
      </c>
      <c r="I1189" s="27">
        <f t="shared" si="196"/>
        <v>0.87403853844011825</v>
      </c>
      <c r="J1189" s="26">
        <f t="shared" si="197"/>
        <v>0.88868875868024455</v>
      </c>
      <c r="K1189" s="26">
        <f t="shared" si="198"/>
        <v>0</v>
      </c>
      <c r="L1189" s="25">
        <f t="shared" si="199"/>
        <v>30.228527870208659</v>
      </c>
    </row>
    <row r="1190" spans="1:12" x14ac:dyDescent="0.2">
      <c r="A1190" s="22">
        <v>42907.666666666664</v>
      </c>
      <c r="B1190" s="28">
        <v>51.698999999999998</v>
      </c>
      <c r="C1190" s="26">
        <f t="shared" si="190"/>
        <v>284.09388888888884</v>
      </c>
      <c r="D1190" s="26">
        <f t="shared" si="191"/>
        <v>11.066804597071711</v>
      </c>
      <c r="E1190" s="26">
        <f t="shared" si="192"/>
        <v>64010.639907050245</v>
      </c>
      <c r="F1190" s="26">
        <f t="shared" si="193"/>
        <v>0.99998437784125749</v>
      </c>
      <c r="G1190" s="26">
        <f t="shared" si="194"/>
        <v>1.2268915712122272</v>
      </c>
      <c r="H1190" s="26">
        <f t="shared" si="195"/>
        <v>5.0852267616348396E-2</v>
      </c>
      <c r="I1190" s="27">
        <f t="shared" si="196"/>
        <v>0.88868875868024455</v>
      </c>
      <c r="J1190" s="26">
        <f t="shared" si="197"/>
        <v>0.90545716938609488</v>
      </c>
      <c r="K1190" s="26">
        <f t="shared" si="198"/>
        <v>0</v>
      </c>
      <c r="L1190" s="25">
        <f t="shared" si="199"/>
        <v>30.228527870208659</v>
      </c>
    </row>
    <row r="1191" spans="1:12" x14ac:dyDescent="0.2">
      <c r="A1191" s="22">
        <v>42907.708333333336</v>
      </c>
      <c r="B1191" s="28">
        <v>51.171999999999997</v>
      </c>
      <c r="C1191" s="26">
        <f t="shared" si="190"/>
        <v>283.80111111111108</v>
      </c>
      <c r="D1191" s="26">
        <f t="shared" si="191"/>
        <v>10.621002971564552</v>
      </c>
      <c r="E1191" s="26">
        <f t="shared" si="192"/>
        <v>40986.702817749901</v>
      </c>
      <c r="F1191" s="26">
        <f t="shared" si="193"/>
        <v>0.99997560243850581</v>
      </c>
      <c r="G1191" s="26">
        <f t="shared" si="194"/>
        <v>1.2664330001659148</v>
      </c>
      <c r="H1191" s="26">
        <f t="shared" si="195"/>
        <v>4.8527061750981364E-2</v>
      </c>
      <c r="I1191" s="27">
        <f t="shared" si="196"/>
        <v>0.90545716938609488</v>
      </c>
      <c r="J1191" s="26">
        <f t="shared" si="197"/>
        <v>0.92255603170030542</v>
      </c>
      <c r="K1191" s="26">
        <f t="shared" si="198"/>
        <v>0</v>
      </c>
      <c r="L1191" s="25">
        <f t="shared" si="199"/>
        <v>30.228527870208659</v>
      </c>
    </row>
    <row r="1192" spans="1:12" x14ac:dyDescent="0.2">
      <c r="A1192" s="22">
        <v>42907.75</v>
      </c>
      <c r="B1192" s="28">
        <v>52.225000000000001</v>
      </c>
      <c r="C1192" s="26">
        <f t="shared" si="190"/>
        <v>284.38611111111106</v>
      </c>
      <c r="D1192" s="26">
        <f t="shared" si="191"/>
        <v>11.510844997509183</v>
      </c>
      <c r="E1192" s="26">
        <f t="shared" si="192"/>
        <v>99792.169521133328</v>
      </c>
      <c r="F1192" s="26">
        <f t="shared" si="193"/>
        <v>0.99998997927408462</v>
      </c>
      <c r="G1192" s="26">
        <f t="shared" si="194"/>
        <v>1.1887336918313902</v>
      </c>
      <c r="H1192" s="26">
        <f t="shared" si="195"/>
        <v>5.3279034787858788E-2</v>
      </c>
      <c r="I1192" s="27">
        <f t="shared" si="196"/>
        <v>0.92255603170030542</v>
      </c>
      <c r="J1192" s="26">
        <f t="shared" si="197"/>
        <v>0.9363665482317588</v>
      </c>
      <c r="K1192" s="26">
        <f t="shared" si="198"/>
        <v>0</v>
      </c>
      <c r="L1192" s="25">
        <f t="shared" si="199"/>
        <v>30.228527870208659</v>
      </c>
    </row>
    <row r="1193" spans="1:12" x14ac:dyDescent="0.2">
      <c r="A1193" s="22">
        <v>42907.791666666664</v>
      </c>
      <c r="B1193" s="28">
        <v>52.576000000000001</v>
      </c>
      <c r="C1193" s="26">
        <f t="shared" si="190"/>
        <v>284.58111111111111</v>
      </c>
      <c r="D1193" s="26">
        <f t="shared" si="191"/>
        <v>11.806646025542419</v>
      </c>
      <c r="E1193" s="26">
        <f t="shared" si="192"/>
        <v>134140.90087233399</v>
      </c>
      <c r="F1193" s="26">
        <f t="shared" si="193"/>
        <v>0.99999254520777259</v>
      </c>
      <c r="G1193" s="26">
        <f t="shared" si="194"/>
        <v>1.163975427737852</v>
      </c>
      <c r="H1193" s="26">
        <f t="shared" si="195"/>
        <v>5.4959579097748699E-2</v>
      </c>
      <c r="I1193" s="27">
        <f t="shared" si="196"/>
        <v>0.9363665482317588</v>
      </c>
      <c r="J1193" s="26">
        <f t="shared" si="197"/>
        <v>0.94853829575574111</v>
      </c>
      <c r="K1193" s="26">
        <f t="shared" si="198"/>
        <v>0</v>
      </c>
      <c r="L1193" s="25">
        <f t="shared" si="199"/>
        <v>30.228527870208659</v>
      </c>
    </row>
    <row r="1194" spans="1:12" x14ac:dyDescent="0.2">
      <c r="A1194" s="22">
        <v>42907.833333333336</v>
      </c>
      <c r="B1194" s="28">
        <v>53.448999999999998</v>
      </c>
      <c r="C1194" s="26">
        <f t="shared" si="190"/>
        <v>285.06611111111107</v>
      </c>
      <c r="D1194" s="26">
        <f t="shared" si="191"/>
        <v>12.540601303011522</v>
      </c>
      <c r="E1194" s="26">
        <f t="shared" si="192"/>
        <v>279456.32634836598</v>
      </c>
      <c r="F1194" s="26">
        <f t="shared" si="193"/>
        <v>0.99999642163612934</v>
      </c>
      <c r="G1194" s="26">
        <f t="shared" si="194"/>
        <v>1.1047482789860723</v>
      </c>
      <c r="H1194" s="26">
        <f t="shared" si="195"/>
        <v>5.9361941033668084E-2</v>
      </c>
      <c r="I1194" s="27">
        <f t="shared" si="196"/>
        <v>0.94853829575574111</v>
      </c>
      <c r="J1194" s="26">
        <f t="shared" si="197"/>
        <v>0.95754136025256464</v>
      </c>
      <c r="K1194" s="26">
        <f t="shared" si="198"/>
        <v>0</v>
      </c>
      <c r="L1194" s="25">
        <f t="shared" si="199"/>
        <v>30.228527870208659</v>
      </c>
    </row>
    <row r="1195" spans="1:12" x14ac:dyDescent="0.2">
      <c r="A1195" s="22">
        <v>42907.875</v>
      </c>
      <c r="B1195" s="28">
        <v>50.466000000000001</v>
      </c>
      <c r="C1195" s="26">
        <f t="shared" si="190"/>
        <v>283.40888888888884</v>
      </c>
      <c r="D1195" s="26">
        <f t="shared" si="191"/>
        <v>10.022337572725629</v>
      </c>
      <c r="E1195" s="26">
        <f t="shared" si="192"/>
        <v>22524.019964181472</v>
      </c>
      <c r="F1195" s="26">
        <f t="shared" si="193"/>
        <v>0.99995560492281077</v>
      </c>
      <c r="G1195" s="26">
        <f t="shared" si="194"/>
        <v>1.3215451572403423</v>
      </c>
      <c r="H1195" s="26">
        <f t="shared" si="195"/>
        <v>4.5570924983205828E-2</v>
      </c>
      <c r="I1195" s="27">
        <f t="shared" si="196"/>
        <v>0.95754136025256464</v>
      </c>
      <c r="J1195" s="26">
        <f t="shared" si="197"/>
        <v>0.97375706154751396</v>
      </c>
      <c r="K1195" s="26">
        <f t="shared" si="198"/>
        <v>0</v>
      </c>
      <c r="L1195" s="25">
        <f t="shared" si="199"/>
        <v>30.228527870208659</v>
      </c>
    </row>
    <row r="1196" spans="1:12" x14ac:dyDescent="0.2">
      <c r="A1196" s="22">
        <v>42907.916666666664</v>
      </c>
      <c r="B1196" s="28">
        <v>49.404000000000003</v>
      </c>
      <c r="C1196" s="26">
        <f t="shared" si="190"/>
        <v>282.81888888888886</v>
      </c>
      <c r="D1196" s="26">
        <f t="shared" si="191"/>
        <v>9.1186680129018196</v>
      </c>
      <c r="E1196" s="26">
        <f t="shared" si="192"/>
        <v>9124.0404148250727</v>
      </c>
      <c r="F1196" s="26">
        <f t="shared" si="193"/>
        <v>0.99989041144427426</v>
      </c>
      <c r="G1196" s="26">
        <f t="shared" si="194"/>
        <v>1.409311347689665</v>
      </c>
      <c r="H1196" s="26">
        <f t="shared" si="195"/>
        <v>4.1446229265356939E-2</v>
      </c>
      <c r="I1196" s="27">
        <f t="shared" si="196"/>
        <v>0.97375706154751396</v>
      </c>
      <c r="J1196" s="26">
        <f t="shared" si="197"/>
        <v>0.99144016413762015</v>
      </c>
      <c r="K1196" s="26">
        <f t="shared" si="198"/>
        <v>0</v>
      </c>
      <c r="L1196" s="25">
        <f t="shared" si="199"/>
        <v>30.228527870208659</v>
      </c>
    </row>
    <row r="1197" spans="1:12" x14ac:dyDescent="0.2">
      <c r="A1197" s="22">
        <v>42907.958333333336</v>
      </c>
      <c r="B1197" s="28">
        <v>49.05</v>
      </c>
      <c r="C1197" s="26">
        <f t="shared" si="190"/>
        <v>282.62222222222221</v>
      </c>
      <c r="D1197" s="26">
        <f t="shared" si="191"/>
        <v>8.8166063846516511</v>
      </c>
      <c r="E1197" s="26">
        <f t="shared" si="192"/>
        <v>6745.3346682884503</v>
      </c>
      <c r="F1197" s="26">
        <f t="shared" si="193"/>
        <v>0.99985177136190695</v>
      </c>
      <c r="G1197" s="26">
        <f t="shared" si="194"/>
        <v>1.4399293098880046</v>
      </c>
      <c r="H1197" s="26">
        <f t="shared" si="195"/>
        <v>4.0152493765506919E-2</v>
      </c>
      <c r="I1197" s="27">
        <f t="shared" si="196"/>
        <v>0.99144016413762015</v>
      </c>
      <c r="J1197" s="26">
        <f t="shared" si="197"/>
        <v>1.0090913801844943</v>
      </c>
      <c r="K1197" s="26">
        <f t="shared" si="198"/>
        <v>1.0089418039434981</v>
      </c>
      <c r="L1197" s="25">
        <f t="shared" si="199"/>
        <v>31.237469674152155</v>
      </c>
    </row>
    <row r="1198" spans="1:12" x14ac:dyDescent="0.2">
      <c r="A1198" s="22">
        <v>42908</v>
      </c>
      <c r="B1198" s="28">
        <v>49.936999999999998</v>
      </c>
      <c r="C1198" s="26">
        <f t="shared" si="190"/>
        <v>283.11499999999995</v>
      </c>
      <c r="D1198" s="26">
        <f t="shared" si="191"/>
        <v>9.5726754145841078</v>
      </c>
      <c r="E1198" s="26">
        <f t="shared" si="192"/>
        <v>14366.802104175829</v>
      </c>
      <c r="F1198" s="26">
        <f t="shared" si="193"/>
        <v>0.99993039993224087</v>
      </c>
      <c r="G1198" s="26">
        <f t="shared" si="194"/>
        <v>1.3645119406531059</v>
      </c>
      <c r="H1198" s="26">
        <f t="shared" si="195"/>
        <v>4.3469585109050884E-2</v>
      </c>
      <c r="I1198" s="27">
        <f t="shared" si="196"/>
        <v>1.4957624099620759E-4</v>
      </c>
      <c r="J1198" s="26">
        <f t="shared" si="197"/>
        <v>5.8187266270125493E-2</v>
      </c>
      <c r="K1198" s="26">
        <f t="shared" si="198"/>
        <v>0</v>
      </c>
      <c r="L1198" s="25">
        <f t="shared" si="199"/>
        <v>31.237469674152155</v>
      </c>
    </row>
    <row r="1199" spans="1:12" x14ac:dyDescent="0.2">
      <c r="A1199" s="22">
        <v>42908.041666666664</v>
      </c>
      <c r="B1199" s="28">
        <v>50.29</v>
      </c>
      <c r="C1199" s="26">
        <f t="shared" si="190"/>
        <v>283.31111111111107</v>
      </c>
      <c r="D1199" s="26">
        <f t="shared" si="191"/>
        <v>9.8728370852615335</v>
      </c>
      <c r="E1199" s="26">
        <f t="shared" si="192"/>
        <v>19396.289914882571</v>
      </c>
      <c r="F1199" s="26">
        <f t="shared" si="193"/>
        <v>0.99994844640646252</v>
      </c>
      <c r="G1199" s="26">
        <f t="shared" si="194"/>
        <v>1.3356781741572159</v>
      </c>
      <c r="H1199" s="26">
        <f t="shared" si="195"/>
        <v>4.4861249770741227E-2</v>
      </c>
      <c r="I1199" s="27">
        <f t="shared" si="196"/>
        <v>5.8187266270125493E-2</v>
      </c>
      <c r="J1199" s="26">
        <f t="shared" si="197"/>
        <v>0.11423061878102292</v>
      </c>
      <c r="K1199" s="26">
        <f t="shared" si="198"/>
        <v>0</v>
      </c>
      <c r="L1199" s="25">
        <f t="shared" si="199"/>
        <v>31.237469674152155</v>
      </c>
    </row>
    <row r="1200" spans="1:12" x14ac:dyDescent="0.2">
      <c r="A1200" s="22">
        <v>42908.083333333336</v>
      </c>
      <c r="B1200" s="28">
        <v>50.29</v>
      </c>
      <c r="C1200" s="26">
        <f t="shared" si="190"/>
        <v>283.31111111111107</v>
      </c>
      <c r="D1200" s="26">
        <f t="shared" si="191"/>
        <v>9.8728370852615335</v>
      </c>
      <c r="E1200" s="26">
        <f t="shared" si="192"/>
        <v>19396.289914882571</v>
      </c>
      <c r="F1200" s="26">
        <f t="shared" si="193"/>
        <v>0.99994844640646252</v>
      </c>
      <c r="G1200" s="26">
        <f t="shared" si="194"/>
        <v>1.3356781741572159</v>
      </c>
      <c r="H1200" s="26">
        <f t="shared" si="195"/>
        <v>4.4861249770741227E-2</v>
      </c>
      <c r="I1200" s="27">
        <f t="shared" si="196"/>
        <v>0.11423061878102292</v>
      </c>
      <c r="J1200" s="26">
        <f t="shared" si="197"/>
        <v>0.16781535703387007</v>
      </c>
      <c r="K1200" s="26">
        <f t="shared" si="198"/>
        <v>0</v>
      </c>
      <c r="L1200" s="25">
        <f t="shared" si="199"/>
        <v>31.237469674152155</v>
      </c>
    </row>
    <row r="1201" spans="1:12" x14ac:dyDescent="0.2">
      <c r="A1201" s="22">
        <v>42908.125</v>
      </c>
      <c r="B1201" s="28">
        <v>50.466000000000001</v>
      </c>
      <c r="C1201" s="26">
        <f t="shared" si="190"/>
        <v>283.40888888888884</v>
      </c>
      <c r="D1201" s="26">
        <f t="shared" si="191"/>
        <v>10.022337572725629</v>
      </c>
      <c r="E1201" s="26">
        <f t="shared" si="192"/>
        <v>22524.019964181472</v>
      </c>
      <c r="F1201" s="26">
        <f t="shared" si="193"/>
        <v>0.99995560492281077</v>
      </c>
      <c r="G1201" s="26">
        <f t="shared" si="194"/>
        <v>1.3215451572403423</v>
      </c>
      <c r="H1201" s="26">
        <f t="shared" si="195"/>
        <v>4.5570924983205828E-2</v>
      </c>
      <c r="I1201" s="27">
        <f t="shared" si="196"/>
        <v>0.16781535703387007</v>
      </c>
      <c r="J1201" s="26">
        <f t="shared" si="197"/>
        <v>0.21921190281181935</v>
      </c>
      <c r="K1201" s="26">
        <f t="shared" si="198"/>
        <v>0</v>
      </c>
      <c r="L1201" s="25">
        <f t="shared" si="199"/>
        <v>31.237469674152155</v>
      </c>
    </row>
    <row r="1202" spans="1:12" x14ac:dyDescent="0.2">
      <c r="A1202" s="22">
        <v>42908.166666666664</v>
      </c>
      <c r="B1202" s="28">
        <v>50.29</v>
      </c>
      <c r="C1202" s="26">
        <f t="shared" si="190"/>
        <v>283.31111111111107</v>
      </c>
      <c r="D1202" s="26">
        <f t="shared" si="191"/>
        <v>9.8728370852615335</v>
      </c>
      <c r="E1202" s="26">
        <f t="shared" si="192"/>
        <v>19396.289914882571</v>
      </c>
      <c r="F1202" s="26">
        <f t="shared" si="193"/>
        <v>0.99994844640646252</v>
      </c>
      <c r="G1202" s="26">
        <f t="shared" si="194"/>
        <v>1.3356781741572159</v>
      </c>
      <c r="H1202" s="26">
        <f t="shared" si="195"/>
        <v>4.4861249770741227E-2</v>
      </c>
      <c r="I1202" s="27">
        <f t="shared" si="196"/>
        <v>0.21921190281181935</v>
      </c>
      <c r="J1202" s="26">
        <f t="shared" si="197"/>
        <v>0.26819112640177512</v>
      </c>
      <c r="K1202" s="26">
        <f t="shared" si="198"/>
        <v>0</v>
      </c>
      <c r="L1202" s="25">
        <f t="shared" si="199"/>
        <v>31.237469674152155</v>
      </c>
    </row>
    <row r="1203" spans="1:12" x14ac:dyDescent="0.2">
      <c r="A1203" s="22">
        <v>42908.208333333336</v>
      </c>
      <c r="B1203" s="28">
        <v>50.466000000000001</v>
      </c>
      <c r="C1203" s="26">
        <f t="shared" si="190"/>
        <v>283.40888888888884</v>
      </c>
      <c r="D1203" s="26">
        <f t="shared" si="191"/>
        <v>10.022337572725629</v>
      </c>
      <c r="E1203" s="26">
        <f t="shared" si="192"/>
        <v>22524.019964181472</v>
      </c>
      <c r="F1203" s="26">
        <f t="shared" si="193"/>
        <v>0.99995560492281077</v>
      </c>
      <c r="G1203" s="26">
        <f t="shared" si="194"/>
        <v>1.3215451572403423</v>
      </c>
      <c r="H1203" s="26">
        <f t="shared" si="195"/>
        <v>4.5570924983205828E-2</v>
      </c>
      <c r="I1203" s="27">
        <f t="shared" si="196"/>
        <v>0.26819112640177512</v>
      </c>
      <c r="J1203" s="26">
        <f t="shared" si="197"/>
        <v>0.31511611582017562</v>
      </c>
      <c r="K1203" s="26">
        <f t="shared" si="198"/>
        <v>0</v>
      </c>
      <c r="L1203" s="25">
        <f t="shared" si="199"/>
        <v>31.237469674152155</v>
      </c>
    </row>
    <row r="1204" spans="1:12" x14ac:dyDescent="0.2">
      <c r="A1204" s="22">
        <v>42908.25</v>
      </c>
      <c r="B1204" s="28">
        <v>50.466000000000001</v>
      </c>
      <c r="C1204" s="26">
        <f t="shared" si="190"/>
        <v>283.40888888888884</v>
      </c>
      <c r="D1204" s="26">
        <f t="shared" si="191"/>
        <v>10.022337572725629</v>
      </c>
      <c r="E1204" s="26">
        <f t="shared" si="192"/>
        <v>22524.019964181472</v>
      </c>
      <c r="F1204" s="26">
        <f t="shared" si="193"/>
        <v>0.99995560492281077</v>
      </c>
      <c r="G1204" s="26">
        <f t="shared" si="194"/>
        <v>1.3215451572403423</v>
      </c>
      <c r="H1204" s="26">
        <f t="shared" si="195"/>
        <v>4.5570924983205828E-2</v>
      </c>
      <c r="I1204" s="27">
        <f t="shared" si="196"/>
        <v>0.31511611582017562</v>
      </c>
      <c r="J1204" s="26">
        <f t="shared" si="197"/>
        <v>0.35995068305624101</v>
      </c>
      <c r="K1204" s="26">
        <f t="shared" si="198"/>
        <v>0</v>
      </c>
      <c r="L1204" s="25">
        <f t="shared" si="199"/>
        <v>31.237469674152155</v>
      </c>
    </row>
    <row r="1205" spans="1:12" x14ac:dyDescent="0.2">
      <c r="A1205" s="22">
        <v>42908.291666666664</v>
      </c>
      <c r="B1205" s="28">
        <v>50.466000000000001</v>
      </c>
      <c r="C1205" s="26">
        <f t="shared" si="190"/>
        <v>283.40888888888884</v>
      </c>
      <c r="D1205" s="26">
        <f t="shared" si="191"/>
        <v>10.022337572725629</v>
      </c>
      <c r="E1205" s="26">
        <f t="shared" si="192"/>
        <v>22524.019964181472</v>
      </c>
      <c r="F1205" s="26">
        <f t="shared" si="193"/>
        <v>0.99995560492281077</v>
      </c>
      <c r="G1205" s="26">
        <f t="shared" si="194"/>
        <v>1.3215451572403423</v>
      </c>
      <c r="H1205" s="26">
        <f t="shared" si="195"/>
        <v>4.5570924983205828E-2</v>
      </c>
      <c r="I1205" s="27">
        <f t="shared" si="196"/>
        <v>0.35995068305624101</v>
      </c>
      <c r="J1205" s="26">
        <f t="shared" si="197"/>
        <v>0.40278795258276412</v>
      </c>
      <c r="K1205" s="26">
        <f t="shared" si="198"/>
        <v>0</v>
      </c>
      <c r="L1205" s="25">
        <f t="shared" si="199"/>
        <v>31.237469674152155</v>
      </c>
    </row>
    <row r="1206" spans="1:12" x14ac:dyDescent="0.2">
      <c r="A1206" s="22">
        <v>42908.333333333336</v>
      </c>
      <c r="B1206" s="28">
        <v>50.29</v>
      </c>
      <c r="C1206" s="26">
        <f t="shared" si="190"/>
        <v>283.31111111111107</v>
      </c>
      <c r="D1206" s="26">
        <f t="shared" si="191"/>
        <v>9.8728370852615335</v>
      </c>
      <c r="E1206" s="26">
        <f t="shared" si="192"/>
        <v>19396.289914882571</v>
      </c>
      <c r="F1206" s="26">
        <f t="shared" si="193"/>
        <v>0.99994844640646252</v>
      </c>
      <c r="G1206" s="26">
        <f t="shared" si="194"/>
        <v>1.3356781741572159</v>
      </c>
      <c r="H1206" s="26">
        <f t="shared" si="195"/>
        <v>4.4861249770741227E-2</v>
      </c>
      <c r="I1206" s="27">
        <f t="shared" si="196"/>
        <v>0.40278795258276412</v>
      </c>
      <c r="J1206" s="26">
        <f t="shared" si="197"/>
        <v>0.44371371981827323</v>
      </c>
      <c r="K1206" s="26">
        <f t="shared" si="198"/>
        <v>0</v>
      </c>
      <c r="L1206" s="25">
        <f t="shared" si="199"/>
        <v>31.237469674152155</v>
      </c>
    </row>
    <row r="1207" spans="1:12" x14ac:dyDescent="0.2">
      <c r="A1207" s="22">
        <v>42908.375</v>
      </c>
      <c r="B1207" s="28">
        <v>50.643000000000001</v>
      </c>
      <c r="C1207" s="26">
        <f t="shared" si="190"/>
        <v>283.5072222222222</v>
      </c>
      <c r="D1207" s="26">
        <f t="shared" si="191"/>
        <v>10.172583492875903</v>
      </c>
      <c r="E1207" s="26">
        <f t="shared" si="192"/>
        <v>26175.613997766595</v>
      </c>
      <c r="F1207" s="26">
        <f t="shared" si="193"/>
        <v>0.99996179796210138</v>
      </c>
      <c r="G1207" s="26">
        <f t="shared" si="194"/>
        <v>1.3074923322100547</v>
      </c>
      <c r="H1207" s="26">
        <f t="shared" si="195"/>
        <v>4.6295449739844056E-2</v>
      </c>
      <c r="I1207" s="27">
        <f t="shared" si="196"/>
        <v>0.44371371981827323</v>
      </c>
      <c r="J1207" s="26">
        <f t="shared" si="197"/>
        <v>0.48279120506435136</v>
      </c>
      <c r="K1207" s="26">
        <f t="shared" si="198"/>
        <v>0</v>
      </c>
      <c r="L1207" s="25">
        <f t="shared" si="199"/>
        <v>31.237469674152155</v>
      </c>
    </row>
    <row r="1208" spans="1:12" x14ac:dyDescent="0.2">
      <c r="A1208" s="22">
        <v>42908.416666666664</v>
      </c>
      <c r="B1208" s="28">
        <v>51.345999999999997</v>
      </c>
      <c r="C1208" s="26">
        <f t="shared" si="190"/>
        <v>283.89777777777778</v>
      </c>
      <c r="D1208" s="26">
        <f t="shared" si="191"/>
        <v>10.768295317563441</v>
      </c>
      <c r="E1208" s="26">
        <f t="shared" si="192"/>
        <v>47490.991412551106</v>
      </c>
      <c r="F1208" s="26">
        <f t="shared" si="193"/>
        <v>0.9999789438183101</v>
      </c>
      <c r="G1208" s="26">
        <f t="shared" si="194"/>
        <v>1.253229566240101</v>
      </c>
      <c r="H1208" s="26">
        <f t="shared" si="195"/>
        <v>4.9283301262338104E-2</v>
      </c>
      <c r="I1208" s="27">
        <f t="shared" si="196"/>
        <v>0.48279120506435136</v>
      </c>
      <c r="J1208" s="26">
        <f t="shared" si="197"/>
        <v>0.51984049661545861</v>
      </c>
      <c r="K1208" s="26">
        <f t="shared" si="198"/>
        <v>0</v>
      </c>
      <c r="L1208" s="25">
        <f t="shared" si="199"/>
        <v>31.237469674152155</v>
      </c>
    </row>
    <row r="1209" spans="1:12" x14ac:dyDescent="0.2">
      <c r="A1209" s="22">
        <v>42908.458333333336</v>
      </c>
      <c r="B1209" s="28">
        <v>50.994999999999997</v>
      </c>
      <c r="C1209" s="26">
        <f t="shared" si="190"/>
        <v>283.70277777777773</v>
      </c>
      <c r="D1209" s="26">
        <f t="shared" si="191"/>
        <v>10.471068117062968</v>
      </c>
      <c r="E1209" s="26">
        <f t="shared" si="192"/>
        <v>35279.88029312533</v>
      </c>
      <c r="F1209" s="26">
        <f t="shared" si="193"/>
        <v>0.999971656036026</v>
      </c>
      <c r="G1209" s="26">
        <f t="shared" si="194"/>
        <v>1.2800161911469081</v>
      </c>
      <c r="H1209" s="26">
        <f t="shared" si="195"/>
        <v>4.7769172223446753E-2</v>
      </c>
      <c r="I1209" s="27">
        <f t="shared" si="196"/>
        <v>0.51984049661545861</v>
      </c>
      <c r="J1209" s="26">
        <f t="shared" si="197"/>
        <v>0.55529978720321072</v>
      </c>
      <c r="K1209" s="26">
        <f t="shared" si="198"/>
        <v>0</v>
      </c>
      <c r="L1209" s="25">
        <f t="shared" si="199"/>
        <v>31.237469674152155</v>
      </c>
    </row>
    <row r="1210" spans="1:12" x14ac:dyDescent="0.2">
      <c r="A1210" s="22">
        <v>42908.5</v>
      </c>
      <c r="B1210" s="28">
        <v>51.171999999999997</v>
      </c>
      <c r="C1210" s="26">
        <f t="shared" si="190"/>
        <v>283.80111111111108</v>
      </c>
      <c r="D1210" s="26">
        <f t="shared" si="191"/>
        <v>10.621002971564552</v>
      </c>
      <c r="E1210" s="26">
        <f t="shared" si="192"/>
        <v>40986.702817749901</v>
      </c>
      <c r="F1210" s="26">
        <f t="shared" si="193"/>
        <v>0.99997560243850581</v>
      </c>
      <c r="G1210" s="26">
        <f t="shared" si="194"/>
        <v>1.2664330001659148</v>
      </c>
      <c r="H1210" s="26">
        <f t="shared" si="195"/>
        <v>4.8527061750981364E-2</v>
      </c>
      <c r="I1210" s="27">
        <f t="shared" si="196"/>
        <v>0.55529978720321072</v>
      </c>
      <c r="J1210" s="26">
        <f t="shared" si="197"/>
        <v>0.58898505878841068</v>
      </c>
      <c r="K1210" s="26">
        <f t="shared" si="198"/>
        <v>0</v>
      </c>
      <c r="L1210" s="25">
        <f t="shared" si="199"/>
        <v>31.237469674152155</v>
      </c>
    </row>
    <row r="1211" spans="1:12" x14ac:dyDescent="0.2">
      <c r="A1211" s="22">
        <v>42908.541666666664</v>
      </c>
      <c r="B1211" s="28">
        <v>51.523000000000003</v>
      </c>
      <c r="C1211" s="26">
        <f t="shared" si="190"/>
        <v>283.99611111111108</v>
      </c>
      <c r="D1211" s="26">
        <f t="shared" si="191"/>
        <v>10.918024307844538</v>
      </c>
      <c r="E1211" s="26">
        <f t="shared" si="192"/>
        <v>55161.708659165</v>
      </c>
      <c r="F1211" s="26">
        <f t="shared" si="193"/>
        <v>0.99998187181115095</v>
      </c>
      <c r="G1211" s="26">
        <f t="shared" si="194"/>
        <v>1.2399487904621329</v>
      </c>
      <c r="H1211" s="26">
        <f t="shared" si="195"/>
        <v>5.0064131404284784E-2</v>
      </c>
      <c r="I1211" s="27">
        <f t="shared" si="196"/>
        <v>0.58898505878841068</v>
      </c>
      <c r="J1211" s="26">
        <f t="shared" si="197"/>
        <v>0.6207726445203523</v>
      </c>
      <c r="K1211" s="26">
        <f t="shared" si="198"/>
        <v>0</v>
      </c>
      <c r="L1211" s="25">
        <f t="shared" si="199"/>
        <v>31.237469674152155</v>
      </c>
    </row>
    <row r="1212" spans="1:12" x14ac:dyDescent="0.2">
      <c r="A1212" s="22">
        <v>42908.583333333336</v>
      </c>
      <c r="B1212" s="28">
        <v>51.523000000000003</v>
      </c>
      <c r="C1212" s="26">
        <f t="shared" si="190"/>
        <v>283.99611111111108</v>
      </c>
      <c r="D1212" s="26">
        <f t="shared" si="191"/>
        <v>10.918024307844538</v>
      </c>
      <c r="E1212" s="26">
        <f t="shared" si="192"/>
        <v>55161.708659165</v>
      </c>
      <c r="F1212" s="26">
        <f t="shared" si="193"/>
        <v>0.99998187181115095</v>
      </c>
      <c r="G1212" s="26">
        <f t="shared" si="194"/>
        <v>1.2399487904621329</v>
      </c>
      <c r="H1212" s="26">
        <f t="shared" si="195"/>
        <v>5.0064131404284784E-2</v>
      </c>
      <c r="I1212" s="27">
        <f t="shared" si="196"/>
        <v>0.6207726445203523</v>
      </c>
      <c r="J1212" s="26">
        <f t="shared" si="197"/>
        <v>0.6510079923049239</v>
      </c>
      <c r="K1212" s="26">
        <f t="shared" si="198"/>
        <v>0</v>
      </c>
      <c r="L1212" s="25">
        <f t="shared" si="199"/>
        <v>31.237469674152155</v>
      </c>
    </row>
    <row r="1213" spans="1:12" x14ac:dyDescent="0.2">
      <c r="A1213" s="22">
        <v>42908.625</v>
      </c>
      <c r="B1213" s="28">
        <v>51.345999999999997</v>
      </c>
      <c r="C1213" s="26">
        <f t="shared" si="190"/>
        <v>283.89777777777778</v>
      </c>
      <c r="D1213" s="26">
        <f t="shared" si="191"/>
        <v>10.768295317563441</v>
      </c>
      <c r="E1213" s="26">
        <f t="shared" si="192"/>
        <v>47490.991412551106</v>
      </c>
      <c r="F1213" s="26">
        <f t="shared" si="193"/>
        <v>0.9999789438183101</v>
      </c>
      <c r="G1213" s="26">
        <f t="shared" si="194"/>
        <v>1.253229566240101</v>
      </c>
      <c r="H1213" s="26">
        <f t="shared" si="195"/>
        <v>4.9283301262338104E-2</v>
      </c>
      <c r="I1213" s="27">
        <f t="shared" si="196"/>
        <v>0.6510079923049239</v>
      </c>
      <c r="J1213" s="26">
        <f t="shared" si="197"/>
        <v>0.67996797638079653</v>
      </c>
      <c r="K1213" s="26">
        <f t="shared" si="198"/>
        <v>0</v>
      </c>
      <c r="L1213" s="25">
        <f t="shared" si="199"/>
        <v>31.237469674152155</v>
      </c>
    </row>
    <row r="1214" spans="1:12" x14ac:dyDescent="0.2">
      <c r="A1214" s="22">
        <v>42908.666666666664</v>
      </c>
      <c r="B1214" s="28">
        <v>50.994999999999997</v>
      </c>
      <c r="C1214" s="26">
        <f t="shared" si="190"/>
        <v>283.70277777777773</v>
      </c>
      <c r="D1214" s="26">
        <f t="shared" si="191"/>
        <v>10.471068117062968</v>
      </c>
      <c r="E1214" s="26">
        <f t="shared" si="192"/>
        <v>35279.88029312533</v>
      </c>
      <c r="F1214" s="26">
        <f t="shared" si="193"/>
        <v>0.999971656036026</v>
      </c>
      <c r="G1214" s="26">
        <f t="shared" si="194"/>
        <v>1.2800161911469081</v>
      </c>
      <c r="H1214" s="26">
        <f t="shared" si="195"/>
        <v>4.7769172223446753E-2</v>
      </c>
      <c r="I1214" s="27">
        <f t="shared" si="196"/>
        <v>0.67996797638079653</v>
      </c>
      <c r="J1214" s="26">
        <f t="shared" si="197"/>
        <v>0.70795793208066682</v>
      </c>
      <c r="K1214" s="26">
        <f t="shared" si="198"/>
        <v>0</v>
      </c>
      <c r="L1214" s="25">
        <f t="shared" si="199"/>
        <v>31.237469674152155</v>
      </c>
    </row>
    <row r="1215" spans="1:12" x14ac:dyDescent="0.2">
      <c r="A1215" s="22">
        <v>42908.708333333336</v>
      </c>
      <c r="B1215" s="28">
        <v>50.819000000000003</v>
      </c>
      <c r="C1215" s="26">
        <f t="shared" si="190"/>
        <v>283.60499999999996</v>
      </c>
      <c r="D1215" s="26">
        <f t="shared" si="191"/>
        <v>10.321877258863502</v>
      </c>
      <c r="E1215" s="26">
        <f t="shared" si="192"/>
        <v>30390.254455096703</v>
      </c>
      <c r="F1215" s="26">
        <f t="shared" si="193"/>
        <v>0.99996709579719789</v>
      </c>
      <c r="G1215" s="26">
        <f t="shared" si="194"/>
        <v>1.2936765826191374</v>
      </c>
      <c r="H1215" s="26">
        <f t="shared" si="195"/>
        <v>4.7026792413725746E-2</v>
      </c>
      <c r="I1215" s="27">
        <f t="shared" si="196"/>
        <v>0.70795793208066682</v>
      </c>
      <c r="J1215" s="26">
        <f t="shared" si="197"/>
        <v>0.73486477172454501</v>
      </c>
      <c r="K1215" s="26">
        <f t="shared" si="198"/>
        <v>0</v>
      </c>
      <c r="L1215" s="25">
        <f t="shared" si="199"/>
        <v>31.237469674152155</v>
      </c>
    </row>
    <row r="1216" spans="1:12" x14ac:dyDescent="0.2">
      <c r="A1216" s="22">
        <v>42908.75</v>
      </c>
      <c r="B1216" s="28">
        <v>51.345999999999997</v>
      </c>
      <c r="C1216" s="26">
        <f t="shared" si="190"/>
        <v>283.89777777777778</v>
      </c>
      <c r="D1216" s="26">
        <f t="shared" si="191"/>
        <v>10.768295317563441</v>
      </c>
      <c r="E1216" s="26">
        <f t="shared" si="192"/>
        <v>47490.991412551106</v>
      </c>
      <c r="F1216" s="26">
        <f t="shared" si="193"/>
        <v>0.9999789438183101</v>
      </c>
      <c r="G1216" s="26">
        <f t="shared" si="194"/>
        <v>1.253229566240101</v>
      </c>
      <c r="H1216" s="26">
        <f t="shared" si="195"/>
        <v>4.9283301262338104E-2</v>
      </c>
      <c r="I1216" s="27">
        <f t="shared" si="196"/>
        <v>0.73486477172454501</v>
      </c>
      <c r="J1216" s="26">
        <f t="shared" si="197"/>
        <v>0.75979220183398066</v>
      </c>
      <c r="K1216" s="26">
        <f t="shared" si="198"/>
        <v>0</v>
      </c>
      <c r="L1216" s="25">
        <f t="shared" si="199"/>
        <v>31.237469674152155</v>
      </c>
    </row>
    <row r="1217" spans="1:12" x14ac:dyDescent="0.2">
      <c r="A1217" s="22">
        <v>42908.791666666664</v>
      </c>
      <c r="B1217" s="28">
        <v>51.171999999999997</v>
      </c>
      <c r="C1217" s="26">
        <f t="shared" si="190"/>
        <v>283.80111111111108</v>
      </c>
      <c r="D1217" s="26">
        <f t="shared" si="191"/>
        <v>10.621002971564552</v>
      </c>
      <c r="E1217" s="26">
        <f t="shared" si="192"/>
        <v>40986.702817749901</v>
      </c>
      <c r="F1217" s="26">
        <f t="shared" si="193"/>
        <v>0.99997560243850581</v>
      </c>
      <c r="G1217" s="26">
        <f t="shared" si="194"/>
        <v>1.2664330001659148</v>
      </c>
      <c r="H1217" s="26">
        <f t="shared" si="195"/>
        <v>4.8527061750981364E-2</v>
      </c>
      <c r="I1217" s="27">
        <f t="shared" si="196"/>
        <v>0.75979220183398066</v>
      </c>
      <c r="J1217" s="26">
        <f t="shared" si="197"/>
        <v>0.78379098655794599</v>
      </c>
      <c r="K1217" s="26">
        <f t="shared" si="198"/>
        <v>0</v>
      </c>
      <c r="L1217" s="25">
        <f t="shared" si="199"/>
        <v>31.237469674152155</v>
      </c>
    </row>
    <row r="1218" spans="1:12" x14ac:dyDescent="0.2">
      <c r="A1218" s="22">
        <v>42908.833333333336</v>
      </c>
      <c r="B1218" s="28">
        <v>51.171999999999997</v>
      </c>
      <c r="C1218" s="26">
        <f t="shared" si="190"/>
        <v>283.80111111111108</v>
      </c>
      <c r="D1218" s="26">
        <f t="shared" si="191"/>
        <v>10.621002971564552</v>
      </c>
      <c r="E1218" s="26">
        <f t="shared" si="192"/>
        <v>40986.702817749901</v>
      </c>
      <c r="F1218" s="26">
        <f t="shared" si="193"/>
        <v>0.99997560243850581</v>
      </c>
      <c r="G1218" s="26">
        <f t="shared" si="194"/>
        <v>1.2664330001659148</v>
      </c>
      <c r="H1218" s="26">
        <f t="shared" si="195"/>
        <v>4.8527061750981364E-2</v>
      </c>
      <c r="I1218" s="27">
        <f t="shared" si="196"/>
        <v>0.78379098655794599</v>
      </c>
      <c r="J1218" s="26">
        <f t="shared" si="197"/>
        <v>0.80665298626553783</v>
      </c>
      <c r="K1218" s="26">
        <f t="shared" si="198"/>
        <v>0</v>
      </c>
      <c r="L1218" s="25">
        <f t="shared" si="199"/>
        <v>31.237469674152155</v>
      </c>
    </row>
    <row r="1219" spans="1:12" x14ac:dyDescent="0.2">
      <c r="A1219" s="22">
        <v>42908.875</v>
      </c>
      <c r="B1219" s="28">
        <v>51.345999999999997</v>
      </c>
      <c r="C1219" s="26">
        <f t="shared" si="190"/>
        <v>283.89777777777778</v>
      </c>
      <c r="D1219" s="26">
        <f t="shared" si="191"/>
        <v>10.768295317563441</v>
      </c>
      <c r="E1219" s="26">
        <f t="shared" si="192"/>
        <v>47490.991412551106</v>
      </c>
      <c r="F1219" s="26">
        <f t="shared" si="193"/>
        <v>0.9999789438183101</v>
      </c>
      <c r="G1219" s="26">
        <f t="shared" si="194"/>
        <v>1.253229566240101</v>
      </c>
      <c r="H1219" s="26">
        <f t="shared" si="195"/>
        <v>4.9283301262338104E-2</v>
      </c>
      <c r="I1219" s="27">
        <f t="shared" si="196"/>
        <v>0.80665298626553783</v>
      </c>
      <c r="J1219" s="26">
        <f t="shared" si="197"/>
        <v>0.82812822263113683</v>
      </c>
      <c r="K1219" s="26">
        <f t="shared" si="198"/>
        <v>0</v>
      </c>
      <c r="L1219" s="25">
        <f t="shared" si="199"/>
        <v>31.237469674152155</v>
      </c>
    </row>
    <row r="1220" spans="1:12" x14ac:dyDescent="0.2">
      <c r="A1220" s="22">
        <v>42908.916666666664</v>
      </c>
      <c r="B1220" s="28">
        <v>50.994999999999997</v>
      </c>
      <c r="C1220" s="26">
        <f t="shared" si="190"/>
        <v>283.70277777777773</v>
      </c>
      <c r="D1220" s="26">
        <f t="shared" si="191"/>
        <v>10.471068117062968</v>
      </c>
      <c r="E1220" s="26">
        <f t="shared" si="192"/>
        <v>35279.88029312533</v>
      </c>
      <c r="F1220" s="26">
        <f t="shared" si="193"/>
        <v>0.999971656036026</v>
      </c>
      <c r="G1220" s="26">
        <f t="shared" si="194"/>
        <v>1.2800161911469081</v>
      </c>
      <c r="H1220" s="26">
        <f t="shared" si="195"/>
        <v>4.7769172223446753E-2</v>
      </c>
      <c r="I1220" s="27">
        <f t="shared" si="196"/>
        <v>0.82812822263113683</v>
      </c>
      <c r="J1220" s="26">
        <f t="shared" si="197"/>
        <v>0.84920706914514721</v>
      </c>
      <c r="K1220" s="26">
        <f t="shared" si="198"/>
        <v>0</v>
      </c>
      <c r="L1220" s="25">
        <f t="shared" si="199"/>
        <v>31.237469674152155</v>
      </c>
    </row>
    <row r="1221" spans="1:12" x14ac:dyDescent="0.2">
      <c r="A1221" s="22">
        <v>42908.958333333336</v>
      </c>
      <c r="B1221" s="28">
        <v>50.994999999999997</v>
      </c>
      <c r="C1221" s="26">
        <f t="shared" si="190"/>
        <v>283.70277777777773</v>
      </c>
      <c r="D1221" s="26">
        <f t="shared" si="191"/>
        <v>10.471068117062968</v>
      </c>
      <c r="E1221" s="26">
        <f t="shared" si="192"/>
        <v>35279.88029312533</v>
      </c>
      <c r="F1221" s="26">
        <f t="shared" si="193"/>
        <v>0.999971656036026</v>
      </c>
      <c r="G1221" s="26">
        <f t="shared" si="194"/>
        <v>1.2800161911469081</v>
      </c>
      <c r="H1221" s="26">
        <f t="shared" si="195"/>
        <v>4.7769172223446753E-2</v>
      </c>
      <c r="I1221" s="27">
        <f t="shared" si="196"/>
        <v>0.84920706914514721</v>
      </c>
      <c r="J1221" s="26">
        <f t="shared" si="197"/>
        <v>0.869302668037362</v>
      </c>
      <c r="K1221" s="26">
        <f t="shared" si="198"/>
        <v>0</v>
      </c>
      <c r="L1221" s="25">
        <f t="shared" si="199"/>
        <v>31.237469674152155</v>
      </c>
    </row>
    <row r="1222" spans="1:12" x14ac:dyDescent="0.2">
      <c r="A1222" s="22">
        <v>42909</v>
      </c>
      <c r="B1222" s="28">
        <v>50.819000000000003</v>
      </c>
      <c r="C1222" s="26">
        <f t="shared" si="190"/>
        <v>283.60499999999996</v>
      </c>
      <c r="D1222" s="26">
        <f t="shared" si="191"/>
        <v>10.321877258863502</v>
      </c>
      <c r="E1222" s="26">
        <f t="shared" si="192"/>
        <v>30390.254455096703</v>
      </c>
      <c r="F1222" s="26">
        <f t="shared" si="193"/>
        <v>0.99996709579719789</v>
      </c>
      <c r="G1222" s="26">
        <f t="shared" si="194"/>
        <v>1.2936765826191374</v>
      </c>
      <c r="H1222" s="26">
        <f t="shared" si="195"/>
        <v>4.7026792413725746E-2</v>
      </c>
      <c r="I1222" s="27">
        <f t="shared" si="196"/>
        <v>0.869302668037362</v>
      </c>
      <c r="J1222" s="26">
        <f t="shared" si="197"/>
        <v>0.88879762668038831</v>
      </c>
      <c r="K1222" s="26">
        <f t="shared" si="198"/>
        <v>0</v>
      </c>
      <c r="L1222" s="25">
        <f t="shared" si="199"/>
        <v>31.237469674152155</v>
      </c>
    </row>
    <row r="1223" spans="1:12" x14ac:dyDescent="0.2">
      <c r="A1223" s="22">
        <v>42909.041666666664</v>
      </c>
      <c r="B1223" s="28">
        <v>50.994999999999997</v>
      </c>
      <c r="C1223" s="26">
        <f t="shared" si="190"/>
        <v>283.70277777777773</v>
      </c>
      <c r="D1223" s="26">
        <f t="shared" si="191"/>
        <v>10.471068117062968</v>
      </c>
      <c r="E1223" s="26">
        <f t="shared" si="192"/>
        <v>35279.88029312533</v>
      </c>
      <c r="F1223" s="26">
        <f t="shared" si="193"/>
        <v>0.999971656036026</v>
      </c>
      <c r="G1223" s="26">
        <f t="shared" si="194"/>
        <v>1.2800161911469081</v>
      </c>
      <c r="H1223" s="26">
        <f t="shared" si="195"/>
        <v>4.7769172223446753E-2</v>
      </c>
      <c r="I1223" s="27">
        <f t="shared" si="196"/>
        <v>0.88879762668038831</v>
      </c>
      <c r="J1223" s="26">
        <f t="shared" si="197"/>
        <v>0.90704647738758182</v>
      </c>
      <c r="K1223" s="26">
        <f t="shared" si="198"/>
        <v>0</v>
      </c>
      <c r="L1223" s="25">
        <f t="shared" si="199"/>
        <v>31.237469674152155</v>
      </c>
    </row>
    <row r="1224" spans="1:12" x14ac:dyDescent="0.2">
      <c r="A1224" s="22">
        <v>42909.083333333336</v>
      </c>
      <c r="B1224" s="28">
        <v>50.994999999999997</v>
      </c>
      <c r="C1224" s="26">
        <f t="shared" si="190"/>
        <v>283.70277777777773</v>
      </c>
      <c r="D1224" s="26">
        <f t="shared" si="191"/>
        <v>10.471068117062968</v>
      </c>
      <c r="E1224" s="26">
        <f t="shared" si="192"/>
        <v>35279.88029312533</v>
      </c>
      <c r="F1224" s="26">
        <f t="shared" si="193"/>
        <v>0.999971656036026</v>
      </c>
      <c r="G1224" s="26">
        <f t="shared" si="194"/>
        <v>1.2800161911469081</v>
      </c>
      <c r="H1224" s="26">
        <f t="shared" si="195"/>
        <v>4.7769172223446753E-2</v>
      </c>
      <c r="I1224" s="27">
        <f t="shared" si="196"/>
        <v>0.90704647738758182</v>
      </c>
      <c r="J1224" s="26">
        <f t="shared" si="197"/>
        <v>0.92444408896048846</v>
      </c>
      <c r="K1224" s="26">
        <f t="shared" si="198"/>
        <v>0</v>
      </c>
      <c r="L1224" s="25">
        <f t="shared" si="199"/>
        <v>31.237469674152155</v>
      </c>
    </row>
    <row r="1225" spans="1:12" x14ac:dyDescent="0.2">
      <c r="A1225" s="22">
        <v>42909.125</v>
      </c>
      <c r="B1225" s="28">
        <v>50.819000000000003</v>
      </c>
      <c r="C1225" s="26">
        <f t="shared" si="190"/>
        <v>283.60499999999996</v>
      </c>
      <c r="D1225" s="26">
        <f t="shared" si="191"/>
        <v>10.321877258863502</v>
      </c>
      <c r="E1225" s="26">
        <f t="shared" si="192"/>
        <v>30390.254455096703</v>
      </c>
      <c r="F1225" s="26">
        <f t="shared" si="193"/>
        <v>0.99996709579719789</v>
      </c>
      <c r="G1225" s="26">
        <f t="shared" si="194"/>
        <v>1.2936765826191374</v>
      </c>
      <c r="H1225" s="26">
        <f t="shared" si="195"/>
        <v>4.7026792413725746E-2</v>
      </c>
      <c r="I1225" s="27">
        <f t="shared" si="196"/>
        <v>0.92444408896048846</v>
      </c>
      <c r="J1225" s="26">
        <f t="shared" si="197"/>
        <v>0.94140595194547116</v>
      </c>
      <c r="K1225" s="26">
        <f t="shared" si="198"/>
        <v>0</v>
      </c>
      <c r="L1225" s="25">
        <f t="shared" si="199"/>
        <v>31.237469674152155</v>
      </c>
    </row>
    <row r="1226" spans="1:12" x14ac:dyDescent="0.2">
      <c r="A1226" s="22">
        <v>42909.166666666664</v>
      </c>
      <c r="B1226" s="28">
        <v>50.819000000000003</v>
      </c>
      <c r="C1226" s="26">
        <f t="shared" si="190"/>
        <v>283.60499999999996</v>
      </c>
      <c r="D1226" s="26">
        <f t="shared" si="191"/>
        <v>10.321877258863502</v>
      </c>
      <c r="E1226" s="26">
        <f t="shared" si="192"/>
        <v>30390.254455096703</v>
      </c>
      <c r="F1226" s="26">
        <f t="shared" si="193"/>
        <v>0.99996709579719789</v>
      </c>
      <c r="G1226" s="26">
        <f t="shared" si="194"/>
        <v>1.2936765826191374</v>
      </c>
      <c r="H1226" s="26">
        <f t="shared" si="195"/>
        <v>4.7026792413725746E-2</v>
      </c>
      <c r="I1226" s="27">
        <f t="shared" si="196"/>
        <v>0.94140595194547116</v>
      </c>
      <c r="J1226" s="26">
        <f t="shared" si="197"/>
        <v>0.95758861808060325</v>
      </c>
      <c r="K1226" s="26">
        <f t="shared" si="198"/>
        <v>0</v>
      </c>
      <c r="L1226" s="25">
        <f t="shared" si="199"/>
        <v>31.237469674152155</v>
      </c>
    </row>
    <row r="1227" spans="1:12" x14ac:dyDescent="0.2">
      <c r="A1227" s="22">
        <v>42909.208333333336</v>
      </c>
      <c r="B1227" s="28">
        <v>50.819000000000003</v>
      </c>
      <c r="C1227" s="26">
        <f t="shared" si="190"/>
        <v>283.60499999999996</v>
      </c>
      <c r="D1227" s="26">
        <f t="shared" si="191"/>
        <v>10.321877258863502</v>
      </c>
      <c r="E1227" s="26">
        <f t="shared" si="192"/>
        <v>30390.254455096703</v>
      </c>
      <c r="F1227" s="26">
        <f t="shared" si="193"/>
        <v>0.99996709579719789</v>
      </c>
      <c r="G1227" s="26">
        <f t="shared" si="194"/>
        <v>1.2936765826191374</v>
      </c>
      <c r="H1227" s="26">
        <f t="shared" si="195"/>
        <v>4.7026792413725746E-2</v>
      </c>
      <c r="I1227" s="27">
        <f t="shared" si="196"/>
        <v>0.95758861808060325</v>
      </c>
      <c r="J1227" s="26">
        <f t="shared" si="197"/>
        <v>0.97302788223885084</v>
      </c>
      <c r="K1227" s="26">
        <f t="shared" si="198"/>
        <v>0</v>
      </c>
      <c r="L1227" s="25">
        <f t="shared" si="199"/>
        <v>31.237469674152155</v>
      </c>
    </row>
    <row r="1228" spans="1:12" x14ac:dyDescent="0.2">
      <c r="A1228" s="22">
        <v>42909.25</v>
      </c>
      <c r="B1228" s="28">
        <v>50.643000000000001</v>
      </c>
      <c r="C1228" s="26">
        <f t="shared" si="190"/>
        <v>283.5072222222222</v>
      </c>
      <c r="D1228" s="26">
        <f t="shared" si="191"/>
        <v>10.172583492875903</v>
      </c>
      <c r="E1228" s="26">
        <f t="shared" si="192"/>
        <v>26175.613997766595</v>
      </c>
      <c r="F1228" s="26">
        <f t="shared" si="193"/>
        <v>0.99996179796210138</v>
      </c>
      <c r="G1228" s="26">
        <f t="shared" si="194"/>
        <v>1.3074923322100547</v>
      </c>
      <c r="H1228" s="26">
        <f t="shared" si="195"/>
        <v>4.6295449739844056E-2</v>
      </c>
      <c r="I1228" s="27">
        <f t="shared" si="196"/>
        <v>0.97302788223885084</v>
      </c>
      <c r="J1228" s="26">
        <f t="shared" si="197"/>
        <v>0.98815910848315069</v>
      </c>
      <c r="K1228" s="26">
        <f t="shared" si="198"/>
        <v>0</v>
      </c>
      <c r="L1228" s="25">
        <f t="shared" si="199"/>
        <v>31.237469674152155</v>
      </c>
    </row>
    <row r="1229" spans="1:12" x14ac:dyDescent="0.2">
      <c r="A1229" s="22">
        <v>42909.291666666664</v>
      </c>
      <c r="B1229" s="28">
        <v>49.936999999999998</v>
      </c>
      <c r="C1229" s="26">
        <f t="shared" si="190"/>
        <v>283.11499999999995</v>
      </c>
      <c r="D1229" s="26">
        <f t="shared" si="191"/>
        <v>9.5726754145841078</v>
      </c>
      <c r="E1229" s="26">
        <f t="shared" si="192"/>
        <v>14366.802104175829</v>
      </c>
      <c r="F1229" s="26">
        <f t="shared" si="193"/>
        <v>0.99993039993224087</v>
      </c>
      <c r="G1229" s="26">
        <f t="shared" si="194"/>
        <v>1.3645119406531059</v>
      </c>
      <c r="H1229" s="26">
        <f t="shared" si="195"/>
        <v>4.3469585109050884E-2</v>
      </c>
      <c r="I1229" s="27">
        <f t="shared" si="196"/>
        <v>0.98815910848315069</v>
      </c>
      <c r="J1229" s="26">
        <f t="shared" si="197"/>
        <v>1.0041685276703154</v>
      </c>
      <c r="K1229" s="26">
        <f t="shared" si="198"/>
        <v>1.0040986374727479</v>
      </c>
      <c r="L1229" s="25">
        <f t="shared" si="199"/>
        <v>32.241568311624903</v>
      </c>
    </row>
    <row r="1230" spans="1:12" x14ac:dyDescent="0.2">
      <c r="A1230" s="22">
        <v>42909.333333333336</v>
      </c>
      <c r="B1230" s="28">
        <v>49.582000000000001</v>
      </c>
      <c r="C1230" s="26">
        <f t="shared" si="190"/>
        <v>282.91777777777776</v>
      </c>
      <c r="D1230" s="26">
        <f t="shared" si="191"/>
        <v>9.2703934397900927</v>
      </c>
      <c r="E1230" s="26">
        <f t="shared" si="192"/>
        <v>10618.928973848091</v>
      </c>
      <c r="F1230" s="26">
        <f t="shared" si="193"/>
        <v>0.99990583741167549</v>
      </c>
      <c r="G1230" s="26">
        <f t="shared" si="194"/>
        <v>1.3941784727924231</v>
      </c>
      <c r="H1230" s="26">
        <f t="shared" si="195"/>
        <v>4.2111716775905528E-2</v>
      </c>
      <c r="I1230" s="27">
        <f t="shared" si="196"/>
        <v>6.9890197567534784E-5</v>
      </c>
      <c r="J1230" s="26">
        <f t="shared" si="197"/>
        <v>5.7559213241007878E-2</v>
      </c>
      <c r="K1230" s="26">
        <f t="shared" si="198"/>
        <v>0</v>
      </c>
      <c r="L1230" s="25">
        <f t="shared" si="199"/>
        <v>32.241568311624903</v>
      </c>
    </row>
    <row r="1231" spans="1:12" x14ac:dyDescent="0.2">
      <c r="A1231" s="22">
        <v>42909.375</v>
      </c>
      <c r="B1231" s="28">
        <v>50.466000000000001</v>
      </c>
      <c r="C1231" s="26">
        <f t="shared" si="190"/>
        <v>283.40888888888884</v>
      </c>
      <c r="D1231" s="26">
        <f t="shared" si="191"/>
        <v>10.022337572725629</v>
      </c>
      <c r="E1231" s="26">
        <f t="shared" si="192"/>
        <v>22524.019964181472</v>
      </c>
      <c r="F1231" s="26">
        <f t="shared" si="193"/>
        <v>0.99995560492281077</v>
      </c>
      <c r="G1231" s="26">
        <f t="shared" si="194"/>
        <v>1.3215451572403423</v>
      </c>
      <c r="H1231" s="26">
        <f t="shared" si="195"/>
        <v>4.5570924983205828E-2</v>
      </c>
      <c r="I1231" s="27">
        <f t="shared" si="196"/>
        <v>5.7559213241007878E-2</v>
      </c>
      <c r="J1231" s="26">
        <f t="shared" si="197"/>
        <v>0.11386746793098834</v>
      </c>
      <c r="K1231" s="26">
        <f t="shared" si="198"/>
        <v>0</v>
      </c>
      <c r="L1231" s="25">
        <f t="shared" si="199"/>
        <v>32.241568311624903</v>
      </c>
    </row>
    <row r="1232" spans="1:12" x14ac:dyDescent="0.2">
      <c r="A1232" s="22">
        <v>42909.416666666664</v>
      </c>
      <c r="B1232" s="28">
        <v>53.274000000000001</v>
      </c>
      <c r="C1232" s="26">
        <f t="shared" si="190"/>
        <v>284.96888888888884</v>
      </c>
      <c r="D1232" s="26">
        <f t="shared" si="191"/>
        <v>12.393674163261418</v>
      </c>
      <c r="E1232" s="26">
        <f t="shared" si="192"/>
        <v>241270.54187901676</v>
      </c>
      <c r="F1232" s="26">
        <f t="shared" si="193"/>
        <v>0.99999585529237223</v>
      </c>
      <c r="G1232" s="26">
        <f t="shared" si="194"/>
        <v>1.1163583744319006</v>
      </c>
      <c r="H1232" s="26">
        <f t="shared" si="195"/>
        <v>5.8453288556186409E-2</v>
      </c>
      <c r="I1232" s="27">
        <f t="shared" si="196"/>
        <v>0.11386746793098834</v>
      </c>
      <c r="J1232" s="26">
        <f t="shared" si="197"/>
        <v>0.17078659723034428</v>
      </c>
      <c r="K1232" s="26">
        <f t="shared" si="198"/>
        <v>0</v>
      </c>
      <c r="L1232" s="25">
        <f t="shared" si="199"/>
        <v>32.241568311624903</v>
      </c>
    </row>
    <row r="1233" spans="1:12" x14ac:dyDescent="0.2">
      <c r="A1233" s="22">
        <v>42909.458333333336</v>
      </c>
      <c r="B1233" s="28">
        <v>59.164000000000001</v>
      </c>
      <c r="C1233" s="26">
        <f t="shared" si="190"/>
        <v>288.24111111111108</v>
      </c>
      <c r="D1233" s="26">
        <f t="shared" si="191"/>
        <v>17.284350678637054</v>
      </c>
      <c r="E1233" s="26">
        <f t="shared" si="192"/>
        <v>32099489.310294002</v>
      </c>
      <c r="F1233" s="26">
        <f t="shared" si="193"/>
        <v>0.99999996884685738</v>
      </c>
      <c r="G1233" s="26">
        <f t="shared" si="194"/>
        <v>0.78826697430665915</v>
      </c>
      <c r="H1233" s="26">
        <f t="shared" si="195"/>
        <v>9.7678588092560831E-2</v>
      </c>
      <c r="I1233" s="27">
        <f t="shared" si="196"/>
        <v>0.17078659723034428</v>
      </c>
      <c r="J1233" s="26">
        <f t="shared" si="197"/>
        <v>0.22824909985102815</v>
      </c>
      <c r="K1233" s="26">
        <f t="shared" si="198"/>
        <v>0</v>
      </c>
      <c r="L1233" s="25">
        <f t="shared" si="199"/>
        <v>32.241568311624903</v>
      </c>
    </row>
    <row r="1234" spans="1:12" x14ac:dyDescent="0.2">
      <c r="A1234" s="22">
        <v>42909.5</v>
      </c>
      <c r="B1234" s="28">
        <v>58.993000000000002</v>
      </c>
      <c r="C1234" s="26">
        <f t="shared" si="190"/>
        <v>288.14611111111111</v>
      </c>
      <c r="D1234" s="26">
        <f t="shared" si="191"/>
        <v>17.14392890952314</v>
      </c>
      <c r="E1234" s="26">
        <f t="shared" si="192"/>
        <v>27894187.995659713</v>
      </c>
      <c r="F1234" s="26">
        <f t="shared" si="193"/>
        <v>0.99999996415023928</v>
      </c>
      <c r="G1234" s="26">
        <f t="shared" si="194"/>
        <v>0.79618245910302876</v>
      </c>
      <c r="H1234" s="26">
        <f t="shared" si="195"/>
        <v>9.6249136526943585E-2</v>
      </c>
      <c r="I1234" s="27">
        <f t="shared" si="196"/>
        <v>0.22824909985102815</v>
      </c>
      <c r="J1234" s="26">
        <f t="shared" si="197"/>
        <v>0.28036396393548524</v>
      </c>
      <c r="K1234" s="26">
        <f t="shared" si="198"/>
        <v>0</v>
      </c>
      <c r="L1234" s="25">
        <f t="shared" si="199"/>
        <v>32.241568311624903</v>
      </c>
    </row>
    <row r="1235" spans="1:12" x14ac:dyDescent="0.2">
      <c r="A1235" s="22">
        <v>42909.541666666664</v>
      </c>
      <c r="B1235" s="28">
        <v>57.441000000000003</v>
      </c>
      <c r="C1235" s="26">
        <f t="shared" si="190"/>
        <v>287.2838888888889</v>
      </c>
      <c r="D1235" s="26">
        <f t="shared" si="191"/>
        <v>15.865211144222434</v>
      </c>
      <c r="E1235" s="26">
        <f t="shared" si="192"/>
        <v>7765575.6381262224</v>
      </c>
      <c r="F1235" s="26">
        <f t="shared" si="193"/>
        <v>0.9999998712265622</v>
      </c>
      <c r="G1235" s="26">
        <f t="shared" si="194"/>
        <v>0.8720214748071623</v>
      </c>
      <c r="H1235" s="26">
        <f t="shared" si="195"/>
        <v>8.415766904878258E-2</v>
      </c>
      <c r="I1235" s="27">
        <f t="shared" si="196"/>
        <v>0.28036396393548524</v>
      </c>
      <c r="J1235" s="26">
        <f t="shared" si="197"/>
        <v>0.32811882978190987</v>
      </c>
      <c r="K1235" s="26">
        <f t="shared" si="198"/>
        <v>0</v>
      </c>
      <c r="L1235" s="25">
        <f t="shared" si="199"/>
        <v>32.241568311624903</v>
      </c>
    </row>
    <row r="1236" spans="1:12" x14ac:dyDescent="0.2">
      <c r="A1236" s="22">
        <v>42909.583333333336</v>
      </c>
      <c r="B1236" s="28">
        <v>58.475999999999999</v>
      </c>
      <c r="C1236" s="26">
        <f t="shared" si="190"/>
        <v>287.85888888888888</v>
      </c>
      <c r="D1236" s="26">
        <f t="shared" si="191"/>
        <v>16.718815160205807</v>
      </c>
      <c r="E1236" s="26">
        <f t="shared" si="192"/>
        <v>18234303.034801312</v>
      </c>
      <c r="F1236" s="26">
        <f t="shared" si="193"/>
        <v>0.9999999451583127</v>
      </c>
      <c r="G1236" s="26">
        <f t="shared" si="194"/>
        <v>0.82063370481647169</v>
      </c>
      <c r="H1236" s="26">
        <f t="shared" si="195"/>
        <v>9.2047877388247545E-2</v>
      </c>
      <c r="I1236" s="27">
        <f t="shared" si="196"/>
        <v>0.32811882978190987</v>
      </c>
      <c r="J1236" s="26">
        <f t="shared" si="197"/>
        <v>0.37142985829170422</v>
      </c>
      <c r="K1236" s="26">
        <f t="shared" si="198"/>
        <v>0</v>
      </c>
      <c r="L1236" s="25">
        <f t="shared" si="199"/>
        <v>32.241568311624903</v>
      </c>
    </row>
    <row r="1237" spans="1:12" x14ac:dyDescent="0.2">
      <c r="A1237" s="22">
        <v>42909.625</v>
      </c>
      <c r="B1237" s="28">
        <v>56.057000000000002</v>
      </c>
      <c r="C1237" s="26">
        <f t="shared" si="190"/>
        <v>286.51499999999999</v>
      </c>
      <c r="D1237" s="26">
        <f t="shared" si="191"/>
        <v>14.718419628989738</v>
      </c>
      <c r="E1237" s="26">
        <f t="shared" si="192"/>
        <v>2466768.6888356186</v>
      </c>
      <c r="F1237" s="26">
        <f t="shared" si="193"/>
        <v>0.99999959461152599</v>
      </c>
      <c r="G1237" s="26">
        <f t="shared" si="194"/>
        <v>0.94616092289396225</v>
      </c>
      <c r="H1237" s="26">
        <f t="shared" si="195"/>
        <v>7.4611493328697431E-2</v>
      </c>
      <c r="I1237" s="27">
        <f t="shared" si="196"/>
        <v>0.37142985829170422</v>
      </c>
      <c r="J1237" s="26">
        <f t="shared" si="197"/>
        <v>0.41275072814991398</v>
      </c>
      <c r="K1237" s="26">
        <f t="shared" si="198"/>
        <v>0</v>
      </c>
      <c r="L1237" s="25">
        <f t="shared" si="199"/>
        <v>32.241568311624903</v>
      </c>
    </row>
    <row r="1238" spans="1:12" x14ac:dyDescent="0.2">
      <c r="A1238" s="22">
        <v>42909.666666666664</v>
      </c>
      <c r="B1238" s="28">
        <v>54.146999999999998</v>
      </c>
      <c r="C1238" s="26">
        <f t="shared" si="190"/>
        <v>285.45388888888886</v>
      </c>
      <c r="D1238" s="26">
        <f t="shared" si="191"/>
        <v>13.125635002345142</v>
      </c>
      <c r="E1238" s="26">
        <f t="shared" si="192"/>
        <v>501638.49127339444</v>
      </c>
      <c r="F1238" s="26">
        <f t="shared" si="193"/>
        <v>0.99999800653653192</v>
      </c>
      <c r="G1238" s="26">
        <f t="shared" si="194"/>
        <v>1.0597045222708654</v>
      </c>
      <c r="H1238" s="26">
        <f t="shared" si="195"/>
        <v>6.3122284466848894E-2</v>
      </c>
      <c r="I1238" s="27">
        <f t="shared" si="196"/>
        <v>0.41275072814991398</v>
      </c>
      <c r="J1238" s="26">
        <f t="shared" si="197"/>
        <v>0.45232575703245903</v>
      </c>
      <c r="K1238" s="26">
        <f t="shared" si="198"/>
        <v>0</v>
      </c>
      <c r="L1238" s="25">
        <f t="shared" si="199"/>
        <v>32.241568311624903</v>
      </c>
    </row>
    <row r="1239" spans="1:12" x14ac:dyDescent="0.2">
      <c r="A1239" s="22">
        <v>42909.708333333336</v>
      </c>
      <c r="B1239" s="28">
        <v>52.576000000000001</v>
      </c>
      <c r="C1239" s="26">
        <f t="shared" si="190"/>
        <v>284.58111111111111</v>
      </c>
      <c r="D1239" s="26">
        <f t="shared" si="191"/>
        <v>11.806646025542419</v>
      </c>
      <c r="E1239" s="26">
        <f t="shared" si="192"/>
        <v>134140.90087233399</v>
      </c>
      <c r="F1239" s="26">
        <f t="shared" si="193"/>
        <v>0.99999254520777259</v>
      </c>
      <c r="G1239" s="26">
        <f t="shared" si="194"/>
        <v>1.163975427737852</v>
      </c>
      <c r="H1239" s="26">
        <f t="shared" si="195"/>
        <v>5.4959579097748699E-2</v>
      </c>
      <c r="I1239" s="27">
        <f t="shared" si="196"/>
        <v>0.45232575703245903</v>
      </c>
      <c r="J1239" s="26">
        <f t="shared" si="197"/>
        <v>0.49038235717981526</v>
      </c>
      <c r="K1239" s="26">
        <f t="shared" si="198"/>
        <v>0</v>
      </c>
      <c r="L1239" s="25">
        <f t="shared" si="199"/>
        <v>32.241568311624903</v>
      </c>
    </row>
    <row r="1240" spans="1:12" x14ac:dyDescent="0.2">
      <c r="A1240" s="22">
        <v>42909.75</v>
      </c>
      <c r="B1240" s="28">
        <v>51.171999999999997</v>
      </c>
      <c r="C1240" s="26">
        <f t="shared" si="190"/>
        <v>283.80111111111108</v>
      </c>
      <c r="D1240" s="26">
        <f t="shared" si="191"/>
        <v>10.621002971564552</v>
      </c>
      <c r="E1240" s="26">
        <f t="shared" si="192"/>
        <v>40986.702817749901</v>
      </c>
      <c r="F1240" s="26">
        <f t="shared" si="193"/>
        <v>0.99997560243850581</v>
      </c>
      <c r="G1240" s="26">
        <f t="shared" si="194"/>
        <v>1.2664330001659148</v>
      </c>
      <c r="H1240" s="26">
        <f t="shared" si="195"/>
        <v>4.8527061750981364E-2</v>
      </c>
      <c r="I1240" s="27">
        <f t="shared" si="196"/>
        <v>0.49038235717981526</v>
      </c>
      <c r="J1240" s="26">
        <f t="shared" si="197"/>
        <v>0.52714266621382289</v>
      </c>
      <c r="K1240" s="26">
        <f t="shared" si="198"/>
        <v>0</v>
      </c>
      <c r="L1240" s="25">
        <f t="shared" si="199"/>
        <v>32.241568311624903</v>
      </c>
    </row>
    <row r="1241" spans="1:12" x14ac:dyDescent="0.2">
      <c r="A1241" s="22">
        <v>42909.791666666664</v>
      </c>
      <c r="B1241" s="28">
        <v>51.171999999999997</v>
      </c>
      <c r="C1241" s="26">
        <f t="shared" si="190"/>
        <v>283.80111111111108</v>
      </c>
      <c r="D1241" s="26">
        <f t="shared" si="191"/>
        <v>10.621002971564552</v>
      </c>
      <c r="E1241" s="26">
        <f t="shared" si="192"/>
        <v>40986.702817749901</v>
      </c>
      <c r="F1241" s="26">
        <f t="shared" si="193"/>
        <v>0.99997560243850581</v>
      </c>
      <c r="G1241" s="26">
        <f t="shared" si="194"/>
        <v>1.2664330001659148</v>
      </c>
      <c r="H1241" s="26">
        <f t="shared" si="195"/>
        <v>4.8527061750981364E-2</v>
      </c>
      <c r="I1241" s="27">
        <f t="shared" si="196"/>
        <v>0.52714266621382289</v>
      </c>
      <c r="J1241" s="26">
        <f t="shared" si="197"/>
        <v>0.56216169672111471</v>
      </c>
      <c r="K1241" s="26">
        <f t="shared" si="198"/>
        <v>0</v>
      </c>
      <c r="L1241" s="25">
        <f t="shared" si="199"/>
        <v>32.241568311624903</v>
      </c>
    </row>
    <row r="1242" spans="1:12" x14ac:dyDescent="0.2">
      <c r="A1242" s="22">
        <v>42909.833333333336</v>
      </c>
      <c r="B1242" s="28">
        <v>50.643000000000001</v>
      </c>
      <c r="C1242" s="26">
        <f t="shared" si="190"/>
        <v>283.5072222222222</v>
      </c>
      <c r="D1242" s="26">
        <f t="shared" si="191"/>
        <v>10.172583492875903</v>
      </c>
      <c r="E1242" s="26">
        <f t="shared" si="192"/>
        <v>26175.613997766595</v>
      </c>
      <c r="F1242" s="26">
        <f t="shared" si="193"/>
        <v>0.99996179796210138</v>
      </c>
      <c r="G1242" s="26">
        <f t="shared" si="194"/>
        <v>1.3074923322100547</v>
      </c>
      <c r="H1242" s="26">
        <f t="shared" si="195"/>
        <v>4.6295449739844056E-2</v>
      </c>
      <c r="I1242" s="27">
        <f t="shared" si="196"/>
        <v>0.56216169672111471</v>
      </c>
      <c r="J1242" s="26">
        <f t="shared" si="197"/>
        <v>0.59588057618158308</v>
      </c>
      <c r="K1242" s="26">
        <f t="shared" si="198"/>
        <v>0</v>
      </c>
      <c r="L1242" s="25">
        <f t="shared" si="199"/>
        <v>32.241568311624903</v>
      </c>
    </row>
    <row r="1243" spans="1:12" x14ac:dyDescent="0.2">
      <c r="A1243" s="22">
        <v>42909.875</v>
      </c>
      <c r="B1243" s="28">
        <v>50.113</v>
      </c>
      <c r="C1243" s="26">
        <f t="shared" si="190"/>
        <v>283.21277777777777</v>
      </c>
      <c r="D1243" s="26">
        <f t="shared" si="191"/>
        <v>9.7223830531814475</v>
      </c>
      <c r="E1243" s="26">
        <f t="shared" si="192"/>
        <v>16686.963305903791</v>
      </c>
      <c r="F1243" s="26">
        <f t="shared" si="193"/>
        <v>0.99994007657006012</v>
      </c>
      <c r="G1243" s="26">
        <f t="shared" si="194"/>
        <v>1.3500539298047018</v>
      </c>
      <c r="H1243" s="26">
        <f t="shared" si="195"/>
        <v>4.4158205454051455E-2</v>
      </c>
      <c r="I1243" s="27">
        <f t="shared" si="196"/>
        <v>0.59588057618158308</v>
      </c>
      <c r="J1243" s="26">
        <f t="shared" si="197"/>
        <v>0.62845892373078061</v>
      </c>
      <c r="K1243" s="26">
        <f t="shared" si="198"/>
        <v>0</v>
      </c>
      <c r="L1243" s="25">
        <f t="shared" si="199"/>
        <v>32.241568311624903</v>
      </c>
    </row>
    <row r="1244" spans="1:12" x14ac:dyDescent="0.2">
      <c r="A1244" s="22">
        <v>42909.916666666664</v>
      </c>
      <c r="B1244" s="28">
        <v>49.404000000000003</v>
      </c>
      <c r="C1244" s="26">
        <f t="shared" si="190"/>
        <v>282.81888888888886</v>
      </c>
      <c r="D1244" s="26">
        <f t="shared" si="191"/>
        <v>9.1186680129018196</v>
      </c>
      <c r="E1244" s="26">
        <f t="shared" si="192"/>
        <v>9124.0404148250727</v>
      </c>
      <c r="F1244" s="26">
        <f t="shared" si="193"/>
        <v>0.99989041144427426</v>
      </c>
      <c r="G1244" s="26">
        <f t="shared" si="194"/>
        <v>1.409311347689665</v>
      </c>
      <c r="H1244" s="26">
        <f t="shared" si="195"/>
        <v>4.1446229265356939E-2</v>
      </c>
      <c r="I1244" s="27">
        <f t="shared" si="196"/>
        <v>0.62845892373078061</v>
      </c>
      <c r="J1244" s="26">
        <f t="shared" si="197"/>
        <v>0.66016081247328195</v>
      </c>
      <c r="K1244" s="26">
        <f t="shared" si="198"/>
        <v>0</v>
      </c>
      <c r="L1244" s="25">
        <f t="shared" si="199"/>
        <v>32.241568311624903</v>
      </c>
    </row>
    <row r="1245" spans="1:12" x14ac:dyDescent="0.2">
      <c r="A1245" s="22">
        <v>42909.958333333336</v>
      </c>
      <c r="B1245" s="28">
        <v>49.936999999999998</v>
      </c>
      <c r="C1245" s="26">
        <f t="shared" si="190"/>
        <v>283.11499999999995</v>
      </c>
      <c r="D1245" s="26">
        <f t="shared" si="191"/>
        <v>9.5726754145841078</v>
      </c>
      <c r="E1245" s="26">
        <f t="shared" si="192"/>
        <v>14366.802104175829</v>
      </c>
      <c r="F1245" s="26">
        <f t="shared" si="193"/>
        <v>0.99993039993224087</v>
      </c>
      <c r="G1245" s="26">
        <f t="shared" si="194"/>
        <v>1.3645119406531059</v>
      </c>
      <c r="H1245" s="26">
        <f t="shared" si="195"/>
        <v>4.3469585109050884E-2</v>
      </c>
      <c r="I1245" s="27">
        <f t="shared" si="196"/>
        <v>0.66016081247328195</v>
      </c>
      <c r="J1245" s="26">
        <f t="shared" si="197"/>
        <v>0.69012272986066348</v>
      </c>
      <c r="K1245" s="26">
        <f t="shared" si="198"/>
        <v>0</v>
      </c>
      <c r="L1245" s="25">
        <f t="shared" si="199"/>
        <v>32.241568311624903</v>
      </c>
    </row>
    <row r="1246" spans="1:12" x14ac:dyDescent="0.2">
      <c r="A1246" s="22">
        <v>42910</v>
      </c>
      <c r="B1246" s="28">
        <v>49.05</v>
      </c>
      <c r="C1246" s="26">
        <f t="shared" si="190"/>
        <v>282.62222222222221</v>
      </c>
      <c r="D1246" s="26">
        <f t="shared" si="191"/>
        <v>8.8166063846516511</v>
      </c>
      <c r="E1246" s="26">
        <f t="shared" si="192"/>
        <v>6745.3346682884503</v>
      </c>
      <c r="F1246" s="26">
        <f t="shared" si="193"/>
        <v>0.99985177136190695</v>
      </c>
      <c r="G1246" s="26">
        <f t="shared" si="194"/>
        <v>1.4399293098880046</v>
      </c>
      <c r="H1246" s="26">
        <f t="shared" si="195"/>
        <v>4.0152493765506919E-2</v>
      </c>
      <c r="I1246" s="27">
        <f t="shared" si="196"/>
        <v>0.69012272986066348</v>
      </c>
      <c r="J1246" s="26">
        <f t="shared" si="197"/>
        <v>0.71963291547571639</v>
      </c>
      <c r="K1246" s="26">
        <f t="shared" si="198"/>
        <v>0</v>
      </c>
      <c r="L1246" s="25">
        <f t="shared" si="199"/>
        <v>32.241568311624903</v>
      </c>
    </row>
    <row r="1247" spans="1:12" x14ac:dyDescent="0.2">
      <c r="A1247" s="22">
        <v>42910.041666666664</v>
      </c>
      <c r="B1247" s="28">
        <v>49.582000000000001</v>
      </c>
      <c r="C1247" s="26">
        <f t="shared" si="190"/>
        <v>282.91777777777776</v>
      </c>
      <c r="D1247" s="26">
        <f t="shared" si="191"/>
        <v>9.2703934397900927</v>
      </c>
      <c r="E1247" s="26">
        <f t="shared" si="192"/>
        <v>10618.928973848091</v>
      </c>
      <c r="F1247" s="26">
        <f t="shared" si="193"/>
        <v>0.99990583741167549</v>
      </c>
      <c r="G1247" s="26">
        <f t="shared" si="194"/>
        <v>1.3941784727924231</v>
      </c>
      <c r="H1247" s="26">
        <f t="shared" si="195"/>
        <v>4.2111716775905528E-2</v>
      </c>
      <c r="I1247" s="27">
        <f t="shared" si="196"/>
        <v>0.71963291547571639</v>
      </c>
      <c r="J1247" s="26">
        <f t="shared" si="197"/>
        <v>0.74744937678744439</v>
      </c>
      <c r="K1247" s="26">
        <f t="shared" si="198"/>
        <v>0</v>
      </c>
      <c r="L1247" s="25">
        <f t="shared" si="199"/>
        <v>32.241568311624903</v>
      </c>
    </row>
    <row r="1248" spans="1:12" x14ac:dyDescent="0.2">
      <c r="A1248" s="22">
        <v>42910.083333333336</v>
      </c>
      <c r="B1248" s="28">
        <v>51.171999999999997</v>
      </c>
      <c r="C1248" s="26">
        <f t="shared" si="190"/>
        <v>283.80111111111108</v>
      </c>
      <c r="D1248" s="26">
        <f t="shared" si="191"/>
        <v>10.621002971564552</v>
      </c>
      <c r="E1248" s="26">
        <f t="shared" si="192"/>
        <v>40986.702817749901</v>
      </c>
      <c r="F1248" s="26">
        <f t="shared" si="193"/>
        <v>0.99997560243850581</v>
      </c>
      <c r="G1248" s="26">
        <f t="shared" si="194"/>
        <v>1.2664330001659148</v>
      </c>
      <c r="H1248" s="26">
        <f t="shared" si="195"/>
        <v>4.8527061750981364E-2</v>
      </c>
      <c r="I1248" s="27">
        <f t="shared" si="196"/>
        <v>0.74744937678744439</v>
      </c>
      <c r="J1248" s="26">
        <f t="shared" si="197"/>
        <v>0.7720328218904251</v>
      </c>
      <c r="K1248" s="26">
        <f t="shared" si="198"/>
        <v>0</v>
      </c>
      <c r="L1248" s="25">
        <f t="shared" si="199"/>
        <v>32.241568311624903</v>
      </c>
    </row>
    <row r="1249" spans="1:12" x14ac:dyDescent="0.2">
      <c r="A1249" s="22">
        <v>42910.125</v>
      </c>
      <c r="B1249" s="28">
        <v>52.401000000000003</v>
      </c>
      <c r="C1249" s="26">
        <f t="shared" si="190"/>
        <v>284.48388888888888</v>
      </c>
      <c r="D1249" s="26">
        <f t="shared" si="191"/>
        <v>11.659217569438608</v>
      </c>
      <c r="E1249" s="26">
        <f t="shared" si="192"/>
        <v>115753.42596018194</v>
      </c>
      <c r="F1249" s="26">
        <f t="shared" si="193"/>
        <v>0.99999136102147534</v>
      </c>
      <c r="G1249" s="26">
        <f t="shared" si="194"/>
        <v>1.1762499139160476</v>
      </c>
      <c r="H1249" s="26">
        <f t="shared" si="195"/>
        <v>5.4115465271423163E-2</v>
      </c>
      <c r="I1249" s="27">
        <f t="shared" si="196"/>
        <v>0.7720328218904251</v>
      </c>
      <c r="J1249" s="26">
        <f t="shared" si="197"/>
        <v>0.79332587991441494</v>
      </c>
      <c r="K1249" s="26">
        <f t="shared" si="198"/>
        <v>0</v>
      </c>
      <c r="L1249" s="25">
        <f t="shared" si="199"/>
        <v>32.241568311624903</v>
      </c>
    </row>
    <row r="1250" spans="1:12" x14ac:dyDescent="0.2">
      <c r="A1250" s="22">
        <v>42910.166666666664</v>
      </c>
      <c r="B1250" s="28">
        <v>52.924999999999997</v>
      </c>
      <c r="C1250" s="26">
        <f t="shared" ref="C1250:C1313" si="200">CONVERT(B1250,"F","K")</f>
        <v>284.77499999999998</v>
      </c>
      <c r="D1250" s="26">
        <f t="shared" ref="D1250:D1313" si="201">$C$5*$C$6*(C1250-$C$6)/C1250</f>
        <v>12.100359933280627</v>
      </c>
      <c r="E1250" s="26">
        <f t="shared" ref="E1250:E1313" si="202">EXP(D1250)</f>
        <v>179936.61577599935</v>
      </c>
      <c r="F1250" s="26">
        <f t="shared" ref="F1250:F1313" si="203">E1250/(1+E1250)</f>
        <v>0.99999444251833791</v>
      </c>
      <c r="G1250" s="26">
        <f t="shared" ref="G1250:G1313" si="204">$C$7*EXP($C$8/C1250)</f>
        <v>1.1399020850058101</v>
      </c>
      <c r="H1250" s="26">
        <f t="shared" ref="H1250:H1313" si="205">$C$4*EXP(-$C$2/C1250)</f>
        <v>5.6680710479238845E-2</v>
      </c>
      <c r="I1250" s="27">
        <f t="shared" ref="I1250:I1313" si="206">IF(J1249&lt;1,J1249,J1249-J1249*F1249)</f>
        <v>0.79332587991441494</v>
      </c>
      <c r="J1250" s="26">
        <f t="shared" ref="J1250:J1313" si="207">G1250-(G1250-I1250)*EXP(-H1250)</f>
        <v>0.81242371337132901</v>
      </c>
      <c r="K1250" s="26">
        <f t="shared" ref="K1250:K1313" si="208">IF(J1250&lt;1,0,J1250*F1250)</f>
        <v>0</v>
      </c>
      <c r="L1250" s="25">
        <f t="shared" ref="L1250:L1313" si="209">K1250+L1249</f>
        <v>32.241568311624903</v>
      </c>
    </row>
    <row r="1251" spans="1:12" x14ac:dyDescent="0.2">
      <c r="A1251" s="22">
        <v>42910.208333333336</v>
      </c>
      <c r="B1251" s="28">
        <v>52.401000000000003</v>
      </c>
      <c r="C1251" s="26">
        <f t="shared" si="200"/>
        <v>284.48388888888888</v>
      </c>
      <c r="D1251" s="26">
        <f t="shared" si="201"/>
        <v>11.659217569438608</v>
      </c>
      <c r="E1251" s="26">
        <f t="shared" si="202"/>
        <v>115753.42596018194</v>
      </c>
      <c r="F1251" s="26">
        <f t="shared" si="203"/>
        <v>0.99999136102147534</v>
      </c>
      <c r="G1251" s="26">
        <f t="shared" si="204"/>
        <v>1.1762499139160476</v>
      </c>
      <c r="H1251" s="26">
        <f t="shared" si="205"/>
        <v>5.4115465271423163E-2</v>
      </c>
      <c r="I1251" s="27">
        <f t="shared" si="206"/>
        <v>0.81242371337132901</v>
      </c>
      <c r="J1251" s="26">
        <f t="shared" si="207"/>
        <v>0.83158908898675543</v>
      </c>
      <c r="K1251" s="26">
        <f t="shared" si="208"/>
        <v>0</v>
      </c>
      <c r="L1251" s="25">
        <f t="shared" si="209"/>
        <v>32.241568311624903</v>
      </c>
    </row>
    <row r="1252" spans="1:12" x14ac:dyDescent="0.2">
      <c r="A1252" s="22">
        <v>42910.25</v>
      </c>
      <c r="B1252" s="28">
        <v>50.994999999999997</v>
      </c>
      <c r="C1252" s="26">
        <f t="shared" si="200"/>
        <v>283.70277777777773</v>
      </c>
      <c r="D1252" s="26">
        <f t="shared" si="201"/>
        <v>10.471068117062968</v>
      </c>
      <c r="E1252" s="26">
        <f t="shared" si="202"/>
        <v>35279.88029312533</v>
      </c>
      <c r="F1252" s="26">
        <f t="shared" si="203"/>
        <v>0.999971656036026</v>
      </c>
      <c r="G1252" s="26">
        <f t="shared" si="204"/>
        <v>1.2800161911469081</v>
      </c>
      <c r="H1252" s="26">
        <f t="shared" si="205"/>
        <v>4.7769172223446753E-2</v>
      </c>
      <c r="I1252" s="27">
        <f t="shared" si="206"/>
        <v>0.83158908898675543</v>
      </c>
      <c r="J1252" s="26">
        <f t="shared" si="207"/>
        <v>0.85250649931348432</v>
      </c>
      <c r="K1252" s="26">
        <f t="shared" si="208"/>
        <v>0</v>
      </c>
      <c r="L1252" s="25">
        <f t="shared" si="209"/>
        <v>32.241568311624903</v>
      </c>
    </row>
    <row r="1253" spans="1:12" x14ac:dyDescent="0.2">
      <c r="A1253" s="22">
        <v>42910.291666666664</v>
      </c>
      <c r="B1253" s="28">
        <v>51.523000000000003</v>
      </c>
      <c r="C1253" s="26">
        <f t="shared" si="200"/>
        <v>283.99611111111108</v>
      </c>
      <c r="D1253" s="26">
        <f t="shared" si="201"/>
        <v>10.918024307844538</v>
      </c>
      <c r="E1253" s="26">
        <f t="shared" si="202"/>
        <v>55161.708659165</v>
      </c>
      <c r="F1253" s="26">
        <f t="shared" si="203"/>
        <v>0.99998187181115095</v>
      </c>
      <c r="G1253" s="26">
        <f t="shared" si="204"/>
        <v>1.2399487904621329</v>
      </c>
      <c r="H1253" s="26">
        <f t="shared" si="205"/>
        <v>5.0064131404284784E-2</v>
      </c>
      <c r="I1253" s="27">
        <f t="shared" si="206"/>
        <v>0.85250649931348432</v>
      </c>
      <c r="J1253" s="26">
        <f t="shared" si="207"/>
        <v>0.8714259174727752</v>
      </c>
      <c r="K1253" s="26">
        <f t="shared" si="208"/>
        <v>0</v>
      </c>
      <c r="L1253" s="25">
        <f t="shared" si="209"/>
        <v>32.241568311624903</v>
      </c>
    </row>
    <row r="1254" spans="1:12" x14ac:dyDescent="0.2">
      <c r="A1254" s="22">
        <v>42910.333333333336</v>
      </c>
      <c r="B1254" s="28">
        <v>50.113</v>
      </c>
      <c r="C1254" s="26">
        <f t="shared" si="200"/>
        <v>283.21277777777777</v>
      </c>
      <c r="D1254" s="26">
        <f t="shared" si="201"/>
        <v>9.7223830531814475</v>
      </c>
      <c r="E1254" s="26">
        <f t="shared" si="202"/>
        <v>16686.963305903791</v>
      </c>
      <c r="F1254" s="26">
        <f t="shared" si="203"/>
        <v>0.99994007657006012</v>
      </c>
      <c r="G1254" s="26">
        <f t="shared" si="204"/>
        <v>1.3500539298047018</v>
      </c>
      <c r="H1254" s="26">
        <f t="shared" si="205"/>
        <v>4.4158205454051455E-2</v>
      </c>
      <c r="I1254" s="27">
        <f t="shared" si="206"/>
        <v>0.8714259174727752</v>
      </c>
      <c r="J1254" s="26">
        <f t="shared" si="207"/>
        <v>0.89210141556299716</v>
      </c>
      <c r="K1254" s="26">
        <f t="shared" si="208"/>
        <v>0</v>
      </c>
      <c r="L1254" s="25">
        <f t="shared" si="209"/>
        <v>32.241568311624903</v>
      </c>
    </row>
    <row r="1255" spans="1:12" x14ac:dyDescent="0.2">
      <c r="A1255" s="22">
        <v>42910.375</v>
      </c>
      <c r="B1255" s="28">
        <v>51.698999999999998</v>
      </c>
      <c r="C1255" s="26">
        <f t="shared" si="200"/>
        <v>284.09388888888884</v>
      </c>
      <c r="D1255" s="26">
        <f t="shared" si="201"/>
        <v>11.066804597071711</v>
      </c>
      <c r="E1255" s="26">
        <f t="shared" si="202"/>
        <v>64010.639907050245</v>
      </c>
      <c r="F1255" s="26">
        <f t="shared" si="203"/>
        <v>0.99998437784125749</v>
      </c>
      <c r="G1255" s="26">
        <f t="shared" si="204"/>
        <v>1.2268915712122272</v>
      </c>
      <c r="H1255" s="26">
        <f t="shared" si="205"/>
        <v>5.0852267616348396E-2</v>
      </c>
      <c r="I1255" s="27">
        <f t="shared" si="206"/>
        <v>0.89210141556299716</v>
      </c>
      <c r="J1255" s="26">
        <f t="shared" si="207"/>
        <v>0.90870062355944448</v>
      </c>
      <c r="K1255" s="26">
        <f t="shared" si="208"/>
        <v>0</v>
      </c>
      <c r="L1255" s="25">
        <f t="shared" si="209"/>
        <v>32.241568311624903</v>
      </c>
    </row>
    <row r="1256" spans="1:12" x14ac:dyDescent="0.2">
      <c r="A1256" s="22">
        <v>42910.416666666664</v>
      </c>
      <c r="B1256" s="28">
        <v>55.363999999999997</v>
      </c>
      <c r="C1256" s="26">
        <f t="shared" si="200"/>
        <v>286.13</v>
      </c>
      <c r="D1256" s="26">
        <f t="shared" si="201"/>
        <v>14.14187956523258</v>
      </c>
      <c r="E1256" s="26">
        <f t="shared" si="202"/>
        <v>1385926.6915486115</v>
      </c>
      <c r="F1256" s="26">
        <f t="shared" si="203"/>
        <v>0.99999927846163539</v>
      </c>
      <c r="G1256" s="26">
        <f t="shared" si="204"/>
        <v>0.98578245770142658</v>
      </c>
      <c r="H1256" s="26">
        <f t="shared" si="205"/>
        <v>7.0229307300576596E-2</v>
      </c>
      <c r="I1256" s="27">
        <f t="shared" si="206"/>
        <v>0.90870062355944448</v>
      </c>
      <c r="J1256" s="26">
        <f t="shared" si="207"/>
        <v>0.91392831049021539</v>
      </c>
      <c r="K1256" s="26">
        <f t="shared" si="208"/>
        <v>0</v>
      </c>
      <c r="L1256" s="25">
        <f t="shared" si="209"/>
        <v>32.241568311624903</v>
      </c>
    </row>
    <row r="1257" spans="1:12" x14ac:dyDescent="0.2">
      <c r="A1257" s="22">
        <v>42910.458333333336</v>
      </c>
      <c r="B1257" s="28">
        <v>55.363999999999997</v>
      </c>
      <c r="C1257" s="26">
        <f t="shared" si="200"/>
        <v>286.13</v>
      </c>
      <c r="D1257" s="26">
        <f t="shared" si="201"/>
        <v>14.14187956523258</v>
      </c>
      <c r="E1257" s="26">
        <f t="shared" si="202"/>
        <v>1385926.6915486115</v>
      </c>
      <c r="F1257" s="26">
        <f t="shared" si="203"/>
        <v>0.99999927846163539</v>
      </c>
      <c r="G1257" s="26">
        <f t="shared" si="204"/>
        <v>0.98578245770142658</v>
      </c>
      <c r="H1257" s="26">
        <f t="shared" si="205"/>
        <v>7.0229307300576596E-2</v>
      </c>
      <c r="I1257" s="27">
        <f t="shared" si="206"/>
        <v>0.91392831049021539</v>
      </c>
      <c r="J1257" s="26">
        <f t="shared" si="207"/>
        <v>0.91880145590092055</v>
      </c>
      <c r="K1257" s="26">
        <f t="shared" si="208"/>
        <v>0</v>
      </c>
      <c r="L1257" s="25">
        <f t="shared" si="209"/>
        <v>32.241568311624903</v>
      </c>
    </row>
    <row r="1258" spans="1:12" x14ac:dyDescent="0.2">
      <c r="A1258" s="22">
        <v>42910.5</v>
      </c>
      <c r="B1258" s="28">
        <v>55.536999999999999</v>
      </c>
      <c r="C1258" s="26">
        <f t="shared" si="200"/>
        <v>286.22611111111109</v>
      </c>
      <c r="D1258" s="26">
        <f t="shared" si="201"/>
        <v>14.285951860126101</v>
      </c>
      <c r="E1258" s="26">
        <f t="shared" si="202"/>
        <v>1600700.4299341708</v>
      </c>
      <c r="F1258" s="26">
        <f t="shared" si="203"/>
        <v>0.99999937527387606</v>
      </c>
      <c r="G1258" s="26">
        <f t="shared" si="204"/>
        <v>0.97572853077420618</v>
      </c>
      <c r="H1258" s="26">
        <f t="shared" si="205"/>
        <v>7.1299644085198913E-2</v>
      </c>
      <c r="I1258" s="27">
        <f t="shared" si="206"/>
        <v>0.91880145590092055</v>
      </c>
      <c r="J1258" s="26">
        <f t="shared" si="207"/>
        <v>0.92271901626693698</v>
      </c>
      <c r="K1258" s="26">
        <f t="shared" si="208"/>
        <v>0</v>
      </c>
      <c r="L1258" s="25">
        <f t="shared" si="209"/>
        <v>32.241568311624903</v>
      </c>
    </row>
    <row r="1259" spans="1:12" x14ac:dyDescent="0.2">
      <c r="A1259" s="22">
        <v>42910.541666666664</v>
      </c>
      <c r="B1259" s="28">
        <v>55.710999999999999</v>
      </c>
      <c r="C1259" s="26">
        <f t="shared" si="200"/>
        <v>286.32277777777773</v>
      </c>
      <c r="D1259" s="26">
        <f t="shared" si="201"/>
        <v>14.430759379953791</v>
      </c>
      <c r="E1259" s="26">
        <f t="shared" si="202"/>
        <v>1850116.8920564253</v>
      </c>
      <c r="F1259" s="26">
        <f t="shared" si="203"/>
        <v>0.99999945949390345</v>
      </c>
      <c r="G1259" s="26">
        <f t="shared" si="204"/>
        <v>0.96572662073644</v>
      </c>
      <c r="H1259" s="26">
        <f t="shared" si="205"/>
        <v>7.2391881057322749E-2</v>
      </c>
      <c r="I1259" s="27">
        <f t="shared" si="206"/>
        <v>0.92271901626693698</v>
      </c>
      <c r="J1259" s="26">
        <f t="shared" si="207"/>
        <v>0.92572239599277018</v>
      </c>
      <c r="K1259" s="26">
        <f t="shared" si="208"/>
        <v>0</v>
      </c>
      <c r="L1259" s="25">
        <f t="shared" si="209"/>
        <v>32.241568311624903</v>
      </c>
    </row>
    <row r="1260" spans="1:12" x14ac:dyDescent="0.2">
      <c r="A1260" s="22">
        <v>42910.583333333336</v>
      </c>
      <c r="B1260" s="28">
        <v>56.75</v>
      </c>
      <c r="C1260" s="26">
        <f t="shared" si="200"/>
        <v>286.89999999999998</v>
      </c>
      <c r="D1260" s="26">
        <f t="shared" si="201"/>
        <v>15.293412338793972</v>
      </c>
      <c r="E1260" s="26">
        <f t="shared" si="202"/>
        <v>4383737.9813409364</v>
      </c>
      <c r="F1260" s="26">
        <f t="shared" si="203"/>
        <v>0.99999977188422851</v>
      </c>
      <c r="G1260" s="26">
        <f t="shared" si="204"/>
        <v>0.90823188662726884</v>
      </c>
      <c r="H1260" s="26">
        <f t="shared" si="205"/>
        <v>7.925424412148635E-2</v>
      </c>
      <c r="I1260" s="27">
        <f t="shared" si="206"/>
        <v>0.92572239599277018</v>
      </c>
      <c r="J1260" s="26">
        <f t="shared" si="207"/>
        <v>0.9243897070267546</v>
      </c>
      <c r="K1260" s="26">
        <f t="shared" si="208"/>
        <v>0</v>
      </c>
      <c r="L1260" s="25">
        <f t="shared" si="209"/>
        <v>32.241568311624903</v>
      </c>
    </row>
    <row r="1261" spans="1:12" x14ac:dyDescent="0.2">
      <c r="A1261" s="22">
        <v>42910.625</v>
      </c>
      <c r="B1261" s="28">
        <v>56.576999999999998</v>
      </c>
      <c r="C1261" s="26">
        <f t="shared" si="200"/>
        <v>286.80388888888888</v>
      </c>
      <c r="D1261" s="26">
        <f t="shared" si="201"/>
        <v>15.150016174428119</v>
      </c>
      <c r="E1261" s="26">
        <f t="shared" si="202"/>
        <v>3798117.755297543</v>
      </c>
      <c r="F1261" s="26">
        <f t="shared" si="203"/>
        <v>0.99999973671176068</v>
      </c>
      <c r="G1261" s="26">
        <f t="shared" si="204"/>
        <v>0.91754618319233894</v>
      </c>
      <c r="H1261" s="26">
        <f t="shared" si="205"/>
        <v>7.8070035949719077E-2</v>
      </c>
      <c r="I1261" s="27">
        <f t="shared" si="206"/>
        <v>0.9243897070267546</v>
      </c>
      <c r="J1261" s="26">
        <f t="shared" si="207"/>
        <v>0.92387575597821114</v>
      </c>
      <c r="K1261" s="26">
        <f t="shared" si="208"/>
        <v>0</v>
      </c>
      <c r="L1261" s="25">
        <f t="shared" si="209"/>
        <v>32.241568311624903</v>
      </c>
    </row>
    <row r="1262" spans="1:12" x14ac:dyDescent="0.2">
      <c r="A1262" s="22">
        <v>42910.666666666664</v>
      </c>
      <c r="B1262" s="28">
        <v>56.576999999999998</v>
      </c>
      <c r="C1262" s="26">
        <f t="shared" si="200"/>
        <v>286.80388888888888</v>
      </c>
      <c r="D1262" s="26">
        <f t="shared" si="201"/>
        <v>15.150016174428119</v>
      </c>
      <c r="E1262" s="26">
        <f t="shared" si="202"/>
        <v>3798117.755297543</v>
      </c>
      <c r="F1262" s="26">
        <f t="shared" si="203"/>
        <v>0.99999973671176068</v>
      </c>
      <c r="G1262" s="26">
        <f t="shared" si="204"/>
        <v>0.91754618319233894</v>
      </c>
      <c r="H1262" s="26">
        <f t="shared" si="205"/>
        <v>7.8070035949719077E-2</v>
      </c>
      <c r="I1262" s="27">
        <f t="shared" si="206"/>
        <v>0.92387575597821114</v>
      </c>
      <c r="J1262" s="26">
        <f t="shared" si="207"/>
        <v>0.92340040283429836</v>
      </c>
      <c r="K1262" s="26">
        <f t="shared" si="208"/>
        <v>0</v>
      </c>
      <c r="L1262" s="25">
        <f t="shared" si="209"/>
        <v>32.241568311624903</v>
      </c>
    </row>
    <row r="1263" spans="1:12" x14ac:dyDescent="0.2">
      <c r="A1263" s="22">
        <v>42910.708333333336</v>
      </c>
      <c r="B1263" s="28">
        <v>54.841999999999999</v>
      </c>
      <c r="C1263" s="26">
        <f t="shared" si="200"/>
        <v>285.83999999999997</v>
      </c>
      <c r="D1263" s="26">
        <f t="shared" si="201"/>
        <v>13.706577106073292</v>
      </c>
      <c r="E1263" s="26">
        <f t="shared" si="202"/>
        <v>896790.09519751556</v>
      </c>
      <c r="F1263" s="26">
        <f t="shared" si="203"/>
        <v>0.99999888491310251</v>
      </c>
      <c r="G1263" s="26">
        <f t="shared" si="204"/>
        <v>1.0167933074491753</v>
      </c>
      <c r="H1263" s="26">
        <f t="shared" si="205"/>
        <v>6.7092004382556816E-2</v>
      </c>
      <c r="I1263" s="27">
        <f t="shared" si="206"/>
        <v>0.92340040283429836</v>
      </c>
      <c r="J1263" s="26">
        <f t="shared" si="207"/>
        <v>0.9294607465624185</v>
      </c>
      <c r="K1263" s="26">
        <f t="shared" si="208"/>
        <v>0</v>
      </c>
      <c r="L1263" s="25">
        <f t="shared" si="209"/>
        <v>32.241568311624903</v>
      </c>
    </row>
    <row r="1264" spans="1:12" x14ac:dyDescent="0.2">
      <c r="A1264" s="22">
        <v>42910.75</v>
      </c>
      <c r="B1264" s="28">
        <v>55.710999999999999</v>
      </c>
      <c r="C1264" s="26">
        <f t="shared" si="200"/>
        <v>286.32277777777773</v>
      </c>
      <c r="D1264" s="26">
        <f t="shared" si="201"/>
        <v>14.430759379953791</v>
      </c>
      <c r="E1264" s="26">
        <f t="shared" si="202"/>
        <v>1850116.8920564253</v>
      </c>
      <c r="F1264" s="26">
        <f t="shared" si="203"/>
        <v>0.99999945949390345</v>
      </c>
      <c r="G1264" s="26">
        <f t="shared" si="204"/>
        <v>0.96572662073644</v>
      </c>
      <c r="H1264" s="26">
        <f t="shared" si="205"/>
        <v>7.2391881057322749E-2</v>
      </c>
      <c r="I1264" s="27">
        <f t="shared" si="206"/>
        <v>0.9294607465624185</v>
      </c>
      <c r="J1264" s="26">
        <f t="shared" si="207"/>
        <v>0.93199332638353161</v>
      </c>
      <c r="K1264" s="26">
        <f t="shared" si="208"/>
        <v>0</v>
      </c>
      <c r="L1264" s="25">
        <f t="shared" si="209"/>
        <v>32.241568311624903</v>
      </c>
    </row>
    <row r="1265" spans="1:12" x14ac:dyDescent="0.2">
      <c r="A1265" s="22">
        <v>42910.791666666664</v>
      </c>
      <c r="B1265" s="28">
        <v>54.322000000000003</v>
      </c>
      <c r="C1265" s="26">
        <f t="shared" si="200"/>
        <v>285.55111111111108</v>
      </c>
      <c r="D1265" s="26">
        <f t="shared" si="201"/>
        <v>13.2720633784183</v>
      </c>
      <c r="E1265" s="26">
        <f t="shared" si="202"/>
        <v>580742.87295524566</v>
      </c>
      <c r="F1265" s="26">
        <f t="shared" si="203"/>
        <v>0.99999827807051167</v>
      </c>
      <c r="G1265" s="26">
        <f t="shared" si="204"/>
        <v>1.0487208426201173</v>
      </c>
      <c r="H1265" s="26">
        <f t="shared" si="205"/>
        <v>6.4100159585052954E-2</v>
      </c>
      <c r="I1265" s="27">
        <f t="shared" si="206"/>
        <v>0.93199332638353161</v>
      </c>
      <c r="J1265" s="26">
        <f t="shared" si="207"/>
        <v>0.93924081483071753</v>
      </c>
      <c r="K1265" s="26">
        <f t="shared" si="208"/>
        <v>0</v>
      </c>
      <c r="L1265" s="25">
        <f t="shared" si="209"/>
        <v>32.241568311624903</v>
      </c>
    </row>
    <row r="1266" spans="1:12" x14ac:dyDescent="0.2">
      <c r="A1266" s="22">
        <v>42910.833333333336</v>
      </c>
      <c r="B1266" s="28">
        <v>55.189</v>
      </c>
      <c r="C1266" s="26">
        <f t="shared" si="200"/>
        <v>286.03277777777777</v>
      </c>
      <c r="D1266" s="26">
        <f t="shared" si="201"/>
        <v>13.996043188523444</v>
      </c>
      <c r="E1266" s="26">
        <f t="shared" si="202"/>
        <v>1197855.2075280098</v>
      </c>
      <c r="F1266" s="26">
        <f t="shared" si="203"/>
        <v>0.99999916517525755</v>
      </c>
      <c r="G1266" s="26">
        <f t="shared" si="204"/>
        <v>0.99606499991096764</v>
      </c>
      <c r="H1266" s="26">
        <f t="shared" si="205"/>
        <v>6.9162227862965622E-2</v>
      </c>
      <c r="I1266" s="27">
        <f t="shared" si="206"/>
        <v>0.93924081483071753</v>
      </c>
      <c r="J1266" s="26">
        <f t="shared" si="207"/>
        <v>0.94303807504438508</v>
      </c>
      <c r="K1266" s="26">
        <f t="shared" si="208"/>
        <v>0</v>
      </c>
      <c r="L1266" s="25">
        <f t="shared" si="209"/>
        <v>32.241568311624903</v>
      </c>
    </row>
    <row r="1267" spans="1:12" x14ac:dyDescent="0.2">
      <c r="A1267" s="22">
        <v>42910.875</v>
      </c>
      <c r="B1267" s="28">
        <v>55.884</v>
      </c>
      <c r="C1267" s="26">
        <f t="shared" si="200"/>
        <v>286.41888888888889</v>
      </c>
      <c r="D1267" s="26">
        <f t="shared" si="201"/>
        <v>14.57463776830361</v>
      </c>
      <c r="E1267" s="26">
        <f t="shared" si="202"/>
        <v>2136410.769311598</v>
      </c>
      <c r="F1267" s="26">
        <f t="shared" si="203"/>
        <v>0.99999953192543944</v>
      </c>
      <c r="G1267" s="26">
        <f t="shared" si="204"/>
        <v>0.95589043041433941</v>
      </c>
      <c r="H1267" s="26">
        <f t="shared" si="205"/>
        <v>7.3493680597430805E-2</v>
      </c>
      <c r="I1267" s="27">
        <f t="shared" si="206"/>
        <v>0.94303807504438508</v>
      </c>
      <c r="J1267" s="26">
        <f t="shared" si="207"/>
        <v>0.94394876701761721</v>
      </c>
      <c r="K1267" s="26">
        <f t="shared" si="208"/>
        <v>0</v>
      </c>
      <c r="L1267" s="25">
        <f t="shared" si="209"/>
        <v>32.241568311624903</v>
      </c>
    </row>
    <row r="1268" spans="1:12" x14ac:dyDescent="0.2">
      <c r="A1268" s="22">
        <v>42910.916666666664</v>
      </c>
      <c r="B1268" s="28">
        <v>54.494999999999997</v>
      </c>
      <c r="C1268" s="26">
        <f t="shared" si="200"/>
        <v>285.64722222222218</v>
      </c>
      <c r="D1268" s="26">
        <f t="shared" si="201"/>
        <v>13.416720313517976</v>
      </c>
      <c r="E1268" s="26">
        <f t="shared" si="202"/>
        <v>671131.46014148963</v>
      </c>
      <c r="F1268" s="26">
        <f t="shared" si="203"/>
        <v>0.99999850998117457</v>
      </c>
      <c r="G1268" s="26">
        <f t="shared" si="204"/>
        <v>1.0379818311583917</v>
      </c>
      <c r="H1268" s="26">
        <f t="shared" si="205"/>
        <v>6.5081078986498342E-2</v>
      </c>
      <c r="I1268" s="27">
        <f t="shared" si="206"/>
        <v>0.94394876701761721</v>
      </c>
      <c r="J1268" s="26">
        <f t="shared" si="207"/>
        <v>0.94987365028200987</v>
      </c>
      <c r="K1268" s="26">
        <f t="shared" si="208"/>
        <v>0</v>
      </c>
      <c r="L1268" s="25">
        <f t="shared" si="209"/>
        <v>32.241568311624903</v>
      </c>
    </row>
    <row r="1269" spans="1:12" x14ac:dyDescent="0.2">
      <c r="A1269" s="22">
        <v>42910.958333333336</v>
      </c>
      <c r="B1269" s="28">
        <v>51.523000000000003</v>
      </c>
      <c r="C1269" s="26">
        <f t="shared" si="200"/>
        <v>283.99611111111108</v>
      </c>
      <c r="D1269" s="26">
        <f t="shared" si="201"/>
        <v>10.918024307844538</v>
      </c>
      <c r="E1269" s="26">
        <f t="shared" si="202"/>
        <v>55161.708659165</v>
      </c>
      <c r="F1269" s="26">
        <f t="shared" si="203"/>
        <v>0.99998187181115095</v>
      </c>
      <c r="G1269" s="26">
        <f t="shared" si="204"/>
        <v>1.2399487904621329</v>
      </c>
      <c r="H1269" s="26">
        <f t="shared" si="205"/>
        <v>5.0064131404284784E-2</v>
      </c>
      <c r="I1269" s="27">
        <f t="shared" si="206"/>
        <v>0.94987365028200987</v>
      </c>
      <c r="J1269" s="26">
        <f t="shared" si="207"/>
        <v>0.96403847688989575</v>
      </c>
      <c r="K1269" s="26">
        <f t="shared" si="208"/>
        <v>0</v>
      </c>
      <c r="L1269" s="25">
        <f t="shared" si="209"/>
        <v>32.241568311624903</v>
      </c>
    </row>
    <row r="1270" spans="1:12" x14ac:dyDescent="0.2">
      <c r="A1270" s="22">
        <v>42911</v>
      </c>
      <c r="B1270" s="28">
        <v>51.345999999999997</v>
      </c>
      <c r="C1270" s="26">
        <f t="shared" si="200"/>
        <v>283.89777777777778</v>
      </c>
      <c r="D1270" s="26">
        <f t="shared" si="201"/>
        <v>10.768295317563441</v>
      </c>
      <c r="E1270" s="26">
        <f t="shared" si="202"/>
        <v>47490.991412551106</v>
      </c>
      <c r="F1270" s="26">
        <f t="shared" si="203"/>
        <v>0.9999789438183101</v>
      </c>
      <c r="G1270" s="26">
        <f t="shared" si="204"/>
        <v>1.253229566240101</v>
      </c>
      <c r="H1270" s="26">
        <f t="shared" si="205"/>
        <v>4.9283301262338104E-2</v>
      </c>
      <c r="I1270" s="27">
        <f t="shared" si="206"/>
        <v>0.96403847688989575</v>
      </c>
      <c r="J1270" s="26">
        <f t="shared" si="207"/>
        <v>0.97794526752135802</v>
      </c>
      <c r="K1270" s="26">
        <f t="shared" si="208"/>
        <v>0</v>
      </c>
      <c r="L1270" s="25">
        <f t="shared" si="209"/>
        <v>32.241568311624903</v>
      </c>
    </row>
    <row r="1271" spans="1:12" x14ac:dyDescent="0.2">
      <c r="A1271" s="22">
        <v>42911.041666666664</v>
      </c>
      <c r="B1271" s="28">
        <v>51.171999999999997</v>
      </c>
      <c r="C1271" s="26">
        <f t="shared" si="200"/>
        <v>283.80111111111108</v>
      </c>
      <c r="D1271" s="26">
        <f t="shared" si="201"/>
        <v>10.621002971564552</v>
      </c>
      <c r="E1271" s="26">
        <f t="shared" si="202"/>
        <v>40986.702817749901</v>
      </c>
      <c r="F1271" s="26">
        <f t="shared" si="203"/>
        <v>0.99997560243850581</v>
      </c>
      <c r="G1271" s="26">
        <f t="shared" si="204"/>
        <v>1.2664330001659148</v>
      </c>
      <c r="H1271" s="26">
        <f t="shared" si="205"/>
        <v>4.8527061750981364E-2</v>
      </c>
      <c r="I1271" s="27">
        <f t="shared" si="206"/>
        <v>0.97794526752135802</v>
      </c>
      <c r="J1271" s="26">
        <f t="shared" si="207"/>
        <v>0.99161048164157117</v>
      </c>
      <c r="K1271" s="26">
        <f t="shared" si="208"/>
        <v>0</v>
      </c>
      <c r="L1271" s="25">
        <f t="shared" si="209"/>
        <v>32.241568311624903</v>
      </c>
    </row>
    <row r="1272" spans="1:12" x14ac:dyDescent="0.2">
      <c r="A1272" s="22">
        <v>42911.083333333336</v>
      </c>
      <c r="B1272" s="28">
        <v>50.994999999999997</v>
      </c>
      <c r="C1272" s="26">
        <f t="shared" si="200"/>
        <v>283.70277777777773</v>
      </c>
      <c r="D1272" s="26">
        <f t="shared" si="201"/>
        <v>10.471068117062968</v>
      </c>
      <c r="E1272" s="26">
        <f t="shared" si="202"/>
        <v>35279.88029312533</v>
      </c>
      <c r="F1272" s="26">
        <f t="shared" si="203"/>
        <v>0.999971656036026</v>
      </c>
      <c r="G1272" s="26">
        <f t="shared" si="204"/>
        <v>1.2800161911469081</v>
      </c>
      <c r="H1272" s="26">
        <f t="shared" si="205"/>
        <v>4.7769172223446753E-2</v>
      </c>
      <c r="I1272" s="27">
        <f t="shared" si="206"/>
        <v>0.99161048164157117</v>
      </c>
      <c r="J1272" s="26">
        <f t="shared" si="207"/>
        <v>1.0050635056386354</v>
      </c>
      <c r="K1272" s="26">
        <f t="shared" si="208"/>
        <v>1.00503501815484</v>
      </c>
      <c r="L1272" s="25">
        <f t="shared" si="209"/>
        <v>33.246603329779745</v>
      </c>
    </row>
    <row r="1273" spans="1:12" x14ac:dyDescent="0.2">
      <c r="A1273" s="22">
        <v>42911.125</v>
      </c>
      <c r="B1273" s="28">
        <v>51.345999999999997</v>
      </c>
      <c r="C1273" s="26">
        <f t="shared" si="200"/>
        <v>283.89777777777778</v>
      </c>
      <c r="D1273" s="26">
        <f t="shared" si="201"/>
        <v>10.768295317563441</v>
      </c>
      <c r="E1273" s="26">
        <f t="shared" si="202"/>
        <v>47490.991412551106</v>
      </c>
      <c r="F1273" s="26">
        <f t="shared" si="203"/>
        <v>0.9999789438183101</v>
      </c>
      <c r="G1273" s="26">
        <f t="shared" si="204"/>
        <v>1.253229566240101</v>
      </c>
      <c r="H1273" s="26">
        <f t="shared" si="205"/>
        <v>4.9283301262338104E-2</v>
      </c>
      <c r="I1273" s="27">
        <f t="shared" si="206"/>
        <v>2.8487483795469615E-5</v>
      </c>
      <c r="J1273" s="26">
        <f t="shared" si="207"/>
        <v>6.0293155598384773E-2</v>
      </c>
      <c r="K1273" s="26">
        <f t="shared" si="208"/>
        <v>0</v>
      </c>
      <c r="L1273" s="25">
        <f t="shared" si="209"/>
        <v>33.246603329779745</v>
      </c>
    </row>
    <row r="1274" spans="1:12" x14ac:dyDescent="0.2">
      <c r="A1274" s="22">
        <v>42911.166666666664</v>
      </c>
      <c r="B1274" s="28">
        <v>51.698999999999998</v>
      </c>
      <c r="C1274" s="26">
        <f t="shared" si="200"/>
        <v>284.09388888888884</v>
      </c>
      <c r="D1274" s="26">
        <f t="shared" si="201"/>
        <v>11.066804597071711</v>
      </c>
      <c r="E1274" s="26">
        <f t="shared" si="202"/>
        <v>64010.639907050245</v>
      </c>
      <c r="F1274" s="26">
        <f t="shared" si="203"/>
        <v>0.99998437784125749</v>
      </c>
      <c r="G1274" s="26">
        <f t="shared" si="204"/>
        <v>1.2268915712122272</v>
      </c>
      <c r="H1274" s="26">
        <f t="shared" si="205"/>
        <v>5.0852267616348396E-2</v>
      </c>
      <c r="I1274" s="27">
        <f t="shared" si="206"/>
        <v>6.0293155598384773E-2</v>
      </c>
      <c r="J1274" s="26">
        <f t="shared" si="207"/>
        <v>0.11813419250566159</v>
      </c>
      <c r="K1274" s="26">
        <f t="shared" si="208"/>
        <v>0</v>
      </c>
      <c r="L1274" s="25">
        <f t="shared" si="209"/>
        <v>33.246603329779745</v>
      </c>
    </row>
    <row r="1275" spans="1:12" x14ac:dyDescent="0.2">
      <c r="A1275" s="22">
        <v>42911.208333333336</v>
      </c>
      <c r="B1275" s="28">
        <v>51.698999999999998</v>
      </c>
      <c r="C1275" s="26">
        <f t="shared" si="200"/>
        <v>284.09388888888884</v>
      </c>
      <c r="D1275" s="26">
        <f t="shared" si="201"/>
        <v>11.066804597071711</v>
      </c>
      <c r="E1275" s="26">
        <f t="shared" si="202"/>
        <v>64010.639907050245</v>
      </c>
      <c r="F1275" s="26">
        <f t="shared" si="203"/>
        <v>0.99998437784125749</v>
      </c>
      <c r="G1275" s="26">
        <f t="shared" si="204"/>
        <v>1.2268915712122272</v>
      </c>
      <c r="H1275" s="26">
        <f t="shared" si="205"/>
        <v>5.0852267616348396E-2</v>
      </c>
      <c r="I1275" s="27">
        <f t="shared" si="206"/>
        <v>0.11813419250566159</v>
      </c>
      <c r="J1275" s="26">
        <f t="shared" si="207"/>
        <v>0.1731074168857385</v>
      </c>
      <c r="K1275" s="26">
        <f t="shared" si="208"/>
        <v>0</v>
      </c>
      <c r="L1275" s="25">
        <f t="shared" si="209"/>
        <v>33.246603329779745</v>
      </c>
    </row>
    <row r="1276" spans="1:12" x14ac:dyDescent="0.2">
      <c r="A1276" s="22">
        <v>42911.25</v>
      </c>
      <c r="B1276" s="28">
        <v>52.225000000000001</v>
      </c>
      <c r="C1276" s="26">
        <f t="shared" si="200"/>
        <v>284.38611111111106</v>
      </c>
      <c r="D1276" s="26">
        <f t="shared" si="201"/>
        <v>11.510844997509183</v>
      </c>
      <c r="E1276" s="26">
        <f t="shared" si="202"/>
        <v>99792.169521133328</v>
      </c>
      <c r="F1276" s="26">
        <f t="shared" si="203"/>
        <v>0.99998997927408462</v>
      </c>
      <c r="G1276" s="26">
        <f t="shared" si="204"/>
        <v>1.1887336918313902</v>
      </c>
      <c r="H1276" s="26">
        <f t="shared" si="205"/>
        <v>5.3279034787858788E-2</v>
      </c>
      <c r="I1276" s="27">
        <f t="shared" si="206"/>
        <v>0.1731074168857385</v>
      </c>
      <c r="J1276" s="26">
        <f t="shared" si="207"/>
        <v>0.22580276123961018</v>
      </c>
      <c r="K1276" s="26">
        <f t="shared" si="208"/>
        <v>0</v>
      </c>
      <c r="L1276" s="25">
        <f t="shared" si="209"/>
        <v>33.246603329779745</v>
      </c>
    </row>
    <row r="1277" spans="1:12" x14ac:dyDescent="0.2">
      <c r="A1277" s="22">
        <v>42911.291666666664</v>
      </c>
      <c r="B1277" s="28">
        <v>51.698999999999998</v>
      </c>
      <c r="C1277" s="26">
        <f t="shared" si="200"/>
        <v>284.09388888888884</v>
      </c>
      <c r="D1277" s="26">
        <f t="shared" si="201"/>
        <v>11.066804597071711</v>
      </c>
      <c r="E1277" s="26">
        <f t="shared" si="202"/>
        <v>64010.639907050245</v>
      </c>
      <c r="F1277" s="26">
        <f t="shared" si="203"/>
        <v>0.99998437784125749</v>
      </c>
      <c r="G1277" s="26">
        <f t="shared" si="204"/>
        <v>1.2268915712122272</v>
      </c>
      <c r="H1277" s="26">
        <f t="shared" si="205"/>
        <v>5.0852267616348396E-2</v>
      </c>
      <c r="I1277" s="27">
        <f t="shared" si="206"/>
        <v>0.22580276123961018</v>
      </c>
      <c r="J1277" s="26">
        <f t="shared" si="207"/>
        <v>0.27543767761708515</v>
      </c>
      <c r="K1277" s="26">
        <f t="shared" si="208"/>
        <v>0</v>
      </c>
      <c r="L1277" s="25">
        <f t="shared" si="209"/>
        <v>33.246603329779745</v>
      </c>
    </row>
    <row r="1278" spans="1:12" x14ac:dyDescent="0.2">
      <c r="A1278" s="22">
        <v>42911.333333333336</v>
      </c>
      <c r="B1278" s="28">
        <v>51.698999999999998</v>
      </c>
      <c r="C1278" s="26">
        <f t="shared" si="200"/>
        <v>284.09388888888884</v>
      </c>
      <c r="D1278" s="26">
        <f t="shared" si="201"/>
        <v>11.066804597071711</v>
      </c>
      <c r="E1278" s="26">
        <f t="shared" si="202"/>
        <v>64010.639907050245</v>
      </c>
      <c r="F1278" s="26">
        <f t="shared" si="203"/>
        <v>0.99998437784125749</v>
      </c>
      <c r="G1278" s="26">
        <f t="shared" si="204"/>
        <v>1.2268915712122272</v>
      </c>
      <c r="H1278" s="26">
        <f t="shared" si="205"/>
        <v>5.0852267616348396E-2</v>
      </c>
      <c r="I1278" s="27">
        <f t="shared" si="206"/>
        <v>0.27543767761708515</v>
      </c>
      <c r="J1278" s="26">
        <f t="shared" si="207"/>
        <v>0.32261164857267877</v>
      </c>
      <c r="K1278" s="26">
        <f t="shared" si="208"/>
        <v>0</v>
      </c>
      <c r="L1278" s="25">
        <f t="shared" si="209"/>
        <v>33.246603329779745</v>
      </c>
    </row>
    <row r="1279" spans="1:12" x14ac:dyDescent="0.2">
      <c r="A1279" s="22">
        <v>42911.375</v>
      </c>
      <c r="B1279" s="28">
        <v>52.05</v>
      </c>
      <c r="C1279" s="26">
        <f t="shared" si="200"/>
        <v>284.28888888888889</v>
      </c>
      <c r="D1279" s="26">
        <f t="shared" si="201"/>
        <v>11.363214257797239</v>
      </c>
      <c r="E1279" s="26">
        <f t="shared" si="202"/>
        <v>86095.657861033615</v>
      </c>
      <c r="F1279" s="26">
        <f t="shared" si="203"/>
        <v>0.99998838514728861</v>
      </c>
      <c r="G1279" s="26">
        <f t="shared" si="204"/>
        <v>1.2012865519726612</v>
      </c>
      <c r="H1279" s="26">
        <f t="shared" si="205"/>
        <v>5.2459618027147034E-2</v>
      </c>
      <c r="I1279" s="27">
        <f t="shared" si="206"/>
        <v>0.32261164857267877</v>
      </c>
      <c r="J1279" s="26">
        <f t="shared" si="207"/>
        <v>0.36751840455540963</v>
      </c>
      <c r="K1279" s="26">
        <f t="shared" si="208"/>
        <v>0</v>
      </c>
      <c r="L1279" s="25">
        <f t="shared" si="209"/>
        <v>33.246603329779745</v>
      </c>
    </row>
    <row r="1280" spans="1:12" x14ac:dyDescent="0.2">
      <c r="A1280" s="22">
        <v>42911.416666666664</v>
      </c>
      <c r="B1280" s="28">
        <v>52.924999999999997</v>
      </c>
      <c r="C1280" s="26">
        <f t="shared" si="200"/>
        <v>284.77499999999998</v>
      </c>
      <c r="D1280" s="26">
        <f t="shared" si="201"/>
        <v>12.100359933280627</v>
      </c>
      <c r="E1280" s="26">
        <f t="shared" si="202"/>
        <v>179936.61577599935</v>
      </c>
      <c r="F1280" s="26">
        <f t="shared" si="203"/>
        <v>0.99999444251833791</v>
      </c>
      <c r="G1280" s="26">
        <f t="shared" si="204"/>
        <v>1.1399020850058101</v>
      </c>
      <c r="H1280" s="26">
        <f t="shared" si="205"/>
        <v>5.6680710479238845E-2</v>
      </c>
      <c r="I1280" s="27">
        <f t="shared" si="206"/>
        <v>0.36751840455540963</v>
      </c>
      <c r="J1280" s="26">
        <f t="shared" si="207"/>
        <v>0.41008005384749013</v>
      </c>
      <c r="K1280" s="26">
        <f t="shared" si="208"/>
        <v>0</v>
      </c>
      <c r="L1280" s="25">
        <f t="shared" si="209"/>
        <v>33.246603329779745</v>
      </c>
    </row>
    <row r="1281" spans="1:12" x14ac:dyDescent="0.2">
      <c r="A1281" s="22">
        <v>42911.458333333336</v>
      </c>
      <c r="B1281" s="28">
        <v>53.622999999999998</v>
      </c>
      <c r="C1281" s="26">
        <f t="shared" si="200"/>
        <v>285.16277777777776</v>
      </c>
      <c r="D1281" s="26">
        <f t="shared" si="201"/>
        <v>12.686589530735834</v>
      </c>
      <c r="E1281" s="26">
        <f t="shared" si="202"/>
        <v>323381.98861267744</v>
      </c>
      <c r="F1281" s="26">
        <f t="shared" si="203"/>
        <v>0.99999690769139005</v>
      </c>
      <c r="G1281" s="26">
        <f t="shared" si="204"/>
        <v>1.0933319682005267</v>
      </c>
      <c r="H1281" s="26">
        <f t="shared" si="205"/>
        <v>6.0278776302201825E-2</v>
      </c>
      <c r="I1281" s="27">
        <f t="shared" si="206"/>
        <v>0.41008005384749013</v>
      </c>
      <c r="J1281" s="26">
        <f t="shared" si="207"/>
        <v>0.45004890483205828</v>
      </c>
      <c r="K1281" s="26">
        <f t="shared" si="208"/>
        <v>0</v>
      </c>
      <c r="L1281" s="25">
        <f t="shared" si="209"/>
        <v>33.246603329779745</v>
      </c>
    </row>
    <row r="1282" spans="1:12" x14ac:dyDescent="0.2">
      <c r="A1282" s="22">
        <v>42911.5</v>
      </c>
      <c r="B1282" s="28">
        <v>53.798000000000002</v>
      </c>
      <c r="C1282" s="26">
        <f t="shared" si="200"/>
        <v>285.26</v>
      </c>
      <c r="D1282" s="26">
        <f t="shared" si="201"/>
        <v>12.833316973988628</v>
      </c>
      <c r="E1282" s="26">
        <f t="shared" si="202"/>
        <v>374488.72474217013</v>
      </c>
      <c r="F1282" s="26">
        <f t="shared" si="203"/>
        <v>0.99999732969976496</v>
      </c>
      <c r="G1282" s="26">
        <f t="shared" si="204"/>
        <v>1.0819767206101036</v>
      </c>
      <c r="H1282" s="26">
        <f t="shared" si="205"/>
        <v>6.1214522463947242E-2</v>
      </c>
      <c r="I1282" s="27">
        <f t="shared" si="206"/>
        <v>0.45004890483205828</v>
      </c>
      <c r="J1282" s="26">
        <f t="shared" si="207"/>
        <v>0.48757187253601686</v>
      </c>
      <c r="K1282" s="26">
        <f t="shared" si="208"/>
        <v>0</v>
      </c>
      <c r="L1282" s="25">
        <f t="shared" si="209"/>
        <v>33.246603329779745</v>
      </c>
    </row>
    <row r="1283" spans="1:12" x14ac:dyDescent="0.2">
      <c r="A1283" s="22">
        <v>42911.541666666664</v>
      </c>
      <c r="B1283" s="28">
        <v>55.017000000000003</v>
      </c>
      <c r="C1283" s="26">
        <f t="shared" si="200"/>
        <v>285.9372222222222</v>
      </c>
      <c r="D1283" s="26">
        <f t="shared" si="201"/>
        <v>13.852610227186593</v>
      </c>
      <c r="E1283" s="26">
        <f t="shared" si="202"/>
        <v>1037796.4520489187</v>
      </c>
      <c r="F1283" s="26">
        <f t="shared" si="203"/>
        <v>0.99999903642083721</v>
      </c>
      <c r="G1283" s="26">
        <f t="shared" si="204"/>
        <v>1.0062826963549598</v>
      </c>
      <c r="H1283" s="26">
        <f t="shared" si="205"/>
        <v>6.8128550291293763E-2</v>
      </c>
      <c r="I1283" s="27">
        <f t="shared" si="206"/>
        <v>0.48757187253601686</v>
      </c>
      <c r="J1283" s="26">
        <f t="shared" si="207"/>
        <v>0.52173396932805138</v>
      </c>
      <c r="K1283" s="26">
        <f t="shared" si="208"/>
        <v>0</v>
      </c>
      <c r="L1283" s="25">
        <f t="shared" si="209"/>
        <v>33.246603329779745</v>
      </c>
    </row>
    <row r="1284" spans="1:12" x14ac:dyDescent="0.2">
      <c r="A1284" s="22">
        <v>42911.583333333336</v>
      </c>
      <c r="B1284" s="28">
        <v>53.798000000000002</v>
      </c>
      <c r="C1284" s="26">
        <f t="shared" si="200"/>
        <v>285.26</v>
      </c>
      <c r="D1284" s="26">
        <f t="shared" si="201"/>
        <v>12.833316973988628</v>
      </c>
      <c r="E1284" s="26">
        <f t="shared" si="202"/>
        <v>374488.72474217013</v>
      </c>
      <c r="F1284" s="26">
        <f t="shared" si="203"/>
        <v>0.99999732969976496</v>
      </c>
      <c r="G1284" s="26">
        <f t="shared" si="204"/>
        <v>1.0819767206101036</v>
      </c>
      <c r="H1284" s="26">
        <f t="shared" si="205"/>
        <v>6.1214522463947242E-2</v>
      </c>
      <c r="I1284" s="27">
        <f t="shared" si="206"/>
        <v>0.52173396932805138</v>
      </c>
      <c r="J1284" s="26">
        <f t="shared" si="207"/>
        <v>0.55500038067734536</v>
      </c>
      <c r="K1284" s="26">
        <f t="shared" si="208"/>
        <v>0</v>
      </c>
      <c r="L1284" s="25">
        <f t="shared" si="209"/>
        <v>33.246603329779745</v>
      </c>
    </row>
    <row r="1285" spans="1:12" x14ac:dyDescent="0.2">
      <c r="A1285" s="22">
        <v>42911.625</v>
      </c>
      <c r="B1285" s="28">
        <v>53.798000000000002</v>
      </c>
      <c r="C1285" s="26">
        <f t="shared" si="200"/>
        <v>285.26</v>
      </c>
      <c r="D1285" s="26">
        <f t="shared" si="201"/>
        <v>12.833316973988628</v>
      </c>
      <c r="E1285" s="26">
        <f t="shared" si="202"/>
        <v>374488.72474217013</v>
      </c>
      <c r="F1285" s="26">
        <f t="shared" si="203"/>
        <v>0.99999732969976496</v>
      </c>
      <c r="G1285" s="26">
        <f t="shared" si="204"/>
        <v>1.0819767206101036</v>
      </c>
      <c r="H1285" s="26">
        <f t="shared" si="205"/>
        <v>6.1214522463947242E-2</v>
      </c>
      <c r="I1285" s="27">
        <f t="shared" si="206"/>
        <v>0.55500038067734536</v>
      </c>
      <c r="J1285" s="26">
        <f t="shared" si="207"/>
        <v>0.5862914802148792</v>
      </c>
      <c r="K1285" s="26">
        <f t="shared" si="208"/>
        <v>0</v>
      </c>
      <c r="L1285" s="25">
        <f t="shared" si="209"/>
        <v>33.246603329779745</v>
      </c>
    </row>
    <row r="1286" spans="1:12" x14ac:dyDescent="0.2">
      <c r="A1286" s="22">
        <v>42911.666666666664</v>
      </c>
      <c r="B1286" s="28">
        <v>53.622999999999998</v>
      </c>
      <c r="C1286" s="26">
        <f t="shared" si="200"/>
        <v>285.16277777777776</v>
      </c>
      <c r="D1286" s="26">
        <f t="shared" si="201"/>
        <v>12.686589530735834</v>
      </c>
      <c r="E1286" s="26">
        <f t="shared" si="202"/>
        <v>323381.98861267744</v>
      </c>
      <c r="F1286" s="26">
        <f t="shared" si="203"/>
        <v>0.99999690769139005</v>
      </c>
      <c r="G1286" s="26">
        <f t="shared" si="204"/>
        <v>1.0933319682005267</v>
      </c>
      <c r="H1286" s="26">
        <f t="shared" si="205"/>
        <v>6.0278776302201825E-2</v>
      </c>
      <c r="I1286" s="27">
        <f t="shared" si="206"/>
        <v>0.5862914802148792</v>
      </c>
      <c r="J1286" s="26">
        <f t="shared" si="207"/>
        <v>0.61595232020920332</v>
      </c>
      <c r="K1286" s="26">
        <f t="shared" si="208"/>
        <v>0</v>
      </c>
      <c r="L1286" s="25">
        <f t="shared" si="209"/>
        <v>33.246603329779745</v>
      </c>
    </row>
    <row r="1287" spans="1:12" x14ac:dyDescent="0.2">
      <c r="A1287" s="22">
        <v>42911.708333333336</v>
      </c>
      <c r="B1287" s="28">
        <v>53.274000000000001</v>
      </c>
      <c r="C1287" s="26">
        <f t="shared" si="200"/>
        <v>284.96888888888884</v>
      </c>
      <c r="D1287" s="26">
        <f t="shared" si="201"/>
        <v>12.393674163261418</v>
      </c>
      <c r="E1287" s="26">
        <f t="shared" si="202"/>
        <v>241270.54187901676</v>
      </c>
      <c r="F1287" s="26">
        <f t="shared" si="203"/>
        <v>0.99999585529237223</v>
      </c>
      <c r="G1287" s="26">
        <f t="shared" si="204"/>
        <v>1.1163583744319006</v>
      </c>
      <c r="H1287" s="26">
        <f t="shared" si="205"/>
        <v>5.8453288556186409E-2</v>
      </c>
      <c r="I1287" s="27">
        <f t="shared" si="206"/>
        <v>0.61595232020920332</v>
      </c>
      <c r="J1287" s="26">
        <f t="shared" si="207"/>
        <v>0.64436422571156649</v>
      </c>
      <c r="K1287" s="26">
        <f t="shared" si="208"/>
        <v>0</v>
      </c>
      <c r="L1287" s="25">
        <f t="shared" si="209"/>
        <v>33.246603329779745</v>
      </c>
    </row>
    <row r="1288" spans="1:12" x14ac:dyDescent="0.2">
      <c r="A1288" s="22">
        <v>42911.75</v>
      </c>
      <c r="B1288" s="28">
        <v>53.448999999999998</v>
      </c>
      <c r="C1288" s="26">
        <f t="shared" si="200"/>
        <v>285.06611111111107</v>
      </c>
      <c r="D1288" s="26">
        <f t="shared" si="201"/>
        <v>12.540601303011522</v>
      </c>
      <c r="E1288" s="26">
        <f t="shared" si="202"/>
        <v>279456.32634836598</v>
      </c>
      <c r="F1288" s="26">
        <f t="shared" si="203"/>
        <v>0.99999642163612934</v>
      </c>
      <c r="G1288" s="26">
        <f t="shared" si="204"/>
        <v>1.1047482789860723</v>
      </c>
      <c r="H1288" s="26">
        <f t="shared" si="205"/>
        <v>5.9361941033668084E-2</v>
      </c>
      <c r="I1288" s="27">
        <f t="shared" si="206"/>
        <v>0.64436422571156649</v>
      </c>
      <c r="J1288" s="26">
        <f t="shared" si="207"/>
        <v>0.67089817212924097</v>
      </c>
      <c r="K1288" s="26">
        <f t="shared" si="208"/>
        <v>0</v>
      </c>
      <c r="L1288" s="25">
        <f t="shared" si="209"/>
        <v>33.246603329779745</v>
      </c>
    </row>
    <row r="1289" spans="1:12" x14ac:dyDescent="0.2">
      <c r="A1289" s="22">
        <v>42911.791666666664</v>
      </c>
      <c r="B1289" s="28">
        <v>53.798000000000002</v>
      </c>
      <c r="C1289" s="26">
        <f t="shared" si="200"/>
        <v>285.26</v>
      </c>
      <c r="D1289" s="26">
        <f t="shared" si="201"/>
        <v>12.833316973988628</v>
      </c>
      <c r="E1289" s="26">
        <f t="shared" si="202"/>
        <v>374488.72474217013</v>
      </c>
      <c r="F1289" s="26">
        <f t="shared" si="203"/>
        <v>0.99999732969976496</v>
      </c>
      <c r="G1289" s="26">
        <f t="shared" si="204"/>
        <v>1.0819767206101036</v>
      </c>
      <c r="H1289" s="26">
        <f t="shared" si="205"/>
        <v>6.1214522463947242E-2</v>
      </c>
      <c r="I1289" s="27">
        <f t="shared" si="206"/>
        <v>0.67089817212924097</v>
      </c>
      <c r="J1289" s="26">
        <f t="shared" si="207"/>
        <v>0.69530742697339765</v>
      </c>
      <c r="K1289" s="26">
        <f t="shared" si="208"/>
        <v>0</v>
      </c>
      <c r="L1289" s="25">
        <f t="shared" si="209"/>
        <v>33.246603329779745</v>
      </c>
    </row>
    <row r="1290" spans="1:12" x14ac:dyDescent="0.2">
      <c r="A1290" s="22">
        <v>42911.833333333336</v>
      </c>
      <c r="B1290" s="28">
        <v>53.798000000000002</v>
      </c>
      <c r="C1290" s="26">
        <f t="shared" si="200"/>
        <v>285.26</v>
      </c>
      <c r="D1290" s="26">
        <f t="shared" si="201"/>
        <v>12.833316973988628</v>
      </c>
      <c r="E1290" s="26">
        <f t="shared" si="202"/>
        <v>374488.72474217013</v>
      </c>
      <c r="F1290" s="26">
        <f t="shared" si="203"/>
        <v>0.99999732969976496</v>
      </c>
      <c r="G1290" s="26">
        <f t="shared" si="204"/>
        <v>1.0819767206101036</v>
      </c>
      <c r="H1290" s="26">
        <f t="shared" si="205"/>
        <v>6.1214522463947242E-2</v>
      </c>
      <c r="I1290" s="27">
        <f t="shared" si="206"/>
        <v>0.69530742697339765</v>
      </c>
      <c r="J1290" s="26">
        <f t="shared" si="207"/>
        <v>0.71826729526053534</v>
      </c>
      <c r="K1290" s="26">
        <f t="shared" si="208"/>
        <v>0</v>
      </c>
      <c r="L1290" s="25">
        <f t="shared" si="209"/>
        <v>33.246603329779745</v>
      </c>
    </row>
    <row r="1291" spans="1:12" x14ac:dyDescent="0.2">
      <c r="A1291" s="22">
        <v>42911.875</v>
      </c>
      <c r="B1291" s="28">
        <v>52.924999999999997</v>
      </c>
      <c r="C1291" s="26">
        <f t="shared" si="200"/>
        <v>284.77499999999998</v>
      </c>
      <c r="D1291" s="26">
        <f t="shared" si="201"/>
        <v>12.100359933280627</v>
      </c>
      <c r="E1291" s="26">
        <f t="shared" si="202"/>
        <v>179936.61577599935</v>
      </c>
      <c r="F1291" s="26">
        <f t="shared" si="203"/>
        <v>0.99999444251833791</v>
      </c>
      <c r="G1291" s="26">
        <f t="shared" si="204"/>
        <v>1.1399020850058101</v>
      </c>
      <c r="H1291" s="26">
        <f t="shared" si="205"/>
        <v>5.6680710479238845E-2</v>
      </c>
      <c r="I1291" s="27">
        <f t="shared" si="206"/>
        <v>0.71826729526053534</v>
      </c>
      <c r="J1291" s="26">
        <f t="shared" si="207"/>
        <v>0.74150117824472006</v>
      </c>
      <c r="K1291" s="26">
        <f t="shared" si="208"/>
        <v>0</v>
      </c>
      <c r="L1291" s="25">
        <f t="shared" si="209"/>
        <v>33.246603329779745</v>
      </c>
    </row>
    <row r="1292" spans="1:12" x14ac:dyDescent="0.2">
      <c r="A1292" s="22">
        <v>42911.916666666664</v>
      </c>
      <c r="B1292" s="28">
        <v>53.798000000000002</v>
      </c>
      <c r="C1292" s="26">
        <f t="shared" si="200"/>
        <v>285.26</v>
      </c>
      <c r="D1292" s="26">
        <f t="shared" si="201"/>
        <v>12.833316973988628</v>
      </c>
      <c r="E1292" s="26">
        <f t="shared" si="202"/>
        <v>374488.72474217013</v>
      </c>
      <c r="F1292" s="26">
        <f t="shared" si="203"/>
        <v>0.99999732969976496</v>
      </c>
      <c r="G1292" s="26">
        <f t="shared" si="204"/>
        <v>1.0819767206101036</v>
      </c>
      <c r="H1292" s="26">
        <f t="shared" si="205"/>
        <v>6.1214522463947242E-2</v>
      </c>
      <c r="I1292" s="27">
        <f t="shared" si="206"/>
        <v>0.74150117824472006</v>
      </c>
      <c r="J1292" s="26">
        <f t="shared" si="207"/>
        <v>0.76171812780949644</v>
      </c>
      <c r="K1292" s="26">
        <f t="shared" si="208"/>
        <v>0</v>
      </c>
      <c r="L1292" s="25">
        <f t="shared" si="209"/>
        <v>33.246603329779745</v>
      </c>
    </row>
    <row r="1293" spans="1:12" x14ac:dyDescent="0.2">
      <c r="A1293" s="22">
        <v>42911.958333333336</v>
      </c>
      <c r="B1293" s="28">
        <v>55.017000000000003</v>
      </c>
      <c r="C1293" s="26">
        <f t="shared" si="200"/>
        <v>285.9372222222222</v>
      </c>
      <c r="D1293" s="26">
        <f t="shared" si="201"/>
        <v>13.852610227186593</v>
      </c>
      <c r="E1293" s="26">
        <f t="shared" si="202"/>
        <v>1037796.4520489187</v>
      </c>
      <c r="F1293" s="26">
        <f t="shared" si="203"/>
        <v>0.99999903642083721</v>
      </c>
      <c r="G1293" s="26">
        <f t="shared" si="204"/>
        <v>1.0062826963549598</v>
      </c>
      <c r="H1293" s="26">
        <f t="shared" si="205"/>
        <v>6.8128550291293763E-2</v>
      </c>
      <c r="I1293" s="27">
        <f t="shared" si="206"/>
        <v>0.76171812780949644</v>
      </c>
      <c r="J1293" s="26">
        <f t="shared" si="207"/>
        <v>0.77782505690929971</v>
      </c>
      <c r="K1293" s="26">
        <f t="shared" si="208"/>
        <v>0</v>
      </c>
      <c r="L1293" s="25">
        <f t="shared" si="209"/>
        <v>33.246603329779745</v>
      </c>
    </row>
    <row r="1294" spans="1:12" x14ac:dyDescent="0.2">
      <c r="A1294" s="22">
        <v>42912</v>
      </c>
      <c r="B1294" s="28">
        <v>56.23</v>
      </c>
      <c r="C1294" s="26">
        <f t="shared" si="200"/>
        <v>286.61111111111109</v>
      </c>
      <c r="D1294" s="26">
        <f t="shared" si="201"/>
        <v>14.862105059119946</v>
      </c>
      <c r="E1294" s="26">
        <f t="shared" si="202"/>
        <v>2847935.9423821317</v>
      </c>
      <c r="F1294" s="26">
        <f t="shared" si="203"/>
        <v>0.99999964886863013</v>
      </c>
      <c r="G1294" s="26">
        <f t="shared" si="204"/>
        <v>0.93653687286503018</v>
      </c>
      <c r="H1294" s="26">
        <f t="shared" si="205"/>
        <v>7.5745540750078069E-2</v>
      </c>
      <c r="I1294" s="27">
        <f t="shared" si="206"/>
        <v>0.77782505690929971</v>
      </c>
      <c r="J1294" s="26">
        <f t="shared" si="207"/>
        <v>0.78940275479049304</v>
      </c>
      <c r="K1294" s="26">
        <f t="shared" si="208"/>
        <v>0</v>
      </c>
      <c r="L1294" s="25">
        <f t="shared" si="209"/>
        <v>33.246603329779745</v>
      </c>
    </row>
    <row r="1295" spans="1:12" x14ac:dyDescent="0.2">
      <c r="A1295" s="22">
        <v>42912.041666666664</v>
      </c>
      <c r="B1295" s="28">
        <v>56.057000000000002</v>
      </c>
      <c r="C1295" s="26">
        <f t="shared" si="200"/>
        <v>286.51499999999999</v>
      </c>
      <c r="D1295" s="26">
        <f t="shared" si="201"/>
        <v>14.718419628989738</v>
      </c>
      <c r="E1295" s="26">
        <f t="shared" si="202"/>
        <v>2466768.6888356186</v>
      </c>
      <c r="F1295" s="26">
        <f t="shared" si="203"/>
        <v>0.99999959461152599</v>
      </c>
      <c r="G1295" s="26">
        <f t="shared" si="204"/>
        <v>0.94616092289396225</v>
      </c>
      <c r="H1295" s="26">
        <f t="shared" si="205"/>
        <v>7.4611493328697431E-2</v>
      </c>
      <c r="I1295" s="27">
        <f t="shared" si="206"/>
        <v>0.78940275479049304</v>
      </c>
      <c r="J1295" s="26">
        <f t="shared" si="207"/>
        <v>0.80067304147300855</v>
      </c>
      <c r="K1295" s="26">
        <f t="shared" si="208"/>
        <v>0</v>
      </c>
      <c r="L1295" s="25">
        <f t="shared" si="209"/>
        <v>33.246603329779745</v>
      </c>
    </row>
    <row r="1296" spans="1:12" x14ac:dyDescent="0.2">
      <c r="A1296" s="22">
        <v>42912.083333333336</v>
      </c>
      <c r="B1296" s="28">
        <v>56.576999999999998</v>
      </c>
      <c r="C1296" s="26">
        <f t="shared" si="200"/>
        <v>286.80388888888888</v>
      </c>
      <c r="D1296" s="26">
        <f t="shared" si="201"/>
        <v>15.150016174428119</v>
      </c>
      <c r="E1296" s="26">
        <f t="shared" si="202"/>
        <v>3798117.755297543</v>
      </c>
      <c r="F1296" s="26">
        <f t="shared" si="203"/>
        <v>0.99999973671176068</v>
      </c>
      <c r="G1296" s="26">
        <f t="shared" si="204"/>
        <v>0.91754618319233894</v>
      </c>
      <c r="H1296" s="26">
        <f t="shared" si="205"/>
        <v>7.8070035949719077E-2</v>
      </c>
      <c r="I1296" s="27">
        <f t="shared" si="206"/>
        <v>0.80067304147300855</v>
      </c>
      <c r="J1296" s="26">
        <f t="shared" si="207"/>
        <v>0.80945025554964323</v>
      </c>
      <c r="K1296" s="26">
        <f t="shared" si="208"/>
        <v>0</v>
      </c>
      <c r="L1296" s="25">
        <f t="shared" si="209"/>
        <v>33.246603329779745</v>
      </c>
    </row>
    <row r="1297" spans="1:12" x14ac:dyDescent="0.2">
      <c r="A1297" s="22">
        <v>42912.125</v>
      </c>
      <c r="B1297" s="28">
        <v>55.536999999999999</v>
      </c>
      <c r="C1297" s="26">
        <f t="shared" si="200"/>
        <v>286.22611111111109</v>
      </c>
      <c r="D1297" s="26">
        <f t="shared" si="201"/>
        <v>14.285951860126101</v>
      </c>
      <c r="E1297" s="26">
        <f t="shared" si="202"/>
        <v>1600700.4299341708</v>
      </c>
      <c r="F1297" s="26">
        <f t="shared" si="203"/>
        <v>0.99999937527387606</v>
      </c>
      <c r="G1297" s="26">
        <f t="shared" si="204"/>
        <v>0.97572853077420618</v>
      </c>
      <c r="H1297" s="26">
        <f t="shared" si="205"/>
        <v>7.1299644085198913E-2</v>
      </c>
      <c r="I1297" s="27">
        <f t="shared" si="206"/>
        <v>0.80945025554964323</v>
      </c>
      <c r="J1297" s="26">
        <f t="shared" si="207"/>
        <v>0.82089305639966559</v>
      </c>
      <c r="K1297" s="26">
        <f t="shared" si="208"/>
        <v>0</v>
      </c>
      <c r="L1297" s="25">
        <f t="shared" si="209"/>
        <v>33.246603329779745</v>
      </c>
    </row>
    <row r="1298" spans="1:12" x14ac:dyDescent="0.2">
      <c r="A1298" s="22">
        <v>42912.166666666664</v>
      </c>
      <c r="B1298" s="28">
        <v>52.225000000000001</v>
      </c>
      <c r="C1298" s="26">
        <f t="shared" si="200"/>
        <v>284.38611111111106</v>
      </c>
      <c r="D1298" s="26">
        <f t="shared" si="201"/>
        <v>11.510844997509183</v>
      </c>
      <c r="E1298" s="26">
        <f t="shared" si="202"/>
        <v>99792.169521133328</v>
      </c>
      <c r="F1298" s="26">
        <f t="shared" si="203"/>
        <v>0.99998997927408462</v>
      </c>
      <c r="G1298" s="26">
        <f t="shared" si="204"/>
        <v>1.1887336918313902</v>
      </c>
      <c r="H1298" s="26">
        <f t="shared" si="205"/>
        <v>5.3279034787858788E-2</v>
      </c>
      <c r="I1298" s="27">
        <f t="shared" si="206"/>
        <v>0.82089305639966559</v>
      </c>
      <c r="J1298" s="26">
        <f t="shared" si="207"/>
        <v>0.83997831387044042</v>
      </c>
      <c r="K1298" s="26">
        <f t="shared" si="208"/>
        <v>0</v>
      </c>
      <c r="L1298" s="25">
        <f t="shared" si="209"/>
        <v>33.246603329779745</v>
      </c>
    </row>
    <row r="1299" spans="1:12" x14ac:dyDescent="0.2">
      <c r="A1299" s="22">
        <v>42912.208333333336</v>
      </c>
      <c r="B1299" s="28">
        <v>53.448999999999998</v>
      </c>
      <c r="C1299" s="26">
        <f t="shared" si="200"/>
        <v>285.06611111111107</v>
      </c>
      <c r="D1299" s="26">
        <f t="shared" si="201"/>
        <v>12.540601303011522</v>
      </c>
      <c r="E1299" s="26">
        <f t="shared" si="202"/>
        <v>279456.32634836598</v>
      </c>
      <c r="F1299" s="26">
        <f t="shared" si="203"/>
        <v>0.99999642163612934</v>
      </c>
      <c r="G1299" s="26">
        <f t="shared" si="204"/>
        <v>1.1047482789860723</v>
      </c>
      <c r="H1299" s="26">
        <f t="shared" si="205"/>
        <v>5.9361941033668084E-2</v>
      </c>
      <c r="I1299" s="27">
        <f t="shared" si="206"/>
        <v>0.83997831387044042</v>
      </c>
      <c r="J1299" s="26">
        <f t="shared" si="207"/>
        <v>0.85523816489572946</v>
      </c>
      <c r="K1299" s="26">
        <f t="shared" si="208"/>
        <v>0</v>
      </c>
      <c r="L1299" s="25">
        <f t="shared" si="209"/>
        <v>33.246603329779745</v>
      </c>
    </row>
    <row r="1300" spans="1:12" x14ac:dyDescent="0.2">
      <c r="A1300" s="22">
        <v>42912.25</v>
      </c>
      <c r="B1300" s="28">
        <v>52.75</v>
      </c>
      <c r="C1300" s="26">
        <f t="shared" si="200"/>
        <v>284.67777777777775</v>
      </c>
      <c r="D1300" s="26">
        <f t="shared" si="201"/>
        <v>11.953132196245225</v>
      </c>
      <c r="E1300" s="26">
        <f t="shared" si="202"/>
        <v>155302.8244836262</v>
      </c>
      <c r="F1300" s="26">
        <f t="shared" si="203"/>
        <v>0.99999356100853709</v>
      </c>
      <c r="G1300" s="26">
        <f t="shared" si="204"/>
        <v>1.1519062586664965</v>
      </c>
      <c r="H1300" s="26">
        <f t="shared" si="205"/>
        <v>5.5811338207137288E-2</v>
      </c>
      <c r="I1300" s="27">
        <f t="shared" si="206"/>
        <v>0.85523816489572946</v>
      </c>
      <c r="J1300" s="26">
        <f t="shared" si="207"/>
        <v>0.87134203888030171</v>
      </c>
      <c r="K1300" s="26">
        <f t="shared" si="208"/>
        <v>0</v>
      </c>
      <c r="L1300" s="25">
        <f t="shared" si="209"/>
        <v>33.246603329779745</v>
      </c>
    </row>
    <row r="1301" spans="1:12" x14ac:dyDescent="0.2">
      <c r="A1301" s="22">
        <v>42912.291666666664</v>
      </c>
      <c r="B1301" s="28">
        <v>52.05</v>
      </c>
      <c r="C1301" s="26">
        <f t="shared" si="200"/>
        <v>284.28888888888889</v>
      </c>
      <c r="D1301" s="26">
        <f t="shared" si="201"/>
        <v>11.363214257797239</v>
      </c>
      <c r="E1301" s="26">
        <f t="shared" si="202"/>
        <v>86095.657861033615</v>
      </c>
      <c r="F1301" s="26">
        <f t="shared" si="203"/>
        <v>0.99998838514728861</v>
      </c>
      <c r="G1301" s="26">
        <f t="shared" si="204"/>
        <v>1.2012865519726612</v>
      </c>
      <c r="H1301" s="26">
        <f t="shared" si="205"/>
        <v>5.2459618027147034E-2</v>
      </c>
      <c r="I1301" s="27">
        <f t="shared" si="206"/>
        <v>0.87134203888030171</v>
      </c>
      <c r="J1301" s="26">
        <f t="shared" si="207"/>
        <v>0.88820463240601533</v>
      </c>
      <c r="K1301" s="26">
        <f t="shared" si="208"/>
        <v>0</v>
      </c>
      <c r="L1301" s="25">
        <f t="shared" si="209"/>
        <v>33.246603329779745</v>
      </c>
    </row>
    <row r="1302" spans="1:12" x14ac:dyDescent="0.2">
      <c r="A1302" s="22">
        <v>42912.333333333336</v>
      </c>
      <c r="B1302" s="28">
        <v>51.874000000000002</v>
      </c>
      <c r="C1302" s="26">
        <f t="shared" si="200"/>
        <v>284.19111111111107</v>
      </c>
      <c r="D1302" s="26">
        <f t="shared" si="201"/>
        <v>11.214638037001643</v>
      </c>
      <c r="E1302" s="26">
        <f t="shared" si="202"/>
        <v>74208.801224122726</v>
      </c>
      <c r="F1302" s="26">
        <f t="shared" si="203"/>
        <v>0.99998652469103133</v>
      </c>
      <c r="G1302" s="26">
        <f t="shared" si="204"/>
        <v>1.2140536407770346</v>
      </c>
      <c r="H1302" s="26">
        <f t="shared" si="205"/>
        <v>5.1647676729646035E-2</v>
      </c>
      <c r="I1302" s="27">
        <f t="shared" si="206"/>
        <v>0.88820463240601533</v>
      </c>
      <c r="J1302" s="26">
        <f t="shared" si="207"/>
        <v>0.90460676476676483</v>
      </c>
      <c r="K1302" s="26">
        <f t="shared" si="208"/>
        <v>0</v>
      </c>
      <c r="L1302" s="25">
        <f t="shared" si="209"/>
        <v>33.246603329779745</v>
      </c>
    </row>
    <row r="1303" spans="1:12" x14ac:dyDescent="0.2">
      <c r="A1303" s="22">
        <v>42912.375</v>
      </c>
      <c r="B1303" s="28">
        <v>52.05</v>
      </c>
      <c r="C1303" s="26">
        <f t="shared" si="200"/>
        <v>284.28888888888889</v>
      </c>
      <c r="D1303" s="26">
        <f t="shared" si="201"/>
        <v>11.363214257797239</v>
      </c>
      <c r="E1303" s="26">
        <f t="shared" si="202"/>
        <v>86095.657861033615</v>
      </c>
      <c r="F1303" s="26">
        <f t="shared" si="203"/>
        <v>0.99998838514728861</v>
      </c>
      <c r="G1303" s="26">
        <f t="shared" si="204"/>
        <v>1.2012865519726612</v>
      </c>
      <c r="H1303" s="26">
        <f t="shared" si="205"/>
        <v>5.2459618027147034E-2</v>
      </c>
      <c r="I1303" s="27">
        <f t="shared" si="206"/>
        <v>0.90460676476676483</v>
      </c>
      <c r="J1303" s="26">
        <f t="shared" si="207"/>
        <v>0.91976928591936791</v>
      </c>
      <c r="K1303" s="26">
        <f t="shared" si="208"/>
        <v>0</v>
      </c>
      <c r="L1303" s="25">
        <f t="shared" si="209"/>
        <v>33.246603329779745</v>
      </c>
    </row>
    <row r="1304" spans="1:12" x14ac:dyDescent="0.2">
      <c r="A1304" s="22">
        <v>42912.416666666664</v>
      </c>
      <c r="B1304" s="28">
        <v>52.75</v>
      </c>
      <c r="C1304" s="26">
        <f t="shared" si="200"/>
        <v>284.67777777777775</v>
      </c>
      <c r="D1304" s="26">
        <f t="shared" si="201"/>
        <v>11.953132196245225</v>
      </c>
      <c r="E1304" s="26">
        <f t="shared" si="202"/>
        <v>155302.8244836262</v>
      </c>
      <c r="F1304" s="26">
        <f t="shared" si="203"/>
        <v>0.99999356100853709</v>
      </c>
      <c r="G1304" s="26">
        <f t="shared" si="204"/>
        <v>1.1519062586664965</v>
      </c>
      <c r="H1304" s="26">
        <f t="shared" si="205"/>
        <v>5.5811338207137288E-2</v>
      </c>
      <c r="I1304" s="27">
        <f t="shared" si="206"/>
        <v>0.91976928591936791</v>
      </c>
      <c r="J1304" s="26">
        <f t="shared" si="207"/>
        <v>0.93237025189708578</v>
      </c>
      <c r="K1304" s="26">
        <f t="shared" si="208"/>
        <v>0</v>
      </c>
      <c r="L1304" s="25">
        <f t="shared" si="209"/>
        <v>33.246603329779745</v>
      </c>
    </row>
    <row r="1305" spans="1:12" x14ac:dyDescent="0.2">
      <c r="A1305" s="22">
        <v>42912.458333333336</v>
      </c>
      <c r="B1305" s="28">
        <v>53.274000000000001</v>
      </c>
      <c r="C1305" s="26">
        <f t="shared" si="200"/>
        <v>284.96888888888884</v>
      </c>
      <c r="D1305" s="26">
        <f t="shared" si="201"/>
        <v>12.393674163261418</v>
      </c>
      <c r="E1305" s="26">
        <f t="shared" si="202"/>
        <v>241270.54187901676</v>
      </c>
      <c r="F1305" s="26">
        <f t="shared" si="203"/>
        <v>0.99999585529237223</v>
      </c>
      <c r="G1305" s="26">
        <f t="shared" si="204"/>
        <v>1.1163583744319006</v>
      </c>
      <c r="H1305" s="26">
        <f t="shared" si="205"/>
        <v>5.8453288556186409E-2</v>
      </c>
      <c r="I1305" s="27">
        <f t="shared" si="206"/>
        <v>0.93237025189708578</v>
      </c>
      <c r="J1305" s="26">
        <f t="shared" si="207"/>
        <v>0.94281667457104079</v>
      </c>
      <c r="K1305" s="26">
        <f t="shared" si="208"/>
        <v>0</v>
      </c>
      <c r="L1305" s="25">
        <f t="shared" si="209"/>
        <v>33.246603329779745</v>
      </c>
    </row>
    <row r="1306" spans="1:12" x14ac:dyDescent="0.2">
      <c r="A1306" s="22">
        <v>42912.5</v>
      </c>
      <c r="B1306" s="28">
        <v>55.710999999999999</v>
      </c>
      <c r="C1306" s="26">
        <f t="shared" si="200"/>
        <v>286.32277777777773</v>
      </c>
      <c r="D1306" s="26">
        <f t="shared" si="201"/>
        <v>14.430759379953791</v>
      </c>
      <c r="E1306" s="26">
        <f t="shared" si="202"/>
        <v>1850116.8920564253</v>
      </c>
      <c r="F1306" s="26">
        <f t="shared" si="203"/>
        <v>0.99999945949390345</v>
      </c>
      <c r="G1306" s="26">
        <f t="shared" si="204"/>
        <v>0.96572662073644</v>
      </c>
      <c r="H1306" s="26">
        <f t="shared" si="205"/>
        <v>7.2391881057322749E-2</v>
      </c>
      <c r="I1306" s="27">
        <f t="shared" si="206"/>
        <v>0.94281667457104079</v>
      </c>
      <c r="J1306" s="26">
        <f t="shared" si="207"/>
        <v>0.94441656065355628</v>
      </c>
      <c r="K1306" s="26">
        <f t="shared" si="208"/>
        <v>0</v>
      </c>
      <c r="L1306" s="25">
        <f t="shared" si="209"/>
        <v>33.246603329779745</v>
      </c>
    </row>
    <row r="1307" spans="1:12" x14ac:dyDescent="0.2">
      <c r="A1307" s="22">
        <v>42912.541666666664</v>
      </c>
      <c r="B1307" s="28">
        <v>57.784999999999997</v>
      </c>
      <c r="C1307" s="26">
        <f t="shared" si="200"/>
        <v>287.47499999999997</v>
      </c>
      <c r="D1307" s="26">
        <f t="shared" si="201"/>
        <v>16.14929993912509</v>
      </c>
      <c r="E1307" s="26">
        <f t="shared" si="202"/>
        <v>10316962.456944574</v>
      </c>
      <c r="F1307" s="26">
        <f t="shared" si="203"/>
        <v>0.99999990307225528</v>
      </c>
      <c r="G1307" s="26">
        <f t="shared" si="204"/>
        <v>0.85457138900233787</v>
      </c>
      <c r="H1307" s="26">
        <f t="shared" si="205"/>
        <v>8.6705516247300093E-2</v>
      </c>
      <c r="I1307" s="27">
        <f t="shared" si="206"/>
        <v>0.94441656065355628</v>
      </c>
      <c r="J1307" s="26">
        <f t="shared" si="207"/>
        <v>0.93695465697033375</v>
      </c>
      <c r="K1307" s="26">
        <f t="shared" si="208"/>
        <v>0</v>
      </c>
      <c r="L1307" s="25">
        <f t="shared" si="209"/>
        <v>33.246603329779745</v>
      </c>
    </row>
    <row r="1308" spans="1:12" x14ac:dyDescent="0.2">
      <c r="A1308" s="22">
        <v>42912.583333333336</v>
      </c>
      <c r="B1308" s="28">
        <v>57.613999999999997</v>
      </c>
      <c r="C1308" s="26">
        <f t="shared" si="200"/>
        <v>287.38</v>
      </c>
      <c r="D1308" s="26">
        <f t="shared" si="201"/>
        <v>16.008128610202515</v>
      </c>
      <c r="E1308" s="26">
        <f t="shared" si="202"/>
        <v>8958636.6179913506</v>
      </c>
      <c r="F1308" s="26">
        <f t="shared" si="203"/>
        <v>0.99999988837588449</v>
      </c>
      <c r="G1308" s="26">
        <f t="shared" si="204"/>
        <v>0.86319871481544219</v>
      </c>
      <c r="H1308" s="26">
        <f t="shared" si="205"/>
        <v>8.542992416056433E-2</v>
      </c>
      <c r="I1308" s="27">
        <f t="shared" si="206"/>
        <v>0.93695465697033375</v>
      </c>
      <c r="J1308" s="26">
        <f t="shared" si="207"/>
        <v>0.93091533446236507</v>
      </c>
      <c r="K1308" s="26">
        <f t="shared" si="208"/>
        <v>0</v>
      </c>
      <c r="L1308" s="25">
        <f t="shared" si="209"/>
        <v>33.246603329779745</v>
      </c>
    </row>
    <row r="1309" spans="1:12" x14ac:dyDescent="0.2">
      <c r="A1309" s="22">
        <v>42912.625</v>
      </c>
      <c r="B1309" s="28">
        <v>55.884</v>
      </c>
      <c r="C1309" s="26">
        <f t="shared" si="200"/>
        <v>286.41888888888889</v>
      </c>
      <c r="D1309" s="26">
        <f t="shared" si="201"/>
        <v>14.57463776830361</v>
      </c>
      <c r="E1309" s="26">
        <f t="shared" si="202"/>
        <v>2136410.769311598</v>
      </c>
      <c r="F1309" s="26">
        <f t="shared" si="203"/>
        <v>0.99999953192543944</v>
      </c>
      <c r="G1309" s="26">
        <f t="shared" si="204"/>
        <v>0.95589043041433941</v>
      </c>
      <c r="H1309" s="26">
        <f t="shared" si="205"/>
        <v>7.3493680597430805E-2</v>
      </c>
      <c r="I1309" s="27">
        <f t="shared" si="206"/>
        <v>0.93091533446236507</v>
      </c>
      <c r="J1309" s="26">
        <f t="shared" si="207"/>
        <v>0.93268501937687787</v>
      </c>
      <c r="K1309" s="26">
        <f t="shared" si="208"/>
        <v>0</v>
      </c>
      <c r="L1309" s="25">
        <f t="shared" si="209"/>
        <v>33.246603329779745</v>
      </c>
    </row>
    <row r="1310" spans="1:12" x14ac:dyDescent="0.2">
      <c r="A1310" s="22">
        <v>42912.666666666664</v>
      </c>
      <c r="B1310" s="28">
        <v>55.710999999999999</v>
      </c>
      <c r="C1310" s="26">
        <f t="shared" si="200"/>
        <v>286.32277777777773</v>
      </c>
      <c r="D1310" s="26">
        <f t="shared" si="201"/>
        <v>14.430759379953791</v>
      </c>
      <c r="E1310" s="26">
        <f t="shared" si="202"/>
        <v>1850116.8920564253</v>
      </c>
      <c r="F1310" s="26">
        <f t="shared" si="203"/>
        <v>0.99999945949390345</v>
      </c>
      <c r="G1310" s="26">
        <f t="shared" si="204"/>
        <v>0.96572662073644</v>
      </c>
      <c r="H1310" s="26">
        <f t="shared" si="205"/>
        <v>7.2391881057322749E-2</v>
      </c>
      <c r="I1310" s="27">
        <f t="shared" si="206"/>
        <v>0.93268501937687787</v>
      </c>
      <c r="J1310" s="26">
        <f t="shared" si="207"/>
        <v>0.93499243632921569</v>
      </c>
      <c r="K1310" s="26">
        <f t="shared" si="208"/>
        <v>0</v>
      </c>
      <c r="L1310" s="25">
        <f t="shared" si="209"/>
        <v>33.246603329779745</v>
      </c>
    </row>
    <row r="1311" spans="1:12" x14ac:dyDescent="0.2">
      <c r="A1311" s="22">
        <v>42912.708333333336</v>
      </c>
      <c r="B1311" s="28">
        <v>53.622999999999998</v>
      </c>
      <c r="C1311" s="26">
        <f t="shared" si="200"/>
        <v>285.16277777777776</v>
      </c>
      <c r="D1311" s="26">
        <f t="shared" si="201"/>
        <v>12.686589530735834</v>
      </c>
      <c r="E1311" s="26">
        <f t="shared" si="202"/>
        <v>323381.98861267744</v>
      </c>
      <c r="F1311" s="26">
        <f t="shared" si="203"/>
        <v>0.99999690769139005</v>
      </c>
      <c r="G1311" s="26">
        <f t="shared" si="204"/>
        <v>1.0933319682005267</v>
      </c>
      <c r="H1311" s="26">
        <f t="shared" si="205"/>
        <v>6.0278776302201825E-2</v>
      </c>
      <c r="I1311" s="27">
        <f t="shared" si="206"/>
        <v>0.93499243632921569</v>
      </c>
      <c r="J1311" s="26">
        <f t="shared" si="207"/>
        <v>0.94425497774532463</v>
      </c>
      <c r="K1311" s="26">
        <f t="shared" si="208"/>
        <v>0</v>
      </c>
      <c r="L1311" s="25">
        <f t="shared" si="209"/>
        <v>33.246603329779745</v>
      </c>
    </row>
    <row r="1312" spans="1:12" x14ac:dyDescent="0.2">
      <c r="A1312" s="22">
        <v>42912.75</v>
      </c>
      <c r="B1312" s="28">
        <v>53.1</v>
      </c>
      <c r="C1312" s="26">
        <f t="shared" si="200"/>
        <v>284.87222222222221</v>
      </c>
      <c r="D1312" s="26">
        <f t="shared" si="201"/>
        <v>12.247487177486958</v>
      </c>
      <c r="E1312" s="26">
        <f t="shared" si="202"/>
        <v>208456.81521281553</v>
      </c>
      <c r="F1312" s="26">
        <f t="shared" si="203"/>
        <v>0.9999952028663498</v>
      </c>
      <c r="G1312" s="26">
        <f t="shared" si="204"/>
        <v>1.1280310743920017</v>
      </c>
      <c r="H1312" s="26">
        <f t="shared" si="205"/>
        <v>5.7563017633709176E-2</v>
      </c>
      <c r="I1312" s="27">
        <f t="shared" si="206"/>
        <v>0.94425497774532463</v>
      </c>
      <c r="J1312" s="26">
        <f t="shared" si="207"/>
        <v>0.95453497227641926</v>
      </c>
      <c r="K1312" s="26">
        <f t="shared" si="208"/>
        <v>0</v>
      </c>
      <c r="L1312" s="25">
        <f t="shared" si="209"/>
        <v>33.246603329779745</v>
      </c>
    </row>
    <row r="1313" spans="1:12" x14ac:dyDescent="0.2">
      <c r="A1313" s="22">
        <v>42912.791666666664</v>
      </c>
      <c r="B1313" s="28">
        <v>52.401000000000003</v>
      </c>
      <c r="C1313" s="26">
        <f t="shared" si="200"/>
        <v>284.48388888888888</v>
      </c>
      <c r="D1313" s="26">
        <f t="shared" si="201"/>
        <v>11.659217569438608</v>
      </c>
      <c r="E1313" s="26">
        <f t="shared" si="202"/>
        <v>115753.42596018194</v>
      </c>
      <c r="F1313" s="26">
        <f t="shared" si="203"/>
        <v>0.99999136102147534</v>
      </c>
      <c r="G1313" s="26">
        <f t="shared" si="204"/>
        <v>1.1762499139160476</v>
      </c>
      <c r="H1313" s="26">
        <f t="shared" si="205"/>
        <v>5.4115465271423163E-2</v>
      </c>
      <c r="I1313" s="27">
        <f t="shared" si="206"/>
        <v>0.95453497227641926</v>
      </c>
      <c r="J1313" s="26">
        <f t="shared" si="207"/>
        <v>0.96621431293334248</v>
      </c>
      <c r="K1313" s="26">
        <f t="shared" si="208"/>
        <v>0</v>
      </c>
      <c r="L1313" s="25">
        <f t="shared" si="209"/>
        <v>33.246603329779745</v>
      </c>
    </row>
    <row r="1314" spans="1:12" x14ac:dyDescent="0.2">
      <c r="A1314" s="22">
        <v>42912.833333333336</v>
      </c>
      <c r="B1314" s="28">
        <v>51.698999999999998</v>
      </c>
      <c r="C1314" s="26">
        <f t="shared" ref="C1314:C1377" si="210">CONVERT(B1314,"F","K")</f>
        <v>284.09388888888884</v>
      </c>
      <c r="D1314" s="26">
        <f t="shared" ref="D1314:D1377" si="211">$C$5*$C$6*(C1314-$C$6)/C1314</f>
        <v>11.066804597071711</v>
      </c>
      <c r="E1314" s="26">
        <f t="shared" ref="E1314:E1377" si="212">EXP(D1314)</f>
        <v>64010.639907050245</v>
      </c>
      <c r="F1314" s="26">
        <f t="shared" ref="F1314:F1377" si="213">E1314/(1+E1314)</f>
        <v>0.99998437784125749</v>
      </c>
      <c r="G1314" s="26">
        <f t="shared" ref="G1314:G1377" si="214">$C$7*EXP($C$8/C1314)</f>
        <v>1.2268915712122272</v>
      </c>
      <c r="H1314" s="26">
        <f t="shared" ref="H1314:H1377" si="215">$C$4*EXP(-$C$2/C1314)</f>
        <v>5.0852267616348396E-2</v>
      </c>
      <c r="I1314" s="27">
        <f t="shared" ref="I1314:I1377" si="216">IF(J1313&lt;1,J1313,J1313-J1313*F1313)</f>
        <v>0.96621431293334248</v>
      </c>
      <c r="J1314" s="26">
        <f t="shared" ref="J1314:J1377" si="217">G1314-(G1314-I1314)*EXP(-H1314)</f>
        <v>0.9791389343927871</v>
      </c>
      <c r="K1314" s="26">
        <f t="shared" ref="K1314:K1377" si="218">IF(J1314&lt;1,0,J1314*F1314)</f>
        <v>0</v>
      </c>
      <c r="L1314" s="25">
        <f t="shared" ref="L1314:L1377" si="219">K1314+L1313</f>
        <v>33.246603329779745</v>
      </c>
    </row>
    <row r="1315" spans="1:12" x14ac:dyDescent="0.2">
      <c r="A1315" s="22">
        <v>42912.875</v>
      </c>
      <c r="B1315" s="28">
        <v>51.523000000000003</v>
      </c>
      <c r="C1315" s="26">
        <f t="shared" si="210"/>
        <v>283.99611111111108</v>
      </c>
      <c r="D1315" s="26">
        <f t="shared" si="211"/>
        <v>10.918024307844538</v>
      </c>
      <c r="E1315" s="26">
        <f t="shared" si="212"/>
        <v>55161.708659165</v>
      </c>
      <c r="F1315" s="26">
        <f t="shared" si="213"/>
        <v>0.99998187181115095</v>
      </c>
      <c r="G1315" s="26">
        <f t="shared" si="214"/>
        <v>1.2399487904621329</v>
      </c>
      <c r="H1315" s="26">
        <f t="shared" si="215"/>
        <v>5.0064131404284784E-2</v>
      </c>
      <c r="I1315" s="27">
        <f t="shared" si="216"/>
        <v>0.9791389343927871</v>
      </c>
      <c r="J1315" s="26">
        <f t="shared" si="217"/>
        <v>0.99187469101969405</v>
      </c>
      <c r="K1315" s="26">
        <f t="shared" si="218"/>
        <v>0</v>
      </c>
      <c r="L1315" s="25">
        <f t="shared" si="219"/>
        <v>33.246603329779745</v>
      </c>
    </row>
    <row r="1316" spans="1:12" x14ac:dyDescent="0.2">
      <c r="A1316" s="22">
        <v>42912.916666666664</v>
      </c>
      <c r="B1316" s="28">
        <v>51.698999999999998</v>
      </c>
      <c r="C1316" s="26">
        <f t="shared" si="210"/>
        <v>284.09388888888884</v>
      </c>
      <c r="D1316" s="26">
        <f t="shared" si="211"/>
        <v>11.066804597071711</v>
      </c>
      <c r="E1316" s="26">
        <f t="shared" si="212"/>
        <v>64010.639907050245</v>
      </c>
      <c r="F1316" s="26">
        <f t="shared" si="213"/>
        <v>0.99998437784125749</v>
      </c>
      <c r="G1316" s="26">
        <f t="shared" si="214"/>
        <v>1.2268915712122272</v>
      </c>
      <c r="H1316" s="26">
        <f t="shared" si="215"/>
        <v>5.0852267616348396E-2</v>
      </c>
      <c r="I1316" s="27">
        <f t="shared" si="216"/>
        <v>0.99187469101969405</v>
      </c>
      <c r="J1316" s="26">
        <f t="shared" si="217"/>
        <v>1.0035270470139346</v>
      </c>
      <c r="K1316" s="26">
        <f t="shared" si="218"/>
        <v>1.0035113697551037</v>
      </c>
      <c r="L1316" s="25">
        <f t="shared" si="219"/>
        <v>34.250114699534848</v>
      </c>
    </row>
    <row r="1317" spans="1:12" x14ac:dyDescent="0.2">
      <c r="A1317" s="22">
        <v>42912.958333333336</v>
      </c>
      <c r="B1317" s="28">
        <v>50.994999999999997</v>
      </c>
      <c r="C1317" s="26">
        <f t="shared" si="210"/>
        <v>283.70277777777773</v>
      </c>
      <c r="D1317" s="26">
        <f t="shared" si="211"/>
        <v>10.471068117062968</v>
      </c>
      <c r="E1317" s="26">
        <f t="shared" si="212"/>
        <v>35279.88029312533</v>
      </c>
      <c r="F1317" s="26">
        <f t="shared" si="213"/>
        <v>0.999971656036026</v>
      </c>
      <c r="G1317" s="26">
        <f t="shared" si="214"/>
        <v>1.2800161911469081</v>
      </c>
      <c r="H1317" s="26">
        <f t="shared" si="215"/>
        <v>4.7769172223446753E-2</v>
      </c>
      <c r="I1317" s="27">
        <f t="shared" si="216"/>
        <v>1.5677258830892882E-5</v>
      </c>
      <c r="J1317" s="26">
        <f t="shared" si="217"/>
        <v>5.9722808782425751E-2</v>
      </c>
      <c r="K1317" s="26">
        <f t="shared" si="218"/>
        <v>0</v>
      </c>
      <c r="L1317" s="25">
        <f t="shared" si="219"/>
        <v>34.250114699534848</v>
      </c>
    </row>
    <row r="1318" spans="1:12" x14ac:dyDescent="0.2">
      <c r="A1318" s="22">
        <v>42913</v>
      </c>
      <c r="B1318" s="28">
        <v>50.643000000000001</v>
      </c>
      <c r="C1318" s="26">
        <f t="shared" si="210"/>
        <v>283.5072222222222</v>
      </c>
      <c r="D1318" s="26">
        <f t="shared" si="211"/>
        <v>10.172583492875903</v>
      </c>
      <c r="E1318" s="26">
        <f t="shared" si="212"/>
        <v>26175.613997766595</v>
      </c>
      <c r="F1318" s="26">
        <f t="shared" si="213"/>
        <v>0.99996179796210138</v>
      </c>
      <c r="G1318" s="26">
        <f t="shared" si="214"/>
        <v>1.3074923322100547</v>
      </c>
      <c r="H1318" s="26">
        <f t="shared" si="215"/>
        <v>4.6295449739844056E-2</v>
      </c>
      <c r="I1318" s="27">
        <f t="shared" si="216"/>
        <v>5.9722808782425751E-2</v>
      </c>
      <c r="J1318" s="26">
        <f t="shared" si="217"/>
        <v>0.11617210544564682</v>
      </c>
      <c r="K1318" s="26">
        <f t="shared" si="218"/>
        <v>0</v>
      </c>
      <c r="L1318" s="25">
        <f t="shared" si="219"/>
        <v>34.250114699534848</v>
      </c>
    </row>
    <row r="1319" spans="1:12" x14ac:dyDescent="0.2">
      <c r="A1319" s="22">
        <v>42913.041666666664</v>
      </c>
      <c r="B1319" s="28">
        <v>50.994999999999997</v>
      </c>
      <c r="C1319" s="26">
        <f t="shared" si="210"/>
        <v>283.70277777777773</v>
      </c>
      <c r="D1319" s="26">
        <f t="shared" si="211"/>
        <v>10.471068117062968</v>
      </c>
      <c r="E1319" s="26">
        <f t="shared" si="212"/>
        <v>35279.88029312533</v>
      </c>
      <c r="F1319" s="26">
        <f t="shared" si="213"/>
        <v>0.999971656036026</v>
      </c>
      <c r="G1319" s="26">
        <f t="shared" si="214"/>
        <v>1.2800161911469081</v>
      </c>
      <c r="H1319" s="26">
        <f t="shared" si="215"/>
        <v>4.7769172223446753E-2</v>
      </c>
      <c r="I1319" s="27">
        <f t="shared" si="216"/>
        <v>0.11617210544564682</v>
      </c>
      <c r="J1319" s="26">
        <f t="shared" si="217"/>
        <v>0.17046098357026884</v>
      </c>
      <c r="K1319" s="26">
        <f t="shared" si="218"/>
        <v>0</v>
      </c>
      <c r="L1319" s="25">
        <f t="shared" si="219"/>
        <v>34.250114699534848</v>
      </c>
    </row>
    <row r="1320" spans="1:12" x14ac:dyDescent="0.2">
      <c r="A1320" s="22">
        <v>42913.083333333336</v>
      </c>
      <c r="B1320" s="28">
        <v>50.466000000000001</v>
      </c>
      <c r="C1320" s="26">
        <f t="shared" si="210"/>
        <v>283.40888888888884</v>
      </c>
      <c r="D1320" s="26">
        <f t="shared" si="211"/>
        <v>10.022337572725629</v>
      </c>
      <c r="E1320" s="26">
        <f t="shared" si="212"/>
        <v>22524.019964181472</v>
      </c>
      <c r="F1320" s="26">
        <f t="shared" si="213"/>
        <v>0.99995560492281077</v>
      </c>
      <c r="G1320" s="26">
        <f t="shared" si="214"/>
        <v>1.3215451572403423</v>
      </c>
      <c r="H1320" s="26">
        <f t="shared" si="215"/>
        <v>4.5570924983205828E-2</v>
      </c>
      <c r="I1320" s="27">
        <f t="shared" si="216"/>
        <v>0.17046098357026884</v>
      </c>
      <c r="J1320" s="26">
        <f t="shared" si="217"/>
        <v>0.22173967154012053</v>
      </c>
      <c r="K1320" s="26">
        <f t="shared" si="218"/>
        <v>0</v>
      </c>
      <c r="L1320" s="25">
        <f t="shared" si="219"/>
        <v>34.250114699534848</v>
      </c>
    </row>
    <row r="1321" spans="1:12" x14ac:dyDescent="0.2">
      <c r="A1321" s="22">
        <v>42913.125</v>
      </c>
      <c r="B1321" s="28">
        <v>50.466000000000001</v>
      </c>
      <c r="C1321" s="26">
        <f t="shared" si="210"/>
        <v>283.40888888888884</v>
      </c>
      <c r="D1321" s="26">
        <f t="shared" si="211"/>
        <v>10.022337572725629</v>
      </c>
      <c r="E1321" s="26">
        <f t="shared" si="212"/>
        <v>22524.019964181472</v>
      </c>
      <c r="F1321" s="26">
        <f t="shared" si="213"/>
        <v>0.99995560492281077</v>
      </c>
      <c r="G1321" s="26">
        <f t="shared" si="214"/>
        <v>1.3215451572403423</v>
      </c>
      <c r="H1321" s="26">
        <f t="shared" si="215"/>
        <v>4.5570924983205828E-2</v>
      </c>
      <c r="I1321" s="27">
        <f t="shared" si="216"/>
        <v>0.22173967154012053</v>
      </c>
      <c r="J1321" s="26">
        <f t="shared" si="217"/>
        <v>0.2707339880451769</v>
      </c>
      <c r="K1321" s="26">
        <f t="shared" si="218"/>
        <v>0</v>
      </c>
      <c r="L1321" s="25">
        <f t="shared" si="219"/>
        <v>34.250114699534848</v>
      </c>
    </row>
    <row r="1322" spans="1:12" x14ac:dyDescent="0.2">
      <c r="A1322" s="22">
        <v>42913.166666666664</v>
      </c>
      <c r="B1322" s="28">
        <v>50.29</v>
      </c>
      <c r="C1322" s="26">
        <f t="shared" si="210"/>
        <v>283.31111111111107</v>
      </c>
      <c r="D1322" s="26">
        <f t="shared" si="211"/>
        <v>9.8728370852615335</v>
      </c>
      <c r="E1322" s="26">
        <f t="shared" si="212"/>
        <v>19396.289914882571</v>
      </c>
      <c r="F1322" s="26">
        <f t="shared" si="213"/>
        <v>0.99994844640646252</v>
      </c>
      <c r="G1322" s="26">
        <f t="shared" si="214"/>
        <v>1.3356781741572159</v>
      </c>
      <c r="H1322" s="26">
        <f t="shared" si="215"/>
        <v>4.4861249770741227E-2</v>
      </c>
      <c r="I1322" s="27">
        <f t="shared" si="216"/>
        <v>0.2707339880451769</v>
      </c>
      <c r="J1322" s="26">
        <f t="shared" si="217"/>
        <v>0.31745294475808272</v>
      </c>
      <c r="K1322" s="26">
        <f t="shared" si="218"/>
        <v>0</v>
      </c>
      <c r="L1322" s="25">
        <f t="shared" si="219"/>
        <v>34.250114699534848</v>
      </c>
    </row>
    <row r="1323" spans="1:12" x14ac:dyDescent="0.2">
      <c r="A1323" s="22">
        <v>42913.208333333336</v>
      </c>
      <c r="B1323" s="28">
        <v>50.29</v>
      </c>
      <c r="C1323" s="26">
        <f t="shared" si="210"/>
        <v>283.31111111111107</v>
      </c>
      <c r="D1323" s="26">
        <f t="shared" si="211"/>
        <v>9.8728370852615335</v>
      </c>
      <c r="E1323" s="26">
        <f t="shared" si="212"/>
        <v>19396.289914882571</v>
      </c>
      <c r="F1323" s="26">
        <f t="shared" si="213"/>
        <v>0.99994844640646252</v>
      </c>
      <c r="G1323" s="26">
        <f t="shared" si="214"/>
        <v>1.3356781741572159</v>
      </c>
      <c r="H1323" s="26">
        <f t="shared" si="215"/>
        <v>4.4861249770741227E-2</v>
      </c>
      <c r="I1323" s="27">
        <f t="shared" si="216"/>
        <v>0.31745294475808272</v>
      </c>
      <c r="J1323" s="26">
        <f t="shared" si="217"/>
        <v>0.3621223471893591</v>
      </c>
      <c r="K1323" s="26">
        <f t="shared" si="218"/>
        <v>0</v>
      </c>
      <c r="L1323" s="25">
        <f t="shared" si="219"/>
        <v>34.250114699534848</v>
      </c>
    </row>
    <row r="1324" spans="1:12" x14ac:dyDescent="0.2">
      <c r="A1324" s="22">
        <v>42913.25</v>
      </c>
      <c r="B1324" s="28">
        <v>49.936999999999998</v>
      </c>
      <c r="C1324" s="26">
        <f t="shared" si="210"/>
        <v>283.11499999999995</v>
      </c>
      <c r="D1324" s="26">
        <f t="shared" si="211"/>
        <v>9.5726754145841078</v>
      </c>
      <c r="E1324" s="26">
        <f t="shared" si="212"/>
        <v>14366.802104175829</v>
      </c>
      <c r="F1324" s="26">
        <f t="shared" si="213"/>
        <v>0.99993039993224087</v>
      </c>
      <c r="G1324" s="26">
        <f t="shared" si="214"/>
        <v>1.3645119406531059</v>
      </c>
      <c r="H1324" s="26">
        <f t="shared" si="215"/>
        <v>4.3469585109050884E-2</v>
      </c>
      <c r="I1324" s="27">
        <f t="shared" si="216"/>
        <v>0.3621223471893591</v>
      </c>
      <c r="J1324" s="26">
        <f t="shared" si="217"/>
        <v>0.40476232175281857</v>
      </c>
      <c r="K1324" s="26">
        <f t="shared" si="218"/>
        <v>0</v>
      </c>
      <c r="L1324" s="25">
        <f t="shared" si="219"/>
        <v>34.250114699534848</v>
      </c>
    </row>
    <row r="1325" spans="1:12" x14ac:dyDescent="0.2">
      <c r="A1325" s="22">
        <v>42913.291666666664</v>
      </c>
      <c r="B1325" s="28">
        <v>49.582000000000001</v>
      </c>
      <c r="C1325" s="26">
        <f t="shared" si="210"/>
        <v>282.91777777777776</v>
      </c>
      <c r="D1325" s="26">
        <f t="shared" si="211"/>
        <v>9.2703934397900927</v>
      </c>
      <c r="E1325" s="26">
        <f t="shared" si="212"/>
        <v>10618.928973848091</v>
      </c>
      <c r="F1325" s="26">
        <f t="shared" si="213"/>
        <v>0.99990583741167549</v>
      </c>
      <c r="G1325" s="26">
        <f t="shared" si="214"/>
        <v>1.3941784727924231</v>
      </c>
      <c r="H1325" s="26">
        <f t="shared" si="215"/>
        <v>4.2111716775905528E-2</v>
      </c>
      <c r="I1325" s="27">
        <f t="shared" si="216"/>
        <v>0.40476232175281857</v>
      </c>
      <c r="J1325" s="26">
        <f t="shared" si="217"/>
        <v>0.44556320730912213</v>
      </c>
      <c r="K1325" s="26">
        <f t="shared" si="218"/>
        <v>0</v>
      </c>
      <c r="L1325" s="25">
        <f t="shared" si="219"/>
        <v>34.250114699534848</v>
      </c>
    </row>
    <row r="1326" spans="1:12" x14ac:dyDescent="0.2">
      <c r="A1326" s="22">
        <v>42913.333333333336</v>
      </c>
      <c r="B1326" s="28">
        <v>49.228000000000002</v>
      </c>
      <c r="C1326" s="26">
        <f t="shared" si="210"/>
        <v>282.7211111111111</v>
      </c>
      <c r="D1326" s="26">
        <f t="shared" si="211"/>
        <v>8.9685430086186049</v>
      </c>
      <c r="E1326" s="26">
        <f t="shared" si="212"/>
        <v>7852.1527481868497</v>
      </c>
      <c r="F1326" s="26">
        <f t="shared" si="213"/>
        <v>0.99987266260671792</v>
      </c>
      <c r="G1326" s="26">
        <f t="shared" si="214"/>
        <v>1.4244462600541878</v>
      </c>
      <c r="H1326" s="26">
        <f t="shared" si="215"/>
        <v>4.0798112819700832E-2</v>
      </c>
      <c r="I1326" s="27">
        <f t="shared" si="216"/>
        <v>0.44556320730912213</v>
      </c>
      <c r="J1326" s="26">
        <f t="shared" si="217"/>
        <v>0.48469608685467691</v>
      </c>
      <c r="K1326" s="26">
        <f t="shared" si="218"/>
        <v>0</v>
      </c>
      <c r="L1326" s="25">
        <f t="shared" si="219"/>
        <v>34.250114699534848</v>
      </c>
    </row>
    <row r="1327" spans="1:12" x14ac:dyDescent="0.2">
      <c r="A1327" s="22">
        <v>42913.375</v>
      </c>
      <c r="B1327" s="28">
        <v>53.274000000000001</v>
      </c>
      <c r="C1327" s="26">
        <f t="shared" si="210"/>
        <v>284.96888888888884</v>
      </c>
      <c r="D1327" s="26">
        <f t="shared" si="211"/>
        <v>12.393674163261418</v>
      </c>
      <c r="E1327" s="26">
        <f t="shared" si="212"/>
        <v>241270.54187901676</v>
      </c>
      <c r="F1327" s="26">
        <f t="shared" si="213"/>
        <v>0.99999585529237223</v>
      </c>
      <c r="G1327" s="26">
        <f t="shared" si="214"/>
        <v>1.1163583744319006</v>
      </c>
      <c r="H1327" s="26">
        <f t="shared" si="215"/>
        <v>5.8453288556186409E-2</v>
      </c>
      <c r="I1327" s="27">
        <f t="shared" si="216"/>
        <v>0.48469608685467691</v>
      </c>
      <c r="J1327" s="26">
        <f t="shared" si="217"/>
        <v>0.5205604195752872</v>
      </c>
      <c r="K1327" s="26">
        <f t="shared" si="218"/>
        <v>0</v>
      </c>
      <c r="L1327" s="25">
        <f t="shared" si="219"/>
        <v>34.250114699534848</v>
      </c>
    </row>
    <row r="1328" spans="1:12" x14ac:dyDescent="0.2">
      <c r="A1328" s="22">
        <v>42913.416666666664</v>
      </c>
      <c r="B1328" s="28">
        <v>56.23</v>
      </c>
      <c r="C1328" s="26">
        <f t="shared" si="210"/>
        <v>286.61111111111109</v>
      </c>
      <c r="D1328" s="26">
        <f t="shared" si="211"/>
        <v>14.862105059119946</v>
      </c>
      <c r="E1328" s="26">
        <f t="shared" si="212"/>
        <v>2847935.9423821317</v>
      </c>
      <c r="F1328" s="26">
        <f t="shared" si="213"/>
        <v>0.99999964886863013</v>
      </c>
      <c r="G1328" s="26">
        <f t="shared" si="214"/>
        <v>0.93653687286503018</v>
      </c>
      <c r="H1328" s="26">
        <f t="shared" si="215"/>
        <v>7.5745540750078069E-2</v>
      </c>
      <c r="I1328" s="27">
        <f t="shared" si="216"/>
        <v>0.5205604195752872</v>
      </c>
      <c r="J1328" s="26">
        <f t="shared" si="217"/>
        <v>0.55090503930556822</v>
      </c>
      <c r="K1328" s="26">
        <f t="shared" si="218"/>
        <v>0</v>
      </c>
      <c r="L1328" s="25">
        <f t="shared" si="219"/>
        <v>34.250114699534848</v>
      </c>
    </row>
    <row r="1329" spans="1:12" x14ac:dyDescent="0.2">
      <c r="A1329" s="22">
        <v>42913.458333333336</v>
      </c>
      <c r="B1329" s="28">
        <v>59.337000000000003</v>
      </c>
      <c r="C1329" s="26">
        <f t="shared" si="210"/>
        <v>288.33722222222218</v>
      </c>
      <c r="D1329" s="26">
        <f t="shared" si="211"/>
        <v>17.426320646927632</v>
      </c>
      <c r="E1329" s="26">
        <f t="shared" si="212"/>
        <v>36996010.73888021</v>
      </c>
      <c r="F1329" s="26">
        <f t="shared" si="213"/>
        <v>0.99999997297005938</v>
      </c>
      <c r="G1329" s="26">
        <f t="shared" si="214"/>
        <v>0.78034421596426373</v>
      </c>
      <c r="H1329" s="26">
        <f t="shared" si="215"/>
        <v>9.9145383033618473E-2</v>
      </c>
      <c r="I1329" s="27">
        <f t="shared" si="216"/>
        <v>0.55090503930556822</v>
      </c>
      <c r="J1329" s="26">
        <f t="shared" si="217"/>
        <v>0.57256156503882538</v>
      </c>
      <c r="K1329" s="26">
        <f t="shared" si="218"/>
        <v>0</v>
      </c>
      <c r="L1329" s="25">
        <f t="shared" si="219"/>
        <v>34.250114699534848</v>
      </c>
    </row>
    <row r="1330" spans="1:12" x14ac:dyDescent="0.2">
      <c r="A1330" s="22">
        <v>42913.5</v>
      </c>
      <c r="B1330" s="28">
        <v>64.652000000000001</v>
      </c>
      <c r="C1330" s="26">
        <f t="shared" si="210"/>
        <v>291.28999999999996</v>
      </c>
      <c r="D1330" s="26">
        <f t="shared" si="211"/>
        <v>21.742346115554895</v>
      </c>
      <c r="E1330" s="26">
        <f t="shared" si="212"/>
        <v>2770645369.9628468</v>
      </c>
      <c r="F1330" s="26">
        <f t="shared" si="213"/>
        <v>0.99999999963907327</v>
      </c>
      <c r="G1330" s="26">
        <f t="shared" si="214"/>
        <v>0.57400227903308487</v>
      </c>
      <c r="H1330" s="26">
        <f t="shared" si="215"/>
        <v>0.15597740875745691</v>
      </c>
      <c r="I1330" s="27">
        <f t="shared" si="216"/>
        <v>0.57256156503882538</v>
      </c>
      <c r="J1330" s="26">
        <f t="shared" si="217"/>
        <v>0.5727696350879562</v>
      </c>
      <c r="K1330" s="26">
        <f t="shared" si="218"/>
        <v>0</v>
      </c>
      <c r="L1330" s="25">
        <f t="shared" si="219"/>
        <v>34.250114699534848</v>
      </c>
    </row>
    <row r="1331" spans="1:12" x14ac:dyDescent="0.2">
      <c r="A1331" s="22">
        <v>42913.541666666664</v>
      </c>
      <c r="B1331" s="28">
        <v>64.995999999999995</v>
      </c>
      <c r="C1331" s="26">
        <f t="shared" si="210"/>
        <v>291.48111111111109</v>
      </c>
      <c r="D1331" s="26">
        <f t="shared" si="211"/>
        <v>22.018677025002546</v>
      </c>
      <c r="E1331" s="26">
        <f t="shared" si="212"/>
        <v>3652497528.768343</v>
      </c>
      <c r="F1331" s="26">
        <f t="shared" si="213"/>
        <v>0.99999999972621478</v>
      </c>
      <c r="G1331" s="26">
        <f t="shared" si="214"/>
        <v>0.56282647358474058</v>
      </c>
      <c r="H1331" s="26">
        <f t="shared" si="215"/>
        <v>0.16056874412034053</v>
      </c>
      <c r="I1331" s="27">
        <f t="shared" si="216"/>
        <v>0.5727696350879562</v>
      </c>
      <c r="J1331" s="26">
        <f t="shared" si="217"/>
        <v>0.57129465930169609</v>
      </c>
      <c r="K1331" s="26">
        <f t="shared" si="218"/>
        <v>0</v>
      </c>
      <c r="L1331" s="25">
        <f t="shared" si="219"/>
        <v>34.250114699534848</v>
      </c>
    </row>
    <row r="1332" spans="1:12" x14ac:dyDescent="0.2">
      <c r="A1332" s="22">
        <v>42913.583333333336</v>
      </c>
      <c r="B1332" s="28">
        <v>72.028000000000006</v>
      </c>
      <c r="C1332" s="26">
        <f t="shared" si="210"/>
        <v>295.38777777777773</v>
      </c>
      <c r="D1332" s="26">
        <f t="shared" si="211"/>
        <v>27.589032872043838</v>
      </c>
      <c r="E1332" s="26">
        <f t="shared" si="212"/>
        <v>958881053222.43359</v>
      </c>
      <c r="F1332" s="26">
        <f t="shared" si="213"/>
        <v>0.99999999999895717</v>
      </c>
      <c r="G1332" s="26">
        <f t="shared" si="214"/>
        <v>0.378652610603952</v>
      </c>
      <c r="H1332" s="26">
        <f t="shared" si="215"/>
        <v>0.28816512380920967</v>
      </c>
      <c r="I1332" s="27">
        <f t="shared" si="216"/>
        <v>0.57129465930169609</v>
      </c>
      <c r="J1332" s="26">
        <f t="shared" si="217"/>
        <v>0.52306437197876599</v>
      </c>
      <c r="K1332" s="26">
        <f t="shared" si="218"/>
        <v>0</v>
      </c>
      <c r="L1332" s="25">
        <f t="shared" si="219"/>
        <v>34.250114699534848</v>
      </c>
    </row>
    <row r="1333" spans="1:12" x14ac:dyDescent="0.2">
      <c r="A1333" s="22">
        <v>42913.625</v>
      </c>
      <c r="B1333" s="28">
        <v>76.528000000000006</v>
      </c>
      <c r="C1333" s="26">
        <f t="shared" si="210"/>
        <v>297.88777777777773</v>
      </c>
      <c r="D1333" s="26">
        <f t="shared" si="211"/>
        <v>31.07701558006551</v>
      </c>
      <c r="E1333" s="26">
        <f t="shared" si="212"/>
        <v>31374468721740.461</v>
      </c>
      <c r="F1333" s="26">
        <f t="shared" si="213"/>
        <v>0.99999999999996814</v>
      </c>
      <c r="G1333" s="26">
        <f t="shared" si="214"/>
        <v>0.29543116003920922</v>
      </c>
      <c r="H1333" s="26">
        <f t="shared" si="215"/>
        <v>0.41560045026736503</v>
      </c>
      <c r="I1333" s="27">
        <f t="shared" si="216"/>
        <v>0.52306437197876599</v>
      </c>
      <c r="J1333" s="26">
        <f t="shared" si="217"/>
        <v>0.44565630929157141</v>
      </c>
      <c r="K1333" s="26">
        <f t="shared" si="218"/>
        <v>0</v>
      </c>
      <c r="L1333" s="25">
        <f t="shared" si="219"/>
        <v>34.250114699534848</v>
      </c>
    </row>
    <row r="1334" spans="1:12" x14ac:dyDescent="0.2">
      <c r="A1334" s="22">
        <v>42913.666666666664</v>
      </c>
      <c r="B1334" s="28">
        <v>67.734999999999999</v>
      </c>
      <c r="C1334" s="26">
        <f t="shared" si="210"/>
        <v>293.00277777777774</v>
      </c>
      <c r="D1334" s="26">
        <f t="shared" si="211"/>
        <v>24.20602004152401</v>
      </c>
      <c r="E1334" s="26">
        <f t="shared" si="212"/>
        <v>32549246018.026993</v>
      </c>
      <c r="F1334" s="26">
        <f t="shared" si="213"/>
        <v>0.99999999996927735</v>
      </c>
      <c r="G1334" s="26">
        <f t="shared" si="214"/>
        <v>0.48170578452368717</v>
      </c>
      <c r="H1334" s="26">
        <f t="shared" si="215"/>
        <v>0.20201933076237186</v>
      </c>
      <c r="I1334" s="27">
        <f t="shared" si="216"/>
        <v>0.44565630929157141</v>
      </c>
      <c r="J1334" s="26">
        <f t="shared" si="217"/>
        <v>0.45225051055495125</v>
      </c>
      <c r="K1334" s="26">
        <f t="shared" si="218"/>
        <v>0</v>
      </c>
      <c r="L1334" s="25">
        <f t="shared" si="219"/>
        <v>34.250114699534848</v>
      </c>
    </row>
    <row r="1335" spans="1:12" x14ac:dyDescent="0.2">
      <c r="A1335" s="22">
        <v>42913.708333333336</v>
      </c>
      <c r="B1335" s="28">
        <v>57.784999999999997</v>
      </c>
      <c r="C1335" s="26">
        <f t="shared" si="210"/>
        <v>287.47499999999997</v>
      </c>
      <c r="D1335" s="26">
        <f t="shared" si="211"/>
        <v>16.14929993912509</v>
      </c>
      <c r="E1335" s="26">
        <f t="shared" si="212"/>
        <v>10316962.456944574</v>
      </c>
      <c r="F1335" s="26">
        <f t="shared" si="213"/>
        <v>0.99999990307225528</v>
      </c>
      <c r="G1335" s="26">
        <f t="shared" si="214"/>
        <v>0.85457138900233787</v>
      </c>
      <c r="H1335" s="26">
        <f t="shared" si="215"/>
        <v>8.6705516247300093E-2</v>
      </c>
      <c r="I1335" s="27">
        <f t="shared" si="216"/>
        <v>0.45225051055495125</v>
      </c>
      <c r="J1335" s="26">
        <f t="shared" si="217"/>
        <v>0.48566443352432381</v>
      </c>
      <c r="K1335" s="26">
        <f t="shared" si="218"/>
        <v>0</v>
      </c>
      <c r="L1335" s="25">
        <f t="shared" si="219"/>
        <v>34.250114699534848</v>
      </c>
    </row>
    <row r="1336" spans="1:12" x14ac:dyDescent="0.2">
      <c r="A1336" s="22">
        <v>42913.75</v>
      </c>
      <c r="B1336" s="28">
        <v>50.29</v>
      </c>
      <c r="C1336" s="26">
        <f t="shared" si="210"/>
        <v>283.31111111111107</v>
      </c>
      <c r="D1336" s="26">
        <f t="shared" si="211"/>
        <v>9.8728370852615335</v>
      </c>
      <c r="E1336" s="26">
        <f t="shared" si="212"/>
        <v>19396.289914882571</v>
      </c>
      <c r="F1336" s="26">
        <f t="shared" si="213"/>
        <v>0.99994844640646252</v>
      </c>
      <c r="G1336" s="26">
        <f t="shared" si="214"/>
        <v>1.3356781741572159</v>
      </c>
      <c r="H1336" s="26">
        <f t="shared" si="215"/>
        <v>4.4861249770741227E-2</v>
      </c>
      <c r="I1336" s="27">
        <f t="shared" si="216"/>
        <v>0.48566443352432381</v>
      </c>
      <c r="J1336" s="26">
        <f t="shared" si="217"/>
        <v>0.52295442080430077</v>
      </c>
      <c r="K1336" s="26">
        <f t="shared" si="218"/>
        <v>0</v>
      </c>
      <c r="L1336" s="25">
        <f t="shared" si="219"/>
        <v>34.250114699534848</v>
      </c>
    </row>
    <row r="1337" spans="1:12" x14ac:dyDescent="0.2">
      <c r="A1337" s="22">
        <v>42913.791666666664</v>
      </c>
      <c r="B1337" s="28">
        <v>48.338999999999999</v>
      </c>
      <c r="C1337" s="26">
        <f t="shared" si="210"/>
        <v>282.22722222222222</v>
      </c>
      <c r="D1337" s="26">
        <f t="shared" si="211"/>
        <v>8.2086514215299378</v>
      </c>
      <c r="E1337" s="26">
        <f t="shared" si="212"/>
        <v>3672.5863542775382</v>
      </c>
      <c r="F1337" s="26">
        <f t="shared" si="213"/>
        <v>0.99972778644529869</v>
      </c>
      <c r="G1337" s="26">
        <f t="shared" si="214"/>
        <v>1.5035851379125724</v>
      </c>
      <c r="H1337" s="26">
        <f t="shared" si="215"/>
        <v>3.7669756532469595E-2</v>
      </c>
      <c r="I1337" s="27">
        <f t="shared" si="216"/>
        <v>0.52295442080430077</v>
      </c>
      <c r="J1337" s="26">
        <f t="shared" si="217"/>
        <v>0.55920743324077404</v>
      </c>
      <c r="K1337" s="26">
        <f t="shared" si="218"/>
        <v>0</v>
      </c>
      <c r="L1337" s="25">
        <f t="shared" si="219"/>
        <v>34.250114699534848</v>
      </c>
    </row>
    <row r="1338" spans="1:12" x14ac:dyDescent="0.2">
      <c r="A1338" s="22">
        <v>42913.833333333336</v>
      </c>
      <c r="B1338" s="28">
        <v>46.369</v>
      </c>
      <c r="C1338" s="26">
        <f t="shared" si="210"/>
        <v>281.13277777777773</v>
      </c>
      <c r="D1338" s="26">
        <f t="shared" si="211"/>
        <v>6.5152385488074334</v>
      </c>
      <c r="E1338" s="26">
        <f t="shared" si="212"/>
        <v>675.3550474501377</v>
      </c>
      <c r="F1338" s="26">
        <f t="shared" si="213"/>
        <v>0.99852148660120155</v>
      </c>
      <c r="G1338" s="26">
        <f t="shared" si="214"/>
        <v>1.6961231828381429</v>
      </c>
      <c r="H1338" s="26">
        <f t="shared" si="215"/>
        <v>3.1534187352453003E-2</v>
      </c>
      <c r="I1338" s="27">
        <f t="shared" si="216"/>
        <v>0.55920743324077404</v>
      </c>
      <c r="J1338" s="26">
        <f t="shared" si="217"/>
        <v>0.59449976546029082</v>
      </c>
      <c r="K1338" s="26">
        <f t="shared" si="218"/>
        <v>0</v>
      </c>
      <c r="L1338" s="25">
        <f t="shared" si="219"/>
        <v>34.250114699534848</v>
      </c>
    </row>
    <row r="1339" spans="1:12" x14ac:dyDescent="0.2">
      <c r="A1339" s="22">
        <v>42913.875</v>
      </c>
      <c r="B1339" s="28">
        <v>44.921999999999997</v>
      </c>
      <c r="C1339" s="26">
        <f t="shared" si="210"/>
        <v>280.32888888888886</v>
      </c>
      <c r="D1339" s="26">
        <f t="shared" si="211"/>
        <v>5.2629736499983624</v>
      </c>
      <c r="E1339" s="26">
        <f t="shared" si="212"/>
        <v>193.05471574556719</v>
      </c>
      <c r="F1339" s="26">
        <f t="shared" si="213"/>
        <v>0.99484681422887378</v>
      </c>
      <c r="G1339" s="26">
        <f t="shared" si="214"/>
        <v>1.8541912448455142</v>
      </c>
      <c r="H1339" s="26">
        <f t="shared" si="215"/>
        <v>2.7649330402168236E-2</v>
      </c>
      <c r="I1339" s="27">
        <f t="shared" si="216"/>
        <v>0.59449976546029082</v>
      </c>
      <c r="J1339" s="26">
        <f t="shared" si="217"/>
        <v>0.62885229074507776</v>
      </c>
      <c r="K1339" s="26">
        <f t="shared" si="218"/>
        <v>0</v>
      </c>
      <c r="L1339" s="25">
        <f t="shared" si="219"/>
        <v>34.250114699534848</v>
      </c>
    </row>
    <row r="1340" spans="1:12" x14ac:dyDescent="0.2">
      <c r="A1340" s="22">
        <v>42913.916666666664</v>
      </c>
      <c r="B1340" s="28">
        <v>43.466000000000001</v>
      </c>
      <c r="C1340" s="26">
        <f t="shared" si="210"/>
        <v>279.52</v>
      </c>
      <c r="D1340" s="26">
        <f t="shared" si="211"/>
        <v>3.9956496851745569</v>
      </c>
      <c r="E1340" s="26">
        <f t="shared" si="212"/>
        <v>54.361146784764315</v>
      </c>
      <c r="F1340" s="26">
        <f t="shared" si="213"/>
        <v>0.98193679036513015</v>
      </c>
      <c r="G1340" s="26">
        <f t="shared" si="214"/>
        <v>2.0291633655831762</v>
      </c>
      <c r="H1340" s="26">
        <f t="shared" si="215"/>
        <v>2.4204770808795097E-2</v>
      </c>
      <c r="I1340" s="27">
        <f t="shared" si="216"/>
        <v>0.62885229074507776</v>
      </c>
      <c r="J1340" s="26">
        <f t="shared" si="217"/>
        <v>0.6623395882715204</v>
      </c>
      <c r="K1340" s="26">
        <f t="shared" si="218"/>
        <v>0</v>
      </c>
      <c r="L1340" s="25">
        <f t="shared" si="219"/>
        <v>34.250114699534848</v>
      </c>
    </row>
    <row r="1341" spans="1:12" x14ac:dyDescent="0.2">
      <c r="A1341" s="22">
        <v>42913.958333333336</v>
      </c>
      <c r="B1341" s="28">
        <v>44.012999999999998</v>
      </c>
      <c r="C1341" s="26">
        <f t="shared" si="210"/>
        <v>279.82388888888886</v>
      </c>
      <c r="D1341" s="26">
        <f t="shared" si="211"/>
        <v>4.4726258380766808</v>
      </c>
      <c r="E1341" s="26">
        <f t="shared" si="212"/>
        <v>87.586409050179995</v>
      </c>
      <c r="F1341" s="26">
        <f t="shared" si="213"/>
        <v>0.98871158667879233</v>
      </c>
      <c r="G1341" s="26">
        <f t="shared" si="214"/>
        <v>1.9614517563809921</v>
      </c>
      <c r="H1341" s="26">
        <f t="shared" si="215"/>
        <v>2.5447709896728447E-2</v>
      </c>
      <c r="I1341" s="27">
        <f t="shared" si="216"/>
        <v>0.6623395882715204</v>
      </c>
      <c r="J1341" s="26">
        <f t="shared" si="217"/>
        <v>0.69498192001403658</v>
      </c>
      <c r="K1341" s="26">
        <f t="shared" si="218"/>
        <v>0</v>
      </c>
      <c r="L1341" s="25">
        <f t="shared" si="219"/>
        <v>34.250114699534848</v>
      </c>
    </row>
    <row r="1342" spans="1:12" x14ac:dyDescent="0.2">
      <c r="A1342" s="22">
        <v>42914</v>
      </c>
      <c r="B1342" s="28">
        <v>47.088000000000001</v>
      </c>
      <c r="C1342" s="26">
        <f t="shared" si="210"/>
        <v>281.53222222222217</v>
      </c>
      <c r="D1342" s="26">
        <f t="shared" si="211"/>
        <v>7.1348170132488535</v>
      </c>
      <c r="E1342" s="26">
        <f t="shared" si="212"/>
        <v>1254.9073363332332</v>
      </c>
      <c r="F1342" s="26">
        <f t="shared" si="213"/>
        <v>0.99920376291222279</v>
      </c>
      <c r="G1342" s="26">
        <f t="shared" si="214"/>
        <v>1.6229732119818006</v>
      </c>
      <c r="H1342" s="26">
        <f t="shared" si="215"/>
        <v>3.3653584403621373E-2</v>
      </c>
      <c r="I1342" s="27">
        <f t="shared" si="216"/>
        <v>0.69498192001403658</v>
      </c>
      <c r="J1342" s="26">
        <f t="shared" si="217"/>
        <v>0.72569249441143502</v>
      </c>
      <c r="K1342" s="26">
        <f t="shared" si="218"/>
        <v>0</v>
      </c>
      <c r="L1342" s="25">
        <f t="shared" si="219"/>
        <v>34.250114699534848</v>
      </c>
    </row>
    <row r="1343" spans="1:12" x14ac:dyDescent="0.2">
      <c r="A1343" s="22">
        <v>42914.041666666664</v>
      </c>
      <c r="B1343" s="28">
        <v>46.908000000000001</v>
      </c>
      <c r="C1343" s="26">
        <f t="shared" si="210"/>
        <v>281.43222222222221</v>
      </c>
      <c r="D1343" s="26">
        <f t="shared" si="211"/>
        <v>6.9798720039164532</v>
      </c>
      <c r="E1343" s="26">
        <f t="shared" si="212"/>
        <v>1074.7807904594806</v>
      </c>
      <c r="F1343" s="26">
        <f t="shared" si="213"/>
        <v>0.99907044259493338</v>
      </c>
      <c r="G1343" s="26">
        <f t="shared" si="214"/>
        <v>1.6409653792930257</v>
      </c>
      <c r="H1343" s="26">
        <f t="shared" si="215"/>
        <v>3.3110566295038869E-2</v>
      </c>
      <c r="I1343" s="27">
        <f t="shared" si="216"/>
        <v>0.72569249441143502</v>
      </c>
      <c r="J1343" s="26">
        <f t="shared" si="217"/>
        <v>0.75550147849925076</v>
      </c>
      <c r="K1343" s="26">
        <f t="shared" si="218"/>
        <v>0</v>
      </c>
      <c r="L1343" s="25">
        <f t="shared" si="219"/>
        <v>34.250114699534848</v>
      </c>
    </row>
    <row r="1344" spans="1:12" x14ac:dyDescent="0.2">
      <c r="A1344" s="22">
        <v>42914.083333333336</v>
      </c>
      <c r="B1344" s="28">
        <v>46.548000000000002</v>
      </c>
      <c r="C1344" s="26">
        <f t="shared" si="210"/>
        <v>281.23222222222222</v>
      </c>
      <c r="D1344" s="26">
        <f t="shared" si="211"/>
        <v>6.6696514150030186</v>
      </c>
      <c r="E1344" s="26">
        <f t="shared" si="212"/>
        <v>788.12082947723172</v>
      </c>
      <c r="F1344" s="26">
        <f t="shared" si="213"/>
        <v>0.99873276694436963</v>
      </c>
      <c r="G1344" s="26">
        <f t="shared" si="214"/>
        <v>1.6775897635284278</v>
      </c>
      <c r="H1344" s="26">
        <f t="shared" si="215"/>
        <v>3.2049562028875524E-2</v>
      </c>
      <c r="I1344" s="27">
        <f t="shared" si="216"/>
        <v>0.75550147849925076</v>
      </c>
      <c r="J1344" s="26">
        <f t="shared" si="217"/>
        <v>0.78458545042190642</v>
      </c>
      <c r="K1344" s="26">
        <f t="shared" si="218"/>
        <v>0</v>
      </c>
      <c r="L1344" s="25">
        <f t="shared" si="219"/>
        <v>34.250114699534848</v>
      </c>
    </row>
    <row r="1345" spans="1:12" x14ac:dyDescent="0.2">
      <c r="A1345" s="22">
        <v>42914.125</v>
      </c>
      <c r="B1345" s="28">
        <v>46.369</v>
      </c>
      <c r="C1345" s="26">
        <f t="shared" si="210"/>
        <v>281.13277777777773</v>
      </c>
      <c r="D1345" s="26">
        <f t="shared" si="211"/>
        <v>6.5152385488074334</v>
      </c>
      <c r="E1345" s="26">
        <f t="shared" si="212"/>
        <v>675.3550474501377</v>
      </c>
      <c r="F1345" s="26">
        <f t="shared" si="213"/>
        <v>0.99852148660120155</v>
      </c>
      <c r="G1345" s="26">
        <f t="shared" si="214"/>
        <v>1.6961231828381429</v>
      </c>
      <c r="H1345" s="26">
        <f t="shared" si="215"/>
        <v>3.1534187352453003E-2</v>
      </c>
      <c r="I1345" s="27">
        <f t="shared" si="216"/>
        <v>0.78458545042190642</v>
      </c>
      <c r="J1345" s="26">
        <f t="shared" si="217"/>
        <v>0.81288155986928778</v>
      </c>
      <c r="K1345" s="26">
        <f t="shared" si="218"/>
        <v>0</v>
      </c>
      <c r="L1345" s="25">
        <f t="shared" si="219"/>
        <v>34.250114699534848</v>
      </c>
    </row>
    <row r="1346" spans="1:12" x14ac:dyDescent="0.2">
      <c r="A1346" s="22">
        <v>42914.166666666664</v>
      </c>
      <c r="B1346" s="28">
        <v>45.103999999999999</v>
      </c>
      <c r="C1346" s="26">
        <f t="shared" si="210"/>
        <v>280.42999999999995</v>
      </c>
      <c r="D1346" s="26">
        <f t="shared" si="211"/>
        <v>5.4208750846912892</v>
      </c>
      <c r="E1346" s="26">
        <f t="shared" si="212"/>
        <v>226.07687237554086</v>
      </c>
      <c r="F1346" s="26">
        <f t="shared" si="213"/>
        <v>0.99559620497878709</v>
      </c>
      <c r="G1346" s="26">
        <f t="shared" si="214"/>
        <v>1.8334754559089348</v>
      </c>
      <c r="H1346" s="26">
        <f t="shared" si="215"/>
        <v>2.8111507466236592E-2</v>
      </c>
      <c r="I1346" s="27">
        <f t="shared" si="216"/>
        <v>0.81288155986928778</v>
      </c>
      <c r="J1346" s="26">
        <f t="shared" si="217"/>
        <v>0.84117247953159047</v>
      </c>
      <c r="K1346" s="26">
        <f t="shared" si="218"/>
        <v>0</v>
      </c>
      <c r="L1346" s="25">
        <f t="shared" si="219"/>
        <v>34.250114699534848</v>
      </c>
    </row>
    <row r="1347" spans="1:12" x14ac:dyDescent="0.2">
      <c r="A1347" s="22">
        <v>42914.208333333336</v>
      </c>
      <c r="B1347" s="28">
        <v>44.378999999999998</v>
      </c>
      <c r="C1347" s="26">
        <f t="shared" si="210"/>
        <v>280.02722222222218</v>
      </c>
      <c r="D1347" s="26">
        <f t="shared" si="211"/>
        <v>4.7911945068831914</v>
      </c>
      <c r="E1347" s="26">
        <f t="shared" si="212"/>
        <v>120.44515533612947</v>
      </c>
      <c r="F1347" s="26">
        <f t="shared" si="213"/>
        <v>0.99176583045052513</v>
      </c>
      <c r="G1347" s="26">
        <f t="shared" si="214"/>
        <v>1.9174909010618424</v>
      </c>
      <c r="H1347" s="26">
        <f t="shared" si="215"/>
        <v>2.6313210831695653E-2</v>
      </c>
      <c r="I1347" s="27">
        <f t="shared" si="216"/>
        <v>0.84117247953159047</v>
      </c>
      <c r="J1347" s="26">
        <f t="shared" si="217"/>
        <v>0.86912450651125384</v>
      </c>
      <c r="K1347" s="26">
        <f t="shared" si="218"/>
        <v>0</v>
      </c>
      <c r="L1347" s="25">
        <f t="shared" si="219"/>
        <v>34.250114699534848</v>
      </c>
    </row>
    <row r="1348" spans="1:12" x14ac:dyDescent="0.2">
      <c r="A1348" s="22">
        <v>42914.25</v>
      </c>
      <c r="B1348" s="28">
        <v>44.741999999999997</v>
      </c>
      <c r="C1348" s="26">
        <f t="shared" si="210"/>
        <v>280.22888888888889</v>
      </c>
      <c r="D1348" s="26">
        <f t="shared" si="211"/>
        <v>5.1066953204919789</v>
      </c>
      <c r="E1348" s="26">
        <f t="shared" si="212"/>
        <v>165.12377108644498</v>
      </c>
      <c r="F1348" s="26">
        <f t="shared" si="213"/>
        <v>0.99398039188816856</v>
      </c>
      <c r="G1348" s="26">
        <f t="shared" si="214"/>
        <v>1.8749245463010451</v>
      </c>
      <c r="H1348" s="26">
        <f t="shared" si="215"/>
        <v>2.7199386409364375E-2</v>
      </c>
      <c r="I1348" s="27">
        <f t="shared" si="216"/>
        <v>0.86912450651125384</v>
      </c>
      <c r="J1348" s="26">
        <f t="shared" si="217"/>
        <v>0.89611295203284325</v>
      </c>
      <c r="K1348" s="26">
        <f t="shared" si="218"/>
        <v>0</v>
      </c>
      <c r="L1348" s="25">
        <f t="shared" si="219"/>
        <v>34.250114699534848</v>
      </c>
    </row>
    <row r="1349" spans="1:12" x14ac:dyDescent="0.2">
      <c r="A1349" s="22">
        <v>42914.291666666664</v>
      </c>
      <c r="B1349" s="28">
        <v>44.012999999999998</v>
      </c>
      <c r="C1349" s="26">
        <f t="shared" si="210"/>
        <v>279.82388888888886</v>
      </c>
      <c r="D1349" s="26">
        <f t="shared" si="211"/>
        <v>4.4726258380766808</v>
      </c>
      <c r="E1349" s="26">
        <f t="shared" si="212"/>
        <v>87.586409050179995</v>
      </c>
      <c r="F1349" s="26">
        <f t="shared" si="213"/>
        <v>0.98871158667879233</v>
      </c>
      <c r="G1349" s="26">
        <f t="shared" si="214"/>
        <v>1.9614517563809921</v>
      </c>
      <c r="H1349" s="26">
        <f t="shared" si="215"/>
        <v>2.5447709896728447E-2</v>
      </c>
      <c r="I1349" s="27">
        <f t="shared" si="216"/>
        <v>0.89611295203284325</v>
      </c>
      <c r="J1349" s="26">
        <f t="shared" si="217"/>
        <v>0.92288134318748405</v>
      </c>
      <c r="K1349" s="26">
        <f t="shared" si="218"/>
        <v>0</v>
      </c>
      <c r="L1349" s="25">
        <f t="shared" si="219"/>
        <v>34.250114699534848</v>
      </c>
    </row>
    <row r="1350" spans="1:12" x14ac:dyDescent="0.2">
      <c r="A1350" s="22">
        <v>42914.333333333336</v>
      </c>
      <c r="B1350" s="28">
        <v>43.281999999999996</v>
      </c>
      <c r="C1350" s="26">
        <f t="shared" si="210"/>
        <v>279.41777777777776</v>
      </c>
      <c r="D1350" s="26">
        <f t="shared" si="211"/>
        <v>3.8349711304458163</v>
      </c>
      <c r="E1350" s="26">
        <f t="shared" si="212"/>
        <v>46.29209121662349</v>
      </c>
      <c r="F1350" s="26">
        <f t="shared" si="213"/>
        <v>0.97885481537664609</v>
      </c>
      <c r="G1350" s="26">
        <f t="shared" si="214"/>
        <v>2.0524957015098462</v>
      </c>
      <c r="H1350" s="26">
        <f t="shared" si="215"/>
        <v>2.3799883713665978E-2</v>
      </c>
      <c r="I1350" s="27">
        <f t="shared" si="216"/>
        <v>0.92288134318748405</v>
      </c>
      <c r="J1350" s="26">
        <f t="shared" si="217"/>
        <v>0.94944863034396976</v>
      </c>
      <c r="K1350" s="26">
        <f t="shared" si="218"/>
        <v>0</v>
      </c>
      <c r="L1350" s="25">
        <f t="shared" si="219"/>
        <v>34.250114699534848</v>
      </c>
    </row>
    <row r="1351" spans="1:12" x14ac:dyDescent="0.2">
      <c r="A1351" s="22">
        <v>42914.375</v>
      </c>
      <c r="B1351" s="28">
        <v>44.741999999999997</v>
      </c>
      <c r="C1351" s="26">
        <f t="shared" si="210"/>
        <v>280.22888888888889</v>
      </c>
      <c r="D1351" s="26">
        <f t="shared" si="211"/>
        <v>5.1066953204919789</v>
      </c>
      <c r="E1351" s="26">
        <f t="shared" si="212"/>
        <v>165.12377108644498</v>
      </c>
      <c r="F1351" s="26">
        <f t="shared" si="213"/>
        <v>0.99398039188816856</v>
      </c>
      <c r="G1351" s="26">
        <f t="shared" si="214"/>
        <v>1.8749245463010451</v>
      </c>
      <c r="H1351" s="26">
        <f t="shared" si="215"/>
        <v>2.7199386409364375E-2</v>
      </c>
      <c r="I1351" s="27">
        <f t="shared" si="216"/>
        <v>0.94944863034396976</v>
      </c>
      <c r="J1351" s="26">
        <f t="shared" si="217"/>
        <v>0.974281753580444</v>
      </c>
      <c r="K1351" s="26">
        <f t="shared" si="218"/>
        <v>0</v>
      </c>
      <c r="L1351" s="25">
        <f t="shared" si="219"/>
        <v>34.250114699534848</v>
      </c>
    </row>
    <row r="1352" spans="1:12" x14ac:dyDescent="0.2">
      <c r="A1352" s="22">
        <v>42914.416666666664</v>
      </c>
      <c r="B1352" s="28">
        <v>45.286000000000001</v>
      </c>
      <c r="C1352" s="26">
        <f t="shared" si="210"/>
        <v>280.5311111111111</v>
      </c>
      <c r="D1352" s="26">
        <f t="shared" si="211"/>
        <v>5.5786626953635432</v>
      </c>
      <c r="E1352" s="26">
        <f t="shared" si="212"/>
        <v>264.7173612180614</v>
      </c>
      <c r="F1352" s="26">
        <f t="shared" si="213"/>
        <v>0.99623660269913883</v>
      </c>
      <c r="G1352" s="26">
        <f t="shared" si="214"/>
        <v>1.8130057958084356</v>
      </c>
      <c r="H1352" s="26">
        <f t="shared" si="215"/>
        <v>2.8581068584268874E-2</v>
      </c>
      <c r="I1352" s="27">
        <f t="shared" si="216"/>
        <v>0.974281753580444</v>
      </c>
      <c r="J1352" s="26">
        <f t="shared" si="217"/>
        <v>0.99791405602343397</v>
      </c>
      <c r="K1352" s="26">
        <f t="shared" si="218"/>
        <v>0</v>
      </c>
      <c r="L1352" s="25">
        <f t="shared" si="219"/>
        <v>34.250114699534848</v>
      </c>
    </row>
    <row r="1353" spans="1:12" x14ac:dyDescent="0.2">
      <c r="A1353" s="22">
        <v>42914.458333333336</v>
      </c>
      <c r="B1353" s="28">
        <v>46.728000000000002</v>
      </c>
      <c r="C1353" s="26">
        <f t="shared" si="210"/>
        <v>281.33222222222219</v>
      </c>
      <c r="D1353" s="26">
        <f t="shared" si="211"/>
        <v>6.8248168436683629</v>
      </c>
      <c r="E1353" s="26">
        <f t="shared" si="212"/>
        <v>920.40781009391912</v>
      </c>
      <c r="F1353" s="26">
        <f t="shared" si="213"/>
        <v>0.99891470422863238</v>
      </c>
      <c r="G1353" s="26">
        <f t="shared" si="214"/>
        <v>1.6591700104697529</v>
      </c>
      <c r="H1353" s="26">
        <f t="shared" si="215"/>
        <v>3.2575933344859469E-2</v>
      </c>
      <c r="I1353" s="27">
        <f t="shared" si="216"/>
        <v>0.99791405602343397</v>
      </c>
      <c r="J1353" s="26">
        <f t="shared" si="217"/>
        <v>1.0191080053753578</v>
      </c>
      <c r="K1353" s="26">
        <f t="shared" si="218"/>
        <v>1.0180019717665572</v>
      </c>
      <c r="L1353" s="25">
        <f t="shared" si="219"/>
        <v>35.268116671301406</v>
      </c>
    </row>
    <row r="1354" spans="1:12" x14ac:dyDescent="0.2">
      <c r="A1354" s="22">
        <v>42914.5</v>
      </c>
      <c r="B1354" s="28">
        <v>47.802</v>
      </c>
      <c r="C1354" s="26">
        <f t="shared" si="210"/>
        <v>281.92888888888888</v>
      </c>
      <c r="D1354" s="26">
        <f t="shared" si="211"/>
        <v>7.748349465586263</v>
      </c>
      <c r="E1354" s="26">
        <f t="shared" si="212"/>
        <v>2317.7437399955579</v>
      </c>
      <c r="F1354" s="26">
        <f t="shared" si="213"/>
        <v>0.99956873198933061</v>
      </c>
      <c r="G1354" s="26">
        <f t="shared" si="214"/>
        <v>1.5536462646556739</v>
      </c>
      <c r="H1354" s="26">
        <f t="shared" si="215"/>
        <v>3.5892635032874133E-2</v>
      </c>
      <c r="I1354" s="27">
        <f t="shared" si="216"/>
        <v>1.1060336088006828E-3</v>
      </c>
      <c r="J1354" s="26">
        <f t="shared" si="217"/>
        <v>5.5842597525239235E-2</v>
      </c>
      <c r="K1354" s="26">
        <f t="shared" si="218"/>
        <v>0</v>
      </c>
      <c r="L1354" s="25">
        <f t="shared" si="219"/>
        <v>35.268116671301406</v>
      </c>
    </row>
    <row r="1355" spans="1:12" x14ac:dyDescent="0.2">
      <c r="A1355" s="22">
        <v>42914.541666666664</v>
      </c>
      <c r="B1355" s="28">
        <v>48.338999999999999</v>
      </c>
      <c r="C1355" s="26">
        <f t="shared" si="210"/>
        <v>282.22722222222222</v>
      </c>
      <c r="D1355" s="26">
        <f t="shared" si="211"/>
        <v>8.2086514215299378</v>
      </c>
      <c r="E1355" s="26">
        <f t="shared" si="212"/>
        <v>3672.5863542775382</v>
      </c>
      <c r="F1355" s="26">
        <f t="shared" si="213"/>
        <v>0.99972778644529869</v>
      </c>
      <c r="G1355" s="26">
        <f t="shared" si="214"/>
        <v>1.5035851379125724</v>
      </c>
      <c r="H1355" s="26">
        <f t="shared" si="215"/>
        <v>3.7669756532469595E-2</v>
      </c>
      <c r="I1355" s="27">
        <f t="shared" si="216"/>
        <v>5.5842597525239235E-2</v>
      </c>
      <c r="J1355" s="26">
        <f t="shared" si="217"/>
        <v>0.1093643028989435</v>
      </c>
      <c r="K1355" s="26">
        <f t="shared" si="218"/>
        <v>0</v>
      </c>
      <c r="L1355" s="25">
        <f t="shared" si="219"/>
        <v>35.268116671301406</v>
      </c>
    </row>
    <row r="1356" spans="1:12" x14ac:dyDescent="0.2">
      <c r="A1356" s="22">
        <v>42914.583333333336</v>
      </c>
      <c r="B1356" s="28">
        <v>49.582000000000001</v>
      </c>
      <c r="C1356" s="26">
        <f t="shared" si="210"/>
        <v>282.91777777777776</v>
      </c>
      <c r="D1356" s="26">
        <f t="shared" si="211"/>
        <v>9.2703934397900927</v>
      </c>
      <c r="E1356" s="26">
        <f t="shared" si="212"/>
        <v>10618.928973848091</v>
      </c>
      <c r="F1356" s="26">
        <f t="shared" si="213"/>
        <v>0.99990583741167549</v>
      </c>
      <c r="G1356" s="26">
        <f t="shared" si="214"/>
        <v>1.3941784727924231</v>
      </c>
      <c r="H1356" s="26">
        <f t="shared" si="215"/>
        <v>4.2111716775905528E-2</v>
      </c>
      <c r="I1356" s="27">
        <f t="shared" si="216"/>
        <v>0.1093643028989435</v>
      </c>
      <c r="J1356" s="26">
        <f t="shared" si="217"/>
        <v>0.16234661560109642</v>
      </c>
      <c r="K1356" s="26">
        <f t="shared" si="218"/>
        <v>0</v>
      </c>
      <c r="L1356" s="25">
        <f t="shared" si="219"/>
        <v>35.268116671301406</v>
      </c>
    </row>
    <row r="1357" spans="1:12" x14ac:dyDescent="0.2">
      <c r="A1357" s="22">
        <v>42914.625</v>
      </c>
      <c r="B1357" s="28">
        <v>47.981999999999999</v>
      </c>
      <c r="C1357" s="26">
        <f t="shared" si="210"/>
        <v>282.02888888888884</v>
      </c>
      <c r="D1357" s="26">
        <f t="shared" si="211"/>
        <v>7.9027491273548902</v>
      </c>
      <c r="E1357" s="26">
        <f t="shared" si="212"/>
        <v>2704.7077028746758</v>
      </c>
      <c r="F1357" s="26">
        <f t="shared" si="213"/>
        <v>0.99963041092763361</v>
      </c>
      <c r="G1357" s="26">
        <f t="shared" si="214"/>
        <v>1.5366711244311053</v>
      </c>
      <c r="H1357" s="26">
        <f t="shared" si="215"/>
        <v>3.6479190832040001E-2</v>
      </c>
      <c r="I1357" s="27">
        <f t="shared" si="216"/>
        <v>0.16234661560109642</v>
      </c>
      <c r="J1357" s="26">
        <f t="shared" si="217"/>
        <v>0.21157745179266052</v>
      </c>
      <c r="K1357" s="26">
        <f t="shared" si="218"/>
        <v>0</v>
      </c>
      <c r="L1357" s="25">
        <f t="shared" si="219"/>
        <v>35.268116671301406</v>
      </c>
    </row>
    <row r="1358" spans="1:12" x14ac:dyDescent="0.2">
      <c r="A1358" s="22">
        <v>42914.666666666664</v>
      </c>
      <c r="B1358" s="28">
        <v>46.908000000000001</v>
      </c>
      <c r="C1358" s="26">
        <f t="shared" si="210"/>
        <v>281.43222222222221</v>
      </c>
      <c r="D1358" s="26">
        <f t="shared" si="211"/>
        <v>6.9798720039164532</v>
      </c>
      <c r="E1358" s="26">
        <f t="shared" si="212"/>
        <v>1074.7807904594806</v>
      </c>
      <c r="F1358" s="26">
        <f t="shared" si="213"/>
        <v>0.99907044259493338</v>
      </c>
      <c r="G1358" s="26">
        <f t="shared" si="214"/>
        <v>1.6409653792930257</v>
      </c>
      <c r="H1358" s="26">
        <f t="shared" si="215"/>
        <v>3.3110566295038869E-2</v>
      </c>
      <c r="I1358" s="27">
        <f t="shared" si="216"/>
        <v>0.21157745179266052</v>
      </c>
      <c r="J1358" s="26">
        <f t="shared" si="217"/>
        <v>0.25813034622445241</v>
      </c>
      <c r="K1358" s="26">
        <f t="shared" si="218"/>
        <v>0</v>
      </c>
      <c r="L1358" s="25">
        <f t="shared" si="219"/>
        <v>35.268116671301406</v>
      </c>
    </row>
    <row r="1359" spans="1:12" x14ac:dyDescent="0.2">
      <c r="A1359" s="22">
        <v>42914.708333333336</v>
      </c>
      <c r="B1359" s="28">
        <v>45.103999999999999</v>
      </c>
      <c r="C1359" s="26">
        <f t="shared" si="210"/>
        <v>280.42999999999995</v>
      </c>
      <c r="D1359" s="26">
        <f t="shared" si="211"/>
        <v>5.4208750846912892</v>
      </c>
      <c r="E1359" s="26">
        <f t="shared" si="212"/>
        <v>226.07687237554086</v>
      </c>
      <c r="F1359" s="26">
        <f t="shared" si="213"/>
        <v>0.99559620497878709</v>
      </c>
      <c r="G1359" s="26">
        <f t="shared" si="214"/>
        <v>1.8334754559089348</v>
      </c>
      <c r="H1359" s="26">
        <f t="shared" si="215"/>
        <v>2.8111507466236592E-2</v>
      </c>
      <c r="I1359" s="27">
        <f t="shared" si="216"/>
        <v>0.25813034622445241</v>
      </c>
      <c r="J1359" s="26">
        <f t="shared" si="217"/>
        <v>0.301799000437875</v>
      </c>
      <c r="K1359" s="26">
        <f t="shared" si="218"/>
        <v>0</v>
      </c>
      <c r="L1359" s="25">
        <f t="shared" si="219"/>
        <v>35.268116671301406</v>
      </c>
    </row>
    <row r="1360" spans="1:12" x14ac:dyDescent="0.2">
      <c r="A1360" s="22">
        <v>42914.75</v>
      </c>
      <c r="B1360" s="28">
        <v>44.195</v>
      </c>
      <c r="C1360" s="26">
        <f t="shared" si="210"/>
        <v>279.92499999999995</v>
      </c>
      <c r="D1360" s="26">
        <f t="shared" si="211"/>
        <v>4.6310976154326342</v>
      </c>
      <c r="E1360" s="26">
        <f t="shared" si="212"/>
        <v>102.62664690432625</v>
      </c>
      <c r="F1360" s="26">
        <f t="shared" si="213"/>
        <v>0.99034997242626932</v>
      </c>
      <c r="G1360" s="26">
        <f t="shared" si="214"/>
        <v>1.9394588999457743</v>
      </c>
      <c r="H1360" s="26">
        <f t="shared" si="215"/>
        <v>2.5874634680922368E-2</v>
      </c>
      <c r="I1360" s="27">
        <f t="shared" si="216"/>
        <v>0.301799000437875</v>
      </c>
      <c r="J1360" s="26">
        <f t="shared" si="217"/>
        <v>0.34362934586872362</v>
      </c>
      <c r="K1360" s="26">
        <f t="shared" si="218"/>
        <v>0</v>
      </c>
      <c r="L1360" s="25">
        <f t="shared" si="219"/>
        <v>35.268116671301406</v>
      </c>
    </row>
    <row r="1361" spans="1:12" x14ac:dyDescent="0.2">
      <c r="A1361" s="22">
        <v>42914.791666666664</v>
      </c>
      <c r="B1361" s="28">
        <v>43.648000000000003</v>
      </c>
      <c r="C1361" s="26">
        <f t="shared" si="210"/>
        <v>279.62111111111108</v>
      </c>
      <c r="D1361" s="26">
        <f t="shared" si="211"/>
        <v>4.1544661625452957</v>
      </c>
      <c r="E1361" s="26">
        <f t="shared" si="212"/>
        <v>63.717940443804878</v>
      </c>
      <c r="F1361" s="26">
        <f t="shared" si="213"/>
        <v>0.98454833399915886</v>
      </c>
      <c r="G1361" s="26">
        <f t="shared" si="214"/>
        <v>2.0063620799163475</v>
      </c>
      <c r="H1361" s="26">
        <f t="shared" si="215"/>
        <v>2.4611734016080133E-2</v>
      </c>
      <c r="I1361" s="27">
        <f t="shared" si="216"/>
        <v>0.34362934586872362</v>
      </c>
      <c r="J1361" s="26">
        <f t="shared" si="217"/>
        <v>0.38405259802465874</v>
      </c>
      <c r="K1361" s="26">
        <f t="shared" si="218"/>
        <v>0</v>
      </c>
      <c r="L1361" s="25">
        <f t="shared" si="219"/>
        <v>35.268116671301406</v>
      </c>
    </row>
    <row r="1362" spans="1:12" x14ac:dyDescent="0.2">
      <c r="A1362" s="22">
        <v>42914.833333333336</v>
      </c>
      <c r="B1362" s="28">
        <v>43.281999999999996</v>
      </c>
      <c r="C1362" s="26">
        <f t="shared" si="210"/>
        <v>279.41777777777776</v>
      </c>
      <c r="D1362" s="26">
        <f t="shared" si="211"/>
        <v>3.8349711304458163</v>
      </c>
      <c r="E1362" s="26">
        <f t="shared" si="212"/>
        <v>46.29209121662349</v>
      </c>
      <c r="F1362" s="26">
        <f t="shared" si="213"/>
        <v>0.97885481537664609</v>
      </c>
      <c r="G1362" s="26">
        <f t="shared" si="214"/>
        <v>2.0524957015098462</v>
      </c>
      <c r="H1362" s="26">
        <f t="shared" si="215"/>
        <v>2.3799883713665978E-2</v>
      </c>
      <c r="I1362" s="27">
        <f t="shared" si="216"/>
        <v>0.38405259802465874</v>
      </c>
      <c r="J1362" s="26">
        <f t="shared" si="217"/>
        <v>0.42329254456745913</v>
      </c>
      <c r="K1362" s="26">
        <f t="shared" si="218"/>
        <v>0</v>
      </c>
      <c r="L1362" s="25">
        <f t="shared" si="219"/>
        <v>35.268116671301406</v>
      </c>
    </row>
    <row r="1363" spans="1:12" x14ac:dyDescent="0.2">
      <c r="A1363" s="22">
        <v>42914.875</v>
      </c>
      <c r="B1363" s="28">
        <v>42.914999999999999</v>
      </c>
      <c r="C1363" s="26">
        <f t="shared" si="210"/>
        <v>279.21388888888885</v>
      </c>
      <c r="D1363" s="26">
        <f t="shared" si="211"/>
        <v>3.5141359173074531</v>
      </c>
      <c r="E1363" s="26">
        <f t="shared" si="212"/>
        <v>33.586893528275702</v>
      </c>
      <c r="F1363" s="26">
        <f t="shared" si="213"/>
        <v>0.97108731377732804</v>
      </c>
      <c r="G1363" s="26">
        <f t="shared" si="214"/>
        <v>2.0998903381715848</v>
      </c>
      <c r="H1363" s="26">
        <f t="shared" si="215"/>
        <v>2.3011575383623795E-2</v>
      </c>
      <c r="I1363" s="27">
        <f t="shared" si="216"/>
        <v>0.42329254456745913</v>
      </c>
      <c r="J1363" s="26">
        <f t="shared" si="217"/>
        <v>0.46143317998514632</v>
      </c>
      <c r="K1363" s="26">
        <f t="shared" si="218"/>
        <v>0</v>
      </c>
      <c r="L1363" s="25">
        <f t="shared" si="219"/>
        <v>35.268116671301406</v>
      </c>
    </row>
    <row r="1364" spans="1:12" x14ac:dyDescent="0.2">
      <c r="A1364" s="22">
        <v>42914.916666666664</v>
      </c>
      <c r="B1364" s="28">
        <v>42.914999999999999</v>
      </c>
      <c r="C1364" s="26">
        <f t="shared" si="210"/>
        <v>279.21388888888885</v>
      </c>
      <c r="D1364" s="26">
        <f t="shared" si="211"/>
        <v>3.5141359173074531</v>
      </c>
      <c r="E1364" s="26">
        <f t="shared" si="212"/>
        <v>33.586893528275702</v>
      </c>
      <c r="F1364" s="26">
        <f t="shared" si="213"/>
        <v>0.97108731377732804</v>
      </c>
      <c r="G1364" s="26">
        <f t="shared" si="214"/>
        <v>2.0998903381715848</v>
      </c>
      <c r="H1364" s="26">
        <f t="shared" si="215"/>
        <v>2.3011575383623795E-2</v>
      </c>
      <c r="I1364" s="27">
        <f t="shared" si="216"/>
        <v>0.46143317998514632</v>
      </c>
      <c r="J1364" s="26">
        <f t="shared" si="217"/>
        <v>0.49870616063457951</v>
      </c>
      <c r="K1364" s="26">
        <f t="shared" si="218"/>
        <v>0</v>
      </c>
      <c r="L1364" s="25">
        <f t="shared" si="219"/>
        <v>35.268116671301406</v>
      </c>
    </row>
    <row r="1365" spans="1:12" x14ac:dyDescent="0.2">
      <c r="A1365" s="22">
        <v>42914.958333333336</v>
      </c>
      <c r="B1365" s="28">
        <v>41.439</v>
      </c>
      <c r="C1365" s="26">
        <f t="shared" si="210"/>
        <v>278.39388888888885</v>
      </c>
      <c r="D1365" s="26">
        <f t="shared" si="211"/>
        <v>2.2190557343810857</v>
      </c>
      <c r="E1365" s="26">
        <f t="shared" si="212"/>
        <v>9.1986408034129372</v>
      </c>
      <c r="F1365" s="26">
        <f t="shared" si="213"/>
        <v>0.90194771839936227</v>
      </c>
      <c r="G1365" s="26">
        <f t="shared" si="214"/>
        <v>2.3025910752629728</v>
      </c>
      <c r="H1365" s="26">
        <f t="shared" si="215"/>
        <v>2.0086171351651055E-2</v>
      </c>
      <c r="I1365" s="27">
        <f t="shared" si="216"/>
        <v>0.49870616063457951</v>
      </c>
      <c r="J1365" s="26">
        <f t="shared" si="217"/>
        <v>0.53457783380128721</v>
      </c>
      <c r="K1365" s="26">
        <f t="shared" si="218"/>
        <v>0</v>
      </c>
      <c r="L1365" s="25">
        <f t="shared" si="219"/>
        <v>35.268116671301406</v>
      </c>
    </row>
    <row r="1366" spans="1:12" x14ac:dyDescent="0.2">
      <c r="A1366" s="22">
        <v>42915</v>
      </c>
      <c r="B1366" s="28">
        <v>39.947000000000003</v>
      </c>
      <c r="C1366" s="26">
        <f t="shared" si="210"/>
        <v>277.565</v>
      </c>
      <c r="D1366" s="26">
        <f t="shared" si="211"/>
        <v>0.90215985444850399</v>
      </c>
      <c r="E1366" s="26">
        <f t="shared" si="212"/>
        <v>2.4649212369996074</v>
      </c>
      <c r="F1366" s="26">
        <f t="shared" si="213"/>
        <v>0.71139315107031587</v>
      </c>
      <c r="G1366" s="26">
        <f t="shared" si="214"/>
        <v>2.5287806591293336</v>
      </c>
      <c r="H1366" s="26">
        <f t="shared" si="215"/>
        <v>1.749255660730584E-2</v>
      </c>
      <c r="I1366" s="27">
        <f t="shared" si="216"/>
        <v>0.53457783380128721</v>
      </c>
      <c r="J1366" s="26">
        <f t="shared" si="217"/>
        <v>0.56915820826597474</v>
      </c>
      <c r="K1366" s="26">
        <f t="shared" si="218"/>
        <v>0</v>
      </c>
      <c r="L1366" s="25">
        <f t="shared" si="219"/>
        <v>35.268116671301406</v>
      </c>
    </row>
    <row r="1367" spans="1:12" x14ac:dyDescent="0.2">
      <c r="A1367" s="22">
        <v>42915.041666666664</v>
      </c>
      <c r="B1367" s="28">
        <v>37.679000000000002</v>
      </c>
      <c r="C1367" s="26">
        <f t="shared" si="210"/>
        <v>276.30499999999995</v>
      </c>
      <c r="D1367" s="26">
        <f t="shared" si="211"/>
        <v>-1.1147970539802836</v>
      </c>
      <c r="E1367" s="26">
        <f t="shared" si="212"/>
        <v>0.32798183475363984</v>
      </c>
      <c r="F1367" s="26">
        <f t="shared" si="213"/>
        <v>0.24697765147855755</v>
      </c>
      <c r="G1367" s="26">
        <f t="shared" si="214"/>
        <v>2.9190302353426474</v>
      </c>
      <c r="H1367" s="26">
        <f t="shared" si="215"/>
        <v>1.4154356378848446E-2</v>
      </c>
      <c r="I1367" s="27">
        <f t="shared" si="216"/>
        <v>0.56915820826597474</v>
      </c>
      <c r="J1367" s="26">
        <f t="shared" si="217"/>
        <v>0.60218484757662827</v>
      </c>
      <c r="K1367" s="26">
        <f t="shared" si="218"/>
        <v>0</v>
      </c>
      <c r="L1367" s="25">
        <f t="shared" si="219"/>
        <v>35.268116671301406</v>
      </c>
    </row>
    <row r="1368" spans="1:12" x14ac:dyDescent="0.2">
      <c r="A1368" s="22">
        <v>42915.083333333336</v>
      </c>
      <c r="B1368" s="28">
        <v>40.881</v>
      </c>
      <c r="C1368" s="26">
        <f t="shared" si="210"/>
        <v>278.08388888888885</v>
      </c>
      <c r="D1368" s="26">
        <f t="shared" si="211"/>
        <v>1.7274627360647956</v>
      </c>
      <c r="E1368" s="26">
        <f t="shared" si="212"/>
        <v>5.6263602217915132</v>
      </c>
      <c r="F1368" s="26">
        <f t="shared" si="213"/>
        <v>0.8490875885812259</v>
      </c>
      <c r="G1368" s="26">
        <f t="shared" si="214"/>
        <v>2.3845579702051602</v>
      </c>
      <c r="H1368" s="26">
        <f t="shared" si="215"/>
        <v>1.9075809541552014E-2</v>
      </c>
      <c r="I1368" s="27">
        <f t="shared" si="216"/>
        <v>0.60218484757662827</v>
      </c>
      <c r="J1368" s="26">
        <f t="shared" si="217"/>
        <v>0.63586281926856358</v>
      </c>
      <c r="K1368" s="26">
        <f t="shared" si="218"/>
        <v>0</v>
      </c>
      <c r="L1368" s="25">
        <f t="shared" si="219"/>
        <v>35.268116671301406</v>
      </c>
    </row>
    <row r="1369" spans="1:12" x14ac:dyDescent="0.2">
      <c r="A1369" s="22">
        <v>42915.125</v>
      </c>
      <c r="B1369" s="28">
        <v>40.509</v>
      </c>
      <c r="C1369" s="26">
        <f t="shared" si="210"/>
        <v>277.8772222222222</v>
      </c>
      <c r="D1369" s="26">
        <f t="shared" si="211"/>
        <v>1.3991247133525866</v>
      </c>
      <c r="E1369" s="26">
        <f t="shared" si="212"/>
        <v>4.0516520574064954</v>
      </c>
      <c r="F1369" s="26">
        <f t="shared" si="213"/>
        <v>0.80204495704848733</v>
      </c>
      <c r="G1369" s="26">
        <f t="shared" si="214"/>
        <v>2.4409230788384964</v>
      </c>
      <c r="H1369" s="26">
        <f t="shared" si="215"/>
        <v>1.8429451234312135E-2</v>
      </c>
      <c r="I1369" s="27">
        <f t="shared" si="216"/>
        <v>0.63586281926856358</v>
      </c>
      <c r="J1369" s="26">
        <f t="shared" si="217"/>
        <v>0.66882442422091914</v>
      </c>
      <c r="K1369" s="26">
        <f t="shared" si="218"/>
        <v>0</v>
      </c>
      <c r="L1369" s="25">
        <f t="shared" si="219"/>
        <v>35.268116671301406</v>
      </c>
    </row>
    <row r="1370" spans="1:12" x14ac:dyDescent="0.2">
      <c r="A1370" s="22">
        <v>42915.166666666664</v>
      </c>
      <c r="B1370" s="28">
        <v>39.573</v>
      </c>
      <c r="C1370" s="26">
        <f t="shared" si="210"/>
        <v>277.35722222222222</v>
      </c>
      <c r="D1370" s="26">
        <f t="shared" si="211"/>
        <v>0.57081942060278823</v>
      </c>
      <c r="E1370" s="26">
        <f t="shared" si="212"/>
        <v>1.7697165997006605</v>
      </c>
      <c r="F1370" s="26">
        <f t="shared" si="213"/>
        <v>0.6389522306693487</v>
      </c>
      <c r="G1370" s="26">
        <f t="shared" si="214"/>
        <v>2.5891078987774012</v>
      </c>
      <c r="H1370" s="26">
        <f t="shared" si="215"/>
        <v>1.6894518510307557E-2</v>
      </c>
      <c r="I1370" s="27">
        <f t="shared" si="216"/>
        <v>0.66882442422091914</v>
      </c>
      <c r="J1370" s="26">
        <f t="shared" si="217"/>
        <v>0.70099417751391968</v>
      </c>
      <c r="K1370" s="26">
        <f t="shared" si="218"/>
        <v>0</v>
      </c>
      <c r="L1370" s="25">
        <f t="shared" si="219"/>
        <v>35.268116671301406</v>
      </c>
    </row>
    <row r="1371" spans="1:12" x14ac:dyDescent="0.2">
      <c r="A1371" s="22">
        <v>42915.208333333336</v>
      </c>
      <c r="B1371" s="28">
        <v>38.628999999999998</v>
      </c>
      <c r="C1371" s="26">
        <f t="shared" si="210"/>
        <v>276.83277777777778</v>
      </c>
      <c r="D1371" s="26">
        <f t="shared" si="211"/>
        <v>-0.26771717382535309</v>
      </c>
      <c r="E1371" s="26">
        <f t="shared" si="212"/>
        <v>0.76512414764016878</v>
      </c>
      <c r="F1371" s="26">
        <f t="shared" si="213"/>
        <v>0.43346761113833226</v>
      </c>
      <c r="G1371" s="26">
        <f t="shared" si="214"/>
        <v>2.7482888154603229</v>
      </c>
      <c r="H1371" s="26">
        <f t="shared" si="215"/>
        <v>1.5470798800882365E-2</v>
      </c>
      <c r="I1371" s="27">
        <f t="shared" si="216"/>
        <v>0.70099417751391968</v>
      </c>
      <c r="J1371" s="26">
        <f t="shared" si="217"/>
        <v>0.73242371405131301</v>
      </c>
      <c r="K1371" s="26">
        <f t="shared" si="218"/>
        <v>0</v>
      </c>
      <c r="L1371" s="25">
        <f t="shared" si="219"/>
        <v>35.268116671301406</v>
      </c>
    </row>
    <row r="1372" spans="1:12" x14ac:dyDescent="0.2">
      <c r="A1372" s="22">
        <v>42915.25</v>
      </c>
      <c r="B1372" s="28">
        <v>39.76</v>
      </c>
      <c r="C1372" s="26">
        <f t="shared" si="210"/>
        <v>277.46111111111111</v>
      </c>
      <c r="D1372" s="26">
        <f t="shared" si="211"/>
        <v>0.73655166890254486</v>
      </c>
      <c r="E1372" s="26">
        <f t="shared" si="212"/>
        <v>2.0887204819415204</v>
      </c>
      <c r="F1372" s="26">
        <f t="shared" si="213"/>
        <v>0.67624134140768344</v>
      </c>
      <c r="G1372" s="26">
        <f t="shared" si="214"/>
        <v>2.5587552017826849</v>
      </c>
      <c r="H1372" s="26">
        <f t="shared" si="215"/>
        <v>1.7191049143274691E-2</v>
      </c>
      <c r="I1372" s="27">
        <f t="shared" si="216"/>
        <v>0.73242371405131301</v>
      </c>
      <c r="J1372" s="26">
        <f t="shared" si="217"/>
        <v>0.76355193837952906</v>
      </c>
      <c r="K1372" s="26">
        <f t="shared" si="218"/>
        <v>0</v>
      </c>
      <c r="L1372" s="25">
        <f t="shared" si="219"/>
        <v>35.268116671301406</v>
      </c>
    </row>
    <row r="1373" spans="1:12" x14ac:dyDescent="0.2">
      <c r="A1373" s="22">
        <v>42915.291666666664</v>
      </c>
      <c r="B1373" s="28">
        <v>39.573</v>
      </c>
      <c r="C1373" s="26">
        <f t="shared" si="210"/>
        <v>277.35722222222222</v>
      </c>
      <c r="D1373" s="26">
        <f t="shared" si="211"/>
        <v>0.57081942060278823</v>
      </c>
      <c r="E1373" s="26">
        <f t="shared" si="212"/>
        <v>1.7697165997006605</v>
      </c>
      <c r="F1373" s="26">
        <f t="shared" si="213"/>
        <v>0.6389522306693487</v>
      </c>
      <c r="G1373" s="26">
        <f t="shared" si="214"/>
        <v>2.5891078987774012</v>
      </c>
      <c r="H1373" s="26">
        <f t="shared" si="215"/>
        <v>1.6894518510307557E-2</v>
      </c>
      <c r="I1373" s="27">
        <f t="shared" si="216"/>
        <v>0.76355193837952906</v>
      </c>
      <c r="J1373" s="26">
        <f t="shared" si="217"/>
        <v>0.79413475890925866</v>
      </c>
      <c r="K1373" s="26">
        <f t="shared" si="218"/>
        <v>0</v>
      </c>
      <c r="L1373" s="25">
        <f t="shared" si="219"/>
        <v>35.268116671301406</v>
      </c>
    </row>
    <row r="1374" spans="1:12" x14ac:dyDescent="0.2">
      <c r="A1374" s="22">
        <v>42915.333333333336</v>
      </c>
      <c r="B1374" s="28">
        <v>39.384</v>
      </c>
      <c r="C1374" s="26">
        <f t="shared" si="210"/>
        <v>277.2522222222222</v>
      </c>
      <c r="D1374" s="26">
        <f t="shared" si="211"/>
        <v>0.40318843251428366</v>
      </c>
      <c r="E1374" s="26">
        <f t="shared" si="212"/>
        <v>1.4965888710995314</v>
      </c>
      <c r="F1374" s="26">
        <f t="shared" si="213"/>
        <v>0.59945347366721768</v>
      </c>
      <c r="G1374" s="26">
        <f t="shared" si="214"/>
        <v>2.6201746168060343</v>
      </c>
      <c r="H1374" s="26">
        <f t="shared" si="215"/>
        <v>1.659979340979402E-2</v>
      </c>
      <c r="I1374" s="27">
        <f t="shared" si="216"/>
        <v>0.79413475890925866</v>
      </c>
      <c r="J1374" s="26">
        <f t="shared" si="217"/>
        <v>0.82419644413014037</v>
      </c>
      <c r="K1374" s="26">
        <f t="shared" si="218"/>
        <v>0</v>
      </c>
      <c r="L1374" s="25">
        <f t="shared" si="219"/>
        <v>35.268116671301406</v>
      </c>
    </row>
    <row r="1375" spans="1:12" x14ac:dyDescent="0.2">
      <c r="A1375" s="22">
        <v>42915.375</v>
      </c>
      <c r="B1375" s="28">
        <v>42.914999999999999</v>
      </c>
      <c r="C1375" s="26">
        <f t="shared" si="210"/>
        <v>279.21388888888885</v>
      </c>
      <c r="D1375" s="26">
        <f t="shared" si="211"/>
        <v>3.5141359173074531</v>
      </c>
      <c r="E1375" s="26">
        <f t="shared" si="212"/>
        <v>33.586893528275702</v>
      </c>
      <c r="F1375" s="26">
        <f t="shared" si="213"/>
        <v>0.97108731377732804</v>
      </c>
      <c r="G1375" s="26">
        <f t="shared" si="214"/>
        <v>2.0998903381715848</v>
      </c>
      <c r="H1375" s="26">
        <f t="shared" si="215"/>
        <v>2.3011575383623795E-2</v>
      </c>
      <c r="I1375" s="27">
        <f t="shared" si="216"/>
        <v>0.82419644413014037</v>
      </c>
      <c r="J1375" s="26">
        <f t="shared" si="217"/>
        <v>0.85321698555207015</v>
      </c>
      <c r="K1375" s="26">
        <f t="shared" si="218"/>
        <v>0</v>
      </c>
      <c r="L1375" s="25">
        <f t="shared" si="219"/>
        <v>35.268116671301406</v>
      </c>
    </row>
    <row r="1376" spans="1:12" x14ac:dyDescent="0.2">
      <c r="A1376" s="22">
        <v>42915.416666666664</v>
      </c>
      <c r="B1376" s="28">
        <v>48.695</v>
      </c>
      <c r="C1376" s="26">
        <f t="shared" si="210"/>
        <v>282.42499999999995</v>
      </c>
      <c r="D1376" s="26">
        <f t="shared" si="211"/>
        <v>8.5132690094714718</v>
      </c>
      <c r="E1376" s="26">
        <f t="shared" si="212"/>
        <v>4980.4175379776434</v>
      </c>
      <c r="F1376" s="26">
        <f t="shared" si="213"/>
        <v>0.99979925392875102</v>
      </c>
      <c r="G1376" s="26">
        <f t="shared" si="214"/>
        <v>1.471346016260622</v>
      </c>
      <c r="H1376" s="26">
        <f t="shared" si="215"/>
        <v>3.8893932303859853E-2</v>
      </c>
      <c r="I1376" s="27">
        <f t="shared" si="216"/>
        <v>0.85321698555207015</v>
      </c>
      <c r="J1376" s="26">
        <f t="shared" si="217"/>
        <v>0.87679692352453353</v>
      </c>
      <c r="K1376" s="26">
        <f t="shared" si="218"/>
        <v>0</v>
      </c>
      <c r="L1376" s="25">
        <f t="shared" si="219"/>
        <v>35.268116671301406</v>
      </c>
    </row>
    <row r="1377" spans="1:12" x14ac:dyDescent="0.2">
      <c r="A1377" s="22">
        <v>42915.458333333336</v>
      </c>
      <c r="B1377" s="28">
        <v>61.226999999999997</v>
      </c>
      <c r="C1377" s="26">
        <f t="shared" si="210"/>
        <v>289.38722222222219</v>
      </c>
      <c r="D1377" s="26">
        <f t="shared" si="211"/>
        <v>18.971179331038535</v>
      </c>
      <c r="E1377" s="26">
        <f t="shared" si="212"/>
        <v>173411741.0908865</v>
      </c>
      <c r="F1377" s="26">
        <f t="shared" si="213"/>
        <v>0.99999999423337782</v>
      </c>
      <c r="G1377" s="26">
        <f t="shared" si="214"/>
        <v>0.69911308277191886</v>
      </c>
      <c r="H1377" s="26">
        <f t="shared" si="215"/>
        <v>0.11660316413987518</v>
      </c>
      <c r="I1377" s="27">
        <f t="shared" si="216"/>
        <v>0.87679692352453353</v>
      </c>
      <c r="J1377" s="26">
        <f t="shared" si="217"/>
        <v>0.85724073484344798</v>
      </c>
      <c r="K1377" s="26">
        <f t="shared" si="218"/>
        <v>0</v>
      </c>
      <c r="L1377" s="25">
        <f t="shared" si="219"/>
        <v>35.268116671301406</v>
      </c>
    </row>
    <row r="1378" spans="1:12" x14ac:dyDescent="0.2">
      <c r="A1378" s="22">
        <v>42915.5</v>
      </c>
      <c r="B1378" s="28">
        <v>53.448999999999998</v>
      </c>
      <c r="C1378" s="26">
        <f t="shared" ref="C1378:C1441" si="220">CONVERT(B1378,"F","K")</f>
        <v>285.06611111111107</v>
      </c>
      <c r="D1378" s="26">
        <f t="shared" ref="D1378:D1441" si="221">$C$5*$C$6*(C1378-$C$6)/C1378</f>
        <v>12.540601303011522</v>
      </c>
      <c r="E1378" s="26">
        <f t="shared" ref="E1378:E1441" si="222">EXP(D1378)</f>
        <v>279456.32634836598</v>
      </c>
      <c r="F1378" s="26">
        <f t="shared" ref="F1378:F1441" si="223">E1378/(1+E1378)</f>
        <v>0.99999642163612934</v>
      </c>
      <c r="G1378" s="26">
        <f t="shared" ref="G1378:G1441" si="224">$C$7*EXP($C$8/C1378)</f>
        <v>1.1047482789860723</v>
      </c>
      <c r="H1378" s="26">
        <f t="shared" ref="H1378:H1441" si="225">$C$4*EXP(-$C$2/C1378)</f>
        <v>5.9361941033668084E-2</v>
      </c>
      <c r="I1378" s="27">
        <f t="shared" ref="I1378:I1441" si="226">IF(J1377&lt;1,J1377,J1377-J1377*F1377)</f>
        <v>0.85724073484344798</v>
      </c>
      <c r="J1378" s="26">
        <f t="shared" ref="J1378:J1441" si="227">G1378-(G1378-I1378)*EXP(-H1378)</f>
        <v>0.87150567705319648</v>
      </c>
      <c r="K1378" s="26">
        <f t="shared" ref="K1378:K1441" si="228">IF(J1378&lt;1,0,J1378*F1378)</f>
        <v>0</v>
      </c>
      <c r="L1378" s="25">
        <f t="shared" ref="L1378:L1441" si="229">K1378+L1377</f>
        <v>35.268116671301406</v>
      </c>
    </row>
    <row r="1379" spans="1:12" x14ac:dyDescent="0.2">
      <c r="A1379" s="22">
        <v>42915.541666666664</v>
      </c>
      <c r="B1379" s="28">
        <v>72.545000000000002</v>
      </c>
      <c r="C1379" s="26">
        <f t="shared" si="220"/>
        <v>295.67499999999995</v>
      </c>
      <c r="D1379" s="26">
        <f t="shared" si="221"/>
        <v>27.992762323497022</v>
      </c>
      <c r="E1379" s="26">
        <f t="shared" si="222"/>
        <v>1435827312633.5093</v>
      </c>
      <c r="F1379" s="26">
        <f t="shared" si="223"/>
        <v>0.99999999999930356</v>
      </c>
      <c r="G1379" s="26">
        <f t="shared" si="224"/>
        <v>0.36792984883194296</v>
      </c>
      <c r="H1379" s="26">
        <f t="shared" si="225"/>
        <v>0.30064187016561217</v>
      </c>
      <c r="I1379" s="27">
        <f t="shared" si="226"/>
        <v>0.87150567705319648</v>
      </c>
      <c r="J1379" s="26">
        <f t="shared" si="227"/>
        <v>0.7407486198102633</v>
      </c>
      <c r="K1379" s="26">
        <f t="shared" si="228"/>
        <v>0</v>
      </c>
      <c r="L1379" s="25">
        <f t="shared" si="229"/>
        <v>35.268116671301406</v>
      </c>
    </row>
    <row r="1380" spans="1:12" x14ac:dyDescent="0.2">
      <c r="A1380" s="22">
        <v>42915.583333333336</v>
      </c>
      <c r="B1380" s="28">
        <v>64.825000000000003</v>
      </c>
      <c r="C1380" s="26">
        <f t="shared" si="220"/>
        <v>291.38611111111106</v>
      </c>
      <c r="D1380" s="26">
        <f t="shared" si="221"/>
        <v>21.881360165492456</v>
      </c>
      <c r="E1380" s="26">
        <f t="shared" si="222"/>
        <v>3183860099.9090724</v>
      </c>
      <c r="F1380" s="26">
        <f t="shared" si="223"/>
        <v>0.9999999996859158</v>
      </c>
      <c r="G1380" s="26">
        <f t="shared" si="224"/>
        <v>0.56835259056763843</v>
      </c>
      <c r="H1380" s="26">
        <f t="shared" si="225"/>
        <v>0.15827052667928523</v>
      </c>
      <c r="I1380" s="27">
        <f t="shared" si="226"/>
        <v>0.7407486198102633</v>
      </c>
      <c r="J1380" s="26">
        <f t="shared" si="227"/>
        <v>0.71551308632301414</v>
      </c>
      <c r="K1380" s="26">
        <f t="shared" si="228"/>
        <v>0</v>
      </c>
      <c r="L1380" s="25">
        <f t="shared" si="229"/>
        <v>35.268116671301406</v>
      </c>
    </row>
    <row r="1381" spans="1:12" x14ac:dyDescent="0.2">
      <c r="A1381" s="22">
        <v>42915.625</v>
      </c>
      <c r="B1381" s="28">
        <v>65.337999999999994</v>
      </c>
      <c r="C1381" s="26">
        <f t="shared" si="220"/>
        <v>291.67111111111109</v>
      </c>
      <c r="D1381" s="26">
        <f t="shared" si="221"/>
        <v>22.29304239173495</v>
      </c>
      <c r="E1381" s="26">
        <f t="shared" si="222"/>
        <v>4805574291.2367592</v>
      </c>
      <c r="F1381" s="26">
        <f t="shared" si="223"/>
        <v>0.99999999979190834</v>
      </c>
      <c r="G1381" s="26">
        <f t="shared" si="224"/>
        <v>0.55194544812936674</v>
      </c>
      <c r="H1381" s="26">
        <f t="shared" si="225"/>
        <v>0.16526112355690376</v>
      </c>
      <c r="I1381" s="27">
        <f t="shared" si="226"/>
        <v>0.71551308632301414</v>
      </c>
      <c r="J1381" s="26">
        <f t="shared" si="227"/>
        <v>0.69059720877794684</v>
      </c>
      <c r="K1381" s="26">
        <f t="shared" si="228"/>
        <v>0</v>
      </c>
      <c r="L1381" s="25">
        <f t="shared" si="229"/>
        <v>35.268116671301406</v>
      </c>
    </row>
    <row r="1382" spans="1:12" x14ac:dyDescent="0.2">
      <c r="A1382" s="22">
        <v>42915.666666666664</v>
      </c>
      <c r="B1382" s="28">
        <v>57.441000000000003</v>
      </c>
      <c r="C1382" s="26">
        <f t="shared" si="220"/>
        <v>287.2838888888889</v>
      </c>
      <c r="D1382" s="26">
        <f t="shared" si="221"/>
        <v>15.865211144222434</v>
      </c>
      <c r="E1382" s="26">
        <f t="shared" si="222"/>
        <v>7765575.6381262224</v>
      </c>
      <c r="F1382" s="26">
        <f t="shared" si="223"/>
        <v>0.9999998712265622</v>
      </c>
      <c r="G1382" s="26">
        <f t="shared" si="224"/>
        <v>0.8720214748071623</v>
      </c>
      <c r="H1382" s="26">
        <f t="shared" si="225"/>
        <v>8.415766904878258E-2</v>
      </c>
      <c r="I1382" s="27">
        <f t="shared" si="226"/>
        <v>0.69059720877794684</v>
      </c>
      <c r="J1382" s="26">
        <f t="shared" si="227"/>
        <v>0.70524063225574052</v>
      </c>
      <c r="K1382" s="26">
        <f t="shared" si="228"/>
        <v>0</v>
      </c>
      <c r="L1382" s="25">
        <f t="shared" si="229"/>
        <v>35.268116671301406</v>
      </c>
    </row>
    <row r="1383" spans="1:12" x14ac:dyDescent="0.2">
      <c r="A1383" s="22">
        <v>42915.708333333336</v>
      </c>
      <c r="B1383" s="28">
        <v>52.924999999999997</v>
      </c>
      <c r="C1383" s="26">
        <f t="shared" si="220"/>
        <v>284.77499999999998</v>
      </c>
      <c r="D1383" s="26">
        <f t="shared" si="221"/>
        <v>12.100359933280627</v>
      </c>
      <c r="E1383" s="26">
        <f t="shared" si="222"/>
        <v>179936.61577599935</v>
      </c>
      <c r="F1383" s="26">
        <f t="shared" si="223"/>
        <v>0.99999444251833791</v>
      </c>
      <c r="G1383" s="26">
        <f t="shared" si="224"/>
        <v>1.1399020850058101</v>
      </c>
      <c r="H1383" s="26">
        <f t="shared" si="225"/>
        <v>5.6680710479238845E-2</v>
      </c>
      <c r="I1383" s="27">
        <f t="shared" si="226"/>
        <v>0.70524063225574052</v>
      </c>
      <c r="J1383" s="26">
        <f t="shared" si="227"/>
        <v>0.72919234017109524</v>
      </c>
      <c r="K1383" s="26">
        <f t="shared" si="228"/>
        <v>0</v>
      </c>
      <c r="L1383" s="25">
        <f t="shared" si="229"/>
        <v>35.268116671301406</v>
      </c>
    </row>
    <row r="1384" spans="1:12" x14ac:dyDescent="0.2">
      <c r="A1384" s="22">
        <v>42915.75</v>
      </c>
      <c r="B1384" s="28">
        <v>46.008000000000003</v>
      </c>
      <c r="C1384" s="26">
        <f t="shared" si="220"/>
        <v>280.93222222222221</v>
      </c>
      <c r="D1384" s="26">
        <f t="shared" si="221"/>
        <v>6.2034923409758571</v>
      </c>
      <c r="E1384" s="26">
        <f t="shared" si="222"/>
        <v>494.47289715478462</v>
      </c>
      <c r="F1384" s="26">
        <f t="shared" si="223"/>
        <v>0.99798172613327096</v>
      </c>
      <c r="G1384" s="26">
        <f t="shared" si="224"/>
        <v>1.7341668631641656</v>
      </c>
      <c r="H1384" s="26">
        <f t="shared" si="225"/>
        <v>3.0518808450052785E-2</v>
      </c>
      <c r="I1384" s="27">
        <f t="shared" si="226"/>
        <v>0.72919234017109524</v>
      </c>
      <c r="J1384" s="26">
        <f t="shared" si="227"/>
        <v>0.75939967465766312</v>
      </c>
      <c r="K1384" s="26">
        <f t="shared" si="228"/>
        <v>0</v>
      </c>
      <c r="L1384" s="25">
        <f t="shared" si="229"/>
        <v>35.268116671301406</v>
      </c>
    </row>
    <row r="1385" spans="1:12" x14ac:dyDescent="0.2">
      <c r="A1385" s="22">
        <v>42915.791666666664</v>
      </c>
      <c r="B1385" s="28">
        <v>45.828000000000003</v>
      </c>
      <c r="C1385" s="26">
        <f t="shared" si="220"/>
        <v>280.83222222222219</v>
      </c>
      <c r="D1385" s="26">
        <f t="shared" si="221"/>
        <v>6.0478846602755523</v>
      </c>
      <c r="E1385" s="26">
        <f t="shared" si="222"/>
        <v>423.21683511720101</v>
      </c>
      <c r="F1385" s="26">
        <f t="shared" si="223"/>
        <v>0.99764271495796786</v>
      </c>
      <c r="G1385" s="26">
        <f t="shared" si="224"/>
        <v>1.7534743926898593</v>
      </c>
      <c r="H1385" s="26">
        <f t="shared" si="225"/>
        <v>3.0024282677735263E-2</v>
      </c>
      <c r="I1385" s="27">
        <f t="shared" si="226"/>
        <v>0.75939967465766312</v>
      </c>
      <c r="J1385" s="26">
        <f t="shared" si="227"/>
        <v>0.78880244766439411</v>
      </c>
      <c r="K1385" s="26">
        <f t="shared" si="228"/>
        <v>0</v>
      </c>
      <c r="L1385" s="25">
        <f t="shared" si="229"/>
        <v>35.268116671301406</v>
      </c>
    </row>
    <row r="1386" spans="1:12" x14ac:dyDescent="0.2">
      <c r="A1386" s="22">
        <v>42915.833333333336</v>
      </c>
      <c r="B1386" s="28">
        <v>45.286000000000001</v>
      </c>
      <c r="C1386" s="26">
        <f t="shared" si="220"/>
        <v>280.5311111111111</v>
      </c>
      <c r="D1386" s="26">
        <f t="shared" si="221"/>
        <v>5.5786626953635432</v>
      </c>
      <c r="E1386" s="26">
        <f t="shared" si="222"/>
        <v>264.7173612180614</v>
      </c>
      <c r="F1386" s="26">
        <f t="shared" si="223"/>
        <v>0.99623660269913883</v>
      </c>
      <c r="G1386" s="26">
        <f t="shared" si="224"/>
        <v>1.8130057958084356</v>
      </c>
      <c r="H1386" s="26">
        <f t="shared" si="225"/>
        <v>2.8581068584268874E-2</v>
      </c>
      <c r="I1386" s="27">
        <f t="shared" si="226"/>
        <v>0.78880244766439411</v>
      </c>
      <c r="J1386" s="26">
        <f t="shared" si="227"/>
        <v>0.81766090654696821</v>
      </c>
      <c r="K1386" s="26">
        <f t="shared" si="228"/>
        <v>0</v>
      </c>
      <c r="L1386" s="25">
        <f t="shared" si="229"/>
        <v>35.268116671301406</v>
      </c>
    </row>
    <row r="1387" spans="1:12" x14ac:dyDescent="0.2">
      <c r="A1387" s="22">
        <v>42915.875</v>
      </c>
      <c r="B1387" s="28">
        <v>46.369</v>
      </c>
      <c r="C1387" s="26">
        <f t="shared" si="220"/>
        <v>281.13277777777773</v>
      </c>
      <c r="D1387" s="26">
        <f t="shared" si="221"/>
        <v>6.5152385488074334</v>
      </c>
      <c r="E1387" s="26">
        <f t="shared" si="222"/>
        <v>675.3550474501377</v>
      </c>
      <c r="F1387" s="26">
        <f t="shared" si="223"/>
        <v>0.99852148660120155</v>
      </c>
      <c r="G1387" s="26">
        <f t="shared" si="224"/>
        <v>1.6961231828381429</v>
      </c>
      <c r="H1387" s="26">
        <f t="shared" si="225"/>
        <v>3.1534187352453003E-2</v>
      </c>
      <c r="I1387" s="27">
        <f t="shared" si="226"/>
        <v>0.81766090654696821</v>
      </c>
      <c r="J1387" s="26">
        <f t="shared" si="227"/>
        <v>0.84493028205536491</v>
      </c>
      <c r="K1387" s="26">
        <f t="shared" si="228"/>
        <v>0</v>
      </c>
      <c r="L1387" s="25">
        <f t="shared" si="229"/>
        <v>35.268116671301406</v>
      </c>
    </row>
    <row r="1388" spans="1:12" x14ac:dyDescent="0.2">
      <c r="A1388" s="22">
        <v>42915.916666666664</v>
      </c>
      <c r="B1388" s="28">
        <v>47.265999999999998</v>
      </c>
      <c r="C1388" s="26">
        <f t="shared" si="220"/>
        <v>281.63111111111107</v>
      </c>
      <c r="D1388" s="26">
        <f t="shared" si="221"/>
        <v>7.2879322044596684</v>
      </c>
      <c r="E1388" s="26">
        <f t="shared" si="222"/>
        <v>1462.5433277215195</v>
      </c>
      <c r="F1388" s="26">
        <f t="shared" si="223"/>
        <v>0.99931672675413252</v>
      </c>
      <c r="G1388" s="26">
        <f t="shared" si="224"/>
        <v>1.6053873231566875</v>
      </c>
      <c r="H1388" s="26">
        <f t="shared" si="225"/>
        <v>3.4198937636672498E-2</v>
      </c>
      <c r="I1388" s="27">
        <f t="shared" si="226"/>
        <v>0.84493028205536491</v>
      </c>
      <c r="J1388" s="26">
        <f t="shared" si="227"/>
        <v>0.87049742852908052</v>
      </c>
      <c r="K1388" s="26">
        <f t="shared" si="228"/>
        <v>0</v>
      </c>
      <c r="L1388" s="25">
        <f t="shared" si="229"/>
        <v>35.268116671301406</v>
      </c>
    </row>
    <row r="1389" spans="1:12" x14ac:dyDescent="0.2">
      <c r="A1389" s="22">
        <v>42915.958333333336</v>
      </c>
      <c r="B1389" s="28">
        <v>46.548000000000002</v>
      </c>
      <c r="C1389" s="26">
        <f t="shared" si="220"/>
        <v>281.23222222222222</v>
      </c>
      <c r="D1389" s="26">
        <f t="shared" si="221"/>
        <v>6.6696514150030186</v>
      </c>
      <c r="E1389" s="26">
        <f t="shared" si="222"/>
        <v>788.12082947723172</v>
      </c>
      <c r="F1389" s="26">
        <f t="shared" si="223"/>
        <v>0.99873276694436963</v>
      </c>
      <c r="G1389" s="26">
        <f t="shared" si="224"/>
        <v>1.6775897635284278</v>
      </c>
      <c r="H1389" s="26">
        <f t="shared" si="225"/>
        <v>3.2049562028875524E-2</v>
      </c>
      <c r="I1389" s="27">
        <f t="shared" si="226"/>
        <v>0.87049742852908052</v>
      </c>
      <c r="J1389" s="26">
        <f t="shared" si="227"/>
        <v>0.89595426513705112</v>
      </c>
      <c r="K1389" s="26">
        <f t="shared" si="228"/>
        <v>0</v>
      </c>
      <c r="L1389" s="25">
        <f t="shared" si="229"/>
        <v>35.268116671301406</v>
      </c>
    </row>
    <row r="1390" spans="1:12" x14ac:dyDescent="0.2">
      <c r="A1390" s="22">
        <v>42916</v>
      </c>
      <c r="B1390" s="28">
        <v>47.445999999999998</v>
      </c>
      <c r="C1390" s="26">
        <f t="shared" si="220"/>
        <v>281.73111111111109</v>
      </c>
      <c r="D1390" s="26">
        <f t="shared" si="221"/>
        <v>7.4426584844492849</v>
      </c>
      <c r="E1390" s="26">
        <f t="shared" si="222"/>
        <v>1707.2829785976717</v>
      </c>
      <c r="F1390" s="26">
        <f t="shared" si="223"/>
        <v>0.99941461689162248</v>
      </c>
      <c r="G1390" s="26">
        <f t="shared" si="224"/>
        <v>1.5878099587368359</v>
      </c>
      <c r="H1390" s="26">
        <f t="shared" si="225"/>
        <v>3.475900699257059E-2</v>
      </c>
      <c r="I1390" s="27">
        <f t="shared" si="226"/>
        <v>0.89595426513705112</v>
      </c>
      <c r="J1390" s="26">
        <f t="shared" si="227"/>
        <v>0.91958933663367759</v>
      </c>
      <c r="K1390" s="26">
        <f t="shared" si="228"/>
        <v>0</v>
      </c>
      <c r="L1390" s="25">
        <f t="shared" si="229"/>
        <v>35.268116671301406</v>
      </c>
    </row>
    <row r="1391" spans="1:12" x14ac:dyDescent="0.2">
      <c r="A1391" s="22">
        <v>42916.041666666664</v>
      </c>
      <c r="B1391" s="28">
        <v>45.828000000000003</v>
      </c>
      <c r="C1391" s="26">
        <f t="shared" si="220"/>
        <v>280.83222222222219</v>
      </c>
      <c r="D1391" s="26">
        <f t="shared" si="221"/>
        <v>6.0478846602755523</v>
      </c>
      <c r="E1391" s="26">
        <f t="shared" si="222"/>
        <v>423.21683511720101</v>
      </c>
      <c r="F1391" s="26">
        <f t="shared" si="223"/>
        <v>0.99764271495796786</v>
      </c>
      <c r="G1391" s="26">
        <f t="shared" si="224"/>
        <v>1.7534743926898593</v>
      </c>
      <c r="H1391" s="26">
        <f t="shared" si="225"/>
        <v>3.0024282677735263E-2</v>
      </c>
      <c r="I1391" s="27">
        <f t="shared" si="226"/>
        <v>0.91958933663367759</v>
      </c>
      <c r="J1391" s="26">
        <f t="shared" si="227"/>
        <v>0.94425401482352267</v>
      </c>
      <c r="K1391" s="26">
        <f t="shared" si="228"/>
        <v>0</v>
      </c>
      <c r="L1391" s="25">
        <f t="shared" si="229"/>
        <v>35.268116671301406</v>
      </c>
    </row>
    <row r="1392" spans="1:12" x14ac:dyDescent="0.2">
      <c r="A1392" s="22">
        <v>42916.083333333336</v>
      </c>
      <c r="B1392" s="28">
        <v>43.648000000000003</v>
      </c>
      <c r="C1392" s="26">
        <f t="shared" si="220"/>
        <v>279.62111111111108</v>
      </c>
      <c r="D1392" s="26">
        <f t="shared" si="221"/>
        <v>4.1544661625452957</v>
      </c>
      <c r="E1392" s="26">
        <f t="shared" si="222"/>
        <v>63.717940443804878</v>
      </c>
      <c r="F1392" s="26">
        <f t="shared" si="223"/>
        <v>0.98454833399915886</v>
      </c>
      <c r="G1392" s="26">
        <f t="shared" si="224"/>
        <v>2.0063620799163475</v>
      </c>
      <c r="H1392" s="26">
        <f t="shared" si="225"/>
        <v>2.4611734016080133E-2</v>
      </c>
      <c r="I1392" s="27">
        <f t="shared" si="226"/>
        <v>0.94425401482352267</v>
      </c>
      <c r="J1392" s="26">
        <f t="shared" si="227"/>
        <v>0.97007527957217832</v>
      </c>
      <c r="K1392" s="26">
        <f t="shared" si="228"/>
        <v>0</v>
      </c>
      <c r="L1392" s="25">
        <f t="shared" si="229"/>
        <v>35.268116671301406</v>
      </c>
    </row>
    <row r="1393" spans="1:12" x14ac:dyDescent="0.2">
      <c r="A1393" s="22">
        <v>42916.125</v>
      </c>
      <c r="B1393" s="28">
        <v>42.731999999999999</v>
      </c>
      <c r="C1393" s="26">
        <f t="shared" si="220"/>
        <v>279.11222222222221</v>
      </c>
      <c r="D1393" s="26">
        <f t="shared" si="221"/>
        <v>3.3539802787409174</v>
      </c>
      <c r="E1393" s="26">
        <f t="shared" si="222"/>
        <v>28.616408547373055</v>
      </c>
      <c r="F1393" s="26">
        <f t="shared" si="223"/>
        <v>0.96623493363820778</v>
      </c>
      <c r="G1393" s="26">
        <f t="shared" si="224"/>
        <v>2.1239568996518097</v>
      </c>
      <c r="H1393" s="26">
        <f t="shared" si="225"/>
        <v>2.2627889769403445E-2</v>
      </c>
      <c r="I1393" s="27">
        <f t="shared" si="226"/>
        <v>0.97007527957217832</v>
      </c>
      <c r="J1393" s="26">
        <f t="shared" si="227"/>
        <v>0.99589199523038885</v>
      </c>
      <c r="K1393" s="26">
        <f t="shared" si="228"/>
        <v>0</v>
      </c>
      <c r="L1393" s="25">
        <f t="shared" si="229"/>
        <v>35.268116671301406</v>
      </c>
    </row>
    <row r="1394" spans="1:12" x14ac:dyDescent="0.2">
      <c r="A1394" s="22">
        <v>42916.166666666664</v>
      </c>
      <c r="B1394" s="28">
        <v>40.881</v>
      </c>
      <c r="C1394" s="26">
        <f t="shared" si="220"/>
        <v>278.08388888888885</v>
      </c>
      <c r="D1394" s="26">
        <f t="shared" si="221"/>
        <v>1.7274627360647956</v>
      </c>
      <c r="E1394" s="26">
        <f t="shared" si="222"/>
        <v>5.6263602217915132</v>
      </c>
      <c r="F1394" s="26">
        <f t="shared" si="223"/>
        <v>0.8490875885812259</v>
      </c>
      <c r="G1394" s="26">
        <f t="shared" si="224"/>
        <v>2.3845579702051602</v>
      </c>
      <c r="H1394" s="26">
        <f t="shared" si="225"/>
        <v>1.9075809541552014E-2</v>
      </c>
      <c r="I1394" s="27">
        <f t="shared" si="226"/>
        <v>0.99589199523038885</v>
      </c>
      <c r="J1394" s="26">
        <f t="shared" si="227"/>
        <v>1.0221308634005868</v>
      </c>
      <c r="K1394" s="26">
        <f t="shared" si="228"/>
        <v>0.8678786300192507</v>
      </c>
      <c r="L1394" s="25">
        <f t="shared" si="229"/>
        <v>36.135995301320655</v>
      </c>
    </row>
    <row r="1395" spans="1:12" x14ac:dyDescent="0.2">
      <c r="A1395" s="22">
        <v>42916.208333333336</v>
      </c>
      <c r="B1395" s="28">
        <v>41.625</v>
      </c>
      <c r="C1395" s="26">
        <f t="shared" si="220"/>
        <v>278.49722222222221</v>
      </c>
      <c r="D1395" s="26">
        <f t="shared" si="221"/>
        <v>2.3826768669146654</v>
      </c>
      <c r="E1395" s="26">
        <f t="shared" si="222"/>
        <v>10.833864897384222</v>
      </c>
      <c r="F1395" s="26">
        <f t="shared" si="223"/>
        <v>0.91549675370883765</v>
      </c>
      <c r="G1395" s="26">
        <f t="shared" si="224"/>
        <v>2.275939131937657</v>
      </c>
      <c r="H1395" s="26">
        <f t="shared" si="225"/>
        <v>2.0434192002155235E-2</v>
      </c>
      <c r="I1395" s="27">
        <f t="shared" si="226"/>
        <v>0.15425223338133609</v>
      </c>
      <c r="J1395" s="26">
        <f t="shared" si="227"/>
        <v>0.19716723091036092</v>
      </c>
      <c r="K1395" s="26">
        <f t="shared" si="228"/>
        <v>0</v>
      </c>
      <c r="L1395" s="25">
        <f t="shared" si="229"/>
        <v>36.135995301320655</v>
      </c>
    </row>
    <row r="1396" spans="1:12" x14ac:dyDescent="0.2">
      <c r="A1396" s="22">
        <v>42916.25</v>
      </c>
      <c r="B1396" s="28">
        <v>45.466000000000001</v>
      </c>
      <c r="C1396" s="26">
        <f t="shared" si="220"/>
        <v>280.63111111111107</v>
      </c>
      <c r="D1396" s="26">
        <f t="shared" si="221"/>
        <v>5.7346045421430389</v>
      </c>
      <c r="E1396" s="26">
        <f t="shared" si="222"/>
        <v>309.39059562178869</v>
      </c>
      <c r="F1396" s="26">
        <f t="shared" si="223"/>
        <v>0.99677825290422617</v>
      </c>
      <c r="G1396" s="26">
        <f t="shared" si="224"/>
        <v>1.7930001321972684</v>
      </c>
      <c r="H1396" s="26">
        <f t="shared" si="225"/>
        <v>2.9052842618267464E-2</v>
      </c>
      <c r="I1396" s="27">
        <f t="shared" si="226"/>
        <v>0.19716723091036092</v>
      </c>
      <c r="J1396" s="26">
        <f t="shared" si="227"/>
        <v>0.24286369278208086</v>
      </c>
      <c r="K1396" s="26">
        <f t="shared" si="228"/>
        <v>0</v>
      </c>
      <c r="L1396" s="25">
        <f t="shared" si="229"/>
        <v>36.135995301320655</v>
      </c>
    </row>
    <row r="1397" spans="1:12" x14ac:dyDescent="0.2">
      <c r="A1397" s="22">
        <v>42916.291666666664</v>
      </c>
      <c r="B1397" s="28">
        <v>42.363</v>
      </c>
      <c r="C1397" s="26">
        <f t="shared" si="220"/>
        <v>278.90722222222217</v>
      </c>
      <c r="D1397" s="26">
        <f t="shared" si="221"/>
        <v>3.0306884208806233</v>
      </c>
      <c r="E1397" s="26">
        <f t="shared" si="222"/>
        <v>20.711485902051269</v>
      </c>
      <c r="F1397" s="26">
        <f t="shared" si="223"/>
        <v>0.95394142968789064</v>
      </c>
      <c r="G1397" s="26">
        <f t="shared" si="224"/>
        <v>2.1733815360169806</v>
      </c>
      <c r="H1397" s="26">
        <f t="shared" si="225"/>
        <v>2.1872758621958654E-2</v>
      </c>
      <c r="I1397" s="27">
        <f t="shared" si="226"/>
        <v>0.24286369278208086</v>
      </c>
      <c r="J1397" s="26">
        <f t="shared" si="227"/>
        <v>0.28463099534788117</v>
      </c>
      <c r="K1397" s="26">
        <f t="shared" si="228"/>
        <v>0</v>
      </c>
      <c r="L1397" s="25">
        <f t="shared" si="229"/>
        <v>36.135995301320655</v>
      </c>
    </row>
    <row r="1398" spans="1:12" x14ac:dyDescent="0.2">
      <c r="A1398" s="22">
        <v>42916.333333333336</v>
      </c>
      <c r="B1398" s="28">
        <v>42.363</v>
      </c>
      <c r="C1398" s="26">
        <f t="shared" si="220"/>
        <v>278.90722222222217</v>
      </c>
      <c r="D1398" s="26">
        <f t="shared" si="221"/>
        <v>3.0306884208806233</v>
      </c>
      <c r="E1398" s="26">
        <f t="shared" si="222"/>
        <v>20.711485902051269</v>
      </c>
      <c r="F1398" s="26">
        <f t="shared" si="223"/>
        <v>0.95394142968789064</v>
      </c>
      <c r="G1398" s="26">
        <f t="shared" si="224"/>
        <v>2.1733815360169806</v>
      </c>
      <c r="H1398" s="26">
        <f t="shared" si="225"/>
        <v>2.1872758621958654E-2</v>
      </c>
      <c r="I1398" s="27">
        <f t="shared" si="226"/>
        <v>0.28463099534788117</v>
      </c>
      <c r="J1398" s="26">
        <f t="shared" si="227"/>
        <v>0.32549465044430614</v>
      </c>
      <c r="K1398" s="26">
        <f t="shared" si="228"/>
        <v>0</v>
      </c>
      <c r="L1398" s="25">
        <f t="shared" si="229"/>
        <v>36.135995301320655</v>
      </c>
    </row>
    <row r="1399" spans="1:12" x14ac:dyDescent="0.2">
      <c r="A1399" s="22">
        <v>42916.375</v>
      </c>
      <c r="B1399" s="28">
        <v>45.466000000000001</v>
      </c>
      <c r="C1399" s="26">
        <f t="shared" si="220"/>
        <v>280.63111111111107</v>
      </c>
      <c r="D1399" s="26">
        <f t="shared" si="221"/>
        <v>5.7346045421430389</v>
      </c>
      <c r="E1399" s="26">
        <f t="shared" si="222"/>
        <v>309.39059562178869</v>
      </c>
      <c r="F1399" s="26">
        <f t="shared" si="223"/>
        <v>0.99677825290422617</v>
      </c>
      <c r="G1399" s="26">
        <f t="shared" si="224"/>
        <v>1.7930001321972684</v>
      </c>
      <c r="H1399" s="26">
        <f t="shared" si="225"/>
        <v>2.9052842618267464E-2</v>
      </c>
      <c r="I1399" s="27">
        <f t="shared" si="226"/>
        <v>0.32549465044430614</v>
      </c>
      <c r="J1399" s="26">
        <f t="shared" si="227"/>
        <v>0.36751647380650532</v>
      </c>
      <c r="K1399" s="26">
        <f t="shared" si="228"/>
        <v>0</v>
      </c>
      <c r="L1399" s="25">
        <f t="shared" si="229"/>
        <v>36.135995301320655</v>
      </c>
    </row>
    <row r="1400" spans="1:12" x14ac:dyDescent="0.2">
      <c r="A1400" s="22">
        <v>42916.416666666664</v>
      </c>
      <c r="B1400" s="28">
        <v>50.29</v>
      </c>
      <c r="C1400" s="26">
        <f t="shared" si="220"/>
        <v>283.31111111111107</v>
      </c>
      <c r="D1400" s="26">
        <f t="shared" si="221"/>
        <v>9.8728370852615335</v>
      </c>
      <c r="E1400" s="26">
        <f t="shared" si="222"/>
        <v>19396.289914882571</v>
      </c>
      <c r="F1400" s="26">
        <f t="shared" si="223"/>
        <v>0.99994844640646252</v>
      </c>
      <c r="G1400" s="26">
        <f t="shared" si="224"/>
        <v>1.3356781741572159</v>
      </c>
      <c r="H1400" s="26">
        <f t="shared" si="225"/>
        <v>4.4861249770741227E-2</v>
      </c>
      <c r="I1400" s="27">
        <f t="shared" si="226"/>
        <v>0.36751647380650532</v>
      </c>
      <c r="J1400" s="26">
        <f t="shared" si="227"/>
        <v>0.40998959602233898</v>
      </c>
      <c r="K1400" s="26">
        <f t="shared" si="228"/>
        <v>0</v>
      </c>
      <c r="L1400" s="25">
        <f t="shared" si="229"/>
        <v>36.135995301320655</v>
      </c>
    </row>
    <row r="1401" spans="1:12" x14ac:dyDescent="0.2">
      <c r="A1401" s="22">
        <v>42916.458333333336</v>
      </c>
      <c r="B1401" s="28">
        <v>52.05</v>
      </c>
      <c r="C1401" s="26">
        <f t="shared" si="220"/>
        <v>284.28888888888889</v>
      </c>
      <c r="D1401" s="26">
        <f t="shared" si="221"/>
        <v>11.363214257797239</v>
      </c>
      <c r="E1401" s="26">
        <f t="shared" si="222"/>
        <v>86095.657861033615</v>
      </c>
      <c r="F1401" s="26">
        <f t="shared" si="223"/>
        <v>0.99998838514728861</v>
      </c>
      <c r="G1401" s="26">
        <f t="shared" si="224"/>
        <v>1.2012865519726612</v>
      </c>
      <c r="H1401" s="26">
        <f t="shared" si="225"/>
        <v>5.2459618027147034E-2</v>
      </c>
      <c r="I1401" s="27">
        <f t="shared" si="226"/>
        <v>0.40998959602233898</v>
      </c>
      <c r="J1401" s="26">
        <f t="shared" si="227"/>
        <v>0.45043069565229299</v>
      </c>
      <c r="K1401" s="26">
        <f t="shared" si="228"/>
        <v>0</v>
      </c>
      <c r="L1401" s="25">
        <f t="shared" si="229"/>
        <v>36.135995301320655</v>
      </c>
    </row>
    <row r="1402" spans="1:12" x14ac:dyDescent="0.2">
      <c r="A1402" s="22">
        <v>42916.5</v>
      </c>
      <c r="B1402" s="28">
        <v>52.401000000000003</v>
      </c>
      <c r="C1402" s="26">
        <f t="shared" si="220"/>
        <v>284.48388888888888</v>
      </c>
      <c r="D1402" s="26">
        <f t="shared" si="221"/>
        <v>11.659217569438608</v>
      </c>
      <c r="E1402" s="26">
        <f t="shared" si="222"/>
        <v>115753.42596018194</v>
      </c>
      <c r="F1402" s="26">
        <f t="shared" si="223"/>
        <v>0.99999136102147534</v>
      </c>
      <c r="G1402" s="26">
        <f t="shared" si="224"/>
        <v>1.1762499139160476</v>
      </c>
      <c r="H1402" s="26">
        <f t="shared" si="225"/>
        <v>5.4115465271423163E-2</v>
      </c>
      <c r="I1402" s="27">
        <f t="shared" si="226"/>
        <v>0.45043069565229299</v>
      </c>
      <c r="J1402" s="26">
        <f t="shared" si="227"/>
        <v>0.48866487979321849</v>
      </c>
      <c r="K1402" s="26">
        <f t="shared" si="228"/>
        <v>0</v>
      </c>
      <c r="L1402" s="25">
        <f t="shared" si="229"/>
        <v>36.135995301320655</v>
      </c>
    </row>
    <row r="1403" spans="1:12" x14ac:dyDescent="0.2">
      <c r="A1403" s="22">
        <v>42916.541666666664</v>
      </c>
      <c r="B1403" s="28">
        <v>64.31</v>
      </c>
      <c r="C1403" s="26">
        <f t="shared" si="220"/>
        <v>291.09999999999997</v>
      </c>
      <c r="D1403" s="26">
        <f t="shared" si="221"/>
        <v>21.467262109240764</v>
      </c>
      <c r="E1403" s="26">
        <f t="shared" si="222"/>
        <v>2104328202.0847347</v>
      </c>
      <c r="F1403" s="26">
        <f t="shared" si="223"/>
        <v>0.99999999952478891</v>
      </c>
      <c r="G1403" s="26">
        <f t="shared" si="224"/>
        <v>0.58534806216944746</v>
      </c>
      <c r="H1403" s="26">
        <f t="shared" si="225"/>
        <v>0.15153719508235153</v>
      </c>
      <c r="I1403" s="27">
        <f t="shared" si="226"/>
        <v>0.48866487979321849</v>
      </c>
      <c r="J1403" s="26">
        <f t="shared" si="227"/>
        <v>0.50225989684888894</v>
      </c>
      <c r="K1403" s="26">
        <f t="shared" si="228"/>
        <v>0</v>
      </c>
      <c r="L1403" s="25">
        <f t="shared" si="229"/>
        <v>36.135995301320655</v>
      </c>
    </row>
    <row r="1404" spans="1:12" x14ac:dyDescent="0.2">
      <c r="A1404" s="22">
        <v>42916.583333333336</v>
      </c>
      <c r="B1404" s="28">
        <v>71.168000000000006</v>
      </c>
      <c r="C1404" s="26">
        <f t="shared" si="220"/>
        <v>294.90999999999997</v>
      </c>
      <c r="D1404" s="26">
        <f t="shared" si="221"/>
        <v>26.91570987758973</v>
      </c>
      <c r="E1404" s="26">
        <f t="shared" si="222"/>
        <v>489039880147.48486</v>
      </c>
      <c r="F1404" s="26">
        <f t="shared" si="223"/>
        <v>0.99999999999795519</v>
      </c>
      <c r="G1404" s="26">
        <f t="shared" si="224"/>
        <v>0.39723526108470492</v>
      </c>
      <c r="H1404" s="26">
        <f t="shared" si="225"/>
        <v>0.2684981216498773</v>
      </c>
      <c r="I1404" s="27">
        <f t="shared" si="226"/>
        <v>0.50225989684888894</v>
      </c>
      <c r="J1404" s="26">
        <f t="shared" si="227"/>
        <v>0.4775294159681624</v>
      </c>
      <c r="K1404" s="26">
        <f t="shared" si="228"/>
        <v>0</v>
      </c>
      <c r="L1404" s="25">
        <f t="shared" si="229"/>
        <v>36.135995301320655</v>
      </c>
    </row>
    <row r="1405" spans="1:12" x14ac:dyDescent="0.2">
      <c r="A1405" s="22">
        <v>42916.625</v>
      </c>
      <c r="B1405" s="28">
        <v>73.233999999999995</v>
      </c>
      <c r="C1405" s="26">
        <f t="shared" si="220"/>
        <v>296.05777777777774</v>
      </c>
      <c r="D1405" s="26">
        <f t="shared" si="221"/>
        <v>28.529590320207724</v>
      </c>
      <c r="E1405" s="26">
        <f t="shared" si="222"/>
        <v>2456086437970.9912</v>
      </c>
      <c r="F1405" s="26">
        <f t="shared" si="223"/>
        <v>0.99999999999959288</v>
      </c>
      <c r="G1405" s="26">
        <f t="shared" si="224"/>
        <v>0.3541409231320003</v>
      </c>
      <c r="H1405" s="26">
        <f t="shared" si="225"/>
        <v>0.31807251286417121</v>
      </c>
      <c r="I1405" s="27">
        <f t="shared" si="226"/>
        <v>0.4775294159681624</v>
      </c>
      <c r="J1405" s="26">
        <f t="shared" si="227"/>
        <v>0.44391222476764458</v>
      </c>
      <c r="K1405" s="26">
        <f t="shared" si="228"/>
        <v>0</v>
      </c>
      <c r="L1405" s="25">
        <f t="shared" si="229"/>
        <v>36.135995301320655</v>
      </c>
    </row>
    <row r="1406" spans="1:12" x14ac:dyDescent="0.2">
      <c r="A1406" s="22">
        <v>42916.666666666664</v>
      </c>
      <c r="B1406" s="28">
        <v>64.995999999999995</v>
      </c>
      <c r="C1406" s="26">
        <f t="shared" si="220"/>
        <v>291.48111111111109</v>
      </c>
      <c r="D1406" s="26">
        <f t="shared" si="221"/>
        <v>22.018677025002546</v>
      </c>
      <c r="E1406" s="26">
        <f t="shared" si="222"/>
        <v>3652497528.768343</v>
      </c>
      <c r="F1406" s="26">
        <f t="shared" si="223"/>
        <v>0.99999999972621478</v>
      </c>
      <c r="G1406" s="26">
        <f t="shared" si="224"/>
        <v>0.56282647358474058</v>
      </c>
      <c r="H1406" s="26">
        <f t="shared" si="225"/>
        <v>0.16056874412034053</v>
      </c>
      <c r="I1406" s="27">
        <f t="shared" si="226"/>
        <v>0.44391222476764458</v>
      </c>
      <c r="J1406" s="26">
        <f t="shared" si="227"/>
        <v>0.46155205065097216</v>
      </c>
      <c r="K1406" s="26">
        <f t="shared" si="228"/>
        <v>0</v>
      </c>
      <c r="L1406" s="25">
        <f t="shared" si="229"/>
        <v>36.135995301320655</v>
      </c>
    </row>
    <row r="1407" spans="1:12" x14ac:dyDescent="0.2">
      <c r="A1407" s="22">
        <v>42916.708333333336</v>
      </c>
      <c r="B1407" s="28">
        <v>61.741</v>
      </c>
      <c r="C1407" s="26">
        <f t="shared" si="220"/>
        <v>289.67277777777775</v>
      </c>
      <c r="D1407" s="26">
        <f t="shared" si="221"/>
        <v>19.38937843658838</v>
      </c>
      <c r="E1407" s="26">
        <f t="shared" si="222"/>
        <v>263451128.0870986</v>
      </c>
      <c r="F1407" s="26">
        <f t="shared" si="223"/>
        <v>0.99999999620422964</v>
      </c>
      <c r="G1407" s="26">
        <f t="shared" si="224"/>
        <v>0.67861641224134661</v>
      </c>
      <c r="H1407" s="26">
        <f t="shared" si="225"/>
        <v>0.12183669966042034</v>
      </c>
      <c r="I1407" s="27">
        <f t="shared" si="226"/>
        <v>0.46155205065097216</v>
      </c>
      <c r="J1407" s="26">
        <f t="shared" si="227"/>
        <v>0.48645086858312736</v>
      </c>
      <c r="K1407" s="26">
        <f t="shared" si="228"/>
        <v>0</v>
      </c>
      <c r="L1407" s="25">
        <f t="shared" si="229"/>
        <v>36.135995301320655</v>
      </c>
    </row>
    <row r="1408" spans="1:12" x14ac:dyDescent="0.2">
      <c r="A1408" s="22">
        <v>42916.75</v>
      </c>
      <c r="B1408" s="28">
        <v>52.05</v>
      </c>
      <c r="C1408" s="26">
        <f t="shared" si="220"/>
        <v>284.28888888888889</v>
      </c>
      <c r="D1408" s="26">
        <f t="shared" si="221"/>
        <v>11.363214257797239</v>
      </c>
      <c r="E1408" s="26">
        <f t="shared" si="222"/>
        <v>86095.657861033615</v>
      </c>
      <c r="F1408" s="26">
        <f t="shared" si="223"/>
        <v>0.99998838514728861</v>
      </c>
      <c r="G1408" s="26">
        <f t="shared" si="224"/>
        <v>1.2012865519726612</v>
      </c>
      <c r="H1408" s="26">
        <f t="shared" si="225"/>
        <v>5.2459618027147034E-2</v>
      </c>
      <c r="I1408" s="27">
        <f t="shared" si="226"/>
        <v>0.48645086858312736</v>
      </c>
      <c r="J1408" s="26">
        <f t="shared" si="227"/>
        <v>0.52298423431089502</v>
      </c>
      <c r="K1408" s="26">
        <f t="shared" si="228"/>
        <v>0</v>
      </c>
      <c r="L1408" s="25">
        <f t="shared" si="229"/>
        <v>36.135995301320655</v>
      </c>
    </row>
    <row r="1409" spans="1:12" x14ac:dyDescent="0.2">
      <c r="A1409" s="22">
        <v>42916.791666666664</v>
      </c>
      <c r="B1409" s="28">
        <v>51.345999999999997</v>
      </c>
      <c r="C1409" s="26">
        <f t="shared" si="220"/>
        <v>283.89777777777778</v>
      </c>
      <c r="D1409" s="26">
        <f t="shared" si="221"/>
        <v>10.768295317563441</v>
      </c>
      <c r="E1409" s="26">
        <f t="shared" si="222"/>
        <v>47490.991412551106</v>
      </c>
      <c r="F1409" s="26">
        <f t="shared" si="223"/>
        <v>0.9999789438183101</v>
      </c>
      <c r="G1409" s="26">
        <f t="shared" si="224"/>
        <v>1.253229566240101</v>
      </c>
      <c r="H1409" s="26">
        <f t="shared" si="225"/>
        <v>4.9283301262338104E-2</v>
      </c>
      <c r="I1409" s="27">
        <f t="shared" si="226"/>
        <v>0.52298423431089502</v>
      </c>
      <c r="J1409" s="26">
        <f t="shared" si="227"/>
        <v>0.55810069991002753</v>
      </c>
      <c r="K1409" s="26">
        <f t="shared" si="228"/>
        <v>0</v>
      </c>
      <c r="L1409" s="25">
        <f t="shared" si="229"/>
        <v>36.135995301320655</v>
      </c>
    </row>
    <row r="1410" spans="1:12" x14ac:dyDescent="0.2">
      <c r="A1410" s="22">
        <v>42916.833333333336</v>
      </c>
      <c r="B1410" s="28">
        <v>49.582000000000001</v>
      </c>
      <c r="C1410" s="26">
        <f t="shared" si="220"/>
        <v>282.91777777777776</v>
      </c>
      <c r="D1410" s="26">
        <f t="shared" si="221"/>
        <v>9.2703934397900927</v>
      </c>
      <c r="E1410" s="26">
        <f t="shared" si="222"/>
        <v>10618.928973848091</v>
      </c>
      <c r="F1410" s="26">
        <f t="shared" si="223"/>
        <v>0.99990583741167549</v>
      </c>
      <c r="G1410" s="26">
        <f t="shared" si="224"/>
        <v>1.3941784727924231</v>
      </c>
      <c r="H1410" s="26">
        <f t="shared" si="225"/>
        <v>4.2111716775905528E-2</v>
      </c>
      <c r="I1410" s="27">
        <f t="shared" si="226"/>
        <v>0.55810069991002753</v>
      </c>
      <c r="J1410" s="26">
        <f t="shared" si="227"/>
        <v>0.59257831935428329</v>
      </c>
      <c r="K1410" s="26">
        <f t="shared" si="228"/>
        <v>0</v>
      </c>
      <c r="L1410" s="25">
        <f t="shared" si="229"/>
        <v>36.135995301320655</v>
      </c>
    </row>
    <row r="1411" spans="1:12" x14ac:dyDescent="0.2">
      <c r="A1411" s="22">
        <v>42916.875</v>
      </c>
      <c r="B1411" s="28">
        <v>52.75</v>
      </c>
      <c r="C1411" s="26">
        <f t="shared" si="220"/>
        <v>284.67777777777775</v>
      </c>
      <c r="D1411" s="26">
        <f t="shared" si="221"/>
        <v>11.953132196245225</v>
      </c>
      <c r="E1411" s="26">
        <f t="shared" si="222"/>
        <v>155302.8244836262</v>
      </c>
      <c r="F1411" s="26">
        <f t="shared" si="223"/>
        <v>0.99999356100853709</v>
      </c>
      <c r="G1411" s="26">
        <f t="shared" si="224"/>
        <v>1.1519062586664965</v>
      </c>
      <c r="H1411" s="26">
        <f t="shared" si="225"/>
        <v>5.5811338207137288E-2</v>
      </c>
      <c r="I1411" s="27">
        <f t="shared" si="226"/>
        <v>0.59257831935428329</v>
      </c>
      <c r="J1411" s="26">
        <f t="shared" si="227"/>
        <v>0.62294001594338222</v>
      </c>
      <c r="K1411" s="26">
        <f t="shared" si="228"/>
        <v>0</v>
      </c>
      <c r="L1411" s="25">
        <f t="shared" si="229"/>
        <v>36.135995301320655</v>
      </c>
    </row>
    <row r="1412" spans="1:12" x14ac:dyDescent="0.2">
      <c r="A1412" s="22">
        <v>42916.916666666664</v>
      </c>
      <c r="B1412" s="28">
        <v>52.75</v>
      </c>
      <c r="C1412" s="26">
        <f t="shared" si="220"/>
        <v>284.67777777777775</v>
      </c>
      <c r="D1412" s="26">
        <f t="shared" si="221"/>
        <v>11.953132196245225</v>
      </c>
      <c r="E1412" s="26">
        <f t="shared" si="222"/>
        <v>155302.8244836262</v>
      </c>
      <c r="F1412" s="26">
        <f t="shared" si="223"/>
        <v>0.99999356100853709</v>
      </c>
      <c r="G1412" s="26">
        <f t="shared" si="224"/>
        <v>1.1519062586664965</v>
      </c>
      <c r="H1412" s="26">
        <f t="shared" si="225"/>
        <v>5.5811338207137288E-2</v>
      </c>
      <c r="I1412" s="27">
        <f t="shared" si="226"/>
        <v>0.62294001594338222</v>
      </c>
      <c r="J1412" s="26">
        <f t="shared" si="227"/>
        <v>0.65165360494661284</v>
      </c>
      <c r="K1412" s="26">
        <f t="shared" si="228"/>
        <v>0</v>
      </c>
      <c r="L1412" s="25">
        <f t="shared" si="229"/>
        <v>36.135995301320655</v>
      </c>
    </row>
    <row r="1413" spans="1:12" x14ac:dyDescent="0.2">
      <c r="A1413" s="22">
        <v>42916.958333333336</v>
      </c>
      <c r="B1413" s="28">
        <v>52.401000000000003</v>
      </c>
      <c r="C1413" s="26">
        <f t="shared" si="220"/>
        <v>284.48388888888888</v>
      </c>
      <c r="D1413" s="26">
        <f t="shared" si="221"/>
        <v>11.659217569438608</v>
      </c>
      <c r="E1413" s="26">
        <f t="shared" si="222"/>
        <v>115753.42596018194</v>
      </c>
      <c r="F1413" s="26">
        <f t="shared" si="223"/>
        <v>0.99999136102147534</v>
      </c>
      <c r="G1413" s="26">
        <f t="shared" si="224"/>
        <v>1.1762499139160476</v>
      </c>
      <c r="H1413" s="26">
        <f t="shared" si="225"/>
        <v>5.4115465271423163E-2</v>
      </c>
      <c r="I1413" s="27">
        <f t="shared" si="226"/>
        <v>0.65165360494661284</v>
      </c>
      <c r="J1413" s="26">
        <f t="shared" si="227"/>
        <v>0.6792879130113223</v>
      </c>
      <c r="K1413" s="26">
        <f t="shared" si="228"/>
        <v>0</v>
      </c>
      <c r="L1413" s="25">
        <f t="shared" si="229"/>
        <v>36.135995301320655</v>
      </c>
    </row>
    <row r="1414" spans="1:12" x14ac:dyDescent="0.2">
      <c r="A1414" s="22">
        <v>42917</v>
      </c>
      <c r="B1414" s="28">
        <v>51.523000000000003</v>
      </c>
      <c r="C1414" s="26">
        <f t="shared" si="220"/>
        <v>283.99611111111108</v>
      </c>
      <c r="D1414" s="26">
        <f t="shared" si="221"/>
        <v>10.918024307844538</v>
      </c>
      <c r="E1414" s="26">
        <f t="shared" si="222"/>
        <v>55161.708659165</v>
      </c>
      <c r="F1414" s="26">
        <f t="shared" si="223"/>
        <v>0.99998187181115095</v>
      </c>
      <c r="G1414" s="26">
        <f t="shared" si="224"/>
        <v>1.2399487904621329</v>
      </c>
      <c r="H1414" s="26">
        <f t="shared" si="225"/>
        <v>5.0064131404284784E-2</v>
      </c>
      <c r="I1414" s="27">
        <f t="shared" si="226"/>
        <v>0.6792879130113223</v>
      </c>
      <c r="J1414" s="26">
        <f t="shared" si="227"/>
        <v>0.70666586794391151</v>
      </c>
      <c r="K1414" s="26">
        <f t="shared" si="228"/>
        <v>0</v>
      </c>
      <c r="L1414" s="25">
        <f t="shared" si="229"/>
        <v>36.135995301320655</v>
      </c>
    </row>
    <row r="1415" spans="1:12" x14ac:dyDescent="0.2">
      <c r="A1415" s="22">
        <v>42917.041666666664</v>
      </c>
      <c r="B1415" s="28">
        <v>50.994999999999997</v>
      </c>
      <c r="C1415" s="26">
        <f t="shared" si="220"/>
        <v>283.70277777777773</v>
      </c>
      <c r="D1415" s="26">
        <f t="shared" si="221"/>
        <v>10.471068117062968</v>
      </c>
      <c r="E1415" s="26">
        <f t="shared" si="222"/>
        <v>35279.88029312533</v>
      </c>
      <c r="F1415" s="26">
        <f t="shared" si="223"/>
        <v>0.999971656036026</v>
      </c>
      <c r="G1415" s="26">
        <f t="shared" si="224"/>
        <v>1.2800161911469081</v>
      </c>
      <c r="H1415" s="26">
        <f t="shared" si="225"/>
        <v>4.7769172223446753E-2</v>
      </c>
      <c r="I1415" s="27">
        <f t="shared" si="226"/>
        <v>0.70666586794391151</v>
      </c>
      <c r="J1415" s="26">
        <f t="shared" si="227"/>
        <v>0.73341046904769691</v>
      </c>
      <c r="K1415" s="26">
        <f t="shared" si="228"/>
        <v>0</v>
      </c>
      <c r="L1415" s="25">
        <f t="shared" si="229"/>
        <v>36.135995301320655</v>
      </c>
    </row>
    <row r="1416" spans="1:12" x14ac:dyDescent="0.2">
      <c r="A1416" s="22">
        <v>42917.083333333336</v>
      </c>
      <c r="B1416" s="28">
        <v>50.466000000000001</v>
      </c>
      <c r="C1416" s="26">
        <f t="shared" si="220"/>
        <v>283.40888888888884</v>
      </c>
      <c r="D1416" s="26">
        <f t="shared" si="221"/>
        <v>10.022337572725629</v>
      </c>
      <c r="E1416" s="26">
        <f t="shared" si="222"/>
        <v>22524.019964181472</v>
      </c>
      <c r="F1416" s="26">
        <f t="shared" si="223"/>
        <v>0.99995560492281077</v>
      </c>
      <c r="G1416" s="26">
        <f t="shared" si="224"/>
        <v>1.3215451572403423</v>
      </c>
      <c r="H1416" s="26">
        <f t="shared" si="225"/>
        <v>4.5570924983205828E-2</v>
      </c>
      <c r="I1416" s="27">
        <f t="shared" si="226"/>
        <v>0.73341046904769691</v>
      </c>
      <c r="J1416" s="26">
        <f t="shared" si="227"/>
        <v>0.75961079031865975</v>
      </c>
      <c r="K1416" s="26">
        <f t="shared" si="228"/>
        <v>0</v>
      </c>
      <c r="L1416" s="25">
        <f t="shared" si="229"/>
        <v>36.135995301320655</v>
      </c>
    </row>
    <row r="1417" spans="1:12" x14ac:dyDescent="0.2">
      <c r="A1417" s="22">
        <v>42917.125</v>
      </c>
      <c r="B1417" s="28">
        <v>50.113</v>
      </c>
      <c r="C1417" s="26">
        <f t="shared" si="220"/>
        <v>283.21277777777777</v>
      </c>
      <c r="D1417" s="26">
        <f t="shared" si="221"/>
        <v>9.7223830531814475</v>
      </c>
      <c r="E1417" s="26">
        <f t="shared" si="222"/>
        <v>16686.963305903791</v>
      </c>
      <c r="F1417" s="26">
        <f t="shared" si="223"/>
        <v>0.99994007657006012</v>
      </c>
      <c r="G1417" s="26">
        <f t="shared" si="224"/>
        <v>1.3500539298047018</v>
      </c>
      <c r="H1417" s="26">
        <f t="shared" si="225"/>
        <v>4.4158205454051455E-2</v>
      </c>
      <c r="I1417" s="27">
        <f t="shared" si="226"/>
        <v>0.75961079031865975</v>
      </c>
      <c r="J1417" s="26">
        <f t="shared" si="227"/>
        <v>0.7851164140771838</v>
      </c>
      <c r="K1417" s="26">
        <f t="shared" si="228"/>
        <v>0</v>
      </c>
      <c r="L1417" s="25">
        <f t="shared" si="229"/>
        <v>36.135995301320655</v>
      </c>
    </row>
    <row r="1418" spans="1:12" x14ac:dyDescent="0.2">
      <c r="A1418" s="22">
        <v>42917.166666666664</v>
      </c>
      <c r="B1418" s="28">
        <v>49.404000000000003</v>
      </c>
      <c r="C1418" s="26">
        <f t="shared" si="220"/>
        <v>282.81888888888886</v>
      </c>
      <c r="D1418" s="26">
        <f t="shared" si="221"/>
        <v>9.1186680129018196</v>
      </c>
      <c r="E1418" s="26">
        <f t="shared" si="222"/>
        <v>9124.0404148250727</v>
      </c>
      <c r="F1418" s="26">
        <f t="shared" si="223"/>
        <v>0.99989041144427426</v>
      </c>
      <c r="G1418" s="26">
        <f t="shared" si="224"/>
        <v>1.409311347689665</v>
      </c>
      <c r="H1418" s="26">
        <f t="shared" si="225"/>
        <v>4.1446229265356939E-2</v>
      </c>
      <c r="I1418" s="27">
        <f t="shared" si="226"/>
        <v>0.7851164140771838</v>
      </c>
      <c r="J1418" s="26">
        <f t="shared" si="227"/>
        <v>0.81045815309451419</v>
      </c>
      <c r="K1418" s="26">
        <f t="shared" si="228"/>
        <v>0</v>
      </c>
      <c r="L1418" s="25">
        <f t="shared" si="229"/>
        <v>36.135995301320655</v>
      </c>
    </row>
    <row r="1419" spans="1:12" x14ac:dyDescent="0.2">
      <c r="A1419" s="22">
        <v>42917.208333333336</v>
      </c>
      <c r="B1419" s="28">
        <v>48.871000000000002</v>
      </c>
      <c r="C1419" s="26">
        <f t="shared" si="220"/>
        <v>282.52277777777778</v>
      </c>
      <c r="D1419" s="26">
        <f t="shared" si="221"/>
        <v>8.6637089241575396</v>
      </c>
      <c r="E1419" s="26">
        <f t="shared" si="222"/>
        <v>5788.9657296760779</v>
      </c>
      <c r="F1419" s="26">
        <f t="shared" si="223"/>
        <v>0.99982728740605931</v>
      </c>
      <c r="G1419" s="26">
        <f t="shared" si="224"/>
        <v>1.4556801704501592</v>
      </c>
      <c r="H1419" s="26">
        <f t="shared" si="225"/>
        <v>3.9513105381843182E-2</v>
      </c>
      <c r="I1419" s="27">
        <f t="shared" si="226"/>
        <v>0.81045815309451419</v>
      </c>
      <c r="J1419" s="26">
        <f t="shared" si="227"/>
        <v>0.83545575984396914</v>
      </c>
      <c r="K1419" s="26">
        <f t="shared" si="228"/>
        <v>0</v>
      </c>
      <c r="L1419" s="25">
        <f t="shared" si="229"/>
        <v>36.135995301320655</v>
      </c>
    </row>
    <row r="1420" spans="1:12" x14ac:dyDescent="0.2">
      <c r="A1420" s="22">
        <v>42917.25</v>
      </c>
      <c r="B1420" s="28">
        <v>48.16</v>
      </c>
      <c r="C1420" s="26">
        <f t="shared" si="220"/>
        <v>282.12777777777774</v>
      </c>
      <c r="D1420" s="26">
        <f t="shared" si="221"/>
        <v>8.055325601086917</v>
      </c>
      <c r="E1420" s="26">
        <f t="shared" si="222"/>
        <v>3150.528832577927</v>
      </c>
      <c r="F1420" s="26">
        <f t="shared" si="223"/>
        <v>0.99968269368515283</v>
      </c>
      <c r="G1420" s="26">
        <f t="shared" si="224"/>
        <v>1.5200786367758603</v>
      </c>
      <c r="H1420" s="26">
        <f t="shared" si="225"/>
        <v>3.7068236192270218E-2</v>
      </c>
      <c r="I1420" s="27">
        <f t="shared" si="226"/>
        <v>0.83545575984396914</v>
      </c>
      <c r="J1420" s="26">
        <f t="shared" si="227"/>
        <v>0.86036892617713756</v>
      </c>
      <c r="K1420" s="26">
        <f t="shared" si="228"/>
        <v>0</v>
      </c>
      <c r="L1420" s="25">
        <f t="shared" si="229"/>
        <v>36.135995301320655</v>
      </c>
    </row>
    <row r="1421" spans="1:12" x14ac:dyDescent="0.2">
      <c r="A1421" s="22">
        <v>42917.291666666664</v>
      </c>
      <c r="B1421" s="28">
        <v>47.265999999999998</v>
      </c>
      <c r="C1421" s="26">
        <f t="shared" si="220"/>
        <v>281.63111111111107</v>
      </c>
      <c r="D1421" s="26">
        <f t="shared" si="221"/>
        <v>7.2879322044596684</v>
      </c>
      <c r="E1421" s="26">
        <f t="shared" si="222"/>
        <v>1462.5433277215195</v>
      </c>
      <c r="F1421" s="26">
        <f t="shared" si="223"/>
        <v>0.99931672675413252</v>
      </c>
      <c r="G1421" s="26">
        <f t="shared" si="224"/>
        <v>1.6053873231566875</v>
      </c>
      <c r="H1421" s="26">
        <f t="shared" si="225"/>
        <v>3.4198937636672498E-2</v>
      </c>
      <c r="I1421" s="27">
        <f t="shared" si="226"/>
        <v>0.86036892617713756</v>
      </c>
      <c r="J1421" s="26">
        <f t="shared" si="227"/>
        <v>0.88541701364517245</v>
      </c>
      <c r="K1421" s="26">
        <f t="shared" si="228"/>
        <v>0</v>
      </c>
      <c r="L1421" s="25">
        <f t="shared" si="229"/>
        <v>36.135995301320655</v>
      </c>
    </row>
    <row r="1422" spans="1:12" x14ac:dyDescent="0.2">
      <c r="A1422" s="22">
        <v>42917.333333333336</v>
      </c>
      <c r="B1422" s="28">
        <v>47.445999999999998</v>
      </c>
      <c r="C1422" s="26">
        <f t="shared" si="220"/>
        <v>281.73111111111109</v>
      </c>
      <c r="D1422" s="26">
        <f t="shared" si="221"/>
        <v>7.4426584844492849</v>
      </c>
      <c r="E1422" s="26">
        <f t="shared" si="222"/>
        <v>1707.2829785976717</v>
      </c>
      <c r="F1422" s="26">
        <f t="shared" si="223"/>
        <v>0.99941461689162248</v>
      </c>
      <c r="G1422" s="26">
        <f t="shared" si="224"/>
        <v>1.5878099587368359</v>
      </c>
      <c r="H1422" s="26">
        <f t="shared" si="225"/>
        <v>3.475900699257059E-2</v>
      </c>
      <c r="I1422" s="27">
        <f t="shared" si="226"/>
        <v>0.88541701364517245</v>
      </c>
      <c r="J1422" s="26">
        <f t="shared" si="227"/>
        <v>0.90941205716297668</v>
      </c>
      <c r="K1422" s="26">
        <f t="shared" si="228"/>
        <v>0</v>
      </c>
      <c r="L1422" s="25">
        <f t="shared" si="229"/>
        <v>36.135995301320655</v>
      </c>
    </row>
    <row r="1423" spans="1:12" x14ac:dyDescent="0.2">
      <c r="A1423" s="22">
        <v>42917.375</v>
      </c>
      <c r="B1423" s="28">
        <v>48.16</v>
      </c>
      <c r="C1423" s="26">
        <f t="shared" si="220"/>
        <v>282.12777777777774</v>
      </c>
      <c r="D1423" s="26">
        <f t="shared" si="221"/>
        <v>8.055325601086917</v>
      </c>
      <c r="E1423" s="26">
        <f t="shared" si="222"/>
        <v>3150.528832577927</v>
      </c>
      <c r="F1423" s="26">
        <f t="shared" si="223"/>
        <v>0.99968269368515283</v>
      </c>
      <c r="G1423" s="26">
        <f t="shared" si="224"/>
        <v>1.5200786367758603</v>
      </c>
      <c r="H1423" s="26">
        <f t="shared" si="225"/>
        <v>3.7068236192270218E-2</v>
      </c>
      <c r="I1423" s="27">
        <f t="shared" si="226"/>
        <v>0.90941205716297668</v>
      </c>
      <c r="J1423" s="26">
        <f t="shared" si="227"/>
        <v>0.93163398194028191</v>
      </c>
      <c r="K1423" s="26">
        <f t="shared" si="228"/>
        <v>0</v>
      </c>
      <c r="L1423" s="25">
        <f t="shared" si="229"/>
        <v>36.135995301320655</v>
      </c>
    </row>
    <row r="1424" spans="1:12" x14ac:dyDescent="0.2">
      <c r="A1424" s="22">
        <v>42917.416666666664</v>
      </c>
      <c r="B1424" s="28">
        <v>49.582000000000001</v>
      </c>
      <c r="C1424" s="26">
        <f t="shared" si="220"/>
        <v>282.91777777777776</v>
      </c>
      <c r="D1424" s="26">
        <f t="shared" si="221"/>
        <v>9.2703934397900927</v>
      </c>
      <c r="E1424" s="26">
        <f t="shared" si="222"/>
        <v>10618.928973848091</v>
      </c>
      <c r="F1424" s="26">
        <f t="shared" si="223"/>
        <v>0.99990583741167549</v>
      </c>
      <c r="G1424" s="26">
        <f t="shared" si="224"/>
        <v>1.3941784727924231</v>
      </c>
      <c r="H1424" s="26">
        <f t="shared" si="225"/>
        <v>4.2111716775905528E-2</v>
      </c>
      <c r="I1424" s="27">
        <f t="shared" si="226"/>
        <v>0.93163398194028191</v>
      </c>
      <c r="J1424" s="26">
        <f t="shared" si="227"/>
        <v>0.95070808419354247</v>
      </c>
      <c r="K1424" s="26">
        <f t="shared" si="228"/>
        <v>0</v>
      </c>
      <c r="L1424" s="25">
        <f t="shared" si="229"/>
        <v>36.135995301320655</v>
      </c>
    </row>
    <row r="1425" spans="1:12" x14ac:dyDescent="0.2">
      <c r="A1425" s="22">
        <v>42917.458333333336</v>
      </c>
      <c r="B1425" s="28">
        <v>52.05</v>
      </c>
      <c r="C1425" s="26">
        <f t="shared" si="220"/>
        <v>284.28888888888889</v>
      </c>
      <c r="D1425" s="26">
        <f t="shared" si="221"/>
        <v>11.363214257797239</v>
      </c>
      <c r="E1425" s="26">
        <f t="shared" si="222"/>
        <v>86095.657861033615</v>
      </c>
      <c r="F1425" s="26">
        <f t="shared" si="223"/>
        <v>0.99998838514728861</v>
      </c>
      <c r="G1425" s="26">
        <f t="shared" si="224"/>
        <v>1.2012865519726612</v>
      </c>
      <c r="H1425" s="26">
        <f t="shared" si="225"/>
        <v>5.2459618027147034E-2</v>
      </c>
      <c r="I1425" s="27">
        <f t="shared" si="226"/>
        <v>0.95070808419354247</v>
      </c>
      <c r="J1425" s="26">
        <f t="shared" si="227"/>
        <v>0.96351448854575727</v>
      </c>
      <c r="K1425" s="26">
        <f t="shared" si="228"/>
        <v>0</v>
      </c>
      <c r="L1425" s="25">
        <f t="shared" si="229"/>
        <v>36.135995301320655</v>
      </c>
    </row>
    <row r="1426" spans="1:12" x14ac:dyDescent="0.2">
      <c r="A1426" s="22">
        <v>42917.5</v>
      </c>
      <c r="B1426" s="28">
        <v>54.841999999999999</v>
      </c>
      <c r="C1426" s="26">
        <f t="shared" si="220"/>
        <v>285.83999999999997</v>
      </c>
      <c r="D1426" s="26">
        <f t="shared" si="221"/>
        <v>13.706577106073292</v>
      </c>
      <c r="E1426" s="26">
        <f t="shared" si="222"/>
        <v>896790.09519751556</v>
      </c>
      <c r="F1426" s="26">
        <f t="shared" si="223"/>
        <v>0.99999888491310251</v>
      </c>
      <c r="G1426" s="26">
        <f t="shared" si="224"/>
        <v>1.0167933074491753</v>
      </c>
      <c r="H1426" s="26">
        <f t="shared" si="225"/>
        <v>6.7092004382556816E-2</v>
      </c>
      <c r="I1426" s="27">
        <f t="shared" si="226"/>
        <v>0.96351448854575727</v>
      </c>
      <c r="J1426" s="26">
        <f t="shared" si="227"/>
        <v>0.96697179568610658</v>
      </c>
      <c r="K1426" s="26">
        <f t="shared" si="228"/>
        <v>0</v>
      </c>
      <c r="L1426" s="25">
        <f t="shared" si="229"/>
        <v>36.135995301320655</v>
      </c>
    </row>
    <row r="1427" spans="1:12" x14ac:dyDescent="0.2">
      <c r="A1427" s="22">
        <v>42917.541666666664</v>
      </c>
      <c r="B1427" s="28">
        <v>56.576999999999998</v>
      </c>
      <c r="C1427" s="26">
        <f t="shared" si="220"/>
        <v>286.80388888888888</v>
      </c>
      <c r="D1427" s="26">
        <f t="shared" si="221"/>
        <v>15.150016174428119</v>
      </c>
      <c r="E1427" s="26">
        <f t="shared" si="222"/>
        <v>3798117.755297543</v>
      </c>
      <c r="F1427" s="26">
        <f t="shared" si="223"/>
        <v>0.99999973671176068</v>
      </c>
      <c r="G1427" s="26">
        <f t="shared" si="224"/>
        <v>0.91754618319233894</v>
      </c>
      <c r="H1427" s="26">
        <f t="shared" si="225"/>
        <v>7.8070035949719077E-2</v>
      </c>
      <c r="I1427" s="27">
        <f t="shared" si="226"/>
        <v>0.96697179568610658</v>
      </c>
      <c r="J1427" s="26">
        <f t="shared" si="227"/>
        <v>0.96325991479247575</v>
      </c>
      <c r="K1427" s="26">
        <f t="shared" si="228"/>
        <v>0</v>
      </c>
      <c r="L1427" s="25">
        <f t="shared" si="229"/>
        <v>36.135995301320655</v>
      </c>
    </row>
    <row r="1428" spans="1:12" x14ac:dyDescent="0.2">
      <c r="A1428" s="22">
        <v>42917.583333333336</v>
      </c>
      <c r="B1428" s="28">
        <v>68.248000000000005</v>
      </c>
      <c r="C1428" s="26">
        <f t="shared" si="220"/>
        <v>293.28777777777776</v>
      </c>
      <c r="D1428" s="26">
        <f t="shared" si="221"/>
        <v>24.613174015661507</v>
      </c>
      <c r="E1428" s="26">
        <f t="shared" si="222"/>
        <v>48906395669.466614</v>
      </c>
      <c r="F1428" s="26">
        <f t="shared" si="223"/>
        <v>0.9999999999795528</v>
      </c>
      <c r="G1428" s="26">
        <f t="shared" si="224"/>
        <v>0.46795070351052015</v>
      </c>
      <c r="H1428" s="26">
        <f t="shared" si="225"/>
        <v>0.21084199451075455</v>
      </c>
      <c r="I1428" s="27">
        <f t="shared" si="226"/>
        <v>0.96325991479247575</v>
      </c>
      <c r="J1428" s="26">
        <f t="shared" si="227"/>
        <v>0.86910263709433166</v>
      </c>
      <c r="K1428" s="26">
        <f t="shared" si="228"/>
        <v>0</v>
      </c>
      <c r="L1428" s="25">
        <f t="shared" si="229"/>
        <v>36.135995301320655</v>
      </c>
    </row>
    <row r="1429" spans="1:12" x14ac:dyDescent="0.2">
      <c r="A1429" s="22">
        <v>42917.625</v>
      </c>
      <c r="B1429" s="28">
        <v>71.338999999999999</v>
      </c>
      <c r="C1429" s="26">
        <f t="shared" si="220"/>
        <v>295.005</v>
      </c>
      <c r="D1429" s="26">
        <f t="shared" si="221"/>
        <v>27.04976525821596</v>
      </c>
      <c r="E1429" s="26">
        <f t="shared" si="222"/>
        <v>559195655228.56958</v>
      </c>
      <c r="F1429" s="26">
        <f t="shared" si="223"/>
        <v>0.99999999999821176</v>
      </c>
      <c r="G1429" s="26">
        <f t="shared" si="224"/>
        <v>0.39346422470663023</v>
      </c>
      <c r="H1429" s="26">
        <f t="shared" si="225"/>
        <v>0.2723036781836361</v>
      </c>
      <c r="I1429" s="27">
        <f t="shared" si="226"/>
        <v>0.86910263709433166</v>
      </c>
      <c r="J1429" s="26">
        <f t="shared" si="227"/>
        <v>0.75572134963105309</v>
      </c>
      <c r="K1429" s="26">
        <f t="shared" si="228"/>
        <v>0</v>
      </c>
      <c r="L1429" s="25">
        <f t="shared" si="229"/>
        <v>36.135995301320655</v>
      </c>
    </row>
    <row r="1430" spans="1:12" x14ac:dyDescent="0.2">
      <c r="A1430" s="22">
        <v>42917.666666666664</v>
      </c>
      <c r="B1430" s="28">
        <v>60.883000000000003</v>
      </c>
      <c r="C1430" s="26">
        <f t="shared" si="220"/>
        <v>289.19611111111107</v>
      </c>
      <c r="D1430" s="26">
        <f t="shared" si="221"/>
        <v>18.690833786377112</v>
      </c>
      <c r="E1430" s="26">
        <f t="shared" si="222"/>
        <v>131016494.62108855</v>
      </c>
      <c r="F1430" s="26">
        <f t="shared" si="223"/>
        <v>0.99999999236737336</v>
      </c>
      <c r="G1430" s="26">
        <f t="shared" si="224"/>
        <v>0.71319877424568801</v>
      </c>
      <c r="H1430" s="26">
        <f t="shared" si="225"/>
        <v>0.11322125873976849</v>
      </c>
      <c r="I1430" s="27">
        <f t="shared" si="226"/>
        <v>0.75572134963105309</v>
      </c>
      <c r="J1430" s="26">
        <f t="shared" si="227"/>
        <v>0.75116943825019045</v>
      </c>
      <c r="K1430" s="26">
        <f t="shared" si="228"/>
        <v>0</v>
      </c>
      <c r="L1430" s="25">
        <f t="shared" si="229"/>
        <v>36.135995301320655</v>
      </c>
    </row>
    <row r="1431" spans="1:12" x14ac:dyDescent="0.2">
      <c r="A1431" s="22">
        <v>42917.708333333336</v>
      </c>
      <c r="B1431" s="28">
        <v>57.613999999999997</v>
      </c>
      <c r="C1431" s="26">
        <f t="shared" si="220"/>
        <v>287.38</v>
      </c>
      <c r="D1431" s="26">
        <f t="shared" si="221"/>
        <v>16.008128610202515</v>
      </c>
      <c r="E1431" s="26">
        <f t="shared" si="222"/>
        <v>8958636.6179913506</v>
      </c>
      <c r="F1431" s="26">
        <f t="shared" si="223"/>
        <v>0.99999988837588449</v>
      </c>
      <c r="G1431" s="26">
        <f t="shared" si="224"/>
        <v>0.86319871481544219</v>
      </c>
      <c r="H1431" s="26">
        <f t="shared" si="225"/>
        <v>8.542992416056433E-2</v>
      </c>
      <c r="I1431" s="27">
        <f t="shared" si="226"/>
        <v>0.75116943825019045</v>
      </c>
      <c r="J1431" s="26">
        <f t="shared" si="227"/>
        <v>0.76034267788003762</v>
      </c>
      <c r="K1431" s="26">
        <f t="shared" si="228"/>
        <v>0</v>
      </c>
      <c r="L1431" s="25">
        <f t="shared" si="229"/>
        <v>36.135995301320655</v>
      </c>
    </row>
    <row r="1432" spans="1:12" x14ac:dyDescent="0.2">
      <c r="A1432" s="22">
        <v>42917.75</v>
      </c>
      <c r="B1432" s="28">
        <v>50.466000000000001</v>
      </c>
      <c r="C1432" s="26">
        <f t="shared" si="220"/>
        <v>283.40888888888884</v>
      </c>
      <c r="D1432" s="26">
        <f t="shared" si="221"/>
        <v>10.022337572725629</v>
      </c>
      <c r="E1432" s="26">
        <f t="shared" si="222"/>
        <v>22524.019964181472</v>
      </c>
      <c r="F1432" s="26">
        <f t="shared" si="223"/>
        <v>0.99995560492281077</v>
      </c>
      <c r="G1432" s="26">
        <f t="shared" si="224"/>
        <v>1.3215451572403423</v>
      </c>
      <c r="H1432" s="26">
        <f t="shared" si="225"/>
        <v>4.5570924983205828E-2</v>
      </c>
      <c r="I1432" s="27">
        <f t="shared" si="226"/>
        <v>0.76034267788003762</v>
      </c>
      <c r="J1432" s="26">
        <f t="shared" si="227"/>
        <v>0.78534321866175161</v>
      </c>
      <c r="K1432" s="26">
        <f t="shared" si="228"/>
        <v>0</v>
      </c>
      <c r="L1432" s="25">
        <f t="shared" si="229"/>
        <v>36.135995301320655</v>
      </c>
    </row>
    <row r="1433" spans="1:12" x14ac:dyDescent="0.2">
      <c r="A1433" s="22">
        <v>42917.791666666664</v>
      </c>
      <c r="B1433" s="28">
        <v>50.994999999999997</v>
      </c>
      <c r="C1433" s="26">
        <f t="shared" si="220"/>
        <v>283.70277777777773</v>
      </c>
      <c r="D1433" s="26">
        <f t="shared" si="221"/>
        <v>10.471068117062968</v>
      </c>
      <c r="E1433" s="26">
        <f t="shared" si="222"/>
        <v>35279.88029312533</v>
      </c>
      <c r="F1433" s="26">
        <f t="shared" si="223"/>
        <v>0.999971656036026</v>
      </c>
      <c r="G1433" s="26">
        <f t="shared" si="224"/>
        <v>1.2800161911469081</v>
      </c>
      <c r="H1433" s="26">
        <f t="shared" si="225"/>
        <v>4.7769172223446753E-2</v>
      </c>
      <c r="I1433" s="27">
        <f t="shared" si="226"/>
        <v>0.78534321866175161</v>
      </c>
      <c r="J1433" s="26">
        <f t="shared" si="227"/>
        <v>0.80841782207704482</v>
      </c>
      <c r="K1433" s="26">
        <f t="shared" si="228"/>
        <v>0</v>
      </c>
      <c r="L1433" s="25">
        <f t="shared" si="229"/>
        <v>36.135995301320655</v>
      </c>
    </row>
    <row r="1434" spans="1:12" x14ac:dyDescent="0.2">
      <c r="A1434" s="22">
        <v>42917.833333333336</v>
      </c>
      <c r="B1434" s="28">
        <v>48.517000000000003</v>
      </c>
      <c r="C1434" s="26">
        <f t="shared" si="220"/>
        <v>282.32611111111112</v>
      </c>
      <c r="D1434" s="26">
        <f t="shared" si="221"/>
        <v>8.3610135639046366</v>
      </c>
      <c r="E1434" s="26">
        <f t="shared" si="222"/>
        <v>4277.027611022766</v>
      </c>
      <c r="F1434" s="26">
        <f t="shared" si="223"/>
        <v>0.99976624741798692</v>
      </c>
      <c r="G1434" s="26">
        <f t="shared" si="224"/>
        <v>1.4873725852503161</v>
      </c>
      <c r="H1434" s="26">
        <f t="shared" si="225"/>
        <v>3.8277165157258805E-2</v>
      </c>
      <c r="I1434" s="27">
        <f t="shared" si="226"/>
        <v>0.80841782207704482</v>
      </c>
      <c r="J1434" s="26">
        <f t="shared" si="227"/>
        <v>0.83391518918741891</v>
      </c>
      <c r="K1434" s="26">
        <f t="shared" si="228"/>
        <v>0</v>
      </c>
      <c r="L1434" s="25">
        <f t="shared" si="229"/>
        <v>36.135995301320655</v>
      </c>
    </row>
    <row r="1435" spans="1:12" x14ac:dyDescent="0.2">
      <c r="A1435" s="22">
        <v>42917.875</v>
      </c>
      <c r="B1435" s="28">
        <v>45.828000000000003</v>
      </c>
      <c r="C1435" s="26">
        <f t="shared" si="220"/>
        <v>280.83222222222219</v>
      </c>
      <c r="D1435" s="26">
        <f t="shared" si="221"/>
        <v>6.0478846602755523</v>
      </c>
      <c r="E1435" s="26">
        <f t="shared" si="222"/>
        <v>423.21683511720101</v>
      </c>
      <c r="F1435" s="26">
        <f t="shared" si="223"/>
        <v>0.99764271495796786</v>
      </c>
      <c r="G1435" s="26">
        <f t="shared" si="224"/>
        <v>1.7534743926898593</v>
      </c>
      <c r="H1435" s="26">
        <f t="shared" si="225"/>
        <v>3.0024282677735263E-2</v>
      </c>
      <c r="I1435" s="27">
        <f t="shared" si="226"/>
        <v>0.83391518918741891</v>
      </c>
      <c r="J1435" s="26">
        <f t="shared" si="227"/>
        <v>0.86111393998188079</v>
      </c>
      <c r="K1435" s="26">
        <f t="shared" si="228"/>
        <v>0</v>
      </c>
      <c r="L1435" s="25">
        <f t="shared" si="229"/>
        <v>36.135995301320655</v>
      </c>
    </row>
    <row r="1436" spans="1:12" x14ac:dyDescent="0.2">
      <c r="A1436" s="22">
        <v>42917.916666666664</v>
      </c>
      <c r="B1436" s="28">
        <v>46.188000000000002</v>
      </c>
      <c r="C1436" s="26">
        <f t="shared" si="220"/>
        <v>281.03222222222217</v>
      </c>
      <c r="D1436" s="26">
        <f t="shared" si="221"/>
        <v>6.3589892815769691</v>
      </c>
      <c r="E1436" s="26">
        <f t="shared" si="222"/>
        <v>577.66220740307028</v>
      </c>
      <c r="F1436" s="26">
        <f t="shared" si="223"/>
        <v>0.99827187608382473</v>
      </c>
      <c r="G1436" s="26">
        <f t="shared" si="224"/>
        <v>1.7150854432033658</v>
      </c>
      <c r="H1436" s="26">
        <f t="shared" si="225"/>
        <v>3.1021118827494649E-2</v>
      </c>
      <c r="I1436" s="27">
        <f t="shared" si="226"/>
        <v>0.86111393998188079</v>
      </c>
      <c r="J1436" s="26">
        <f t="shared" si="227"/>
        <v>0.88719841491507889</v>
      </c>
      <c r="K1436" s="26">
        <f t="shared" si="228"/>
        <v>0</v>
      </c>
      <c r="L1436" s="25">
        <f t="shared" si="229"/>
        <v>36.135995301320655</v>
      </c>
    </row>
    <row r="1437" spans="1:12" x14ac:dyDescent="0.2">
      <c r="A1437" s="22">
        <v>42917.958333333336</v>
      </c>
      <c r="B1437" s="28">
        <v>45.286000000000001</v>
      </c>
      <c r="C1437" s="26">
        <f t="shared" si="220"/>
        <v>280.5311111111111</v>
      </c>
      <c r="D1437" s="26">
        <f t="shared" si="221"/>
        <v>5.5786626953635432</v>
      </c>
      <c r="E1437" s="26">
        <f t="shared" si="222"/>
        <v>264.7173612180614</v>
      </c>
      <c r="F1437" s="26">
        <f t="shared" si="223"/>
        <v>0.99623660269913883</v>
      </c>
      <c r="G1437" s="26">
        <f t="shared" si="224"/>
        <v>1.8130057958084356</v>
      </c>
      <c r="H1437" s="26">
        <f t="shared" si="225"/>
        <v>2.8581068584268874E-2</v>
      </c>
      <c r="I1437" s="27">
        <f t="shared" si="226"/>
        <v>0.88719841491507889</v>
      </c>
      <c r="J1437" s="26">
        <f t="shared" si="227"/>
        <v>0.91328442047550706</v>
      </c>
      <c r="K1437" s="26">
        <f t="shared" si="228"/>
        <v>0</v>
      </c>
      <c r="L1437" s="25">
        <f t="shared" si="229"/>
        <v>36.135995301320655</v>
      </c>
    </row>
    <row r="1438" spans="1:12" x14ac:dyDescent="0.2">
      <c r="A1438" s="22">
        <v>42918</v>
      </c>
      <c r="B1438" s="28">
        <v>44.56</v>
      </c>
      <c r="C1438" s="26">
        <f t="shared" si="220"/>
        <v>280.12777777777774</v>
      </c>
      <c r="D1438" s="26">
        <f t="shared" si="221"/>
        <v>4.9485671221465761</v>
      </c>
      <c r="E1438" s="26">
        <f t="shared" si="222"/>
        <v>140.97282229892835</v>
      </c>
      <c r="F1438" s="26">
        <f t="shared" si="223"/>
        <v>0.99295639838803462</v>
      </c>
      <c r="G1438" s="26">
        <f t="shared" si="224"/>
        <v>1.8961392479657286</v>
      </c>
      <c r="H1438" s="26">
        <f t="shared" si="225"/>
        <v>2.6751568505619525E-2</v>
      </c>
      <c r="I1438" s="27">
        <f t="shared" si="226"/>
        <v>0.91328442047550706</v>
      </c>
      <c r="J1438" s="26">
        <f t="shared" si="227"/>
        <v>0.93922875566502306</v>
      </c>
      <c r="K1438" s="26">
        <f t="shared" si="228"/>
        <v>0</v>
      </c>
      <c r="L1438" s="25">
        <f t="shared" si="229"/>
        <v>36.135995301320655</v>
      </c>
    </row>
    <row r="1439" spans="1:12" x14ac:dyDescent="0.2">
      <c r="A1439" s="22">
        <v>42918.041666666664</v>
      </c>
      <c r="B1439" s="28">
        <v>47.624000000000002</v>
      </c>
      <c r="C1439" s="26">
        <f t="shared" si="220"/>
        <v>281.83</v>
      </c>
      <c r="D1439" s="26">
        <f t="shared" si="221"/>
        <v>7.5955576056487715</v>
      </c>
      <c r="E1439" s="26">
        <f t="shared" si="222"/>
        <v>1989.3388088481493</v>
      </c>
      <c r="F1439" s="26">
        <f t="shared" si="223"/>
        <v>0.99949757297825148</v>
      </c>
      <c r="G1439" s="26">
        <f t="shared" si="224"/>
        <v>1.5706292318623023</v>
      </c>
      <c r="H1439" s="26">
        <f t="shared" si="225"/>
        <v>3.5321472240985474E-2</v>
      </c>
      <c r="I1439" s="27">
        <f t="shared" si="226"/>
        <v>0.93922875566502306</v>
      </c>
      <c r="J1439" s="26">
        <f t="shared" si="227"/>
        <v>0.96114147710992504</v>
      </c>
      <c r="K1439" s="26">
        <f t="shared" si="228"/>
        <v>0</v>
      </c>
      <c r="L1439" s="25">
        <f t="shared" si="229"/>
        <v>36.135995301320655</v>
      </c>
    </row>
    <row r="1440" spans="1:12" x14ac:dyDescent="0.2">
      <c r="A1440" s="22">
        <v>42918.083333333336</v>
      </c>
      <c r="B1440" s="28">
        <v>45.648000000000003</v>
      </c>
      <c r="C1440" s="26">
        <f t="shared" si="220"/>
        <v>280.73222222222222</v>
      </c>
      <c r="D1440" s="26">
        <f t="shared" si="221"/>
        <v>5.892166121135598</v>
      </c>
      <c r="E1440" s="26">
        <f t="shared" si="222"/>
        <v>362.18898048120394</v>
      </c>
      <c r="F1440" s="26">
        <f t="shared" si="223"/>
        <v>0.99724661249723201</v>
      </c>
      <c r="G1440" s="26">
        <f t="shared" si="224"/>
        <v>1.7730108700900944</v>
      </c>
      <c r="H1440" s="26">
        <f t="shared" si="225"/>
        <v>2.9537426407762198E-2</v>
      </c>
      <c r="I1440" s="27">
        <f t="shared" si="226"/>
        <v>0.96114147710992504</v>
      </c>
      <c r="J1440" s="26">
        <f t="shared" si="227"/>
        <v>0.98477130936111368</v>
      </c>
      <c r="K1440" s="26">
        <f t="shared" si="228"/>
        <v>0</v>
      </c>
      <c r="L1440" s="25">
        <f t="shared" si="229"/>
        <v>36.135995301320655</v>
      </c>
    </row>
    <row r="1441" spans="1:12" x14ac:dyDescent="0.2">
      <c r="A1441" s="22">
        <v>42918.125</v>
      </c>
      <c r="B1441" s="28">
        <v>43.831000000000003</v>
      </c>
      <c r="C1441" s="26">
        <f t="shared" si="220"/>
        <v>279.72277777777776</v>
      </c>
      <c r="D1441" s="26">
        <f t="shared" si="221"/>
        <v>4.3140394954528194</v>
      </c>
      <c r="E1441" s="26">
        <f t="shared" si="222"/>
        <v>74.741799117751839</v>
      </c>
      <c r="F1441" s="26">
        <f t="shared" si="223"/>
        <v>0.98679725050569034</v>
      </c>
      <c r="G1441" s="26">
        <f t="shared" si="224"/>
        <v>1.9837101755788478</v>
      </c>
      <c r="H1441" s="26">
        <f t="shared" si="225"/>
        <v>2.5027528233388031E-2</v>
      </c>
      <c r="I1441" s="27">
        <f t="shared" si="226"/>
        <v>0.98477130936111368</v>
      </c>
      <c r="J1441" s="26">
        <f t="shared" si="227"/>
        <v>1.0094620175461673</v>
      </c>
      <c r="K1441" s="26">
        <f t="shared" si="228"/>
        <v>0.99613434340448481</v>
      </c>
      <c r="L1441" s="25">
        <f t="shared" si="229"/>
        <v>37.13212964472514</v>
      </c>
    </row>
    <row r="1442" spans="1:12" x14ac:dyDescent="0.2">
      <c r="A1442" s="22">
        <v>42918.166666666664</v>
      </c>
      <c r="B1442" s="28">
        <v>41.439</v>
      </c>
      <c r="C1442" s="26">
        <f t="shared" ref="C1442:C1505" si="230">CONVERT(B1442,"F","K")</f>
        <v>278.39388888888885</v>
      </c>
      <c r="D1442" s="26">
        <f t="shared" ref="D1442:D1505" si="231">$C$5*$C$6*(C1442-$C$6)/C1442</f>
        <v>2.2190557343810857</v>
      </c>
      <c r="E1442" s="26">
        <f t="shared" ref="E1442:E1505" si="232">EXP(D1442)</f>
        <v>9.1986408034129372</v>
      </c>
      <c r="F1442" s="26">
        <f t="shared" ref="F1442:F1505" si="233">E1442/(1+E1442)</f>
        <v>0.90194771839936227</v>
      </c>
      <c r="G1442" s="26">
        <f t="shared" ref="G1442:G1505" si="234">$C$7*EXP($C$8/C1442)</f>
        <v>2.3025910752629728</v>
      </c>
      <c r="H1442" s="26">
        <f t="shared" ref="H1442:H1505" si="235">$C$4*EXP(-$C$2/C1442)</f>
        <v>2.0086171351651055E-2</v>
      </c>
      <c r="I1442" s="27">
        <f t="shared" ref="I1442:I1505" si="236">IF(J1441&lt;1,J1441,J1441-J1441*F1441)</f>
        <v>1.3327674141682455E-2</v>
      </c>
      <c r="J1442" s="26">
        <f t="shared" ref="J1442:J1505" si="237">G1442-(G1442-I1442)*EXP(-H1442)</f>
        <v>5.8851481038446618E-2</v>
      </c>
      <c r="K1442" s="26">
        <f t="shared" ref="K1442:K1505" si="238">IF(J1442&lt;1,0,J1442*F1442)</f>
        <v>0</v>
      </c>
      <c r="L1442" s="25">
        <f t="shared" ref="L1442:L1505" si="239">K1442+L1441</f>
        <v>37.13212964472514</v>
      </c>
    </row>
    <row r="1443" spans="1:12" x14ac:dyDescent="0.2">
      <c r="A1443" s="22">
        <v>42918.208333333336</v>
      </c>
      <c r="B1443" s="28">
        <v>41.625</v>
      </c>
      <c r="C1443" s="26">
        <f t="shared" si="230"/>
        <v>278.49722222222221</v>
      </c>
      <c r="D1443" s="26">
        <f t="shared" si="231"/>
        <v>2.3826768669146654</v>
      </c>
      <c r="E1443" s="26">
        <f t="shared" si="232"/>
        <v>10.833864897384222</v>
      </c>
      <c r="F1443" s="26">
        <f t="shared" si="233"/>
        <v>0.91549675370883765</v>
      </c>
      <c r="G1443" s="26">
        <f t="shared" si="234"/>
        <v>2.275939131937657</v>
      </c>
      <c r="H1443" s="26">
        <f t="shared" si="235"/>
        <v>2.0434192002155235E-2</v>
      </c>
      <c r="I1443" s="27">
        <f t="shared" si="236"/>
        <v>5.8851481038446618E-2</v>
      </c>
      <c r="J1443" s="26">
        <f t="shared" si="237"/>
        <v>0.10369613324641946</v>
      </c>
      <c r="K1443" s="26">
        <f t="shared" si="238"/>
        <v>0</v>
      </c>
      <c r="L1443" s="25">
        <f t="shared" si="239"/>
        <v>37.13212964472514</v>
      </c>
    </row>
    <row r="1444" spans="1:12" x14ac:dyDescent="0.2">
      <c r="A1444" s="22">
        <v>42918.25</v>
      </c>
      <c r="B1444" s="28">
        <v>44.012999999999998</v>
      </c>
      <c r="C1444" s="26">
        <f t="shared" si="230"/>
        <v>279.82388888888886</v>
      </c>
      <c r="D1444" s="26">
        <f t="shared" si="231"/>
        <v>4.4726258380766808</v>
      </c>
      <c r="E1444" s="26">
        <f t="shared" si="232"/>
        <v>87.586409050179995</v>
      </c>
      <c r="F1444" s="26">
        <f t="shared" si="233"/>
        <v>0.98871158667879233</v>
      </c>
      <c r="G1444" s="26">
        <f t="shared" si="234"/>
        <v>1.9614517563809921</v>
      </c>
      <c r="H1444" s="26">
        <f t="shared" si="235"/>
        <v>2.5447709896728447E-2</v>
      </c>
      <c r="I1444" s="27">
        <f t="shared" si="236"/>
        <v>0.10369613324641946</v>
      </c>
      <c r="J1444" s="26">
        <f t="shared" si="237"/>
        <v>0.15037530140103073</v>
      </c>
      <c r="K1444" s="26">
        <f t="shared" si="238"/>
        <v>0</v>
      </c>
      <c r="L1444" s="25">
        <f t="shared" si="239"/>
        <v>37.13212964472514</v>
      </c>
    </row>
    <row r="1445" spans="1:12" x14ac:dyDescent="0.2">
      <c r="A1445" s="22">
        <v>42918.291666666664</v>
      </c>
      <c r="B1445" s="28">
        <v>41.253999999999998</v>
      </c>
      <c r="C1445" s="26">
        <f t="shared" si="230"/>
        <v>278.29111111111109</v>
      </c>
      <c r="D1445" s="26">
        <f t="shared" si="231"/>
        <v>2.0561937539426847</v>
      </c>
      <c r="E1445" s="26">
        <f t="shared" si="232"/>
        <v>7.8161628809015671</v>
      </c>
      <c r="F1445" s="26">
        <f t="shared" si="233"/>
        <v>0.88657196860934839</v>
      </c>
      <c r="G1445" s="26">
        <f t="shared" si="234"/>
        <v>2.3294292897896507</v>
      </c>
      <c r="H1445" s="26">
        <f t="shared" si="235"/>
        <v>1.9745651619959625E-2</v>
      </c>
      <c r="I1445" s="27">
        <f t="shared" si="236"/>
        <v>0.15037530140103073</v>
      </c>
      <c r="J1445" s="26">
        <f t="shared" si="237"/>
        <v>0.19298012802489728</v>
      </c>
      <c r="K1445" s="26">
        <f t="shared" si="238"/>
        <v>0</v>
      </c>
      <c r="L1445" s="25">
        <f t="shared" si="239"/>
        <v>37.13212964472514</v>
      </c>
    </row>
    <row r="1446" spans="1:12" x14ac:dyDescent="0.2">
      <c r="A1446" s="22">
        <v>42918.333333333336</v>
      </c>
      <c r="B1446" s="28">
        <v>44.012999999999998</v>
      </c>
      <c r="C1446" s="26">
        <f t="shared" si="230"/>
        <v>279.82388888888886</v>
      </c>
      <c r="D1446" s="26">
        <f t="shared" si="231"/>
        <v>4.4726258380766808</v>
      </c>
      <c r="E1446" s="26">
        <f t="shared" si="232"/>
        <v>87.586409050179995</v>
      </c>
      <c r="F1446" s="26">
        <f t="shared" si="233"/>
        <v>0.98871158667879233</v>
      </c>
      <c r="G1446" s="26">
        <f t="shared" si="234"/>
        <v>1.9614517563809921</v>
      </c>
      <c r="H1446" s="26">
        <f t="shared" si="235"/>
        <v>2.5447709896728447E-2</v>
      </c>
      <c r="I1446" s="27">
        <f t="shared" si="236"/>
        <v>0.19298012802489728</v>
      </c>
      <c r="J1446" s="26">
        <f t="shared" si="237"/>
        <v>0.2374158888368636</v>
      </c>
      <c r="K1446" s="26">
        <f t="shared" si="238"/>
        <v>0</v>
      </c>
      <c r="L1446" s="25">
        <f t="shared" si="239"/>
        <v>37.13212964472514</v>
      </c>
    </row>
    <row r="1447" spans="1:12" x14ac:dyDescent="0.2">
      <c r="A1447" s="22">
        <v>42918.375</v>
      </c>
      <c r="B1447" s="28">
        <v>46.369</v>
      </c>
      <c r="C1447" s="26">
        <f t="shared" si="230"/>
        <v>281.13277777777773</v>
      </c>
      <c r="D1447" s="26">
        <f t="shared" si="231"/>
        <v>6.5152385488074334</v>
      </c>
      <c r="E1447" s="26">
        <f t="shared" si="232"/>
        <v>675.3550474501377</v>
      </c>
      <c r="F1447" s="26">
        <f t="shared" si="233"/>
        <v>0.99852148660120155</v>
      </c>
      <c r="G1447" s="26">
        <f t="shared" si="234"/>
        <v>1.6961231828381429</v>
      </c>
      <c r="H1447" s="26">
        <f t="shared" si="235"/>
        <v>3.1534187352453003E-2</v>
      </c>
      <c r="I1447" s="27">
        <f t="shared" si="236"/>
        <v>0.2374158888368636</v>
      </c>
      <c r="J1447" s="26">
        <f t="shared" si="237"/>
        <v>0.28269732895162769</v>
      </c>
      <c r="K1447" s="26">
        <f t="shared" si="238"/>
        <v>0</v>
      </c>
      <c r="L1447" s="25">
        <f t="shared" si="239"/>
        <v>37.13212964472514</v>
      </c>
    </row>
    <row r="1448" spans="1:12" x14ac:dyDescent="0.2">
      <c r="A1448" s="22">
        <v>42918.416666666664</v>
      </c>
      <c r="B1448" s="28">
        <v>49.582000000000001</v>
      </c>
      <c r="C1448" s="26">
        <f t="shared" si="230"/>
        <v>282.91777777777776</v>
      </c>
      <c r="D1448" s="26">
        <f t="shared" si="231"/>
        <v>9.2703934397900927</v>
      </c>
      <c r="E1448" s="26">
        <f t="shared" si="232"/>
        <v>10618.928973848091</v>
      </c>
      <c r="F1448" s="26">
        <f t="shared" si="233"/>
        <v>0.99990583741167549</v>
      </c>
      <c r="G1448" s="26">
        <f t="shared" si="234"/>
        <v>1.3941784727924231</v>
      </c>
      <c r="H1448" s="26">
        <f t="shared" si="235"/>
        <v>4.2111716775905528E-2</v>
      </c>
      <c r="I1448" s="27">
        <f t="shared" si="236"/>
        <v>0.28269732895162769</v>
      </c>
      <c r="J1448" s="26">
        <f t="shared" si="237"/>
        <v>0.32853184954257197</v>
      </c>
      <c r="K1448" s="26">
        <f t="shared" si="238"/>
        <v>0</v>
      </c>
      <c r="L1448" s="25">
        <f t="shared" si="239"/>
        <v>37.13212964472514</v>
      </c>
    </row>
    <row r="1449" spans="1:12" x14ac:dyDescent="0.2">
      <c r="A1449" s="22">
        <v>42918.458333333336</v>
      </c>
      <c r="B1449" s="28">
        <v>51.874000000000002</v>
      </c>
      <c r="C1449" s="26">
        <f t="shared" si="230"/>
        <v>284.19111111111107</v>
      </c>
      <c r="D1449" s="26">
        <f t="shared" si="231"/>
        <v>11.214638037001643</v>
      </c>
      <c r="E1449" s="26">
        <f t="shared" si="232"/>
        <v>74208.801224122726</v>
      </c>
      <c r="F1449" s="26">
        <f t="shared" si="233"/>
        <v>0.99998652469103133</v>
      </c>
      <c r="G1449" s="26">
        <f t="shared" si="234"/>
        <v>1.2140536407770346</v>
      </c>
      <c r="H1449" s="26">
        <f t="shared" si="235"/>
        <v>5.1647676729646035E-2</v>
      </c>
      <c r="I1449" s="27">
        <f t="shared" si="236"/>
        <v>0.32853184954257197</v>
      </c>
      <c r="J1449" s="26">
        <f t="shared" si="237"/>
        <v>0.3731060089078746</v>
      </c>
      <c r="K1449" s="26">
        <f t="shared" si="238"/>
        <v>0</v>
      </c>
      <c r="L1449" s="25">
        <f t="shared" si="239"/>
        <v>37.13212964472514</v>
      </c>
    </row>
    <row r="1450" spans="1:12" x14ac:dyDescent="0.2">
      <c r="A1450" s="22">
        <v>42918.5</v>
      </c>
      <c r="B1450" s="28">
        <v>53.1</v>
      </c>
      <c r="C1450" s="26">
        <f t="shared" si="230"/>
        <v>284.87222222222221</v>
      </c>
      <c r="D1450" s="26">
        <f t="shared" si="231"/>
        <v>12.247487177486958</v>
      </c>
      <c r="E1450" s="26">
        <f t="shared" si="232"/>
        <v>208456.81521281553</v>
      </c>
      <c r="F1450" s="26">
        <f t="shared" si="233"/>
        <v>0.9999952028663498</v>
      </c>
      <c r="G1450" s="26">
        <f t="shared" si="234"/>
        <v>1.1280310743920017</v>
      </c>
      <c r="H1450" s="26">
        <f t="shared" si="235"/>
        <v>5.7563017633709176E-2</v>
      </c>
      <c r="I1450" s="27">
        <f t="shared" si="236"/>
        <v>0.3731060089078746</v>
      </c>
      <c r="J1450" s="26">
        <f t="shared" si="237"/>
        <v>0.41533470832074448</v>
      </c>
      <c r="K1450" s="26">
        <f t="shared" si="238"/>
        <v>0</v>
      </c>
      <c r="L1450" s="25">
        <f t="shared" si="239"/>
        <v>37.13212964472514</v>
      </c>
    </row>
    <row r="1451" spans="1:12" x14ac:dyDescent="0.2">
      <c r="A1451" s="22">
        <v>42918.541666666664</v>
      </c>
      <c r="B1451" s="28">
        <v>54.146999999999998</v>
      </c>
      <c r="C1451" s="26">
        <f t="shared" si="230"/>
        <v>285.45388888888886</v>
      </c>
      <c r="D1451" s="26">
        <f t="shared" si="231"/>
        <v>13.125635002345142</v>
      </c>
      <c r="E1451" s="26">
        <f t="shared" si="232"/>
        <v>501638.49127339444</v>
      </c>
      <c r="F1451" s="26">
        <f t="shared" si="233"/>
        <v>0.99999800653653192</v>
      </c>
      <c r="G1451" s="26">
        <f t="shared" si="234"/>
        <v>1.0597045222708654</v>
      </c>
      <c r="H1451" s="26">
        <f t="shared" si="235"/>
        <v>6.3122284466848894E-2</v>
      </c>
      <c r="I1451" s="27">
        <f t="shared" si="236"/>
        <v>0.41533470832074448</v>
      </c>
      <c r="J1451" s="26">
        <f t="shared" si="237"/>
        <v>0.45475167168018438</v>
      </c>
      <c r="K1451" s="26">
        <f t="shared" si="238"/>
        <v>0</v>
      </c>
      <c r="L1451" s="25">
        <f t="shared" si="239"/>
        <v>37.13212964472514</v>
      </c>
    </row>
    <row r="1452" spans="1:12" x14ac:dyDescent="0.2">
      <c r="A1452" s="22">
        <v>42918.583333333336</v>
      </c>
      <c r="B1452" s="28">
        <v>54.841999999999999</v>
      </c>
      <c r="C1452" s="26">
        <f t="shared" si="230"/>
        <v>285.83999999999997</v>
      </c>
      <c r="D1452" s="26">
        <f t="shared" si="231"/>
        <v>13.706577106073292</v>
      </c>
      <c r="E1452" s="26">
        <f t="shared" si="232"/>
        <v>896790.09519751556</v>
      </c>
      <c r="F1452" s="26">
        <f t="shared" si="233"/>
        <v>0.99999888491310251</v>
      </c>
      <c r="G1452" s="26">
        <f t="shared" si="234"/>
        <v>1.0167933074491753</v>
      </c>
      <c r="H1452" s="26">
        <f t="shared" si="235"/>
        <v>6.7092004382556816E-2</v>
      </c>
      <c r="I1452" s="27">
        <f t="shared" si="236"/>
        <v>0.45475167168018438</v>
      </c>
      <c r="J1452" s="26">
        <f t="shared" si="237"/>
        <v>0.49122302372048088</v>
      </c>
      <c r="K1452" s="26">
        <f t="shared" si="238"/>
        <v>0</v>
      </c>
      <c r="L1452" s="25">
        <f t="shared" si="239"/>
        <v>37.13212964472514</v>
      </c>
    </row>
    <row r="1453" spans="1:12" x14ac:dyDescent="0.2">
      <c r="A1453" s="22">
        <v>42918.625</v>
      </c>
      <c r="B1453" s="28">
        <v>53.622999999999998</v>
      </c>
      <c r="C1453" s="26">
        <f t="shared" si="230"/>
        <v>285.16277777777776</v>
      </c>
      <c r="D1453" s="26">
        <f t="shared" si="231"/>
        <v>12.686589530735834</v>
      </c>
      <c r="E1453" s="26">
        <f t="shared" si="232"/>
        <v>323381.98861267744</v>
      </c>
      <c r="F1453" s="26">
        <f t="shared" si="233"/>
        <v>0.99999690769139005</v>
      </c>
      <c r="G1453" s="26">
        <f t="shared" si="234"/>
        <v>1.0933319682005267</v>
      </c>
      <c r="H1453" s="26">
        <f t="shared" si="235"/>
        <v>6.0278776302201825E-2</v>
      </c>
      <c r="I1453" s="27">
        <f t="shared" si="236"/>
        <v>0.49122302372048088</v>
      </c>
      <c r="J1453" s="26">
        <f t="shared" si="237"/>
        <v>0.52644517556938719</v>
      </c>
      <c r="K1453" s="26">
        <f t="shared" si="238"/>
        <v>0</v>
      </c>
      <c r="L1453" s="25">
        <f t="shared" si="239"/>
        <v>37.13212964472514</v>
      </c>
    </row>
    <row r="1454" spans="1:12" x14ac:dyDescent="0.2">
      <c r="A1454" s="22">
        <v>42918.666666666664</v>
      </c>
      <c r="B1454" s="28">
        <v>51.345999999999997</v>
      </c>
      <c r="C1454" s="26">
        <f t="shared" si="230"/>
        <v>283.89777777777778</v>
      </c>
      <c r="D1454" s="26">
        <f t="shared" si="231"/>
        <v>10.768295317563441</v>
      </c>
      <c r="E1454" s="26">
        <f t="shared" si="232"/>
        <v>47490.991412551106</v>
      </c>
      <c r="F1454" s="26">
        <f t="shared" si="233"/>
        <v>0.9999789438183101</v>
      </c>
      <c r="G1454" s="26">
        <f t="shared" si="234"/>
        <v>1.253229566240101</v>
      </c>
      <c r="H1454" s="26">
        <f t="shared" si="235"/>
        <v>4.9283301262338104E-2</v>
      </c>
      <c r="I1454" s="27">
        <f t="shared" si="236"/>
        <v>0.52644517556938719</v>
      </c>
      <c r="J1454" s="26">
        <f t="shared" si="237"/>
        <v>0.56139520939644205</v>
      </c>
      <c r="K1454" s="26">
        <f t="shared" si="238"/>
        <v>0</v>
      </c>
      <c r="L1454" s="25">
        <f t="shared" si="239"/>
        <v>37.13212964472514</v>
      </c>
    </row>
    <row r="1455" spans="1:12" x14ac:dyDescent="0.2">
      <c r="A1455" s="22">
        <v>42918.708333333336</v>
      </c>
      <c r="B1455" s="28">
        <v>50.466000000000001</v>
      </c>
      <c r="C1455" s="26">
        <f t="shared" si="230"/>
        <v>283.40888888888884</v>
      </c>
      <c r="D1455" s="26">
        <f t="shared" si="231"/>
        <v>10.022337572725629</v>
      </c>
      <c r="E1455" s="26">
        <f t="shared" si="232"/>
        <v>22524.019964181472</v>
      </c>
      <c r="F1455" s="26">
        <f t="shared" si="233"/>
        <v>0.99995560492281077</v>
      </c>
      <c r="G1455" s="26">
        <f t="shared" si="234"/>
        <v>1.3215451572403423</v>
      </c>
      <c r="H1455" s="26">
        <f t="shared" si="235"/>
        <v>4.5570924983205828E-2</v>
      </c>
      <c r="I1455" s="27">
        <f t="shared" si="236"/>
        <v>0.56139520939644205</v>
      </c>
      <c r="J1455" s="26">
        <f t="shared" si="237"/>
        <v>0.59525849487755988</v>
      </c>
      <c r="K1455" s="26">
        <f t="shared" si="238"/>
        <v>0</v>
      </c>
      <c r="L1455" s="25">
        <f t="shared" si="239"/>
        <v>37.13212964472514</v>
      </c>
    </row>
    <row r="1456" spans="1:12" x14ac:dyDescent="0.2">
      <c r="A1456" s="22">
        <v>42918.75</v>
      </c>
      <c r="B1456" s="28">
        <v>49.228000000000002</v>
      </c>
      <c r="C1456" s="26">
        <f t="shared" si="230"/>
        <v>282.7211111111111</v>
      </c>
      <c r="D1456" s="26">
        <f t="shared" si="231"/>
        <v>8.9685430086186049</v>
      </c>
      <c r="E1456" s="26">
        <f t="shared" si="232"/>
        <v>7852.1527481868497</v>
      </c>
      <c r="F1456" s="26">
        <f t="shared" si="233"/>
        <v>0.99987266260671792</v>
      </c>
      <c r="G1456" s="26">
        <f t="shared" si="234"/>
        <v>1.4244462600541878</v>
      </c>
      <c r="H1456" s="26">
        <f t="shared" si="235"/>
        <v>4.0798112819700832E-2</v>
      </c>
      <c r="I1456" s="27">
        <f t="shared" si="236"/>
        <v>0.59525849487755988</v>
      </c>
      <c r="J1456" s="26">
        <f t="shared" si="237"/>
        <v>0.62840699494026908</v>
      </c>
      <c r="K1456" s="26">
        <f t="shared" si="238"/>
        <v>0</v>
      </c>
      <c r="L1456" s="25">
        <f t="shared" si="239"/>
        <v>37.13212964472514</v>
      </c>
    </row>
    <row r="1457" spans="1:12" x14ac:dyDescent="0.2">
      <c r="A1457" s="22">
        <v>42918.791666666664</v>
      </c>
      <c r="B1457" s="28">
        <v>48.695</v>
      </c>
      <c r="C1457" s="26">
        <f t="shared" si="230"/>
        <v>282.42499999999995</v>
      </c>
      <c r="D1457" s="26">
        <f t="shared" si="231"/>
        <v>8.5132690094714718</v>
      </c>
      <c r="E1457" s="26">
        <f t="shared" si="232"/>
        <v>4980.4175379776434</v>
      </c>
      <c r="F1457" s="26">
        <f t="shared" si="233"/>
        <v>0.99979925392875102</v>
      </c>
      <c r="G1457" s="26">
        <f t="shared" si="234"/>
        <v>1.471346016260622</v>
      </c>
      <c r="H1457" s="26">
        <f t="shared" si="235"/>
        <v>3.8893932303859853E-2</v>
      </c>
      <c r="I1457" s="27">
        <f t="shared" si="236"/>
        <v>0.62840699494026908</v>
      </c>
      <c r="J1457" s="26">
        <f t="shared" si="237"/>
        <v>0.66056282139371814</v>
      </c>
      <c r="K1457" s="26">
        <f t="shared" si="238"/>
        <v>0</v>
      </c>
      <c r="L1457" s="25">
        <f t="shared" si="239"/>
        <v>37.13212964472514</v>
      </c>
    </row>
    <row r="1458" spans="1:12" x14ac:dyDescent="0.2">
      <c r="A1458" s="22">
        <v>42918.833333333336</v>
      </c>
      <c r="B1458" s="28">
        <v>48.695</v>
      </c>
      <c r="C1458" s="26">
        <f t="shared" si="230"/>
        <v>282.42499999999995</v>
      </c>
      <c r="D1458" s="26">
        <f t="shared" si="231"/>
        <v>8.5132690094714718</v>
      </c>
      <c r="E1458" s="26">
        <f t="shared" si="232"/>
        <v>4980.4175379776434</v>
      </c>
      <c r="F1458" s="26">
        <f t="shared" si="233"/>
        <v>0.99979925392875102</v>
      </c>
      <c r="G1458" s="26">
        <f t="shared" si="234"/>
        <v>1.471346016260622</v>
      </c>
      <c r="H1458" s="26">
        <f t="shared" si="235"/>
        <v>3.8893932303859853E-2</v>
      </c>
      <c r="I1458" s="27">
        <f t="shared" si="236"/>
        <v>0.66056282139371814</v>
      </c>
      <c r="J1458" s="26">
        <f t="shared" si="237"/>
        <v>0.69149199070026623</v>
      </c>
      <c r="K1458" s="26">
        <f t="shared" si="238"/>
        <v>0</v>
      </c>
      <c r="L1458" s="25">
        <f t="shared" si="239"/>
        <v>37.13212964472514</v>
      </c>
    </row>
    <row r="1459" spans="1:12" x14ac:dyDescent="0.2">
      <c r="A1459" s="22">
        <v>42918.875</v>
      </c>
      <c r="B1459" s="28">
        <v>48.338999999999999</v>
      </c>
      <c r="C1459" s="26">
        <f t="shared" si="230"/>
        <v>282.22722222222222</v>
      </c>
      <c r="D1459" s="26">
        <f t="shared" si="231"/>
        <v>8.2086514215299378</v>
      </c>
      <c r="E1459" s="26">
        <f t="shared" si="232"/>
        <v>3672.5863542775382</v>
      </c>
      <c r="F1459" s="26">
        <f t="shared" si="233"/>
        <v>0.99972778644529869</v>
      </c>
      <c r="G1459" s="26">
        <f t="shared" si="234"/>
        <v>1.5035851379125724</v>
      </c>
      <c r="H1459" s="26">
        <f t="shared" si="235"/>
        <v>3.7669756532469595E-2</v>
      </c>
      <c r="I1459" s="27">
        <f t="shared" si="236"/>
        <v>0.69149199070026623</v>
      </c>
      <c r="J1459" s="26">
        <f t="shared" si="237"/>
        <v>0.72151432474694888</v>
      </c>
      <c r="K1459" s="26">
        <f t="shared" si="238"/>
        <v>0</v>
      </c>
      <c r="L1459" s="25">
        <f t="shared" si="239"/>
        <v>37.13212964472514</v>
      </c>
    </row>
    <row r="1460" spans="1:12" x14ac:dyDescent="0.2">
      <c r="A1460" s="22">
        <v>42918.916666666664</v>
      </c>
      <c r="B1460" s="28">
        <v>48.695</v>
      </c>
      <c r="C1460" s="26">
        <f t="shared" si="230"/>
        <v>282.42499999999995</v>
      </c>
      <c r="D1460" s="26">
        <f t="shared" si="231"/>
        <v>8.5132690094714718</v>
      </c>
      <c r="E1460" s="26">
        <f t="shared" si="232"/>
        <v>4980.4175379776434</v>
      </c>
      <c r="F1460" s="26">
        <f t="shared" si="233"/>
        <v>0.99979925392875102</v>
      </c>
      <c r="G1460" s="26">
        <f t="shared" si="234"/>
        <v>1.471346016260622</v>
      </c>
      <c r="H1460" s="26">
        <f t="shared" si="235"/>
        <v>3.8893932303859853E-2</v>
      </c>
      <c r="I1460" s="27">
        <f t="shared" si="236"/>
        <v>0.72151432474694888</v>
      </c>
      <c r="J1460" s="26">
        <f t="shared" si="237"/>
        <v>0.75011836030795831</v>
      </c>
      <c r="K1460" s="26">
        <f t="shared" si="238"/>
        <v>0</v>
      </c>
      <c r="L1460" s="25">
        <f t="shared" si="239"/>
        <v>37.13212964472514</v>
      </c>
    </row>
    <row r="1461" spans="1:12" x14ac:dyDescent="0.2">
      <c r="A1461" s="22">
        <v>42918.958333333336</v>
      </c>
      <c r="B1461" s="28">
        <v>49.05</v>
      </c>
      <c r="C1461" s="26">
        <f t="shared" si="230"/>
        <v>282.62222222222221</v>
      </c>
      <c r="D1461" s="26">
        <f t="shared" si="231"/>
        <v>8.8166063846516511</v>
      </c>
      <c r="E1461" s="26">
        <f t="shared" si="232"/>
        <v>6745.3346682884503</v>
      </c>
      <c r="F1461" s="26">
        <f t="shared" si="233"/>
        <v>0.99985177136190695</v>
      </c>
      <c r="G1461" s="26">
        <f t="shared" si="234"/>
        <v>1.4399293098880046</v>
      </c>
      <c r="H1461" s="26">
        <f t="shared" si="235"/>
        <v>4.0152493765506919E-2</v>
      </c>
      <c r="I1461" s="27">
        <f t="shared" si="236"/>
        <v>0.75011836030795831</v>
      </c>
      <c r="J1461" s="26">
        <f t="shared" si="237"/>
        <v>0.77726729405119221</v>
      </c>
      <c r="K1461" s="26">
        <f t="shared" si="238"/>
        <v>0</v>
      </c>
      <c r="L1461" s="25">
        <f t="shared" si="239"/>
        <v>37.13212964472514</v>
      </c>
    </row>
    <row r="1462" spans="1:12" x14ac:dyDescent="0.2">
      <c r="A1462" s="22">
        <v>42919</v>
      </c>
      <c r="B1462" s="28">
        <v>48.338999999999999</v>
      </c>
      <c r="C1462" s="26">
        <f t="shared" si="230"/>
        <v>282.22722222222222</v>
      </c>
      <c r="D1462" s="26">
        <f t="shared" si="231"/>
        <v>8.2086514215299378</v>
      </c>
      <c r="E1462" s="26">
        <f t="shared" si="232"/>
        <v>3672.5863542775382</v>
      </c>
      <c r="F1462" s="26">
        <f t="shared" si="233"/>
        <v>0.99972778644529869</v>
      </c>
      <c r="G1462" s="26">
        <f t="shared" si="234"/>
        <v>1.5035851379125724</v>
      </c>
      <c r="H1462" s="26">
        <f t="shared" si="235"/>
        <v>3.7669756532469595E-2</v>
      </c>
      <c r="I1462" s="27">
        <f t="shared" si="236"/>
        <v>0.77726729405119221</v>
      </c>
      <c r="J1462" s="26">
        <f t="shared" si="237"/>
        <v>0.80411859430822041</v>
      </c>
      <c r="K1462" s="26">
        <f t="shared" si="238"/>
        <v>0</v>
      </c>
      <c r="L1462" s="25">
        <f t="shared" si="239"/>
        <v>37.13212964472514</v>
      </c>
    </row>
    <row r="1463" spans="1:12" x14ac:dyDescent="0.2">
      <c r="A1463" s="22">
        <v>42919.041666666664</v>
      </c>
      <c r="B1463" s="28">
        <v>48.338999999999999</v>
      </c>
      <c r="C1463" s="26">
        <f t="shared" si="230"/>
        <v>282.22722222222222</v>
      </c>
      <c r="D1463" s="26">
        <f t="shared" si="231"/>
        <v>8.2086514215299378</v>
      </c>
      <c r="E1463" s="26">
        <f t="shared" si="232"/>
        <v>3672.5863542775382</v>
      </c>
      <c r="F1463" s="26">
        <f t="shared" si="233"/>
        <v>0.99972778644529869</v>
      </c>
      <c r="G1463" s="26">
        <f t="shared" si="234"/>
        <v>1.5035851379125724</v>
      </c>
      <c r="H1463" s="26">
        <f t="shared" si="235"/>
        <v>3.7669756532469595E-2</v>
      </c>
      <c r="I1463" s="27">
        <f t="shared" si="236"/>
        <v>0.80411859430822041</v>
      </c>
      <c r="J1463" s="26">
        <f t="shared" si="237"/>
        <v>0.82997722677994401</v>
      </c>
      <c r="K1463" s="26">
        <f t="shared" si="238"/>
        <v>0</v>
      </c>
      <c r="L1463" s="25">
        <f t="shared" si="239"/>
        <v>37.13212964472514</v>
      </c>
    </row>
    <row r="1464" spans="1:12" x14ac:dyDescent="0.2">
      <c r="A1464" s="22">
        <v>42919.083333333336</v>
      </c>
      <c r="B1464" s="28">
        <v>48.871000000000002</v>
      </c>
      <c r="C1464" s="26">
        <f t="shared" si="230"/>
        <v>282.52277777777778</v>
      </c>
      <c r="D1464" s="26">
        <f t="shared" si="231"/>
        <v>8.6637089241575396</v>
      </c>
      <c r="E1464" s="26">
        <f t="shared" si="232"/>
        <v>5788.9657296760779</v>
      </c>
      <c r="F1464" s="26">
        <f t="shared" si="233"/>
        <v>0.99982728740605931</v>
      </c>
      <c r="G1464" s="26">
        <f t="shared" si="234"/>
        <v>1.4556801704501592</v>
      </c>
      <c r="H1464" s="26">
        <f t="shared" si="235"/>
        <v>3.9513105381843182E-2</v>
      </c>
      <c r="I1464" s="27">
        <f t="shared" si="236"/>
        <v>0.82997722677994401</v>
      </c>
      <c r="J1464" s="26">
        <f t="shared" si="237"/>
        <v>0.8542186130115349</v>
      </c>
      <c r="K1464" s="26">
        <f t="shared" si="238"/>
        <v>0</v>
      </c>
      <c r="L1464" s="25">
        <f t="shared" si="239"/>
        <v>37.13212964472514</v>
      </c>
    </row>
    <row r="1465" spans="1:12" x14ac:dyDescent="0.2">
      <c r="A1465" s="22">
        <v>42919.125</v>
      </c>
      <c r="B1465" s="28">
        <v>49.228000000000002</v>
      </c>
      <c r="C1465" s="26">
        <f t="shared" si="230"/>
        <v>282.7211111111111</v>
      </c>
      <c r="D1465" s="26">
        <f t="shared" si="231"/>
        <v>8.9685430086186049</v>
      </c>
      <c r="E1465" s="26">
        <f t="shared" si="232"/>
        <v>7852.1527481868497</v>
      </c>
      <c r="F1465" s="26">
        <f t="shared" si="233"/>
        <v>0.99987266260671792</v>
      </c>
      <c r="G1465" s="26">
        <f t="shared" si="234"/>
        <v>1.4244462600541878</v>
      </c>
      <c r="H1465" s="26">
        <f t="shared" si="235"/>
        <v>4.0798112819700832E-2</v>
      </c>
      <c r="I1465" s="27">
        <f t="shared" si="236"/>
        <v>0.8542186130115349</v>
      </c>
      <c r="J1465" s="26">
        <f t="shared" si="237"/>
        <v>0.8770146454514558</v>
      </c>
      <c r="K1465" s="26">
        <f t="shared" si="238"/>
        <v>0</v>
      </c>
      <c r="L1465" s="25">
        <f t="shared" si="239"/>
        <v>37.13212964472514</v>
      </c>
    </row>
    <row r="1466" spans="1:12" x14ac:dyDescent="0.2">
      <c r="A1466" s="22">
        <v>42919.166666666664</v>
      </c>
      <c r="B1466" s="28">
        <v>49.582000000000001</v>
      </c>
      <c r="C1466" s="26">
        <f t="shared" si="230"/>
        <v>282.91777777777776</v>
      </c>
      <c r="D1466" s="26">
        <f t="shared" si="231"/>
        <v>9.2703934397900927</v>
      </c>
      <c r="E1466" s="26">
        <f t="shared" si="232"/>
        <v>10618.928973848091</v>
      </c>
      <c r="F1466" s="26">
        <f t="shared" si="233"/>
        <v>0.99990583741167549</v>
      </c>
      <c r="G1466" s="26">
        <f t="shared" si="234"/>
        <v>1.3941784727924231</v>
      </c>
      <c r="H1466" s="26">
        <f t="shared" si="235"/>
        <v>4.2111716775905528E-2</v>
      </c>
      <c r="I1466" s="27">
        <f t="shared" si="236"/>
        <v>0.8770146454514558</v>
      </c>
      <c r="J1466" s="26">
        <f t="shared" si="237"/>
        <v>0.89834110359652208</v>
      </c>
      <c r="K1466" s="26">
        <f t="shared" si="238"/>
        <v>0</v>
      </c>
      <c r="L1466" s="25">
        <f t="shared" si="239"/>
        <v>37.13212964472514</v>
      </c>
    </row>
    <row r="1467" spans="1:12" x14ac:dyDescent="0.2">
      <c r="A1467" s="22">
        <v>42919.208333333336</v>
      </c>
      <c r="B1467" s="28">
        <v>49.759</v>
      </c>
      <c r="C1467" s="26">
        <f t="shared" si="230"/>
        <v>283.01611111111112</v>
      </c>
      <c r="D1467" s="26">
        <f t="shared" si="231"/>
        <v>9.421161339460463</v>
      </c>
      <c r="E1467" s="26">
        <f t="shared" si="232"/>
        <v>12346.912853856949</v>
      </c>
      <c r="F1467" s="26">
        <f t="shared" si="233"/>
        <v>0.99991901465358268</v>
      </c>
      <c r="G1467" s="26">
        <f t="shared" si="234"/>
        <v>1.3793020624110246</v>
      </c>
      <c r="H1467" s="26">
        <f t="shared" si="235"/>
        <v>4.2783588649535166E-2</v>
      </c>
      <c r="I1467" s="27">
        <f t="shared" si="236"/>
        <v>0.89834110359652208</v>
      </c>
      <c r="J1467" s="26">
        <f t="shared" si="237"/>
        <v>0.91848436639529996</v>
      </c>
      <c r="K1467" s="26">
        <f t="shared" si="238"/>
        <v>0</v>
      </c>
      <c r="L1467" s="25">
        <f t="shared" si="239"/>
        <v>37.13212964472514</v>
      </c>
    </row>
    <row r="1468" spans="1:12" x14ac:dyDescent="0.2">
      <c r="A1468" s="22">
        <v>42919.25</v>
      </c>
      <c r="B1468" s="28">
        <v>50.819000000000003</v>
      </c>
      <c r="C1468" s="26">
        <f t="shared" si="230"/>
        <v>283.60499999999996</v>
      </c>
      <c r="D1468" s="26">
        <f t="shared" si="231"/>
        <v>10.321877258863502</v>
      </c>
      <c r="E1468" s="26">
        <f t="shared" si="232"/>
        <v>30390.254455096703</v>
      </c>
      <c r="F1468" s="26">
        <f t="shared" si="233"/>
        <v>0.99996709579719789</v>
      </c>
      <c r="G1468" s="26">
        <f t="shared" si="234"/>
        <v>1.2936765826191374</v>
      </c>
      <c r="H1468" s="26">
        <f t="shared" si="235"/>
        <v>4.7026792413725746E-2</v>
      </c>
      <c r="I1468" s="27">
        <f t="shared" si="236"/>
        <v>0.91848436639529996</v>
      </c>
      <c r="J1468" s="26">
        <f t="shared" si="237"/>
        <v>0.93572000809509071</v>
      </c>
      <c r="K1468" s="26">
        <f t="shared" si="238"/>
        <v>0</v>
      </c>
      <c r="L1468" s="25">
        <f t="shared" si="239"/>
        <v>37.13212964472514</v>
      </c>
    </row>
    <row r="1469" spans="1:12" x14ac:dyDescent="0.2">
      <c r="A1469" s="22">
        <v>42919.291666666664</v>
      </c>
      <c r="B1469" s="28">
        <v>50.466000000000001</v>
      </c>
      <c r="C1469" s="26">
        <f t="shared" si="230"/>
        <v>283.40888888888884</v>
      </c>
      <c r="D1469" s="26">
        <f t="shared" si="231"/>
        <v>10.022337572725629</v>
      </c>
      <c r="E1469" s="26">
        <f t="shared" si="232"/>
        <v>22524.019964181472</v>
      </c>
      <c r="F1469" s="26">
        <f t="shared" si="233"/>
        <v>0.99995560492281077</v>
      </c>
      <c r="G1469" s="26">
        <f t="shared" si="234"/>
        <v>1.3215451572403423</v>
      </c>
      <c r="H1469" s="26">
        <f t="shared" si="235"/>
        <v>4.5570924983205828E-2</v>
      </c>
      <c r="I1469" s="27">
        <f t="shared" si="236"/>
        <v>0.93572000809509071</v>
      </c>
      <c r="J1469" s="26">
        <f t="shared" si="237"/>
        <v>0.95290781059163643</v>
      </c>
      <c r="K1469" s="26">
        <f t="shared" si="238"/>
        <v>0</v>
      </c>
      <c r="L1469" s="25">
        <f t="shared" si="239"/>
        <v>37.13212964472514</v>
      </c>
    </row>
    <row r="1470" spans="1:12" x14ac:dyDescent="0.2">
      <c r="A1470" s="22">
        <v>42919.333333333336</v>
      </c>
      <c r="B1470" s="28">
        <v>50.819000000000003</v>
      </c>
      <c r="C1470" s="26">
        <f t="shared" si="230"/>
        <v>283.60499999999996</v>
      </c>
      <c r="D1470" s="26">
        <f t="shared" si="231"/>
        <v>10.321877258863502</v>
      </c>
      <c r="E1470" s="26">
        <f t="shared" si="232"/>
        <v>30390.254455096703</v>
      </c>
      <c r="F1470" s="26">
        <f t="shared" si="233"/>
        <v>0.99996709579719789</v>
      </c>
      <c r="G1470" s="26">
        <f t="shared" si="234"/>
        <v>1.2936765826191374</v>
      </c>
      <c r="H1470" s="26">
        <f t="shared" si="235"/>
        <v>4.7026792413725746E-2</v>
      </c>
      <c r="I1470" s="27">
        <f t="shared" si="236"/>
        <v>0.95290781059163643</v>
      </c>
      <c r="J1470" s="26">
        <f t="shared" si="237"/>
        <v>0.96856210245370344</v>
      </c>
      <c r="K1470" s="26">
        <f t="shared" si="238"/>
        <v>0</v>
      </c>
      <c r="L1470" s="25">
        <f t="shared" si="239"/>
        <v>37.13212964472514</v>
      </c>
    </row>
    <row r="1471" spans="1:12" x14ac:dyDescent="0.2">
      <c r="A1471" s="22">
        <v>42919.375</v>
      </c>
      <c r="B1471" s="28">
        <v>51.171999999999997</v>
      </c>
      <c r="C1471" s="26">
        <f t="shared" si="230"/>
        <v>283.80111111111108</v>
      </c>
      <c r="D1471" s="26">
        <f t="shared" si="231"/>
        <v>10.621002971564552</v>
      </c>
      <c r="E1471" s="26">
        <f t="shared" si="232"/>
        <v>40986.702817749901</v>
      </c>
      <c r="F1471" s="26">
        <f t="shared" si="233"/>
        <v>0.99997560243850581</v>
      </c>
      <c r="G1471" s="26">
        <f t="shared" si="234"/>
        <v>1.2664330001659148</v>
      </c>
      <c r="H1471" s="26">
        <f t="shared" si="235"/>
        <v>4.8527061750981364E-2</v>
      </c>
      <c r="I1471" s="27">
        <f t="shared" si="236"/>
        <v>0.96856210245370344</v>
      </c>
      <c r="J1471" s="26">
        <f t="shared" si="237"/>
        <v>0.98267178247407594</v>
      </c>
      <c r="K1471" s="26">
        <f t="shared" si="238"/>
        <v>0</v>
      </c>
      <c r="L1471" s="25">
        <f t="shared" si="239"/>
        <v>37.13212964472514</v>
      </c>
    </row>
    <row r="1472" spans="1:12" x14ac:dyDescent="0.2">
      <c r="A1472" s="22">
        <v>42919.416666666664</v>
      </c>
      <c r="B1472" s="28">
        <v>53.1</v>
      </c>
      <c r="C1472" s="26">
        <f t="shared" si="230"/>
        <v>284.87222222222221</v>
      </c>
      <c r="D1472" s="26">
        <f t="shared" si="231"/>
        <v>12.247487177486958</v>
      </c>
      <c r="E1472" s="26">
        <f t="shared" si="232"/>
        <v>208456.81521281553</v>
      </c>
      <c r="F1472" s="26">
        <f t="shared" si="233"/>
        <v>0.9999952028663498</v>
      </c>
      <c r="G1472" s="26">
        <f t="shared" si="234"/>
        <v>1.1280310743920017</v>
      </c>
      <c r="H1472" s="26">
        <f t="shared" si="235"/>
        <v>5.7563017633709176E-2</v>
      </c>
      <c r="I1472" s="27">
        <f t="shared" si="236"/>
        <v>0.98267178247407594</v>
      </c>
      <c r="J1472" s="26">
        <f t="shared" si="237"/>
        <v>0.99080283299275651</v>
      </c>
      <c r="K1472" s="26">
        <f t="shared" si="238"/>
        <v>0</v>
      </c>
      <c r="L1472" s="25">
        <f t="shared" si="239"/>
        <v>37.13212964472514</v>
      </c>
    </row>
    <row r="1473" spans="1:12" x14ac:dyDescent="0.2">
      <c r="A1473" s="22">
        <v>42919.458333333336</v>
      </c>
      <c r="B1473" s="28">
        <v>53.448999999999998</v>
      </c>
      <c r="C1473" s="26">
        <f t="shared" si="230"/>
        <v>285.06611111111107</v>
      </c>
      <c r="D1473" s="26">
        <f t="shared" si="231"/>
        <v>12.540601303011522</v>
      </c>
      <c r="E1473" s="26">
        <f t="shared" si="232"/>
        <v>279456.32634836598</v>
      </c>
      <c r="F1473" s="26">
        <f t="shared" si="233"/>
        <v>0.99999642163612934</v>
      </c>
      <c r="G1473" s="26">
        <f t="shared" si="234"/>
        <v>1.1047482789860723</v>
      </c>
      <c r="H1473" s="26">
        <f t="shared" si="235"/>
        <v>5.9361941033668084E-2</v>
      </c>
      <c r="I1473" s="27">
        <f t="shared" si="236"/>
        <v>0.99080283299275651</v>
      </c>
      <c r="J1473" s="26">
        <f t="shared" si="237"/>
        <v>0.99737000737036674</v>
      </c>
      <c r="K1473" s="26">
        <f t="shared" si="238"/>
        <v>0</v>
      </c>
      <c r="L1473" s="25">
        <f t="shared" si="239"/>
        <v>37.13212964472514</v>
      </c>
    </row>
    <row r="1474" spans="1:12" x14ac:dyDescent="0.2">
      <c r="A1474" s="22">
        <v>42919.5</v>
      </c>
      <c r="B1474" s="28">
        <v>55.536999999999999</v>
      </c>
      <c r="C1474" s="26">
        <f t="shared" si="230"/>
        <v>286.22611111111109</v>
      </c>
      <c r="D1474" s="26">
        <f t="shared" si="231"/>
        <v>14.285951860126101</v>
      </c>
      <c r="E1474" s="26">
        <f t="shared" si="232"/>
        <v>1600700.4299341708</v>
      </c>
      <c r="F1474" s="26">
        <f t="shared" si="233"/>
        <v>0.99999937527387606</v>
      </c>
      <c r="G1474" s="26">
        <f t="shared" si="234"/>
        <v>0.97572853077420618</v>
      </c>
      <c r="H1474" s="26">
        <f t="shared" si="235"/>
        <v>7.1299644085198913E-2</v>
      </c>
      <c r="I1474" s="27">
        <f t="shared" si="236"/>
        <v>0.99737000737036674</v>
      </c>
      <c r="J1474" s="26">
        <f t="shared" si="237"/>
        <v>0.9958807021291628</v>
      </c>
      <c r="K1474" s="26">
        <f t="shared" si="238"/>
        <v>0</v>
      </c>
      <c r="L1474" s="25">
        <f t="shared" si="239"/>
        <v>37.13212964472514</v>
      </c>
    </row>
    <row r="1475" spans="1:12" x14ac:dyDescent="0.2">
      <c r="A1475" s="22">
        <v>42919.541666666664</v>
      </c>
      <c r="B1475" s="28">
        <v>56.057000000000002</v>
      </c>
      <c r="C1475" s="26">
        <f t="shared" si="230"/>
        <v>286.51499999999999</v>
      </c>
      <c r="D1475" s="26">
        <f t="shared" si="231"/>
        <v>14.718419628989738</v>
      </c>
      <c r="E1475" s="26">
        <f t="shared" si="232"/>
        <v>2466768.6888356186</v>
      </c>
      <c r="F1475" s="26">
        <f t="shared" si="233"/>
        <v>0.99999959461152599</v>
      </c>
      <c r="G1475" s="26">
        <f t="shared" si="234"/>
        <v>0.94616092289396225</v>
      </c>
      <c r="H1475" s="26">
        <f t="shared" si="235"/>
        <v>7.4611493328697431E-2</v>
      </c>
      <c r="I1475" s="27">
        <f t="shared" si="236"/>
        <v>0.9958807021291628</v>
      </c>
      <c r="J1475" s="26">
        <f t="shared" si="237"/>
        <v>0.99230604842816883</v>
      </c>
      <c r="K1475" s="26">
        <f t="shared" si="238"/>
        <v>0</v>
      </c>
      <c r="L1475" s="25">
        <f t="shared" si="239"/>
        <v>37.13212964472514</v>
      </c>
    </row>
    <row r="1476" spans="1:12" x14ac:dyDescent="0.2">
      <c r="A1476" s="22">
        <v>42919.583333333336</v>
      </c>
      <c r="B1476" s="28">
        <v>55.363999999999997</v>
      </c>
      <c r="C1476" s="26">
        <f t="shared" si="230"/>
        <v>286.13</v>
      </c>
      <c r="D1476" s="26">
        <f t="shared" si="231"/>
        <v>14.14187956523258</v>
      </c>
      <c r="E1476" s="26">
        <f t="shared" si="232"/>
        <v>1385926.6915486115</v>
      </c>
      <c r="F1476" s="26">
        <f t="shared" si="233"/>
        <v>0.99999927846163539</v>
      </c>
      <c r="G1476" s="26">
        <f t="shared" si="234"/>
        <v>0.98578245770142658</v>
      </c>
      <c r="H1476" s="26">
        <f t="shared" si="235"/>
        <v>7.0229307300576596E-2</v>
      </c>
      <c r="I1476" s="27">
        <f t="shared" si="236"/>
        <v>0.99230604842816883</v>
      </c>
      <c r="J1476" s="26">
        <f t="shared" si="237"/>
        <v>0.99186361876411766</v>
      </c>
      <c r="K1476" s="26">
        <f t="shared" si="238"/>
        <v>0</v>
      </c>
      <c r="L1476" s="25">
        <f t="shared" si="239"/>
        <v>37.13212964472514</v>
      </c>
    </row>
    <row r="1477" spans="1:12" x14ac:dyDescent="0.2">
      <c r="A1477" s="22">
        <v>42919.625</v>
      </c>
      <c r="B1477" s="28">
        <v>55.884</v>
      </c>
      <c r="C1477" s="26">
        <f t="shared" si="230"/>
        <v>286.41888888888889</v>
      </c>
      <c r="D1477" s="26">
        <f t="shared" si="231"/>
        <v>14.57463776830361</v>
      </c>
      <c r="E1477" s="26">
        <f t="shared" si="232"/>
        <v>2136410.769311598</v>
      </c>
      <c r="F1477" s="26">
        <f t="shared" si="233"/>
        <v>0.99999953192543944</v>
      </c>
      <c r="G1477" s="26">
        <f t="shared" si="234"/>
        <v>0.95589043041433941</v>
      </c>
      <c r="H1477" s="26">
        <f t="shared" si="235"/>
        <v>7.3493680597430805E-2</v>
      </c>
      <c r="I1477" s="27">
        <f t="shared" si="236"/>
        <v>0.99186361876411766</v>
      </c>
      <c r="J1477" s="26">
        <f t="shared" si="237"/>
        <v>0.98931463120979779</v>
      </c>
      <c r="K1477" s="26">
        <f t="shared" si="238"/>
        <v>0</v>
      </c>
      <c r="L1477" s="25">
        <f t="shared" si="239"/>
        <v>37.13212964472514</v>
      </c>
    </row>
    <row r="1478" spans="1:12" x14ac:dyDescent="0.2">
      <c r="A1478" s="22">
        <v>42919.666666666664</v>
      </c>
      <c r="B1478" s="28">
        <v>54.494999999999997</v>
      </c>
      <c r="C1478" s="26">
        <f t="shared" si="230"/>
        <v>285.64722222222218</v>
      </c>
      <c r="D1478" s="26">
        <f t="shared" si="231"/>
        <v>13.416720313517976</v>
      </c>
      <c r="E1478" s="26">
        <f t="shared" si="232"/>
        <v>671131.46014148963</v>
      </c>
      <c r="F1478" s="26">
        <f t="shared" si="233"/>
        <v>0.99999850998117457</v>
      </c>
      <c r="G1478" s="26">
        <f t="shared" si="234"/>
        <v>1.0379818311583917</v>
      </c>
      <c r="H1478" s="26">
        <f t="shared" si="235"/>
        <v>6.5081078986498342E-2</v>
      </c>
      <c r="I1478" s="27">
        <f t="shared" si="236"/>
        <v>0.98931463120979779</v>
      </c>
      <c r="J1478" s="26">
        <f t="shared" si="237"/>
        <v>0.99238107896554251</v>
      </c>
      <c r="K1478" s="26">
        <f t="shared" si="238"/>
        <v>0</v>
      </c>
      <c r="L1478" s="25">
        <f t="shared" si="239"/>
        <v>37.13212964472514</v>
      </c>
    </row>
    <row r="1479" spans="1:12" x14ac:dyDescent="0.2">
      <c r="A1479" s="22">
        <v>42919.708333333336</v>
      </c>
      <c r="B1479" s="28">
        <v>53.798000000000002</v>
      </c>
      <c r="C1479" s="26">
        <f t="shared" si="230"/>
        <v>285.26</v>
      </c>
      <c r="D1479" s="26">
        <f t="shared" si="231"/>
        <v>12.833316973988628</v>
      </c>
      <c r="E1479" s="26">
        <f t="shared" si="232"/>
        <v>374488.72474217013</v>
      </c>
      <c r="F1479" s="26">
        <f t="shared" si="233"/>
        <v>0.99999732969976496</v>
      </c>
      <c r="G1479" s="26">
        <f t="shared" si="234"/>
        <v>1.0819767206101036</v>
      </c>
      <c r="H1479" s="26">
        <f t="shared" si="235"/>
        <v>6.1214522463947242E-2</v>
      </c>
      <c r="I1479" s="27">
        <f t="shared" si="236"/>
        <v>0.99238107896554251</v>
      </c>
      <c r="J1479" s="26">
        <f t="shared" si="237"/>
        <v>0.99770113971283703</v>
      </c>
      <c r="K1479" s="26">
        <f t="shared" si="238"/>
        <v>0</v>
      </c>
      <c r="L1479" s="25">
        <f t="shared" si="239"/>
        <v>37.13212964472514</v>
      </c>
    </row>
    <row r="1480" spans="1:12" x14ac:dyDescent="0.2">
      <c r="A1480" s="22">
        <v>42919.75</v>
      </c>
      <c r="B1480" s="28">
        <v>52.924999999999997</v>
      </c>
      <c r="C1480" s="26">
        <f t="shared" si="230"/>
        <v>284.77499999999998</v>
      </c>
      <c r="D1480" s="26">
        <f t="shared" si="231"/>
        <v>12.100359933280627</v>
      </c>
      <c r="E1480" s="26">
        <f t="shared" si="232"/>
        <v>179936.61577599935</v>
      </c>
      <c r="F1480" s="26">
        <f t="shared" si="233"/>
        <v>0.99999444251833791</v>
      </c>
      <c r="G1480" s="26">
        <f t="shared" si="234"/>
        <v>1.1399020850058101</v>
      </c>
      <c r="H1480" s="26">
        <f t="shared" si="235"/>
        <v>5.6680710479238845E-2</v>
      </c>
      <c r="I1480" s="27">
        <f t="shared" si="236"/>
        <v>0.99770113971283703</v>
      </c>
      <c r="J1480" s="26">
        <f t="shared" si="237"/>
        <v>1.0055370209150816</v>
      </c>
      <c r="K1480" s="26">
        <f t="shared" si="238"/>
        <v>1.0055314326615272</v>
      </c>
      <c r="L1480" s="25">
        <f t="shared" si="239"/>
        <v>38.137661077386667</v>
      </c>
    </row>
    <row r="1481" spans="1:12" x14ac:dyDescent="0.2">
      <c r="A1481" s="22">
        <v>42919.791666666664</v>
      </c>
      <c r="B1481" s="28">
        <v>52.924999999999997</v>
      </c>
      <c r="C1481" s="26">
        <f t="shared" si="230"/>
        <v>284.77499999999998</v>
      </c>
      <c r="D1481" s="26">
        <f t="shared" si="231"/>
        <v>12.100359933280627</v>
      </c>
      <c r="E1481" s="26">
        <f t="shared" si="232"/>
        <v>179936.61577599935</v>
      </c>
      <c r="F1481" s="26">
        <f t="shared" si="233"/>
        <v>0.99999444251833791</v>
      </c>
      <c r="G1481" s="26">
        <f t="shared" si="234"/>
        <v>1.1399020850058101</v>
      </c>
      <c r="H1481" s="26">
        <f t="shared" si="235"/>
        <v>5.6680710479238845E-2</v>
      </c>
      <c r="I1481" s="27">
        <f t="shared" si="236"/>
        <v>5.5882535543450018E-6</v>
      </c>
      <c r="J1481" s="26">
        <f t="shared" si="237"/>
        <v>6.2818767962050437E-2</v>
      </c>
      <c r="K1481" s="26">
        <f t="shared" si="238"/>
        <v>0</v>
      </c>
      <c r="L1481" s="25">
        <f t="shared" si="239"/>
        <v>38.137661077386667</v>
      </c>
    </row>
    <row r="1482" spans="1:12" x14ac:dyDescent="0.2">
      <c r="A1482" s="22">
        <v>42919.833333333336</v>
      </c>
      <c r="B1482" s="28">
        <v>52.225000000000001</v>
      </c>
      <c r="C1482" s="26">
        <f t="shared" si="230"/>
        <v>284.38611111111106</v>
      </c>
      <c r="D1482" s="26">
        <f t="shared" si="231"/>
        <v>11.510844997509183</v>
      </c>
      <c r="E1482" s="26">
        <f t="shared" si="232"/>
        <v>99792.169521133328</v>
      </c>
      <c r="F1482" s="26">
        <f t="shared" si="233"/>
        <v>0.99998997927408462</v>
      </c>
      <c r="G1482" s="26">
        <f t="shared" si="234"/>
        <v>1.1887336918313902</v>
      </c>
      <c r="H1482" s="26">
        <f t="shared" si="235"/>
        <v>5.3279034787858788E-2</v>
      </c>
      <c r="I1482" s="27">
        <f t="shared" si="236"/>
        <v>6.2818767962050437E-2</v>
      </c>
      <c r="J1482" s="26">
        <f t="shared" si="237"/>
        <v>0.12123639272233255</v>
      </c>
      <c r="K1482" s="26">
        <f t="shared" si="238"/>
        <v>0</v>
      </c>
      <c r="L1482" s="25">
        <f t="shared" si="239"/>
        <v>38.137661077386667</v>
      </c>
    </row>
    <row r="1483" spans="1:12" x14ac:dyDescent="0.2">
      <c r="A1483" s="22">
        <v>42919.875</v>
      </c>
      <c r="B1483" s="28">
        <v>52.401000000000003</v>
      </c>
      <c r="C1483" s="26">
        <f t="shared" si="230"/>
        <v>284.48388888888888</v>
      </c>
      <c r="D1483" s="26">
        <f t="shared" si="231"/>
        <v>11.659217569438608</v>
      </c>
      <c r="E1483" s="26">
        <f t="shared" si="232"/>
        <v>115753.42596018194</v>
      </c>
      <c r="F1483" s="26">
        <f t="shared" si="233"/>
        <v>0.99999136102147534</v>
      </c>
      <c r="G1483" s="26">
        <f t="shared" si="234"/>
        <v>1.1762499139160476</v>
      </c>
      <c r="H1483" s="26">
        <f t="shared" si="235"/>
        <v>5.4115465271423163E-2</v>
      </c>
      <c r="I1483" s="27">
        <f t="shared" si="236"/>
        <v>0.12123639272233255</v>
      </c>
      <c r="J1483" s="26">
        <f t="shared" si="237"/>
        <v>0.17681163821800705</v>
      </c>
      <c r="K1483" s="26">
        <f t="shared" si="238"/>
        <v>0</v>
      </c>
      <c r="L1483" s="25">
        <f t="shared" si="239"/>
        <v>38.137661077386667</v>
      </c>
    </row>
    <row r="1484" spans="1:12" x14ac:dyDescent="0.2">
      <c r="A1484" s="22">
        <v>42919.916666666664</v>
      </c>
      <c r="B1484" s="28">
        <v>51.698999999999998</v>
      </c>
      <c r="C1484" s="26">
        <f t="shared" si="230"/>
        <v>284.09388888888884</v>
      </c>
      <c r="D1484" s="26">
        <f t="shared" si="231"/>
        <v>11.066804597071711</v>
      </c>
      <c r="E1484" s="26">
        <f t="shared" si="232"/>
        <v>64010.639907050245</v>
      </c>
      <c r="F1484" s="26">
        <f t="shared" si="233"/>
        <v>0.99998437784125749</v>
      </c>
      <c r="G1484" s="26">
        <f t="shared" si="234"/>
        <v>1.2268915712122272</v>
      </c>
      <c r="H1484" s="26">
        <f t="shared" si="235"/>
        <v>5.0852267616348396E-2</v>
      </c>
      <c r="I1484" s="27">
        <f t="shared" si="236"/>
        <v>0.17681163821800705</v>
      </c>
      <c r="J1484" s="26">
        <f t="shared" si="237"/>
        <v>0.22887558014265841</v>
      </c>
      <c r="K1484" s="26">
        <f t="shared" si="238"/>
        <v>0</v>
      </c>
      <c r="L1484" s="25">
        <f t="shared" si="239"/>
        <v>38.137661077386667</v>
      </c>
    </row>
    <row r="1485" spans="1:12" x14ac:dyDescent="0.2">
      <c r="A1485" s="22">
        <v>42919.958333333336</v>
      </c>
      <c r="B1485" s="28">
        <v>51.345999999999997</v>
      </c>
      <c r="C1485" s="26">
        <f t="shared" si="230"/>
        <v>283.89777777777778</v>
      </c>
      <c r="D1485" s="26">
        <f t="shared" si="231"/>
        <v>10.768295317563441</v>
      </c>
      <c r="E1485" s="26">
        <f t="shared" si="232"/>
        <v>47490.991412551106</v>
      </c>
      <c r="F1485" s="26">
        <f t="shared" si="233"/>
        <v>0.9999789438183101</v>
      </c>
      <c r="G1485" s="26">
        <f t="shared" si="234"/>
        <v>1.253229566240101</v>
      </c>
      <c r="H1485" s="26">
        <f t="shared" si="235"/>
        <v>4.9283301262338104E-2</v>
      </c>
      <c r="I1485" s="27">
        <f t="shared" si="236"/>
        <v>0.22887558014265841</v>
      </c>
      <c r="J1485" s="26">
        <f t="shared" si="237"/>
        <v>0.27813531511294987</v>
      </c>
      <c r="K1485" s="26">
        <f t="shared" si="238"/>
        <v>0</v>
      </c>
      <c r="L1485" s="25">
        <f t="shared" si="239"/>
        <v>38.137661077386667</v>
      </c>
    </row>
    <row r="1486" spans="1:12" x14ac:dyDescent="0.2">
      <c r="A1486" s="22">
        <v>42920</v>
      </c>
      <c r="B1486" s="28">
        <v>51.171999999999997</v>
      </c>
      <c r="C1486" s="26">
        <f t="shared" si="230"/>
        <v>283.80111111111108</v>
      </c>
      <c r="D1486" s="26">
        <f t="shared" si="231"/>
        <v>10.621002971564552</v>
      </c>
      <c r="E1486" s="26">
        <f t="shared" si="232"/>
        <v>40986.702817749901</v>
      </c>
      <c r="F1486" s="26">
        <f t="shared" si="233"/>
        <v>0.99997560243850581</v>
      </c>
      <c r="G1486" s="26">
        <f t="shared" si="234"/>
        <v>1.2664330001659148</v>
      </c>
      <c r="H1486" s="26">
        <f t="shared" si="235"/>
        <v>4.8527061750981364E-2</v>
      </c>
      <c r="I1486" s="27">
        <f t="shared" si="236"/>
        <v>0.27813531511294987</v>
      </c>
      <c r="J1486" s="26">
        <f t="shared" si="237"/>
        <v>0.32494943561976342</v>
      </c>
      <c r="K1486" s="26">
        <f t="shared" si="238"/>
        <v>0</v>
      </c>
      <c r="L1486" s="25">
        <f t="shared" si="239"/>
        <v>38.137661077386667</v>
      </c>
    </row>
    <row r="1487" spans="1:12" x14ac:dyDescent="0.2">
      <c r="A1487" s="22">
        <v>42920.041666666664</v>
      </c>
      <c r="B1487" s="28">
        <v>52.05</v>
      </c>
      <c r="C1487" s="26">
        <f t="shared" si="230"/>
        <v>284.28888888888889</v>
      </c>
      <c r="D1487" s="26">
        <f t="shared" si="231"/>
        <v>11.363214257797239</v>
      </c>
      <c r="E1487" s="26">
        <f t="shared" si="232"/>
        <v>86095.657861033615</v>
      </c>
      <c r="F1487" s="26">
        <f t="shared" si="233"/>
        <v>0.99998838514728861</v>
      </c>
      <c r="G1487" s="26">
        <f t="shared" si="234"/>
        <v>1.2012865519726612</v>
      </c>
      <c r="H1487" s="26">
        <f t="shared" si="235"/>
        <v>5.2459618027147034E-2</v>
      </c>
      <c r="I1487" s="27">
        <f t="shared" si="236"/>
        <v>0.32494943561976342</v>
      </c>
      <c r="J1487" s="26">
        <f t="shared" si="237"/>
        <v>0.36973671347462611</v>
      </c>
      <c r="K1487" s="26">
        <f t="shared" si="238"/>
        <v>0</v>
      </c>
      <c r="L1487" s="25">
        <f t="shared" si="239"/>
        <v>38.137661077386667</v>
      </c>
    </row>
    <row r="1488" spans="1:12" x14ac:dyDescent="0.2">
      <c r="A1488" s="22">
        <v>42920.083333333336</v>
      </c>
      <c r="B1488" s="28">
        <v>51.698999999999998</v>
      </c>
      <c r="C1488" s="26">
        <f t="shared" si="230"/>
        <v>284.09388888888884</v>
      </c>
      <c r="D1488" s="26">
        <f t="shared" si="231"/>
        <v>11.066804597071711</v>
      </c>
      <c r="E1488" s="26">
        <f t="shared" si="232"/>
        <v>64010.639907050245</v>
      </c>
      <c r="F1488" s="26">
        <f t="shared" si="233"/>
        <v>0.99998437784125749</v>
      </c>
      <c r="G1488" s="26">
        <f t="shared" si="234"/>
        <v>1.2268915712122272</v>
      </c>
      <c r="H1488" s="26">
        <f t="shared" si="235"/>
        <v>5.0852267616348396E-2</v>
      </c>
      <c r="I1488" s="27">
        <f t="shared" si="236"/>
        <v>0.36973671347462611</v>
      </c>
      <c r="J1488" s="26">
        <f t="shared" si="237"/>
        <v>0.41223525033022856</v>
      </c>
      <c r="K1488" s="26">
        <f t="shared" si="238"/>
        <v>0</v>
      </c>
      <c r="L1488" s="25">
        <f t="shared" si="239"/>
        <v>38.137661077386667</v>
      </c>
    </row>
    <row r="1489" spans="1:12" x14ac:dyDescent="0.2">
      <c r="A1489" s="22">
        <v>42920.125</v>
      </c>
      <c r="B1489" s="28">
        <v>49.582000000000001</v>
      </c>
      <c r="C1489" s="26">
        <f t="shared" si="230"/>
        <v>282.91777777777776</v>
      </c>
      <c r="D1489" s="26">
        <f t="shared" si="231"/>
        <v>9.2703934397900927</v>
      </c>
      <c r="E1489" s="26">
        <f t="shared" si="232"/>
        <v>10618.928973848091</v>
      </c>
      <c r="F1489" s="26">
        <f t="shared" si="233"/>
        <v>0.99990583741167549</v>
      </c>
      <c r="G1489" s="26">
        <f t="shared" si="234"/>
        <v>1.3941784727924231</v>
      </c>
      <c r="H1489" s="26">
        <f t="shared" si="235"/>
        <v>4.2111716775905528E-2</v>
      </c>
      <c r="I1489" s="27">
        <f t="shared" si="236"/>
        <v>0.41223525033022856</v>
      </c>
      <c r="J1489" s="26">
        <f t="shared" si="237"/>
        <v>0.45272797222522843</v>
      </c>
      <c r="K1489" s="26">
        <f t="shared" si="238"/>
        <v>0</v>
      </c>
      <c r="L1489" s="25">
        <f t="shared" si="239"/>
        <v>38.137661077386667</v>
      </c>
    </row>
    <row r="1490" spans="1:12" x14ac:dyDescent="0.2">
      <c r="A1490" s="22">
        <v>42920.166666666664</v>
      </c>
      <c r="B1490" s="28">
        <v>49.936999999999998</v>
      </c>
      <c r="C1490" s="26">
        <f t="shared" si="230"/>
        <v>283.11499999999995</v>
      </c>
      <c r="D1490" s="26">
        <f t="shared" si="231"/>
        <v>9.5726754145841078</v>
      </c>
      <c r="E1490" s="26">
        <f t="shared" si="232"/>
        <v>14366.802104175829</v>
      </c>
      <c r="F1490" s="26">
        <f t="shared" si="233"/>
        <v>0.99993039993224087</v>
      </c>
      <c r="G1490" s="26">
        <f t="shared" si="234"/>
        <v>1.3645119406531059</v>
      </c>
      <c r="H1490" s="26">
        <f t="shared" si="235"/>
        <v>4.3469585109050884E-2</v>
      </c>
      <c r="I1490" s="27">
        <f t="shared" si="236"/>
        <v>0.45272797222522843</v>
      </c>
      <c r="J1490" s="26">
        <f t="shared" si="237"/>
        <v>0.4915137352405754</v>
      </c>
      <c r="K1490" s="26">
        <f t="shared" si="238"/>
        <v>0</v>
      </c>
      <c r="L1490" s="25">
        <f t="shared" si="239"/>
        <v>38.137661077386667</v>
      </c>
    </row>
    <row r="1491" spans="1:12" x14ac:dyDescent="0.2">
      <c r="A1491" s="22">
        <v>42920.208333333336</v>
      </c>
      <c r="B1491" s="28">
        <v>46.008000000000003</v>
      </c>
      <c r="C1491" s="26">
        <f t="shared" si="230"/>
        <v>280.93222222222221</v>
      </c>
      <c r="D1491" s="26">
        <f t="shared" si="231"/>
        <v>6.2034923409758571</v>
      </c>
      <c r="E1491" s="26">
        <f t="shared" si="232"/>
        <v>494.47289715478462</v>
      </c>
      <c r="F1491" s="26">
        <f t="shared" si="233"/>
        <v>0.99798172613327096</v>
      </c>
      <c r="G1491" s="26">
        <f t="shared" si="234"/>
        <v>1.7341668631641656</v>
      </c>
      <c r="H1491" s="26">
        <f t="shared" si="235"/>
        <v>3.0518808450052785E-2</v>
      </c>
      <c r="I1491" s="27">
        <f t="shared" si="236"/>
        <v>0.4915137352405754</v>
      </c>
      <c r="J1491" s="26">
        <f t="shared" si="237"/>
        <v>0.5288651683636485</v>
      </c>
      <c r="K1491" s="26">
        <f t="shared" si="238"/>
        <v>0</v>
      </c>
      <c r="L1491" s="25">
        <f t="shared" si="239"/>
        <v>38.137661077386667</v>
      </c>
    </row>
    <row r="1492" spans="1:12" x14ac:dyDescent="0.2">
      <c r="A1492" s="22">
        <v>42920.25</v>
      </c>
      <c r="B1492" s="28">
        <v>44.921999999999997</v>
      </c>
      <c r="C1492" s="26">
        <f t="shared" si="230"/>
        <v>280.32888888888886</v>
      </c>
      <c r="D1492" s="26">
        <f t="shared" si="231"/>
        <v>5.2629736499983624</v>
      </c>
      <c r="E1492" s="26">
        <f t="shared" si="232"/>
        <v>193.05471574556719</v>
      </c>
      <c r="F1492" s="26">
        <f t="shared" si="233"/>
        <v>0.99484681422887378</v>
      </c>
      <c r="G1492" s="26">
        <f t="shared" si="234"/>
        <v>1.8541912448455142</v>
      </c>
      <c r="H1492" s="26">
        <f t="shared" si="235"/>
        <v>2.7649330402168236E-2</v>
      </c>
      <c r="I1492" s="27">
        <f t="shared" si="236"/>
        <v>0.5288651683636485</v>
      </c>
      <c r="J1492" s="26">
        <f t="shared" si="237"/>
        <v>0.56500758759724556</v>
      </c>
      <c r="K1492" s="26">
        <f t="shared" si="238"/>
        <v>0</v>
      </c>
      <c r="L1492" s="25">
        <f t="shared" si="239"/>
        <v>38.137661077386667</v>
      </c>
    </row>
    <row r="1493" spans="1:12" x14ac:dyDescent="0.2">
      <c r="A1493" s="22">
        <v>42920.291666666664</v>
      </c>
      <c r="B1493" s="28">
        <v>44.741999999999997</v>
      </c>
      <c r="C1493" s="26">
        <f t="shared" si="230"/>
        <v>280.22888888888889</v>
      </c>
      <c r="D1493" s="26">
        <f t="shared" si="231"/>
        <v>5.1066953204919789</v>
      </c>
      <c r="E1493" s="26">
        <f t="shared" si="232"/>
        <v>165.12377108644498</v>
      </c>
      <c r="F1493" s="26">
        <f t="shared" si="233"/>
        <v>0.99398039188816856</v>
      </c>
      <c r="G1493" s="26">
        <f t="shared" si="234"/>
        <v>1.8749245463010451</v>
      </c>
      <c r="H1493" s="26">
        <f t="shared" si="235"/>
        <v>2.7199386409364375E-2</v>
      </c>
      <c r="I1493" s="27">
        <f t="shared" si="236"/>
        <v>0.56500758759724556</v>
      </c>
      <c r="J1493" s="26">
        <f t="shared" si="237"/>
        <v>0.60015634587843647</v>
      </c>
      <c r="K1493" s="26">
        <f t="shared" si="238"/>
        <v>0</v>
      </c>
      <c r="L1493" s="25">
        <f t="shared" si="239"/>
        <v>38.137661077386667</v>
      </c>
    </row>
    <row r="1494" spans="1:12" x14ac:dyDescent="0.2">
      <c r="A1494" s="22">
        <v>42920.333333333336</v>
      </c>
      <c r="B1494" s="28">
        <v>44.378999999999998</v>
      </c>
      <c r="C1494" s="26">
        <f t="shared" si="230"/>
        <v>280.02722222222218</v>
      </c>
      <c r="D1494" s="26">
        <f t="shared" si="231"/>
        <v>4.7911945068831914</v>
      </c>
      <c r="E1494" s="26">
        <f t="shared" si="232"/>
        <v>120.44515533612947</v>
      </c>
      <c r="F1494" s="26">
        <f t="shared" si="233"/>
        <v>0.99176583045052513</v>
      </c>
      <c r="G1494" s="26">
        <f t="shared" si="234"/>
        <v>1.9174909010618424</v>
      </c>
      <c r="H1494" s="26">
        <f t="shared" si="235"/>
        <v>2.6313210831695653E-2</v>
      </c>
      <c r="I1494" s="27">
        <f t="shared" si="236"/>
        <v>0.60015634587843647</v>
      </c>
      <c r="J1494" s="26">
        <f t="shared" si="237"/>
        <v>0.63436757026255286</v>
      </c>
      <c r="K1494" s="26">
        <f t="shared" si="238"/>
        <v>0</v>
      </c>
      <c r="L1494" s="25">
        <f t="shared" si="239"/>
        <v>38.137661077386667</v>
      </c>
    </row>
    <row r="1495" spans="1:12" x14ac:dyDescent="0.2">
      <c r="A1495" s="22">
        <v>42920.375</v>
      </c>
      <c r="B1495" s="28">
        <v>44.741999999999997</v>
      </c>
      <c r="C1495" s="26">
        <f t="shared" si="230"/>
        <v>280.22888888888889</v>
      </c>
      <c r="D1495" s="26">
        <f t="shared" si="231"/>
        <v>5.1066953204919789</v>
      </c>
      <c r="E1495" s="26">
        <f t="shared" si="232"/>
        <v>165.12377108644498</v>
      </c>
      <c r="F1495" s="26">
        <f t="shared" si="233"/>
        <v>0.99398039188816856</v>
      </c>
      <c r="G1495" s="26">
        <f t="shared" si="234"/>
        <v>1.8749245463010451</v>
      </c>
      <c r="H1495" s="26">
        <f t="shared" si="235"/>
        <v>2.7199386409364375E-2</v>
      </c>
      <c r="I1495" s="27">
        <f t="shared" si="236"/>
        <v>0.63436757026255286</v>
      </c>
      <c r="J1495" s="26">
        <f t="shared" si="237"/>
        <v>0.66765520502069031</v>
      </c>
      <c r="K1495" s="26">
        <f t="shared" si="238"/>
        <v>0</v>
      </c>
      <c r="L1495" s="25">
        <f t="shared" si="239"/>
        <v>38.137661077386667</v>
      </c>
    </row>
    <row r="1496" spans="1:12" x14ac:dyDescent="0.2">
      <c r="A1496" s="22">
        <v>42920.416666666664</v>
      </c>
      <c r="B1496" s="28">
        <v>45.648000000000003</v>
      </c>
      <c r="C1496" s="26">
        <f t="shared" si="230"/>
        <v>280.73222222222222</v>
      </c>
      <c r="D1496" s="26">
        <f t="shared" si="231"/>
        <v>5.892166121135598</v>
      </c>
      <c r="E1496" s="26">
        <f t="shared" si="232"/>
        <v>362.18898048120394</v>
      </c>
      <c r="F1496" s="26">
        <f t="shared" si="233"/>
        <v>0.99724661249723201</v>
      </c>
      <c r="G1496" s="26">
        <f t="shared" si="234"/>
        <v>1.7730108700900944</v>
      </c>
      <c r="H1496" s="26">
        <f t="shared" si="235"/>
        <v>2.9537426407762198E-2</v>
      </c>
      <c r="I1496" s="27">
        <f t="shared" si="236"/>
        <v>0.66765520502069031</v>
      </c>
      <c r="J1496" s="26">
        <f t="shared" si="237"/>
        <v>0.6998270902639725</v>
      </c>
      <c r="K1496" s="26">
        <f t="shared" si="238"/>
        <v>0</v>
      </c>
      <c r="L1496" s="25">
        <f t="shared" si="239"/>
        <v>38.137661077386667</v>
      </c>
    </row>
    <row r="1497" spans="1:12" x14ac:dyDescent="0.2">
      <c r="A1497" s="22">
        <v>42920.458333333336</v>
      </c>
      <c r="B1497" s="28">
        <v>46.728000000000002</v>
      </c>
      <c r="C1497" s="26">
        <f t="shared" si="230"/>
        <v>281.33222222222219</v>
      </c>
      <c r="D1497" s="26">
        <f t="shared" si="231"/>
        <v>6.8248168436683629</v>
      </c>
      <c r="E1497" s="26">
        <f t="shared" si="232"/>
        <v>920.40781009391912</v>
      </c>
      <c r="F1497" s="26">
        <f t="shared" si="233"/>
        <v>0.99891470422863238</v>
      </c>
      <c r="G1497" s="26">
        <f t="shared" si="234"/>
        <v>1.6591700104697529</v>
      </c>
      <c r="H1497" s="26">
        <f t="shared" si="235"/>
        <v>3.2575933344859469E-2</v>
      </c>
      <c r="I1497" s="27">
        <f t="shared" si="236"/>
        <v>0.6998270902639725</v>
      </c>
      <c r="J1497" s="26">
        <f t="shared" si="237"/>
        <v>0.73057504062306244</v>
      </c>
      <c r="K1497" s="26">
        <f t="shared" si="238"/>
        <v>0</v>
      </c>
      <c r="L1497" s="25">
        <f t="shared" si="239"/>
        <v>38.137661077386667</v>
      </c>
    </row>
    <row r="1498" spans="1:12" x14ac:dyDescent="0.2">
      <c r="A1498" s="22">
        <v>42920.5</v>
      </c>
      <c r="B1498" s="28">
        <v>47.445999999999998</v>
      </c>
      <c r="C1498" s="26">
        <f t="shared" si="230"/>
        <v>281.73111111111109</v>
      </c>
      <c r="D1498" s="26">
        <f t="shared" si="231"/>
        <v>7.4426584844492849</v>
      </c>
      <c r="E1498" s="26">
        <f t="shared" si="232"/>
        <v>1707.2829785976717</v>
      </c>
      <c r="F1498" s="26">
        <f t="shared" si="233"/>
        <v>0.99941461689162248</v>
      </c>
      <c r="G1498" s="26">
        <f t="shared" si="234"/>
        <v>1.5878099587368359</v>
      </c>
      <c r="H1498" s="26">
        <f t="shared" si="235"/>
        <v>3.475900699257059E-2</v>
      </c>
      <c r="I1498" s="27">
        <f t="shared" si="236"/>
        <v>0.73057504062306244</v>
      </c>
      <c r="J1498" s="26">
        <f t="shared" si="237"/>
        <v>0.75985977263647553</v>
      </c>
      <c r="K1498" s="26">
        <f t="shared" si="238"/>
        <v>0</v>
      </c>
      <c r="L1498" s="25">
        <f t="shared" si="239"/>
        <v>38.137661077386667</v>
      </c>
    </row>
    <row r="1499" spans="1:12" x14ac:dyDescent="0.2">
      <c r="A1499" s="22">
        <v>42920.541666666664</v>
      </c>
      <c r="B1499" s="28">
        <v>47.265999999999998</v>
      </c>
      <c r="C1499" s="26">
        <f t="shared" si="230"/>
        <v>281.63111111111107</v>
      </c>
      <c r="D1499" s="26">
        <f t="shared" si="231"/>
        <v>7.2879322044596684</v>
      </c>
      <c r="E1499" s="26">
        <f t="shared" si="232"/>
        <v>1462.5433277215195</v>
      </c>
      <c r="F1499" s="26">
        <f t="shared" si="233"/>
        <v>0.99931672675413252</v>
      </c>
      <c r="G1499" s="26">
        <f t="shared" si="234"/>
        <v>1.6053873231566875</v>
      </c>
      <c r="H1499" s="26">
        <f t="shared" si="235"/>
        <v>3.4198937636672498E-2</v>
      </c>
      <c r="I1499" s="27">
        <f t="shared" si="236"/>
        <v>0.75985977263647553</v>
      </c>
      <c r="J1499" s="26">
        <f t="shared" si="237"/>
        <v>0.78828705460417825</v>
      </c>
      <c r="K1499" s="26">
        <f t="shared" si="238"/>
        <v>0</v>
      </c>
      <c r="L1499" s="25">
        <f t="shared" si="239"/>
        <v>38.137661077386667</v>
      </c>
    </row>
    <row r="1500" spans="1:12" x14ac:dyDescent="0.2">
      <c r="A1500" s="22">
        <v>42920.583333333336</v>
      </c>
      <c r="B1500" s="28">
        <v>47.088000000000001</v>
      </c>
      <c r="C1500" s="26">
        <f t="shared" si="230"/>
        <v>281.53222222222217</v>
      </c>
      <c r="D1500" s="26">
        <f t="shared" si="231"/>
        <v>7.1348170132488535</v>
      </c>
      <c r="E1500" s="26">
        <f t="shared" si="232"/>
        <v>1254.9073363332332</v>
      </c>
      <c r="F1500" s="26">
        <f t="shared" si="233"/>
        <v>0.99920376291222279</v>
      </c>
      <c r="G1500" s="26">
        <f t="shared" si="234"/>
        <v>1.6229732119818006</v>
      </c>
      <c r="H1500" s="26">
        <f t="shared" si="235"/>
        <v>3.3653584403621373E-2</v>
      </c>
      <c r="I1500" s="27">
        <f t="shared" si="236"/>
        <v>0.78828705460417825</v>
      </c>
      <c r="J1500" s="26">
        <f t="shared" si="237"/>
        <v>0.81590982602078177</v>
      </c>
      <c r="K1500" s="26">
        <f t="shared" si="238"/>
        <v>0</v>
      </c>
      <c r="L1500" s="25">
        <f t="shared" si="239"/>
        <v>38.137661077386667</v>
      </c>
    </row>
    <row r="1501" spans="1:12" x14ac:dyDescent="0.2">
      <c r="A1501" s="22">
        <v>42920.625</v>
      </c>
      <c r="B1501" s="28">
        <v>46.908000000000001</v>
      </c>
      <c r="C1501" s="26">
        <f t="shared" si="230"/>
        <v>281.43222222222221</v>
      </c>
      <c r="D1501" s="26">
        <f t="shared" si="231"/>
        <v>6.9798720039164532</v>
      </c>
      <c r="E1501" s="26">
        <f t="shared" si="232"/>
        <v>1074.7807904594806</v>
      </c>
      <c r="F1501" s="26">
        <f t="shared" si="233"/>
        <v>0.99907044259493338</v>
      </c>
      <c r="G1501" s="26">
        <f t="shared" si="234"/>
        <v>1.6409653792930257</v>
      </c>
      <c r="H1501" s="26">
        <f t="shared" si="235"/>
        <v>3.3110566295038869E-2</v>
      </c>
      <c r="I1501" s="27">
        <f t="shared" si="236"/>
        <v>0.81590982602078177</v>
      </c>
      <c r="J1501" s="26">
        <f t="shared" si="237"/>
        <v>0.84278057491469016</v>
      </c>
      <c r="K1501" s="26">
        <f t="shared" si="238"/>
        <v>0</v>
      </c>
      <c r="L1501" s="25">
        <f t="shared" si="239"/>
        <v>38.137661077386667</v>
      </c>
    </row>
    <row r="1502" spans="1:12" x14ac:dyDescent="0.2">
      <c r="A1502" s="22">
        <v>42920.666666666664</v>
      </c>
      <c r="B1502" s="28">
        <v>46.008000000000003</v>
      </c>
      <c r="C1502" s="26">
        <f t="shared" si="230"/>
        <v>280.93222222222221</v>
      </c>
      <c r="D1502" s="26">
        <f t="shared" si="231"/>
        <v>6.2034923409758571</v>
      </c>
      <c r="E1502" s="26">
        <f t="shared" si="232"/>
        <v>494.47289715478462</v>
      </c>
      <c r="F1502" s="26">
        <f t="shared" si="233"/>
        <v>0.99798172613327096</v>
      </c>
      <c r="G1502" s="26">
        <f t="shared" si="234"/>
        <v>1.7341668631641656</v>
      </c>
      <c r="H1502" s="26">
        <f t="shared" si="235"/>
        <v>3.0518808450052785E-2</v>
      </c>
      <c r="I1502" s="27">
        <f t="shared" si="236"/>
        <v>0.84278057491469016</v>
      </c>
      <c r="J1502" s="26">
        <f t="shared" si="237"/>
        <v>0.86957369568525311</v>
      </c>
      <c r="K1502" s="26">
        <f t="shared" si="238"/>
        <v>0</v>
      </c>
      <c r="L1502" s="25">
        <f t="shared" si="239"/>
        <v>38.137661077386667</v>
      </c>
    </row>
    <row r="1503" spans="1:12" x14ac:dyDescent="0.2">
      <c r="A1503" s="22">
        <v>42920.708333333336</v>
      </c>
      <c r="B1503" s="28">
        <v>45.286000000000001</v>
      </c>
      <c r="C1503" s="26">
        <f t="shared" si="230"/>
        <v>280.5311111111111</v>
      </c>
      <c r="D1503" s="26">
        <f t="shared" si="231"/>
        <v>5.5786626953635432</v>
      </c>
      <c r="E1503" s="26">
        <f t="shared" si="232"/>
        <v>264.7173612180614</v>
      </c>
      <c r="F1503" s="26">
        <f t="shared" si="233"/>
        <v>0.99623660269913883</v>
      </c>
      <c r="G1503" s="26">
        <f t="shared" si="234"/>
        <v>1.8130057958084356</v>
      </c>
      <c r="H1503" s="26">
        <f t="shared" si="235"/>
        <v>2.8581068584268874E-2</v>
      </c>
      <c r="I1503" s="27">
        <f t="shared" si="236"/>
        <v>0.86957369568525311</v>
      </c>
      <c r="J1503" s="26">
        <f t="shared" si="237"/>
        <v>0.89615630403079471</v>
      </c>
      <c r="K1503" s="26">
        <f t="shared" si="238"/>
        <v>0</v>
      </c>
      <c r="L1503" s="25">
        <f t="shared" si="239"/>
        <v>38.137661077386667</v>
      </c>
    </row>
    <row r="1504" spans="1:12" x14ac:dyDescent="0.2">
      <c r="A1504" s="22">
        <v>42920.75</v>
      </c>
      <c r="B1504" s="28">
        <v>44.195</v>
      </c>
      <c r="C1504" s="26">
        <f t="shared" si="230"/>
        <v>279.92499999999995</v>
      </c>
      <c r="D1504" s="26">
        <f t="shared" si="231"/>
        <v>4.6310976154326342</v>
      </c>
      <c r="E1504" s="26">
        <f t="shared" si="232"/>
        <v>102.62664690432625</v>
      </c>
      <c r="F1504" s="26">
        <f t="shared" si="233"/>
        <v>0.99034997242626932</v>
      </c>
      <c r="G1504" s="26">
        <f t="shared" si="234"/>
        <v>1.9394588999457743</v>
      </c>
      <c r="H1504" s="26">
        <f t="shared" si="235"/>
        <v>2.5874634680922368E-2</v>
      </c>
      <c r="I1504" s="27">
        <f t="shared" si="236"/>
        <v>0.89615630403079471</v>
      </c>
      <c r="J1504" s="26">
        <f t="shared" si="237"/>
        <v>0.92280512652998303</v>
      </c>
      <c r="K1504" s="26">
        <f t="shared" si="238"/>
        <v>0</v>
      </c>
      <c r="L1504" s="25">
        <f t="shared" si="239"/>
        <v>38.137661077386667</v>
      </c>
    </row>
    <row r="1505" spans="1:12" x14ac:dyDescent="0.2">
      <c r="A1505" s="22">
        <v>42920.791666666664</v>
      </c>
      <c r="B1505" s="28">
        <v>44.012999999999998</v>
      </c>
      <c r="C1505" s="26">
        <f t="shared" si="230"/>
        <v>279.82388888888886</v>
      </c>
      <c r="D1505" s="26">
        <f t="shared" si="231"/>
        <v>4.4726258380766808</v>
      </c>
      <c r="E1505" s="26">
        <f t="shared" si="232"/>
        <v>87.586409050179995</v>
      </c>
      <c r="F1505" s="26">
        <f t="shared" si="233"/>
        <v>0.98871158667879233</v>
      </c>
      <c r="G1505" s="26">
        <f t="shared" si="234"/>
        <v>1.9614517563809921</v>
      </c>
      <c r="H1505" s="26">
        <f t="shared" si="235"/>
        <v>2.5447709896728447E-2</v>
      </c>
      <c r="I1505" s="27">
        <f t="shared" si="236"/>
        <v>0.92280512652998303</v>
      </c>
      <c r="J1505" s="26">
        <f t="shared" si="237"/>
        <v>0.9489028328613629</v>
      </c>
      <c r="K1505" s="26">
        <f t="shared" si="238"/>
        <v>0</v>
      </c>
      <c r="L1505" s="25">
        <f t="shared" si="239"/>
        <v>38.137661077386667</v>
      </c>
    </row>
    <row r="1506" spans="1:12" x14ac:dyDescent="0.2">
      <c r="A1506" s="22">
        <v>42920.833333333336</v>
      </c>
      <c r="B1506" s="28">
        <v>43.648000000000003</v>
      </c>
      <c r="C1506" s="26">
        <f t="shared" ref="C1506:C1569" si="240">CONVERT(B1506,"F","K")</f>
        <v>279.62111111111108</v>
      </c>
      <c r="D1506" s="26">
        <f t="shared" ref="D1506:D1569" si="241">$C$5*$C$6*(C1506-$C$6)/C1506</f>
        <v>4.1544661625452957</v>
      </c>
      <c r="E1506" s="26">
        <f t="shared" ref="E1506:E1569" si="242">EXP(D1506)</f>
        <v>63.717940443804878</v>
      </c>
      <c r="F1506" s="26">
        <f t="shared" ref="F1506:F1569" si="243">E1506/(1+E1506)</f>
        <v>0.98454833399915886</v>
      </c>
      <c r="G1506" s="26">
        <f t="shared" ref="G1506:G1569" si="244">$C$7*EXP($C$8/C1506)</f>
        <v>2.0063620799163475</v>
      </c>
      <c r="H1506" s="26">
        <f t="shared" ref="H1506:H1569" si="245">$C$4*EXP(-$C$2/C1506)</f>
        <v>2.4611734016080133E-2</v>
      </c>
      <c r="I1506" s="27">
        <f t="shared" ref="I1506:I1569" si="246">IF(J1505&lt;1,J1505,J1505-J1505*F1505)</f>
        <v>0.9489028328613629</v>
      </c>
      <c r="J1506" s="26">
        <f t="shared" ref="J1506:J1569" si="247">G1506-(G1506-I1506)*EXP(-H1506)</f>
        <v>0.9746110786383444</v>
      </c>
      <c r="K1506" s="26">
        <f t="shared" ref="K1506:K1569" si="248">IF(J1506&lt;1,0,J1506*F1506)</f>
        <v>0</v>
      </c>
      <c r="L1506" s="25">
        <f t="shared" ref="L1506:L1569" si="249">K1506+L1505</f>
        <v>38.137661077386667</v>
      </c>
    </row>
    <row r="1507" spans="1:12" x14ac:dyDescent="0.2">
      <c r="A1507" s="22">
        <v>42920.875</v>
      </c>
      <c r="B1507" s="28">
        <v>41.994</v>
      </c>
      <c r="C1507" s="26">
        <f t="shared" si="240"/>
        <v>278.70222222222219</v>
      </c>
      <c r="D1507" s="26">
        <f t="shared" si="241"/>
        <v>2.7069209670217007</v>
      </c>
      <c r="E1507" s="26">
        <f t="shared" si="242"/>
        <v>14.983071048965527</v>
      </c>
      <c r="F1507" s="26">
        <f t="shared" si="243"/>
        <v>0.93743380124280162</v>
      </c>
      <c r="G1507" s="26">
        <f t="shared" si="244"/>
        <v>2.2240315483960149</v>
      </c>
      <c r="H1507" s="26">
        <f t="shared" si="245"/>
        <v>2.1141771826242793E-2</v>
      </c>
      <c r="I1507" s="27">
        <f t="shared" si="246"/>
        <v>0.9746110786383444</v>
      </c>
      <c r="J1507" s="26">
        <f t="shared" si="247"/>
        <v>1.0007487690157797</v>
      </c>
      <c r="K1507" s="26">
        <f t="shared" si="248"/>
        <v>0.93813572262751677</v>
      </c>
      <c r="L1507" s="25">
        <f t="shared" si="249"/>
        <v>39.075796800014182</v>
      </c>
    </row>
    <row r="1508" spans="1:12" x14ac:dyDescent="0.2">
      <c r="A1508" s="22">
        <v>42920.916666666664</v>
      </c>
      <c r="B1508" s="28">
        <v>41.253999999999998</v>
      </c>
      <c r="C1508" s="26">
        <f t="shared" si="240"/>
        <v>278.29111111111109</v>
      </c>
      <c r="D1508" s="26">
        <f t="shared" si="241"/>
        <v>2.0561937539426847</v>
      </c>
      <c r="E1508" s="26">
        <f t="shared" si="242"/>
        <v>7.8161628809015671</v>
      </c>
      <c r="F1508" s="26">
        <f t="shared" si="243"/>
        <v>0.88657196860934839</v>
      </c>
      <c r="G1508" s="26">
        <f t="shared" si="244"/>
        <v>2.3294292897896507</v>
      </c>
      <c r="H1508" s="26">
        <f t="shared" si="245"/>
        <v>1.9745651619959625E-2</v>
      </c>
      <c r="I1508" s="27">
        <f t="shared" si="246"/>
        <v>6.2613046388262927E-2</v>
      </c>
      <c r="J1508" s="26">
        <f t="shared" si="247"/>
        <v>0.10693379913367718</v>
      </c>
      <c r="K1508" s="26">
        <f t="shared" si="248"/>
        <v>0</v>
      </c>
      <c r="L1508" s="25">
        <f t="shared" si="249"/>
        <v>39.075796800014182</v>
      </c>
    </row>
    <row r="1509" spans="1:12" x14ac:dyDescent="0.2">
      <c r="A1509" s="22">
        <v>42920.958333333336</v>
      </c>
      <c r="B1509" s="28">
        <v>42.179000000000002</v>
      </c>
      <c r="C1509" s="26">
        <f t="shared" si="240"/>
        <v>278.80499999999995</v>
      </c>
      <c r="D1509" s="26">
        <f t="shared" si="241"/>
        <v>2.8693029178098604</v>
      </c>
      <c r="E1509" s="26">
        <f t="shared" si="242"/>
        <v>17.624728032689035</v>
      </c>
      <c r="F1509" s="26">
        <f t="shared" si="243"/>
        <v>0.94630794080617664</v>
      </c>
      <c r="G1509" s="26">
        <f t="shared" si="244"/>
        <v>2.1984827501293127</v>
      </c>
      <c r="H1509" s="26">
        <f t="shared" si="245"/>
        <v>2.1505284252973194E-2</v>
      </c>
      <c r="I1509" s="27">
        <f t="shared" si="246"/>
        <v>0.10693379913367718</v>
      </c>
      <c r="J1509" s="26">
        <f t="shared" si="247"/>
        <v>0.15143295537775492</v>
      </c>
      <c r="K1509" s="26">
        <f t="shared" si="248"/>
        <v>0</v>
      </c>
      <c r="L1509" s="25">
        <f t="shared" si="249"/>
        <v>39.075796800014182</v>
      </c>
    </row>
    <row r="1510" spans="1:12" x14ac:dyDescent="0.2">
      <c r="A1510" s="22">
        <v>42921</v>
      </c>
      <c r="B1510" s="28">
        <v>40.320999999999998</v>
      </c>
      <c r="C1510" s="26">
        <f t="shared" si="240"/>
        <v>277.77277777777778</v>
      </c>
      <c r="D1510" s="26">
        <f t="shared" si="241"/>
        <v>1.2330045940826908</v>
      </c>
      <c r="E1510" s="26">
        <f t="shared" si="242"/>
        <v>3.4315244005091818</v>
      </c>
      <c r="F1510" s="26">
        <f t="shared" si="243"/>
        <v>0.77434401582329093</v>
      </c>
      <c r="G1510" s="26">
        <f t="shared" si="244"/>
        <v>2.4699461828699798</v>
      </c>
      <c r="H1510" s="26">
        <f t="shared" si="245"/>
        <v>1.8110821734445615E-2</v>
      </c>
      <c r="I1510" s="27">
        <f t="shared" si="246"/>
        <v>0.15143295537775492</v>
      </c>
      <c r="J1510" s="26">
        <f t="shared" si="247"/>
        <v>0.19304518192027365</v>
      </c>
      <c r="K1510" s="26">
        <f t="shared" si="248"/>
        <v>0</v>
      </c>
      <c r="L1510" s="25">
        <f t="shared" si="249"/>
        <v>39.075796800014182</v>
      </c>
    </row>
    <row r="1511" spans="1:12" x14ac:dyDescent="0.2">
      <c r="A1511" s="22">
        <v>42921.041666666664</v>
      </c>
      <c r="B1511" s="28">
        <v>40.320999999999998</v>
      </c>
      <c r="C1511" s="26">
        <f t="shared" si="240"/>
        <v>277.77277777777778</v>
      </c>
      <c r="D1511" s="26">
        <f t="shared" si="241"/>
        <v>1.2330045940826908</v>
      </c>
      <c r="E1511" s="26">
        <f t="shared" si="242"/>
        <v>3.4315244005091818</v>
      </c>
      <c r="F1511" s="26">
        <f t="shared" si="243"/>
        <v>0.77434401582329093</v>
      </c>
      <c r="G1511" s="26">
        <f t="shared" si="244"/>
        <v>2.4699461828699798</v>
      </c>
      <c r="H1511" s="26">
        <f t="shared" si="245"/>
        <v>1.8110821734445615E-2</v>
      </c>
      <c r="I1511" s="27">
        <f t="shared" si="246"/>
        <v>0.19304518192027365</v>
      </c>
      <c r="J1511" s="26">
        <f t="shared" si="247"/>
        <v>0.23391056027694068</v>
      </c>
      <c r="K1511" s="26">
        <f t="shared" si="248"/>
        <v>0</v>
      </c>
      <c r="L1511" s="25">
        <f t="shared" si="249"/>
        <v>39.075796800014182</v>
      </c>
    </row>
    <row r="1512" spans="1:12" x14ac:dyDescent="0.2">
      <c r="A1512" s="22">
        <v>42921.083333333336</v>
      </c>
      <c r="B1512" s="28">
        <v>36.914000000000001</v>
      </c>
      <c r="C1512" s="26">
        <f t="shared" si="240"/>
        <v>275.88</v>
      </c>
      <c r="D1512" s="26">
        <f t="shared" si="241"/>
        <v>-1.7992750471219445</v>
      </c>
      <c r="E1512" s="26">
        <f t="shared" si="242"/>
        <v>0.16541876557380772</v>
      </c>
      <c r="F1512" s="26">
        <f t="shared" si="243"/>
        <v>0.14193933585097357</v>
      </c>
      <c r="G1512" s="26">
        <f t="shared" si="244"/>
        <v>3.064715316984862</v>
      </c>
      <c r="H1512" s="26">
        <f t="shared" si="245"/>
        <v>1.3172898576577295E-2</v>
      </c>
      <c r="I1512" s="27">
        <f t="shared" si="246"/>
        <v>0.23391056027694068</v>
      </c>
      <c r="J1512" s="26">
        <f t="shared" si="247"/>
        <v>0.27095593108024385</v>
      </c>
      <c r="K1512" s="26">
        <f t="shared" si="248"/>
        <v>0</v>
      </c>
      <c r="L1512" s="25">
        <f t="shared" si="249"/>
        <v>39.075796800014182</v>
      </c>
    </row>
    <row r="1513" spans="1:12" x14ac:dyDescent="0.2">
      <c r="A1513" s="22">
        <v>42921.125</v>
      </c>
      <c r="B1513" s="28">
        <v>37.488</v>
      </c>
      <c r="C1513" s="26">
        <f t="shared" si="240"/>
        <v>276.19888888888886</v>
      </c>
      <c r="D1513" s="26">
        <f t="shared" si="241"/>
        <v>-1.2854955567445834</v>
      </c>
      <c r="E1513" s="26">
        <f t="shared" si="242"/>
        <v>0.27651352153319031</v>
      </c>
      <c r="F1513" s="26">
        <f t="shared" si="243"/>
        <v>0.21661621037987627</v>
      </c>
      <c r="G1513" s="26">
        <f t="shared" si="244"/>
        <v>2.954700531664805</v>
      </c>
      <c r="H1513" s="26">
        <f t="shared" si="245"/>
        <v>1.3902955313470387E-2</v>
      </c>
      <c r="I1513" s="27">
        <f t="shared" si="246"/>
        <v>0.27095593108024385</v>
      </c>
      <c r="J1513" s="26">
        <f t="shared" si="247"/>
        <v>0.30800973678355259</v>
      </c>
      <c r="K1513" s="26">
        <f t="shared" si="248"/>
        <v>0</v>
      </c>
      <c r="L1513" s="25">
        <f t="shared" si="249"/>
        <v>39.075796800014182</v>
      </c>
    </row>
    <row r="1514" spans="1:12" x14ac:dyDescent="0.2">
      <c r="A1514" s="22">
        <v>42921.166666666664</v>
      </c>
      <c r="B1514" s="28">
        <v>36.338000000000001</v>
      </c>
      <c r="C1514" s="26">
        <f t="shared" si="240"/>
        <v>275.56</v>
      </c>
      <c r="D1514" s="26">
        <f t="shared" si="241"/>
        <v>-2.3160400638699343</v>
      </c>
      <c r="E1514" s="26">
        <f t="shared" si="242"/>
        <v>9.8663514263377633E-2</v>
      </c>
      <c r="F1514" s="26">
        <f t="shared" si="243"/>
        <v>8.9803213615889207E-2</v>
      </c>
      <c r="G1514" s="26">
        <f t="shared" si="244"/>
        <v>3.1795017279800675</v>
      </c>
      <c r="H1514" s="26">
        <f t="shared" si="245"/>
        <v>1.2477266295697084E-2</v>
      </c>
      <c r="I1514" s="27">
        <f t="shared" si="246"/>
        <v>0.30800973678355259</v>
      </c>
      <c r="J1514" s="26">
        <f t="shared" si="247"/>
        <v>0.34361551371260335</v>
      </c>
      <c r="K1514" s="26">
        <f t="shared" si="248"/>
        <v>0</v>
      </c>
      <c r="L1514" s="25">
        <f t="shared" si="249"/>
        <v>39.075796800014182</v>
      </c>
    </row>
    <row r="1515" spans="1:12" x14ac:dyDescent="0.2">
      <c r="A1515" s="22">
        <v>42921.208333333336</v>
      </c>
      <c r="B1515" s="28">
        <v>35.564</v>
      </c>
      <c r="C1515" s="26">
        <f t="shared" si="240"/>
        <v>275.13</v>
      </c>
      <c r="D1515" s="26">
        <f t="shared" si="241"/>
        <v>-3.0123359866245125</v>
      </c>
      <c r="E1515" s="26">
        <f t="shared" si="242"/>
        <v>4.9176668441760378E-2</v>
      </c>
      <c r="F1515" s="26">
        <f t="shared" si="243"/>
        <v>4.6871675591869277E-2</v>
      </c>
      <c r="G1515" s="26">
        <f t="shared" si="244"/>
        <v>3.3409948417187585</v>
      </c>
      <c r="H1515" s="26">
        <f t="shared" si="245"/>
        <v>1.1597698848970562E-2</v>
      </c>
      <c r="I1515" s="27">
        <f t="shared" si="246"/>
        <v>0.34361551371260335</v>
      </c>
      <c r="J1515" s="26">
        <f t="shared" si="247"/>
        <v>0.3781774098638957</v>
      </c>
      <c r="K1515" s="26">
        <f t="shared" si="248"/>
        <v>0</v>
      </c>
      <c r="L1515" s="25">
        <f t="shared" si="249"/>
        <v>39.075796800014182</v>
      </c>
    </row>
    <row r="1516" spans="1:12" x14ac:dyDescent="0.2">
      <c r="A1516" s="22">
        <v>42921.25</v>
      </c>
      <c r="B1516" s="28">
        <v>35.758000000000003</v>
      </c>
      <c r="C1516" s="26">
        <f t="shared" si="240"/>
        <v>275.23777777777775</v>
      </c>
      <c r="D1516" s="26">
        <f t="shared" si="241"/>
        <v>-2.8376078865143306</v>
      </c>
      <c r="E1516" s="26">
        <f t="shared" si="242"/>
        <v>5.8565594083208813E-2</v>
      </c>
      <c r="F1516" s="26">
        <f t="shared" si="243"/>
        <v>5.5325427550789306E-2</v>
      </c>
      <c r="G1516" s="26">
        <f t="shared" si="244"/>
        <v>3.2997148157743315</v>
      </c>
      <c r="H1516" s="26">
        <f t="shared" si="245"/>
        <v>1.1812411186294456E-2</v>
      </c>
      <c r="I1516" s="27">
        <f t="shared" si="246"/>
        <v>0.3781774098638957</v>
      </c>
      <c r="J1516" s="26">
        <f t="shared" si="247"/>
        <v>0.41248478566696845</v>
      </c>
      <c r="K1516" s="26">
        <f t="shared" si="248"/>
        <v>0</v>
      </c>
      <c r="L1516" s="25">
        <f t="shared" si="249"/>
        <v>39.075796800014182</v>
      </c>
    </row>
    <row r="1517" spans="1:12" x14ac:dyDescent="0.2">
      <c r="A1517" s="22">
        <v>42921.291666666664</v>
      </c>
      <c r="B1517" s="28">
        <v>37.296999999999997</v>
      </c>
      <c r="C1517" s="26">
        <f t="shared" si="240"/>
        <v>276.09277777777777</v>
      </c>
      <c r="D1517" s="26">
        <f t="shared" si="241"/>
        <v>-1.456325269082267</v>
      </c>
      <c r="E1517" s="26">
        <f t="shared" si="242"/>
        <v>0.23309125048954923</v>
      </c>
      <c r="F1517" s="26">
        <f t="shared" si="243"/>
        <v>0.18903000925277</v>
      </c>
      <c r="G1517" s="26">
        <f t="shared" si="244"/>
        <v>2.9908346384082147</v>
      </c>
      <c r="H1517" s="26">
        <f t="shared" si="245"/>
        <v>1.3655831367490866E-2</v>
      </c>
      <c r="I1517" s="27">
        <f t="shared" si="246"/>
        <v>0.41248478566696845</v>
      </c>
      <c r="J1517" s="26">
        <f t="shared" si="247"/>
        <v>0.44745497948738233</v>
      </c>
      <c r="K1517" s="26">
        <f t="shared" si="248"/>
        <v>0</v>
      </c>
      <c r="L1517" s="25">
        <f t="shared" si="249"/>
        <v>39.075796800014182</v>
      </c>
    </row>
    <row r="1518" spans="1:12" x14ac:dyDescent="0.2">
      <c r="A1518" s="22">
        <v>42921.333333333336</v>
      </c>
      <c r="B1518" s="28">
        <v>38.817999999999998</v>
      </c>
      <c r="C1518" s="26">
        <f t="shared" si="240"/>
        <v>276.93777777777774</v>
      </c>
      <c r="D1518" s="26">
        <f t="shared" si="241"/>
        <v>-9.9577923641151728E-2</v>
      </c>
      <c r="E1518" s="26">
        <f t="shared" si="242"/>
        <v>0.90521940912774745</v>
      </c>
      <c r="F1518" s="26">
        <f t="shared" si="243"/>
        <v>0.47512606936026197</v>
      </c>
      <c r="G1518" s="26">
        <f t="shared" si="244"/>
        <v>2.7156048701598436</v>
      </c>
      <c r="H1518" s="26">
        <f t="shared" si="245"/>
        <v>1.5746319100492137E-2</v>
      </c>
      <c r="I1518" s="27">
        <f t="shared" si="246"/>
        <v>0.44745497948738233</v>
      </c>
      <c r="J1518" s="26">
        <f t="shared" si="247"/>
        <v>0.4828902715569301</v>
      </c>
      <c r="K1518" s="26">
        <f t="shared" si="248"/>
        <v>0</v>
      </c>
      <c r="L1518" s="25">
        <f t="shared" si="249"/>
        <v>39.075796800014182</v>
      </c>
    </row>
    <row r="1519" spans="1:12" x14ac:dyDescent="0.2">
      <c r="A1519" s="22">
        <v>42921.375</v>
      </c>
      <c r="B1519" s="28">
        <v>39.195999999999998</v>
      </c>
      <c r="C1519" s="26">
        <f t="shared" si="240"/>
        <v>277.14777777777778</v>
      </c>
      <c r="D1519" s="26">
        <f t="shared" si="241"/>
        <v>0.23631837006330075</v>
      </c>
      <c r="E1519" s="26">
        <f t="shared" si="242"/>
        <v>1.2665774863383636</v>
      </c>
      <c r="F1519" s="26">
        <f t="shared" si="243"/>
        <v>0.55880617096594776</v>
      </c>
      <c r="G1519" s="26">
        <f t="shared" si="244"/>
        <v>2.6514705426698906</v>
      </c>
      <c r="H1519" s="26">
        <f t="shared" si="245"/>
        <v>1.6311512815566708E-2</v>
      </c>
      <c r="I1519" s="27">
        <f t="shared" si="246"/>
        <v>0.4828902715569301</v>
      </c>
      <c r="J1519" s="26">
        <f t="shared" si="247"/>
        <v>0.51797616650299139</v>
      </c>
      <c r="K1519" s="26">
        <f t="shared" si="248"/>
        <v>0</v>
      </c>
      <c r="L1519" s="25">
        <f t="shared" si="249"/>
        <v>39.075796800014182</v>
      </c>
    </row>
    <row r="1520" spans="1:12" x14ac:dyDescent="0.2">
      <c r="A1520" s="22">
        <v>42921.416666666664</v>
      </c>
      <c r="B1520" s="28">
        <v>44.012999999999998</v>
      </c>
      <c r="C1520" s="26">
        <f t="shared" si="240"/>
        <v>279.82388888888886</v>
      </c>
      <c r="D1520" s="26">
        <f t="shared" si="241"/>
        <v>4.4726258380766808</v>
      </c>
      <c r="E1520" s="26">
        <f t="shared" si="242"/>
        <v>87.586409050179995</v>
      </c>
      <c r="F1520" s="26">
        <f t="shared" si="243"/>
        <v>0.98871158667879233</v>
      </c>
      <c r="G1520" s="26">
        <f t="shared" si="244"/>
        <v>1.9614517563809921</v>
      </c>
      <c r="H1520" s="26">
        <f t="shared" si="245"/>
        <v>2.5447709896728447E-2</v>
      </c>
      <c r="I1520" s="27">
        <f t="shared" si="246"/>
        <v>0.51797616650299139</v>
      </c>
      <c r="J1520" s="26">
        <f t="shared" si="247"/>
        <v>0.55424586685965194</v>
      </c>
      <c r="K1520" s="26">
        <f t="shared" si="248"/>
        <v>0</v>
      </c>
      <c r="L1520" s="25">
        <f t="shared" si="249"/>
        <v>39.075796800014182</v>
      </c>
    </row>
    <row r="1521" spans="1:12" x14ac:dyDescent="0.2">
      <c r="A1521" s="22">
        <v>42921.458333333336</v>
      </c>
      <c r="B1521" s="28">
        <v>46.548000000000002</v>
      </c>
      <c r="C1521" s="26">
        <f t="shared" si="240"/>
        <v>281.23222222222222</v>
      </c>
      <c r="D1521" s="26">
        <f t="shared" si="241"/>
        <v>6.6696514150030186</v>
      </c>
      <c r="E1521" s="26">
        <f t="shared" si="242"/>
        <v>788.12082947723172</v>
      </c>
      <c r="F1521" s="26">
        <f t="shared" si="243"/>
        <v>0.99873276694436963</v>
      </c>
      <c r="G1521" s="26">
        <f t="shared" si="244"/>
        <v>1.6775897635284278</v>
      </c>
      <c r="H1521" s="26">
        <f t="shared" si="245"/>
        <v>3.2049562028875524E-2</v>
      </c>
      <c r="I1521" s="27">
        <f t="shared" si="246"/>
        <v>0.55424586685965194</v>
      </c>
      <c r="J1521" s="26">
        <f t="shared" si="247"/>
        <v>0.58967772613022862</v>
      </c>
      <c r="K1521" s="26">
        <f t="shared" si="248"/>
        <v>0</v>
      </c>
      <c r="L1521" s="25">
        <f t="shared" si="249"/>
        <v>39.075796800014182</v>
      </c>
    </row>
    <row r="1522" spans="1:12" x14ac:dyDescent="0.2">
      <c r="A1522" s="22">
        <v>42921.5</v>
      </c>
      <c r="B1522" s="28">
        <v>45.103999999999999</v>
      </c>
      <c r="C1522" s="26">
        <f t="shared" si="240"/>
        <v>280.42999999999995</v>
      </c>
      <c r="D1522" s="26">
        <f t="shared" si="241"/>
        <v>5.4208750846912892</v>
      </c>
      <c r="E1522" s="26">
        <f t="shared" si="242"/>
        <v>226.07687237554086</v>
      </c>
      <c r="F1522" s="26">
        <f t="shared" si="243"/>
        <v>0.99559620497878709</v>
      </c>
      <c r="G1522" s="26">
        <f t="shared" si="244"/>
        <v>1.8334754559089348</v>
      </c>
      <c r="H1522" s="26">
        <f t="shared" si="245"/>
        <v>2.8111507466236592E-2</v>
      </c>
      <c r="I1522" s="27">
        <f t="shared" si="246"/>
        <v>0.58967772613022862</v>
      </c>
      <c r="J1522" s="26">
        <f t="shared" si="247"/>
        <v>0.62415586849995019</v>
      </c>
      <c r="K1522" s="26">
        <f t="shared" si="248"/>
        <v>0</v>
      </c>
      <c r="L1522" s="25">
        <f t="shared" si="249"/>
        <v>39.075796800014182</v>
      </c>
    </row>
    <row r="1523" spans="1:12" x14ac:dyDescent="0.2">
      <c r="A1523" s="22">
        <v>42921.541666666664</v>
      </c>
      <c r="B1523" s="28">
        <v>46.008000000000003</v>
      </c>
      <c r="C1523" s="26">
        <f t="shared" si="240"/>
        <v>280.93222222222221</v>
      </c>
      <c r="D1523" s="26">
        <f t="shared" si="241"/>
        <v>6.2034923409758571</v>
      </c>
      <c r="E1523" s="26">
        <f t="shared" si="242"/>
        <v>494.47289715478462</v>
      </c>
      <c r="F1523" s="26">
        <f t="shared" si="243"/>
        <v>0.99798172613327096</v>
      </c>
      <c r="G1523" s="26">
        <f t="shared" si="244"/>
        <v>1.7341668631641656</v>
      </c>
      <c r="H1523" s="26">
        <f t="shared" si="245"/>
        <v>3.0518808450052785E-2</v>
      </c>
      <c r="I1523" s="27">
        <f t="shared" si="246"/>
        <v>0.62415586849995019</v>
      </c>
      <c r="J1523" s="26">
        <f t="shared" si="247"/>
        <v>0.65752036942254843</v>
      </c>
      <c r="K1523" s="26">
        <f t="shared" si="248"/>
        <v>0</v>
      </c>
      <c r="L1523" s="25">
        <f t="shared" si="249"/>
        <v>39.075796800014182</v>
      </c>
    </row>
    <row r="1524" spans="1:12" x14ac:dyDescent="0.2">
      <c r="A1524" s="22">
        <v>42921.583333333336</v>
      </c>
      <c r="B1524" s="28">
        <v>44.921999999999997</v>
      </c>
      <c r="C1524" s="26">
        <f t="shared" si="240"/>
        <v>280.32888888888886</v>
      </c>
      <c r="D1524" s="26">
        <f t="shared" si="241"/>
        <v>5.2629736499983624</v>
      </c>
      <c r="E1524" s="26">
        <f t="shared" si="242"/>
        <v>193.05471574556719</v>
      </c>
      <c r="F1524" s="26">
        <f t="shared" si="243"/>
        <v>0.99484681422887378</v>
      </c>
      <c r="G1524" s="26">
        <f t="shared" si="244"/>
        <v>1.8541912448455142</v>
      </c>
      <c r="H1524" s="26">
        <f t="shared" si="245"/>
        <v>2.7649330402168236E-2</v>
      </c>
      <c r="I1524" s="27">
        <f t="shared" si="246"/>
        <v>0.65752036942254843</v>
      </c>
      <c r="J1524" s="26">
        <f t="shared" si="247"/>
        <v>0.69015428588406036</v>
      </c>
      <c r="K1524" s="26">
        <f t="shared" si="248"/>
        <v>0</v>
      </c>
      <c r="L1524" s="25">
        <f t="shared" si="249"/>
        <v>39.075796800014182</v>
      </c>
    </row>
    <row r="1525" spans="1:12" x14ac:dyDescent="0.2">
      <c r="A1525" s="22">
        <v>42921.625</v>
      </c>
      <c r="B1525" s="28">
        <v>44.378999999999998</v>
      </c>
      <c r="C1525" s="26">
        <f t="shared" si="240"/>
        <v>280.02722222222218</v>
      </c>
      <c r="D1525" s="26">
        <f t="shared" si="241"/>
        <v>4.7911945068831914</v>
      </c>
      <c r="E1525" s="26">
        <f t="shared" si="242"/>
        <v>120.44515533612947</v>
      </c>
      <c r="F1525" s="26">
        <f t="shared" si="243"/>
        <v>0.99176583045052513</v>
      </c>
      <c r="G1525" s="26">
        <f t="shared" si="244"/>
        <v>1.9174909010618424</v>
      </c>
      <c r="H1525" s="26">
        <f t="shared" si="245"/>
        <v>2.6313210831695653E-2</v>
      </c>
      <c r="I1525" s="27">
        <f t="shared" si="246"/>
        <v>0.69015428588406036</v>
      </c>
      <c r="J1525" s="26">
        <f t="shared" si="247"/>
        <v>0.72202826062454939</v>
      </c>
      <c r="K1525" s="26">
        <f t="shared" si="248"/>
        <v>0</v>
      </c>
      <c r="L1525" s="25">
        <f t="shared" si="249"/>
        <v>39.075796800014182</v>
      </c>
    </row>
    <row r="1526" spans="1:12" x14ac:dyDescent="0.2">
      <c r="A1526" s="22">
        <v>42921.666666666664</v>
      </c>
      <c r="B1526" s="28">
        <v>45.648000000000003</v>
      </c>
      <c r="C1526" s="26">
        <f t="shared" si="240"/>
        <v>280.73222222222222</v>
      </c>
      <c r="D1526" s="26">
        <f t="shared" si="241"/>
        <v>5.892166121135598</v>
      </c>
      <c r="E1526" s="26">
        <f t="shared" si="242"/>
        <v>362.18898048120394</v>
      </c>
      <c r="F1526" s="26">
        <f t="shared" si="243"/>
        <v>0.99724661249723201</v>
      </c>
      <c r="G1526" s="26">
        <f t="shared" si="244"/>
        <v>1.7730108700900944</v>
      </c>
      <c r="H1526" s="26">
        <f t="shared" si="245"/>
        <v>2.9537426407762198E-2</v>
      </c>
      <c r="I1526" s="27">
        <f t="shared" si="246"/>
        <v>0.72202826062454939</v>
      </c>
      <c r="J1526" s="26">
        <f t="shared" si="247"/>
        <v>0.75261759306560361</v>
      </c>
      <c r="K1526" s="26">
        <f t="shared" si="248"/>
        <v>0</v>
      </c>
      <c r="L1526" s="25">
        <f t="shared" si="249"/>
        <v>39.075796800014182</v>
      </c>
    </row>
    <row r="1527" spans="1:12" x14ac:dyDescent="0.2">
      <c r="A1527" s="22">
        <v>42921.708333333336</v>
      </c>
      <c r="B1527" s="28">
        <v>43.648000000000003</v>
      </c>
      <c r="C1527" s="26">
        <f t="shared" si="240"/>
        <v>279.62111111111108</v>
      </c>
      <c r="D1527" s="26">
        <f t="shared" si="241"/>
        <v>4.1544661625452957</v>
      </c>
      <c r="E1527" s="26">
        <f t="shared" si="242"/>
        <v>63.717940443804878</v>
      </c>
      <c r="F1527" s="26">
        <f t="shared" si="243"/>
        <v>0.98454833399915886</v>
      </c>
      <c r="G1527" s="26">
        <f t="shared" si="244"/>
        <v>2.0063620799163475</v>
      </c>
      <c r="H1527" s="26">
        <f t="shared" si="245"/>
        <v>2.4611734016080133E-2</v>
      </c>
      <c r="I1527" s="27">
        <f t="shared" si="246"/>
        <v>0.75261759306560361</v>
      </c>
      <c r="J1527" s="26">
        <f t="shared" si="247"/>
        <v>0.78309779502067589</v>
      </c>
      <c r="K1527" s="26">
        <f t="shared" si="248"/>
        <v>0</v>
      </c>
      <c r="L1527" s="25">
        <f t="shared" si="249"/>
        <v>39.075796800014182</v>
      </c>
    </row>
    <row r="1528" spans="1:12" x14ac:dyDescent="0.2">
      <c r="A1528" s="22">
        <v>42921.75</v>
      </c>
      <c r="B1528" s="28">
        <v>42.363</v>
      </c>
      <c r="C1528" s="26">
        <f t="shared" si="240"/>
        <v>278.90722222222217</v>
      </c>
      <c r="D1528" s="26">
        <f t="shared" si="241"/>
        <v>3.0306884208806233</v>
      </c>
      <c r="E1528" s="26">
        <f t="shared" si="242"/>
        <v>20.711485902051269</v>
      </c>
      <c r="F1528" s="26">
        <f t="shared" si="243"/>
        <v>0.95394142968789064</v>
      </c>
      <c r="G1528" s="26">
        <f t="shared" si="244"/>
        <v>2.1733815360169806</v>
      </c>
      <c r="H1528" s="26">
        <f t="shared" si="245"/>
        <v>2.1872758621958654E-2</v>
      </c>
      <c r="I1528" s="27">
        <f t="shared" si="246"/>
        <v>0.78309779502067589</v>
      </c>
      <c r="J1528" s="26">
        <f t="shared" si="247"/>
        <v>0.81317697914528475</v>
      </c>
      <c r="K1528" s="26">
        <f t="shared" si="248"/>
        <v>0</v>
      </c>
      <c r="L1528" s="25">
        <f t="shared" si="249"/>
        <v>39.075796800014182</v>
      </c>
    </row>
    <row r="1529" spans="1:12" x14ac:dyDescent="0.2">
      <c r="A1529" s="22">
        <v>42921.791666666664</v>
      </c>
      <c r="B1529" s="28">
        <v>41.81</v>
      </c>
      <c r="C1529" s="26">
        <f t="shared" si="240"/>
        <v>278.59999999999997</v>
      </c>
      <c r="D1529" s="26">
        <f t="shared" si="241"/>
        <v>2.5452979181621864</v>
      </c>
      <c r="E1529" s="26">
        <f t="shared" si="242"/>
        <v>12.747025090727488</v>
      </c>
      <c r="F1529" s="26">
        <f t="shared" si="243"/>
        <v>0.92725698881029106</v>
      </c>
      <c r="G1529" s="26">
        <f t="shared" si="244"/>
        <v>2.249755764572706</v>
      </c>
      <c r="H1529" s="26">
        <f t="shared" si="245"/>
        <v>2.0786060045747037E-2</v>
      </c>
      <c r="I1529" s="27">
        <f t="shared" si="246"/>
        <v>0.81317697914528475</v>
      </c>
      <c r="J1529" s="26">
        <f t="shared" si="247"/>
        <v>0.84272958686563526</v>
      </c>
      <c r="K1529" s="26">
        <f t="shared" si="248"/>
        <v>0</v>
      </c>
      <c r="L1529" s="25">
        <f t="shared" si="249"/>
        <v>39.075796800014182</v>
      </c>
    </row>
    <row r="1530" spans="1:12" x14ac:dyDescent="0.2">
      <c r="A1530" s="22">
        <v>42921.833333333336</v>
      </c>
      <c r="B1530" s="28">
        <v>41.439</v>
      </c>
      <c r="C1530" s="26">
        <f t="shared" si="240"/>
        <v>278.39388888888885</v>
      </c>
      <c r="D1530" s="26">
        <f t="shared" si="241"/>
        <v>2.2190557343810857</v>
      </c>
      <c r="E1530" s="26">
        <f t="shared" si="242"/>
        <v>9.1986408034129372</v>
      </c>
      <c r="F1530" s="26">
        <f t="shared" si="243"/>
        <v>0.90194771839936227</v>
      </c>
      <c r="G1530" s="26">
        <f t="shared" si="244"/>
        <v>2.3025910752629728</v>
      </c>
      <c r="H1530" s="26">
        <f t="shared" si="245"/>
        <v>2.0086171351651055E-2</v>
      </c>
      <c r="I1530" s="27">
        <f t="shared" si="246"/>
        <v>0.84272958686563526</v>
      </c>
      <c r="J1530" s="26">
        <f t="shared" si="247"/>
        <v>0.87176008307732999</v>
      </c>
      <c r="K1530" s="26">
        <f t="shared" si="248"/>
        <v>0</v>
      </c>
      <c r="L1530" s="25">
        <f t="shared" si="249"/>
        <v>39.075796800014182</v>
      </c>
    </row>
    <row r="1531" spans="1:12" x14ac:dyDescent="0.2">
      <c r="A1531" s="22">
        <v>42921.875</v>
      </c>
      <c r="B1531" s="28">
        <v>42.548000000000002</v>
      </c>
      <c r="C1531" s="26">
        <f t="shared" si="240"/>
        <v>279.01</v>
      </c>
      <c r="D1531" s="26">
        <f t="shared" si="241"/>
        <v>3.1928317981434216</v>
      </c>
      <c r="E1531" s="26">
        <f t="shared" si="242"/>
        <v>24.357304844255125</v>
      </c>
      <c r="F1531" s="26">
        <f t="shared" si="243"/>
        <v>0.96056363221004704</v>
      </c>
      <c r="G1531" s="26">
        <f t="shared" si="244"/>
        <v>2.1484510556902903</v>
      </c>
      <c r="H1531" s="26">
        <f t="shared" si="245"/>
        <v>2.2248282404320755E-2</v>
      </c>
      <c r="I1531" s="27">
        <f t="shared" si="246"/>
        <v>0.87176008307732999</v>
      </c>
      <c r="J1531" s="26">
        <f t="shared" si="247"/>
        <v>0.89985062255884651</v>
      </c>
      <c r="K1531" s="26">
        <f t="shared" si="248"/>
        <v>0</v>
      </c>
      <c r="L1531" s="25">
        <f t="shared" si="249"/>
        <v>39.075796800014182</v>
      </c>
    </row>
    <row r="1532" spans="1:12" x14ac:dyDescent="0.2">
      <c r="A1532" s="22">
        <v>42921.916666666664</v>
      </c>
      <c r="B1532" s="28">
        <v>42.731999999999999</v>
      </c>
      <c r="C1532" s="26">
        <f t="shared" si="240"/>
        <v>279.11222222222221</v>
      </c>
      <c r="D1532" s="26">
        <f t="shared" si="241"/>
        <v>3.3539802787409174</v>
      </c>
      <c r="E1532" s="26">
        <f t="shared" si="242"/>
        <v>28.616408547373055</v>
      </c>
      <c r="F1532" s="26">
        <f t="shared" si="243"/>
        <v>0.96623493363820778</v>
      </c>
      <c r="G1532" s="26">
        <f t="shared" si="244"/>
        <v>2.1239568996518097</v>
      </c>
      <c r="H1532" s="26">
        <f t="shared" si="245"/>
        <v>2.2627889769403445E-2</v>
      </c>
      <c r="I1532" s="27">
        <f t="shared" si="246"/>
        <v>0.89985062255884651</v>
      </c>
      <c r="J1532" s="26">
        <f t="shared" si="247"/>
        <v>0.92723853059135219</v>
      </c>
      <c r="K1532" s="26">
        <f t="shared" si="248"/>
        <v>0</v>
      </c>
      <c r="L1532" s="25">
        <f t="shared" si="249"/>
        <v>39.075796800014182</v>
      </c>
    </row>
    <row r="1533" spans="1:12" x14ac:dyDescent="0.2">
      <c r="A1533" s="22">
        <v>42921.958333333336</v>
      </c>
      <c r="B1533" s="28">
        <v>42.914999999999999</v>
      </c>
      <c r="C1533" s="26">
        <f t="shared" si="240"/>
        <v>279.21388888888885</v>
      </c>
      <c r="D1533" s="26">
        <f t="shared" si="241"/>
        <v>3.5141359173074531</v>
      </c>
      <c r="E1533" s="26">
        <f t="shared" si="242"/>
        <v>33.586893528275702</v>
      </c>
      <c r="F1533" s="26">
        <f t="shared" si="243"/>
        <v>0.97108731377732804</v>
      </c>
      <c r="G1533" s="26">
        <f t="shared" si="244"/>
        <v>2.0998903381715848</v>
      </c>
      <c r="H1533" s="26">
        <f t="shared" si="245"/>
        <v>2.3011575383623795E-2</v>
      </c>
      <c r="I1533" s="27">
        <f t="shared" si="246"/>
        <v>0.92723853059135219</v>
      </c>
      <c r="J1533" s="26">
        <f t="shared" si="247"/>
        <v>0.95391498527561147</v>
      </c>
      <c r="K1533" s="26">
        <f t="shared" si="248"/>
        <v>0</v>
      </c>
      <c r="L1533" s="25">
        <f t="shared" si="249"/>
        <v>39.075796800014182</v>
      </c>
    </row>
    <row r="1534" spans="1:12" x14ac:dyDescent="0.2">
      <c r="A1534" s="22">
        <v>42922</v>
      </c>
      <c r="B1534" s="28">
        <v>42.731999999999999</v>
      </c>
      <c r="C1534" s="26">
        <f t="shared" si="240"/>
        <v>279.11222222222221</v>
      </c>
      <c r="D1534" s="26">
        <f t="shared" si="241"/>
        <v>3.3539802787409174</v>
      </c>
      <c r="E1534" s="26">
        <f t="shared" si="242"/>
        <v>28.616408547373055</v>
      </c>
      <c r="F1534" s="26">
        <f t="shared" si="243"/>
        <v>0.96623493363820778</v>
      </c>
      <c r="G1534" s="26">
        <f t="shared" si="244"/>
        <v>2.1239568996518097</v>
      </c>
      <c r="H1534" s="26">
        <f t="shared" si="245"/>
        <v>2.2627889769403445E-2</v>
      </c>
      <c r="I1534" s="27">
        <f t="shared" si="246"/>
        <v>0.95391498527561147</v>
      </c>
      <c r="J1534" s="26">
        <f t="shared" si="247"/>
        <v>0.9800932681132859</v>
      </c>
      <c r="K1534" s="26">
        <f t="shared" si="248"/>
        <v>0</v>
      </c>
      <c r="L1534" s="25">
        <f t="shared" si="249"/>
        <v>39.075796800014182</v>
      </c>
    </row>
    <row r="1535" spans="1:12" x14ac:dyDescent="0.2">
      <c r="A1535" s="22">
        <v>42922.041666666664</v>
      </c>
      <c r="B1535" s="28">
        <v>39.76</v>
      </c>
      <c r="C1535" s="26">
        <f t="shared" si="240"/>
        <v>277.46111111111111</v>
      </c>
      <c r="D1535" s="26">
        <f t="shared" si="241"/>
        <v>0.73655166890254486</v>
      </c>
      <c r="E1535" s="26">
        <f t="shared" si="242"/>
        <v>2.0887204819415204</v>
      </c>
      <c r="F1535" s="26">
        <f t="shared" si="243"/>
        <v>0.67624134140768344</v>
      </c>
      <c r="G1535" s="26">
        <f t="shared" si="244"/>
        <v>2.5587552017826849</v>
      </c>
      <c r="H1535" s="26">
        <f t="shared" si="245"/>
        <v>1.7191049143274691E-2</v>
      </c>
      <c r="I1535" s="27">
        <f t="shared" si="246"/>
        <v>0.9800932681132859</v>
      </c>
      <c r="J1535" s="26">
        <f t="shared" si="247"/>
        <v>1.0070001813104723</v>
      </c>
      <c r="K1535" s="26">
        <f t="shared" si="248"/>
        <v>0.68097515340717418</v>
      </c>
      <c r="L1535" s="25">
        <f t="shared" si="249"/>
        <v>39.756771953421357</v>
      </c>
    </row>
    <row r="1536" spans="1:12" x14ac:dyDescent="0.2">
      <c r="A1536" s="22">
        <v>42922.083333333336</v>
      </c>
      <c r="B1536" s="28">
        <v>39.573</v>
      </c>
      <c r="C1536" s="26">
        <f t="shared" si="240"/>
        <v>277.35722222222222</v>
      </c>
      <c r="D1536" s="26">
        <f t="shared" si="241"/>
        <v>0.57081942060278823</v>
      </c>
      <c r="E1536" s="26">
        <f t="shared" si="242"/>
        <v>1.7697165997006605</v>
      </c>
      <c r="F1536" s="26">
        <f t="shared" si="243"/>
        <v>0.6389522306693487</v>
      </c>
      <c r="G1536" s="26">
        <f t="shared" si="244"/>
        <v>2.5891078987774012</v>
      </c>
      <c r="H1536" s="26">
        <f t="shared" si="245"/>
        <v>1.6894518510307557E-2</v>
      </c>
      <c r="I1536" s="27">
        <f t="shared" si="246"/>
        <v>0.32602502790329813</v>
      </c>
      <c r="J1536" s="26">
        <f t="shared" si="247"/>
        <v>0.36393756456898485</v>
      </c>
      <c r="K1536" s="26">
        <f t="shared" si="248"/>
        <v>0</v>
      </c>
      <c r="L1536" s="25">
        <f t="shared" si="249"/>
        <v>39.756771953421357</v>
      </c>
    </row>
    <row r="1537" spans="1:12" x14ac:dyDescent="0.2">
      <c r="A1537" s="22">
        <v>42922.125</v>
      </c>
      <c r="B1537" s="28">
        <v>38.817999999999998</v>
      </c>
      <c r="C1537" s="26">
        <f t="shared" si="240"/>
        <v>276.93777777777774</v>
      </c>
      <c r="D1537" s="26">
        <f t="shared" si="241"/>
        <v>-9.9577923641151728E-2</v>
      </c>
      <c r="E1537" s="26">
        <f t="shared" si="242"/>
        <v>0.90521940912774745</v>
      </c>
      <c r="F1537" s="26">
        <f t="shared" si="243"/>
        <v>0.47512606936026197</v>
      </c>
      <c r="G1537" s="26">
        <f t="shared" si="244"/>
        <v>2.7156048701598436</v>
      </c>
      <c r="H1537" s="26">
        <f t="shared" si="245"/>
        <v>1.5746319100492137E-2</v>
      </c>
      <c r="I1537" s="27">
        <f t="shared" si="246"/>
        <v>0.36393756456898485</v>
      </c>
      <c r="J1537" s="26">
        <f t="shared" si="247"/>
        <v>0.40067764870835898</v>
      </c>
      <c r="K1537" s="26">
        <f t="shared" si="248"/>
        <v>0</v>
      </c>
      <c r="L1537" s="25">
        <f t="shared" si="249"/>
        <v>39.756771953421357</v>
      </c>
    </row>
    <row r="1538" spans="1:12" x14ac:dyDescent="0.2">
      <c r="A1538" s="22">
        <v>42922.166666666664</v>
      </c>
      <c r="B1538" s="28">
        <v>38.817999999999998</v>
      </c>
      <c r="C1538" s="26">
        <f t="shared" si="240"/>
        <v>276.93777777777774</v>
      </c>
      <c r="D1538" s="26">
        <f t="shared" si="241"/>
        <v>-9.9577923641151728E-2</v>
      </c>
      <c r="E1538" s="26">
        <f t="shared" si="242"/>
        <v>0.90521940912774745</v>
      </c>
      <c r="F1538" s="26">
        <f t="shared" si="243"/>
        <v>0.47512606936026197</v>
      </c>
      <c r="G1538" s="26">
        <f t="shared" si="244"/>
        <v>2.7156048701598436</v>
      </c>
      <c r="H1538" s="26">
        <f t="shared" si="245"/>
        <v>1.5746319100492137E-2</v>
      </c>
      <c r="I1538" s="27">
        <f t="shared" si="246"/>
        <v>0.40067764870835898</v>
      </c>
      <c r="J1538" s="26">
        <f t="shared" si="247"/>
        <v>0.4368437427346934</v>
      </c>
      <c r="K1538" s="26">
        <f t="shared" si="248"/>
        <v>0</v>
      </c>
      <c r="L1538" s="25">
        <f t="shared" si="249"/>
        <v>39.756771953421357</v>
      </c>
    </row>
    <row r="1539" spans="1:12" x14ac:dyDescent="0.2">
      <c r="A1539" s="22">
        <v>42922.208333333336</v>
      </c>
      <c r="B1539" s="28">
        <v>38.25</v>
      </c>
      <c r="C1539" s="26">
        <f t="shared" si="240"/>
        <v>276.62222222222221</v>
      </c>
      <c r="D1539" s="26">
        <f t="shared" si="241"/>
        <v>-0.60526992287920378</v>
      </c>
      <c r="E1539" s="26">
        <f t="shared" si="242"/>
        <v>0.54592704854946528</v>
      </c>
      <c r="F1539" s="26">
        <f t="shared" si="243"/>
        <v>0.35313894602058071</v>
      </c>
      <c r="G1539" s="26">
        <f t="shared" si="244"/>
        <v>2.8150967803249034</v>
      </c>
      <c r="H1539" s="26">
        <f t="shared" si="245"/>
        <v>1.4932138812732849E-2</v>
      </c>
      <c r="I1539" s="27">
        <f t="shared" si="246"/>
        <v>0.4368437427346934</v>
      </c>
      <c r="J1539" s="26">
        <f t="shared" si="247"/>
        <v>0.47209232392816336</v>
      </c>
      <c r="K1539" s="26">
        <f t="shared" si="248"/>
        <v>0</v>
      </c>
      <c r="L1539" s="25">
        <f t="shared" si="249"/>
        <v>39.756771953421357</v>
      </c>
    </row>
    <row r="1540" spans="1:12" x14ac:dyDescent="0.2">
      <c r="A1540" s="22">
        <v>42922.25</v>
      </c>
      <c r="B1540" s="28">
        <v>35.951000000000001</v>
      </c>
      <c r="C1540" s="26">
        <f t="shared" si="240"/>
        <v>275.34499999999997</v>
      </c>
      <c r="D1540" s="26">
        <f t="shared" si="241"/>
        <v>-2.663916177885973</v>
      </c>
      <c r="E1540" s="26">
        <f t="shared" si="242"/>
        <v>6.967482774467193E-2</v>
      </c>
      <c r="F1540" s="26">
        <f t="shared" si="243"/>
        <v>6.5136456367376624E-2</v>
      </c>
      <c r="G1540" s="26">
        <f t="shared" si="244"/>
        <v>3.2591851636600602</v>
      </c>
      <c r="H1540" s="26">
        <f t="shared" si="245"/>
        <v>1.2029789573323528E-2</v>
      </c>
      <c r="I1540" s="27">
        <f t="shared" si="246"/>
        <v>0.47209232392816336</v>
      </c>
      <c r="J1540" s="26">
        <f t="shared" si="247"/>
        <v>0.5054196023239319</v>
      </c>
      <c r="K1540" s="26">
        <f t="shared" si="248"/>
        <v>0</v>
      </c>
      <c r="L1540" s="25">
        <f t="shared" si="249"/>
        <v>39.756771953421357</v>
      </c>
    </row>
    <row r="1541" spans="1:12" x14ac:dyDescent="0.2">
      <c r="A1541" s="22">
        <v>42922.291666666664</v>
      </c>
      <c r="B1541" s="28">
        <v>36.530999999999999</v>
      </c>
      <c r="C1541" s="26">
        <f t="shared" si="240"/>
        <v>275.66722222222222</v>
      </c>
      <c r="D1541" s="26">
        <f t="shared" si="241"/>
        <v>-2.1427542467669363</v>
      </c>
      <c r="E1541" s="26">
        <f t="shared" si="242"/>
        <v>0.11733123839883398</v>
      </c>
      <c r="F1541" s="26">
        <f t="shared" si="243"/>
        <v>0.10501025512091905</v>
      </c>
      <c r="G1541" s="26">
        <f t="shared" si="244"/>
        <v>3.1405393258668881</v>
      </c>
      <c r="H1541" s="26">
        <f t="shared" si="245"/>
        <v>1.2706338238693878E-2</v>
      </c>
      <c r="I1541" s="27">
        <f t="shared" si="246"/>
        <v>0.5054196023239319</v>
      </c>
      <c r="J1541" s="26">
        <f t="shared" si="247"/>
        <v>0.53869050154732445</v>
      </c>
      <c r="K1541" s="26">
        <f t="shared" si="248"/>
        <v>0</v>
      </c>
      <c r="L1541" s="25">
        <f t="shared" si="249"/>
        <v>39.756771953421357</v>
      </c>
    </row>
    <row r="1542" spans="1:12" x14ac:dyDescent="0.2">
      <c r="A1542" s="22">
        <v>42922.333333333336</v>
      </c>
      <c r="B1542" s="28">
        <v>38.817999999999998</v>
      </c>
      <c r="C1542" s="26">
        <f t="shared" si="240"/>
        <v>276.93777777777774</v>
      </c>
      <c r="D1542" s="26">
        <f t="shared" si="241"/>
        <v>-9.9577923641151728E-2</v>
      </c>
      <c r="E1542" s="26">
        <f t="shared" si="242"/>
        <v>0.90521940912774745</v>
      </c>
      <c r="F1542" s="26">
        <f t="shared" si="243"/>
        <v>0.47512606936026197</v>
      </c>
      <c r="G1542" s="26">
        <f t="shared" si="244"/>
        <v>2.7156048701598436</v>
      </c>
      <c r="H1542" s="26">
        <f t="shared" si="245"/>
        <v>1.5746319100492137E-2</v>
      </c>
      <c r="I1542" s="27">
        <f t="shared" si="246"/>
        <v>0.53869050154732445</v>
      </c>
      <c r="J1542" s="26">
        <f t="shared" si="247"/>
        <v>0.57270042160569856</v>
      </c>
      <c r="K1542" s="26">
        <f t="shared" si="248"/>
        <v>0</v>
      </c>
      <c r="L1542" s="25">
        <f t="shared" si="249"/>
        <v>39.756771953421357</v>
      </c>
    </row>
    <row r="1543" spans="1:12" x14ac:dyDescent="0.2">
      <c r="A1543" s="22">
        <v>42922.375</v>
      </c>
      <c r="B1543" s="28">
        <v>48.338999999999999</v>
      </c>
      <c r="C1543" s="26">
        <f t="shared" si="240"/>
        <v>282.22722222222222</v>
      </c>
      <c r="D1543" s="26">
        <f t="shared" si="241"/>
        <v>8.2086514215299378</v>
      </c>
      <c r="E1543" s="26">
        <f t="shared" si="242"/>
        <v>3672.5863542775382</v>
      </c>
      <c r="F1543" s="26">
        <f t="shared" si="243"/>
        <v>0.99972778644529869</v>
      </c>
      <c r="G1543" s="26">
        <f t="shared" si="244"/>
        <v>1.5035851379125724</v>
      </c>
      <c r="H1543" s="26">
        <f t="shared" si="245"/>
        <v>3.7669756532469595E-2</v>
      </c>
      <c r="I1543" s="27">
        <f t="shared" si="246"/>
        <v>0.57270042160569856</v>
      </c>
      <c r="J1543" s="26">
        <f t="shared" si="247"/>
        <v>0.60711437031078475</v>
      </c>
      <c r="K1543" s="26">
        <f t="shared" si="248"/>
        <v>0</v>
      </c>
      <c r="L1543" s="25">
        <f t="shared" si="249"/>
        <v>39.756771953421357</v>
      </c>
    </row>
    <row r="1544" spans="1:12" x14ac:dyDescent="0.2">
      <c r="A1544" s="22">
        <v>42922.416666666664</v>
      </c>
      <c r="B1544" s="28">
        <v>53.798000000000002</v>
      </c>
      <c r="C1544" s="26">
        <f t="shared" si="240"/>
        <v>285.26</v>
      </c>
      <c r="D1544" s="26">
        <f t="shared" si="241"/>
        <v>12.833316973988628</v>
      </c>
      <c r="E1544" s="26">
        <f t="shared" si="242"/>
        <v>374488.72474217013</v>
      </c>
      <c r="F1544" s="26">
        <f t="shared" si="243"/>
        <v>0.99999732969976496</v>
      </c>
      <c r="G1544" s="26">
        <f t="shared" si="244"/>
        <v>1.0819767206101036</v>
      </c>
      <c r="H1544" s="26">
        <f t="shared" si="245"/>
        <v>6.1214522463947242E-2</v>
      </c>
      <c r="I1544" s="27">
        <f t="shared" si="246"/>
        <v>0.60711437031078475</v>
      </c>
      <c r="J1544" s="26">
        <f t="shared" si="247"/>
        <v>0.63531101585987948</v>
      </c>
      <c r="K1544" s="26">
        <f t="shared" si="248"/>
        <v>0</v>
      </c>
      <c r="L1544" s="25">
        <f t="shared" si="249"/>
        <v>39.756771953421357</v>
      </c>
    </row>
    <row r="1545" spans="1:12" x14ac:dyDescent="0.2">
      <c r="A1545" s="22">
        <v>42922.458333333336</v>
      </c>
      <c r="B1545" s="28">
        <v>62.597999999999999</v>
      </c>
      <c r="C1545" s="26">
        <f t="shared" si="240"/>
        <v>290.14888888888885</v>
      </c>
      <c r="D1545" s="26">
        <f t="shared" si="241"/>
        <v>20.084817756400874</v>
      </c>
      <c r="E1545" s="26">
        <f t="shared" si="242"/>
        <v>528111374.72249037</v>
      </c>
      <c r="F1545" s="26">
        <f t="shared" si="243"/>
        <v>0.99999999810646001</v>
      </c>
      <c r="G1545" s="26">
        <f t="shared" si="244"/>
        <v>0.64585360718950102</v>
      </c>
      <c r="H1545" s="26">
        <f t="shared" si="245"/>
        <v>0.13106498617570045</v>
      </c>
      <c r="I1545" s="27">
        <f t="shared" si="246"/>
        <v>0.63531101585987948</v>
      </c>
      <c r="J1545" s="26">
        <f t="shared" si="247"/>
        <v>0.63660605966929162</v>
      </c>
      <c r="K1545" s="26">
        <f t="shared" si="248"/>
        <v>0</v>
      </c>
      <c r="L1545" s="25">
        <f t="shared" si="249"/>
        <v>39.756771953421357</v>
      </c>
    </row>
    <row r="1546" spans="1:12" x14ac:dyDescent="0.2">
      <c r="A1546" s="22">
        <v>42922.5</v>
      </c>
      <c r="B1546" s="28">
        <v>62.997999999999998</v>
      </c>
      <c r="C1546" s="26">
        <f t="shared" si="240"/>
        <v>290.37111111111108</v>
      </c>
      <c r="D1546" s="26">
        <f t="shared" si="241"/>
        <v>20.408629569822477</v>
      </c>
      <c r="E1546" s="26">
        <f t="shared" si="242"/>
        <v>730054370.7571888</v>
      </c>
      <c r="F1546" s="26">
        <f t="shared" si="243"/>
        <v>0.99999999863023903</v>
      </c>
      <c r="G1546" s="26">
        <f t="shared" si="244"/>
        <v>0.63114296886910737</v>
      </c>
      <c r="H1546" s="26">
        <f t="shared" si="245"/>
        <v>0.13559725177724855</v>
      </c>
      <c r="I1546" s="27">
        <f t="shared" si="246"/>
        <v>0.63660605966929162</v>
      </c>
      <c r="J1546" s="26">
        <f t="shared" si="247"/>
        <v>0.63591330828354897</v>
      </c>
      <c r="K1546" s="26">
        <f t="shared" si="248"/>
        <v>0</v>
      </c>
      <c r="L1546" s="25">
        <f t="shared" si="249"/>
        <v>39.756771953421357</v>
      </c>
    </row>
    <row r="1547" spans="1:12" x14ac:dyDescent="0.2">
      <c r="A1547" s="22">
        <v>42922.541666666664</v>
      </c>
      <c r="B1547" s="28">
        <v>64.480999999999995</v>
      </c>
      <c r="C1547" s="26">
        <f t="shared" si="240"/>
        <v>291.19499999999999</v>
      </c>
      <c r="D1547" s="26">
        <f t="shared" si="241"/>
        <v>21.604848984357552</v>
      </c>
      <c r="E1547" s="26">
        <f t="shared" si="242"/>
        <v>2414719538.9270983</v>
      </c>
      <c r="F1547" s="26">
        <f t="shared" si="243"/>
        <v>0.99999999958587327</v>
      </c>
      <c r="G1547" s="26">
        <f t="shared" si="244"/>
        <v>0.57964556084453078</v>
      </c>
      <c r="H1547" s="26">
        <f t="shared" si="245"/>
        <v>0.15374199725421112</v>
      </c>
      <c r="I1547" s="27">
        <f t="shared" si="246"/>
        <v>0.63591330828354897</v>
      </c>
      <c r="J1547" s="26">
        <f t="shared" si="247"/>
        <v>0.62789477323289211</v>
      </c>
      <c r="K1547" s="26">
        <f t="shared" si="248"/>
        <v>0</v>
      </c>
      <c r="L1547" s="25">
        <f t="shared" si="249"/>
        <v>39.756771953421357</v>
      </c>
    </row>
    <row r="1548" spans="1:12" x14ac:dyDescent="0.2">
      <c r="A1548" s="22">
        <v>42922.583333333336</v>
      </c>
      <c r="B1548" s="28">
        <v>77.400000000000006</v>
      </c>
      <c r="C1548" s="26">
        <f t="shared" si="240"/>
        <v>298.37222222222221</v>
      </c>
      <c r="D1548" s="26">
        <f t="shared" si="241"/>
        <v>31.746148546744351</v>
      </c>
      <c r="E1548" s="26">
        <f t="shared" si="242"/>
        <v>61260020179731.812</v>
      </c>
      <c r="F1548" s="26">
        <f t="shared" si="243"/>
        <v>0.99999999999998368</v>
      </c>
      <c r="G1548" s="26">
        <f t="shared" si="244"/>
        <v>0.2816948725691158</v>
      </c>
      <c r="H1548" s="26">
        <f t="shared" si="245"/>
        <v>0.44584626307761877</v>
      </c>
      <c r="I1548" s="27">
        <f t="shared" si="246"/>
        <v>0.62789477323289211</v>
      </c>
      <c r="J1548" s="26">
        <f t="shared" si="247"/>
        <v>0.5033605064363641</v>
      </c>
      <c r="K1548" s="26">
        <f t="shared" si="248"/>
        <v>0</v>
      </c>
      <c r="L1548" s="25">
        <f t="shared" si="249"/>
        <v>39.756771953421357</v>
      </c>
    </row>
    <row r="1549" spans="1:12" x14ac:dyDescent="0.2">
      <c r="A1549" s="22">
        <v>42922.625</v>
      </c>
      <c r="B1549" s="28">
        <v>76.353999999999999</v>
      </c>
      <c r="C1549" s="26">
        <f t="shared" si="240"/>
        <v>297.79111111111109</v>
      </c>
      <c r="D1549" s="26">
        <f t="shared" si="241"/>
        <v>30.943235377520388</v>
      </c>
      <c r="E1549" s="26">
        <f t="shared" si="242"/>
        <v>27445830487012.23</v>
      </c>
      <c r="F1549" s="26">
        <f t="shared" si="243"/>
        <v>0.99999999999996358</v>
      </c>
      <c r="G1549" s="26">
        <f t="shared" si="244"/>
        <v>0.29825678885931151</v>
      </c>
      <c r="H1549" s="26">
        <f t="shared" si="245"/>
        <v>0.4098041011221451</v>
      </c>
      <c r="I1549" s="27">
        <f t="shared" si="246"/>
        <v>0.5033605064363641</v>
      </c>
      <c r="J1549" s="26">
        <f t="shared" si="247"/>
        <v>0.43440059013892712</v>
      </c>
      <c r="K1549" s="26">
        <f t="shared" si="248"/>
        <v>0</v>
      </c>
      <c r="L1549" s="25">
        <f t="shared" si="249"/>
        <v>39.756771953421357</v>
      </c>
    </row>
    <row r="1550" spans="1:12" x14ac:dyDescent="0.2">
      <c r="A1550" s="22">
        <v>42922.666666666664</v>
      </c>
      <c r="B1550" s="28">
        <v>73.233999999999995</v>
      </c>
      <c r="C1550" s="26">
        <f t="shared" si="240"/>
        <v>296.05777777777774</v>
      </c>
      <c r="D1550" s="26">
        <f t="shared" si="241"/>
        <v>28.529590320207724</v>
      </c>
      <c r="E1550" s="26">
        <f t="shared" si="242"/>
        <v>2456086437970.9912</v>
      </c>
      <c r="F1550" s="26">
        <f t="shared" si="243"/>
        <v>0.99999999999959288</v>
      </c>
      <c r="G1550" s="26">
        <f t="shared" si="244"/>
        <v>0.3541409231320003</v>
      </c>
      <c r="H1550" s="26">
        <f t="shared" si="245"/>
        <v>0.31807251286417121</v>
      </c>
      <c r="I1550" s="27">
        <f t="shared" si="246"/>
        <v>0.43440059013892712</v>
      </c>
      <c r="J1550" s="26">
        <f t="shared" si="247"/>
        <v>0.41253384625184231</v>
      </c>
      <c r="K1550" s="26">
        <f t="shared" si="248"/>
        <v>0</v>
      </c>
      <c r="L1550" s="25">
        <f t="shared" si="249"/>
        <v>39.756771953421357</v>
      </c>
    </row>
    <row r="1551" spans="1:12" x14ac:dyDescent="0.2">
      <c r="A1551" s="22">
        <v>42922.708333333336</v>
      </c>
      <c r="B1551" s="28">
        <v>58.993000000000002</v>
      </c>
      <c r="C1551" s="26">
        <f t="shared" si="240"/>
        <v>288.14611111111111</v>
      </c>
      <c r="D1551" s="26">
        <f t="shared" si="241"/>
        <v>17.14392890952314</v>
      </c>
      <c r="E1551" s="26">
        <f t="shared" si="242"/>
        <v>27894187.995659713</v>
      </c>
      <c r="F1551" s="26">
        <f t="shared" si="243"/>
        <v>0.99999996415023928</v>
      </c>
      <c r="G1551" s="26">
        <f t="shared" si="244"/>
        <v>0.79618245910302876</v>
      </c>
      <c r="H1551" s="26">
        <f t="shared" si="245"/>
        <v>9.6249136526943585E-2</v>
      </c>
      <c r="I1551" s="27">
        <f t="shared" si="246"/>
        <v>0.41253384625184231</v>
      </c>
      <c r="J1551" s="26">
        <f t="shared" si="247"/>
        <v>0.44773832049026879</v>
      </c>
      <c r="K1551" s="26">
        <f t="shared" si="248"/>
        <v>0</v>
      </c>
      <c r="L1551" s="25">
        <f t="shared" si="249"/>
        <v>39.756771953421357</v>
      </c>
    </row>
    <row r="1552" spans="1:12" x14ac:dyDescent="0.2">
      <c r="A1552" s="22">
        <v>42922.75</v>
      </c>
      <c r="B1552" s="28">
        <v>53.274000000000001</v>
      </c>
      <c r="C1552" s="26">
        <f t="shared" si="240"/>
        <v>284.96888888888884</v>
      </c>
      <c r="D1552" s="26">
        <f t="shared" si="241"/>
        <v>12.393674163261418</v>
      </c>
      <c r="E1552" s="26">
        <f t="shared" si="242"/>
        <v>241270.54187901676</v>
      </c>
      <c r="F1552" s="26">
        <f t="shared" si="243"/>
        <v>0.99999585529237223</v>
      </c>
      <c r="G1552" s="26">
        <f t="shared" si="244"/>
        <v>1.1163583744319006</v>
      </c>
      <c r="H1552" s="26">
        <f t="shared" si="245"/>
        <v>5.8453288556186409E-2</v>
      </c>
      <c r="I1552" s="27">
        <f t="shared" si="246"/>
        <v>0.44773832049026879</v>
      </c>
      <c r="J1552" s="26">
        <f t="shared" si="247"/>
        <v>0.48570103023222633</v>
      </c>
      <c r="K1552" s="26">
        <f t="shared" si="248"/>
        <v>0</v>
      </c>
      <c r="L1552" s="25">
        <f t="shared" si="249"/>
        <v>39.756771953421357</v>
      </c>
    </row>
    <row r="1553" spans="1:12" x14ac:dyDescent="0.2">
      <c r="A1553" s="22">
        <v>42922.791666666664</v>
      </c>
      <c r="B1553" s="28">
        <v>50.29</v>
      </c>
      <c r="C1553" s="26">
        <f t="shared" si="240"/>
        <v>283.31111111111107</v>
      </c>
      <c r="D1553" s="26">
        <f t="shared" si="241"/>
        <v>9.8728370852615335</v>
      </c>
      <c r="E1553" s="26">
        <f t="shared" si="242"/>
        <v>19396.289914882571</v>
      </c>
      <c r="F1553" s="26">
        <f t="shared" si="243"/>
        <v>0.99994844640646252</v>
      </c>
      <c r="G1553" s="26">
        <f t="shared" si="244"/>
        <v>1.3356781741572159</v>
      </c>
      <c r="H1553" s="26">
        <f t="shared" si="245"/>
        <v>4.4861249770741227E-2</v>
      </c>
      <c r="I1553" s="27">
        <f t="shared" si="246"/>
        <v>0.48570103023222633</v>
      </c>
      <c r="J1553" s="26">
        <f t="shared" si="247"/>
        <v>0.52298941201960125</v>
      </c>
      <c r="K1553" s="26">
        <f t="shared" si="248"/>
        <v>0</v>
      </c>
      <c r="L1553" s="25">
        <f t="shared" si="249"/>
        <v>39.756771953421357</v>
      </c>
    </row>
    <row r="1554" spans="1:12" x14ac:dyDescent="0.2">
      <c r="A1554" s="22">
        <v>42922.833333333336</v>
      </c>
      <c r="B1554" s="28">
        <v>49.582000000000001</v>
      </c>
      <c r="C1554" s="26">
        <f t="shared" si="240"/>
        <v>282.91777777777776</v>
      </c>
      <c r="D1554" s="26">
        <f t="shared" si="241"/>
        <v>9.2703934397900927</v>
      </c>
      <c r="E1554" s="26">
        <f t="shared" si="242"/>
        <v>10618.928973848091</v>
      </c>
      <c r="F1554" s="26">
        <f t="shared" si="243"/>
        <v>0.99990583741167549</v>
      </c>
      <c r="G1554" s="26">
        <f t="shared" si="244"/>
        <v>1.3941784727924231</v>
      </c>
      <c r="H1554" s="26">
        <f t="shared" si="245"/>
        <v>4.2111716775905528E-2</v>
      </c>
      <c r="I1554" s="27">
        <f t="shared" si="246"/>
        <v>0.52298941201960125</v>
      </c>
      <c r="J1554" s="26">
        <f t="shared" si="247"/>
        <v>0.55891492741486459</v>
      </c>
      <c r="K1554" s="26">
        <f t="shared" si="248"/>
        <v>0</v>
      </c>
      <c r="L1554" s="25">
        <f t="shared" si="249"/>
        <v>39.756771953421357</v>
      </c>
    </row>
    <row r="1555" spans="1:12" x14ac:dyDescent="0.2">
      <c r="A1555" s="22">
        <v>42922.875</v>
      </c>
      <c r="B1555" s="28">
        <v>49.05</v>
      </c>
      <c r="C1555" s="26">
        <f t="shared" si="240"/>
        <v>282.62222222222221</v>
      </c>
      <c r="D1555" s="26">
        <f t="shared" si="241"/>
        <v>8.8166063846516511</v>
      </c>
      <c r="E1555" s="26">
        <f t="shared" si="242"/>
        <v>6745.3346682884503</v>
      </c>
      <c r="F1555" s="26">
        <f t="shared" si="243"/>
        <v>0.99985177136190695</v>
      </c>
      <c r="G1555" s="26">
        <f t="shared" si="244"/>
        <v>1.4399293098880046</v>
      </c>
      <c r="H1555" s="26">
        <f t="shared" si="245"/>
        <v>4.0152493765506919E-2</v>
      </c>
      <c r="I1555" s="27">
        <f t="shared" si="246"/>
        <v>0.55891492741486459</v>
      </c>
      <c r="J1555" s="26">
        <f t="shared" si="247"/>
        <v>0.59358906691810231</v>
      </c>
      <c r="K1555" s="26">
        <f t="shared" si="248"/>
        <v>0</v>
      </c>
      <c r="L1555" s="25">
        <f t="shared" si="249"/>
        <v>39.756771953421357</v>
      </c>
    </row>
    <row r="1556" spans="1:12" x14ac:dyDescent="0.2">
      <c r="A1556" s="22">
        <v>42922.916666666664</v>
      </c>
      <c r="B1556" s="28">
        <v>48.16</v>
      </c>
      <c r="C1556" s="26">
        <f t="shared" si="240"/>
        <v>282.12777777777774</v>
      </c>
      <c r="D1556" s="26">
        <f t="shared" si="241"/>
        <v>8.055325601086917</v>
      </c>
      <c r="E1556" s="26">
        <f t="shared" si="242"/>
        <v>3150.528832577927</v>
      </c>
      <c r="F1556" s="26">
        <f t="shared" si="243"/>
        <v>0.99968269368515283</v>
      </c>
      <c r="G1556" s="26">
        <f t="shared" si="244"/>
        <v>1.5200786367758603</v>
      </c>
      <c r="H1556" s="26">
        <f t="shared" si="245"/>
        <v>3.7068236192270218E-2</v>
      </c>
      <c r="I1556" s="27">
        <f t="shared" si="246"/>
        <v>0.59358906691810231</v>
      </c>
      <c r="J1556" s="26">
        <f t="shared" si="247"/>
        <v>0.6273036702969027</v>
      </c>
      <c r="K1556" s="26">
        <f t="shared" si="248"/>
        <v>0</v>
      </c>
      <c r="L1556" s="25">
        <f t="shared" si="249"/>
        <v>39.756771953421357</v>
      </c>
    </row>
    <row r="1557" spans="1:12" x14ac:dyDescent="0.2">
      <c r="A1557" s="22">
        <v>42922.958333333336</v>
      </c>
      <c r="B1557" s="28">
        <v>49.759</v>
      </c>
      <c r="C1557" s="26">
        <f t="shared" si="240"/>
        <v>283.01611111111112</v>
      </c>
      <c r="D1557" s="26">
        <f t="shared" si="241"/>
        <v>9.421161339460463</v>
      </c>
      <c r="E1557" s="26">
        <f t="shared" si="242"/>
        <v>12346.912853856949</v>
      </c>
      <c r="F1557" s="26">
        <f t="shared" si="243"/>
        <v>0.99991901465358268</v>
      </c>
      <c r="G1557" s="26">
        <f t="shared" si="244"/>
        <v>1.3793020624110246</v>
      </c>
      <c r="H1557" s="26">
        <f t="shared" si="245"/>
        <v>4.2783588649535166E-2</v>
      </c>
      <c r="I1557" s="27">
        <f t="shared" si="246"/>
        <v>0.6273036702969027</v>
      </c>
      <c r="J1557" s="26">
        <f t="shared" si="247"/>
        <v>0.65879832897761981</v>
      </c>
      <c r="K1557" s="26">
        <f t="shared" si="248"/>
        <v>0</v>
      </c>
      <c r="L1557" s="25">
        <f t="shared" si="249"/>
        <v>39.756771953421357</v>
      </c>
    </row>
    <row r="1558" spans="1:12" x14ac:dyDescent="0.2">
      <c r="A1558" s="22">
        <v>42923</v>
      </c>
      <c r="B1558" s="28">
        <v>50.29</v>
      </c>
      <c r="C1558" s="26">
        <f t="shared" si="240"/>
        <v>283.31111111111107</v>
      </c>
      <c r="D1558" s="26">
        <f t="shared" si="241"/>
        <v>9.8728370852615335</v>
      </c>
      <c r="E1558" s="26">
        <f t="shared" si="242"/>
        <v>19396.289914882571</v>
      </c>
      <c r="F1558" s="26">
        <f t="shared" si="243"/>
        <v>0.99994844640646252</v>
      </c>
      <c r="G1558" s="26">
        <f t="shared" si="244"/>
        <v>1.3356781741572159</v>
      </c>
      <c r="H1558" s="26">
        <f t="shared" si="245"/>
        <v>4.4861249770741227E-2</v>
      </c>
      <c r="I1558" s="27">
        <f t="shared" si="246"/>
        <v>0.65879832897761981</v>
      </c>
      <c r="J1558" s="26">
        <f t="shared" si="247"/>
        <v>0.68849295579391856</v>
      </c>
      <c r="K1558" s="26">
        <f t="shared" si="248"/>
        <v>0</v>
      </c>
      <c r="L1558" s="25">
        <f t="shared" si="249"/>
        <v>39.756771953421357</v>
      </c>
    </row>
    <row r="1559" spans="1:12" x14ac:dyDescent="0.2">
      <c r="A1559" s="22">
        <v>42923.041666666664</v>
      </c>
      <c r="B1559" s="28">
        <v>52.75</v>
      </c>
      <c r="C1559" s="26">
        <f t="shared" si="240"/>
        <v>284.67777777777775</v>
      </c>
      <c r="D1559" s="26">
        <f t="shared" si="241"/>
        <v>11.953132196245225</v>
      </c>
      <c r="E1559" s="26">
        <f t="shared" si="242"/>
        <v>155302.8244836262</v>
      </c>
      <c r="F1559" s="26">
        <f t="shared" si="243"/>
        <v>0.99999356100853709</v>
      </c>
      <c r="G1559" s="26">
        <f t="shared" si="244"/>
        <v>1.1519062586664965</v>
      </c>
      <c r="H1559" s="26">
        <f t="shared" si="245"/>
        <v>5.5811338207137288E-2</v>
      </c>
      <c r="I1559" s="27">
        <f t="shared" si="246"/>
        <v>0.68849295579391856</v>
      </c>
      <c r="J1559" s="26">
        <f t="shared" si="247"/>
        <v>0.71364816995052016</v>
      </c>
      <c r="K1559" s="26">
        <f t="shared" si="248"/>
        <v>0</v>
      </c>
      <c r="L1559" s="25">
        <f t="shared" si="249"/>
        <v>39.756771953421357</v>
      </c>
    </row>
    <row r="1560" spans="1:12" x14ac:dyDescent="0.2">
      <c r="A1560" s="22">
        <v>42923.083333333336</v>
      </c>
      <c r="B1560" s="28">
        <v>48.695</v>
      </c>
      <c r="C1560" s="26">
        <f t="shared" si="240"/>
        <v>282.42499999999995</v>
      </c>
      <c r="D1560" s="26">
        <f t="shared" si="241"/>
        <v>8.5132690094714718</v>
      </c>
      <c r="E1560" s="26">
        <f t="shared" si="242"/>
        <v>4980.4175379776434</v>
      </c>
      <c r="F1560" s="26">
        <f t="shared" si="243"/>
        <v>0.99979925392875102</v>
      </c>
      <c r="G1560" s="26">
        <f t="shared" si="244"/>
        <v>1.471346016260622</v>
      </c>
      <c r="H1560" s="26">
        <f t="shared" si="245"/>
        <v>3.8893932303859853E-2</v>
      </c>
      <c r="I1560" s="27">
        <f t="shared" si="246"/>
        <v>0.71364816995052016</v>
      </c>
      <c r="J1560" s="26">
        <f t="shared" si="247"/>
        <v>0.742552277879865</v>
      </c>
      <c r="K1560" s="26">
        <f t="shared" si="248"/>
        <v>0</v>
      </c>
      <c r="L1560" s="25">
        <f t="shared" si="249"/>
        <v>39.756771953421357</v>
      </c>
    </row>
    <row r="1561" spans="1:12" x14ac:dyDescent="0.2">
      <c r="A1561" s="22">
        <v>42923.125</v>
      </c>
      <c r="B1561" s="28">
        <v>47.265999999999998</v>
      </c>
      <c r="C1561" s="26">
        <f t="shared" si="240"/>
        <v>281.63111111111107</v>
      </c>
      <c r="D1561" s="26">
        <f t="shared" si="241"/>
        <v>7.2879322044596684</v>
      </c>
      <c r="E1561" s="26">
        <f t="shared" si="242"/>
        <v>1462.5433277215195</v>
      </c>
      <c r="F1561" s="26">
        <f t="shared" si="243"/>
        <v>0.99931672675413252</v>
      </c>
      <c r="G1561" s="26">
        <f t="shared" si="244"/>
        <v>1.6053873231566875</v>
      </c>
      <c r="H1561" s="26">
        <f t="shared" si="245"/>
        <v>3.4198937636672498E-2</v>
      </c>
      <c r="I1561" s="27">
        <f t="shared" si="246"/>
        <v>0.742552277879865</v>
      </c>
      <c r="J1561" s="26">
        <f t="shared" si="247"/>
        <v>0.77156145103881046</v>
      </c>
      <c r="K1561" s="26">
        <f t="shared" si="248"/>
        <v>0</v>
      </c>
      <c r="L1561" s="25">
        <f t="shared" si="249"/>
        <v>39.756771953421357</v>
      </c>
    </row>
    <row r="1562" spans="1:12" x14ac:dyDescent="0.2">
      <c r="A1562" s="22">
        <v>42923.166666666664</v>
      </c>
      <c r="B1562" s="28">
        <v>44.378999999999998</v>
      </c>
      <c r="C1562" s="26">
        <f t="shared" si="240"/>
        <v>280.02722222222218</v>
      </c>
      <c r="D1562" s="26">
        <f t="shared" si="241"/>
        <v>4.7911945068831914</v>
      </c>
      <c r="E1562" s="26">
        <f t="shared" si="242"/>
        <v>120.44515533612947</v>
      </c>
      <c r="F1562" s="26">
        <f t="shared" si="243"/>
        <v>0.99176583045052513</v>
      </c>
      <c r="G1562" s="26">
        <f t="shared" si="244"/>
        <v>1.9174909010618424</v>
      </c>
      <c r="H1562" s="26">
        <f t="shared" si="245"/>
        <v>2.6313210831695653E-2</v>
      </c>
      <c r="I1562" s="27">
        <f t="shared" si="246"/>
        <v>0.77156145103881046</v>
      </c>
      <c r="J1562" s="26">
        <f t="shared" si="247"/>
        <v>0.80132127885843896</v>
      </c>
      <c r="K1562" s="26">
        <f t="shared" si="248"/>
        <v>0</v>
      </c>
      <c r="L1562" s="25">
        <f t="shared" si="249"/>
        <v>39.756771953421357</v>
      </c>
    </row>
    <row r="1563" spans="1:12" x14ac:dyDescent="0.2">
      <c r="A1563" s="22">
        <v>42923.208333333336</v>
      </c>
      <c r="B1563" s="28">
        <v>45.286000000000001</v>
      </c>
      <c r="C1563" s="26">
        <f t="shared" si="240"/>
        <v>280.5311111111111</v>
      </c>
      <c r="D1563" s="26">
        <f t="shared" si="241"/>
        <v>5.5786626953635432</v>
      </c>
      <c r="E1563" s="26">
        <f t="shared" si="242"/>
        <v>264.7173612180614</v>
      </c>
      <c r="F1563" s="26">
        <f t="shared" si="243"/>
        <v>0.99623660269913883</v>
      </c>
      <c r="G1563" s="26">
        <f t="shared" si="244"/>
        <v>1.8130057958084356</v>
      </c>
      <c r="H1563" s="26">
        <f t="shared" si="245"/>
        <v>2.8581068584268874E-2</v>
      </c>
      <c r="I1563" s="27">
        <f t="shared" si="246"/>
        <v>0.80132127885843896</v>
      </c>
      <c r="J1563" s="26">
        <f t="shared" si="247"/>
        <v>0.82982700097645767</v>
      </c>
      <c r="K1563" s="26">
        <f t="shared" si="248"/>
        <v>0</v>
      </c>
      <c r="L1563" s="25">
        <f t="shared" si="249"/>
        <v>39.756771953421357</v>
      </c>
    </row>
    <row r="1564" spans="1:12" x14ac:dyDescent="0.2">
      <c r="A1564" s="22">
        <v>42923.25</v>
      </c>
      <c r="B1564" s="28">
        <v>45.103999999999999</v>
      </c>
      <c r="C1564" s="26">
        <f t="shared" si="240"/>
        <v>280.42999999999995</v>
      </c>
      <c r="D1564" s="26">
        <f t="shared" si="241"/>
        <v>5.4208750846912892</v>
      </c>
      <c r="E1564" s="26">
        <f t="shared" si="242"/>
        <v>226.07687237554086</v>
      </c>
      <c r="F1564" s="26">
        <f t="shared" si="243"/>
        <v>0.99559620497878709</v>
      </c>
      <c r="G1564" s="26">
        <f t="shared" si="244"/>
        <v>1.8334754559089348</v>
      </c>
      <c r="H1564" s="26">
        <f t="shared" si="245"/>
        <v>2.8111507466236592E-2</v>
      </c>
      <c r="I1564" s="27">
        <f t="shared" si="246"/>
        <v>0.82982700097645767</v>
      </c>
      <c r="J1564" s="26">
        <f t="shared" si="247"/>
        <v>0.85764819206712628</v>
      </c>
      <c r="K1564" s="26">
        <f t="shared" si="248"/>
        <v>0</v>
      </c>
      <c r="L1564" s="25">
        <f t="shared" si="249"/>
        <v>39.756771953421357</v>
      </c>
    </row>
    <row r="1565" spans="1:12" x14ac:dyDescent="0.2">
      <c r="A1565" s="22">
        <v>42923.291666666664</v>
      </c>
      <c r="B1565" s="28">
        <v>42.179000000000002</v>
      </c>
      <c r="C1565" s="26">
        <f t="shared" si="240"/>
        <v>278.80499999999995</v>
      </c>
      <c r="D1565" s="26">
        <f t="shared" si="241"/>
        <v>2.8693029178098604</v>
      </c>
      <c r="E1565" s="26">
        <f t="shared" si="242"/>
        <v>17.624728032689035</v>
      </c>
      <c r="F1565" s="26">
        <f t="shared" si="243"/>
        <v>0.94630794080617664</v>
      </c>
      <c r="G1565" s="26">
        <f t="shared" si="244"/>
        <v>2.1984827501293127</v>
      </c>
      <c r="H1565" s="26">
        <f t="shared" si="245"/>
        <v>2.1505284252973194E-2</v>
      </c>
      <c r="I1565" s="27">
        <f t="shared" si="246"/>
        <v>0.85764819206712628</v>
      </c>
      <c r="J1565" s="26">
        <f t="shared" si="247"/>
        <v>0.88617537832698701</v>
      </c>
      <c r="K1565" s="26">
        <f t="shared" si="248"/>
        <v>0</v>
      </c>
      <c r="L1565" s="25">
        <f t="shared" si="249"/>
        <v>39.756771953421357</v>
      </c>
    </row>
    <row r="1566" spans="1:12" x14ac:dyDescent="0.2">
      <c r="A1566" s="22">
        <v>42923.333333333336</v>
      </c>
      <c r="B1566" s="28">
        <v>42.363</v>
      </c>
      <c r="C1566" s="26">
        <f t="shared" si="240"/>
        <v>278.90722222222217</v>
      </c>
      <c r="D1566" s="26">
        <f t="shared" si="241"/>
        <v>3.0306884208806233</v>
      </c>
      <c r="E1566" s="26">
        <f t="shared" si="242"/>
        <v>20.711485902051269</v>
      </c>
      <c r="F1566" s="26">
        <f t="shared" si="243"/>
        <v>0.95394142968789064</v>
      </c>
      <c r="G1566" s="26">
        <f t="shared" si="244"/>
        <v>2.1733815360169806</v>
      </c>
      <c r="H1566" s="26">
        <f t="shared" si="245"/>
        <v>2.1872758621958654E-2</v>
      </c>
      <c r="I1566" s="27">
        <f t="shared" si="246"/>
        <v>0.88617537832698701</v>
      </c>
      <c r="J1566" s="26">
        <f t="shared" si="247"/>
        <v>0.91402444962213258</v>
      </c>
      <c r="K1566" s="26">
        <f t="shared" si="248"/>
        <v>0</v>
      </c>
      <c r="L1566" s="25">
        <f t="shared" si="249"/>
        <v>39.756771953421357</v>
      </c>
    </row>
    <row r="1567" spans="1:12" x14ac:dyDescent="0.2">
      <c r="A1567" s="22">
        <v>42923.375</v>
      </c>
      <c r="B1567" s="28">
        <v>46.369</v>
      </c>
      <c r="C1567" s="26">
        <f t="shared" si="240"/>
        <v>281.13277777777773</v>
      </c>
      <c r="D1567" s="26">
        <f t="shared" si="241"/>
        <v>6.5152385488074334</v>
      </c>
      <c r="E1567" s="26">
        <f t="shared" si="242"/>
        <v>675.3550474501377</v>
      </c>
      <c r="F1567" s="26">
        <f t="shared" si="243"/>
        <v>0.99852148660120155</v>
      </c>
      <c r="G1567" s="26">
        <f t="shared" si="244"/>
        <v>1.6961231828381429</v>
      </c>
      <c r="H1567" s="26">
        <f t="shared" si="245"/>
        <v>3.1534187352453003E-2</v>
      </c>
      <c r="I1567" s="27">
        <f t="shared" si="246"/>
        <v>0.91402444962213258</v>
      </c>
      <c r="J1567" s="26">
        <f t="shared" si="247"/>
        <v>0.93830249162383561</v>
      </c>
      <c r="K1567" s="26">
        <f t="shared" si="248"/>
        <v>0</v>
      </c>
      <c r="L1567" s="25">
        <f t="shared" si="249"/>
        <v>39.756771953421357</v>
      </c>
    </row>
    <row r="1568" spans="1:12" x14ac:dyDescent="0.2">
      <c r="A1568" s="22">
        <v>42923.416666666664</v>
      </c>
      <c r="B1568" s="28">
        <v>48.338999999999999</v>
      </c>
      <c r="C1568" s="26">
        <f t="shared" si="240"/>
        <v>282.22722222222222</v>
      </c>
      <c r="D1568" s="26">
        <f t="shared" si="241"/>
        <v>8.2086514215299378</v>
      </c>
      <c r="E1568" s="26">
        <f t="shared" si="242"/>
        <v>3672.5863542775382</v>
      </c>
      <c r="F1568" s="26">
        <f t="shared" si="243"/>
        <v>0.99972778644529869</v>
      </c>
      <c r="G1568" s="26">
        <f t="shared" si="244"/>
        <v>1.5035851379125724</v>
      </c>
      <c r="H1568" s="26">
        <f t="shared" si="245"/>
        <v>3.7669756532469595E-2</v>
      </c>
      <c r="I1568" s="27">
        <f t="shared" si="246"/>
        <v>0.93830249162383561</v>
      </c>
      <c r="J1568" s="26">
        <f t="shared" si="247"/>
        <v>0.95920046927077218</v>
      </c>
      <c r="K1568" s="26">
        <f t="shared" si="248"/>
        <v>0</v>
      </c>
      <c r="L1568" s="25">
        <f t="shared" si="249"/>
        <v>39.756771953421357</v>
      </c>
    </row>
    <row r="1569" spans="1:12" x14ac:dyDescent="0.2">
      <c r="A1569" s="22">
        <v>42923.458333333336</v>
      </c>
      <c r="B1569" s="28">
        <v>52.05</v>
      </c>
      <c r="C1569" s="26">
        <f t="shared" si="240"/>
        <v>284.28888888888889</v>
      </c>
      <c r="D1569" s="26">
        <f t="shared" si="241"/>
        <v>11.363214257797239</v>
      </c>
      <c r="E1569" s="26">
        <f t="shared" si="242"/>
        <v>86095.657861033615</v>
      </c>
      <c r="F1569" s="26">
        <f t="shared" si="243"/>
        <v>0.99998838514728861</v>
      </c>
      <c r="G1569" s="26">
        <f t="shared" si="244"/>
        <v>1.2012865519726612</v>
      </c>
      <c r="H1569" s="26">
        <f t="shared" si="245"/>
        <v>5.2459618027147034E-2</v>
      </c>
      <c r="I1569" s="27">
        <f t="shared" si="246"/>
        <v>0.95920046927077218</v>
      </c>
      <c r="J1569" s="26">
        <f t="shared" si="247"/>
        <v>0.97157285022832895</v>
      </c>
      <c r="K1569" s="26">
        <f t="shared" si="248"/>
        <v>0</v>
      </c>
      <c r="L1569" s="25">
        <f t="shared" si="249"/>
        <v>39.756771953421357</v>
      </c>
    </row>
    <row r="1570" spans="1:12" x14ac:dyDescent="0.2">
      <c r="A1570" s="22">
        <v>42923.5</v>
      </c>
      <c r="B1570" s="28">
        <v>66.879000000000005</v>
      </c>
      <c r="C1570" s="26">
        <f t="shared" ref="C1570:C1633" si="250">CONVERT(B1570,"F","K")</f>
        <v>292.52722222222218</v>
      </c>
      <c r="D1570" s="26">
        <f t="shared" ref="D1570:D1633" si="251">$C$5*$C$6*(C1570-$C$6)/C1570</f>
        <v>23.52487005008075</v>
      </c>
      <c r="E1570" s="26">
        <f t="shared" ref="E1570:E1633" si="252">EXP(D1570)</f>
        <v>16471048660.903904</v>
      </c>
      <c r="F1570" s="26">
        <f t="shared" ref="F1570:F1633" si="253">E1570/(1+E1570)</f>
        <v>0.99999999993928745</v>
      </c>
      <c r="G1570" s="26">
        <f t="shared" ref="G1570:G1633" si="254">$C$7*EXP($C$8/C1570)</f>
        <v>0.50562735999753039</v>
      </c>
      <c r="H1570" s="26">
        <f t="shared" ref="H1570:H1633" si="255">$C$4*EXP(-$C$2/C1570)</f>
        <v>0.18807708725781794</v>
      </c>
      <c r="I1570" s="27">
        <f t="shared" ref="I1570:I1633" si="256">IF(J1569&lt;1,J1569,J1569-J1569*F1569)</f>
        <v>0.97157285022832895</v>
      </c>
      <c r="J1570" s="26">
        <f t="shared" ref="J1570:J1633" si="257">G1570-(G1570-I1570)*EXP(-H1570)</f>
        <v>0.89168688455431044</v>
      </c>
      <c r="K1570" s="26">
        <f t="shared" ref="K1570:K1633" si="258">IF(J1570&lt;1,0,J1570*F1570)</f>
        <v>0</v>
      </c>
      <c r="L1570" s="25">
        <f t="shared" ref="L1570:L1633" si="259">K1570+L1569</f>
        <v>39.756771953421357</v>
      </c>
    </row>
    <row r="1571" spans="1:12" x14ac:dyDescent="0.2">
      <c r="A1571" s="22">
        <v>42923.541666666664</v>
      </c>
      <c r="B1571" s="28">
        <v>66.192999999999998</v>
      </c>
      <c r="C1571" s="26">
        <f t="shared" si="250"/>
        <v>292.14611111111111</v>
      </c>
      <c r="D1571" s="26">
        <f t="shared" si="251"/>
        <v>22.977394492481885</v>
      </c>
      <c r="E1571" s="26">
        <f t="shared" si="252"/>
        <v>9526988403.8458481</v>
      </c>
      <c r="F1571" s="26">
        <f t="shared" si="253"/>
        <v>0.99999999989503507</v>
      </c>
      <c r="G1571" s="26">
        <f t="shared" si="254"/>
        <v>0.52571273902185056</v>
      </c>
      <c r="H1571" s="26">
        <f t="shared" si="255"/>
        <v>0.17757169451269311</v>
      </c>
      <c r="I1571" s="27">
        <f t="shared" si="256"/>
        <v>0.89168688455431044</v>
      </c>
      <c r="J1571" s="26">
        <f t="shared" si="257"/>
        <v>0.83214324508259252</v>
      </c>
      <c r="K1571" s="26">
        <f t="shared" si="258"/>
        <v>0</v>
      </c>
      <c r="L1571" s="25">
        <f t="shared" si="259"/>
        <v>39.756771953421357</v>
      </c>
    </row>
    <row r="1572" spans="1:12" x14ac:dyDescent="0.2">
      <c r="A1572" s="22">
        <v>42923.583333333336</v>
      </c>
      <c r="B1572" s="28">
        <v>74.963999999999999</v>
      </c>
      <c r="C1572" s="26">
        <f t="shared" si="250"/>
        <v>297.01888888888885</v>
      </c>
      <c r="D1572" s="26">
        <f t="shared" si="251"/>
        <v>29.871405110786025</v>
      </c>
      <c r="E1572" s="26">
        <f t="shared" si="252"/>
        <v>9396938970973.3672</v>
      </c>
      <c r="F1572" s="26">
        <f t="shared" si="253"/>
        <v>0.99999999999989353</v>
      </c>
      <c r="G1572" s="26">
        <f t="shared" si="254"/>
        <v>0.32189314913825617</v>
      </c>
      <c r="H1572" s="26">
        <f t="shared" si="255"/>
        <v>0.36618975781118551</v>
      </c>
      <c r="I1572" s="27">
        <f t="shared" si="256"/>
        <v>0.83214324508259252</v>
      </c>
      <c r="J1572" s="26">
        <f t="shared" si="257"/>
        <v>0.6756858786891351</v>
      </c>
      <c r="K1572" s="26">
        <f t="shared" si="258"/>
        <v>0</v>
      </c>
      <c r="L1572" s="25">
        <f t="shared" si="259"/>
        <v>39.756771953421357</v>
      </c>
    </row>
    <row r="1573" spans="1:12" x14ac:dyDescent="0.2">
      <c r="A1573" s="22">
        <v>42923.625</v>
      </c>
      <c r="B1573" s="28">
        <v>80.734999999999999</v>
      </c>
      <c r="C1573" s="26">
        <f t="shared" si="250"/>
        <v>300.22499999999997</v>
      </c>
      <c r="D1573" s="26">
        <f t="shared" si="251"/>
        <v>34.285352652177487</v>
      </c>
      <c r="E1573" s="26">
        <f t="shared" si="252"/>
        <v>776138928901880.25</v>
      </c>
      <c r="F1573" s="26">
        <f t="shared" si="253"/>
        <v>0.99999999999999867</v>
      </c>
      <c r="G1573" s="26">
        <f t="shared" si="254"/>
        <v>0.23513277780548014</v>
      </c>
      <c r="H1573" s="26">
        <f t="shared" si="255"/>
        <v>0.5820498166626229</v>
      </c>
      <c r="I1573" s="27">
        <f t="shared" si="256"/>
        <v>0.6756858786891351</v>
      </c>
      <c r="J1573" s="26">
        <f t="shared" si="257"/>
        <v>0.48129263928539889</v>
      </c>
      <c r="K1573" s="26">
        <f t="shared" si="258"/>
        <v>0</v>
      </c>
      <c r="L1573" s="25">
        <f t="shared" si="259"/>
        <v>39.756771953421357</v>
      </c>
    </row>
    <row r="1574" spans="1:12" x14ac:dyDescent="0.2">
      <c r="A1574" s="22">
        <v>42923.666666666664</v>
      </c>
      <c r="B1574" s="28">
        <v>79.501999999999995</v>
      </c>
      <c r="C1574" s="26">
        <f t="shared" si="250"/>
        <v>299.53999999999996</v>
      </c>
      <c r="D1574" s="26">
        <f t="shared" si="251"/>
        <v>33.350230353208204</v>
      </c>
      <c r="E1574" s="26">
        <f t="shared" si="252"/>
        <v>304663910814852.19</v>
      </c>
      <c r="F1574" s="26">
        <f t="shared" si="253"/>
        <v>0.99999999999999667</v>
      </c>
      <c r="G1574" s="26">
        <f t="shared" si="254"/>
        <v>0.25131016741440831</v>
      </c>
      <c r="H1574" s="26">
        <f t="shared" si="255"/>
        <v>0.52762243046349666</v>
      </c>
      <c r="I1574" s="27">
        <f t="shared" si="256"/>
        <v>0.48129263928539889</v>
      </c>
      <c r="J1574" s="26">
        <f t="shared" si="257"/>
        <v>0.38700122500554945</v>
      </c>
      <c r="K1574" s="26">
        <f t="shared" si="258"/>
        <v>0</v>
      </c>
      <c r="L1574" s="25">
        <f t="shared" si="259"/>
        <v>39.756771953421357</v>
      </c>
    </row>
    <row r="1575" spans="1:12" x14ac:dyDescent="0.2">
      <c r="A1575" s="22">
        <v>42923.708333333336</v>
      </c>
      <c r="B1575" s="28">
        <v>68.248000000000005</v>
      </c>
      <c r="C1575" s="26">
        <f t="shared" si="250"/>
        <v>293.28777777777776</v>
      </c>
      <c r="D1575" s="26">
        <f t="shared" si="251"/>
        <v>24.613174015661507</v>
      </c>
      <c r="E1575" s="26">
        <f t="shared" si="252"/>
        <v>48906395669.466614</v>
      </c>
      <c r="F1575" s="26">
        <f t="shared" si="253"/>
        <v>0.9999999999795528</v>
      </c>
      <c r="G1575" s="26">
        <f t="shared" si="254"/>
        <v>0.46795070351052015</v>
      </c>
      <c r="H1575" s="26">
        <f t="shared" si="255"/>
        <v>0.21084199451075455</v>
      </c>
      <c r="I1575" s="27">
        <f t="shared" si="256"/>
        <v>0.38700122500554945</v>
      </c>
      <c r="J1575" s="26">
        <f t="shared" si="257"/>
        <v>0.40238955688693179</v>
      </c>
      <c r="K1575" s="26">
        <f t="shared" si="258"/>
        <v>0</v>
      </c>
      <c r="L1575" s="25">
        <f t="shared" si="259"/>
        <v>39.756771953421357</v>
      </c>
    </row>
    <row r="1576" spans="1:12" x14ac:dyDescent="0.2">
      <c r="A1576" s="22">
        <v>42923.75</v>
      </c>
      <c r="B1576" s="28">
        <v>56.23</v>
      </c>
      <c r="C1576" s="26">
        <f t="shared" si="250"/>
        <v>286.61111111111109</v>
      </c>
      <c r="D1576" s="26">
        <f t="shared" si="251"/>
        <v>14.862105059119946</v>
      </c>
      <c r="E1576" s="26">
        <f t="shared" si="252"/>
        <v>2847935.9423821317</v>
      </c>
      <c r="F1576" s="26">
        <f t="shared" si="253"/>
        <v>0.99999964886863013</v>
      </c>
      <c r="G1576" s="26">
        <f t="shared" si="254"/>
        <v>0.93653687286503018</v>
      </c>
      <c r="H1576" s="26">
        <f t="shared" si="255"/>
        <v>7.5745540750078069E-2</v>
      </c>
      <c r="I1576" s="27">
        <f t="shared" si="256"/>
        <v>0.40238955688693179</v>
      </c>
      <c r="J1576" s="26">
        <f t="shared" si="257"/>
        <v>0.44135449602019527</v>
      </c>
      <c r="K1576" s="26">
        <f t="shared" si="258"/>
        <v>0</v>
      </c>
      <c r="L1576" s="25">
        <f t="shared" si="259"/>
        <v>39.756771953421357</v>
      </c>
    </row>
    <row r="1577" spans="1:12" x14ac:dyDescent="0.2">
      <c r="A1577" s="22">
        <v>42923.791666666664</v>
      </c>
      <c r="B1577" s="28">
        <v>49.936999999999998</v>
      </c>
      <c r="C1577" s="26">
        <f t="shared" si="250"/>
        <v>283.11499999999995</v>
      </c>
      <c r="D1577" s="26">
        <f t="shared" si="251"/>
        <v>9.5726754145841078</v>
      </c>
      <c r="E1577" s="26">
        <f t="shared" si="252"/>
        <v>14366.802104175829</v>
      </c>
      <c r="F1577" s="26">
        <f t="shared" si="253"/>
        <v>0.99993039993224087</v>
      </c>
      <c r="G1577" s="26">
        <f t="shared" si="254"/>
        <v>1.3645119406531059</v>
      </c>
      <c r="H1577" s="26">
        <f t="shared" si="255"/>
        <v>4.3469585109050884E-2</v>
      </c>
      <c r="I1577" s="27">
        <f t="shared" si="256"/>
        <v>0.44135449602019527</v>
      </c>
      <c r="J1577" s="26">
        <f t="shared" si="257"/>
        <v>0.48062406766568266</v>
      </c>
      <c r="K1577" s="26">
        <f t="shared" si="258"/>
        <v>0</v>
      </c>
      <c r="L1577" s="25">
        <f t="shared" si="259"/>
        <v>39.756771953421357</v>
      </c>
    </row>
    <row r="1578" spans="1:12" x14ac:dyDescent="0.2">
      <c r="A1578" s="22">
        <v>42923.833333333336</v>
      </c>
      <c r="B1578" s="28">
        <v>47.802</v>
      </c>
      <c r="C1578" s="26">
        <f t="shared" si="250"/>
        <v>281.92888888888888</v>
      </c>
      <c r="D1578" s="26">
        <f t="shared" si="251"/>
        <v>7.748349465586263</v>
      </c>
      <c r="E1578" s="26">
        <f t="shared" si="252"/>
        <v>2317.7437399955579</v>
      </c>
      <c r="F1578" s="26">
        <f t="shared" si="253"/>
        <v>0.99956873198933061</v>
      </c>
      <c r="G1578" s="26">
        <f t="shared" si="254"/>
        <v>1.5536462646556739</v>
      </c>
      <c r="H1578" s="26">
        <f t="shared" si="255"/>
        <v>3.5892635032874133E-2</v>
      </c>
      <c r="I1578" s="27">
        <f t="shared" si="256"/>
        <v>0.48062406766568266</v>
      </c>
      <c r="J1578" s="26">
        <f t="shared" si="257"/>
        <v>0.51845468029315445</v>
      </c>
      <c r="K1578" s="26">
        <f t="shared" si="258"/>
        <v>0</v>
      </c>
      <c r="L1578" s="25">
        <f t="shared" si="259"/>
        <v>39.756771953421357</v>
      </c>
    </row>
    <row r="1579" spans="1:12" x14ac:dyDescent="0.2">
      <c r="A1579" s="22">
        <v>42923.875</v>
      </c>
      <c r="B1579" s="28">
        <v>46.728000000000002</v>
      </c>
      <c r="C1579" s="26">
        <f t="shared" si="250"/>
        <v>281.33222222222219</v>
      </c>
      <c r="D1579" s="26">
        <f t="shared" si="251"/>
        <v>6.8248168436683629</v>
      </c>
      <c r="E1579" s="26">
        <f t="shared" si="252"/>
        <v>920.40781009391912</v>
      </c>
      <c r="F1579" s="26">
        <f t="shared" si="253"/>
        <v>0.99891470422863238</v>
      </c>
      <c r="G1579" s="26">
        <f t="shared" si="254"/>
        <v>1.6591700104697529</v>
      </c>
      <c r="H1579" s="26">
        <f t="shared" si="255"/>
        <v>3.2575933344859469E-2</v>
      </c>
      <c r="I1579" s="27">
        <f t="shared" si="256"/>
        <v>0.51845468029315445</v>
      </c>
      <c r="J1579" s="26">
        <f t="shared" si="257"/>
        <v>0.55501580729724953</v>
      </c>
      <c r="K1579" s="26">
        <f t="shared" si="258"/>
        <v>0</v>
      </c>
      <c r="L1579" s="25">
        <f t="shared" si="259"/>
        <v>39.756771953421357</v>
      </c>
    </row>
    <row r="1580" spans="1:12" x14ac:dyDescent="0.2">
      <c r="A1580" s="22">
        <v>42923.916666666664</v>
      </c>
      <c r="B1580" s="28">
        <v>52.05</v>
      </c>
      <c r="C1580" s="26">
        <f t="shared" si="250"/>
        <v>284.28888888888889</v>
      </c>
      <c r="D1580" s="26">
        <f t="shared" si="251"/>
        <v>11.363214257797239</v>
      </c>
      <c r="E1580" s="26">
        <f t="shared" si="252"/>
        <v>86095.657861033615</v>
      </c>
      <c r="F1580" s="26">
        <f t="shared" si="253"/>
        <v>0.99998838514728861</v>
      </c>
      <c r="G1580" s="26">
        <f t="shared" si="254"/>
        <v>1.2012865519726612</v>
      </c>
      <c r="H1580" s="26">
        <f t="shared" si="255"/>
        <v>5.2459618027147034E-2</v>
      </c>
      <c r="I1580" s="27">
        <f t="shared" si="256"/>
        <v>0.55501580729724953</v>
      </c>
      <c r="J1580" s="26">
        <f t="shared" si="257"/>
        <v>0.58804499991173964</v>
      </c>
      <c r="K1580" s="26">
        <f t="shared" si="258"/>
        <v>0</v>
      </c>
      <c r="L1580" s="25">
        <f t="shared" si="259"/>
        <v>39.756771953421357</v>
      </c>
    </row>
    <row r="1581" spans="1:12" x14ac:dyDescent="0.2">
      <c r="A1581" s="22">
        <v>42923.958333333336</v>
      </c>
      <c r="B1581" s="28">
        <v>48.517000000000003</v>
      </c>
      <c r="C1581" s="26">
        <f t="shared" si="250"/>
        <v>282.32611111111112</v>
      </c>
      <c r="D1581" s="26">
        <f t="shared" si="251"/>
        <v>8.3610135639046366</v>
      </c>
      <c r="E1581" s="26">
        <f t="shared" si="252"/>
        <v>4277.027611022766</v>
      </c>
      <c r="F1581" s="26">
        <f t="shared" si="253"/>
        <v>0.99976624741798692</v>
      </c>
      <c r="G1581" s="26">
        <f t="shared" si="254"/>
        <v>1.4873725852503161</v>
      </c>
      <c r="H1581" s="26">
        <f t="shared" si="255"/>
        <v>3.8277165157258805E-2</v>
      </c>
      <c r="I1581" s="27">
        <f t="shared" si="256"/>
        <v>0.58804499991173964</v>
      </c>
      <c r="J1581" s="26">
        <f t="shared" si="257"/>
        <v>0.62181821550668204</v>
      </c>
      <c r="K1581" s="26">
        <f t="shared" si="258"/>
        <v>0</v>
      </c>
      <c r="L1581" s="25">
        <f t="shared" si="259"/>
        <v>39.756771953421357</v>
      </c>
    </row>
    <row r="1582" spans="1:12" x14ac:dyDescent="0.2">
      <c r="A1582" s="22">
        <v>42924</v>
      </c>
      <c r="B1582" s="28">
        <v>45.828000000000003</v>
      </c>
      <c r="C1582" s="26">
        <f t="shared" si="250"/>
        <v>280.83222222222219</v>
      </c>
      <c r="D1582" s="26">
        <f t="shared" si="251"/>
        <v>6.0478846602755523</v>
      </c>
      <c r="E1582" s="26">
        <f t="shared" si="252"/>
        <v>423.21683511720101</v>
      </c>
      <c r="F1582" s="26">
        <f t="shared" si="253"/>
        <v>0.99764271495796786</v>
      </c>
      <c r="G1582" s="26">
        <f t="shared" si="254"/>
        <v>1.7534743926898593</v>
      </c>
      <c r="H1582" s="26">
        <f t="shared" si="255"/>
        <v>3.0024282677735263E-2</v>
      </c>
      <c r="I1582" s="27">
        <f t="shared" si="256"/>
        <v>0.62181821550668204</v>
      </c>
      <c r="J1582" s="26">
        <f t="shared" si="257"/>
        <v>0.65529037720218186</v>
      </c>
      <c r="K1582" s="26">
        <f t="shared" si="258"/>
        <v>0</v>
      </c>
      <c r="L1582" s="25">
        <f t="shared" si="259"/>
        <v>39.756771953421357</v>
      </c>
    </row>
    <row r="1583" spans="1:12" x14ac:dyDescent="0.2">
      <c r="A1583" s="22">
        <v>42924.041666666664</v>
      </c>
      <c r="B1583" s="28">
        <v>46.008000000000003</v>
      </c>
      <c r="C1583" s="26">
        <f t="shared" si="250"/>
        <v>280.93222222222221</v>
      </c>
      <c r="D1583" s="26">
        <f t="shared" si="251"/>
        <v>6.2034923409758571</v>
      </c>
      <c r="E1583" s="26">
        <f t="shared" si="252"/>
        <v>494.47289715478462</v>
      </c>
      <c r="F1583" s="26">
        <f t="shared" si="253"/>
        <v>0.99798172613327096</v>
      </c>
      <c r="G1583" s="26">
        <f t="shared" si="254"/>
        <v>1.7341668631641656</v>
      </c>
      <c r="H1583" s="26">
        <f t="shared" si="255"/>
        <v>3.0518808450052785E-2</v>
      </c>
      <c r="I1583" s="27">
        <f t="shared" si="256"/>
        <v>0.65529037720218186</v>
      </c>
      <c r="J1583" s="26">
        <f t="shared" si="257"/>
        <v>0.68771904293998132</v>
      </c>
      <c r="K1583" s="26">
        <f t="shared" si="258"/>
        <v>0</v>
      </c>
      <c r="L1583" s="25">
        <f t="shared" si="259"/>
        <v>39.756771953421357</v>
      </c>
    </row>
    <row r="1584" spans="1:12" x14ac:dyDescent="0.2">
      <c r="A1584" s="22">
        <v>42924.083333333336</v>
      </c>
      <c r="B1584" s="28">
        <v>46.908000000000001</v>
      </c>
      <c r="C1584" s="26">
        <f t="shared" si="250"/>
        <v>281.43222222222221</v>
      </c>
      <c r="D1584" s="26">
        <f t="shared" si="251"/>
        <v>6.9798720039164532</v>
      </c>
      <c r="E1584" s="26">
        <f t="shared" si="252"/>
        <v>1074.7807904594806</v>
      </c>
      <c r="F1584" s="26">
        <f t="shared" si="253"/>
        <v>0.99907044259493338</v>
      </c>
      <c r="G1584" s="26">
        <f t="shared" si="254"/>
        <v>1.6409653792930257</v>
      </c>
      <c r="H1584" s="26">
        <f t="shared" si="255"/>
        <v>3.3110566295038869E-2</v>
      </c>
      <c r="I1584" s="27">
        <f t="shared" si="256"/>
        <v>0.68771904293998132</v>
      </c>
      <c r="J1584" s="26">
        <f t="shared" si="257"/>
        <v>0.71876476202712836</v>
      </c>
      <c r="K1584" s="26">
        <f t="shared" si="258"/>
        <v>0</v>
      </c>
      <c r="L1584" s="25">
        <f t="shared" si="259"/>
        <v>39.756771953421357</v>
      </c>
    </row>
    <row r="1585" spans="1:12" x14ac:dyDescent="0.2">
      <c r="A1585" s="22">
        <v>42924.125</v>
      </c>
      <c r="B1585" s="28">
        <v>45.466000000000001</v>
      </c>
      <c r="C1585" s="26">
        <f t="shared" si="250"/>
        <v>280.63111111111107</v>
      </c>
      <c r="D1585" s="26">
        <f t="shared" si="251"/>
        <v>5.7346045421430389</v>
      </c>
      <c r="E1585" s="26">
        <f t="shared" si="252"/>
        <v>309.39059562178869</v>
      </c>
      <c r="F1585" s="26">
        <f t="shared" si="253"/>
        <v>0.99677825290422617</v>
      </c>
      <c r="G1585" s="26">
        <f t="shared" si="254"/>
        <v>1.7930001321972684</v>
      </c>
      <c r="H1585" s="26">
        <f t="shared" si="255"/>
        <v>2.9052842618267464E-2</v>
      </c>
      <c r="I1585" s="27">
        <f t="shared" si="256"/>
        <v>0.71876476202712836</v>
      </c>
      <c r="J1585" s="26">
        <f t="shared" si="257"/>
        <v>0.74952534829818873</v>
      </c>
      <c r="K1585" s="26">
        <f t="shared" si="258"/>
        <v>0</v>
      </c>
      <c r="L1585" s="25">
        <f t="shared" si="259"/>
        <v>39.756771953421357</v>
      </c>
    </row>
    <row r="1586" spans="1:12" x14ac:dyDescent="0.2">
      <c r="A1586" s="22">
        <v>42924.166666666664</v>
      </c>
      <c r="B1586" s="28">
        <v>44.56</v>
      </c>
      <c r="C1586" s="26">
        <f t="shared" si="250"/>
        <v>280.12777777777774</v>
      </c>
      <c r="D1586" s="26">
        <f t="shared" si="251"/>
        <v>4.9485671221465761</v>
      </c>
      <c r="E1586" s="26">
        <f t="shared" si="252"/>
        <v>140.97282229892835</v>
      </c>
      <c r="F1586" s="26">
        <f t="shared" si="253"/>
        <v>0.99295639838803462</v>
      </c>
      <c r="G1586" s="26">
        <f t="shared" si="254"/>
        <v>1.8961392479657286</v>
      </c>
      <c r="H1586" s="26">
        <f t="shared" si="255"/>
        <v>2.6751568505619525E-2</v>
      </c>
      <c r="I1586" s="27">
        <f t="shared" si="256"/>
        <v>0.74952534829818873</v>
      </c>
      <c r="J1586" s="26">
        <f t="shared" si="257"/>
        <v>0.77979241777160868</v>
      </c>
      <c r="K1586" s="26">
        <f t="shared" si="258"/>
        <v>0</v>
      </c>
      <c r="L1586" s="25">
        <f t="shared" si="259"/>
        <v>39.756771953421357</v>
      </c>
    </row>
    <row r="1587" spans="1:12" x14ac:dyDescent="0.2">
      <c r="A1587" s="22">
        <v>42924.208333333336</v>
      </c>
      <c r="B1587" s="28">
        <v>45.103999999999999</v>
      </c>
      <c r="C1587" s="26">
        <f t="shared" si="250"/>
        <v>280.42999999999995</v>
      </c>
      <c r="D1587" s="26">
        <f t="shared" si="251"/>
        <v>5.4208750846912892</v>
      </c>
      <c r="E1587" s="26">
        <f t="shared" si="252"/>
        <v>226.07687237554086</v>
      </c>
      <c r="F1587" s="26">
        <f t="shared" si="253"/>
        <v>0.99559620497878709</v>
      </c>
      <c r="G1587" s="26">
        <f t="shared" si="254"/>
        <v>1.8334754559089348</v>
      </c>
      <c r="H1587" s="26">
        <f t="shared" si="255"/>
        <v>2.8111507466236592E-2</v>
      </c>
      <c r="I1587" s="27">
        <f t="shared" si="256"/>
        <v>0.77979241777160868</v>
      </c>
      <c r="J1587" s="26">
        <f t="shared" si="257"/>
        <v>0.80900057029647554</v>
      </c>
      <c r="K1587" s="26">
        <f t="shared" si="258"/>
        <v>0</v>
      </c>
      <c r="L1587" s="25">
        <f t="shared" si="259"/>
        <v>39.756771953421357</v>
      </c>
    </row>
    <row r="1588" spans="1:12" x14ac:dyDescent="0.2">
      <c r="A1588" s="22">
        <v>42924.25</v>
      </c>
      <c r="B1588" s="28">
        <v>44.741999999999997</v>
      </c>
      <c r="C1588" s="26">
        <f t="shared" si="250"/>
        <v>280.22888888888889</v>
      </c>
      <c r="D1588" s="26">
        <f t="shared" si="251"/>
        <v>5.1066953204919789</v>
      </c>
      <c r="E1588" s="26">
        <f t="shared" si="252"/>
        <v>165.12377108644498</v>
      </c>
      <c r="F1588" s="26">
        <f t="shared" si="253"/>
        <v>0.99398039188816856</v>
      </c>
      <c r="G1588" s="26">
        <f t="shared" si="254"/>
        <v>1.8749245463010451</v>
      </c>
      <c r="H1588" s="26">
        <f t="shared" si="255"/>
        <v>2.7199386409364375E-2</v>
      </c>
      <c r="I1588" s="27">
        <f t="shared" si="256"/>
        <v>0.80900057029647554</v>
      </c>
      <c r="J1588" s="26">
        <f t="shared" si="257"/>
        <v>0.83760231022339737</v>
      </c>
      <c r="K1588" s="26">
        <f t="shared" si="258"/>
        <v>0</v>
      </c>
      <c r="L1588" s="25">
        <f t="shared" si="259"/>
        <v>39.756771953421357</v>
      </c>
    </row>
    <row r="1589" spans="1:12" x14ac:dyDescent="0.2">
      <c r="A1589" s="22">
        <v>42924.291666666664</v>
      </c>
      <c r="B1589" s="28">
        <v>45.466000000000001</v>
      </c>
      <c r="C1589" s="26">
        <f t="shared" si="250"/>
        <v>280.63111111111107</v>
      </c>
      <c r="D1589" s="26">
        <f t="shared" si="251"/>
        <v>5.7346045421430389</v>
      </c>
      <c r="E1589" s="26">
        <f t="shared" si="252"/>
        <v>309.39059562178869</v>
      </c>
      <c r="F1589" s="26">
        <f t="shared" si="253"/>
        <v>0.99677825290422617</v>
      </c>
      <c r="G1589" s="26">
        <f t="shared" si="254"/>
        <v>1.7930001321972684</v>
      </c>
      <c r="H1589" s="26">
        <f t="shared" si="255"/>
        <v>2.9052842618267464E-2</v>
      </c>
      <c r="I1589" s="27">
        <f t="shared" si="256"/>
        <v>0.83760231022339737</v>
      </c>
      <c r="J1589" s="26">
        <f t="shared" si="257"/>
        <v>0.86495999918252742</v>
      </c>
      <c r="K1589" s="26">
        <f t="shared" si="258"/>
        <v>0</v>
      </c>
      <c r="L1589" s="25">
        <f t="shared" si="259"/>
        <v>39.756771953421357</v>
      </c>
    </row>
    <row r="1590" spans="1:12" x14ac:dyDescent="0.2">
      <c r="A1590" s="22">
        <v>42924.333333333336</v>
      </c>
      <c r="B1590" s="28">
        <v>44.56</v>
      </c>
      <c r="C1590" s="26">
        <f t="shared" si="250"/>
        <v>280.12777777777774</v>
      </c>
      <c r="D1590" s="26">
        <f t="shared" si="251"/>
        <v>4.9485671221465761</v>
      </c>
      <c r="E1590" s="26">
        <f t="shared" si="252"/>
        <v>140.97282229892835</v>
      </c>
      <c r="F1590" s="26">
        <f t="shared" si="253"/>
        <v>0.99295639838803462</v>
      </c>
      <c r="G1590" s="26">
        <f t="shared" si="254"/>
        <v>1.8961392479657286</v>
      </c>
      <c r="H1590" s="26">
        <f t="shared" si="255"/>
        <v>2.6751568505619525E-2</v>
      </c>
      <c r="I1590" s="27">
        <f t="shared" si="256"/>
        <v>0.86495999918252742</v>
      </c>
      <c r="J1590" s="26">
        <f t="shared" si="257"/>
        <v>0.89217995000600836</v>
      </c>
      <c r="K1590" s="26">
        <f t="shared" si="258"/>
        <v>0</v>
      </c>
      <c r="L1590" s="25">
        <f t="shared" si="259"/>
        <v>39.756771953421357</v>
      </c>
    </row>
    <row r="1591" spans="1:12" x14ac:dyDescent="0.2">
      <c r="A1591" s="22">
        <v>42924.375</v>
      </c>
      <c r="B1591" s="28">
        <v>49.404000000000003</v>
      </c>
      <c r="C1591" s="26">
        <f t="shared" si="250"/>
        <v>282.81888888888886</v>
      </c>
      <c r="D1591" s="26">
        <f t="shared" si="251"/>
        <v>9.1186680129018196</v>
      </c>
      <c r="E1591" s="26">
        <f t="shared" si="252"/>
        <v>9124.0404148250727</v>
      </c>
      <c r="F1591" s="26">
        <f t="shared" si="253"/>
        <v>0.99989041144427426</v>
      </c>
      <c r="G1591" s="26">
        <f t="shared" si="254"/>
        <v>1.409311347689665</v>
      </c>
      <c r="H1591" s="26">
        <f t="shared" si="255"/>
        <v>4.1446229265356939E-2</v>
      </c>
      <c r="I1591" s="27">
        <f t="shared" si="256"/>
        <v>0.89217995000600836</v>
      </c>
      <c r="J1591" s="26">
        <f t="shared" si="257"/>
        <v>0.91317500813940633</v>
      </c>
      <c r="K1591" s="26">
        <f t="shared" si="258"/>
        <v>0</v>
      </c>
      <c r="L1591" s="25">
        <f t="shared" si="259"/>
        <v>39.756771953421357</v>
      </c>
    </row>
    <row r="1592" spans="1:12" x14ac:dyDescent="0.2">
      <c r="A1592" s="22">
        <v>42924.416666666664</v>
      </c>
      <c r="B1592" s="28">
        <v>47.445999999999998</v>
      </c>
      <c r="C1592" s="26">
        <f t="shared" si="250"/>
        <v>281.73111111111109</v>
      </c>
      <c r="D1592" s="26">
        <f t="shared" si="251"/>
        <v>7.4426584844492849</v>
      </c>
      <c r="E1592" s="26">
        <f t="shared" si="252"/>
        <v>1707.2829785976717</v>
      </c>
      <c r="F1592" s="26">
        <f t="shared" si="253"/>
        <v>0.99941461689162248</v>
      </c>
      <c r="G1592" s="26">
        <f t="shared" si="254"/>
        <v>1.5878099587368359</v>
      </c>
      <c r="H1592" s="26">
        <f t="shared" si="255"/>
        <v>3.475900699257059E-2</v>
      </c>
      <c r="I1592" s="27">
        <f t="shared" si="256"/>
        <v>0.91317500813940633</v>
      </c>
      <c r="J1592" s="26">
        <f t="shared" si="257"/>
        <v>0.93622178717005922</v>
      </c>
      <c r="K1592" s="26">
        <f t="shared" si="258"/>
        <v>0</v>
      </c>
      <c r="L1592" s="25">
        <f t="shared" si="259"/>
        <v>39.756771953421357</v>
      </c>
    </row>
    <row r="1593" spans="1:12" x14ac:dyDescent="0.2">
      <c r="A1593" s="22">
        <v>42924.458333333336</v>
      </c>
      <c r="B1593" s="28">
        <v>50.819000000000003</v>
      </c>
      <c r="C1593" s="26">
        <f t="shared" si="250"/>
        <v>283.60499999999996</v>
      </c>
      <c r="D1593" s="26">
        <f t="shared" si="251"/>
        <v>10.321877258863502</v>
      </c>
      <c r="E1593" s="26">
        <f t="shared" si="252"/>
        <v>30390.254455096703</v>
      </c>
      <c r="F1593" s="26">
        <f t="shared" si="253"/>
        <v>0.99996709579719789</v>
      </c>
      <c r="G1593" s="26">
        <f t="shared" si="254"/>
        <v>1.2936765826191374</v>
      </c>
      <c r="H1593" s="26">
        <f t="shared" si="255"/>
        <v>4.7026792413725746E-2</v>
      </c>
      <c r="I1593" s="27">
        <f t="shared" si="256"/>
        <v>0.93622178717005922</v>
      </c>
      <c r="J1593" s="26">
        <f t="shared" si="257"/>
        <v>0.95264260431877301</v>
      </c>
      <c r="K1593" s="26">
        <f t="shared" si="258"/>
        <v>0</v>
      </c>
      <c r="L1593" s="25">
        <f t="shared" si="259"/>
        <v>39.756771953421357</v>
      </c>
    </row>
    <row r="1594" spans="1:12" x14ac:dyDescent="0.2">
      <c r="A1594" s="22">
        <v>42924.5</v>
      </c>
      <c r="B1594" s="28">
        <v>54.146999999999998</v>
      </c>
      <c r="C1594" s="26">
        <f t="shared" si="250"/>
        <v>285.45388888888886</v>
      </c>
      <c r="D1594" s="26">
        <f t="shared" si="251"/>
        <v>13.125635002345142</v>
      </c>
      <c r="E1594" s="26">
        <f t="shared" si="252"/>
        <v>501638.49127339444</v>
      </c>
      <c r="F1594" s="26">
        <f t="shared" si="253"/>
        <v>0.99999800653653192</v>
      </c>
      <c r="G1594" s="26">
        <f t="shared" si="254"/>
        <v>1.0597045222708654</v>
      </c>
      <c r="H1594" s="26">
        <f t="shared" si="255"/>
        <v>6.3122284466848894E-2</v>
      </c>
      <c r="I1594" s="27">
        <f t="shared" si="256"/>
        <v>0.95264260431877301</v>
      </c>
      <c r="J1594" s="26">
        <f t="shared" si="257"/>
        <v>0.95919172503446759</v>
      </c>
      <c r="K1594" s="26">
        <f t="shared" si="258"/>
        <v>0</v>
      </c>
      <c r="L1594" s="25">
        <f t="shared" si="259"/>
        <v>39.756771953421357</v>
      </c>
    </row>
    <row r="1595" spans="1:12" x14ac:dyDescent="0.2">
      <c r="A1595" s="22">
        <v>42924.541666666664</v>
      </c>
      <c r="B1595" s="28">
        <v>55.884</v>
      </c>
      <c r="C1595" s="26">
        <f t="shared" si="250"/>
        <v>286.41888888888889</v>
      </c>
      <c r="D1595" s="26">
        <f t="shared" si="251"/>
        <v>14.57463776830361</v>
      </c>
      <c r="E1595" s="26">
        <f t="shared" si="252"/>
        <v>2136410.769311598</v>
      </c>
      <c r="F1595" s="26">
        <f t="shared" si="253"/>
        <v>0.99999953192543944</v>
      </c>
      <c r="G1595" s="26">
        <f t="shared" si="254"/>
        <v>0.95589043041433941</v>
      </c>
      <c r="H1595" s="26">
        <f t="shared" si="255"/>
        <v>7.3493680597430805E-2</v>
      </c>
      <c r="I1595" s="27">
        <f t="shared" si="256"/>
        <v>0.95919172503446759</v>
      </c>
      <c r="J1595" s="26">
        <f t="shared" si="257"/>
        <v>0.95895780195770197</v>
      </c>
      <c r="K1595" s="26">
        <f t="shared" si="258"/>
        <v>0</v>
      </c>
      <c r="L1595" s="25">
        <f t="shared" si="259"/>
        <v>39.756771953421357</v>
      </c>
    </row>
    <row r="1596" spans="1:12" x14ac:dyDescent="0.2">
      <c r="A1596" s="22">
        <v>42924.583333333336</v>
      </c>
      <c r="B1596" s="28">
        <v>54.841999999999999</v>
      </c>
      <c r="C1596" s="26">
        <f t="shared" si="250"/>
        <v>285.83999999999997</v>
      </c>
      <c r="D1596" s="26">
        <f t="shared" si="251"/>
        <v>13.706577106073292</v>
      </c>
      <c r="E1596" s="26">
        <f t="shared" si="252"/>
        <v>896790.09519751556</v>
      </c>
      <c r="F1596" s="26">
        <f t="shared" si="253"/>
        <v>0.99999888491310251</v>
      </c>
      <c r="G1596" s="26">
        <f t="shared" si="254"/>
        <v>1.0167933074491753</v>
      </c>
      <c r="H1596" s="26">
        <f t="shared" si="255"/>
        <v>6.7092004382556816E-2</v>
      </c>
      <c r="I1596" s="27">
        <f t="shared" si="256"/>
        <v>0.95895780195770197</v>
      </c>
      <c r="J1596" s="26">
        <f t="shared" si="257"/>
        <v>0.96271079630361378</v>
      </c>
      <c r="K1596" s="26">
        <f t="shared" si="258"/>
        <v>0</v>
      </c>
      <c r="L1596" s="25">
        <f t="shared" si="259"/>
        <v>39.756771953421357</v>
      </c>
    </row>
    <row r="1597" spans="1:12" x14ac:dyDescent="0.2">
      <c r="A1597" s="22">
        <v>42924.625</v>
      </c>
      <c r="B1597" s="28">
        <v>54.668999999999997</v>
      </c>
      <c r="C1597" s="26">
        <f t="shared" si="250"/>
        <v>285.74388888888888</v>
      </c>
      <c r="D1597" s="26">
        <f t="shared" si="251"/>
        <v>13.562115258613463</v>
      </c>
      <c r="E1597" s="26">
        <f t="shared" si="252"/>
        <v>776161.00523218233</v>
      </c>
      <c r="F1597" s="26">
        <f t="shared" si="253"/>
        <v>0.99999871160918308</v>
      </c>
      <c r="G1597" s="26">
        <f t="shared" si="254"/>
        <v>1.0272988411205914</v>
      </c>
      <c r="H1597" s="26">
        <f t="shared" si="255"/>
        <v>6.6082129226810629E-2</v>
      </c>
      <c r="I1597" s="27">
        <f t="shared" si="256"/>
        <v>0.96271079630361378</v>
      </c>
      <c r="J1597" s="26">
        <f t="shared" si="257"/>
        <v>0.96684094446738122</v>
      </c>
      <c r="K1597" s="26">
        <f t="shared" si="258"/>
        <v>0</v>
      </c>
      <c r="L1597" s="25">
        <f t="shared" si="259"/>
        <v>39.756771953421357</v>
      </c>
    </row>
    <row r="1598" spans="1:12" x14ac:dyDescent="0.2">
      <c r="A1598" s="22">
        <v>42924.666666666664</v>
      </c>
      <c r="B1598" s="28">
        <v>56.23</v>
      </c>
      <c r="C1598" s="26">
        <f t="shared" si="250"/>
        <v>286.61111111111109</v>
      </c>
      <c r="D1598" s="26">
        <f t="shared" si="251"/>
        <v>14.862105059119946</v>
      </c>
      <c r="E1598" s="26">
        <f t="shared" si="252"/>
        <v>2847935.9423821317</v>
      </c>
      <c r="F1598" s="26">
        <f t="shared" si="253"/>
        <v>0.99999964886863013</v>
      </c>
      <c r="G1598" s="26">
        <f t="shared" si="254"/>
        <v>0.93653687286503018</v>
      </c>
      <c r="H1598" s="26">
        <f t="shared" si="255"/>
        <v>7.5745540750078069E-2</v>
      </c>
      <c r="I1598" s="27">
        <f t="shared" si="256"/>
        <v>0.96684094446738122</v>
      </c>
      <c r="J1598" s="26">
        <f t="shared" si="257"/>
        <v>0.96463032528021286</v>
      </c>
      <c r="K1598" s="26">
        <f t="shared" si="258"/>
        <v>0</v>
      </c>
      <c r="L1598" s="25">
        <f t="shared" si="259"/>
        <v>39.756771953421357</v>
      </c>
    </row>
    <row r="1599" spans="1:12" x14ac:dyDescent="0.2">
      <c r="A1599" s="22">
        <v>42924.708333333336</v>
      </c>
      <c r="B1599" s="28">
        <v>56.404000000000003</v>
      </c>
      <c r="C1599" s="26">
        <f t="shared" si="250"/>
        <v>286.70777777777778</v>
      </c>
      <c r="D1599" s="26">
        <f t="shared" si="251"/>
        <v>15.006523870607705</v>
      </c>
      <c r="E1599" s="26">
        <f t="shared" si="252"/>
        <v>3290413.7364923288</v>
      </c>
      <c r="F1599" s="26">
        <f t="shared" si="253"/>
        <v>0.99999969608694339</v>
      </c>
      <c r="G1599" s="26">
        <f t="shared" si="254"/>
        <v>0.92696234279209344</v>
      </c>
      <c r="H1599" s="26">
        <f t="shared" si="255"/>
        <v>7.6902745876835904E-2</v>
      </c>
      <c r="I1599" s="27">
        <f t="shared" si="256"/>
        <v>0.96463032528021286</v>
      </c>
      <c r="J1599" s="26">
        <f t="shared" si="257"/>
        <v>0.96184213762258519</v>
      </c>
      <c r="K1599" s="26">
        <f t="shared" si="258"/>
        <v>0</v>
      </c>
      <c r="L1599" s="25">
        <f t="shared" si="259"/>
        <v>39.756771953421357</v>
      </c>
    </row>
    <row r="1600" spans="1:12" x14ac:dyDescent="0.2">
      <c r="A1600" s="22">
        <v>42924.75</v>
      </c>
      <c r="B1600" s="28">
        <v>53.622999999999998</v>
      </c>
      <c r="C1600" s="26">
        <f t="shared" si="250"/>
        <v>285.16277777777776</v>
      </c>
      <c r="D1600" s="26">
        <f t="shared" si="251"/>
        <v>12.686589530735834</v>
      </c>
      <c r="E1600" s="26">
        <f t="shared" si="252"/>
        <v>323381.98861267744</v>
      </c>
      <c r="F1600" s="26">
        <f t="shared" si="253"/>
        <v>0.99999690769139005</v>
      </c>
      <c r="G1600" s="26">
        <f t="shared" si="254"/>
        <v>1.0933319682005267</v>
      </c>
      <c r="H1600" s="26">
        <f t="shared" si="255"/>
        <v>6.0278776302201825E-2</v>
      </c>
      <c r="I1600" s="27">
        <f t="shared" si="256"/>
        <v>0.96184213762258519</v>
      </c>
      <c r="J1600" s="26">
        <f t="shared" si="257"/>
        <v>0.96953402597877403</v>
      </c>
      <c r="K1600" s="26">
        <f t="shared" si="258"/>
        <v>0</v>
      </c>
      <c r="L1600" s="25">
        <f t="shared" si="259"/>
        <v>39.756771953421357</v>
      </c>
    </row>
    <row r="1601" spans="1:12" x14ac:dyDescent="0.2">
      <c r="A1601" s="22">
        <v>42924.791666666664</v>
      </c>
      <c r="B1601" s="28">
        <v>52.05</v>
      </c>
      <c r="C1601" s="26">
        <f t="shared" si="250"/>
        <v>284.28888888888889</v>
      </c>
      <c r="D1601" s="26">
        <f t="shared" si="251"/>
        <v>11.363214257797239</v>
      </c>
      <c r="E1601" s="26">
        <f t="shared" si="252"/>
        <v>86095.657861033615</v>
      </c>
      <c r="F1601" s="26">
        <f t="shared" si="253"/>
        <v>0.99998838514728861</v>
      </c>
      <c r="G1601" s="26">
        <f t="shared" si="254"/>
        <v>1.2012865519726612</v>
      </c>
      <c r="H1601" s="26">
        <f t="shared" si="255"/>
        <v>5.2459618027147034E-2</v>
      </c>
      <c r="I1601" s="27">
        <f t="shared" si="256"/>
        <v>0.96953402597877403</v>
      </c>
      <c r="J1601" s="26">
        <f t="shared" si="257"/>
        <v>0.98137828611744271</v>
      </c>
      <c r="K1601" s="26">
        <f t="shared" si="258"/>
        <v>0</v>
      </c>
      <c r="L1601" s="25">
        <f t="shared" si="259"/>
        <v>39.756771953421357</v>
      </c>
    </row>
    <row r="1602" spans="1:12" x14ac:dyDescent="0.2">
      <c r="A1602" s="22">
        <v>42924.833333333336</v>
      </c>
      <c r="B1602" s="28">
        <v>49.582000000000001</v>
      </c>
      <c r="C1602" s="26">
        <f t="shared" si="250"/>
        <v>282.91777777777776</v>
      </c>
      <c r="D1602" s="26">
        <f t="shared" si="251"/>
        <v>9.2703934397900927</v>
      </c>
      <c r="E1602" s="26">
        <f t="shared" si="252"/>
        <v>10618.928973848091</v>
      </c>
      <c r="F1602" s="26">
        <f t="shared" si="253"/>
        <v>0.99990583741167549</v>
      </c>
      <c r="G1602" s="26">
        <f t="shared" si="254"/>
        <v>1.3941784727924231</v>
      </c>
      <c r="H1602" s="26">
        <f t="shared" si="255"/>
        <v>4.2111716775905528E-2</v>
      </c>
      <c r="I1602" s="27">
        <f t="shared" si="256"/>
        <v>0.98137828611744271</v>
      </c>
      <c r="J1602" s="26">
        <f t="shared" si="257"/>
        <v>0.99840106582085641</v>
      </c>
      <c r="K1602" s="26">
        <f t="shared" si="258"/>
        <v>0</v>
      </c>
      <c r="L1602" s="25">
        <f t="shared" si="259"/>
        <v>39.756771953421357</v>
      </c>
    </row>
    <row r="1603" spans="1:12" x14ac:dyDescent="0.2">
      <c r="A1603" s="22">
        <v>42924.875</v>
      </c>
      <c r="B1603" s="28">
        <v>47.265999999999998</v>
      </c>
      <c r="C1603" s="26">
        <f t="shared" si="250"/>
        <v>281.63111111111107</v>
      </c>
      <c r="D1603" s="26">
        <f t="shared" si="251"/>
        <v>7.2879322044596684</v>
      </c>
      <c r="E1603" s="26">
        <f t="shared" si="252"/>
        <v>1462.5433277215195</v>
      </c>
      <c r="F1603" s="26">
        <f t="shared" si="253"/>
        <v>0.99931672675413252</v>
      </c>
      <c r="G1603" s="26">
        <f t="shared" si="254"/>
        <v>1.6053873231566875</v>
      </c>
      <c r="H1603" s="26">
        <f t="shared" si="255"/>
        <v>3.4198937636672498E-2</v>
      </c>
      <c r="I1603" s="27">
        <f t="shared" si="256"/>
        <v>0.99840106582085641</v>
      </c>
      <c r="J1603" s="26">
        <f t="shared" si="257"/>
        <v>1.0188084073405859</v>
      </c>
      <c r="K1603" s="26">
        <f t="shared" si="258"/>
        <v>1.0181122828131852</v>
      </c>
      <c r="L1603" s="25">
        <f t="shared" si="259"/>
        <v>40.774884236234541</v>
      </c>
    </row>
    <row r="1604" spans="1:12" x14ac:dyDescent="0.2">
      <c r="A1604" s="22">
        <v>42924.916666666664</v>
      </c>
      <c r="B1604" s="28">
        <v>48.338999999999999</v>
      </c>
      <c r="C1604" s="26">
        <f t="shared" si="250"/>
        <v>282.22722222222222</v>
      </c>
      <c r="D1604" s="26">
        <f t="shared" si="251"/>
        <v>8.2086514215299378</v>
      </c>
      <c r="E1604" s="26">
        <f t="shared" si="252"/>
        <v>3672.5863542775382</v>
      </c>
      <c r="F1604" s="26">
        <f t="shared" si="253"/>
        <v>0.99972778644529869</v>
      </c>
      <c r="G1604" s="26">
        <f t="shared" si="254"/>
        <v>1.5035851379125724</v>
      </c>
      <c r="H1604" s="26">
        <f t="shared" si="255"/>
        <v>3.7669756532469595E-2</v>
      </c>
      <c r="I1604" s="27">
        <f t="shared" si="256"/>
        <v>6.9612452740064334E-4</v>
      </c>
      <c r="J1604" s="26">
        <f t="shared" si="257"/>
        <v>5.6256544104667405E-2</v>
      </c>
      <c r="K1604" s="26">
        <f t="shared" si="258"/>
        <v>0</v>
      </c>
      <c r="L1604" s="25">
        <f t="shared" si="259"/>
        <v>40.774884236234541</v>
      </c>
    </row>
    <row r="1605" spans="1:12" x14ac:dyDescent="0.2">
      <c r="A1605" s="22">
        <v>42924.958333333336</v>
      </c>
      <c r="B1605" s="28">
        <v>49.05</v>
      </c>
      <c r="C1605" s="26">
        <f t="shared" si="250"/>
        <v>282.62222222222221</v>
      </c>
      <c r="D1605" s="26">
        <f t="shared" si="251"/>
        <v>8.8166063846516511</v>
      </c>
      <c r="E1605" s="26">
        <f t="shared" si="252"/>
        <v>6745.3346682884503</v>
      </c>
      <c r="F1605" s="26">
        <f t="shared" si="253"/>
        <v>0.99985177136190695</v>
      </c>
      <c r="G1605" s="26">
        <f t="shared" si="254"/>
        <v>1.4399293098880046</v>
      </c>
      <c r="H1605" s="26">
        <f t="shared" si="255"/>
        <v>4.0152493765506919E-2</v>
      </c>
      <c r="I1605" s="27">
        <f t="shared" si="256"/>
        <v>5.6256544104667405E-2</v>
      </c>
      <c r="J1605" s="26">
        <f t="shared" si="257"/>
        <v>0.11071384180839128</v>
      </c>
      <c r="K1605" s="26">
        <f t="shared" si="258"/>
        <v>0</v>
      </c>
      <c r="L1605" s="25">
        <f t="shared" si="259"/>
        <v>40.774884236234541</v>
      </c>
    </row>
    <row r="1606" spans="1:12" x14ac:dyDescent="0.2">
      <c r="A1606" s="22">
        <v>42925</v>
      </c>
      <c r="B1606" s="28">
        <v>50.113</v>
      </c>
      <c r="C1606" s="26">
        <f t="shared" si="250"/>
        <v>283.21277777777777</v>
      </c>
      <c r="D1606" s="26">
        <f t="shared" si="251"/>
        <v>9.7223830531814475</v>
      </c>
      <c r="E1606" s="26">
        <f t="shared" si="252"/>
        <v>16686.963305903791</v>
      </c>
      <c r="F1606" s="26">
        <f t="shared" si="253"/>
        <v>0.99994007657006012</v>
      </c>
      <c r="G1606" s="26">
        <f t="shared" si="254"/>
        <v>1.3500539298047018</v>
      </c>
      <c r="H1606" s="26">
        <f t="shared" si="255"/>
        <v>4.4158205454051455E-2</v>
      </c>
      <c r="I1606" s="27">
        <f t="shared" si="256"/>
        <v>0.11071384180839128</v>
      </c>
      <c r="J1606" s="26">
        <f t="shared" si="257"/>
        <v>0.16425014340858501</v>
      </c>
      <c r="K1606" s="26">
        <f t="shared" si="258"/>
        <v>0</v>
      </c>
      <c r="L1606" s="25">
        <f t="shared" si="259"/>
        <v>40.774884236234541</v>
      </c>
    </row>
    <row r="1607" spans="1:12" x14ac:dyDescent="0.2">
      <c r="A1607" s="22">
        <v>42925.041666666664</v>
      </c>
      <c r="B1607" s="28">
        <v>49.936999999999998</v>
      </c>
      <c r="C1607" s="26">
        <f t="shared" si="250"/>
        <v>283.11499999999995</v>
      </c>
      <c r="D1607" s="26">
        <f t="shared" si="251"/>
        <v>9.5726754145841078</v>
      </c>
      <c r="E1607" s="26">
        <f t="shared" si="252"/>
        <v>14366.802104175829</v>
      </c>
      <c r="F1607" s="26">
        <f t="shared" si="253"/>
        <v>0.99993039993224087</v>
      </c>
      <c r="G1607" s="26">
        <f t="shared" si="254"/>
        <v>1.3645119406531059</v>
      </c>
      <c r="H1607" s="26">
        <f t="shared" si="255"/>
        <v>4.3469585109050884E-2</v>
      </c>
      <c r="I1607" s="27">
        <f t="shared" si="256"/>
        <v>0.16425014340858501</v>
      </c>
      <c r="J1607" s="26">
        <f t="shared" si="257"/>
        <v>0.21530727013627748</v>
      </c>
      <c r="K1607" s="26">
        <f t="shared" si="258"/>
        <v>0</v>
      </c>
      <c r="L1607" s="25">
        <f t="shared" si="259"/>
        <v>40.774884236234541</v>
      </c>
    </row>
    <row r="1608" spans="1:12" x14ac:dyDescent="0.2">
      <c r="A1608" s="22">
        <v>42925.083333333336</v>
      </c>
      <c r="B1608" s="28">
        <v>49.228000000000002</v>
      </c>
      <c r="C1608" s="26">
        <f t="shared" si="250"/>
        <v>282.7211111111111</v>
      </c>
      <c r="D1608" s="26">
        <f t="shared" si="251"/>
        <v>8.9685430086186049</v>
      </c>
      <c r="E1608" s="26">
        <f t="shared" si="252"/>
        <v>7852.1527481868497</v>
      </c>
      <c r="F1608" s="26">
        <f t="shared" si="253"/>
        <v>0.99987266260671792</v>
      </c>
      <c r="G1608" s="26">
        <f t="shared" si="254"/>
        <v>1.4244462600541878</v>
      </c>
      <c r="H1608" s="26">
        <f t="shared" si="255"/>
        <v>4.0798112819700832E-2</v>
      </c>
      <c r="I1608" s="27">
        <f t="shared" si="256"/>
        <v>0.21530727013627748</v>
      </c>
      <c r="J1608" s="26">
        <f t="shared" si="257"/>
        <v>0.26364510815850162</v>
      </c>
      <c r="K1608" s="26">
        <f t="shared" si="258"/>
        <v>0</v>
      </c>
      <c r="L1608" s="25">
        <f t="shared" si="259"/>
        <v>40.774884236234541</v>
      </c>
    </row>
    <row r="1609" spans="1:12" x14ac:dyDescent="0.2">
      <c r="A1609" s="22">
        <v>42925.125</v>
      </c>
      <c r="B1609" s="28">
        <v>49.228000000000002</v>
      </c>
      <c r="C1609" s="26">
        <f t="shared" si="250"/>
        <v>282.7211111111111</v>
      </c>
      <c r="D1609" s="26">
        <f t="shared" si="251"/>
        <v>8.9685430086186049</v>
      </c>
      <c r="E1609" s="26">
        <f t="shared" si="252"/>
        <v>7852.1527481868497</v>
      </c>
      <c r="F1609" s="26">
        <f t="shared" si="253"/>
        <v>0.99987266260671792</v>
      </c>
      <c r="G1609" s="26">
        <f t="shared" si="254"/>
        <v>1.4244462600541878</v>
      </c>
      <c r="H1609" s="26">
        <f t="shared" si="255"/>
        <v>4.0798112819700832E-2</v>
      </c>
      <c r="I1609" s="27">
        <f t="shared" si="256"/>
        <v>0.26364510815850162</v>
      </c>
      <c r="J1609" s="26">
        <f t="shared" si="257"/>
        <v>0.31005054088725226</v>
      </c>
      <c r="K1609" s="26">
        <f t="shared" si="258"/>
        <v>0</v>
      </c>
      <c r="L1609" s="25">
        <f t="shared" si="259"/>
        <v>40.774884236234541</v>
      </c>
    </row>
    <row r="1610" spans="1:12" x14ac:dyDescent="0.2">
      <c r="A1610" s="22">
        <v>42925.166666666664</v>
      </c>
      <c r="B1610" s="28">
        <v>48.871000000000002</v>
      </c>
      <c r="C1610" s="26">
        <f t="shared" si="250"/>
        <v>282.52277777777778</v>
      </c>
      <c r="D1610" s="26">
        <f t="shared" si="251"/>
        <v>8.6637089241575396</v>
      </c>
      <c r="E1610" s="26">
        <f t="shared" si="252"/>
        <v>5788.9657296760779</v>
      </c>
      <c r="F1610" s="26">
        <f t="shared" si="253"/>
        <v>0.99982728740605931</v>
      </c>
      <c r="G1610" s="26">
        <f t="shared" si="254"/>
        <v>1.4556801704501592</v>
      </c>
      <c r="H1610" s="26">
        <f t="shared" si="255"/>
        <v>3.9513105381843182E-2</v>
      </c>
      <c r="I1610" s="27">
        <f t="shared" si="256"/>
        <v>0.31005054088725226</v>
      </c>
      <c r="J1610" s="26">
        <f t="shared" si="257"/>
        <v>0.35443526147956295</v>
      </c>
      <c r="K1610" s="26">
        <f t="shared" si="258"/>
        <v>0</v>
      </c>
      <c r="L1610" s="25">
        <f t="shared" si="259"/>
        <v>40.774884236234541</v>
      </c>
    </row>
    <row r="1611" spans="1:12" x14ac:dyDescent="0.2">
      <c r="A1611" s="22">
        <v>42925.208333333336</v>
      </c>
      <c r="B1611" s="28">
        <v>47.265999999999998</v>
      </c>
      <c r="C1611" s="26">
        <f t="shared" si="250"/>
        <v>281.63111111111107</v>
      </c>
      <c r="D1611" s="26">
        <f t="shared" si="251"/>
        <v>7.2879322044596684</v>
      </c>
      <c r="E1611" s="26">
        <f t="shared" si="252"/>
        <v>1462.5433277215195</v>
      </c>
      <c r="F1611" s="26">
        <f t="shared" si="253"/>
        <v>0.99931672675413252</v>
      </c>
      <c r="G1611" s="26">
        <f t="shared" si="254"/>
        <v>1.6053873231566875</v>
      </c>
      <c r="H1611" s="26">
        <f t="shared" si="255"/>
        <v>3.4198937636672498E-2</v>
      </c>
      <c r="I1611" s="27">
        <f t="shared" si="256"/>
        <v>0.35443526147956295</v>
      </c>
      <c r="J1611" s="26">
        <f t="shared" si="257"/>
        <v>0.39649322513018048</v>
      </c>
      <c r="K1611" s="26">
        <f t="shared" si="258"/>
        <v>0</v>
      </c>
      <c r="L1611" s="25">
        <f t="shared" si="259"/>
        <v>40.774884236234541</v>
      </c>
    </row>
    <row r="1612" spans="1:12" x14ac:dyDescent="0.2">
      <c r="A1612" s="22">
        <v>42925.25</v>
      </c>
      <c r="B1612" s="28">
        <v>47.445999999999998</v>
      </c>
      <c r="C1612" s="26">
        <f t="shared" si="250"/>
        <v>281.73111111111109</v>
      </c>
      <c r="D1612" s="26">
        <f t="shared" si="251"/>
        <v>7.4426584844492849</v>
      </c>
      <c r="E1612" s="26">
        <f t="shared" si="252"/>
        <v>1707.2829785976717</v>
      </c>
      <c r="F1612" s="26">
        <f t="shared" si="253"/>
        <v>0.99941461689162248</v>
      </c>
      <c r="G1612" s="26">
        <f t="shared" si="254"/>
        <v>1.5878099587368359</v>
      </c>
      <c r="H1612" s="26">
        <f t="shared" si="255"/>
        <v>3.475900699257059E-2</v>
      </c>
      <c r="I1612" s="27">
        <f t="shared" si="256"/>
        <v>0.39649322513018048</v>
      </c>
      <c r="J1612" s="26">
        <f t="shared" si="257"/>
        <v>0.43719081052897701</v>
      </c>
      <c r="K1612" s="26">
        <f t="shared" si="258"/>
        <v>0</v>
      </c>
      <c r="L1612" s="25">
        <f t="shared" si="259"/>
        <v>40.774884236234541</v>
      </c>
    </row>
    <row r="1613" spans="1:12" x14ac:dyDescent="0.2">
      <c r="A1613" s="22">
        <v>42925.291666666664</v>
      </c>
      <c r="B1613" s="28">
        <v>48.695</v>
      </c>
      <c r="C1613" s="26">
        <f t="shared" si="250"/>
        <v>282.42499999999995</v>
      </c>
      <c r="D1613" s="26">
        <f t="shared" si="251"/>
        <v>8.5132690094714718</v>
      </c>
      <c r="E1613" s="26">
        <f t="shared" si="252"/>
        <v>4980.4175379776434</v>
      </c>
      <c r="F1613" s="26">
        <f t="shared" si="253"/>
        <v>0.99979925392875102</v>
      </c>
      <c r="G1613" s="26">
        <f t="shared" si="254"/>
        <v>1.471346016260622</v>
      </c>
      <c r="H1613" s="26">
        <f t="shared" si="255"/>
        <v>3.8893932303859853E-2</v>
      </c>
      <c r="I1613" s="27">
        <f t="shared" si="256"/>
        <v>0.43719081052897701</v>
      </c>
      <c r="J1613" s="26">
        <f t="shared" si="257"/>
        <v>0.47664101330799835</v>
      </c>
      <c r="K1613" s="26">
        <f t="shared" si="258"/>
        <v>0</v>
      </c>
      <c r="L1613" s="25">
        <f t="shared" si="259"/>
        <v>40.774884236234541</v>
      </c>
    </row>
    <row r="1614" spans="1:12" x14ac:dyDescent="0.2">
      <c r="A1614" s="22">
        <v>42925.333333333336</v>
      </c>
      <c r="B1614" s="28">
        <v>49.05</v>
      </c>
      <c r="C1614" s="26">
        <f t="shared" si="250"/>
        <v>282.62222222222221</v>
      </c>
      <c r="D1614" s="26">
        <f t="shared" si="251"/>
        <v>8.8166063846516511</v>
      </c>
      <c r="E1614" s="26">
        <f t="shared" si="252"/>
        <v>6745.3346682884503</v>
      </c>
      <c r="F1614" s="26">
        <f t="shared" si="253"/>
        <v>0.99985177136190695</v>
      </c>
      <c r="G1614" s="26">
        <f t="shared" si="254"/>
        <v>1.4399293098880046</v>
      </c>
      <c r="H1614" s="26">
        <f t="shared" si="255"/>
        <v>4.0152493765506919E-2</v>
      </c>
      <c r="I1614" s="27">
        <f t="shared" si="256"/>
        <v>0.47664101330799835</v>
      </c>
      <c r="J1614" s="26">
        <f t="shared" si="257"/>
        <v>0.51455321252055741</v>
      </c>
      <c r="K1614" s="26">
        <f t="shared" si="258"/>
        <v>0</v>
      </c>
      <c r="L1614" s="25">
        <f t="shared" si="259"/>
        <v>40.774884236234541</v>
      </c>
    </row>
    <row r="1615" spans="1:12" x14ac:dyDescent="0.2">
      <c r="A1615" s="22">
        <v>42925.375</v>
      </c>
      <c r="B1615" s="28">
        <v>49.582000000000001</v>
      </c>
      <c r="C1615" s="26">
        <f t="shared" si="250"/>
        <v>282.91777777777776</v>
      </c>
      <c r="D1615" s="26">
        <f t="shared" si="251"/>
        <v>9.2703934397900927</v>
      </c>
      <c r="E1615" s="26">
        <f t="shared" si="252"/>
        <v>10618.928973848091</v>
      </c>
      <c r="F1615" s="26">
        <f t="shared" si="253"/>
        <v>0.99990583741167549</v>
      </c>
      <c r="G1615" s="26">
        <f t="shared" si="254"/>
        <v>1.3941784727924231</v>
      </c>
      <c r="H1615" s="26">
        <f t="shared" si="255"/>
        <v>4.2111716775905528E-2</v>
      </c>
      <c r="I1615" s="27">
        <f t="shared" si="256"/>
        <v>0.51455321252055741</v>
      </c>
      <c r="J1615" s="26">
        <f t="shared" si="257"/>
        <v>0.55082661430308955</v>
      </c>
      <c r="K1615" s="26">
        <f t="shared" si="258"/>
        <v>0</v>
      </c>
      <c r="L1615" s="25">
        <f t="shared" si="259"/>
        <v>40.774884236234541</v>
      </c>
    </row>
    <row r="1616" spans="1:12" x14ac:dyDescent="0.2">
      <c r="A1616" s="22">
        <v>42925.416666666664</v>
      </c>
      <c r="B1616" s="28">
        <v>50.113</v>
      </c>
      <c r="C1616" s="26">
        <f t="shared" si="250"/>
        <v>283.21277777777777</v>
      </c>
      <c r="D1616" s="26">
        <f t="shared" si="251"/>
        <v>9.7223830531814475</v>
      </c>
      <c r="E1616" s="26">
        <f t="shared" si="252"/>
        <v>16686.963305903791</v>
      </c>
      <c r="F1616" s="26">
        <f t="shared" si="253"/>
        <v>0.99994007657006012</v>
      </c>
      <c r="G1616" s="26">
        <f t="shared" si="254"/>
        <v>1.3500539298047018</v>
      </c>
      <c r="H1616" s="26">
        <f t="shared" si="255"/>
        <v>4.4158205454051455E-2</v>
      </c>
      <c r="I1616" s="27">
        <f t="shared" si="256"/>
        <v>0.55082661430308955</v>
      </c>
      <c r="J1616" s="26">
        <f t="shared" si="257"/>
        <v>0.58535117703145578</v>
      </c>
      <c r="K1616" s="26">
        <f t="shared" si="258"/>
        <v>0</v>
      </c>
      <c r="L1616" s="25">
        <f t="shared" si="259"/>
        <v>40.774884236234541</v>
      </c>
    </row>
    <row r="1617" spans="1:12" x14ac:dyDescent="0.2">
      <c r="A1617" s="22">
        <v>42925.458333333336</v>
      </c>
      <c r="B1617" s="28">
        <v>50.113</v>
      </c>
      <c r="C1617" s="26">
        <f t="shared" si="250"/>
        <v>283.21277777777777</v>
      </c>
      <c r="D1617" s="26">
        <f t="shared" si="251"/>
        <v>9.7223830531814475</v>
      </c>
      <c r="E1617" s="26">
        <f t="shared" si="252"/>
        <v>16686.963305903791</v>
      </c>
      <c r="F1617" s="26">
        <f t="shared" si="253"/>
        <v>0.99994007657006012</v>
      </c>
      <c r="G1617" s="26">
        <f t="shared" si="254"/>
        <v>1.3500539298047018</v>
      </c>
      <c r="H1617" s="26">
        <f t="shared" si="255"/>
        <v>4.4158205454051455E-2</v>
      </c>
      <c r="I1617" s="27">
        <f t="shared" si="256"/>
        <v>0.58535117703145578</v>
      </c>
      <c r="J1617" s="26">
        <f t="shared" si="257"/>
        <v>0.61838436752007719</v>
      </c>
      <c r="K1617" s="26">
        <f t="shared" si="258"/>
        <v>0</v>
      </c>
      <c r="L1617" s="25">
        <f t="shared" si="259"/>
        <v>40.774884236234541</v>
      </c>
    </row>
    <row r="1618" spans="1:12" x14ac:dyDescent="0.2">
      <c r="A1618" s="22">
        <v>42925.5</v>
      </c>
      <c r="B1618" s="28">
        <v>49.05</v>
      </c>
      <c r="C1618" s="26">
        <f t="shared" si="250"/>
        <v>282.62222222222221</v>
      </c>
      <c r="D1618" s="26">
        <f t="shared" si="251"/>
        <v>8.8166063846516511</v>
      </c>
      <c r="E1618" s="26">
        <f t="shared" si="252"/>
        <v>6745.3346682884503</v>
      </c>
      <c r="F1618" s="26">
        <f t="shared" si="253"/>
        <v>0.99985177136190695</v>
      </c>
      <c r="G1618" s="26">
        <f t="shared" si="254"/>
        <v>1.4399293098880046</v>
      </c>
      <c r="H1618" s="26">
        <f t="shared" si="255"/>
        <v>4.0152493765506919E-2</v>
      </c>
      <c r="I1618" s="27">
        <f t="shared" si="256"/>
        <v>0.61838436752007719</v>
      </c>
      <c r="J1618" s="26">
        <f t="shared" si="257"/>
        <v>0.6507179644585056</v>
      </c>
      <c r="K1618" s="26">
        <f t="shared" si="258"/>
        <v>0</v>
      </c>
      <c r="L1618" s="25">
        <f t="shared" si="259"/>
        <v>40.774884236234541</v>
      </c>
    </row>
    <row r="1619" spans="1:12" x14ac:dyDescent="0.2">
      <c r="A1619" s="22">
        <v>42925.541666666664</v>
      </c>
      <c r="B1619" s="28">
        <v>49.759</v>
      </c>
      <c r="C1619" s="26">
        <f t="shared" si="250"/>
        <v>283.01611111111112</v>
      </c>
      <c r="D1619" s="26">
        <f t="shared" si="251"/>
        <v>9.421161339460463</v>
      </c>
      <c r="E1619" s="26">
        <f t="shared" si="252"/>
        <v>12346.912853856949</v>
      </c>
      <c r="F1619" s="26">
        <f t="shared" si="253"/>
        <v>0.99991901465358268</v>
      </c>
      <c r="G1619" s="26">
        <f t="shared" si="254"/>
        <v>1.3793020624110246</v>
      </c>
      <c r="H1619" s="26">
        <f t="shared" si="255"/>
        <v>4.2783588649535166E-2</v>
      </c>
      <c r="I1619" s="27">
        <f t="shared" si="256"/>
        <v>0.6507179644585056</v>
      </c>
      <c r="J1619" s="26">
        <f t="shared" si="257"/>
        <v>0.68123200242167503</v>
      </c>
      <c r="K1619" s="26">
        <f t="shared" si="258"/>
        <v>0</v>
      </c>
      <c r="L1619" s="25">
        <f t="shared" si="259"/>
        <v>40.774884236234541</v>
      </c>
    </row>
    <row r="1620" spans="1:12" x14ac:dyDescent="0.2">
      <c r="A1620" s="22">
        <v>42925.583333333336</v>
      </c>
      <c r="B1620" s="28">
        <v>49.759</v>
      </c>
      <c r="C1620" s="26">
        <f t="shared" si="250"/>
        <v>283.01611111111112</v>
      </c>
      <c r="D1620" s="26">
        <f t="shared" si="251"/>
        <v>9.421161339460463</v>
      </c>
      <c r="E1620" s="26">
        <f t="shared" si="252"/>
        <v>12346.912853856949</v>
      </c>
      <c r="F1620" s="26">
        <f t="shared" si="253"/>
        <v>0.99991901465358268</v>
      </c>
      <c r="G1620" s="26">
        <f t="shared" si="254"/>
        <v>1.3793020624110246</v>
      </c>
      <c r="H1620" s="26">
        <f t="shared" si="255"/>
        <v>4.2783588649535166E-2</v>
      </c>
      <c r="I1620" s="27">
        <f t="shared" si="256"/>
        <v>0.68123200242167503</v>
      </c>
      <c r="J1620" s="26">
        <f t="shared" si="257"/>
        <v>0.71046807327653905</v>
      </c>
      <c r="K1620" s="26">
        <f t="shared" si="258"/>
        <v>0</v>
      </c>
      <c r="L1620" s="25">
        <f t="shared" si="259"/>
        <v>40.774884236234541</v>
      </c>
    </row>
    <row r="1621" spans="1:12" x14ac:dyDescent="0.2">
      <c r="A1621" s="22">
        <v>42925.625</v>
      </c>
      <c r="B1621" s="28">
        <v>49.582000000000001</v>
      </c>
      <c r="C1621" s="26">
        <f t="shared" si="250"/>
        <v>282.91777777777776</v>
      </c>
      <c r="D1621" s="26">
        <f t="shared" si="251"/>
        <v>9.2703934397900927</v>
      </c>
      <c r="E1621" s="26">
        <f t="shared" si="252"/>
        <v>10618.928973848091</v>
      </c>
      <c r="F1621" s="26">
        <f t="shared" si="253"/>
        <v>0.99990583741167549</v>
      </c>
      <c r="G1621" s="26">
        <f t="shared" si="254"/>
        <v>1.3941784727924231</v>
      </c>
      <c r="H1621" s="26">
        <f t="shared" si="255"/>
        <v>4.2111716775905528E-2</v>
      </c>
      <c r="I1621" s="27">
        <f t="shared" si="256"/>
        <v>0.71046807327653905</v>
      </c>
      <c r="J1621" s="26">
        <f t="shared" si="257"/>
        <v>0.73866246825886384</v>
      </c>
      <c r="K1621" s="26">
        <f t="shared" si="258"/>
        <v>0</v>
      </c>
      <c r="L1621" s="25">
        <f t="shared" si="259"/>
        <v>40.774884236234541</v>
      </c>
    </row>
    <row r="1622" spans="1:12" x14ac:dyDescent="0.2">
      <c r="A1622" s="22">
        <v>42925.666666666664</v>
      </c>
      <c r="B1622" s="28">
        <v>50.994999999999997</v>
      </c>
      <c r="C1622" s="26">
        <f t="shared" si="250"/>
        <v>283.70277777777773</v>
      </c>
      <c r="D1622" s="26">
        <f t="shared" si="251"/>
        <v>10.471068117062968</v>
      </c>
      <c r="E1622" s="26">
        <f t="shared" si="252"/>
        <v>35279.88029312533</v>
      </c>
      <c r="F1622" s="26">
        <f t="shared" si="253"/>
        <v>0.999971656036026</v>
      </c>
      <c r="G1622" s="26">
        <f t="shared" si="254"/>
        <v>1.2800161911469081</v>
      </c>
      <c r="H1622" s="26">
        <f t="shared" si="255"/>
        <v>4.7769172223446753E-2</v>
      </c>
      <c r="I1622" s="27">
        <f t="shared" si="256"/>
        <v>0.73866246825886384</v>
      </c>
      <c r="J1622" s="26">
        <f t="shared" si="257"/>
        <v>0.76391455025614541</v>
      </c>
      <c r="K1622" s="26">
        <f t="shared" si="258"/>
        <v>0</v>
      </c>
      <c r="L1622" s="25">
        <f t="shared" si="259"/>
        <v>40.774884236234541</v>
      </c>
    </row>
    <row r="1623" spans="1:12" x14ac:dyDescent="0.2">
      <c r="A1623" s="22">
        <v>42925.708333333336</v>
      </c>
      <c r="B1623" s="28">
        <v>51.345999999999997</v>
      </c>
      <c r="C1623" s="26">
        <f t="shared" si="250"/>
        <v>283.89777777777778</v>
      </c>
      <c r="D1623" s="26">
        <f t="shared" si="251"/>
        <v>10.768295317563441</v>
      </c>
      <c r="E1623" s="26">
        <f t="shared" si="252"/>
        <v>47490.991412551106</v>
      </c>
      <c r="F1623" s="26">
        <f t="shared" si="253"/>
        <v>0.9999789438183101</v>
      </c>
      <c r="G1623" s="26">
        <f t="shared" si="254"/>
        <v>1.253229566240101</v>
      </c>
      <c r="H1623" s="26">
        <f t="shared" si="255"/>
        <v>4.9283301262338104E-2</v>
      </c>
      <c r="I1623" s="27">
        <f t="shared" si="256"/>
        <v>0.76391455025614541</v>
      </c>
      <c r="J1623" s="26">
        <f t="shared" si="257"/>
        <v>0.78744501758627461</v>
      </c>
      <c r="K1623" s="26">
        <f t="shared" si="258"/>
        <v>0</v>
      </c>
      <c r="L1623" s="25">
        <f t="shared" si="259"/>
        <v>40.774884236234541</v>
      </c>
    </row>
    <row r="1624" spans="1:12" x14ac:dyDescent="0.2">
      <c r="A1624" s="22">
        <v>42925.75</v>
      </c>
      <c r="B1624" s="28">
        <v>50.819000000000003</v>
      </c>
      <c r="C1624" s="26">
        <f t="shared" si="250"/>
        <v>283.60499999999996</v>
      </c>
      <c r="D1624" s="26">
        <f t="shared" si="251"/>
        <v>10.321877258863502</v>
      </c>
      <c r="E1624" s="26">
        <f t="shared" si="252"/>
        <v>30390.254455096703</v>
      </c>
      <c r="F1624" s="26">
        <f t="shared" si="253"/>
        <v>0.99996709579719789</v>
      </c>
      <c r="G1624" s="26">
        <f t="shared" si="254"/>
        <v>1.2936765826191374</v>
      </c>
      <c r="H1624" s="26">
        <f t="shared" si="255"/>
        <v>4.7026792413725746E-2</v>
      </c>
      <c r="I1624" s="27">
        <f t="shared" si="256"/>
        <v>0.78744501758627461</v>
      </c>
      <c r="J1624" s="26">
        <f t="shared" si="257"/>
        <v>0.81070036643078625</v>
      </c>
      <c r="K1624" s="26">
        <f t="shared" si="258"/>
        <v>0</v>
      </c>
      <c r="L1624" s="25">
        <f t="shared" si="259"/>
        <v>40.774884236234541</v>
      </c>
    </row>
    <row r="1625" spans="1:12" x14ac:dyDescent="0.2">
      <c r="A1625" s="22">
        <v>42925.791666666664</v>
      </c>
      <c r="B1625" s="28">
        <v>49.582000000000001</v>
      </c>
      <c r="C1625" s="26">
        <f t="shared" si="250"/>
        <v>282.91777777777776</v>
      </c>
      <c r="D1625" s="26">
        <f t="shared" si="251"/>
        <v>9.2703934397900927</v>
      </c>
      <c r="E1625" s="26">
        <f t="shared" si="252"/>
        <v>10618.928973848091</v>
      </c>
      <c r="F1625" s="26">
        <f t="shared" si="253"/>
        <v>0.99990583741167549</v>
      </c>
      <c r="G1625" s="26">
        <f t="shared" si="254"/>
        <v>1.3941784727924231</v>
      </c>
      <c r="H1625" s="26">
        <f t="shared" si="255"/>
        <v>4.2111716775905528E-2</v>
      </c>
      <c r="I1625" s="27">
        <f t="shared" si="256"/>
        <v>0.81070036643078625</v>
      </c>
      <c r="J1625" s="26">
        <f t="shared" si="257"/>
        <v>0.83476144873397673</v>
      </c>
      <c r="K1625" s="26">
        <f t="shared" si="258"/>
        <v>0</v>
      </c>
      <c r="L1625" s="25">
        <f t="shared" si="259"/>
        <v>40.774884236234541</v>
      </c>
    </row>
    <row r="1626" spans="1:12" x14ac:dyDescent="0.2">
      <c r="A1626" s="22">
        <v>42925.833333333336</v>
      </c>
      <c r="B1626" s="28">
        <v>48.695</v>
      </c>
      <c r="C1626" s="26">
        <f t="shared" si="250"/>
        <v>282.42499999999995</v>
      </c>
      <c r="D1626" s="26">
        <f t="shared" si="251"/>
        <v>8.5132690094714718</v>
      </c>
      <c r="E1626" s="26">
        <f t="shared" si="252"/>
        <v>4980.4175379776434</v>
      </c>
      <c r="F1626" s="26">
        <f t="shared" si="253"/>
        <v>0.99979925392875102</v>
      </c>
      <c r="G1626" s="26">
        <f t="shared" si="254"/>
        <v>1.471346016260622</v>
      </c>
      <c r="H1626" s="26">
        <f t="shared" si="255"/>
        <v>3.8893932303859853E-2</v>
      </c>
      <c r="I1626" s="27">
        <f t="shared" si="256"/>
        <v>0.83476144873397673</v>
      </c>
      <c r="J1626" s="26">
        <f t="shared" si="257"/>
        <v>0.85904541514030985</v>
      </c>
      <c r="K1626" s="26">
        <f t="shared" si="258"/>
        <v>0</v>
      </c>
      <c r="L1626" s="25">
        <f t="shared" si="259"/>
        <v>40.774884236234541</v>
      </c>
    </row>
    <row r="1627" spans="1:12" x14ac:dyDescent="0.2">
      <c r="A1627" s="22">
        <v>42925.875</v>
      </c>
      <c r="B1627" s="28">
        <v>47.802</v>
      </c>
      <c r="C1627" s="26">
        <f t="shared" si="250"/>
        <v>281.92888888888888</v>
      </c>
      <c r="D1627" s="26">
        <f t="shared" si="251"/>
        <v>7.748349465586263</v>
      </c>
      <c r="E1627" s="26">
        <f t="shared" si="252"/>
        <v>2317.7437399955579</v>
      </c>
      <c r="F1627" s="26">
        <f t="shared" si="253"/>
        <v>0.99956873198933061</v>
      </c>
      <c r="G1627" s="26">
        <f t="shared" si="254"/>
        <v>1.5536462646556739</v>
      </c>
      <c r="H1627" s="26">
        <f t="shared" si="255"/>
        <v>3.5892635032874133E-2</v>
      </c>
      <c r="I1627" s="27">
        <f t="shared" si="256"/>
        <v>0.85904541514030985</v>
      </c>
      <c r="J1627" s="26">
        <f t="shared" si="257"/>
        <v>0.88353435464448837</v>
      </c>
      <c r="K1627" s="26">
        <f t="shared" si="258"/>
        <v>0</v>
      </c>
      <c r="L1627" s="25">
        <f t="shared" si="259"/>
        <v>40.774884236234541</v>
      </c>
    </row>
    <row r="1628" spans="1:12" x14ac:dyDescent="0.2">
      <c r="A1628" s="22">
        <v>42925.916666666664</v>
      </c>
      <c r="B1628" s="28">
        <v>46.548000000000002</v>
      </c>
      <c r="C1628" s="26">
        <f t="shared" si="250"/>
        <v>281.23222222222222</v>
      </c>
      <c r="D1628" s="26">
        <f t="shared" si="251"/>
        <v>6.6696514150030186</v>
      </c>
      <c r="E1628" s="26">
        <f t="shared" si="252"/>
        <v>788.12082947723172</v>
      </c>
      <c r="F1628" s="26">
        <f t="shared" si="253"/>
        <v>0.99873276694436963</v>
      </c>
      <c r="G1628" s="26">
        <f t="shared" si="254"/>
        <v>1.6775897635284278</v>
      </c>
      <c r="H1628" s="26">
        <f t="shared" si="255"/>
        <v>3.2049562028875524E-2</v>
      </c>
      <c r="I1628" s="27">
        <f t="shared" si="256"/>
        <v>0.88353435464448837</v>
      </c>
      <c r="J1628" s="26">
        <f t="shared" si="257"/>
        <v>0.90857998811794971</v>
      </c>
      <c r="K1628" s="26">
        <f t="shared" si="258"/>
        <v>0</v>
      </c>
      <c r="L1628" s="25">
        <f t="shared" si="259"/>
        <v>40.774884236234541</v>
      </c>
    </row>
    <row r="1629" spans="1:12" x14ac:dyDescent="0.2">
      <c r="A1629" s="22">
        <v>42925.958333333336</v>
      </c>
      <c r="B1629" s="28">
        <v>45.103999999999999</v>
      </c>
      <c r="C1629" s="26">
        <f t="shared" si="250"/>
        <v>280.42999999999995</v>
      </c>
      <c r="D1629" s="26">
        <f t="shared" si="251"/>
        <v>5.4208750846912892</v>
      </c>
      <c r="E1629" s="26">
        <f t="shared" si="252"/>
        <v>226.07687237554086</v>
      </c>
      <c r="F1629" s="26">
        <f t="shared" si="253"/>
        <v>0.99559620497878709</v>
      </c>
      <c r="G1629" s="26">
        <f t="shared" si="254"/>
        <v>1.8334754559089348</v>
      </c>
      <c r="H1629" s="26">
        <f t="shared" si="255"/>
        <v>2.8111507466236592E-2</v>
      </c>
      <c r="I1629" s="27">
        <f t="shared" si="256"/>
        <v>0.90857998811794971</v>
      </c>
      <c r="J1629" s="26">
        <f t="shared" si="257"/>
        <v>0.93421814201720266</v>
      </c>
      <c r="K1629" s="26">
        <f t="shared" si="258"/>
        <v>0</v>
      </c>
      <c r="L1629" s="25">
        <f t="shared" si="259"/>
        <v>40.774884236234541</v>
      </c>
    </row>
    <row r="1630" spans="1:12" x14ac:dyDescent="0.2">
      <c r="A1630" s="22">
        <v>42926</v>
      </c>
      <c r="B1630" s="28">
        <v>43.281999999999996</v>
      </c>
      <c r="C1630" s="26">
        <f t="shared" si="250"/>
        <v>279.41777777777776</v>
      </c>
      <c r="D1630" s="26">
        <f t="shared" si="251"/>
        <v>3.8349711304458163</v>
      </c>
      <c r="E1630" s="26">
        <f t="shared" si="252"/>
        <v>46.29209121662349</v>
      </c>
      <c r="F1630" s="26">
        <f t="shared" si="253"/>
        <v>0.97885481537664609</v>
      </c>
      <c r="G1630" s="26">
        <f t="shared" si="254"/>
        <v>2.0524957015098462</v>
      </c>
      <c r="H1630" s="26">
        <f t="shared" si="255"/>
        <v>2.3799883713665978E-2</v>
      </c>
      <c r="I1630" s="27">
        <f t="shared" si="256"/>
        <v>0.93421814201720266</v>
      </c>
      <c r="J1630" s="26">
        <f t="shared" si="257"/>
        <v>0.96051880013544588</v>
      </c>
      <c r="K1630" s="26">
        <f t="shared" si="258"/>
        <v>0</v>
      </c>
      <c r="L1630" s="25">
        <f t="shared" si="259"/>
        <v>40.774884236234541</v>
      </c>
    </row>
    <row r="1631" spans="1:12" x14ac:dyDescent="0.2">
      <c r="A1631" s="22">
        <v>42926.041666666664</v>
      </c>
      <c r="B1631" s="28">
        <v>38.817999999999998</v>
      </c>
      <c r="C1631" s="26">
        <f t="shared" si="250"/>
        <v>276.93777777777774</v>
      </c>
      <c r="D1631" s="26">
        <f t="shared" si="251"/>
        <v>-9.9577923641151728E-2</v>
      </c>
      <c r="E1631" s="26">
        <f t="shared" si="252"/>
        <v>0.90521940912774745</v>
      </c>
      <c r="F1631" s="26">
        <f t="shared" si="253"/>
        <v>0.47512606936026197</v>
      </c>
      <c r="G1631" s="26">
        <f t="shared" si="254"/>
        <v>2.7156048701598436</v>
      </c>
      <c r="H1631" s="26">
        <f t="shared" si="255"/>
        <v>1.5746319100492137E-2</v>
      </c>
      <c r="I1631" s="27">
        <f t="shared" si="256"/>
        <v>0.96051880013544588</v>
      </c>
      <c r="J1631" s="26">
        <f t="shared" si="257"/>
        <v>0.98793849922776245</v>
      </c>
      <c r="K1631" s="26">
        <f t="shared" si="258"/>
        <v>0</v>
      </c>
      <c r="L1631" s="25">
        <f t="shared" si="259"/>
        <v>40.774884236234541</v>
      </c>
    </row>
    <row r="1632" spans="1:12" x14ac:dyDescent="0.2">
      <c r="A1632" s="22">
        <v>42926.083333333336</v>
      </c>
      <c r="B1632" s="28">
        <v>39.195999999999998</v>
      </c>
      <c r="C1632" s="26">
        <f t="shared" si="250"/>
        <v>277.14777777777778</v>
      </c>
      <c r="D1632" s="26">
        <f t="shared" si="251"/>
        <v>0.23631837006330075</v>
      </c>
      <c r="E1632" s="26">
        <f t="shared" si="252"/>
        <v>1.2665774863383636</v>
      </c>
      <c r="F1632" s="26">
        <f t="shared" si="253"/>
        <v>0.55880617096594776</v>
      </c>
      <c r="G1632" s="26">
        <f t="shared" si="254"/>
        <v>2.6514705426698906</v>
      </c>
      <c r="H1632" s="26">
        <f t="shared" si="255"/>
        <v>1.6311512815566708E-2</v>
      </c>
      <c r="I1632" s="27">
        <f t="shared" si="256"/>
        <v>0.98793849922776245</v>
      </c>
      <c r="J1632" s="26">
        <f t="shared" si="257"/>
        <v>1.0148531176502857</v>
      </c>
      <c r="K1632" s="26">
        <f t="shared" si="258"/>
        <v>0.56710618476701069</v>
      </c>
      <c r="L1632" s="25">
        <f t="shared" si="259"/>
        <v>41.341990421001555</v>
      </c>
    </row>
    <row r="1633" spans="1:12" x14ac:dyDescent="0.2">
      <c r="A1633" s="22">
        <v>42926.125</v>
      </c>
      <c r="B1633" s="28">
        <v>39.384</v>
      </c>
      <c r="C1633" s="26">
        <f t="shared" si="250"/>
        <v>277.2522222222222</v>
      </c>
      <c r="D1633" s="26">
        <f t="shared" si="251"/>
        <v>0.40318843251428366</v>
      </c>
      <c r="E1633" s="26">
        <f t="shared" si="252"/>
        <v>1.4965888710995314</v>
      </c>
      <c r="F1633" s="26">
        <f t="shared" si="253"/>
        <v>0.59945347366721768</v>
      </c>
      <c r="G1633" s="26">
        <f t="shared" si="254"/>
        <v>2.6201746168060343</v>
      </c>
      <c r="H1633" s="26">
        <f t="shared" si="255"/>
        <v>1.659979340979402E-2</v>
      </c>
      <c r="I1633" s="27">
        <f t="shared" si="256"/>
        <v>0.44774693288327505</v>
      </c>
      <c r="J1633" s="26">
        <f t="shared" si="257"/>
        <v>0.48351112330704549</v>
      </c>
      <c r="K1633" s="26">
        <f t="shared" si="258"/>
        <v>0</v>
      </c>
      <c r="L1633" s="25">
        <f t="shared" si="259"/>
        <v>41.341990421001555</v>
      </c>
    </row>
    <row r="1634" spans="1:12" x14ac:dyDescent="0.2">
      <c r="A1634" s="22">
        <v>42926.166666666664</v>
      </c>
      <c r="B1634" s="28">
        <v>39.195999999999998</v>
      </c>
      <c r="C1634" s="26">
        <f t="shared" ref="C1634:C1697" si="260">CONVERT(B1634,"F","K")</f>
        <v>277.14777777777778</v>
      </c>
      <c r="D1634" s="26">
        <f t="shared" ref="D1634:D1697" si="261">$C$5*$C$6*(C1634-$C$6)/C1634</f>
        <v>0.23631837006330075</v>
      </c>
      <c r="E1634" s="26">
        <f t="shared" ref="E1634:E1697" si="262">EXP(D1634)</f>
        <v>1.2665774863383636</v>
      </c>
      <c r="F1634" s="26">
        <f t="shared" ref="F1634:F1697" si="263">E1634/(1+E1634)</f>
        <v>0.55880617096594776</v>
      </c>
      <c r="G1634" s="26">
        <f t="shared" ref="G1634:G1697" si="264">$C$7*EXP($C$8/C1634)</f>
        <v>2.6514705426698906</v>
      </c>
      <c r="H1634" s="26">
        <f t="shared" ref="H1634:H1697" si="265">$C$4*EXP(-$C$2/C1634)</f>
        <v>1.6311512815566708E-2</v>
      </c>
      <c r="I1634" s="27">
        <f t="shared" ref="I1634:I1697" si="266">IF(J1633&lt;1,J1633,J1633-J1633*F1633)</f>
        <v>0.48351112330704549</v>
      </c>
      <c r="J1634" s="26">
        <f t="shared" ref="J1634:J1697" si="267">G1634-(G1634-I1634)*EXP(-H1634)</f>
        <v>0.51858697336817849</v>
      </c>
      <c r="K1634" s="26">
        <f t="shared" ref="K1634:K1697" si="268">IF(J1634&lt;1,0,J1634*F1634)</f>
        <v>0</v>
      </c>
      <c r="L1634" s="25">
        <f t="shared" ref="L1634:L1697" si="269">K1634+L1633</f>
        <v>41.341990421001555</v>
      </c>
    </row>
    <row r="1635" spans="1:12" x14ac:dyDescent="0.2">
      <c r="A1635" s="22">
        <v>42926.208333333336</v>
      </c>
      <c r="B1635" s="28">
        <v>38.817999999999998</v>
      </c>
      <c r="C1635" s="26">
        <f t="shared" si="260"/>
        <v>276.93777777777774</v>
      </c>
      <c r="D1635" s="26">
        <f t="shared" si="261"/>
        <v>-9.9577923641151728E-2</v>
      </c>
      <c r="E1635" s="26">
        <f t="shared" si="262"/>
        <v>0.90521940912774745</v>
      </c>
      <c r="F1635" s="26">
        <f t="shared" si="263"/>
        <v>0.47512606936026197</v>
      </c>
      <c r="G1635" s="26">
        <f t="shared" si="264"/>
        <v>2.7156048701598436</v>
      </c>
      <c r="H1635" s="26">
        <f t="shared" si="265"/>
        <v>1.5746319100492137E-2</v>
      </c>
      <c r="I1635" s="27">
        <f t="shared" si="266"/>
        <v>0.51858697336817849</v>
      </c>
      <c r="J1635" s="26">
        <f t="shared" si="267"/>
        <v>0.55291097072611084</v>
      </c>
      <c r="K1635" s="26">
        <f t="shared" si="268"/>
        <v>0</v>
      </c>
      <c r="L1635" s="25">
        <f t="shared" si="269"/>
        <v>41.341990421001555</v>
      </c>
    </row>
    <row r="1636" spans="1:12" x14ac:dyDescent="0.2">
      <c r="A1636" s="22">
        <v>42926.25</v>
      </c>
      <c r="B1636" s="28">
        <v>39.006999999999998</v>
      </c>
      <c r="C1636" s="26">
        <f t="shared" si="260"/>
        <v>277.04277777777776</v>
      </c>
      <c r="D1636" s="26">
        <f t="shared" si="261"/>
        <v>6.843387603595931E-2</v>
      </c>
      <c r="E1636" s="26">
        <f t="shared" si="262"/>
        <v>1.0708298150977038</v>
      </c>
      <c r="F1636" s="26">
        <f t="shared" si="263"/>
        <v>0.51710179527581357</v>
      </c>
      <c r="G1636" s="26">
        <f t="shared" si="264"/>
        <v>2.6833339516850905</v>
      </c>
      <c r="H1636" s="26">
        <f t="shared" si="265"/>
        <v>1.6026531710621031E-2</v>
      </c>
      <c r="I1636" s="27">
        <f t="shared" si="266"/>
        <v>0.55291097072611084</v>
      </c>
      <c r="J1636" s="26">
        <f t="shared" si="267"/>
        <v>0.58678211869419439</v>
      </c>
      <c r="K1636" s="26">
        <f t="shared" si="268"/>
        <v>0</v>
      </c>
      <c r="L1636" s="25">
        <f t="shared" si="269"/>
        <v>41.341990421001555</v>
      </c>
    </row>
    <row r="1637" spans="1:12" x14ac:dyDescent="0.2">
      <c r="A1637" s="22">
        <v>42926.291666666664</v>
      </c>
      <c r="B1637" s="28">
        <v>38.628999999999998</v>
      </c>
      <c r="C1637" s="26">
        <f t="shared" si="260"/>
        <v>276.83277777777778</v>
      </c>
      <c r="D1637" s="26">
        <f t="shared" si="261"/>
        <v>-0.26771717382535309</v>
      </c>
      <c r="E1637" s="26">
        <f t="shared" si="262"/>
        <v>0.76512414764016878</v>
      </c>
      <c r="F1637" s="26">
        <f t="shared" si="263"/>
        <v>0.43346761113833226</v>
      </c>
      <c r="G1637" s="26">
        <f t="shared" si="264"/>
        <v>2.7482888154603229</v>
      </c>
      <c r="H1637" s="26">
        <f t="shared" si="265"/>
        <v>1.5470798800882365E-2</v>
      </c>
      <c r="I1637" s="27">
        <f t="shared" si="266"/>
        <v>0.58678211869419439</v>
      </c>
      <c r="J1637" s="26">
        <f t="shared" si="267"/>
        <v>0.61996500915004749</v>
      </c>
      <c r="K1637" s="26">
        <f t="shared" si="268"/>
        <v>0</v>
      </c>
      <c r="L1637" s="25">
        <f t="shared" si="269"/>
        <v>41.341990421001555</v>
      </c>
    </row>
    <row r="1638" spans="1:12" x14ac:dyDescent="0.2">
      <c r="A1638" s="22">
        <v>42926.333333333336</v>
      </c>
      <c r="B1638" s="28">
        <v>38.061</v>
      </c>
      <c r="C1638" s="26">
        <f t="shared" si="260"/>
        <v>276.51722222222219</v>
      </c>
      <c r="D1638" s="26">
        <f t="shared" si="261"/>
        <v>-0.77379307296517141</v>
      </c>
      <c r="E1638" s="26">
        <f t="shared" si="262"/>
        <v>0.46126015252968455</v>
      </c>
      <c r="F1638" s="26">
        <f t="shared" si="263"/>
        <v>0.31565916016471562</v>
      </c>
      <c r="G1638" s="26">
        <f t="shared" si="264"/>
        <v>2.8490559944817124</v>
      </c>
      <c r="H1638" s="26">
        <f t="shared" si="265"/>
        <v>1.4670273298755176E-2</v>
      </c>
      <c r="I1638" s="27">
        <f t="shared" si="266"/>
        <v>0.61996500915004749</v>
      </c>
      <c r="J1638" s="26">
        <f t="shared" si="267"/>
        <v>0.65242768275810814</v>
      </c>
      <c r="K1638" s="26">
        <f t="shared" si="268"/>
        <v>0</v>
      </c>
      <c r="L1638" s="25">
        <f t="shared" si="269"/>
        <v>41.341990421001555</v>
      </c>
    </row>
    <row r="1639" spans="1:12" x14ac:dyDescent="0.2">
      <c r="A1639" s="22">
        <v>42926.375</v>
      </c>
      <c r="B1639" s="28">
        <v>37.488</v>
      </c>
      <c r="C1639" s="26">
        <f t="shared" si="260"/>
        <v>276.19888888888886</v>
      </c>
      <c r="D1639" s="26">
        <f t="shared" si="261"/>
        <v>-1.2854955567445834</v>
      </c>
      <c r="E1639" s="26">
        <f t="shared" si="262"/>
        <v>0.27651352153319031</v>
      </c>
      <c r="F1639" s="26">
        <f t="shared" si="263"/>
        <v>0.21661621037987627</v>
      </c>
      <c r="G1639" s="26">
        <f t="shared" si="264"/>
        <v>2.954700531664805</v>
      </c>
      <c r="H1639" s="26">
        <f t="shared" si="265"/>
        <v>1.3902955313470387E-2</v>
      </c>
      <c r="I1639" s="27">
        <f t="shared" si="266"/>
        <v>0.65242768275810814</v>
      </c>
      <c r="J1639" s="26">
        <f t="shared" si="267"/>
        <v>0.68421460123045863</v>
      </c>
      <c r="K1639" s="26">
        <f t="shared" si="268"/>
        <v>0</v>
      </c>
      <c r="L1639" s="25">
        <f t="shared" si="269"/>
        <v>41.341990421001555</v>
      </c>
    </row>
    <row r="1640" spans="1:12" x14ac:dyDescent="0.2">
      <c r="A1640" s="22">
        <v>42926.416666666664</v>
      </c>
      <c r="B1640" s="28">
        <v>38.061</v>
      </c>
      <c r="C1640" s="26">
        <f t="shared" si="260"/>
        <v>276.51722222222219</v>
      </c>
      <c r="D1640" s="26">
        <f t="shared" si="261"/>
        <v>-0.77379307296517141</v>
      </c>
      <c r="E1640" s="26">
        <f t="shared" si="262"/>
        <v>0.46126015252968455</v>
      </c>
      <c r="F1640" s="26">
        <f t="shared" si="263"/>
        <v>0.31565916016471562</v>
      </c>
      <c r="G1640" s="26">
        <f t="shared" si="264"/>
        <v>2.8490559944817124</v>
      </c>
      <c r="H1640" s="26">
        <f t="shared" si="265"/>
        <v>1.4670273298755176E-2</v>
      </c>
      <c r="I1640" s="27">
        <f t="shared" si="266"/>
        <v>0.68421460123045863</v>
      </c>
      <c r="J1640" s="26">
        <f t="shared" si="267"/>
        <v>0.71574159587750685</v>
      </c>
      <c r="K1640" s="26">
        <f t="shared" si="268"/>
        <v>0</v>
      </c>
      <c r="L1640" s="25">
        <f t="shared" si="269"/>
        <v>41.341990421001555</v>
      </c>
    </row>
    <row r="1641" spans="1:12" x14ac:dyDescent="0.2">
      <c r="A1641" s="22">
        <v>42926.458333333336</v>
      </c>
      <c r="B1641" s="28">
        <v>38.44</v>
      </c>
      <c r="C1641" s="26">
        <f t="shared" si="260"/>
        <v>276.72777777777776</v>
      </c>
      <c r="D1641" s="26">
        <f t="shared" si="261"/>
        <v>-0.43598401959409394</v>
      </c>
      <c r="E1641" s="26">
        <f t="shared" si="262"/>
        <v>0.64662805923173106</v>
      </c>
      <c r="F1641" s="26">
        <f t="shared" si="263"/>
        <v>0.39269831192687737</v>
      </c>
      <c r="G1641" s="26">
        <f t="shared" si="264"/>
        <v>2.7813913836904787</v>
      </c>
      <c r="H1641" s="26">
        <f t="shared" si="265"/>
        <v>1.5199895785530937E-2</v>
      </c>
      <c r="I1641" s="27">
        <f t="shared" si="266"/>
        <v>0.71574159587750685</v>
      </c>
      <c r="J1641" s="26">
        <f t="shared" si="267"/>
        <v>0.74690184121274106</v>
      </c>
      <c r="K1641" s="26">
        <f t="shared" si="268"/>
        <v>0</v>
      </c>
      <c r="L1641" s="25">
        <f t="shared" si="269"/>
        <v>41.341990421001555</v>
      </c>
    </row>
    <row r="1642" spans="1:12" x14ac:dyDescent="0.2">
      <c r="A1642" s="22">
        <v>42926.5</v>
      </c>
      <c r="B1642" s="28">
        <v>40.509</v>
      </c>
      <c r="C1642" s="26">
        <f t="shared" si="260"/>
        <v>277.8772222222222</v>
      </c>
      <c r="D1642" s="26">
        <f t="shared" si="261"/>
        <v>1.3991247133525866</v>
      </c>
      <c r="E1642" s="26">
        <f t="shared" si="262"/>
        <v>4.0516520574064954</v>
      </c>
      <c r="F1642" s="26">
        <f t="shared" si="263"/>
        <v>0.80204495704848733</v>
      </c>
      <c r="G1642" s="26">
        <f t="shared" si="264"/>
        <v>2.4409230788384964</v>
      </c>
      <c r="H1642" s="26">
        <f t="shared" si="265"/>
        <v>1.8429451234312135E-2</v>
      </c>
      <c r="I1642" s="27">
        <f t="shared" si="266"/>
        <v>0.74690184121274106</v>
      </c>
      <c r="J1642" s="26">
        <f t="shared" si="267"/>
        <v>0.77783579952215742</v>
      </c>
      <c r="K1642" s="26">
        <f t="shared" si="268"/>
        <v>0</v>
      </c>
      <c r="L1642" s="25">
        <f t="shared" si="269"/>
        <v>41.341990421001555</v>
      </c>
    </row>
    <row r="1643" spans="1:12" x14ac:dyDescent="0.2">
      <c r="A1643" s="22">
        <v>42926.541666666664</v>
      </c>
      <c r="B1643" s="28">
        <v>41.625</v>
      </c>
      <c r="C1643" s="26">
        <f t="shared" si="260"/>
        <v>278.49722222222221</v>
      </c>
      <c r="D1643" s="26">
        <f t="shared" si="261"/>
        <v>2.3826768669146654</v>
      </c>
      <c r="E1643" s="26">
        <f t="shared" si="262"/>
        <v>10.833864897384222</v>
      </c>
      <c r="F1643" s="26">
        <f t="shared" si="263"/>
        <v>0.91549675370883765</v>
      </c>
      <c r="G1643" s="26">
        <f t="shared" si="264"/>
        <v>2.275939131937657</v>
      </c>
      <c r="H1643" s="26">
        <f t="shared" si="265"/>
        <v>2.0434192002155235E-2</v>
      </c>
      <c r="I1643" s="27">
        <f t="shared" si="266"/>
        <v>0.77783579952215742</v>
      </c>
      <c r="J1643" s="26">
        <f t="shared" si="267"/>
        <v>0.80813767905611744</v>
      </c>
      <c r="K1643" s="26">
        <f t="shared" si="268"/>
        <v>0</v>
      </c>
      <c r="L1643" s="25">
        <f t="shared" si="269"/>
        <v>41.341990421001555</v>
      </c>
    </row>
    <row r="1644" spans="1:12" x14ac:dyDescent="0.2">
      <c r="A1644" s="22">
        <v>42926.583333333336</v>
      </c>
      <c r="B1644" s="28">
        <v>42.363</v>
      </c>
      <c r="C1644" s="26">
        <f t="shared" si="260"/>
        <v>278.90722222222217</v>
      </c>
      <c r="D1644" s="26">
        <f t="shared" si="261"/>
        <v>3.0306884208806233</v>
      </c>
      <c r="E1644" s="26">
        <f t="shared" si="262"/>
        <v>20.711485902051269</v>
      </c>
      <c r="F1644" s="26">
        <f t="shared" si="263"/>
        <v>0.95394142968789064</v>
      </c>
      <c r="G1644" s="26">
        <f t="shared" si="264"/>
        <v>2.1733815360169806</v>
      </c>
      <c r="H1644" s="26">
        <f t="shared" si="265"/>
        <v>2.1872758621958654E-2</v>
      </c>
      <c r="I1644" s="27">
        <f t="shared" si="266"/>
        <v>0.80813767905611744</v>
      </c>
      <c r="J1644" s="26">
        <f t="shared" si="267"/>
        <v>0.83767511816843032</v>
      </c>
      <c r="K1644" s="26">
        <f t="shared" si="268"/>
        <v>0</v>
      </c>
      <c r="L1644" s="25">
        <f t="shared" si="269"/>
        <v>41.341990421001555</v>
      </c>
    </row>
    <row r="1645" spans="1:12" x14ac:dyDescent="0.2">
      <c r="A1645" s="22">
        <v>42926.625</v>
      </c>
      <c r="B1645" s="28">
        <v>45.286000000000001</v>
      </c>
      <c r="C1645" s="26">
        <f t="shared" si="260"/>
        <v>280.5311111111111</v>
      </c>
      <c r="D1645" s="26">
        <f t="shared" si="261"/>
        <v>5.5786626953635432</v>
      </c>
      <c r="E1645" s="26">
        <f t="shared" si="262"/>
        <v>264.7173612180614</v>
      </c>
      <c r="F1645" s="26">
        <f t="shared" si="263"/>
        <v>0.99623660269913883</v>
      </c>
      <c r="G1645" s="26">
        <f t="shared" si="264"/>
        <v>1.8130057958084356</v>
      </c>
      <c r="H1645" s="26">
        <f t="shared" si="265"/>
        <v>2.8581068584268874E-2</v>
      </c>
      <c r="I1645" s="27">
        <f t="shared" si="266"/>
        <v>0.83767511816843032</v>
      </c>
      <c r="J1645" s="26">
        <f t="shared" si="267"/>
        <v>0.86515651657294801</v>
      </c>
      <c r="K1645" s="26">
        <f t="shared" si="268"/>
        <v>0</v>
      </c>
      <c r="L1645" s="25">
        <f t="shared" si="269"/>
        <v>41.341990421001555</v>
      </c>
    </row>
    <row r="1646" spans="1:12" x14ac:dyDescent="0.2">
      <c r="A1646" s="22">
        <v>42926.666666666664</v>
      </c>
      <c r="B1646" s="28">
        <v>61.569000000000003</v>
      </c>
      <c r="C1646" s="26">
        <f t="shared" si="260"/>
        <v>289.57722222222219</v>
      </c>
      <c r="D1646" s="26">
        <f t="shared" si="261"/>
        <v>19.24952814351953</v>
      </c>
      <c r="E1646" s="26">
        <f t="shared" si="262"/>
        <v>229067698.28293684</v>
      </c>
      <c r="F1646" s="26">
        <f t="shared" si="263"/>
        <v>0.99999999563447839</v>
      </c>
      <c r="G1646" s="26">
        <f t="shared" si="264"/>
        <v>0.68540295582457877</v>
      </c>
      <c r="H1646" s="26">
        <f t="shared" si="265"/>
        <v>0.12006091567799845</v>
      </c>
      <c r="I1646" s="27">
        <f t="shared" si="266"/>
        <v>0.86515651657294801</v>
      </c>
      <c r="J1646" s="26">
        <f t="shared" si="267"/>
        <v>0.84482035111048526</v>
      </c>
      <c r="K1646" s="26">
        <f t="shared" si="268"/>
        <v>0</v>
      </c>
      <c r="L1646" s="25">
        <f t="shared" si="269"/>
        <v>41.341990421001555</v>
      </c>
    </row>
    <row r="1647" spans="1:12" x14ac:dyDescent="0.2">
      <c r="A1647" s="22">
        <v>42926.708333333336</v>
      </c>
      <c r="B1647" s="28">
        <v>52.576000000000001</v>
      </c>
      <c r="C1647" s="26">
        <f t="shared" si="260"/>
        <v>284.58111111111111</v>
      </c>
      <c r="D1647" s="26">
        <f t="shared" si="261"/>
        <v>11.806646025542419</v>
      </c>
      <c r="E1647" s="26">
        <f t="shared" si="262"/>
        <v>134140.90087233399</v>
      </c>
      <c r="F1647" s="26">
        <f t="shared" si="263"/>
        <v>0.99999254520777259</v>
      </c>
      <c r="G1647" s="26">
        <f t="shared" si="264"/>
        <v>1.163975427737852</v>
      </c>
      <c r="H1647" s="26">
        <f t="shared" si="265"/>
        <v>5.4959579097748699E-2</v>
      </c>
      <c r="I1647" s="27">
        <f t="shared" si="266"/>
        <v>0.84482035111048526</v>
      </c>
      <c r="J1647" s="26">
        <f t="shared" si="267"/>
        <v>0.86188767740344541</v>
      </c>
      <c r="K1647" s="26">
        <f t="shared" si="268"/>
        <v>0</v>
      </c>
      <c r="L1647" s="25">
        <f t="shared" si="269"/>
        <v>41.341990421001555</v>
      </c>
    </row>
    <row r="1648" spans="1:12" x14ac:dyDescent="0.2">
      <c r="A1648" s="22">
        <v>42926.75</v>
      </c>
      <c r="B1648" s="28">
        <v>46.008000000000003</v>
      </c>
      <c r="C1648" s="26">
        <f t="shared" si="260"/>
        <v>280.93222222222221</v>
      </c>
      <c r="D1648" s="26">
        <f t="shared" si="261"/>
        <v>6.2034923409758571</v>
      </c>
      <c r="E1648" s="26">
        <f t="shared" si="262"/>
        <v>494.47289715478462</v>
      </c>
      <c r="F1648" s="26">
        <f t="shared" si="263"/>
        <v>0.99798172613327096</v>
      </c>
      <c r="G1648" s="26">
        <f t="shared" si="264"/>
        <v>1.7341668631641656</v>
      </c>
      <c r="H1648" s="26">
        <f t="shared" si="265"/>
        <v>3.0518808450052785E-2</v>
      </c>
      <c r="I1648" s="27">
        <f t="shared" si="266"/>
        <v>0.86188767740344541</v>
      </c>
      <c r="J1648" s="26">
        <f t="shared" si="267"/>
        <v>0.88810648049456309</v>
      </c>
      <c r="K1648" s="26">
        <f t="shared" si="268"/>
        <v>0</v>
      </c>
      <c r="L1648" s="25">
        <f t="shared" si="269"/>
        <v>41.341990421001555</v>
      </c>
    </row>
    <row r="1649" spans="1:12" x14ac:dyDescent="0.2">
      <c r="A1649" s="22">
        <v>42926.791666666664</v>
      </c>
      <c r="B1649" s="28">
        <v>39.384</v>
      </c>
      <c r="C1649" s="26">
        <f t="shared" si="260"/>
        <v>277.2522222222222</v>
      </c>
      <c r="D1649" s="26">
        <f t="shared" si="261"/>
        <v>0.40318843251428366</v>
      </c>
      <c r="E1649" s="26">
        <f t="shared" si="262"/>
        <v>1.4965888710995314</v>
      </c>
      <c r="F1649" s="26">
        <f t="shared" si="263"/>
        <v>0.59945347366721768</v>
      </c>
      <c r="G1649" s="26">
        <f t="shared" si="264"/>
        <v>2.6201746168060343</v>
      </c>
      <c r="H1649" s="26">
        <f t="shared" si="265"/>
        <v>1.659979340979402E-2</v>
      </c>
      <c r="I1649" s="27">
        <f t="shared" si="266"/>
        <v>0.88810648049456309</v>
      </c>
      <c r="J1649" s="26">
        <f t="shared" si="267"/>
        <v>0.91662113030888182</v>
      </c>
      <c r="K1649" s="26">
        <f t="shared" si="268"/>
        <v>0</v>
      </c>
      <c r="L1649" s="25">
        <f t="shared" si="269"/>
        <v>41.341990421001555</v>
      </c>
    </row>
    <row r="1650" spans="1:12" x14ac:dyDescent="0.2">
      <c r="A1650" s="22">
        <v>42926.833333333336</v>
      </c>
      <c r="B1650" s="28">
        <v>37.488</v>
      </c>
      <c r="C1650" s="26">
        <f t="shared" si="260"/>
        <v>276.19888888888886</v>
      </c>
      <c r="D1650" s="26">
        <f t="shared" si="261"/>
        <v>-1.2854955567445834</v>
      </c>
      <c r="E1650" s="26">
        <f t="shared" si="262"/>
        <v>0.27651352153319031</v>
      </c>
      <c r="F1650" s="26">
        <f t="shared" si="263"/>
        <v>0.21661621037987627</v>
      </c>
      <c r="G1650" s="26">
        <f t="shared" si="264"/>
        <v>2.954700531664805</v>
      </c>
      <c r="H1650" s="26">
        <f t="shared" si="265"/>
        <v>1.3902955313470387E-2</v>
      </c>
      <c r="I1650" s="27">
        <f t="shared" si="266"/>
        <v>0.91662113030888182</v>
      </c>
      <c r="J1650" s="26">
        <f t="shared" si="267"/>
        <v>0.94476039442861559</v>
      </c>
      <c r="K1650" s="26">
        <f t="shared" si="268"/>
        <v>0</v>
      </c>
      <c r="L1650" s="25">
        <f t="shared" si="269"/>
        <v>41.341990421001555</v>
      </c>
    </row>
    <row r="1651" spans="1:12" x14ac:dyDescent="0.2">
      <c r="A1651" s="22">
        <v>42926.875</v>
      </c>
      <c r="B1651" s="28">
        <v>35.951000000000001</v>
      </c>
      <c r="C1651" s="26">
        <f t="shared" si="260"/>
        <v>275.34499999999997</v>
      </c>
      <c r="D1651" s="26">
        <f t="shared" si="261"/>
        <v>-2.663916177885973</v>
      </c>
      <c r="E1651" s="26">
        <f t="shared" si="262"/>
        <v>6.967482774467193E-2</v>
      </c>
      <c r="F1651" s="26">
        <f t="shared" si="263"/>
        <v>6.5136456367376624E-2</v>
      </c>
      <c r="G1651" s="26">
        <f t="shared" si="264"/>
        <v>3.2591851636600602</v>
      </c>
      <c r="H1651" s="26">
        <f t="shared" si="265"/>
        <v>1.2029789573323528E-2</v>
      </c>
      <c r="I1651" s="27">
        <f t="shared" si="266"/>
        <v>0.94476039442861559</v>
      </c>
      <c r="J1651" s="26">
        <f t="shared" si="267"/>
        <v>0.97243563994274007</v>
      </c>
      <c r="K1651" s="26">
        <f t="shared" si="268"/>
        <v>0</v>
      </c>
      <c r="L1651" s="25">
        <f t="shared" si="269"/>
        <v>41.341990421001555</v>
      </c>
    </row>
    <row r="1652" spans="1:12" x14ac:dyDescent="0.2">
      <c r="A1652" s="22">
        <v>42926.916666666664</v>
      </c>
      <c r="B1652" s="28">
        <v>34.590000000000003</v>
      </c>
      <c r="C1652" s="26">
        <f t="shared" si="260"/>
        <v>274.58888888888885</v>
      </c>
      <c r="D1652" s="26">
        <f t="shared" si="261"/>
        <v>-3.8916521668758035</v>
      </c>
      <c r="E1652" s="26">
        <f t="shared" si="262"/>
        <v>2.041159480346268E-2</v>
      </c>
      <c r="F1652" s="26">
        <f t="shared" si="263"/>
        <v>2.0003295638162631E-2</v>
      </c>
      <c r="G1652" s="26">
        <f t="shared" si="264"/>
        <v>3.5567077819193567</v>
      </c>
      <c r="H1652" s="26">
        <f t="shared" si="265"/>
        <v>1.0574976261382646E-2</v>
      </c>
      <c r="I1652" s="27">
        <f t="shared" si="266"/>
        <v>0.97243563994274007</v>
      </c>
      <c r="J1652" s="26">
        <f t="shared" si="267"/>
        <v>0.99962026477808497</v>
      </c>
      <c r="K1652" s="26">
        <f t="shared" si="268"/>
        <v>0</v>
      </c>
      <c r="L1652" s="25">
        <f t="shared" si="269"/>
        <v>41.341990421001555</v>
      </c>
    </row>
    <row r="1653" spans="1:12" x14ac:dyDescent="0.2">
      <c r="A1653" s="22">
        <v>42926.958333333336</v>
      </c>
      <c r="B1653" s="28">
        <v>33.411000000000001</v>
      </c>
      <c r="C1653" s="26">
        <f t="shared" si="260"/>
        <v>273.93388888888887</v>
      </c>
      <c r="D1653" s="26">
        <f t="shared" si="261"/>
        <v>-4.960687594938789</v>
      </c>
      <c r="E1653" s="26">
        <f t="shared" si="262"/>
        <v>7.008107436331598E-3</v>
      </c>
      <c r="F1653" s="26">
        <f t="shared" si="263"/>
        <v>6.9593356643106157E-3</v>
      </c>
      <c r="G1653" s="26">
        <f t="shared" si="264"/>
        <v>3.8378077518349589</v>
      </c>
      <c r="H1653" s="26">
        <f t="shared" si="265"/>
        <v>9.4522831904359766E-3</v>
      </c>
      <c r="I1653" s="27">
        <f t="shared" si="266"/>
        <v>0.99962026477808497</v>
      </c>
      <c r="J1653" s="26">
        <f t="shared" si="267"/>
        <v>1.0263212253320484</v>
      </c>
      <c r="K1653" s="26">
        <f t="shared" si="268"/>
        <v>7.1425139064922958E-3</v>
      </c>
      <c r="L1653" s="25">
        <f t="shared" si="269"/>
        <v>41.349132934908049</v>
      </c>
    </row>
    <row r="1654" spans="1:12" x14ac:dyDescent="0.2">
      <c r="A1654" s="22">
        <v>42927</v>
      </c>
      <c r="B1654" s="28">
        <v>33.012999999999998</v>
      </c>
      <c r="C1654" s="26">
        <f t="shared" si="260"/>
        <v>273.71277777777777</v>
      </c>
      <c r="D1654" s="26">
        <f t="shared" si="261"/>
        <v>-5.3227215065265163</v>
      </c>
      <c r="E1654" s="26">
        <f t="shared" si="262"/>
        <v>4.8794561669469119E-3</v>
      </c>
      <c r="F1654" s="26">
        <f t="shared" si="263"/>
        <v>4.855762685764627E-3</v>
      </c>
      <c r="G1654" s="26">
        <f t="shared" si="264"/>
        <v>3.9379544222828957</v>
      </c>
      <c r="H1654" s="26">
        <f t="shared" si="265"/>
        <v>9.0997568167427972E-3</v>
      </c>
      <c r="I1654" s="27">
        <f t="shared" si="266"/>
        <v>1.0191787114255562</v>
      </c>
      <c r="J1654" s="26">
        <f t="shared" si="267"/>
        <v>1.0456183808700947</v>
      </c>
      <c r="K1654" s="26">
        <f t="shared" si="268"/>
        <v>5.0772747173786319E-3</v>
      </c>
      <c r="L1654" s="25">
        <f t="shared" si="269"/>
        <v>41.354210209625428</v>
      </c>
    </row>
    <row r="1655" spans="1:12" x14ac:dyDescent="0.2">
      <c r="A1655" s="22">
        <v>42927.041666666664</v>
      </c>
      <c r="B1655" s="28">
        <v>33.012999999999998</v>
      </c>
      <c r="C1655" s="26">
        <f t="shared" si="260"/>
        <v>273.71277777777777</v>
      </c>
      <c r="D1655" s="26">
        <f t="shared" si="261"/>
        <v>-5.3227215065265163</v>
      </c>
      <c r="E1655" s="26">
        <f t="shared" si="262"/>
        <v>4.8794561669469119E-3</v>
      </c>
      <c r="F1655" s="26">
        <f t="shared" si="263"/>
        <v>4.855762685764627E-3</v>
      </c>
      <c r="G1655" s="26">
        <f t="shared" si="264"/>
        <v>3.9379544222828957</v>
      </c>
      <c r="H1655" s="26">
        <f t="shared" si="265"/>
        <v>9.0997568167427972E-3</v>
      </c>
      <c r="I1655" s="27">
        <f t="shared" si="266"/>
        <v>1.0405411061527161</v>
      </c>
      <c r="J1655" s="26">
        <f t="shared" si="267"/>
        <v>1.0667872647861878</v>
      </c>
      <c r="K1655" s="26">
        <f t="shared" si="268"/>
        <v>5.1800657939976794E-3</v>
      </c>
      <c r="L1655" s="25">
        <f t="shared" si="269"/>
        <v>41.359390275419429</v>
      </c>
    </row>
    <row r="1656" spans="1:12" x14ac:dyDescent="0.2">
      <c r="A1656" s="22">
        <v>42927.083333333336</v>
      </c>
      <c r="B1656" s="28">
        <v>31.815999999999999</v>
      </c>
      <c r="C1656" s="26">
        <f t="shared" si="260"/>
        <v>273.04777777777775</v>
      </c>
      <c r="D1656" s="26">
        <f t="shared" si="261"/>
        <v>-6.4150856789410486</v>
      </c>
      <c r="E1656" s="26">
        <f t="shared" si="262"/>
        <v>1.6366796731492124E-3</v>
      </c>
      <c r="F1656" s="26">
        <f t="shared" si="263"/>
        <v>1.6340053298400457E-3</v>
      </c>
      <c r="G1656" s="26">
        <f t="shared" si="264"/>
        <v>4.2562449520462255</v>
      </c>
      <c r="H1656" s="26">
        <f t="shared" si="265"/>
        <v>8.1137838795573344E-3</v>
      </c>
      <c r="I1656" s="27">
        <f t="shared" si="266"/>
        <v>1.06160719899219</v>
      </c>
      <c r="J1656" s="26">
        <f t="shared" si="267"/>
        <v>1.0874229260507957</v>
      </c>
      <c r="K1656" s="26">
        <f t="shared" si="268"/>
        <v>1.776854856957258E-3</v>
      </c>
      <c r="L1656" s="25">
        <f t="shared" si="269"/>
        <v>41.361167130276385</v>
      </c>
    </row>
    <row r="1657" spans="1:12" x14ac:dyDescent="0.2">
      <c r="A1657" s="22">
        <v>42927.125</v>
      </c>
      <c r="B1657" s="28">
        <v>31.012</v>
      </c>
      <c r="C1657" s="26">
        <f t="shared" si="260"/>
        <v>272.60111111111109</v>
      </c>
      <c r="D1657" s="26">
        <f t="shared" si="261"/>
        <v>-7.1517960715901809</v>
      </c>
      <c r="E1657" s="26">
        <f t="shared" si="262"/>
        <v>7.834556744107581E-4</v>
      </c>
      <c r="F1657" s="26">
        <f t="shared" si="263"/>
        <v>7.8284235212781438E-4</v>
      </c>
      <c r="G1657" s="26">
        <f t="shared" si="264"/>
        <v>4.4853075833289209</v>
      </c>
      <c r="H1657" s="26">
        <f t="shared" si="265"/>
        <v>7.5098821348628976E-3</v>
      </c>
      <c r="I1657" s="27">
        <f t="shared" si="266"/>
        <v>1.0856460711938385</v>
      </c>
      <c r="J1657" s="26">
        <f t="shared" si="267"/>
        <v>1.1110815003679648</v>
      </c>
      <c r="K1657" s="26">
        <f t="shared" si="268"/>
        <v>8.6980165515375863E-4</v>
      </c>
      <c r="L1657" s="25">
        <f t="shared" si="269"/>
        <v>41.362036931931542</v>
      </c>
    </row>
    <row r="1658" spans="1:12" x14ac:dyDescent="0.2">
      <c r="A1658" s="22">
        <v>42927.166666666664</v>
      </c>
      <c r="B1658" s="28">
        <v>30.402999999999999</v>
      </c>
      <c r="C1658" s="26">
        <f t="shared" si="260"/>
        <v>272.26277777777773</v>
      </c>
      <c r="D1658" s="26">
        <f t="shared" si="261"/>
        <v>-7.7114356432613933</v>
      </c>
      <c r="E1658" s="26">
        <f t="shared" si="262"/>
        <v>4.4767830921690308E-4</v>
      </c>
      <c r="F1658" s="26">
        <f t="shared" si="263"/>
        <v>4.4747798303004842E-4</v>
      </c>
      <c r="G1658" s="26">
        <f t="shared" si="264"/>
        <v>4.6675185680472824</v>
      </c>
      <c r="H1658" s="26">
        <f t="shared" si="265"/>
        <v>7.0813547490411084E-3</v>
      </c>
      <c r="I1658" s="27">
        <f t="shared" si="266"/>
        <v>1.110211698712811</v>
      </c>
      <c r="J1658" s="26">
        <f t="shared" si="267"/>
        <v>1.1353132691489369</v>
      </c>
      <c r="K1658" s="26">
        <f t="shared" si="268"/>
        <v>5.080276917860168E-4</v>
      </c>
      <c r="L1658" s="25">
        <f t="shared" si="269"/>
        <v>41.362544959623328</v>
      </c>
    </row>
    <row r="1659" spans="1:12" x14ac:dyDescent="0.2">
      <c r="A1659" s="22">
        <v>42927.208333333336</v>
      </c>
      <c r="B1659" s="28">
        <v>31.617000000000001</v>
      </c>
      <c r="C1659" s="26">
        <f t="shared" si="260"/>
        <v>272.9372222222222</v>
      </c>
      <c r="D1659" s="26">
        <f t="shared" si="261"/>
        <v>-6.5972061137380305</v>
      </c>
      <c r="E1659" s="26">
        <f t="shared" si="262"/>
        <v>1.3641740654479948E-3</v>
      </c>
      <c r="F1659" s="26">
        <f t="shared" si="263"/>
        <v>1.3623156297968716E-3</v>
      </c>
      <c r="G1659" s="26">
        <f t="shared" si="264"/>
        <v>4.3117587003987783</v>
      </c>
      <c r="H1659" s="26">
        <f t="shared" si="265"/>
        <v>7.9601207046370252E-3</v>
      </c>
      <c r="I1659" s="27">
        <f t="shared" si="266"/>
        <v>1.134805241457151</v>
      </c>
      <c r="J1659" s="26">
        <f t="shared" si="267"/>
        <v>1.1599937895190813</v>
      </c>
      <c r="K1659" s="26">
        <f t="shared" si="268"/>
        <v>1.5802776699291468E-3</v>
      </c>
      <c r="L1659" s="25">
        <f t="shared" si="269"/>
        <v>41.364125237293258</v>
      </c>
    </row>
    <row r="1660" spans="1:12" x14ac:dyDescent="0.2">
      <c r="A1660" s="22">
        <v>42927.25</v>
      </c>
      <c r="B1660" s="28">
        <v>32.018000000000001</v>
      </c>
      <c r="C1660" s="26">
        <f t="shared" si="260"/>
        <v>273.15999999999997</v>
      </c>
      <c r="D1660" s="26">
        <f t="shared" si="261"/>
        <v>-6.2303704788402934</v>
      </c>
      <c r="E1660" s="26">
        <f t="shared" si="262"/>
        <v>1.9687223915264697E-3</v>
      </c>
      <c r="F1660" s="26">
        <f t="shared" si="263"/>
        <v>1.9648541391865692E-3</v>
      </c>
      <c r="G1660" s="26">
        <f t="shared" si="264"/>
        <v>4.2006703104864096</v>
      </c>
      <c r="H1660" s="26">
        <f t="shared" si="265"/>
        <v>8.2726666795158391E-3</v>
      </c>
      <c r="I1660" s="27">
        <f t="shared" si="266"/>
        <v>1.1584135118491521</v>
      </c>
      <c r="J1660" s="26">
        <f t="shared" si="267"/>
        <v>1.1834772732851353</v>
      </c>
      <c r="K1660" s="26">
        <f t="shared" si="268"/>
        <v>2.3253602190475326E-3</v>
      </c>
      <c r="L1660" s="25">
        <f t="shared" si="269"/>
        <v>41.366450597512305</v>
      </c>
    </row>
    <row r="1661" spans="1:12" x14ac:dyDescent="0.2">
      <c r="A1661" s="22">
        <v>42927.291666666664</v>
      </c>
      <c r="B1661" s="28">
        <v>31.213000000000001</v>
      </c>
      <c r="C1661" s="26">
        <f t="shared" si="260"/>
        <v>272.71277777777777</v>
      </c>
      <c r="D1661" s="26">
        <f t="shared" si="261"/>
        <v>-6.9673922299203754</v>
      </c>
      <c r="E1661" s="26">
        <f t="shared" si="262"/>
        <v>9.4210650238653717E-4</v>
      </c>
      <c r="F1661" s="26">
        <f t="shared" si="263"/>
        <v>9.4121977311810792E-4</v>
      </c>
      <c r="G1661" s="26">
        <f t="shared" si="264"/>
        <v>4.4268400978422342</v>
      </c>
      <c r="H1661" s="26">
        <f t="shared" si="265"/>
        <v>7.6566891398355454E-3</v>
      </c>
      <c r="I1661" s="27">
        <f t="shared" si="266"/>
        <v>1.1811519130660877</v>
      </c>
      <c r="J1661" s="26">
        <f t="shared" si="267"/>
        <v>1.2059082418402887</v>
      </c>
      <c r="K1661" s="26">
        <f t="shared" si="268"/>
        <v>1.135024681786173E-3</v>
      </c>
      <c r="L1661" s="25">
        <f t="shared" si="269"/>
        <v>41.367585622194092</v>
      </c>
    </row>
    <row r="1662" spans="1:12" x14ac:dyDescent="0.2">
      <c r="A1662" s="22">
        <v>42927.333333333336</v>
      </c>
      <c r="B1662" s="28">
        <v>32.018000000000001</v>
      </c>
      <c r="C1662" s="26">
        <f t="shared" si="260"/>
        <v>273.15999999999997</v>
      </c>
      <c r="D1662" s="26">
        <f t="shared" si="261"/>
        <v>-6.2303704788402934</v>
      </c>
      <c r="E1662" s="26">
        <f t="shared" si="262"/>
        <v>1.9687223915264697E-3</v>
      </c>
      <c r="F1662" s="26">
        <f t="shared" si="263"/>
        <v>1.9648541391865692E-3</v>
      </c>
      <c r="G1662" s="26">
        <f t="shared" si="264"/>
        <v>4.2006703104864096</v>
      </c>
      <c r="H1662" s="26">
        <f t="shared" si="265"/>
        <v>8.2726666795158391E-3</v>
      </c>
      <c r="I1662" s="27">
        <f t="shared" si="266"/>
        <v>1.2047732171585024</v>
      </c>
      <c r="J1662" s="26">
        <f t="shared" si="267"/>
        <v>1.2294550421995578</v>
      </c>
      <c r="K1662" s="26">
        <f t="shared" si="268"/>
        <v>2.4156998286095992E-3</v>
      </c>
      <c r="L1662" s="25">
        <f t="shared" si="269"/>
        <v>41.370001322022702</v>
      </c>
    </row>
    <row r="1663" spans="1:12" x14ac:dyDescent="0.2">
      <c r="A1663" s="22">
        <v>42927.375</v>
      </c>
      <c r="B1663" s="28">
        <v>32.814999999999998</v>
      </c>
      <c r="C1663" s="26">
        <f t="shared" si="260"/>
        <v>273.60277777777776</v>
      </c>
      <c r="D1663" s="26">
        <f t="shared" si="261"/>
        <v>-5.5030467933033789</v>
      </c>
      <c r="E1663" s="26">
        <f t="shared" si="262"/>
        <v>4.0743388400093696E-3</v>
      </c>
      <c r="F1663" s="26">
        <f t="shared" si="263"/>
        <v>4.0578059635667883E-3</v>
      </c>
      <c r="G1663" s="26">
        <f t="shared" si="264"/>
        <v>3.9888072117268591</v>
      </c>
      <c r="H1663" s="26">
        <f t="shared" si="265"/>
        <v>8.9291034341307807E-3</v>
      </c>
      <c r="I1663" s="27">
        <f t="shared" si="266"/>
        <v>1.2270393423709482</v>
      </c>
      <c r="J1663" s="26">
        <f t="shared" si="267"/>
        <v>1.2515896839537488</v>
      </c>
      <c r="K1663" s="26">
        <f t="shared" si="268"/>
        <v>5.078708083486194E-3</v>
      </c>
      <c r="L1663" s="25">
        <f t="shared" si="269"/>
        <v>41.37508003010619</v>
      </c>
    </row>
    <row r="1664" spans="1:12" x14ac:dyDescent="0.2">
      <c r="A1664" s="22">
        <v>42927.416666666664</v>
      </c>
      <c r="B1664" s="28">
        <v>36.145000000000003</v>
      </c>
      <c r="C1664" s="26">
        <f t="shared" si="260"/>
        <v>275.45277777777778</v>
      </c>
      <c r="D1664" s="26">
        <f t="shared" si="261"/>
        <v>-2.4894607867853855</v>
      </c>
      <c r="E1664" s="26">
        <f t="shared" si="262"/>
        <v>8.2954684780013263E-2</v>
      </c>
      <c r="F1664" s="26">
        <f t="shared" si="263"/>
        <v>7.6600328661826061E-2</v>
      </c>
      <c r="G1664" s="26">
        <f t="shared" si="264"/>
        <v>3.2189784074996939</v>
      </c>
      <c r="H1664" s="26">
        <f t="shared" si="265"/>
        <v>1.2252150567355407E-2</v>
      </c>
      <c r="I1664" s="27">
        <f t="shared" si="266"/>
        <v>1.2465109758702626</v>
      </c>
      <c r="J1664" s="26">
        <f t="shared" si="267"/>
        <v>1.2705304979573591</v>
      </c>
      <c r="K1664" s="26">
        <f t="shared" si="268"/>
        <v>9.7323053718407229E-2</v>
      </c>
      <c r="L1664" s="25">
        <f t="shared" si="269"/>
        <v>41.472403083824595</v>
      </c>
    </row>
    <row r="1665" spans="1:12" x14ac:dyDescent="0.2">
      <c r="A1665" s="22">
        <v>42927.458333333336</v>
      </c>
      <c r="B1665" s="28">
        <v>41.067</v>
      </c>
      <c r="C1665" s="26">
        <f t="shared" si="260"/>
        <v>278.1872222222222</v>
      </c>
      <c r="D1665" s="26">
        <f t="shared" si="261"/>
        <v>1.8914488044621931</v>
      </c>
      <c r="E1665" s="26">
        <f t="shared" si="262"/>
        <v>6.6289658024224893</v>
      </c>
      <c r="F1665" s="26">
        <f t="shared" si="263"/>
        <v>0.86892063408090492</v>
      </c>
      <c r="G1665" s="26">
        <f t="shared" si="264"/>
        <v>2.3568960782529422</v>
      </c>
      <c r="H1665" s="26">
        <f t="shared" si="265"/>
        <v>1.9407067813227308E-2</v>
      </c>
      <c r="I1665" s="27">
        <f t="shared" si="266"/>
        <v>1.1732074442389517</v>
      </c>
      <c r="J1665" s="26">
        <f t="shared" si="267"/>
        <v>1.195957896003399</v>
      </c>
      <c r="K1665" s="26">
        <f t="shared" si="268"/>
        <v>1.0391924933293384</v>
      </c>
      <c r="L1665" s="25">
        <f t="shared" si="269"/>
        <v>42.511595577153933</v>
      </c>
    </row>
    <row r="1666" spans="1:12" x14ac:dyDescent="0.2">
      <c r="A1666" s="22">
        <v>42927.5</v>
      </c>
      <c r="B1666" s="28">
        <v>42.914999999999999</v>
      </c>
      <c r="C1666" s="26">
        <f t="shared" si="260"/>
        <v>279.21388888888885</v>
      </c>
      <c r="D1666" s="26">
        <f t="shared" si="261"/>
        <v>3.5141359173074531</v>
      </c>
      <c r="E1666" s="26">
        <f t="shared" si="262"/>
        <v>33.586893528275702</v>
      </c>
      <c r="F1666" s="26">
        <f t="shared" si="263"/>
        <v>0.97108731377732804</v>
      </c>
      <c r="G1666" s="26">
        <f t="shared" si="264"/>
        <v>2.0998903381715848</v>
      </c>
      <c r="H1666" s="26">
        <f t="shared" si="265"/>
        <v>2.3011575383623795E-2</v>
      </c>
      <c r="I1666" s="27">
        <f t="shared" si="266"/>
        <v>0.15676540267406058</v>
      </c>
      <c r="J1666" s="26">
        <f t="shared" si="267"/>
        <v>0.20096921829313752</v>
      </c>
      <c r="K1666" s="26">
        <f t="shared" si="268"/>
        <v>0</v>
      </c>
      <c r="L1666" s="25">
        <f t="shared" si="269"/>
        <v>42.511595577153933</v>
      </c>
    </row>
    <row r="1667" spans="1:12" x14ac:dyDescent="0.2">
      <c r="A1667" s="22">
        <v>42927.541666666664</v>
      </c>
      <c r="B1667" s="28">
        <v>46.728000000000002</v>
      </c>
      <c r="C1667" s="26">
        <f t="shared" si="260"/>
        <v>281.33222222222219</v>
      </c>
      <c r="D1667" s="26">
        <f t="shared" si="261"/>
        <v>6.8248168436683629</v>
      </c>
      <c r="E1667" s="26">
        <f t="shared" si="262"/>
        <v>920.40781009391912</v>
      </c>
      <c r="F1667" s="26">
        <f t="shared" si="263"/>
        <v>0.99891470422863238</v>
      </c>
      <c r="G1667" s="26">
        <f t="shared" si="264"/>
        <v>1.6591700104697529</v>
      </c>
      <c r="H1667" s="26">
        <f t="shared" si="265"/>
        <v>3.2575933344859469E-2</v>
      </c>
      <c r="I1667" s="27">
        <f t="shared" si="266"/>
        <v>0.20096921829313752</v>
      </c>
      <c r="J1667" s="26">
        <f t="shared" si="267"/>
        <v>0.24770608852699993</v>
      </c>
      <c r="K1667" s="26">
        <f t="shared" si="268"/>
        <v>0</v>
      </c>
      <c r="L1667" s="25">
        <f t="shared" si="269"/>
        <v>42.511595577153933</v>
      </c>
    </row>
    <row r="1668" spans="1:12" x14ac:dyDescent="0.2">
      <c r="A1668" s="22">
        <v>42927.583333333336</v>
      </c>
      <c r="B1668" s="28">
        <v>64.652000000000001</v>
      </c>
      <c r="C1668" s="26">
        <f t="shared" si="260"/>
        <v>291.28999999999996</v>
      </c>
      <c r="D1668" s="26">
        <f t="shared" si="261"/>
        <v>21.742346115554895</v>
      </c>
      <c r="E1668" s="26">
        <f t="shared" si="262"/>
        <v>2770645369.9628468</v>
      </c>
      <c r="F1668" s="26">
        <f t="shared" si="263"/>
        <v>0.99999999963907327</v>
      </c>
      <c r="G1668" s="26">
        <f t="shared" si="264"/>
        <v>0.57400227903308487</v>
      </c>
      <c r="H1668" s="26">
        <f t="shared" si="265"/>
        <v>0.15597740875745691</v>
      </c>
      <c r="I1668" s="27">
        <f t="shared" si="266"/>
        <v>0.24770608852699993</v>
      </c>
      <c r="J1668" s="26">
        <f t="shared" si="267"/>
        <v>0.29483026769117093</v>
      </c>
      <c r="K1668" s="26">
        <f t="shared" si="268"/>
        <v>0</v>
      </c>
      <c r="L1668" s="25">
        <f t="shared" si="269"/>
        <v>42.511595577153933</v>
      </c>
    </row>
    <row r="1669" spans="1:12" x14ac:dyDescent="0.2">
      <c r="A1669" s="22">
        <v>42927.625</v>
      </c>
      <c r="B1669" s="28">
        <v>68.763000000000005</v>
      </c>
      <c r="C1669" s="26">
        <f t="shared" si="260"/>
        <v>293.57388888888886</v>
      </c>
      <c r="D1669" s="26">
        <f t="shared" si="261"/>
        <v>25.021120179852467</v>
      </c>
      <c r="E1669" s="26">
        <f t="shared" si="262"/>
        <v>73541828744.339294</v>
      </c>
      <c r="F1669" s="26">
        <f t="shared" si="263"/>
        <v>0.99999999998640232</v>
      </c>
      <c r="G1669" s="26">
        <f t="shared" si="264"/>
        <v>0.45456277482035812</v>
      </c>
      <c r="H1669" s="26">
        <f t="shared" si="265"/>
        <v>0.22006826706240837</v>
      </c>
      <c r="I1669" s="27">
        <f t="shared" si="266"/>
        <v>0.29483026769117093</v>
      </c>
      <c r="J1669" s="26">
        <f t="shared" si="267"/>
        <v>0.32638318594619331</v>
      </c>
      <c r="K1669" s="26">
        <f t="shared" si="268"/>
        <v>0</v>
      </c>
      <c r="L1669" s="25">
        <f t="shared" si="269"/>
        <v>42.511595577153933</v>
      </c>
    </row>
    <row r="1670" spans="1:12" x14ac:dyDescent="0.2">
      <c r="A1670" s="22">
        <v>42927.666666666664</v>
      </c>
      <c r="B1670" s="28">
        <v>68.421000000000006</v>
      </c>
      <c r="C1670" s="26">
        <f t="shared" si="260"/>
        <v>293.38388888888886</v>
      </c>
      <c r="D1670" s="26">
        <f t="shared" si="261"/>
        <v>24.750300989791498</v>
      </c>
      <c r="E1670" s="26">
        <f t="shared" si="262"/>
        <v>56094353275.955559</v>
      </c>
      <c r="F1670" s="26">
        <f t="shared" si="263"/>
        <v>0.99999999998217293</v>
      </c>
      <c r="G1670" s="26">
        <f t="shared" si="264"/>
        <v>0.46340705953094974</v>
      </c>
      <c r="H1670" s="26">
        <f t="shared" si="265"/>
        <v>0.21389932843775541</v>
      </c>
      <c r="I1670" s="27">
        <f t="shared" si="266"/>
        <v>0.32638318594619331</v>
      </c>
      <c r="J1670" s="26">
        <f t="shared" si="267"/>
        <v>0.35276991902958987</v>
      </c>
      <c r="K1670" s="26">
        <f t="shared" si="268"/>
        <v>0</v>
      </c>
      <c r="L1670" s="25">
        <f t="shared" si="269"/>
        <v>42.511595577153933</v>
      </c>
    </row>
    <row r="1671" spans="1:12" x14ac:dyDescent="0.2">
      <c r="A1671" s="22">
        <v>42927.708333333336</v>
      </c>
      <c r="B1671" s="28">
        <v>61.054000000000002</v>
      </c>
      <c r="C1671" s="26">
        <f t="shared" si="260"/>
        <v>289.29111111111109</v>
      </c>
      <c r="D1671" s="26">
        <f t="shared" si="261"/>
        <v>18.830237899539846</v>
      </c>
      <c r="E1671" s="26">
        <f t="shared" si="262"/>
        <v>150615064.70061252</v>
      </c>
      <c r="F1671" s="26">
        <f t="shared" si="263"/>
        <v>0.999999993360558</v>
      </c>
      <c r="G1671" s="26">
        <f t="shared" si="264"/>
        <v>0.706159427680773</v>
      </c>
      <c r="H1671" s="26">
        <f t="shared" si="265"/>
        <v>0.11489049754526344</v>
      </c>
      <c r="I1671" s="27">
        <f t="shared" si="266"/>
        <v>0.35276991902958987</v>
      </c>
      <c r="J1671" s="26">
        <f t="shared" si="267"/>
        <v>0.391125488956306</v>
      </c>
      <c r="K1671" s="26">
        <f t="shared" si="268"/>
        <v>0</v>
      </c>
      <c r="L1671" s="25">
        <f t="shared" si="269"/>
        <v>42.511595577153933</v>
      </c>
    </row>
    <row r="1672" spans="1:12" x14ac:dyDescent="0.2">
      <c r="A1672" s="22">
        <v>42927.75</v>
      </c>
      <c r="B1672" s="28">
        <v>49.05</v>
      </c>
      <c r="C1672" s="26">
        <f t="shared" si="260"/>
        <v>282.62222222222221</v>
      </c>
      <c r="D1672" s="26">
        <f t="shared" si="261"/>
        <v>8.8166063846516511</v>
      </c>
      <c r="E1672" s="26">
        <f t="shared" si="262"/>
        <v>6745.3346682884503</v>
      </c>
      <c r="F1672" s="26">
        <f t="shared" si="263"/>
        <v>0.99985177136190695</v>
      </c>
      <c r="G1672" s="26">
        <f t="shared" si="264"/>
        <v>1.4399293098880046</v>
      </c>
      <c r="H1672" s="26">
        <f t="shared" si="265"/>
        <v>4.0152493765506919E-2</v>
      </c>
      <c r="I1672" s="27">
        <f t="shared" si="266"/>
        <v>0.391125488956306</v>
      </c>
      <c r="J1672" s="26">
        <f t="shared" si="267"/>
        <v>0.4324033281403028</v>
      </c>
      <c r="K1672" s="26">
        <f t="shared" si="268"/>
        <v>0</v>
      </c>
      <c r="L1672" s="25">
        <f t="shared" si="269"/>
        <v>42.511595577153933</v>
      </c>
    </row>
    <row r="1673" spans="1:12" x14ac:dyDescent="0.2">
      <c r="A1673" s="22">
        <v>42927.791666666664</v>
      </c>
      <c r="B1673" s="28">
        <v>41.253999999999998</v>
      </c>
      <c r="C1673" s="26">
        <f t="shared" si="260"/>
        <v>278.29111111111109</v>
      </c>
      <c r="D1673" s="26">
        <f t="shared" si="261"/>
        <v>2.0561937539426847</v>
      </c>
      <c r="E1673" s="26">
        <f t="shared" si="262"/>
        <v>7.8161628809015671</v>
      </c>
      <c r="F1673" s="26">
        <f t="shared" si="263"/>
        <v>0.88657196860934839</v>
      </c>
      <c r="G1673" s="26">
        <f t="shared" si="264"/>
        <v>2.3294292897896507</v>
      </c>
      <c r="H1673" s="26">
        <f t="shared" si="265"/>
        <v>1.9745651619959625E-2</v>
      </c>
      <c r="I1673" s="27">
        <f t="shared" si="266"/>
        <v>0.4324033281403028</v>
      </c>
      <c r="J1673" s="26">
        <f t="shared" si="267"/>
        <v>0.46949394756860419</v>
      </c>
      <c r="K1673" s="26">
        <f t="shared" si="268"/>
        <v>0</v>
      </c>
      <c r="L1673" s="25">
        <f t="shared" si="269"/>
        <v>42.511595577153933</v>
      </c>
    </row>
    <row r="1674" spans="1:12" x14ac:dyDescent="0.2">
      <c r="A1674" s="22">
        <v>42927.833333333336</v>
      </c>
      <c r="B1674" s="28">
        <v>39.195999999999998</v>
      </c>
      <c r="C1674" s="26">
        <f t="shared" si="260"/>
        <v>277.14777777777778</v>
      </c>
      <c r="D1674" s="26">
        <f t="shared" si="261"/>
        <v>0.23631837006330075</v>
      </c>
      <c r="E1674" s="26">
        <f t="shared" si="262"/>
        <v>1.2665774863383636</v>
      </c>
      <c r="F1674" s="26">
        <f t="shared" si="263"/>
        <v>0.55880617096594776</v>
      </c>
      <c r="G1674" s="26">
        <f t="shared" si="264"/>
        <v>2.6514705426698906</v>
      </c>
      <c r="H1674" s="26">
        <f t="shared" si="265"/>
        <v>1.6311512815566708E-2</v>
      </c>
      <c r="I1674" s="27">
        <f t="shared" si="266"/>
        <v>0.46949394756860419</v>
      </c>
      <c r="J1674" s="26">
        <f t="shared" si="267"/>
        <v>0.50479658432606156</v>
      </c>
      <c r="K1674" s="26">
        <f t="shared" si="268"/>
        <v>0</v>
      </c>
      <c r="L1674" s="25">
        <f t="shared" si="269"/>
        <v>42.511595577153933</v>
      </c>
    </row>
    <row r="1675" spans="1:12" x14ac:dyDescent="0.2">
      <c r="A1675" s="22">
        <v>42927.875</v>
      </c>
      <c r="B1675" s="28">
        <v>37.869999999999997</v>
      </c>
      <c r="C1675" s="26">
        <f t="shared" si="260"/>
        <v>276.4111111111111</v>
      </c>
      <c r="D1675" s="26">
        <f t="shared" si="261"/>
        <v>-0.9442296096796462</v>
      </c>
      <c r="E1675" s="26">
        <f t="shared" si="262"/>
        <v>0.38897912125142464</v>
      </c>
      <c r="F1675" s="26">
        <f t="shared" si="263"/>
        <v>0.28004677341799583</v>
      </c>
      <c r="G1675" s="26">
        <f t="shared" si="264"/>
        <v>2.8838174571115913</v>
      </c>
      <c r="H1675" s="26">
        <f t="shared" si="265"/>
        <v>1.4410105144731716E-2</v>
      </c>
      <c r="I1675" s="27">
        <f t="shared" si="266"/>
        <v>0.50479658432606156</v>
      </c>
      <c r="J1675" s="26">
        <f t="shared" si="267"/>
        <v>0.53883270424319107</v>
      </c>
      <c r="K1675" s="26">
        <f t="shared" si="268"/>
        <v>0</v>
      </c>
      <c r="L1675" s="25">
        <f t="shared" si="269"/>
        <v>42.511595577153933</v>
      </c>
    </row>
    <row r="1676" spans="1:12" x14ac:dyDescent="0.2">
      <c r="A1676" s="22">
        <v>42927.916666666664</v>
      </c>
      <c r="B1676" s="28">
        <v>37.106999999999999</v>
      </c>
      <c r="C1676" s="26">
        <f t="shared" si="260"/>
        <v>275.98722222222221</v>
      </c>
      <c r="D1676" s="26">
        <f t="shared" si="261"/>
        <v>-1.6263909158435392</v>
      </c>
      <c r="E1676" s="26">
        <f t="shared" si="262"/>
        <v>0.19663797802437216</v>
      </c>
      <c r="F1676" s="26">
        <f t="shared" si="263"/>
        <v>0.16432536960678612</v>
      </c>
      <c r="G1676" s="26">
        <f t="shared" si="264"/>
        <v>3.027246057953537</v>
      </c>
      <c r="H1676" s="26">
        <f t="shared" si="265"/>
        <v>1.3414176025188754E-2</v>
      </c>
      <c r="I1676" s="27">
        <f t="shared" si="266"/>
        <v>0.53883270424319107</v>
      </c>
      <c r="J1676" s="26">
        <f t="shared" si="267"/>
        <v>0.57198983401566572</v>
      </c>
      <c r="K1676" s="26">
        <f t="shared" si="268"/>
        <v>0</v>
      </c>
      <c r="L1676" s="25">
        <f t="shared" si="269"/>
        <v>42.511595577153933</v>
      </c>
    </row>
    <row r="1677" spans="1:12" x14ac:dyDescent="0.2">
      <c r="A1677" s="22">
        <v>42927.958333333336</v>
      </c>
      <c r="B1677" s="28">
        <v>36.145000000000003</v>
      </c>
      <c r="C1677" s="26">
        <f t="shared" si="260"/>
        <v>275.45277777777778</v>
      </c>
      <c r="D1677" s="26">
        <f t="shared" si="261"/>
        <v>-2.4894607867853855</v>
      </c>
      <c r="E1677" s="26">
        <f t="shared" si="262"/>
        <v>8.2954684780013263E-2</v>
      </c>
      <c r="F1677" s="26">
        <f t="shared" si="263"/>
        <v>7.6600328661826061E-2</v>
      </c>
      <c r="G1677" s="26">
        <f t="shared" si="264"/>
        <v>3.2189784074996939</v>
      </c>
      <c r="H1677" s="26">
        <f t="shared" si="265"/>
        <v>1.2252150567355407E-2</v>
      </c>
      <c r="I1677" s="27">
        <f t="shared" si="266"/>
        <v>0.57198983401566572</v>
      </c>
      <c r="J1677" s="26">
        <f t="shared" si="267"/>
        <v>0.60422326889300049</v>
      </c>
      <c r="K1677" s="26">
        <f t="shared" si="268"/>
        <v>0</v>
      </c>
      <c r="L1677" s="25">
        <f t="shared" si="269"/>
        <v>42.511595577153933</v>
      </c>
    </row>
    <row r="1678" spans="1:12" x14ac:dyDescent="0.2">
      <c r="A1678" s="22">
        <v>42928</v>
      </c>
      <c r="B1678" s="28">
        <v>37.488</v>
      </c>
      <c r="C1678" s="26">
        <f t="shared" si="260"/>
        <v>276.19888888888886</v>
      </c>
      <c r="D1678" s="26">
        <f t="shared" si="261"/>
        <v>-1.2854955567445834</v>
      </c>
      <c r="E1678" s="26">
        <f t="shared" si="262"/>
        <v>0.27651352153319031</v>
      </c>
      <c r="F1678" s="26">
        <f t="shared" si="263"/>
        <v>0.21661621037987627</v>
      </c>
      <c r="G1678" s="26">
        <f t="shared" si="264"/>
        <v>2.954700531664805</v>
      </c>
      <c r="H1678" s="26">
        <f t="shared" si="265"/>
        <v>1.3902955313470387E-2</v>
      </c>
      <c r="I1678" s="27">
        <f t="shared" si="266"/>
        <v>0.60422326889300049</v>
      </c>
      <c r="J1678" s="26">
        <f t="shared" si="267"/>
        <v>0.63667573392481502</v>
      </c>
      <c r="K1678" s="26">
        <f t="shared" si="268"/>
        <v>0</v>
      </c>
      <c r="L1678" s="25">
        <f t="shared" si="269"/>
        <v>42.511595577153933</v>
      </c>
    </row>
    <row r="1679" spans="1:12" x14ac:dyDescent="0.2">
      <c r="A1679" s="22">
        <v>42928.041666666664</v>
      </c>
      <c r="B1679" s="28">
        <v>38.061</v>
      </c>
      <c r="C1679" s="26">
        <f t="shared" si="260"/>
        <v>276.51722222222219</v>
      </c>
      <c r="D1679" s="26">
        <f t="shared" si="261"/>
        <v>-0.77379307296517141</v>
      </c>
      <c r="E1679" s="26">
        <f t="shared" si="262"/>
        <v>0.46126015252968455</v>
      </c>
      <c r="F1679" s="26">
        <f t="shared" si="263"/>
        <v>0.31565916016471562</v>
      </c>
      <c r="G1679" s="26">
        <f t="shared" si="264"/>
        <v>2.8490559944817124</v>
      </c>
      <c r="H1679" s="26">
        <f t="shared" si="265"/>
        <v>1.4670273298755176E-2</v>
      </c>
      <c r="I1679" s="27">
        <f t="shared" si="266"/>
        <v>0.63667573392481502</v>
      </c>
      <c r="J1679" s="26">
        <f t="shared" si="267"/>
        <v>0.66889504608747608</v>
      </c>
      <c r="K1679" s="26">
        <f t="shared" si="268"/>
        <v>0</v>
      </c>
      <c r="L1679" s="25">
        <f t="shared" si="269"/>
        <v>42.511595577153933</v>
      </c>
    </row>
    <row r="1680" spans="1:12" x14ac:dyDescent="0.2">
      <c r="A1680" s="22">
        <v>42928.083333333336</v>
      </c>
      <c r="B1680" s="28">
        <v>35.951000000000001</v>
      </c>
      <c r="C1680" s="26">
        <f t="shared" si="260"/>
        <v>275.34499999999997</v>
      </c>
      <c r="D1680" s="26">
        <f t="shared" si="261"/>
        <v>-2.663916177885973</v>
      </c>
      <c r="E1680" s="26">
        <f t="shared" si="262"/>
        <v>6.967482774467193E-2</v>
      </c>
      <c r="F1680" s="26">
        <f t="shared" si="263"/>
        <v>6.5136456367376624E-2</v>
      </c>
      <c r="G1680" s="26">
        <f t="shared" si="264"/>
        <v>3.2591851636600602</v>
      </c>
      <c r="H1680" s="26">
        <f t="shared" si="265"/>
        <v>1.2029789573323528E-2</v>
      </c>
      <c r="I1680" s="27">
        <f t="shared" si="266"/>
        <v>0.66889504608747608</v>
      </c>
      <c r="J1680" s="26">
        <f t="shared" si="267"/>
        <v>0.69986901245253375</v>
      </c>
      <c r="K1680" s="26">
        <f t="shared" si="268"/>
        <v>0</v>
      </c>
      <c r="L1680" s="25">
        <f t="shared" si="269"/>
        <v>42.511595577153933</v>
      </c>
    </row>
    <row r="1681" spans="1:12" x14ac:dyDescent="0.2">
      <c r="A1681" s="22">
        <v>42928.125</v>
      </c>
      <c r="B1681" s="28">
        <v>36.338000000000001</v>
      </c>
      <c r="C1681" s="26">
        <f t="shared" si="260"/>
        <v>275.56</v>
      </c>
      <c r="D1681" s="26">
        <f t="shared" si="261"/>
        <v>-2.3160400638699343</v>
      </c>
      <c r="E1681" s="26">
        <f t="shared" si="262"/>
        <v>9.8663514263377633E-2</v>
      </c>
      <c r="F1681" s="26">
        <f t="shared" si="263"/>
        <v>8.9803213615889207E-2</v>
      </c>
      <c r="G1681" s="26">
        <f t="shared" si="264"/>
        <v>3.1795017279800675</v>
      </c>
      <c r="H1681" s="26">
        <f t="shared" si="265"/>
        <v>1.2477266295697084E-2</v>
      </c>
      <c r="I1681" s="27">
        <f t="shared" si="266"/>
        <v>0.69986901245253375</v>
      </c>
      <c r="J1681" s="26">
        <f t="shared" si="267"/>
        <v>0.73061583313172385</v>
      </c>
      <c r="K1681" s="26">
        <f t="shared" si="268"/>
        <v>0</v>
      </c>
      <c r="L1681" s="25">
        <f t="shared" si="269"/>
        <v>42.511595577153933</v>
      </c>
    </row>
    <row r="1682" spans="1:12" x14ac:dyDescent="0.2">
      <c r="A1682" s="22">
        <v>42928.166666666664</v>
      </c>
      <c r="B1682" s="28">
        <v>39.76</v>
      </c>
      <c r="C1682" s="26">
        <f t="shared" si="260"/>
        <v>277.46111111111111</v>
      </c>
      <c r="D1682" s="26">
        <f t="shared" si="261"/>
        <v>0.73655166890254486</v>
      </c>
      <c r="E1682" s="26">
        <f t="shared" si="262"/>
        <v>2.0887204819415204</v>
      </c>
      <c r="F1682" s="26">
        <f t="shared" si="263"/>
        <v>0.67624134140768344</v>
      </c>
      <c r="G1682" s="26">
        <f t="shared" si="264"/>
        <v>2.5587552017826849</v>
      </c>
      <c r="H1682" s="26">
        <f t="shared" si="265"/>
        <v>1.7191049143274691E-2</v>
      </c>
      <c r="I1682" s="27">
        <f t="shared" si="266"/>
        <v>0.73061583313172385</v>
      </c>
      <c r="J1682" s="26">
        <f t="shared" si="267"/>
        <v>0.76177487121045639</v>
      </c>
      <c r="K1682" s="26">
        <f t="shared" si="268"/>
        <v>0</v>
      </c>
      <c r="L1682" s="25">
        <f t="shared" si="269"/>
        <v>42.511595577153933</v>
      </c>
    </row>
    <row r="1683" spans="1:12" x14ac:dyDescent="0.2">
      <c r="A1683" s="22">
        <v>42928.208333333336</v>
      </c>
      <c r="B1683" s="28">
        <v>39.006999999999998</v>
      </c>
      <c r="C1683" s="26">
        <f t="shared" si="260"/>
        <v>277.04277777777776</v>
      </c>
      <c r="D1683" s="26">
        <f t="shared" si="261"/>
        <v>6.843387603595931E-2</v>
      </c>
      <c r="E1683" s="26">
        <f t="shared" si="262"/>
        <v>1.0708298150977038</v>
      </c>
      <c r="F1683" s="26">
        <f t="shared" si="263"/>
        <v>0.51710179527581357</v>
      </c>
      <c r="G1683" s="26">
        <f t="shared" si="264"/>
        <v>2.6833339516850905</v>
      </c>
      <c r="H1683" s="26">
        <f t="shared" si="265"/>
        <v>1.6026531710621031E-2</v>
      </c>
      <c r="I1683" s="27">
        <f t="shared" si="266"/>
        <v>0.76177487121045639</v>
      </c>
      <c r="J1683" s="26">
        <f t="shared" si="267"/>
        <v>0.7923253358486444</v>
      </c>
      <c r="K1683" s="26">
        <f t="shared" si="268"/>
        <v>0</v>
      </c>
      <c r="L1683" s="25">
        <f t="shared" si="269"/>
        <v>42.511595577153933</v>
      </c>
    </row>
    <row r="1684" spans="1:12" x14ac:dyDescent="0.2">
      <c r="A1684" s="22">
        <v>42928.25</v>
      </c>
      <c r="B1684" s="28">
        <v>39.947000000000003</v>
      </c>
      <c r="C1684" s="26">
        <f t="shared" si="260"/>
        <v>277.565</v>
      </c>
      <c r="D1684" s="26">
        <f t="shared" si="261"/>
        <v>0.90215985444850399</v>
      </c>
      <c r="E1684" s="26">
        <f t="shared" si="262"/>
        <v>2.4649212369996074</v>
      </c>
      <c r="F1684" s="26">
        <f t="shared" si="263"/>
        <v>0.71139315107031587</v>
      </c>
      <c r="G1684" s="26">
        <f t="shared" si="264"/>
        <v>2.5287806591293336</v>
      </c>
      <c r="H1684" s="26">
        <f t="shared" si="265"/>
        <v>1.749255660730584E-2</v>
      </c>
      <c r="I1684" s="27">
        <f t="shared" si="266"/>
        <v>0.7923253358486444</v>
      </c>
      <c r="J1684" s="26">
        <f t="shared" si="267"/>
        <v>0.82243625263082709</v>
      </c>
      <c r="K1684" s="26">
        <f t="shared" si="268"/>
        <v>0</v>
      </c>
      <c r="L1684" s="25">
        <f t="shared" si="269"/>
        <v>42.511595577153933</v>
      </c>
    </row>
    <row r="1685" spans="1:12" x14ac:dyDescent="0.2">
      <c r="A1685" s="22">
        <v>42928.291666666664</v>
      </c>
      <c r="B1685" s="28">
        <v>39.573</v>
      </c>
      <c r="C1685" s="26">
        <f t="shared" si="260"/>
        <v>277.35722222222222</v>
      </c>
      <c r="D1685" s="26">
        <f t="shared" si="261"/>
        <v>0.57081942060278823</v>
      </c>
      <c r="E1685" s="26">
        <f t="shared" si="262"/>
        <v>1.7697165997006605</v>
      </c>
      <c r="F1685" s="26">
        <f t="shared" si="263"/>
        <v>0.6389522306693487</v>
      </c>
      <c r="G1685" s="26">
        <f t="shared" si="264"/>
        <v>2.5891078987774012</v>
      </c>
      <c r="H1685" s="26">
        <f t="shared" si="265"/>
        <v>1.6894518510307557E-2</v>
      </c>
      <c r="I1685" s="27">
        <f t="shared" si="266"/>
        <v>0.82243625263082709</v>
      </c>
      <c r="J1685" s="26">
        <f t="shared" si="267"/>
        <v>0.8520326074187059</v>
      </c>
      <c r="K1685" s="26">
        <f t="shared" si="268"/>
        <v>0</v>
      </c>
      <c r="L1685" s="25">
        <f t="shared" si="269"/>
        <v>42.511595577153933</v>
      </c>
    </row>
    <row r="1686" spans="1:12" x14ac:dyDescent="0.2">
      <c r="A1686" s="22">
        <v>42928.333333333336</v>
      </c>
      <c r="B1686" s="28">
        <v>41.253999999999998</v>
      </c>
      <c r="C1686" s="26">
        <f t="shared" si="260"/>
        <v>278.29111111111109</v>
      </c>
      <c r="D1686" s="26">
        <f t="shared" si="261"/>
        <v>2.0561937539426847</v>
      </c>
      <c r="E1686" s="26">
        <f t="shared" si="262"/>
        <v>7.8161628809015671</v>
      </c>
      <c r="F1686" s="26">
        <f t="shared" si="263"/>
        <v>0.88657196860934839</v>
      </c>
      <c r="G1686" s="26">
        <f t="shared" si="264"/>
        <v>2.3294292897896507</v>
      </c>
      <c r="H1686" s="26">
        <f t="shared" si="265"/>
        <v>1.9745651619959625E-2</v>
      </c>
      <c r="I1686" s="27">
        <f t="shared" si="266"/>
        <v>0.8520326074187059</v>
      </c>
      <c r="J1686" s="26">
        <f t="shared" si="267"/>
        <v>0.8809186422955364</v>
      </c>
      <c r="K1686" s="26">
        <f t="shared" si="268"/>
        <v>0</v>
      </c>
      <c r="L1686" s="25">
        <f t="shared" si="269"/>
        <v>42.511595577153933</v>
      </c>
    </row>
    <row r="1687" spans="1:12" x14ac:dyDescent="0.2">
      <c r="A1687" s="22">
        <v>42928.375</v>
      </c>
      <c r="B1687" s="28">
        <v>45.466000000000001</v>
      </c>
      <c r="C1687" s="26">
        <f t="shared" si="260"/>
        <v>280.63111111111107</v>
      </c>
      <c r="D1687" s="26">
        <f t="shared" si="261"/>
        <v>5.7346045421430389</v>
      </c>
      <c r="E1687" s="26">
        <f t="shared" si="262"/>
        <v>309.39059562178869</v>
      </c>
      <c r="F1687" s="26">
        <f t="shared" si="263"/>
        <v>0.99677825290422617</v>
      </c>
      <c r="G1687" s="26">
        <f t="shared" si="264"/>
        <v>1.7930001321972684</v>
      </c>
      <c r="H1687" s="26">
        <f t="shared" si="265"/>
        <v>2.9052842618267464E-2</v>
      </c>
      <c r="I1687" s="27">
        <f t="shared" si="266"/>
        <v>0.8809186422955364</v>
      </c>
      <c r="J1687" s="26">
        <f t="shared" si="267"/>
        <v>0.90703597387429091</v>
      </c>
      <c r="K1687" s="26">
        <f t="shared" si="268"/>
        <v>0</v>
      </c>
      <c r="L1687" s="25">
        <f t="shared" si="269"/>
        <v>42.511595577153933</v>
      </c>
    </row>
    <row r="1688" spans="1:12" x14ac:dyDescent="0.2">
      <c r="A1688" s="22">
        <v>42928.416666666664</v>
      </c>
      <c r="B1688" s="28">
        <v>49.582000000000001</v>
      </c>
      <c r="C1688" s="26">
        <f t="shared" si="260"/>
        <v>282.91777777777776</v>
      </c>
      <c r="D1688" s="26">
        <f t="shared" si="261"/>
        <v>9.2703934397900927</v>
      </c>
      <c r="E1688" s="26">
        <f t="shared" si="262"/>
        <v>10618.928973848091</v>
      </c>
      <c r="F1688" s="26">
        <f t="shared" si="263"/>
        <v>0.99990583741167549</v>
      </c>
      <c r="G1688" s="26">
        <f t="shared" si="264"/>
        <v>1.3941784727924231</v>
      </c>
      <c r="H1688" s="26">
        <f t="shared" si="265"/>
        <v>4.2111716775905528E-2</v>
      </c>
      <c r="I1688" s="27">
        <f t="shared" si="266"/>
        <v>0.90703597387429091</v>
      </c>
      <c r="J1688" s="26">
        <f t="shared" si="267"/>
        <v>0.92712443243349918</v>
      </c>
      <c r="K1688" s="26">
        <f t="shared" si="268"/>
        <v>0</v>
      </c>
      <c r="L1688" s="25">
        <f t="shared" si="269"/>
        <v>42.511595577153933</v>
      </c>
    </row>
    <row r="1689" spans="1:12" x14ac:dyDescent="0.2">
      <c r="A1689" s="22">
        <v>42928.458333333336</v>
      </c>
      <c r="B1689" s="28">
        <v>56.23</v>
      </c>
      <c r="C1689" s="26">
        <f t="shared" si="260"/>
        <v>286.61111111111109</v>
      </c>
      <c r="D1689" s="26">
        <f t="shared" si="261"/>
        <v>14.862105059119946</v>
      </c>
      <c r="E1689" s="26">
        <f t="shared" si="262"/>
        <v>2847935.9423821317</v>
      </c>
      <c r="F1689" s="26">
        <f t="shared" si="263"/>
        <v>0.99999964886863013</v>
      </c>
      <c r="G1689" s="26">
        <f t="shared" si="264"/>
        <v>0.93653687286503018</v>
      </c>
      <c r="H1689" s="26">
        <f t="shared" si="265"/>
        <v>7.5745540750078069E-2</v>
      </c>
      <c r="I1689" s="27">
        <f t="shared" si="266"/>
        <v>0.92712443243349918</v>
      </c>
      <c r="J1689" s="26">
        <f t="shared" si="267"/>
        <v>0.92781105044605716</v>
      </c>
      <c r="K1689" s="26">
        <f t="shared" si="268"/>
        <v>0</v>
      </c>
      <c r="L1689" s="25">
        <f t="shared" si="269"/>
        <v>42.511595577153933</v>
      </c>
    </row>
    <row r="1690" spans="1:12" x14ac:dyDescent="0.2">
      <c r="A1690" s="22">
        <v>42928.5</v>
      </c>
      <c r="B1690" s="28">
        <v>55.536999999999999</v>
      </c>
      <c r="C1690" s="26">
        <f t="shared" si="260"/>
        <v>286.22611111111109</v>
      </c>
      <c r="D1690" s="26">
        <f t="shared" si="261"/>
        <v>14.285951860126101</v>
      </c>
      <c r="E1690" s="26">
        <f t="shared" si="262"/>
        <v>1600700.4299341708</v>
      </c>
      <c r="F1690" s="26">
        <f t="shared" si="263"/>
        <v>0.99999937527387606</v>
      </c>
      <c r="G1690" s="26">
        <f t="shared" si="264"/>
        <v>0.97572853077420618</v>
      </c>
      <c r="H1690" s="26">
        <f t="shared" si="265"/>
        <v>7.1299644085198913E-2</v>
      </c>
      <c r="I1690" s="27">
        <f t="shared" si="266"/>
        <v>0.92781105044605716</v>
      </c>
      <c r="J1690" s="26">
        <f t="shared" si="267"/>
        <v>0.93110859598463924</v>
      </c>
      <c r="K1690" s="26">
        <f t="shared" si="268"/>
        <v>0</v>
      </c>
      <c r="L1690" s="25">
        <f t="shared" si="269"/>
        <v>42.511595577153933</v>
      </c>
    </row>
    <row r="1691" spans="1:12" x14ac:dyDescent="0.2">
      <c r="A1691" s="22">
        <v>42928.541666666664</v>
      </c>
      <c r="B1691" s="28">
        <v>55.710999999999999</v>
      </c>
      <c r="C1691" s="26">
        <f t="shared" si="260"/>
        <v>286.32277777777773</v>
      </c>
      <c r="D1691" s="26">
        <f t="shared" si="261"/>
        <v>14.430759379953791</v>
      </c>
      <c r="E1691" s="26">
        <f t="shared" si="262"/>
        <v>1850116.8920564253</v>
      </c>
      <c r="F1691" s="26">
        <f t="shared" si="263"/>
        <v>0.99999945949390345</v>
      </c>
      <c r="G1691" s="26">
        <f t="shared" si="264"/>
        <v>0.96572662073644</v>
      </c>
      <c r="H1691" s="26">
        <f t="shared" si="265"/>
        <v>7.2391881057322749E-2</v>
      </c>
      <c r="I1691" s="27">
        <f t="shared" si="266"/>
        <v>0.93110859598463924</v>
      </c>
      <c r="J1691" s="26">
        <f t="shared" si="267"/>
        <v>0.93352610039974049</v>
      </c>
      <c r="K1691" s="26">
        <f t="shared" si="268"/>
        <v>0</v>
      </c>
      <c r="L1691" s="25">
        <f t="shared" si="269"/>
        <v>42.511595577153933</v>
      </c>
    </row>
    <row r="1692" spans="1:12" x14ac:dyDescent="0.2">
      <c r="A1692" s="22">
        <v>42928.583333333336</v>
      </c>
      <c r="B1692" s="28">
        <v>62.082999999999998</v>
      </c>
      <c r="C1692" s="26">
        <f t="shared" si="260"/>
        <v>289.86277777777775</v>
      </c>
      <c r="D1692" s="26">
        <f t="shared" si="261"/>
        <v>19.667178914160495</v>
      </c>
      <c r="E1692" s="26">
        <f t="shared" si="262"/>
        <v>347814174.62604237</v>
      </c>
      <c r="F1692" s="26">
        <f t="shared" si="263"/>
        <v>0.99999999712490151</v>
      </c>
      <c r="G1692" s="26">
        <f t="shared" si="264"/>
        <v>0.66533419849053077</v>
      </c>
      <c r="H1692" s="26">
        <f t="shared" si="265"/>
        <v>0.12544242488018073</v>
      </c>
      <c r="I1692" s="27">
        <f t="shared" si="266"/>
        <v>0.93352610039974049</v>
      </c>
      <c r="J1692" s="26">
        <f t="shared" si="267"/>
        <v>0.90190803191690305</v>
      </c>
      <c r="K1692" s="26">
        <f t="shared" si="268"/>
        <v>0</v>
      </c>
      <c r="L1692" s="25">
        <f t="shared" si="269"/>
        <v>42.511595577153933</v>
      </c>
    </row>
    <row r="1693" spans="1:12" x14ac:dyDescent="0.2">
      <c r="A1693" s="22">
        <v>42928.625</v>
      </c>
      <c r="B1693" s="28">
        <v>56.923000000000002</v>
      </c>
      <c r="C1693" s="26">
        <f t="shared" si="260"/>
        <v>286.99611111111108</v>
      </c>
      <c r="D1693" s="26">
        <f t="shared" si="261"/>
        <v>15.436712460292675</v>
      </c>
      <c r="E1693" s="26">
        <f t="shared" si="262"/>
        <v>5059167.2888129633</v>
      </c>
      <c r="F1693" s="26">
        <f t="shared" si="263"/>
        <v>0.99999980233905206</v>
      </c>
      <c r="G1693" s="26">
        <f t="shared" si="264"/>
        <v>0.8990182860889131</v>
      </c>
      <c r="H1693" s="26">
        <f t="shared" si="265"/>
        <v>8.0455603744384832E-2</v>
      </c>
      <c r="I1693" s="27">
        <f t="shared" si="266"/>
        <v>0.90190803191690305</v>
      </c>
      <c r="J1693" s="26">
        <f t="shared" si="267"/>
        <v>0.90168464262083714</v>
      </c>
      <c r="K1693" s="26">
        <f t="shared" si="268"/>
        <v>0</v>
      </c>
      <c r="L1693" s="25">
        <f t="shared" si="269"/>
        <v>42.511595577153933</v>
      </c>
    </row>
    <row r="1694" spans="1:12" x14ac:dyDescent="0.2">
      <c r="A1694" s="22">
        <v>42928.666666666664</v>
      </c>
      <c r="B1694" s="28">
        <v>57.095999999999997</v>
      </c>
      <c r="C1694" s="26">
        <f t="shared" si="260"/>
        <v>287.09222222222218</v>
      </c>
      <c r="D1694" s="26">
        <f t="shared" si="261"/>
        <v>15.579916635382292</v>
      </c>
      <c r="E1694" s="26">
        <f t="shared" si="262"/>
        <v>5838103.9464341989</v>
      </c>
      <c r="F1694" s="26">
        <f t="shared" si="263"/>
        <v>0.99999982871154092</v>
      </c>
      <c r="G1694" s="26">
        <f t="shared" si="264"/>
        <v>0.88990422866418972</v>
      </c>
      <c r="H1694" s="26">
        <f t="shared" si="265"/>
        <v>8.1674351221778199E-2</v>
      </c>
      <c r="I1694" s="27">
        <f t="shared" si="266"/>
        <v>0.90168464262083714</v>
      </c>
      <c r="J1694" s="26">
        <f t="shared" si="267"/>
        <v>0.90076072853461486</v>
      </c>
      <c r="K1694" s="26">
        <f t="shared" si="268"/>
        <v>0</v>
      </c>
      <c r="L1694" s="25">
        <f t="shared" si="269"/>
        <v>42.511595577153933</v>
      </c>
    </row>
    <row r="1695" spans="1:12" x14ac:dyDescent="0.2">
      <c r="A1695" s="22">
        <v>42928.708333333336</v>
      </c>
      <c r="B1695" s="28">
        <v>59.68</v>
      </c>
      <c r="C1695" s="26">
        <f t="shared" si="260"/>
        <v>288.52777777777777</v>
      </c>
      <c r="D1695" s="26">
        <f t="shared" si="261"/>
        <v>17.707519014152297</v>
      </c>
      <c r="E1695" s="26">
        <f t="shared" si="262"/>
        <v>49009220.613231629</v>
      </c>
      <c r="F1695" s="26">
        <f t="shared" si="263"/>
        <v>0.99999997959567677</v>
      </c>
      <c r="G1695" s="26">
        <f t="shared" si="264"/>
        <v>0.76488598463045243</v>
      </c>
      <c r="H1695" s="26">
        <f t="shared" si="265"/>
        <v>0.10211598623740639</v>
      </c>
      <c r="I1695" s="27">
        <f t="shared" si="266"/>
        <v>0.90076072853461486</v>
      </c>
      <c r="J1695" s="26">
        <f t="shared" si="267"/>
        <v>0.88757066314184518</v>
      </c>
      <c r="K1695" s="26">
        <f t="shared" si="268"/>
        <v>0</v>
      </c>
      <c r="L1695" s="25">
        <f t="shared" si="269"/>
        <v>42.511595577153933</v>
      </c>
    </row>
    <row r="1696" spans="1:12" x14ac:dyDescent="0.2">
      <c r="A1696" s="22">
        <v>42928.75</v>
      </c>
      <c r="B1696" s="28">
        <v>52.401000000000003</v>
      </c>
      <c r="C1696" s="26">
        <f t="shared" si="260"/>
        <v>284.48388888888888</v>
      </c>
      <c r="D1696" s="26">
        <f t="shared" si="261"/>
        <v>11.659217569438608</v>
      </c>
      <c r="E1696" s="26">
        <f t="shared" si="262"/>
        <v>115753.42596018194</v>
      </c>
      <c r="F1696" s="26">
        <f t="shared" si="263"/>
        <v>0.99999136102147534</v>
      </c>
      <c r="G1696" s="26">
        <f t="shared" si="264"/>
        <v>1.1762499139160476</v>
      </c>
      <c r="H1696" s="26">
        <f t="shared" si="265"/>
        <v>5.4115465271423163E-2</v>
      </c>
      <c r="I1696" s="27">
        <f t="shared" si="266"/>
        <v>0.88757066314184518</v>
      </c>
      <c r="J1696" s="26">
        <f t="shared" si="267"/>
        <v>0.90277750164106274</v>
      </c>
      <c r="K1696" s="26">
        <f t="shared" si="268"/>
        <v>0</v>
      </c>
      <c r="L1696" s="25">
        <f t="shared" si="269"/>
        <v>42.511595577153933</v>
      </c>
    </row>
    <row r="1697" spans="1:12" x14ac:dyDescent="0.2">
      <c r="A1697" s="22">
        <v>42928.791666666664</v>
      </c>
      <c r="B1697" s="28">
        <v>50.466000000000001</v>
      </c>
      <c r="C1697" s="26">
        <f t="shared" si="260"/>
        <v>283.40888888888884</v>
      </c>
      <c r="D1697" s="26">
        <f t="shared" si="261"/>
        <v>10.022337572725629</v>
      </c>
      <c r="E1697" s="26">
        <f t="shared" si="262"/>
        <v>22524.019964181472</v>
      </c>
      <c r="F1697" s="26">
        <f t="shared" si="263"/>
        <v>0.99995560492281077</v>
      </c>
      <c r="G1697" s="26">
        <f t="shared" si="264"/>
        <v>1.3215451572403423</v>
      </c>
      <c r="H1697" s="26">
        <f t="shared" si="265"/>
        <v>4.5570924983205828E-2</v>
      </c>
      <c r="I1697" s="27">
        <f t="shared" si="266"/>
        <v>0.90277750164106274</v>
      </c>
      <c r="J1697" s="26">
        <f t="shared" si="267"/>
        <v>0.92143283235842921</v>
      </c>
      <c r="K1697" s="26">
        <f t="shared" si="268"/>
        <v>0</v>
      </c>
      <c r="L1697" s="25">
        <f t="shared" si="269"/>
        <v>42.511595577153933</v>
      </c>
    </row>
    <row r="1698" spans="1:12" x14ac:dyDescent="0.2">
      <c r="A1698" s="22">
        <v>42928.833333333336</v>
      </c>
      <c r="B1698" s="28">
        <v>50.643000000000001</v>
      </c>
      <c r="C1698" s="26">
        <f t="shared" ref="C1698:C1761" si="270">CONVERT(B1698,"F","K")</f>
        <v>283.5072222222222</v>
      </c>
      <c r="D1698" s="26">
        <f t="shared" ref="D1698:D1761" si="271">$C$5*$C$6*(C1698-$C$6)/C1698</f>
        <v>10.172583492875903</v>
      </c>
      <c r="E1698" s="26">
        <f t="shared" ref="E1698:E1761" si="272">EXP(D1698)</f>
        <v>26175.613997766595</v>
      </c>
      <c r="F1698" s="26">
        <f t="shared" ref="F1698:F1761" si="273">E1698/(1+E1698)</f>
        <v>0.99996179796210138</v>
      </c>
      <c r="G1698" s="26">
        <f t="shared" ref="G1698:G1761" si="274">$C$7*EXP($C$8/C1698)</f>
        <v>1.3074923322100547</v>
      </c>
      <c r="H1698" s="26">
        <f t="shared" ref="H1698:H1761" si="275">$C$4*EXP(-$C$2/C1698)</f>
        <v>4.6295449739844056E-2</v>
      </c>
      <c r="I1698" s="27">
        <f t="shared" ref="I1698:I1761" si="276">IF(J1697&lt;1,J1697,J1697-J1697*F1697)</f>
        <v>0.92143283235842921</v>
      </c>
      <c r="J1698" s="26">
        <f t="shared" ref="J1698:J1761" si="277">G1698-(G1698-I1698)*EXP(-H1698)</f>
        <v>0.93889822707083914</v>
      </c>
      <c r="K1698" s="26">
        <f t="shared" ref="K1698:K1761" si="278">IF(J1698&lt;1,0,J1698*F1698)</f>
        <v>0</v>
      </c>
      <c r="L1698" s="25">
        <f t="shared" ref="L1698:L1761" si="279">K1698+L1697</f>
        <v>42.511595577153933</v>
      </c>
    </row>
    <row r="1699" spans="1:12" x14ac:dyDescent="0.2">
      <c r="A1699" s="22">
        <v>42928.875</v>
      </c>
      <c r="B1699" s="28">
        <v>50.994999999999997</v>
      </c>
      <c r="C1699" s="26">
        <f t="shared" si="270"/>
        <v>283.70277777777773</v>
      </c>
      <c r="D1699" s="26">
        <f t="shared" si="271"/>
        <v>10.471068117062968</v>
      </c>
      <c r="E1699" s="26">
        <f t="shared" si="272"/>
        <v>35279.88029312533</v>
      </c>
      <c r="F1699" s="26">
        <f t="shared" si="273"/>
        <v>0.999971656036026</v>
      </c>
      <c r="G1699" s="26">
        <f t="shared" si="274"/>
        <v>1.2800161911469081</v>
      </c>
      <c r="H1699" s="26">
        <f t="shared" si="275"/>
        <v>4.7769172223446753E-2</v>
      </c>
      <c r="I1699" s="27">
        <f t="shared" si="276"/>
        <v>0.93889822707083914</v>
      </c>
      <c r="J1699" s="26">
        <f t="shared" si="277"/>
        <v>0.9548100762655588</v>
      </c>
      <c r="K1699" s="26">
        <f t="shared" si="278"/>
        <v>0</v>
      </c>
      <c r="L1699" s="25">
        <f t="shared" si="279"/>
        <v>42.511595577153933</v>
      </c>
    </row>
    <row r="1700" spans="1:12" x14ac:dyDescent="0.2">
      <c r="A1700" s="22">
        <v>42928.916666666664</v>
      </c>
      <c r="B1700" s="28">
        <v>50.819000000000003</v>
      </c>
      <c r="C1700" s="26">
        <f t="shared" si="270"/>
        <v>283.60499999999996</v>
      </c>
      <c r="D1700" s="26">
        <f t="shared" si="271"/>
        <v>10.321877258863502</v>
      </c>
      <c r="E1700" s="26">
        <f t="shared" si="272"/>
        <v>30390.254455096703</v>
      </c>
      <c r="F1700" s="26">
        <f t="shared" si="273"/>
        <v>0.99996709579719789</v>
      </c>
      <c r="G1700" s="26">
        <f t="shared" si="274"/>
        <v>1.2936765826191374</v>
      </c>
      <c r="H1700" s="26">
        <f t="shared" si="275"/>
        <v>4.7026792413725746E-2</v>
      </c>
      <c r="I1700" s="27">
        <f t="shared" si="276"/>
        <v>0.9548100762655588</v>
      </c>
      <c r="J1700" s="26">
        <f t="shared" si="277"/>
        <v>0.97037698153441898</v>
      </c>
      <c r="K1700" s="26">
        <f t="shared" si="278"/>
        <v>0</v>
      </c>
      <c r="L1700" s="25">
        <f t="shared" si="279"/>
        <v>42.511595577153933</v>
      </c>
    </row>
    <row r="1701" spans="1:12" x14ac:dyDescent="0.2">
      <c r="A1701" s="22">
        <v>42928.958333333336</v>
      </c>
      <c r="B1701" s="28">
        <v>49.582000000000001</v>
      </c>
      <c r="C1701" s="26">
        <f t="shared" si="270"/>
        <v>282.91777777777776</v>
      </c>
      <c r="D1701" s="26">
        <f t="shared" si="271"/>
        <v>9.2703934397900927</v>
      </c>
      <c r="E1701" s="26">
        <f t="shared" si="272"/>
        <v>10618.928973848091</v>
      </c>
      <c r="F1701" s="26">
        <f t="shared" si="273"/>
        <v>0.99990583741167549</v>
      </c>
      <c r="G1701" s="26">
        <f t="shared" si="274"/>
        <v>1.3941784727924231</v>
      </c>
      <c r="H1701" s="26">
        <f t="shared" si="275"/>
        <v>4.2111716775905528E-2</v>
      </c>
      <c r="I1701" s="27">
        <f t="shared" si="276"/>
        <v>0.97037698153441898</v>
      </c>
      <c r="J1701" s="26">
        <f t="shared" si="277"/>
        <v>0.98785342572348944</v>
      </c>
      <c r="K1701" s="26">
        <f t="shared" si="278"/>
        <v>0</v>
      </c>
      <c r="L1701" s="25">
        <f t="shared" si="279"/>
        <v>42.511595577153933</v>
      </c>
    </row>
    <row r="1702" spans="1:12" x14ac:dyDescent="0.2">
      <c r="A1702" s="22">
        <v>42929</v>
      </c>
      <c r="B1702" s="28">
        <v>48.695</v>
      </c>
      <c r="C1702" s="26">
        <f t="shared" si="270"/>
        <v>282.42499999999995</v>
      </c>
      <c r="D1702" s="26">
        <f t="shared" si="271"/>
        <v>8.5132690094714718</v>
      </c>
      <c r="E1702" s="26">
        <f t="shared" si="272"/>
        <v>4980.4175379776434</v>
      </c>
      <c r="F1702" s="26">
        <f t="shared" si="273"/>
        <v>0.99979925392875102</v>
      </c>
      <c r="G1702" s="26">
        <f t="shared" si="274"/>
        <v>1.471346016260622</v>
      </c>
      <c r="H1702" s="26">
        <f t="shared" si="275"/>
        <v>3.8893932303859853E-2</v>
      </c>
      <c r="I1702" s="27">
        <f t="shared" si="276"/>
        <v>0.98785342572348944</v>
      </c>
      <c r="J1702" s="26">
        <f t="shared" si="277"/>
        <v>1.0062973504198311</v>
      </c>
      <c r="K1702" s="26">
        <f t="shared" si="278"/>
        <v>1.0060953401802262</v>
      </c>
      <c r="L1702" s="25">
        <f t="shared" si="279"/>
        <v>43.517690917334157</v>
      </c>
    </row>
    <row r="1703" spans="1:12" x14ac:dyDescent="0.2">
      <c r="A1703" s="22">
        <v>42929.041666666664</v>
      </c>
      <c r="B1703" s="28">
        <v>49.228000000000002</v>
      </c>
      <c r="C1703" s="26">
        <f t="shared" si="270"/>
        <v>282.7211111111111</v>
      </c>
      <c r="D1703" s="26">
        <f t="shared" si="271"/>
        <v>8.9685430086186049</v>
      </c>
      <c r="E1703" s="26">
        <f t="shared" si="272"/>
        <v>7852.1527481868497</v>
      </c>
      <c r="F1703" s="26">
        <f t="shared" si="273"/>
        <v>0.99987266260671792</v>
      </c>
      <c r="G1703" s="26">
        <f t="shared" si="274"/>
        <v>1.4244462600541878</v>
      </c>
      <c r="H1703" s="26">
        <f t="shared" si="275"/>
        <v>4.0798112819700832E-2</v>
      </c>
      <c r="I1703" s="27">
        <f t="shared" si="276"/>
        <v>2.0201023960497722E-4</v>
      </c>
      <c r="J1703" s="26">
        <f t="shared" si="277"/>
        <v>5.7139127002579837E-2</v>
      </c>
      <c r="K1703" s="26">
        <f t="shared" si="278"/>
        <v>0</v>
      </c>
      <c r="L1703" s="25">
        <f t="shared" si="279"/>
        <v>43.517690917334157</v>
      </c>
    </row>
    <row r="1704" spans="1:12" x14ac:dyDescent="0.2">
      <c r="A1704" s="22">
        <v>42929.083333333336</v>
      </c>
      <c r="B1704" s="28">
        <v>49.05</v>
      </c>
      <c r="C1704" s="26">
        <f t="shared" si="270"/>
        <v>282.62222222222221</v>
      </c>
      <c r="D1704" s="26">
        <f t="shared" si="271"/>
        <v>8.8166063846516511</v>
      </c>
      <c r="E1704" s="26">
        <f t="shared" si="272"/>
        <v>6745.3346682884503</v>
      </c>
      <c r="F1704" s="26">
        <f t="shared" si="273"/>
        <v>0.99985177136190695</v>
      </c>
      <c r="G1704" s="26">
        <f t="shared" si="274"/>
        <v>1.4399293098880046</v>
      </c>
      <c r="H1704" s="26">
        <f t="shared" si="275"/>
        <v>4.0152493765506919E-2</v>
      </c>
      <c r="I1704" s="27">
        <f t="shared" si="276"/>
        <v>5.7139127002579837E-2</v>
      </c>
      <c r="J1704" s="26">
        <f t="shared" si="277"/>
        <v>0.1115616888346378</v>
      </c>
      <c r="K1704" s="26">
        <f t="shared" si="278"/>
        <v>0</v>
      </c>
      <c r="L1704" s="25">
        <f t="shared" si="279"/>
        <v>43.517690917334157</v>
      </c>
    </row>
    <row r="1705" spans="1:12" x14ac:dyDescent="0.2">
      <c r="A1705" s="22">
        <v>42929.125</v>
      </c>
      <c r="B1705" s="28">
        <v>48.517000000000003</v>
      </c>
      <c r="C1705" s="26">
        <f t="shared" si="270"/>
        <v>282.32611111111112</v>
      </c>
      <c r="D1705" s="26">
        <f t="shared" si="271"/>
        <v>8.3610135639046366</v>
      </c>
      <c r="E1705" s="26">
        <f t="shared" si="272"/>
        <v>4277.027611022766</v>
      </c>
      <c r="F1705" s="26">
        <f t="shared" si="273"/>
        <v>0.99976624741798692</v>
      </c>
      <c r="G1705" s="26">
        <f t="shared" si="274"/>
        <v>1.4873725852503161</v>
      </c>
      <c r="H1705" s="26">
        <f t="shared" si="275"/>
        <v>3.8277165157258805E-2</v>
      </c>
      <c r="I1705" s="27">
        <f t="shared" si="276"/>
        <v>0.1115616888346378</v>
      </c>
      <c r="J1705" s="26">
        <f t="shared" si="277"/>
        <v>0.16322868846861938</v>
      </c>
      <c r="K1705" s="26">
        <f t="shared" si="278"/>
        <v>0</v>
      </c>
      <c r="L1705" s="25">
        <f t="shared" si="279"/>
        <v>43.517690917334157</v>
      </c>
    </row>
    <row r="1706" spans="1:12" x14ac:dyDescent="0.2">
      <c r="A1706" s="22">
        <v>42929.166666666664</v>
      </c>
      <c r="B1706" s="28">
        <v>47.802</v>
      </c>
      <c r="C1706" s="26">
        <f t="shared" si="270"/>
        <v>281.92888888888888</v>
      </c>
      <c r="D1706" s="26">
        <f t="shared" si="271"/>
        <v>7.748349465586263</v>
      </c>
      <c r="E1706" s="26">
        <f t="shared" si="272"/>
        <v>2317.7437399955579</v>
      </c>
      <c r="F1706" s="26">
        <f t="shared" si="273"/>
        <v>0.99956873198933061</v>
      </c>
      <c r="G1706" s="26">
        <f t="shared" si="274"/>
        <v>1.5536462646556739</v>
      </c>
      <c r="H1706" s="26">
        <f t="shared" si="275"/>
        <v>3.5892635032874133E-2</v>
      </c>
      <c r="I1706" s="27">
        <f t="shared" si="276"/>
        <v>0.16322868846861938</v>
      </c>
      <c r="J1706" s="26">
        <f t="shared" si="277"/>
        <v>0.21224943460296197</v>
      </c>
      <c r="K1706" s="26">
        <f t="shared" si="278"/>
        <v>0</v>
      </c>
      <c r="L1706" s="25">
        <f t="shared" si="279"/>
        <v>43.517690917334157</v>
      </c>
    </row>
    <row r="1707" spans="1:12" x14ac:dyDescent="0.2">
      <c r="A1707" s="22">
        <v>42929.208333333336</v>
      </c>
      <c r="B1707" s="28">
        <v>47.445999999999998</v>
      </c>
      <c r="C1707" s="26">
        <f t="shared" si="270"/>
        <v>281.73111111111109</v>
      </c>
      <c r="D1707" s="26">
        <f t="shared" si="271"/>
        <v>7.4426584844492849</v>
      </c>
      <c r="E1707" s="26">
        <f t="shared" si="272"/>
        <v>1707.2829785976717</v>
      </c>
      <c r="F1707" s="26">
        <f t="shared" si="273"/>
        <v>0.99941461689162248</v>
      </c>
      <c r="G1707" s="26">
        <f t="shared" si="274"/>
        <v>1.5878099587368359</v>
      </c>
      <c r="H1707" s="26">
        <f t="shared" si="275"/>
        <v>3.475900699257059E-2</v>
      </c>
      <c r="I1707" s="27">
        <f t="shared" si="276"/>
        <v>0.21224943460296197</v>
      </c>
      <c r="J1707" s="26">
        <f t="shared" si="277"/>
        <v>0.25924112902218566</v>
      </c>
      <c r="K1707" s="26">
        <f t="shared" si="278"/>
        <v>0</v>
      </c>
      <c r="L1707" s="25">
        <f t="shared" si="279"/>
        <v>43.517690917334157</v>
      </c>
    </row>
    <row r="1708" spans="1:12" x14ac:dyDescent="0.2">
      <c r="A1708" s="22">
        <v>42929.25</v>
      </c>
      <c r="B1708" s="28">
        <v>47.802</v>
      </c>
      <c r="C1708" s="26">
        <f t="shared" si="270"/>
        <v>281.92888888888888</v>
      </c>
      <c r="D1708" s="26">
        <f t="shared" si="271"/>
        <v>7.748349465586263</v>
      </c>
      <c r="E1708" s="26">
        <f t="shared" si="272"/>
        <v>2317.7437399955579</v>
      </c>
      <c r="F1708" s="26">
        <f t="shared" si="273"/>
        <v>0.99956873198933061</v>
      </c>
      <c r="G1708" s="26">
        <f t="shared" si="274"/>
        <v>1.5536462646556739</v>
      </c>
      <c r="H1708" s="26">
        <f t="shared" si="275"/>
        <v>3.5892635032874133E-2</v>
      </c>
      <c r="I1708" s="27">
        <f t="shared" si="276"/>
        <v>0.25924112902218566</v>
      </c>
      <c r="J1708" s="26">
        <f t="shared" si="277"/>
        <v>0.30487684784191238</v>
      </c>
      <c r="K1708" s="26">
        <f t="shared" si="278"/>
        <v>0</v>
      </c>
      <c r="L1708" s="25">
        <f t="shared" si="279"/>
        <v>43.517690917334157</v>
      </c>
    </row>
    <row r="1709" spans="1:12" x14ac:dyDescent="0.2">
      <c r="A1709" s="22">
        <v>42929.291666666664</v>
      </c>
      <c r="B1709" s="28">
        <v>47.981999999999999</v>
      </c>
      <c r="C1709" s="26">
        <f t="shared" si="270"/>
        <v>282.02888888888884</v>
      </c>
      <c r="D1709" s="26">
        <f t="shared" si="271"/>
        <v>7.9027491273548902</v>
      </c>
      <c r="E1709" s="26">
        <f t="shared" si="272"/>
        <v>2704.7077028746758</v>
      </c>
      <c r="F1709" s="26">
        <f t="shared" si="273"/>
        <v>0.99963041092763361</v>
      </c>
      <c r="G1709" s="26">
        <f t="shared" si="274"/>
        <v>1.5366711244311053</v>
      </c>
      <c r="H1709" s="26">
        <f t="shared" si="275"/>
        <v>3.6479190832040001E-2</v>
      </c>
      <c r="I1709" s="27">
        <f t="shared" si="276"/>
        <v>0.30487684784191238</v>
      </c>
      <c r="J1709" s="26">
        <f t="shared" si="277"/>
        <v>0.3490019884930784</v>
      </c>
      <c r="K1709" s="26">
        <f t="shared" si="278"/>
        <v>0</v>
      </c>
      <c r="L1709" s="25">
        <f t="shared" si="279"/>
        <v>43.517690917334157</v>
      </c>
    </row>
    <row r="1710" spans="1:12" x14ac:dyDescent="0.2">
      <c r="A1710" s="22">
        <v>42929.333333333336</v>
      </c>
      <c r="B1710" s="28">
        <v>47.981999999999999</v>
      </c>
      <c r="C1710" s="26">
        <f t="shared" si="270"/>
        <v>282.02888888888884</v>
      </c>
      <c r="D1710" s="26">
        <f t="shared" si="271"/>
        <v>7.9027491273548902</v>
      </c>
      <c r="E1710" s="26">
        <f t="shared" si="272"/>
        <v>2704.7077028746758</v>
      </c>
      <c r="F1710" s="26">
        <f t="shared" si="273"/>
        <v>0.99963041092763361</v>
      </c>
      <c r="G1710" s="26">
        <f t="shared" si="274"/>
        <v>1.5366711244311053</v>
      </c>
      <c r="H1710" s="26">
        <f t="shared" si="275"/>
        <v>3.6479190832040001E-2</v>
      </c>
      <c r="I1710" s="27">
        <f t="shared" si="276"/>
        <v>0.3490019884930784</v>
      </c>
      <c r="J1710" s="26">
        <f t="shared" si="277"/>
        <v>0.39154648530258251</v>
      </c>
      <c r="K1710" s="26">
        <f t="shared" si="278"/>
        <v>0</v>
      </c>
      <c r="L1710" s="25">
        <f t="shared" si="279"/>
        <v>43.517690917334157</v>
      </c>
    </row>
    <row r="1711" spans="1:12" x14ac:dyDescent="0.2">
      <c r="A1711" s="22">
        <v>42929.375</v>
      </c>
      <c r="B1711" s="28">
        <v>48.338999999999999</v>
      </c>
      <c r="C1711" s="26">
        <f t="shared" si="270"/>
        <v>282.22722222222222</v>
      </c>
      <c r="D1711" s="26">
        <f t="shared" si="271"/>
        <v>8.2086514215299378</v>
      </c>
      <c r="E1711" s="26">
        <f t="shared" si="272"/>
        <v>3672.5863542775382</v>
      </c>
      <c r="F1711" s="26">
        <f t="shared" si="273"/>
        <v>0.99972778644529869</v>
      </c>
      <c r="G1711" s="26">
        <f t="shared" si="274"/>
        <v>1.5035851379125724</v>
      </c>
      <c r="H1711" s="26">
        <f t="shared" si="275"/>
        <v>3.7669756532469595E-2</v>
      </c>
      <c r="I1711" s="27">
        <f t="shared" si="276"/>
        <v>0.39154648530258251</v>
      </c>
      <c r="J1711" s="26">
        <f t="shared" si="277"/>
        <v>0.43265752781794542</v>
      </c>
      <c r="K1711" s="26">
        <f t="shared" si="278"/>
        <v>0</v>
      </c>
      <c r="L1711" s="25">
        <f t="shared" si="279"/>
        <v>43.517690917334157</v>
      </c>
    </row>
    <row r="1712" spans="1:12" x14ac:dyDescent="0.2">
      <c r="A1712" s="22">
        <v>42929.416666666664</v>
      </c>
      <c r="B1712" s="28">
        <v>50.113</v>
      </c>
      <c r="C1712" s="26">
        <f t="shared" si="270"/>
        <v>283.21277777777777</v>
      </c>
      <c r="D1712" s="26">
        <f t="shared" si="271"/>
        <v>9.7223830531814475</v>
      </c>
      <c r="E1712" s="26">
        <f t="shared" si="272"/>
        <v>16686.963305903791</v>
      </c>
      <c r="F1712" s="26">
        <f t="shared" si="273"/>
        <v>0.99994007657006012</v>
      </c>
      <c r="G1712" s="26">
        <f t="shared" si="274"/>
        <v>1.3500539298047018</v>
      </c>
      <c r="H1712" s="26">
        <f t="shared" si="275"/>
        <v>4.4158205454051455E-2</v>
      </c>
      <c r="I1712" s="27">
        <f t="shared" si="276"/>
        <v>0.43265752781794542</v>
      </c>
      <c r="J1712" s="26">
        <f t="shared" si="277"/>
        <v>0.47228669090190578</v>
      </c>
      <c r="K1712" s="26">
        <f t="shared" si="278"/>
        <v>0</v>
      </c>
      <c r="L1712" s="25">
        <f t="shared" si="279"/>
        <v>43.517690917334157</v>
      </c>
    </row>
    <row r="1713" spans="1:12" x14ac:dyDescent="0.2">
      <c r="A1713" s="22">
        <v>42929.458333333336</v>
      </c>
      <c r="B1713" s="28">
        <v>52.75</v>
      </c>
      <c r="C1713" s="26">
        <f t="shared" si="270"/>
        <v>284.67777777777775</v>
      </c>
      <c r="D1713" s="26">
        <f t="shared" si="271"/>
        <v>11.953132196245225</v>
      </c>
      <c r="E1713" s="26">
        <f t="shared" si="272"/>
        <v>155302.8244836262</v>
      </c>
      <c r="F1713" s="26">
        <f t="shared" si="273"/>
        <v>0.99999356100853709</v>
      </c>
      <c r="G1713" s="26">
        <f t="shared" si="274"/>
        <v>1.1519062586664965</v>
      </c>
      <c r="H1713" s="26">
        <f t="shared" si="275"/>
        <v>5.5811338207137288E-2</v>
      </c>
      <c r="I1713" s="27">
        <f t="shared" si="276"/>
        <v>0.47228669090190578</v>
      </c>
      <c r="J1713" s="26">
        <f t="shared" si="277"/>
        <v>0.50917811302155969</v>
      </c>
      <c r="K1713" s="26">
        <f t="shared" si="278"/>
        <v>0</v>
      </c>
      <c r="L1713" s="25">
        <f t="shared" si="279"/>
        <v>43.517690917334157</v>
      </c>
    </row>
    <row r="1714" spans="1:12" x14ac:dyDescent="0.2">
      <c r="A1714" s="22">
        <v>42929.5</v>
      </c>
      <c r="B1714" s="28">
        <v>55.536999999999999</v>
      </c>
      <c r="C1714" s="26">
        <f t="shared" si="270"/>
        <v>286.22611111111109</v>
      </c>
      <c r="D1714" s="26">
        <f t="shared" si="271"/>
        <v>14.285951860126101</v>
      </c>
      <c r="E1714" s="26">
        <f t="shared" si="272"/>
        <v>1600700.4299341708</v>
      </c>
      <c r="F1714" s="26">
        <f t="shared" si="273"/>
        <v>0.99999937527387606</v>
      </c>
      <c r="G1714" s="26">
        <f t="shared" si="274"/>
        <v>0.97572853077420618</v>
      </c>
      <c r="H1714" s="26">
        <f t="shared" si="275"/>
        <v>7.1299644085198913E-2</v>
      </c>
      <c r="I1714" s="27">
        <f t="shared" si="276"/>
        <v>0.50917811302155969</v>
      </c>
      <c r="J1714" s="26">
        <f t="shared" si="277"/>
        <v>0.54128479388307504</v>
      </c>
      <c r="K1714" s="26">
        <f t="shared" si="278"/>
        <v>0</v>
      </c>
      <c r="L1714" s="25">
        <f t="shared" si="279"/>
        <v>43.517690917334157</v>
      </c>
    </row>
    <row r="1715" spans="1:12" x14ac:dyDescent="0.2">
      <c r="A1715" s="22">
        <v>42929.541666666664</v>
      </c>
      <c r="B1715" s="28">
        <v>50.466000000000001</v>
      </c>
      <c r="C1715" s="26">
        <f t="shared" si="270"/>
        <v>283.40888888888884</v>
      </c>
      <c r="D1715" s="26">
        <f t="shared" si="271"/>
        <v>10.022337572725629</v>
      </c>
      <c r="E1715" s="26">
        <f t="shared" si="272"/>
        <v>22524.019964181472</v>
      </c>
      <c r="F1715" s="26">
        <f t="shared" si="273"/>
        <v>0.99995560492281077</v>
      </c>
      <c r="G1715" s="26">
        <f t="shared" si="274"/>
        <v>1.3215451572403423</v>
      </c>
      <c r="H1715" s="26">
        <f t="shared" si="275"/>
        <v>4.5570924983205828E-2</v>
      </c>
      <c r="I1715" s="27">
        <f t="shared" si="276"/>
        <v>0.54128479388307504</v>
      </c>
      <c r="J1715" s="26">
        <f t="shared" si="277"/>
        <v>0.5760439614774584</v>
      </c>
      <c r="K1715" s="26">
        <f t="shared" si="278"/>
        <v>0</v>
      </c>
      <c r="L1715" s="25">
        <f t="shared" si="279"/>
        <v>43.517690917334157</v>
      </c>
    </row>
    <row r="1716" spans="1:12" x14ac:dyDescent="0.2">
      <c r="A1716" s="22">
        <v>42929.583333333336</v>
      </c>
      <c r="B1716" s="28">
        <v>53.622999999999998</v>
      </c>
      <c r="C1716" s="26">
        <f t="shared" si="270"/>
        <v>285.16277777777776</v>
      </c>
      <c r="D1716" s="26">
        <f t="shared" si="271"/>
        <v>12.686589530735834</v>
      </c>
      <c r="E1716" s="26">
        <f t="shared" si="272"/>
        <v>323381.98861267744</v>
      </c>
      <c r="F1716" s="26">
        <f t="shared" si="273"/>
        <v>0.99999690769139005</v>
      </c>
      <c r="G1716" s="26">
        <f t="shared" si="274"/>
        <v>1.0933319682005267</v>
      </c>
      <c r="H1716" s="26">
        <f t="shared" si="275"/>
        <v>6.0278776302201825E-2</v>
      </c>
      <c r="I1716" s="27">
        <f t="shared" si="276"/>
        <v>0.5760439614774584</v>
      </c>
      <c r="J1716" s="26">
        <f t="shared" si="277"/>
        <v>0.60630426053040121</v>
      </c>
      <c r="K1716" s="26">
        <f t="shared" si="278"/>
        <v>0</v>
      </c>
      <c r="L1716" s="25">
        <f t="shared" si="279"/>
        <v>43.517690917334157</v>
      </c>
    </row>
    <row r="1717" spans="1:12" x14ac:dyDescent="0.2">
      <c r="A1717" s="22">
        <v>42929.625</v>
      </c>
      <c r="B1717" s="28">
        <v>54.146999999999998</v>
      </c>
      <c r="C1717" s="26">
        <f t="shared" si="270"/>
        <v>285.45388888888886</v>
      </c>
      <c r="D1717" s="26">
        <f t="shared" si="271"/>
        <v>13.125635002345142</v>
      </c>
      <c r="E1717" s="26">
        <f t="shared" si="272"/>
        <v>501638.49127339444</v>
      </c>
      <c r="F1717" s="26">
        <f t="shared" si="273"/>
        <v>0.99999800653653192</v>
      </c>
      <c r="G1717" s="26">
        <f t="shared" si="274"/>
        <v>1.0597045222708654</v>
      </c>
      <c r="H1717" s="26">
        <f t="shared" si="275"/>
        <v>6.3122284466848894E-2</v>
      </c>
      <c r="I1717" s="27">
        <f t="shared" si="276"/>
        <v>0.60630426053040121</v>
      </c>
      <c r="J1717" s="26">
        <f t="shared" si="277"/>
        <v>0.63403936096073843</v>
      </c>
      <c r="K1717" s="26">
        <f t="shared" si="278"/>
        <v>0</v>
      </c>
      <c r="L1717" s="25">
        <f t="shared" si="279"/>
        <v>43.517690917334157</v>
      </c>
    </row>
    <row r="1718" spans="1:12" x14ac:dyDescent="0.2">
      <c r="A1718" s="22">
        <v>42929.666666666664</v>
      </c>
      <c r="B1718" s="28">
        <v>52.75</v>
      </c>
      <c r="C1718" s="26">
        <f t="shared" si="270"/>
        <v>284.67777777777775</v>
      </c>
      <c r="D1718" s="26">
        <f t="shared" si="271"/>
        <v>11.953132196245225</v>
      </c>
      <c r="E1718" s="26">
        <f t="shared" si="272"/>
        <v>155302.8244836262</v>
      </c>
      <c r="F1718" s="26">
        <f t="shared" si="273"/>
        <v>0.99999356100853709</v>
      </c>
      <c r="G1718" s="26">
        <f t="shared" si="274"/>
        <v>1.1519062586664965</v>
      </c>
      <c r="H1718" s="26">
        <f t="shared" si="275"/>
        <v>5.5811338207137288E-2</v>
      </c>
      <c r="I1718" s="27">
        <f t="shared" si="276"/>
        <v>0.63403936096073843</v>
      </c>
      <c r="J1718" s="26">
        <f t="shared" si="277"/>
        <v>0.6621504502101232</v>
      </c>
      <c r="K1718" s="26">
        <f t="shared" si="278"/>
        <v>0</v>
      </c>
      <c r="L1718" s="25">
        <f t="shared" si="279"/>
        <v>43.517690917334157</v>
      </c>
    </row>
    <row r="1719" spans="1:12" x14ac:dyDescent="0.2">
      <c r="A1719" s="22">
        <v>42929.708333333336</v>
      </c>
      <c r="B1719" s="28">
        <v>51.698999999999998</v>
      </c>
      <c r="C1719" s="26">
        <f t="shared" si="270"/>
        <v>284.09388888888884</v>
      </c>
      <c r="D1719" s="26">
        <f t="shared" si="271"/>
        <v>11.066804597071711</v>
      </c>
      <c r="E1719" s="26">
        <f t="shared" si="272"/>
        <v>64010.639907050245</v>
      </c>
      <c r="F1719" s="26">
        <f t="shared" si="273"/>
        <v>0.99998437784125749</v>
      </c>
      <c r="G1719" s="26">
        <f t="shared" si="274"/>
        <v>1.2268915712122272</v>
      </c>
      <c r="H1719" s="26">
        <f t="shared" si="275"/>
        <v>5.0852267616348396E-2</v>
      </c>
      <c r="I1719" s="27">
        <f t="shared" si="276"/>
        <v>0.6621504502101232</v>
      </c>
      <c r="J1719" s="26">
        <f t="shared" si="277"/>
        <v>0.69015084142079686</v>
      </c>
      <c r="K1719" s="26">
        <f t="shared" si="278"/>
        <v>0</v>
      </c>
      <c r="L1719" s="25">
        <f t="shared" si="279"/>
        <v>43.517690917334157</v>
      </c>
    </row>
    <row r="1720" spans="1:12" x14ac:dyDescent="0.2">
      <c r="A1720" s="22">
        <v>42929.75</v>
      </c>
      <c r="B1720" s="28">
        <v>49.05</v>
      </c>
      <c r="C1720" s="26">
        <f t="shared" si="270"/>
        <v>282.62222222222221</v>
      </c>
      <c r="D1720" s="26">
        <f t="shared" si="271"/>
        <v>8.8166063846516511</v>
      </c>
      <c r="E1720" s="26">
        <f t="shared" si="272"/>
        <v>6745.3346682884503</v>
      </c>
      <c r="F1720" s="26">
        <f t="shared" si="273"/>
        <v>0.99985177136190695</v>
      </c>
      <c r="G1720" s="26">
        <f t="shared" si="274"/>
        <v>1.4399293098880046</v>
      </c>
      <c r="H1720" s="26">
        <f t="shared" si="275"/>
        <v>4.0152493765506919E-2</v>
      </c>
      <c r="I1720" s="27">
        <f t="shared" si="276"/>
        <v>0.69015084142079686</v>
      </c>
      <c r="J1720" s="26">
        <f t="shared" si="277"/>
        <v>0.71965992064737638</v>
      </c>
      <c r="K1720" s="26">
        <f t="shared" si="278"/>
        <v>0</v>
      </c>
      <c r="L1720" s="25">
        <f t="shared" si="279"/>
        <v>43.517690917334157</v>
      </c>
    </row>
    <row r="1721" spans="1:12" x14ac:dyDescent="0.2">
      <c r="A1721" s="22">
        <v>42929.791666666664</v>
      </c>
      <c r="B1721" s="28">
        <v>47.445999999999998</v>
      </c>
      <c r="C1721" s="26">
        <f t="shared" si="270"/>
        <v>281.73111111111109</v>
      </c>
      <c r="D1721" s="26">
        <f t="shared" si="271"/>
        <v>7.4426584844492849</v>
      </c>
      <c r="E1721" s="26">
        <f t="shared" si="272"/>
        <v>1707.2829785976717</v>
      </c>
      <c r="F1721" s="26">
        <f t="shared" si="273"/>
        <v>0.99941461689162248</v>
      </c>
      <c r="G1721" s="26">
        <f t="shared" si="274"/>
        <v>1.5878099587368359</v>
      </c>
      <c r="H1721" s="26">
        <f t="shared" si="275"/>
        <v>3.475900699257059E-2</v>
      </c>
      <c r="I1721" s="27">
        <f t="shared" si="276"/>
        <v>0.71965992064737638</v>
      </c>
      <c r="J1721" s="26">
        <f t="shared" si="277"/>
        <v>0.74931753336901541</v>
      </c>
      <c r="K1721" s="26">
        <f t="shared" si="278"/>
        <v>0</v>
      </c>
      <c r="L1721" s="25">
        <f t="shared" si="279"/>
        <v>43.517690917334157</v>
      </c>
    </row>
    <row r="1722" spans="1:12" x14ac:dyDescent="0.2">
      <c r="A1722" s="22">
        <v>42929.833333333336</v>
      </c>
      <c r="B1722" s="28">
        <v>45.828000000000003</v>
      </c>
      <c r="C1722" s="26">
        <f t="shared" si="270"/>
        <v>280.83222222222219</v>
      </c>
      <c r="D1722" s="26">
        <f t="shared" si="271"/>
        <v>6.0478846602755523</v>
      </c>
      <c r="E1722" s="26">
        <f t="shared" si="272"/>
        <v>423.21683511720101</v>
      </c>
      <c r="F1722" s="26">
        <f t="shared" si="273"/>
        <v>0.99764271495796786</v>
      </c>
      <c r="G1722" s="26">
        <f t="shared" si="274"/>
        <v>1.7534743926898593</v>
      </c>
      <c r="H1722" s="26">
        <f t="shared" si="275"/>
        <v>3.0024282677735263E-2</v>
      </c>
      <c r="I1722" s="27">
        <f t="shared" si="276"/>
        <v>0.74931753336901541</v>
      </c>
      <c r="J1722" s="26">
        <f t="shared" si="277"/>
        <v>0.77901851626515872</v>
      </c>
      <c r="K1722" s="26">
        <f t="shared" si="278"/>
        <v>0</v>
      </c>
      <c r="L1722" s="25">
        <f t="shared" si="279"/>
        <v>43.517690917334157</v>
      </c>
    </row>
    <row r="1723" spans="1:12" x14ac:dyDescent="0.2">
      <c r="A1723" s="22">
        <v>42929.875</v>
      </c>
      <c r="B1723" s="28">
        <v>45.103999999999999</v>
      </c>
      <c r="C1723" s="26">
        <f t="shared" si="270"/>
        <v>280.42999999999995</v>
      </c>
      <c r="D1723" s="26">
        <f t="shared" si="271"/>
        <v>5.4208750846912892</v>
      </c>
      <c r="E1723" s="26">
        <f t="shared" si="272"/>
        <v>226.07687237554086</v>
      </c>
      <c r="F1723" s="26">
        <f t="shared" si="273"/>
        <v>0.99559620497878709</v>
      </c>
      <c r="G1723" s="26">
        <f t="shared" si="274"/>
        <v>1.8334754559089348</v>
      </c>
      <c r="H1723" s="26">
        <f t="shared" si="275"/>
        <v>2.8111507466236592E-2</v>
      </c>
      <c r="I1723" s="27">
        <f t="shared" si="276"/>
        <v>0.77901851626515872</v>
      </c>
      <c r="J1723" s="26">
        <f t="shared" si="277"/>
        <v>0.80824812138290358</v>
      </c>
      <c r="K1723" s="26">
        <f t="shared" si="278"/>
        <v>0</v>
      </c>
      <c r="L1723" s="25">
        <f t="shared" si="279"/>
        <v>43.517690917334157</v>
      </c>
    </row>
    <row r="1724" spans="1:12" x14ac:dyDescent="0.2">
      <c r="A1724" s="22">
        <v>42929.916666666664</v>
      </c>
      <c r="B1724" s="28">
        <v>43.831000000000003</v>
      </c>
      <c r="C1724" s="26">
        <f t="shared" si="270"/>
        <v>279.72277777777776</v>
      </c>
      <c r="D1724" s="26">
        <f t="shared" si="271"/>
        <v>4.3140394954528194</v>
      </c>
      <c r="E1724" s="26">
        <f t="shared" si="272"/>
        <v>74.741799117751839</v>
      </c>
      <c r="F1724" s="26">
        <f t="shared" si="273"/>
        <v>0.98679725050569034</v>
      </c>
      <c r="G1724" s="26">
        <f t="shared" si="274"/>
        <v>1.9837101755788478</v>
      </c>
      <c r="H1724" s="26">
        <f t="shared" si="275"/>
        <v>2.5027528233388031E-2</v>
      </c>
      <c r="I1724" s="27">
        <f t="shared" si="276"/>
        <v>0.80824812138290358</v>
      </c>
      <c r="J1724" s="26">
        <f t="shared" si="277"/>
        <v>0.83730194193615204</v>
      </c>
      <c r="K1724" s="26">
        <f t="shared" si="278"/>
        <v>0</v>
      </c>
      <c r="L1724" s="25">
        <f t="shared" si="279"/>
        <v>43.517690917334157</v>
      </c>
    </row>
    <row r="1725" spans="1:12" x14ac:dyDescent="0.2">
      <c r="A1725" s="22">
        <v>42929.958333333336</v>
      </c>
      <c r="B1725" s="28">
        <v>43.648000000000003</v>
      </c>
      <c r="C1725" s="26">
        <f t="shared" si="270"/>
        <v>279.62111111111108</v>
      </c>
      <c r="D1725" s="26">
        <f t="shared" si="271"/>
        <v>4.1544661625452957</v>
      </c>
      <c r="E1725" s="26">
        <f t="shared" si="272"/>
        <v>63.717940443804878</v>
      </c>
      <c r="F1725" s="26">
        <f t="shared" si="273"/>
        <v>0.98454833399915886</v>
      </c>
      <c r="G1725" s="26">
        <f t="shared" si="274"/>
        <v>2.0063620799163475</v>
      </c>
      <c r="H1725" s="26">
        <f t="shared" si="275"/>
        <v>2.4611734016080133E-2</v>
      </c>
      <c r="I1725" s="27">
        <f t="shared" si="276"/>
        <v>0.83730194193615204</v>
      </c>
      <c r="J1725" s="26">
        <f t="shared" si="277"/>
        <v>0.865723354334756</v>
      </c>
      <c r="K1725" s="26">
        <f t="shared" si="278"/>
        <v>0</v>
      </c>
      <c r="L1725" s="25">
        <f t="shared" si="279"/>
        <v>43.517690917334157</v>
      </c>
    </row>
    <row r="1726" spans="1:12" x14ac:dyDescent="0.2">
      <c r="A1726" s="22">
        <v>42930</v>
      </c>
      <c r="B1726" s="28">
        <v>43.098999999999997</v>
      </c>
      <c r="C1726" s="26">
        <f t="shared" si="270"/>
        <v>279.31611111111107</v>
      </c>
      <c r="D1726" s="26">
        <f t="shared" si="271"/>
        <v>3.6750491776540866</v>
      </c>
      <c r="E1726" s="26">
        <f t="shared" si="272"/>
        <v>39.450596897304543</v>
      </c>
      <c r="F1726" s="26">
        <f t="shared" si="273"/>
        <v>0.97527848593832156</v>
      </c>
      <c r="G1726" s="26">
        <f t="shared" si="274"/>
        <v>2.0759845604086662</v>
      </c>
      <c r="H1726" s="26">
        <f t="shared" si="275"/>
        <v>2.3403628341600129E-2</v>
      </c>
      <c r="I1726" s="27">
        <f t="shared" si="276"/>
        <v>0.865723354334756</v>
      </c>
      <c r="J1726" s="26">
        <f t="shared" si="277"/>
        <v>0.89371898035969322</v>
      </c>
      <c r="K1726" s="26">
        <f t="shared" si="278"/>
        <v>0</v>
      </c>
      <c r="L1726" s="25">
        <f t="shared" si="279"/>
        <v>43.517690917334157</v>
      </c>
    </row>
    <row r="1727" spans="1:12" x14ac:dyDescent="0.2">
      <c r="A1727" s="22">
        <v>42930.041666666664</v>
      </c>
      <c r="B1727" s="28">
        <v>42.914999999999999</v>
      </c>
      <c r="C1727" s="26">
        <f t="shared" si="270"/>
        <v>279.21388888888885</v>
      </c>
      <c r="D1727" s="26">
        <f t="shared" si="271"/>
        <v>3.5141359173074531</v>
      </c>
      <c r="E1727" s="26">
        <f t="shared" si="272"/>
        <v>33.586893528275702</v>
      </c>
      <c r="F1727" s="26">
        <f t="shared" si="273"/>
        <v>0.97108731377732804</v>
      </c>
      <c r="G1727" s="26">
        <f t="shared" si="274"/>
        <v>2.0998903381715848</v>
      </c>
      <c r="H1727" s="26">
        <f t="shared" si="275"/>
        <v>2.3011575383623795E-2</v>
      </c>
      <c r="I1727" s="27">
        <f t="shared" si="276"/>
        <v>0.89371898035969322</v>
      </c>
      <c r="J1727" s="26">
        <f t="shared" si="277"/>
        <v>0.92115796553852158</v>
      </c>
      <c r="K1727" s="26">
        <f t="shared" si="278"/>
        <v>0</v>
      </c>
      <c r="L1727" s="25">
        <f t="shared" si="279"/>
        <v>43.517690917334157</v>
      </c>
    </row>
    <row r="1728" spans="1:12" x14ac:dyDescent="0.2">
      <c r="A1728" s="22">
        <v>42930.083333333336</v>
      </c>
      <c r="B1728" s="28">
        <v>42.914999999999999</v>
      </c>
      <c r="C1728" s="26">
        <f t="shared" si="270"/>
        <v>279.21388888888885</v>
      </c>
      <c r="D1728" s="26">
        <f t="shared" si="271"/>
        <v>3.5141359173074531</v>
      </c>
      <c r="E1728" s="26">
        <f t="shared" si="272"/>
        <v>33.586893528275702</v>
      </c>
      <c r="F1728" s="26">
        <f t="shared" si="273"/>
        <v>0.97108731377732804</v>
      </c>
      <c r="G1728" s="26">
        <f t="shared" si="274"/>
        <v>2.0998903381715848</v>
      </c>
      <c r="H1728" s="26">
        <f t="shared" si="275"/>
        <v>2.3011575383623795E-2</v>
      </c>
      <c r="I1728" s="27">
        <f t="shared" si="276"/>
        <v>0.92115796553852158</v>
      </c>
      <c r="J1728" s="26">
        <f t="shared" si="277"/>
        <v>0.94797274595343506</v>
      </c>
      <c r="K1728" s="26">
        <f t="shared" si="278"/>
        <v>0</v>
      </c>
      <c r="L1728" s="25">
        <f t="shared" si="279"/>
        <v>43.517690917334157</v>
      </c>
    </row>
    <row r="1729" spans="1:12" x14ac:dyDescent="0.2">
      <c r="A1729" s="22">
        <v>42930.125</v>
      </c>
      <c r="B1729" s="28">
        <v>42.731999999999999</v>
      </c>
      <c r="C1729" s="26">
        <f t="shared" si="270"/>
        <v>279.11222222222221</v>
      </c>
      <c r="D1729" s="26">
        <f t="shared" si="271"/>
        <v>3.3539802787409174</v>
      </c>
      <c r="E1729" s="26">
        <f t="shared" si="272"/>
        <v>28.616408547373055</v>
      </c>
      <c r="F1729" s="26">
        <f t="shared" si="273"/>
        <v>0.96623493363820778</v>
      </c>
      <c r="G1729" s="26">
        <f t="shared" si="274"/>
        <v>2.1239568996518097</v>
      </c>
      <c r="H1729" s="26">
        <f t="shared" si="275"/>
        <v>2.2627889769403445E-2</v>
      </c>
      <c r="I1729" s="27">
        <f t="shared" si="276"/>
        <v>0.94797274595343506</v>
      </c>
      <c r="J1729" s="26">
        <f t="shared" si="277"/>
        <v>0.97428397926045052</v>
      </c>
      <c r="K1729" s="26">
        <f t="shared" si="278"/>
        <v>0</v>
      </c>
      <c r="L1729" s="25">
        <f t="shared" si="279"/>
        <v>43.517690917334157</v>
      </c>
    </row>
    <row r="1730" spans="1:12" x14ac:dyDescent="0.2">
      <c r="A1730" s="22">
        <v>42930.166666666664</v>
      </c>
      <c r="B1730" s="28">
        <v>40.509</v>
      </c>
      <c r="C1730" s="26">
        <f t="shared" si="270"/>
        <v>277.8772222222222</v>
      </c>
      <c r="D1730" s="26">
        <f t="shared" si="271"/>
        <v>1.3991247133525866</v>
      </c>
      <c r="E1730" s="26">
        <f t="shared" si="272"/>
        <v>4.0516520574064954</v>
      </c>
      <c r="F1730" s="26">
        <f t="shared" si="273"/>
        <v>0.80204495704848733</v>
      </c>
      <c r="G1730" s="26">
        <f t="shared" si="274"/>
        <v>2.4409230788384964</v>
      </c>
      <c r="H1730" s="26">
        <f t="shared" si="275"/>
        <v>1.8429451234312135E-2</v>
      </c>
      <c r="I1730" s="27">
        <f t="shared" si="276"/>
        <v>0.97428397926045052</v>
      </c>
      <c r="J1730" s="26">
        <f t="shared" si="277"/>
        <v>1.0010657879849347</v>
      </c>
      <c r="K1730" s="26">
        <f t="shared" si="278"/>
        <v>0.80289976692708709</v>
      </c>
      <c r="L1730" s="25">
        <f t="shared" si="279"/>
        <v>44.320590684261241</v>
      </c>
    </row>
    <row r="1731" spans="1:12" x14ac:dyDescent="0.2">
      <c r="A1731" s="22">
        <v>42930.208333333336</v>
      </c>
      <c r="B1731" s="28">
        <v>40.881</v>
      </c>
      <c r="C1731" s="26">
        <f t="shared" si="270"/>
        <v>278.08388888888885</v>
      </c>
      <c r="D1731" s="26">
        <f t="shared" si="271"/>
        <v>1.7274627360647956</v>
      </c>
      <c r="E1731" s="26">
        <f t="shared" si="272"/>
        <v>5.6263602217915132</v>
      </c>
      <c r="F1731" s="26">
        <f t="shared" si="273"/>
        <v>0.8490875885812259</v>
      </c>
      <c r="G1731" s="26">
        <f t="shared" si="274"/>
        <v>2.3845579702051602</v>
      </c>
      <c r="H1731" s="26">
        <f t="shared" si="275"/>
        <v>1.9075809541552014E-2</v>
      </c>
      <c r="I1731" s="27">
        <f t="shared" si="276"/>
        <v>0.19816602105784764</v>
      </c>
      <c r="J1731" s="26">
        <f t="shared" si="277"/>
        <v>0.2394779356261445</v>
      </c>
      <c r="K1731" s="26">
        <f t="shared" si="278"/>
        <v>0</v>
      </c>
      <c r="L1731" s="25">
        <f t="shared" si="279"/>
        <v>44.320590684261241</v>
      </c>
    </row>
    <row r="1732" spans="1:12" x14ac:dyDescent="0.2">
      <c r="A1732" s="22">
        <v>42930.25</v>
      </c>
      <c r="B1732" s="28">
        <v>38.817999999999998</v>
      </c>
      <c r="C1732" s="26">
        <f t="shared" si="270"/>
        <v>276.93777777777774</v>
      </c>
      <c r="D1732" s="26">
        <f t="shared" si="271"/>
        <v>-9.9577923641151728E-2</v>
      </c>
      <c r="E1732" s="26">
        <f t="shared" si="272"/>
        <v>0.90521940912774745</v>
      </c>
      <c r="F1732" s="26">
        <f t="shared" si="273"/>
        <v>0.47512606936026197</v>
      </c>
      <c r="G1732" s="26">
        <f t="shared" si="274"/>
        <v>2.7156048701598436</v>
      </c>
      <c r="H1732" s="26">
        <f t="shared" si="275"/>
        <v>1.5746319100492137E-2</v>
      </c>
      <c r="I1732" s="27">
        <f t="shared" si="276"/>
        <v>0.2394779356261445</v>
      </c>
      <c r="J1732" s="26">
        <f t="shared" si="277"/>
        <v>0.27816245179824906</v>
      </c>
      <c r="K1732" s="26">
        <f t="shared" si="278"/>
        <v>0</v>
      </c>
      <c r="L1732" s="25">
        <f t="shared" si="279"/>
        <v>44.320590684261241</v>
      </c>
    </row>
    <row r="1733" spans="1:12" x14ac:dyDescent="0.2">
      <c r="A1733" s="22">
        <v>42930.291666666664</v>
      </c>
      <c r="B1733" s="28">
        <v>39.573</v>
      </c>
      <c r="C1733" s="26">
        <f t="shared" si="270"/>
        <v>277.35722222222222</v>
      </c>
      <c r="D1733" s="26">
        <f t="shared" si="271"/>
        <v>0.57081942060278823</v>
      </c>
      <c r="E1733" s="26">
        <f t="shared" si="272"/>
        <v>1.7697165997006605</v>
      </c>
      <c r="F1733" s="26">
        <f t="shared" si="273"/>
        <v>0.6389522306693487</v>
      </c>
      <c r="G1733" s="26">
        <f t="shared" si="274"/>
        <v>2.5891078987774012</v>
      </c>
      <c r="H1733" s="26">
        <f t="shared" si="275"/>
        <v>1.6894518510307557E-2</v>
      </c>
      <c r="I1733" s="27">
        <f t="shared" si="276"/>
        <v>0.27816245179824906</v>
      </c>
      <c r="J1733" s="26">
        <f t="shared" si="277"/>
        <v>0.31687681136439227</v>
      </c>
      <c r="K1733" s="26">
        <f t="shared" si="278"/>
        <v>0</v>
      </c>
      <c r="L1733" s="25">
        <f t="shared" si="279"/>
        <v>44.320590684261241</v>
      </c>
    </row>
    <row r="1734" spans="1:12" x14ac:dyDescent="0.2">
      <c r="A1734" s="22">
        <v>42930.333333333336</v>
      </c>
      <c r="B1734" s="28">
        <v>42.363</v>
      </c>
      <c r="C1734" s="26">
        <f t="shared" si="270"/>
        <v>278.90722222222217</v>
      </c>
      <c r="D1734" s="26">
        <f t="shared" si="271"/>
        <v>3.0306884208806233</v>
      </c>
      <c r="E1734" s="26">
        <f t="shared" si="272"/>
        <v>20.711485902051269</v>
      </c>
      <c r="F1734" s="26">
        <f t="shared" si="273"/>
        <v>0.95394142968789064</v>
      </c>
      <c r="G1734" s="26">
        <f t="shared" si="274"/>
        <v>2.1733815360169806</v>
      </c>
      <c r="H1734" s="26">
        <f t="shared" si="275"/>
        <v>2.1872758621958654E-2</v>
      </c>
      <c r="I1734" s="27">
        <f t="shared" si="276"/>
        <v>0.31687681136439227</v>
      </c>
      <c r="J1734" s="26">
        <f t="shared" si="277"/>
        <v>0.35704281906078816</v>
      </c>
      <c r="K1734" s="26">
        <f t="shared" si="278"/>
        <v>0</v>
      </c>
      <c r="L1734" s="25">
        <f t="shared" si="279"/>
        <v>44.320590684261241</v>
      </c>
    </row>
    <row r="1735" spans="1:12" x14ac:dyDescent="0.2">
      <c r="A1735" s="22">
        <v>42930.375</v>
      </c>
      <c r="B1735" s="28">
        <v>42.731999999999999</v>
      </c>
      <c r="C1735" s="26">
        <f t="shared" si="270"/>
        <v>279.11222222222221</v>
      </c>
      <c r="D1735" s="26">
        <f t="shared" si="271"/>
        <v>3.3539802787409174</v>
      </c>
      <c r="E1735" s="26">
        <f t="shared" si="272"/>
        <v>28.616408547373055</v>
      </c>
      <c r="F1735" s="26">
        <f t="shared" si="273"/>
        <v>0.96623493363820778</v>
      </c>
      <c r="G1735" s="26">
        <f t="shared" si="274"/>
        <v>2.1239568996518097</v>
      </c>
      <c r="H1735" s="26">
        <f t="shared" si="275"/>
        <v>2.2627889769403445E-2</v>
      </c>
      <c r="I1735" s="27">
        <f t="shared" si="276"/>
        <v>0.35704281906078816</v>
      </c>
      <c r="J1735" s="26">
        <f t="shared" si="277"/>
        <v>0.39657539988823798</v>
      </c>
      <c r="K1735" s="26">
        <f t="shared" si="278"/>
        <v>0</v>
      </c>
      <c r="L1735" s="25">
        <f t="shared" si="279"/>
        <v>44.320590684261241</v>
      </c>
    </row>
    <row r="1736" spans="1:12" x14ac:dyDescent="0.2">
      <c r="A1736" s="22">
        <v>42930.416666666664</v>
      </c>
      <c r="B1736" s="28">
        <v>49.582000000000001</v>
      </c>
      <c r="C1736" s="26">
        <f t="shared" si="270"/>
        <v>282.91777777777776</v>
      </c>
      <c r="D1736" s="26">
        <f t="shared" si="271"/>
        <v>9.2703934397900927</v>
      </c>
      <c r="E1736" s="26">
        <f t="shared" si="272"/>
        <v>10618.928973848091</v>
      </c>
      <c r="F1736" s="26">
        <f t="shared" si="273"/>
        <v>0.99990583741167549</v>
      </c>
      <c r="G1736" s="26">
        <f t="shared" si="274"/>
        <v>1.3941784727924231</v>
      </c>
      <c r="H1736" s="26">
        <f t="shared" si="275"/>
        <v>4.2111716775905528E-2</v>
      </c>
      <c r="I1736" s="27">
        <f t="shared" si="276"/>
        <v>0.39657539988823798</v>
      </c>
      <c r="J1736" s="26">
        <f t="shared" si="277"/>
        <v>0.4377138922864191</v>
      </c>
      <c r="K1736" s="26">
        <f t="shared" si="278"/>
        <v>0</v>
      </c>
      <c r="L1736" s="25">
        <f t="shared" si="279"/>
        <v>44.320590684261241</v>
      </c>
    </row>
    <row r="1737" spans="1:12" x14ac:dyDescent="0.2">
      <c r="A1737" s="22">
        <v>42930.458333333336</v>
      </c>
      <c r="B1737" s="28">
        <v>52.75</v>
      </c>
      <c r="C1737" s="26">
        <f t="shared" si="270"/>
        <v>284.67777777777775</v>
      </c>
      <c r="D1737" s="26">
        <f t="shared" si="271"/>
        <v>11.953132196245225</v>
      </c>
      <c r="E1737" s="26">
        <f t="shared" si="272"/>
        <v>155302.8244836262</v>
      </c>
      <c r="F1737" s="26">
        <f t="shared" si="273"/>
        <v>0.99999356100853709</v>
      </c>
      <c r="G1737" s="26">
        <f t="shared" si="274"/>
        <v>1.1519062586664965</v>
      </c>
      <c r="H1737" s="26">
        <f t="shared" si="275"/>
        <v>5.5811338207137288E-2</v>
      </c>
      <c r="I1737" s="27">
        <f t="shared" si="276"/>
        <v>0.4377138922864191</v>
      </c>
      <c r="J1737" s="26">
        <f t="shared" si="277"/>
        <v>0.47648201096997111</v>
      </c>
      <c r="K1737" s="26">
        <f t="shared" si="278"/>
        <v>0</v>
      </c>
      <c r="L1737" s="25">
        <f t="shared" si="279"/>
        <v>44.320590684261241</v>
      </c>
    </row>
    <row r="1738" spans="1:12" x14ac:dyDescent="0.2">
      <c r="A1738" s="22">
        <v>42930.5</v>
      </c>
      <c r="B1738" s="28">
        <v>59.508000000000003</v>
      </c>
      <c r="C1738" s="26">
        <f t="shared" si="270"/>
        <v>288.43222222222221</v>
      </c>
      <c r="D1738" s="26">
        <f t="shared" si="271"/>
        <v>17.566556364098616</v>
      </c>
      <c r="E1738" s="26">
        <f t="shared" si="272"/>
        <v>42565574.069441743</v>
      </c>
      <c r="F1738" s="26">
        <f t="shared" si="273"/>
        <v>0.99999997650683681</v>
      </c>
      <c r="G1738" s="26">
        <f t="shared" si="274"/>
        <v>0.77259641957666336</v>
      </c>
      <c r="H1738" s="26">
        <f t="shared" si="275"/>
        <v>0.10061588308914966</v>
      </c>
      <c r="I1738" s="27">
        <f t="shared" si="276"/>
        <v>0.47648201096997111</v>
      </c>
      <c r="J1738" s="26">
        <f t="shared" si="277"/>
        <v>0.50482598872456841</v>
      </c>
      <c r="K1738" s="26">
        <f t="shared" si="278"/>
        <v>0</v>
      </c>
      <c r="L1738" s="25">
        <f t="shared" si="279"/>
        <v>44.320590684261241</v>
      </c>
    </row>
    <row r="1739" spans="1:12" x14ac:dyDescent="0.2">
      <c r="A1739" s="22">
        <v>42930.541666666664</v>
      </c>
      <c r="B1739" s="28">
        <v>58.646999999999998</v>
      </c>
      <c r="C1739" s="26">
        <f t="shared" si="270"/>
        <v>287.95388888888886</v>
      </c>
      <c r="D1739" s="26">
        <f t="shared" si="271"/>
        <v>16.859517245237903</v>
      </c>
      <c r="E1739" s="26">
        <f t="shared" si="272"/>
        <v>20989172.033058755</v>
      </c>
      <c r="F1739" s="26">
        <f t="shared" si="273"/>
        <v>0.99999995235638872</v>
      </c>
      <c r="G1739" s="26">
        <f t="shared" si="274"/>
        <v>0.81245892558261557</v>
      </c>
      <c r="H1739" s="26">
        <f t="shared" si="275"/>
        <v>9.3417682807334854E-2</v>
      </c>
      <c r="I1739" s="27">
        <f t="shared" si="276"/>
        <v>0.50482598872456841</v>
      </c>
      <c r="J1739" s="26">
        <f t="shared" si="277"/>
        <v>0.53226285056852274</v>
      </c>
      <c r="K1739" s="26">
        <f t="shared" si="278"/>
        <v>0</v>
      </c>
      <c r="L1739" s="25">
        <f t="shared" si="279"/>
        <v>44.320590684261241</v>
      </c>
    </row>
    <row r="1740" spans="1:12" x14ac:dyDescent="0.2">
      <c r="A1740" s="22">
        <v>42930.583333333336</v>
      </c>
      <c r="B1740" s="28">
        <v>62.768999999999998</v>
      </c>
      <c r="C1740" s="26">
        <f t="shared" si="270"/>
        <v>290.24388888888888</v>
      </c>
      <c r="D1740" s="26">
        <f t="shared" si="271"/>
        <v>20.223307984281401</v>
      </c>
      <c r="E1740" s="26">
        <f t="shared" si="272"/>
        <v>606556223.90225768</v>
      </c>
      <c r="F1740" s="26">
        <f t="shared" si="273"/>
        <v>0.99999999835134823</v>
      </c>
      <c r="G1740" s="26">
        <f t="shared" si="274"/>
        <v>0.63952054886702259</v>
      </c>
      <c r="H1740" s="26">
        <f t="shared" si="275"/>
        <v>0.13298453797698198</v>
      </c>
      <c r="I1740" s="27">
        <f t="shared" si="276"/>
        <v>0.53226285056852274</v>
      </c>
      <c r="J1740" s="26">
        <f t="shared" si="277"/>
        <v>0.54561872624583352</v>
      </c>
      <c r="K1740" s="26">
        <f t="shared" si="278"/>
        <v>0</v>
      </c>
      <c r="L1740" s="25">
        <f t="shared" si="279"/>
        <v>44.320590684261241</v>
      </c>
    </row>
    <row r="1741" spans="1:12" x14ac:dyDescent="0.2">
      <c r="A1741" s="22">
        <v>42930.625</v>
      </c>
      <c r="B1741" s="28">
        <v>60.712000000000003</v>
      </c>
      <c r="C1741" s="26">
        <f t="shared" si="270"/>
        <v>289.10111111111109</v>
      </c>
      <c r="D1741" s="26">
        <f t="shared" si="271"/>
        <v>18.551338055505358</v>
      </c>
      <c r="E1741" s="26">
        <f t="shared" si="272"/>
        <v>113957719.44519985</v>
      </c>
      <c r="F1741" s="26">
        <f t="shared" si="273"/>
        <v>0.99999999122481564</v>
      </c>
      <c r="G1741" s="26">
        <f t="shared" si="274"/>
        <v>0.72031298816998557</v>
      </c>
      <c r="H1741" s="26">
        <f t="shared" si="275"/>
        <v>0.11157519902517075</v>
      </c>
      <c r="I1741" s="27">
        <f t="shared" si="276"/>
        <v>0.54561872624583352</v>
      </c>
      <c r="J1741" s="26">
        <f t="shared" si="277"/>
        <v>0.56406222509815085</v>
      </c>
      <c r="K1741" s="26">
        <f t="shared" si="278"/>
        <v>0</v>
      </c>
      <c r="L1741" s="25">
        <f t="shared" si="279"/>
        <v>44.320590684261241</v>
      </c>
    </row>
    <row r="1742" spans="1:12" x14ac:dyDescent="0.2">
      <c r="A1742" s="22">
        <v>42930.666666666664</v>
      </c>
      <c r="B1742" s="28">
        <v>52.924999999999997</v>
      </c>
      <c r="C1742" s="26">
        <f t="shared" si="270"/>
        <v>284.77499999999998</v>
      </c>
      <c r="D1742" s="26">
        <f t="shared" si="271"/>
        <v>12.100359933280627</v>
      </c>
      <c r="E1742" s="26">
        <f t="shared" si="272"/>
        <v>179936.61577599935</v>
      </c>
      <c r="F1742" s="26">
        <f t="shared" si="273"/>
        <v>0.99999444251833791</v>
      </c>
      <c r="G1742" s="26">
        <f t="shared" si="274"/>
        <v>1.1399020850058101</v>
      </c>
      <c r="H1742" s="26">
        <f t="shared" si="275"/>
        <v>5.6680710479238845E-2</v>
      </c>
      <c r="I1742" s="27">
        <f t="shared" si="276"/>
        <v>0.56406222509815085</v>
      </c>
      <c r="J1742" s="26">
        <f t="shared" si="277"/>
        <v>0.59579346798445676</v>
      </c>
      <c r="K1742" s="26">
        <f t="shared" si="278"/>
        <v>0</v>
      </c>
      <c r="L1742" s="25">
        <f t="shared" si="279"/>
        <v>44.320590684261241</v>
      </c>
    </row>
    <row r="1743" spans="1:12" x14ac:dyDescent="0.2">
      <c r="A1743" s="22">
        <v>42930.708333333336</v>
      </c>
      <c r="B1743" s="28">
        <v>52.05</v>
      </c>
      <c r="C1743" s="26">
        <f t="shared" si="270"/>
        <v>284.28888888888889</v>
      </c>
      <c r="D1743" s="26">
        <f t="shared" si="271"/>
        <v>11.363214257797239</v>
      </c>
      <c r="E1743" s="26">
        <f t="shared" si="272"/>
        <v>86095.657861033615</v>
      </c>
      <c r="F1743" s="26">
        <f t="shared" si="273"/>
        <v>0.99998838514728861</v>
      </c>
      <c r="G1743" s="26">
        <f t="shared" si="274"/>
        <v>1.2012865519726612</v>
      </c>
      <c r="H1743" s="26">
        <f t="shared" si="275"/>
        <v>5.2459618027147034E-2</v>
      </c>
      <c r="I1743" s="27">
        <f t="shared" si="276"/>
        <v>0.59579346798445676</v>
      </c>
      <c r="J1743" s="26">
        <f t="shared" si="277"/>
        <v>0.62673862195058971</v>
      </c>
      <c r="K1743" s="26">
        <f t="shared" si="278"/>
        <v>0</v>
      </c>
      <c r="L1743" s="25">
        <f t="shared" si="279"/>
        <v>44.320590684261241</v>
      </c>
    </row>
    <row r="1744" spans="1:12" x14ac:dyDescent="0.2">
      <c r="A1744" s="22">
        <v>42930.75</v>
      </c>
      <c r="B1744" s="28">
        <v>50.819000000000003</v>
      </c>
      <c r="C1744" s="26">
        <f t="shared" si="270"/>
        <v>283.60499999999996</v>
      </c>
      <c r="D1744" s="26">
        <f t="shared" si="271"/>
        <v>10.321877258863502</v>
      </c>
      <c r="E1744" s="26">
        <f t="shared" si="272"/>
        <v>30390.254455096703</v>
      </c>
      <c r="F1744" s="26">
        <f t="shared" si="273"/>
        <v>0.99996709579719789</v>
      </c>
      <c r="G1744" s="26">
        <f t="shared" si="274"/>
        <v>1.2936765826191374</v>
      </c>
      <c r="H1744" s="26">
        <f t="shared" si="275"/>
        <v>4.7026792413725746E-2</v>
      </c>
      <c r="I1744" s="27">
        <f t="shared" si="276"/>
        <v>0.62673862195058971</v>
      </c>
      <c r="J1744" s="26">
        <f t="shared" si="277"/>
        <v>0.65737652761336163</v>
      </c>
      <c r="K1744" s="26">
        <f t="shared" si="278"/>
        <v>0</v>
      </c>
      <c r="L1744" s="25">
        <f t="shared" si="279"/>
        <v>44.320590684261241</v>
      </c>
    </row>
    <row r="1745" spans="1:12" x14ac:dyDescent="0.2">
      <c r="A1745" s="22">
        <v>42930.791666666664</v>
      </c>
      <c r="B1745" s="28">
        <v>50.113</v>
      </c>
      <c r="C1745" s="26">
        <f t="shared" si="270"/>
        <v>283.21277777777777</v>
      </c>
      <c r="D1745" s="26">
        <f t="shared" si="271"/>
        <v>9.7223830531814475</v>
      </c>
      <c r="E1745" s="26">
        <f t="shared" si="272"/>
        <v>16686.963305903791</v>
      </c>
      <c r="F1745" s="26">
        <f t="shared" si="273"/>
        <v>0.99994007657006012</v>
      </c>
      <c r="G1745" s="26">
        <f t="shared" si="274"/>
        <v>1.3500539298047018</v>
      </c>
      <c r="H1745" s="26">
        <f t="shared" si="275"/>
        <v>4.4158205454051455E-2</v>
      </c>
      <c r="I1745" s="27">
        <f t="shared" si="276"/>
        <v>0.65737652761336163</v>
      </c>
      <c r="J1745" s="26">
        <f t="shared" si="277"/>
        <v>0.6872984083582252</v>
      </c>
      <c r="K1745" s="26">
        <f t="shared" si="278"/>
        <v>0</v>
      </c>
      <c r="L1745" s="25">
        <f t="shared" si="279"/>
        <v>44.320590684261241</v>
      </c>
    </row>
    <row r="1746" spans="1:12" x14ac:dyDescent="0.2">
      <c r="A1746" s="22">
        <v>42930.833333333336</v>
      </c>
      <c r="B1746" s="28">
        <v>47.265999999999998</v>
      </c>
      <c r="C1746" s="26">
        <f t="shared" si="270"/>
        <v>281.63111111111107</v>
      </c>
      <c r="D1746" s="26">
        <f t="shared" si="271"/>
        <v>7.2879322044596684</v>
      </c>
      <c r="E1746" s="26">
        <f t="shared" si="272"/>
        <v>1462.5433277215195</v>
      </c>
      <c r="F1746" s="26">
        <f t="shared" si="273"/>
        <v>0.99931672675413252</v>
      </c>
      <c r="G1746" s="26">
        <f t="shared" si="274"/>
        <v>1.6053873231566875</v>
      </c>
      <c r="H1746" s="26">
        <f t="shared" si="275"/>
        <v>3.4198937636672498E-2</v>
      </c>
      <c r="I1746" s="27">
        <f t="shared" si="276"/>
        <v>0.6872984083582252</v>
      </c>
      <c r="J1746" s="26">
        <f t="shared" si="277"/>
        <v>0.71816525880720328</v>
      </c>
      <c r="K1746" s="26">
        <f t="shared" si="278"/>
        <v>0</v>
      </c>
      <c r="L1746" s="25">
        <f t="shared" si="279"/>
        <v>44.320590684261241</v>
      </c>
    </row>
    <row r="1747" spans="1:12" x14ac:dyDescent="0.2">
      <c r="A1747" s="22">
        <v>42930.875</v>
      </c>
      <c r="B1747" s="28">
        <v>45.828000000000003</v>
      </c>
      <c r="C1747" s="26">
        <f t="shared" si="270"/>
        <v>280.83222222222219</v>
      </c>
      <c r="D1747" s="26">
        <f t="shared" si="271"/>
        <v>6.0478846602755523</v>
      </c>
      <c r="E1747" s="26">
        <f t="shared" si="272"/>
        <v>423.21683511720101</v>
      </c>
      <c r="F1747" s="26">
        <f t="shared" si="273"/>
        <v>0.99764271495796786</v>
      </c>
      <c r="G1747" s="26">
        <f t="shared" si="274"/>
        <v>1.7534743926898593</v>
      </c>
      <c r="H1747" s="26">
        <f t="shared" si="275"/>
        <v>3.0024282677735263E-2</v>
      </c>
      <c r="I1747" s="27">
        <f t="shared" si="276"/>
        <v>0.71816525880720328</v>
      </c>
      <c r="J1747" s="26">
        <f t="shared" si="277"/>
        <v>0.74878766465171176</v>
      </c>
      <c r="K1747" s="26">
        <f t="shared" si="278"/>
        <v>0</v>
      </c>
      <c r="L1747" s="25">
        <f t="shared" si="279"/>
        <v>44.320590684261241</v>
      </c>
    </row>
    <row r="1748" spans="1:12" x14ac:dyDescent="0.2">
      <c r="A1748" s="22">
        <v>42930.916666666664</v>
      </c>
      <c r="B1748" s="28">
        <v>44.56</v>
      </c>
      <c r="C1748" s="26">
        <f t="shared" si="270"/>
        <v>280.12777777777774</v>
      </c>
      <c r="D1748" s="26">
        <f t="shared" si="271"/>
        <v>4.9485671221465761</v>
      </c>
      <c r="E1748" s="26">
        <f t="shared" si="272"/>
        <v>140.97282229892835</v>
      </c>
      <c r="F1748" s="26">
        <f t="shared" si="273"/>
        <v>0.99295639838803462</v>
      </c>
      <c r="G1748" s="26">
        <f t="shared" si="274"/>
        <v>1.8961392479657286</v>
      </c>
      <c r="H1748" s="26">
        <f t="shared" si="275"/>
        <v>2.6751568505619525E-2</v>
      </c>
      <c r="I1748" s="27">
        <f t="shared" si="276"/>
        <v>0.74878766465171176</v>
      </c>
      <c r="J1748" s="26">
        <f t="shared" si="277"/>
        <v>0.77907420669753269</v>
      </c>
      <c r="K1748" s="26">
        <f t="shared" si="278"/>
        <v>0</v>
      </c>
      <c r="L1748" s="25">
        <f t="shared" si="279"/>
        <v>44.320590684261241</v>
      </c>
    </row>
    <row r="1749" spans="1:12" x14ac:dyDescent="0.2">
      <c r="A1749" s="22">
        <v>42930.958333333336</v>
      </c>
      <c r="B1749" s="28">
        <v>36.914000000000001</v>
      </c>
      <c r="C1749" s="26">
        <f t="shared" si="270"/>
        <v>275.88</v>
      </c>
      <c r="D1749" s="26">
        <f t="shared" si="271"/>
        <v>-1.7992750471219445</v>
      </c>
      <c r="E1749" s="26">
        <f t="shared" si="272"/>
        <v>0.16541876557380772</v>
      </c>
      <c r="F1749" s="26">
        <f t="shared" si="273"/>
        <v>0.14193933585097357</v>
      </c>
      <c r="G1749" s="26">
        <f t="shared" si="274"/>
        <v>3.064715316984862</v>
      </c>
      <c r="H1749" s="26">
        <f t="shared" si="275"/>
        <v>1.3172898576577295E-2</v>
      </c>
      <c r="I1749" s="27">
        <f t="shared" si="276"/>
        <v>0.77907420669753269</v>
      </c>
      <c r="J1749" s="26">
        <f t="shared" si="277"/>
        <v>0.8089852849000212</v>
      </c>
      <c r="K1749" s="26">
        <f t="shared" si="278"/>
        <v>0</v>
      </c>
      <c r="L1749" s="25">
        <f t="shared" si="279"/>
        <v>44.320590684261241</v>
      </c>
    </row>
    <row r="1750" spans="1:12" x14ac:dyDescent="0.2">
      <c r="A1750" s="22">
        <v>42931</v>
      </c>
      <c r="B1750" s="28">
        <v>32.814999999999998</v>
      </c>
      <c r="C1750" s="26">
        <f t="shared" si="270"/>
        <v>273.60277777777776</v>
      </c>
      <c r="D1750" s="26">
        <f t="shared" si="271"/>
        <v>-5.5030467933033789</v>
      </c>
      <c r="E1750" s="26">
        <f t="shared" si="272"/>
        <v>4.0743388400093696E-3</v>
      </c>
      <c r="F1750" s="26">
        <f t="shared" si="273"/>
        <v>4.0578059635667883E-3</v>
      </c>
      <c r="G1750" s="26">
        <f t="shared" si="274"/>
        <v>3.9888072117268591</v>
      </c>
      <c r="H1750" s="26">
        <f t="shared" si="275"/>
        <v>8.9291034341307807E-3</v>
      </c>
      <c r="I1750" s="27">
        <f t="shared" si="276"/>
        <v>0.8089852849000212</v>
      </c>
      <c r="J1750" s="26">
        <f t="shared" si="277"/>
        <v>0.8372518584025519</v>
      </c>
      <c r="K1750" s="26">
        <f t="shared" si="278"/>
        <v>0</v>
      </c>
      <c r="L1750" s="25">
        <f t="shared" si="279"/>
        <v>44.320590684261241</v>
      </c>
    </row>
    <row r="1751" spans="1:12" x14ac:dyDescent="0.2">
      <c r="A1751" s="22">
        <v>42931.041666666664</v>
      </c>
      <c r="B1751" s="28">
        <v>33.213000000000001</v>
      </c>
      <c r="C1751" s="26">
        <f t="shared" si="270"/>
        <v>273.82388888888886</v>
      </c>
      <c r="D1751" s="26">
        <f t="shared" si="271"/>
        <v>-5.1407218345936538</v>
      </c>
      <c r="E1751" s="26">
        <f t="shared" si="272"/>
        <v>5.8534629559550203E-3</v>
      </c>
      <c r="F1751" s="26">
        <f t="shared" si="273"/>
        <v>5.8193993176234018E-3</v>
      </c>
      <c r="G1751" s="26">
        <f t="shared" si="274"/>
        <v>3.8872867937519047</v>
      </c>
      <c r="H1751" s="26">
        <f t="shared" si="275"/>
        <v>9.2753020737771814E-3</v>
      </c>
      <c r="I1751" s="27">
        <f t="shared" si="276"/>
        <v>0.8372518584025519</v>
      </c>
      <c r="J1751" s="26">
        <f t="shared" si="277"/>
        <v>0.86541105933548801</v>
      </c>
      <c r="K1751" s="26">
        <f t="shared" si="278"/>
        <v>0</v>
      </c>
      <c r="L1751" s="25">
        <f t="shared" si="279"/>
        <v>44.320590684261241</v>
      </c>
    </row>
    <row r="1752" spans="1:12" x14ac:dyDescent="0.2">
      <c r="A1752" s="22">
        <v>42931.083333333336</v>
      </c>
      <c r="B1752" s="28">
        <v>33.213000000000001</v>
      </c>
      <c r="C1752" s="26">
        <f t="shared" si="270"/>
        <v>273.82388888888886</v>
      </c>
      <c r="D1752" s="26">
        <f t="shared" si="271"/>
        <v>-5.1407218345936538</v>
      </c>
      <c r="E1752" s="26">
        <f t="shared" si="272"/>
        <v>5.8534629559550203E-3</v>
      </c>
      <c r="F1752" s="26">
        <f t="shared" si="273"/>
        <v>5.8193993176234018E-3</v>
      </c>
      <c r="G1752" s="26">
        <f t="shared" si="274"/>
        <v>3.8872867937519047</v>
      </c>
      <c r="H1752" s="26">
        <f t="shared" si="275"/>
        <v>9.2753020737771814E-3</v>
      </c>
      <c r="I1752" s="27">
        <f t="shared" si="276"/>
        <v>0.86541105933548801</v>
      </c>
      <c r="J1752" s="26">
        <f t="shared" si="277"/>
        <v>0.89331028272259605</v>
      </c>
      <c r="K1752" s="26">
        <f t="shared" si="278"/>
        <v>0</v>
      </c>
      <c r="L1752" s="25">
        <f t="shared" si="279"/>
        <v>44.320590684261241</v>
      </c>
    </row>
    <row r="1753" spans="1:12" x14ac:dyDescent="0.2">
      <c r="A1753" s="22">
        <v>42931.125</v>
      </c>
      <c r="B1753" s="28">
        <v>33.411000000000001</v>
      </c>
      <c r="C1753" s="26">
        <f t="shared" si="270"/>
        <v>273.93388888888887</v>
      </c>
      <c r="D1753" s="26">
        <f t="shared" si="271"/>
        <v>-4.960687594938789</v>
      </c>
      <c r="E1753" s="26">
        <f t="shared" si="272"/>
        <v>7.008107436331598E-3</v>
      </c>
      <c r="F1753" s="26">
        <f t="shared" si="273"/>
        <v>6.9593356643106157E-3</v>
      </c>
      <c r="G1753" s="26">
        <f t="shared" si="274"/>
        <v>3.8378077518349589</v>
      </c>
      <c r="H1753" s="26">
        <f t="shared" si="275"/>
        <v>9.4522831904359766E-3</v>
      </c>
      <c r="I1753" s="27">
        <f t="shared" si="276"/>
        <v>0.89331028272259605</v>
      </c>
      <c r="J1753" s="26">
        <f t="shared" si="277"/>
        <v>0.92101138109349412</v>
      </c>
      <c r="K1753" s="26">
        <f t="shared" si="278"/>
        <v>0</v>
      </c>
      <c r="L1753" s="25">
        <f t="shared" si="279"/>
        <v>44.320590684261241</v>
      </c>
    </row>
    <row r="1754" spans="1:12" x14ac:dyDescent="0.2">
      <c r="A1754" s="22">
        <v>42931.166666666664</v>
      </c>
      <c r="B1754" s="28">
        <v>33.606999999999999</v>
      </c>
      <c r="C1754" s="26">
        <f t="shared" si="270"/>
        <v>274.04277777777776</v>
      </c>
      <c r="D1754" s="26">
        <f t="shared" si="271"/>
        <v>-4.7826142309493784</v>
      </c>
      <c r="E1754" s="26">
        <f t="shared" si="272"/>
        <v>8.3740785521378737E-3</v>
      </c>
      <c r="F1754" s="26">
        <f t="shared" si="273"/>
        <v>8.3045357176988292E-3</v>
      </c>
      <c r="G1754" s="26">
        <f t="shared" si="274"/>
        <v>3.7894871870851419</v>
      </c>
      <c r="H1754" s="26">
        <f t="shared" si="275"/>
        <v>9.6306584442926793E-3</v>
      </c>
      <c r="I1754" s="27">
        <f t="shared" si="276"/>
        <v>0.92101138109349412</v>
      </c>
      <c r="J1754" s="26">
        <f t="shared" si="277"/>
        <v>0.94850409288377158</v>
      </c>
      <c r="K1754" s="26">
        <f t="shared" si="278"/>
        <v>0</v>
      </c>
      <c r="L1754" s="25">
        <f t="shared" si="279"/>
        <v>44.320590684261241</v>
      </c>
    </row>
    <row r="1755" spans="1:12" x14ac:dyDescent="0.2">
      <c r="A1755" s="22">
        <v>42931.208333333336</v>
      </c>
      <c r="B1755" s="28">
        <v>32.814999999999998</v>
      </c>
      <c r="C1755" s="26">
        <f t="shared" si="270"/>
        <v>273.60277777777776</v>
      </c>
      <c r="D1755" s="26">
        <f t="shared" si="271"/>
        <v>-5.5030467933033789</v>
      </c>
      <c r="E1755" s="26">
        <f t="shared" si="272"/>
        <v>4.0743388400093696E-3</v>
      </c>
      <c r="F1755" s="26">
        <f t="shared" si="273"/>
        <v>4.0578059635667883E-3</v>
      </c>
      <c r="G1755" s="26">
        <f t="shared" si="274"/>
        <v>3.9888072117268591</v>
      </c>
      <c r="H1755" s="26">
        <f t="shared" si="275"/>
        <v>8.9291034341307807E-3</v>
      </c>
      <c r="I1755" s="27">
        <f t="shared" si="276"/>
        <v>0.94850409288377158</v>
      </c>
      <c r="J1755" s="26">
        <f t="shared" si="277"/>
        <v>0.97553043384133309</v>
      </c>
      <c r="K1755" s="26">
        <f t="shared" si="278"/>
        <v>0</v>
      </c>
      <c r="L1755" s="25">
        <f t="shared" si="279"/>
        <v>44.320590684261241</v>
      </c>
    </row>
    <row r="1756" spans="1:12" x14ac:dyDescent="0.2">
      <c r="A1756" s="22">
        <v>42931.25</v>
      </c>
      <c r="B1756" s="28">
        <v>33.606999999999999</v>
      </c>
      <c r="C1756" s="26">
        <f t="shared" si="270"/>
        <v>274.04277777777776</v>
      </c>
      <c r="D1756" s="26">
        <f t="shared" si="271"/>
        <v>-4.7826142309493784</v>
      </c>
      <c r="E1756" s="26">
        <f t="shared" si="272"/>
        <v>8.3740785521378737E-3</v>
      </c>
      <c r="F1756" s="26">
        <f t="shared" si="273"/>
        <v>8.3045357176988292E-3</v>
      </c>
      <c r="G1756" s="26">
        <f t="shared" si="274"/>
        <v>3.7894871870851419</v>
      </c>
      <c r="H1756" s="26">
        <f t="shared" si="275"/>
        <v>9.6306584442926793E-3</v>
      </c>
      <c r="I1756" s="27">
        <f t="shared" si="276"/>
        <v>0.97553043384133309</v>
      </c>
      <c r="J1756" s="26">
        <f t="shared" si="277"/>
        <v>1.0025006114686432</v>
      </c>
      <c r="K1756" s="26">
        <f t="shared" si="278"/>
        <v>8.3253021349562646E-3</v>
      </c>
      <c r="L1756" s="25">
        <f t="shared" si="279"/>
        <v>44.328915986396197</v>
      </c>
    </row>
    <row r="1757" spans="1:12" x14ac:dyDescent="0.2">
      <c r="A1757" s="22">
        <v>42931.291666666664</v>
      </c>
      <c r="B1757" s="28">
        <v>34.590000000000003</v>
      </c>
      <c r="C1757" s="26">
        <f t="shared" si="270"/>
        <v>274.58888888888885</v>
      </c>
      <c r="D1757" s="26">
        <f t="shared" si="271"/>
        <v>-3.8916521668758035</v>
      </c>
      <c r="E1757" s="26">
        <f t="shared" si="272"/>
        <v>2.041159480346268E-2</v>
      </c>
      <c r="F1757" s="26">
        <f t="shared" si="273"/>
        <v>2.0003295638162631E-2</v>
      </c>
      <c r="G1757" s="26">
        <f t="shared" si="274"/>
        <v>3.5567077819193567</v>
      </c>
      <c r="H1757" s="26">
        <f t="shared" si="275"/>
        <v>1.0574976261382646E-2</v>
      </c>
      <c r="I1757" s="27">
        <f t="shared" si="276"/>
        <v>0.99417530933368692</v>
      </c>
      <c r="J1757" s="26">
        <f t="shared" si="277"/>
        <v>1.0211312489826549</v>
      </c>
      <c r="K1757" s="26">
        <f t="shared" si="278"/>
        <v>2.0425990258766302E-2</v>
      </c>
      <c r="L1757" s="25">
        <f t="shared" si="279"/>
        <v>44.349341976654962</v>
      </c>
    </row>
    <row r="1758" spans="1:12" x14ac:dyDescent="0.2">
      <c r="A1758" s="22">
        <v>42931.333333333336</v>
      </c>
      <c r="B1758" s="28">
        <v>35.174999999999997</v>
      </c>
      <c r="C1758" s="26">
        <f t="shared" si="270"/>
        <v>274.91388888888889</v>
      </c>
      <c r="D1758" s="26">
        <f t="shared" si="271"/>
        <v>-3.363105618931177</v>
      </c>
      <c r="E1758" s="26">
        <f t="shared" si="272"/>
        <v>3.4627551802219284E-2</v>
      </c>
      <c r="F1758" s="26">
        <f t="shared" si="273"/>
        <v>3.3468615582391462E-2</v>
      </c>
      <c r="G1758" s="26">
        <f t="shared" si="274"/>
        <v>3.4254307269378423</v>
      </c>
      <c r="H1758" s="26">
        <f t="shared" si="275"/>
        <v>1.1178370091412721E-2</v>
      </c>
      <c r="I1758" s="27">
        <f t="shared" si="276"/>
        <v>1.0007052587238887</v>
      </c>
      <c r="J1758" s="26">
        <f t="shared" si="277"/>
        <v>1.0276588083346128</v>
      </c>
      <c r="K1758" s="26">
        <f t="shared" si="278"/>
        <v>3.439431760600966E-2</v>
      </c>
      <c r="L1758" s="25">
        <f t="shared" si="279"/>
        <v>44.38373629426097</v>
      </c>
    </row>
    <row r="1759" spans="1:12" x14ac:dyDescent="0.2">
      <c r="A1759" s="22">
        <v>42931.375</v>
      </c>
      <c r="B1759" s="28">
        <v>35.369999999999997</v>
      </c>
      <c r="C1759" s="26">
        <f t="shared" si="270"/>
        <v>275.02222222222218</v>
      </c>
      <c r="D1759" s="26">
        <f t="shared" si="271"/>
        <v>-3.1872010342599215</v>
      </c>
      <c r="E1759" s="26">
        <f t="shared" si="272"/>
        <v>4.1287271020379095E-2</v>
      </c>
      <c r="F1759" s="26">
        <f t="shared" si="273"/>
        <v>3.9650221576146644E-2</v>
      </c>
      <c r="G1759" s="26">
        <f t="shared" si="274"/>
        <v>3.3828242514476705</v>
      </c>
      <c r="H1759" s="26">
        <f t="shared" si="275"/>
        <v>1.1386725588731075E-2</v>
      </c>
      <c r="I1759" s="27">
        <f t="shared" si="276"/>
        <v>0.99326449072860312</v>
      </c>
      <c r="J1759" s="26">
        <f t="shared" si="277"/>
        <v>1.0203194261168886</v>
      </c>
      <c r="K1759" s="26">
        <f t="shared" si="278"/>
        <v>4.0455891323981419E-2</v>
      </c>
      <c r="L1759" s="25">
        <f t="shared" si="279"/>
        <v>44.42419218558495</v>
      </c>
    </row>
    <row r="1760" spans="1:12" x14ac:dyDescent="0.2">
      <c r="A1760" s="22">
        <v>42931.416666666664</v>
      </c>
      <c r="B1760" s="28">
        <v>37.679000000000002</v>
      </c>
      <c r="C1760" s="26">
        <f t="shared" si="270"/>
        <v>276.30499999999995</v>
      </c>
      <c r="D1760" s="26">
        <f t="shared" si="271"/>
        <v>-1.1147970539802836</v>
      </c>
      <c r="E1760" s="26">
        <f t="shared" si="272"/>
        <v>0.32798183475363984</v>
      </c>
      <c r="F1760" s="26">
        <f t="shared" si="273"/>
        <v>0.24697765147855755</v>
      </c>
      <c r="G1760" s="26">
        <f t="shared" si="274"/>
        <v>2.9190302353426474</v>
      </c>
      <c r="H1760" s="26">
        <f t="shared" si="275"/>
        <v>1.4154356378848446E-2</v>
      </c>
      <c r="I1760" s="27">
        <f t="shared" si="276"/>
        <v>0.97986353479290722</v>
      </c>
      <c r="J1760" s="26">
        <f t="shared" si="277"/>
        <v>1.0071178526639786</v>
      </c>
      <c r="K1760" s="26">
        <f t="shared" si="278"/>
        <v>0.24873560201307737</v>
      </c>
      <c r="L1760" s="25">
        <f t="shared" si="279"/>
        <v>44.672927787598027</v>
      </c>
    </row>
    <row r="1761" spans="1:12" x14ac:dyDescent="0.2">
      <c r="A1761" s="22">
        <v>42931.458333333336</v>
      </c>
      <c r="B1761" s="28">
        <v>39.947000000000003</v>
      </c>
      <c r="C1761" s="26">
        <f t="shared" si="270"/>
        <v>277.565</v>
      </c>
      <c r="D1761" s="26">
        <f t="shared" si="271"/>
        <v>0.90215985444850399</v>
      </c>
      <c r="E1761" s="26">
        <f t="shared" si="272"/>
        <v>2.4649212369996074</v>
      </c>
      <c r="F1761" s="26">
        <f t="shared" si="273"/>
        <v>0.71139315107031587</v>
      </c>
      <c r="G1761" s="26">
        <f t="shared" si="274"/>
        <v>2.5287806591293336</v>
      </c>
      <c r="H1761" s="26">
        <f t="shared" si="275"/>
        <v>1.749255660730584E-2</v>
      </c>
      <c r="I1761" s="27">
        <f t="shared" si="276"/>
        <v>0.75838225065090126</v>
      </c>
      <c r="J1761" s="26">
        <f t="shared" si="277"/>
        <v>0.78908175580620066</v>
      </c>
      <c r="K1761" s="26">
        <f t="shared" si="278"/>
        <v>0</v>
      </c>
      <c r="L1761" s="25">
        <f t="shared" si="279"/>
        <v>44.672927787598027</v>
      </c>
    </row>
    <row r="1762" spans="1:12" x14ac:dyDescent="0.2">
      <c r="A1762" s="22">
        <v>42931.5</v>
      </c>
      <c r="B1762" s="28">
        <v>45.466000000000001</v>
      </c>
      <c r="C1762" s="26">
        <f t="shared" ref="C1762:C1825" si="280">CONVERT(B1762,"F","K")</f>
        <v>280.63111111111107</v>
      </c>
      <c r="D1762" s="26">
        <f t="shared" ref="D1762:D1825" si="281">$C$5*$C$6*(C1762-$C$6)/C1762</f>
        <v>5.7346045421430389</v>
      </c>
      <c r="E1762" s="26">
        <f t="shared" ref="E1762:E1825" si="282">EXP(D1762)</f>
        <v>309.39059562178869</v>
      </c>
      <c r="F1762" s="26">
        <f t="shared" ref="F1762:F1825" si="283">E1762/(1+E1762)</f>
        <v>0.99677825290422617</v>
      </c>
      <c r="G1762" s="26">
        <f t="shared" ref="G1762:G1825" si="284">$C$7*EXP($C$8/C1762)</f>
        <v>1.7930001321972684</v>
      </c>
      <c r="H1762" s="26">
        <f t="shared" ref="H1762:H1825" si="285">$C$4*EXP(-$C$2/C1762)</f>
        <v>2.9052842618267464E-2</v>
      </c>
      <c r="I1762" s="27">
        <f t="shared" ref="I1762:I1825" si="286">IF(J1761&lt;1,J1761,J1761-J1761*F1761)</f>
        <v>0.78908175580620066</v>
      </c>
      <c r="J1762" s="26">
        <f t="shared" ref="J1762:J1825" si="287">G1762-(G1762-I1762)*EXP(-H1762)</f>
        <v>0.8178288243570988</v>
      </c>
      <c r="K1762" s="26">
        <f t="shared" ref="K1762:K1825" si="288">IF(J1762&lt;1,0,J1762*F1762)</f>
        <v>0</v>
      </c>
      <c r="L1762" s="25">
        <f t="shared" ref="L1762:L1825" si="289">K1762+L1761</f>
        <v>44.672927787598027</v>
      </c>
    </row>
    <row r="1763" spans="1:12" x14ac:dyDescent="0.2">
      <c r="A1763" s="22">
        <v>42931.541666666664</v>
      </c>
      <c r="B1763" s="28">
        <v>45.828000000000003</v>
      </c>
      <c r="C1763" s="26">
        <f t="shared" si="280"/>
        <v>280.83222222222219</v>
      </c>
      <c r="D1763" s="26">
        <f t="shared" si="281"/>
        <v>6.0478846602755523</v>
      </c>
      <c r="E1763" s="26">
        <f t="shared" si="282"/>
        <v>423.21683511720101</v>
      </c>
      <c r="F1763" s="26">
        <f t="shared" si="283"/>
        <v>0.99764271495796786</v>
      </c>
      <c r="G1763" s="26">
        <f t="shared" si="284"/>
        <v>1.7534743926898593</v>
      </c>
      <c r="H1763" s="26">
        <f t="shared" si="285"/>
        <v>3.0024282677735263E-2</v>
      </c>
      <c r="I1763" s="27">
        <f t="shared" si="286"/>
        <v>0.8178288243570988</v>
      </c>
      <c r="J1763" s="26">
        <f t="shared" si="287"/>
        <v>0.84550337815210941</v>
      </c>
      <c r="K1763" s="26">
        <f t="shared" si="288"/>
        <v>0</v>
      </c>
      <c r="L1763" s="25">
        <f t="shared" si="289"/>
        <v>44.672927787598027</v>
      </c>
    </row>
    <row r="1764" spans="1:12" x14ac:dyDescent="0.2">
      <c r="A1764" s="22">
        <v>42931.583333333336</v>
      </c>
      <c r="B1764" s="28">
        <v>50.29</v>
      </c>
      <c r="C1764" s="26">
        <f t="shared" si="280"/>
        <v>283.31111111111107</v>
      </c>
      <c r="D1764" s="26">
        <f t="shared" si="281"/>
        <v>9.8728370852615335</v>
      </c>
      <c r="E1764" s="26">
        <f t="shared" si="282"/>
        <v>19396.289914882571</v>
      </c>
      <c r="F1764" s="26">
        <f t="shared" si="283"/>
        <v>0.99994844640646252</v>
      </c>
      <c r="G1764" s="26">
        <f t="shared" si="284"/>
        <v>1.3356781741572159</v>
      </c>
      <c r="H1764" s="26">
        <f t="shared" si="285"/>
        <v>4.4861249770741227E-2</v>
      </c>
      <c r="I1764" s="27">
        <f t="shared" si="286"/>
        <v>0.84550337815210941</v>
      </c>
      <c r="J1764" s="26">
        <f t="shared" si="287"/>
        <v>0.86700727983537629</v>
      </c>
      <c r="K1764" s="26">
        <f t="shared" si="288"/>
        <v>0</v>
      </c>
      <c r="L1764" s="25">
        <f t="shared" si="289"/>
        <v>44.672927787598027</v>
      </c>
    </row>
    <row r="1765" spans="1:12" x14ac:dyDescent="0.2">
      <c r="A1765" s="22">
        <v>42931.625</v>
      </c>
      <c r="B1765" s="28">
        <v>51.698999999999998</v>
      </c>
      <c r="C1765" s="26">
        <f t="shared" si="280"/>
        <v>284.09388888888884</v>
      </c>
      <c r="D1765" s="26">
        <f t="shared" si="281"/>
        <v>11.066804597071711</v>
      </c>
      <c r="E1765" s="26">
        <f t="shared" si="282"/>
        <v>64010.639907050245</v>
      </c>
      <c r="F1765" s="26">
        <f t="shared" si="283"/>
        <v>0.99998437784125749</v>
      </c>
      <c r="G1765" s="26">
        <f t="shared" si="284"/>
        <v>1.2268915712122272</v>
      </c>
      <c r="H1765" s="26">
        <f t="shared" si="285"/>
        <v>5.0852267616348396E-2</v>
      </c>
      <c r="I1765" s="27">
        <f t="shared" si="286"/>
        <v>0.86700727983537629</v>
      </c>
      <c r="J1765" s="26">
        <f t="shared" si="287"/>
        <v>0.8848506784730511</v>
      </c>
      <c r="K1765" s="26">
        <f t="shared" si="288"/>
        <v>0</v>
      </c>
      <c r="L1765" s="25">
        <f t="shared" si="289"/>
        <v>44.672927787598027</v>
      </c>
    </row>
    <row r="1766" spans="1:12" x14ac:dyDescent="0.2">
      <c r="A1766" s="22">
        <v>42931.666666666664</v>
      </c>
      <c r="B1766" s="28">
        <v>44.741999999999997</v>
      </c>
      <c r="C1766" s="26">
        <f t="shared" si="280"/>
        <v>280.22888888888889</v>
      </c>
      <c r="D1766" s="26">
        <f t="shared" si="281"/>
        <v>5.1066953204919789</v>
      </c>
      <c r="E1766" s="26">
        <f t="shared" si="282"/>
        <v>165.12377108644498</v>
      </c>
      <c r="F1766" s="26">
        <f t="shared" si="283"/>
        <v>0.99398039188816856</v>
      </c>
      <c r="G1766" s="26">
        <f t="shared" si="284"/>
        <v>1.8749245463010451</v>
      </c>
      <c r="H1766" s="26">
        <f t="shared" si="285"/>
        <v>2.7199386409364375E-2</v>
      </c>
      <c r="I1766" s="27">
        <f t="shared" si="286"/>
        <v>0.8848506784730511</v>
      </c>
      <c r="J1766" s="26">
        <f t="shared" si="287"/>
        <v>0.91141714654538253</v>
      </c>
      <c r="K1766" s="26">
        <f t="shared" si="288"/>
        <v>0</v>
      </c>
      <c r="L1766" s="25">
        <f t="shared" si="289"/>
        <v>44.672927787598027</v>
      </c>
    </row>
    <row r="1767" spans="1:12" x14ac:dyDescent="0.2">
      <c r="A1767" s="22">
        <v>42931.708333333336</v>
      </c>
      <c r="B1767" s="28">
        <v>49.05</v>
      </c>
      <c r="C1767" s="26">
        <f t="shared" si="280"/>
        <v>282.62222222222221</v>
      </c>
      <c r="D1767" s="26">
        <f t="shared" si="281"/>
        <v>8.8166063846516511</v>
      </c>
      <c r="E1767" s="26">
        <f t="shared" si="282"/>
        <v>6745.3346682884503</v>
      </c>
      <c r="F1767" s="26">
        <f t="shared" si="283"/>
        <v>0.99985177136190695</v>
      </c>
      <c r="G1767" s="26">
        <f t="shared" si="284"/>
        <v>1.4399293098880046</v>
      </c>
      <c r="H1767" s="26">
        <f t="shared" si="285"/>
        <v>4.0152493765506919E-2</v>
      </c>
      <c r="I1767" s="27">
        <f t="shared" si="286"/>
        <v>0.91141714654538253</v>
      </c>
      <c r="J1767" s="26">
        <f t="shared" si="287"/>
        <v>0.9322178336232223</v>
      </c>
      <c r="K1767" s="26">
        <f t="shared" si="288"/>
        <v>0</v>
      </c>
      <c r="L1767" s="25">
        <f t="shared" si="289"/>
        <v>44.672927787598027</v>
      </c>
    </row>
    <row r="1768" spans="1:12" x14ac:dyDescent="0.2">
      <c r="A1768" s="22">
        <v>42931.75</v>
      </c>
      <c r="B1768" s="28">
        <v>39.947000000000003</v>
      </c>
      <c r="C1768" s="26">
        <f t="shared" si="280"/>
        <v>277.565</v>
      </c>
      <c r="D1768" s="26">
        <f t="shared" si="281"/>
        <v>0.90215985444850399</v>
      </c>
      <c r="E1768" s="26">
        <f t="shared" si="282"/>
        <v>2.4649212369996074</v>
      </c>
      <c r="F1768" s="26">
        <f t="shared" si="283"/>
        <v>0.71139315107031587</v>
      </c>
      <c r="G1768" s="26">
        <f t="shared" si="284"/>
        <v>2.5287806591293336</v>
      </c>
      <c r="H1768" s="26">
        <f t="shared" si="285"/>
        <v>1.749255660730584E-2</v>
      </c>
      <c r="I1768" s="27">
        <f t="shared" si="286"/>
        <v>0.9322178336232223</v>
      </c>
      <c r="J1768" s="26">
        <f t="shared" si="287"/>
        <v>0.95990295153660155</v>
      </c>
      <c r="K1768" s="26">
        <f t="shared" si="288"/>
        <v>0</v>
      </c>
      <c r="L1768" s="25">
        <f t="shared" si="289"/>
        <v>44.672927787598027</v>
      </c>
    </row>
    <row r="1769" spans="1:12" x14ac:dyDescent="0.2">
      <c r="A1769" s="22">
        <v>42931.791666666664</v>
      </c>
      <c r="B1769" s="28">
        <v>37.296999999999997</v>
      </c>
      <c r="C1769" s="26">
        <f t="shared" si="280"/>
        <v>276.09277777777777</v>
      </c>
      <c r="D1769" s="26">
        <f t="shared" si="281"/>
        <v>-1.456325269082267</v>
      </c>
      <c r="E1769" s="26">
        <f t="shared" si="282"/>
        <v>0.23309125048954923</v>
      </c>
      <c r="F1769" s="26">
        <f t="shared" si="283"/>
        <v>0.18903000925277</v>
      </c>
      <c r="G1769" s="26">
        <f t="shared" si="284"/>
        <v>2.9908346384082147</v>
      </c>
      <c r="H1769" s="26">
        <f t="shared" si="285"/>
        <v>1.3655831367490866E-2</v>
      </c>
      <c r="I1769" s="27">
        <f t="shared" si="286"/>
        <v>0.95990295153660155</v>
      </c>
      <c r="J1769" s="26">
        <f t="shared" si="287"/>
        <v>0.98744850539168105</v>
      </c>
      <c r="K1769" s="26">
        <f t="shared" si="288"/>
        <v>0</v>
      </c>
      <c r="L1769" s="25">
        <f t="shared" si="289"/>
        <v>44.672927787598027</v>
      </c>
    </row>
    <row r="1770" spans="1:12" x14ac:dyDescent="0.2">
      <c r="A1770" s="22">
        <v>42931.833333333336</v>
      </c>
      <c r="B1770" s="28">
        <v>36.530999999999999</v>
      </c>
      <c r="C1770" s="26">
        <f t="shared" si="280"/>
        <v>275.66722222222222</v>
      </c>
      <c r="D1770" s="26">
        <f t="shared" si="281"/>
        <v>-2.1427542467669363</v>
      </c>
      <c r="E1770" s="26">
        <f t="shared" si="282"/>
        <v>0.11733123839883398</v>
      </c>
      <c r="F1770" s="26">
        <f t="shared" si="283"/>
        <v>0.10501025512091905</v>
      </c>
      <c r="G1770" s="26">
        <f t="shared" si="284"/>
        <v>3.1405393258668881</v>
      </c>
      <c r="H1770" s="26">
        <f t="shared" si="285"/>
        <v>1.2706338238693878E-2</v>
      </c>
      <c r="I1770" s="27">
        <f t="shared" si="286"/>
        <v>0.98744850539168105</v>
      </c>
      <c r="J1770" s="26">
        <f t="shared" si="287"/>
        <v>1.0146333300760517</v>
      </c>
      <c r="K1770" s="26">
        <f t="shared" si="288"/>
        <v>0.10654690484547386</v>
      </c>
      <c r="L1770" s="25">
        <f t="shared" si="289"/>
        <v>44.7794746924435</v>
      </c>
    </row>
    <row r="1771" spans="1:12" x14ac:dyDescent="0.2">
      <c r="A1771" s="22">
        <v>42931.875</v>
      </c>
      <c r="B1771" s="28">
        <v>36.914000000000001</v>
      </c>
      <c r="C1771" s="26">
        <f t="shared" si="280"/>
        <v>275.88</v>
      </c>
      <c r="D1771" s="26">
        <f t="shared" si="281"/>
        <v>-1.7992750471219445</v>
      </c>
      <c r="E1771" s="26">
        <f t="shared" si="282"/>
        <v>0.16541876557380772</v>
      </c>
      <c r="F1771" s="26">
        <f t="shared" si="283"/>
        <v>0.14193933585097357</v>
      </c>
      <c r="G1771" s="26">
        <f t="shared" si="284"/>
        <v>3.064715316984862</v>
      </c>
      <c r="H1771" s="26">
        <f t="shared" si="285"/>
        <v>1.3172898576577295E-2</v>
      </c>
      <c r="I1771" s="27">
        <f t="shared" si="286"/>
        <v>0.90808642523057781</v>
      </c>
      <c r="J1771" s="26">
        <f t="shared" si="287"/>
        <v>0.93630918301379751</v>
      </c>
      <c r="K1771" s="26">
        <f t="shared" si="288"/>
        <v>0</v>
      </c>
      <c r="L1771" s="25">
        <f t="shared" si="289"/>
        <v>44.7794746924435</v>
      </c>
    </row>
    <row r="1772" spans="1:12" x14ac:dyDescent="0.2">
      <c r="A1772" s="22">
        <v>42931.916666666664</v>
      </c>
      <c r="B1772" s="28">
        <v>35.369999999999997</v>
      </c>
      <c r="C1772" s="26">
        <f t="shared" si="280"/>
        <v>275.02222222222218</v>
      </c>
      <c r="D1772" s="26">
        <f t="shared" si="281"/>
        <v>-3.1872010342599215</v>
      </c>
      <c r="E1772" s="26">
        <f t="shared" si="282"/>
        <v>4.1287271020379095E-2</v>
      </c>
      <c r="F1772" s="26">
        <f t="shared" si="283"/>
        <v>3.9650221576146644E-2</v>
      </c>
      <c r="G1772" s="26">
        <f t="shared" si="284"/>
        <v>3.3828242514476705</v>
      </c>
      <c r="H1772" s="26">
        <f t="shared" si="285"/>
        <v>1.1386725588731075E-2</v>
      </c>
      <c r="I1772" s="27">
        <f t="shared" si="286"/>
        <v>0.93630918301379751</v>
      </c>
      <c r="J1772" s="26">
        <f t="shared" si="287"/>
        <v>0.96400897449464651</v>
      </c>
      <c r="K1772" s="26">
        <f t="shared" si="288"/>
        <v>0</v>
      </c>
      <c r="L1772" s="25">
        <f t="shared" si="289"/>
        <v>44.7794746924435</v>
      </c>
    </row>
    <row r="1773" spans="1:12" x14ac:dyDescent="0.2">
      <c r="A1773" s="22">
        <v>42931.958333333336</v>
      </c>
      <c r="B1773" s="28">
        <v>33.213000000000001</v>
      </c>
      <c r="C1773" s="26">
        <f t="shared" si="280"/>
        <v>273.82388888888886</v>
      </c>
      <c r="D1773" s="26">
        <f t="shared" si="281"/>
        <v>-5.1407218345936538</v>
      </c>
      <c r="E1773" s="26">
        <f t="shared" si="282"/>
        <v>5.8534629559550203E-3</v>
      </c>
      <c r="F1773" s="26">
        <f t="shared" si="283"/>
        <v>5.8193993176234018E-3</v>
      </c>
      <c r="G1773" s="26">
        <f t="shared" si="284"/>
        <v>3.8872867937519047</v>
      </c>
      <c r="H1773" s="26">
        <f t="shared" si="285"/>
        <v>9.2753020737771814E-3</v>
      </c>
      <c r="I1773" s="27">
        <f t="shared" si="286"/>
        <v>0.96400897449464651</v>
      </c>
      <c r="J1773" s="26">
        <f t="shared" si="287"/>
        <v>0.99099790060208859</v>
      </c>
      <c r="K1773" s="26">
        <f t="shared" si="288"/>
        <v>0</v>
      </c>
      <c r="L1773" s="25">
        <f t="shared" si="289"/>
        <v>44.7794746924435</v>
      </c>
    </row>
    <row r="1774" spans="1:12" x14ac:dyDescent="0.2">
      <c r="A1774" s="22">
        <v>42932</v>
      </c>
      <c r="B1774" s="28">
        <v>34.393999999999998</v>
      </c>
      <c r="C1774" s="26">
        <f t="shared" si="280"/>
        <v>274.47999999999996</v>
      </c>
      <c r="D1774" s="26">
        <f t="shared" si="281"/>
        <v>-4.0690177790732198</v>
      </c>
      <c r="E1774" s="26">
        <f t="shared" si="282"/>
        <v>1.7094170516322529E-2</v>
      </c>
      <c r="F1774" s="26">
        <f t="shared" si="283"/>
        <v>1.6806870997642984E-2</v>
      </c>
      <c r="G1774" s="26">
        <f t="shared" si="284"/>
        <v>3.6018787340039533</v>
      </c>
      <c r="H1774" s="26">
        <f t="shared" si="285"/>
        <v>1.0379881966901563E-2</v>
      </c>
      <c r="I1774" s="27">
        <f t="shared" si="286"/>
        <v>0.99099790060208859</v>
      </c>
      <c r="J1774" s="26">
        <f t="shared" si="287"/>
        <v>1.0179583701724608</v>
      </c>
      <c r="K1774" s="26">
        <f t="shared" si="288"/>
        <v>1.7108695008459452E-2</v>
      </c>
      <c r="L1774" s="25">
        <f t="shared" si="289"/>
        <v>44.79658338745196</v>
      </c>
    </row>
    <row r="1775" spans="1:12" x14ac:dyDescent="0.2">
      <c r="A1775" s="22">
        <v>42932.041666666664</v>
      </c>
      <c r="B1775" s="28">
        <v>31.815999999999999</v>
      </c>
      <c r="C1775" s="26">
        <f t="shared" si="280"/>
        <v>273.04777777777775</v>
      </c>
      <c r="D1775" s="26">
        <f t="shared" si="281"/>
        <v>-6.4150856789410486</v>
      </c>
      <c r="E1775" s="26">
        <f t="shared" si="282"/>
        <v>1.6366796731492124E-3</v>
      </c>
      <c r="F1775" s="26">
        <f t="shared" si="283"/>
        <v>1.6340053298400457E-3</v>
      </c>
      <c r="G1775" s="26">
        <f t="shared" si="284"/>
        <v>4.2562449520462255</v>
      </c>
      <c r="H1775" s="26">
        <f t="shared" si="285"/>
        <v>8.1137838795573344E-3</v>
      </c>
      <c r="I1775" s="27">
        <f t="shared" si="286"/>
        <v>1.0008496751640015</v>
      </c>
      <c r="J1775" s="26">
        <f t="shared" si="287"/>
        <v>1.027156381098195</v>
      </c>
      <c r="K1775" s="26">
        <f t="shared" si="288"/>
        <v>1.6783790012936638E-3</v>
      </c>
      <c r="L1775" s="25">
        <f t="shared" si="289"/>
        <v>44.798261766453251</v>
      </c>
    </row>
    <row r="1776" spans="1:12" x14ac:dyDescent="0.2">
      <c r="A1776" s="22">
        <v>42932.083333333336</v>
      </c>
      <c r="B1776" s="28">
        <v>31.815999999999999</v>
      </c>
      <c r="C1776" s="26">
        <f t="shared" si="280"/>
        <v>273.04777777777775</v>
      </c>
      <c r="D1776" s="26">
        <f t="shared" si="281"/>
        <v>-6.4150856789410486</v>
      </c>
      <c r="E1776" s="26">
        <f t="shared" si="282"/>
        <v>1.6366796731492124E-3</v>
      </c>
      <c r="F1776" s="26">
        <f t="shared" si="283"/>
        <v>1.6340053298400457E-3</v>
      </c>
      <c r="G1776" s="26">
        <f t="shared" si="284"/>
        <v>4.2562449520462255</v>
      </c>
      <c r="H1776" s="26">
        <f t="shared" si="285"/>
        <v>8.1137838795573344E-3</v>
      </c>
      <c r="I1776" s="27">
        <f t="shared" si="286"/>
        <v>1.0254780020969012</v>
      </c>
      <c r="J1776" s="26">
        <f t="shared" si="287"/>
        <v>1.0515856876052565</v>
      </c>
      <c r="K1776" s="26">
        <f t="shared" si="288"/>
        <v>1.7182966183304984E-3</v>
      </c>
      <c r="L1776" s="25">
        <f t="shared" si="289"/>
        <v>44.79998006307158</v>
      </c>
    </row>
    <row r="1777" spans="1:12" x14ac:dyDescent="0.2">
      <c r="A1777" s="22">
        <v>42932.125</v>
      </c>
      <c r="B1777" s="28">
        <v>30.606999999999999</v>
      </c>
      <c r="C1777" s="26">
        <f t="shared" si="280"/>
        <v>272.37611111111107</v>
      </c>
      <c r="D1777" s="26">
        <f t="shared" si="281"/>
        <v>-7.5238153125682663</v>
      </c>
      <c r="E1777" s="26">
        <f t="shared" si="282"/>
        <v>5.4006810144625612E-4</v>
      </c>
      <c r="F1777" s="26">
        <f t="shared" si="283"/>
        <v>5.3977658533061151E-4</v>
      </c>
      <c r="G1777" s="26">
        <f t="shared" si="284"/>
        <v>4.6056217127331287</v>
      </c>
      <c r="H1777" s="26">
        <f t="shared" si="285"/>
        <v>7.2222231252141071E-3</v>
      </c>
      <c r="I1777" s="27">
        <f t="shared" si="286"/>
        <v>1.0498673909869261</v>
      </c>
      <c r="J1777" s="26">
        <f t="shared" si="287"/>
        <v>1.0754553299515379</v>
      </c>
      <c r="K1777" s="26">
        <f t="shared" si="288"/>
        <v>5.8050560567684726E-4</v>
      </c>
      <c r="L1777" s="25">
        <f t="shared" si="289"/>
        <v>44.800560568677255</v>
      </c>
    </row>
    <row r="1778" spans="1:12" x14ac:dyDescent="0.2">
      <c r="A1778" s="22">
        <v>42932.166666666664</v>
      </c>
      <c r="B1778" s="28">
        <v>30.402999999999999</v>
      </c>
      <c r="C1778" s="26">
        <f t="shared" si="280"/>
        <v>272.26277777777773</v>
      </c>
      <c r="D1778" s="26">
        <f t="shared" si="281"/>
        <v>-7.7114356432613933</v>
      </c>
      <c r="E1778" s="26">
        <f t="shared" si="282"/>
        <v>4.4767830921690308E-4</v>
      </c>
      <c r="F1778" s="26">
        <f t="shared" si="283"/>
        <v>4.4747798303004842E-4</v>
      </c>
      <c r="G1778" s="26">
        <f t="shared" si="284"/>
        <v>4.6675185680472824</v>
      </c>
      <c r="H1778" s="26">
        <f t="shared" si="285"/>
        <v>7.0813547490411084E-3</v>
      </c>
      <c r="I1778" s="27">
        <f t="shared" si="286"/>
        <v>1.074874824345861</v>
      </c>
      <c r="J1778" s="26">
        <f t="shared" si="287"/>
        <v>1.1002257438186311</v>
      </c>
      <c r="K1778" s="26">
        <f t="shared" si="288"/>
        <v>4.9232679672169585E-4</v>
      </c>
      <c r="L1778" s="25">
        <f t="shared" si="289"/>
        <v>44.80105289547398</v>
      </c>
    </row>
    <row r="1779" spans="1:12" x14ac:dyDescent="0.2">
      <c r="A1779" s="22">
        <v>42932.208333333336</v>
      </c>
      <c r="B1779" s="28">
        <v>31.012</v>
      </c>
      <c r="C1779" s="26">
        <f t="shared" si="280"/>
        <v>272.60111111111109</v>
      </c>
      <c r="D1779" s="26">
        <f t="shared" si="281"/>
        <v>-7.1517960715901809</v>
      </c>
      <c r="E1779" s="26">
        <f t="shared" si="282"/>
        <v>7.834556744107581E-4</v>
      </c>
      <c r="F1779" s="26">
        <f t="shared" si="283"/>
        <v>7.8284235212781438E-4</v>
      </c>
      <c r="G1779" s="26">
        <f t="shared" si="284"/>
        <v>4.4853075833289209</v>
      </c>
      <c r="H1779" s="26">
        <f t="shared" si="285"/>
        <v>7.5098821348628976E-3</v>
      </c>
      <c r="I1779" s="27">
        <f t="shared" si="286"/>
        <v>1.0997334170219095</v>
      </c>
      <c r="J1779" s="26">
        <f t="shared" si="287"/>
        <v>1.1250634481480883</v>
      </c>
      <c r="K1779" s="26">
        <f t="shared" si="288"/>
        <v>8.8074731604127884E-4</v>
      </c>
      <c r="L1779" s="25">
        <f t="shared" si="289"/>
        <v>44.801933642790019</v>
      </c>
    </row>
    <row r="1780" spans="1:12" x14ac:dyDescent="0.2">
      <c r="A1780" s="22">
        <v>42932.25</v>
      </c>
      <c r="B1780" s="28">
        <v>31.414999999999999</v>
      </c>
      <c r="C1780" s="26">
        <f t="shared" si="280"/>
        <v>272.82499999999999</v>
      </c>
      <c r="D1780" s="26">
        <f t="shared" si="281"/>
        <v>-6.7822230367451857</v>
      </c>
      <c r="E1780" s="26">
        <f t="shared" si="282"/>
        <v>1.1337517230629295E-3</v>
      </c>
      <c r="F1780" s="26">
        <f t="shared" si="283"/>
        <v>1.1324677857595113E-3</v>
      </c>
      <c r="G1780" s="26">
        <f t="shared" si="284"/>
        <v>4.368896829073095</v>
      </c>
      <c r="H1780" s="26">
        <f t="shared" si="285"/>
        <v>7.8069932812902879E-3</v>
      </c>
      <c r="I1780" s="27">
        <f t="shared" si="286"/>
        <v>1.1241827008320471</v>
      </c>
      <c r="J1780" s="26">
        <f t="shared" si="287"/>
        <v>1.14941553777683</v>
      </c>
      <c r="K1780" s="26">
        <f t="shared" si="288"/>
        <v>1.3016760689837047E-3</v>
      </c>
      <c r="L1780" s="25">
        <f t="shared" si="289"/>
        <v>44.803235318859002</v>
      </c>
    </row>
    <row r="1781" spans="1:12" x14ac:dyDescent="0.2">
      <c r="A1781" s="22">
        <v>42932.291666666664</v>
      </c>
      <c r="B1781" s="28">
        <v>32.018000000000001</v>
      </c>
      <c r="C1781" s="26">
        <f t="shared" si="280"/>
        <v>273.15999999999997</v>
      </c>
      <c r="D1781" s="26">
        <f t="shared" si="281"/>
        <v>-6.2303704788402934</v>
      </c>
      <c r="E1781" s="26">
        <f t="shared" si="282"/>
        <v>1.9687223915264697E-3</v>
      </c>
      <c r="F1781" s="26">
        <f t="shared" si="283"/>
        <v>1.9648541391865692E-3</v>
      </c>
      <c r="G1781" s="26">
        <f t="shared" si="284"/>
        <v>4.2006703104864096</v>
      </c>
      <c r="H1781" s="26">
        <f t="shared" si="285"/>
        <v>8.2726666795158391E-3</v>
      </c>
      <c r="I1781" s="27">
        <f t="shared" si="286"/>
        <v>1.1481138617078464</v>
      </c>
      <c r="J1781" s="26">
        <f t="shared" si="287"/>
        <v>1.1732624772475764</v>
      </c>
      <c r="K1781" s="26">
        <f t="shared" si="288"/>
        <v>2.3052896347721882E-3</v>
      </c>
      <c r="L1781" s="25">
        <f t="shared" si="289"/>
        <v>44.805540608493772</v>
      </c>
    </row>
    <row r="1782" spans="1:12" x14ac:dyDescent="0.2">
      <c r="A1782" s="22">
        <v>42932.333333333336</v>
      </c>
      <c r="B1782" s="28">
        <v>31.213000000000001</v>
      </c>
      <c r="C1782" s="26">
        <f t="shared" si="280"/>
        <v>272.71277777777777</v>
      </c>
      <c r="D1782" s="26">
        <f t="shared" si="281"/>
        <v>-6.9673922299203754</v>
      </c>
      <c r="E1782" s="26">
        <f t="shared" si="282"/>
        <v>9.4210650238653717E-4</v>
      </c>
      <c r="F1782" s="26">
        <f t="shared" si="283"/>
        <v>9.4121977311810792E-4</v>
      </c>
      <c r="G1782" s="26">
        <f t="shared" si="284"/>
        <v>4.4268400978422342</v>
      </c>
      <c r="H1782" s="26">
        <f t="shared" si="285"/>
        <v>7.6566891398355454E-3</v>
      </c>
      <c r="I1782" s="27">
        <f t="shared" si="286"/>
        <v>1.1709571876128042</v>
      </c>
      <c r="J1782" s="26">
        <f t="shared" si="287"/>
        <v>1.1957912761595759</v>
      </c>
      <c r="K1782" s="26">
        <f t="shared" si="288"/>
        <v>1.1255023936435288E-3</v>
      </c>
      <c r="L1782" s="25">
        <f t="shared" si="289"/>
        <v>44.806666110887413</v>
      </c>
    </row>
    <row r="1783" spans="1:12" x14ac:dyDescent="0.2">
      <c r="A1783" s="22">
        <v>42932.375</v>
      </c>
      <c r="B1783" s="28">
        <v>32.616999999999997</v>
      </c>
      <c r="C1783" s="26">
        <f t="shared" si="280"/>
        <v>273.49277777777775</v>
      </c>
      <c r="D1783" s="26">
        <f t="shared" si="281"/>
        <v>-5.6835171353296463</v>
      </c>
      <c r="E1783" s="26">
        <f t="shared" si="282"/>
        <v>3.4015735849335393E-3</v>
      </c>
      <c r="F1783" s="26">
        <f t="shared" si="283"/>
        <v>3.3900421072497063E-3</v>
      </c>
      <c r="G1783" s="26">
        <f t="shared" si="284"/>
        <v>4.0403583901427789</v>
      </c>
      <c r="H1783" s="26">
        <f t="shared" si="285"/>
        <v>8.7615169915995703E-3</v>
      </c>
      <c r="I1783" s="27">
        <f t="shared" si="286"/>
        <v>1.1946657737659323</v>
      </c>
      <c r="J1783" s="26">
        <f t="shared" si="287"/>
        <v>1.2194894526378293</v>
      </c>
      <c r="K1783" s="26">
        <f t="shared" si="288"/>
        <v>4.1341205937891375E-3</v>
      </c>
      <c r="L1783" s="25">
        <f t="shared" si="289"/>
        <v>44.810800231481203</v>
      </c>
    </row>
    <row r="1784" spans="1:12" x14ac:dyDescent="0.2">
      <c r="A1784" s="22">
        <v>42932.416666666664</v>
      </c>
      <c r="B1784" s="28">
        <v>33.411000000000001</v>
      </c>
      <c r="C1784" s="26">
        <f t="shared" si="280"/>
        <v>273.93388888888887</v>
      </c>
      <c r="D1784" s="26">
        <f t="shared" si="281"/>
        <v>-4.960687594938789</v>
      </c>
      <c r="E1784" s="26">
        <f t="shared" si="282"/>
        <v>7.008107436331598E-3</v>
      </c>
      <c r="F1784" s="26">
        <f t="shared" si="283"/>
        <v>6.9593356643106157E-3</v>
      </c>
      <c r="G1784" s="26">
        <f t="shared" si="284"/>
        <v>3.8378077518349589</v>
      </c>
      <c r="H1784" s="26">
        <f t="shared" si="285"/>
        <v>9.4522831904359766E-3</v>
      </c>
      <c r="I1784" s="27">
        <f t="shared" si="286"/>
        <v>1.2153553320440402</v>
      </c>
      <c r="J1784" s="26">
        <f t="shared" si="287"/>
        <v>1.2400267108499889</v>
      </c>
      <c r="K1784" s="26">
        <f t="shared" si="288"/>
        <v>8.6297621135161158E-3</v>
      </c>
      <c r="L1784" s="25">
        <f t="shared" si="289"/>
        <v>44.819429993594717</v>
      </c>
    </row>
    <row r="1785" spans="1:12" x14ac:dyDescent="0.2">
      <c r="A1785" s="22">
        <v>42932.458333333336</v>
      </c>
      <c r="B1785" s="28">
        <v>35.369999999999997</v>
      </c>
      <c r="C1785" s="26">
        <f t="shared" si="280"/>
        <v>275.02222222222218</v>
      </c>
      <c r="D1785" s="26">
        <f t="shared" si="281"/>
        <v>-3.1872010342599215</v>
      </c>
      <c r="E1785" s="26">
        <f t="shared" si="282"/>
        <v>4.1287271020379095E-2</v>
      </c>
      <c r="F1785" s="26">
        <f t="shared" si="283"/>
        <v>3.9650221576146644E-2</v>
      </c>
      <c r="G1785" s="26">
        <f t="shared" si="284"/>
        <v>3.3828242514476705</v>
      </c>
      <c r="H1785" s="26">
        <f t="shared" si="285"/>
        <v>1.1386725588731075E-2</v>
      </c>
      <c r="I1785" s="27">
        <f t="shared" si="286"/>
        <v>1.2313969487364729</v>
      </c>
      <c r="J1785" s="26">
        <f t="shared" si="287"/>
        <v>1.255755714574549</v>
      </c>
      <c r="K1785" s="26">
        <f t="shared" si="288"/>
        <v>4.9790992328393228E-2</v>
      </c>
      <c r="L1785" s="25">
        <f t="shared" si="289"/>
        <v>44.869220985923107</v>
      </c>
    </row>
    <row r="1786" spans="1:12" x14ac:dyDescent="0.2">
      <c r="A1786" s="22">
        <v>42932.5</v>
      </c>
      <c r="B1786" s="28">
        <v>38.25</v>
      </c>
      <c r="C1786" s="26">
        <f t="shared" si="280"/>
        <v>276.62222222222221</v>
      </c>
      <c r="D1786" s="26">
        <f t="shared" si="281"/>
        <v>-0.60526992287920378</v>
      </c>
      <c r="E1786" s="26">
        <f t="shared" si="282"/>
        <v>0.54592704854946528</v>
      </c>
      <c r="F1786" s="26">
        <f t="shared" si="283"/>
        <v>0.35313894602058071</v>
      </c>
      <c r="G1786" s="26">
        <f t="shared" si="284"/>
        <v>2.8150967803249034</v>
      </c>
      <c r="H1786" s="26">
        <f t="shared" si="285"/>
        <v>1.4932138812732849E-2</v>
      </c>
      <c r="I1786" s="27">
        <f t="shared" si="286"/>
        <v>1.2059647222461558</v>
      </c>
      <c r="J1786" s="26">
        <f t="shared" si="287"/>
        <v>1.2298140019921309</v>
      </c>
      <c r="K1786" s="26">
        <f t="shared" si="288"/>
        <v>0.43429522046485347</v>
      </c>
      <c r="L1786" s="25">
        <f t="shared" si="289"/>
        <v>45.303516206387961</v>
      </c>
    </row>
    <row r="1787" spans="1:12" x14ac:dyDescent="0.2">
      <c r="A1787" s="22">
        <v>42932.541666666664</v>
      </c>
      <c r="B1787" s="28">
        <v>37.296999999999997</v>
      </c>
      <c r="C1787" s="26">
        <f t="shared" si="280"/>
        <v>276.09277777777777</v>
      </c>
      <c r="D1787" s="26">
        <f t="shared" si="281"/>
        <v>-1.456325269082267</v>
      </c>
      <c r="E1787" s="26">
        <f t="shared" si="282"/>
        <v>0.23309125048954923</v>
      </c>
      <c r="F1787" s="26">
        <f t="shared" si="283"/>
        <v>0.18903000925277</v>
      </c>
      <c r="G1787" s="26">
        <f t="shared" si="284"/>
        <v>2.9908346384082147</v>
      </c>
      <c r="H1787" s="26">
        <f t="shared" si="285"/>
        <v>1.3655831367490866E-2</v>
      </c>
      <c r="I1787" s="27">
        <f t="shared" si="286"/>
        <v>0.7955187815272774</v>
      </c>
      <c r="J1787" s="26">
        <f t="shared" si="287"/>
        <v>0.82529388009682725</v>
      </c>
      <c r="K1787" s="26">
        <f t="shared" si="288"/>
        <v>0</v>
      </c>
      <c r="L1787" s="25">
        <f t="shared" si="289"/>
        <v>45.303516206387961</v>
      </c>
    </row>
    <row r="1788" spans="1:12" x14ac:dyDescent="0.2">
      <c r="A1788" s="22">
        <v>42932.583333333336</v>
      </c>
      <c r="B1788" s="28">
        <v>42.914999999999999</v>
      </c>
      <c r="C1788" s="26">
        <f t="shared" si="280"/>
        <v>279.21388888888885</v>
      </c>
      <c r="D1788" s="26">
        <f t="shared" si="281"/>
        <v>3.5141359173074531</v>
      </c>
      <c r="E1788" s="26">
        <f t="shared" si="282"/>
        <v>33.586893528275702</v>
      </c>
      <c r="F1788" s="26">
        <f t="shared" si="283"/>
        <v>0.97108731377732804</v>
      </c>
      <c r="G1788" s="26">
        <f t="shared" si="284"/>
        <v>2.0998903381715848</v>
      </c>
      <c r="H1788" s="26">
        <f t="shared" si="285"/>
        <v>2.3011575383623795E-2</v>
      </c>
      <c r="I1788" s="27">
        <f t="shared" si="286"/>
        <v>0.82529388009682725</v>
      </c>
      <c r="J1788" s="26">
        <f t="shared" si="287"/>
        <v>0.85428945613632634</v>
      </c>
      <c r="K1788" s="26">
        <f t="shared" si="288"/>
        <v>0</v>
      </c>
      <c r="L1788" s="25">
        <f t="shared" si="289"/>
        <v>45.303516206387961</v>
      </c>
    </row>
    <row r="1789" spans="1:12" x14ac:dyDescent="0.2">
      <c r="A1789" s="22">
        <v>42932.625</v>
      </c>
      <c r="B1789" s="28">
        <v>50.643000000000001</v>
      </c>
      <c r="C1789" s="26">
        <f t="shared" si="280"/>
        <v>283.5072222222222</v>
      </c>
      <c r="D1789" s="26">
        <f t="shared" si="281"/>
        <v>10.172583492875903</v>
      </c>
      <c r="E1789" s="26">
        <f t="shared" si="282"/>
        <v>26175.613997766595</v>
      </c>
      <c r="F1789" s="26">
        <f t="shared" si="283"/>
        <v>0.99996179796210138</v>
      </c>
      <c r="G1789" s="26">
        <f t="shared" si="284"/>
        <v>1.3074923322100547</v>
      </c>
      <c r="H1789" s="26">
        <f t="shared" si="285"/>
        <v>4.6295449739844056E-2</v>
      </c>
      <c r="I1789" s="27">
        <f t="shared" si="286"/>
        <v>0.85428945613632634</v>
      </c>
      <c r="J1789" s="26">
        <f t="shared" si="287"/>
        <v>0.87479242813538138</v>
      </c>
      <c r="K1789" s="26">
        <f t="shared" si="288"/>
        <v>0</v>
      </c>
      <c r="L1789" s="25">
        <f t="shared" si="289"/>
        <v>45.303516206387961</v>
      </c>
    </row>
    <row r="1790" spans="1:12" x14ac:dyDescent="0.2">
      <c r="A1790" s="22">
        <v>42932.666666666664</v>
      </c>
      <c r="B1790" s="28">
        <v>51.171999999999997</v>
      </c>
      <c r="C1790" s="26">
        <f t="shared" si="280"/>
        <v>283.80111111111108</v>
      </c>
      <c r="D1790" s="26">
        <f t="shared" si="281"/>
        <v>10.621002971564552</v>
      </c>
      <c r="E1790" s="26">
        <f t="shared" si="282"/>
        <v>40986.702817749901</v>
      </c>
      <c r="F1790" s="26">
        <f t="shared" si="283"/>
        <v>0.99997560243850581</v>
      </c>
      <c r="G1790" s="26">
        <f t="shared" si="284"/>
        <v>1.2664330001659148</v>
      </c>
      <c r="H1790" s="26">
        <f t="shared" si="285"/>
        <v>4.8527061750981364E-2</v>
      </c>
      <c r="I1790" s="27">
        <f t="shared" si="286"/>
        <v>0.87479242813538138</v>
      </c>
      <c r="J1790" s="26">
        <f t="shared" si="287"/>
        <v>0.89334383143388463</v>
      </c>
      <c r="K1790" s="26">
        <f t="shared" si="288"/>
        <v>0</v>
      </c>
      <c r="L1790" s="25">
        <f t="shared" si="289"/>
        <v>45.303516206387961</v>
      </c>
    </row>
    <row r="1791" spans="1:12" x14ac:dyDescent="0.2">
      <c r="A1791" s="22">
        <v>42932.708333333336</v>
      </c>
      <c r="B1791" s="28">
        <v>44.921999999999997</v>
      </c>
      <c r="C1791" s="26">
        <f t="shared" si="280"/>
        <v>280.32888888888886</v>
      </c>
      <c r="D1791" s="26">
        <f t="shared" si="281"/>
        <v>5.2629736499983624</v>
      </c>
      <c r="E1791" s="26">
        <f t="shared" si="282"/>
        <v>193.05471574556719</v>
      </c>
      <c r="F1791" s="26">
        <f t="shared" si="283"/>
        <v>0.99484681422887378</v>
      </c>
      <c r="G1791" s="26">
        <f t="shared" si="284"/>
        <v>1.8541912448455142</v>
      </c>
      <c r="H1791" s="26">
        <f t="shared" si="285"/>
        <v>2.7649330402168236E-2</v>
      </c>
      <c r="I1791" s="27">
        <f t="shared" si="286"/>
        <v>0.89334383143388463</v>
      </c>
      <c r="J1791" s="26">
        <f t="shared" si="287"/>
        <v>0.9195467038071693</v>
      </c>
      <c r="K1791" s="26">
        <f t="shared" si="288"/>
        <v>0</v>
      </c>
      <c r="L1791" s="25">
        <f t="shared" si="289"/>
        <v>45.303516206387961</v>
      </c>
    </row>
    <row r="1792" spans="1:12" x14ac:dyDescent="0.2">
      <c r="A1792" s="22">
        <v>42932.75</v>
      </c>
      <c r="B1792" s="28">
        <v>36.530999999999999</v>
      </c>
      <c r="C1792" s="26">
        <f t="shared" si="280"/>
        <v>275.66722222222222</v>
      </c>
      <c r="D1792" s="26">
        <f t="shared" si="281"/>
        <v>-2.1427542467669363</v>
      </c>
      <c r="E1792" s="26">
        <f t="shared" si="282"/>
        <v>0.11733123839883398</v>
      </c>
      <c r="F1792" s="26">
        <f t="shared" si="283"/>
        <v>0.10501025512091905</v>
      </c>
      <c r="G1792" s="26">
        <f t="shared" si="284"/>
        <v>3.1405393258668881</v>
      </c>
      <c r="H1792" s="26">
        <f t="shared" si="285"/>
        <v>1.2706338238693878E-2</v>
      </c>
      <c r="I1792" s="27">
        <f t="shared" si="286"/>
        <v>0.9195467038071693</v>
      </c>
      <c r="J1792" s="26">
        <f t="shared" si="287"/>
        <v>0.9475888534841852</v>
      </c>
      <c r="K1792" s="26">
        <f t="shared" si="288"/>
        <v>0</v>
      </c>
      <c r="L1792" s="25">
        <f t="shared" si="289"/>
        <v>45.303516206387961</v>
      </c>
    </row>
    <row r="1793" spans="1:12" x14ac:dyDescent="0.2">
      <c r="A1793" s="22">
        <v>42932.791666666664</v>
      </c>
      <c r="B1793" s="28">
        <v>32.814999999999998</v>
      </c>
      <c r="C1793" s="26">
        <f t="shared" si="280"/>
        <v>273.60277777777776</v>
      </c>
      <c r="D1793" s="26">
        <f t="shared" si="281"/>
        <v>-5.5030467933033789</v>
      </c>
      <c r="E1793" s="26">
        <f t="shared" si="282"/>
        <v>4.0743388400093696E-3</v>
      </c>
      <c r="F1793" s="26">
        <f t="shared" si="283"/>
        <v>4.0578059635667883E-3</v>
      </c>
      <c r="G1793" s="26">
        <f t="shared" si="284"/>
        <v>3.9888072117268591</v>
      </c>
      <c r="H1793" s="26">
        <f t="shared" si="285"/>
        <v>8.9291034341307807E-3</v>
      </c>
      <c r="I1793" s="27">
        <f t="shared" si="286"/>
        <v>0.9475888534841852</v>
      </c>
      <c r="J1793" s="26">
        <f t="shared" si="287"/>
        <v>0.974623330331855</v>
      </c>
      <c r="K1793" s="26">
        <f t="shared" si="288"/>
        <v>0</v>
      </c>
      <c r="L1793" s="25">
        <f t="shared" si="289"/>
        <v>45.303516206387961</v>
      </c>
    </row>
    <row r="1794" spans="1:12" x14ac:dyDescent="0.2">
      <c r="A1794" s="22">
        <v>42932.833333333336</v>
      </c>
      <c r="B1794" s="28">
        <v>31.213000000000001</v>
      </c>
      <c r="C1794" s="26">
        <f t="shared" si="280"/>
        <v>272.71277777777777</v>
      </c>
      <c r="D1794" s="26">
        <f t="shared" si="281"/>
        <v>-6.9673922299203754</v>
      </c>
      <c r="E1794" s="26">
        <f t="shared" si="282"/>
        <v>9.4210650238653717E-4</v>
      </c>
      <c r="F1794" s="26">
        <f t="shared" si="283"/>
        <v>9.4121977311810792E-4</v>
      </c>
      <c r="G1794" s="26">
        <f t="shared" si="284"/>
        <v>4.4268400978422342</v>
      </c>
      <c r="H1794" s="26">
        <f t="shared" si="285"/>
        <v>7.6566891398355454E-3</v>
      </c>
      <c r="I1794" s="27">
        <f t="shared" si="286"/>
        <v>0.974623330331855</v>
      </c>
      <c r="J1794" s="26">
        <f t="shared" si="287"/>
        <v>1.0009549458262716</v>
      </c>
      <c r="K1794" s="26">
        <f t="shared" si="288"/>
        <v>9.4211858701205142E-4</v>
      </c>
      <c r="L1794" s="25">
        <f t="shared" si="289"/>
        <v>45.304458324974973</v>
      </c>
    </row>
    <row r="1795" spans="1:12" x14ac:dyDescent="0.2">
      <c r="A1795" s="22">
        <v>42932.875</v>
      </c>
      <c r="B1795" s="28">
        <v>29.379000000000001</v>
      </c>
      <c r="C1795" s="26">
        <f t="shared" si="280"/>
        <v>271.69388888888886</v>
      </c>
      <c r="D1795" s="26">
        <f t="shared" si="281"/>
        <v>-8.6555809336079221</v>
      </c>
      <c r="E1795" s="26">
        <f t="shared" si="282"/>
        <v>1.7415219910073171E-4</v>
      </c>
      <c r="F1795" s="26">
        <f t="shared" si="283"/>
        <v>1.7412187539322043E-4</v>
      </c>
      <c r="G1795" s="26">
        <f t="shared" si="284"/>
        <v>4.9918527402692909</v>
      </c>
      <c r="H1795" s="26">
        <f t="shared" si="285"/>
        <v>6.4131004356674307E-3</v>
      </c>
      <c r="I1795" s="27">
        <f t="shared" si="286"/>
        <v>1.0000128272392597</v>
      </c>
      <c r="J1795" s="26">
        <f t="shared" si="287"/>
        <v>1.0255309848120353</v>
      </c>
      <c r="K1795" s="26">
        <f t="shared" si="288"/>
        <v>1.7856737834932786E-4</v>
      </c>
      <c r="L1795" s="25">
        <f t="shared" si="289"/>
        <v>45.304636892353322</v>
      </c>
    </row>
    <row r="1796" spans="1:12" x14ac:dyDescent="0.2">
      <c r="A1796" s="22">
        <v>42932.916666666664</v>
      </c>
      <c r="B1796" s="28">
        <v>29.173999999999999</v>
      </c>
      <c r="C1796" s="26">
        <f t="shared" si="280"/>
        <v>271.58</v>
      </c>
      <c r="D1796" s="26">
        <f t="shared" si="281"/>
        <v>-8.8450695927535445</v>
      </c>
      <c r="E1796" s="26">
        <f t="shared" si="282"/>
        <v>1.4409041222275529E-4</v>
      </c>
      <c r="F1796" s="26">
        <f t="shared" si="283"/>
        <v>1.4406965316704167E-4</v>
      </c>
      <c r="G1796" s="26">
        <f t="shared" si="284"/>
        <v>5.0596128879415527</v>
      </c>
      <c r="H1796" s="26">
        <f t="shared" si="285"/>
        <v>6.2867806089575646E-3</v>
      </c>
      <c r="I1796" s="27">
        <f t="shared" si="286"/>
        <v>1.0253524174336859</v>
      </c>
      <c r="J1796" s="26">
        <f t="shared" si="287"/>
        <v>1.0506353704689744</v>
      </c>
      <c r="K1796" s="26">
        <f t="shared" si="288"/>
        <v>1.5136467342849146E-4</v>
      </c>
      <c r="L1796" s="25">
        <f t="shared" si="289"/>
        <v>45.30478825702675</v>
      </c>
    </row>
    <row r="1797" spans="1:12" x14ac:dyDescent="0.2">
      <c r="A1797" s="22">
        <v>42932.958333333336</v>
      </c>
      <c r="B1797" s="28">
        <v>28.555</v>
      </c>
      <c r="C1797" s="26">
        <f t="shared" si="280"/>
        <v>271.23611111111109</v>
      </c>
      <c r="D1797" s="26">
        <f t="shared" si="281"/>
        <v>-9.418198576476053</v>
      </c>
      <c r="E1797" s="26">
        <f t="shared" si="282"/>
        <v>8.1232221218040709E-5</v>
      </c>
      <c r="F1797" s="26">
        <f t="shared" si="283"/>
        <v>8.1225623080258079E-5</v>
      </c>
      <c r="G1797" s="26">
        <f t="shared" si="284"/>
        <v>5.270210476472144</v>
      </c>
      <c r="H1797" s="26">
        <f t="shared" si="285"/>
        <v>5.9196562135222924E-3</v>
      </c>
      <c r="I1797" s="27">
        <f t="shared" si="286"/>
        <v>1.0504840057955458</v>
      </c>
      <c r="J1797" s="26">
        <f t="shared" si="287"/>
        <v>1.0753895469673047</v>
      </c>
      <c r="K1797" s="26">
        <f t="shared" si="288"/>
        <v>8.7349186006415789E-5</v>
      </c>
      <c r="L1797" s="25">
        <f t="shared" si="289"/>
        <v>45.304875606212754</v>
      </c>
    </row>
    <row r="1798" spans="1:12" x14ac:dyDescent="0.2">
      <c r="A1798" s="22">
        <v>42933</v>
      </c>
      <c r="B1798" s="28">
        <v>26.881</v>
      </c>
      <c r="C1798" s="26">
        <f t="shared" si="280"/>
        <v>270.30611111111108</v>
      </c>
      <c r="D1798" s="26">
        <f t="shared" si="281"/>
        <v>-10.975451288765262</v>
      </c>
      <c r="E1798" s="26">
        <f t="shared" si="282"/>
        <v>1.7116780004922793E-5</v>
      </c>
      <c r="F1798" s="26">
        <f t="shared" si="283"/>
        <v>1.7116487025779914E-5</v>
      </c>
      <c r="G1798" s="26">
        <f t="shared" si="284"/>
        <v>5.8877551781443076</v>
      </c>
      <c r="H1798" s="26">
        <f t="shared" si="285"/>
        <v>5.0268223713615182E-3</v>
      </c>
      <c r="I1798" s="27">
        <f t="shared" si="286"/>
        <v>1.0753021977812982</v>
      </c>
      <c r="J1798" s="26">
        <f t="shared" si="287"/>
        <v>1.0994328430374383</v>
      </c>
      <c r="K1798" s="26">
        <f t="shared" si="288"/>
        <v>1.8818427993566638E-5</v>
      </c>
      <c r="L1798" s="25">
        <f t="shared" si="289"/>
        <v>45.30489442464075</v>
      </c>
    </row>
    <row r="1799" spans="1:12" x14ac:dyDescent="0.2">
      <c r="A1799" s="22">
        <v>42933.041666666664</v>
      </c>
      <c r="B1799" s="28">
        <v>26.667999999999999</v>
      </c>
      <c r="C1799" s="26">
        <f t="shared" si="280"/>
        <v>270.18777777777774</v>
      </c>
      <c r="D1799" s="26">
        <f t="shared" si="281"/>
        <v>-11.174365153453014</v>
      </c>
      <c r="E1799" s="26">
        <f t="shared" si="282"/>
        <v>1.4029263590195477E-5</v>
      </c>
      <c r="F1799" s="26">
        <f t="shared" si="283"/>
        <v>1.4029066772719799E-5</v>
      </c>
      <c r="G1799" s="26">
        <f t="shared" si="284"/>
        <v>5.9716799399502296</v>
      </c>
      <c r="H1799" s="26">
        <f t="shared" si="285"/>
        <v>4.922934532799037E-3</v>
      </c>
      <c r="I1799" s="27">
        <f t="shared" si="286"/>
        <v>1.0994140246094446</v>
      </c>
      <c r="J1799" s="26">
        <f t="shared" si="287"/>
        <v>1.1233409271268018</v>
      </c>
      <c r="K1799" s="26">
        <f t="shared" si="288"/>
        <v>1.5759424875190866E-5</v>
      </c>
      <c r="L1799" s="25">
        <f t="shared" si="289"/>
        <v>45.304910184065626</v>
      </c>
    </row>
    <row r="1800" spans="1:12" x14ac:dyDescent="0.2">
      <c r="A1800" s="22">
        <v>42933.083333333336</v>
      </c>
      <c r="B1800" s="28">
        <v>27.091000000000001</v>
      </c>
      <c r="C1800" s="26">
        <f t="shared" si="280"/>
        <v>270.42277777777775</v>
      </c>
      <c r="D1800" s="26">
        <f t="shared" si="281"/>
        <v>-10.779509451250245</v>
      </c>
      <c r="E1800" s="26">
        <f t="shared" si="282"/>
        <v>2.0821812325110873E-5</v>
      </c>
      <c r="F1800" s="26">
        <f t="shared" si="283"/>
        <v>2.0821378786269433E-5</v>
      </c>
      <c r="G1800" s="26">
        <f t="shared" si="284"/>
        <v>5.8062375994719302</v>
      </c>
      <c r="H1800" s="26">
        <f t="shared" si="285"/>
        <v>5.131301206460325E-3</v>
      </c>
      <c r="I1800" s="27">
        <f t="shared" si="286"/>
        <v>1.1233251677019267</v>
      </c>
      <c r="J1800" s="26">
        <f t="shared" si="287"/>
        <v>1.1472930560954788</v>
      </c>
      <c r="K1800" s="26">
        <f t="shared" si="288"/>
        <v>2.3888223299820629E-5</v>
      </c>
      <c r="L1800" s="25">
        <f t="shared" si="289"/>
        <v>45.304934072288923</v>
      </c>
    </row>
    <row r="1801" spans="1:12" x14ac:dyDescent="0.2">
      <c r="A1801" s="22">
        <v>42933.125</v>
      </c>
      <c r="B1801" s="28">
        <v>26.030999999999999</v>
      </c>
      <c r="C1801" s="26">
        <f t="shared" si="280"/>
        <v>269.83388888888885</v>
      </c>
      <c r="D1801" s="26">
        <f t="shared" si="281"/>
        <v>-11.770280069425494</v>
      </c>
      <c r="E1801" s="26">
        <f t="shared" si="282"/>
        <v>7.7309402256887001E-6</v>
      </c>
      <c r="F1801" s="26">
        <f t="shared" si="283"/>
        <v>7.7308804587139819E-6</v>
      </c>
      <c r="G1801" s="26">
        <f t="shared" si="284"/>
        <v>6.2303338296702222</v>
      </c>
      <c r="H1801" s="26">
        <f t="shared" si="285"/>
        <v>4.6243778928278141E-3</v>
      </c>
      <c r="I1801" s="27">
        <f t="shared" si="286"/>
        <v>1.1472691678721789</v>
      </c>
      <c r="J1801" s="26">
        <f t="shared" si="287"/>
        <v>1.1707209130633105</v>
      </c>
      <c r="K1801" s="26">
        <f t="shared" si="288"/>
        <v>9.0507034294089374E-6</v>
      </c>
      <c r="L1801" s="25">
        <f t="shared" si="289"/>
        <v>45.304943122992356</v>
      </c>
    </row>
    <row r="1802" spans="1:12" x14ac:dyDescent="0.2">
      <c r="A1802" s="22">
        <v>42933.166666666664</v>
      </c>
      <c r="B1802" s="28">
        <v>24.96</v>
      </c>
      <c r="C1802" s="26">
        <f t="shared" si="280"/>
        <v>269.23888888888888</v>
      </c>
      <c r="D1802" s="26">
        <f t="shared" si="281"/>
        <v>-12.77573406516313</v>
      </c>
      <c r="E1802" s="26">
        <f t="shared" si="282"/>
        <v>2.8285847346438918E-6</v>
      </c>
      <c r="F1802" s="26">
        <f t="shared" si="283"/>
        <v>2.8285767337749217E-6</v>
      </c>
      <c r="G1802" s="26">
        <f t="shared" si="284"/>
        <v>6.6923950992018559</v>
      </c>
      <c r="H1802" s="26">
        <f t="shared" si="285"/>
        <v>4.1611142058156194E-3</v>
      </c>
      <c r="I1802" s="27">
        <f t="shared" si="286"/>
        <v>1.1707118623598811</v>
      </c>
      <c r="J1802" s="26">
        <f t="shared" si="287"/>
        <v>1.1936404795355644</v>
      </c>
      <c r="K1802" s="26">
        <f t="shared" si="288"/>
        <v>3.376303688906238E-6</v>
      </c>
      <c r="L1802" s="25">
        <f t="shared" si="289"/>
        <v>45.304946499296044</v>
      </c>
    </row>
    <row r="1803" spans="1:12" x14ac:dyDescent="0.2">
      <c r="A1803" s="22">
        <v>42933.208333333336</v>
      </c>
      <c r="B1803" s="28">
        <v>26.881</v>
      </c>
      <c r="C1803" s="26">
        <f t="shared" si="280"/>
        <v>270.30611111111108</v>
      </c>
      <c r="D1803" s="26">
        <f t="shared" si="281"/>
        <v>-10.975451288765262</v>
      </c>
      <c r="E1803" s="26">
        <f t="shared" si="282"/>
        <v>1.7116780004922793E-5</v>
      </c>
      <c r="F1803" s="26">
        <f t="shared" si="283"/>
        <v>1.7116487025779914E-5</v>
      </c>
      <c r="G1803" s="26">
        <f t="shared" si="284"/>
        <v>5.8877551781443076</v>
      </c>
      <c r="H1803" s="26">
        <f t="shared" si="285"/>
        <v>5.0268223713615182E-3</v>
      </c>
      <c r="I1803" s="27">
        <f t="shared" si="286"/>
        <v>1.1936371032318756</v>
      </c>
      <c r="J1803" s="26">
        <f t="shared" si="287"/>
        <v>1.2171743925349281</v>
      </c>
      <c r="K1803" s="26">
        <f t="shared" si="288"/>
        <v>2.0833749697935644E-5</v>
      </c>
      <c r="L1803" s="25">
        <f t="shared" si="289"/>
        <v>45.304967333045745</v>
      </c>
    </row>
    <row r="1804" spans="1:12" x14ac:dyDescent="0.2">
      <c r="A1804" s="22">
        <v>42933.25</v>
      </c>
      <c r="B1804" s="28">
        <v>28.346</v>
      </c>
      <c r="C1804" s="26">
        <f t="shared" si="280"/>
        <v>271.12</v>
      </c>
      <c r="D1804" s="26">
        <f t="shared" si="281"/>
        <v>-9.6120389495426313</v>
      </c>
      <c r="E1804" s="26">
        <f t="shared" si="282"/>
        <v>6.6918242188804993E-5</v>
      </c>
      <c r="F1804" s="26">
        <f t="shared" si="283"/>
        <v>6.6913764437310613E-5</v>
      </c>
      <c r="G1804" s="26">
        <f t="shared" si="284"/>
        <v>5.3434033745602898</v>
      </c>
      <c r="H1804" s="26">
        <f t="shared" si="285"/>
        <v>5.8004051930311759E-3</v>
      </c>
      <c r="I1804" s="27">
        <f t="shared" si="286"/>
        <v>1.2171535587852302</v>
      </c>
      <c r="J1804" s="26">
        <f t="shared" si="287"/>
        <v>1.2410182004388517</v>
      </c>
      <c r="K1804" s="26">
        <f t="shared" si="288"/>
        <v>8.3041199526580445E-5</v>
      </c>
      <c r="L1804" s="25">
        <f t="shared" si="289"/>
        <v>45.305050374245269</v>
      </c>
    </row>
    <row r="1805" spans="1:12" x14ac:dyDescent="0.2">
      <c r="A1805" s="22">
        <v>42933.291666666664</v>
      </c>
      <c r="B1805" s="28">
        <v>28.346</v>
      </c>
      <c r="C1805" s="26">
        <f t="shared" si="280"/>
        <v>271.12</v>
      </c>
      <c r="D1805" s="26">
        <f t="shared" si="281"/>
        <v>-9.6120389495426313</v>
      </c>
      <c r="E1805" s="26">
        <f t="shared" si="282"/>
        <v>6.6918242188804993E-5</v>
      </c>
      <c r="F1805" s="26">
        <f t="shared" si="283"/>
        <v>6.6913764437310613E-5</v>
      </c>
      <c r="G1805" s="26">
        <f t="shared" si="284"/>
        <v>5.3434033745602898</v>
      </c>
      <c r="H1805" s="26">
        <f t="shared" si="285"/>
        <v>5.8004051930311759E-3</v>
      </c>
      <c r="I1805" s="27">
        <f t="shared" si="286"/>
        <v>1.2409351592393252</v>
      </c>
      <c r="J1805" s="26">
        <f t="shared" si="287"/>
        <v>1.264662257264197</v>
      </c>
      <c r="K1805" s="26">
        <f t="shared" si="288"/>
        <v>8.4623312375333993E-5</v>
      </c>
      <c r="L1805" s="25">
        <f t="shared" si="289"/>
        <v>45.305134997557644</v>
      </c>
    </row>
    <row r="1806" spans="1:12" x14ac:dyDescent="0.2">
      <c r="A1806" s="22">
        <v>42933.333333333336</v>
      </c>
      <c r="B1806" s="28">
        <v>28.138999999999999</v>
      </c>
      <c r="C1806" s="26">
        <f t="shared" si="280"/>
        <v>271.005</v>
      </c>
      <c r="D1806" s="26">
        <f t="shared" si="281"/>
        <v>-9.8041881146104402</v>
      </c>
      <c r="E1806" s="26">
        <f t="shared" si="282"/>
        <v>5.5219847419168611E-5</v>
      </c>
      <c r="F1806" s="26">
        <f t="shared" si="283"/>
        <v>5.5216798355988423E-5</v>
      </c>
      <c r="G1806" s="26">
        <f t="shared" si="284"/>
        <v>5.4169608843408392</v>
      </c>
      <c r="H1806" s="26">
        <f t="shared" si="285"/>
        <v>5.6845657018846415E-3</v>
      </c>
      <c r="I1806" s="27">
        <f t="shared" si="286"/>
        <v>1.2645776339518218</v>
      </c>
      <c r="J1806" s="26">
        <f t="shared" si="287"/>
        <v>1.2881151656521785</v>
      </c>
      <c r="K1806" s="26">
        <f t="shared" si="288"/>
        <v>7.1125595361106966E-5</v>
      </c>
      <c r="L1806" s="25">
        <f t="shared" si="289"/>
        <v>45.305206123153006</v>
      </c>
    </row>
    <row r="1807" spans="1:12" x14ac:dyDescent="0.2">
      <c r="A1807" s="22">
        <v>42933.375</v>
      </c>
      <c r="B1807" s="28">
        <v>28.969000000000001</v>
      </c>
      <c r="C1807" s="26">
        <f t="shared" si="280"/>
        <v>271.4661111111111</v>
      </c>
      <c r="D1807" s="26">
        <f t="shared" si="281"/>
        <v>-9.0347172452465045</v>
      </c>
      <c r="E1807" s="26">
        <f t="shared" si="282"/>
        <v>1.1919887452922651E-4</v>
      </c>
      <c r="F1807" s="26">
        <f t="shared" si="283"/>
        <v>1.1918466785095752E-4</v>
      </c>
      <c r="G1807" s="26">
        <f t="shared" si="284"/>
        <v>5.1283508385178926</v>
      </c>
      <c r="H1807" s="26">
        <f t="shared" si="285"/>
        <v>6.1628460514004391E-3</v>
      </c>
      <c r="I1807" s="27">
        <f t="shared" si="286"/>
        <v>1.2880440400568174</v>
      </c>
      <c r="J1807" s="26">
        <f t="shared" si="287"/>
        <v>1.311638480516093</v>
      </c>
      <c r="K1807" s="26">
        <f t="shared" si="288"/>
        <v>1.5632719664084518E-4</v>
      </c>
      <c r="L1807" s="25">
        <f t="shared" si="289"/>
        <v>45.305362450349648</v>
      </c>
    </row>
    <row r="1808" spans="1:12" x14ac:dyDescent="0.2">
      <c r="A1808" s="22">
        <v>42933.416666666664</v>
      </c>
      <c r="B1808" s="28">
        <v>29.79</v>
      </c>
      <c r="C1808" s="26">
        <f t="shared" si="280"/>
        <v>271.92222222222222</v>
      </c>
      <c r="D1808" s="26">
        <f t="shared" si="281"/>
        <v>-8.2761573979487704</v>
      </c>
      <c r="E1808" s="26">
        <f t="shared" si="282"/>
        <v>2.5451331681273533E-4</v>
      </c>
      <c r="F1808" s="26">
        <f t="shared" si="283"/>
        <v>2.5444855626672165E-4</v>
      </c>
      <c r="G1808" s="26">
        <f t="shared" si="284"/>
        <v>4.8588884237474064</v>
      </c>
      <c r="H1808" s="26">
        <f t="shared" si="285"/>
        <v>6.6737181276528374E-3</v>
      </c>
      <c r="I1808" s="27">
        <f t="shared" si="286"/>
        <v>1.3114821533194521</v>
      </c>
      <c r="J1808" s="26">
        <f t="shared" si="287"/>
        <v>1.3350777201954687</v>
      </c>
      <c r="K1808" s="26">
        <f t="shared" si="288"/>
        <v>3.3970859840760318E-4</v>
      </c>
      <c r="L1808" s="25">
        <f t="shared" si="289"/>
        <v>45.305702158948058</v>
      </c>
    </row>
    <row r="1809" spans="1:12" x14ac:dyDescent="0.2">
      <c r="A1809" s="22">
        <v>42933.458333333336</v>
      </c>
      <c r="B1809" s="28">
        <v>32.018000000000001</v>
      </c>
      <c r="C1809" s="26">
        <f t="shared" si="280"/>
        <v>273.15999999999997</v>
      </c>
      <c r="D1809" s="26">
        <f t="shared" si="281"/>
        <v>-6.2303704788402934</v>
      </c>
      <c r="E1809" s="26">
        <f t="shared" si="282"/>
        <v>1.9687223915264697E-3</v>
      </c>
      <c r="F1809" s="26">
        <f t="shared" si="283"/>
        <v>1.9648541391865692E-3</v>
      </c>
      <c r="G1809" s="26">
        <f t="shared" si="284"/>
        <v>4.2006703104864096</v>
      </c>
      <c r="H1809" s="26">
        <f t="shared" si="285"/>
        <v>8.2726666795158391E-3</v>
      </c>
      <c r="I1809" s="27">
        <f t="shared" si="286"/>
        <v>1.3347380115970611</v>
      </c>
      <c r="J1809" s="26">
        <f t="shared" si="287"/>
        <v>1.3583491161767984</v>
      </c>
      <c r="K1809" s="26">
        <f t="shared" si="288"/>
        <v>2.6689578833804005E-3</v>
      </c>
      <c r="L1809" s="25">
        <f t="shared" si="289"/>
        <v>45.308371116831438</v>
      </c>
    </row>
    <row r="1810" spans="1:12" x14ac:dyDescent="0.2">
      <c r="A1810" s="22">
        <v>42933.5</v>
      </c>
      <c r="B1810" s="28">
        <v>34.002000000000002</v>
      </c>
      <c r="C1810" s="26">
        <f t="shared" si="280"/>
        <v>274.26222222222219</v>
      </c>
      <c r="D1810" s="26">
        <f t="shared" si="281"/>
        <v>-4.4241715146899656</v>
      </c>
      <c r="E1810" s="26">
        <f t="shared" si="282"/>
        <v>1.1984135869577627E-2</v>
      </c>
      <c r="F1810" s="26">
        <f t="shared" si="283"/>
        <v>1.1842217130488809E-2</v>
      </c>
      <c r="G1810" s="26">
        <f t="shared" si="284"/>
        <v>3.6940600203372398</v>
      </c>
      <c r="H1810" s="26">
        <f t="shared" si="285"/>
        <v>9.9999810820415088E-3</v>
      </c>
      <c r="I1810" s="27">
        <f t="shared" si="286"/>
        <v>1.3556801582934179</v>
      </c>
      <c r="J1810" s="26">
        <f t="shared" si="287"/>
        <v>1.3789473828811469</v>
      </c>
      <c r="K1810" s="26">
        <f t="shared" si="288"/>
        <v>1.6329794319597829E-2</v>
      </c>
      <c r="L1810" s="25">
        <f t="shared" si="289"/>
        <v>45.324700911151034</v>
      </c>
    </row>
    <row r="1811" spans="1:12" x14ac:dyDescent="0.2">
      <c r="A1811" s="22">
        <v>42933.541666666664</v>
      </c>
      <c r="B1811" s="28">
        <v>35.758000000000003</v>
      </c>
      <c r="C1811" s="26">
        <f t="shared" si="280"/>
        <v>275.23777777777775</v>
      </c>
      <c r="D1811" s="26">
        <f t="shared" si="281"/>
        <v>-2.8376078865143306</v>
      </c>
      <c r="E1811" s="26">
        <f t="shared" si="282"/>
        <v>5.8565594083208813E-2</v>
      </c>
      <c r="F1811" s="26">
        <f t="shared" si="283"/>
        <v>5.5325427550789306E-2</v>
      </c>
      <c r="G1811" s="26">
        <f t="shared" si="284"/>
        <v>3.2997148157743315</v>
      </c>
      <c r="H1811" s="26">
        <f t="shared" si="285"/>
        <v>1.1812411186294456E-2</v>
      </c>
      <c r="I1811" s="27">
        <f t="shared" si="286"/>
        <v>1.362617588561549</v>
      </c>
      <c r="J1811" s="26">
        <f t="shared" si="287"/>
        <v>1.3853647635272481</v>
      </c>
      <c r="K1811" s="26">
        <f t="shared" si="288"/>
        <v>7.6645897855943126E-2</v>
      </c>
      <c r="L1811" s="25">
        <f t="shared" si="289"/>
        <v>45.401346809006974</v>
      </c>
    </row>
    <row r="1812" spans="1:12" x14ac:dyDescent="0.2">
      <c r="A1812" s="22">
        <v>42933.583333333336</v>
      </c>
      <c r="B1812" s="28">
        <v>41.994</v>
      </c>
      <c r="C1812" s="26">
        <f t="shared" si="280"/>
        <v>278.70222222222219</v>
      </c>
      <c r="D1812" s="26">
        <f t="shared" si="281"/>
        <v>2.7069209670217007</v>
      </c>
      <c r="E1812" s="26">
        <f t="shared" si="282"/>
        <v>14.983071048965527</v>
      </c>
      <c r="F1812" s="26">
        <f t="shared" si="283"/>
        <v>0.93743380124280162</v>
      </c>
      <c r="G1812" s="26">
        <f t="shared" si="284"/>
        <v>2.2240315483960149</v>
      </c>
      <c r="H1812" s="26">
        <f t="shared" si="285"/>
        <v>2.1141771826242793E-2</v>
      </c>
      <c r="I1812" s="27">
        <f t="shared" si="286"/>
        <v>1.3087188656713049</v>
      </c>
      <c r="J1812" s="26">
        <f t="shared" si="287"/>
        <v>1.3278670708421698</v>
      </c>
      <c r="K1812" s="26">
        <f t="shared" si="288"/>
        <v>1.2447874757647197</v>
      </c>
      <c r="L1812" s="25">
        <f t="shared" si="289"/>
        <v>46.646134284771691</v>
      </c>
    </row>
    <row r="1813" spans="1:12" x14ac:dyDescent="0.2">
      <c r="A1813" s="22">
        <v>42933.625</v>
      </c>
      <c r="B1813" s="28">
        <v>51.874000000000002</v>
      </c>
      <c r="C1813" s="26">
        <f t="shared" si="280"/>
        <v>284.19111111111107</v>
      </c>
      <c r="D1813" s="26">
        <f t="shared" si="281"/>
        <v>11.214638037001643</v>
      </c>
      <c r="E1813" s="26">
        <f t="shared" si="282"/>
        <v>74208.801224122726</v>
      </c>
      <c r="F1813" s="26">
        <f t="shared" si="283"/>
        <v>0.99998652469103133</v>
      </c>
      <c r="G1813" s="26">
        <f t="shared" si="284"/>
        <v>1.2140536407770346</v>
      </c>
      <c r="H1813" s="26">
        <f t="shared" si="285"/>
        <v>5.1647676729646035E-2</v>
      </c>
      <c r="I1813" s="27">
        <f t="shared" si="286"/>
        <v>8.3079595077450108E-2</v>
      </c>
      <c r="J1813" s="26">
        <f t="shared" si="287"/>
        <v>0.14000898727316002</v>
      </c>
      <c r="K1813" s="26">
        <f t="shared" si="288"/>
        <v>0</v>
      </c>
      <c r="L1813" s="25">
        <f t="shared" si="289"/>
        <v>46.646134284771691</v>
      </c>
    </row>
    <row r="1814" spans="1:12" x14ac:dyDescent="0.2">
      <c r="A1814" s="22">
        <v>42933.666666666664</v>
      </c>
      <c r="B1814" s="28">
        <v>52.576000000000001</v>
      </c>
      <c r="C1814" s="26">
        <f t="shared" si="280"/>
        <v>284.58111111111111</v>
      </c>
      <c r="D1814" s="26">
        <f t="shared" si="281"/>
        <v>11.806646025542419</v>
      </c>
      <c r="E1814" s="26">
        <f t="shared" si="282"/>
        <v>134140.90087233399</v>
      </c>
      <c r="F1814" s="26">
        <f t="shared" si="283"/>
        <v>0.99999254520777259</v>
      </c>
      <c r="G1814" s="26">
        <f t="shared" si="284"/>
        <v>1.163975427737852</v>
      </c>
      <c r="H1814" s="26">
        <f t="shared" si="285"/>
        <v>5.4959579097748699E-2</v>
      </c>
      <c r="I1814" s="27">
        <f t="shared" si="286"/>
        <v>0.14000898727316002</v>
      </c>
      <c r="J1814" s="26">
        <f t="shared" si="287"/>
        <v>0.19476722435693528</v>
      </c>
      <c r="K1814" s="26">
        <f t="shared" si="288"/>
        <v>0</v>
      </c>
      <c r="L1814" s="25">
        <f t="shared" si="289"/>
        <v>46.646134284771691</v>
      </c>
    </row>
    <row r="1815" spans="1:12" x14ac:dyDescent="0.2">
      <c r="A1815" s="22">
        <v>42933.708333333336</v>
      </c>
      <c r="B1815" s="28">
        <v>47.981999999999999</v>
      </c>
      <c r="C1815" s="26">
        <f t="shared" si="280"/>
        <v>282.02888888888884</v>
      </c>
      <c r="D1815" s="26">
        <f t="shared" si="281"/>
        <v>7.9027491273548902</v>
      </c>
      <c r="E1815" s="26">
        <f t="shared" si="282"/>
        <v>2704.7077028746758</v>
      </c>
      <c r="F1815" s="26">
        <f t="shared" si="283"/>
        <v>0.99963041092763361</v>
      </c>
      <c r="G1815" s="26">
        <f t="shared" si="284"/>
        <v>1.5366711244311053</v>
      </c>
      <c r="H1815" s="26">
        <f t="shared" si="285"/>
        <v>3.6479190832040001E-2</v>
      </c>
      <c r="I1815" s="27">
        <f t="shared" si="286"/>
        <v>0.19476722435693528</v>
      </c>
      <c r="J1815" s="26">
        <f t="shared" si="287"/>
        <v>0.24283669460571455</v>
      </c>
      <c r="K1815" s="26">
        <f t="shared" si="288"/>
        <v>0</v>
      </c>
      <c r="L1815" s="25">
        <f t="shared" si="289"/>
        <v>46.646134284771691</v>
      </c>
    </row>
    <row r="1816" spans="1:12" x14ac:dyDescent="0.2">
      <c r="A1816" s="22">
        <v>42933.75</v>
      </c>
      <c r="B1816" s="28">
        <v>39.006999999999998</v>
      </c>
      <c r="C1816" s="26">
        <f t="shared" si="280"/>
        <v>277.04277777777776</v>
      </c>
      <c r="D1816" s="26">
        <f t="shared" si="281"/>
        <v>6.843387603595931E-2</v>
      </c>
      <c r="E1816" s="26">
        <f t="shared" si="282"/>
        <v>1.0708298150977038</v>
      </c>
      <c r="F1816" s="26">
        <f t="shared" si="283"/>
        <v>0.51710179527581357</v>
      </c>
      <c r="G1816" s="26">
        <f t="shared" si="284"/>
        <v>2.6833339516850905</v>
      </c>
      <c r="H1816" s="26">
        <f t="shared" si="285"/>
        <v>1.6026531710621031E-2</v>
      </c>
      <c r="I1816" s="27">
        <f t="shared" si="286"/>
        <v>0.24283669460571455</v>
      </c>
      <c r="J1816" s="26">
        <f t="shared" si="287"/>
        <v>0.28163764842993011</v>
      </c>
      <c r="K1816" s="26">
        <f t="shared" si="288"/>
        <v>0</v>
      </c>
      <c r="L1816" s="25">
        <f t="shared" si="289"/>
        <v>46.646134284771691</v>
      </c>
    </row>
    <row r="1817" spans="1:12" x14ac:dyDescent="0.2">
      <c r="A1817" s="22">
        <v>42933.791666666664</v>
      </c>
      <c r="B1817" s="28">
        <v>34.981000000000002</v>
      </c>
      <c r="C1817" s="26">
        <f t="shared" si="280"/>
        <v>274.80611111111108</v>
      </c>
      <c r="D1817" s="26">
        <f t="shared" si="281"/>
        <v>-3.5382457530663558</v>
      </c>
      <c r="E1817" s="26">
        <f t="shared" si="282"/>
        <v>2.9064268290931627E-2</v>
      </c>
      <c r="F1817" s="26">
        <f t="shared" si="283"/>
        <v>2.8243394690208725E-2</v>
      </c>
      <c r="G1817" s="26">
        <f t="shared" si="284"/>
        <v>3.4683851654800923</v>
      </c>
      <c r="H1817" s="26">
        <f t="shared" si="285"/>
        <v>1.0974707865436984E-2</v>
      </c>
      <c r="I1817" s="27">
        <f t="shared" si="286"/>
        <v>0.28163764842993011</v>
      </c>
      <c r="J1817" s="26">
        <f t="shared" si="287"/>
        <v>0.31642005896226788</v>
      </c>
      <c r="K1817" s="26">
        <f t="shared" si="288"/>
        <v>0</v>
      </c>
      <c r="L1817" s="25">
        <f t="shared" si="289"/>
        <v>46.646134284771691</v>
      </c>
    </row>
    <row r="1818" spans="1:12" x14ac:dyDescent="0.2">
      <c r="A1818" s="22">
        <v>42933.833333333336</v>
      </c>
      <c r="B1818" s="28">
        <v>33.012999999999998</v>
      </c>
      <c r="C1818" s="26">
        <f t="shared" si="280"/>
        <v>273.71277777777777</v>
      </c>
      <c r="D1818" s="26">
        <f t="shared" si="281"/>
        <v>-5.3227215065265163</v>
      </c>
      <c r="E1818" s="26">
        <f t="shared" si="282"/>
        <v>4.8794561669469119E-3</v>
      </c>
      <c r="F1818" s="26">
        <f t="shared" si="283"/>
        <v>4.855762685764627E-3</v>
      </c>
      <c r="G1818" s="26">
        <f t="shared" si="284"/>
        <v>3.9379544222828957</v>
      </c>
      <c r="H1818" s="26">
        <f t="shared" si="285"/>
        <v>9.0997568167427972E-3</v>
      </c>
      <c r="I1818" s="27">
        <f t="shared" si="286"/>
        <v>0.31642005896226788</v>
      </c>
      <c r="J1818" s="26">
        <f t="shared" si="287"/>
        <v>0.3492256531338418</v>
      </c>
      <c r="K1818" s="26">
        <f t="shared" si="288"/>
        <v>0</v>
      </c>
      <c r="L1818" s="25">
        <f t="shared" si="289"/>
        <v>46.646134284771691</v>
      </c>
    </row>
    <row r="1819" spans="1:12" x14ac:dyDescent="0.2">
      <c r="A1819" s="22">
        <v>42933.875</v>
      </c>
      <c r="B1819" s="28">
        <v>32.417999999999999</v>
      </c>
      <c r="C1819" s="26">
        <f t="shared" si="280"/>
        <v>273.3822222222222</v>
      </c>
      <c r="D1819" s="26">
        <f t="shared" si="281"/>
        <v>-5.8650452764546612</v>
      </c>
      <c r="E1819" s="26">
        <f t="shared" si="282"/>
        <v>2.8368945980480876E-3</v>
      </c>
      <c r="F1819" s="26">
        <f t="shared" si="283"/>
        <v>2.8288693937463848E-3</v>
      </c>
      <c r="G1819" s="26">
        <f t="shared" si="284"/>
        <v>4.0928838591341297</v>
      </c>
      <c r="H1819" s="26">
        <f t="shared" si="285"/>
        <v>8.5961212148704738E-3</v>
      </c>
      <c r="I1819" s="27">
        <f t="shared" si="286"/>
        <v>0.3492256531338418</v>
      </c>
      <c r="J1819" s="26">
        <f t="shared" si="287"/>
        <v>0.38126867270603659</v>
      </c>
      <c r="K1819" s="26">
        <f t="shared" si="288"/>
        <v>0</v>
      </c>
      <c r="L1819" s="25">
        <f t="shared" si="289"/>
        <v>46.646134284771691</v>
      </c>
    </row>
    <row r="1820" spans="1:12" x14ac:dyDescent="0.2">
      <c r="A1820" s="22">
        <v>42933.916666666664</v>
      </c>
      <c r="B1820" s="28">
        <v>32.018000000000001</v>
      </c>
      <c r="C1820" s="26">
        <f t="shared" si="280"/>
        <v>273.15999999999997</v>
      </c>
      <c r="D1820" s="26">
        <f t="shared" si="281"/>
        <v>-6.2303704788402934</v>
      </c>
      <c r="E1820" s="26">
        <f t="shared" si="282"/>
        <v>1.9687223915264697E-3</v>
      </c>
      <c r="F1820" s="26">
        <f t="shared" si="283"/>
        <v>1.9648541391865692E-3</v>
      </c>
      <c r="G1820" s="26">
        <f t="shared" si="284"/>
        <v>4.2006703104864096</v>
      </c>
      <c r="H1820" s="26">
        <f t="shared" si="285"/>
        <v>8.2726666795158391E-3</v>
      </c>
      <c r="I1820" s="27">
        <f t="shared" si="286"/>
        <v>0.38126867270603659</v>
      </c>
      <c r="J1820" s="26">
        <f t="shared" si="287"/>
        <v>0.41273497480137955</v>
      </c>
      <c r="K1820" s="26">
        <f t="shared" si="288"/>
        <v>0</v>
      </c>
      <c r="L1820" s="25">
        <f t="shared" si="289"/>
        <v>46.646134284771691</v>
      </c>
    </row>
    <row r="1821" spans="1:12" x14ac:dyDescent="0.2">
      <c r="A1821" s="22">
        <v>42933.958333333336</v>
      </c>
      <c r="B1821" s="28">
        <v>32.018000000000001</v>
      </c>
      <c r="C1821" s="26">
        <f t="shared" si="280"/>
        <v>273.15999999999997</v>
      </c>
      <c r="D1821" s="26">
        <f t="shared" si="281"/>
        <v>-6.2303704788402934</v>
      </c>
      <c r="E1821" s="26">
        <f t="shared" si="282"/>
        <v>1.9687223915264697E-3</v>
      </c>
      <c r="F1821" s="26">
        <f t="shared" si="283"/>
        <v>1.9648541391865692E-3</v>
      </c>
      <c r="G1821" s="26">
        <f t="shared" si="284"/>
        <v>4.2006703104864096</v>
      </c>
      <c r="H1821" s="26">
        <f t="shared" si="285"/>
        <v>8.2726666795158391E-3</v>
      </c>
      <c r="I1821" s="27">
        <f t="shared" si="286"/>
        <v>0.41273497480137955</v>
      </c>
      <c r="J1821" s="26">
        <f t="shared" si="287"/>
        <v>0.44394204043471719</v>
      </c>
      <c r="K1821" s="26">
        <f t="shared" si="288"/>
        <v>0</v>
      </c>
      <c r="L1821" s="25">
        <f t="shared" si="289"/>
        <v>46.646134284771691</v>
      </c>
    </row>
    <row r="1822" spans="1:12" x14ac:dyDescent="0.2">
      <c r="A1822" s="22">
        <v>42934</v>
      </c>
      <c r="B1822" s="28">
        <v>32.018000000000001</v>
      </c>
      <c r="C1822" s="26">
        <f t="shared" si="280"/>
        <v>273.15999999999997</v>
      </c>
      <c r="D1822" s="26">
        <f t="shared" si="281"/>
        <v>-6.2303704788402934</v>
      </c>
      <c r="E1822" s="26">
        <f t="shared" si="282"/>
        <v>1.9687223915264697E-3</v>
      </c>
      <c r="F1822" s="26">
        <f t="shared" si="283"/>
        <v>1.9648541391865692E-3</v>
      </c>
      <c r="G1822" s="26">
        <f t="shared" si="284"/>
        <v>4.2006703104864096</v>
      </c>
      <c r="H1822" s="26">
        <f t="shared" si="285"/>
        <v>8.2726666795158391E-3</v>
      </c>
      <c r="I1822" s="27">
        <f t="shared" si="286"/>
        <v>0.44394204043471719</v>
      </c>
      <c r="J1822" s="26">
        <f t="shared" si="287"/>
        <v>0.47489200533661746</v>
      </c>
      <c r="K1822" s="26">
        <f t="shared" si="288"/>
        <v>0</v>
      </c>
      <c r="L1822" s="25">
        <f t="shared" si="289"/>
        <v>46.646134284771691</v>
      </c>
    </row>
    <row r="1823" spans="1:12" x14ac:dyDescent="0.2">
      <c r="A1823" s="22">
        <v>42934.041666666664</v>
      </c>
      <c r="B1823" s="28">
        <v>31.213000000000001</v>
      </c>
      <c r="C1823" s="26">
        <f t="shared" si="280"/>
        <v>272.71277777777777</v>
      </c>
      <c r="D1823" s="26">
        <f t="shared" si="281"/>
        <v>-6.9673922299203754</v>
      </c>
      <c r="E1823" s="26">
        <f t="shared" si="282"/>
        <v>9.4210650238653717E-4</v>
      </c>
      <c r="F1823" s="26">
        <f t="shared" si="283"/>
        <v>9.4121977311810792E-4</v>
      </c>
      <c r="G1823" s="26">
        <f t="shared" si="284"/>
        <v>4.4268400978422342</v>
      </c>
      <c r="H1823" s="26">
        <f t="shared" si="285"/>
        <v>7.6566891398355454E-3</v>
      </c>
      <c r="I1823" s="27">
        <f t="shared" si="286"/>
        <v>0.47489200533661746</v>
      </c>
      <c r="J1823" s="26">
        <f t="shared" si="287"/>
        <v>0.50503529720782758</v>
      </c>
      <c r="K1823" s="26">
        <f t="shared" si="288"/>
        <v>0</v>
      </c>
      <c r="L1823" s="25">
        <f t="shared" si="289"/>
        <v>46.646134284771691</v>
      </c>
    </row>
    <row r="1824" spans="1:12" x14ac:dyDescent="0.2">
      <c r="A1824" s="22">
        <v>42934.083333333336</v>
      </c>
      <c r="B1824" s="28">
        <v>29.79</v>
      </c>
      <c r="C1824" s="26">
        <f t="shared" si="280"/>
        <v>271.92222222222222</v>
      </c>
      <c r="D1824" s="26">
        <f t="shared" si="281"/>
        <v>-8.2761573979487704</v>
      </c>
      <c r="E1824" s="26">
        <f t="shared" si="282"/>
        <v>2.5451331681273533E-4</v>
      </c>
      <c r="F1824" s="26">
        <f t="shared" si="283"/>
        <v>2.5444855626672165E-4</v>
      </c>
      <c r="G1824" s="26">
        <f t="shared" si="284"/>
        <v>4.8588884237474064</v>
      </c>
      <c r="H1824" s="26">
        <f t="shared" si="285"/>
        <v>6.6737181276528374E-3</v>
      </c>
      <c r="I1824" s="27">
        <f t="shared" si="286"/>
        <v>0.50503529720782758</v>
      </c>
      <c r="J1824" s="26">
        <f t="shared" si="287"/>
        <v>0.53399494399878389</v>
      </c>
      <c r="K1824" s="26">
        <f t="shared" si="288"/>
        <v>0</v>
      </c>
      <c r="L1824" s="25">
        <f t="shared" si="289"/>
        <v>46.646134284771691</v>
      </c>
    </row>
    <row r="1825" spans="1:12" x14ac:dyDescent="0.2">
      <c r="A1825" s="22">
        <v>42934.125</v>
      </c>
      <c r="B1825" s="28">
        <v>29.379000000000001</v>
      </c>
      <c r="C1825" s="26">
        <f t="shared" si="280"/>
        <v>271.69388888888886</v>
      </c>
      <c r="D1825" s="26">
        <f t="shared" si="281"/>
        <v>-8.6555809336079221</v>
      </c>
      <c r="E1825" s="26">
        <f t="shared" si="282"/>
        <v>1.7415219910073171E-4</v>
      </c>
      <c r="F1825" s="26">
        <f t="shared" si="283"/>
        <v>1.7412187539322043E-4</v>
      </c>
      <c r="G1825" s="26">
        <f t="shared" si="284"/>
        <v>4.9918527402692909</v>
      </c>
      <c r="H1825" s="26">
        <f t="shared" si="285"/>
        <v>6.4131004356674307E-3</v>
      </c>
      <c r="I1825" s="27">
        <f t="shared" si="286"/>
        <v>0.53399494399878389</v>
      </c>
      <c r="J1825" s="26">
        <f t="shared" si="287"/>
        <v>0.56249215835623723</v>
      </c>
      <c r="K1825" s="26">
        <f t="shared" si="288"/>
        <v>0</v>
      </c>
      <c r="L1825" s="25">
        <f t="shared" si="289"/>
        <v>46.646134284771691</v>
      </c>
    </row>
    <row r="1826" spans="1:12" x14ac:dyDescent="0.2">
      <c r="A1826" s="22">
        <v>42934.166666666664</v>
      </c>
      <c r="B1826" s="28">
        <v>30.402999999999999</v>
      </c>
      <c r="C1826" s="26">
        <f t="shared" ref="C1826:C1856" si="290">CONVERT(B1826,"F","K")</f>
        <v>272.26277777777773</v>
      </c>
      <c r="D1826" s="26">
        <f t="shared" ref="D1826:D1856" si="291">$C$5*$C$6*(C1826-$C$6)/C1826</f>
        <v>-7.7114356432613933</v>
      </c>
      <c r="E1826" s="26">
        <f t="shared" ref="E1826:E1856" si="292">EXP(D1826)</f>
        <v>4.4767830921690308E-4</v>
      </c>
      <c r="F1826" s="26">
        <f t="shared" ref="F1826:F1856" si="293">E1826/(1+E1826)</f>
        <v>4.4747798303004842E-4</v>
      </c>
      <c r="G1826" s="26">
        <f t="shared" ref="G1826:G1856" si="294">$C$7*EXP($C$8/C1826)</f>
        <v>4.6675185680472824</v>
      </c>
      <c r="H1826" s="26">
        <f t="shared" ref="H1826:H1856" si="295">$C$4*EXP(-$C$2/C1826)</f>
        <v>7.0813547490411084E-3</v>
      </c>
      <c r="I1826" s="27">
        <f t="shared" ref="I1826:I1856" si="296">IF(J1825&lt;1,J1825,J1825-J1825*F1825)</f>
        <v>0.56249215835623723</v>
      </c>
      <c r="J1826" s="26">
        <f t="shared" ref="J1826:J1856" si="297">G1826-(G1826-I1826)*EXP(-H1826)</f>
        <v>0.59145862466064614</v>
      </c>
      <c r="K1826" s="26">
        <f t="shared" ref="K1826:K1856" si="298">IF(J1826&lt;1,0,J1826*F1826)</f>
        <v>0</v>
      </c>
      <c r="L1826" s="25">
        <f t="shared" ref="L1826:L1856" si="299">K1826+L1825</f>
        <v>46.646134284771691</v>
      </c>
    </row>
    <row r="1827" spans="1:12" x14ac:dyDescent="0.2">
      <c r="A1827" s="22">
        <v>42934.208333333336</v>
      </c>
      <c r="B1827" s="28">
        <v>32.018000000000001</v>
      </c>
      <c r="C1827" s="26">
        <f t="shared" si="290"/>
        <v>273.15999999999997</v>
      </c>
      <c r="D1827" s="26">
        <f t="shared" si="291"/>
        <v>-6.2303704788402934</v>
      </c>
      <c r="E1827" s="26">
        <f t="shared" si="292"/>
        <v>1.9687223915264697E-3</v>
      </c>
      <c r="F1827" s="26">
        <f t="shared" si="293"/>
        <v>1.9648541391865692E-3</v>
      </c>
      <c r="G1827" s="26">
        <f t="shared" si="294"/>
        <v>4.2006703104864096</v>
      </c>
      <c r="H1827" s="26">
        <f t="shared" si="295"/>
        <v>8.2726666795158391E-3</v>
      </c>
      <c r="I1827" s="27">
        <f t="shared" si="296"/>
        <v>0.59145862466064614</v>
      </c>
      <c r="J1827" s="26">
        <f t="shared" si="297"/>
        <v>0.62119326793797258</v>
      </c>
      <c r="K1827" s="26">
        <f t="shared" si="298"/>
        <v>0</v>
      </c>
      <c r="L1827" s="25">
        <f t="shared" si="299"/>
        <v>46.646134284771691</v>
      </c>
    </row>
    <row r="1828" spans="1:12" x14ac:dyDescent="0.2">
      <c r="A1828" s="22">
        <v>42934.25</v>
      </c>
      <c r="B1828" s="28">
        <v>32.616999999999997</v>
      </c>
      <c r="C1828" s="26">
        <f t="shared" si="290"/>
        <v>273.49277777777775</v>
      </c>
      <c r="D1828" s="26">
        <f t="shared" si="291"/>
        <v>-5.6835171353296463</v>
      </c>
      <c r="E1828" s="26">
        <f t="shared" si="292"/>
        <v>3.4015735849335393E-3</v>
      </c>
      <c r="F1828" s="26">
        <f t="shared" si="293"/>
        <v>3.3900421072497063E-3</v>
      </c>
      <c r="G1828" s="26">
        <f t="shared" si="294"/>
        <v>4.0403583901427789</v>
      </c>
      <c r="H1828" s="26">
        <f t="shared" si="295"/>
        <v>8.7615169915995703E-3</v>
      </c>
      <c r="I1828" s="27">
        <f t="shared" si="296"/>
        <v>0.62119326793797258</v>
      </c>
      <c r="J1828" s="26">
        <f t="shared" si="297"/>
        <v>0.65101948898347262</v>
      </c>
      <c r="K1828" s="26">
        <f t="shared" si="298"/>
        <v>0</v>
      </c>
      <c r="L1828" s="25">
        <f t="shared" si="299"/>
        <v>46.646134284771691</v>
      </c>
    </row>
    <row r="1829" spans="1:12" x14ac:dyDescent="0.2">
      <c r="A1829" s="22">
        <v>42934.291666666664</v>
      </c>
      <c r="B1829" s="28">
        <v>32.417999999999999</v>
      </c>
      <c r="C1829" s="26">
        <f t="shared" si="290"/>
        <v>273.3822222222222</v>
      </c>
      <c r="D1829" s="26">
        <f t="shared" si="291"/>
        <v>-5.8650452764546612</v>
      </c>
      <c r="E1829" s="26">
        <f t="shared" si="292"/>
        <v>2.8368945980480876E-3</v>
      </c>
      <c r="F1829" s="26">
        <f t="shared" si="293"/>
        <v>2.8288693937463848E-3</v>
      </c>
      <c r="G1829" s="26">
        <f t="shared" si="294"/>
        <v>4.0928838591341297</v>
      </c>
      <c r="H1829" s="26">
        <f t="shared" si="295"/>
        <v>8.5961212148704738E-3</v>
      </c>
      <c r="I1829" s="27">
        <f t="shared" si="296"/>
        <v>0.65101948898347262</v>
      </c>
      <c r="J1829" s="26">
        <f t="shared" si="297"/>
        <v>0.68047937055086827</v>
      </c>
      <c r="K1829" s="26">
        <f t="shared" si="298"/>
        <v>0</v>
      </c>
      <c r="L1829" s="25">
        <f t="shared" si="299"/>
        <v>46.646134284771691</v>
      </c>
    </row>
    <row r="1830" spans="1:12" x14ac:dyDescent="0.2">
      <c r="A1830" s="22">
        <v>42934.333333333336</v>
      </c>
      <c r="B1830" s="28">
        <v>32.417999999999999</v>
      </c>
      <c r="C1830" s="26">
        <f t="shared" si="290"/>
        <v>273.3822222222222</v>
      </c>
      <c r="D1830" s="26">
        <f t="shared" si="291"/>
        <v>-5.8650452764546612</v>
      </c>
      <c r="E1830" s="26">
        <f t="shared" si="292"/>
        <v>2.8368945980480876E-3</v>
      </c>
      <c r="F1830" s="26">
        <f t="shared" si="293"/>
        <v>2.8288693937463848E-3</v>
      </c>
      <c r="G1830" s="26">
        <f t="shared" si="294"/>
        <v>4.0928838591341297</v>
      </c>
      <c r="H1830" s="26">
        <f t="shared" si="295"/>
        <v>8.5961212148704738E-3</v>
      </c>
      <c r="I1830" s="27">
        <f t="shared" si="296"/>
        <v>0.68047937055086827</v>
      </c>
      <c r="J1830" s="26">
        <f t="shared" si="297"/>
        <v>0.70968709673715979</v>
      </c>
      <c r="K1830" s="26">
        <f t="shared" si="298"/>
        <v>0</v>
      </c>
      <c r="L1830" s="25">
        <f t="shared" si="299"/>
        <v>46.646134284771691</v>
      </c>
    </row>
    <row r="1831" spans="1:12" x14ac:dyDescent="0.2">
      <c r="A1831" s="22">
        <v>42934.375</v>
      </c>
      <c r="B1831" s="28">
        <v>34.393999999999998</v>
      </c>
      <c r="C1831" s="26">
        <f t="shared" si="290"/>
        <v>274.47999999999996</v>
      </c>
      <c r="D1831" s="26">
        <f t="shared" si="291"/>
        <v>-4.0690177790732198</v>
      </c>
      <c r="E1831" s="26">
        <f t="shared" si="292"/>
        <v>1.7094170516322529E-2</v>
      </c>
      <c r="F1831" s="26">
        <f t="shared" si="293"/>
        <v>1.6806870997642984E-2</v>
      </c>
      <c r="G1831" s="26">
        <f t="shared" si="294"/>
        <v>3.6018787340039533</v>
      </c>
      <c r="H1831" s="26">
        <f t="shared" si="295"/>
        <v>1.0379881966901563E-2</v>
      </c>
      <c r="I1831" s="27">
        <f t="shared" si="296"/>
        <v>0.70968709673715979</v>
      </c>
      <c r="J1831" s="26">
        <f t="shared" si="297"/>
        <v>0.73955243705857887</v>
      </c>
      <c r="K1831" s="26">
        <f t="shared" si="298"/>
        <v>0</v>
      </c>
      <c r="L1831" s="25">
        <f t="shared" si="299"/>
        <v>46.646134284771691</v>
      </c>
    </row>
    <row r="1832" spans="1:12" x14ac:dyDescent="0.2">
      <c r="A1832" s="22">
        <v>42934.416666666664</v>
      </c>
      <c r="B1832" s="28">
        <v>35.758000000000003</v>
      </c>
      <c r="C1832" s="26">
        <f t="shared" si="290"/>
        <v>275.23777777777775</v>
      </c>
      <c r="D1832" s="26">
        <f t="shared" si="291"/>
        <v>-2.8376078865143306</v>
      </c>
      <c r="E1832" s="26">
        <f t="shared" si="292"/>
        <v>5.8565594083208813E-2</v>
      </c>
      <c r="F1832" s="26">
        <f t="shared" si="293"/>
        <v>5.5325427550789306E-2</v>
      </c>
      <c r="G1832" s="26">
        <f t="shared" si="294"/>
        <v>3.2997148157743315</v>
      </c>
      <c r="H1832" s="26">
        <f t="shared" si="295"/>
        <v>1.1812411186294456E-2</v>
      </c>
      <c r="I1832" s="27">
        <f t="shared" si="296"/>
        <v>0.73955243705857887</v>
      </c>
      <c r="J1832" s="26">
        <f t="shared" si="297"/>
        <v>0.76961621535072045</v>
      </c>
      <c r="K1832" s="26">
        <f t="shared" si="298"/>
        <v>0</v>
      </c>
      <c r="L1832" s="25">
        <f t="shared" si="299"/>
        <v>46.646134284771691</v>
      </c>
    </row>
    <row r="1833" spans="1:12" x14ac:dyDescent="0.2">
      <c r="A1833" s="22">
        <v>42934.458333333336</v>
      </c>
      <c r="B1833" s="28">
        <v>38.061</v>
      </c>
      <c r="C1833" s="26">
        <f t="shared" si="290"/>
        <v>276.51722222222219</v>
      </c>
      <c r="D1833" s="26">
        <f t="shared" si="291"/>
        <v>-0.77379307296517141</v>
      </c>
      <c r="E1833" s="26">
        <f t="shared" si="292"/>
        <v>0.46126015252968455</v>
      </c>
      <c r="F1833" s="26">
        <f t="shared" si="293"/>
        <v>0.31565916016471562</v>
      </c>
      <c r="G1833" s="26">
        <f t="shared" si="294"/>
        <v>2.8490559944817124</v>
      </c>
      <c r="H1833" s="26">
        <f t="shared" si="295"/>
        <v>1.4670273298755176E-2</v>
      </c>
      <c r="I1833" s="27">
        <f t="shared" si="296"/>
        <v>0.76961621535072045</v>
      </c>
      <c r="J1833" s="26">
        <f t="shared" si="297"/>
        <v>0.79989949013930151</v>
      </c>
      <c r="K1833" s="26">
        <f t="shared" si="298"/>
        <v>0</v>
      </c>
      <c r="L1833" s="25">
        <f t="shared" si="299"/>
        <v>46.646134284771691</v>
      </c>
    </row>
    <row r="1834" spans="1:12" x14ac:dyDescent="0.2">
      <c r="A1834" s="22">
        <v>42934.5</v>
      </c>
      <c r="B1834" s="28">
        <v>39.006999999999998</v>
      </c>
      <c r="C1834" s="26">
        <f t="shared" si="290"/>
        <v>277.04277777777776</v>
      </c>
      <c r="D1834" s="26">
        <f t="shared" si="291"/>
        <v>6.843387603595931E-2</v>
      </c>
      <c r="E1834" s="26">
        <f t="shared" si="292"/>
        <v>1.0708298150977038</v>
      </c>
      <c r="F1834" s="26">
        <f t="shared" si="293"/>
        <v>0.51710179527581357</v>
      </c>
      <c r="G1834" s="26">
        <f t="shared" si="294"/>
        <v>2.6833339516850905</v>
      </c>
      <c r="H1834" s="26">
        <f t="shared" si="295"/>
        <v>1.6026531710621031E-2</v>
      </c>
      <c r="I1834" s="27">
        <f t="shared" si="296"/>
        <v>0.79989949013930151</v>
      </c>
      <c r="J1834" s="26">
        <f t="shared" si="297"/>
        <v>0.82984381946046226</v>
      </c>
      <c r="K1834" s="26">
        <f t="shared" si="298"/>
        <v>0</v>
      </c>
      <c r="L1834" s="25">
        <f t="shared" si="299"/>
        <v>46.646134284771691</v>
      </c>
    </row>
    <row r="1835" spans="1:12" x14ac:dyDescent="0.2">
      <c r="A1835" s="22">
        <v>42934.541666666664</v>
      </c>
      <c r="B1835" s="28">
        <v>41.994</v>
      </c>
      <c r="C1835" s="26">
        <f t="shared" si="290"/>
        <v>278.70222222222219</v>
      </c>
      <c r="D1835" s="26">
        <f t="shared" si="291"/>
        <v>2.7069209670217007</v>
      </c>
      <c r="E1835" s="26">
        <f t="shared" si="292"/>
        <v>14.983071048965527</v>
      </c>
      <c r="F1835" s="26">
        <f t="shared" si="293"/>
        <v>0.93743380124280162</v>
      </c>
      <c r="G1835" s="26">
        <f t="shared" si="294"/>
        <v>2.2240315483960149</v>
      </c>
      <c r="H1835" s="26">
        <f t="shared" si="295"/>
        <v>2.1141771826242793E-2</v>
      </c>
      <c r="I1835" s="27">
        <f t="shared" si="296"/>
        <v>0.82984381946046226</v>
      </c>
      <c r="J1835" s="26">
        <f t="shared" si="297"/>
        <v>0.85901001936593113</v>
      </c>
      <c r="K1835" s="26">
        <f t="shared" si="298"/>
        <v>0</v>
      </c>
      <c r="L1835" s="25">
        <f t="shared" si="299"/>
        <v>46.646134284771691</v>
      </c>
    </row>
    <row r="1836" spans="1:12" x14ac:dyDescent="0.2">
      <c r="A1836" s="22">
        <v>42934.583333333336</v>
      </c>
      <c r="B1836" s="28">
        <v>56.75</v>
      </c>
      <c r="C1836" s="26">
        <f t="shared" si="290"/>
        <v>286.89999999999998</v>
      </c>
      <c r="D1836" s="26">
        <f t="shared" si="291"/>
        <v>15.293412338793972</v>
      </c>
      <c r="E1836" s="26">
        <f t="shared" si="292"/>
        <v>4383737.9813409364</v>
      </c>
      <c r="F1836" s="26">
        <f t="shared" si="293"/>
        <v>0.99999977188422851</v>
      </c>
      <c r="G1836" s="26">
        <f t="shared" si="294"/>
        <v>0.90823188662726884</v>
      </c>
      <c r="H1836" s="26">
        <f t="shared" si="295"/>
        <v>7.925424412148635E-2</v>
      </c>
      <c r="I1836" s="27">
        <f t="shared" si="296"/>
        <v>0.85901001936593113</v>
      </c>
      <c r="J1836" s="26">
        <f t="shared" si="297"/>
        <v>0.86276047843004822</v>
      </c>
      <c r="K1836" s="26">
        <f t="shared" si="298"/>
        <v>0</v>
      </c>
      <c r="L1836" s="25">
        <f t="shared" si="299"/>
        <v>46.646134284771691</v>
      </c>
    </row>
    <row r="1837" spans="1:12" x14ac:dyDescent="0.2">
      <c r="A1837" s="22">
        <v>42934.625</v>
      </c>
      <c r="B1837" s="28">
        <v>62.597999999999999</v>
      </c>
      <c r="C1837" s="26">
        <f t="shared" si="290"/>
        <v>290.14888888888885</v>
      </c>
      <c r="D1837" s="26">
        <f t="shared" si="291"/>
        <v>20.084817756400874</v>
      </c>
      <c r="E1837" s="26">
        <f t="shared" si="292"/>
        <v>528111374.72249037</v>
      </c>
      <c r="F1837" s="26">
        <f t="shared" si="293"/>
        <v>0.99999999810646001</v>
      </c>
      <c r="G1837" s="26">
        <f t="shared" si="294"/>
        <v>0.64585360718950102</v>
      </c>
      <c r="H1837" s="26">
        <f t="shared" si="295"/>
        <v>0.13106498617570045</v>
      </c>
      <c r="I1837" s="27">
        <f t="shared" si="296"/>
        <v>0.86276047843004822</v>
      </c>
      <c r="J1837" s="26">
        <f t="shared" si="297"/>
        <v>0.83611580521486184</v>
      </c>
      <c r="K1837" s="26">
        <f t="shared" si="298"/>
        <v>0</v>
      </c>
      <c r="L1837" s="25">
        <f t="shared" si="299"/>
        <v>46.646134284771691</v>
      </c>
    </row>
    <row r="1838" spans="1:12" x14ac:dyDescent="0.2">
      <c r="A1838" s="22">
        <v>42934.666666666664</v>
      </c>
      <c r="B1838" s="28">
        <v>59.68</v>
      </c>
      <c r="C1838" s="26">
        <f t="shared" si="290"/>
        <v>288.52777777777777</v>
      </c>
      <c r="D1838" s="26">
        <f t="shared" si="291"/>
        <v>17.707519014152297</v>
      </c>
      <c r="E1838" s="26">
        <f t="shared" si="292"/>
        <v>49009220.613231629</v>
      </c>
      <c r="F1838" s="26">
        <f t="shared" si="293"/>
        <v>0.99999997959567677</v>
      </c>
      <c r="G1838" s="26">
        <f t="shared" si="294"/>
        <v>0.76488598463045243</v>
      </c>
      <c r="H1838" s="26">
        <f t="shared" si="295"/>
        <v>0.10211598623740639</v>
      </c>
      <c r="I1838" s="27">
        <f t="shared" si="296"/>
        <v>0.83611580521486184</v>
      </c>
      <c r="J1838" s="26">
        <f t="shared" si="297"/>
        <v>0.82920115747071377</v>
      </c>
      <c r="K1838" s="26">
        <f t="shared" si="298"/>
        <v>0</v>
      </c>
      <c r="L1838" s="25">
        <f t="shared" si="299"/>
        <v>46.646134284771691</v>
      </c>
    </row>
    <row r="1839" spans="1:12" x14ac:dyDescent="0.2">
      <c r="A1839" s="22">
        <v>42934.708333333336</v>
      </c>
      <c r="B1839" s="28">
        <v>56.057000000000002</v>
      </c>
      <c r="C1839" s="26">
        <f t="shared" si="290"/>
        <v>286.51499999999999</v>
      </c>
      <c r="D1839" s="26">
        <f t="shared" si="291"/>
        <v>14.718419628989738</v>
      </c>
      <c r="E1839" s="26">
        <f t="shared" si="292"/>
        <v>2466768.6888356186</v>
      </c>
      <c r="F1839" s="26">
        <f t="shared" si="293"/>
        <v>0.99999959461152599</v>
      </c>
      <c r="G1839" s="26">
        <f t="shared" si="294"/>
        <v>0.94616092289396225</v>
      </c>
      <c r="H1839" s="26">
        <f t="shared" si="295"/>
        <v>7.4611493328697431E-2</v>
      </c>
      <c r="I1839" s="27">
        <f t="shared" si="296"/>
        <v>0.82920115747071377</v>
      </c>
      <c r="J1839" s="26">
        <f t="shared" si="297"/>
        <v>0.83761009783144647</v>
      </c>
      <c r="K1839" s="26">
        <f t="shared" si="298"/>
        <v>0</v>
      </c>
      <c r="L1839" s="25">
        <f t="shared" si="299"/>
        <v>46.646134284771691</v>
      </c>
    </row>
    <row r="1840" spans="1:12" x14ac:dyDescent="0.2">
      <c r="A1840" s="22">
        <v>42934.75</v>
      </c>
      <c r="B1840" s="28">
        <v>44.012999999999998</v>
      </c>
      <c r="C1840" s="26">
        <f t="shared" si="290"/>
        <v>279.82388888888886</v>
      </c>
      <c r="D1840" s="26">
        <f t="shared" si="291"/>
        <v>4.4726258380766808</v>
      </c>
      <c r="E1840" s="26">
        <f t="shared" si="292"/>
        <v>87.586409050179995</v>
      </c>
      <c r="F1840" s="26">
        <f t="shared" si="293"/>
        <v>0.98871158667879233</v>
      </c>
      <c r="G1840" s="26">
        <f t="shared" si="294"/>
        <v>1.9614517563809921</v>
      </c>
      <c r="H1840" s="26">
        <f t="shared" si="295"/>
        <v>2.5447709896728447E-2</v>
      </c>
      <c r="I1840" s="27">
        <f t="shared" si="296"/>
        <v>0.83761009783144647</v>
      </c>
      <c r="J1840" s="26">
        <f t="shared" si="297"/>
        <v>0.86584846950170746</v>
      </c>
      <c r="K1840" s="26">
        <f t="shared" si="298"/>
        <v>0</v>
      </c>
      <c r="L1840" s="25">
        <f t="shared" si="299"/>
        <v>46.646134284771691</v>
      </c>
    </row>
    <row r="1841" spans="1:12" x14ac:dyDescent="0.2">
      <c r="A1841" s="22">
        <v>42934.791666666664</v>
      </c>
      <c r="B1841" s="28">
        <v>40.320999999999998</v>
      </c>
      <c r="C1841" s="26">
        <f t="shared" si="290"/>
        <v>277.77277777777778</v>
      </c>
      <c r="D1841" s="26">
        <f t="shared" si="291"/>
        <v>1.2330045940826908</v>
      </c>
      <c r="E1841" s="26">
        <f t="shared" si="292"/>
        <v>3.4315244005091818</v>
      </c>
      <c r="F1841" s="26">
        <f t="shared" si="293"/>
        <v>0.77434401582329093</v>
      </c>
      <c r="G1841" s="26">
        <f t="shared" si="294"/>
        <v>2.4699461828699798</v>
      </c>
      <c r="H1841" s="26">
        <f t="shared" si="295"/>
        <v>1.8110821734445615E-2</v>
      </c>
      <c r="I1841" s="27">
        <f t="shared" si="296"/>
        <v>0.86584846950170746</v>
      </c>
      <c r="J1841" s="26">
        <f t="shared" si="297"/>
        <v>0.89463850470768125</v>
      </c>
      <c r="K1841" s="26">
        <f t="shared" si="298"/>
        <v>0</v>
      </c>
      <c r="L1841" s="25">
        <f t="shared" si="299"/>
        <v>46.646134284771691</v>
      </c>
    </row>
    <row r="1842" spans="1:12" x14ac:dyDescent="0.2">
      <c r="A1842" s="22">
        <v>42934.833333333336</v>
      </c>
      <c r="B1842" s="28">
        <v>38.628999999999998</v>
      </c>
      <c r="C1842" s="26">
        <f t="shared" si="290"/>
        <v>276.83277777777778</v>
      </c>
      <c r="D1842" s="26">
        <f t="shared" si="291"/>
        <v>-0.26771717382535309</v>
      </c>
      <c r="E1842" s="26">
        <f t="shared" si="292"/>
        <v>0.76512414764016878</v>
      </c>
      <c r="F1842" s="26">
        <f t="shared" si="293"/>
        <v>0.43346761113833226</v>
      </c>
      <c r="G1842" s="26">
        <f t="shared" si="294"/>
        <v>2.7482888154603229</v>
      </c>
      <c r="H1842" s="26">
        <f t="shared" si="295"/>
        <v>1.5470798800882365E-2</v>
      </c>
      <c r="I1842" s="27">
        <f t="shared" si="296"/>
        <v>0.89463850470768125</v>
      </c>
      <c r="J1842" s="26">
        <f t="shared" si="297"/>
        <v>0.92309526373470097</v>
      </c>
      <c r="K1842" s="26">
        <f t="shared" si="298"/>
        <v>0</v>
      </c>
      <c r="L1842" s="25">
        <f t="shared" si="299"/>
        <v>46.646134284771691</v>
      </c>
    </row>
    <row r="1843" spans="1:12" x14ac:dyDescent="0.2">
      <c r="A1843" s="22">
        <v>42934.875</v>
      </c>
      <c r="B1843" s="28">
        <v>37.488</v>
      </c>
      <c r="C1843" s="26">
        <f t="shared" si="290"/>
        <v>276.19888888888886</v>
      </c>
      <c r="D1843" s="26">
        <f t="shared" si="291"/>
        <v>-1.2854955567445834</v>
      </c>
      <c r="E1843" s="26">
        <f t="shared" si="292"/>
        <v>0.27651352153319031</v>
      </c>
      <c r="F1843" s="26">
        <f t="shared" si="293"/>
        <v>0.21661621037987627</v>
      </c>
      <c r="G1843" s="26">
        <f t="shared" si="294"/>
        <v>2.954700531664805</v>
      </c>
      <c r="H1843" s="26">
        <f t="shared" si="295"/>
        <v>1.3902955313470387E-2</v>
      </c>
      <c r="I1843" s="27">
        <f t="shared" si="296"/>
        <v>0.92309526373470097</v>
      </c>
      <c r="J1843" s="26">
        <f t="shared" si="297"/>
        <v>0.95114514107671955</v>
      </c>
      <c r="K1843" s="26">
        <f t="shared" si="298"/>
        <v>0</v>
      </c>
      <c r="L1843" s="25">
        <f t="shared" si="299"/>
        <v>46.646134284771691</v>
      </c>
    </row>
    <row r="1844" spans="1:12" x14ac:dyDescent="0.2">
      <c r="A1844" s="22">
        <v>42934.916666666664</v>
      </c>
      <c r="B1844" s="28">
        <v>36.722999999999999</v>
      </c>
      <c r="C1844" s="26">
        <f t="shared" si="290"/>
        <v>275.77388888888885</v>
      </c>
      <c r="D1844" s="26">
        <f t="shared" si="291"/>
        <v>-1.9704999869056024</v>
      </c>
      <c r="E1844" s="26">
        <f t="shared" si="292"/>
        <v>0.13938714704133617</v>
      </c>
      <c r="F1844" s="26">
        <f t="shared" si="293"/>
        <v>0.1223351934443748</v>
      </c>
      <c r="G1844" s="26">
        <f t="shared" si="294"/>
        <v>3.1022820755132083</v>
      </c>
      <c r="H1844" s="26">
        <f t="shared" si="295"/>
        <v>1.2938214469208262E-2</v>
      </c>
      <c r="I1844" s="27">
        <f t="shared" si="296"/>
        <v>0.95114514107671955</v>
      </c>
      <c r="J1844" s="26">
        <f t="shared" si="297"/>
        <v>0.97879773872096321</v>
      </c>
      <c r="K1844" s="26">
        <f t="shared" si="298"/>
        <v>0</v>
      </c>
      <c r="L1844" s="25">
        <f t="shared" si="299"/>
        <v>46.646134284771691</v>
      </c>
    </row>
    <row r="1845" spans="1:12" x14ac:dyDescent="0.2">
      <c r="A1845" s="22">
        <v>42934.958333333336</v>
      </c>
      <c r="B1845" s="28">
        <v>35.951000000000001</v>
      </c>
      <c r="C1845" s="26">
        <f t="shared" si="290"/>
        <v>275.34499999999997</v>
      </c>
      <c r="D1845" s="26">
        <f t="shared" si="291"/>
        <v>-2.663916177885973</v>
      </c>
      <c r="E1845" s="26">
        <f t="shared" si="292"/>
        <v>6.967482774467193E-2</v>
      </c>
      <c r="F1845" s="26">
        <f t="shared" si="293"/>
        <v>6.5136456367376624E-2</v>
      </c>
      <c r="G1845" s="26">
        <f t="shared" si="294"/>
        <v>3.2591851636600602</v>
      </c>
      <c r="H1845" s="26">
        <f t="shared" si="295"/>
        <v>1.2029789573323528E-2</v>
      </c>
      <c r="I1845" s="27">
        <f t="shared" si="296"/>
        <v>0.97879773872096321</v>
      </c>
      <c r="J1845" s="26">
        <f t="shared" si="297"/>
        <v>1.0060659751706917</v>
      </c>
      <c r="K1845" s="26">
        <f t="shared" si="298"/>
        <v>6.5531572494407983E-2</v>
      </c>
      <c r="L1845" s="25">
        <f t="shared" si="299"/>
        <v>46.711665857266098</v>
      </c>
    </row>
    <row r="1846" spans="1:12" x14ac:dyDescent="0.2">
      <c r="A1846" s="22">
        <v>42935</v>
      </c>
      <c r="B1846" s="28">
        <v>34.981000000000002</v>
      </c>
      <c r="C1846" s="26">
        <f t="shared" si="290"/>
        <v>274.80611111111108</v>
      </c>
      <c r="D1846" s="26">
        <f t="shared" si="291"/>
        <v>-3.5382457530663558</v>
      </c>
      <c r="E1846" s="26">
        <f t="shared" si="292"/>
        <v>2.9064268290931627E-2</v>
      </c>
      <c r="F1846" s="26">
        <f t="shared" si="293"/>
        <v>2.8243394690208725E-2</v>
      </c>
      <c r="G1846" s="26">
        <f t="shared" si="294"/>
        <v>3.4683851654800923</v>
      </c>
      <c r="H1846" s="26">
        <f t="shared" si="295"/>
        <v>1.0974707865436984E-2</v>
      </c>
      <c r="I1846" s="27">
        <f t="shared" si="296"/>
        <v>0.94053440267628374</v>
      </c>
      <c r="J1846" s="26">
        <f t="shared" si="297"/>
        <v>0.96812514920574655</v>
      </c>
      <c r="K1846" s="26">
        <f t="shared" si="298"/>
        <v>0</v>
      </c>
      <c r="L1846" s="25">
        <f t="shared" si="299"/>
        <v>46.711665857266098</v>
      </c>
    </row>
    <row r="1847" spans="1:12" x14ac:dyDescent="0.2">
      <c r="A1847" s="22">
        <v>42935.041666666664</v>
      </c>
      <c r="B1847" s="28">
        <v>33.805</v>
      </c>
      <c r="C1847" s="26">
        <f t="shared" si="290"/>
        <v>274.15277777777777</v>
      </c>
      <c r="D1847" s="26">
        <f t="shared" si="291"/>
        <v>-4.602867419828776</v>
      </c>
      <c r="E1847" s="26">
        <f t="shared" si="292"/>
        <v>1.0023054195616384E-2</v>
      </c>
      <c r="F1847" s="26">
        <f t="shared" si="293"/>
        <v>9.923589520041954E-3</v>
      </c>
      <c r="G1847" s="26">
        <f t="shared" si="294"/>
        <v>3.7413294957643748</v>
      </c>
      <c r="H1847" s="26">
        <f t="shared" si="295"/>
        <v>9.8141239242535584E-3</v>
      </c>
      <c r="I1847" s="27">
        <f t="shared" si="296"/>
        <v>0.96812514920574655</v>
      </c>
      <c r="J1847" s="26">
        <f t="shared" si="297"/>
        <v>0.99520860276260148</v>
      </c>
      <c r="K1847" s="26">
        <f t="shared" si="298"/>
        <v>0</v>
      </c>
      <c r="L1847" s="25">
        <f t="shared" si="299"/>
        <v>46.711665857266098</v>
      </c>
    </row>
    <row r="1848" spans="1:12" x14ac:dyDescent="0.2">
      <c r="A1848" s="22">
        <v>42935.083333333336</v>
      </c>
      <c r="B1848" s="28">
        <v>33.606999999999999</v>
      </c>
      <c r="C1848" s="26">
        <f t="shared" si="290"/>
        <v>274.04277777777776</v>
      </c>
      <c r="D1848" s="26">
        <f t="shared" si="291"/>
        <v>-4.7826142309493784</v>
      </c>
      <c r="E1848" s="26">
        <f t="shared" si="292"/>
        <v>8.3740785521378737E-3</v>
      </c>
      <c r="F1848" s="26">
        <f t="shared" si="293"/>
        <v>8.3045357176988292E-3</v>
      </c>
      <c r="G1848" s="26">
        <f t="shared" si="294"/>
        <v>3.7894871870851419</v>
      </c>
      <c r="H1848" s="26">
        <f t="shared" si="295"/>
        <v>9.6306584442926793E-3</v>
      </c>
      <c r="I1848" s="27">
        <f t="shared" si="296"/>
        <v>0.99520860276260148</v>
      </c>
      <c r="J1848" s="26">
        <f t="shared" si="297"/>
        <v>1.0219901763146804</v>
      </c>
      <c r="K1848" s="26">
        <f t="shared" si="298"/>
        <v>8.4871539223425867E-3</v>
      </c>
      <c r="L1848" s="25">
        <f t="shared" si="299"/>
        <v>46.720153011188444</v>
      </c>
    </row>
    <row r="1849" spans="1:12" x14ac:dyDescent="0.2">
      <c r="A1849" s="22">
        <v>42935.125</v>
      </c>
      <c r="B1849" s="28">
        <v>31.414999999999999</v>
      </c>
      <c r="C1849" s="26">
        <f t="shared" si="290"/>
        <v>272.82499999999999</v>
      </c>
      <c r="D1849" s="26">
        <f t="shared" si="291"/>
        <v>-6.7822230367451857</v>
      </c>
      <c r="E1849" s="26">
        <f t="shared" si="292"/>
        <v>1.1337517230629295E-3</v>
      </c>
      <c r="F1849" s="26">
        <f t="shared" si="293"/>
        <v>1.1324677857595113E-3</v>
      </c>
      <c r="G1849" s="26">
        <f t="shared" si="294"/>
        <v>4.368896829073095</v>
      </c>
      <c r="H1849" s="26">
        <f t="shared" si="295"/>
        <v>7.8069932812902879E-3</v>
      </c>
      <c r="I1849" s="27">
        <f t="shared" si="296"/>
        <v>1.0135030223923378</v>
      </c>
      <c r="J1849" s="26">
        <f t="shared" si="297"/>
        <v>1.0395965706875794</v>
      </c>
      <c r="K1849" s="26">
        <f t="shared" si="298"/>
        <v>1.1773096264897443E-3</v>
      </c>
      <c r="L1849" s="25">
        <f t="shared" si="299"/>
        <v>46.721330320814936</v>
      </c>
    </row>
    <row r="1850" spans="1:12" x14ac:dyDescent="0.2">
      <c r="A1850" s="22">
        <v>42935.166666666664</v>
      </c>
      <c r="B1850" s="28">
        <v>31.617000000000001</v>
      </c>
      <c r="C1850" s="26">
        <f t="shared" si="290"/>
        <v>272.9372222222222</v>
      </c>
      <c r="D1850" s="26">
        <f t="shared" si="291"/>
        <v>-6.5972061137380305</v>
      </c>
      <c r="E1850" s="26">
        <f t="shared" si="292"/>
        <v>1.3641740654479948E-3</v>
      </c>
      <c r="F1850" s="26">
        <f t="shared" si="293"/>
        <v>1.3623156297968716E-3</v>
      </c>
      <c r="G1850" s="26">
        <f t="shared" si="294"/>
        <v>4.3117587003987783</v>
      </c>
      <c r="H1850" s="26">
        <f t="shared" si="295"/>
        <v>7.9601207046370252E-3</v>
      </c>
      <c r="I1850" s="27">
        <f t="shared" si="296"/>
        <v>1.0384192610610896</v>
      </c>
      <c r="J1850" s="26">
        <f t="shared" si="297"/>
        <v>1.0643720075700789</v>
      </c>
      <c r="K1850" s="26">
        <f t="shared" si="298"/>
        <v>1.4500106218309926E-3</v>
      </c>
      <c r="L1850" s="25">
        <f t="shared" si="299"/>
        <v>46.722780331436766</v>
      </c>
    </row>
    <row r="1851" spans="1:12" x14ac:dyDescent="0.2">
      <c r="A1851" s="22">
        <v>42935.208333333336</v>
      </c>
      <c r="B1851" s="28">
        <v>31.815999999999999</v>
      </c>
      <c r="C1851" s="26">
        <f t="shared" si="290"/>
        <v>273.04777777777775</v>
      </c>
      <c r="D1851" s="26">
        <f t="shared" si="291"/>
        <v>-6.4150856789410486</v>
      </c>
      <c r="E1851" s="26">
        <f t="shared" si="292"/>
        <v>1.6366796731492124E-3</v>
      </c>
      <c r="F1851" s="26">
        <f t="shared" si="293"/>
        <v>1.6340053298400457E-3</v>
      </c>
      <c r="G1851" s="26">
        <f t="shared" si="294"/>
        <v>4.2562449520462255</v>
      </c>
      <c r="H1851" s="26">
        <f t="shared" si="295"/>
        <v>8.1137838795573344E-3</v>
      </c>
      <c r="I1851" s="27">
        <f t="shared" si="296"/>
        <v>1.062921996948248</v>
      </c>
      <c r="J1851" s="26">
        <f t="shared" si="297"/>
        <v>1.0887270991824458</v>
      </c>
      <c r="K1851" s="26">
        <f t="shared" si="298"/>
        <v>1.7789858828054085E-3</v>
      </c>
      <c r="L1851" s="25">
        <f t="shared" si="299"/>
        <v>46.724559317319574</v>
      </c>
    </row>
    <row r="1852" spans="1:12" x14ac:dyDescent="0.2">
      <c r="A1852" s="22">
        <v>42935.25</v>
      </c>
      <c r="B1852" s="28">
        <v>32.814999999999998</v>
      </c>
      <c r="C1852" s="26">
        <f t="shared" si="290"/>
        <v>273.60277777777776</v>
      </c>
      <c r="D1852" s="26">
        <f t="shared" si="291"/>
        <v>-5.5030467933033789</v>
      </c>
      <c r="E1852" s="26">
        <f t="shared" si="292"/>
        <v>4.0743388400093696E-3</v>
      </c>
      <c r="F1852" s="26">
        <f t="shared" si="293"/>
        <v>4.0578059635667883E-3</v>
      </c>
      <c r="G1852" s="26">
        <f t="shared" si="294"/>
        <v>3.9888072117268591</v>
      </c>
      <c r="H1852" s="26">
        <f t="shared" si="295"/>
        <v>8.9291034341307807E-3</v>
      </c>
      <c r="I1852" s="27">
        <f t="shared" si="296"/>
        <v>1.0869481132996404</v>
      </c>
      <c r="J1852" s="26">
        <f t="shared" si="297"/>
        <v>1.1127437758830272</v>
      </c>
      <c r="K1852" s="26">
        <f t="shared" si="298"/>
        <v>4.5152983296999731E-3</v>
      </c>
      <c r="L1852" s="25">
        <f t="shared" si="299"/>
        <v>46.729074615649274</v>
      </c>
    </row>
    <row r="1853" spans="1:12" x14ac:dyDescent="0.2">
      <c r="A1853" s="22">
        <v>42935.291666666664</v>
      </c>
      <c r="B1853" s="28">
        <v>32.018000000000001</v>
      </c>
      <c r="C1853" s="26">
        <f t="shared" si="290"/>
        <v>273.15999999999997</v>
      </c>
      <c r="D1853" s="26">
        <f t="shared" si="291"/>
        <v>-6.2303704788402934</v>
      </c>
      <c r="E1853" s="26">
        <f t="shared" si="292"/>
        <v>1.9687223915264697E-3</v>
      </c>
      <c r="F1853" s="26">
        <f t="shared" si="293"/>
        <v>1.9648541391865692E-3</v>
      </c>
      <c r="G1853" s="26">
        <f t="shared" si="294"/>
        <v>4.2006703104864096</v>
      </c>
      <c r="H1853" s="26">
        <f t="shared" si="295"/>
        <v>8.2726666795158391E-3</v>
      </c>
      <c r="I1853" s="27">
        <f t="shared" si="296"/>
        <v>1.1082284775533273</v>
      </c>
      <c r="J1853" s="26">
        <f t="shared" si="297"/>
        <v>1.1337056905190468</v>
      </c>
      <c r="K1853" s="26">
        <f t="shared" si="298"/>
        <v>2.2275663186357166E-3</v>
      </c>
      <c r="L1853" s="25">
        <f t="shared" si="299"/>
        <v>46.731302181967912</v>
      </c>
    </row>
    <row r="1854" spans="1:12" x14ac:dyDescent="0.2">
      <c r="A1854" s="22">
        <v>42935.333333333336</v>
      </c>
      <c r="B1854" s="28">
        <v>31.815999999999999</v>
      </c>
      <c r="C1854" s="26">
        <f t="shared" si="290"/>
        <v>273.04777777777775</v>
      </c>
      <c r="D1854" s="26">
        <f t="shared" si="291"/>
        <v>-6.4150856789410486</v>
      </c>
      <c r="E1854" s="26">
        <f t="shared" si="292"/>
        <v>1.6366796731492124E-3</v>
      </c>
      <c r="F1854" s="26">
        <f t="shared" si="293"/>
        <v>1.6340053298400457E-3</v>
      </c>
      <c r="G1854" s="26">
        <f t="shared" si="294"/>
        <v>4.2562449520462255</v>
      </c>
      <c r="H1854" s="26">
        <f t="shared" si="295"/>
        <v>8.1137838795573344E-3</v>
      </c>
      <c r="I1854" s="27">
        <f t="shared" si="296"/>
        <v>1.1314781242004111</v>
      </c>
      <c r="J1854" s="26">
        <f t="shared" si="297"/>
        <v>1.1567292273880367</v>
      </c>
      <c r="K1854" s="26">
        <f t="shared" si="298"/>
        <v>1.8901017227338102E-3</v>
      </c>
      <c r="L1854" s="25">
        <f t="shared" si="299"/>
        <v>46.733192283690649</v>
      </c>
    </row>
    <row r="1855" spans="1:12" x14ac:dyDescent="0.2">
      <c r="A1855" s="22">
        <v>42935.375</v>
      </c>
      <c r="B1855" s="28">
        <v>33.213000000000001</v>
      </c>
      <c r="C1855" s="26">
        <f t="shared" si="290"/>
        <v>273.82388888888886</v>
      </c>
      <c r="D1855" s="26">
        <f t="shared" si="291"/>
        <v>-5.1407218345936538</v>
      </c>
      <c r="E1855" s="26">
        <f t="shared" si="292"/>
        <v>5.8534629559550203E-3</v>
      </c>
      <c r="F1855" s="26">
        <f t="shared" si="293"/>
        <v>5.8193993176234018E-3</v>
      </c>
      <c r="G1855" s="26">
        <f t="shared" si="294"/>
        <v>3.8872867937519047</v>
      </c>
      <c r="H1855" s="26">
        <f t="shared" si="295"/>
        <v>9.2753020737771814E-3</v>
      </c>
      <c r="I1855" s="27">
        <f t="shared" si="296"/>
        <v>1.154839125665303</v>
      </c>
      <c r="J1855" s="26">
        <f t="shared" si="297"/>
        <v>1.1800662278314524</v>
      </c>
      <c r="K1855" s="26">
        <f t="shared" si="298"/>
        <v>6.8672766009927758E-3</v>
      </c>
      <c r="L1855" s="25">
        <f t="shared" si="299"/>
        <v>46.740059560291641</v>
      </c>
    </row>
    <row r="1856" spans="1:12" x14ac:dyDescent="0.2">
      <c r="A1856" s="22">
        <v>42935.416666666664</v>
      </c>
      <c r="B1856" s="28">
        <v>35.369999999999997</v>
      </c>
      <c r="C1856" s="26">
        <f t="shared" si="290"/>
        <v>275.02222222222218</v>
      </c>
      <c r="D1856" s="26">
        <f t="shared" si="291"/>
        <v>-3.1872010342599215</v>
      </c>
      <c r="E1856" s="26">
        <f t="shared" si="292"/>
        <v>4.1287271020379095E-2</v>
      </c>
      <c r="F1856" s="26">
        <f t="shared" si="293"/>
        <v>3.9650221576146644E-2</v>
      </c>
      <c r="G1856" s="26">
        <f t="shared" si="294"/>
        <v>3.3828242514476705</v>
      </c>
      <c r="H1856" s="26">
        <f t="shared" si="295"/>
        <v>1.1386725588731075E-2</v>
      </c>
      <c r="I1856" s="27">
        <f t="shared" si="296"/>
        <v>1.1731989512304597</v>
      </c>
      <c r="J1856" s="26">
        <f t="shared" si="297"/>
        <v>1.1982166430716159</v>
      </c>
      <c r="K1856" s="26">
        <f t="shared" si="298"/>
        <v>4.750955539401619E-2</v>
      </c>
      <c r="L1856" s="25">
        <f t="shared" si="299"/>
        <v>46.787569115685656</v>
      </c>
    </row>
    <row r="1857" spans="1:12" x14ac:dyDescent="0.2">
      <c r="A1857" s="22">
        <v>42935.458333333336</v>
      </c>
      <c r="B1857" s="28">
        <v>42.363</v>
      </c>
      <c r="C1857" s="26">
        <f t="shared" ref="C1857:C1920" si="300">CONVERT(B1857,"F","K")</f>
        <v>278.90722222222217</v>
      </c>
      <c r="D1857" s="26">
        <f t="shared" ref="D1857:D1920" si="301">$C$5*$C$6*(C1857-$C$6)/C1857</f>
        <v>3.0306884208806233</v>
      </c>
      <c r="E1857" s="26">
        <f t="shared" ref="E1857:E1920" si="302">EXP(D1857)</f>
        <v>20.711485902051269</v>
      </c>
      <c r="F1857" s="26">
        <f t="shared" ref="F1857:F1920" si="303">E1857/(1+E1857)</f>
        <v>0.95394142968789064</v>
      </c>
      <c r="G1857" s="26">
        <f t="shared" ref="G1857:G1920" si="304">$C$7*EXP($C$8/C1857)</f>
        <v>2.1733815360169806</v>
      </c>
      <c r="H1857" s="26">
        <f t="shared" ref="H1857:H1920" si="305">$C$4*EXP(-$C$2/C1857)</f>
        <v>2.1872758621958654E-2</v>
      </c>
      <c r="I1857" s="27">
        <f t="shared" ref="I1857:I1920" si="306">IF(J1856&lt;1,J1856,J1856-J1856*F1856)</f>
        <v>1.1507070876775998</v>
      </c>
      <c r="J1857" s="26">
        <f t="shared" ref="J1857:J1920" si="307">G1857-(G1857-I1857)*EXP(-H1857)</f>
        <v>1.1728329402097519</v>
      </c>
      <c r="K1857" s="26">
        <f t="shared" ref="K1857:K1920" si="308">IF(J1857&lt;1,0,J1857*F1857)</f>
        <v>1.1188139317687431</v>
      </c>
      <c r="L1857" s="25">
        <f t="shared" ref="L1857:L1920" si="309">K1857+L1856</f>
        <v>47.906383047454398</v>
      </c>
    </row>
    <row r="1858" spans="1:12" x14ac:dyDescent="0.2">
      <c r="A1858" s="22">
        <v>42935.5</v>
      </c>
      <c r="B1858" s="28">
        <v>44.56</v>
      </c>
      <c r="C1858" s="26">
        <f t="shared" si="300"/>
        <v>280.12777777777774</v>
      </c>
      <c r="D1858" s="26">
        <f t="shared" si="301"/>
        <v>4.9485671221465761</v>
      </c>
      <c r="E1858" s="26">
        <f t="shared" si="302"/>
        <v>140.97282229892835</v>
      </c>
      <c r="F1858" s="26">
        <f t="shared" si="303"/>
        <v>0.99295639838803462</v>
      </c>
      <c r="G1858" s="26">
        <f t="shared" si="304"/>
        <v>1.8961392479657286</v>
      </c>
      <c r="H1858" s="26">
        <f t="shared" si="305"/>
        <v>2.6751568505619525E-2</v>
      </c>
      <c r="I1858" s="27">
        <f t="shared" si="306"/>
        <v>5.401900844100882E-2</v>
      </c>
      <c r="J1858" s="26">
        <f t="shared" si="307"/>
        <v>0.10264529954410295</v>
      </c>
      <c r="K1858" s="26">
        <f t="shared" si="308"/>
        <v>0</v>
      </c>
      <c r="L1858" s="25">
        <f t="shared" si="309"/>
        <v>47.906383047454398</v>
      </c>
    </row>
    <row r="1859" spans="1:12" x14ac:dyDescent="0.2">
      <c r="A1859" s="22">
        <v>42935.541666666664</v>
      </c>
      <c r="B1859" s="28">
        <v>59.164000000000001</v>
      </c>
      <c r="C1859" s="26">
        <f t="shared" si="300"/>
        <v>288.24111111111108</v>
      </c>
      <c r="D1859" s="26">
        <f t="shared" si="301"/>
        <v>17.284350678637054</v>
      </c>
      <c r="E1859" s="26">
        <f t="shared" si="302"/>
        <v>32099489.310294002</v>
      </c>
      <c r="F1859" s="26">
        <f t="shared" si="303"/>
        <v>0.99999996884685738</v>
      </c>
      <c r="G1859" s="26">
        <f t="shared" si="304"/>
        <v>0.78826697430665915</v>
      </c>
      <c r="H1859" s="26">
        <f t="shared" si="305"/>
        <v>9.7678588092560831E-2</v>
      </c>
      <c r="I1859" s="27">
        <f t="shared" si="306"/>
        <v>0.10264529954410295</v>
      </c>
      <c r="J1859" s="26">
        <f t="shared" si="307"/>
        <v>0.16644900690948194</v>
      </c>
      <c r="K1859" s="26">
        <f t="shared" si="308"/>
        <v>0</v>
      </c>
      <c r="L1859" s="25">
        <f t="shared" si="309"/>
        <v>47.906383047454398</v>
      </c>
    </row>
    <row r="1860" spans="1:12" x14ac:dyDescent="0.2">
      <c r="A1860" s="22">
        <v>42935.583333333336</v>
      </c>
      <c r="B1860" s="28">
        <v>69.106999999999999</v>
      </c>
      <c r="C1860" s="26">
        <f t="shared" si="300"/>
        <v>293.76499999999999</v>
      </c>
      <c r="D1860" s="26">
        <f t="shared" si="301"/>
        <v>25.293169710482854</v>
      </c>
      <c r="E1860" s="26">
        <f t="shared" si="302"/>
        <v>96534829775.028717</v>
      </c>
      <c r="F1860" s="26">
        <f t="shared" si="303"/>
        <v>0.99999999998964106</v>
      </c>
      <c r="G1860" s="26">
        <f t="shared" si="304"/>
        <v>0.44584825355382851</v>
      </c>
      <c r="H1860" s="26">
        <f t="shared" si="305"/>
        <v>0.22644436794602146</v>
      </c>
      <c r="I1860" s="27">
        <f t="shared" si="306"/>
        <v>0.16644900690948194</v>
      </c>
      <c r="J1860" s="26">
        <f t="shared" si="307"/>
        <v>0.22306543645564944</v>
      </c>
      <c r="K1860" s="26">
        <f t="shared" si="308"/>
        <v>0</v>
      </c>
      <c r="L1860" s="25">
        <f t="shared" si="309"/>
        <v>47.906383047454398</v>
      </c>
    </row>
    <row r="1861" spans="1:12" x14ac:dyDescent="0.2">
      <c r="A1861" s="22">
        <v>42935.625</v>
      </c>
      <c r="B1861" s="28">
        <v>72.372</v>
      </c>
      <c r="C1861" s="26">
        <f t="shared" si="300"/>
        <v>295.57888888888886</v>
      </c>
      <c r="D1861" s="26">
        <f t="shared" si="301"/>
        <v>27.857752583442618</v>
      </c>
      <c r="E1861" s="26">
        <f t="shared" si="302"/>
        <v>1254492950595.073</v>
      </c>
      <c r="F1861" s="26">
        <f t="shared" si="303"/>
        <v>0.99999999999920286</v>
      </c>
      <c r="G1861" s="26">
        <f t="shared" si="304"/>
        <v>0.37148138394998281</v>
      </c>
      <c r="H1861" s="26">
        <f t="shared" si="305"/>
        <v>0.29641057540850146</v>
      </c>
      <c r="I1861" s="27">
        <f t="shared" si="306"/>
        <v>0.22306543645564944</v>
      </c>
      <c r="J1861" s="26">
        <f t="shared" si="307"/>
        <v>0.2611367821677345</v>
      </c>
      <c r="K1861" s="26">
        <f t="shared" si="308"/>
        <v>0</v>
      </c>
      <c r="L1861" s="25">
        <f t="shared" si="309"/>
        <v>47.906383047454398</v>
      </c>
    </row>
    <row r="1862" spans="1:12" x14ac:dyDescent="0.2">
      <c r="A1862" s="22">
        <v>42935.666666666664</v>
      </c>
      <c r="B1862" s="28">
        <v>55.017000000000003</v>
      </c>
      <c r="C1862" s="26">
        <f t="shared" si="300"/>
        <v>285.9372222222222</v>
      </c>
      <c r="D1862" s="26">
        <f t="shared" si="301"/>
        <v>13.852610227186593</v>
      </c>
      <c r="E1862" s="26">
        <f t="shared" si="302"/>
        <v>1037796.4520489187</v>
      </c>
      <c r="F1862" s="26">
        <f t="shared" si="303"/>
        <v>0.99999903642083721</v>
      </c>
      <c r="G1862" s="26">
        <f t="shared" si="304"/>
        <v>1.0062826963549598</v>
      </c>
      <c r="H1862" s="26">
        <f t="shared" si="305"/>
        <v>6.8128550291293763E-2</v>
      </c>
      <c r="I1862" s="27">
        <f t="shared" si="306"/>
        <v>0.2611367821677345</v>
      </c>
      <c r="J1862" s="26">
        <f t="shared" si="307"/>
        <v>0.31021180754938804</v>
      </c>
      <c r="K1862" s="26">
        <f t="shared" si="308"/>
        <v>0</v>
      </c>
      <c r="L1862" s="25">
        <f t="shared" si="309"/>
        <v>47.906383047454398</v>
      </c>
    </row>
    <row r="1863" spans="1:12" x14ac:dyDescent="0.2">
      <c r="A1863" s="22">
        <v>42935.708333333336</v>
      </c>
      <c r="B1863" s="28">
        <v>49.582000000000001</v>
      </c>
      <c r="C1863" s="26">
        <f t="shared" si="300"/>
        <v>282.91777777777776</v>
      </c>
      <c r="D1863" s="26">
        <f t="shared" si="301"/>
        <v>9.2703934397900927</v>
      </c>
      <c r="E1863" s="26">
        <f t="shared" si="302"/>
        <v>10618.928973848091</v>
      </c>
      <c r="F1863" s="26">
        <f t="shared" si="303"/>
        <v>0.99990583741167549</v>
      </c>
      <c r="G1863" s="26">
        <f t="shared" si="304"/>
        <v>1.3941784727924231</v>
      </c>
      <c r="H1863" s="26">
        <f t="shared" si="305"/>
        <v>4.2111716775905528E-2</v>
      </c>
      <c r="I1863" s="27">
        <f t="shared" si="306"/>
        <v>0.31021180754938804</v>
      </c>
      <c r="J1863" s="26">
        <f t="shared" si="307"/>
        <v>0.35491170436121888</v>
      </c>
      <c r="K1863" s="26">
        <f t="shared" si="308"/>
        <v>0</v>
      </c>
      <c r="L1863" s="25">
        <f t="shared" si="309"/>
        <v>47.906383047454398</v>
      </c>
    </row>
    <row r="1864" spans="1:12" x14ac:dyDescent="0.2">
      <c r="A1864" s="22">
        <v>42935.75</v>
      </c>
      <c r="B1864" s="28">
        <v>44.56</v>
      </c>
      <c r="C1864" s="26">
        <f t="shared" si="300"/>
        <v>280.12777777777774</v>
      </c>
      <c r="D1864" s="26">
        <f t="shared" si="301"/>
        <v>4.9485671221465761</v>
      </c>
      <c r="E1864" s="26">
        <f t="shared" si="302"/>
        <v>140.97282229892835</v>
      </c>
      <c r="F1864" s="26">
        <f t="shared" si="303"/>
        <v>0.99295639838803462</v>
      </c>
      <c r="G1864" s="26">
        <f t="shared" si="304"/>
        <v>1.8961392479657286</v>
      </c>
      <c r="H1864" s="26">
        <f t="shared" si="305"/>
        <v>2.6751568505619525E-2</v>
      </c>
      <c r="I1864" s="27">
        <f t="shared" si="306"/>
        <v>0.35491170436121888</v>
      </c>
      <c r="J1864" s="26">
        <f t="shared" si="307"/>
        <v>0.39559535659162681</v>
      </c>
      <c r="K1864" s="26">
        <f t="shared" si="308"/>
        <v>0</v>
      </c>
      <c r="L1864" s="25">
        <f t="shared" si="309"/>
        <v>47.906383047454398</v>
      </c>
    </row>
    <row r="1865" spans="1:12" x14ac:dyDescent="0.2">
      <c r="A1865" s="22">
        <v>42935.791666666664</v>
      </c>
      <c r="B1865" s="28">
        <v>40.134</v>
      </c>
      <c r="C1865" s="26">
        <f t="shared" si="300"/>
        <v>277.66888888888889</v>
      </c>
      <c r="D1865" s="26">
        <f t="shared" si="301"/>
        <v>1.0676441164936625</v>
      </c>
      <c r="E1865" s="26">
        <f t="shared" si="302"/>
        <v>2.9085192895994796</v>
      </c>
      <c r="F1865" s="26">
        <f t="shared" si="303"/>
        <v>0.74414863381613916</v>
      </c>
      <c r="G1865" s="26">
        <f t="shared" si="304"/>
        <v>2.4991792900591343</v>
      </c>
      <c r="H1865" s="26">
        <f t="shared" si="305"/>
        <v>1.7799120526387904E-2</v>
      </c>
      <c r="I1865" s="27">
        <f t="shared" si="306"/>
        <v>0.39559535659162681</v>
      </c>
      <c r="J1865" s="26">
        <f t="shared" si="307"/>
        <v>0.43270605194700096</v>
      </c>
      <c r="K1865" s="26">
        <f t="shared" si="308"/>
        <v>0</v>
      </c>
      <c r="L1865" s="25">
        <f t="shared" si="309"/>
        <v>47.906383047454398</v>
      </c>
    </row>
    <row r="1866" spans="1:12" x14ac:dyDescent="0.2">
      <c r="A1866" s="22">
        <v>42935.833333333336</v>
      </c>
      <c r="B1866" s="28">
        <v>38.25</v>
      </c>
      <c r="C1866" s="26">
        <f t="shared" si="300"/>
        <v>276.62222222222221</v>
      </c>
      <c r="D1866" s="26">
        <f t="shared" si="301"/>
        <v>-0.60526992287920378</v>
      </c>
      <c r="E1866" s="26">
        <f t="shared" si="302"/>
        <v>0.54592704854946528</v>
      </c>
      <c r="F1866" s="26">
        <f t="shared" si="303"/>
        <v>0.35313894602058071</v>
      </c>
      <c r="G1866" s="26">
        <f t="shared" si="304"/>
        <v>2.8150967803249034</v>
      </c>
      <c r="H1866" s="26">
        <f t="shared" si="305"/>
        <v>1.4932138812732849E-2</v>
      </c>
      <c r="I1866" s="27">
        <f t="shared" si="306"/>
        <v>0.43270605194700096</v>
      </c>
      <c r="J1866" s="26">
        <f t="shared" si="307"/>
        <v>0.46801595871322466</v>
      </c>
      <c r="K1866" s="26">
        <f t="shared" si="308"/>
        <v>0</v>
      </c>
      <c r="L1866" s="25">
        <f t="shared" si="309"/>
        <v>47.906383047454398</v>
      </c>
    </row>
    <row r="1867" spans="1:12" x14ac:dyDescent="0.2">
      <c r="A1867" s="22">
        <v>42935.875</v>
      </c>
      <c r="B1867" s="28">
        <v>37.869999999999997</v>
      </c>
      <c r="C1867" s="26">
        <f t="shared" si="300"/>
        <v>276.4111111111111</v>
      </c>
      <c r="D1867" s="26">
        <f t="shared" si="301"/>
        <v>-0.9442296096796462</v>
      </c>
      <c r="E1867" s="26">
        <f t="shared" si="302"/>
        <v>0.38897912125142464</v>
      </c>
      <c r="F1867" s="26">
        <f t="shared" si="303"/>
        <v>0.28004677341799583</v>
      </c>
      <c r="G1867" s="26">
        <f t="shared" si="304"/>
        <v>2.8838174571115913</v>
      </c>
      <c r="H1867" s="26">
        <f t="shared" si="305"/>
        <v>1.4410105144731716E-2</v>
      </c>
      <c r="I1867" s="27">
        <f t="shared" si="306"/>
        <v>0.46801595871322466</v>
      </c>
      <c r="J1867" s="26">
        <f t="shared" si="307"/>
        <v>0.50257829082054783</v>
      </c>
      <c r="K1867" s="26">
        <f t="shared" si="308"/>
        <v>0</v>
      </c>
      <c r="L1867" s="25">
        <f t="shared" si="309"/>
        <v>47.906383047454398</v>
      </c>
    </row>
    <row r="1868" spans="1:12" x14ac:dyDescent="0.2">
      <c r="A1868" s="22">
        <v>42935.916666666664</v>
      </c>
      <c r="B1868" s="28">
        <v>36.914000000000001</v>
      </c>
      <c r="C1868" s="26">
        <f t="shared" si="300"/>
        <v>275.88</v>
      </c>
      <c r="D1868" s="26">
        <f t="shared" si="301"/>
        <v>-1.7992750471219445</v>
      </c>
      <c r="E1868" s="26">
        <f t="shared" si="302"/>
        <v>0.16541876557380772</v>
      </c>
      <c r="F1868" s="26">
        <f t="shared" si="303"/>
        <v>0.14193933585097357</v>
      </c>
      <c r="G1868" s="26">
        <f t="shared" si="304"/>
        <v>3.064715316984862</v>
      </c>
      <c r="H1868" s="26">
        <f t="shared" si="305"/>
        <v>1.3172898576577295E-2</v>
      </c>
      <c r="I1868" s="27">
        <f t="shared" si="306"/>
        <v>0.50257829082054783</v>
      </c>
      <c r="J1868" s="26">
        <f t="shared" si="307"/>
        <v>0.53610773715845461</v>
      </c>
      <c r="K1868" s="26">
        <f t="shared" si="308"/>
        <v>0</v>
      </c>
      <c r="L1868" s="25">
        <f t="shared" si="309"/>
        <v>47.906383047454398</v>
      </c>
    </row>
    <row r="1869" spans="1:12" x14ac:dyDescent="0.2">
      <c r="A1869" s="22">
        <v>42935.958333333336</v>
      </c>
      <c r="B1869" s="28">
        <v>37.488</v>
      </c>
      <c r="C1869" s="26">
        <f t="shared" si="300"/>
        <v>276.19888888888886</v>
      </c>
      <c r="D1869" s="26">
        <f t="shared" si="301"/>
        <v>-1.2854955567445834</v>
      </c>
      <c r="E1869" s="26">
        <f t="shared" si="302"/>
        <v>0.27651352153319031</v>
      </c>
      <c r="F1869" s="26">
        <f t="shared" si="303"/>
        <v>0.21661621037987627</v>
      </c>
      <c r="G1869" s="26">
        <f t="shared" si="304"/>
        <v>2.954700531664805</v>
      </c>
      <c r="H1869" s="26">
        <f t="shared" si="305"/>
        <v>1.3902955313470387E-2</v>
      </c>
      <c r="I1869" s="27">
        <f t="shared" si="306"/>
        <v>0.53610773715845461</v>
      </c>
      <c r="J1869" s="26">
        <f t="shared" si="307"/>
        <v>0.56950065668721361</v>
      </c>
      <c r="K1869" s="26">
        <f t="shared" si="308"/>
        <v>0</v>
      </c>
      <c r="L1869" s="25">
        <f t="shared" si="309"/>
        <v>47.906383047454398</v>
      </c>
    </row>
    <row r="1870" spans="1:12" x14ac:dyDescent="0.2">
      <c r="A1870" s="22">
        <v>42936</v>
      </c>
      <c r="B1870" s="28">
        <v>36.338000000000001</v>
      </c>
      <c r="C1870" s="26">
        <f t="shared" si="300"/>
        <v>275.56</v>
      </c>
      <c r="D1870" s="26">
        <f t="shared" si="301"/>
        <v>-2.3160400638699343</v>
      </c>
      <c r="E1870" s="26">
        <f t="shared" si="302"/>
        <v>9.8663514263377633E-2</v>
      </c>
      <c r="F1870" s="26">
        <f t="shared" si="303"/>
        <v>8.9803213615889207E-2</v>
      </c>
      <c r="G1870" s="26">
        <f t="shared" si="304"/>
        <v>3.1795017279800675</v>
      </c>
      <c r="H1870" s="26">
        <f t="shared" si="305"/>
        <v>1.2477266295697084E-2</v>
      </c>
      <c r="I1870" s="27">
        <f t="shared" si="306"/>
        <v>0.56950065668721361</v>
      </c>
      <c r="J1870" s="26">
        <f t="shared" si="307"/>
        <v>0.60186401211844842</v>
      </c>
      <c r="K1870" s="26">
        <f t="shared" si="308"/>
        <v>0</v>
      </c>
      <c r="L1870" s="25">
        <f t="shared" si="309"/>
        <v>47.906383047454398</v>
      </c>
    </row>
    <row r="1871" spans="1:12" x14ac:dyDescent="0.2">
      <c r="A1871" s="22">
        <v>42936.041666666664</v>
      </c>
      <c r="B1871" s="28">
        <v>34.590000000000003</v>
      </c>
      <c r="C1871" s="26">
        <f t="shared" si="300"/>
        <v>274.58888888888885</v>
      </c>
      <c r="D1871" s="26">
        <f t="shared" si="301"/>
        <v>-3.8916521668758035</v>
      </c>
      <c r="E1871" s="26">
        <f t="shared" si="302"/>
        <v>2.041159480346268E-2</v>
      </c>
      <c r="F1871" s="26">
        <f t="shared" si="303"/>
        <v>2.0003295638162631E-2</v>
      </c>
      <c r="G1871" s="26">
        <f t="shared" si="304"/>
        <v>3.5567077819193567</v>
      </c>
      <c r="H1871" s="26">
        <f t="shared" si="305"/>
        <v>1.0574976261382646E-2</v>
      </c>
      <c r="I1871" s="27">
        <f t="shared" si="306"/>
        <v>0.60186401211844842</v>
      </c>
      <c r="J1871" s="26">
        <f t="shared" si="307"/>
        <v>0.63294677543286282</v>
      </c>
      <c r="K1871" s="26">
        <f t="shared" si="308"/>
        <v>0</v>
      </c>
      <c r="L1871" s="25">
        <f t="shared" si="309"/>
        <v>47.906383047454398</v>
      </c>
    </row>
    <row r="1872" spans="1:12" x14ac:dyDescent="0.2">
      <c r="A1872" s="22">
        <v>42936.083333333336</v>
      </c>
      <c r="B1872" s="28">
        <v>35.951000000000001</v>
      </c>
      <c r="C1872" s="26">
        <f t="shared" si="300"/>
        <v>275.34499999999997</v>
      </c>
      <c r="D1872" s="26">
        <f t="shared" si="301"/>
        <v>-2.663916177885973</v>
      </c>
      <c r="E1872" s="26">
        <f t="shared" si="302"/>
        <v>6.967482774467193E-2</v>
      </c>
      <c r="F1872" s="26">
        <f t="shared" si="303"/>
        <v>6.5136456367376624E-2</v>
      </c>
      <c r="G1872" s="26">
        <f t="shared" si="304"/>
        <v>3.2591851636600602</v>
      </c>
      <c r="H1872" s="26">
        <f t="shared" si="305"/>
        <v>1.2029789573323528E-2</v>
      </c>
      <c r="I1872" s="27">
        <f t="shared" si="306"/>
        <v>0.63294677543286282</v>
      </c>
      <c r="J1872" s="26">
        <f t="shared" si="307"/>
        <v>0.66435060118648259</v>
      </c>
      <c r="K1872" s="26">
        <f t="shared" si="308"/>
        <v>0</v>
      </c>
      <c r="L1872" s="25">
        <f t="shared" si="309"/>
        <v>47.906383047454398</v>
      </c>
    </row>
    <row r="1873" spans="1:12" x14ac:dyDescent="0.2">
      <c r="A1873" s="22">
        <v>42936.125</v>
      </c>
      <c r="B1873" s="28">
        <v>33.012999999999998</v>
      </c>
      <c r="C1873" s="26">
        <f t="shared" si="300"/>
        <v>273.71277777777777</v>
      </c>
      <c r="D1873" s="26">
        <f t="shared" si="301"/>
        <v>-5.3227215065265163</v>
      </c>
      <c r="E1873" s="26">
        <f t="shared" si="302"/>
        <v>4.8794561669469119E-3</v>
      </c>
      <c r="F1873" s="26">
        <f t="shared" si="303"/>
        <v>4.855762685764627E-3</v>
      </c>
      <c r="G1873" s="26">
        <f t="shared" si="304"/>
        <v>3.9379544222828957</v>
      </c>
      <c r="H1873" s="26">
        <f t="shared" si="305"/>
        <v>9.0997568167427972E-3</v>
      </c>
      <c r="I1873" s="27">
        <f t="shared" si="306"/>
        <v>0.66435060118648259</v>
      </c>
      <c r="J1873" s="26">
        <f t="shared" si="307"/>
        <v>0.69400447373318208</v>
      </c>
      <c r="K1873" s="26">
        <f t="shared" si="308"/>
        <v>0</v>
      </c>
      <c r="L1873" s="25">
        <f t="shared" si="309"/>
        <v>47.906383047454398</v>
      </c>
    </row>
    <row r="1874" spans="1:12" x14ac:dyDescent="0.2">
      <c r="A1874" s="22">
        <v>42936.166666666664</v>
      </c>
      <c r="B1874" s="28">
        <v>34.590000000000003</v>
      </c>
      <c r="C1874" s="26">
        <f t="shared" si="300"/>
        <v>274.58888888888885</v>
      </c>
      <c r="D1874" s="26">
        <f t="shared" si="301"/>
        <v>-3.8916521668758035</v>
      </c>
      <c r="E1874" s="26">
        <f t="shared" si="302"/>
        <v>2.041159480346268E-2</v>
      </c>
      <c r="F1874" s="26">
        <f t="shared" si="303"/>
        <v>2.0003295638162631E-2</v>
      </c>
      <c r="G1874" s="26">
        <f t="shared" si="304"/>
        <v>3.5567077819193567</v>
      </c>
      <c r="H1874" s="26">
        <f t="shared" si="305"/>
        <v>1.0574976261382646E-2</v>
      </c>
      <c r="I1874" s="27">
        <f t="shared" si="306"/>
        <v>0.69400447373318208</v>
      </c>
      <c r="J1874" s="26">
        <f t="shared" si="307"/>
        <v>0.72411798777989533</v>
      </c>
      <c r="K1874" s="26">
        <f t="shared" si="308"/>
        <v>0</v>
      </c>
      <c r="L1874" s="25">
        <f t="shared" si="309"/>
        <v>47.906383047454398</v>
      </c>
    </row>
    <row r="1875" spans="1:12" x14ac:dyDescent="0.2">
      <c r="A1875" s="22">
        <v>42936.208333333336</v>
      </c>
      <c r="B1875" s="28">
        <v>34.198</v>
      </c>
      <c r="C1875" s="26">
        <f t="shared" si="300"/>
        <v>274.37111111111108</v>
      </c>
      <c r="D1875" s="26">
        <f t="shared" si="301"/>
        <v>-4.2465241724509948</v>
      </c>
      <c r="E1875" s="26">
        <f t="shared" si="302"/>
        <v>1.4313900191899709E-2</v>
      </c>
      <c r="F1875" s="26">
        <f t="shared" si="303"/>
        <v>1.4111903809256324E-2</v>
      </c>
      <c r="G1875" s="26">
        <f t="shared" si="304"/>
        <v>3.6476599057399959</v>
      </c>
      <c r="H1875" s="26">
        <f t="shared" si="305"/>
        <v>1.0188236319217021E-2</v>
      </c>
      <c r="I1875" s="27">
        <f t="shared" si="306"/>
        <v>0.72411798777989533</v>
      </c>
      <c r="J1875" s="26">
        <f t="shared" si="307"/>
        <v>0.75375250565502139</v>
      </c>
      <c r="K1875" s="26">
        <f t="shared" si="308"/>
        <v>0</v>
      </c>
      <c r="L1875" s="25">
        <f t="shared" si="309"/>
        <v>47.906383047454398</v>
      </c>
    </row>
    <row r="1876" spans="1:12" x14ac:dyDescent="0.2">
      <c r="A1876" s="22">
        <v>42936.25</v>
      </c>
      <c r="B1876" s="28">
        <v>34.198</v>
      </c>
      <c r="C1876" s="26">
        <f t="shared" si="300"/>
        <v>274.37111111111108</v>
      </c>
      <c r="D1876" s="26">
        <f t="shared" si="301"/>
        <v>-4.2465241724509948</v>
      </c>
      <c r="E1876" s="26">
        <f t="shared" si="302"/>
        <v>1.4313900191899709E-2</v>
      </c>
      <c r="F1876" s="26">
        <f t="shared" si="303"/>
        <v>1.4111903809256324E-2</v>
      </c>
      <c r="G1876" s="26">
        <f t="shared" si="304"/>
        <v>3.6476599057399959</v>
      </c>
      <c r="H1876" s="26">
        <f t="shared" si="305"/>
        <v>1.0188236319217021E-2</v>
      </c>
      <c r="I1876" s="27">
        <f t="shared" si="306"/>
        <v>0.75375250565502139</v>
      </c>
      <c r="J1876" s="26">
        <f t="shared" si="307"/>
        <v>0.78308663288266045</v>
      </c>
      <c r="K1876" s="26">
        <f t="shared" si="308"/>
        <v>0</v>
      </c>
      <c r="L1876" s="25">
        <f t="shared" si="309"/>
        <v>47.906383047454398</v>
      </c>
    </row>
    <row r="1877" spans="1:12" x14ac:dyDescent="0.2">
      <c r="A1877" s="22">
        <v>42936.291666666664</v>
      </c>
      <c r="B1877" s="28">
        <v>34.198</v>
      </c>
      <c r="C1877" s="26">
        <f t="shared" si="300"/>
        <v>274.37111111111108</v>
      </c>
      <c r="D1877" s="26">
        <f t="shared" si="301"/>
        <v>-4.2465241724509948</v>
      </c>
      <c r="E1877" s="26">
        <f t="shared" si="302"/>
        <v>1.4313900191899709E-2</v>
      </c>
      <c r="F1877" s="26">
        <f t="shared" si="303"/>
        <v>1.4111903809256324E-2</v>
      </c>
      <c r="G1877" s="26">
        <f t="shared" si="304"/>
        <v>3.6476599057399959</v>
      </c>
      <c r="H1877" s="26">
        <f t="shared" si="305"/>
        <v>1.0188236319217021E-2</v>
      </c>
      <c r="I1877" s="27">
        <f t="shared" si="306"/>
        <v>0.78308663288266045</v>
      </c>
      <c r="J1877" s="26">
        <f t="shared" si="307"/>
        <v>0.81212341437622992</v>
      </c>
      <c r="K1877" s="26">
        <f t="shared" si="308"/>
        <v>0</v>
      </c>
      <c r="L1877" s="25">
        <f t="shared" si="309"/>
        <v>47.906383047454398</v>
      </c>
    </row>
    <row r="1878" spans="1:12" x14ac:dyDescent="0.2">
      <c r="A1878" s="22">
        <v>42936.333333333336</v>
      </c>
      <c r="B1878" s="28">
        <v>35.564</v>
      </c>
      <c r="C1878" s="26">
        <f t="shared" si="300"/>
        <v>275.13</v>
      </c>
      <c r="D1878" s="26">
        <f t="shared" si="301"/>
        <v>-3.0123359866245125</v>
      </c>
      <c r="E1878" s="26">
        <f t="shared" si="302"/>
        <v>4.9176668441760378E-2</v>
      </c>
      <c r="F1878" s="26">
        <f t="shared" si="303"/>
        <v>4.6871675591869277E-2</v>
      </c>
      <c r="G1878" s="26">
        <f t="shared" si="304"/>
        <v>3.3409948417187585</v>
      </c>
      <c r="H1878" s="26">
        <f t="shared" si="305"/>
        <v>1.1597698848970562E-2</v>
      </c>
      <c r="I1878" s="27">
        <f t="shared" si="306"/>
        <v>0.81212341437622992</v>
      </c>
      <c r="J1878" s="26">
        <f t="shared" si="307"/>
        <v>0.84128308423687548</v>
      </c>
      <c r="K1878" s="26">
        <f t="shared" si="308"/>
        <v>0</v>
      </c>
      <c r="L1878" s="25">
        <f t="shared" si="309"/>
        <v>47.906383047454398</v>
      </c>
    </row>
    <row r="1879" spans="1:12" x14ac:dyDescent="0.2">
      <c r="A1879" s="22">
        <v>42936.375</v>
      </c>
      <c r="B1879" s="28">
        <v>41.439</v>
      </c>
      <c r="C1879" s="26">
        <f t="shared" si="300"/>
        <v>278.39388888888885</v>
      </c>
      <c r="D1879" s="26">
        <f t="shared" si="301"/>
        <v>2.2190557343810857</v>
      </c>
      <c r="E1879" s="26">
        <f t="shared" si="302"/>
        <v>9.1986408034129372</v>
      </c>
      <c r="F1879" s="26">
        <f t="shared" si="303"/>
        <v>0.90194771839936227</v>
      </c>
      <c r="G1879" s="26">
        <f t="shared" si="304"/>
        <v>2.3025910752629728</v>
      </c>
      <c r="H1879" s="26">
        <f t="shared" si="305"/>
        <v>2.0086171351651055E-2</v>
      </c>
      <c r="I1879" s="27">
        <f t="shared" si="306"/>
        <v>0.84128308423687548</v>
      </c>
      <c r="J1879" s="26">
        <f t="shared" si="307"/>
        <v>0.87034234529332988</v>
      </c>
      <c r="K1879" s="26">
        <f t="shared" si="308"/>
        <v>0</v>
      </c>
      <c r="L1879" s="25">
        <f t="shared" si="309"/>
        <v>47.906383047454398</v>
      </c>
    </row>
    <row r="1880" spans="1:12" x14ac:dyDescent="0.2">
      <c r="A1880" s="22">
        <v>42936.416666666664</v>
      </c>
      <c r="B1880" s="28">
        <v>46.188000000000002</v>
      </c>
      <c r="C1880" s="26">
        <f t="shared" si="300"/>
        <v>281.03222222222217</v>
      </c>
      <c r="D1880" s="26">
        <f t="shared" si="301"/>
        <v>6.3589892815769691</v>
      </c>
      <c r="E1880" s="26">
        <f t="shared" si="302"/>
        <v>577.66220740307028</v>
      </c>
      <c r="F1880" s="26">
        <f t="shared" si="303"/>
        <v>0.99827187608382473</v>
      </c>
      <c r="G1880" s="26">
        <f t="shared" si="304"/>
        <v>1.7150854432033658</v>
      </c>
      <c r="H1880" s="26">
        <f t="shared" si="305"/>
        <v>3.1021118827494649E-2</v>
      </c>
      <c r="I1880" s="27">
        <f t="shared" si="306"/>
        <v>0.87034234529332988</v>
      </c>
      <c r="J1880" s="26">
        <f t="shared" si="307"/>
        <v>0.89614493950086938</v>
      </c>
      <c r="K1880" s="26">
        <f t="shared" si="308"/>
        <v>0</v>
      </c>
      <c r="L1880" s="25">
        <f t="shared" si="309"/>
        <v>47.906383047454398</v>
      </c>
    </row>
    <row r="1881" spans="1:12" x14ac:dyDescent="0.2">
      <c r="A1881" s="22">
        <v>42936.458333333336</v>
      </c>
      <c r="B1881" s="28">
        <v>56.404000000000003</v>
      </c>
      <c r="C1881" s="26">
        <f t="shared" si="300"/>
        <v>286.70777777777778</v>
      </c>
      <c r="D1881" s="26">
        <f t="shared" si="301"/>
        <v>15.006523870607705</v>
      </c>
      <c r="E1881" s="26">
        <f t="shared" si="302"/>
        <v>3290413.7364923288</v>
      </c>
      <c r="F1881" s="26">
        <f t="shared" si="303"/>
        <v>0.99999969608694339</v>
      </c>
      <c r="G1881" s="26">
        <f t="shared" si="304"/>
        <v>0.92696234279209344</v>
      </c>
      <c r="H1881" s="26">
        <f t="shared" si="305"/>
        <v>7.6902745876835904E-2</v>
      </c>
      <c r="I1881" s="27">
        <f t="shared" si="306"/>
        <v>0.89614493950086938</v>
      </c>
      <c r="J1881" s="26">
        <f t="shared" si="307"/>
        <v>0.89842604663273729</v>
      </c>
      <c r="K1881" s="26">
        <f t="shared" si="308"/>
        <v>0</v>
      </c>
      <c r="L1881" s="25">
        <f t="shared" si="309"/>
        <v>47.906383047454398</v>
      </c>
    </row>
    <row r="1882" spans="1:12" x14ac:dyDescent="0.2">
      <c r="A1882" s="22">
        <v>42936.5</v>
      </c>
      <c r="B1882" s="28">
        <v>73.406999999999996</v>
      </c>
      <c r="C1882" s="26">
        <f t="shared" si="300"/>
        <v>296.15388888888884</v>
      </c>
      <c r="D1882" s="26">
        <f t="shared" si="301"/>
        <v>28.664163713684832</v>
      </c>
      <c r="E1882" s="26">
        <f t="shared" si="302"/>
        <v>2809882303958.771</v>
      </c>
      <c r="F1882" s="26">
        <f t="shared" si="303"/>
        <v>0.99999999999964406</v>
      </c>
      <c r="G1882" s="26">
        <f t="shared" si="304"/>
        <v>0.35076606122048837</v>
      </c>
      <c r="H1882" s="26">
        <f t="shared" si="305"/>
        <v>0.32259825553902249</v>
      </c>
      <c r="I1882" s="27">
        <f t="shared" si="306"/>
        <v>0.89842604663273729</v>
      </c>
      <c r="J1882" s="26">
        <f t="shared" si="307"/>
        <v>0.74741689201152228</v>
      </c>
      <c r="K1882" s="26">
        <f t="shared" si="308"/>
        <v>0</v>
      </c>
      <c r="L1882" s="25">
        <f t="shared" si="309"/>
        <v>47.906383047454398</v>
      </c>
    </row>
    <row r="1883" spans="1:12" x14ac:dyDescent="0.2">
      <c r="A1883" s="22">
        <v>42936.541666666664</v>
      </c>
      <c r="B1883" s="28">
        <v>72.545000000000002</v>
      </c>
      <c r="C1883" s="26">
        <f t="shared" si="300"/>
        <v>295.67499999999995</v>
      </c>
      <c r="D1883" s="26">
        <f t="shared" si="301"/>
        <v>27.992762323497022</v>
      </c>
      <c r="E1883" s="26">
        <f t="shared" si="302"/>
        <v>1435827312633.5093</v>
      </c>
      <c r="F1883" s="26">
        <f t="shared" si="303"/>
        <v>0.99999999999930356</v>
      </c>
      <c r="G1883" s="26">
        <f t="shared" si="304"/>
        <v>0.36792984883194296</v>
      </c>
      <c r="H1883" s="26">
        <f t="shared" si="305"/>
        <v>0.30064187016561217</v>
      </c>
      <c r="I1883" s="27">
        <f t="shared" si="306"/>
        <v>0.74741689201152228</v>
      </c>
      <c r="J1883" s="26">
        <f t="shared" si="307"/>
        <v>0.64888037328453096</v>
      </c>
      <c r="K1883" s="26">
        <f t="shared" si="308"/>
        <v>0</v>
      </c>
      <c r="L1883" s="25">
        <f t="shared" si="309"/>
        <v>47.906383047454398</v>
      </c>
    </row>
    <row r="1884" spans="1:12" x14ac:dyDescent="0.2">
      <c r="A1884" s="22">
        <v>42936.583333333336</v>
      </c>
      <c r="B1884" s="28">
        <v>77.923000000000002</v>
      </c>
      <c r="C1884" s="26">
        <f t="shared" si="300"/>
        <v>298.66277777777776</v>
      </c>
      <c r="D1884" s="26">
        <f t="shared" si="301"/>
        <v>32.146433454304628</v>
      </c>
      <c r="E1884" s="26">
        <f t="shared" si="302"/>
        <v>91415252268780.891</v>
      </c>
      <c r="F1884" s="26">
        <f t="shared" si="303"/>
        <v>0.99999999999998901</v>
      </c>
      <c r="G1884" s="26">
        <f t="shared" si="304"/>
        <v>0.27378487417410585</v>
      </c>
      <c r="H1884" s="26">
        <f t="shared" si="305"/>
        <v>0.46498198116140999</v>
      </c>
      <c r="I1884" s="27">
        <f t="shared" si="306"/>
        <v>0.64888037328453096</v>
      </c>
      <c r="J1884" s="26">
        <f t="shared" si="307"/>
        <v>0.50939977043252926</v>
      </c>
      <c r="K1884" s="26">
        <f t="shared" si="308"/>
        <v>0</v>
      </c>
      <c r="L1884" s="25">
        <f t="shared" si="309"/>
        <v>47.906383047454398</v>
      </c>
    </row>
    <row r="1885" spans="1:12" x14ac:dyDescent="0.2">
      <c r="A1885" s="22">
        <v>42936.625</v>
      </c>
      <c r="B1885" s="28">
        <v>76.180999999999997</v>
      </c>
      <c r="C1885" s="26">
        <f t="shared" si="300"/>
        <v>297.69499999999999</v>
      </c>
      <c r="D1885" s="26">
        <f t="shared" si="301"/>
        <v>30.810137892809749</v>
      </c>
      <c r="E1885" s="26">
        <f t="shared" si="302"/>
        <v>24025524279867.293</v>
      </c>
      <c r="F1885" s="26">
        <f t="shared" si="303"/>
        <v>0.99999999999995837</v>
      </c>
      <c r="G1885" s="26">
        <f t="shared" si="304"/>
        <v>0.30109481625436108</v>
      </c>
      <c r="H1885" s="26">
        <f t="shared" si="305"/>
        <v>0.40411755775748709</v>
      </c>
      <c r="I1885" s="27">
        <f t="shared" si="306"/>
        <v>0.50939977043252926</v>
      </c>
      <c r="J1885" s="26">
        <f t="shared" si="307"/>
        <v>0.44015204612559161</v>
      </c>
      <c r="K1885" s="26">
        <f t="shared" si="308"/>
        <v>0</v>
      </c>
      <c r="L1885" s="25">
        <f t="shared" si="309"/>
        <v>47.906383047454398</v>
      </c>
    </row>
    <row r="1886" spans="1:12" x14ac:dyDescent="0.2">
      <c r="A1886" s="22">
        <v>42936.666666666664</v>
      </c>
      <c r="B1886" s="28">
        <v>60.024000000000001</v>
      </c>
      <c r="C1886" s="26">
        <f t="shared" si="300"/>
        <v>288.71888888888884</v>
      </c>
      <c r="D1886" s="26">
        <f t="shared" si="301"/>
        <v>17.989164392892672</v>
      </c>
      <c r="E1886" s="26">
        <f t="shared" si="302"/>
        <v>64952344.205478765</v>
      </c>
      <c r="F1886" s="26">
        <f t="shared" si="303"/>
        <v>0.99999998460409711</v>
      </c>
      <c r="G1886" s="26">
        <f t="shared" si="304"/>
        <v>0.74971012708488327</v>
      </c>
      <c r="H1886" s="26">
        <f t="shared" si="305"/>
        <v>0.10518053095038916</v>
      </c>
      <c r="I1886" s="27">
        <f t="shared" si="306"/>
        <v>0.44015204612559161</v>
      </c>
      <c r="J1886" s="26">
        <f t="shared" si="307"/>
        <v>0.47105770556008741</v>
      </c>
      <c r="K1886" s="26">
        <f t="shared" si="308"/>
        <v>0</v>
      </c>
      <c r="L1886" s="25">
        <f t="shared" si="309"/>
        <v>47.906383047454398</v>
      </c>
    </row>
    <row r="1887" spans="1:12" x14ac:dyDescent="0.2">
      <c r="A1887" s="22">
        <v>42936.708333333336</v>
      </c>
      <c r="B1887" s="28">
        <v>57.957999999999998</v>
      </c>
      <c r="C1887" s="26">
        <f t="shared" si="300"/>
        <v>287.57111111111107</v>
      </c>
      <c r="D1887" s="26">
        <f t="shared" si="301"/>
        <v>16.292027479193486</v>
      </c>
      <c r="E1887" s="26">
        <f t="shared" si="302"/>
        <v>11899744.403974533</v>
      </c>
      <c r="F1887" s="26">
        <f t="shared" si="303"/>
        <v>0.9999999159645887</v>
      </c>
      <c r="G1887" s="26">
        <f t="shared" si="304"/>
        <v>0.84593661378261242</v>
      </c>
      <c r="H1887" s="26">
        <f t="shared" si="305"/>
        <v>8.8014533490942792E-2</v>
      </c>
      <c r="I1887" s="27">
        <f t="shared" si="306"/>
        <v>0.47105770556008741</v>
      </c>
      <c r="J1887" s="26">
        <f t="shared" si="307"/>
        <v>0.50264216542668161</v>
      </c>
      <c r="K1887" s="26">
        <f t="shared" si="308"/>
        <v>0</v>
      </c>
      <c r="L1887" s="25">
        <f t="shared" si="309"/>
        <v>47.906383047454398</v>
      </c>
    </row>
    <row r="1888" spans="1:12" x14ac:dyDescent="0.2">
      <c r="A1888" s="22">
        <v>42936.75</v>
      </c>
      <c r="B1888" s="28">
        <v>50.113</v>
      </c>
      <c r="C1888" s="26">
        <f t="shared" si="300"/>
        <v>283.21277777777777</v>
      </c>
      <c r="D1888" s="26">
        <f t="shared" si="301"/>
        <v>9.7223830531814475</v>
      </c>
      <c r="E1888" s="26">
        <f t="shared" si="302"/>
        <v>16686.963305903791</v>
      </c>
      <c r="F1888" s="26">
        <f t="shared" si="303"/>
        <v>0.99994007657006012</v>
      </c>
      <c r="G1888" s="26">
        <f t="shared" si="304"/>
        <v>1.3500539298047018</v>
      </c>
      <c r="H1888" s="26">
        <f t="shared" si="305"/>
        <v>4.4158205454051455E-2</v>
      </c>
      <c r="I1888" s="27">
        <f t="shared" si="306"/>
        <v>0.50264216542668161</v>
      </c>
      <c r="J1888" s="26">
        <f t="shared" si="307"/>
        <v>0.53924817231429967</v>
      </c>
      <c r="K1888" s="26">
        <f t="shared" si="308"/>
        <v>0</v>
      </c>
      <c r="L1888" s="25">
        <f t="shared" si="309"/>
        <v>47.906383047454398</v>
      </c>
    </row>
    <row r="1889" spans="1:12" x14ac:dyDescent="0.2">
      <c r="A1889" s="22">
        <v>42936.791666666664</v>
      </c>
      <c r="B1889" s="28">
        <v>48.517000000000003</v>
      </c>
      <c r="C1889" s="26">
        <f t="shared" si="300"/>
        <v>282.32611111111112</v>
      </c>
      <c r="D1889" s="26">
        <f t="shared" si="301"/>
        <v>8.3610135639046366</v>
      </c>
      <c r="E1889" s="26">
        <f t="shared" si="302"/>
        <v>4277.027611022766</v>
      </c>
      <c r="F1889" s="26">
        <f t="shared" si="303"/>
        <v>0.99976624741798692</v>
      </c>
      <c r="G1889" s="26">
        <f t="shared" si="304"/>
        <v>1.4873725852503161</v>
      </c>
      <c r="H1889" s="26">
        <f t="shared" si="305"/>
        <v>3.8277165157258805E-2</v>
      </c>
      <c r="I1889" s="27">
        <f t="shared" si="306"/>
        <v>0.53924817231429967</v>
      </c>
      <c r="J1889" s="26">
        <f t="shared" si="307"/>
        <v>0.57485389678105336</v>
      </c>
      <c r="K1889" s="26">
        <f t="shared" si="308"/>
        <v>0</v>
      </c>
      <c r="L1889" s="25">
        <f t="shared" si="309"/>
        <v>47.906383047454398</v>
      </c>
    </row>
    <row r="1890" spans="1:12" x14ac:dyDescent="0.2">
      <c r="A1890" s="22">
        <v>42936.833333333336</v>
      </c>
      <c r="B1890" s="28">
        <v>46.728000000000002</v>
      </c>
      <c r="C1890" s="26">
        <f t="shared" si="300"/>
        <v>281.33222222222219</v>
      </c>
      <c r="D1890" s="26">
        <f t="shared" si="301"/>
        <v>6.8248168436683629</v>
      </c>
      <c r="E1890" s="26">
        <f t="shared" si="302"/>
        <v>920.40781009391912</v>
      </c>
      <c r="F1890" s="26">
        <f t="shared" si="303"/>
        <v>0.99891470422863238</v>
      </c>
      <c r="G1890" s="26">
        <f t="shared" si="304"/>
        <v>1.6591700104697529</v>
      </c>
      <c r="H1890" s="26">
        <f t="shared" si="305"/>
        <v>3.2575933344859469E-2</v>
      </c>
      <c r="I1890" s="27">
        <f t="shared" si="306"/>
        <v>0.57485389678105336</v>
      </c>
      <c r="J1890" s="26">
        <f t="shared" si="307"/>
        <v>0.60960736953312167</v>
      </c>
      <c r="K1890" s="26">
        <f t="shared" si="308"/>
        <v>0</v>
      </c>
      <c r="L1890" s="25">
        <f t="shared" si="309"/>
        <v>47.906383047454398</v>
      </c>
    </row>
    <row r="1891" spans="1:12" x14ac:dyDescent="0.2">
      <c r="A1891" s="22">
        <v>42936.875</v>
      </c>
      <c r="B1891" s="28">
        <v>45.828000000000003</v>
      </c>
      <c r="C1891" s="26">
        <f t="shared" si="300"/>
        <v>280.83222222222219</v>
      </c>
      <c r="D1891" s="26">
        <f t="shared" si="301"/>
        <v>6.0478846602755523</v>
      </c>
      <c r="E1891" s="26">
        <f t="shared" si="302"/>
        <v>423.21683511720101</v>
      </c>
      <c r="F1891" s="26">
        <f t="shared" si="303"/>
        <v>0.99764271495796786</v>
      </c>
      <c r="G1891" s="26">
        <f t="shared" si="304"/>
        <v>1.7534743926898593</v>
      </c>
      <c r="H1891" s="26">
        <f t="shared" si="305"/>
        <v>3.0024282677735263E-2</v>
      </c>
      <c r="I1891" s="27">
        <f t="shared" si="306"/>
        <v>0.60960736953312167</v>
      </c>
      <c r="J1891" s="26">
        <f t="shared" si="307"/>
        <v>0.64344070401158038</v>
      </c>
      <c r="K1891" s="26">
        <f t="shared" si="308"/>
        <v>0</v>
      </c>
      <c r="L1891" s="25">
        <f t="shared" si="309"/>
        <v>47.906383047454398</v>
      </c>
    </row>
    <row r="1892" spans="1:12" x14ac:dyDescent="0.2">
      <c r="A1892" s="22">
        <v>42936.916666666664</v>
      </c>
      <c r="B1892" s="28">
        <v>44.012999999999998</v>
      </c>
      <c r="C1892" s="26">
        <f t="shared" si="300"/>
        <v>279.82388888888886</v>
      </c>
      <c r="D1892" s="26">
        <f t="shared" si="301"/>
        <v>4.4726258380766808</v>
      </c>
      <c r="E1892" s="26">
        <f t="shared" si="302"/>
        <v>87.586409050179995</v>
      </c>
      <c r="F1892" s="26">
        <f t="shared" si="303"/>
        <v>0.98871158667879233</v>
      </c>
      <c r="G1892" s="26">
        <f t="shared" si="304"/>
        <v>1.9614517563809921</v>
      </c>
      <c r="H1892" s="26">
        <f t="shared" si="305"/>
        <v>2.5447709896728447E-2</v>
      </c>
      <c r="I1892" s="27">
        <f t="shared" si="306"/>
        <v>0.64344070401158038</v>
      </c>
      <c r="J1892" s="26">
        <f t="shared" si="307"/>
        <v>0.67655790133131166</v>
      </c>
      <c r="K1892" s="26">
        <f t="shared" si="308"/>
        <v>0</v>
      </c>
      <c r="L1892" s="25">
        <f t="shared" si="309"/>
        <v>47.906383047454398</v>
      </c>
    </row>
    <row r="1893" spans="1:12" x14ac:dyDescent="0.2">
      <c r="A1893" s="22">
        <v>42936.958333333336</v>
      </c>
      <c r="B1893" s="28">
        <v>42.914999999999999</v>
      </c>
      <c r="C1893" s="26">
        <f t="shared" si="300"/>
        <v>279.21388888888885</v>
      </c>
      <c r="D1893" s="26">
        <f t="shared" si="301"/>
        <v>3.5141359173074531</v>
      </c>
      <c r="E1893" s="26">
        <f t="shared" si="302"/>
        <v>33.586893528275702</v>
      </c>
      <c r="F1893" s="26">
        <f t="shared" si="303"/>
        <v>0.97108731377732804</v>
      </c>
      <c r="G1893" s="26">
        <f t="shared" si="304"/>
        <v>2.0998903381715848</v>
      </c>
      <c r="H1893" s="26">
        <f t="shared" si="305"/>
        <v>2.3011575383623795E-2</v>
      </c>
      <c r="I1893" s="27">
        <f t="shared" si="306"/>
        <v>0.67655790133131166</v>
      </c>
      <c r="J1893" s="26">
        <f t="shared" si="307"/>
        <v>0.70893704662112778</v>
      </c>
      <c r="K1893" s="26">
        <f t="shared" si="308"/>
        <v>0</v>
      </c>
      <c r="L1893" s="25">
        <f t="shared" si="309"/>
        <v>47.906383047454398</v>
      </c>
    </row>
    <row r="1894" spans="1:12" x14ac:dyDescent="0.2">
      <c r="A1894" s="22">
        <v>42937</v>
      </c>
      <c r="B1894" s="28">
        <v>43.281999999999996</v>
      </c>
      <c r="C1894" s="26">
        <f t="shared" si="300"/>
        <v>279.41777777777776</v>
      </c>
      <c r="D1894" s="26">
        <f t="shared" si="301"/>
        <v>3.8349711304458163</v>
      </c>
      <c r="E1894" s="26">
        <f t="shared" si="302"/>
        <v>46.29209121662349</v>
      </c>
      <c r="F1894" s="26">
        <f t="shared" si="303"/>
        <v>0.97885481537664609</v>
      </c>
      <c r="G1894" s="26">
        <f t="shared" si="304"/>
        <v>2.0524957015098462</v>
      </c>
      <c r="H1894" s="26">
        <f t="shared" si="305"/>
        <v>2.3799883713665978E-2</v>
      </c>
      <c r="I1894" s="27">
        <f t="shared" si="306"/>
        <v>0.70893704662112778</v>
      </c>
      <c r="J1894" s="26">
        <f t="shared" si="307"/>
        <v>0.74053606829877539</v>
      </c>
      <c r="K1894" s="26">
        <f t="shared" si="308"/>
        <v>0</v>
      </c>
      <c r="L1894" s="25">
        <f t="shared" si="309"/>
        <v>47.906383047454398</v>
      </c>
    </row>
    <row r="1895" spans="1:12" x14ac:dyDescent="0.2">
      <c r="A1895" s="22">
        <v>42937.041666666664</v>
      </c>
      <c r="B1895" s="28">
        <v>40.509</v>
      </c>
      <c r="C1895" s="26">
        <f t="shared" si="300"/>
        <v>277.8772222222222</v>
      </c>
      <c r="D1895" s="26">
        <f t="shared" si="301"/>
        <v>1.3991247133525866</v>
      </c>
      <c r="E1895" s="26">
        <f t="shared" si="302"/>
        <v>4.0516520574064954</v>
      </c>
      <c r="F1895" s="26">
        <f t="shared" si="303"/>
        <v>0.80204495704848733</v>
      </c>
      <c r="G1895" s="26">
        <f t="shared" si="304"/>
        <v>2.4409230788384964</v>
      </c>
      <c r="H1895" s="26">
        <f t="shared" si="305"/>
        <v>1.8429451234312135E-2</v>
      </c>
      <c r="I1895" s="27">
        <f t="shared" si="306"/>
        <v>0.74053606829877539</v>
      </c>
      <c r="J1895" s="26">
        <f t="shared" si="307"/>
        <v>0.77158626986981926</v>
      </c>
      <c r="K1895" s="26">
        <f t="shared" si="308"/>
        <v>0</v>
      </c>
      <c r="L1895" s="25">
        <f t="shared" si="309"/>
        <v>47.906383047454398</v>
      </c>
    </row>
    <row r="1896" spans="1:12" x14ac:dyDescent="0.2">
      <c r="A1896" s="22">
        <v>42937.083333333336</v>
      </c>
      <c r="B1896" s="28">
        <v>40.509</v>
      </c>
      <c r="C1896" s="26">
        <f t="shared" si="300"/>
        <v>277.8772222222222</v>
      </c>
      <c r="D1896" s="26">
        <f t="shared" si="301"/>
        <v>1.3991247133525866</v>
      </c>
      <c r="E1896" s="26">
        <f t="shared" si="302"/>
        <v>4.0516520574064954</v>
      </c>
      <c r="F1896" s="26">
        <f t="shared" si="303"/>
        <v>0.80204495704848733</v>
      </c>
      <c r="G1896" s="26">
        <f t="shared" si="304"/>
        <v>2.4409230788384964</v>
      </c>
      <c r="H1896" s="26">
        <f t="shared" si="305"/>
        <v>1.8429451234312135E-2</v>
      </c>
      <c r="I1896" s="27">
        <f t="shared" si="306"/>
        <v>0.77158626986981926</v>
      </c>
      <c r="J1896" s="26">
        <f t="shared" si="307"/>
        <v>0.80206947403872664</v>
      </c>
      <c r="K1896" s="26">
        <f t="shared" si="308"/>
        <v>0</v>
      </c>
      <c r="L1896" s="25">
        <f t="shared" si="309"/>
        <v>47.906383047454398</v>
      </c>
    </row>
    <row r="1897" spans="1:12" x14ac:dyDescent="0.2">
      <c r="A1897" s="22">
        <v>42937.125</v>
      </c>
      <c r="B1897" s="28">
        <v>42.179000000000002</v>
      </c>
      <c r="C1897" s="26">
        <f t="shared" si="300"/>
        <v>278.80499999999995</v>
      </c>
      <c r="D1897" s="26">
        <f t="shared" si="301"/>
        <v>2.8693029178098604</v>
      </c>
      <c r="E1897" s="26">
        <f t="shared" si="302"/>
        <v>17.624728032689035</v>
      </c>
      <c r="F1897" s="26">
        <f t="shared" si="303"/>
        <v>0.94630794080617664</v>
      </c>
      <c r="G1897" s="26">
        <f t="shared" si="304"/>
        <v>2.1984827501293127</v>
      </c>
      <c r="H1897" s="26">
        <f t="shared" si="305"/>
        <v>2.1505284252973194E-2</v>
      </c>
      <c r="I1897" s="27">
        <f t="shared" si="306"/>
        <v>0.80206947403872664</v>
      </c>
      <c r="J1897" s="26">
        <f t="shared" si="307"/>
        <v>0.83177913611691023</v>
      </c>
      <c r="K1897" s="26">
        <f t="shared" si="308"/>
        <v>0</v>
      </c>
      <c r="L1897" s="25">
        <f t="shared" si="309"/>
        <v>47.906383047454398</v>
      </c>
    </row>
    <row r="1898" spans="1:12" x14ac:dyDescent="0.2">
      <c r="A1898" s="22">
        <v>42937.166666666664</v>
      </c>
      <c r="B1898" s="28">
        <v>42.914999999999999</v>
      </c>
      <c r="C1898" s="26">
        <f t="shared" si="300"/>
        <v>279.21388888888885</v>
      </c>
      <c r="D1898" s="26">
        <f t="shared" si="301"/>
        <v>3.5141359173074531</v>
      </c>
      <c r="E1898" s="26">
        <f t="shared" si="302"/>
        <v>33.586893528275702</v>
      </c>
      <c r="F1898" s="26">
        <f t="shared" si="303"/>
        <v>0.97108731377732804</v>
      </c>
      <c r="G1898" s="26">
        <f t="shared" si="304"/>
        <v>2.0998903381715848</v>
      </c>
      <c r="H1898" s="26">
        <f t="shared" si="305"/>
        <v>2.3011575383623795E-2</v>
      </c>
      <c r="I1898" s="27">
        <f t="shared" si="306"/>
        <v>0.83177913611691023</v>
      </c>
      <c r="J1898" s="26">
        <f t="shared" si="307"/>
        <v>0.8606271801804064</v>
      </c>
      <c r="K1898" s="26">
        <f t="shared" si="308"/>
        <v>0</v>
      </c>
      <c r="L1898" s="25">
        <f t="shared" si="309"/>
        <v>47.906383047454398</v>
      </c>
    </row>
    <row r="1899" spans="1:12" x14ac:dyDescent="0.2">
      <c r="A1899" s="22">
        <v>42937.208333333336</v>
      </c>
      <c r="B1899" s="28">
        <v>42.179000000000002</v>
      </c>
      <c r="C1899" s="26">
        <f t="shared" si="300"/>
        <v>278.80499999999995</v>
      </c>
      <c r="D1899" s="26">
        <f t="shared" si="301"/>
        <v>2.8693029178098604</v>
      </c>
      <c r="E1899" s="26">
        <f t="shared" si="302"/>
        <v>17.624728032689035</v>
      </c>
      <c r="F1899" s="26">
        <f t="shared" si="303"/>
        <v>0.94630794080617664</v>
      </c>
      <c r="G1899" s="26">
        <f t="shared" si="304"/>
        <v>2.1984827501293127</v>
      </c>
      <c r="H1899" s="26">
        <f t="shared" si="305"/>
        <v>2.1505284252973194E-2</v>
      </c>
      <c r="I1899" s="27">
        <f t="shared" si="306"/>
        <v>0.8606271801804064</v>
      </c>
      <c r="J1899" s="26">
        <f t="shared" si="307"/>
        <v>0.88909098639963302</v>
      </c>
      <c r="K1899" s="26">
        <f t="shared" si="308"/>
        <v>0</v>
      </c>
      <c r="L1899" s="25">
        <f t="shared" si="309"/>
        <v>47.906383047454398</v>
      </c>
    </row>
    <row r="1900" spans="1:12" x14ac:dyDescent="0.2">
      <c r="A1900" s="22">
        <v>42937.25</v>
      </c>
      <c r="B1900" s="28">
        <v>39.195999999999998</v>
      </c>
      <c r="C1900" s="26">
        <f t="shared" si="300"/>
        <v>277.14777777777778</v>
      </c>
      <c r="D1900" s="26">
        <f t="shared" si="301"/>
        <v>0.23631837006330075</v>
      </c>
      <c r="E1900" s="26">
        <f t="shared" si="302"/>
        <v>1.2665774863383636</v>
      </c>
      <c r="F1900" s="26">
        <f t="shared" si="303"/>
        <v>0.55880617096594776</v>
      </c>
      <c r="G1900" s="26">
        <f t="shared" si="304"/>
        <v>2.6514705426698906</v>
      </c>
      <c r="H1900" s="26">
        <f t="shared" si="305"/>
        <v>1.6311512815566708E-2</v>
      </c>
      <c r="I1900" s="27">
        <f t="shared" si="306"/>
        <v>0.88909098639963302</v>
      </c>
      <c r="J1900" s="26">
        <f t="shared" si="307"/>
        <v>0.9176048785483657</v>
      </c>
      <c r="K1900" s="26">
        <f t="shared" si="308"/>
        <v>0</v>
      </c>
      <c r="L1900" s="25">
        <f t="shared" si="309"/>
        <v>47.906383047454398</v>
      </c>
    </row>
    <row r="1901" spans="1:12" x14ac:dyDescent="0.2">
      <c r="A1901" s="22">
        <v>42937.291666666664</v>
      </c>
      <c r="B1901" s="28">
        <v>38.817999999999998</v>
      </c>
      <c r="C1901" s="26">
        <f t="shared" si="300"/>
        <v>276.93777777777774</v>
      </c>
      <c r="D1901" s="26">
        <f t="shared" si="301"/>
        <v>-9.9577923641151728E-2</v>
      </c>
      <c r="E1901" s="26">
        <f t="shared" si="302"/>
        <v>0.90521940912774745</v>
      </c>
      <c r="F1901" s="26">
        <f t="shared" si="303"/>
        <v>0.47512606936026197</v>
      </c>
      <c r="G1901" s="26">
        <f t="shared" si="304"/>
        <v>2.7156048701598436</v>
      </c>
      <c r="H1901" s="26">
        <f t="shared" si="305"/>
        <v>1.5746319100492137E-2</v>
      </c>
      <c r="I1901" s="27">
        <f t="shared" si="306"/>
        <v>0.9176048785483657</v>
      </c>
      <c r="J1901" s="26">
        <f t="shared" si="307"/>
        <v>0.94569502157895169</v>
      </c>
      <c r="K1901" s="26">
        <f t="shared" si="308"/>
        <v>0</v>
      </c>
      <c r="L1901" s="25">
        <f t="shared" si="309"/>
        <v>47.906383047454398</v>
      </c>
    </row>
    <row r="1902" spans="1:12" x14ac:dyDescent="0.2">
      <c r="A1902" s="22">
        <v>42937.333333333336</v>
      </c>
      <c r="B1902" s="28">
        <v>37.488</v>
      </c>
      <c r="C1902" s="26">
        <f t="shared" si="300"/>
        <v>276.19888888888886</v>
      </c>
      <c r="D1902" s="26">
        <f t="shared" si="301"/>
        <v>-1.2854955567445834</v>
      </c>
      <c r="E1902" s="26">
        <f t="shared" si="302"/>
        <v>0.27651352153319031</v>
      </c>
      <c r="F1902" s="26">
        <f t="shared" si="303"/>
        <v>0.21661621037987627</v>
      </c>
      <c r="G1902" s="26">
        <f t="shared" si="304"/>
        <v>2.954700531664805</v>
      </c>
      <c r="H1902" s="26">
        <f t="shared" si="305"/>
        <v>1.3902955313470387E-2</v>
      </c>
      <c r="I1902" s="27">
        <f t="shared" si="306"/>
        <v>0.94569502157895169</v>
      </c>
      <c r="J1902" s="26">
        <f t="shared" si="307"/>
        <v>0.97343286958855124</v>
      </c>
      <c r="K1902" s="26">
        <f t="shared" si="308"/>
        <v>0</v>
      </c>
      <c r="L1902" s="25">
        <f t="shared" si="309"/>
        <v>47.906383047454398</v>
      </c>
    </row>
    <row r="1903" spans="1:12" x14ac:dyDescent="0.2">
      <c r="A1903" s="22">
        <v>42937.375</v>
      </c>
      <c r="B1903" s="28">
        <v>44.378999999999998</v>
      </c>
      <c r="C1903" s="26">
        <f t="shared" si="300"/>
        <v>280.02722222222218</v>
      </c>
      <c r="D1903" s="26">
        <f t="shared" si="301"/>
        <v>4.7911945068831914</v>
      </c>
      <c r="E1903" s="26">
        <f t="shared" si="302"/>
        <v>120.44515533612947</v>
      </c>
      <c r="F1903" s="26">
        <f t="shared" si="303"/>
        <v>0.99176583045052513</v>
      </c>
      <c r="G1903" s="26">
        <f t="shared" si="304"/>
        <v>1.9174909010618424</v>
      </c>
      <c r="H1903" s="26">
        <f t="shared" si="305"/>
        <v>2.6313210831695653E-2</v>
      </c>
      <c r="I1903" s="27">
        <f t="shared" si="306"/>
        <v>0.97343286958855124</v>
      </c>
      <c r="J1903" s="26">
        <f t="shared" si="307"/>
        <v>0.99795008962144061</v>
      </c>
      <c r="K1903" s="26">
        <f t="shared" si="308"/>
        <v>0</v>
      </c>
      <c r="L1903" s="25">
        <f t="shared" si="309"/>
        <v>47.906383047454398</v>
      </c>
    </row>
    <row r="1904" spans="1:12" x14ac:dyDescent="0.2">
      <c r="A1904" s="22">
        <v>42937.416666666664</v>
      </c>
      <c r="B1904" s="28">
        <v>48.338999999999999</v>
      </c>
      <c r="C1904" s="26">
        <f t="shared" si="300"/>
        <v>282.22722222222222</v>
      </c>
      <c r="D1904" s="26">
        <f t="shared" si="301"/>
        <v>8.2086514215299378</v>
      </c>
      <c r="E1904" s="26">
        <f t="shared" si="302"/>
        <v>3672.5863542775382</v>
      </c>
      <c r="F1904" s="26">
        <f t="shared" si="303"/>
        <v>0.99972778644529869</v>
      </c>
      <c r="G1904" s="26">
        <f t="shared" si="304"/>
        <v>1.5035851379125724</v>
      </c>
      <c r="H1904" s="26">
        <f t="shared" si="305"/>
        <v>3.7669756532469595E-2</v>
      </c>
      <c r="I1904" s="27">
        <f t="shared" si="306"/>
        <v>0.99795008962144061</v>
      </c>
      <c r="J1904" s="26">
        <f t="shared" si="307"/>
        <v>1.0166429506283543</v>
      </c>
      <c r="K1904" s="26">
        <f t="shared" si="308"/>
        <v>1.0163662066369017</v>
      </c>
      <c r="L1904" s="25">
        <f t="shared" si="309"/>
        <v>48.9227492540913</v>
      </c>
    </row>
    <row r="1905" spans="1:12" x14ac:dyDescent="0.2">
      <c r="A1905" s="22">
        <v>42937.458333333336</v>
      </c>
      <c r="B1905" s="28">
        <v>54.494999999999997</v>
      </c>
      <c r="C1905" s="26">
        <f t="shared" si="300"/>
        <v>285.64722222222218</v>
      </c>
      <c r="D1905" s="26">
        <f t="shared" si="301"/>
        <v>13.416720313517976</v>
      </c>
      <c r="E1905" s="26">
        <f t="shared" si="302"/>
        <v>671131.46014148963</v>
      </c>
      <c r="F1905" s="26">
        <f t="shared" si="303"/>
        <v>0.99999850998117457</v>
      </c>
      <c r="G1905" s="26">
        <f t="shared" si="304"/>
        <v>1.0379818311583917</v>
      </c>
      <c r="H1905" s="26">
        <f t="shared" si="305"/>
        <v>6.5081078986498342E-2</v>
      </c>
      <c r="I1905" s="27">
        <f t="shared" si="306"/>
        <v>2.7674399145261042E-4</v>
      </c>
      <c r="J1905" s="26">
        <f t="shared" si="307"/>
        <v>6.5660995376965903E-2</v>
      </c>
      <c r="K1905" s="26">
        <f t="shared" si="308"/>
        <v>0</v>
      </c>
      <c r="L1905" s="25">
        <f t="shared" si="309"/>
        <v>48.9227492540913</v>
      </c>
    </row>
    <row r="1906" spans="1:12" x14ac:dyDescent="0.2">
      <c r="A1906" s="22">
        <v>42937.5</v>
      </c>
      <c r="B1906" s="28">
        <v>74.097999999999999</v>
      </c>
      <c r="C1906" s="26">
        <f t="shared" si="300"/>
        <v>296.53777777777776</v>
      </c>
      <c r="D1906" s="26">
        <f t="shared" si="301"/>
        <v>29.200809340387565</v>
      </c>
      <c r="E1906" s="26">
        <f t="shared" si="302"/>
        <v>4805630371032.4092</v>
      </c>
      <c r="F1906" s="26">
        <f t="shared" si="303"/>
        <v>0.99999999999979194</v>
      </c>
      <c r="G1906" s="26">
        <f t="shared" si="304"/>
        <v>0.3376247647641048</v>
      </c>
      <c r="H1906" s="26">
        <f t="shared" si="305"/>
        <v>0.34129535299055347</v>
      </c>
      <c r="I1906" s="27">
        <f t="shared" si="306"/>
        <v>6.5660995376965903E-2</v>
      </c>
      <c r="J1906" s="26">
        <f t="shared" si="307"/>
        <v>0.14429961142720765</v>
      </c>
      <c r="K1906" s="26">
        <f t="shared" si="308"/>
        <v>0</v>
      </c>
      <c r="L1906" s="25">
        <f t="shared" si="309"/>
        <v>48.9227492540913</v>
      </c>
    </row>
    <row r="1907" spans="1:12" x14ac:dyDescent="0.2">
      <c r="A1907" s="22">
        <v>42937.541666666664</v>
      </c>
      <c r="B1907" s="28">
        <v>70.650999999999996</v>
      </c>
      <c r="C1907" s="26">
        <f t="shared" si="300"/>
        <v>294.62277777777774</v>
      </c>
      <c r="D1907" s="26">
        <f t="shared" si="301"/>
        <v>26.509882127994128</v>
      </c>
      <c r="E1907" s="26">
        <f t="shared" si="302"/>
        <v>325908377433.72058</v>
      </c>
      <c r="F1907" s="26">
        <f t="shared" si="303"/>
        <v>0.99999999999693168</v>
      </c>
      <c r="G1907" s="26">
        <f t="shared" si="304"/>
        <v>0.40887312599808984</v>
      </c>
      <c r="H1907" s="26">
        <f t="shared" si="305"/>
        <v>0.25729866521512096</v>
      </c>
      <c r="I1907" s="27">
        <f t="shared" si="306"/>
        <v>0.14429961142720765</v>
      </c>
      <c r="J1907" s="26">
        <f t="shared" si="307"/>
        <v>0.20432148120975852</v>
      </c>
      <c r="K1907" s="26">
        <f t="shared" si="308"/>
        <v>0</v>
      </c>
      <c r="L1907" s="25">
        <f t="shared" si="309"/>
        <v>48.9227492540913</v>
      </c>
    </row>
    <row r="1908" spans="1:12" x14ac:dyDescent="0.2">
      <c r="A1908" s="22">
        <v>42937.583333333336</v>
      </c>
      <c r="B1908" s="28">
        <v>76.353999999999999</v>
      </c>
      <c r="C1908" s="26">
        <f t="shared" si="300"/>
        <v>297.79111111111109</v>
      </c>
      <c r="D1908" s="26">
        <f t="shared" si="301"/>
        <v>30.943235377520388</v>
      </c>
      <c r="E1908" s="26">
        <f t="shared" si="302"/>
        <v>27445830487012.23</v>
      </c>
      <c r="F1908" s="26">
        <f t="shared" si="303"/>
        <v>0.99999999999996358</v>
      </c>
      <c r="G1908" s="26">
        <f t="shared" si="304"/>
        <v>0.29825678885931151</v>
      </c>
      <c r="H1908" s="26">
        <f t="shared" si="305"/>
        <v>0.4098041011221451</v>
      </c>
      <c r="I1908" s="27">
        <f t="shared" si="306"/>
        <v>0.20432148120975852</v>
      </c>
      <c r="J1908" s="26">
        <f t="shared" si="307"/>
        <v>0.23590438487143212</v>
      </c>
      <c r="K1908" s="26">
        <f t="shared" si="308"/>
        <v>0</v>
      </c>
      <c r="L1908" s="25">
        <f t="shared" si="309"/>
        <v>48.9227492540913</v>
      </c>
    </row>
    <row r="1909" spans="1:12" x14ac:dyDescent="0.2">
      <c r="A1909" s="22">
        <v>42937.625</v>
      </c>
      <c r="B1909" s="28">
        <v>75.483999999999995</v>
      </c>
      <c r="C1909" s="26">
        <f t="shared" si="300"/>
        <v>297.30777777777774</v>
      </c>
      <c r="D1909" s="26">
        <f t="shared" si="301"/>
        <v>30.273029445729595</v>
      </c>
      <c r="E1909" s="26">
        <f t="shared" si="302"/>
        <v>14041375021423.129</v>
      </c>
      <c r="F1909" s="26">
        <f t="shared" si="303"/>
        <v>0.99999999999992883</v>
      </c>
      <c r="G1909" s="26">
        <f t="shared" si="304"/>
        <v>0.31282456693860572</v>
      </c>
      <c r="H1909" s="26">
        <f t="shared" si="305"/>
        <v>0.38196032742784769</v>
      </c>
      <c r="I1909" s="27">
        <f t="shared" si="306"/>
        <v>0.23590438487143212</v>
      </c>
      <c r="J1909" s="26">
        <f t="shared" si="307"/>
        <v>0.26032484042822829</v>
      </c>
      <c r="K1909" s="26">
        <f t="shared" si="308"/>
        <v>0</v>
      </c>
      <c r="L1909" s="25">
        <f t="shared" si="309"/>
        <v>48.9227492540913</v>
      </c>
    </row>
    <row r="1910" spans="1:12" x14ac:dyDescent="0.2">
      <c r="A1910" s="22">
        <v>42937.666666666664</v>
      </c>
      <c r="B1910" s="28">
        <v>64.825000000000003</v>
      </c>
      <c r="C1910" s="26">
        <f t="shared" si="300"/>
        <v>291.38611111111106</v>
      </c>
      <c r="D1910" s="26">
        <f t="shared" si="301"/>
        <v>21.881360165492456</v>
      </c>
      <c r="E1910" s="26">
        <f t="shared" si="302"/>
        <v>3183860099.9090724</v>
      </c>
      <c r="F1910" s="26">
        <f t="shared" si="303"/>
        <v>0.9999999996859158</v>
      </c>
      <c r="G1910" s="26">
        <f t="shared" si="304"/>
        <v>0.56835259056763843</v>
      </c>
      <c r="H1910" s="26">
        <f t="shared" si="305"/>
        <v>0.15827052667928523</v>
      </c>
      <c r="I1910" s="27">
        <f t="shared" si="306"/>
        <v>0.26032484042822829</v>
      </c>
      <c r="J1910" s="26">
        <f t="shared" si="307"/>
        <v>0.30541430471458525</v>
      </c>
      <c r="K1910" s="26">
        <f t="shared" si="308"/>
        <v>0</v>
      </c>
      <c r="L1910" s="25">
        <f t="shared" si="309"/>
        <v>48.9227492540913</v>
      </c>
    </row>
    <row r="1911" spans="1:12" x14ac:dyDescent="0.2">
      <c r="A1911" s="22">
        <v>42937.708333333336</v>
      </c>
      <c r="B1911" s="28">
        <v>59.337000000000003</v>
      </c>
      <c r="C1911" s="26">
        <f t="shared" si="300"/>
        <v>288.33722222222218</v>
      </c>
      <c r="D1911" s="26">
        <f t="shared" si="301"/>
        <v>17.426320646927632</v>
      </c>
      <c r="E1911" s="26">
        <f t="shared" si="302"/>
        <v>36996010.73888021</v>
      </c>
      <c r="F1911" s="26">
        <f t="shared" si="303"/>
        <v>0.99999997297005938</v>
      </c>
      <c r="G1911" s="26">
        <f t="shared" si="304"/>
        <v>0.78034421596426373</v>
      </c>
      <c r="H1911" s="26">
        <f t="shared" si="305"/>
        <v>9.9145383033618473E-2</v>
      </c>
      <c r="I1911" s="27">
        <f t="shared" si="306"/>
        <v>0.30541430471458525</v>
      </c>
      <c r="J1911" s="26">
        <f t="shared" si="307"/>
        <v>0.35024244607325233</v>
      </c>
      <c r="K1911" s="26">
        <f t="shared" si="308"/>
        <v>0</v>
      </c>
      <c r="L1911" s="25">
        <f t="shared" si="309"/>
        <v>48.9227492540913</v>
      </c>
    </row>
    <row r="1912" spans="1:12" x14ac:dyDescent="0.2">
      <c r="A1912" s="22">
        <v>42937.75</v>
      </c>
      <c r="B1912" s="28">
        <v>51.874000000000002</v>
      </c>
      <c r="C1912" s="26">
        <f t="shared" si="300"/>
        <v>284.19111111111107</v>
      </c>
      <c r="D1912" s="26">
        <f t="shared" si="301"/>
        <v>11.214638037001643</v>
      </c>
      <c r="E1912" s="26">
        <f t="shared" si="302"/>
        <v>74208.801224122726</v>
      </c>
      <c r="F1912" s="26">
        <f t="shared" si="303"/>
        <v>0.99998652469103133</v>
      </c>
      <c r="G1912" s="26">
        <f t="shared" si="304"/>
        <v>1.2140536407770346</v>
      </c>
      <c r="H1912" s="26">
        <f t="shared" si="305"/>
        <v>5.1647676729646035E-2</v>
      </c>
      <c r="I1912" s="27">
        <f t="shared" si="306"/>
        <v>0.35024244607325233</v>
      </c>
      <c r="J1912" s="26">
        <f t="shared" si="307"/>
        <v>0.39372376774754192</v>
      </c>
      <c r="K1912" s="26">
        <f t="shared" si="308"/>
        <v>0</v>
      </c>
      <c r="L1912" s="25">
        <f t="shared" si="309"/>
        <v>48.9227492540913</v>
      </c>
    </row>
    <row r="1913" spans="1:12" x14ac:dyDescent="0.2">
      <c r="A1913" s="22">
        <v>42937.791666666664</v>
      </c>
      <c r="B1913" s="28">
        <v>51.874000000000002</v>
      </c>
      <c r="C1913" s="26">
        <f t="shared" si="300"/>
        <v>284.19111111111107</v>
      </c>
      <c r="D1913" s="26">
        <f t="shared" si="301"/>
        <v>11.214638037001643</v>
      </c>
      <c r="E1913" s="26">
        <f t="shared" si="302"/>
        <v>74208.801224122726</v>
      </c>
      <c r="F1913" s="26">
        <f t="shared" si="303"/>
        <v>0.99998652469103133</v>
      </c>
      <c r="G1913" s="26">
        <f t="shared" si="304"/>
        <v>1.2140536407770346</v>
      </c>
      <c r="H1913" s="26">
        <f t="shared" si="305"/>
        <v>5.1647676729646035E-2</v>
      </c>
      <c r="I1913" s="27">
        <f t="shared" si="306"/>
        <v>0.39372376774754192</v>
      </c>
      <c r="J1913" s="26">
        <f t="shared" si="307"/>
        <v>0.43501638736965298</v>
      </c>
      <c r="K1913" s="26">
        <f t="shared" si="308"/>
        <v>0</v>
      </c>
      <c r="L1913" s="25">
        <f t="shared" si="309"/>
        <v>48.9227492540913</v>
      </c>
    </row>
    <row r="1914" spans="1:12" x14ac:dyDescent="0.2">
      <c r="A1914" s="22">
        <v>42937.833333333336</v>
      </c>
      <c r="B1914" s="28">
        <v>51.171999999999997</v>
      </c>
      <c r="C1914" s="26">
        <f t="shared" si="300"/>
        <v>283.80111111111108</v>
      </c>
      <c r="D1914" s="26">
        <f t="shared" si="301"/>
        <v>10.621002971564552</v>
      </c>
      <c r="E1914" s="26">
        <f t="shared" si="302"/>
        <v>40986.702817749901</v>
      </c>
      <c r="F1914" s="26">
        <f t="shared" si="303"/>
        <v>0.99997560243850581</v>
      </c>
      <c r="G1914" s="26">
        <f t="shared" si="304"/>
        <v>1.2664330001659148</v>
      </c>
      <c r="H1914" s="26">
        <f t="shared" si="305"/>
        <v>4.8527061750981364E-2</v>
      </c>
      <c r="I1914" s="27">
        <f t="shared" si="306"/>
        <v>0.43501638736965298</v>
      </c>
      <c r="J1914" s="26">
        <f t="shared" si="307"/>
        <v>0.47439929607364839</v>
      </c>
      <c r="K1914" s="26">
        <f t="shared" si="308"/>
        <v>0</v>
      </c>
      <c r="L1914" s="25">
        <f t="shared" si="309"/>
        <v>48.9227492540913</v>
      </c>
    </row>
    <row r="1915" spans="1:12" x14ac:dyDescent="0.2">
      <c r="A1915" s="22">
        <v>42937.875</v>
      </c>
      <c r="B1915" s="28">
        <v>48.16</v>
      </c>
      <c r="C1915" s="26">
        <f t="shared" si="300"/>
        <v>282.12777777777774</v>
      </c>
      <c r="D1915" s="26">
        <f t="shared" si="301"/>
        <v>8.055325601086917</v>
      </c>
      <c r="E1915" s="26">
        <f t="shared" si="302"/>
        <v>3150.528832577927</v>
      </c>
      <c r="F1915" s="26">
        <f t="shared" si="303"/>
        <v>0.99968269368515283</v>
      </c>
      <c r="G1915" s="26">
        <f t="shared" si="304"/>
        <v>1.5200786367758603</v>
      </c>
      <c r="H1915" s="26">
        <f t="shared" si="305"/>
        <v>3.7068236192270218E-2</v>
      </c>
      <c r="I1915" s="27">
        <f t="shared" si="306"/>
        <v>0.47439929607364839</v>
      </c>
      <c r="J1915" s="26">
        <f t="shared" si="307"/>
        <v>0.5124511699210712</v>
      </c>
      <c r="K1915" s="26">
        <f t="shared" si="308"/>
        <v>0</v>
      </c>
      <c r="L1915" s="25">
        <f t="shared" si="309"/>
        <v>48.9227492540913</v>
      </c>
    </row>
    <row r="1916" spans="1:12" x14ac:dyDescent="0.2">
      <c r="A1916" s="22">
        <v>42937.916666666664</v>
      </c>
      <c r="B1916" s="28">
        <v>48.16</v>
      </c>
      <c r="C1916" s="26">
        <f t="shared" si="300"/>
        <v>282.12777777777774</v>
      </c>
      <c r="D1916" s="26">
        <f t="shared" si="301"/>
        <v>8.055325601086917</v>
      </c>
      <c r="E1916" s="26">
        <f t="shared" si="302"/>
        <v>3150.528832577927</v>
      </c>
      <c r="F1916" s="26">
        <f t="shared" si="303"/>
        <v>0.99968269368515283</v>
      </c>
      <c r="G1916" s="26">
        <f t="shared" si="304"/>
        <v>1.5200786367758603</v>
      </c>
      <c r="H1916" s="26">
        <f t="shared" si="305"/>
        <v>3.7068236192270218E-2</v>
      </c>
      <c r="I1916" s="27">
        <f t="shared" si="306"/>
        <v>0.5124511699210712</v>
      </c>
      <c r="J1916" s="26">
        <f t="shared" si="307"/>
        <v>0.54911835053899238</v>
      </c>
      <c r="K1916" s="26">
        <f t="shared" si="308"/>
        <v>0</v>
      </c>
      <c r="L1916" s="25">
        <f t="shared" si="309"/>
        <v>48.9227492540913</v>
      </c>
    </row>
    <row r="1917" spans="1:12" x14ac:dyDescent="0.2">
      <c r="A1917" s="22">
        <v>42937.958333333336</v>
      </c>
      <c r="B1917" s="28">
        <v>44.378999999999998</v>
      </c>
      <c r="C1917" s="26">
        <f t="shared" si="300"/>
        <v>280.02722222222218</v>
      </c>
      <c r="D1917" s="26">
        <f t="shared" si="301"/>
        <v>4.7911945068831914</v>
      </c>
      <c r="E1917" s="26">
        <f t="shared" si="302"/>
        <v>120.44515533612947</v>
      </c>
      <c r="F1917" s="26">
        <f t="shared" si="303"/>
        <v>0.99176583045052513</v>
      </c>
      <c r="G1917" s="26">
        <f t="shared" si="304"/>
        <v>1.9174909010618424</v>
      </c>
      <c r="H1917" s="26">
        <f t="shared" si="305"/>
        <v>2.6313210831695653E-2</v>
      </c>
      <c r="I1917" s="27">
        <f t="shared" si="306"/>
        <v>0.54911835053899238</v>
      </c>
      <c r="J1917" s="26">
        <f t="shared" si="307"/>
        <v>0.58465503344372749</v>
      </c>
      <c r="K1917" s="26">
        <f t="shared" si="308"/>
        <v>0</v>
      </c>
      <c r="L1917" s="25">
        <f t="shared" si="309"/>
        <v>48.9227492540913</v>
      </c>
    </row>
    <row r="1918" spans="1:12" x14ac:dyDescent="0.2">
      <c r="A1918" s="22">
        <v>42938</v>
      </c>
      <c r="B1918" s="28">
        <v>45.286000000000001</v>
      </c>
      <c r="C1918" s="26">
        <f t="shared" si="300"/>
        <v>280.5311111111111</v>
      </c>
      <c r="D1918" s="26">
        <f t="shared" si="301"/>
        <v>5.5786626953635432</v>
      </c>
      <c r="E1918" s="26">
        <f t="shared" si="302"/>
        <v>264.7173612180614</v>
      </c>
      <c r="F1918" s="26">
        <f t="shared" si="303"/>
        <v>0.99623660269913883</v>
      </c>
      <c r="G1918" s="26">
        <f t="shared" si="304"/>
        <v>1.8130057958084356</v>
      </c>
      <c r="H1918" s="26">
        <f t="shared" si="305"/>
        <v>2.8581068584268874E-2</v>
      </c>
      <c r="I1918" s="27">
        <f t="shared" si="306"/>
        <v>0.58465503344372749</v>
      </c>
      <c r="J1918" s="26">
        <f t="shared" si="307"/>
        <v>0.61926565059638228</v>
      </c>
      <c r="K1918" s="26">
        <f t="shared" si="308"/>
        <v>0</v>
      </c>
      <c r="L1918" s="25">
        <f t="shared" si="309"/>
        <v>48.9227492540913</v>
      </c>
    </row>
    <row r="1919" spans="1:12" x14ac:dyDescent="0.2">
      <c r="A1919" s="22">
        <v>42938.041666666664</v>
      </c>
      <c r="B1919" s="28">
        <v>48.338999999999999</v>
      </c>
      <c r="C1919" s="26">
        <f t="shared" si="300"/>
        <v>282.22722222222222</v>
      </c>
      <c r="D1919" s="26">
        <f t="shared" si="301"/>
        <v>8.2086514215299378</v>
      </c>
      <c r="E1919" s="26">
        <f t="shared" si="302"/>
        <v>3672.5863542775382</v>
      </c>
      <c r="F1919" s="26">
        <f t="shared" si="303"/>
        <v>0.99972778644529869</v>
      </c>
      <c r="G1919" s="26">
        <f t="shared" si="304"/>
        <v>1.5035851379125724</v>
      </c>
      <c r="H1919" s="26">
        <f t="shared" si="305"/>
        <v>3.7669756532469595E-2</v>
      </c>
      <c r="I1919" s="27">
        <f t="shared" si="306"/>
        <v>0.61926565059638228</v>
      </c>
      <c r="J1919" s="26">
        <f t="shared" si="307"/>
        <v>0.65195812576789969</v>
      </c>
      <c r="K1919" s="26">
        <f t="shared" si="308"/>
        <v>0</v>
      </c>
      <c r="L1919" s="25">
        <f t="shared" si="309"/>
        <v>48.9227492540913</v>
      </c>
    </row>
    <row r="1920" spans="1:12" x14ac:dyDescent="0.2">
      <c r="A1920" s="22">
        <v>42938.083333333336</v>
      </c>
      <c r="B1920" s="28">
        <v>49.05</v>
      </c>
      <c r="C1920" s="26">
        <f t="shared" si="300"/>
        <v>282.62222222222221</v>
      </c>
      <c r="D1920" s="26">
        <f t="shared" si="301"/>
        <v>8.8166063846516511</v>
      </c>
      <c r="E1920" s="26">
        <f t="shared" si="302"/>
        <v>6745.3346682884503</v>
      </c>
      <c r="F1920" s="26">
        <f t="shared" si="303"/>
        <v>0.99985177136190695</v>
      </c>
      <c r="G1920" s="26">
        <f t="shared" si="304"/>
        <v>1.4399293098880046</v>
      </c>
      <c r="H1920" s="26">
        <f t="shared" si="305"/>
        <v>4.0152493765506919E-2</v>
      </c>
      <c r="I1920" s="27">
        <f t="shared" si="306"/>
        <v>0.65195812576789969</v>
      </c>
      <c r="J1920" s="26">
        <f t="shared" si="307"/>
        <v>0.6829703581516825</v>
      </c>
      <c r="K1920" s="26">
        <f t="shared" si="308"/>
        <v>0</v>
      </c>
      <c r="L1920" s="25">
        <f t="shared" si="309"/>
        <v>48.9227492540913</v>
      </c>
    </row>
    <row r="1921" spans="1:12" x14ac:dyDescent="0.2">
      <c r="A1921" s="22">
        <v>42938.125</v>
      </c>
      <c r="B1921" s="28">
        <v>47.088000000000001</v>
      </c>
      <c r="C1921" s="26">
        <f t="shared" ref="C1921:C1984" si="310">CONVERT(B1921,"F","K")</f>
        <v>281.53222222222217</v>
      </c>
      <c r="D1921" s="26">
        <f t="shared" ref="D1921:D1984" si="311">$C$5*$C$6*(C1921-$C$6)/C1921</f>
        <v>7.1348170132488535</v>
      </c>
      <c r="E1921" s="26">
        <f t="shared" ref="E1921:E1984" si="312">EXP(D1921)</f>
        <v>1254.9073363332332</v>
      </c>
      <c r="F1921" s="26">
        <f t="shared" ref="F1921:F1984" si="313">E1921/(1+E1921)</f>
        <v>0.99920376291222279</v>
      </c>
      <c r="G1921" s="26">
        <f t="shared" ref="G1921:G1984" si="314">$C$7*EXP($C$8/C1921)</f>
        <v>1.6229732119818006</v>
      </c>
      <c r="H1921" s="26">
        <f t="shared" ref="H1921:H1984" si="315">$C$4*EXP(-$C$2/C1921)</f>
        <v>3.3653584403621373E-2</v>
      </c>
      <c r="I1921" s="27">
        <f t="shared" ref="I1921:I1984" si="316">IF(J1920&lt;1,J1920,J1920-J1920*F1920)</f>
        <v>0.6829703581516825</v>
      </c>
      <c r="J1921" s="26">
        <f t="shared" ref="J1921:J1984" si="317">G1921-(G1921-I1921)*EXP(-H1921)</f>
        <v>0.7140784383957367</v>
      </c>
      <c r="K1921" s="26">
        <f t="shared" ref="K1921:K1984" si="318">IF(J1921&lt;1,0,J1921*F1921)</f>
        <v>0</v>
      </c>
      <c r="L1921" s="25">
        <f t="shared" ref="L1921:L1984" si="319">K1921+L1920</f>
        <v>48.9227492540913</v>
      </c>
    </row>
    <row r="1922" spans="1:12" x14ac:dyDescent="0.2">
      <c r="A1922" s="22">
        <v>42938.166666666664</v>
      </c>
      <c r="B1922" s="28">
        <v>48.517000000000003</v>
      </c>
      <c r="C1922" s="26">
        <f t="shared" si="310"/>
        <v>282.32611111111112</v>
      </c>
      <c r="D1922" s="26">
        <f t="shared" si="311"/>
        <v>8.3610135639046366</v>
      </c>
      <c r="E1922" s="26">
        <f t="shared" si="312"/>
        <v>4277.027611022766</v>
      </c>
      <c r="F1922" s="26">
        <f t="shared" si="313"/>
        <v>0.99976624741798692</v>
      </c>
      <c r="G1922" s="26">
        <f t="shared" si="314"/>
        <v>1.4873725852503161</v>
      </c>
      <c r="H1922" s="26">
        <f t="shared" si="315"/>
        <v>3.8277165157258805E-2</v>
      </c>
      <c r="I1922" s="27">
        <f t="shared" si="316"/>
        <v>0.7140784383957367</v>
      </c>
      <c r="J1922" s="26">
        <f t="shared" si="317"/>
        <v>0.74311861281693437</v>
      </c>
      <c r="K1922" s="26">
        <f t="shared" si="318"/>
        <v>0</v>
      </c>
      <c r="L1922" s="25">
        <f t="shared" si="319"/>
        <v>48.9227492540913</v>
      </c>
    </row>
    <row r="1923" spans="1:12" x14ac:dyDescent="0.2">
      <c r="A1923" s="22">
        <v>42938.208333333336</v>
      </c>
      <c r="B1923" s="28">
        <v>47.802</v>
      </c>
      <c r="C1923" s="26">
        <f t="shared" si="310"/>
        <v>281.92888888888888</v>
      </c>
      <c r="D1923" s="26">
        <f t="shared" si="311"/>
        <v>7.748349465586263</v>
      </c>
      <c r="E1923" s="26">
        <f t="shared" si="312"/>
        <v>2317.7437399955579</v>
      </c>
      <c r="F1923" s="26">
        <f t="shared" si="313"/>
        <v>0.99956873198933061</v>
      </c>
      <c r="G1923" s="26">
        <f t="shared" si="314"/>
        <v>1.5536462646556739</v>
      </c>
      <c r="H1923" s="26">
        <f t="shared" si="315"/>
        <v>3.5892635032874133E-2</v>
      </c>
      <c r="I1923" s="27">
        <f t="shared" si="316"/>
        <v>0.74311861281693437</v>
      </c>
      <c r="J1923" s="26">
        <f t="shared" si="317"/>
        <v>0.77169468301061728</v>
      </c>
      <c r="K1923" s="26">
        <f t="shared" si="318"/>
        <v>0</v>
      </c>
      <c r="L1923" s="25">
        <f t="shared" si="319"/>
        <v>48.9227492540913</v>
      </c>
    </row>
    <row r="1924" spans="1:12" x14ac:dyDescent="0.2">
      <c r="A1924" s="22">
        <v>42938.25</v>
      </c>
      <c r="B1924" s="28">
        <v>47.802</v>
      </c>
      <c r="C1924" s="26">
        <f t="shared" si="310"/>
        <v>281.92888888888888</v>
      </c>
      <c r="D1924" s="26">
        <f t="shared" si="311"/>
        <v>7.748349465586263</v>
      </c>
      <c r="E1924" s="26">
        <f t="shared" si="312"/>
        <v>2317.7437399955579</v>
      </c>
      <c r="F1924" s="26">
        <f t="shared" si="313"/>
        <v>0.99956873198933061</v>
      </c>
      <c r="G1924" s="26">
        <f t="shared" si="314"/>
        <v>1.5536462646556739</v>
      </c>
      <c r="H1924" s="26">
        <f t="shared" si="315"/>
        <v>3.5892635032874133E-2</v>
      </c>
      <c r="I1924" s="27">
        <f t="shared" si="316"/>
        <v>0.77169468301061728</v>
      </c>
      <c r="J1924" s="26">
        <f t="shared" si="317"/>
        <v>0.79926327149055254</v>
      </c>
      <c r="K1924" s="26">
        <f t="shared" si="318"/>
        <v>0</v>
      </c>
      <c r="L1924" s="25">
        <f t="shared" si="319"/>
        <v>48.9227492540913</v>
      </c>
    </row>
    <row r="1925" spans="1:12" x14ac:dyDescent="0.2">
      <c r="A1925" s="22">
        <v>42938.291666666664</v>
      </c>
      <c r="B1925" s="28">
        <v>48.695</v>
      </c>
      <c r="C1925" s="26">
        <f t="shared" si="310"/>
        <v>282.42499999999995</v>
      </c>
      <c r="D1925" s="26">
        <f t="shared" si="311"/>
        <v>8.5132690094714718</v>
      </c>
      <c r="E1925" s="26">
        <f t="shared" si="312"/>
        <v>4980.4175379776434</v>
      </c>
      <c r="F1925" s="26">
        <f t="shared" si="313"/>
        <v>0.99979925392875102</v>
      </c>
      <c r="G1925" s="26">
        <f t="shared" si="314"/>
        <v>1.471346016260622</v>
      </c>
      <c r="H1925" s="26">
        <f t="shared" si="315"/>
        <v>3.8893932303859853E-2</v>
      </c>
      <c r="I1925" s="27">
        <f t="shared" si="316"/>
        <v>0.79926327149055254</v>
      </c>
      <c r="J1925" s="26">
        <f t="shared" si="317"/>
        <v>0.82490139661772088</v>
      </c>
      <c r="K1925" s="26">
        <f t="shared" si="318"/>
        <v>0</v>
      </c>
      <c r="L1925" s="25">
        <f t="shared" si="319"/>
        <v>48.9227492540913</v>
      </c>
    </row>
    <row r="1926" spans="1:12" x14ac:dyDescent="0.2">
      <c r="A1926" s="22">
        <v>42938.333333333336</v>
      </c>
      <c r="B1926" s="28">
        <v>48.871000000000002</v>
      </c>
      <c r="C1926" s="26">
        <f t="shared" si="310"/>
        <v>282.52277777777778</v>
      </c>
      <c r="D1926" s="26">
        <f t="shared" si="311"/>
        <v>8.6637089241575396</v>
      </c>
      <c r="E1926" s="26">
        <f t="shared" si="312"/>
        <v>5788.9657296760779</v>
      </c>
      <c r="F1926" s="26">
        <f t="shared" si="313"/>
        <v>0.99982728740605931</v>
      </c>
      <c r="G1926" s="26">
        <f t="shared" si="314"/>
        <v>1.4556801704501592</v>
      </c>
      <c r="H1926" s="26">
        <f t="shared" si="315"/>
        <v>3.9513105381843182E-2</v>
      </c>
      <c r="I1926" s="27">
        <f t="shared" si="316"/>
        <v>0.82490139661772088</v>
      </c>
      <c r="J1926" s="26">
        <f t="shared" si="317"/>
        <v>0.8493394339289545</v>
      </c>
      <c r="K1926" s="26">
        <f t="shared" si="318"/>
        <v>0</v>
      </c>
      <c r="L1926" s="25">
        <f t="shared" si="319"/>
        <v>48.9227492540913</v>
      </c>
    </row>
    <row r="1927" spans="1:12" x14ac:dyDescent="0.2">
      <c r="A1927" s="22">
        <v>42938.375</v>
      </c>
      <c r="B1927" s="28">
        <v>49.759</v>
      </c>
      <c r="C1927" s="26">
        <f t="shared" si="310"/>
        <v>283.01611111111112</v>
      </c>
      <c r="D1927" s="26">
        <f t="shared" si="311"/>
        <v>9.421161339460463</v>
      </c>
      <c r="E1927" s="26">
        <f t="shared" si="312"/>
        <v>12346.912853856949</v>
      </c>
      <c r="F1927" s="26">
        <f t="shared" si="313"/>
        <v>0.99991901465358268</v>
      </c>
      <c r="G1927" s="26">
        <f t="shared" si="314"/>
        <v>1.3793020624110246</v>
      </c>
      <c r="H1927" s="26">
        <f t="shared" si="315"/>
        <v>4.2783588649535166E-2</v>
      </c>
      <c r="I1927" s="27">
        <f t="shared" si="316"/>
        <v>0.8493394339289545</v>
      </c>
      <c r="J1927" s="26">
        <f t="shared" si="317"/>
        <v>0.87153494960107503</v>
      </c>
      <c r="K1927" s="26">
        <f t="shared" si="318"/>
        <v>0</v>
      </c>
      <c r="L1927" s="25">
        <f t="shared" si="319"/>
        <v>48.9227492540913</v>
      </c>
    </row>
    <row r="1928" spans="1:12" x14ac:dyDescent="0.2">
      <c r="A1928" s="22">
        <v>42938.416666666664</v>
      </c>
      <c r="B1928" s="28">
        <v>50.113</v>
      </c>
      <c r="C1928" s="26">
        <f t="shared" si="310"/>
        <v>283.21277777777777</v>
      </c>
      <c r="D1928" s="26">
        <f t="shared" si="311"/>
        <v>9.7223830531814475</v>
      </c>
      <c r="E1928" s="26">
        <f t="shared" si="312"/>
        <v>16686.963305903791</v>
      </c>
      <c r="F1928" s="26">
        <f t="shared" si="313"/>
        <v>0.99994007657006012</v>
      </c>
      <c r="G1928" s="26">
        <f t="shared" si="314"/>
        <v>1.3500539298047018</v>
      </c>
      <c r="H1928" s="26">
        <f t="shared" si="315"/>
        <v>4.4158205454051455E-2</v>
      </c>
      <c r="I1928" s="27">
        <f t="shared" si="316"/>
        <v>0.87153494960107503</v>
      </c>
      <c r="J1928" s="26">
        <f t="shared" si="317"/>
        <v>0.89220573778401557</v>
      </c>
      <c r="K1928" s="26">
        <f t="shared" si="318"/>
        <v>0</v>
      </c>
      <c r="L1928" s="25">
        <f t="shared" si="319"/>
        <v>48.9227492540913</v>
      </c>
    </row>
    <row r="1929" spans="1:12" x14ac:dyDescent="0.2">
      <c r="A1929" s="22">
        <v>42938.458333333336</v>
      </c>
      <c r="B1929" s="28">
        <v>49.759</v>
      </c>
      <c r="C1929" s="26">
        <f t="shared" si="310"/>
        <v>283.01611111111112</v>
      </c>
      <c r="D1929" s="26">
        <f t="shared" si="311"/>
        <v>9.421161339460463</v>
      </c>
      <c r="E1929" s="26">
        <f t="shared" si="312"/>
        <v>12346.912853856949</v>
      </c>
      <c r="F1929" s="26">
        <f t="shared" si="313"/>
        <v>0.99991901465358268</v>
      </c>
      <c r="G1929" s="26">
        <f t="shared" si="314"/>
        <v>1.3793020624110246</v>
      </c>
      <c r="H1929" s="26">
        <f t="shared" si="315"/>
        <v>4.2783588649535166E-2</v>
      </c>
      <c r="I1929" s="27">
        <f t="shared" si="316"/>
        <v>0.89220573778401557</v>
      </c>
      <c r="J1929" s="26">
        <f t="shared" si="317"/>
        <v>0.91260595758452712</v>
      </c>
      <c r="K1929" s="26">
        <f t="shared" si="318"/>
        <v>0</v>
      </c>
      <c r="L1929" s="25">
        <f t="shared" si="319"/>
        <v>48.9227492540913</v>
      </c>
    </row>
    <row r="1930" spans="1:12" x14ac:dyDescent="0.2">
      <c r="A1930" s="22">
        <v>42938.5</v>
      </c>
      <c r="B1930" s="28">
        <v>50.994999999999997</v>
      </c>
      <c r="C1930" s="26">
        <f t="shared" si="310"/>
        <v>283.70277777777773</v>
      </c>
      <c r="D1930" s="26">
        <f t="shared" si="311"/>
        <v>10.471068117062968</v>
      </c>
      <c r="E1930" s="26">
        <f t="shared" si="312"/>
        <v>35279.88029312533</v>
      </c>
      <c r="F1930" s="26">
        <f t="shared" si="313"/>
        <v>0.999971656036026</v>
      </c>
      <c r="G1930" s="26">
        <f t="shared" si="314"/>
        <v>1.2800161911469081</v>
      </c>
      <c r="H1930" s="26">
        <f t="shared" si="315"/>
        <v>4.7769172223446753E-2</v>
      </c>
      <c r="I1930" s="27">
        <f t="shared" si="316"/>
        <v>0.91260595758452712</v>
      </c>
      <c r="J1930" s="26">
        <f t="shared" si="317"/>
        <v>0.9297442406558275</v>
      </c>
      <c r="K1930" s="26">
        <f t="shared" si="318"/>
        <v>0</v>
      </c>
      <c r="L1930" s="25">
        <f t="shared" si="319"/>
        <v>48.9227492540913</v>
      </c>
    </row>
    <row r="1931" spans="1:12" x14ac:dyDescent="0.2">
      <c r="A1931" s="22">
        <v>42938.541666666664</v>
      </c>
      <c r="B1931" s="28">
        <v>51.698999999999998</v>
      </c>
      <c r="C1931" s="26">
        <f t="shared" si="310"/>
        <v>284.09388888888884</v>
      </c>
      <c r="D1931" s="26">
        <f t="shared" si="311"/>
        <v>11.066804597071711</v>
      </c>
      <c r="E1931" s="26">
        <f t="shared" si="312"/>
        <v>64010.639907050245</v>
      </c>
      <c r="F1931" s="26">
        <f t="shared" si="313"/>
        <v>0.99998437784125749</v>
      </c>
      <c r="G1931" s="26">
        <f t="shared" si="314"/>
        <v>1.2268915712122272</v>
      </c>
      <c r="H1931" s="26">
        <f t="shared" si="315"/>
        <v>5.0852267616348396E-2</v>
      </c>
      <c r="I1931" s="27">
        <f t="shared" si="316"/>
        <v>0.9297442406558275</v>
      </c>
      <c r="J1931" s="26">
        <f t="shared" si="317"/>
        <v>0.9444770822948827</v>
      </c>
      <c r="K1931" s="26">
        <f t="shared" si="318"/>
        <v>0</v>
      </c>
      <c r="L1931" s="25">
        <f t="shared" si="319"/>
        <v>48.9227492540913</v>
      </c>
    </row>
    <row r="1932" spans="1:12" x14ac:dyDescent="0.2">
      <c r="A1932" s="22">
        <v>42938.583333333336</v>
      </c>
      <c r="B1932" s="28">
        <v>52.05</v>
      </c>
      <c r="C1932" s="26">
        <f t="shared" si="310"/>
        <v>284.28888888888889</v>
      </c>
      <c r="D1932" s="26">
        <f t="shared" si="311"/>
        <v>11.363214257797239</v>
      </c>
      <c r="E1932" s="26">
        <f t="shared" si="312"/>
        <v>86095.657861033615</v>
      </c>
      <c r="F1932" s="26">
        <f t="shared" si="313"/>
        <v>0.99998838514728861</v>
      </c>
      <c r="G1932" s="26">
        <f t="shared" si="314"/>
        <v>1.2012865519726612</v>
      </c>
      <c r="H1932" s="26">
        <f t="shared" si="315"/>
        <v>5.2459618027147034E-2</v>
      </c>
      <c r="I1932" s="27">
        <f t="shared" si="316"/>
        <v>0.9444770822948827</v>
      </c>
      <c r="J1932" s="26">
        <f t="shared" si="317"/>
        <v>0.95760193671402027</v>
      </c>
      <c r="K1932" s="26">
        <f t="shared" si="318"/>
        <v>0</v>
      </c>
      <c r="L1932" s="25">
        <f t="shared" si="319"/>
        <v>48.9227492540913</v>
      </c>
    </row>
    <row r="1933" spans="1:12" x14ac:dyDescent="0.2">
      <c r="A1933" s="22">
        <v>42938.625</v>
      </c>
      <c r="B1933" s="28">
        <v>52.576000000000001</v>
      </c>
      <c r="C1933" s="26">
        <f t="shared" si="310"/>
        <v>284.58111111111111</v>
      </c>
      <c r="D1933" s="26">
        <f t="shared" si="311"/>
        <v>11.806646025542419</v>
      </c>
      <c r="E1933" s="26">
        <f t="shared" si="312"/>
        <v>134140.90087233399</v>
      </c>
      <c r="F1933" s="26">
        <f t="shared" si="313"/>
        <v>0.99999254520777259</v>
      </c>
      <c r="G1933" s="26">
        <f t="shared" si="314"/>
        <v>1.163975427737852</v>
      </c>
      <c r="H1933" s="26">
        <f t="shared" si="315"/>
        <v>5.4959579097748699E-2</v>
      </c>
      <c r="I1933" s="27">
        <f t="shared" si="316"/>
        <v>0.95760193671402027</v>
      </c>
      <c r="J1933" s="26">
        <f t="shared" si="317"/>
        <v>0.96863808800054185</v>
      </c>
      <c r="K1933" s="26">
        <f t="shared" si="318"/>
        <v>0</v>
      </c>
      <c r="L1933" s="25">
        <f t="shared" si="319"/>
        <v>48.9227492540913</v>
      </c>
    </row>
    <row r="1934" spans="1:12" x14ac:dyDescent="0.2">
      <c r="A1934" s="22">
        <v>42938.666666666664</v>
      </c>
      <c r="B1934" s="28">
        <v>52.924999999999997</v>
      </c>
      <c r="C1934" s="26">
        <f t="shared" si="310"/>
        <v>284.77499999999998</v>
      </c>
      <c r="D1934" s="26">
        <f t="shared" si="311"/>
        <v>12.100359933280627</v>
      </c>
      <c r="E1934" s="26">
        <f t="shared" si="312"/>
        <v>179936.61577599935</v>
      </c>
      <c r="F1934" s="26">
        <f t="shared" si="313"/>
        <v>0.99999444251833791</v>
      </c>
      <c r="G1934" s="26">
        <f t="shared" si="314"/>
        <v>1.1399020850058101</v>
      </c>
      <c r="H1934" s="26">
        <f t="shared" si="315"/>
        <v>5.6680710479238845E-2</v>
      </c>
      <c r="I1934" s="27">
        <f t="shared" si="316"/>
        <v>0.96863808800054185</v>
      </c>
      <c r="J1934" s="26">
        <f t="shared" si="317"/>
        <v>0.97807546784348154</v>
      </c>
      <c r="K1934" s="26">
        <f t="shared" si="318"/>
        <v>0</v>
      </c>
      <c r="L1934" s="25">
        <f t="shared" si="319"/>
        <v>48.9227492540913</v>
      </c>
    </row>
    <row r="1935" spans="1:12" x14ac:dyDescent="0.2">
      <c r="A1935" s="22">
        <v>42938.708333333336</v>
      </c>
      <c r="B1935" s="28">
        <v>52.05</v>
      </c>
      <c r="C1935" s="26">
        <f t="shared" si="310"/>
        <v>284.28888888888889</v>
      </c>
      <c r="D1935" s="26">
        <f t="shared" si="311"/>
        <v>11.363214257797239</v>
      </c>
      <c r="E1935" s="26">
        <f t="shared" si="312"/>
        <v>86095.657861033615</v>
      </c>
      <c r="F1935" s="26">
        <f t="shared" si="313"/>
        <v>0.99998838514728861</v>
      </c>
      <c r="G1935" s="26">
        <f t="shared" si="314"/>
        <v>1.2012865519726612</v>
      </c>
      <c r="H1935" s="26">
        <f t="shared" si="315"/>
        <v>5.2459618027147034E-2</v>
      </c>
      <c r="I1935" s="27">
        <f t="shared" si="316"/>
        <v>0.97807546784348154</v>
      </c>
      <c r="J1935" s="26">
        <f t="shared" si="317"/>
        <v>0.98948319742451751</v>
      </c>
      <c r="K1935" s="26">
        <f t="shared" si="318"/>
        <v>0</v>
      </c>
      <c r="L1935" s="25">
        <f t="shared" si="319"/>
        <v>48.9227492540913</v>
      </c>
    </row>
    <row r="1936" spans="1:12" x14ac:dyDescent="0.2">
      <c r="A1936" s="22">
        <v>42938.75</v>
      </c>
      <c r="B1936" s="28">
        <v>49.936999999999998</v>
      </c>
      <c r="C1936" s="26">
        <f t="shared" si="310"/>
        <v>283.11499999999995</v>
      </c>
      <c r="D1936" s="26">
        <f t="shared" si="311"/>
        <v>9.5726754145841078</v>
      </c>
      <c r="E1936" s="26">
        <f t="shared" si="312"/>
        <v>14366.802104175829</v>
      </c>
      <c r="F1936" s="26">
        <f t="shared" si="313"/>
        <v>0.99993039993224087</v>
      </c>
      <c r="G1936" s="26">
        <f t="shared" si="314"/>
        <v>1.3645119406531059</v>
      </c>
      <c r="H1936" s="26">
        <f t="shared" si="315"/>
        <v>4.3469585109050884E-2</v>
      </c>
      <c r="I1936" s="27">
        <f t="shared" si="316"/>
        <v>0.98948319742451751</v>
      </c>
      <c r="J1936" s="26">
        <f t="shared" si="317"/>
        <v>1.0054362920856219</v>
      </c>
      <c r="K1936" s="26">
        <f t="shared" si="318"/>
        <v>1.0053663136515651</v>
      </c>
      <c r="L1936" s="25">
        <f t="shared" si="319"/>
        <v>49.928115567742864</v>
      </c>
    </row>
    <row r="1937" spans="1:12" x14ac:dyDescent="0.2">
      <c r="A1937" s="22">
        <v>42938.791666666664</v>
      </c>
      <c r="B1937" s="28">
        <v>50.113</v>
      </c>
      <c r="C1937" s="26">
        <f t="shared" si="310"/>
        <v>283.21277777777777</v>
      </c>
      <c r="D1937" s="26">
        <f t="shared" si="311"/>
        <v>9.7223830531814475</v>
      </c>
      <c r="E1937" s="26">
        <f t="shared" si="312"/>
        <v>16686.963305903791</v>
      </c>
      <c r="F1937" s="26">
        <f t="shared" si="313"/>
        <v>0.99994007657006012</v>
      </c>
      <c r="G1937" s="26">
        <f t="shared" si="314"/>
        <v>1.3500539298047018</v>
      </c>
      <c r="H1937" s="26">
        <f t="shared" si="315"/>
        <v>4.4158205454051455E-2</v>
      </c>
      <c r="I1937" s="27">
        <f t="shared" si="316"/>
        <v>6.9978434056761074E-5</v>
      </c>
      <c r="J1937" s="26">
        <f t="shared" si="317"/>
        <v>5.8385810122231208E-2</v>
      </c>
      <c r="K1937" s="26">
        <f t="shared" si="318"/>
        <v>0</v>
      </c>
      <c r="L1937" s="25">
        <f t="shared" si="319"/>
        <v>49.928115567742864</v>
      </c>
    </row>
    <row r="1938" spans="1:12" x14ac:dyDescent="0.2">
      <c r="A1938" s="22">
        <v>42938.833333333336</v>
      </c>
      <c r="B1938" s="28">
        <v>49.228000000000002</v>
      </c>
      <c r="C1938" s="26">
        <f t="shared" si="310"/>
        <v>282.7211111111111</v>
      </c>
      <c r="D1938" s="26">
        <f t="shared" si="311"/>
        <v>8.9685430086186049</v>
      </c>
      <c r="E1938" s="26">
        <f t="shared" si="312"/>
        <v>7852.1527481868497</v>
      </c>
      <c r="F1938" s="26">
        <f t="shared" si="313"/>
        <v>0.99987266260671792</v>
      </c>
      <c r="G1938" s="26">
        <f t="shared" si="314"/>
        <v>1.4244462600541878</v>
      </c>
      <c r="H1938" s="26">
        <f t="shared" si="315"/>
        <v>4.0798112819700832E-2</v>
      </c>
      <c r="I1938" s="27">
        <f t="shared" si="316"/>
        <v>5.8385810122231208E-2</v>
      </c>
      <c r="J1938" s="26">
        <f t="shared" si="317"/>
        <v>0.11299690885279201</v>
      </c>
      <c r="K1938" s="26">
        <f t="shared" si="318"/>
        <v>0</v>
      </c>
      <c r="L1938" s="25">
        <f t="shared" si="319"/>
        <v>49.928115567742864</v>
      </c>
    </row>
    <row r="1939" spans="1:12" x14ac:dyDescent="0.2">
      <c r="A1939" s="22">
        <v>42938.875</v>
      </c>
      <c r="B1939" s="28">
        <v>49.05</v>
      </c>
      <c r="C1939" s="26">
        <f t="shared" si="310"/>
        <v>282.62222222222221</v>
      </c>
      <c r="D1939" s="26">
        <f t="shared" si="311"/>
        <v>8.8166063846516511</v>
      </c>
      <c r="E1939" s="26">
        <f t="shared" si="312"/>
        <v>6745.3346682884503</v>
      </c>
      <c r="F1939" s="26">
        <f t="shared" si="313"/>
        <v>0.99985177136190695</v>
      </c>
      <c r="G1939" s="26">
        <f t="shared" si="314"/>
        <v>1.4399293098880046</v>
      </c>
      <c r="H1939" s="26">
        <f t="shared" si="315"/>
        <v>4.0152493765506919E-2</v>
      </c>
      <c r="I1939" s="27">
        <f t="shared" si="316"/>
        <v>0.11299690885279201</v>
      </c>
      <c r="J1939" s="26">
        <f t="shared" si="317"/>
        <v>0.16522107238540484</v>
      </c>
      <c r="K1939" s="26">
        <f t="shared" si="318"/>
        <v>0</v>
      </c>
      <c r="L1939" s="25">
        <f t="shared" si="319"/>
        <v>49.928115567742864</v>
      </c>
    </row>
    <row r="1940" spans="1:12" x14ac:dyDescent="0.2">
      <c r="A1940" s="22">
        <v>42938.916666666664</v>
      </c>
      <c r="B1940" s="28">
        <v>49.05</v>
      </c>
      <c r="C1940" s="26">
        <f t="shared" si="310"/>
        <v>282.62222222222221</v>
      </c>
      <c r="D1940" s="26">
        <f t="shared" si="311"/>
        <v>8.8166063846516511</v>
      </c>
      <c r="E1940" s="26">
        <f t="shared" si="312"/>
        <v>6745.3346682884503</v>
      </c>
      <c r="F1940" s="26">
        <f t="shared" si="313"/>
        <v>0.99985177136190695</v>
      </c>
      <c r="G1940" s="26">
        <f t="shared" si="314"/>
        <v>1.4399293098880046</v>
      </c>
      <c r="H1940" s="26">
        <f t="shared" si="315"/>
        <v>4.0152493765506919E-2</v>
      </c>
      <c r="I1940" s="27">
        <f t="shared" si="316"/>
        <v>0.16522107238540484</v>
      </c>
      <c r="J1940" s="26">
        <f t="shared" si="317"/>
        <v>0.21538984616752743</v>
      </c>
      <c r="K1940" s="26">
        <f t="shared" si="318"/>
        <v>0</v>
      </c>
      <c r="L1940" s="25">
        <f t="shared" si="319"/>
        <v>49.928115567742864</v>
      </c>
    </row>
    <row r="1941" spans="1:12" x14ac:dyDescent="0.2">
      <c r="A1941" s="22">
        <v>42938.958333333336</v>
      </c>
      <c r="B1941" s="28">
        <v>48.517000000000003</v>
      </c>
      <c r="C1941" s="26">
        <f t="shared" si="310"/>
        <v>282.32611111111112</v>
      </c>
      <c r="D1941" s="26">
        <f t="shared" si="311"/>
        <v>8.3610135639046366</v>
      </c>
      <c r="E1941" s="26">
        <f t="shared" si="312"/>
        <v>4277.027611022766</v>
      </c>
      <c r="F1941" s="26">
        <f t="shared" si="313"/>
        <v>0.99976624741798692</v>
      </c>
      <c r="G1941" s="26">
        <f t="shared" si="314"/>
        <v>1.4873725852503161</v>
      </c>
      <c r="H1941" s="26">
        <f t="shared" si="315"/>
        <v>3.8277165157258805E-2</v>
      </c>
      <c r="I1941" s="27">
        <f t="shared" si="316"/>
        <v>0.21538984616752743</v>
      </c>
      <c r="J1941" s="26">
        <f t="shared" si="317"/>
        <v>0.26315769848345005</v>
      </c>
      <c r="K1941" s="26">
        <f t="shared" si="318"/>
        <v>0</v>
      </c>
      <c r="L1941" s="25">
        <f t="shared" si="319"/>
        <v>49.928115567742864</v>
      </c>
    </row>
    <row r="1942" spans="1:12" x14ac:dyDescent="0.2">
      <c r="A1942" s="22">
        <v>42939</v>
      </c>
      <c r="B1942" s="28">
        <v>48.695</v>
      </c>
      <c r="C1942" s="26">
        <f t="shared" si="310"/>
        <v>282.42499999999995</v>
      </c>
      <c r="D1942" s="26">
        <f t="shared" si="311"/>
        <v>8.5132690094714718</v>
      </c>
      <c r="E1942" s="26">
        <f t="shared" si="312"/>
        <v>4980.4175379776434</v>
      </c>
      <c r="F1942" s="26">
        <f t="shared" si="313"/>
        <v>0.99979925392875102</v>
      </c>
      <c r="G1942" s="26">
        <f t="shared" si="314"/>
        <v>1.471346016260622</v>
      </c>
      <c r="H1942" s="26">
        <f t="shared" si="315"/>
        <v>3.8893932303859853E-2</v>
      </c>
      <c r="I1942" s="27">
        <f t="shared" si="316"/>
        <v>0.26315769848345005</v>
      </c>
      <c r="J1942" s="26">
        <f t="shared" si="317"/>
        <v>0.30924679020526091</v>
      </c>
      <c r="K1942" s="26">
        <f t="shared" si="318"/>
        <v>0</v>
      </c>
      <c r="L1942" s="25">
        <f t="shared" si="319"/>
        <v>49.928115567742864</v>
      </c>
    </row>
    <row r="1943" spans="1:12" x14ac:dyDescent="0.2">
      <c r="A1943" s="22">
        <v>42939.041666666664</v>
      </c>
      <c r="B1943" s="28">
        <v>48.517000000000003</v>
      </c>
      <c r="C1943" s="26">
        <f t="shared" si="310"/>
        <v>282.32611111111112</v>
      </c>
      <c r="D1943" s="26">
        <f t="shared" si="311"/>
        <v>8.3610135639046366</v>
      </c>
      <c r="E1943" s="26">
        <f t="shared" si="312"/>
        <v>4277.027611022766</v>
      </c>
      <c r="F1943" s="26">
        <f t="shared" si="313"/>
        <v>0.99976624741798692</v>
      </c>
      <c r="G1943" s="26">
        <f t="shared" si="314"/>
        <v>1.4873725852503161</v>
      </c>
      <c r="H1943" s="26">
        <f t="shared" si="315"/>
        <v>3.8277165157258805E-2</v>
      </c>
      <c r="I1943" s="27">
        <f t="shared" si="316"/>
        <v>0.30924679020526091</v>
      </c>
      <c r="J1943" s="26">
        <f t="shared" si="317"/>
        <v>0.35348995267763184</v>
      </c>
      <c r="K1943" s="26">
        <f t="shared" si="318"/>
        <v>0</v>
      </c>
      <c r="L1943" s="25">
        <f t="shared" si="319"/>
        <v>49.928115567742864</v>
      </c>
    </row>
    <row r="1944" spans="1:12" x14ac:dyDescent="0.2">
      <c r="A1944" s="22">
        <v>42939.083333333336</v>
      </c>
      <c r="B1944" s="28">
        <v>48.517000000000003</v>
      </c>
      <c r="C1944" s="26">
        <f t="shared" si="310"/>
        <v>282.32611111111112</v>
      </c>
      <c r="D1944" s="26">
        <f t="shared" si="311"/>
        <v>8.3610135639046366</v>
      </c>
      <c r="E1944" s="26">
        <f t="shared" si="312"/>
        <v>4277.027611022766</v>
      </c>
      <c r="F1944" s="26">
        <f t="shared" si="313"/>
        <v>0.99976624741798692</v>
      </c>
      <c r="G1944" s="26">
        <f t="shared" si="314"/>
        <v>1.4873725852503161</v>
      </c>
      <c r="H1944" s="26">
        <f t="shared" si="315"/>
        <v>3.8277165157258805E-2</v>
      </c>
      <c r="I1944" s="27">
        <f t="shared" si="316"/>
        <v>0.35348995267763184</v>
      </c>
      <c r="J1944" s="26">
        <f t="shared" si="317"/>
        <v>0.39607161394716917</v>
      </c>
      <c r="K1944" s="26">
        <f t="shared" si="318"/>
        <v>0</v>
      </c>
      <c r="L1944" s="25">
        <f t="shared" si="319"/>
        <v>49.928115567742864</v>
      </c>
    </row>
    <row r="1945" spans="1:12" x14ac:dyDescent="0.2">
      <c r="A1945" s="22">
        <v>42939.125</v>
      </c>
      <c r="B1945" s="28">
        <v>48.16</v>
      </c>
      <c r="C1945" s="26">
        <f t="shared" si="310"/>
        <v>282.12777777777774</v>
      </c>
      <c r="D1945" s="26">
        <f t="shared" si="311"/>
        <v>8.055325601086917</v>
      </c>
      <c r="E1945" s="26">
        <f t="shared" si="312"/>
        <v>3150.528832577927</v>
      </c>
      <c r="F1945" s="26">
        <f t="shared" si="313"/>
        <v>0.99968269368515283</v>
      </c>
      <c r="G1945" s="26">
        <f t="shared" si="314"/>
        <v>1.5200786367758603</v>
      </c>
      <c r="H1945" s="26">
        <f t="shared" si="315"/>
        <v>3.7068236192270218E-2</v>
      </c>
      <c r="I1945" s="27">
        <f t="shared" si="316"/>
        <v>0.39607161394716917</v>
      </c>
      <c r="J1945" s="26">
        <f t="shared" si="317"/>
        <v>0.43697380238246208</v>
      </c>
      <c r="K1945" s="26">
        <f t="shared" si="318"/>
        <v>0</v>
      </c>
      <c r="L1945" s="25">
        <f t="shared" si="319"/>
        <v>49.928115567742864</v>
      </c>
    </row>
    <row r="1946" spans="1:12" x14ac:dyDescent="0.2">
      <c r="A1946" s="22">
        <v>42939.166666666664</v>
      </c>
      <c r="B1946" s="28">
        <v>48.16</v>
      </c>
      <c r="C1946" s="26">
        <f t="shared" si="310"/>
        <v>282.12777777777774</v>
      </c>
      <c r="D1946" s="26">
        <f t="shared" si="311"/>
        <v>8.055325601086917</v>
      </c>
      <c r="E1946" s="26">
        <f t="shared" si="312"/>
        <v>3150.528832577927</v>
      </c>
      <c r="F1946" s="26">
        <f t="shared" si="313"/>
        <v>0.99968269368515283</v>
      </c>
      <c r="G1946" s="26">
        <f t="shared" si="314"/>
        <v>1.5200786367758603</v>
      </c>
      <c r="H1946" s="26">
        <f t="shared" si="315"/>
        <v>3.7068236192270218E-2</v>
      </c>
      <c r="I1946" s="27">
        <f t="shared" si="316"/>
        <v>0.43697380238246208</v>
      </c>
      <c r="J1946" s="26">
        <f t="shared" si="317"/>
        <v>0.47638757572352719</v>
      </c>
      <c r="K1946" s="26">
        <f t="shared" si="318"/>
        <v>0</v>
      </c>
      <c r="L1946" s="25">
        <f t="shared" si="319"/>
        <v>49.928115567742864</v>
      </c>
    </row>
    <row r="1947" spans="1:12" x14ac:dyDescent="0.2">
      <c r="A1947" s="22">
        <v>42939.208333333336</v>
      </c>
      <c r="B1947" s="28">
        <v>49.228000000000002</v>
      </c>
      <c r="C1947" s="26">
        <f t="shared" si="310"/>
        <v>282.7211111111111</v>
      </c>
      <c r="D1947" s="26">
        <f t="shared" si="311"/>
        <v>8.9685430086186049</v>
      </c>
      <c r="E1947" s="26">
        <f t="shared" si="312"/>
        <v>7852.1527481868497</v>
      </c>
      <c r="F1947" s="26">
        <f t="shared" si="313"/>
        <v>0.99987266260671792</v>
      </c>
      <c r="G1947" s="26">
        <f t="shared" si="314"/>
        <v>1.4244462600541878</v>
      </c>
      <c r="H1947" s="26">
        <f t="shared" si="315"/>
        <v>4.0798112819700832E-2</v>
      </c>
      <c r="I1947" s="27">
        <f t="shared" si="316"/>
        <v>0.47638757572352719</v>
      </c>
      <c r="J1947" s="26">
        <f t="shared" si="317"/>
        <v>0.51428818723374714</v>
      </c>
      <c r="K1947" s="26">
        <f t="shared" si="318"/>
        <v>0</v>
      </c>
      <c r="L1947" s="25">
        <f t="shared" si="319"/>
        <v>49.928115567742864</v>
      </c>
    </row>
    <row r="1948" spans="1:12" x14ac:dyDescent="0.2">
      <c r="A1948" s="22">
        <v>42939.25</v>
      </c>
      <c r="B1948" s="28">
        <v>49.05</v>
      </c>
      <c r="C1948" s="26">
        <f t="shared" si="310"/>
        <v>282.62222222222221</v>
      </c>
      <c r="D1948" s="26">
        <f t="shared" si="311"/>
        <v>8.8166063846516511</v>
      </c>
      <c r="E1948" s="26">
        <f t="shared" si="312"/>
        <v>6745.3346682884503</v>
      </c>
      <c r="F1948" s="26">
        <f t="shared" si="313"/>
        <v>0.99985177136190695</v>
      </c>
      <c r="G1948" s="26">
        <f t="shared" si="314"/>
        <v>1.4399293098880046</v>
      </c>
      <c r="H1948" s="26">
        <f t="shared" si="315"/>
        <v>4.0152493765506919E-2</v>
      </c>
      <c r="I1948" s="27">
        <f t="shared" si="316"/>
        <v>0.51428818723374714</v>
      </c>
      <c r="J1948" s="26">
        <f t="shared" si="317"/>
        <v>0.55071870420981461</v>
      </c>
      <c r="K1948" s="26">
        <f t="shared" si="318"/>
        <v>0</v>
      </c>
      <c r="L1948" s="25">
        <f t="shared" si="319"/>
        <v>49.928115567742864</v>
      </c>
    </row>
    <row r="1949" spans="1:12" x14ac:dyDescent="0.2">
      <c r="A1949" s="22">
        <v>42939.291666666664</v>
      </c>
      <c r="B1949" s="28">
        <v>48.517000000000003</v>
      </c>
      <c r="C1949" s="26">
        <f t="shared" si="310"/>
        <v>282.32611111111112</v>
      </c>
      <c r="D1949" s="26">
        <f t="shared" si="311"/>
        <v>8.3610135639046366</v>
      </c>
      <c r="E1949" s="26">
        <f t="shared" si="312"/>
        <v>4277.027611022766</v>
      </c>
      <c r="F1949" s="26">
        <f t="shared" si="313"/>
        <v>0.99976624741798692</v>
      </c>
      <c r="G1949" s="26">
        <f t="shared" si="314"/>
        <v>1.4873725852503161</v>
      </c>
      <c r="H1949" s="26">
        <f t="shared" si="315"/>
        <v>3.8277165157258805E-2</v>
      </c>
      <c r="I1949" s="27">
        <f t="shared" si="316"/>
        <v>0.55071870420981461</v>
      </c>
      <c r="J1949" s="26">
        <f t="shared" si="317"/>
        <v>0.58589366601231618</v>
      </c>
      <c r="K1949" s="26">
        <f t="shared" si="318"/>
        <v>0</v>
      </c>
      <c r="L1949" s="25">
        <f t="shared" si="319"/>
        <v>49.928115567742864</v>
      </c>
    </row>
    <row r="1950" spans="1:12" x14ac:dyDescent="0.2">
      <c r="A1950" s="22">
        <v>42939.333333333336</v>
      </c>
      <c r="B1950" s="28">
        <v>50.643000000000001</v>
      </c>
      <c r="C1950" s="26">
        <f t="shared" si="310"/>
        <v>283.5072222222222</v>
      </c>
      <c r="D1950" s="26">
        <f t="shared" si="311"/>
        <v>10.172583492875903</v>
      </c>
      <c r="E1950" s="26">
        <f t="shared" si="312"/>
        <v>26175.613997766595</v>
      </c>
      <c r="F1950" s="26">
        <f t="shared" si="313"/>
        <v>0.99996179796210138</v>
      </c>
      <c r="G1950" s="26">
        <f t="shared" si="314"/>
        <v>1.3074923322100547</v>
      </c>
      <c r="H1950" s="26">
        <f t="shared" si="315"/>
        <v>4.6295449739844056E-2</v>
      </c>
      <c r="I1950" s="27">
        <f t="shared" si="316"/>
        <v>0.58589366601231618</v>
      </c>
      <c r="J1950" s="26">
        <f t="shared" si="317"/>
        <v>0.6185389073130374</v>
      </c>
      <c r="K1950" s="26">
        <f t="shared" si="318"/>
        <v>0</v>
      </c>
      <c r="L1950" s="25">
        <f t="shared" si="319"/>
        <v>49.928115567742864</v>
      </c>
    </row>
    <row r="1951" spans="1:12" x14ac:dyDescent="0.2">
      <c r="A1951" s="22">
        <v>42939.375</v>
      </c>
      <c r="B1951" s="28">
        <v>53.274000000000001</v>
      </c>
      <c r="C1951" s="26">
        <f t="shared" si="310"/>
        <v>284.96888888888884</v>
      </c>
      <c r="D1951" s="26">
        <f t="shared" si="311"/>
        <v>12.393674163261418</v>
      </c>
      <c r="E1951" s="26">
        <f t="shared" si="312"/>
        <v>241270.54187901676</v>
      </c>
      <c r="F1951" s="26">
        <f t="shared" si="313"/>
        <v>0.99999585529237223</v>
      </c>
      <c r="G1951" s="26">
        <f t="shared" si="314"/>
        <v>1.1163583744319006</v>
      </c>
      <c r="H1951" s="26">
        <f t="shared" si="315"/>
        <v>5.8453288556186409E-2</v>
      </c>
      <c r="I1951" s="27">
        <f t="shared" si="316"/>
        <v>0.6185389073130374</v>
      </c>
      <c r="J1951" s="26">
        <f t="shared" si="317"/>
        <v>0.64680395234529309</v>
      </c>
      <c r="K1951" s="26">
        <f t="shared" si="318"/>
        <v>0</v>
      </c>
      <c r="L1951" s="25">
        <f t="shared" si="319"/>
        <v>49.928115567742864</v>
      </c>
    </row>
    <row r="1952" spans="1:12" x14ac:dyDescent="0.2">
      <c r="A1952" s="22">
        <v>42939.416666666664</v>
      </c>
      <c r="B1952" s="28">
        <v>54.841999999999999</v>
      </c>
      <c r="C1952" s="26">
        <f t="shared" si="310"/>
        <v>285.83999999999997</v>
      </c>
      <c r="D1952" s="26">
        <f t="shared" si="311"/>
        <v>13.706577106073292</v>
      </c>
      <c r="E1952" s="26">
        <f t="shared" si="312"/>
        <v>896790.09519751556</v>
      </c>
      <c r="F1952" s="26">
        <f t="shared" si="313"/>
        <v>0.99999888491310251</v>
      </c>
      <c r="G1952" s="26">
        <f t="shared" si="314"/>
        <v>1.0167933074491753</v>
      </c>
      <c r="H1952" s="26">
        <f t="shared" si="315"/>
        <v>6.7092004382556816E-2</v>
      </c>
      <c r="I1952" s="27">
        <f t="shared" si="316"/>
        <v>0.64680395234529309</v>
      </c>
      <c r="J1952" s="26">
        <f t="shared" si="317"/>
        <v>0.67081287119112432</v>
      </c>
      <c r="K1952" s="26">
        <f t="shared" si="318"/>
        <v>0</v>
      </c>
      <c r="L1952" s="25">
        <f t="shared" si="319"/>
        <v>49.928115567742864</v>
      </c>
    </row>
    <row r="1953" spans="1:12" x14ac:dyDescent="0.2">
      <c r="A1953" s="22">
        <v>42939.458333333336</v>
      </c>
      <c r="B1953" s="28">
        <v>52.05</v>
      </c>
      <c r="C1953" s="26">
        <f t="shared" si="310"/>
        <v>284.28888888888889</v>
      </c>
      <c r="D1953" s="26">
        <f t="shared" si="311"/>
        <v>11.363214257797239</v>
      </c>
      <c r="E1953" s="26">
        <f t="shared" si="312"/>
        <v>86095.657861033615</v>
      </c>
      <c r="F1953" s="26">
        <f t="shared" si="313"/>
        <v>0.99998838514728861</v>
      </c>
      <c r="G1953" s="26">
        <f t="shared" si="314"/>
        <v>1.2012865519726612</v>
      </c>
      <c r="H1953" s="26">
        <f t="shared" si="315"/>
        <v>5.2459618027147034E-2</v>
      </c>
      <c r="I1953" s="27">
        <f t="shared" si="316"/>
        <v>0.67081287119112432</v>
      </c>
      <c r="J1953" s="26">
        <f t="shared" si="317"/>
        <v>0.69792398139347589</v>
      </c>
      <c r="K1953" s="26">
        <f t="shared" si="318"/>
        <v>0</v>
      </c>
      <c r="L1953" s="25">
        <f t="shared" si="319"/>
        <v>49.928115567742864</v>
      </c>
    </row>
    <row r="1954" spans="1:12" x14ac:dyDescent="0.2">
      <c r="A1954" s="22">
        <v>42939.5</v>
      </c>
      <c r="B1954" s="28">
        <v>51.171999999999997</v>
      </c>
      <c r="C1954" s="26">
        <f t="shared" si="310"/>
        <v>283.80111111111108</v>
      </c>
      <c r="D1954" s="26">
        <f t="shared" si="311"/>
        <v>10.621002971564552</v>
      </c>
      <c r="E1954" s="26">
        <f t="shared" si="312"/>
        <v>40986.702817749901</v>
      </c>
      <c r="F1954" s="26">
        <f t="shared" si="313"/>
        <v>0.99997560243850581</v>
      </c>
      <c r="G1954" s="26">
        <f t="shared" si="314"/>
        <v>1.2664330001659148</v>
      </c>
      <c r="H1954" s="26">
        <f t="shared" si="315"/>
        <v>4.8527061750981364E-2</v>
      </c>
      <c r="I1954" s="27">
        <f t="shared" si="316"/>
        <v>0.69792398139347589</v>
      </c>
      <c r="J1954" s="26">
        <f t="shared" si="317"/>
        <v>0.72485336726226601</v>
      </c>
      <c r="K1954" s="26">
        <f t="shared" si="318"/>
        <v>0</v>
      </c>
      <c r="L1954" s="25">
        <f t="shared" si="319"/>
        <v>49.928115567742864</v>
      </c>
    </row>
    <row r="1955" spans="1:12" x14ac:dyDescent="0.2">
      <c r="A1955" s="22">
        <v>42939.541666666664</v>
      </c>
      <c r="B1955" s="28">
        <v>50.113</v>
      </c>
      <c r="C1955" s="26">
        <f t="shared" si="310"/>
        <v>283.21277777777777</v>
      </c>
      <c r="D1955" s="26">
        <f t="shared" si="311"/>
        <v>9.7223830531814475</v>
      </c>
      <c r="E1955" s="26">
        <f t="shared" si="312"/>
        <v>16686.963305903791</v>
      </c>
      <c r="F1955" s="26">
        <f t="shared" si="313"/>
        <v>0.99994007657006012</v>
      </c>
      <c r="G1955" s="26">
        <f t="shared" si="314"/>
        <v>1.3500539298047018</v>
      </c>
      <c r="H1955" s="26">
        <f t="shared" si="315"/>
        <v>4.4158205454051455E-2</v>
      </c>
      <c r="I1955" s="27">
        <f t="shared" si="316"/>
        <v>0.72485336726226601</v>
      </c>
      <c r="J1955" s="26">
        <f t="shared" si="317"/>
        <v>0.75186042222729699</v>
      </c>
      <c r="K1955" s="26">
        <f t="shared" si="318"/>
        <v>0</v>
      </c>
      <c r="L1955" s="25">
        <f t="shared" si="319"/>
        <v>49.928115567742864</v>
      </c>
    </row>
    <row r="1956" spans="1:12" x14ac:dyDescent="0.2">
      <c r="A1956" s="22">
        <v>42939.583333333336</v>
      </c>
      <c r="B1956" s="28">
        <v>48.16</v>
      </c>
      <c r="C1956" s="26">
        <f t="shared" si="310"/>
        <v>282.12777777777774</v>
      </c>
      <c r="D1956" s="26">
        <f t="shared" si="311"/>
        <v>8.055325601086917</v>
      </c>
      <c r="E1956" s="26">
        <f t="shared" si="312"/>
        <v>3150.528832577927</v>
      </c>
      <c r="F1956" s="26">
        <f t="shared" si="313"/>
        <v>0.99968269368515283</v>
      </c>
      <c r="G1956" s="26">
        <f t="shared" si="314"/>
        <v>1.5200786367758603</v>
      </c>
      <c r="H1956" s="26">
        <f t="shared" si="315"/>
        <v>3.7068236192270218E-2</v>
      </c>
      <c r="I1956" s="27">
        <f t="shared" si="316"/>
        <v>0.75186042222729699</v>
      </c>
      <c r="J1956" s="26">
        <f t="shared" si="317"/>
        <v>0.7798155911299014</v>
      </c>
      <c r="K1956" s="26">
        <f t="shared" si="318"/>
        <v>0</v>
      </c>
      <c r="L1956" s="25">
        <f t="shared" si="319"/>
        <v>49.928115567742864</v>
      </c>
    </row>
    <row r="1957" spans="1:12" x14ac:dyDescent="0.2">
      <c r="A1957" s="22">
        <v>42939.625</v>
      </c>
      <c r="B1957" s="28">
        <v>47.624000000000002</v>
      </c>
      <c r="C1957" s="26">
        <f t="shared" si="310"/>
        <v>281.83</v>
      </c>
      <c r="D1957" s="26">
        <f t="shared" si="311"/>
        <v>7.5955576056487715</v>
      </c>
      <c r="E1957" s="26">
        <f t="shared" si="312"/>
        <v>1989.3388088481493</v>
      </c>
      <c r="F1957" s="26">
        <f t="shared" si="313"/>
        <v>0.99949757297825148</v>
      </c>
      <c r="G1957" s="26">
        <f t="shared" si="314"/>
        <v>1.5706292318623023</v>
      </c>
      <c r="H1957" s="26">
        <f t="shared" si="315"/>
        <v>3.5321472240985474E-2</v>
      </c>
      <c r="I1957" s="27">
        <f t="shared" si="316"/>
        <v>0.7798155911299014</v>
      </c>
      <c r="J1957" s="26">
        <f t="shared" si="317"/>
        <v>0.80726073835019507</v>
      </c>
      <c r="K1957" s="26">
        <f t="shared" si="318"/>
        <v>0</v>
      </c>
      <c r="L1957" s="25">
        <f t="shared" si="319"/>
        <v>49.928115567742864</v>
      </c>
    </row>
    <row r="1958" spans="1:12" x14ac:dyDescent="0.2">
      <c r="A1958" s="22">
        <v>42939.666666666664</v>
      </c>
      <c r="B1958" s="28">
        <v>47.445999999999998</v>
      </c>
      <c r="C1958" s="26">
        <f t="shared" si="310"/>
        <v>281.73111111111109</v>
      </c>
      <c r="D1958" s="26">
        <f t="shared" si="311"/>
        <v>7.4426584844492849</v>
      </c>
      <c r="E1958" s="26">
        <f t="shared" si="312"/>
        <v>1707.2829785976717</v>
      </c>
      <c r="F1958" s="26">
        <f t="shared" si="313"/>
        <v>0.99941461689162248</v>
      </c>
      <c r="G1958" s="26">
        <f t="shared" si="314"/>
        <v>1.5878099587368359</v>
      </c>
      <c r="H1958" s="26">
        <f t="shared" si="315"/>
        <v>3.475900699257059E-2</v>
      </c>
      <c r="I1958" s="27">
        <f t="shared" si="316"/>
        <v>0.80726073835019507</v>
      </c>
      <c r="J1958" s="26">
        <f t="shared" si="317"/>
        <v>0.83392574494208427</v>
      </c>
      <c r="K1958" s="26">
        <f t="shared" si="318"/>
        <v>0</v>
      </c>
      <c r="L1958" s="25">
        <f t="shared" si="319"/>
        <v>49.928115567742864</v>
      </c>
    </row>
    <row r="1959" spans="1:12" x14ac:dyDescent="0.2">
      <c r="A1959" s="22">
        <v>42939.708333333336</v>
      </c>
      <c r="B1959" s="28">
        <v>46.908000000000001</v>
      </c>
      <c r="C1959" s="26">
        <f t="shared" si="310"/>
        <v>281.43222222222221</v>
      </c>
      <c r="D1959" s="26">
        <f t="shared" si="311"/>
        <v>6.9798720039164532</v>
      </c>
      <c r="E1959" s="26">
        <f t="shared" si="312"/>
        <v>1074.7807904594806</v>
      </c>
      <c r="F1959" s="26">
        <f t="shared" si="313"/>
        <v>0.99907044259493338</v>
      </c>
      <c r="G1959" s="26">
        <f t="shared" si="314"/>
        <v>1.6409653792930257</v>
      </c>
      <c r="H1959" s="26">
        <f t="shared" si="315"/>
        <v>3.3110566295038869E-2</v>
      </c>
      <c r="I1959" s="27">
        <f t="shared" si="316"/>
        <v>0.83392574494208427</v>
      </c>
      <c r="J1959" s="26">
        <f t="shared" si="317"/>
        <v>0.86020974397229277</v>
      </c>
      <c r="K1959" s="26">
        <f t="shared" si="318"/>
        <v>0</v>
      </c>
      <c r="L1959" s="25">
        <f t="shared" si="319"/>
        <v>49.928115567742864</v>
      </c>
    </row>
    <row r="1960" spans="1:12" x14ac:dyDescent="0.2">
      <c r="A1960" s="22">
        <v>42939.75</v>
      </c>
      <c r="B1960" s="28">
        <v>45.466000000000001</v>
      </c>
      <c r="C1960" s="26">
        <f t="shared" si="310"/>
        <v>280.63111111111107</v>
      </c>
      <c r="D1960" s="26">
        <f t="shared" si="311"/>
        <v>5.7346045421430389</v>
      </c>
      <c r="E1960" s="26">
        <f t="shared" si="312"/>
        <v>309.39059562178869</v>
      </c>
      <c r="F1960" s="26">
        <f t="shared" si="313"/>
        <v>0.99677825290422617</v>
      </c>
      <c r="G1960" s="26">
        <f t="shared" si="314"/>
        <v>1.7930001321972684</v>
      </c>
      <c r="H1960" s="26">
        <f t="shared" si="315"/>
        <v>2.9052842618267464E-2</v>
      </c>
      <c r="I1960" s="27">
        <f t="shared" si="316"/>
        <v>0.86020974397229277</v>
      </c>
      <c r="J1960" s="26">
        <f t="shared" si="317"/>
        <v>0.88692007208713219</v>
      </c>
      <c r="K1960" s="26">
        <f t="shared" si="318"/>
        <v>0</v>
      </c>
      <c r="L1960" s="25">
        <f t="shared" si="319"/>
        <v>49.928115567742864</v>
      </c>
    </row>
    <row r="1961" spans="1:12" x14ac:dyDescent="0.2">
      <c r="A1961" s="22">
        <v>42939.791666666664</v>
      </c>
      <c r="B1961" s="28">
        <v>44.741999999999997</v>
      </c>
      <c r="C1961" s="26">
        <f t="shared" si="310"/>
        <v>280.22888888888889</v>
      </c>
      <c r="D1961" s="26">
        <f t="shared" si="311"/>
        <v>5.1066953204919789</v>
      </c>
      <c r="E1961" s="26">
        <f t="shared" si="312"/>
        <v>165.12377108644498</v>
      </c>
      <c r="F1961" s="26">
        <f t="shared" si="313"/>
        <v>0.99398039188816856</v>
      </c>
      <c r="G1961" s="26">
        <f t="shared" si="314"/>
        <v>1.8749245463010451</v>
      </c>
      <c r="H1961" s="26">
        <f t="shared" si="315"/>
        <v>2.7199386409364375E-2</v>
      </c>
      <c r="I1961" s="27">
        <f t="shared" si="316"/>
        <v>0.88692007208713219</v>
      </c>
      <c r="J1961" s="26">
        <f t="shared" si="317"/>
        <v>0.91343101250525116</v>
      </c>
      <c r="K1961" s="26">
        <f t="shared" si="318"/>
        <v>0</v>
      </c>
      <c r="L1961" s="25">
        <f t="shared" si="319"/>
        <v>49.928115567742864</v>
      </c>
    </row>
    <row r="1962" spans="1:12" x14ac:dyDescent="0.2">
      <c r="A1962" s="22">
        <v>42939.833333333336</v>
      </c>
      <c r="B1962" s="28">
        <v>45.286000000000001</v>
      </c>
      <c r="C1962" s="26">
        <f t="shared" si="310"/>
        <v>280.5311111111111</v>
      </c>
      <c r="D1962" s="26">
        <f t="shared" si="311"/>
        <v>5.5786626953635432</v>
      </c>
      <c r="E1962" s="26">
        <f t="shared" si="312"/>
        <v>264.7173612180614</v>
      </c>
      <c r="F1962" s="26">
        <f t="shared" si="313"/>
        <v>0.99623660269913883</v>
      </c>
      <c r="G1962" s="26">
        <f t="shared" si="314"/>
        <v>1.8130057958084356</v>
      </c>
      <c r="H1962" s="26">
        <f t="shared" si="315"/>
        <v>2.8581068584268874E-2</v>
      </c>
      <c r="I1962" s="27">
        <f t="shared" si="316"/>
        <v>0.91343101250525116</v>
      </c>
      <c r="J1962" s="26">
        <f t="shared" si="317"/>
        <v>0.93877787545272962</v>
      </c>
      <c r="K1962" s="26">
        <f t="shared" si="318"/>
        <v>0</v>
      </c>
      <c r="L1962" s="25">
        <f t="shared" si="319"/>
        <v>49.928115567742864</v>
      </c>
    </row>
    <row r="1963" spans="1:12" x14ac:dyDescent="0.2">
      <c r="A1963" s="22">
        <v>42939.875</v>
      </c>
      <c r="B1963" s="28">
        <v>45.828000000000003</v>
      </c>
      <c r="C1963" s="26">
        <f t="shared" si="310"/>
        <v>280.83222222222219</v>
      </c>
      <c r="D1963" s="26">
        <f t="shared" si="311"/>
        <v>6.0478846602755523</v>
      </c>
      <c r="E1963" s="26">
        <f t="shared" si="312"/>
        <v>423.21683511720101</v>
      </c>
      <c r="F1963" s="26">
        <f t="shared" si="313"/>
        <v>0.99764271495796786</v>
      </c>
      <c r="G1963" s="26">
        <f t="shared" si="314"/>
        <v>1.7534743926898593</v>
      </c>
      <c r="H1963" s="26">
        <f t="shared" si="315"/>
        <v>3.0024282677735263E-2</v>
      </c>
      <c r="I1963" s="27">
        <f t="shared" si="316"/>
        <v>0.93877787545272962</v>
      </c>
      <c r="J1963" s="26">
        <f t="shared" si="317"/>
        <v>0.96287499444305669</v>
      </c>
      <c r="K1963" s="26">
        <f t="shared" si="318"/>
        <v>0</v>
      </c>
      <c r="L1963" s="25">
        <f t="shared" si="319"/>
        <v>49.928115567742864</v>
      </c>
    </row>
    <row r="1964" spans="1:12" x14ac:dyDescent="0.2">
      <c r="A1964" s="22">
        <v>42939.916666666664</v>
      </c>
      <c r="B1964" s="28">
        <v>46.908000000000001</v>
      </c>
      <c r="C1964" s="26">
        <f t="shared" si="310"/>
        <v>281.43222222222221</v>
      </c>
      <c r="D1964" s="26">
        <f t="shared" si="311"/>
        <v>6.9798720039164532</v>
      </c>
      <c r="E1964" s="26">
        <f t="shared" si="312"/>
        <v>1074.7807904594806</v>
      </c>
      <c r="F1964" s="26">
        <f t="shared" si="313"/>
        <v>0.99907044259493338</v>
      </c>
      <c r="G1964" s="26">
        <f t="shared" si="314"/>
        <v>1.6409653792930257</v>
      </c>
      <c r="H1964" s="26">
        <f t="shared" si="315"/>
        <v>3.3110566295038869E-2</v>
      </c>
      <c r="I1964" s="27">
        <f t="shared" si="316"/>
        <v>0.96287499444305669</v>
      </c>
      <c r="J1964" s="26">
        <f t="shared" si="317"/>
        <v>0.98495932123343088</v>
      </c>
      <c r="K1964" s="26">
        <f t="shared" si="318"/>
        <v>0</v>
      </c>
      <c r="L1964" s="25">
        <f t="shared" si="319"/>
        <v>49.928115567742864</v>
      </c>
    </row>
    <row r="1965" spans="1:12" x14ac:dyDescent="0.2">
      <c r="A1965" s="22">
        <v>42939.958333333336</v>
      </c>
      <c r="B1965" s="28">
        <v>45.648000000000003</v>
      </c>
      <c r="C1965" s="26">
        <f t="shared" si="310"/>
        <v>280.73222222222222</v>
      </c>
      <c r="D1965" s="26">
        <f t="shared" si="311"/>
        <v>5.892166121135598</v>
      </c>
      <c r="E1965" s="26">
        <f t="shared" si="312"/>
        <v>362.18898048120394</v>
      </c>
      <c r="F1965" s="26">
        <f t="shared" si="313"/>
        <v>0.99724661249723201</v>
      </c>
      <c r="G1965" s="26">
        <f t="shared" si="314"/>
        <v>1.7730108700900944</v>
      </c>
      <c r="H1965" s="26">
        <f t="shared" si="315"/>
        <v>2.9537426407762198E-2</v>
      </c>
      <c r="I1965" s="27">
        <f t="shared" si="316"/>
        <v>0.98495932123343088</v>
      </c>
      <c r="J1965" s="26">
        <f t="shared" si="317"/>
        <v>1.0078959241720113</v>
      </c>
      <c r="K1965" s="26">
        <f t="shared" si="318"/>
        <v>1.0051207961303052</v>
      </c>
      <c r="L1965" s="25">
        <f t="shared" si="319"/>
        <v>50.933236363873171</v>
      </c>
    </row>
    <row r="1966" spans="1:12" x14ac:dyDescent="0.2">
      <c r="A1966" s="22">
        <v>42940</v>
      </c>
      <c r="B1966" s="28">
        <v>45.466000000000001</v>
      </c>
      <c r="C1966" s="26">
        <f t="shared" si="310"/>
        <v>280.63111111111107</v>
      </c>
      <c r="D1966" s="26">
        <f t="shared" si="311"/>
        <v>5.7346045421430389</v>
      </c>
      <c r="E1966" s="26">
        <f t="shared" si="312"/>
        <v>309.39059562178869</v>
      </c>
      <c r="F1966" s="26">
        <f t="shared" si="313"/>
        <v>0.99677825290422617</v>
      </c>
      <c r="G1966" s="26">
        <f t="shared" si="314"/>
        <v>1.7930001321972684</v>
      </c>
      <c r="H1966" s="26">
        <f t="shared" si="315"/>
        <v>2.9052842618267464E-2</v>
      </c>
      <c r="I1966" s="27">
        <f t="shared" si="316"/>
        <v>2.7751280417060986E-3</v>
      </c>
      <c r="J1966" s="26">
        <f t="shared" si="317"/>
        <v>5.4037981801785762E-2</v>
      </c>
      <c r="K1966" s="26">
        <f t="shared" si="318"/>
        <v>0</v>
      </c>
      <c r="L1966" s="25">
        <f t="shared" si="319"/>
        <v>50.933236363873171</v>
      </c>
    </row>
    <row r="1967" spans="1:12" x14ac:dyDescent="0.2">
      <c r="A1967" s="22">
        <v>42940.041666666664</v>
      </c>
      <c r="B1967" s="28">
        <v>44.195</v>
      </c>
      <c r="C1967" s="26">
        <f t="shared" si="310"/>
        <v>279.92499999999995</v>
      </c>
      <c r="D1967" s="26">
        <f t="shared" si="311"/>
        <v>4.6310976154326342</v>
      </c>
      <c r="E1967" s="26">
        <f t="shared" si="312"/>
        <v>102.62664690432625</v>
      </c>
      <c r="F1967" s="26">
        <f t="shared" si="313"/>
        <v>0.99034997242626932</v>
      </c>
      <c r="G1967" s="26">
        <f t="shared" si="314"/>
        <v>1.9394588999457743</v>
      </c>
      <c r="H1967" s="26">
        <f t="shared" si="315"/>
        <v>2.5874634680922368E-2</v>
      </c>
      <c r="I1967" s="27">
        <f t="shared" si="316"/>
        <v>5.4037981801785762E-2</v>
      </c>
      <c r="J1967" s="26">
        <f t="shared" si="317"/>
        <v>0.10219682620666481</v>
      </c>
      <c r="K1967" s="26">
        <f t="shared" si="318"/>
        <v>0</v>
      </c>
      <c r="L1967" s="25">
        <f t="shared" si="319"/>
        <v>50.933236363873171</v>
      </c>
    </row>
    <row r="1968" spans="1:12" x14ac:dyDescent="0.2">
      <c r="A1968" s="22">
        <v>42940.083333333336</v>
      </c>
      <c r="B1968" s="28">
        <v>44.378999999999998</v>
      </c>
      <c r="C1968" s="26">
        <f t="shared" si="310"/>
        <v>280.02722222222218</v>
      </c>
      <c r="D1968" s="26">
        <f t="shared" si="311"/>
        <v>4.7911945068831914</v>
      </c>
      <c r="E1968" s="26">
        <f t="shared" si="312"/>
        <v>120.44515533612947</v>
      </c>
      <c r="F1968" s="26">
        <f t="shared" si="313"/>
        <v>0.99176583045052513</v>
      </c>
      <c r="G1968" s="26">
        <f t="shared" si="314"/>
        <v>1.9174909010618424</v>
      </c>
      <c r="H1968" s="26">
        <f t="shared" si="315"/>
        <v>2.6313210831695653E-2</v>
      </c>
      <c r="I1968" s="27">
        <f t="shared" si="316"/>
        <v>0.10219682620666481</v>
      </c>
      <c r="J1968" s="26">
        <f t="shared" si="317"/>
        <v>0.14934007669961291</v>
      </c>
      <c r="K1968" s="26">
        <f t="shared" si="318"/>
        <v>0</v>
      </c>
      <c r="L1968" s="25">
        <f t="shared" si="319"/>
        <v>50.933236363873171</v>
      </c>
    </row>
    <row r="1969" spans="1:12" x14ac:dyDescent="0.2">
      <c r="A1969" s="22">
        <v>42940.125</v>
      </c>
      <c r="B1969" s="28">
        <v>44.378999999999998</v>
      </c>
      <c r="C1969" s="26">
        <f t="shared" si="310"/>
        <v>280.02722222222218</v>
      </c>
      <c r="D1969" s="26">
        <f t="shared" si="311"/>
        <v>4.7911945068831914</v>
      </c>
      <c r="E1969" s="26">
        <f t="shared" si="312"/>
        <v>120.44515533612947</v>
      </c>
      <c r="F1969" s="26">
        <f t="shared" si="313"/>
        <v>0.99176583045052513</v>
      </c>
      <c r="G1969" s="26">
        <f t="shared" si="314"/>
        <v>1.9174909010618424</v>
      </c>
      <c r="H1969" s="26">
        <f t="shared" si="315"/>
        <v>2.6313210831695653E-2</v>
      </c>
      <c r="I1969" s="27">
        <f t="shared" si="316"/>
        <v>0.14934007669961291</v>
      </c>
      <c r="J1969" s="26">
        <f t="shared" si="317"/>
        <v>0.19525901533156498</v>
      </c>
      <c r="K1969" s="26">
        <f t="shared" si="318"/>
        <v>0</v>
      </c>
      <c r="L1969" s="25">
        <f t="shared" si="319"/>
        <v>50.933236363873171</v>
      </c>
    </row>
    <row r="1970" spans="1:12" x14ac:dyDescent="0.2">
      <c r="A1970" s="22">
        <v>42940.166666666664</v>
      </c>
      <c r="B1970" s="28">
        <v>43.466000000000001</v>
      </c>
      <c r="C1970" s="26">
        <f t="shared" si="310"/>
        <v>279.52</v>
      </c>
      <c r="D1970" s="26">
        <f t="shared" si="311"/>
        <v>3.9956496851745569</v>
      </c>
      <c r="E1970" s="26">
        <f t="shared" si="312"/>
        <v>54.361146784764315</v>
      </c>
      <c r="F1970" s="26">
        <f t="shared" si="313"/>
        <v>0.98193679036513015</v>
      </c>
      <c r="G1970" s="26">
        <f t="shared" si="314"/>
        <v>2.0291633655831762</v>
      </c>
      <c r="H1970" s="26">
        <f t="shared" si="315"/>
        <v>2.4204770808795097E-2</v>
      </c>
      <c r="I1970" s="27">
        <f t="shared" si="316"/>
        <v>0.19525901533156498</v>
      </c>
      <c r="J1970" s="26">
        <f t="shared" si="317"/>
        <v>0.23911534248302568</v>
      </c>
      <c r="K1970" s="26">
        <f t="shared" si="318"/>
        <v>0</v>
      </c>
      <c r="L1970" s="25">
        <f t="shared" si="319"/>
        <v>50.933236363873171</v>
      </c>
    </row>
    <row r="1971" spans="1:12" x14ac:dyDescent="0.2">
      <c r="A1971" s="22">
        <v>42940.208333333336</v>
      </c>
      <c r="B1971" s="28">
        <v>41.067</v>
      </c>
      <c r="C1971" s="26">
        <f t="shared" si="310"/>
        <v>278.1872222222222</v>
      </c>
      <c r="D1971" s="26">
        <f t="shared" si="311"/>
        <v>1.8914488044621931</v>
      </c>
      <c r="E1971" s="26">
        <f t="shared" si="312"/>
        <v>6.6289658024224893</v>
      </c>
      <c r="F1971" s="26">
        <f t="shared" si="313"/>
        <v>0.86892063408090492</v>
      </c>
      <c r="G1971" s="26">
        <f t="shared" si="314"/>
        <v>2.3568960782529422</v>
      </c>
      <c r="H1971" s="26">
        <f t="shared" si="315"/>
        <v>1.9407067813227308E-2</v>
      </c>
      <c r="I1971" s="27">
        <f t="shared" si="316"/>
        <v>0.23911534248302568</v>
      </c>
      <c r="J1971" s="26">
        <f t="shared" si="317"/>
        <v>0.27981900989379138</v>
      </c>
      <c r="K1971" s="26">
        <f t="shared" si="318"/>
        <v>0</v>
      </c>
      <c r="L1971" s="25">
        <f t="shared" si="319"/>
        <v>50.933236363873171</v>
      </c>
    </row>
    <row r="1972" spans="1:12" x14ac:dyDescent="0.2">
      <c r="A1972" s="22">
        <v>42940.25</v>
      </c>
      <c r="B1972" s="28">
        <v>40.695999999999998</v>
      </c>
      <c r="C1972" s="26">
        <f t="shared" si="310"/>
        <v>277.98111111111109</v>
      </c>
      <c r="D1972" s="26">
        <f t="shared" si="311"/>
        <v>1.5642373782390961</v>
      </c>
      <c r="E1972" s="26">
        <f t="shared" si="312"/>
        <v>4.7790289543429676</v>
      </c>
      <c r="F1972" s="26">
        <f t="shared" si="313"/>
        <v>0.82696054857996593</v>
      </c>
      <c r="G1972" s="26">
        <f t="shared" si="314"/>
        <v>2.4124139366728206</v>
      </c>
      <c r="H1972" s="26">
        <f t="shared" si="315"/>
        <v>1.8751703031670664E-2</v>
      </c>
      <c r="I1972" s="27">
        <f t="shared" si="316"/>
        <v>0.27981900989379138</v>
      </c>
      <c r="J1972" s="26">
        <f t="shared" si="317"/>
        <v>0.31943619097664033</v>
      </c>
      <c r="K1972" s="26">
        <f t="shared" si="318"/>
        <v>0</v>
      </c>
      <c r="L1972" s="25">
        <f t="shared" si="319"/>
        <v>50.933236363873171</v>
      </c>
    </row>
    <row r="1973" spans="1:12" x14ac:dyDescent="0.2">
      <c r="A1973" s="22">
        <v>42940.291666666664</v>
      </c>
      <c r="B1973" s="28">
        <v>40.509</v>
      </c>
      <c r="C1973" s="26">
        <f t="shared" si="310"/>
        <v>277.8772222222222</v>
      </c>
      <c r="D1973" s="26">
        <f t="shared" si="311"/>
        <v>1.3991247133525866</v>
      </c>
      <c r="E1973" s="26">
        <f t="shared" si="312"/>
        <v>4.0516520574064954</v>
      </c>
      <c r="F1973" s="26">
        <f t="shared" si="313"/>
        <v>0.80204495704848733</v>
      </c>
      <c r="G1973" s="26">
        <f t="shared" si="314"/>
        <v>2.4409230788384964</v>
      </c>
      <c r="H1973" s="26">
        <f t="shared" si="315"/>
        <v>1.8429451234312135E-2</v>
      </c>
      <c r="I1973" s="27">
        <f t="shared" si="316"/>
        <v>0.31943619097664033</v>
      </c>
      <c r="J1973" s="26">
        <f t="shared" si="317"/>
        <v>0.35817595732990615</v>
      </c>
      <c r="K1973" s="26">
        <f t="shared" si="318"/>
        <v>0</v>
      </c>
      <c r="L1973" s="25">
        <f t="shared" si="319"/>
        <v>50.933236363873171</v>
      </c>
    </row>
    <row r="1974" spans="1:12" x14ac:dyDescent="0.2">
      <c r="A1974" s="22">
        <v>42940.333333333336</v>
      </c>
      <c r="B1974" s="28">
        <v>40.134</v>
      </c>
      <c r="C1974" s="26">
        <f t="shared" si="310"/>
        <v>277.66888888888889</v>
      </c>
      <c r="D1974" s="26">
        <f t="shared" si="311"/>
        <v>1.0676441164936625</v>
      </c>
      <c r="E1974" s="26">
        <f t="shared" si="312"/>
        <v>2.9085192895994796</v>
      </c>
      <c r="F1974" s="26">
        <f t="shared" si="313"/>
        <v>0.74414863381613916</v>
      </c>
      <c r="G1974" s="26">
        <f t="shared" si="314"/>
        <v>2.4991792900591343</v>
      </c>
      <c r="H1974" s="26">
        <f t="shared" si="315"/>
        <v>1.7799120526387904E-2</v>
      </c>
      <c r="I1974" s="27">
        <f t="shared" si="316"/>
        <v>0.35817595732990615</v>
      </c>
      <c r="J1974" s="26">
        <f t="shared" si="317"/>
        <v>0.39594679269884914</v>
      </c>
      <c r="K1974" s="26">
        <f t="shared" si="318"/>
        <v>0</v>
      </c>
      <c r="L1974" s="25">
        <f t="shared" si="319"/>
        <v>50.933236363873171</v>
      </c>
    </row>
    <row r="1975" spans="1:12" x14ac:dyDescent="0.2">
      <c r="A1975" s="22">
        <v>42940.375</v>
      </c>
      <c r="B1975" s="28">
        <v>42.179000000000002</v>
      </c>
      <c r="C1975" s="26">
        <f t="shared" si="310"/>
        <v>278.80499999999995</v>
      </c>
      <c r="D1975" s="26">
        <f t="shared" si="311"/>
        <v>2.8693029178098604</v>
      </c>
      <c r="E1975" s="26">
        <f t="shared" si="312"/>
        <v>17.624728032689035</v>
      </c>
      <c r="F1975" s="26">
        <f t="shared" si="313"/>
        <v>0.94630794080617664</v>
      </c>
      <c r="G1975" s="26">
        <f t="shared" si="314"/>
        <v>2.1984827501293127</v>
      </c>
      <c r="H1975" s="26">
        <f t="shared" si="315"/>
        <v>2.1505284252973194E-2</v>
      </c>
      <c r="I1975" s="27">
        <f t="shared" si="316"/>
        <v>0.39594679269884914</v>
      </c>
      <c r="J1975" s="26">
        <f t="shared" si="317"/>
        <v>0.43429699682248857</v>
      </c>
      <c r="K1975" s="26">
        <f t="shared" si="318"/>
        <v>0</v>
      </c>
      <c r="L1975" s="25">
        <f t="shared" si="319"/>
        <v>50.933236363873171</v>
      </c>
    </row>
    <row r="1976" spans="1:12" x14ac:dyDescent="0.2">
      <c r="A1976" s="22">
        <v>42940.416666666664</v>
      </c>
      <c r="B1976" s="28">
        <v>43.648000000000003</v>
      </c>
      <c r="C1976" s="26">
        <f t="shared" si="310"/>
        <v>279.62111111111108</v>
      </c>
      <c r="D1976" s="26">
        <f t="shared" si="311"/>
        <v>4.1544661625452957</v>
      </c>
      <c r="E1976" s="26">
        <f t="shared" si="312"/>
        <v>63.717940443804878</v>
      </c>
      <c r="F1976" s="26">
        <f t="shared" si="313"/>
        <v>0.98454833399915886</v>
      </c>
      <c r="G1976" s="26">
        <f t="shared" si="314"/>
        <v>2.0063620799163475</v>
      </c>
      <c r="H1976" s="26">
        <f t="shared" si="315"/>
        <v>2.4611734016080133E-2</v>
      </c>
      <c r="I1976" s="27">
        <f t="shared" si="316"/>
        <v>0.43429699682248857</v>
      </c>
      <c r="J1976" s="26">
        <f t="shared" si="317"/>
        <v>0.47251599736188843</v>
      </c>
      <c r="K1976" s="26">
        <f t="shared" si="318"/>
        <v>0</v>
      </c>
      <c r="L1976" s="25">
        <f t="shared" si="319"/>
        <v>50.933236363873171</v>
      </c>
    </row>
    <row r="1977" spans="1:12" x14ac:dyDescent="0.2">
      <c r="A1977" s="22">
        <v>42940.458333333336</v>
      </c>
      <c r="B1977" s="28">
        <v>46.369</v>
      </c>
      <c r="C1977" s="26">
        <f t="shared" si="310"/>
        <v>281.13277777777773</v>
      </c>
      <c r="D1977" s="26">
        <f t="shared" si="311"/>
        <v>6.5152385488074334</v>
      </c>
      <c r="E1977" s="26">
        <f t="shared" si="312"/>
        <v>675.3550474501377</v>
      </c>
      <c r="F1977" s="26">
        <f t="shared" si="313"/>
        <v>0.99852148660120155</v>
      </c>
      <c r="G1977" s="26">
        <f t="shared" si="314"/>
        <v>1.6961231828381429</v>
      </c>
      <c r="H1977" s="26">
        <f t="shared" si="315"/>
        <v>3.1534187352453003E-2</v>
      </c>
      <c r="I1977" s="27">
        <f t="shared" si="316"/>
        <v>0.47251599736188843</v>
      </c>
      <c r="J1977" s="26">
        <f t="shared" si="317"/>
        <v>0.51049941989017089</v>
      </c>
      <c r="K1977" s="26">
        <f t="shared" si="318"/>
        <v>0</v>
      </c>
      <c r="L1977" s="25">
        <f t="shared" si="319"/>
        <v>50.933236363873171</v>
      </c>
    </row>
    <row r="1978" spans="1:12" x14ac:dyDescent="0.2">
      <c r="A1978" s="22">
        <v>42940.5</v>
      </c>
      <c r="B1978" s="28">
        <v>45.648000000000003</v>
      </c>
      <c r="C1978" s="26">
        <f t="shared" si="310"/>
        <v>280.73222222222222</v>
      </c>
      <c r="D1978" s="26">
        <f t="shared" si="311"/>
        <v>5.892166121135598</v>
      </c>
      <c r="E1978" s="26">
        <f t="shared" si="312"/>
        <v>362.18898048120394</v>
      </c>
      <c r="F1978" s="26">
        <f t="shared" si="313"/>
        <v>0.99724661249723201</v>
      </c>
      <c r="G1978" s="26">
        <f t="shared" si="314"/>
        <v>1.7730108700900944</v>
      </c>
      <c r="H1978" s="26">
        <f t="shared" si="315"/>
        <v>2.9537426407762198E-2</v>
      </c>
      <c r="I1978" s="27">
        <f t="shared" si="316"/>
        <v>0.51049941989017089</v>
      </c>
      <c r="J1978" s="26">
        <f t="shared" si="317"/>
        <v>0.54724539657235605</v>
      </c>
      <c r="K1978" s="26">
        <f t="shared" si="318"/>
        <v>0</v>
      </c>
      <c r="L1978" s="25">
        <f t="shared" si="319"/>
        <v>50.933236363873171</v>
      </c>
    </row>
    <row r="1979" spans="1:12" x14ac:dyDescent="0.2">
      <c r="A1979" s="22">
        <v>42940.541666666664</v>
      </c>
      <c r="B1979" s="28">
        <v>46.728000000000002</v>
      </c>
      <c r="C1979" s="26">
        <f t="shared" si="310"/>
        <v>281.33222222222219</v>
      </c>
      <c r="D1979" s="26">
        <f t="shared" si="311"/>
        <v>6.8248168436683629</v>
      </c>
      <c r="E1979" s="26">
        <f t="shared" si="312"/>
        <v>920.40781009391912</v>
      </c>
      <c r="F1979" s="26">
        <f t="shared" si="313"/>
        <v>0.99891470422863238</v>
      </c>
      <c r="G1979" s="26">
        <f t="shared" si="314"/>
        <v>1.6591700104697529</v>
      </c>
      <c r="H1979" s="26">
        <f t="shared" si="315"/>
        <v>3.2575933344859469E-2</v>
      </c>
      <c r="I1979" s="27">
        <f t="shared" si="316"/>
        <v>0.54724539657235605</v>
      </c>
      <c r="J1979" s="26">
        <f t="shared" si="317"/>
        <v>0.58288375081573096</v>
      </c>
      <c r="K1979" s="26">
        <f t="shared" si="318"/>
        <v>0</v>
      </c>
      <c r="L1979" s="25">
        <f t="shared" si="319"/>
        <v>50.933236363873171</v>
      </c>
    </row>
    <row r="1980" spans="1:12" x14ac:dyDescent="0.2">
      <c r="A1980" s="22">
        <v>42940.583333333336</v>
      </c>
      <c r="B1980" s="28">
        <v>66.192999999999998</v>
      </c>
      <c r="C1980" s="26">
        <f t="shared" si="310"/>
        <v>292.14611111111111</v>
      </c>
      <c r="D1980" s="26">
        <f t="shared" si="311"/>
        <v>22.977394492481885</v>
      </c>
      <c r="E1980" s="26">
        <f t="shared" si="312"/>
        <v>9526988403.8458481</v>
      </c>
      <c r="F1980" s="26">
        <f t="shared" si="313"/>
        <v>0.99999999989503507</v>
      </c>
      <c r="G1980" s="26">
        <f t="shared" si="314"/>
        <v>0.52571273902185056</v>
      </c>
      <c r="H1980" s="26">
        <f t="shared" si="315"/>
        <v>0.17757169451269311</v>
      </c>
      <c r="I1980" s="27">
        <f t="shared" si="316"/>
        <v>0.58288375081573096</v>
      </c>
      <c r="J1980" s="26">
        <f t="shared" si="317"/>
        <v>0.57358208249832732</v>
      </c>
      <c r="K1980" s="26">
        <f t="shared" si="318"/>
        <v>0</v>
      </c>
      <c r="L1980" s="25">
        <f t="shared" si="319"/>
        <v>50.933236363873171</v>
      </c>
    </row>
    <row r="1981" spans="1:12" x14ac:dyDescent="0.2">
      <c r="A1981" s="22">
        <v>42940.625</v>
      </c>
      <c r="B1981" s="28">
        <v>69.793000000000006</v>
      </c>
      <c r="C1981" s="26">
        <f t="shared" si="310"/>
        <v>294.14611111111111</v>
      </c>
      <c r="D1981" s="26">
        <f t="shared" si="311"/>
        <v>25.834631692866168</v>
      </c>
      <c r="E1981" s="26">
        <f t="shared" si="312"/>
        <v>165896791313.23523</v>
      </c>
      <c r="F1981" s="26">
        <f t="shared" si="313"/>
        <v>0.99999999999397216</v>
      </c>
      <c r="G1981" s="26">
        <f t="shared" si="314"/>
        <v>0.42899770087586819</v>
      </c>
      <c r="H1981" s="26">
        <f t="shared" si="315"/>
        <v>0.2396897628630407</v>
      </c>
      <c r="I1981" s="27">
        <f t="shared" si="316"/>
        <v>0.57358208249832732</v>
      </c>
      <c r="J1981" s="26">
        <f t="shared" si="317"/>
        <v>0.54276709375147303</v>
      </c>
      <c r="K1981" s="26">
        <f t="shared" si="318"/>
        <v>0</v>
      </c>
      <c r="L1981" s="25">
        <f t="shared" si="319"/>
        <v>50.933236363873171</v>
      </c>
    </row>
    <row r="1982" spans="1:12" x14ac:dyDescent="0.2">
      <c r="A1982" s="22">
        <v>42940.666666666664</v>
      </c>
      <c r="B1982" s="28">
        <v>55.710999999999999</v>
      </c>
      <c r="C1982" s="26">
        <f t="shared" si="310"/>
        <v>286.32277777777773</v>
      </c>
      <c r="D1982" s="26">
        <f t="shared" si="311"/>
        <v>14.430759379953791</v>
      </c>
      <c r="E1982" s="26">
        <f t="shared" si="312"/>
        <v>1850116.8920564253</v>
      </c>
      <c r="F1982" s="26">
        <f t="shared" si="313"/>
        <v>0.99999945949390345</v>
      </c>
      <c r="G1982" s="26">
        <f t="shared" si="314"/>
        <v>0.96572662073644</v>
      </c>
      <c r="H1982" s="26">
        <f t="shared" si="315"/>
        <v>7.2391881057322749E-2</v>
      </c>
      <c r="I1982" s="27">
        <f t="shared" si="316"/>
        <v>0.54276709375147303</v>
      </c>
      <c r="J1982" s="26">
        <f t="shared" si="317"/>
        <v>0.57230391831689253</v>
      </c>
      <c r="K1982" s="26">
        <f t="shared" si="318"/>
        <v>0</v>
      </c>
      <c r="L1982" s="25">
        <f t="shared" si="319"/>
        <v>50.933236363873171</v>
      </c>
    </row>
    <row r="1983" spans="1:12" x14ac:dyDescent="0.2">
      <c r="A1983" s="22">
        <v>42940.708333333336</v>
      </c>
      <c r="B1983" s="28">
        <v>51.698999999999998</v>
      </c>
      <c r="C1983" s="26">
        <f t="shared" si="310"/>
        <v>284.09388888888884</v>
      </c>
      <c r="D1983" s="26">
        <f t="shared" si="311"/>
        <v>11.066804597071711</v>
      </c>
      <c r="E1983" s="26">
        <f t="shared" si="312"/>
        <v>64010.639907050245</v>
      </c>
      <c r="F1983" s="26">
        <f t="shared" si="313"/>
        <v>0.99998437784125749</v>
      </c>
      <c r="G1983" s="26">
        <f t="shared" si="314"/>
        <v>1.2268915712122272</v>
      </c>
      <c r="H1983" s="26">
        <f t="shared" si="315"/>
        <v>5.0852267616348396E-2</v>
      </c>
      <c r="I1983" s="27">
        <f t="shared" si="316"/>
        <v>0.57230391831689253</v>
      </c>
      <c r="J1983" s="26">
        <f t="shared" si="317"/>
        <v>0.60475898433054254</v>
      </c>
      <c r="K1983" s="26">
        <f t="shared" si="318"/>
        <v>0</v>
      </c>
      <c r="L1983" s="25">
        <f t="shared" si="319"/>
        <v>50.933236363873171</v>
      </c>
    </row>
    <row r="1984" spans="1:12" x14ac:dyDescent="0.2">
      <c r="A1984" s="22">
        <v>42940.75</v>
      </c>
      <c r="B1984" s="28">
        <v>44.195</v>
      </c>
      <c r="C1984" s="26">
        <f t="shared" si="310"/>
        <v>279.92499999999995</v>
      </c>
      <c r="D1984" s="26">
        <f t="shared" si="311"/>
        <v>4.6310976154326342</v>
      </c>
      <c r="E1984" s="26">
        <f t="shared" si="312"/>
        <v>102.62664690432625</v>
      </c>
      <c r="F1984" s="26">
        <f t="shared" si="313"/>
        <v>0.99034997242626932</v>
      </c>
      <c r="G1984" s="26">
        <f t="shared" si="314"/>
        <v>1.9394588999457743</v>
      </c>
      <c r="H1984" s="26">
        <f t="shared" si="315"/>
        <v>2.5874634680922368E-2</v>
      </c>
      <c r="I1984" s="27">
        <f t="shared" si="316"/>
        <v>0.60475898433054254</v>
      </c>
      <c r="J1984" s="26">
        <f t="shared" si="317"/>
        <v>0.63885089714680343</v>
      </c>
      <c r="K1984" s="26">
        <f t="shared" si="318"/>
        <v>0</v>
      </c>
      <c r="L1984" s="25">
        <f t="shared" si="319"/>
        <v>50.933236363873171</v>
      </c>
    </row>
    <row r="1985" spans="1:12" x14ac:dyDescent="0.2">
      <c r="A1985" s="22">
        <v>42940.791666666664</v>
      </c>
      <c r="B1985" s="28">
        <v>42.731999999999999</v>
      </c>
      <c r="C1985" s="26">
        <f t="shared" ref="C1985:C2036" si="320">CONVERT(B1985,"F","K")</f>
        <v>279.11222222222221</v>
      </c>
      <c r="D1985" s="26">
        <f t="shared" ref="D1985:D2036" si="321">$C$5*$C$6*(C1985-$C$6)/C1985</f>
        <v>3.3539802787409174</v>
      </c>
      <c r="E1985" s="26">
        <f t="shared" ref="E1985:E2036" si="322">EXP(D1985)</f>
        <v>28.616408547373055</v>
      </c>
      <c r="F1985" s="26">
        <f t="shared" ref="F1985:F2036" si="323">E1985/(1+E1985)</f>
        <v>0.96623493363820778</v>
      </c>
      <c r="G1985" s="26">
        <f t="shared" ref="G1985:G2036" si="324">$C$7*EXP($C$8/C1985)</f>
        <v>2.1239568996518097</v>
      </c>
      <c r="H1985" s="26">
        <f t="shared" ref="H1985:H2036" si="325">$C$4*EXP(-$C$2/C1985)</f>
        <v>2.2627889769403445E-2</v>
      </c>
      <c r="I1985" s="27">
        <f t="shared" ref="I1985:I2036" si="326">IF(J1984&lt;1,J1984,J1984-J1984*F1984)</f>
        <v>0.63885089714680343</v>
      </c>
      <c r="J1985" s="26">
        <f t="shared" ref="J1985:J2036" si="327">G1985-(G1985-I1985)*EXP(-H1985)</f>
        <v>0.67207836062466653</v>
      </c>
      <c r="K1985" s="26">
        <f t="shared" ref="K1985:K2036" si="328">IF(J1985&lt;1,0,J1985*F1985)</f>
        <v>0</v>
      </c>
      <c r="L1985" s="25">
        <f t="shared" ref="L1985:L2036" si="329">K1985+L1984</f>
        <v>50.933236363873171</v>
      </c>
    </row>
    <row r="1986" spans="1:12" x14ac:dyDescent="0.2">
      <c r="A1986" s="22">
        <v>42940.833333333336</v>
      </c>
      <c r="B1986" s="28">
        <v>40.134</v>
      </c>
      <c r="C1986" s="26">
        <f t="shared" si="320"/>
        <v>277.66888888888889</v>
      </c>
      <c r="D1986" s="26">
        <f t="shared" si="321"/>
        <v>1.0676441164936625</v>
      </c>
      <c r="E1986" s="26">
        <f t="shared" si="322"/>
        <v>2.9085192895994796</v>
      </c>
      <c r="F1986" s="26">
        <f t="shared" si="323"/>
        <v>0.74414863381613916</v>
      </c>
      <c r="G1986" s="26">
        <f t="shared" si="324"/>
        <v>2.4991792900591343</v>
      </c>
      <c r="H1986" s="26">
        <f t="shared" si="325"/>
        <v>1.7799120526387904E-2</v>
      </c>
      <c r="I1986" s="27">
        <f t="shared" si="326"/>
        <v>0.67207836062466653</v>
      </c>
      <c r="J1986" s="26">
        <f t="shared" si="327"/>
        <v>0.70431143908519389</v>
      </c>
      <c r="K1986" s="26">
        <f t="shared" si="328"/>
        <v>0</v>
      </c>
      <c r="L1986" s="25">
        <f t="shared" si="329"/>
        <v>50.933236363873171</v>
      </c>
    </row>
    <row r="1987" spans="1:12" x14ac:dyDescent="0.2">
      <c r="A1987" s="22">
        <v>42940.875</v>
      </c>
      <c r="B1987" s="28">
        <v>39.195999999999998</v>
      </c>
      <c r="C1987" s="26">
        <f t="shared" si="320"/>
        <v>277.14777777777778</v>
      </c>
      <c r="D1987" s="26">
        <f t="shared" si="321"/>
        <v>0.23631837006330075</v>
      </c>
      <c r="E1987" s="26">
        <f t="shared" si="322"/>
        <v>1.2665774863383636</v>
      </c>
      <c r="F1987" s="26">
        <f t="shared" si="323"/>
        <v>0.55880617096594776</v>
      </c>
      <c r="G1987" s="26">
        <f t="shared" si="324"/>
        <v>2.6514705426698906</v>
      </c>
      <c r="H1987" s="26">
        <f t="shared" si="325"/>
        <v>1.6311512815566708E-2</v>
      </c>
      <c r="I1987" s="27">
        <f t="shared" si="326"/>
        <v>0.70431143908519389</v>
      </c>
      <c r="J1987" s="26">
        <f t="shared" si="327"/>
        <v>0.73581491657306097</v>
      </c>
      <c r="K1987" s="26">
        <f t="shared" si="328"/>
        <v>0</v>
      </c>
      <c r="L1987" s="25">
        <f t="shared" si="329"/>
        <v>50.933236363873171</v>
      </c>
    </row>
    <row r="1988" spans="1:12" x14ac:dyDescent="0.2">
      <c r="A1988" s="22">
        <v>42940.916666666664</v>
      </c>
      <c r="B1988" s="28">
        <v>36.914000000000001</v>
      </c>
      <c r="C1988" s="26">
        <f t="shared" si="320"/>
        <v>275.88</v>
      </c>
      <c r="D1988" s="26">
        <f t="shared" si="321"/>
        <v>-1.7992750471219445</v>
      </c>
      <c r="E1988" s="26">
        <f t="shared" si="322"/>
        <v>0.16541876557380772</v>
      </c>
      <c r="F1988" s="26">
        <f t="shared" si="323"/>
        <v>0.14193933585097357</v>
      </c>
      <c r="G1988" s="26">
        <f t="shared" si="324"/>
        <v>3.064715316984862</v>
      </c>
      <c r="H1988" s="26">
        <f t="shared" si="325"/>
        <v>1.3172898576577295E-2</v>
      </c>
      <c r="I1988" s="27">
        <f t="shared" si="326"/>
        <v>0.73581491657306097</v>
      </c>
      <c r="J1988" s="26">
        <f t="shared" si="327"/>
        <v>0.76629210815357451</v>
      </c>
      <c r="K1988" s="26">
        <f t="shared" si="328"/>
        <v>0</v>
      </c>
      <c r="L1988" s="25">
        <f t="shared" si="329"/>
        <v>50.933236363873171</v>
      </c>
    </row>
    <row r="1989" spans="1:12" x14ac:dyDescent="0.2">
      <c r="A1989" s="22">
        <v>42940.958333333336</v>
      </c>
      <c r="B1989" s="28">
        <v>35.564</v>
      </c>
      <c r="C1989" s="26">
        <f t="shared" si="320"/>
        <v>275.13</v>
      </c>
      <c r="D1989" s="26">
        <f t="shared" si="321"/>
        <v>-3.0123359866245125</v>
      </c>
      <c r="E1989" s="26">
        <f t="shared" si="322"/>
        <v>4.9176668441760378E-2</v>
      </c>
      <c r="F1989" s="26">
        <f t="shared" si="323"/>
        <v>4.6871675591869277E-2</v>
      </c>
      <c r="G1989" s="26">
        <f t="shared" si="324"/>
        <v>3.3409948417187585</v>
      </c>
      <c r="H1989" s="26">
        <f t="shared" si="325"/>
        <v>1.1597698848970562E-2</v>
      </c>
      <c r="I1989" s="27">
        <f t="shared" si="326"/>
        <v>0.76629210815357451</v>
      </c>
      <c r="J1989" s="26">
        <f t="shared" si="327"/>
        <v>0.79598024527605249</v>
      </c>
      <c r="K1989" s="26">
        <f t="shared" si="328"/>
        <v>0</v>
      </c>
      <c r="L1989" s="25">
        <f t="shared" si="329"/>
        <v>50.933236363873171</v>
      </c>
    </row>
    <row r="1990" spans="1:12" x14ac:dyDescent="0.2">
      <c r="A1990" s="22">
        <v>42941</v>
      </c>
      <c r="B1990" s="28">
        <v>36.338000000000001</v>
      </c>
      <c r="C1990" s="26">
        <f t="shared" si="320"/>
        <v>275.56</v>
      </c>
      <c r="D1990" s="26">
        <f t="shared" si="321"/>
        <v>-2.3160400638699343</v>
      </c>
      <c r="E1990" s="26">
        <f t="shared" si="322"/>
        <v>9.8663514263377633E-2</v>
      </c>
      <c r="F1990" s="26">
        <f t="shared" si="323"/>
        <v>8.9803213615889207E-2</v>
      </c>
      <c r="G1990" s="26">
        <f t="shared" si="324"/>
        <v>3.1795017279800675</v>
      </c>
      <c r="H1990" s="26">
        <f t="shared" si="325"/>
        <v>1.2477266295697084E-2</v>
      </c>
      <c r="I1990" s="27">
        <f t="shared" si="326"/>
        <v>0.79598024527605249</v>
      </c>
      <c r="J1990" s="26">
        <f t="shared" si="327"/>
        <v>0.8255353108931418</v>
      </c>
      <c r="K1990" s="26">
        <f t="shared" si="328"/>
        <v>0</v>
      </c>
      <c r="L1990" s="25">
        <f t="shared" si="329"/>
        <v>50.933236363873171</v>
      </c>
    </row>
    <row r="1991" spans="1:12" x14ac:dyDescent="0.2">
      <c r="A1991" s="22">
        <v>42941.041666666664</v>
      </c>
      <c r="B1991" s="28">
        <v>35.174999999999997</v>
      </c>
      <c r="C1991" s="26">
        <f t="shared" si="320"/>
        <v>274.91388888888889</v>
      </c>
      <c r="D1991" s="26">
        <f t="shared" si="321"/>
        <v>-3.363105618931177</v>
      </c>
      <c r="E1991" s="26">
        <f t="shared" si="322"/>
        <v>3.4627551802219284E-2</v>
      </c>
      <c r="F1991" s="26">
        <f t="shared" si="323"/>
        <v>3.3468615582391462E-2</v>
      </c>
      <c r="G1991" s="26">
        <f t="shared" si="324"/>
        <v>3.4254307269378423</v>
      </c>
      <c r="H1991" s="26">
        <f t="shared" si="325"/>
        <v>1.1178370091412721E-2</v>
      </c>
      <c r="I1991" s="27">
        <f t="shared" si="326"/>
        <v>0.8255353108931418</v>
      </c>
      <c r="J1991" s="26">
        <f t="shared" si="327"/>
        <v>0.85443607141126821</v>
      </c>
      <c r="K1991" s="26">
        <f t="shared" si="328"/>
        <v>0</v>
      </c>
      <c r="L1991" s="25">
        <f t="shared" si="329"/>
        <v>50.933236363873171</v>
      </c>
    </row>
    <row r="1992" spans="1:12" x14ac:dyDescent="0.2">
      <c r="A1992" s="22">
        <v>42941.083333333336</v>
      </c>
      <c r="B1992" s="28">
        <v>35.564</v>
      </c>
      <c r="C1992" s="26">
        <f t="shared" si="320"/>
        <v>275.13</v>
      </c>
      <c r="D1992" s="26">
        <f t="shared" si="321"/>
        <v>-3.0123359866245125</v>
      </c>
      <c r="E1992" s="26">
        <f t="shared" si="322"/>
        <v>4.9176668441760378E-2</v>
      </c>
      <c r="F1992" s="26">
        <f t="shared" si="323"/>
        <v>4.6871675591869277E-2</v>
      </c>
      <c r="G1992" s="26">
        <f t="shared" si="324"/>
        <v>3.3409948417187585</v>
      </c>
      <c r="H1992" s="26">
        <f t="shared" si="325"/>
        <v>1.1597698848970562E-2</v>
      </c>
      <c r="I1992" s="27">
        <f t="shared" si="326"/>
        <v>0.85443607141126821</v>
      </c>
      <c r="J1992" s="26">
        <f t="shared" si="327"/>
        <v>0.88310784651509522</v>
      </c>
      <c r="K1992" s="26">
        <f t="shared" si="328"/>
        <v>0</v>
      </c>
      <c r="L1992" s="25">
        <f t="shared" si="329"/>
        <v>50.933236363873171</v>
      </c>
    </row>
    <row r="1993" spans="1:12" x14ac:dyDescent="0.2">
      <c r="A1993" s="22">
        <v>42941.125</v>
      </c>
      <c r="B1993" s="28">
        <v>36.530999999999999</v>
      </c>
      <c r="C1993" s="26">
        <f t="shared" si="320"/>
        <v>275.66722222222222</v>
      </c>
      <c r="D1993" s="26">
        <f t="shared" si="321"/>
        <v>-2.1427542467669363</v>
      </c>
      <c r="E1993" s="26">
        <f t="shared" si="322"/>
        <v>0.11733123839883398</v>
      </c>
      <c r="F1993" s="26">
        <f t="shared" si="323"/>
        <v>0.10501025512091905</v>
      </c>
      <c r="G1993" s="26">
        <f t="shared" si="324"/>
        <v>3.1405393258668881</v>
      </c>
      <c r="H1993" s="26">
        <f t="shared" si="325"/>
        <v>1.2706338238693878E-2</v>
      </c>
      <c r="I1993" s="27">
        <f t="shared" si="326"/>
        <v>0.88310784651509522</v>
      </c>
      <c r="J1993" s="26">
        <f t="shared" si="327"/>
        <v>0.91161007151162998</v>
      </c>
      <c r="K1993" s="26">
        <f t="shared" si="328"/>
        <v>0</v>
      </c>
      <c r="L1993" s="25">
        <f t="shared" si="329"/>
        <v>50.933236363873171</v>
      </c>
    </row>
    <row r="1994" spans="1:12" x14ac:dyDescent="0.2">
      <c r="A1994" s="22">
        <v>42941.166666666664</v>
      </c>
      <c r="B1994" s="28">
        <v>35.369999999999997</v>
      </c>
      <c r="C1994" s="26">
        <f t="shared" si="320"/>
        <v>275.02222222222218</v>
      </c>
      <c r="D1994" s="26">
        <f t="shared" si="321"/>
        <v>-3.1872010342599215</v>
      </c>
      <c r="E1994" s="26">
        <f t="shared" si="322"/>
        <v>4.1287271020379095E-2</v>
      </c>
      <c r="F1994" s="26">
        <f t="shared" si="323"/>
        <v>3.9650221576146644E-2</v>
      </c>
      <c r="G1994" s="26">
        <f t="shared" si="324"/>
        <v>3.3828242514476705</v>
      </c>
      <c r="H1994" s="26">
        <f t="shared" si="325"/>
        <v>1.1386725588731075E-2</v>
      </c>
      <c r="I1994" s="27">
        <f t="shared" si="326"/>
        <v>0.91161007151162998</v>
      </c>
      <c r="J1994" s="26">
        <f t="shared" si="327"/>
        <v>0.93958950984493406</v>
      </c>
      <c r="K1994" s="26">
        <f t="shared" si="328"/>
        <v>0</v>
      </c>
      <c r="L1994" s="25">
        <f t="shared" si="329"/>
        <v>50.933236363873171</v>
      </c>
    </row>
    <row r="1995" spans="1:12" x14ac:dyDescent="0.2">
      <c r="A1995" s="22">
        <v>42941.208333333336</v>
      </c>
      <c r="B1995" s="28">
        <v>36.914000000000001</v>
      </c>
      <c r="C1995" s="26">
        <f t="shared" si="320"/>
        <v>275.88</v>
      </c>
      <c r="D1995" s="26">
        <f t="shared" si="321"/>
        <v>-1.7992750471219445</v>
      </c>
      <c r="E1995" s="26">
        <f t="shared" si="322"/>
        <v>0.16541876557380772</v>
      </c>
      <c r="F1995" s="26">
        <f t="shared" si="323"/>
        <v>0.14193933585097357</v>
      </c>
      <c r="G1995" s="26">
        <f t="shared" si="324"/>
        <v>3.064715316984862</v>
      </c>
      <c r="H1995" s="26">
        <f t="shared" si="325"/>
        <v>1.3172898576577295E-2</v>
      </c>
      <c r="I1995" s="27">
        <f t="shared" si="326"/>
        <v>0.93958950984493406</v>
      </c>
      <c r="J1995" s="26">
        <f t="shared" si="327"/>
        <v>0.96740000201773979</v>
      </c>
      <c r="K1995" s="26">
        <f t="shared" si="328"/>
        <v>0</v>
      </c>
      <c r="L1995" s="25">
        <f t="shared" si="329"/>
        <v>50.933236363873171</v>
      </c>
    </row>
    <row r="1996" spans="1:12" x14ac:dyDescent="0.2">
      <c r="A1996" s="22">
        <v>42941.25</v>
      </c>
      <c r="B1996" s="28">
        <v>35.174999999999997</v>
      </c>
      <c r="C1996" s="26">
        <f t="shared" si="320"/>
        <v>274.91388888888889</v>
      </c>
      <c r="D1996" s="26">
        <f t="shared" si="321"/>
        <v>-3.363105618931177</v>
      </c>
      <c r="E1996" s="26">
        <f t="shared" si="322"/>
        <v>3.4627551802219284E-2</v>
      </c>
      <c r="F1996" s="26">
        <f t="shared" si="323"/>
        <v>3.3468615582391462E-2</v>
      </c>
      <c r="G1996" s="26">
        <f t="shared" si="324"/>
        <v>3.4254307269378423</v>
      </c>
      <c r="H1996" s="26">
        <f t="shared" si="325"/>
        <v>1.1178370091412721E-2</v>
      </c>
      <c r="I1996" s="27">
        <f t="shared" si="326"/>
        <v>0.96740000201773979</v>
      </c>
      <c r="J1996" s="26">
        <f t="shared" si="327"/>
        <v>0.99472377700065318</v>
      </c>
      <c r="K1996" s="26">
        <f t="shared" si="328"/>
        <v>0</v>
      </c>
      <c r="L1996" s="25">
        <f t="shared" si="329"/>
        <v>50.933236363873171</v>
      </c>
    </row>
    <row r="1997" spans="1:12" x14ac:dyDescent="0.2">
      <c r="A1997" s="22">
        <v>42941.291666666664</v>
      </c>
      <c r="B1997" s="28">
        <v>36.145000000000003</v>
      </c>
      <c r="C1997" s="26">
        <f t="shared" si="320"/>
        <v>275.45277777777778</v>
      </c>
      <c r="D1997" s="26">
        <f t="shared" si="321"/>
        <v>-2.4894607867853855</v>
      </c>
      <c r="E1997" s="26">
        <f t="shared" si="322"/>
        <v>8.2954684780013263E-2</v>
      </c>
      <c r="F1997" s="26">
        <f t="shared" si="323"/>
        <v>7.6600328661826061E-2</v>
      </c>
      <c r="G1997" s="26">
        <f t="shared" si="324"/>
        <v>3.2189784074996939</v>
      </c>
      <c r="H1997" s="26">
        <f t="shared" si="325"/>
        <v>1.2252150567355407E-2</v>
      </c>
      <c r="I1997" s="27">
        <f t="shared" si="326"/>
        <v>0.99472377700065318</v>
      </c>
      <c r="J1997" s="26">
        <f t="shared" si="327"/>
        <v>1.0218094121639489</v>
      </c>
      <c r="K1997" s="26">
        <f t="shared" si="328"/>
        <v>7.8270936801505778E-2</v>
      </c>
      <c r="L1997" s="25">
        <f t="shared" si="329"/>
        <v>51.01150730067468</v>
      </c>
    </row>
    <row r="1998" spans="1:12" x14ac:dyDescent="0.2">
      <c r="A1998" s="22">
        <v>42941.333333333336</v>
      </c>
      <c r="B1998" s="28">
        <v>37.106999999999999</v>
      </c>
      <c r="C1998" s="26">
        <f t="shared" si="320"/>
        <v>275.98722222222221</v>
      </c>
      <c r="D1998" s="26">
        <f t="shared" si="321"/>
        <v>-1.6263909158435392</v>
      </c>
      <c r="E1998" s="26">
        <f t="shared" si="322"/>
        <v>0.19663797802437216</v>
      </c>
      <c r="F1998" s="26">
        <f t="shared" si="323"/>
        <v>0.16432536960678612</v>
      </c>
      <c r="G1998" s="26">
        <f t="shared" si="324"/>
        <v>3.027246057953537</v>
      </c>
      <c r="H1998" s="26">
        <f t="shared" si="325"/>
        <v>1.3414176025188754E-2</v>
      </c>
      <c r="I1998" s="27">
        <f t="shared" si="326"/>
        <v>0.94353847536244317</v>
      </c>
      <c r="J1998" s="26">
        <f t="shared" si="327"/>
        <v>0.97130305981978227</v>
      </c>
      <c r="K1998" s="26">
        <f t="shared" si="328"/>
        <v>0</v>
      </c>
      <c r="L1998" s="25">
        <f t="shared" si="329"/>
        <v>51.01150730067468</v>
      </c>
    </row>
    <row r="1999" spans="1:12" x14ac:dyDescent="0.2">
      <c r="A1999" s="22">
        <v>42941.375</v>
      </c>
      <c r="B1999" s="28">
        <v>39.006999999999998</v>
      </c>
      <c r="C1999" s="26">
        <f t="shared" si="320"/>
        <v>277.04277777777776</v>
      </c>
      <c r="D1999" s="26">
        <f t="shared" si="321"/>
        <v>6.843387603595931E-2</v>
      </c>
      <c r="E1999" s="26">
        <f t="shared" si="322"/>
        <v>1.0708298150977038</v>
      </c>
      <c r="F1999" s="26">
        <f t="shared" si="323"/>
        <v>0.51710179527581357</v>
      </c>
      <c r="G1999" s="26">
        <f t="shared" si="324"/>
        <v>2.6833339516850905</v>
      </c>
      <c r="H1999" s="26">
        <f t="shared" si="325"/>
        <v>1.6026531710621031E-2</v>
      </c>
      <c r="I1999" s="27">
        <f t="shared" si="326"/>
        <v>0.97130305981978227</v>
      </c>
      <c r="J1999" s="26">
        <f t="shared" si="327"/>
        <v>0.99852227975055707</v>
      </c>
      <c r="K1999" s="26">
        <f t="shared" si="328"/>
        <v>0</v>
      </c>
      <c r="L1999" s="25">
        <f t="shared" si="329"/>
        <v>51.01150730067468</v>
      </c>
    </row>
    <row r="2000" spans="1:12" x14ac:dyDescent="0.2">
      <c r="A2000" s="22">
        <v>42941.416666666664</v>
      </c>
      <c r="B2000" s="28">
        <v>41.253999999999998</v>
      </c>
      <c r="C2000" s="26">
        <f t="shared" si="320"/>
        <v>278.29111111111109</v>
      </c>
      <c r="D2000" s="26">
        <f t="shared" si="321"/>
        <v>2.0561937539426847</v>
      </c>
      <c r="E2000" s="26">
        <f t="shared" si="322"/>
        <v>7.8161628809015671</v>
      </c>
      <c r="F2000" s="26">
        <f t="shared" si="323"/>
        <v>0.88657196860934839</v>
      </c>
      <c r="G2000" s="26">
        <f t="shared" si="324"/>
        <v>2.3294292897896507</v>
      </c>
      <c r="H2000" s="26">
        <f t="shared" si="325"/>
        <v>1.9745651619959625E-2</v>
      </c>
      <c r="I2000" s="27">
        <f t="shared" si="326"/>
        <v>0.99852227975055707</v>
      </c>
      <c r="J2000" s="26">
        <f t="shared" si="327"/>
        <v>1.0245441510384437</v>
      </c>
      <c r="K2000" s="26">
        <f t="shared" si="328"/>
        <v>0.90833212491334658</v>
      </c>
      <c r="L2000" s="25">
        <f t="shared" si="329"/>
        <v>51.919839425588023</v>
      </c>
    </row>
    <row r="2001" spans="1:12" x14ac:dyDescent="0.2">
      <c r="A2001" s="22">
        <v>42941.458333333336</v>
      </c>
      <c r="B2001" s="28">
        <v>49.404000000000003</v>
      </c>
      <c r="C2001" s="26">
        <f t="shared" si="320"/>
        <v>282.81888888888886</v>
      </c>
      <c r="D2001" s="26">
        <f t="shared" si="321"/>
        <v>9.1186680129018196</v>
      </c>
      <c r="E2001" s="26">
        <f t="shared" si="322"/>
        <v>9124.0404148250727</v>
      </c>
      <c r="F2001" s="26">
        <f t="shared" si="323"/>
        <v>0.99989041144427426</v>
      </c>
      <c r="G2001" s="26">
        <f t="shared" si="324"/>
        <v>1.409311347689665</v>
      </c>
      <c r="H2001" s="26">
        <f t="shared" si="325"/>
        <v>4.1446229265356939E-2</v>
      </c>
      <c r="I2001" s="27">
        <f t="shared" si="326"/>
        <v>0.11621202612509707</v>
      </c>
      <c r="J2001" s="26">
        <f t="shared" si="327"/>
        <v>0.16871066679961499</v>
      </c>
      <c r="K2001" s="26">
        <f t="shared" si="328"/>
        <v>0</v>
      </c>
      <c r="L2001" s="25">
        <f t="shared" si="329"/>
        <v>51.919839425588023</v>
      </c>
    </row>
    <row r="2002" spans="1:12" x14ac:dyDescent="0.2">
      <c r="A2002" s="22">
        <v>42941.5</v>
      </c>
      <c r="B2002" s="28">
        <v>68.076999999999998</v>
      </c>
      <c r="C2002" s="26">
        <f t="shared" si="320"/>
        <v>293.19277777777774</v>
      </c>
      <c r="D2002" s="26">
        <f t="shared" si="321"/>
        <v>24.477543974669622</v>
      </c>
      <c r="E2002" s="26">
        <f t="shared" si="322"/>
        <v>42703382720.748146</v>
      </c>
      <c r="F2002" s="26">
        <f t="shared" si="323"/>
        <v>0.99999999997658262</v>
      </c>
      <c r="G2002" s="26">
        <f t="shared" si="324"/>
        <v>0.47248856867526601</v>
      </c>
      <c r="H2002" s="26">
        <f t="shared" si="325"/>
        <v>0.20786102444123139</v>
      </c>
      <c r="I2002" s="27">
        <f t="shared" si="326"/>
        <v>0.16871066679961499</v>
      </c>
      <c r="J2002" s="26">
        <f t="shared" si="327"/>
        <v>0.22572372727547843</v>
      </c>
      <c r="K2002" s="26">
        <f t="shared" si="328"/>
        <v>0</v>
      </c>
      <c r="L2002" s="25">
        <f t="shared" si="329"/>
        <v>51.919839425588023</v>
      </c>
    </row>
    <row r="2003" spans="1:12" x14ac:dyDescent="0.2">
      <c r="A2003" s="22">
        <v>42941.541666666664</v>
      </c>
      <c r="B2003" s="28">
        <v>59.164000000000001</v>
      </c>
      <c r="C2003" s="26">
        <f t="shared" si="320"/>
        <v>288.24111111111108</v>
      </c>
      <c r="D2003" s="26">
        <f t="shared" si="321"/>
        <v>17.284350678637054</v>
      </c>
      <c r="E2003" s="26">
        <f t="shared" si="322"/>
        <v>32099489.310294002</v>
      </c>
      <c r="F2003" s="26">
        <f t="shared" si="323"/>
        <v>0.99999996884685738</v>
      </c>
      <c r="G2003" s="26">
        <f t="shared" si="324"/>
        <v>0.78826697430665915</v>
      </c>
      <c r="H2003" s="26">
        <f t="shared" si="325"/>
        <v>9.7678588092560831E-2</v>
      </c>
      <c r="I2003" s="27">
        <f t="shared" si="326"/>
        <v>0.22572372727547843</v>
      </c>
      <c r="J2003" s="26">
        <f t="shared" si="327"/>
        <v>0.27807380026052186</v>
      </c>
      <c r="K2003" s="26">
        <f t="shared" si="328"/>
        <v>0</v>
      </c>
      <c r="L2003" s="25">
        <f t="shared" si="329"/>
        <v>51.919839425588023</v>
      </c>
    </row>
    <row r="2004" spans="1:12" x14ac:dyDescent="0.2">
      <c r="A2004" s="22">
        <v>42941.583333333336</v>
      </c>
      <c r="B2004" s="28">
        <v>72.372</v>
      </c>
      <c r="C2004" s="26">
        <f t="shared" si="320"/>
        <v>295.57888888888886</v>
      </c>
      <c r="D2004" s="26">
        <f t="shared" si="321"/>
        <v>27.857752583442618</v>
      </c>
      <c r="E2004" s="26">
        <f t="shared" si="322"/>
        <v>1254492950595.073</v>
      </c>
      <c r="F2004" s="26">
        <f t="shared" si="323"/>
        <v>0.99999999999920286</v>
      </c>
      <c r="G2004" s="26">
        <f t="shared" si="324"/>
        <v>0.37148138394998281</v>
      </c>
      <c r="H2004" s="26">
        <f t="shared" si="325"/>
        <v>0.29641057540850146</v>
      </c>
      <c r="I2004" s="27">
        <f t="shared" si="326"/>
        <v>0.27807380026052186</v>
      </c>
      <c r="J2004" s="26">
        <f t="shared" si="327"/>
        <v>0.30203451655017644</v>
      </c>
      <c r="K2004" s="26">
        <f t="shared" si="328"/>
        <v>0</v>
      </c>
      <c r="L2004" s="25">
        <f t="shared" si="329"/>
        <v>51.919839425588023</v>
      </c>
    </row>
    <row r="2005" spans="1:12" x14ac:dyDescent="0.2">
      <c r="A2005" s="22">
        <v>42941.625</v>
      </c>
      <c r="B2005" s="28">
        <v>74.790999999999997</v>
      </c>
      <c r="C2005" s="26">
        <f t="shared" si="320"/>
        <v>296.92277777777775</v>
      </c>
      <c r="D2005" s="26">
        <f t="shared" si="321"/>
        <v>29.737614531275405</v>
      </c>
      <c r="E2005" s="26">
        <f t="shared" si="322"/>
        <v>8220190757824.8545</v>
      </c>
      <c r="F2005" s="26">
        <f t="shared" si="323"/>
        <v>0.99999999999987832</v>
      </c>
      <c r="G2005" s="26">
        <f t="shared" si="324"/>
        <v>0.32497211158345568</v>
      </c>
      <c r="H2005" s="26">
        <f t="shared" si="325"/>
        <v>0.36108214260960414</v>
      </c>
      <c r="I2005" s="27">
        <f t="shared" si="326"/>
        <v>0.30203451655017644</v>
      </c>
      <c r="J2005" s="26">
        <f t="shared" si="327"/>
        <v>0.30898640273169597</v>
      </c>
      <c r="K2005" s="26">
        <f t="shared" si="328"/>
        <v>0</v>
      </c>
      <c r="L2005" s="25">
        <f t="shared" si="329"/>
        <v>51.919839425588023</v>
      </c>
    </row>
    <row r="2006" spans="1:12" x14ac:dyDescent="0.2">
      <c r="A2006" s="22">
        <v>42941.666666666664</v>
      </c>
      <c r="B2006" s="28">
        <v>58.302999999999997</v>
      </c>
      <c r="C2006" s="26">
        <f t="shared" si="320"/>
        <v>287.76277777777773</v>
      </c>
      <c r="D2006" s="26">
        <f t="shared" si="321"/>
        <v>16.576372899745667</v>
      </c>
      <c r="E2006" s="26">
        <f t="shared" si="322"/>
        <v>15813473.689308204</v>
      </c>
      <c r="F2006" s="26">
        <f t="shared" si="323"/>
        <v>0.9999999367627912</v>
      </c>
      <c r="G2006" s="26">
        <f t="shared" si="324"/>
        <v>0.82899337657501171</v>
      </c>
      <c r="H2006" s="26">
        <f t="shared" si="325"/>
        <v>9.0681589186693043E-2</v>
      </c>
      <c r="I2006" s="27">
        <f t="shared" si="326"/>
        <v>0.30898640273169597</v>
      </c>
      <c r="J2006" s="26">
        <f t="shared" si="327"/>
        <v>0.35406660191712952</v>
      </c>
      <c r="K2006" s="26">
        <f t="shared" si="328"/>
        <v>0</v>
      </c>
      <c r="L2006" s="25">
        <f t="shared" si="329"/>
        <v>51.919839425588023</v>
      </c>
    </row>
    <row r="2007" spans="1:12" x14ac:dyDescent="0.2">
      <c r="A2007" s="22">
        <v>42941.708333333336</v>
      </c>
      <c r="B2007" s="28">
        <v>50.643000000000001</v>
      </c>
      <c r="C2007" s="26">
        <f t="shared" si="320"/>
        <v>283.5072222222222</v>
      </c>
      <c r="D2007" s="26">
        <f t="shared" si="321"/>
        <v>10.172583492875903</v>
      </c>
      <c r="E2007" s="26">
        <f t="shared" si="322"/>
        <v>26175.613997766595</v>
      </c>
      <c r="F2007" s="26">
        <f t="shared" si="323"/>
        <v>0.99996179796210138</v>
      </c>
      <c r="G2007" s="26">
        <f t="shared" si="324"/>
        <v>1.3074923322100547</v>
      </c>
      <c r="H2007" s="26">
        <f t="shared" si="325"/>
        <v>4.6295449739844056E-2</v>
      </c>
      <c r="I2007" s="27">
        <f t="shared" si="326"/>
        <v>0.35406660191712952</v>
      </c>
      <c r="J2007" s="26">
        <f t="shared" si="327"/>
        <v>0.39719973739218839</v>
      </c>
      <c r="K2007" s="26">
        <f t="shared" si="328"/>
        <v>0</v>
      </c>
      <c r="L2007" s="25">
        <f t="shared" si="329"/>
        <v>51.919839425588023</v>
      </c>
    </row>
    <row r="2008" spans="1:12" x14ac:dyDescent="0.2">
      <c r="A2008" s="22">
        <v>42941.75</v>
      </c>
      <c r="B2008" s="28">
        <v>43.098999999999997</v>
      </c>
      <c r="C2008" s="26">
        <f t="shared" si="320"/>
        <v>279.31611111111107</v>
      </c>
      <c r="D2008" s="26">
        <f t="shared" si="321"/>
        <v>3.6750491776540866</v>
      </c>
      <c r="E2008" s="26">
        <f t="shared" si="322"/>
        <v>39.450596897304543</v>
      </c>
      <c r="F2008" s="26">
        <f t="shared" si="323"/>
        <v>0.97527848593832156</v>
      </c>
      <c r="G2008" s="26">
        <f t="shared" si="324"/>
        <v>2.0759845604086662</v>
      </c>
      <c r="H2008" s="26">
        <f t="shared" si="325"/>
        <v>2.3403628341600129E-2</v>
      </c>
      <c r="I2008" s="27">
        <f t="shared" si="326"/>
        <v>0.39719973739218839</v>
      </c>
      <c r="J2008" s="26">
        <f t="shared" si="327"/>
        <v>0.43603319900001214</v>
      </c>
      <c r="K2008" s="26">
        <f t="shared" si="328"/>
        <v>0</v>
      </c>
      <c r="L2008" s="25">
        <f t="shared" si="329"/>
        <v>51.919839425588023</v>
      </c>
    </row>
    <row r="2009" spans="1:12" x14ac:dyDescent="0.2">
      <c r="A2009" s="22">
        <v>42941.791666666664</v>
      </c>
      <c r="B2009" s="28">
        <v>40.320999999999998</v>
      </c>
      <c r="C2009" s="26">
        <f t="shared" si="320"/>
        <v>277.77277777777778</v>
      </c>
      <c r="D2009" s="26">
        <f t="shared" si="321"/>
        <v>1.2330045940826908</v>
      </c>
      <c r="E2009" s="26">
        <f t="shared" si="322"/>
        <v>3.4315244005091818</v>
      </c>
      <c r="F2009" s="26">
        <f t="shared" si="323"/>
        <v>0.77434401582329093</v>
      </c>
      <c r="G2009" s="26">
        <f t="shared" si="324"/>
        <v>2.4699461828699798</v>
      </c>
      <c r="H2009" s="26">
        <f t="shared" si="325"/>
        <v>1.8110821734445615E-2</v>
      </c>
      <c r="I2009" s="27">
        <f t="shared" si="326"/>
        <v>0.43603319900001214</v>
      </c>
      <c r="J2009" s="26">
        <f t="shared" si="327"/>
        <v>0.47253747546864888</v>
      </c>
      <c r="K2009" s="26">
        <f t="shared" si="328"/>
        <v>0</v>
      </c>
      <c r="L2009" s="25">
        <f t="shared" si="329"/>
        <v>51.919839425588023</v>
      </c>
    </row>
    <row r="2010" spans="1:12" x14ac:dyDescent="0.2">
      <c r="A2010" s="22">
        <v>42941.833333333336</v>
      </c>
      <c r="B2010" s="28">
        <v>39.573</v>
      </c>
      <c r="C2010" s="26">
        <f t="shared" si="320"/>
        <v>277.35722222222222</v>
      </c>
      <c r="D2010" s="26">
        <f t="shared" si="321"/>
        <v>0.57081942060278823</v>
      </c>
      <c r="E2010" s="26">
        <f t="shared" si="322"/>
        <v>1.7697165997006605</v>
      </c>
      <c r="F2010" s="26">
        <f t="shared" si="323"/>
        <v>0.6389522306693487</v>
      </c>
      <c r="G2010" s="26">
        <f t="shared" si="324"/>
        <v>2.5891078987774012</v>
      </c>
      <c r="H2010" s="26">
        <f t="shared" si="325"/>
        <v>1.6894518510307557E-2</v>
      </c>
      <c r="I2010" s="27">
        <f t="shared" si="326"/>
        <v>0.47253747546864888</v>
      </c>
      <c r="J2010" s="26">
        <f t="shared" si="327"/>
        <v>0.50799554676243552</v>
      </c>
      <c r="K2010" s="26">
        <f t="shared" si="328"/>
        <v>0</v>
      </c>
      <c r="L2010" s="25">
        <f t="shared" si="329"/>
        <v>51.919839425588023</v>
      </c>
    </row>
    <row r="2011" spans="1:12" x14ac:dyDescent="0.2">
      <c r="A2011" s="22">
        <v>42941.875</v>
      </c>
      <c r="B2011" s="28">
        <v>38.44</v>
      </c>
      <c r="C2011" s="26">
        <f t="shared" si="320"/>
        <v>276.72777777777776</v>
      </c>
      <c r="D2011" s="26">
        <f t="shared" si="321"/>
        <v>-0.43598401959409394</v>
      </c>
      <c r="E2011" s="26">
        <f t="shared" si="322"/>
        <v>0.64662805923173106</v>
      </c>
      <c r="F2011" s="26">
        <f t="shared" si="323"/>
        <v>0.39269831192687737</v>
      </c>
      <c r="G2011" s="26">
        <f t="shared" si="324"/>
        <v>2.7813913836904787</v>
      </c>
      <c r="H2011" s="26">
        <f t="shared" si="325"/>
        <v>1.5199895785530937E-2</v>
      </c>
      <c r="I2011" s="27">
        <f t="shared" si="326"/>
        <v>0.50799554676243552</v>
      </c>
      <c r="J2011" s="26">
        <f t="shared" si="327"/>
        <v>0.54228963303045674</v>
      </c>
      <c r="K2011" s="26">
        <f t="shared" si="328"/>
        <v>0</v>
      </c>
      <c r="L2011" s="25">
        <f t="shared" si="329"/>
        <v>51.919839425588023</v>
      </c>
    </row>
    <row r="2012" spans="1:12" x14ac:dyDescent="0.2">
      <c r="A2012" s="22">
        <v>42941.916666666664</v>
      </c>
      <c r="B2012" s="28">
        <v>38.44</v>
      </c>
      <c r="C2012" s="26">
        <f t="shared" si="320"/>
        <v>276.72777777777776</v>
      </c>
      <c r="D2012" s="26">
        <f t="shared" si="321"/>
        <v>-0.43598401959409394</v>
      </c>
      <c r="E2012" s="26">
        <f t="shared" si="322"/>
        <v>0.64662805923173106</v>
      </c>
      <c r="F2012" s="26">
        <f t="shared" si="323"/>
        <v>0.39269831192687737</v>
      </c>
      <c r="G2012" s="26">
        <f t="shared" si="324"/>
        <v>2.7813913836904787</v>
      </c>
      <c r="H2012" s="26">
        <f t="shared" si="325"/>
        <v>1.5199895785530937E-2</v>
      </c>
      <c r="I2012" s="27">
        <f t="shared" si="326"/>
        <v>0.54228963303045674</v>
      </c>
      <c r="J2012" s="26">
        <f t="shared" si="327"/>
        <v>0.57606639436374607</v>
      </c>
      <c r="K2012" s="26">
        <f t="shared" si="328"/>
        <v>0</v>
      </c>
      <c r="L2012" s="25">
        <f t="shared" si="329"/>
        <v>51.919839425588023</v>
      </c>
    </row>
    <row r="2013" spans="1:12" x14ac:dyDescent="0.2">
      <c r="A2013" s="22">
        <v>42941.958333333336</v>
      </c>
      <c r="B2013" s="28">
        <v>36.530999999999999</v>
      </c>
      <c r="C2013" s="26">
        <f t="shared" si="320"/>
        <v>275.66722222222222</v>
      </c>
      <c r="D2013" s="26">
        <f t="shared" si="321"/>
        <v>-2.1427542467669363</v>
      </c>
      <c r="E2013" s="26">
        <f t="shared" si="322"/>
        <v>0.11733123839883398</v>
      </c>
      <c r="F2013" s="26">
        <f t="shared" si="323"/>
        <v>0.10501025512091905</v>
      </c>
      <c r="G2013" s="26">
        <f t="shared" si="324"/>
        <v>3.1405393258668881</v>
      </c>
      <c r="H2013" s="26">
        <f t="shared" si="325"/>
        <v>1.2706338238693878E-2</v>
      </c>
      <c r="I2013" s="27">
        <f t="shared" si="326"/>
        <v>0.57606639436374607</v>
      </c>
      <c r="J2013" s="26">
        <f t="shared" si="327"/>
        <v>0.60844531047251493</v>
      </c>
      <c r="K2013" s="26">
        <f t="shared" si="328"/>
        <v>0</v>
      </c>
      <c r="L2013" s="25">
        <f t="shared" si="329"/>
        <v>51.919839425588023</v>
      </c>
    </row>
    <row r="2014" spans="1:12" x14ac:dyDescent="0.2">
      <c r="A2014" s="22">
        <v>42942</v>
      </c>
      <c r="B2014" s="28">
        <v>35.758000000000003</v>
      </c>
      <c r="C2014" s="26">
        <f t="shared" si="320"/>
        <v>275.23777777777775</v>
      </c>
      <c r="D2014" s="26">
        <f t="shared" si="321"/>
        <v>-2.8376078865143306</v>
      </c>
      <c r="E2014" s="26">
        <f t="shared" si="322"/>
        <v>5.8565594083208813E-2</v>
      </c>
      <c r="F2014" s="26">
        <f t="shared" si="323"/>
        <v>5.5325427550789306E-2</v>
      </c>
      <c r="G2014" s="26">
        <f t="shared" si="324"/>
        <v>3.2997148157743315</v>
      </c>
      <c r="H2014" s="26">
        <f t="shared" si="325"/>
        <v>1.1812411186294456E-2</v>
      </c>
      <c r="I2014" s="27">
        <f t="shared" si="326"/>
        <v>0.60844531047251493</v>
      </c>
      <c r="J2014" s="26">
        <f t="shared" si="327"/>
        <v>0.64004866907369173</v>
      </c>
      <c r="K2014" s="26">
        <f t="shared" si="328"/>
        <v>0</v>
      </c>
      <c r="L2014" s="25">
        <f t="shared" si="329"/>
        <v>51.919839425588023</v>
      </c>
    </row>
    <row r="2015" spans="1:12" x14ac:dyDescent="0.2">
      <c r="A2015" s="22">
        <v>42942.041666666664</v>
      </c>
      <c r="B2015" s="28">
        <v>35.369999999999997</v>
      </c>
      <c r="C2015" s="26">
        <f t="shared" si="320"/>
        <v>275.02222222222218</v>
      </c>
      <c r="D2015" s="26">
        <f t="shared" si="321"/>
        <v>-3.1872010342599215</v>
      </c>
      <c r="E2015" s="26">
        <f t="shared" si="322"/>
        <v>4.1287271020379095E-2</v>
      </c>
      <c r="F2015" s="26">
        <f t="shared" si="323"/>
        <v>3.9650221576146644E-2</v>
      </c>
      <c r="G2015" s="26">
        <f t="shared" si="324"/>
        <v>3.3828242514476705</v>
      </c>
      <c r="H2015" s="26">
        <f t="shared" si="325"/>
        <v>1.1386725588731075E-2</v>
      </c>
      <c r="I2015" s="27">
        <f t="shared" si="326"/>
        <v>0.64004866907369173</v>
      </c>
      <c r="J2015" s="26">
        <f t="shared" si="327"/>
        <v>0.67110276421938719</v>
      </c>
      <c r="K2015" s="26">
        <f t="shared" si="328"/>
        <v>0</v>
      </c>
      <c r="L2015" s="25">
        <f t="shared" si="329"/>
        <v>51.919839425588023</v>
      </c>
    </row>
    <row r="2016" spans="1:12" x14ac:dyDescent="0.2">
      <c r="A2016" s="22">
        <v>42942.083333333336</v>
      </c>
      <c r="B2016" s="28">
        <v>33.606999999999999</v>
      </c>
      <c r="C2016" s="26">
        <f t="shared" si="320"/>
        <v>274.04277777777776</v>
      </c>
      <c r="D2016" s="26">
        <f t="shared" si="321"/>
        <v>-4.7826142309493784</v>
      </c>
      <c r="E2016" s="26">
        <f t="shared" si="322"/>
        <v>8.3740785521378737E-3</v>
      </c>
      <c r="F2016" s="26">
        <f t="shared" si="323"/>
        <v>8.3045357176988292E-3</v>
      </c>
      <c r="G2016" s="26">
        <f t="shared" si="324"/>
        <v>3.7894871870851419</v>
      </c>
      <c r="H2016" s="26">
        <f t="shared" si="325"/>
        <v>9.6306584442926793E-3</v>
      </c>
      <c r="I2016" s="27">
        <f t="shared" si="326"/>
        <v>0.67110276421938719</v>
      </c>
      <c r="J2016" s="26">
        <f t="shared" si="327"/>
        <v>0.70099070819648457</v>
      </c>
      <c r="K2016" s="26">
        <f t="shared" si="328"/>
        <v>0</v>
      </c>
      <c r="L2016" s="25">
        <f t="shared" si="329"/>
        <v>51.919839425588023</v>
      </c>
    </row>
    <row r="2017" spans="1:12" x14ac:dyDescent="0.2">
      <c r="A2017" s="22">
        <v>42942.125</v>
      </c>
      <c r="B2017" s="28">
        <v>32.018000000000001</v>
      </c>
      <c r="C2017" s="26">
        <f t="shared" si="320"/>
        <v>273.15999999999997</v>
      </c>
      <c r="D2017" s="26">
        <f t="shared" si="321"/>
        <v>-6.2303704788402934</v>
      </c>
      <c r="E2017" s="26">
        <f t="shared" si="322"/>
        <v>1.9687223915264697E-3</v>
      </c>
      <c r="F2017" s="26">
        <f t="shared" si="323"/>
        <v>1.9648541391865692E-3</v>
      </c>
      <c r="G2017" s="26">
        <f t="shared" si="324"/>
        <v>4.2006703104864096</v>
      </c>
      <c r="H2017" s="26">
        <f t="shared" si="325"/>
        <v>8.2726666795158391E-3</v>
      </c>
      <c r="I2017" s="27">
        <f t="shared" si="326"/>
        <v>0.70099070819648457</v>
      </c>
      <c r="J2017" s="26">
        <f t="shared" si="327"/>
        <v>0.72982296676632741</v>
      </c>
      <c r="K2017" s="26">
        <f t="shared" si="328"/>
        <v>0</v>
      </c>
      <c r="L2017" s="25">
        <f t="shared" si="329"/>
        <v>51.919839425588023</v>
      </c>
    </row>
    <row r="2018" spans="1:12" x14ac:dyDescent="0.2">
      <c r="A2018" s="22">
        <v>42942.166666666664</v>
      </c>
      <c r="B2018" s="28">
        <v>31.815999999999999</v>
      </c>
      <c r="C2018" s="26">
        <f t="shared" si="320"/>
        <v>273.04777777777775</v>
      </c>
      <c r="D2018" s="26">
        <f t="shared" si="321"/>
        <v>-6.4150856789410486</v>
      </c>
      <c r="E2018" s="26">
        <f t="shared" si="322"/>
        <v>1.6366796731492124E-3</v>
      </c>
      <c r="F2018" s="26">
        <f t="shared" si="323"/>
        <v>1.6340053298400457E-3</v>
      </c>
      <c r="G2018" s="26">
        <f t="shared" si="324"/>
        <v>4.2562449520462255</v>
      </c>
      <c r="H2018" s="26">
        <f t="shared" si="325"/>
        <v>8.1137838795573344E-3</v>
      </c>
      <c r="I2018" s="27">
        <f t="shared" si="326"/>
        <v>0.72982296676632741</v>
      </c>
      <c r="J2018" s="26">
        <f t="shared" si="327"/>
        <v>0.75831982760083694</v>
      </c>
      <c r="K2018" s="26">
        <f t="shared" si="328"/>
        <v>0</v>
      </c>
      <c r="L2018" s="25">
        <f t="shared" si="329"/>
        <v>51.919839425588023</v>
      </c>
    </row>
    <row r="2019" spans="1:12" x14ac:dyDescent="0.2">
      <c r="A2019" s="22">
        <v>42942.208333333336</v>
      </c>
      <c r="B2019" s="28">
        <v>31.012</v>
      </c>
      <c r="C2019" s="26">
        <f t="shared" si="320"/>
        <v>272.60111111111109</v>
      </c>
      <c r="D2019" s="26">
        <f t="shared" si="321"/>
        <v>-7.1517960715901809</v>
      </c>
      <c r="E2019" s="26">
        <f t="shared" si="322"/>
        <v>7.834556744107581E-4</v>
      </c>
      <c r="F2019" s="26">
        <f t="shared" si="323"/>
        <v>7.8284235212781438E-4</v>
      </c>
      <c r="G2019" s="26">
        <f t="shared" si="324"/>
        <v>4.4853075833289209</v>
      </c>
      <c r="H2019" s="26">
        <f t="shared" si="325"/>
        <v>7.5098821348628976E-3</v>
      </c>
      <c r="I2019" s="27">
        <f t="shared" si="326"/>
        <v>0.75831982760083694</v>
      </c>
      <c r="J2019" s="26">
        <f t="shared" si="327"/>
        <v>0.78620423102020043</v>
      </c>
      <c r="K2019" s="26">
        <f t="shared" si="328"/>
        <v>0</v>
      </c>
      <c r="L2019" s="25">
        <f t="shared" si="329"/>
        <v>51.919839425588023</v>
      </c>
    </row>
    <row r="2020" spans="1:12" x14ac:dyDescent="0.2">
      <c r="A2020" s="22">
        <v>42942.25</v>
      </c>
      <c r="B2020" s="28">
        <v>30.402999999999999</v>
      </c>
      <c r="C2020" s="26">
        <f t="shared" si="320"/>
        <v>272.26277777777773</v>
      </c>
      <c r="D2020" s="26">
        <f t="shared" si="321"/>
        <v>-7.7114356432613933</v>
      </c>
      <c r="E2020" s="26">
        <f t="shared" si="322"/>
        <v>4.4767830921690308E-4</v>
      </c>
      <c r="F2020" s="26">
        <f t="shared" si="323"/>
        <v>4.4747798303004842E-4</v>
      </c>
      <c r="G2020" s="26">
        <f t="shared" si="324"/>
        <v>4.6675185680472824</v>
      </c>
      <c r="H2020" s="26">
        <f t="shared" si="325"/>
        <v>7.0813547490411084E-3</v>
      </c>
      <c r="I2020" s="27">
        <f t="shared" si="326"/>
        <v>0.78620423102020043</v>
      </c>
      <c r="J2020" s="26">
        <f t="shared" si="327"/>
        <v>0.81359210864624831</v>
      </c>
      <c r="K2020" s="26">
        <f t="shared" si="328"/>
        <v>0</v>
      </c>
      <c r="L2020" s="25">
        <f t="shared" si="329"/>
        <v>51.919839425588023</v>
      </c>
    </row>
    <row r="2021" spans="1:12" x14ac:dyDescent="0.2">
      <c r="A2021" s="22">
        <v>42942.291666666664</v>
      </c>
      <c r="B2021" s="28">
        <v>29.995000000000001</v>
      </c>
      <c r="C2021" s="26">
        <f t="shared" si="320"/>
        <v>272.0361111111111</v>
      </c>
      <c r="D2021" s="26">
        <f t="shared" si="321"/>
        <v>-8.0871452932106891</v>
      </c>
      <c r="E2021" s="26">
        <f t="shared" si="322"/>
        <v>3.074662314377141E-4</v>
      </c>
      <c r="F2021" s="26">
        <f t="shared" si="323"/>
        <v>3.0737172501177422E-4</v>
      </c>
      <c r="G2021" s="26">
        <f t="shared" si="324"/>
        <v>4.7939790046907715</v>
      </c>
      <c r="H2021" s="26">
        <f t="shared" si="325"/>
        <v>6.8074720637830077E-3</v>
      </c>
      <c r="I2021" s="27">
        <f t="shared" si="326"/>
        <v>0.81359210864624831</v>
      </c>
      <c r="J2021" s="26">
        <f t="shared" si="327"/>
        <v>0.84059646127057475</v>
      </c>
      <c r="K2021" s="26">
        <f t="shared" si="328"/>
        <v>0</v>
      </c>
      <c r="L2021" s="25">
        <f t="shared" si="329"/>
        <v>51.919839425588023</v>
      </c>
    </row>
    <row r="2022" spans="1:12" x14ac:dyDescent="0.2">
      <c r="A2022" s="22">
        <v>42942.333333333336</v>
      </c>
      <c r="B2022" s="28">
        <v>32.018000000000001</v>
      </c>
      <c r="C2022" s="26">
        <f t="shared" si="320"/>
        <v>273.15999999999997</v>
      </c>
      <c r="D2022" s="26">
        <f t="shared" si="321"/>
        <v>-6.2303704788402934</v>
      </c>
      <c r="E2022" s="26">
        <f t="shared" si="322"/>
        <v>1.9687223915264697E-3</v>
      </c>
      <c r="F2022" s="26">
        <f t="shared" si="323"/>
        <v>1.9648541391865692E-3</v>
      </c>
      <c r="G2022" s="26">
        <f t="shared" si="324"/>
        <v>4.2006703104864096</v>
      </c>
      <c r="H2022" s="26">
        <f t="shared" si="325"/>
        <v>8.2726666795158391E-3</v>
      </c>
      <c r="I2022" s="27">
        <f t="shared" si="326"/>
        <v>0.84059646127057475</v>
      </c>
      <c r="J2022" s="26">
        <f t="shared" si="327"/>
        <v>0.86827857193321023</v>
      </c>
      <c r="K2022" s="26">
        <f t="shared" si="328"/>
        <v>0</v>
      </c>
      <c r="L2022" s="25">
        <f t="shared" si="329"/>
        <v>51.919839425588023</v>
      </c>
    </row>
    <row r="2023" spans="1:12" x14ac:dyDescent="0.2">
      <c r="A2023" s="22">
        <v>42942.375</v>
      </c>
      <c r="B2023" s="28">
        <v>37.296999999999997</v>
      </c>
      <c r="C2023" s="26">
        <f t="shared" si="320"/>
        <v>276.09277777777777</v>
      </c>
      <c r="D2023" s="26">
        <f t="shared" si="321"/>
        <v>-1.456325269082267</v>
      </c>
      <c r="E2023" s="26">
        <f t="shared" si="322"/>
        <v>0.23309125048954923</v>
      </c>
      <c r="F2023" s="26">
        <f t="shared" si="323"/>
        <v>0.18903000925277</v>
      </c>
      <c r="G2023" s="26">
        <f t="shared" si="324"/>
        <v>2.9908346384082147</v>
      </c>
      <c r="H2023" s="26">
        <f t="shared" si="325"/>
        <v>1.3655831367490866E-2</v>
      </c>
      <c r="I2023" s="27">
        <f t="shared" si="326"/>
        <v>0.86827857193321023</v>
      </c>
      <c r="J2023" s="26">
        <f t="shared" si="327"/>
        <v>0.89706682848435682</v>
      </c>
      <c r="K2023" s="26">
        <f t="shared" si="328"/>
        <v>0</v>
      </c>
      <c r="L2023" s="25">
        <f t="shared" si="329"/>
        <v>51.919839425588023</v>
      </c>
    </row>
    <row r="2024" spans="1:12" x14ac:dyDescent="0.2">
      <c r="A2024" s="22">
        <v>42942.416666666664</v>
      </c>
      <c r="B2024" s="28">
        <v>40.695999999999998</v>
      </c>
      <c r="C2024" s="26">
        <f t="shared" si="320"/>
        <v>277.98111111111109</v>
      </c>
      <c r="D2024" s="26">
        <f t="shared" si="321"/>
        <v>1.5642373782390961</v>
      </c>
      <c r="E2024" s="26">
        <f t="shared" si="322"/>
        <v>4.7790289543429676</v>
      </c>
      <c r="F2024" s="26">
        <f t="shared" si="323"/>
        <v>0.82696054857996593</v>
      </c>
      <c r="G2024" s="26">
        <f t="shared" si="324"/>
        <v>2.4124139366728206</v>
      </c>
      <c r="H2024" s="26">
        <f t="shared" si="325"/>
        <v>1.8751703031670664E-2</v>
      </c>
      <c r="I2024" s="27">
        <f t="shared" si="326"/>
        <v>0.89706682848435682</v>
      </c>
      <c r="J2024" s="26">
        <f t="shared" si="327"/>
        <v>0.9252174069344079</v>
      </c>
      <c r="K2024" s="26">
        <f t="shared" si="328"/>
        <v>0</v>
      </c>
      <c r="L2024" s="25">
        <f t="shared" si="329"/>
        <v>51.919839425588023</v>
      </c>
    </row>
    <row r="2025" spans="1:12" x14ac:dyDescent="0.2">
      <c r="A2025" s="22">
        <v>42942.458333333336</v>
      </c>
      <c r="B2025" s="28">
        <v>67.906000000000006</v>
      </c>
      <c r="C2025" s="26">
        <f t="shared" si="320"/>
        <v>293.09777777777776</v>
      </c>
      <c r="D2025" s="26">
        <f t="shared" si="321"/>
        <v>24.341826011797334</v>
      </c>
      <c r="E2025" s="26">
        <f t="shared" si="322"/>
        <v>37283846936.519814</v>
      </c>
      <c r="F2025" s="26">
        <f t="shared" si="323"/>
        <v>0.99999999997317879</v>
      </c>
      <c r="G2025" s="26">
        <f t="shared" si="324"/>
        <v>0.47707342349779924</v>
      </c>
      <c r="H2025" s="26">
        <f t="shared" si="325"/>
        <v>0.2049203089956276</v>
      </c>
      <c r="I2025" s="27">
        <f t="shared" si="326"/>
        <v>0.9252174069344079</v>
      </c>
      <c r="J2025" s="26">
        <f t="shared" si="327"/>
        <v>0.84218181166520356</v>
      </c>
      <c r="K2025" s="26">
        <f t="shared" si="328"/>
        <v>0</v>
      </c>
      <c r="L2025" s="25">
        <f t="shared" si="329"/>
        <v>51.919839425588023</v>
      </c>
    </row>
    <row r="2026" spans="1:12" x14ac:dyDescent="0.2">
      <c r="A2026" s="22">
        <v>42942.5</v>
      </c>
      <c r="B2026" s="28">
        <v>74.790999999999997</v>
      </c>
      <c r="C2026" s="26">
        <f t="shared" si="320"/>
        <v>296.92277777777775</v>
      </c>
      <c r="D2026" s="26">
        <f t="shared" si="321"/>
        <v>29.737614531275405</v>
      </c>
      <c r="E2026" s="26">
        <f t="shared" si="322"/>
        <v>8220190757824.8545</v>
      </c>
      <c r="F2026" s="26">
        <f t="shared" si="323"/>
        <v>0.99999999999987832</v>
      </c>
      <c r="G2026" s="26">
        <f t="shared" si="324"/>
        <v>0.32497211158345568</v>
      </c>
      <c r="H2026" s="26">
        <f t="shared" si="325"/>
        <v>0.36108214260960414</v>
      </c>
      <c r="I2026" s="27">
        <f t="shared" si="326"/>
        <v>0.84218181166520356</v>
      </c>
      <c r="J2026" s="26">
        <f t="shared" si="327"/>
        <v>0.68542680043889659</v>
      </c>
      <c r="K2026" s="26">
        <f t="shared" si="328"/>
        <v>0</v>
      </c>
      <c r="L2026" s="25">
        <f t="shared" si="329"/>
        <v>51.919839425588023</v>
      </c>
    </row>
    <row r="2027" spans="1:12" x14ac:dyDescent="0.2">
      <c r="A2027" s="22">
        <v>42942.541666666664</v>
      </c>
      <c r="B2027" s="28">
        <v>75.483999999999995</v>
      </c>
      <c r="C2027" s="26">
        <f t="shared" si="320"/>
        <v>297.30777777777774</v>
      </c>
      <c r="D2027" s="26">
        <f t="shared" si="321"/>
        <v>30.273029445729595</v>
      </c>
      <c r="E2027" s="26">
        <f t="shared" si="322"/>
        <v>14041375021423.129</v>
      </c>
      <c r="F2027" s="26">
        <f t="shared" si="323"/>
        <v>0.99999999999992883</v>
      </c>
      <c r="G2027" s="26">
        <f t="shared" si="324"/>
        <v>0.31282456693860572</v>
      </c>
      <c r="H2027" s="26">
        <f t="shared" si="325"/>
        <v>0.38196032742784769</v>
      </c>
      <c r="I2027" s="27">
        <f t="shared" si="326"/>
        <v>0.68542680043889659</v>
      </c>
      <c r="J2027" s="26">
        <f t="shared" si="327"/>
        <v>0.56713383701857256</v>
      </c>
      <c r="K2027" s="26">
        <f t="shared" si="328"/>
        <v>0</v>
      </c>
      <c r="L2027" s="25">
        <f t="shared" si="329"/>
        <v>51.919839425588023</v>
      </c>
    </row>
    <row r="2028" spans="1:12" x14ac:dyDescent="0.2">
      <c r="A2028" s="22">
        <v>42942.583333333336</v>
      </c>
      <c r="B2028" s="28">
        <v>75.311999999999998</v>
      </c>
      <c r="C2028" s="26">
        <f t="shared" si="320"/>
        <v>297.21222222222218</v>
      </c>
      <c r="D2028" s="26">
        <f t="shared" si="321"/>
        <v>30.140270887618595</v>
      </c>
      <c r="E2028" s="26">
        <f t="shared" si="322"/>
        <v>12295702015630.105</v>
      </c>
      <c r="F2028" s="26">
        <f t="shared" si="323"/>
        <v>0.99999999999991862</v>
      </c>
      <c r="G2028" s="26">
        <f t="shared" si="324"/>
        <v>0.3157935965654719</v>
      </c>
      <c r="H2028" s="26">
        <f t="shared" si="325"/>
        <v>0.37667355398894697</v>
      </c>
      <c r="I2028" s="27">
        <f t="shared" si="326"/>
        <v>0.56713383701857256</v>
      </c>
      <c r="J2028" s="26">
        <f t="shared" si="327"/>
        <v>0.48824819543704912</v>
      </c>
      <c r="K2028" s="26">
        <f t="shared" si="328"/>
        <v>0</v>
      </c>
      <c r="L2028" s="25">
        <f t="shared" si="329"/>
        <v>51.919839425588023</v>
      </c>
    </row>
    <row r="2029" spans="1:12" x14ac:dyDescent="0.2">
      <c r="A2029" s="22">
        <v>42942.625</v>
      </c>
      <c r="B2029" s="28">
        <v>74.619</v>
      </c>
      <c r="C2029" s="26">
        <f t="shared" si="320"/>
        <v>296.82722222222219</v>
      </c>
      <c r="D2029" s="26">
        <f t="shared" si="321"/>
        <v>29.604511416106224</v>
      </c>
      <c r="E2029" s="26">
        <f t="shared" si="322"/>
        <v>7195748029918.749</v>
      </c>
      <c r="F2029" s="26">
        <f t="shared" si="323"/>
        <v>0.999999999999861</v>
      </c>
      <c r="G2029" s="26">
        <f t="shared" si="324"/>
        <v>0.32806447692179797</v>
      </c>
      <c r="H2029" s="26">
        <f t="shared" si="325"/>
        <v>0.35607146674586282</v>
      </c>
      <c r="I2029" s="27">
        <f t="shared" si="326"/>
        <v>0.48824819543704912</v>
      </c>
      <c r="J2029" s="26">
        <f t="shared" si="327"/>
        <v>0.44026076735889874</v>
      </c>
      <c r="K2029" s="26">
        <f t="shared" si="328"/>
        <v>0</v>
      </c>
      <c r="L2029" s="25">
        <f t="shared" si="329"/>
        <v>51.919839425588023</v>
      </c>
    </row>
    <row r="2030" spans="1:12" x14ac:dyDescent="0.2">
      <c r="A2030" s="22">
        <v>42942.666666666664</v>
      </c>
      <c r="B2030" s="28">
        <v>73.58</v>
      </c>
      <c r="C2030" s="26">
        <f t="shared" si="320"/>
        <v>296.25</v>
      </c>
      <c r="D2030" s="26">
        <f t="shared" si="321"/>
        <v>28.798649789029536</v>
      </c>
      <c r="E2030" s="26">
        <f t="shared" si="322"/>
        <v>3214361292500.437</v>
      </c>
      <c r="F2030" s="26">
        <f t="shared" si="323"/>
        <v>0.99999999999968892</v>
      </c>
      <c r="G2030" s="26">
        <f t="shared" si="324"/>
        <v>0.34742551933461968</v>
      </c>
      <c r="H2030" s="26">
        <f t="shared" si="325"/>
        <v>0.327185394032942</v>
      </c>
      <c r="I2030" s="27">
        <f t="shared" si="326"/>
        <v>0.44026076735889874</v>
      </c>
      <c r="J2030" s="26">
        <f t="shared" si="327"/>
        <v>0.41435509796997633</v>
      </c>
      <c r="K2030" s="26">
        <f t="shared" si="328"/>
        <v>0</v>
      </c>
      <c r="L2030" s="25">
        <f t="shared" si="329"/>
        <v>51.919839425588023</v>
      </c>
    </row>
    <row r="2031" spans="1:12" x14ac:dyDescent="0.2">
      <c r="A2031" s="22">
        <v>42942.708333333336</v>
      </c>
      <c r="B2031" s="28">
        <v>72.891000000000005</v>
      </c>
      <c r="C2031" s="26">
        <f t="shared" si="320"/>
        <v>295.86722222222221</v>
      </c>
      <c r="D2031" s="26">
        <f t="shared" si="321"/>
        <v>28.26251865983426</v>
      </c>
      <c r="E2031" s="26">
        <f t="shared" si="322"/>
        <v>1880424489996.1726</v>
      </c>
      <c r="F2031" s="26">
        <f t="shared" si="323"/>
        <v>0.9999999999994682</v>
      </c>
      <c r="G2031" s="26">
        <f t="shared" si="324"/>
        <v>0.36093507494073362</v>
      </c>
      <c r="H2031" s="26">
        <f t="shared" si="325"/>
        <v>0.3092779841834945</v>
      </c>
      <c r="I2031" s="27">
        <f t="shared" si="326"/>
        <v>0.41435509796997633</v>
      </c>
      <c r="J2031" s="26">
        <f t="shared" si="327"/>
        <v>0.40014412757159834</v>
      </c>
      <c r="K2031" s="26">
        <f t="shared" si="328"/>
        <v>0</v>
      </c>
      <c r="L2031" s="25">
        <f t="shared" si="329"/>
        <v>51.919839425588023</v>
      </c>
    </row>
    <row r="2032" spans="1:12" x14ac:dyDescent="0.2">
      <c r="A2032" s="22">
        <v>42942.75</v>
      </c>
      <c r="B2032" s="28">
        <v>69.448999999999998</v>
      </c>
      <c r="C2032" s="26">
        <f t="shared" si="320"/>
        <v>293.95499999999998</v>
      </c>
      <c r="D2032" s="26">
        <f t="shared" si="321"/>
        <v>25.563286897654383</v>
      </c>
      <c r="E2032" s="26">
        <f t="shared" si="322"/>
        <v>126472015292.24706</v>
      </c>
      <c r="F2032" s="26">
        <f t="shared" si="323"/>
        <v>0.9999999999920931</v>
      </c>
      <c r="G2032" s="26">
        <f t="shared" si="324"/>
        <v>0.43736093047387631</v>
      </c>
      <c r="H2032" s="26">
        <f t="shared" si="325"/>
        <v>0.23295794051298624</v>
      </c>
      <c r="I2032" s="27">
        <f t="shared" si="326"/>
        <v>0.40014412757159834</v>
      </c>
      <c r="J2032" s="26">
        <f t="shared" si="327"/>
        <v>0.4078782670600648</v>
      </c>
      <c r="K2032" s="26">
        <f t="shared" si="328"/>
        <v>0</v>
      </c>
      <c r="L2032" s="25">
        <f t="shared" si="329"/>
        <v>51.919839425588023</v>
      </c>
    </row>
    <row r="2033" spans="1:12" x14ac:dyDescent="0.2">
      <c r="A2033" s="22">
        <v>42942.791666666664</v>
      </c>
      <c r="B2033" s="28">
        <v>67.906000000000006</v>
      </c>
      <c r="C2033" s="26">
        <f t="shared" si="320"/>
        <v>293.09777777777776</v>
      </c>
      <c r="D2033" s="26">
        <f t="shared" si="321"/>
        <v>24.341826011797334</v>
      </c>
      <c r="E2033" s="26">
        <f t="shared" si="322"/>
        <v>37283846936.519814</v>
      </c>
      <c r="F2033" s="26">
        <f t="shared" si="323"/>
        <v>0.99999999997317879</v>
      </c>
      <c r="G2033" s="26">
        <f t="shared" si="324"/>
        <v>0.47707342349779924</v>
      </c>
      <c r="H2033" s="26">
        <f t="shared" si="325"/>
        <v>0.2049203089956276</v>
      </c>
      <c r="I2033" s="27">
        <f t="shared" si="326"/>
        <v>0.4078782670600648</v>
      </c>
      <c r="J2033" s="26">
        <f t="shared" si="327"/>
        <v>0.42069928266422885</v>
      </c>
      <c r="K2033" s="26">
        <f t="shared" si="328"/>
        <v>0</v>
      </c>
      <c r="L2033" s="25">
        <f t="shared" si="329"/>
        <v>51.919839425588023</v>
      </c>
    </row>
    <row r="2034" spans="1:12" x14ac:dyDescent="0.2">
      <c r="A2034" s="22">
        <v>42942.833333333336</v>
      </c>
      <c r="B2034" s="28">
        <v>66.707999999999998</v>
      </c>
      <c r="C2034" s="26">
        <f t="shared" si="320"/>
        <v>292.43222222222221</v>
      </c>
      <c r="D2034" s="26">
        <f t="shared" si="321"/>
        <v>23.388533715314832</v>
      </c>
      <c r="E2034" s="26">
        <f t="shared" si="322"/>
        <v>14371798924.438274</v>
      </c>
      <c r="F2034" s="26">
        <f t="shared" si="323"/>
        <v>0.99999999993041933</v>
      </c>
      <c r="G2034" s="26">
        <f t="shared" si="324"/>
        <v>0.51055624517093345</v>
      </c>
      <c r="H2034" s="26">
        <f t="shared" si="325"/>
        <v>0.18540422826655747</v>
      </c>
      <c r="I2034" s="27">
        <f t="shared" si="326"/>
        <v>0.42069928266422885</v>
      </c>
      <c r="J2034" s="26">
        <f t="shared" si="327"/>
        <v>0.43590592056875505</v>
      </c>
      <c r="K2034" s="26">
        <f t="shared" si="328"/>
        <v>0</v>
      </c>
      <c r="L2034" s="25">
        <f t="shared" si="329"/>
        <v>51.919839425588023</v>
      </c>
    </row>
    <row r="2035" spans="1:12" x14ac:dyDescent="0.2">
      <c r="A2035" s="22">
        <v>42942.875</v>
      </c>
      <c r="B2035" s="28">
        <v>66.707999999999998</v>
      </c>
      <c r="C2035" s="26">
        <f t="shared" si="320"/>
        <v>292.43222222222221</v>
      </c>
      <c r="D2035" s="26">
        <f t="shared" si="321"/>
        <v>23.388533715314832</v>
      </c>
      <c r="E2035" s="26">
        <f t="shared" si="322"/>
        <v>14371798924.438274</v>
      </c>
      <c r="F2035" s="26">
        <f t="shared" si="323"/>
        <v>0.99999999993041933</v>
      </c>
      <c r="G2035" s="26">
        <f t="shared" si="324"/>
        <v>0.51055624517093345</v>
      </c>
      <c r="H2035" s="26">
        <f t="shared" si="325"/>
        <v>0.18540422826655747</v>
      </c>
      <c r="I2035" s="27">
        <f t="shared" si="326"/>
        <v>0.43590592056875505</v>
      </c>
      <c r="J2035" s="26">
        <f t="shared" si="327"/>
        <v>0.44853911474773667</v>
      </c>
      <c r="K2035" s="26">
        <f t="shared" si="328"/>
        <v>0</v>
      </c>
      <c r="L2035" s="25">
        <f t="shared" si="329"/>
        <v>51.919839425588023</v>
      </c>
    </row>
    <row r="2036" spans="1:12" x14ac:dyDescent="0.2">
      <c r="A2036" s="22">
        <v>42942.916666666664</v>
      </c>
      <c r="B2036" s="28">
        <v>66.022000000000006</v>
      </c>
      <c r="C2036" s="26">
        <f t="shared" si="320"/>
        <v>292.05111111111108</v>
      </c>
      <c r="D2036" s="26">
        <f t="shared" si="321"/>
        <v>22.840702160200234</v>
      </c>
      <c r="E2036" s="26">
        <f t="shared" si="322"/>
        <v>8309806498.8044367</v>
      </c>
      <c r="F2036" s="26">
        <f t="shared" si="323"/>
        <v>0.99999999987966026</v>
      </c>
      <c r="G2036" s="26">
        <f t="shared" si="324"/>
        <v>0.53085086424274142</v>
      </c>
      <c r="H2036" s="26">
        <f t="shared" si="325"/>
        <v>0.17504159070972145</v>
      </c>
      <c r="I2036" s="27">
        <f t="shared" si="326"/>
        <v>0.44853911474773667</v>
      </c>
      <c r="J2036" s="26">
        <f t="shared" si="327"/>
        <v>0.46175656197819237</v>
      </c>
      <c r="K2036" s="26">
        <f t="shared" si="328"/>
        <v>0</v>
      </c>
      <c r="L2036" s="25">
        <f t="shared" si="329"/>
        <v>51.919839425588023</v>
      </c>
    </row>
    <row r="2037" spans="1:12" x14ac:dyDescent="0.2">
      <c r="B2037" s="28"/>
    </row>
  </sheetData>
  <mergeCells count="7">
    <mergeCell ref="E6:J6"/>
    <mergeCell ref="E7:J7"/>
    <mergeCell ref="L2:N2"/>
    <mergeCell ref="L3:N3"/>
    <mergeCell ref="E2:J2"/>
    <mergeCell ref="E3:J3"/>
    <mergeCell ref="E5:J5"/>
  </mergeCells>
  <pageMargins left="0.7" right="0.7" top="0.75" bottom="0.75" header="0.3" footer="0.3"/>
  <pageSetup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37"/>
  <sheetViews>
    <sheetView workbookViewId="0">
      <selection activeCell="M2036" sqref="M2036"/>
    </sheetView>
  </sheetViews>
  <sheetFormatPr baseColWidth="10" defaultRowHeight="15" x14ac:dyDescent="0.2"/>
  <cols>
    <col min="1" max="1" width="23.5" customWidth="1"/>
    <col min="2" max="2" width="12" customWidth="1"/>
    <col min="3" max="3" width="12.5" customWidth="1"/>
    <col min="5" max="5" width="21.5" customWidth="1"/>
  </cols>
  <sheetData>
    <row r="1" spans="1:14" ht="16" thickBot="1" x14ac:dyDescent="0.25">
      <c r="A1" s="1"/>
      <c r="B1" s="2" t="s">
        <v>0</v>
      </c>
      <c r="C1" s="3">
        <v>4153.5</v>
      </c>
      <c r="D1" s="1"/>
      <c r="E1" s="1"/>
      <c r="F1" s="1"/>
      <c r="G1" s="1"/>
      <c r="H1" s="1"/>
      <c r="I1" s="1"/>
      <c r="J1" s="1"/>
      <c r="K1" s="1"/>
      <c r="L1" s="4"/>
    </row>
    <row r="2" spans="1:14" x14ac:dyDescent="0.2">
      <c r="A2" s="1"/>
      <c r="B2" s="5" t="s">
        <v>1</v>
      </c>
      <c r="C2" s="6">
        <v>12888.8</v>
      </c>
      <c r="D2" s="1"/>
      <c r="E2" s="157" t="s">
        <v>2</v>
      </c>
      <c r="F2" s="158"/>
      <c r="G2" s="158"/>
      <c r="H2" s="158"/>
      <c r="I2" s="158"/>
      <c r="J2" s="159"/>
      <c r="K2" s="1"/>
      <c r="L2" s="166" t="s">
        <v>27</v>
      </c>
      <c r="M2" s="167"/>
      <c r="N2" s="168"/>
    </row>
    <row r="3" spans="1:14" ht="16" thickBot="1" x14ac:dyDescent="0.25">
      <c r="A3" s="1"/>
      <c r="B3" s="5" t="s">
        <v>3</v>
      </c>
      <c r="C3" s="6">
        <v>139500</v>
      </c>
      <c r="D3" s="1"/>
      <c r="E3" s="160" t="s">
        <v>4</v>
      </c>
      <c r="F3" s="161"/>
      <c r="G3" s="161"/>
      <c r="H3" s="161"/>
      <c r="I3" s="161"/>
      <c r="J3" s="162"/>
      <c r="K3" s="1"/>
      <c r="L3" s="169" t="s">
        <v>28</v>
      </c>
      <c r="M3" s="170"/>
      <c r="N3" s="171"/>
    </row>
    <row r="4" spans="1:14" x14ac:dyDescent="0.2">
      <c r="A4" s="1"/>
      <c r="B4" s="5" t="s">
        <v>5</v>
      </c>
      <c r="C4" s="6">
        <v>2.567E+18</v>
      </c>
      <c r="D4" s="1"/>
      <c r="E4" s="5"/>
      <c r="F4" s="10"/>
      <c r="G4" s="10"/>
      <c r="H4" s="10"/>
      <c r="I4" s="10"/>
      <c r="J4" s="7"/>
      <c r="K4" s="1"/>
      <c r="L4" s="1"/>
    </row>
    <row r="5" spans="1:14" x14ac:dyDescent="0.2">
      <c r="A5" s="1"/>
      <c r="B5" s="5" t="s">
        <v>6</v>
      </c>
      <c r="C5" s="7">
        <v>1.6</v>
      </c>
      <c r="D5" s="1"/>
      <c r="E5" s="160" t="s">
        <v>7</v>
      </c>
      <c r="F5" s="161"/>
      <c r="G5" s="161"/>
      <c r="H5" s="161"/>
      <c r="I5" s="161"/>
      <c r="J5" s="162"/>
      <c r="K5" s="1"/>
      <c r="L5" s="4"/>
    </row>
    <row r="6" spans="1:14" x14ac:dyDescent="0.2">
      <c r="A6" s="1"/>
      <c r="B6" s="5" t="s">
        <v>8</v>
      </c>
      <c r="C6" s="7">
        <v>277</v>
      </c>
      <c r="D6" s="1"/>
      <c r="E6" s="160" t="s">
        <v>9</v>
      </c>
      <c r="F6" s="161"/>
      <c r="G6" s="161"/>
      <c r="H6" s="161"/>
      <c r="I6" s="161"/>
      <c r="J6" s="162"/>
      <c r="K6" s="1"/>
      <c r="L6" s="4"/>
    </row>
    <row r="7" spans="1:14" ht="16" thickBot="1" x14ac:dyDescent="0.25">
      <c r="A7" s="1"/>
      <c r="B7" s="5" t="s">
        <v>10</v>
      </c>
      <c r="C7" s="6">
        <f>C3/C4</f>
        <v>5.4343591741332297E-14</v>
      </c>
      <c r="D7" s="1"/>
      <c r="E7" s="163" t="s">
        <v>11</v>
      </c>
      <c r="F7" s="164"/>
      <c r="G7" s="164"/>
      <c r="H7" s="164"/>
      <c r="I7" s="164"/>
      <c r="J7" s="165"/>
      <c r="K7" s="1"/>
      <c r="L7" s="4"/>
    </row>
    <row r="8" spans="1:14" ht="16" thickBot="1" x14ac:dyDescent="0.25">
      <c r="A8" s="1"/>
      <c r="B8" s="8" t="s">
        <v>12</v>
      </c>
      <c r="C8" s="9">
        <f>C2-C1</f>
        <v>8735.2999999999993</v>
      </c>
      <c r="D8" s="1"/>
      <c r="E8" s="1"/>
      <c r="F8" s="1"/>
      <c r="G8" s="1"/>
      <c r="H8" s="1"/>
      <c r="I8" s="1"/>
      <c r="J8" s="1"/>
      <c r="K8" s="1"/>
      <c r="L8" s="4"/>
    </row>
    <row r="9" spans="1:14" ht="16" thickBot="1" x14ac:dyDescent="0.25">
      <c r="A9" s="1"/>
      <c r="B9" s="10"/>
      <c r="C9" s="11"/>
      <c r="D9" s="1"/>
      <c r="E9" s="1"/>
      <c r="F9" s="1"/>
      <c r="G9" s="1"/>
      <c r="H9" s="1"/>
      <c r="I9" s="1"/>
      <c r="J9" s="1"/>
      <c r="K9" s="1"/>
      <c r="L9" s="4"/>
    </row>
    <row r="10" spans="1:14" ht="16" thickBot="1" x14ac:dyDescent="0.25">
      <c r="A10" s="1"/>
      <c r="B10" s="46" t="s">
        <v>24</v>
      </c>
      <c r="C10" s="47" t="s">
        <v>14</v>
      </c>
      <c r="D10" s="47" t="s">
        <v>15</v>
      </c>
      <c r="E10" s="47" t="s">
        <v>16</v>
      </c>
      <c r="F10" s="47" t="s">
        <v>17</v>
      </c>
      <c r="G10" s="47" t="s">
        <v>18</v>
      </c>
      <c r="H10" s="47" t="s">
        <v>19</v>
      </c>
      <c r="I10" s="47" t="s">
        <v>20</v>
      </c>
      <c r="J10" s="47" t="s">
        <v>21</v>
      </c>
      <c r="K10" s="47" t="s">
        <v>22</v>
      </c>
      <c r="L10" s="48" t="s">
        <v>23</v>
      </c>
    </row>
    <row r="11" spans="1:14" x14ac:dyDescent="0.2">
      <c r="A11" s="1"/>
      <c r="B11" s="49">
        <v>15</v>
      </c>
      <c r="C11" s="50">
        <f>B11+273</f>
        <v>288</v>
      </c>
      <c r="D11" s="50">
        <f>$C$5*$C$6*(C11-$C$6)/C11</f>
        <v>16.927777777777781</v>
      </c>
      <c r="E11" s="50">
        <f>EXP(D11)</f>
        <v>22471935.505712416</v>
      </c>
      <c r="F11" s="50">
        <f>E11/(1+E11)</f>
        <v>0.99999995550005227</v>
      </c>
      <c r="G11" s="50">
        <f>$C$7*EXP($C$8/C11)</f>
        <v>0.80852238137210641</v>
      </c>
      <c r="H11" s="50">
        <f>$C$4*EXP(-$C$2/C11)</f>
        <v>9.4089558339520138E-2</v>
      </c>
      <c r="I11" s="50">
        <v>0</v>
      </c>
      <c r="J11" s="50">
        <f>G11-(G11-I11)*EXP(-H11)</f>
        <v>7.2604305275516423E-2</v>
      </c>
      <c r="K11" s="50">
        <v>0</v>
      </c>
      <c r="L11" s="51">
        <f>K11</f>
        <v>0</v>
      </c>
    </row>
    <row r="12" spans="1:14" ht="16" thickBot="1" x14ac:dyDescent="0.25">
      <c r="A12" s="1"/>
      <c r="B12" s="52">
        <v>12</v>
      </c>
      <c r="C12" s="53">
        <f>B12+273</f>
        <v>285</v>
      </c>
      <c r="D12" s="53">
        <f>$C$5*$C$6*(C12-$C$6)/C12</f>
        <v>12.440701754385966</v>
      </c>
      <c r="E12" s="53">
        <f>EXP(D12)</f>
        <v>252887.94245243209</v>
      </c>
      <c r="F12" s="53">
        <f>E12/(1+E12)</f>
        <v>0.99999604569503786</v>
      </c>
      <c r="G12" s="53">
        <f>$C$7*EXP($C$8/C12)</f>
        <v>1.1126290663861791</v>
      </c>
      <c r="H12" s="53">
        <f>$C$4*EXP(-$C$2/C12)</f>
        <v>5.8742601057190598E-2</v>
      </c>
      <c r="I12" s="54">
        <f>IF(J11&lt;1,J11,J11-J11*F11)</f>
        <v>7.2604305275516423E-2</v>
      </c>
      <c r="J12" s="53">
        <f>G12-(G12-I12)*EXP(-H12)</f>
        <v>0.13193828771116978</v>
      </c>
      <c r="K12" s="53">
        <f>IF(J12&lt;1,0,J12*F12)</f>
        <v>0</v>
      </c>
      <c r="L12" s="55">
        <f>K12+L11</f>
        <v>0</v>
      </c>
    </row>
    <row r="13" spans="1:14" ht="20" customHeight="1" x14ac:dyDescent="0.2">
      <c r="A13" s="22">
        <v>42858.583333333336</v>
      </c>
      <c r="B13" s="28">
        <v>59.682000000000002</v>
      </c>
      <c r="C13" s="26">
        <f>CONVERT(B13,"F","K")</f>
        <v>288.52888888888884</v>
      </c>
      <c r="D13" s="26">
        <f>$C$5*$C$6*(C13-$C$6)/C13</f>
        <v>17.709157565581663</v>
      </c>
      <c r="E13" s="26">
        <f>EXP(D13)</f>
        <v>49089590.568890639</v>
      </c>
      <c r="F13" s="26">
        <f t="shared" ref="F13:F76" si="0">E13/(1+E13)</f>
        <v>0.99999997962908294</v>
      </c>
      <c r="G13" s="26">
        <f t="shared" ref="G13:G76" si="1">$C$7*EXP($C$8/C13)</f>
        <v>0.76479681237170172</v>
      </c>
      <c r="H13" s="26">
        <f t="shared" ref="H13:H76" si="2">$C$4*EXP(-$C$2/C13)</f>
        <v>0.1021335543106161</v>
      </c>
      <c r="I13" s="27">
        <f t="shared" ref="I13:I76" si="3">IF(J12&lt;1,J12,J12-J12*F12)</f>
        <v>0.13193828771116978</v>
      </c>
      <c r="J13" s="26">
        <f t="shared" ref="J13:J76" si="4">G13-(G13-I13)*EXP(-H13)</f>
        <v>0.1933831824274076</v>
      </c>
      <c r="K13" s="26">
        <f t="shared" ref="K13:K76" si="5">IF(J13&lt;1,0,J13*F13)</f>
        <v>0</v>
      </c>
      <c r="L13" s="25">
        <f t="shared" ref="L13:L76" si="6">K13+L12</f>
        <v>0</v>
      </c>
      <c r="N13" s="28"/>
    </row>
    <row r="14" spans="1:14" ht="20" customHeight="1" x14ac:dyDescent="0.2">
      <c r="A14" s="22">
        <v>42858.625</v>
      </c>
      <c r="B14" s="28">
        <v>63.286000000000001</v>
      </c>
      <c r="C14" s="26">
        <f t="shared" ref="C14:C77" si="7">CONVERT(B14,"F","K")</f>
        <v>290.5311111111111</v>
      </c>
      <c r="D14" s="26">
        <f t="shared" ref="D14:D77" si="8">$C$5*$C$6*(C14-$C$6)/C14</f>
        <v>20.641467350981713</v>
      </c>
      <c r="E14" s="26">
        <f t="shared" ref="E14:E77" si="9">EXP(D14)</f>
        <v>921457626.63307571</v>
      </c>
      <c r="F14" s="26">
        <f t="shared" si="0"/>
        <v>0.99999999891476288</v>
      </c>
      <c r="G14" s="26">
        <f t="shared" si="1"/>
        <v>0.62077277375940421</v>
      </c>
      <c r="H14" s="26">
        <f t="shared" si="2"/>
        <v>0.13895274399817917</v>
      </c>
      <c r="I14" s="27">
        <f t="shared" si="3"/>
        <v>0.1933831824274076</v>
      </c>
      <c r="J14" s="26">
        <f t="shared" si="4"/>
        <v>0.2488287961409924</v>
      </c>
      <c r="K14" s="26">
        <f t="shared" si="5"/>
        <v>0</v>
      </c>
      <c r="L14" s="25">
        <f t="shared" si="6"/>
        <v>0</v>
      </c>
      <c r="N14" s="28"/>
    </row>
    <row r="15" spans="1:14" ht="20" customHeight="1" x14ac:dyDescent="0.2">
      <c r="A15" s="22">
        <v>42858.666666666664</v>
      </c>
      <c r="B15" s="28">
        <v>61.229000000000006</v>
      </c>
      <c r="C15" s="26">
        <f t="shared" si="7"/>
        <v>289.38833333333332</v>
      </c>
      <c r="D15" s="26">
        <f t="shared" si="8"/>
        <v>18.972808164346624</v>
      </c>
      <c r="E15" s="26">
        <f t="shared" si="9"/>
        <v>173694430.07490548</v>
      </c>
      <c r="F15" s="26">
        <f t="shared" si="0"/>
        <v>0.99999999424276298</v>
      </c>
      <c r="G15" s="26">
        <f t="shared" si="1"/>
        <v>0.69903206184483468</v>
      </c>
      <c r="H15" s="26">
        <f t="shared" si="2"/>
        <v>0.11662310560553492</v>
      </c>
      <c r="I15" s="27">
        <f t="shared" si="3"/>
        <v>0.2488287961409924</v>
      </c>
      <c r="J15" s="26">
        <f t="shared" si="4"/>
        <v>0.29838693030876046</v>
      </c>
      <c r="K15" s="26">
        <f t="shared" si="5"/>
        <v>0</v>
      </c>
      <c r="L15" s="25">
        <f t="shared" si="6"/>
        <v>0</v>
      </c>
      <c r="N15" s="28"/>
    </row>
    <row r="16" spans="1:14" ht="20" customHeight="1" x14ac:dyDescent="0.2">
      <c r="A16" s="22">
        <v>42858.708333333336</v>
      </c>
      <c r="B16" s="28">
        <v>59.511000000000003</v>
      </c>
      <c r="C16" s="26">
        <f t="shared" si="7"/>
        <v>288.43388888888887</v>
      </c>
      <c r="D16" s="26">
        <f t="shared" si="8"/>
        <v>17.569015815293682</v>
      </c>
      <c r="E16" s="26">
        <f t="shared" si="9"/>
        <v>42670390.864515908</v>
      </c>
      <c r="F16" s="26">
        <f t="shared" si="0"/>
        <v>0.99999997656454609</v>
      </c>
      <c r="G16" s="26">
        <f t="shared" si="1"/>
        <v>0.77246122751097746</v>
      </c>
      <c r="H16" s="26">
        <f t="shared" si="2"/>
        <v>0.10064186635797595</v>
      </c>
      <c r="I16" s="27">
        <f t="shared" si="3"/>
        <v>0.29838693030876046</v>
      </c>
      <c r="J16" s="26">
        <f t="shared" si="4"/>
        <v>0.34377631122561186</v>
      </c>
      <c r="K16" s="26">
        <f t="shared" si="5"/>
        <v>0</v>
      </c>
      <c r="L16" s="25">
        <f t="shared" si="6"/>
        <v>0</v>
      </c>
      <c r="N16" s="28"/>
    </row>
    <row r="17" spans="1:14" ht="20" customHeight="1" x14ac:dyDescent="0.2">
      <c r="A17" s="22">
        <v>42858.75</v>
      </c>
      <c r="B17" s="28">
        <v>53.978000000000002</v>
      </c>
      <c r="C17" s="26">
        <f t="shared" si="7"/>
        <v>285.35999999999996</v>
      </c>
      <c r="D17" s="26">
        <f t="shared" si="8"/>
        <v>12.984132324081799</v>
      </c>
      <c r="E17" s="26">
        <f t="shared" si="9"/>
        <v>435448.72237455379</v>
      </c>
      <c r="F17" s="26">
        <f t="shared" si="0"/>
        <v>0.99999770352362483</v>
      </c>
      <c r="G17" s="26">
        <f t="shared" si="1"/>
        <v>1.070428006659891</v>
      </c>
      <c r="H17" s="26">
        <f t="shared" si="2"/>
        <v>6.219148008774357E-2</v>
      </c>
      <c r="I17" s="27">
        <f t="shared" si="3"/>
        <v>0.34377631122561186</v>
      </c>
      <c r="J17" s="26">
        <f t="shared" si="4"/>
        <v>0.38759127561943074</v>
      </c>
      <c r="K17" s="26">
        <f t="shared" si="5"/>
        <v>0</v>
      </c>
      <c r="L17" s="25">
        <f t="shared" si="6"/>
        <v>0</v>
      </c>
      <c r="N17" s="28"/>
    </row>
    <row r="18" spans="1:14" ht="20" customHeight="1" x14ac:dyDescent="0.2">
      <c r="A18" s="22">
        <v>42858.791666666664</v>
      </c>
      <c r="B18" s="28">
        <v>49.059000000000005</v>
      </c>
      <c r="C18" s="26">
        <f t="shared" si="7"/>
        <v>282.6272222222222</v>
      </c>
      <c r="D18" s="26">
        <f t="shared" si="8"/>
        <v>8.8242911255304577</v>
      </c>
      <c r="E18" s="26">
        <f t="shared" si="9"/>
        <v>6797.3705022230306</v>
      </c>
      <c r="F18" s="26">
        <f t="shared" si="0"/>
        <v>0.99985290592802012</v>
      </c>
      <c r="G18" s="26">
        <f t="shared" si="1"/>
        <v>1.4391421735290342</v>
      </c>
      <c r="H18" s="26">
        <f t="shared" si="2"/>
        <v>4.0184901593118404E-2</v>
      </c>
      <c r="I18" s="27">
        <f t="shared" si="3"/>
        <v>0.38759127561943074</v>
      </c>
      <c r="J18" s="26">
        <f t="shared" si="4"/>
        <v>0.42900996840889816</v>
      </c>
      <c r="K18" s="26">
        <f t="shared" si="5"/>
        <v>0</v>
      </c>
      <c r="L18" s="25">
        <f t="shared" si="6"/>
        <v>0</v>
      </c>
      <c r="N18" s="28"/>
    </row>
    <row r="19" spans="1:14" ht="20" customHeight="1" x14ac:dyDescent="0.2">
      <c r="A19" s="22">
        <v>42858.833333333336</v>
      </c>
      <c r="B19" s="28">
        <v>47.515000000000001</v>
      </c>
      <c r="C19" s="26">
        <f t="shared" si="7"/>
        <v>281.76944444444445</v>
      </c>
      <c r="D19" s="26">
        <f t="shared" si="8"/>
        <v>7.5019411063024375</v>
      </c>
      <c r="E19" s="26">
        <f t="shared" si="9"/>
        <v>1811.5554254426672</v>
      </c>
      <c r="F19" s="26">
        <f t="shared" si="0"/>
        <v>0.99944829273303148</v>
      </c>
      <c r="G19" s="26">
        <f t="shared" si="1"/>
        <v>1.5811263874795334</v>
      </c>
      <c r="H19" s="26">
        <f t="shared" si="2"/>
        <v>3.4976017081080397E-2</v>
      </c>
      <c r="I19" s="27">
        <f t="shared" si="3"/>
        <v>0.42900996840889816</v>
      </c>
      <c r="J19" s="26">
        <f t="shared" si="4"/>
        <v>0.46860985199173477</v>
      </c>
      <c r="K19" s="26">
        <f t="shared" si="5"/>
        <v>0</v>
      </c>
      <c r="L19" s="25">
        <f t="shared" si="6"/>
        <v>0</v>
      </c>
      <c r="N19" s="28"/>
    </row>
    <row r="20" spans="1:14" ht="20" customHeight="1" x14ac:dyDescent="0.2">
      <c r="A20" s="22">
        <v>42858.875</v>
      </c>
      <c r="B20" s="28">
        <v>46.439</v>
      </c>
      <c r="C20" s="26">
        <f t="shared" si="7"/>
        <v>281.17166666666662</v>
      </c>
      <c r="D20" s="26">
        <f t="shared" si="8"/>
        <v>6.5756364735659059</v>
      </c>
      <c r="E20" s="26">
        <f t="shared" si="9"/>
        <v>717.40208653777927</v>
      </c>
      <c r="F20" s="26">
        <f t="shared" si="0"/>
        <v>0.99860802186026587</v>
      </c>
      <c r="G20" s="26">
        <f t="shared" si="1"/>
        <v>1.6888496593557614</v>
      </c>
      <c r="H20" s="26">
        <f t="shared" si="2"/>
        <v>3.1734779659638633E-2</v>
      </c>
      <c r="I20" s="27">
        <f t="shared" si="3"/>
        <v>0.46860985199173477</v>
      </c>
      <c r="J20" s="26">
        <f t="shared" si="4"/>
        <v>0.50672589251355671</v>
      </c>
      <c r="K20" s="26">
        <f t="shared" si="5"/>
        <v>0</v>
      </c>
      <c r="L20" s="25">
        <f t="shared" si="6"/>
        <v>0</v>
      </c>
      <c r="N20" s="28"/>
    </row>
    <row r="21" spans="1:14" ht="20" customHeight="1" x14ac:dyDescent="0.2">
      <c r="A21" s="22">
        <v>42858.916666666664</v>
      </c>
      <c r="B21" s="28">
        <v>46.26</v>
      </c>
      <c r="C21" s="26">
        <f t="shared" si="7"/>
        <v>281.07222222222219</v>
      </c>
      <c r="D21" s="26">
        <f t="shared" si="8"/>
        <v>6.4211570770659545</v>
      </c>
      <c r="E21" s="26">
        <f t="shared" si="9"/>
        <v>614.71397422798191</v>
      </c>
      <c r="F21" s="26">
        <f t="shared" si="0"/>
        <v>0.99837586924796717</v>
      </c>
      <c r="G21" s="26">
        <f t="shared" si="1"/>
        <v>1.7075155571836467</v>
      </c>
      <c r="H21" s="26">
        <f t="shared" si="2"/>
        <v>3.1224248762604163E-2</v>
      </c>
      <c r="I21" s="27">
        <f t="shared" si="3"/>
        <v>0.50672589251355671</v>
      </c>
      <c r="J21" s="26">
        <f t="shared" si="4"/>
        <v>0.54364033572845871</v>
      </c>
      <c r="K21" s="26">
        <f t="shared" si="5"/>
        <v>0</v>
      </c>
      <c r="L21" s="25">
        <f t="shared" si="6"/>
        <v>0</v>
      </c>
      <c r="N21" s="28"/>
    </row>
    <row r="22" spans="1:14" ht="20" customHeight="1" x14ac:dyDescent="0.2">
      <c r="A22" s="22">
        <v>42858.958333333336</v>
      </c>
      <c r="B22" s="28">
        <v>45.177</v>
      </c>
      <c r="C22" s="26">
        <f t="shared" si="7"/>
        <v>280.47055555555551</v>
      </c>
      <c r="D22" s="26">
        <f t="shared" si="8"/>
        <v>5.4841771863553941</v>
      </c>
      <c r="E22" s="26">
        <f t="shared" si="9"/>
        <v>240.85068721326712</v>
      </c>
      <c r="F22" s="26">
        <f t="shared" si="0"/>
        <v>0.99586521745494072</v>
      </c>
      <c r="G22" s="26">
        <f t="shared" si="1"/>
        <v>1.8252357098209766</v>
      </c>
      <c r="H22" s="26">
        <f t="shared" si="2"/>
        <v>2.8298954752369921E-2</v>
      </c>
      <c r="I22" s="27">
        <f t="shared" si="3"/>
        <v>0.54364033572845871</v>
      </c>
      <c r="J22" s="26">
        <f t="shared" si="4"/>
        <v>0.57939978135679127</v>
      </c>
      <c r="K22" s="26">
        <f t="shared" si="5"/>
        <v>0</v>
      </c>
      <c r="L22" s="25">
        <f t="shared" si="6"/>
        <v>0</v>
      </c>
      <c r="N22" s="28"/>
    </row>
    <row r="23" spans="1:14" ht="20" customHeight="1" x14ac:dyDescent="0.2">
      <c r="A23" s="22">
        <v>42859</v>
      </c>
      <c r="B23" s="28">
        <v>45.356999999999999</v>
      </c>
      <c r="C23" s="26">
        <f t="shared" si="7"/>
        <v>280.57055555555553</v>
      </c>
      <c r="D23" s="26">
        <f t="shared" si="8"/>
        <v>5.6401863662734462</v>
      </c>
      <c r="E23" s="26">
        <f t="shared" si="9"/>
        <v>281.51517852147623</v>
      </c>
      <c r="F23" s="26">
        <f t="shared" si="0"/>
        <v>0.99646036717307218</v>
      </c>
      <c r="G23" s="26">
        <f t="shared" si="1"/>
        <v>1.8050864466689227</v>
      </c>
      <c r="H23" s="26">
        <f t="shared" si="2"/>
        <v>2.8766275418109676E-2</v>
      </c>
      <c r="I23" s="27">
        <f t="shared" si="3"/>
        <v>0.57939978135679127</v>
      </c>
      <c r="J23" s="26">
        <f t="shared" si="4"/>
        <v>0.61415592249478013</v>
      </c>
      <c r="K23" s="26">
        <f t="shared" si="5"/>
        <v>0</v>
      </c>
      <c r="L23" s="25">
        <f t="shared" si="6"/>
        <v>0</v>
      </c>
      <c r="N23" s="28"/>
    </row>
    <row r="24" spans="1:14" ht="20" customHeight="1" x14ac:dyDescent="0.2">
      <c r="A24" s="22">
        <v>42859.041666666664</v>
      </c>
      <c r="B24" s="28">
        <v>42.975999999999999</v>
      </c>
      <c r="C24" s="26">
        <f t="shared" si="7"/>
        <v>279.24777777777774</v>
      </c>
      <c r="D24" s="26">
        <f t="shared" si="8"/>
        <v>3.5674952153204678</v>
      </c>
      <c r="E24" s="26">
        <f t="shared" si="9"/>
        <v>35.427743054867058</v>
      </c>
      <c r="F24" s="26">
        <f t="shared" si="0"/>
        <v>0.97254839536740412</v>
      </c>
      <c r="G24" s="26">
        <f t="shared" si="1"/>
        <v>2.0919327613384762</v>
      </c>
      <c r="H24" s="26">
        <f t="shared" si="2"/>
        <v>2.3140847973492064E-2</v>
      </c>
      <c r="I24" s="27">
        <f t="shared" si="3"/>
        <v>0.61415592249478013</v>
      </c>
      <c r="J24" s="26">
        <f t="shared" si="4"/>
        <v>0.64796029226705598</v>
      </c>
      <c r="K24" s="26">
        <f t="shared" si="5"/>
        <v>0</v>
      </c>
      <c r="L24" s="25">
        <f t="shared" si="6"/>
        <v>0</v>
      </c>
      <c r="N24" s="28"/>
    </row>
    <row r="25" spans="1:14" ht="20" customHeight="1" x14ac:dyDescent="0.2">
      <c r="A25" s="22">
        <v>42859.083333333336</v>
      </c>
      <c r="B25" s="28">
        <v>42.258000000000003</v>
      </c>
      <c r="C25" s="26">
        <f t="shared" si="7"/>
        <v>278.84888888888889</v>
      </c>
      <c r="D25" s="26">
        <f t="shared" si="8"/>
        <v>2.9386079278302941</v>
      </c>
      <c r="E25" s="26">
        <f t="shared" si="9"/>
        <v>18.889532408713112</v>
      </c>
      <c r="F25" s="26">
        <f t="shared" si="0"/>
        <v>0.94972229716361134</v>
      </c>
      <c r="G25" s="26">
        <f t="shared" si="1"/>
        <v>2.1876680217784705</v>
      </c>
      <c r="H25" s="26">
        <f t="shared" si="2"/>
        <v>2.1662329110916083E-2</v>
      </c>
      <c r="I25" s="27">
        <f t="shared" si="3"/>
        <v>0.64796029226705598</v>
      </c>
      <c r="J25" s="26">
        <f t="shared" si="4"/>
        <v>0.68095528341035361</v>
      </c>
      <c r="K25" s="26">
        <f t="shared" si="5"/>
        <v>0</v>
      </c>
      <c r="L25" s="25">
        <f t="shared" si="6"/>
        <v>0</v>
      </c>
      <c r="N25" s="28"/>
    </row>
    <row r="26" spans="1:14" ht="20" customHeight="1" x14ac:dyDescent="0.2">
      <c r="A26" s="22">
        <v>42859.125</v>
      </c>
      <c r="B26" s="28">
        <v>41.134999999999998</v>
      </c>
      <c r="C26" s="26">
        <f t="shared" si="7"/>
        <v>278.22499999999997</v>
      </c>
      <c r="D26" s="26">
        <f t="shared" si="8"/>
        <v>1.9513702938268849</v>
      </c>
      <c r="E26" s="26">
        <f t="shared" si="9"/>
        <v>7.038325549708766</v>
      </c>
      <c r="F26" s="26">
        <f t="shared" si="0"/>
        <v>0.87559598154913865</v>
      </c>
      <c r="G26" s="26">
        <f t="shared" si="1"/>
        <v>2.3468685053630765</v>
      </c>
      <c r="H26" s="26">
        <f t="shared" si="2"/>
        <v>1.9529541351000927E-2</v>
      </c>
      <c r="I26" s="27">
        <f t="shared" si="3"/>
        <v>0.68095528341035361</v>
      </c>
      <c r="J26" s="26">
        <f t="shared" si="4"/>
        <v>0.71317417049670651</v>
      </c>
      <c r="K26" s="26">
        <f t="shared" si="5"/>
        <v>0</v>
      </c>
      <c r="L26" s="25">
        <f t="shared" si="6"/>
        <v>0</v>
      </c>
      <c r="N26" s="28"/>
    </row>
    <row r="27" spans="1:14" ht="20" customHeight="1" x14ac:dyDescent="0.2">
      <c r="A27" s="22">
        <v>42859.166666666664</v>
      </c>
      <c r="B27" s="28">
        <v>40.817999999999998</v>
      </c>
      <c r="C27" s="26">
        <f t="shared" si="7"/>
        <v>278.04888888888888</v>
      </c>
      <c r="D27" s="26">
        <f t="shared" si="8"/>
        <v>1.6718914339604445</v>
      </c>
      <c r="E27" s="26">
        <f t="shared" si="9"/>
        <v>5.3222249199498108</v>
      </c>
      <c r="F27" s="26">
        <f t="shared" si="0"/>
        <v>0.84182783550700713</v>
      </c>
      <c r="G27" s="26">
        <f t="shared" si="1"/>
        <v>2.3940054434147693</v>
      </c>
      <c r="H27" s="26">
        <f t="shared" si="2"/>
        <v>1.8964840906656222E-2</v>
      </c>
      <c r="I27" s="27">
        <f t="shared" si="3"/>
        <v>0.71317417049670651</v>
      </c>
      <c r="J27" s="26">
        <f t="shared" si="4"/>
        <v>0.74475050172617929</v>
      </c>
      <c r="K27" s="26">
        <f t="shared" si="5"/>
        <v>0</v>
      </c>
      <c r="L27" s="25">
        <f t="shared" si="6"/>
        <v>0</v>
      </c>
      <c r="N27" s="28"/>
    </row>
    <row r="28" spans="1:14" ht="20" customHeight="1" x14ac:dyDescent="0.2">
      <c r="A28" s="22">
        <v>42859.208333333336</v>
      </c>
      <c r="B28" s="28">
        <v>39.269999999999996</v>
      </c>
      <c r="C28" s="26">
        <f t="shared" si="7"/>
        <v>277.18888888888887</v>
      </c>
      <c r="D28" s="26">
        <f t="shared" si="8"/>
        <v>0.30201627450191182</v>
      </c>
      <c r="E28" s="26">
        <f t="shared" si="9"/>
        <v>1.3525832391488726</v>
      </c>
      <c r="F28" s="26">
        <f t="shared" si="0"/>
        <v>0.57493533773462402</v>
      </c>
      <c r="G28" s="26">
        <f t="shared" si="1"/>
        <v>2.6391047507586425</v>
      </c>
      <c r="H28" s="26">
        <f t="shared" si="2"/>
        <v>1.6424408497621331E-2</v>
      </c>
      <c r="I28" s="27">
        <f t="shared" si="3"/>
        <v>0.74475050172617929</v>
      </c>
      <c r="J28" s="26">
        <f t="shared" si="4"/>
        <v>0.77561003126968275</v>
      </c>
      <c r="K28" s="26">
        <f t="shared" si="5"/>
        <v>0</v>
      </c>
      <c r="L28" s="25">
        <f t="shared" si="6"/>
        <v>0</v>
      </c>
      <c r="N28" s="28"/>
    </row>
    <row r="29" spans="1:14" ht="20" customHeight="1" x14ac:dyDescent="0.2">
      <c r="A29" s="22">
        <v>42859.25</v>
      </c>
      <c r="B29" s="28">
        <v>37.869999999999997</v>
      </c>
      <c r="C29" s="26">
        <f t="shared" si="7"/>
        <v>276.4111111111111</v>
      </c>
      <c r="D29" s="26">
        <f t="shared" si="8"/>
        <v>-0.9442296096796462</v>
      </c>
      <c r="E29" s="26">
        <f t="shared" si="9"/>
        <v>0.38897912125142464</v>
      </c>
      <c r="F29" s="26">
        <f t="shared" si="0"/>
        <v>0.28004677341799583</v>
      </c>
      <c r="G29" s="26">
        <f t="shared" si="1"/>
        <v>2.8838174571115913</v>
      </c>
      <c r="H29" s="26">
        <f t="shared" si="2"/>
        <v>1.4410105144731716E-2</v>
      </c>
      <c r="I29" s="27">
        <f t="shared" si="3"/>
        <v>0.77561003126968275</v>
      </c>
      <c r="J29" s="26">
        <f t="shared" si="4"/>
        <v>0.80577168372804131</v>
      </c>
      <c r="K29" s="26">
        <f t="shared" si="5"/>
        <v>0</v>
      </c>
      <c r="L29" s="25">
        <f t="shared" si="6"/>
        <v>0</v>
      </c>
      <c r="N29" s="28"/>
    </row>
    <row r="30" spans="1:14" ht="20" customHeight="1" x14ac:dyDescent="0.2">
      <c r="A30" s="22">
        <v>42859.291666666664</v>
      </c>
      <c r="B30" s="28">
        <v>37.869999999999997</v>
      </c>
      <c r="C30" s="26">
        <f t="shared" si="7"/>
        <v>276.4111111111111</v>
      </c>
      <c r="D30" s="26">
        <f t="shared" si="8"/>
        <v>-0.9442296096796462</v>
      </c>
      <c r="E30" s="26">
        <f t="shared" si="9"/>
        <v>0.38897912125142464</v>
      </c>
      <c r="F30" s="26">
        <f t="shared" si="0"/>
        <v>0.28004677341799583</v>
      </c>
      <c r="G30" s="26">
        <f t="shared" si="1"/>
        <v>2.8838174571115913</v>
      </c>
      <c r="H30" s="26">
        <f t="shared" si="2"/>
        <v>1.4410105144731716E-2</v>
      </c>
      <c r="I30" s="27">
        <f t="shared" si="3"/>
        <v>0.80577168372804131</v>
      </c>
      <c r="J30" s="26">
        <f t="shared" si="4"/>
        <v>0.83550182016579022</v>
      </c>
      <c r="K30" s="26">
        <f t="shared" si="5"/>
        <v>0</v>
      </c>
      <c r="L30" s="25">
        <f t="shared" si="6"/>
        <v>0</v>
      </c>
      <c r="N30" s="28"/>
    </row>
    <row r="31" spans="1:14" ht="20" customHeight="1" x14ac:dyDescent="0.2">
      <c r="A31" s="22">
        <v>42859.333333333336</v>
      </c>
      <c r="B31" s="28">
        <v>40.33</v>
      </c>
      <c r="C31" s="26">
        <f t="shared" si="7"/>
        <v>277.77777777777777</v>
      </c>
      <c r="D31" s="26">
        <f t="shared" si="8"/>
        <v>1.2409599999999901</v>
      </c>
      <c r="E31" s="26">
        <f t="shared" si="9"/>
        <v>3.4589324465451714</v>
      </c>
      <c r="F31" s="26">
        <f t="shared" si="0"/>
        <v>0.77573107195763624</v>
      </c>
      <c r="G31" s="26">
        <f t="shared" si="1"/>
        <v>2.4685484466268104</v>
      </c>
      <c r="H31" s="26">
        <f t="shared" si="2"/>
        <v>1.8125954379296736E-2</v>
      </c>
      <c r="I31" s="27">
        <f t="shared" si="3"/>
        <v>0.83550182016579022</v>
      </c>
      <c r="J31" s="26">
        <f t="shared" si="4"/>
        <v>0.86483569345859923</v>
      </c>
      <c r="K31" s="26">
        <f t="shared" si="5"/>
        <v>0</v>
      </c>
      <c r="L31" s="25">
        <f t="shared" si="6"/>
        <v>0</v>
      </c>
      <c r="N31" s="28"/>
    </row>
    <row r="32" spans="1:14" ht="20" customHeight="1" x14ac:dyDescent="0.2">
      <c r="A32" s="22">
        <v>42859.375</v>
      </c>
      <c r="B32" s="28">
        <v>46.298999999999999</v>
      </c>
      <c r="C32" s="26">
        <f t="shared" si="7"/>
        <v>281.09388888888884</v>
      </c>
      <c r="D32" s="26">
        <f t="shared" si="8"/>
        <v>6.4548239121368365</v>
      </c>
      <c r="E32" s="26">
        <f t="shared" si="9"/>
        <v>635.76176646473721</v>
      </c>
      <c r="F32" s="26">
        <f t="shared" si="0"/>
        <v>0.99842955395146926</v>
      </c>
      <c r="G32" s="26">
        <f t="shared" si="1"/>
        <v>1.7034300574459471</v>
      </c>
      <c r="H32" s="26">
        <f t="shared" si="2"/>
        <v>3.1334807991098106E-2</v>
      </c>
      <c r="I32" s="27">
        <f t="shared" si="3"/>
        <v>0.86483569345859923</v>
      </c>
      <c r="J32" s="26">
        <f t="shared" si="4"/>
        <v>0.89070545808824586</v>
      </c>
      <c r="K32" s="26">
        <f t="shared" si="5"/>
        <v>0</v>
      </c>
      <c r="L32" s="25">
        <f t="shared" si="6"/>
        <v>0</v>
      </c>
      <c r="N32" s="28"/>
    </row>
    <row r="33" spans="1:14" ht="20" customHeight="1" x14ac:dyDescent="0.2">
      <c r="A33" s="22">
        <v>42859.416666666664</v>
      </c>
      <c r="B33" s="28">
        <v>53.656999999999996</v>
      </c>
      <c r="C33" s="26">
        <f t="shared" si="7"/>
        <v>285.18166666666662</v>
      </c>
      <c r="D33" s="26">
        <f t="shared" si="8"/>
        <v>12.71510440713222</v>
      </c>
      <c r="E33" s="26">
        <f t="shared" si="9"/>
        <v>332735.91528170923</v>
      </c>
      <c r="F33" s="26">
        <f t="shared" si="0"/>
        <v>0.99999699462261604</v>
      </c>
      <c r="G33" s="26">
        <f t="shared" si="1"/>
        <v>1.091115909096259</v>
      </c>
      <c r="H33" s="26">
        <f t="shared" si="2"/>
        <v>6.0459501668921826E-2</v>
      </c>
      <c r="I33" s="27">
        <f t="shared" si="3"/>
        <v>0.89070545808824586</v>
      </c>
      <c r="J33" s="26">
        <f t="shared" si="4"/>
        <v>0.90246316034947427</v>
      </c>
      <c r="K33" s="26">
        <f t="shared" si="5"/>
        <v>0</v>
      </c>
      <c r="L33" s="25">
        <f t="shared" si="6"/>
        <v>0</v>
      </c>
      <c r="N33" s="28"/>
    </row>
    <row r="34" spans="1:14" ht="20" customHeight="1" x14ac:dyDescent="0.2">
      <c r="A34" s="22">
        <v>42859.458333333336</v>
      </c>
      <c r="B34" s="28">
        <v>60.078000000000003</v>
      </c>
      <c r="C34" s="26">
        <f t="shared" si="7"/>
        <v>288.74888888888887</v>
      </c>
      <c r="D34" s="26">
        <f t="shared" si="8"/>
        <v>18.033342312043505</v>
      </c>
      <c r="E34" s="26">
        <f t="shared" si="9"/>
        <v>67886130.771694586</v>
      </c>
      <c r="F34" s="26">
        <f t="shared" si="0"/>
        <v>0.99999998526945089</v>
      </c>
      <c r="G34" s="26">
        <f t="shared" si="1"/>
        <v>0.74735716716573886</v>
      </c>
      <c r="H34" s="26">
        <f t="shared" si="2"/>
        <v>0.10566949971163446</v>
      </c>
      <c r="I34" s="27">
        <f t="shared" si="3"/>
        <v>0.90246316034947427</v>
      </c>
      <c r="J34" s="26">
        <f t="shared" si="4"/>
        <v>0.88690943494339103</v>
      </c>
      <c r="K34" s="26">
        <f t="shared" si="5"/>
        <v>0</v>
      </c>
      <c r="L34" s="25">
        <f t="shared" si="6"/>
        <v>0</v>
      </c>
      <c r="N34" s="28"/>
    </row>
    <row r="35" spans="1:14" ht="20" customHeight="1" x14ac:dyDescent="0.2">
      <c r="A35" s="22">
        <v>42859.5</v>
      </c>
      <c r="B35" s="28">
        <v>65.318999999999988</v>
      </c>
      <c r="C35" s="26">
        <f t="shared" si="7"/>
        <v>291.6605555555555</v>
      </c>
      <c r="D35" s="26">
        <f t="shared" si="8"/>
        <v>22.277809249336581</v>
      </c>
      <c r="E35" s="26">
        <f t="shared" si="9"/>
        <v>4732925036.8125124</v>
      </c>
      <c r="F35" s="26">
        <f t="shared" si="0"/>
        <v>0.99999999978871412</v>
      </c>
      <c r="G35" s="26">
        <f t="shared" si="1"/>
        <v>0.55254402419625692</v>
      </c>
      <c r="H35" s="26">
        <f t="shared" si="2"/>
        <v>0.16499703721826328</v>
      </c>
      <c r="I35" s="27">
        <f t="shared" si="3"/>
        <v>0.88690943494339103</v>
      </c>
      <c r="J35" s="26">
        <f t="shared" si="4"/>
        <v>0.83605119080213297</v>
      </c>
      <c r="K35" s="26">
        <f t="shared" si="5"/>
        <v>0</v>
      </c>
      <c r="L35" s="25">
        <f t="shared" si="6"/>
        <v>0</v>
      </c>
      <c r="N35" s="28"/>
    </row>
    <row r="36" spans="1:14" ht="20" customHeight="1" x14ac:dyDescent="0.2">
      <c r="A36" s="22">
        <v>42859.541666666664</v>
      </c>
      <c r="B36" s="28">
        <v>66.86</v>
      </c>
      <c r="C36" s="26">
        <f t="shared" si="7"/>
        <v>292.51666666666665</v>
      </c>
      <c r="D36" s="26">
        <f t="shared" si="8"/>
        <v>23.50972594154177</v>
      </c>
      <c r="E36" s="26">
        <f t="shared" si="9"/>
        <v>16223488581.93589</v>
      </c>
      <c r="F36" s="26">
        <f t="shared" si="0"/>
        <v>0.99999999993836097</v>
      </c>
      <c r="G36" s="26">
        <f t="shared" si="1"/>
        <v>0.50617249817017174</v>
      </c>
      <c r="H36" s="26">
        <f t="shared" si="2"/>
        <v>0.18777829635839441</v>
      </c>
      <c r="I36" s="27">
        <f t="shared" si="3"/>
        <v>0.83605119080213297</v>
      </c>
      <c r="J36" s="26">
        <f t="shared" si="4"/>
        <v>0.77957544219729702</v>
      </c>
      <c r="K36" s="26">
        <f t="shared" si="5"/>
        <v>0</v>
      </c>
      <c r="L36" s="25">
        <f t="shared" si="6"/>
        <v>0</v>
      </c>
      <c r="N36" s="28"/>
    </row>
    <row r="37" spans="1:14" ht="20" customHeight="1" x14ac:dyDescent="0.2">
      <c r="A37" s="22">
        <v>42859.583333333336</v>
      </c>
      <c r="B37" s="28">
        <v>68.572999999999993</v>
      </c>
      <c r="C37" s="26">
        <f t="shared" si="7"/>
        <v>293.46833333333331</v>
      </c>
      <c r="D37" s="26">
        <f t="shared" si="8"/>
        <v>24.87070836717189</v>
      </c>
      <c r="E37" s="26">
        <f t="shared" si="9"/>
        <v>63271977032.797287</v>
      </c>
      <c r="F37" s="26">
        <f t="shared" si="0"/>
        <v>0.9999999999841952</v>
      </c>
      <c r="G37" s="26">
        <f t="shared" si="1"/>
        <v>0.45945380317931739</v>
      </c>
      <c r="H37" s="26">
        <f t="shared" si="2"/>
        <v>0.21662042128747561</v>
      </c>
      <c r="I37" s="27">
        <f t="shared" si="3"/>
        <v>0.77957544219729702</v>
      </c>
      <c r="J37" s="26">
        <f t="shared" si="4"/>
        <v>0.71722713094816304</v>
      </c>
      <c r="K37" s="26">
        <f t="shared" si="5"/>
        <v>0</v>
      </c>
      <c r="L37" s="25">
        <f t="shared" si="6"/>
        <v>0</v>
      </c>
      <c r="N37" s="28"/>
    </row>
    <row r="38" spans="1:14" ht="20" customHeight="1" x14ac:dyDescent="0.2">
      <c r="A38" s="22">
        <v>42859.625</v>
      </c>
      <c r="B38" s="28">
        <v>68.228999999999999</v>
      </c>
      <c r="C38" s="26">
        <f t="shared" si="7"/>
        <v>293.27722222222218</v>
      </c>
      <c r="D38" s="26">
        <f t="shared" si="8"/>
        <v>24.598108350271488</v>
      </c>
      <c r="E38" s="26">
        <f t="shared" si="9"/>
        <v>48175110755.639679</v>
      </c>
      <c r="F38" s="26">
        <f t="shared" si="0"/>
        <v>0.99999999997924238</v>
      </c>
      <c r="G38" s="26">
        <f t="shared" si="1"/>
        <v>0.46845260620153056</v>
      </c>
      <c r="H38" s="26">
        <f t="shared" si="2"/>
        <v>0.21050877150083919</v>
      </c>
      <c r="I38" s="27">
        <f t="shared" si="3"/>
        <v>0.71722713094816304</v>
      </c>
      <c r="J38" s="26">
        <f t="shared" si="4"/>
        <v>0.67000274770199142</v>
      </c>
      <c r="K38" s="26">
        <f t="shared" si="5"/>
        <v>0</v>
      </c>
      <c r="L38" s="25">
        <f t="shared" si="6"/>
        <v>0</v>
      </c>
      <c r="N38" s="28"/>
    </row>
    <row r="39" spans="1:14" ht="20" customHeight="1" x14ac:dyDescent="0.2">
      <c r="A39" s="22">
        <v>42859.666666666664</v>
      </c>
      <c r="B39" s="28">
        <v>65.661000000000001</v>
      </c>
      <c r="C39" s="26">
        <f t="shared" si="7"/>
        <v>291.85055555555556</v>
      </c>
      <c r="D39" s="26">
        <f t="shared" si="8"/>
        <v>22.551837222627263</v>
      </c>
      <c r="E39" s="26">
        <f t="shared" si="9"/>
        <v>6224987197.242918</v>
      </c>
      <c r="F39" s="26">
        <f t="shared" si="0"/>
        <v>0.99999999983935706</v>
      </c>
      <c r="G39" s="26">
        <f t="shared" si="1"/>
        <v>0.54187479607431954</v>
      </c>
      <c r="H39" s="26">
        <f t="shared" si="2"/>
        <v>0.16981281167572729</v>
      </c>
      <c r="I39" s="27">
        <f t="shared" si="3"/>
        <v>0.67000274770199142</v>
      </c>
      <c r="J39" s="26">
        <f t="shared" si="4"/>
        <v>0.64999207728377628</v>
      </c>
      <c r="K39" s="26">
        <f t="shared" si="5"/>
        <v>0</v>
      </c>
      <c r="L39" s="25">
        <f t="shared" si="6"/>
        <v>0</v>
      </c>
      <c r="N39" s="28"/>
    </row>
    <row r="40" spans="1:14" ht="20" customHeight="1" x14ac:dyDescent="0.2">
      <c r="A40" s="22">
        <v>42859.708333333336</v>
      </c>
      <c r="B40" s="28">
        <v>61.379000000000005</v>
      </c>
      <c r="C40" s="26">
        <f t="shared" si="7"/>
        <v>289.47166666666664</v>
      </c>
      <c r="D40" s="26">
        <f t="shared" si="8"/>
        <v>19.094935025304679</v>
      </c>
      <c r="E40" s="26">
        <f t="shared" si="9"/>
        <v>196256890.59150127</v>
      </c>
      <c r="F40" s="26">
        <f t="shared" si="0"/>
        <v>0.99999999490463753</v>
      </c>
      <c r="G40" s="26">
        <f t="shared" si="1"/>
        <v>0.69298393354119092</v>
      </c>
      <c r="H40" s="26">
        <f t="shared" si="2"/>
        <v>0.1181280342998159</v>
      </c>
      <c r="I40" s="27">
        <f t="shared" si="3"/>
        <v>0.64999207728377628</v>
      </c>
      <c r="J40" s="26">
        <f t="shared" si="4"/>
        <v>0.65478213204468805</v>
      </c>
      <c r="K40" s="26">
        <f t="shared" si="5"/>
        <v>0</v>
      </c>
      <c r="L40" s="25">
        <f t="shared" si="6"/>
        <v>0</v>
      </c>
      <c r="N40" s="28"/>
    </row>
    <row r="41" spans="1:14" ht="20" customHeight="1" x14ac:dyDescent="0.2">
      <c r="A41" s="22">
        <v>42859.75</v>
      </c>
      <c r="B41" s="28">
        <v>54.823</v>
      </c>
      <c r="C41" s="26">
        <f t="shared" si="7"/>
        <v>285.82944444444445</v>
      </c>
      <c r="D41" s="26">
        <f t="shared" si="8"/>
        <v>13.690716103037367</v>
      </c>
      <c r="E41" s="26">
        <f t="shared" si="9"/>
        <v>882678.31411842641</v>
      </c>
      <c r="F41" s="26">
        <f t="shared" si="0"/>
        <v>0.99999886708571961</v>
      </c>
      <c r="G41" s="26">
        <f t="shared" si="1"/>
        <v>1.0179414788376289</v>
      </c>
      <c r="H41" s="26">
        <f t="shared" si="2"/>
        <v>6.6980376461211383E-2</v>
      </c>
      <c r="I41" s="27">
        <f t="shared" si="3"/>
        <v>0.65478213204468805</v>
      </c>
      <c r="J41" s="26">
        <f t="shared" si="4"/>
        <v>0.6783099356889043</v>
      </c>
      <c r="K41" s="26">
        <f t="shared" si="5"/>
        <v>0</v>
      </c>
      <c r="L41" s="25">
        <f t="shared" si="6"/>
        <v>0</v>
      </c>
      <c r="N41" s="28"/>
    </row>
    <row r="42" spans="1:14" ht="20" customHeight="1" x14ac:dyDescent="0.2">
      <c r="A42" s="22">
        <v>42859.791666666664</v>
      </c>
      <c r="B42" s="28">
        <v>51.705000000000005</v>
      </c>
      <c r="C42" s="26">
        <f t="shared" si="7"/>
        <v>284.09722222222223</v>
      </c>
      <c r="D42" s="26">
        <f t="shared" si="8"/>
        <v>11.071874847225629</v>
      </c>
      <c r="E42" s="26">
        <f t="shared" si="9"/>
        <v>64336.014030948034</v>
      </c>
      <c r="F42" s="26">
        <f t="shared" si="0"/>
        <v>0.99998445684781834</v>
      </c>
      <c r="G42" s="26">
        <f t="shared" si="1"/>
        <v>1.2264490281503433</v>
      </c>
      <c r="H42" s="26">
        <f t="shared" si="2"/>
        <v>5.0879343850975159E-2</v>
      </c>
      <c r="I42" s="27">
        <f t="shared" si="3"/>
        <v>0.6783099356889043</v>
      </c>
      <c r="J42" s="26">
        <f t="shared" si="4"/>
        <v>0.70550128834290937</v>
      </c>
      <c r="K42" s="26">
        <f t="shared" si="5"/>
        <v>0</v>
      </c>
      <c r="L42" s="25">
        <f t="shared" si="6"/>
        <v>0</v>
      </c>
      <c r="N42" s="28"/>
    </row>
    <row r="43" spans="1:14" ht="20" customHeight="1" x14ac:dyDescent="0.2">
      <c r="A43" s="22">
        <v>42859.833333333336</v>
      </c>
      <c r="B43" s="28">
        <v>50.650000000000006</v>
      </c>
      <c r="C43" s="26">
        <f t="shared" si="7"/>
        <v>283.51111111111106</v>
      </c>
      <c r="D43" s="26">
        <f t="shared" si="8"/>
        <v>10.178523279510824</v>
      </c>
      <c r="E43" s="26">
        <f t="shared" si="9"/>
        <v>26331.55422731919</v>
      </c>
      <c r="F43" s="26">
        <f t="shared" si="0"/>
        <v>0.99996202419289193</v>
      </c>
      <c r="G43" s="26">
        <f t="shared" si="1"/>
        <v>1.3069398522522666</v>
      </c>
      <c r="H43" s="26">
        <f t="shared" si="2"/>
        <v>4.6324328432946288E-2</v>
      </c>
      <c r="I43" s="27">
        <f t="shared" si="3"/>
        <v>0.70550128834290937</v>
      </c>
      <c r="J43" s="26">
        <f t="shared" si="4"/>
        <v>0.73272704978119274</v>
      </c>
      <c r="K43" s="26">
        <f t="shared" si="5"/>
        <v>0</v>
      </c>
      <c r="L43" s="25">
        <f t="shared" si="6"/>
        <v>0</v>
      </c>
      <c r="N43" s="28"/>
    </row>
    <row r="44" spans="1:14" ht="20" customHeight="1" x14ac:dyDescent="0.2">
      <c r="A44" s="22">
        <v>42859.875</v>
      </c>
      <c r="B44" s="28">
        <v>49.768000000000001</v>
      </c>
      <c r="C44" s="26">
        <f t="shared" si="7"/>
        <v>283.02111111111111</v>
      </c>
      <c r="D44" s="26">
        <f t="shared" si="8"/>
        <v>9.4288247048708573</v>
      </c>
      <c r="E44" s="26">
        <f t="shared" si="9"/>
        <v>12441.895236261558</v>
      </c>
      <c r="F44" s="26">
        <f t="shared" si="0"/>
        <v>0.99991963285224117</v>
      </c>
      <c r="G44" s="26">
        <f t="shared" si="1"/>
        <v>1.3785501645943399</v>
      </c>
      <c r="H44" s="26">
        <f t="shared" si="2"/>
        <v>4.2818023993515017E-2</v>
      </c>
      <c r="I44" s="27">
        <f t="shared" si="3"/>
        <v>0.73272704978119274</v>
      </c>
      <c r="J44" s="26">
        <f t="shared" si="4"/>
        <v>0.7597962588259688</v>
      </c>
      <c r="K44" s="26">
        <f t="shared" si="5"/>
        <v>0</v>
      </c>
      <c r="L44" s="25">
        <f t="shared" si="6"/>
        <v>0</v>
      </c>
      <c r="N44" s="28"/>
    </row>
    <row r="45" spans="1:14" ht="20" customHeight="1" x14ac:dyDescent="0.2">
      <c r="A45" s="22">
        <v>42859.916666666664</v>
      </c>
      <c r="B45" s="28">
        <v>49.059000000000005</v>
      </c>
      <c r="C45" s="26">
        <f t="shared" si="7"/>
        <v>282.6272222222222</v>
      </c>
      <c r="D45" s="26">
        <f t="shared" si="8"/>
        <v>8.8242911255304577</v>
      </c>
      <c r="E45" s="26">
        <f t="shared" si="9"/>
        <v>6797.3705022230306</v>
      </c>
      <c r="F45" s="26">
        <f t="shared" si="0"/>
        <v>0.99985290592802012</v>
      </c>
      <c r="G45" s="26">
        <f t="shared" si="1"/>
        <v>1.4391421735290342</v>
      </c>
      <c r="H45" s="26">
        <f t="shared" si="2"/>
        <v>4.0184901593118404E-2</v>
      </c>
      <c r="I45" s="27">
        <f t="shared" si="3"/>
        <v>0.7597962588259688</v>
      </c>
      <c r="J45" s="26">
        <f t="shared" si="4"/>
        <v>0.78655446881352264</v>
      </c>
      <c r="K45" s="26">
        <f t="shared" si="5"/>
        <v>0</v>
      </c>
      <c r="L45" s="25">
        <f t="shared" si="6"/>
        <v>0</v>
      </c>
      <c r="N45" s="28"/>
    </row>
    <row r="46" spans="1:14" ht="20" customHeight="1" x14ac:dyDescent="0.2">
      <c r="A46" s="22">
        <v>42859.958333333336</v>
      </c>
      <c r="B46" s="28">
        <v>48.037999999999997</v>
      </c>
      <c r="C46" s="26">
        <f t="shared" si="7"/>
        <v>282.06</v>
      </c>
      <c r="D46" s="26">
        <f t="shared" si="8"/>
        <v>7.950762249166849</v>
      </c>
      <c r="E46" s="26">
        <f t="shared" si="9"/>
        <v>2837.7371890956483</v>
      </c>
      <c r="F46" s="26">
        <f t="shared" si="0"/>
        <v>0.99964773068678525</v>
      </c>
      <c r="G46" s="26">
        <f t="shared" si="1"/>
        <v>1.5314303249139301</v>
      </c>
      <c r="H46" s="26">
        <f t="shared" si="2"/>
        <v>3.6663536588162439E-2</v>
      </c>
      <c r="I46" s="27">
        <f t="shared" si="3"/>
        <v>0.78655446881352264</v>
      </c>
      <c r="J46" s="26">
        <f t="shared" si="4"/>
        <v>0.81336967809755067</v>
      </c>
      <c r="K46" s="26">
        <f t="shared" si="5"/>
        <v>0</v>
      </c>
      <c r="L46" s="25">
        <f t="shared" si="6"/>
        <v>0</v>
      </c>
      <c r="N46" s="28"/>
    </row>
    <row r="47" spans="1:14" ht="20" customHeight="1" x14ac:dyDescent="0.2">
      <c r="A47" s="22">
        <v>42860</v>
      </c>
      <c r="B47" s="28">
        <v>46.786999999999999</v>
      </c>
      <c r="C47" s="26">
        <f t="shared" si="7"/>
        <v>281.36499999999995</v>
      </c>
      <c r="D47" s="26">
        <f t="shared" si="8"/>
        <v>6.8756526220389151</v>
      </c>
      <c r="E47" s="26">
        <f t="shared" si="9"/>
        <v>968.40716325709457</v>
      </c>
      <c r="F47" s="26">
        <f t="shared" si="0"/>
        <v>0.99896844170550569</v>
      </c>
      <c r="G47" s="26">
        <f t="shared" si="1"/>
        <v>1.653179367308842</v>
      </c>
      <c r="H47" s="26">
        <f t="shared" si="2"/>
        <v>3.2750257975392237E-2</v>
      </c>
      <c r="I47" s="27">
        <f t="shared" si="3"/>
        <v>0.81336967809755067</v>
      </c>
      <c r="J47" s="26">
        <f t="shared" si="4"/>
        <v>0.84042815749176947</v>
      </c>
      <c r="K47" s="26">
        <f t="shared" si="5"/>
        <v>0</v>
      </c>
      <c r="L47" s="25">
        <f t="shared" si="6"/>
        <v>0</v>
      </c>
      <c r="N47" s="28"/>
    </row>
    <row r="48" spans="1:14" ht="20" customHeight="1" x14ac:dyDescent="0.2">
      <c r="A48" s="22">
        <v>42860.041666666664</v>
      </c>
      <c r="B48" s="28">
        <v>47.680999999999997</v>
      </c>
      <c r="C48" s="26">
        <f t="shared" si="7"/>
        <v>281.86166666666662</v>
      </c>
      <c r="D48" s="26">
        <f t="shared" si="8"/>
        <v>7.6444970050319503</v>
      </c>
      <c r="E48" s="26">
        <f t="shared" si="9"/>
        <v>2089.1174959242367</v>
      </c>
      <c r="F48" s="26">
        <f t="shared" si="0"/>
        <v>0.99952155799760056</v>
      </c>
      <c r="G48" s="26">
        <f t="shared" si="1"/>
        <v>1.5651694577017117</v>
      </c>
      <c r="H48" s="26">
        <f t="shared" si="2"/>
        <v>3.5503419940946489E-2</v>
      </c>
      <c r="I48" s="27">
        <f t="shared" si="3"/>
        <v>0.84042815749176947</v>
      </c>
      <c r="J48" s="26">
        <f t="shared" si="4"/>
        <v>0.86570754455621435</v>
      </c>
      <c r="K48" s="26">
        <f t="shared" si="5"/>
        <v>0</v>
      </c>
      <c r="L48" s="25">
        <f t="shared" si="6"/>
        <v>0</v>
      </c>
      <c r="N48" s="28"/>
    </row>
    <row r="49" spans="1:14" ht="20" customHeight="1" x14ac:dyDescent="0.2">
      <c r="A49" s="22">
        <v>42860.083333333336</v>
      </c>
      <c r="B49" s="28">
        <v>51.222000000000001</v>
      </c>
      <c r="C49" s="26">
        <f t="shared" si="7"/>
        <v>283.82888888888886</v>
      </c>
      <c r="D49" s="26">
        <f t="shared" si="8"/>
        <v>10.663338631256654</v>
      </c>
      <c r="E49" s="26">
        <f t="shared" si="9"/>
        <v>42759.156187517532</v>
      </c>
      <c r="F49" s="26">
        <f t="shared" si="0"/>
        <v>0.99997661374304592</v>
      </c>
      <c r="G49" s="26">
        <f t="shared" si="1"/>
        <v>1.2626238078810965</v>
      </c>
      <c r="H49" s="26">
        <f t="shared" si="2"/>
        <v>4.8743228452808686E-2</v>
      </c>
      <c r="I49" s="27">
        <f t="shared" si="3"/>
        <v>0.86570754455621435</v>
      </c>
      <c r="J49" s="26">
        <f t="shared" si="4"/>
        <v>0.88459057615600778</v>
      </c>
      <c r="K49" s="26">
        <f t="shared" si="5"/>
        <v>0</v>
      </c>
      <c r="L49" s="25">
        <f t="shared" si="6"/>
        <v>0</v>
      </c>
      <c r="N49" s="28"/>
    </row>
    <row r="50" spans="1:14" ht="20" customHeight="1" x14ac:dyDescent="0.2">
      <c r="A50" s="22">
        <v>42860.125</v>
      </c>
      <c r="B50" s="28">
        <v>49.280999999999999</v>
      </c>
      <c r="C50" s="26">
        <f t="shared" si="7"/>
        <v>282.75055555555554</v>
      </c>
      <c r="D50" s="26">
        <f t="shared" si="8"/>
        <v>9.0137620321012939</v>
      </c>
      <c r="E50" s="26">
        <f t="shared" si="9"/>
        <v>8215.3696967082524</v>
      </c>
      <c r="F50" s="26">
        <f t="shared" si="0"/>
        <v>0.99987829174721765</v>
      </c>
      <c r="G50" s="26">
        <f t="shared" si="1"/>
        <v>1.4198704597036751</v>
      </c>
      <c r="H50" s="26">
        <f t="shared" si="2"/>
        <v>4.0992257505107474E-2</v>
      </c>
      <c r="I50" s="27">
        <f t="shared" si="3"/>
        <v>0.88459057615600778</v>
      </c>
      <c r="J50" s="26">
        <f t="shared" si="4"/>
        <v>0.90608925686661923</v>
      </c>
      <c r="K50" s="26">
        <f t="shared" si="5"/>
        <v>0</v>
      </c>
      <c r="L50" s="25">
        <f t="shared" si="6"/>
        <v>0</v>
      </c>
      <c r="N50" s="28"/>
    </row>
    <row r="51" spans="1:14" ht="20" customHeight="1" x14ac:dyDescent="0.2">
      <c r="A51" s="22">
        <v>42860.166666666664</v>
      </c>
      <c r="B51" s="28">
        <v>47.500999999999998</v>
      </c>
      <c r="C51" s="26">
        <f t="shared" si="7"/>
        <v>281.76166666666666</v>
      </c>
      <c r="D51" s="26">
        <f t="shared" si="8"/>
        <v>7.4899140526567809</v>
      </c>
      <c r="E51" s="26">
        <f t="shared" si="9"/>
        <v>1789.8982482334716</v>
      </c>
      <c r="F51" s="26">
        <f t="shared" si="0"/>
        <v>0.99944162098489608</v>
      </c>
      <c r="G51" s="26">
        <f t="shared" si="1"/>
        <v>1.5824800486776434</v>
      </c>
      <c r="H51" s="26">
        <f t="shared" si="2"/>
        <v>3.4931881544959693E-2</v>
      </c>
      <c r="I51" s="27">
        <f t="shared" si="3"/>
        <v>0.90608925686661923</v>
      </c>
      <c r="J51" s="26">
        <f t="shared" si="4"/>
        <v>0.92930894510708528</v>
      </c>
      <c r="K51" s="26">
        <f t="shared" si="5"/>
        <v>0</v>
      </c>
      <c r="L51" s="25">
        <f t="shared" si="6"/>
        <v>0</v>
      </c>
      <c r="N51" s="28"/>
    </row>
    <row r="52" spans="1:14" ht="20" customHeight="1" x14ac:dyDescent="0.2">
      <c r="A52" s="22">
        <v>42860.208333333336</v>
      </c>
      <c r="B52" s="28">
        <v>44.902999999999999</v>
      </c>
      <c r="C52" s="26">
        <f t="shared" si="7"/>
        <v>280.31833333333333</v>
      </c>
      <c r="D52" s="26">
        <f t="shared" si="8"/>
        <v>5.2464828676920803</v>
      </c>
      <c r="E52" s="26">
        <f t="shared" si="9"/>
        <v>189.89719897170005</v>
      </c>
      <c r="F52" s="26">
        <f t="shared" si="0"/>
        <v>0.99476157845486124</v>
      </c>
      <c r="G52" s="26">
        <f t="shared" si="1"/>
        <v>1.8563681971312871</v>
      </c>
      <c r="H52" s="26">
        <f t="shared" si="2"/>
        <v>2.7601502322244016E-2</v>
      </c>
      <c r="I52" s="27">
        <f t="shared" si="3"/>
        <v>0.92930894510708528</v>
      </c>
      <c r="J52" s="26">
        <f t="shared" si="4"/>
        <v>0.9545472631748062</v>
      </c>
      <c r="K52" s="26">
        <f t="shared" si="5"/>
        <v>0</v>
      </c>
      <c r="L52" s="25">
        <f t="shared" si="6"/>
        <v>0</v>
      </c>
      <c r="N52" s="28"/>
    </row>
    <row r="53" spans="1:14" ht="20" customHeight="1" x14ac:dyDescent="0.2">
      <c r="A53" s="22">
        <v>42860.25</v>
      </c>
      <c r="B53" s="28">
        <v>44.722999999999999</v>
      </c>
      <c r="C53" s="26">
        <f t="shared" si="7"/>
        <v>280.21833333333331</v>
      </c>
      <c r="D53" s="26">
        <f t="shared" si="8"/>
        <v>5.0901927663547637</v>
      </c>
      <c r="E53" s="26">
        <f t="shared" si="9"/>
        <v>162.42116837255338</v>
      </c>
      <c r="F53" s="26">
        <f t="shared" si="0"/>
        <v>0.99388084169291768</v>
      </c>
      <c r="G53" s="26">
        <f t="shared" si="1"/>
        <v>1.8771274132578231</v>
      </c>
      <c r="H53" s="26">
        <f t="shared" si="2"/>
        <v>2.7152303089861957E-2</v>
      </c>
      <c r="I53" s="27">
        <f t="shared" si="3"/>
        <v>0.9545472631748062</v>
      </c>
      <c r="J53" s="26">
        <f t="shared" si="4"/>
        <v>0.97926041130008601</v>
      </c>
      <c r="K53" s="26">
        <f t="shared" si="5"/>
        <v>0</v>
      </c>
      <c r="L53" s="25">
        <f t="shared" si="6"/>
        <v>0</v>
      </c>
      <c r="N53" s="28"/>
    </row>
    <row r="54" spans="1:14" ht="20" customHeight="1" x14ac:dyDescent="0.2">
      <c r="A54" s="22">
        <v>42860.291666666664</v>
      </c>
      <c r="B54" s="28">
        <v>42.713000000000001</v>
      </c>
      <c r="C54" s="26">
        <f t="shared" si="7"/>
        <v>279.10166666666663</v>
      </c>
      <c r="D54" s="26">
        <f t="shared" si="8"/>
        <v>3.3373454117674601</v>
      </c>
      <c r="E54" s="26">
        <f t="shared" si="9"/>
        <v>28.144315883619122</v>
      </c>
      <c r="F54" s="26">
        <f t="shared" si="0"/>
        <v>0.9656879919915341</v>
      </c>
      <c r="G54" s="26">
        <f t="shared" si="1"/>
        <v>2.1264723768449083</v>
      </c>
      <c r="H54" s="26">
        <f t="shared" si="2"/>
        <v>2.2588406130422092E-2</v>
      </c>
      <c r="I54" s="27">
        <f t="shared" si="3"/>
        <v>0.97926041130008601</v>
      </c>
      <c r="J54" s="26">
        <f t="shared" si="4"/>
        <v>1.0048836179156593</v>
      </c>
      <c r="K54" s="26">
        <f t="shared" si="5"/>
        <v>0.97040404317016093</v>
      </c>
      <c r="L54" s="25">
        <f t="shared" si="6"/>
        <v>0.97040404317016093</v>
      </c>
      <c r="N54" s="28"/>
    </row>
    <row r="55" spans="1:14" ht="20" customHeight="1" x14ac:dyDescent="0.2">
      <c r="A55" s="22">
        <v>42860.333333333336</v>
      </c>
      <c r="B55" s="28">
        <v>42.713000000000001</v>
      </c>
      <c r="C55" s="26">
        <f t="shared" si="7"/>
        <v>279.10166666666663</v>
      </c>
      <c r="D55" s="26">
        <f t="shared" si="8"/>
        <v>3.3373454117674601</v>
      </c>
      <c r="E55" s="26">
        <f t="shared" si="9"/>
        <v>28.144315883619122</v>
      </c>
      <c r="F55" s="26">
        <f t="shared" si="0"/>
        <v>0.9656879919915341</v>
      </c>
      <c r="G55" s="26">
        <f t="shared" si="1"/>
        <v>2.1264723768449083</v>
      </c>
      <c r="H55" s="26">
        <f t="shared" si="2"/>
        <v>2.2588406130422092E-2</v>
      </c>
      <c r="I55" s="27">
        <f t="shared" si="3"/>
        <v>3.4479574745498343E-2</v>
      </c>
      <c r="J55" s="26">
        <f t="shared" si="4"/>
        <v>8.1204648590965878E-2</v>
      </c>
      <c r="K55" s="26">
        <f t="shared" si="5"/>
        <v>0</v>
      </c>
      <c r="L55" s="25">
        <f t="shared" si="6"/>
        <v>0.97040404317016093</v>
      </c>
      <c r="N55" s="28"/>
    </row>
    <row r="56" spans="1:14" ht="20" customHeight="1" x14ac:dyDescent="0.2">
      <c r="A56" s="22">
        <v>42860.375</v>
      </c>
      <c r="B56" s="28">
        <v>50.447000000000003</v>
      </c>
      <c r="C56" s="26">
        <f t="shared" si="7"/>
        <v>283.39833333333331</v>
      </c>
      <c r="D56" s="26">
        <f t="shared" si="8"/>
        <v>10.006203282776273</v>
      </c>
      <c r="E56" s="26">
        <f t="shared" si="9"/>
        <v>22163.526865466185</v>
      </c>
      <c r="F56" s="26">
        <f t="shared" si="0"/>
        <v>0.99995488286278023</v>
      </c>
      <c r="G56" s="26">
        <f t="shared" si="1"/>
        <v>1.3230631841889313</v>
      </c>
      <c r="H56" s="26">
        <f t="shared" si="2"/>
        <v>4.5493798612501211E-2</v>
      </c>
      <c r="I56" s="27">
        <f t="shared" si="3"/>
        <v>8.1204648590965878E-2</v>
      </c>
      <c r="J56" s="26">
        <f t="shared" si="4"/>
        <v>0.13643565108944178</v>
      </c>
      <c r="K56" s="26">
        <f t="shared" si="5"/>
        <v>0</v>
      </c>
      <c r="L56" s="25">
        <f t="shared" si="6"/>
        <v>0.97040404317016093</v>
      </c>
      <c r="N56" s="28"/>
    </row>
    <row r="57" spans="1:14" ht="20" customHeight="1" x14ac:dyDescent="0.2">
      <c r="A57" s="22">
        <v>42860.416666666664</v>
      </c>
      <c r="B57" s="28">
        <v>56.731000000000002</v>
      </c>
      <c r="C57" s="26">
        <f t="shared" si="7"/>
        <v>286.88944444444439</v>
      </c>
      <c r="D57" s="26">
        <f t="shared" si="8"/>
        <v>15.277668323647633</v>
      </c>
      <c r="E57" s="26">
        <f t="shared" si="9"/>
        <v>4315260.8114352738</v>
      </c>
      <c r="F57" s="26">
        <f t="shared" si="0"/>
        <v>0.99999976826435022</v>
      </c>
      <c r="G57" s="26">
        <f t="shared" si="1"/>
        <v>0.9092499008119137</v>
      </c>
      <c r="H57" s="26">
        <f t="shared" si="2"/>
        <v>7.9123352419085191E-2</v>
      </c>
      <c r="I57" s="27">
        <f t="shared" si="3"/>
        <v>0.13643565108944178</v>
      </c>
      <c r="J57" s="26">
        <f t="shared" si="4"/>
        <v>0.19522676180220089</v>
      </c>
      <c r="K57" s="26">
        <f t="shared" si="5"/>
        <v>0</v>
      </c>
      <c r="L57" s="25">
        <f t="shared" si="6"/>
        <v>0.97040404317016093</v>
      </c>
      <c r="N57" s="28"/>
    </row>
    <row r="58" spans="1:14" ht="20" customHeight="1" x14ac:dyDescent="0.2">
      <c r="A58" s="22">
        <v>42860.458333333336</v>
      </c>
      <c r="B58" s="28">
        <v>62.579000000000001</v>
      </c>
      <c r="C58" s="26">
        <f t="shared" si="7"/>
        <v>290.13833333333332</v>
      </c>
      <c r="D58" s="26">
        <f t="shared" si="8"/>
        <v>20.069424355049012</v>
      </c>
      <c r="E58" s="26">
        <f t="shared" si="9"/>
        <v>520044194.34273052</v>
      </c>
      <c r="F58" s="26">
        <f t="shared" si="0"/>
        <v>0.9999999980770865</v>
      </c>
      <c r="G58" s="26">
        <f t="shared" si="1"/>
        <v>0.64656139788523126</v>
      </c>
      <c r="H58" s="26">
        <f t="shared" si="2"/>
        <v>0.13085334344374511</v>
      </c>
      <c r="I58" s="27">
        <f t="shared" si="3"/>
        <v>0.19522676180220089</v>
      </c>
      <c r="J58" s="26">
        <f t="shared" si="4"/>
        <v>0.25058456457430917</v>
      </c>
      <c r="K58" s="26">
        <f t="shared" si="5"/>
        <v>0</v>
      </c>
      <c r="L58" s="25">
        <f t="shared" si="6"/>
        <v>0.97040404317016093</v>
      </c>
      <c r="N58" s="28"/>
    </row>
    <row r="59" spans="1:14" ht="20" customHeight="1" x14ac:dyDescent="0.2">
      <c r="A59" s="22">
        <v>42860.5</v>
      </c>
      <c r="B59" s="28">
        <v>64.97699999999999</v>
      </c>
      <c r="C59" s="26">
        <f t="shared" si="7"/>
        <v>291.47055555555551</v>
      </c>
      <c r="D59" s="26">
        <f t="shared" si="8"/>
        <v>22.003424016529141</v>
      </c>
      <c r="E59" s="26">
        <f t="shared" si="9"/>
        <v>3597208685.5380421</v>
      </c>
      <c r="F59" s="26">
        <f t="shared" si="0"/>
        <v>0.9999999997220067</v>
      </c>
      <c r="G59" s="26">
        <f t="shared" si="1"/>
        <v>0.56343764639607052</v>
      </c>
      <c r="H59" s="26">
        <f t="shared" si="2"/>
        <v>0.1603118218199652</v>
      </c>
      <c r="I59" s="27">
        <f t="shared" si="3"/>
        <v>0.25058456457430917</v>
      </c>
      <c r="J59" s="26">
        <f t="shared" si="4"/>
        <v>0.29692495329396645</v>
      </c>
      <c r="K59" s="26">
        <f t="shared" si="5"/>
        <v>0</v>
      </c>
      <c r="L59" s="25">
        <f t="shared" si="6"/>
        <v>0.97040404317016093</v>
      </c>
      <c r="N59" s="28"/>
    </row>
    <row r="60" spans="1:14" ht="20" customHeight="1" x14ac:dyDescent="0.2">
      <c r="A60" s="22">
        <v>42860.541666666664</v>
      </c>
      <c r="B60" s="28">
        <v>66.539000000000001</v>
      </c>
      <c r="C60" s="26">
        <f t="shared" si="7"/>
        <v>292.33833333333331</v>
      </c>
      <c r="D60" s="26">
        <f t="shared" si="8"/>
        <v>23.253704896723516</v>
      </c>
      <c r="E60" s="26">
        <f t="shared" si="9"/>
        <v>12559019086.443167</v>
      </c>
      <c r="F60" s="26">
        <f t="shared" si="0"/>
        <v>0.99999999992037591</v>
      </c>
      <c r="G60" s="26">
        <f t="shared" si="1"/>
        <v>0.51547788141951489</v>
      </c>
      <c r="H60" s="26">
        <f t="shared" si="2"/>
        <v>0.18279828358300704</v>
      </c>
      <c r="I60" s="27">
        <f t="shared" si="3"/>
        <v>0.29692495329396645</v>
      </c>
      <c r="J60" s="26">
        <f t="shared" si="4"/>
        <v>0.33343724565199018</v>
      </c>
      <c r="K60" s="26">
        <f t="shared" si="5"/>
        <v>0</v>
      </c>
      <c r="L60" s="25">
        <f t="shared" si="6"/>
        <v>0.97040404317016093</v>
      </c>
      <c r="N60" s="28"/>
    </row>
    <row r="61" spans="1:14" ht="20" customHeight="1" x14ac:dyDescent="0.2">
      <c r="A61" s="22">
        <v>42860.583333333336</v>
      </c>
      <c r="B61" s="28">
        <v>70.481999999999999</v>
      </c>
      <c r="C61" s="26">
        <f t="shared" si="7"/>
        <v>294.52888888888884</v>
      </c>
      <c r="D61" s="26">
        <f t="shared" si="8"/>
        <v>26.377051109870315</v>
      </c>
      <c r="E61" s="26">
        <f t="shared" si="9"/>
        <v>285369625889.70453</v>
      </c>
      <c r="F61" s="26">
        <f t="shared" si="0"/>
        <v>0.9999999999964958</v>
      </c>
      <c r="G61" s="26">
        <f t="shared" si="1"/>
        <v>0.41275588416414305</v>
      </c>
      <c r="H61" s="26">
        <f t="shared" si="2"/>
        <v>0.25373542335132104</v>
      </c>
      <c r="I61" s="27">
        <f t="shared" si="3"/>
        <v>0.33343724565199018</v>
      </c>
      <c r="J61" s="26">
        <f t="shared" si="4"/>
        <v>0.35121278580790893</v>
      </c>
      <c r="K61" s="26">
        <f t="shared" si="5"/>
        <v>0</v>
      </c>
      <c r="L61" s="25">
        <f t="shared" si="6"/>
        <v>0.97040404317016093</v>
      </c>
      <c r="N61" s="28"/>
    </row>
    <row r="62" spans="1:14" ht="20" customHeight="1" x14ac:dyDescent="0.2">
      <c r="A62" s="22">
        <v>42860.625</v>
      </c>
      <c r="B62" s="28">
        <v>68.25200000000001</v>
      </c>
      <c r="C62" s="26">
        <f t="shared" si="7"/>
        <v>293.28999999999996</v>
      </c>
      <c r="D62" s="26">
        <f t="shared" si="8"/>
        <v>24.616345596508527</v>
      </c>
      <c r="E62" s="26">
        <f t="shared" si="9"/>
        <v>49061752490.400696</v>
      </c>
      <c r="F62" s="26">
        <f t="shared" si="0"/>
        <v>0.99999999997961753</v>
      </c>
      <c r="G62" s="26">
        <f t="shared" si="1"/>
        <v>0.4678451129264295</v>
      </c>
      <c r="H62" s="26">
        <f t="shared" si="2"/>
        <v>0.21091221084818126</v>
      </c>
      <c r="I62" s="27">
        <f t="shared" si="3"/>
        <v>0.35121278580790893</v>
      </c>
      <c r="J62" s="26">
        <f t="shared" si="4"/>
        <v>0.3733909873822357</v>
      </c>
      <c r="K62" s="26">
        <f t="shared" si="5"/>
        <v>0</v>
      </c>
      <c r="L62" s="25">
        <f t="shared" si="6"/>
        <v>0.97040404317016093</v>
      </c>
      <c r="N62" s="28"/>
    </row>
    <row r="63" spans="1:14" ht="20" customHeight="1" x14ac:dyDescent="0.2">
      <c r="A63" s="22">
        <v>42860.666666666664</v>
      </c>
      <c r="B63" s="28">
        <v>65.51100000000001</v>
      </c>
      <c r="C63" s="26">
        <f t="shared" si="7"/>
        <v>291.76722222222219</v>
      </c>
      <c r="D63" s="26">
        <f t="shared" si="8"/>
        <v>22.431693454256678</v>
      </c>
      <c r="E63" s="26">
        <f t="shared" si="9"/>
        <v>5520274665.5905838</v>
      </c>
      <c r="F63" s="26">
        <f t="shared" si="0"/>
        <v>0.99999999981884957</v>
      </c>
      <c r="G63" s="26">
        <f t="shared" si="1"/>
        <v>0.54652697223861613</v>
      </c>
      <c r="H63" s="26">
        <f t="shared" si="2"/>
        <v>0.16768433660725449</v>
      </c>
      <c r="I63" s="27">
        <f t="shared" si="3"/>
        <v>0.3733909873822357</v>
      </c>
      <c r="J63" s="26">
        <f t="shared" si="4"/>
        <v>0.40011959536255759</v>
      </c>
      <c r="K63" s="26">
        <f t="shared" si="5"/>
        <v>0</v>
      </c>
      <c r="L63" s="25">
        <f t="shared" si="6"/>
        <v>0.97040404317016093</v>
      </c>
      <c r="N63" s="28"/>
    </row>
    <row r="64" spans="1:14" ht="20" customHeight="1" x14ac:dyDescent="0.2">
      <c r="A64" s="22">
        <v>42860.708333333336</v>
      </c>
      <c r="B64" s="28">
        <v>61.400000000000006</v>
      </c>
      <c r="C64" s="26">
        <f t="shared" si="7"/>
        <v>289.48333333333329</v>
      </c>
      <c r="D64" s="26">
        <f t="shared" si="8"/>
        <v>19.11202717485169</v>
      </c>
      <c r="E64" s="26">
        <f t="shared" si="9"/>
        <v>199640174.14325446</v>
      </c>
      <c r="F64" s="26">
        <f t="shared" si="0"/>
        <v>0.99999999499098813</v>
      </c>
      <c r="G64" s="26">
        <f t="shared" si="1"/>
        <v>0.69214165818859619</v>
      </c>
      <c r="H64" s="26">
        <f t="shared" si="2"/>
        <v>0.11834019861586094</v>
      </c>
      <c r="I64" s="27">
        <f t="shared" si="3"/>
        <v>0.40011959536255759</v>
      </c>
      <c r="J64" s="26">
        <f t="shared" si="4"/>
        <v>0.43271107661779479</v>
      </c>
      <c r="K64" s="26">
        <f t="shared" si="5"/>
        <v>0</v>
      </c>
      <c r="L64" s="25">
        <f t="shared" si="6"/>
        <v>0.97040404317016093</v>
      </c>
      <c r="N64" s="28"/>
    </row>
    <row r="65" spans="1:14" ht="20" customHeight="1" x14ac:dyDescent="0.2">
      <c r="A65" s="22">
        <v>42860.75</v>
      </c>
      <c r="B65" s="28">
        <v>55.715000000000003</v>
      </c>
      <c r="C65" s="26">
        <f t="shared" si="7"/>
        <v>286.32499999999999</v>
      </c>
      <c r="D65" s="26">
        <f t="shared" si="8"/>
        <v>14.434087138740926</v>
      </c>
      <c r="E65" s="26">
        <f t="shared" si="9"/>
        <v>1856283.8902513103</v>
      </c>
      <c r="F65" s="26">
        <f t="shared" si="0"/>
        <v>0.99999946128958694</v>
      </c>
      <c r="G65" s="26">
        <f t="shared" si="1"/>
        <v>0.96549798035802648</v>
      </c>
      <c r="H65" s="26">
        <f t="shared" si="2"/>
        <v>7.2417176980356587E-2</v>
      </c>
      <c r="I65" s="27">
        <f t="shared" si="3"/>
        <v>0.43271107661779479</v>
      </c>
      <c r="J65" s="26">
        <f t="shared" si="4"/>
        <v>0.46993008819044718</v>
      </c>
      <c r="K65" s="26">
        <f t="shared" si="5"/>
        <v>0</v>
      </c>
      <c r="L65" s="25">
        <f t="shared" si="6"/>
        <v>0.97040404317016093</v>
      </c>
      <c r="N65" s="28"/>
    </row>
    <row r="66" spans="1:14" ht="20" customHeight="1" x14ac:dyDescent="0.2">
      <c r="A66" s="22">
        <v>42860.791666666664</v>
      </c>
      <c r="B66" s="28">
        <v>51.705000000000005</v>
      </c>
      <c r="C66" s="26">
        <f t="shared" si="7"/>
        <v>284.09722222222223</v>
      </c>
      <c r="D66" s="26">
        <f t="shared" si="8"/>
        <v>11.071874847225629</v>
      </c>
      <c r="E66" s="26">
        <f t="shared" si="9"/>
        <v>64336.014030948034</v>
      </c>
      <c r="F66" s="26">
        <f t="shared" si="0"/>
        <v>0.99998445684781834</v>
      </c>
      <c r="G66" s="26">
        <f t="shared" si="1"/>
        <v>1.2264490281503433</v>
      </c>
      <c r="H66" s="26">
        <f t="shared" si="2"/>
        <v>5.0879343850975159E-2</v>
      </c>
      <c r="I66" s="27">
        <f t="shared" si="3"/>
        <v>0.46993008819044718</v>
      </c>
      <c r="J66" s="26">
        <f t="shared" si="4"/>
        <v>0.50745847025403934</v>
      </c>
      <c r="K66" s="26">
        <f t="shared" si="5"/>
        <v>0</v>
      </c>
      <c r="L66" s="25">
        <f t="shared" si="6"/>
        <v>0.97040404317016093</v>
      </c>
      <c r="N66" s="28"/>
    </row>
    <row r="67" spans="1:14" ht="20" customHeight="1" x14ac:dyDescent="0.2">
      <c r="A67" s="22">
        <v>42860.833333333336</v>
      </c>
      <c r="B67" s="28">
        <v>49.944000000000003</v>
      </c>
      <c r="C67" s="26">
        <f t="shared" si="7"/>
        <v>283.11888888888888</v>
      </c>
      <c r="D67" s="26">
        <f t="shared" si="8"/>
        <v>9.5786316702445191</v>
      </c>
      <c r="E67" s="26">
        <f t="shared" si="9"/>
        <v>14452.629802646097</v>
      </c>
      <c r="F67" s="26">
        <f t="shared" si="0"/>
        <v>0.99993081322728927</v>
      </c>
      <c r="G67" s="26">
        <f t="shared" si="1"/>
        <v>1.3639337687948963</v>
      </c>
      <c r="H67" s="26">
        <f t="shared" si="2"/>
        <v>4.3496776259605699E-2</v>
      </c>
      <c r="I67" s="27">
        <f t="shared" si="3"/>
        <v>0.50745847025403934</v>
      </c>
      <c r="J67" s="26">
        <f t="shared" si="4"/>
        <v>0.54391379266984008</v>
      </c>
      <c r="K67" s="26">
        <f t="shared" si="5"/>
        <v>0</v>
      </c>
      <c r="L67" s="25">
        <f t="shared" si="6"/>
        <v>0.97040404317016093</v>
      </c>
      <c r="N67" s="28"/>
    </row>
    <row r="68" spans="1:14" ht="20" customHeight="1" x14ac:dyDescent="0.2">
      <c r="A68" s="22">
        <v>42860.875</v>
      </c>
      <c r="B68" s="28">
        <v>51.705000000000005</v>
      </c>
      <c r="C68" s="26">
        <f t="shared" si="7"/>
        <v>284.09722222222223</v>
      </c>
      <c r="D68" s="26">
        <f t="shared" si="8"/>
        <v>11.071874847225629</v>
      </c>
      <c r="E68" s="26">
        <f t="shared" si="9"/>
        <v>64336.014030948034</v>
      </c>
      <c r="F68" s="26">
        <f t="shared" si="0"/>
        <v>0.99998445684781834</v>
      </c>
      <c r="G68" s="26">
        <f t="shared" si="1"/>
        <v>1.2264490281503433</v>
      </c>
      <c r="H68" s="26">
        <f t="shared" si="2"/>
        <v>5.0879343850975159E-2</v>
      </c>
      <c r="I68" s="27">
        <f t="shared" si="3"/>
        <v>0.54391379266984008</v>
      </c>
      <c r="J68" s="26">
        <f t="shared" si="4"/>
        <v>0.57777208984655593</v>
      </c>
      <c r="K68" s="26">
        <f t="shared" si="5"/>
        <v>0</v>
      </c>
      <c r="L68" s="25">
        <f t="shared" si="6"/>
        <v>0.97040404317016093</v>
      </c>
      <c r="N68" s="28"/>
    </row>
    <row r="69" spans="1:14" ht="20" customHeight="1" x14ac:dyDescent="0.2">
      <c r="A69" s="22">
        <v>42860.916666666664</v>
      </c>
      <c r="B69" s="28">
        <v>53.339999999999996</v>
      </c>
      <c r="C69" s="26">
        <f t="shared" si="7"/>
        <v>285.00555555555553</v>
      </c>
      <c r="D69" s="26">
        <f t="shared" si="8"/>
        <v>12.449098458119689</v>
      </c>
      <c r="E69" s="26">
        <f t="shared" si="9"/>
        <v>255020.3074732488</v>
      </c>
      <c r="F69" s="26">
        <f t="shared" si="0"/>
        <v>0.99999607875902641</v>
      </c>
      <c r="G69" s="26">
        <f t="shared" si="1"/>
        <v>1.1119645161673117</v>
      </c>
      <c r="H69" s="26">
        <f t="shared" si="2"/>
        <v>5.8794407813867099E-2</v>
      </c>
      <c r="I69" s="27">
        <f t="shared" si="3"/>
        <v>0.57777208984655593</v>
      </c>
      <c r="J69" s="26">
        <f t="shared" si="4"/>
        <v>0.60827415568423382</v>
      </c>
      <c r="K69" s="26">
        <f t="shared" si="5"/>
        <v>0</v>
      </c>
      <c r="L69" s="25">
        <f t="shared" si="6"/>
        <v>0.97040404317016093</v>
      </c>
      <c r="N69" s="28"/>
    </row>
    <row r="70" spans="1:14" ht="20" customHeight="1" x14ac:dyDescent="0.2">
      <c r="A70" s="22">
        <v>42860.958333333336</v>
      </c>
      <c r="B70" s="28">
        <v>54.385999999999996</v>
      </c>
      <c r="C70" s="26">
        <f t="shared" si="7"/>
        <v>285.58666666666664</v>
      </c>
      <c r="D70" s="26">
        <f t="shared" si="8"/>
        <v>13.325589429945344</v>
      </c>
      <c r="E70" s="26">
        <f t="shared" si="9"/>
        <v>612674.71514734114</v>
      </c>
      <c r="F70" s="26">
        <f t="shared" si="0"/>
        <v>0.99999836781518303</v>
      </c>
      <c r="G70" s="26">
        <f t="shared" si="1"/>
        <v>1.0447342978088554</v>
      </c>
      <c r="H70" s="26">
        <f t="shared" si="2"/>
        <v>6.4461384846592598E-2</v>
      </c>
      <c r="I70" s="27">
        <f t="shared" si="3"/>
        <v>0.60827415568423382</v>
      </c>
      <c r="J70" s="26">
        <f t="shared" si="4"/>
        <v>0.63552135061543447</v>
      </c>
      <c r="K70" s="26">
        <f t="shared" si="5"/>
        <v>0</v>
      </c>
      <c r="L70" s="25">
        <f t="shared" si="6"/>
        <v>0.97040404317016093</v>
      </c>
      <c r="N70" s="28"/>
    </row>
    <row r="71" spans="1:14" ht="20" customHeight="1" x14ac:dyDescent="0.2">
      <c r="A71" s="22">
        <v>42861</v>
      </c>
      <c r="B71" s="28">
        <v>54.037999999999997</v>
      </c>
      <c r="C71" s="26">
        <f t="shared" si="7"/>
        <v>285.39333333333332</v>
      </c>
      <c r="D71" s="26">
        <f t="shared" si="8"/>
        <v>13.034380620897451</v>
      </c>
      <c r="E71" s="26">
        <f t="shared" si="9"/>
        <v>457888.33388792566</v>
      </c>
      <c r="F71" s="26">
        <f t="shared" si="0"/>
        <v>0.99999781606618454</v>
      </c>
      <c r="G71" s="26">
        <f t="shared" si="1"/>
        <v>1.0666076759009813</v>
      </c>
      <c r="H71" s="26">
        <f t="shared" si="2"/>
        <v>6.252043111092237E-2</v>
      </c>
      <c r="I71" s="27">
        <f t="shared" si="3"/>
        <v>0.63552135061543447</v>
      </c>
      <c r="J71" s="26">
        <f t="shared" si="4"/>
        <v>0.6616478245916424</v>
      </c>
      <c r="K71" s="26">
        <f t="shared" si="5"/>
        <v>0</v>
      </c>
      <c r="L71" s="25">
        <f t="shared" si="6"/>
        <v>0.97040404317016093</v>
      </c>
      <c r="N71" s="28"/>
    </row>
    <row r="72" spans="1:14" ht="20" customHeight="1" x14ac:dyDescent="0.2">
      <c r="A72" s="22">
        <v>42861.041666666664</v>
      </c>
      <c r="B72" s="28">
        <v>53.863999999999997</v>
      </c>
      <c r="C72" s="26">
        <f t="shared" si="7"/>
        <v>285.29666666666662</v>
      </c>
      <c r="D72" s="26">
        <f t="shared" si="8"/>
        <v>12.888628211569181</v>
      </c>
      <c r="E72" s="26">
        <f t="shared" si="9"/>
        <v>395785.7116477837</v>
      </c>
      <c r="F72" s="26">
        <f t="shared" si="0"/>
        <v>0.99999747338662326</v>
      </c>
      <c r="G72" s="26">
        <f t="shared" si="1"/>
        <v>1.0777268542779828</v>
      </c>
      <c r="H72" s="26">
        <f t="shared" si="2"/>
        <v>6.157102479499247E-2</v>
      </c>
      <c r="I72" s="27">
        <f t="shared" si="3"/>
        <v>0.6616478245916424</v>
      </c>
      <c r="J72" s="26">
        <f t="shared" si="4"/>
        <v>0.68649350130753417</v>
      </c>
      <c r="K72" s="26">
        <f t="shared" si="5"/>
        <v>0</v>
      </c>
      <c r="L72" s="25">
        <f t="shared" si="6"/>
        <v>0.97040404317016093</v>
      </c>
      <c r="N72" s="28"/>
    </row>
    <row r="73" spans="1:14" ht="20" customHeight="1" x14ac:dyDescent="0.2">
      <c r="A73" s="22">
        <v>42861.083333333336</v>
      </c>
      <c r="B73" s="28">
        <v>54.213000000000001</v>
      </c>
      <c r="C73" s="26">
        <f t="shared" si="7"/>
        <v>285.49055555555555</v>
      </c>
      <c r="D73" s="26">
        <f t="shared" si="8"/>
        <v>13.180871132144851</v>
      </c>
      <c r="E73" s="26">
        <f t="shared" si="9"/>
        <v>530126.6038256156</v>
      </c>
      <c r="F73" s="26">
        <f t="shared" si="0"/>
        <v>0.99999811366170566</v>
      </c>
      <c r="G73" s="26">
        <f t="shared" si="1"/>
        <v>1.0555477793387416</v>
      </c>
      <c r="H73" s="26">
        <f t="shared" si="2"/>
        <v>6.3489396624956382E-2</v>
      </c>
      <c r="I73" s="27">
        <f t="shared" si="3"/>
        <v>0.68649350130753417</v>
      </c>
      <c r="J73" s="26">
        <f t="shared" si="4"/>
        <v>0.70919621831323365</v>
      </c>
      <c r="K73" s="26">
        <f t="shared" si="5"/>
        <v>0</v>
      </c>
      <c r="L73" s="25">
        <f t="shared" si="6"/>
        <v>0.97040404317016093</v>
      </c>
      <c r="N73" s="28"/>
    </row>
    <row r="74" spans="1:14" ht="20" customHeight="1" x14ac:dyDescent="0.2">
      <c r="A74" s="22">
        <v>42861.125</v>
      </c>
      <c r="B74" s="28">
        <v>53.132999999999996</v>
      </c>
      <c r="C74" s="26">
        <f t="shared" si="7"/>
        <v>284.89055555555552</v>
      </c>
      <c r="D74" s="26">
        <f t="shared" si="8"/>
        <v>12.275219918760177</v>
      </c>
      <c r="E74" s="26">
        <f t="shared" si="9"/>
        <v>214318.80292791742</v>
      </c>
      <c r="F74" s="26">
        <f t="shared" si="0"/>
        <v>0.99999533407559016</v>
      </c>
      <c r="G74" s="26">
        <f t="shared" si="1"/>
        <v>1.1258073357480158</v>
      </c>
      <c r="H74" s="26">
        <f t="shared" si="2"/>
        <v>5.7730860043963758E-2</v>
      </c>
      <c r="I74" s="27">
        <f t="shared" si="3"/>
        <v>0.70919621831323365</v>
      </c>
      <c r="J74" s="26">
        <f t="shared" si="4"/>
        <v>0.73256645408667853</v>
      </c>
      <c r="K74" s="26">
        <f t="shared" si="5"/>
        <v>0</v>
      </c>
      <c r="L74" s="25">
        <f t="shared" si="6"/>
        <v>0.97040404317016093</v>
      </c>
      <c r="N74" s="28"/>
    </row>
    <row r="75" spans="1:14" ht="20" customHeight="1" x14ac:dyDescent="0.2">
      <c r="A75" s="22">
        <v>42861.166666666664</v>
      </c>
      <c r="B75" s="28">
        <v>53.683</v>
      </c>
      <c r="C75" s="26">
        <f t="shared" si="7"/>
        <v>285.19611111111107</v>
      </c>
      <c r="D75" s="26">
        <f t="shared" si="8"/>
        <v>12.736907352250721</v>
      </c>
      <c r="E75" s="26">
        <f t="shared" si="9"/>
        <v>340070.2021704166</v>
      </c>
      <c r="F75" s="26">
        <f t="shared" si="0"/>
        <v>0.99999705943933614</v>
      </c>
      <c r="G75" s="26">
        <f t="shared" si="1"/>
        <v>1.0894245044355879</v>
      </c>
      <c r="H75" s="26">
        <f t="shared" si="2"/>
        <v>6.0598052723644845E-2</v>
      </c>
      <c r="I75" s="27">
        <f t="shared" si="3"/>
        <v>0.73256645408667853</v>
      </c>
      <c r="J75" s="26">
        <f t="shared" si="4"/>
        <v>0.75354918032309937</v>
      </c>
      <c r="K75" s="26">
        <f t="shared" si="5"/>
        <v>0</v>
      </c>
      <c r="L75" s="25">
        <f t="shared" si="6"/>
        <v>0.97040404317016093</v>
      </c>
      <c r="N75" s="28"/>
    </row>
    <row r="76" spans="1:14" ht="20" customHeight="1" x14ac:dyDescent="0.2">
      <c r="A76" s="22">
        <v>42861.208333333336</v>
      </c>
      <c r="B76" s="28">
        <v>53.132999999999996</v>
      </c>
      <c r="C76" s="26">
        <f t="shared" si="7"/>
        <v>284.89055555555552</v>
      </c>
      <c r="D76" s="26">
        <f t="shared" si="8"/>
        <v>12.275219918760177</v>
      </c>
      <c r="E76" s="26">
        <f t="shared" si="9"/>
        <v>214318.80292791742</v>
      </c>
      <c r="F76" s="26">
        <f t="shared" si="0"/>
        <v>0.99999533407559016</v>
      </c>
      <c r="G76" s="26">
        <f t="shared" si="1"/>
        <v>1.1258073357480158</v>
      </c>
      <c r="H76" s="26">
        <f t="shared" si="2"/>
        <v>5.7730860043963758E-2</v>
      </c>
      <c r="I76" s="27">
        <f t="shared" si="3"/>
        <v>0.75354918032309937</v>
      </c>
      <c r="J76" s="26">
        <f t="shared" si="4"/>
        <v>0.77443139036692965</v>
      </c>
      <c r="K76" s="26">
        <f t="shared" si="5"/>
        <v>0</v>
      </c>
      <c r="L76" s="25">
        <f t="shared" si="6"/>
        <v>0.97040404317016093</v>
      </c>
      <c r="N76" s="28"/>
    </row>
    <row r="77" spans="1:14" ht="20" customHeight="1" x14ac:dyDescent="0.2">
      <c r="A77" s="22">
        <v>42861.25</v>
      </c>
      <c r="B77" s="28">
        <v>53.199999999999996</v>
      </c>
      <c r="C77" s="26">
        <f t="shared" si="7"/>
        <v>284.92777777777775</v>
      </c>
      <c r="D77" s="26">
        <f t="shared" si="8"/>
        <v>12.331514808820906</v>
      </c>
      <c r="E77" s="26">
        <f t="shared" si="9"/>
        <v>226729.92010041137</v>
      </c>
      <c r="F77" s="26">
        <f t="shared" ref="F77:F140" si="10">E77/(1+E77)</f>
        <v>0.99999558948554723</v>
      </c>
      <c r="G77" s="26">
        <f t="shared" ref="G77:G140" si="11">$C$7*EXP($C$8/C77)</f>
        <v>1.1213068246248157</v>
      </c>
      <c r="H77" s="26">
        <f t="shared" ref="H77:H140" si="12">$C$4*EXP(-$C$2/C77)</f>
        <v>5.807307105678939E-2</v>
      </c>
      <c r="I77" s="27">
        <f t="shared" ref="I77:I140" si="13">IF(J76&lt;1,J76,J76-J76*F76)</f>
        <v>0.77443139036692965</v>
      </c>
      <c r="J77" s="26">
        <f t="shared" ref="J77:J140" si="14">G77-(G77-I77)*EXP(-H77)</f>
        <v>0.79400175672127338</v>
      </c>
      <c r="K77" s="26">
        <f t="shared" ref="K77:K140" si="15">IF(J77&lt;1,0,J77*F77)</f>
        <v>0</v>
      </c>
      <c r="L77" s="25">
        <f t="shared" ref="L77:L140" si="16">K77+L76</f>
        <v>0.97040404317016093</v>
      </c>
      <c r="N77" s="28"/>
    </row>
    <row r="78" spans="1:14" ht="20" customHeight="1" x14ac:dyDescent="0.2">
      <c r="A78" s="22">
        <v>42861.291666666664</v>
      </c>
      <c r="B78" s="28">
        <v>52.783999999999999</v>
      </c>
      <c r="C78" s="26">
        <f t="shared" ref="C78:C141" si="17">CONVERT(B78,"F","K")</f>
        <v>284.69666666666666</v>
      </c>
      <c r="D78" s="26">
        <f t="shared" ref="D78:D141" si="18">$C$5*$C$6*(C78-$C$6)/C78</f>
        <v>11.981744312660247</v>
      </c>
      <c r="E78" s="26">
        <f t="shared" ref="E78:E141" si="19">EXP(D78)</f>
        <v>159810.54720333623</v>
      </c>
      <c r="F78" s="26">
        <f t="shared" si="10"/>
        <v>0.99999374262988183</v>
      </c>
      <c r="G78" s="26">
        <f t="shared" si="11"/>
        <v>1.1495635223036003</v>
      </c>
      <c r="H78" s="26">
        <f t="shared" si="12"/>
        <v>5.5979240965610098E-2</v>
      </c>
      <c r="I78" s="27">
        <f t="shared" si="13"/>
        <v>0.79400175672127338</v>
      </c>
      <c r="J78" s="26">
        <f t="shared" si="14"/>
        <v>0.81335897850997774</v>
      </c>
      <c r="K78" s="26">
        <f t="shared" si="15"/>
        <v>0</v>
      </c>
      <c r="L78" s="25">
        <f t="shared" si="16"/>
        <v>0.97040404317016093</v>
      </c>
      <c r="N78" s="28"/>
    </row>
    <row r="79" spans="1:14" ht="20" customHeight="1" x14ac:dyDescent="0.2">
      <c r="A79" s="22">
        <v>42861.333333333336</v>
      </c>
      <c r="B79" s="28">
        <v>52.878999999999998</v>
      </c>
      <c r="C79" s="26">
        <f t="shared" si="17"/>
        <v>284.74944444444441</v>
      </c>
      <c r="D79" s="26">
        <f t="shared" si="18"/>
        <v>12.061669811081423</v>
      </c>
      <c r="E79" s="26">
        <f t="shared" si="19"/>
        <v>173107.80177846525</v>
      </c>
      <c r="F79" s="26">
        <f t="shared" si="10"/>
        <v>0.99999422328622389</v>
      </c>
      <c r="G79" s="26">
        <f t="shared" si="11"/>
        <v>1.1430445025162776</v>
      </c>
      <c r="H79" s="26">
        <f t="shared" si="12"/>
        <v>5.6450944030931614E-2</v>
      </c>
      <c r="I79" s="27">
        <f t="shared" si="13"/>
        <v>0.81335897850997774</v>
      </c>
      <c r="J79" s="26">
        <f t="shared" si="14"/>
        <v>0.83145447837903008</v>
      </c>
      <c r="K79" s="26">
        <f t="shared" si="15"/>
        <v>0</v>
      </c>
      <c r="L79" s="25">
        <f t="shared" si="16"/>
        <v>0.97040404317016093</v>
      </c>
      <c r="N79" s="28"/>
    </row>
    <row r="80" spans="1:14" ht="20" customHeight="1" x14ac:dyDescent="0.2">
      <c r="A80" s="22">
        <v>42861.375</v>
      </c>
      <c r="B80" s="28">
        <v>54.793999999999997</v>
      </c>
      <c r="C80" s="26">
        <f t="shared" si="17"/>
        <v>285.81333333333333</v>
      </c>
      <c r="D80" s="26">
        <f t="shared" si="18"/>
        <v>13.666504944952417</v>
      </c>
      <c r="E80" s="26">
        <f t="shared" si="19"/>
        <v>861564.27891487244</v>
      </c>
      <c r="F80" s="26">
        <f t="shared" si="10"/>
        <v>0.99999883932184308</v>
      </c>
      <c r="G80" s="26">
        <f t="shared" si="11"/>
        <v>1.019696615004414</v>
      </c>
      <c r="H80" s="26">
        <f t="shared" si="12"/>
        <v>6.681033913218129E-2</v>
      </c>
      <c r="I80" s="27">
        <f t="shared" si="13"/>
        <v>0.83145447837903008</v>
      </c>
      <c r="J80" s="26">
        <f t="shared" si="14"/>
        <v>0.84362008048127879</v>
      </c>
      <c r="K80" s="26">
        <f t="shared" si="15"/>
        <v>0</v>
      </c>
      <c r="L80" s="25">
        <f t="shared" si="16"/>
        <v>0.97040404317016093</v>
      </c>
      <c r="N80" s="28"/>
    </row>
    <row r="81" spans="1:14" ht="20" customHeight="1" x14ac:dyDescent="0.2">
      <c r="A81" s="22">
        <v>42861.416666666664</v>
      </c>
      <c r="B81" s="28">
        <v>56.974000000000004</v>
      </c>
      <c r="C81" s="26">
        <f t="shared" si="17"/>
        <v>287.02444444444444</v>
      </c>
      <c r="D81" s="26">
        <f t="shared" si="18"/>
        <v>15.478938688923124</v>
      </c>
      <c r="E81" s="26">
        <f t="shared" si="19"/>
        <v>5277371.3900452992</v>
      </c>
      <c r="F81" s="26">
        <f t="shared" si="10"/>
        <v>0.99999981051176112</v>
      </c>
      <c r="G81" s="26">
        <f t="shared" si="11"/>
        <v>0.89632118728745225</v>
      </c>
      <c r="H81" s="26">
        <f t="shared" si="12"/>
        <v>8.0813069599854334E-2</v>
      </c>
      <c r="I81" s="27">
        <f t="shared" si="13"/>
        <v>0.84362008048127879</v>
      </c>
      <c r="J81" s="26">
        <f t="shared" si="14"/>
        <v>0.84771147327459029</v>
      </c>
      <c r="K81" s="26">
        <f t="shared" si="15"/>
        <v>0</v>
      </c>
      <c r="L81" s="25">
        <f t="shared" si="16"/>
        <v>0.97040404317016093</v>
      </c>
      <c r="N81" s="28"/>
    </row>
    <row r="82" spans="1:14" ht="20" customHeight="1" x14ac:dyDescent="0.2">
      <c r="A82" s="22">
        <v>42861.458333333336</v>
      </c>
      <c r="B82" s="28">
        <v>56.155000000000001</v>
      </c>
      <c r="C82" s="26">
        <f t="shared" si="17"/>
        <v>286.5694444444444</v>
      </c>
      <c r="D82" s="26">
        <f t="shared" si="18"/>
        <v>14.799825522221619</v>
      </c>
      <c r="E82" s="26">
        <f t="shared" si="19"/>
        <v>2675978.1157383723</v>
      </c>
      <c r="F82" s="26">
        <f t="shared" si="10"/>
        <v>0.99999962630500583</v>
      </c>
      <c r="G82" s="26">
        <f t="shared" si="11"/>
        <v>0.94069627764959018</v>
      </c>
      <c r="H82" s="26">
        <f t="shared" si="12"/>
        <v>7.5251893906437758E-2</v>
      </c>
      <c r="I82" s="27">
        <f t="shared" si="13"/>
        <v>0.84771147327459029</v>
      </c>
      <c r="J82" s="26">
        <f t="shared" si="14"/>
        <v>0.8544519582180331</v>
      </c>
      <c r="K82" s="26">
        <f t="shared" si="15"/>
        <v>0</v>
      </c>
      <c r="L82" s="25">
        <f t="shared" si="16"/>
        <v>0.97040404317016093</v>
      </c>
      <c r="N82" s="28"/>
    </row>
    <row r="83" spans="1:14" ht="20" customHeight="1" x14ac:dyDescent="0.2">
      <c r="A83" s="22">
        <v>42861.5</v>
      </c>
      <c r="B83" s="28">
        <v>56.605999999999995</v>
      </c>
      <c r="C83" s="26">
        <f t="shared" si="17"/>
        <v>286.82</v>
      </c>
      <c r="D83" s="26">
        <f t="shared" si="18"/>
        <v>15.174060386304991</v>
      </c>
      <c r="E83" s="26">
        <f t="shared" si="19"/>
        <v>3890547.2475532549</v>
      </c>
      <c r="F83" s="26">
        <f t="shared" si="10"/>
        <v>0.99999974296681693</v>
      </c>
      <c r="G83" s="26">
        <f t="shared" si="11"/>
        <v>0.91597775249952584</v>
      </c>
      <c r="H83" s="26">
        <f t="shared" si="12"/>
        <v>7.8267358242370882E-2</v>
      </c>
      <c r="I83" s="27">
        <f t="shared" si="13"/>
        <v>0.8544519582180331</v>
      </c>
      <c r="J83" s="26">
        <f t="shared" si="14"/>
        <v>0.85908379457648443</v>
      </c>
      <c r="K83" s="26">
        <f t="shared" si="15"/>
        <v>0</v>
      </c>
      <c r="L83" s="25">
        <f t="shared" si="16"/>
        <v>0.97040404317016093</v>
      </c>
      <c r="N83" s="28"/>
    </row>
    <row r="84" spans="1:14" ht="20" customHeight="1" x14ac:dyDescent="0.2">
      <c r="A84" s="22">
        <v>42861.541666666664</v>
      </c>
      <c r="B84" s="28">
        <v>58.703000000000003</v>
      </c>
      <c r="C84" s="26">
        <f t="shared" si="17"/>
        <v>287.98499999999996</v>
      </c>
      <c r="D84" s="26">
        <f t="shared" si="18"/>
        <v>16.905574943139339</v>
      </c>
      <c r="E84" s="26">
        <f t="shared" si="19"/>
        <v>21978493.019329723</v>
      </c>
      <c r="F84" s="26">
        <f t="shared" si="10"/>
        <v>0.99999995450097723</v>
      </c>
      <c r="G84" s="26">
        <f t="shared" si="11"/>
        <v>0.8098007081099895</v>
      </c>
      <c r="H84" s="26">
        <f t="shared" si="12"/>
        <v>9.3870491447222176E-2</v>
      </c>
      <c r="I84" s="27">
        <f t="shared" si="13"/>
        <v>0.85908379457648443</v>
      </c>
      <c r="J84" s="26">
        <f t="shared" si="14"/>
        <v>0.85466806252034588</v>
      </c>
      <c r="K84" s="26">
        <f t="shared" si="15"/>
        <v>0</v>
      </c>
      <c r="L84" s="25">
        <f t="shared" si="16"/>
        <v>0.97040404317016093</v>
      </c>
      <c r="N84" s="28"/>
    </row>
    <row r="85" spans="1:14" ht="20" customHeight="1" x14ac:dyDescent="0.2">
      <c r="A85" s="22">
        <v>42861.583333333336</v>
      </c>
      <c r="B85" s="28">
        <v>60.048999999999999</v>
      </c>
      <c r="C85" s="26">
        <f t="shared" si="17"/>
        <v>288.73277777777776</v>
      </c>
      <c r="D85" s="26">
        <f t="shared" si="18"/>
        <v>18.009618274490609</v>
      </c>
      <c r="E85" s="26">
        <f t="shared" si="19"/>
        <v>66294551.645756334</v>
      </c>
      <c r="F85" s="26">
        <f t="shared" si="10"/>
        <v>0.99999998491580444</v>
      </c>
      <c r="G85" s="26">
        <f t="shared" si="11"/>
        <v>0.74861981349015816</v>
      </c>
      <c r="H85" s="26">
        <f t="shared" si="12"/>
        <v>0.10540663609348586</v>
      </c>
      <c r="I85" s="27">
        <f t="shared" si="13"/>
        <v>0.85466806252034588</v>
      </c>
      <c r="J85" s="26">
        <f t="shared" si="14"/>
        <v>0.84405883582653252</v>
      </c>
      <c r="K85" s="26">
        <f t="shared" si="15"/>
        <v>0</v>
      </c>
      <c r="L85" s="25">
        <f t="shared" si="16"/>
        <v>0.97040404317016093</v>
      </c>
      <c r="N85" s="28"/>
    </row>
    <row r="86" spans="1:14" ht="20" customHeight="1" x14ac:dyDescent="0.2">
      <c r="A86" s="22">
        <v>42861.625</v>
      </c>
      <c r="B86" s="28">
        <v>58.570999999999998</v>
      </c>
      <c r="C86" s="26">
        <f t="shared" si="17"/>
        <v>287.91166666666663</v>
      </c>
      <c r="D86" s="26">
        <f t="shared" si="18"/>
        <v>16.796994448528725</v>
      </c>
      <c r="E86" s="26">
        <f t="shared" si="19"/>
        <v>19717052.896450527</v>
      </c>
      <c r="F86" s="26">
        <f t="shared" si="10"/>
        <v>0.99999994928248381</v>
      </c>
      <c r="G86" s="26">
        <f t="shared" si="11"/>
        <v>0.81608139312917616</v>
      </c>
      <c r="H86" s="26">
        <f t="shared" si="12"/>
        <v>9.2806493332576637E-2</v>
      </c>
      <c r="I86" s="27">
        <f t="shared" si="13"/>
        <v>0.84405883582653252</v>
      </c>
      <c r="J86" s="26">
        <f t="shared" si="14"/>
        <v>0.84157919058637798</v>
      </c>
      <c r="K86" s="26">
        <f t="shared" si="15"/>
        <v>0</v>
      </c>
      <c r="L86" s="25">
        <f t="shared" si="16"/>
        <v>0.97040404317016093</v>
      </c>
      <c r="N86" s="28"/>
    </row>
    <row r="87" spans="1:14" ht="20" customHeight="1" x14ac:dyDescent="0.2">
      <c r="A87" s="22">
        <v>42861.666666666664</v>
      </c>
      <c r="B87" s="28">
        <v>57.294999999999995</v>
      </c>
      <c r="C87" s="26">
        <f t="shared" si="17"/>
        <v>287.20277777777773</v>
      </c>
      <c r="D87" s="26">
        <f t="shared" si="18"/>
        <v>15.744524290812649</v>
      </c>
      <c r="E87" s="26">
        <f t="shared" si="19"/>
        <v>6882718.6936300863</v>
      </c>
      <c r="F87" s="26">
        <f t="shared" si="10"/>
        <v>0.99999985470859709</v>
      </c>
      <c r="G87" s="26">
        <f t="shared" si="11"/>
        <v>0.87954205763002269</v>
      </c>
      <c r="H87" s="26">
        <f t="shared" si="12"/>
        <v>8.3098078264136704E-2</v>
      </c>
      <c r="I87" s="27">
        <f t="shared" si="13"/>
        <v>0.84157919058637798</v>
      </c>
      <c r="J87" s="26">
        <f t="shared" si="14"/>
        <v>0.84460631599956959</v>
      </c>
      <c r="K87" s="26">
        <f t="shared" si="15"/>
        <v>0</v>
      </c>
      <c r="L87" s="25">
        <f t="shared" si="16"/>
        <v>0.97040404317016093</v>
      </c>
      <c r="N87" s="28"/>
    </row>
    <row r="88" spans="1:14" ht="20" customHeight="1" x14ac:dyDescent="0.2">
      <c r="A88" s="22">
        <v>42861.708333333336</v>
      </c>
      <c r="B88" s="28">
        <v>57.732999999999997</v>
      </c>
      <c r="C88" s="26">
        <f t="shared" si="17"/>
        <v>287.44611111111107</v>
      </c>
      <c r="D88" s="26">
        <f t="shared" si="18"/>
        <v>16.106380519633564</v>
      </c>
      <c r="E88" s="26">
        <f t="shared" si="19"/>
        <v>9883532.2363671716</v>
      </c>
      <c r="F88" s="26">
        <f t="shared" si="10"/>
        <v>0.999999898821608</v>
      </c>
      <c r="G88" s="26">
        <f t="shared" si="11"/>
        <v>0.85718513753747727</v>
      </c>
      <c r="H88" s="26">
        <f t="shared" si="12"/>
        <v>8.6315704032795509E-2</v>
      </c>
      <c r="I88" s="27">
        <f t="shared" si="13"/>
        <v>0.84460631599956959</v>
      </c>
      <c r="J88" s="26">
        <f t="shared" si="14"/>
        <v>0.84564652681976349</v>
      </c>
      <c r="K88" s="26">
        <f t="shared" si="15"/>
        <v>0</v>
      </c>
      <c r="L88" s="25">
        <f t="shared" si="16"/>
        <v>0.97040404317016093</v>
      </c>
      <c r="N88" s="28"/>
    </row>
    <row r="89" spans="1:14" ht="20" customHeight="1" x14ac:dyDescent="0.2">
      <c r="A89" s="22">
        <v>42861.75</v>
      </c>
      <c r="B89" s="28">
        <v>56.353000000000002</v>
      </c>
      <c r="C89" s="26">
        <f t="shared" si="17"/>
        <v>286.67944444444441</v>
      </c>
      <c r="D89" s="26">
        <f t="shared" si="18"/>
        <v>14.964204308722628</v>
      </c>
      <c r="E89" s="26">
        <f t="shared" si="19"/>
        <v>3154070.2158155963</v>
      </c>
      <c r="F89" s="26">
        <f t="shared" si="10"/>
        <v>0.99999968294945429</v>
      </c>
      <c r="G89" s="26">
        <f t="shared" si="11"/>
        <v>0.92975781768571364</v>
      </c>
      <c r="H89" s="26">
        <f t="shared" si="12"/>
        <v>7.6561826606186614E-2</v>
      </c>
      <c r="I89" s="27">
        <f t="shared" si="13"/>
        <v>0.84564652681976349</v>
      </c>
      <c r="J89" s="26">
        <f t="shared" si="14"/>
        <v>0.8518458954460929</v>
      </c>
      <c r="K89" s="26">
        <f t="shared" si="15"/>
        <v>0</v>
      </c>
      <c r="L89" s="25">
        <f t="shared" si="16"/>
        <v>0.97040404317016093</v>
      </c>
      <c r="N89" s="28"/>
    </row>
    <row r="90" spans="1:14" ht="20" customHeight="1" x14ac:dyDescent="0.2">
      <c r="A90" s="22">
        <v>42861.791666666664</v>
      </c>
      <c r="B90" s="28">
        <v>55.193999999999996</v>
      </c>
      <c r="C90" s="26">
        <f t="shared" si="17"/>
        <v>286.0355555555555</v>
      </c>
      <c r="D90" s="26">
        <f t="shared" si="18"/>
        <v>14.000211317940197</v>
      </c>
      <c r="E90" s="26">
        <f t="shared" si="19"/>
        <v>1202858.4428781806</v>
      </c>
      <c r="F90" s="26">
        <f t="shared" si="10"/>
        <v>0.99999916864767047</v>
      </c>
      <c r="G90" s="26">
        <f t="shared" si="11"/>
        <v>0.99576963236189087</v>
      </c>
      <c r="H90" s="26">
        <f t="shared" si="12"/>
        <v>6.9192499656983583E-2</v>
      </c>
      <c r="I90" s="27">
        <f t="shared" si="13"/>
        <v>0.8518458954460929</v>
      </c>
      <c r="J90" s="26">
        <f t="shared" si="14"/>
        <v>0.86146762438080438</v>
      </c>
      <c r="K90" s="26">
        <f t="shared" si="15"/>
        <v>0</v>
      </c>
      <c r="L90" s="25">
        <f t="shared" si="16"/>
        <v>0.97040404317016093</v>
      </c>
      <c r="N90" s="28"/>
    </row>
    <row r="91" spans="1:14" ht="20" customHeight="1" x14ac:dyDescent="0.2">
      <c r="A91" s="22">
        <v>42861.833333333336</v>
      </c>
      <c r="B91" s="28">
        <v>53.576999999999998</v>
      </c>
      <c r="C91" s="26">
        <f t="shared" si="17"/>
        <v>285.13722222222219</v>
      </c>
      <c r="D91" s="26">
        <f t="shared" si="18"/>
        <v>12.648004567001808</v>
      </c>
      <c r="E91" s="26">
        <f t="shared" si="19"/>
        <v>311141.96527867333</v>
      </c>
      <c r="F91" s="26">
        <f t="shared" si="10"/>
        <v>0.99999678604335762</v>
      </c>
      <c r="G91" s="26">
        <f t="shared" si="11"/>
        <v>1.0963378005511717</v>
      </c>
      <c r="H91" s="26">
        <f t="shared" si="12"/>
        <v>6.0035087179958445E-2</v>
      </c>
      <c r="I91" s="27">
        <f t="shared" si="13"/>
        <v>0.86146762438080438</v>
      </c>
      <c r="J91" s="26">
        <f t="shared" si="14"/>
        <v>0.87515315951869233</v>
      </c>
      <c r="K91" s="26">
        <f t="shared" si="15"/>
        <v>0</v>
      </c>
      <c r="L91" s="25">
        <f t="shared" si="16"/>
        <v>0.97040404317016093</v>
      </c>
      <c r="N91" s="28"/>
    </row>
    <row r="92" spans="1:14" ht="20" customHeight="1" x14ac:dyDescent="0.2">
      <c r="A92" s="22">
        <v>42861.875</v>
      </c>
      <c r="B92" s="28">
        <v>55.366999999999997</v>
      </c>
      <c r="C92" s="26">
        <f t="shared" si="17"/>
        <v>286.13166666666666</v>
      </c>
      <c r="D92" s="26">
        <f t="shared" si="18"/>
        <v>14.144378753371109</v>
      </c>
      <c r="E92" s="26">
        <f t="shared" si="19"/>
        <v>1389394.7149133401</v>
      </c>
      <c r="F92" s="26">
        <f t="shared" si="10"/>
        <v>0.99999928026264273</v>
      </c>
      <c r="G92" s="26">
        <f t="shared" si="11"/>
        <v>0.98560717473018589</v>
      </c>
      <c r="H92" s="26">
        <f t="shared" si="12"/>
        <v>7.0247736534226335E-2</v>
      </c>
      <c r="I92" s="27">
        <f t="shared" si="13"/>
        <v>0.87515315951869233</v>
      </c>
      <c r="J92" s="26">
        <f t="shared" si="14"/>
        <v>0.88264604395668733</v>
      </c>
      <c r="K92" s="26">
        <f t="shared" si="15"/>
        <v>0</v>
      </c>
      <c r="L92" s="25">
        <f t="shared" si="16"/>
        <v>0.97040404317016093</v>
      </c>
      <c r="N92" s="28"/>
    </row>
    <row r="93" spans="1:14" ht="20" customHeight="1" x14ac:dyDescent="0.2">
      <c r="A93" s="22">
        <v>42861.916666666664</v>
      </c>
      <c r="B93" s="28">
        <v>56.454000000000001</v>
      </c>
      <c r="C93" s="26">
        <f t="shared" si="17"/>
        <v>286.73555555555555</v>
      </c>
      <c r="D93" s="26">
        <f t="shared" si="18"/>
        <v>15.048005518053793</v>
      </c>
      <c r="E93" s="26">
        <f t="shared" si="19"/>
        <v>3429776.0245800298</v>
      </c>
      <c r="F93" s="26">
        <f t="shared" si="10"/>
        <v>0.99999970843585662</v>
      </c>
      <c r="G93" s="26">
        <f t="shared" si="11"/>
        <v>0.92423037470325864</v>
      </c>
      <c r="H93" s="26">
        <f t="shared" si="12"/>
        <v>7.7238388284731271E-2</v>
      </c>
      <c r="I93" s="27">
        <f t="shared" si="13"/>
        <v>0.88264604395668733</v>
      </c>
      <c r="J93" s="26">
        <f t="shared" si="14"/>
        <v>0.88573704224934413</v>
      </c>
      <c r="K93" s="26">
        <f t="shared" si="15"/>
        <v>0</v>
      </c>
      <c r="L93" s="25">
        <f t="shared" si="16"/>
        <v>0.97040404317016093</v>
      </c>
      <c r="N93" s="28"/>
    </row>
    <row r="94" spans="1:14" ht="20" customHeight="1" x14ac:dyDescent="0.2">
      <c r="A94" s="22">
        <v>42861.958333333336</v>
      </c>
      <c r="B94" s="28">
        <v>57.493000000000002</v>
      </c>
      <c r="C94" s="26">
        <f t="shared" si="17"/>
        <v>287.31277777777774</v>
      </c>
      <c r="D94" s="26">
        <f t="shared" si="18"/>
        <v>15.908179046064726</v>
      </c>
      <c r="E94" s="26">
        <f t="shared" si="19"/>
        <v>8106518.4754841207</v>
      </c>
      <c r="F94" s="26">
        <f t="shared" si="10"/>
        <v>0.99999987664249701</v>
      </c>
      <c r="G94" s="26">
        <f t="shared" si="11"/>
        <v>0.86935948793389262</v>
      </c>
      <c r="H94" s="26">
        <f t="shared" si="12"/>
        <v>8.4538165611933863E-2</v>
      </c>
      <c r="I94" s="27">
        <f t="shared" si="13"/>
        <v>0.88573704224934413</v>
      </c>
      <c r="J94" s="26">
        <f t="shared" si="14"/>
        <v>0.88440942173329296</v>
      </c>
      <c r="K94" s="26">
        <f t="shared" si="15"/>
        <v>0</v>
      </c>
      <c r="L94" s="25">
        <f t="shared" si="16"/>
        <v>0.97040404317016093</v>
      </c>
      <c r="N94" s="28"/>
    </row>
    <row r="95" spans="1:14" ht="20" customHeight="1" x14ac:dyDescent="0.2">
      <c r="A95" s="22">
        <v>42862</v>
      </c>
      <c r="B95" s="28">
        <v>58.011000000000003</v>
      </c>
      <c r="C95" s="26">
        <f t="shared" si="17"/>
        <v>287.60055555555556</v>
      </c>
      <c r="D95" s="26">
        <f t="shared" si="18"/>
        <v>16.335734168339194</v>
      </c>
      <c r="E95" s="26">
        <f t="shared" si="19"/>
        <v>12431376.13748523</v>
      </c>
      <c r="F95" s="26">
        <f t="shared" si="10"/>
        <v>0.99999991955838929</v>
      </c>
      <c r="G95" s="26">
        <f t="shared" si="11"/>
        <v>0.84330992327417431</v>
      </c>
      <c r="H95" s="26">
        <f t="shared" si="12"/>
        <v>8.8419325610239977E-2</v>
      </c>
      <c r="I95" s="27">
        <f t="shared" si="13"/>
        <v>0.88440942173329296</v>
      </c>
      <c r="J95" s="26">
        <f t="shared" si="14"/>
        <v>0.88093145703534903</v>
      </c>
      <c r="K95" s="26">
        <f t="shared" si="15"/>
        <v>0</v>
      </c>
      <c r="L95" s="25">
        <f t="shared" si="16"/>
        <v>0.97040404317016093</v>
      </c>
      <c r="N95" s="28"/>
    </row>
    <row r="96" spans="1:14" ht="20" customHeight="1" x14ac:dyDescent="0.2">
      <c r="A96" s="22">
        <v>42862.041666666664</v>
      </c>
      <c r="B96" s="28">
        <v>52.61</v>
      </c>
      <c r="C96" s="26">
        <f t="shared" si="17"/>
        <v>284.59999999999997</v>
      </c>
      <c r="D96" s="26">
        <f t="shared" si="18"/>
        <v>11.83527758257198</v>
      </c>
      <c r="E96" s="26">
        <f t="shared" si="19"/>
        <v>138037.07432290434</v>
      </c>
      <c r="F96" s="26">
        <f t="shared" si="10"/>
        <v>0.99999275562191881</v>
      </c>
      <c r="G96" s="26">
        <f t="shared" si="11"/>
        <v>1.1616065383882861</v>
      </c>
      <c r="H96" s="26">
        <f t="shared" si="12"/>
        <v>5.5125031935268479E-2</v>
      </c>
      <c r="I96" s="27">
        <f t="shared" si="13"/>
        <v>0.88093145703534903</v>
      </c>
      <c r="J96" s="26">
        <f t="shared" si="14"/>
        <v>0.89598495574393811</v>
      </c>
      <c r="K96" s="26">
        <f t="shared" si="15"/>
        <v>0</v>
      </c>
      <c r="L96" s="25">
        <f t="shared" si="16"/>
        <v>0.97040404317016093</v>
      </c>
      <c r="N96" s="28"/>
    </row>
    <row r="97" spans="1:14" ht="20" customHeight="1" x14ac:dyDescent="0.2">
      <c r="A97" s="22">
        <v>42862.083333333336</v>
      </c>
      <c r="B97" s="28">
        <v>52.111000000000004</v>
      </c>
      <c r="C97" s="26">
        <f t="shared" si="17"/>
        <v>284.32277777777773</v>
      </c>
      <c r="D97" s="26">
        <f t="shared" si="18"/>
        <v>11.414685578401629</v>
      </c>
      <c r="E97" s="26">
        <f t="shared" si="19"/>
        <v>90643.143694420141</v>
      </c>
      <c r="F97" s="26">
        <f t="shared" si="10"/>
        <v>0.99998896784768165</v>
      </c>
      <c r="G97" s="26">
        <f t="shared" si="11"/>
        <v>1.1968950286152436</v>
      </c>
      <c r="H97" s="26">
        <f t="shared" si="12"/>
        <v>5.2743865979626506E-2</v>
      </c>
      <c r="I97" s="27">
        <f t="shared" si="13"/>
        <v>0.89598495574393811</v>
      </c>
      <c r="J97" s="26">
        <f t="shared" si="14"/>
        <v>0.91144482580407216</v>
      </c>
      <c r="K97" s="26">
        <f t="shared" si="15"/>
        <v>0</v>
      </c>
      <c r="L97" s="25">
        <f t="shared" si="16"/>
        <v>0.97040404317016093</v>
      </c>
      <c r="N97" s="28"/>
    </row>
    <row r="98" spans="1:14" ht="20" customHeight="1" x14ac:dyDescent="0.2">
      <c r="A98" s="22">
        <v>42862.125</v>
      </c>
      <c r="B98" s="28">
        <v>52.085999999999999</v>
      </c>
      <c r="C98" s="26">
        <f t="shared" si="17"/>
        <v>284.30888888888887</v>
      </c>
      <c r="D98" s="26">
        <f t="shared" si="18"/>
        <v>11.393592258810816</v>
      </c>
      <c r="E98" s="26">
        <f t="shared" si="19"/>
        <v>88751.202701391594</v>
      </c>
      <c r="F98" s="26">
        <f t="shared" si="10"/>
        <v>0.99998873267401189</v>
      </c>
      <c r="G98" s="26">
        <f t="shared" si="11"/>
        <v>1.1986927618633501</v>
      </c>
      <c r="H98" s="26">
        <f t="shared" si="12"/>
        <v>5.2627193327623452E-2</v>
      </c>
      <c r="I98" s="27">
        <f t="shared" si="13"/>
        <v>0.91144482580407216</v>
      </c>
      <c r="J98" s="26">
        <f t="shared" si="14"/>
        <v>0.92617098167575729</v>
      </c>
      <c r="K98" s="26">
        <f t="shared" si="15"/>
        <v>0</v>
      </c>
      <c r="L98" s="25">
        <f t="shared" si="16"/>
        <v>0.97040404317016093</v>
      </c>
      <c r="N98" s="28"/>
    </row>
    <row r="99" spans="1:14" ht="20" customHeight="1" x14ac:dyDescent="0.2">
      <c r="A99" s="22">
        <v>42862.166666666664</v>
      </c>
      <c r="B99" s="28">
        <v>52.326999999999998</v>
      </c>
      <c r="C99" s="26">
        <f t="shared" si="17"/>
        <v>284.44277777777774</v>
      </c>
      <c r="D99" s="26">
        <f t="shared" si="18"/>
        <v>11.596846075269909</v>
      </c>
      <c r="E99" s="26">
        <f t="shared" si="19"/>
        <v>108754.25507043095</v>
      </c>
      <c r="F99" s="26">
        <f t="shared" si="10"/>
        <v>0.99999080504202442</v>
      </c>
      <c r="G99" s="26">
        <f t="shared" si="11"/>
        <v>1.1814816774476264</v>
      </c>
      <c r="H99" s="26">
        <f t="shared" si="12"/>
        <v>5.3762266348671567E-2</v>
      </c>
      <c r="I99" s="27">
        <f t="shared" si="13"/>
        <v>0.92617098167575729</v>
      </c>
      <c r="J99" s="26">
        <f t="shared" si="14"/>
        <v>0.93953461501801938</v>
      </c>
      <c r="K99" s="26">
        <f t="shared" si="15"/>
        <v>0</v>
      </c>
      <c r="L99" s="25">
        <f t="shared" si="16"/>
        <v>0.97040404317016093</v>
      </c>
      <c r="N99" s="28"/>
    </row>
    <row r="100" spans="1:14" ht="20" customHeight="1" x14ac:dyDescent="0.2">
      <c r="A100" s="22">
        <v>42862.208333333336</v>
      </c>
      <c r="B100" s="28">
        <v>51.911000000000001</v>
      </c>
      <c r="C100" s="26">
        <f t="shared" si="17"/>
        <v>284.21166666666664</v>
      </c>
      <c r="D100" s="26">
        <f t="shared" si="18"/>
        <v>11.245881297389824</v>
      </c>
      <c r="E100" s="26">
        <f t="shared" si="19"/>
        <v>76563.925428524322</v>
      </c>
      <c r="F100" s="26">
        <f t="shared" si="10"/>
        <v>0.99998693918926451</v>
      </c>
      <c r="G100" s="26">
        <f t="shared" si="11"/>
        <v>1.2113577028891862</v>
      </c>
      <c r="H100" s="26">
        <f t="shared" si="12"/>
        <v>5.1817365290196905E-2</v>
      </c>
      <c r="I100" s="27">
        <f t="shared" si="13"/>
        <v>0.93953461501801938</v>
      </c>
      <c r="J100" s="26">
        <f t="shared" si="14"/>
        <v>0.95326106579850101</v>
      </c>
      <c r="K100" s="26">
        <f t="shared" si="15"/>
        <v>0</v>
      </c>
      <c r="L100" s="25">
        <f t="shared" si="16"/>
        <v>0.97040404317016093</v>
      </c>
      <c r="N100" s="28"/>
    </row>
    <row r="101" spans="1:14" ht="20" customHeight="1" x14ac:dyDescent="0.2">
      <c r="A101" s="22">
        <v>42862.25</v>
      </c>
      <c r="B101" s="28">
        <v>51.831000000000003</v>
      </c>
      <c r="C101" s="26">
        <f t="shared" si="17"/>
        <v>284.16722222222222</v>
      </c>
      <c r="D101" s="26">
        <f t="shared" si="18"/>
        <v>11.178322623025176</v>
      </c>
      <c r="E101" s="26">
        <f t="shared" si="19"/>
        <v>71562.224505979015</v>
      </c>
      <c r="F101" s="26">
        <f t="shared" si="10"/>
        <v>0.99998602634234413</v>
      </c>
      <c r="G101" s="26">
        <f t="shared" si="11"/>
        <v>1.2171947888110448</v>
      </c>
      <c r="H101" s="26">
        <f t="shared" si="12"/>
        <v>5.1451138465583586E-2</v>
      </c>
      <c r="I101" s="27">
        <f t="shared" si="13"/>
        <v>0.95326106579850101</v>
      </c>
      <c r="J101" s="26">
        <f t="shared" si="14"/>
        <v>0.9664973261821791</v>
      </c>
      <c r="K101" s="26">
        <f t="shared" si="15"/>
        <v>0</v>
      </c>
      <c r="L101" s="25">
        <f t="shared" si="16"/>
        <v>0.97040404317016093</v>
      </c>
      <c r="N101" s="28"/>
    </row>
    <row r="102" spans="1:14" ht="20" customHeight="1" x14ac:dyDescent="0.2">
      <c r="A102" s="22">
        <v>42862.291666666664</v>
      </c>
      <c r="B102" s="28">
        <v>52.006</v>
      </c>
      <c r="C102" s="26">
        <f t="shared" si="17"/>
        <v>284.26444444444439</v>
      </c>
      <c r="D102" s="26">
        <f t="shared" si="18"/>
        <v>11.326079784863783</v>
      </c>
      <c r="E102" s="26">
        <f t="shared" si="19"/>
        <v>82957.174593146803</v>
      </c>
      <c r="F102" s="26">
        <f t="shared" si="10"/>
        <v>0.99998794573283578</v>
      </c>
      <c r="G102" s="26">
        <f t="shared" si="11"/>
        <v>1.2044648606180755</v>
      </c>
      <c r="H102" s="26">
        <f t="shared" si="12"/>
        <v>5.2255496384860115E-2</v>
      </c>
      <c r="I102" s="27">
        <f t="shared" si="13"/>
        <v>0.9664973261821791</v>
      </c>
      <c r="J102" s="26">
        <f t="shared" si="14"/>
        <v>0.97861312248150611</v>
      </c>
      <c r="K102" s="26">
        <f t="shared" si="15"/>
        <v>0</v>
      </c>
      <c r="L102" s="25">
        <f t="shared" si="16"/>
        <v>0.97040404317016093</v>
      </c>
      <c r="N102" s="28"/>
    </row>
    <row r="103" spans="1:14" ht="20" customHeight="1" x14ac:dyDescent="0.2">
      <c r="A103" s="22">
        <v>42862.333333333336</v>
      </c>
      <c r="B103" s="28">
        <v>52.326999999999998</v>
      </c>
      <c r="C103" s="26">
        <f t="shared" si="17"/>
        <v>284.44277777777774</v>
      </c>
      <c r="D103" s="26">
        <f t="shared" si="18"/>
        <v>11.596846075269909</v>
      </c>
      <c r="E103" s="26">
        <f t="shared" si="19"/>
        <v>108754.25507043095</v>
      </c>
      <c r="F103" s="26">
        <f t="shared" si="10"/>
        <v>0.99999080504202442</v>
      </c>
      <c r="G103" s="26">
        <f t="shared" si="11"/>
        <v>1.1814816774476264</v>
      </c>
      <c r="H103" s="26">
        <f t="shared" si="12"/>
        <v>5.3762266348671567E-2</v>
      </c>
      <c r="I103" s="27">
        <f t="shared" si="13"/>
        <v>0.97861312248150611</v>
      </c>
      <c r="J103" s="26">
        <f t="shared" si="14"/>
        <v>0.98923179623916258</v>
      </c>
      <c r="K103" s="26">
        <f t="shared" si="15"/>
        <v>0</v>
      </c>
      <c r="L103" s="25">
        <f t="shared" si="16"/>
        <v>0.97040404317016093</v>
      </c>
      <c r="N103" s="28"/>
    </row>
    <row r="104" spans="1:14" ht="20" customHeight="1" x14ac:dyDescent="0.2">
      <c r="A104" s="22">
        <v>42862.375</v>
      </c>
      <c r="B104" s="28">
        <v>53.339999999999996</v>
      </c>
      <c r="C104" s="26">
        <f t="shared" si="17"/>
        <v>285.00555555555553</v>
      </c>
      <c r="D104" s="26">
        <f t="shared" si="18"/>
        <v>12.449098458119689</v>
      </c>
      <c r="E104" s="26">
        <f t="shared" si="19"/>
        <v>255020.3074732488</v>
      </c>
      <c r="F104" s="26">
        <f t="shared" si="10"/>
        <v>0.99999607875902641</v>
      </c>
      <c r="G104" s="26">
        <f t="shared" si="11"/>
        <v>1.1119645161673117</v>
      </c>
      <c r="H104" s="26">
        <f t="shared" si="12"/>
        <v>5.8794407813867099E-2</v>
      </c>
      <c r="I104" s="27">
        <f t="shared" si="13"/>
        <v>0.98923179623916258</v>
      </c>
      <c r="J104" s="26">
        <f t="shared" si="14"/>
        <v>0.99623976063407116</v>
      </c>
      <c r="K104" s="26">
        <f t="shared" si="15"/>
        <v>0</v>
      </c>
      <c r="L104" s="25">
        <f t="shared" si="16"/>
        <v>0.97040404317016093</v>
      </c>
      <c r="N104" s="28"/>
    </row>
    <row r="105" spans="1:14" ht="20" customHeight="1" x14ac:dyDescent="0.2">
      <c r="A105" s="22">
        <v>42862.416666666664</v>
      </c>
      <c r="B105" s="28">
        <v>54.385999999999996</v>
      </c>
      <c r="C105" s="26">
        <f t="shared" si="17"/>
        <v>285.58666666666664</v>
      </c>
      <c r="D105" s="26">
        <f t="shared" si="18"/>
        <v>13.325589429945344</v>
      </c>
      <c r="E105" s="26">
        <f t="shared" si="19"/>
        <v>612674.71514734114</v>
      </c>
      <c r="F105" s="26">
        <f t="shared" si="10"/>
        <v>0.99999836781518303</v>
      </c>
      <c r="G105" s="26">
        <f t="shared" si="11"/>
        <v>1.0447342978088554</v>
      </c>
      <c r="H105" s="26">
        <f t="shared" si="12"/>
        <v>6.4461384846592598E-2</v>
      </c>
      <c r="I105" s="27">
        <f t="shared" si="13"/>
        <v>0.99623976063407116</v>
      </c>
      <c r="J105" s="26">
        <f t="shared" si="14"/>
        <v>0.99926716217655254</v>
      </c>
      <c r="K105" s="26">
        <f t="shared" si="15"/>
        <v>0</v>
      </c>
      <c r="L105" s="25">
        <f t="shared" si="16"/>
        <v>0.97040404317016093</v>
      </c>
      <c r="N105" s="28"/>
    </row>
    <row r="106" spans="1:14" ht="20" customHeight="1" x14ac:dyDescent="0.2">
      <c r="A106" s="22">
        <v>42862.458333333336</v>
      </c>
      <c r="B106" s="28">
        <v>56.467999999999996</v>
      </c>
      <c r="C106" s="26">
        <f t="shared" si="17"/>
        <v>286.74333333333328</v>
      </c>
      <c r="D106" s="26">
        <f t="shared" si="18"/>
        <v>15.05961893912086</v>
      </c>
      <c r="E106" s="26">
        <f t="shared" si="19"/>
        <v>3469839.6452816767</v>
      </c>
      <c r="F106" s="26">
        <f t="shared" si="10"/>
        <v>0.99999971180232694</v>
      </c>
      <c r="G106" s="26">
        <f t="shared" si="11"/>
        <v>0.92346696216425606</v>
      </c>
      <c r="H106" s="26">
        <f t="shared" si="12"/>
        <v>7.7332618703930406E-2</v>
      </c>
      <c r="I106" s="27">
        <f t="shared" si="13"/>
        <v>0.99926716217655254</v>
      </c>
      <c r="J106" s="26">
        <f t="shared" si="14"/>
        <v>0.99362625808143334</v>
      </c>
      <c r="K106" s="26">
        <f t="shared" si="15"/>
        <v>0</v>
      </c>
      <c r="L106" s="25">
        <f t="shared" si="16"/>
        <v>0.97040404317016093</v>
      </c>
      <c r="N106" s="28"/>
    </row>
    <row r="107" spans="1:14" ht="20" customHeight="1" x14ac:dyDescent="0.2">
      <c r="A107" s="22">
        <v>42862.5</v>
      </c>
      <c r="B107" s="28">
        <v>56.986999999999995</v>
      </c>
      <c r="C107" s="26">
        <f t="shared" si="17"/>
        <v>287.03166666666664</v>
      </c>
      <c r="D107" s="26">
        <f t="shared" si="18"/>
        <v>15.48970090408139</v>
      </c>
      <c r="E107" s="26">
        <f t="shared" si="19"/>
        <v>5334474.3222739445</v>
      </c>
      <c r="F107" s="26">
        <f t="shared" si="10"/>
        <v>0.99999981254013948</v>
      </c>
      <c r="G107" s="26">
        <f t="shared" si="11"/>
        <v>0.89563507158023392</v>
      </c>
      <c r="H107" s="26">
        <f t="shared" si="12"/>
        <v>8.0904430761325405E-2</v>
      </c>
      <c r="I107" s="27">
        <f t="shared" si="13"/>
        <v>0.99362625808143334</v>
      </c>
      <c r="J107" s="26">
        <f t="shared" si="14"/>
        <v>0.98601056229294615</v>
      </c>
      <c r="K107" s="26">
        <f t="shared" si="15"/>
        <v>0</v>
      </c>
      <c r="L107" s="25">
        <f t="shared" si="16"/>
        <v>0.97040404317016093</v>
      </c>
      <c r="N107" s="28"/>
    </row>
    <row r="108" spans="1:14" ht="20" customHeight="1" x14ac:dyDescent="0.2">
      <c r="A108" s="22">
        <v>42862.541666666664</v>
      </c>
      <c r="B108" s="28">
        <v>56.295000000000002</v>
      </c>
      <c r="C108" s="26">
        <f t="shared" si="17"/>
        <v>286.64722222222218</v>
      </c>
      <c r="D108" s="26">
        <f t="shared" si="18"/>
        <v>14.916066012229454</v>
      </c>
      <c r="E108" s="26">
        <f t="shared" si="19"/>
        <v>3005835.1643003915</v>
      </c>
      <c r="F108" s="26">
        <f t="shared" si="10"/>
        <v>0.99999966731387036</v>
      </c>
      <c r="G108" s="26">
        <f t="shared" si="11"/>
        <v>0.93294790705972053</v>
      </c>
      <c r="H108" s="26">
        <f t="shared" si="12"/>
        <v>7.6175869539686372E-2</v>
      </c>
      <c r="I108" s="27">
        <f t="shared" si="13"/>
        <v>0.98601056229294615</v>
      </c>
      <c r="J108" s="26">
        <f t="shared" si="14"/>
        <v>0.98211858750753911</v>
      </c>
      <c r="K108" s="26">
        <f t="shared" si="15"/>
        <v>0</v>
      </c>
      <c r="L108" s="25">
        <f t="shared" si="16"/>
        <v>0.97040404317016093</v>
      </c>
      <c r="N108" s="28"/>
    </row>
    <row r="109" spans="1:14" ht="20" customHeight="1" x14ac:dyDescent="0.2">
      <c r="A109" s="22">
        <v>42862.583333333336</v>
      </c>
      <c r="B109" s="28">
        <v>56.234000000000002</v>
      </c>
      <c r="C109" s="26">
        <f t="shared" si="17"/>
        <v>286.61333333333329</v>
      </c>
      <c r="D109" s="26">
        <f t="shared" si="18"/>
        <v>14.865426125790778</v>
      </c>
      <c r="E109" s="26">
        <f t="shared" si="19"/>
        <v>2857409.8505536858</v>
      </c>
      <c r="F109" s="26">
        <f t="shared" si="10"/>
        <v>0.99999965003282609</v>
      </c>
      <c r="G109" s="26">
        <f t="shared" si="11"/>
        <v>0.93631558914352531</v>
      </c>
      <c r="H109" s="26">
        <f t="shared" si="12"/>
        <v>7.5771955307756544E-2</v>
      </c>
      <c r="I109" s="27">
        <f t="shared" si="13"/>
        <v>0.98211858750753911</v>
      </c>
      <c r="J109" s="26">
        <f t="shared" si="14"/>
        <v>0.97877623215658871</v>
      </c>
      <c r="K109" s="26">
        <f t="shared" si="15"/>
        <v>0</v>
      </c>
      <c r="L109" s="25">
        <f t="shared" si="16"/>
        <v>0.97040404317016093</v>
      </c>
      <c r="N109" s="28"/>
    </row>
    <row r="110" spans="1:14" ht="20" customHeight="1" x14ac:dyDescent="0.2">
      <c r="A110" s="22">
        <v>42862.625</v>
      </c>
      <c r="B110" s="28">
        <v>55.487000000000002</v>
      </c>
      <c r="C110" s="26">
        <f t="shared" si="17"/>
        <v>286.19833333333332</v>
      </c>
      <c r="D110" s="26">
        <f t="shared" si="18"/>
        <v>14.244322410449616</v>
      </c>
      <c r="E110" s="26">
        <f t="shared" si="19"/>
        <v>1535432.1194816832</v>
      </c>
      <c r="F110" s="26">
        <f t="shared" si="10"/>
        <v>0.99999934871796936</v>
      </c>
      <c r="G110" s="26">
        <f t="shared" si="11"/>
        <v>0.97862301606795099</v>
      </c>
      <c r="H110" s="26">
        <f t="shared" si="12"/>
        <v>7.0988707164222745E-2</v>
      </c>
      <c r="I110" s="27">
        <f t="shared" si="13"/>
        <v>0.97877623215658871</v>
      </c>
      <c r="J110" s="26">
        <f t="shared" si="14"/>
        <v>0.97876573262744349</v>
      </c>
      <c r="K110" s="26">
        <f t="shared" si="15"/>
        <v>0</v>
      </c>
      <c r="L110" s="25">
        <f t="shared" si="16"/>
        <v>0.97040404317016093</v>
      </c>
      <c r="N110" s="28"/>
    </row>
    <row r="111" spans="1:14" ht="20" customHeight="1" x14ac:dyDescent="0.2">
      <c r="A111" s="22">
        <v>42862.666666666664</v>
      </c>
      <c r="B111" s="28">
        <v>55.193999999999996</v>
      </c>
      <c r="C111" s="26">
        <f t="shared" si="17"/>
        <v>286.0355555555555</v>
      </c>
      <c r="D111" s="26">
        <f t="shared" si="18"/>
        <v>14.000211317940197</v>
      </c>
      <c r="E111" s="26">
        <f t="shared" si="19"/>
        <v>1202858.4428781806</v>
      </c>
      <c r="F111" s="26">
        <f t="shared" si="10"/>
        <v>0.99999916864767047</v>
      </c>
      <c r="G111" s="26">
        <f t="shared" si="11"/>
        <v>0.99576963236189087</v>
      </c>
      <c r="H111" s="26">
        <f t="shared" si="12"/>
        <v>6.9192499656983583E-2</v>
      </c>
      <c r="I111" s="27">
        <f t="shared" si="13"/>
        <v>0.97876573262744349</v>
      </c>
      <c r="J111" s="26">
        <f t="shared" si="14"/>
        <v>0.9799024937870956</v>
      </c>
      <c r="K111" s="26">
        <f t="shared" si="15"/>
        <v>0</v>
      </c>
      <c r="L111" s="25">
        <f t="shared" si="16"/>
        <v>0.97040404317016093</v>
      </c>
      <c r="N111" s="28"/>
    </row>
    <row r="112" spans="1:14" ht="20" customHeight="1" x14ac:dyDescent="0.2">
      <c r="A112" s="22">
        <v>42862.708333333336</v>
      </c>
      <c r="B112" s="28">
        <v>53.228000000000002</v>
      </c>
      <c r="C112" s="26">
        <f t="shared" si="17"/>
        <v>284.94333333333333</v>
      </c>
      <c r="D112" s="26">
        <f t="shared" si="18"/>
        <v>12.355036673958558</v>
      </c>
      <c r="E112" s="26">
        <f t="shared" si="19"/>
        <v>232126.2477456904</v>
      </c>
      <c r="F112" s="26">
        <f t="shared" si="10"/>
        <v>0.99999569201802152</v>
      </c>
      <c r="G112" s="26">
        <f t="shared" si="11"/>
        <v>1.1194316956586756</v>
      </c>
      <c r="H112" s="26">
        <f t="shared" si="12"/>
        <v>5.8216658301820733E-2</v>
      </c>
      <c r="I112" s="27">
        <f t="shared" si="13"/>
        <v>0.9799024937870956</v>
      </c>
      <c r="J112" s="26">
        <f t="shared" si="14"/>
        <v>0.98779349524544258</v>
      </c>
      <c r="K112" s="26">
        <f t="shared" si="15"/>
        <v>0</v>
      </c>
      <c r="L112" s="25">
        <f t="shared" si="16"/>
        <v>0.97040404317016093</v>
      </c>
      <c r="N112" s="28"/>
    </row>
    <row r="113" spans="1:14" ht="20" customHeight="1" x14ac:dyDescent="0.2">
      <c r="A113" s="22">
        <v>42862.75</v>
      </c>
      <c r="B113" s="28">
        <v>52.405999999999999</v>
      </c>
      <c r="C113" s="26">
        <f t="shared" si="17"/>
        <v>284.48666666666662</v>
      </c>
      <c r="D113" s="26">
        <f t="shared" si="18"/>
        <v>11.663431209429785</v>
      </c>
      <c r="E113" s="26">
        <f t="shared" si="19"/>
        <v>116242.19825700225</v>
      </c>
      <c r="F113" s="26">
        <f t="shared" si="10"/>
        <v>0.99999139734612441</v>
      </c>
      <c r="G113" s="26">
        <f t="shared" si="11"/>
        <v>1.1758973074816588</v>
      </c>
      <c r="H113" s="26">
        <f t="shared" si="12"/>
        <v>5.4139409886054632E-2</v>
      </c>
      <c r="I113" s="27">
        <f t="shared" si="13"/>
        <v>0.98779349524544258</v>
      </c>
      <c r="J113" s="26">
        <f t="shared" si="14"/>
        <v>0.9977065596971858</v>
      </c>
      <c r="K113" s="26">
        <f t="shared" si="15"/>
        <v>0</v>
      </c>
      <c r="L113" s="25">
        <f t="shared" si="16"/>
        <v>0.97040404317016093</v>
      </c>
      <c r="N113" s="28"/>
    </row>
    <row r="114" spans="1:14" ht="20" customHeight="1" x14ac:dyDescent="0.2">
      <c r="A114" s="22">
        <v>42862.791666666664</v>
      </c>
      <c r="B114" s="28">
        <v>52.62</v>
      </c>
      <c r="C114" s="26">
        <f t="shared" si="17"/>
        <v>284.60555555555555</v>
      </c>
      <c r="D114" s="26">
        <f t="shared" si="18"/>
        <v>11.843697905483221</v>
      </c>
      <c r="E114" s="26">
        <f t="shared" si="19"/>
        <v>139204.29836758994</v>
      </c>
      <c r="F114" s="26">
        <f t="shared" si="10"/>
        <v>0.99999281636538462</v>
      </c>
      <c r="G114" s="26">
        <f t="shared" si="11"/>
        <v>1.1609107839207049</v>
      </c>
      <c r="H114" s="26">
        <f t="shared" si="12"/>
        <v>5.5173785069526207E-2</v>
      </c>
      <c r="I114" s="27">
        <f t="shared" si="13"/>
        <v>0.9977065596971858</v>
      </c>
      <c r="J114" s="26">
        <f t="shared" si="14"/>
        <v>1.0064672519221491</v>
      </c>
      <c r="K114" s="26">
        <f t="shared" si="15"/>
        <v>1.0064600218291591</v>
      </c>
      <c r="L114" s="25">
        <f t="shared" si="16"/>
        <v>1.9768640649993201</v>
      </c>
      <c r="N114" s="28"/>
    </row>
    <row r="115" spans="1:14" ht="20" customHeight="1" x14ac:dyDescent="0.2">
      <c r="A115" s="22">
        <v>42862.833333333336</v>
      </c>
      <c r="B115" s="28">
        <v>52.268999999999998</v>
      </c>
      <c r="C115" s="26">
        <f t="shared" si="17"/>
        <v>284.4105555555555</v>
      </c>
      <c r="D115" s="26">
        <f t="shared" si="18"/>
        <v>11.54794770470693</v>
      </c>
      <c r="E115" s="26">
        <f t="shared" si="19"/>
        <v>103564.27409653836</v>
      </c>
      <c r="F115" s="26">
        <f t="shared" si="10"/>
        <v>0.9999903442538175</v>
      </c>
      <c r="G115" s="26">
        <f t="shared" si="11"/>
        <v>1.1855995739131822</v>
      </c>
      <c r="H115" s="26">
        <f t="shared" si="12"/>
        <v>5.3486976222058898E-2</v>
      </c>
      <c r="I115" s="27">
        <f t="shared" si="13"/>
        <v>7.2300929900848132E-6</v>
      </c>
      <c r="J115" s="26">
        <f t="shared" si="14"/>
        <v>6.1754910989380463E-2</v>
      </c>
      <c r="K115" s="26">
        <f t="shared" si="15"/>
        <v>0</v>
      </c>
      <c r="L115" s="25">
        <f t="shared" si="16"/>
        <v>1.9768640649993201</v>
      </c>
      <c r="N115" s="28"/>
    </row>
    <row r="116" spans="1:14" ht="20" customHeight="1" x14ac:dyDescent="0.2">
      <c r="A116" s="22">
        <v>42862.875</v>
      </c>
      <c r="B116" s="28">
        <v>51.940999999999995</v>
      </c>
      <c r="C116" s="26">
        <f t="shared" si="17"/>
        <v>284.2283333333333</v>
      </c>
      <c r="D116" s="26">
        <f t="shared" si="18"/>
        <v>11.271210353178434</v>
      </c>
      <c r="E116" s="26">
        <f t="shared" si="19"/>
        <v>78527.986266070497</v>
      </c>
      <c r="F116" s="26">
        <f t="shared" si="10"/>
        <v>0.99998726584860509</v>
      </c>
      <c r="G116" s="26">
        <f t="shared" si="11"/>
        <v>1.2091764882042473</v>
      </c>
      <c r="H116" s="26">
        <f t="shared" si="12"/>
        <v>5.1955341705838563E-2</v>
      </c>
      <c r="I116" s="27">
        <f t="shared" si="13"/>
        <v>6.1754910989380463E-2</v>
      </c>
      <c r="J116" s="26">
        <f t="shared" si="14"/>
        <v>0.11984741602387539</v>
      </c>
      <c r="K116" s="26">
        <f t="shared" si="15"/>
        <v>0</v>
      </c>
      <c r="L116" s="25">
        <f t="shared" si="16"/>
        <v>1.9768640649993201</v>
      </c>
      <c r="N116" s="28"/>
    </row>
    <row r="117" spans="1:14" ht="20" customHeight="1" x14ac:dyDescent="0.2">
      <c r="A117" s="22">
        <v>42862.916666666664</v>
      </c>
      <c r="B117" s="28">
        <v>52.116</v>
      </c>
      <c r="C117" s="26">
        <f t="shared" si="17"/>
        <v>284.32555555555552</v>
      </c>
      <c r="D117" s="26">
        <f t="shared" si="18"/>
        <v>11.418903995029126</v>
      </c>
      <c r="E117" s="26">
        <f t="shared" si="19"/>
        <v>91026.321873327484</v>
      </c>
      <c r="F117" s="26">
        <f t="shared" si="10"/>
        <v>0.99998901428736542</v>
      </c>
      <c r="G117" s="26">
        <f t="shared" si="11"/>
        <v>1.1965358266858965</v>
      </c>
      <c r="H117" s="26">
        <f t="shared" si="12"/>
        <v>5.2767230160848534E-2</v>
      </c>
      <c r="I117" s="27">
        <f t="shared" si="13"/>
        <v>0.11984741602387539</v>
      </c>
      <c r="J117" s="26">
        <f t="shared" si="14"/>
        <v>0.17518834712124187</v>
      </c>
      <c r="K117" s="26">
        <f t="shared" si="15"/>
        <v>0</v>
      </c>
      <c r="L117" s="25">
        <f t="shared" si="16"/>
        <v>1.9768640649993201</v>
      </c>
      <c r="N117" s="28"/>
    </row>
    <row r="118" spans="1:14" ht="20" customHeight="1" x14ac:dyDescent="0.2">
      <c r="A118" s="22">
        <v>42862.958333333336</v>
      </c>
      <c r="B118" s="28">
        <v>52.466999999999999</v>
      </c>
      <c r="C118" s="26">
        <f t="shared" si="17"/>
        <v>284.52055555555552</v>
      </c>
      <c r="D118" s="26">
        <f t="shared" si="18"/>
        <v>11.714830992488281</v>
      </c>
      <c r="E118" s="26">
        <f t="shared" si="19"/>
        <v>122373.23936137857</v>
      </c>
      <c r="F118" s="26">
        <f t="shared" si="10"/>
        <v>0.99999182834553069</v>
      </c>
      <c r="G118" s="26">
        <f t="shared" si="11"/>
        <v>1.1716045628169054</v>
      </c>
      <c r="H118" s="26">
        <f t="shared" si="12"/>
        <v>5.4432350833053679E-2</v>
      </c>
      <c r="I118" s="27">
        <f t="shared" si="13"/>
        <v>0.17518834712124187</v>
      </c>
      <c r="J118" s="26">
        <f t="shared" si="14"/>
        <v>0.22797591546725005</v>
      </c>
      <c r="K118" s="26">
        <f t="shared" si="15"/>
        <v>0</v>
      </c>
      <c r="L118" s="25">
        <f t="shared" si="16"/>
        <v>1.9768640649993201</v>
      </c>
      <c r="N118" s="28"/>
    </row>
    <row r="119" spans="1:14" ht="20" customHeight="1" x14ac:dyDescent="0.2">
      <c r="A119" s="22">
        <v>42863</v>
      </c>
      <c r="B119" s="28">
        <v>52.466999999999999</v>
      </c>
      <c r="C119" s="26">
        <f t="shared" si="17"/>
        <v>284.52055555555552</v>
      </c>
      <c r="D119" s="26">
        <f t="shared" si="18"/>
        <v>11.714830992488281</v>
      </c>
      <c r="E119" s="26">
        <f t="shared" si="19"/>
        <v>122373.23936137857</v>
      </c>
      <c r="F119" s="26">
        <f t="shared" si="10"/>
        <v>0.99999182834553069</v>
      </c>
      <c r="G119" s="26">
        <f t="shared" si="11"/>
        <v>1.1716045628169054</v>
      </c>
      <c r="H119" s="26">
        <f t="shared" si="12"/>
        <v>5.4432350833053679E-2</v>
      </c>
      <c r="I119" s="27">
        <f t="shared" si="13"/>
        <v>0.22797591546725005</v>
      </c>
      <c r="J119" s="26">
        <f t="shared" si="14"/>
        <v>0.27796693421080221</v>
      </c>
      <c r="K119" s="26">
        <f t="shared" si="15"/>
        <v>0</v>
      </c>
      <c r="L119" s="25">
        <f t="shared" si="16"/>
        <v>1.9768640649993201</v>
      </c>
      <c r="N119" s="28"/>
    </row>
    <row r="120" spans="1:14" ht="20" customHeight="1" x14ac:dyDescent="0.2">
      <c r="A120" s="22">
        <v>42863.041666666664</v>
      </c>
      <c r="B120" s="28">
        <v>52.26</v>
      </c>
      <c r="C120" s="26">
        <f t="shared" si="17"/>
        <v>284.40555555555551</v>
      </c>
      <c r="D120" s="26">
        <f t="shared" si="18"/>
        <v>11.540359033461536</v>
      </c>
      <c r="E120" s="26">
        <f t="shared" si="19"/>
        <v>102781.33336488494</v>
      </c>
      <c r="F120" s="26">
        <f t="shared" si="10"/>
        <v>0.9999902707015178</v>
      </c>
      <c r="G120" s="26">
        <f t="shared" si="11"/>
        <v>1.1862399267445016</v>
      </c>
      <c r="H120" s="26">
        <f t="shared" si="12"/>
        <v>5.3444379737567306E-2</v>
      </c>
      <c r="I120" s="27">
        <f t="shared" si="13"/>
        <v>0.27796693421080221</v>
      </c>
      <c r="J120" s="26">
        <f t="shared" si="14"/>
        <v>0.32523467306212339</v>
      </c>
      <c r="K120" s="26">
        <f t="shared" si="15"/>
        <v>0</v>
      </c>
      <c r="L120" s="25">
        <f t="shared" si="16"/>
        <v>1.9768640649993201</v>
      </c>
      <c r="N120" s="28"/>
    </row>
    <row r="121" spans="1:14" ht="20" customHeight="1" x14ac:dyDescent="0.2">
      <c r="A121" s="22">
        <v>42863.083333333336</v>
      </c>
      <c r="B121" s="28">
        <v>51.408999999999999</v>
      </c>
      <c r="C121" s="26">
        <f t="shared" si="17"/>
        <v>283.93277777777774</v>
      </c>
      <c r="D121" s="26">
        <f t="shared" si="18"/>
        <v>10.821600574470823</v>
      </c>
      <c r="E121" s="26">
        <f t="shared" si="19"/>
        <v>50091.197572004545</v>
      </c>
      <c r="F121" s="26">
        <f t="shared" si="10"/>
        <v>0.99998003681115077</v>
      </c>
      <c r="G121" s="26">
        <f t="shared" si="11"/>
        <v>1.2484852282021544</v>
      </c>
      <c r="H121" s="26">
        <f t="shared" si="12"/>
        <v>4.95598798723378E-2</v>
      </c>
      <c r="I121" s="27">
        <f t="shared" si="13"/>
        <v>0.32523467306212339</v>
      </c>
      <c r="J121" s="26">
        <f t="shared" si="14"/>
        <v>0.3698755252350856</v>
      </c>
      <c r="K121" s="26">
        <f t="shared" si="15"/>
        <v>0</v>
      </c>
      <c r="L121" s="25">
        <f t="shared" si="16"/>
        <v>1.9768640649993201</v>
      </c>
      <c r="N121" s="28"/>
    </row>
    <row r="122" spans="1:14" ht="20" customHeight="1" x14ac:dyDescent="0.2">
      <c r="A122" s="22">
        <v>42863.125</v>
      </c>
      <c r="B122" s="28">
        <v>50.329000000000001</v>
      </c>
      <c r="C122" s="26">
        <f t="shared" si="17"/>
        <v>283.33277777777778</v>
      </c>
      <c r="D122" s="26">
        <f t="shared" si="18"/>
        <v>9.9059739332822243</v>
      </c>
      <c r="E122" s="26">
        <f t="shared" si="19"/>
        <v>20049.789487082693</v>
      </c>
      <c r="F122" s="26">
        <f t="shared" si="10"/>
        <v>0.99995012665208793</v>
      </c>
      <c r="G122" s="26">
        <f t="shared" si="11"/>
        <v>1.3325326035568927</v>
      </c>
      <c r="H122" s="26">
        <f t="shared" si="12"/>
        <v>4.5017590158376281E-2</v>
      </c>
      <c r="I122" s="27">
        <f t="shared" si="13"/>
        <v>0.3698755252350856</v>
      </c>
      <c r="J122" s="26">
        <f t="shared" si="14"/>
        <v>0.41225104885310859</v>
      </c>
      <c r="K122" s="26">
        <f t="shared" si="15"/>
        <v>0</v>
      </c>
      <c r="L122" s="25">
        <f t="shared" si="16"/>
        <v>1.9768640649993201</v>
      </c>
      <c r="N122" s="28"/>
    </row>
    <row r="123" spans="1:14" ht="20" customHeight="1" x14ac:dyDescent="0.2">
      <c r="A123" s="22">
        <v>42863.166666666664</v>
      </c>
      <c r="B123" s="28">
        <v>51.274000000000001</v>
      </c>
      <c r="C123" s="26">
        <f t="shared" si="17"/>
        <v>283.85777777777776</v>
      </c>
      <c r="D123" s="26">
        <f t="shared" si="18"/>
        <v>10.707358927788531</v>
      </c>
      <c r="E123" s="26">
        <f t="shared" si="19"/>
        <v>44683.470636157428</v>
      </c>
      <c r="F123" s="26">
        <f t="shared" si="10"/>
        <v>0.99997762086054143</v>
      </c>
      <c r="G123" s="26">
        <f t="shared" si="11"/>
        <v>1.2586751885448473</v>
      </c>
      <c r="H123" s="26">
        <f t="shared" si="12"/>
        <v>4.8969018169031917E-2</v>
      </c>
      <c r="I123" s="27">
        <f t="shared" si="13"/>
        <v>0.41225104885310859</v>
      </c>
      <c r="J123" s="26">
        <f t="shared" si="14"/>
        <v>0.45270112484368896</v>
      </c>
      <c r="K123" s="26">
        <f t="shared" si="15"/>
        <v>0</v>
      </c>
      <c r="L123" s="25">
        <f t="shared" si="16"/>
        <v>1.9768640649993201</v>
      </c>
      <c r="N123" s="28"/>
    </row>
    <row r="124" spans="1:14" ht="20" customHeight="1" x14ac:dyDescent="0.2">
      <c r="A124" s="22">
        <v>42863.208333333336</v>
      </c>
      <c r="B124" s="28">
        <v>50.681999999999995</v>
      </c>
      <c r="C124" s="26">
        <f t="shared" si="17"/>
        <v>283.52888888888884</v>
      </c>
      <c r="D124" s="26">
        <f t="shared" si="18"/>
        <v>10.205674514844588</v>
      </c>
      <c r="E124" s="26">
        <f t="shared" si="19"/>
        <v>27056.282566391194</v>
      </c>
      <c r="F124" s="26">
        <f t="shared" si="10"/>
        <v>0.99996304137351755</v>
      </c>
      <c r="G124" s="26">
        <f t="shared" si="11"/>
        <v>1.3044173935968988</v>
      </c>
      <c r="H124" s="26">
        <f t="shared" si="12"/>
        <v>4.6456564771990505E-2</v>
      </c>
      <c r="I124" s="27">
        <f t="shared" si="13"/>
        <v>0.45270112484368896</v>
      </c>
      <c r="J124" s="26">
        <f t="shared" si="14"/>
        <v>0.49136391338784946</v>
      </c>
      <c r="K124" s="26">
        <f t="shared" si="15"/>
        <v>0</v>
      </c>
      <c r="L124" s="25">
        <f t="shared" si="16"/>
        <v>1.9768640649993201</v>
      </c>
      <c r="N124" s="28"/>
    </row>
    <row r="125" spans="1:14" ht="20" customHeight="1" x14ac:dyDescent="0.2">
      <c r="A125" s="22">
        <v>42863.25</v>
      </c>
      <c r="B125" s="28">
        <v>49.72</v>
      </c>
      <c r="C125" s="26">
        <f t="shared" si="17"/>
        <v>282.99444444444441</v>
      </c>
      <c r="D125" s="26">
        <f t="shared" si="18"/>
        <v>9.38795029348824</v>
      </c>
      <c r="E125" s="26">
        <f t="shared" si="19"/>
        <v>11943.593364713624</v>
      </c>
      <c r="F125" s="26">
        <f t="shared" si="10"/>
        <v>0.99991628011356548</v>
      </c>
      <c r="G125" s="26">
        <f t="shared" si="11"/>
        <v>1.3825653359812633</v>
      </c>
      <c r="H125" s="26">
        <f t="shared" si="12"/>
        <v>4.2634674550340201E-2</v>
      </c>
      <c r="I125" s="27">
        <f t="shared" si="13"/>
        <v>0.49136391338784946</v>
      </c>
      <c r="J125" s="26">
        <f t="shared" si="14"/>
        <v>0.52856141004872736</v>
      </c>
      <c r="K125" s="26">
        <f t="shared" si="15"/>
        <v>0</v>
      </c>
      <c r="L125" s="25">
        <f t="shared" si="16"/>
        <v>1.9768640649993201</v>
      </c>
      <c r="N125" s="28"/>
    </row>
    <row r="126" spans="1:14" ht="20" customHeight="1" x14ac:dyDescent="0.2">
      <c r="A126" s="22">
        <v>42863.291666666664</v>
      </c>
      <c r="B126" s="28">
        <v>48.658000000000001</v>
      </c>
      <c r="C126" s="26">
        <f t="shared" si="17"/>
        <v>282.40444444444444</v>
      </c>
      <c r="D126" s="26">
        <f t="shared" si="18"/>
        <v>8.4816291843061844</v>
      </c>
      <c r="E126" s="26">
        <f t="shared" si="19"/>
        <v>4825.3048074495218</v>
      </c>
      <c r="F126" s="26">
        <f t="shared" si="10"/>
        <v>0.99979280214576238</v>
      </c>
      <c r="G126" s="26">
        <f t="shared" si="11"/>
        <v>1.4746621814100589</v>
      </c>
      <c r="H126" s="26">
        <f t="shared" si="12"/>
        <v>3.8764950696881836E-2</v>
      </c>
      <c r="I126" s="27">
        <f t="shared" si="13"/>
        <v>0.52856141004872736</v>
      </c>
      <c r="J126" s="26">
        <f t="shared" si="14"/>
        <v>0.56453519405470454</v>
      </c>
      <c r="K126" s="26">
        <f t="shared" si="15"/>
        <v>0</v>
      </c>
      <c r="L126" s="25">
        <f t="shared" si="16"/>
        <v>1.9768640649993201</v>
      </c>
      <c r="N126" s="28"/>
    </row>
    <row r="127" spans="1:14" ht="20" customHeight="1" x14ac:dyDescent="0.2">
      <c r="A127" s="22">
        <v>42863.333333333336</v>
      </c>
      <c r="B127" s="28">
        <v>49.155000000000001</v>
      </c>
      <c r="C127" s="26">
        <f t="shared" si="17"/>
        <v>282.68055555555554</v>
      </c>
      <c r="D127" s="26">
        <f t="shared" si="18"/>
        <v>8.906244779639346</v>
      </c>
      <c r="E127" s="26">
        <f t="shared" si="19"/>
        <v>7377.9033597724692</v>
      </c>
      <c r="F127" s="26">
        <f t="shared" si="10"/>
        <v>0.99986447850700255</v>
      </c>
      <c r="G127" s="26">
        <f t="shared" si="11"/>
        <v>1.4307745007693702</v>
      </c>
      <c r="H127" s="26">
        <f t="shared" si="12"/>
        <v>4.0532144892207002E-2</v>
      </c>
      <c r="I127" s="27">
        <f t="shared" si="13"/>
        <v>0.56453519405470454</v>
      </c>
      <c r="J127" s="26">
        <f t="shared" si="14"/>
        <v>0.59894369541260417</v>
      </c>
      <c r="K127" s="26">
        <f t="shared" si="15"/>
        <v>0</v>
      </c>
      <c r="L127" s="25">
        <f t="shared" si="16"/>
        <v>1.9768640649993201</v>
      </c>
      <c r="N127" s="28"/>
    </row>
    <row r="128" spans="1:14" ht="20" customHeight="1" x14ac:dyDescent="0.2">
      <c r="A128" s="22">
        <v>42863.375</v>
      </c>
      <c r="B128" s="28">
        <v>52.795999999999999</v>
      </c>
      <c r="C128" s="26">
        <f t="shared" si="17"/>
        <v>284.70333333333332</v>
      </c>
      <c r="D128" s="26">
        <f t="shared" si="18"/>
        <v>11.991841800236482</v>
      </c>
      <c r="E128" s="26">
        <f t="shared" si="19"/>
        <v>161432.40679151809</v>
      </c>
      <c r="F128" s="26">
        <f t="shared" si="10"/>
        <v>0.99999380549528205</v>
      </c>
      <c r="G128" s="26">
        <f t="shared" si="11"/>
        <v>1.1487378863431319</v>
      </c>
      <c r="H128" s="26">
        <f t="shared" si="12"/>
        <v>5.6038615950849635E-2</v>
      </c>
      <c r="I128" s="27">
        <f t="shared" si="13"/>
        <v>0.59894369541260417</v>
      </c>
      <c r="J128" s="26">
        <f t="shared" si="14"/>
        <v>0.62890603632188113</v>
      </c>
      <c r="K128" s="26">
        <f t="shared" si="15"/>
        <v>0</v>
      </c>
      <c r="L128" s="25">
        <f t="shared" si="16"/>
        <v>1.9768640649993201</v>
      </c>
      <c r="N128" s="28"/>
    </row>
    <row r="129" spans="1:14" ht="20" customHeight="1" x14ac:dyDescent="0.2">
      <c r="A129" s="22">
        <v>42863.416666666664</v>
      </c>
      <c r="B129" s="28">
        <v>57.584999999999994</v>
      </c>
      <c r="C129" s="26">
        <f t="shared" si="17"/>
        <v>287.36388888888888</v>
      </c>
      <c r="D129" s="26">
        <f t="shared" si="18"/>
        <v>15.984178016645551</v>
      </c>
      <c r="E129" s="26">
        <f t="shared" si="19"/>
        <v>8746621.0378178786</v>
      </c>
      <c r="F129" s="26">
        <f t="shared" si="10"/>
        <v>0.9999998856701483</v>
      </c>
      <c r="G129" s="26">
        <f t="shared" si="11"/>
        <v>0.86467101199329</v>
      </c>
      <c r="H129" s="26">
        <f t="shared" si="12"/>
        <v>8.5215381646159633E-2</v>
      </c>
      <c r="I129" s="27">
        <f t="shared" si="13"/>
        <v>0.62890603632188113</v>
      </c>
      <c r="J129" s="26">
        <f t="shared" si="14"/>
        <v>0.64816462213228798</v>
      </c>
      <c r="K129" s="26">
        <f t="shared" si="15"/>
        <v>0</v>
      </c>
      <c r="L129" s="25">
        <f t="shared" si="16"/>
        <v>1.9768640649993201</v>
      </c>
      <c r="N129" s="28"/>
    </row>
    <row r="130" spans="1:14" ht="20" customHeight="1" x14ac:dyDescent="0.2">
      <c r="A130" s="22">
        <v>42863.458333333336</v>
      </c>
      <c r="B130" s="28">
        <v>64.431999999999988</v>
      </c>
      <c r="C130" s="26">
        <f t="shared" si="17"/>
        <v>291.16777777777776</v>
      </c>
      <c r="D130" s="26">
        <f t="shared" si="18"/>
        <v>21.565432682951002</v>
      </c>
      <c r="E130" s="26">
        <f t="shared" si="19"/>
        <v>2321391629.1678824</v>
      </c>
      <c r="F130" s="26">
        <f t="shared" si="10"/>
        <v>0.99999999956922392</v>
      </c>
      <c r="G130" s="26">
        <f t="shared" si="11"/>
        <v>0.58127352877874494</v>
      </c>
      <c r="H130" s="26">
        <f t="shared" si="12"/>
        <v>0.15310710055475418</v>
      </c>
      <c r="I130" s="27">
        <f t="shared" si="13"/>
        <v>0.64816462213228798</v>
      </c>
      <c r="J130" s="26">
        <f t="shared" si="14"/>
        <v>0.6386686167349328</v>
      </c>
      <c r="K130" s="26">
        <f t="shared" si="15"/>
        <v>0</v>
      </c>
      <c r="L130" s="25">
        <f t="shared" si="16"/>
        <v>1.9768640649993201</v>
      </c>
      <c r="N130" s="28"/>
    </row>
    <row r="131" spans="1:14" ht="20" customHeight="1" x14ac:dyDescent="0.2">
      <c r="A131" s="22">
        <v>42863.5</v>
      </c>
      <c r="B131" s="28">
        <v>66.215999999999994</v>
      </c>
      <c r="C131" s="26">
        <f t="shared" si="17"/>
        <v>292.15888888888884</v>
      </c>
      <c r="D131" s="26">
        <f t="shared" si="18"/>
        <v>22.995773228418258</v>
      </c>
      <c r="E131" s="26">
        <f t="shared" si="19"/>
        <v>9703701313.8281021</v>
      </c>
      <c r="F131" s="26">
        <f t="shared" si="10"/>
        <v>0.99999999989694655</v>
      </c>
      <c r="G131" s="26">
        <f t="shared" si="11"/>
        <v>0.52502570458446218</v>
      </c>
      <c r="H131" s="26">
        <f t="shared" si="12"/>
        <v>0.17791465287564176</v>
      </c>
      <c r="I131" s="27">
        <f t="shared" si="13"/>
        <v>0.6386686167349328</v>
      </c>
      <c r="J131" s="26">
        <f t="shared" si="14"/>
        <v>0.62014639682312178</v>
      </c>
      <c r="K131" s="26">
        <f t="shared" si="15"/>
        <v>0</v>
      </c>
      <c r="L131" s="25">
        <f t="shared" si="16"/>
        <v>1.9768640649993201</v>
      </c>
      <c r="N131" s="28"/>
    </row>
    <row r="132" spans="1:14" ht="20" customHeight="1" x14ac:dyDescent="0.2">
      <c r="A132" s="22">
        <v>42863.541666666664</v>
      </c>
      <c r="B132" s="28">
        <v>67.757000000000005</v>
      </c>
      <c r="C132" s="26">
        <f t="shared" si="17"/>
        <v>293.01499999999999</v>
      </c>
      <c r="D132" s="26">
        <f t="shared" si="18"/>
        <v>24.223497090592613</v>
      </c>
      <c r="E132" s="26">
        <f t="shared" si="19"/>
        <v>33123110913.249821</v>
      </c>
      <c r="F132" s="26">
        <f t="shared" si="10"/>
        <v>0.99999999996980959</v>
      </c>
      <c r="G132" s="26">
        <f t="shared" si="11"/>
        <v>0.48110712724991755</v>
      </c>
      <c r="H132" s="26">
        <f t="shared" si="12"/>
        <v>0.20239034663644634</v>
      </c>
      <c r="I132" s="27">
        <f t="shared" si="13"/>
        <v>0.62014639682312178</v>
      </c>
      <c r="J132" s="26">
        <f t="shared" si="14"/>
        <v>0.59467107124639229</v>
      </c>
      <c r="K132" s="26">
        <f t="shared" si="15"/>
        <v>0</v>
      </c>
      <c r="L132" s="25">
        <f t="shared" si="16"/>
        <v>1.9768640649993201</v>
      </c>
      <c r="N132" s="28"/>
    </row>
    <row r="133" spans="1:14" ht="20" customHeight="1" x14ac:dyDescent="0.2">
      <c r="A133" s="22">
        <v>42863.583333333336</v>
      </c>
      <c r="B133" s="28">
        <v>84.125</v>
      </c>
      <c r="C133" s="26">
        <f t="shared" si="17"/>
        <v>302.10833333333329</v>
      </c>
      <c r="D133" s="26">
        <f t="shared" si="18"/>
        <v>36.834513005820156</v>
      </c>
      <c r="E133" s="26">
        <f t="shared" si="19"/>
        <v>9931749153261384</v>
      </c>
      <c r="F133" s="26">
        <f t="shared" si="10"/>
        <v>1</v>
      </c>
      <c r="G133" s="26">
        <f t="shared" si="11"/>
        <v>0.19612806423986071</v>
      </c>
      <c r="H133" s="26">
        <f t="shared" si="12"/>
        <v>0.76065747570126196</v>
      </c>
      <c r="I133" s="27">
        <f t="shared" si="13"/>
        <v>0.59467107124639229</v>
      </c>
      <c r="J133" s="26">
        <f t="shared" si="14"/>
        <v>0.3823907448827068</v>
      </c>
      <c r="K133" s="26">
        <f t="shared" si="15"/>
        <v>0</v>
      </c>
      <c r="L133" s="25">
        <f t="shared" si="16"/>
        <v>1.9768640649993201</v>
      </c>
      <c r="N133" s="28"/>
    </row>
    <row r="134" spans="1:14" ht="20" customHeight="1" x14ac:dyDescent="0.2">
      <c r="A134" s="22">
        <v>42863.625</v>
      </c>
      <c r="B134" s="28">
        <v>66.994</v>
      </c>
      <c r="C134" s="26">
        <f t="shared" si="17"/>
        <v>292.5911111111111</v>
      </c>
      <c r="D134" s="26">
        <f t="shared" si="18"/>
        <v>23.616508438017398</v>
      </c>
      <c r="E134" s="26">
        <f t="shared" si="19"/>
        <v>18051749423.844814</v>
      </c>
      <c r="F134" s="26">
        <f t="shared" si="10"/>
        <v>0.99999999994460376</v>
      </c>
      <c r="G134" s="26">
        <f t="shared" si="11"/>
        <v>0.50234118120798421</v>
      </c>
      <c r="H134" s="26">
        <f t="shared" si="12"/>
        <v>0.18989526817846994</v>
      </c>
      <c r="I134" s="27">
        <f t="shared" si="13"/>
        <v>0.3823907448827068</v>
      </c>
      <c r="J134" s="26">
        <f t="shared" si="14"/>
        <v>0.40313668294455318</v>
      </c>
      <c r="K134" s="26">
        <f t="shared" si="15"/>
        <v>0</v>
      </c>
      <c r="L134" s="25">
        <f t="shared" si="16"/>
        <v>1.9768640649993201</v>
      </c>
      <c r="N134" s="28"/>
    </row>
    <row r="135" spans="1:14" ht="20" customHeight="1" x14ac:dyDescent="0.2">
      <c r="A135" s="22">
        <v>42863.666666666664</v>
      </c>
      <c r="B135" s="28">
        <v>66.367000000000004</v>
      </c>
      <c r="C135" s="26">
        <f t="shared" si="17"/>
        <v>292.24277777777775</v>
      </c>
      <c r="D135" s="26">
        <f t="shared" si="18"/>
        <v>23.116393713750131</v>
      </c>
      <c r="E135" s="26">
        <f t="shared" si="19"/>
        <v>10947683450.002094</v>
      </c>
      <c r="F135" s="26">
        <f t="shared" si="10"/>
        <v>0.99999999990865651</v>
      </c>
      <c r="G135" s="26">
        <f t="shared" si="11"/>
        <v>0.52053889555887733</v>
      </c>
      <c r="H135" s="26">
        <f t="shared" si="12"/>
        <v>0.18018200253911634</v>
      </c>
      <c r="I135" s="27">
        <f t="shared" si="13"/>
        <v>0.40313668294455318</v>
      </c>
      <c r="J135" s="26">
        <f t="shared" si="14"/>
        <v>0.42249417062120587</v>
      </c>
      <c r="K135" s="26">
        <f t="shared" si="15"/>
        <v>0</v>
      </c>
      <c r="L135" s="25">
        <f t="shared" si="16"/>
        <v>1.9768640649993201</v>
      </c>
      <c r="N135" s="28"/>
    </row>
    <row r="136" spans="1:14" ht="20" customHeight="1" x14ac:dyDescent="0.2">
      <c r="A136" s="22">
        <v>42863.708333333336</v>
      </c>
      <c r="B136" s="28">
        <v>62.37</v>
      </c>
      <c r="C136" s="26">
        <f t="shared" si="17"/>
        <v>290.02222222222218</v>
      </c>
      <c r="D136" s="26">
        <f t="shared" si="18"/>
        <v>19.900022986744254</v>
      </c>
      <c r="E136" s="26">
        <f t="shared" si="19"/>
        <v>439005713.9315964</v>
      </c>
      <c r="F136" s="26">
        <f t="shared" si="10"/>
        <v>0.99999999772212533</v>
      </c>
      <c r="G136" s="26">
        <f t="shared" si="11"/>
        <v>0.65440192056855295</v>
      </c>
      <c r="H136" s="26">
        <f t="shared" si="12"/>
        <v>0.12854671046473262</v>
      </c>
      <c r="I136" s="27">
        <f t="shared" si="13"/>
        <v>0.42249417062120587</v>
      </c>
      <c r="J136" s="26">
        <f t="shared" si="14"/>
        <v>0.45046862607635862</v>
      </c>
      <c r="K136" s="26">
        <f t="shared" si="15"/>
        <v>0</v>
      </c>
      <c r="L136" s="25">
        <f t="shared" si="16"/>
        <v>1.9768640649993201</v>
      </c>
      <c r="N136" s="28"/>
    </row>
    <row r="137" spans="1:14" ht="20" customHeight="1" x14ac:dyDescent="0.2">
      <c r="A137" s="22">
        <v>42863.75</v>
      </c>
      <c r="B137" s="28">
        <v>58.305999999999997</v>
      </c>
      <c r="C137" s="26">
        <f t="shared" si="17"/>
        <v>287.76444444444439</v>
      </c>
      <c r="D137" s="26">
        <f t="shared" si="18"/>
        <v>16.578843807435021</v>
      </c>
      <c r="E137" s="26">
        <f t="shared" si="19"/>
        <v>15852595.63649803</v>
      </c>
      <c r="F137" s="26">
        <f t="shared" si="10"/>
        <v>0.9999999369188517</v>
      </c>
      <c r="G137" s="26">
        <f t="shared" si="11"/>
        <v>0.82884764028537927</v>
      </c>
      <c r="H137" s="26">
        <f t="shared" si="12"/>
        <v>9.0705116099285901E-2</v>
      </c>
      <c r="I137" s="27">
        <f t="shared" si="13"/>
        <v>0.45046862607635862</v>
      </c>
      <c r="J137" s="26">
        <f t="shared" si="14"/>
        <v>0.48327901127789741</v>
      </c>
      <c r="K137" s="26">
        <f t="shared" si="15"/>
        <v>0</v>
      </c>
      <c r="L137" s="25">
        <f t="shared" si="16"/>
        <v>1.9768640649993201</v>
      </c>
      <c r="N137" s="28"/>
    </row>
    <row r="138" spans="1:14" ht="20" customHeight="1" x14ac:dyDescent="0.2">
      <c r="A138" s="22">
        <v>42863.791666666664</v>
      </c>
      <c r="B138" s="28">
        <v>53.832000000000001</v>
      </c>
      <c r="C138" s="26">
        <f t="shared" si="17"/>
        <v>285.27888888888884</v>
      </c>
      <c r="D138" s="26">
        <f t="shared" si="18"/>
        <v>12.861812417478346</v>
      </c>
      <c r="E138" s="26">
        <f t="shared" si="19"/>
        <v>385313.44214321225</v>
      </c>
      <c r="F138" s="26">
        <f t="shared" si="10"/>
        <v>0.99999740471705545</v>
      </c>
      <c r="G138" s="26">
        <f t="shared" si="11"/>
        <v>1.0797851703423806</v>
      </c>
      <c r="H138" s="26">
        <f t="shared" si="12"/>
        <v>6.1397928083015516E-2</v>
      </c>
      <c r="I138" s="27">
        <f t="shared" si="13"/>
        <v>0.48327901127789741</v>
      </c>
      <c r="J138" s="26">
        <f t="shared" si="14"/>
        <v>0.51880158876706717</v>
      </c>
      <c r="K138" s="26">
        <f t="shared" si="15"/>
        <v>0</v>
      </c>
      <c r="L138" s="25">
        <f t="shared" si="16"/>
        <v>1.9768640649993201</v>
      </c>
      <c r="N138" s="28"/>
    </row>
    <row r="139" spans="1:14" ht="20" customHeight="1" x14ac:dyDescent="0.2">
      <c r="A139" s="22">
        <v>42863.833333333336</v>
      </c>
      <c r="B139" s="28">
        <v>51.935000000000002</v>
      </c>
      <c r="C139" s="26">
        <f t="shared" si="17"/>
        <v>284.22499999999997</v>
      </c>
      <c r="D139" s="26">
        <f t="shared" si="18"/>
        <v>11.266144779663948</v>
      </c>
      <c r="E139" s="26">
        <f t="shared" si="19"/>
        <v>78131.202795072153</v>
      </c>
      <c r="F139" s="26">
        <f t="shared" si="10"/>
        <v>0.99998720117999718</v>
      </c>
      <c r="G139" s="26">
        <f t="shared" si="11"/>
        <v>1.2096123962551393</v>
      </c>
      <c r="H139" s="26">
        <f t="shared" si="12"/>
        <v>5.1927718357852232E-2</v>
      </c>
      <c r="I139" s="27">
        <f t="shared" si="13"/>
        <v>0.51880158876706717</v>
      </c>
      <c r="J139" s="26">
        <f t="shared" si="14"/>
        <v>0.55375835068550117</v>
      </c>
      <c r="K139" s="26">
        <f t="shared" si="15"/>
        <v>0</v>
      </c>
      <c r="L139" s="25">
        <f t="shared" si="16"/>
        <v>1.9768640649993201</v>
      </c>
      <c r="N139" s="28"/>
    </row>
    <row r="140" spans="1:14" ht="20" customHeight="1" x14ac:dyDescent="0.2">
      <c r="A140" s="22">
        <v>42863.875</v>
      </c>
      <c r="B140" s="28">
        <v>50.855999999999995</v>
      </c>
      <c r="C140" s="26">
        <f t="shared" si="17"/>
        <v>283.62555555555554</v>
      </c>
      <c r="D140" s="26">
        <f t="shared" si="18"/>
        <v>10.353249785515303</v>
      </c>
      <c r="E140" s="26">
        <f t="shared" si="19"/>
        <v>31358.78673802812</v>
      </c>
      <c r="F140" s="26">
        <f t="shared" si="10"/>
        <v>0.99996811202804559</v>
      </c>
      <c r="G140" s="26">
        <f t="shared" si="11"/>
        <v>1.2907919608580536</v>
      </c>
      <c r="H140" s="26">
        <f t="shared" si="12"/>
        <v>4.718193935929739E-2</v>
      </c>
      <c r="I140" s="27">
        <f t="shared" si="13"/>
        <v>0.55375835068550117</v>
      </c>
      <c r="J140" s="26">
        <f t="shared" si="14"/>
        <v>0.58772540890702818</v>
      </c>
      <c r="K140" s="26">
        <f t="shared" si="15"/>
        <v>0</v>
      </c>
      <c r="L140" s="25">
        <f t="shared" si="16"/>
        <v>1.9768640649993201</v>
      </c>
      <c r="N140" s="28"/>
    </row>
    <row r="141" spans="1:14" ht="20" customHeight="1" x14ac:dyDescent="0.2">
      <c r="A141" s="22">
        <v>42863.916666666664</v>
      </c>
      <c r="B141" s="28">
        <v>50.393999999999998</v>
      </c>
      <c r="C141" s="26">
        <f t="shared" si="17"/>
        <v>283.36888888888888</v>
      </c>
      <c r="D141" s="26">
        <f t="shared" si="18"/>
        <v>9.9611907525329961</v>
      </c>
      <c r="E141" s="26">
        <f t="shared" si="19"/>
        <v>21188.010379337989</v>
      </c>
      <c r="F141" s="26">
        <f t="shared" ref="F141:F204" si="20">E141/(1+E141)</f>
        <v>0.99995280572418921</v>
      </c>
      <c r="G141" s="26">
        <f t="shared" ref="G141:G204" si="21">$C$7*EXP($C$8/C141)</f>
        <v>1.3273075028479684</v>
      </c>
      <c r="H141" s="26">
        <f t="shared" ref="H141:H204" si="22">$C$4*EXP(-$C$2/C141)</f>
        <v>4.5279315639118509E-2</v>
      </c>
      <c r="I141" s="27">
        <f t="shared" ref="I141:I204" si="23">IF(J140&lt;1,J140,J140-J140*F140)</f>
        <v>0.58772540890702818</v>
      </c>
      <c r="J141" s="26">
        <f t="shared" ref="J141:J204" si="24">G141-(G141-I141)*EXP(-H141)</f>
        <v>0.62046634279741386</v>
      </c>
      <c r="K141" s="26">
        <f t="shared" ref="K141:K204" si="25">IF(J141&lt;1,0,J141*F141)</f>
        <v>0</v>
      </c>
      <c r="L141" s="25">
        <f t="shared" ref="L141:L204" si="26">K141+L140</f>
        <v>1.9768640649993201</v>
      </c>
      <c r="N141" s="28"/>
    </row>
    <row r="142" spans="1:14" ht="20" customHeight="1" x14ac:dyDescent="0.2">
      <c r="A142" s="22">
        <v>42863.958333333336</v>
      </c>
      <c r="B142" s="28">
        <v>49.622999999999998</v>
      </c>
      <c r="C142" s="26">
        <f t="shared" ref="C142:C205" si="27">CONVERT(B142,"F","K")</f>
        <v>282.94055555555553</v>
      </c>
      <c r="D142" s="26">
        <f t="shared" ref="D142:D205" si="28">$C$5*$C$6*(C142-$C$6)/C142</f>
        <v>9.3053264034651626</v>
      </c>
      <c r="E142" s="26">
        <f t="shared" ref="E142:E205" si="29">EXP(D142)</f>
        <v>10996.434946365485</v>
      </c>
      <c r="F142" s="26">
        <f t="shared" si="20"/>
        <v>0.99990906970535609</v>
      </c>
      <c r="G142" s="26">
        <f t="shared" si="21"/>
        <v>1.3907173861094533</v>
      </c>
      <c r="H142" s="26">
        <f t="shared" si="22"/>
        <v>4.2266444440540799E-2</v>
      </c>
      <c r="I142" s="27">
        <f t="shared" si="23"/>
        <v>0.62046634279741386</v>
      </c>
      <c r="J142" s="26">
        <f t="shared" si="24"/>
        <v>0.6523436989989595</v>
      </c>
      <c r="K142" s="26">
        <f t="shared" si="25"/>
        <v>0</v>
      </c>
      <c r="L142" s="25">
        <f t="shared" si="26"/>
        <v>1.9768640649993201</v>
      </c>
      <c r="N142" s="28"/>
    </row>
    <row r="143" spans="1:14" ht="20" customHeight="1" x14ac:dyDescent="0.2">
      <c r="A143" s="22">
        <v>42864</v>
      </c>
      <c r="B143" s="28">
        <v>48.48</v>
      </c>
      <c r="C143" s="26">
        <f t="shared" si="27"/>
        <v>282.30555555555554</v>
      </c>
      <c r="D143" s="26">
        <f t="shared" si="28"/>
        <v>8.3293515694184599</v>
      </c>
      <c r="E143" s="26">
        <f t="shared" si="29"/>
        <v>4143.7297598374471</v>
      </c>
      <c r="F143" s="26">
        <f t="shared" si="20"/>
        <v>0.99975872974646263</v>
      </c>
      <c r="G143" s="26">
        <f t="shared" si="21"/>
        <v>1.4907272230957487</v>
      </c>
      <c r="H143" s="26">
        <f t="shared" si="22"/>
        <v>3.8150140104382703E-2</v>
      </c>
      <c r="I143" s="27">
        <f t="shared" si="23"/>
        <v>0.6523436989989595</v>
      </c>
      <c r="J143" s="26">
        <f t="shared" si="24"/>
        <v>0.68372572740279092</v>
      </c>
      <c r="K143" s="26">
        <f t="shared" si="25"/>
        <v>0</v>
      </c>
      <c r="L143" s="25">
        <f t="shared" si="26"/>
        <v>1.9768640649993201</v>
      </c>
      <c r="N143" s="28"/>
    </row>
    <row r="144" spans="1:14" ht="20" customHeight="1" x14ac:dyDescent="0.2">
      <c r="A144" s="22">
        <v>42864.041666666664</v>
      </c>
      <c r="B144" s="28">
        <v>47.411999999999999</v>
      </c>
      <c r="C144" s="26">
        <f t="shared" si="27"/>
        <v>281.71222222222218</v>
      </c>
      <c r="D144" s="26">
        <f t="shared" si="28"/>
        <v>7.4134408241664422</v>
      </c>
      <c r="E144" s="26">
        <f t="shared" si="29"/>
        <v>1658.121848362423</v>
      </c>
      <c r="F144" s="26">
        <f t="shared" si="20"/>
        <v>0.99939727151385116</v>
      </c>
      <c r="G144" s="26">
        <f t="shared" si="21"/>
        <v>1.5911143675879509</v>
      </c>
      <c r="H144" s="26">
        <f t="shared" si="22"/>
        <v>3.4652548615670589E-2</v>
      </c>
      <c r="I144" s="27">
        <f t="shared" si="23"/>
        <v>0.68372572740279092</v>
      </c>
      <c r="J144" s="26">
        <f t="shared" si="24"/>
        <v>0.71463049934072687</v>
      </c>
      <c r="K144" s="26">
        <f t="shared" si="25"/>
        <v>0</v>
      </c>
      <c r="L144" s="25">
        <f t="shared" si="26"/>
        <v>1.9768640649993201</v>
      </c>
      <c r="N144" s="28"/>
    </row>
    <row r="145" spans="1:14" ht="20" customHeight="1" x14ac:dyDescent="0.2">
      <c r="A145" s="22">
        <v>42864.083333333336</v>
      </c>
      <c r="B145" s="28">
        <v>48.194000000000003</v>
      </c>
      <c r="C145" s="26">
        <f t="shared" si="27"/>
        <v>282.14666666666665</v>
      </c>
      <c r="D145" s="26">
        <f t="shared" si="28"/>
        <v>8.0844572562733035</v>
      </c>
      <c r="E145" s="26">
        <f t="shared" si="29"/>
        <v>3243.6588822633798</v>
      </c>
      <c r="F145" s="26">
        <f t="shared" si="20"/>
        <v>0.9996918011919631</v>
      </c>
      <c r="G145" s="26">
        <f t="shared" si="21"/>
        <v>1.5169310371217821</v>
      </c>
      <c r="H145" s="26">
        <f t="shared" si="22"/>
        <v>3.7181780232740852E-2</v>
      </c>
      <c r="I145" s="27">
        <f t="shared" si="23"/>
        <v>0.71463049934072687</v>
      </c>
      <c r="J145" s="26">
        <f t="shared" si="24"/>
        <v>0.74391368753077591</v>
      </c>
      <c r="K145" s="26">
        <f t="shared" si="25"/>
        <v>0</v>
      </c>
      <c r="L145" s="25">
        <f t="shared" si="26"/>
        <v>1.9768640649993201</v>
      </c>
      <c r="N145" s="28"/>
    </row>
    <row r="146" spans="1:14" ht="20" customHeight="1" x14ac:dyDescent="0.2">
      <c r="A146" s="22">
        <v>42864.125</v>
      </c>
      <c r="B146" s="28">
        <v>46.298999999999999</v>
      </c>
      <c r="C146" s="26">
        <f t="shared" si="27"/>
        <v>281.09388888888884</v>
      </c>
      <c r="D146" s="26">
        <f t="shared" si="28"/>
        <v>6.4548239121368365</v>
      </c>
      <c r="E146" s="26">
        <f t="shared" si="29"/>
        <v>635.76176646473721</v>
      </c>
      <c r="F146" s="26">
        <f t="shared" si="20"/>
        <v>0.99842955395146926</v>
      </c>
      <c r="G146" s="26">
        <f t="shared" si="21"/>
        <v>1.7034300574459471</v>
      </c>
      <c r="H146" s="26">
        <f t="shared" si="22"/>
        <v>3.1334807991098106E-2</v>
      </c>
      <c r="I146" s="27">
        <f t="shared" si="23"/>
        <v>0.74391368753077591</v>
      </c>
      <c r="J146" s="26">
        <f t="shared" si="24"/>
        <v>0.77351377037651858</v>
      </c>
      <c r="K146" s="26">
        <f t="shared" si="25"/>
        <v>0</v>
      </c>
      <c r="L146" s="25">
        <f t="shared" si="26"/>
        <v>1.9768640649993201</v>
      </c>
      <c r="N146" s="28"/>
    </row>
    <row r="147" spans="1:14" ht="20" customHeight="1" x14ac:dyDescent="0.2">
      <c r="A147" s="22">
        <v>42864.166666666664</v>
      </c>
      <c r="B147" s="28">
        <v>46.917999999999999</v>
      </c>
      <c r="C147" s="26">
        <f t="shared" si="27"/>
        <v>281.43777777777774</v>
      </c>
      <c r="D147" s="26">
        <f t="shared" si="28"/>
        <v>6.9884829486682873</v>
      </c>
      <c r="E147" s="26">
        <f t="shared" si="29"/>
        <v>1084.075629707052</v>
      </c>
      <c r="F147" s="26">
        <f t="shared" si="20"/>
        <v>0.99907840525340152</v>
      </c>
      <c r="G147" s="26">
        <f t="shared" si="21"/>
        <v>1.6399602649150353</v>
      </c>
      <c r="H147" s="26">
        <f t="shared" si="22"/>
        <v>3.3140512838246636E-2</v>
      </c>
      <c r="I147" s="27">
        <f t="shared" si="23"/>
        <v>0.77351377037651858</v>
      </c>
      <c r="J147" s="26">
        <f t="shared" si="24"/>
        <v>0.80175765813064181</v>
      </c>
      <c r="K147" s="26">
        <f t="shared" si="25"/>
        <v>0</v>
      </c>
      <c r="L147" s="25">
        <f t="shared" si="26"/>
        <v>1.9768640649993201</v>
      </c>
      <c r="N147" s="28"/>
    </row>
    <row r="148" spans="1:14" ht="20" customHeight="1" x14ac:dyDescent="0.2">
      <c r="A148" s="22">
        <v>42864.208333333336</v>
      </c>
      <c r="B148" s="28">
        <v>46.439</v>
      </c>
      <c r="C148" s="26">
        <f t="shared" si="27"/>
        <v>281.17166666666662</v>
      </c>
      <c r="D148" s="26">
        <f t="shared" si="28"/>
        <v>6.5756364735659059</v>
      </c>
      <c r="E148" s="26">
        <f t="shared" si="29"/>
        <v>717.40208653777927</v>
      </c>
      <c r="F148" s="26">
        <f t="shared" si="20"/>
        <v>0.99860802186026587</v>
      </c>
      <c r="G148" s="26">
        <f t="shared" si="21"/>
        <v>1.6888496593557614</v>
      </c>
      <c r="H148" s="26">
        <f t="shared" si="22"/>
        <v>3.1734779659638633E-2</v>
      </c>
      <c r="I148" s="27">
        <f t="shared" si="23"/>
        <v>0.80175765813064181</v>
      </c>
      <c r="J148" s="26">
        <f t="shared" si="24"/>
        <v>0.82946732180595073</v>
      </c>
      <c r="K148" s="26">
        <f t="shared" si="25"/>
        <v>0</v>
      </c>
      <c r="L148" s="25">
        <f t="shared" si="26"/>
        <v>1.9768640649993201</v>
      </c>
      <c r="N148" s="28"/>
    </row>
    <row r="149" spans="1:14" ht="20" customHeight="1" x14ac:dyDescent="0.2">
      <c r="A149" s="22">
        <v>42864.25</v>
      </c>
      <c r="B149" s="28">
        <v>44.812999999999995</v>
      </c>
      <c r="C149" s="26">
        <f t="shared" si="27"/>
        <v>280.26833333333332</v>
      </c>
      <c r="D149" s="26">
        <f t="shared" si="28"/>
        <v>5.1683517581365219</v>
      </c>
      <c r="E149" s="26">
        <f t="shared" si="29"/>
        <v>175.62512610731514</v>
      </c>
      <c r="F149" s="26">
        <f t="shared" si="20"/>
        <v>0.99433829137428376</v>
      </c>
      <c r="G149" s="26">
        <f t="shared" si="21"/>
        <v>1.8667170965816859</v>
      </c>
      <c r="H149" s="26">
        <f t="shared" si="22"/>
        <v>2.7376021453204488E-2</v>
      </c>
      <c r="I149" s="27">
        <f t="shared" si="23"/>
        <v>0.82946732180595073</v>
      </c>
      <c r="J149" s="26">
        <f t="shared" si="24"/>
        <v>0.85747793496950075</v>
      </c>
      <c r="K149" s="26">
        <f t="shared" si="25"/>
        <v>0</v>
      </c>
      <c r="L149" s="25">
        <f t="shared" si="26"/>
        <v>1.9768640649993201</v>
      </c>
      <c r="N149" s="28"/>
    </row>
    <row r="150" spans="1:14" ht="20" customHeight="1" x14ac:dyDescent="0.2">
      <c r="A150" s="22">
        <v>42864.291666666664</v>
      </c>
      <c r="B150" s="28">
        <v>47.156999999999996</v>
      </c>
      <c r="C150" s="26">
        <f t="shared" si="27"/>
        <v>281.57055555555553</v>
      </c>
      <c r="D150" s="26">
        <f t="shared" si="28"/>
        <v>7.1941834195888932</v>
      </c>
      <c r="E150" s="26">
        <f t="shared" si="29"/>
        <v>1331.6624719986826</v>
      </c>
      <c r="F150" s="26">
        <f t="shared" si="20"/>
        <v>0.99924962245053672</v>
      </c>
      <c r="G150" s="26">
        <f t="shared" si="21"/>
        <v>1.6161319932397378</v>
      </c>
      <c r="H150" s="26">
        <f t="shared" si="22"/>
        <v>3.386399090749833E-2</v>
      </c>
      <c r="I150" s="27">
        <f t="shared" si="23"/>
        <v>0.85747793496950075</v>
      </c>
      <c r="J150" s="26">
        <f t="shared" si="24"/>
        <v>0.88273885728627521</v>
      </c>
      <c r="K150" s="26">
        <f t="shared" si="25"/>
        <v>0</v>
      </c>
      <c r="L150" s="25">
        <f t="shared" si="26"/>
        <v>1.9768640649993201</v>
      </c>
      <c r="N150" s="28"/>
    </row>
    <row r="151" spans="1:14" ht="20" customHeight="1" x14ac:dyDescent="0.2">
      <c r="A151" s="22">
        <v>42864.333333333336</v>
      </c>
      <c r="B151" s="28">
        <v>45.177</v>
      </c>
      <c r="C151" s="26">
        <f t="shared" si="27"/>
        <v>280.47055555555551</v>
      </c>
      <c r="D151" s="26">
        <f t="shared" si="28"/>
        <v>5.4841771863553941</v>
      </c>
      <c r="E151" s="26">
        <f t="shared" si="29"/>
        <v>240.85068721326712</v>
      </c>
      <c r="F151" s="26">
        <f t="shared" si="20"/>
        <v>0.99586521745494072</v>
      </c>
      <c r="G151" s="26">
        <f t="shared" si="21"/>
        <v>1.8252357098209766</v>
      </c>
      <c r="H151" s="26">
        <f t="shared" si="22"/>
        <v>2.8298954752369921E-2</v>
      </c>
      <c r="I151" s="27">
        <f t="shared" si="23"/>
        <v>0.88273885728627521</v>
      </c>
      <c r="J151" s="26">
        <f t="shared" si="24"/>
        <v>0.90903667767046159</v>
      </c>
      <c r="K151" s="26">
        <f t="shared" si="25"/>
        <v>0</v>
      </c>
      <c r="L151" s="25">
        <f t="shared" si="26"/>
        <v>1.9768640649993201</v>
      </c>
      <c r="N151" s="28"/>
    </row>
    <row r="152" spans="1:14" ht="20" customHeight="1" x14ac:dyDescent="0.2">
      <c r="A152" s="22">
        <v>42864.375</v>
      </c>
      <c r="B152" s="28">
        <v>49.119</v>
      </c>
      <c r="C152" s="26">
        <f t="shared" si="27"/>
        <v>282.66055555555556</v>
      </c>
      <c r="D152" s="26">
        <f t="shared" si="28"/>
        <v>8.8755157835566507</v>
      </c>
      <c r="E152" s="26">
        <f t="shared" si="29"/>
        <v>7154.6357594269784</v>
      </c>
      <c r="F152" s="26">
        <f t="shared" si="20"/>
        <v>0.9998602500136089</v>
      </c>
      <c r="G152" s="26">
        <f t="shared" si="21"/>
        <v>1.4339062915655949</v>
      </c>
      <c r="H152" s="26">
        <f t="shared" si="22"/>
        <v>4.0401593782916502E-2</v>
      </c>
      <c r="I152" s="27">
        <f t="shared" si="23"/>
        <v>0.90903667767046159</v>
      </c>
      <c r="J152" s="26">
        <f t="shared" si="24"/>
        <v>0.92981958834363854</v>
      </c>
      <c r="K152" s="26">
        <f t="shared" si="25"/>
        <v>0</v>
      </c>
      <c r="L152" s="25">
        <f t="shared" si="26"/>
        <v>1.9768640649993201</v>
      </c>
      <c r="N152" s="28"/>
    </row>
    <row r="153" spans="1:14" ht="20" customHeight="1" x14ac:dyDescent="0.2">
      <c r="A153" s="22">
        <v>42864.416666666664</v>
      </c>
      <c r="B153" s="28">
        <v>52.268999999999998</v>
      </c>
      <c r="C153" s="26">
        <f t="shared" si="27"/>
        <v>284.4105555555555</v>
      </c>
      <c r="D153" s="26">
        <f t="shared" si="28"/>
        <v>11.54794770470693</v>
      </c>
      <c r="E153" s="26">
        <f t="shared" si="29"/>
        <v>103564.27409653836</v>
      </c>
      <c r="F153" s="26">
        <f t="shared" si="20"/>
        <v>0.9999903442538175</v>
      </c>
      <c r="G153" s="26">
        <f t="shared" si="21"/>
        <v>1.1855995739131822</v>
      </c>
      <c r="H153" s="26">
        <f t="shared" si="22"/>
        <v>5.3486976222058898E-2</v>
      </c>
      <c r="I153" s="27">
        <f t="shared" si="23"/>
        <v>0.92981958834363854</v>
      </c>
      <c r="J153" s="26">
        <f t="shared" si="24"/>
        <v>0.9431410482965098</v>
      </c>
      <c r="K153" s="26">
        <f t="shared" si="25"/>
        <v>0</v>
      </c>
      <c r="L153" s="25">
        <f t="shared" si="26"/>
        <v>1.9768640649993201</v>
      </c>
      <c r="N153" s="28"/>
    </row>
    <row r="154" spans="1:14" ht="20" customHeight="1" x14ac:dyDescent="0.2">
      <c r="A154" s="22">
        <v>42864.458333333336</v>
      </c>
      <c r="B154" s="28">
        <v>53.844000000000001</v>
      </c>
      <c r="C154" s="26">
        <f t="shared" si="27"/>
        <v>285.28555555555556</v>
      </c>
      <c r="D154" s="26">
        <f t="shared" si="28"/>
        <v>12.871868731913843</v>
      </c>
      <c r="E154" s="26">
        <f t="shared" si="29"/>
        <v>389207.8240182891</v>
      </c>
      <c r="F154" s="26">
        <f t="shared" si="20"/>
        <v>0.99999743068517899</v>
      </c>
      <c r="G154" s="26">
        <f t="shared" si="21"/>
        <v>1.0790128114744466</v>
      </c>
      <c r="H154" s="26">
        <f t="shared" si="22"/>
        <v>6.1462784776368649E-2</v>
      </c>
      <c r="I154" s="27">
        <f t="shared" si="23"/>
        <v>0.9431410482965098</v>
      </c>
      <c r="J154" s="26">
        <f t="shared" si="24"/>
        <v>0.95124064374594719</v>
      </c>
      <c r="K154" s="26">
        <f t="shared" si="25"/>
        <v>0</v>
      </c>
      <c r="L154" s="25">
        <f t="shared" si="26"/>
        <v>1.9768640649993201</v>
      </c>
      <c r="N154" s="28"/>
    </row>
    <row r="155" spans="1:14" ht="20" customHeight="1" x14ac:dyDescent="0.2">
      <c r="A155" s="22">
        <v>42864.5</v>
      </c>
      <c r="B155" s="28">
        <v>59.134999999999998</v>
      </c>
      <c r="C155" s="26">
        <f t="shared" si="27"/>
        <v>288.22499999999997</v>
      </c>
      <c r="D155" s="26">
        <f t="shared" si="28"/>
        <v>17.260542978575717</v>
      </c>
      <c r="E155" s="26">
        <f t="shared" si="29"/>
        <v>31344299.631555941</v>
      </c>
      <c r="F155" s="26">
        <f t="shared" si="20"/>
        <v>0.99999996809627334</v>
      </c>
      <c r="G155" s="26">
        <f t="shared" si="21"/>
        <v>0.78960343742806083</v>
      </c>
      <c r="H155" s="26">
        <f t="shared" si="22"/>
        <v>9.7434746864613481E-2</v>
      </c>
      <c r="I155" s="27">
        <f t="shared" si="23"/>
        <v>0.95124064374594719</v>
      </c>
      <c r="J155" s="26">
        <f t="shared" si="24"/>
        <v>0.93623449358554445</v>
      </c>
      <c r="K155" s="26">
        <f t="shared" si="25"/>
        <v>0</v>
      </c>
      <c r="L155" s="25">
        <f t="shared" si="26"/>
        <v>1.9768640649993201</v>
      </c>
      <c r="N155" s="28"/>
    </row>
    <row r="156" spans="1:14" ht="20" customHeight="1" x14ac:dyDescent="0.2">
      <c r="A156" s="22">
        <v>42864.541666666664</v>
      </c>
      <c r="B156" s="28">
        <v>62.890999999999998</v>
      </c>
      <c r="C156" s="26">
        <f t="shared" si="27"/>
        <v>290.31166666666667</v>
      </c>
      <c r="D156" s="26">
        <f t="shared" si="28"/>
        <v>20.322058477383504</v>
      </c>
      <c r="E156" s="26">
        <f t="shared" si="29"/>
        <v>669511217.08978438</v>
      </c>
      <c r="F156" s="26">
        <f t="shared" si="20"/>
        <v>0.999999998506373</v>
      </c>
      <c r="G156" s="26">
        <f t="shared" si="21"/>
        <v>0.63504272307005949</v>
      </c>
      <c r="H156" s="26">
        <f t="shared" si="22"/>
        <v>0.13437042106532504</v>
      </c>
      <c r="I156" s="27">
        <f t="shared" si="23"/>
        <v>0.93623449358554445</v>
      </c>
      <c r="J156" s="26">
        <f t="shared" si="24"/>
        <v>0.89836449510421645</v>
      </c>
      <c r="K156" s="26">
        <f t="shared" si="25"/>
        <v>0</v>
      </c>
      <c r="L156" s="25">
        <f t="shared" si="26"/>
        <v>1.9768640649993201</v>
      </c>
      <c r="N156" s="28"/>
    </row>
    <row r="157" spans="1:14" ht="20" customHeight="1" x14ac:dyDescent="0.2">
      <c r="A157" s="22">
        <v>42864.583333333336</v>
      </c>
      <c r="B157" s="28">
        <v>66.215999999999994</v>
      </c>
      <c r="C157" s="26">
        <f t="shared" si="27"/>
        <v>292.15888888888884</v>
      </c>
      <c r="D157" s="26">
        <f t="shared" si="28"/>
        <v>22.995773228418258</v>
      </c>
      <c r="E157" s="26">
        <f t="shared" si="29"/>
        <v>9703701313.8281021</v>
      </c>
      <c r="F157" s="26">
        <f t="shared" si="20"/>
        <v>0.99999999989694655</v>
      </c>
      <c r="G157" s="26">
        <f t="shared" si="21"/>
        <v>0.52502570458446218</v>
      </c>
      <c r="H157" s="26">
        <f t="shared" si="22"/>
        <v>0.17791465287564176</v>
      </c>
      <c r="I157" s="27">
        <f t="shared" si="23"/>
        <v>0.89836449510421645</v>
      </c>
      <c r="J157" s="26">
        <f t="shared" si="24"/>
        <v>0.83751544566714786</v>
      </c>
      <c r="K157" s="26">
        <f t="shared" si="25"/>
        <v>0</v>
      </c>
      <c r="L157" s="25">
        <f t="shared" si="26"/>
        <v>1.9768640649993201</v>
      </c>
      <c r="N157" s="28"/>
    </row>
    <row r="158" spans="1:14" ht="20" customHeight="1" x14ac:dyDescent="0.2">
      <c r="A158" s="22">
        <v>42864.625</v>
      </c>
      <c r="B158" s="28">
        <v>65.018000000000001</v>
      </c>
      <c r="C158" s="26">
        <f t="shared" si="27"/>
        <v>291.49333333333334</v>
      </c>
      <c r="D158" s="26">
        <f t="shared" si="28"/>
        <v>22.036337023145194</v>
      </c>
      <c r="E158" s="26">
        <f t="shared" si="29"/>
        <v>3717573558.3300123</v>
      </c>
      <c r="F158" s="26">
        <f t="shared" si="20"/>
        <v>0.99999999973100739</v>
      </c>
      <c r="G158" s="26">
        <f t="shared" si="21"/>
        <v>0.56211968318640604</v>
      </c>
      <c r="H158" s="26">
        <f t="shared" si="22"/>
        <v>0.16086672424263895</v>
      </c>
      <c r="I158" s="27">
        <f t="shared" si="23"/>
        <v>0.83751544566714786</v>
      </c>
      <c r="J158" s="26">
        <f t="shared" si="24"/>
        <v>0.7965931597506235</v>
      </c>
      <c r="K158" s="26">
        <f t="shared" si="25"/>
        <v>0</v>
      </c>
      <c r="L158" s="25">
        <f t="shared" si="26"/>
        <v>1.9768640649993201</v>
      </c>
      <c r="N158" s="28"/>
    </row>
    <row r="159" spans="1:14" ht="20" customHeight="1" x14ac:dyDescent="0.2">
      <c r="A159" s="22">
        <v>42864.666666666664</v>
      </c>
      <c r="B159" s="28">
        <v>62.083999999999996</v>
      </c>
      <c r="C159" s="26">
        <f t="shared" si="27"/>
        <v>289.86333333333329</v>
      </c>
      <c r="D159" s="26">
        <f t="shared" si="28"/>
        <v>19.66799066226606</v>
      </c>
      <c r="E159" s="26">
        <f t="shared" si="29"/>
        <v>348096626.7478615</v>
      </c>
      <c r="F159" s="26">
        <f t="shared" si="20"/>
        <v>0.99999999712723442</v>
      </c>
      <c r="G159" s="26">
        <f t="shared" si="21"/>
        <v>0.66529577056923739</v>
      </c>
      <c r="H159" s="26">
        <f t="shared" si="22"/>
        <v>0.12545311585223132</v>
      </c>
      <c r="I159" s="27">
        <f t="shared" si="23"/>
        <v>0.7965931597506235</v>
      </c>
      <c r="J159" s="26">
        <f t="shared" si="24"/>
        <v>0.78111281940724231</v>
      </c>
      <c r="K159" s="26">
        <f t="shared" si="25"/>
        <v>0</v>
      </c>
      <c r="L159" s="25">
        <f t="shared" si="26"/>
        <v>1.9768640649993201</v>
      </c>
      <c r="N159" s="28"/>
    </row>
    <row r="160" spans="1:14" ht="20" customHeight="1" x14ac:dyDescent="0.2">
      <c r="A160" s="22">
        <v>42864.708333333336</v>
      </c>
      <c r="B160" s="28">
        <v>58.594000000000001</v>
      </c>
      <c r="C160" s="26">
        <f t="shared" si="27"/>
        <v>287.92444444444442</v>
      </c>
      <c r="D160" s="26">
        <f t="shared" si="28"/>
        <v>16.815917756201436</v>
      </c>
      <c r="E160" s="26">
        <f t="shared" si="29"/>
        <v>20093717.383836791</v>
      </c>
      <c r="F160" s="26">
        <f t="shared" si="20"/>
        <v>0.99999995023320321</v>
      </c>
      <c r="G160" s="26">
        <f t="shared" si="21"/>
        <v>0.81498330680713915</v>
      </c>
      <c r="H160" s="26">
        <f t="shared" si="22"/>
        <v>9.2991054298016712E-2</v>
      </c>
      <c r="I160" s="27">
        <f t="shared" si="23"/>
        <v>0.78111281940724231</v>
      </c>
      <c r="J160" s="26">
        <f t="shared" si="24"/>
        <v>0.78412046274792047</v>
      </c>
      <c r="K160" s="26">
        <f t="shared" si="25"/>
        <v>0</v>
      </c>
      <c r="L160" s="25">
        <f t="shared" si="26"/>
        <v>1.9768640649993201</v>
      </c>
      <c r="N160" s="28"/>
    </row>
    <row r="161" spans="1:14" ht="20" customHeight="1" x14ac:dyDescent="0.2">
      <c r="A161" s="22">
        <v>42864.75</v>
      </c>
      <c r="B161" s="28">
        <v>56.059999999999995</v>
      </c>
      <c r="C161" s="26">
        <f t="shared" si="27"/>
        <v>286.51666666666665</v>
      </c>
      <c r="D161" s="26">
        <f t="shared" si="28"/>
        <v>14.720912105171291</v>
      </c>
      <c r="E161" s="26">
        <f t="shared" si="29"/>
        <v>2472924.7197311362</v>
      </c>
      <c r="F161" s="26">
        <f t="shared" si="20"/>
        <v>0.99999959562068852</v>
      </c>
      <c r="G161" s="26">
        <f t="shared" si="21"/>
        <v>0.94599313685640263</v>
      </c>
      <c r="H161" s="26">
        <f t="shared" si="22"/>
        <v>7.4631019924499539E-2</v>
      </c>
      <c r="I161" s="27">
        <f t="shared" si="23"/>
        <v>0.78412046274792047</v>
      </c>
      <c r="J161" s="26">
        <f t="shared" si="24"/>
        <v>0.79576139554391156</v>
      </c>
      <c r="K161" s="26">
        <f t="shared" si="25"/>
        <v>0</v>
      </c>
      <c r="L161" s="25">
        <f t="shared" si="26"/>
        <v>1.9768640649993201</v>
      </c>
      <c r="N161" s="28"/>
    </row>
    <row r="162" spans="1:14" ht="20" customHeight="1" x14ac:dyDescent="0.2">
      <c r="A162" s="22">
        <v>42864.791666666664</v>
      </c>
      <c r="B162" s="28">
        <v>54.716999999999999</v>
      </c>
      <c r="C162" s="26">
        <f t="shared" si="27"/>
        <v>285.77055555555552</v>
      </c>
      <c r="D162" s="26">
        <f t="shared" si="28"/>
        <v>13.60220689869684</v>
      </c>
      <c r="E162" s="26">
        <f t="shared" si="29"/>
        <v>807910.77037173265</v>
      </c>
      <c r="F162" s="26">
        <f t="shared" si="20"/>
        <v>0.99999876224108042</v>
      </c>
      <c r="G162" s="26">
        <f t="shared" si="21"/>
        <v>1.0243724685190756</v>
      </c>
      <c r="H162" s="26">
        <f t="shared" si="22"/>
        <v>6.636086013157276E-2</v>
      </c>
      <c r="I162" s="27">
        <f t="shared" si="23"/>
        <v>0.79576139554391156</v>
      </c>
      <c r="J162" s="26">
        <f t="shared" si="24"/>
        <v>0.81043980088962475</v>
      </c>
      <c r="K162" s="26">
        <f t="shared" si="25"/>
        <v>0</v>
      </c>
      <c r="L162" s="25">
        <f t="shared" si="26"/>
        <v>1.9768640649993201</v>
      </c>
      <c r="N162" s="28"/>
    </row>
    <row r="163" spans="1:14" ht="20" customHeight="1" x14ac:dyDescent="0.2">
      <c r="A163" s="22">
        <v>42864.833333333336</v>
      </c>
      <c r="B163" s="28">
        <v>51.940999999999995</v>
      </c>
      <c r="C163" s="26">
        <f t="shared" si="27"/>
        <v>284.2283333333333</v>
      </c>
      <c r="D163" s="26">
        <f t="shared" si="28"/>
        <v>11.271210353178434</v>
      </c>
      <c r="E163" s="26">
        <f t="shared" si="29"/>
        <v>78527.986266070497</v>
      </c>
      <c r="F163" s="26">
        <f t="shared" si="20"/>
        <v>0.99998726584860509</v>
      </c>
      <c r="G163" s="26">
        <f t="shared" si="21"/>
        <v>1.2091764882042473</v>
      </c>
      <c r="H163" s="26">
        <f t="shared" si="22"/>
        <v>5.1955341705838563E-2</v>
      </c>
      <c r="I163" s="27">
        <f t="shared" si="23"/>
        <v>0.81043980088962475</v>
      </c>
      <c r="J163" s="26">
        <f t="shared" si="24"/>
        <v>0.83062733568523794</v>
      </c>
      <c r="K163" s="26">
        <f t="shared" si="25"/>
        <v>0</v>
      </c>
      <c r="L163" s="25">
        <f t="shared" si="26"/>
        <v>1.9768640649993201</v>
      </c>
      <c r="N163" s="28"/>
    </row>
    <row r="164" spans="1:14" ht="20" customHeight="1" x14ac:dyDescent="0.2">
      <c r="A164" s="22">
        <v>42864.875</v>
      </c>
      <c r="B164" s="28">
        <v>52.815999999999995</v>
      </c>
      <c r="C164" s="26">
        <f t="shared" si="27"/>
        <v>284.71444444444444</v>
      </c>
      <c r="D164" s="26">
        <f t="shared" si="28"/>
        <v>12.008669895372744</v>
      </c>
      <c r="E164" s="26">
        <f t="shared" si="29"/>
        <v>164171.99304971774</v>
      </c>
      <c r="F164" s="26">
        <f t="shared" si="20"/>
        <v>0.99999390886417172</v>
      </c>
      <c r="G164" s="26">
        <f t="shared" si="21"/>
        <v>1.1473632297332461</v>
      </c>
      <c r="H164" s="26">
        <f t="shared" si="22"/>
        <v>5.6137708047591196E-2</v>
      </c>
      <c r="I164" s="27">
        <f t="shared" si="23"/>
        <v>0.83062733568523794</v>
      </c>
      <c r="J164" s="26">
        <f t="shared" si="24"/>
        <v>0.84791828498771571</v>
      </c>
      <c r="K164" s="26">
        <f t="shared" si="25"/>
        <v>0</v>
      </c>
      <c r="L164" s="25">
        <f t="shared" si="26"/>
        <v>1.9768640649993201</v>
      </c>
      <c r="N164" s="28"/>
    </row>
    <row r="165" spans="1:14" ht="20" customHeight="1" x14ac:dyDescent="0.2">
      <c r="A165" s="22">
        <v>42864.916666666664</v>
      </c>
      <c r="B165" s="28">
        <v>52.466999999999999</v>
      </c>
      <c r="C165" s="26">
        <f t="shared" si="27"/>
        <v>284.52055555555552</v>
      </c>
      <c r="D165" s="26">
        <f t="shared" si="28"/>
        <v>11.714830992488281</v>
      </c>
      <c r="E165" s="26">
        <f t="shared" si="29"/>
        <v>122373.23936137857</v>
      </c>
      <c r="F165" s="26">
        <f t="shared" si="20"/>
        <v>0.99999182834553069</v>
      </c>
      <c r="G165" s="26">
        <f t="shared" si="21"/>
        <v>1.1716045628169054</v>
      </c>
      <c r="H165" s="26">
        <f t="shared" si="22"/>
        <v>5.4432350833053679E-2</v>
      </c>
      <c r="I165" s="27">
        <f t="shared" si="23"/>
        <v>0.84791828498771571</v>
      </c>
      <c r="J165" s="26">
        <f t="shared" si="24"/>
        <v>0.86506635147280808</v>
      </c>
      <c r="K165" s="26">
        <f t="shared" si="25"/>
        <v>0</v>
      </c>
      <c r="L165" s="25">
        <f t="shared" si="26"/>
        <v>1.9768640649993201</v>
      </c>
      <c r="N165" s="28"/>
    </row>
    <row r="166" spans="1:14" ht="20" customHeight="1" x14ac:dyDescent="0.2">
      <c r="A166" s="22">
        <v>42864.958333333336</v>
      </c>
      <c r="B166" s="28">
        <v>50.533999999999999</v>
      </c>
      <c r="C166" s="26">
        <f t="shared" si="27"/>
        <v>283.44666666666666</v>
      </c>
      <c r="D166" s="26">
        <f t="shared" si="28"/>
        <v>10.080071500811428</v>
      </c>
      <c r="E166" s="26">
        <f t="shared" si="29"/>
        <v>23862.691682921177</v>
      </c>
      <c r="F166" s="26">
        <f t="shared" si="20"/>
        <v>0.99995809533523616</v>
      </c>
      <c r="G166" s="26">
        <f t="shared" si="21"/>
        <v>1.3161273982055135</v>
      </c>
      <c r="H166" s="26">
        <f t="shared" si="22"/>
        <v>4.5847981754495788E-2</v>
      </c>
      <c r="I166" s="27">
        <f t="shared" si="23"/>
        <v>0.86506635147280808</v>
      </c>
      <c r="J166" s="26">
        <f t="shared" si="24"/>
        <v>0.88527967932990548</v>
      </c>
      <c r="K166" s="26">
        <f t="shared" si="25"/>
        <v>0</v>
      </c>
      <c r="L166" s="25">
        <f t="shared" si="26"/>
        <v>1.9768640649993201</v>
      </c>
      <c r="N166" s="28"/>
    </row>
    <row r="167" spans="1:14" ht="20" customHeight="1" x14ac:dyDescent="0.2">
      <c r="A167" s="22">
        <v>42865</v>
      </c>
      <c r="B167" s="28">
        <v>50.533999999999999</v>
      </c>
      <c r="C167" s="26">
        <f t="shared" si="27"/>
        <v>283.44666666666666</v>
      </c>
      <c r="D167" s="26">
        <f t="shared" si="28"/>
        <v>10.080071500811428</v>
      </c>
      <c r="E167" s="26">
        <f t="shared" si="29"/>
        <v>23862.691682921177</v>
      </c>
      <c r="F167" s="26">
        <f t="shared" si="20"/>
        <v>0.99995809533523616</v>
      </c>
      <c r="G167" s="26">
        <f t="shared" si="21"/>
        <v>1.3161273982055135</v>
      </c>
      <c r="H167" s="26">
        <f t="shared" si="22"/>
        <v>4.5847981754495788E-2</v>
      </c>
      <c r="I167" s="27">
        <f t="shared" si="23"/>
        <v>0.88527967932990548</v>
      </c>
      <c r="J167" s="26">
        <f t="shared" si="24"/>
        <v>0.90458719049984249</v>
      </c>
      <c r="K167" s="26">
        <f t="shared" si="25"/>
        <v>0</v>
      </c>
      <c r="L167" s="25">
        <f t="shared" si="26"/>
        <v>1.9768640649993201</v>
      </c>
      <c r="N167" s="28"/>
    </row>
    <row r="168" spans="1:14" ht="20" customHeight="1" x14ac:dyDescent="0.2">
      <c r="A168" s="22">
        <v>42865.041666666664</v>
      </c>
      <c r="B168" s="28">
        <v>49.155000000000001</v>
      </c>
      <c r="C168" s="26">
        <f t="shared" si="27"/>
        <v>282.68055555555554</v>
      </c>
      <c r="D168" s="26">
        <f t="shared" si="28"/>
        <v>8.906244779639346</v>
      </c>
      <c r="E168" s="26">
        <f t="shared" si="29"/>
        <v>7377.9033597724692</v>
      </c>
      <c r="F168" s="26">
        <f t="shared" si="20"/>
        <v>0.99986447850700255</v>
      </c>
      <c r="G168" s="26">
        <f t="shared" si="21"/>
        <v>1.4307745007693702</v>
      </c>
      <c r="H168" s="26">
        <f t="shared" si="22"/>
        <v>4.0532144892207002E-2</v>
      </c>
      <c r="I168" s="27">
        <f t="shared" si="23"/>
        <v>0.90458719049984249</v>
      </c>
      <c r="J168" s="26">
        <f t="shared" si="24"/>
        <v>0.92548824710114763</v>
      </c>
      <c r="K168" s="26">
        <f t="shared" si="25"/>
        <v>0</v>
      </c>
      <c r="L168" s="25">
        <f t="shared" si="26"/>
        <v>1.9768640649993201</v>
      </c>
      <c r="N168" s="28"/>
    </row>
    <row r="169" spans="1:14" ht="20" customHeight="1" x14ac:dyDescent="0.2">
      <c r="A169" s="22">
        <v>42865.083333333336</v>
      </c>
      <c r="B169" s="28">
        <v>49.984000000000002</v>
      </c>
      <c r="C169" s="26">
        <f t="shared" si="27"/>
        <v>283.14111111111112</v>
      </c>
      <c r="D169" s="26">
        <f t="shared" si="28"/>
        <v>9.6126642781181033</v>
      </c>
      <c r="E169" s="26">
        <f t="shared" si="29"/>
        <v>14952.955896703825</v>
      </c>
      <c r="F169" s="26">
        <f t="shared" si="20"/>
        <v>0.99993312806277435</v>
      </c>
      <c r="G169" s="26">
        <f t="shared" si="21"/>
        <v>1.3606349300344149</v>
      </c>
      <c r="H169" s="26">
        <f t="shared" si="22"/>
        <v>4.3652466487291583E-2</v>
      </c>
      <c r="I169" s="27">
        <f t="shared" si="23"/>
        <v>0.92548824710114763</v>
      </c>
      <c r="J169" s="26">
        <f t="shared" si="24"/>
        <v>0.94407484628405003</v>
      </c>
      <c r="K169" s="26">
        <f t="shared" si="25"/>
        <v>0</v>
      </c>
      <c r="L169" s="25">
        <f t="shared" si="26"/>
        <v>1.9768640649993201</v>
      </c>
      <c r="N169" s="28"/>
    </row>
    <row r="170" spans="1:14" ht="20" customHeight="1" x14ac:dyDescent="0.2">
      <c r="A170" s="22">
        <v>42865.125</v>
      </c>
      <c r="B170" s="28">
        <v>49.375</v>
      </c>
      <c r="C170" s="26">
        <f t="shared" si="27"/>
        <v>282.80277777777775</v>
      </c>
      <c r="D170" s="26">
        <f t="shared" si="28"/>
        <v>9.0939386498246275</v>
      </c>
      <c r="E170" s="26">
        <f t="shared" si="29"/>
        <v>8901.1757151799393</v>
      </c>
      <c r="F170" s="26">
        <f t="shared" si="20"/>
        <v>0.99988766791040817</v>
      </c>
      <c r="G170" s="26">
        <f t="shared" si="21"/>
        <v>1.4117933394171391</v>
      </c>
      <c r="H170" s="26">
        <f t="shared" si="22"/>
        <v>4.1338764208187023E-2</v>
      </c>
      <c r="I170" s="27">
        <f t="shared" si="23"/>
        <v>0.94407484628405003</v>
      </c>
      <c r="J170" s="26">
        <f t="shared" si="24"/>
        <v>0.963015560695615</v>
      </c>
      <c r="K170" s="26">
        <f t="shared" si="25"/>
        <v>0</v>
      </c>
      <c r="L170" s="25">
        <f t="shared" si="26"/>
        <v>1.9768640649993201</v>
      </c>
      <c r="N170" s="28"/>
    </row>
    <row r="171" spans="1:14" ht="20" customHeight="1" x14ac:dyDescent="0.2">
      <c r="A171" s="22">
        <v>42865.166666666664</v>
      </c>
      <c r="B171" s="28">
        <v>48.468000000000004</v>
      </c>
      <c r="C171" s="26">
        <f t="shared" si="27"/>
        <v>282.29888888888888</v>
      </c>
      <c r="D171" s="26">
        <f t="shared" si="28"/>
        <v>8.3190818242288422</v>
      </c>
      <c r="E171" s="26">
        <f t="shared" si="29"/>
        <v>4101.3924797092732</v>
      </c>
      <c r="F171" s="26">
        <f t="shared" si="20"/>
        <v>0.9997562398027624</v>
      </c>
      <c r="G171" s="26">
        <f t="shared" si="21"/>
        <v>1.4918169428921197</v>
      </c>
      <c r="H171" s="26">
        <f t="shared" si="22"/>
        <v>3.8109029423880163E-2</v>
      </c>
      <c r="I171" s="27">
        <f t="shared" si="23"/>
        <v>0.963015560695615</v>
      </c>
      <c r="J171" s="26">
        <f t="shared" si="24"/>
        <v>0.98278851119266442</v>
      </c>
      <c r="K171" s="26">
        <f t="shared" si="25"/>
        <v>0</v>
      </c>
      <c r="L171" s="25">
        <f t="shared" si="26"/>
        <v>1.9768640649993201</v>
      </c>
      <c r="N171" s="28"/>
    </row>
    <row r="172" spans="1:14" ht="20" customHeight="1" x14ac:dyDescent="0.2">
      <c r="A172" s="22">
        <v>42865.208333333336</v>
      </c>
      <c r="B172" s="28">
        <v>47.832000000000001</v>
      </c>
      <c r="C172" s="26">
        <f t="shared" si="27"/>
        <v>281.94555555555553</v>
      </c>
      <c r="D172" s="26">
        <f t="shared" si="28"/>
        <v>7.7740903484123809</v>
      </c>
      <c r="E172" s="26">
        <f t="shared" si="29"/>
        <v>2378.1790015591559</v>
      </c>
      <c r="F172" s="26">
        <f t="shared" si="20"/>
        <v>0.99957968694270394</v>
      </c>
      <c r="G172" s="26">
        <f t="shared" si="21"/>
        <v>1.5508032687856135</v>
      </c>
      <c r="H172" s="26">
        <f t="shared" si="22"/>
        <v>3.5989763985242521E-2</v>
      </c>
      <c r="I172" s="27">
        <f t="shared" si="23"/>
        <v>0.98278851119266442</v>
      </c>
      <c r="J172" s="26">
        <f t="shared" si="24"/>
        <v>1.0028677376709285</v>
      </c>
      <c r="K172" s="26">
        <f t="shared" si="25"/>
        <v>1.0024462192660444</v>
      </c>
      <c r="L172" s="25">
        <f t="shared" si="26"/>
        <v>2.9793102842653645</v>
      </c>
      <c r="N172" s="28"/>
    </row>
    <row r="173" spans="1:14" ht="20" customHeight="1" x14ac:dyDescent="0.2">
      <c r="A173" s="22">
        <v>42865.25</v>
      </c>
      <c r="B173" s="28">
        <v>48.545999999999999</v>
      </c>
      <c r="C173" s="26">
        <f t="shared" si="27"/>
        <v>282.34222222222218</v>
      </c>
      <c r="D173" s="26">
        <f t="shared" si="28"/>
        <v>8.3858264989688731</v>
      </c>
      <c r="E173" s="26">
        <f t="shared" si="29"/>
        <v>4384.4808211404661</v>
      </c>
      <c r="F173" s="26">
        <f t="shared" si="20"/>
        <v>0.99977197483222835</v>
      </c>
      <c r="G173" s="26">
        <f t="shared" si="21"/>
        <v>1.4847488930112396</v>
      </c>
      <c r="H173" s="26">
        <f t="shared" si="22"/>
        <v>3.8377007937199531E-2</v>
      </c>
      <c r="I173" s="27">
        <f t="shared" si="23"/>
        <v>4.2151840488413583E-4</v>
      </c>
      <c r="J173" s="26">
        <f t="shared" si="24"/>
        <v>5.6306356661266932E-2</v>
      </c>
      <c r="K173" s="26">
        <f t="shared" si="25"/>
        <v>0</v>
      </c>
      <c r="L173" s="25">
        <f t="shared" si="26"/>
        <v>2.9793102842653645</v>
      </c>
      <c r="N173" s="28"/>
    </row>
    <row r="174" spans="1:14" ht="20" customHeight="1" x14ac:dyDescent="0.2">
      <c r="A174" s="22">
        <v>42865.291666666664</v>
      </c>
      <c r="B174" s="28">
        <v>51.274000000000001</v>
      </c>
      <c r="C174" s="26">
        <f t="shared" si="27"/>
        <v>283.85777777777776</v>
      </c>
      <c r="D174" s="26">
        <f t="shared" si="28"/>
        <v>10.707358927788531</v>
      </c>
      <c r="E174" s="26">
        <f t="shared" si="29"/>
        <v>44683.470636157428</v>
      </c>
      <c r="F174" s="26">
        <f t="shared" si="20"/>
        <v>0.99997762086054143</v>
      </c>
      <c r="G174" s="26">
        <f t="shared" si="21"/>
        <v>1.2586751885448473</v>
      </c>
      <c r="H174" s="26">
        <f t="shared" si="22"/>
        <v>4.8969018169031917E-2</v>
      </c>
      <c r="I174" s="27">
        <f t="shared" si="23"/>
        <v>5.6306356661266932E-2</v>
      </c>
      <c r="J174" s="26">
        <f t="shared" si="24"/>
        <v>0.11376680507913584</v>
      </c>
      <c r="K174" s="26">
        <f t="shared" si="25"/>
        <v>0</v>
      </c>
      <c r="L174" s="25">
        <f t="shared" si="26"/>
        <v>2.9793102842653645</v>
      </c>
      <c r="N174" s="28"/>
    </row>
    <row r="175" spans="1:14" ht="20" customHeight="1" x14ac:dyDescent="0.2">
      <c r="A175" s="22">
        <v>42865.333333333336</v>
      </c>
      <c r="B175" s="28">
        <v>51.208999999999996</v>
      </c>
      <c r="C175" s="26">
        <f t="shared" si="27"/>
        <v>283.82166666666666</v>
      </c>
      <c r="D175" s="26">
        <f t="shared" si="28"/>
        <v>10.652332156929516</v>
      </c>
      <c r="E175" s="26">
        <f t="shared" si="29"/>
        <v>42291.109131663732</v>
      </c>
      <c r="F175" s="26">
        <f t="shared" si="20"/>
        <v>0.99997635492718306</v>
      </c>
      <c r="G175" s="26">
        <f t="shared" si="21"/>
        <v>1.2636130226085298</v>
      </c>
      <c r="H175" s="26">
        <f t="shared" si="22"/>
        <v>4.8686936724404613E-2</v>
      </c>
      <c r="I175" s="27">
        <f t="shared" si="23"/>
        <v>0.11376680507913584</v>
      </c>
      <c r="J175" s="26">
        <f t="shared" si="24"/>
        <v>0.16840833751982398</v>
      </c>
      <c r="K175" s="26">
        <f t="shared" si="25"/>
        <v>0</v>
      </c>
      <c r="L175" s="25">
        <f t="shared" si="26"/>
        <v>2.9793102842653645</v>
      </c>
      <c r="N175" s="28"/>
    </row>
    <row r="176" spans="1:14" ht="20" customHeight="1" x14ac:dyDescent="0.2">
      <c r="A176" s="22">
        <v>42865.375</v>
      </c>
      <c r="B176" s="28">
        <v>52.53</v>
      </c>
      <c r="C176" s="26">
        <f t="shared" si="27"/>
        <v>284.55555555555554</v>
      </c>
      <c r="D176" s="26">
        <f t="shared" si="28"/>
        <v>11.767903162827002</v>
      </c>
      <c r="E176" s="26">
        <f t="shared" si="29"/>
        <v>129043.28411339193</v>
      </c>
      <c r="F176" s="26">
        <f t="shared" si="20"/>
        <v>0.99999225072224729</v>
      </c>
      <c r="G176" s="26">
        <f t="shared" si="21"/>
        <v>1.16718858936482</v>
      </c>
      <c r="H176" s="26">
        <f t="shared" si="22"/>
        <v>5.4736486516505596E-2</v>
      </c>
      <c r="I176" s="27">
        <f t="shared" si="23"/>
        <v>0.16840833751982398</v>
      </c>
      <c r="J176" s="26">
        <f t="shared" si="24"/>
        <v>0.22160877472075535</v>
      </c>
      <c r="K176" s="26">
        <f t="shared" si="25"/>
        <v>0</v>
      </c>
      <c r="L176" s="25">
        <f t="shared" si="26"/>
        <v>2.9793102842653645</v>
      </c>
      <c r="N176" s="28"/>
    </row>
    <row r="177" spans="1:14" ht="20" customHeight="1" x14ac:dyDescent="0.2">
      <c r="A177" s="22">
        <v>42865.416666666664</v>
      </c>
      <c r="B177" s="28">
        <v>54.966999999999999</v>
      </c>
      <c r="C177" s="26">
        <f t="shared" si="27"/>
        <v>285.90944444444443</v>
      </c>
      <c r="D177" s="26">
        <f t="shared" si="28"/>
        <v>13.81089661256379</v>
      </c>
      <c r="E177" s="26">
        <f t="shared" si="29"/>
        <v>995396.68249380391</v>
      </c>
      <c r="F177" s="26">
        <f t="shared" si="20"/>
        <v>0.99999899537640324</v>
      </c>
      <c r="G177" s="26">
        <f t="shared" si="21"/>
        <v>1.0092738643400101</v>
      </c>
      <c r="H177" s="26">
        <f t="shared" si="22"/>
        <v>6.7830843105857991E-2</v>
      </c>
      <c r="I177" s="27">
        <f t="shared" si="23"/>
        <v>0.22160877472075535</v>
      </c>
      <c r="J177" s="26">
        <f t="shared" si="24"/>
        <v>0.27326501425044969</v>
      </c>
      <c r="K177" s="26">
        <f t="shared" si="25"/>
        <v>0</v>
      </c>
      <c r="L177" s="25">
        <f t="shared" si="26"/>
        <v>2.9793102842653645</v>
      </c>
      <c r="N177" s="28"/>
    </row>
    <row r="178" spans="1:14" ht="20" customHeight="1" x14ac:dyDescent="0.2">
      <c r="A178" s="22">
        <v>42865.458333333336</v>
      </c>
      <c r="B178" s="28">
        <v>57.960999999999999</v>
      </c>
      <c r="C178" s="26">
        <f t="shared" si="27"/>
        <v>287.57277777777773</v>
      </c>
      <c r="D178" s="26">
        <f t="shared" si="28"/>
        <v>16.294501681699831</v>
      </c>
      <c r="E178" s="26">
        <f t="shared" si="29"/>
        <v>11929223.234663779</v>
      </c>
      <c r="F178" s="26">
        <f t="shared" si="20"/>
        <v>0.99999991617225226</v>
      </c>
      <c r="G178" s="26">
        <f t="shared" si="21"/>
        <v>0.8457877006015968</v>
      </c>
      <c r="H178" s="26">
        <f t="shared" si="22"/>
        <v>8.8037398901548103E-2</v>
      </c>
      <c r="I178" s="27">
        <f t="shared" si="23"/>
        <v>0.27326501425044969</v>
      </c>
      <c r="J178" s="26">
        <f t="shared" si="24"/>
        <v>0.3215134310531178</v>
      </c>
      <c r="K178" s="26">
        <f t="shared" si="25"/>
        <v>0</v>
      </c>
      <c r="L178" s="25">
        <f t="shared" si="26"/>
        <v>2.9793102842653645</v>
      </c>
      <c r="N178" s="28"/>
    </row>
    <row r="179" spans="1:14" ht="20" customHeight="1" x14ac:dyDescent="0.2">
      <c r="A179" s="22">
        <v>42865.5</v>
      </c>
      <c r="B179" s="28">
        <v>59.11</v>
      </c>
      <c r="C179" s="26">
        <f t="shared" si="27"/>
        <v>288.21111111111111</v>
      </c>
      <c r="D179" s="26">
        <f t="shared" si="28"/>
        <v>17.240016962874435</v>
      </c>
      <c r="E179" s="26">
        <f t="shared" si="29"/>
        <v>30707484.046814527</v>
      </c>
      <c r="F179" s="26">
        <f t="shared" si="20"/>
        <v>0.99999996743464992</v>
      </c>
      <c r="G179" s="26">
        <f t="shared" si="21"/>
        <v>0.79075749951582086</v>
      </c>
      <c r="H179" s="26">
        <f t="shared" si="22"/>
        <v>9.7225005724719329E-2</v>
      </c>
      <c r="I179" s="27">
        <f t="shared" si="23"/>
        <v>0.3215134310531178</v>
      </c>
      <c r="J179" s="26">
        <f t="shared" si="24"/>
        <v>0.36498803818493858</v>
      </c>
      <c r="K179" s="26">
        <f t="shared" si="25"/>
        <v>0</v>
      </c>
      <c r="L179" s="25">
        <f t="shared" si="26"/>
        <v>2.9793102842653645</v>
      </c>
      <c r="N179" s="28"/>
    </row>
    <row r="180" spans="1:14" ht="20" customHeight="1" x14ac:dyDescent="0.2">
      <c r="A180" s="22">
        <v>42865.541666666664</v>
      </c>
      <c r="B180" s="28">
        <v>61.056999999999995</v>
      </c>
      <c r="C180" s="26">
        <f t="shared" si="27"/>
        <v>289.29277777777776</v>
      </c>
      <c r="D180" s="26">
        <f t="shared" si="28"/>
        <v>18.832682768513994</v>
      </c>
      <c r="E180" s="26">
        <f t="shared" si="29"/>
        <v>150983749.30847043</v>
      </c>
      <c r="F180" s="26">
        <f t="shared" si="20"/>
        <v>0.9999999933767707</v>
      </c>
      <c r="G180" s="26">
        <f t="shared" si="21"/>
        <v>0.70603659360002369</v>
      </c>
      <c r="H180" s="26">
        <f t="shared" si="22"/>
        <v>0.11491999118706452</v>
      </c>
      <c r="I180" s="27">
        <f t="shared" si="23"/>
        <v>0.36498803818493858</v>
      </c>
      <c r="J180" s="26">
        <f t="shared" si="24"/>
        <v>0.40201313429166369</v>
      </c>
      <c r="K180" s="26">
        <f t="shared" si="25"/>
        <v>0</v>
      </c>
      <c r="L180" s="25">
        <f t="shared" si="26"/>
        <v>2.9793102842653645</v>
      </c>
      <c r="N180" s="28"/>
    </row>
    <row r="181" spans="1:14" ht="20" customHeight="1" x14ac:dyDescent="0.2">
      <c r="A181" s="22">
        <v>42865.583333333336</v>
      </c>
      <c r="B181" s="28">
        <v>61.170999999999999</v>
      </c>
      <c r="C181" s="26">
        <f t="shared" si="27"/>
        <v>289.35611111111109</v>
      </c>
      <c r="D181" s="26">
        <f t="shared" si="28"/>
        <v>18.925566919654916</v>
      </c>
      <c r="E181" s="26">
        <f t="shared" si="29"/>
        <v>165679692.59816206</v>
      </c>
      <c r="F181" s="26">
        <f t="shared" si="20"/>
        <v>0.99999999396425732</v>
      </c>
      <c r="G181" s="26">
        <f t="shared" si="21"/>
        <v>0.70138573879071087</v>
      </c>
      <c r="H181" s="26">
        <f t="shared" si="22"/>
        <v>0.11604612347832612</v>
      </c>
      <c r="I181" s="27">
        <f t="shared" si="23"/>
        <v>0.40201313429166369</v>
      </c>
      <c r="J181" s="26">
        <f t="shared" si="24"/>
        <v>0.43481414744284502</v>
      </c>
      <c r="K181" s="26">
        <f t="shared" si="25"/>
        <v>0</v>
      </c>
      <c r="L181" s="25">
        <f t="shared" si="26"/>
        <v>2.9793102842653645</v>
      </c>
      <c r="N181" s="28"/>
    </row>
    <row r="182" spans="1:14" ht="20" customHeight="1" x14ac:dyDescent="0.2">
      <c r="A182" s="22">
        <v>42865.625</v>
      </c>
      <c r="B182" s="28">
        <v>62.427999999999997</v>
      </c>
      <c r="C182" s="26">
        <f t="shared" si="27"/>
        <v>290.05444444444441</v>
      </c>
      <c r="D182" s="26">
        <f t="shared" si="28"/>
        <v>19.947047489168657</v>
      </c>
      <c r="E182" s="26">
        <f t="shared" si="29"/>
        <v>460142825.36009973</v>
      </c>
      <c r="F182" s="26">
        <f t="shared" si="20"/>
        <v>0.99999999782676174</v>
      </c>
      <c r="G182" s="26">
        <f t="shared" si="21"/>
        <v>0.65221596811339411</v>
      </c>
      <c r="H182" s="26">
        <f t="shared" si="22"/>
        <v>0.12918290600806548</v>
      </c>
      <c r="I182" s="27">
        <f t="shared" si="23"/>
        <v>0.43481414744284502</v>
      </c>
      <c r="J182" s="26">
        <f t="shared" si="24"/>
        <v>0.46116037609346661</v>
      </c>
      <c r="K182" s="26">
        <f t="shared" si="25"/>
        <v>0</v>
      </c>
      <c r="L182" s="25">
        <f t="shared" si="26"/>
        <v>2.9793102842653645</v>
      </c>
      <c r="N182" s="28"/>
    </row>
    <row r="183" spans="1:14" ht="20" customHeight="1" x14ac:dyDescent="0.2">
      <c r="A183" s="22">
        <v>42865.666666666664</v>
      </c>
      <c r="B183" s="28">
        <v>62.175999999999995</v>
      </c>
      <c r="C183" s="26">
        <f t="shared" si="27"/>
        <v>289.91444444444443</v>
      </c>
      <c r="D183" s="26">
        <f t="shared" si="28"/>
        <v>19.742658178849677</v>
      </c>
      <c r="E183" s="26">
        <f t="shared" si="29"/>
        <v>375083107.30085957</v>
      </c>
      <c r="F183" s="26">
        <f t="shared" si="20"/>
        <v>0.9999999973339242</v>
      </c>
      <c r="G183" s="26">
        <f t="shared" si="21"/>
        <v>0.66177050688487826</v>
      </c>
      <c r="H183" s="26">
        <f t="shared" si="22"/>
        <v>0.12644041660495153</v>
      </c>
      <c r="I183" s="27">
        <f t="shared" si="23"/>
        <v>0.46116037609346661</v>
      </c>
      <c r="J183" s="26">
        <f t="shared" si="24"/>
        <v>0.48498751247774863</v>
      </c>
      <c r="K183" s="26">
        <f t="shared" si="25"/>
        <v>0</v>
      </c>
      <c r="L183" s="25">
        <f t="shared" si="26"/>
        <v>2.9793102842653645</v>
      </c>
      <c r="N183" s="28"/>
    </row>
    <row r="184" spans="1:14" ht="20" customHeight="1" x14ac:dyDescent="0.2">
      <c r="A184" s="22">
        <v>42865.708333333336</v>
      </c>
      <c r="B184" s="28">
        <v>62.481999999999999</v>
      </c>
      <c r="C184" s="26">
        <f t="shared" si="27"/>
        <v>290.08444444444444</v>
      </c>
      <c r="D184" s="26">
        <f t="shared" si="28"/>
        <v>19.990819531477424</v>
      </c>
      <c r="E184" s="26">
        <f t="shared" si="29"/>
        <v>480731534.28767347</v>
      </c>
      <c r="F184" s="26">
        <f t="shared" si="20"/>
        <v>0.99999999791983685</v>
      </c>
      <c r="G184" s="26">
        <f t="shared" si="21"/>
        <v>0.6501877698732802</v>
      </c>
      <c r="H184" s="26">
        <f t="shared" si="22"/>
        <v>0.12977792811235284</v>
      </c>
      <c r="I184" s="27">
        <f t="shared" si="23"/>
        <v>0.48498751247774863</v>
      </c>
      <c r="J184" s="26">
        <f t="shared" si="24"/>
        <v>0.50509396098879111</v>
      </c>
      <c r="K184" s="26">
        <f t="shared" si="25"/>
        <v>0</v>
      </c>
      <c r="L184" s="25">
        <f t="shared" si="26"/>
        <v>2.9793102842653645</v>
      </c>
      <c r="N184" s="28"/>
    </row>
    <row r="185" spans="1:14" ht="20" customHeight="1" x14ac:dyDescent="0.2">
      <c r="A185" s="22">
        <v>42865.75</v>
      </c>
      <c r="B185" s="28">
        <v>55.427999999999997</v>
      </c>
      <c r="C185" s="26">
        <f t="shared" si="27"/>
        <v>286.16555555555556</v>
      </c>
      <c r="D185" s="26">
        <f t="shared" si="28"/>
        <v>14.19518926495541</v>
      </c>
      <c r="E185" s="26">
        <f t="shared" si="29"/>
        <v>1461814.8430858189</v>
      </c>
      <c r="F185" s="26">
        <f t="shared" si="20"/>
        <v>0.99999931591930358</v>
      </c>
      <c r="G185" s="26">
        <f t="shared" si="21"/>
        <v>0.98205028093096791</v>
      </c>
      <c r="H185" s="26">
        <f t="shared" si="22"/>
        <v>7.0623468145138327E-2</v>
      </c>
      <c r="I185" s="27">
        <f t="shared" si="23"/>
        <v>0.50509396098879111</v>
      </c>
      <c r="J185" s="26">
        <f t="shared" si="24"/>
        <v>0.53761633265764053</v>
      </c>
      <c r="K185" s="26">
        <f t="shared" si="25"/>
        <v>0</v>
      </c>
      <c r="L185" s="25">
        <f t="shared" si="26"/>
        <v>2.9793102842653645</v>
      </c>
      <c r="N185" s="28"/>
    </row>
    <row r="186" spans="1:14" ht="20" customHeight="1" x14ac:dyDescent="0.2">
      <c r="A186" s="22">
        <v>42865.791666666664</v>
      </c>
      <c r="B186" s="28">
        <v>54.037999999999997</v>
      </c>
      <c r="C186" s="26">
        <f t="shared" si="27"/>
        <v>285.39333333333332</v>
      </c>
      <c r="D186" s="26">
        <f t="shared" si="28"/>
        <v>13.034380620897451</v>
      </c>
      <c r="E186" s="26">
        <f t="shared" si="29"/>
        <v>457888.33388792566</v>
      </c>
      <c r="F186" s="26">
        <f t="shared" si="20"/>
        <v>0.99999781606618454</v>
      </c>
      <c r="G186" s="26">
        <f t="shared" si="21"/>
        <v>1.0666076759009813</v>
      </c>
      <c r="H186" s="26">
        <f t="shared" si="22"/>
        <v>6.252043111092237E-2</v>
      </c>
      <c r="I186" s="27">
        <f t="shared" si="23"/>
        <v>0.53761633265764053</v>
      </c>
      <c r="J186" s="26">
        <f t="shared" si="24"/>
        <v>0.56967645090363628</v>
      </c>
      <c r="K186" s="26">
        <f t="shared" si="25"/>
        <v>0</v>
      </c>
      <c r="L186" s="25">
        <f t="shared" si="26"/>
        <v>2.9793102842653645</v>
      </c>
      <c r="N186" s="28"/>
    </row>
    <row r="187" spans="1:14" ht="20" customHeight="1" x14ac:dyDescent="0.2">
      <c r="A187" s="22">
        <v>42865.833333333336</v>
      </c>
      <c r="B187" s="28">
        <v>52.466999999999999</v>
      </c>
      <c r="C187" s="26">
        <f t="shared" si="27"/>
        <v>284.52055555555552</v>
      </c>
      <c r="D187" s="26">
        <f t="shared" si="28"/>
        <v>11.714830992488281</v>
      </c>
      <c r="E187" s="26">
        <f t="shared" si="29"/>
        <v>122373.23936137857</v>
      </c>
      <c r="F187" s="26">
        <f t="shared" si="20"/>
        <v>0.99999182834553069</v>
      </c>
      <c r="G187" s="26">
        <f t="shared" si="21"/>
        <v>1.1716045628169054</v>
      </c>
      <c r="H187" s="26">
        <f t="shared" si="22"/>
        <v>5.4432350833053679E-2</v>
      </c>
      <c r="I187" s="27">
        <f t="shared" si="23"/>
        <v>0.56967645090363628</v>
      </c>
      <c r="J187" s="26">
        <f t="shared" si="24"/>
        <v>0.60156505412635841</v>
      </c>
      <c r="K187" s="26">
        <f t="shared" si="25"/>
        <v>0</v>
      </c>
      <c r="L187" s="25">
        <f t="shared" si="26"/>
        <v>2.9793102842653645</v>
      </c>
      <c r="N187" s="28"/>
    </row>
    <row r="188" spans="1:14" ht="20" customHeight="1" x14ac:dyDescent="0.2">
      <c r="A188" s="22">
        <v>42865.875</v>
      </c>
      <c r="B188" s="28">
        <v>52.292000000000002</v>
      </c>
      <c r="C188" s="26">
        <f t="shared" si="27"/>
        <v>284.42333333333329</v>
      </c>
      <c r="D188" s="26">
        <f t="shared" si="28"/>
        <v>11.567339763498007</v>
      </c>
      <c r="E188" s="26">
        <f t="shared" si="29"/>
        <v>105592.19784677707</v>
      </c>
      <c r="F188" s="26">
        <f t="shared" si="20"/>
        <v>0.99999052969300684</v>
      </c>
      <c r="G188" s="26">
        <f t="shared" si="21"/>
        <v>1.1839647888230116</v>
      </c>
      <c r="H188" s="26">
        <f t="shared" si="22"/>
        <v>5.3595981391705856E-2</v>
      </c>
      <c r="I188" s="27">
        <f t="shared" si="23"/>
        <v>0.60156505412635841</v>
      </c>
      <c r="J188" s="26">
        <f t="shared" si="24"/>
        <v>0.63195760522547306</v>
      </c>
      <c r="K188" s="26">
        <f t="shared" si="25"/>
        <v>0</v>
      </c>
      <c r="L188" s="25">
        <f t="shared" si="26"/>
        <v>2.9793102842653645</v>
      </c>
      <c r="N188" s="28"/>
    </row>
    <row r="189" spans="1:14" ht="20" customHeight="1" x14ac:dyDescent="0.2">
      <c r="A189" s="22">
        <v>42865.916666666664</v>
      </c>
      <c r="B189" s="28">
        <v>53.863999999999997</v>
      </c>
      <c r="C189" s="26">
        <f t="shared" si="27"/>
        <v>285.29666666666662</v>
      </c>
      <c r="D189" s="26">
        <f t="shared" si="28"/>
        <v>12.888628211569181</v>
      </c>
      <c r="E189" s="26">
        <f t="shared" si="29"/>
        <v>395785.7116477837</v>
      </c>
      <c r="F189" s="26">
        <f t="shared" si="20"/>
        <v>0.99999747338662326</v>
      </c>
      <c r="G189" s="26">
        <f t="shared" si="21"/>
        <v>1.0777268542779828</v>
      </c>
      <c r="H189" s="26">
        <f t="shared" si="22"/>
        <v>6.157102479499247E-2</v>
      </c>
      <c r="I189" s="27">
        <f t="shared" si="23"/>
        <v>0.63195760522547306</v>
      </c>
      <c r="J189" s="26">
        <f t="shared" si="24"/>
        <v>0.65857619895799957</v>
      </c>
      <c r="K189" s="26">
        <f t="shared" si="25"/>
        <v>0</v>
      </c>
      <c r="L189" s="25">
        <f t="shared" si="26"/>
        <v>2.9793102842653645</v>
      </c>
      <c r="N189" s="28"/>
    </row>
    <row r="190" spans="1:14" ht="20" customHeight="1" x14ac:dyDescent="0.2">
      <c r="A190" s="22">
        <v>42865.958333333336</v>
      </c>
      <c r="B190" s="28">
        <v>54.368000000000002</v>
      </c>
      <c r="C190" s="26">
        <f t="shared" si="27"/>
        <v>285.57666666666665</v>
      </c>
      <c r="D190" s="26">
        <f t="shared" si="28"/>
        <v>13.310536575116997</v>
      </c>
      <c r="E190" s="26">
        <f t="shared" si="29"/>
        <v>603521.27712802123</v>
      </c>
      <c r="F190" s="26">
        <f t="shared" si="20"/>
        <v>0.99999834306033453</v>
      </c>
      <c r="G190" s="26">
        <f t="shared" si="21"/>
        <v>1.0458538790934091</v>
      </c>
      <c r="H190" s="26">
        <f t="shared" si="22"/>
        <v>6.4359594089114402E-2</v>
      </c>
      <c r="I190" s="27">
        <f t="shared" si="23"/>
        <v>0.65857619895799957</v>
      </c>
      <c r="J190" s="26">
        <f t="shared" si="24"/>
        <v>0.68271608460527311</v>
      </c>
      <c r="K190" s="26">
        <f t="shared" si="25"/>
        <v>0</v>
      </c>
      <c r="L190" s="25">
        <f t="shared" si="26"/>
        <v>2.9793102842653645</v>
      </c>
      <c r="N190" s="28"/>
    </row>
    <row r="191" spans="1:14" ht="20" customHeight="1" x14ac:dyDescent="0.2">
      <c r="A191" s="22">
        <v>42866</v>
      </c>
      <c r="B191" s="28">
        <v>54.192999999999998</v>
      </c>
      <c r="C191" s="26">
        <f t="shared" si="27"/>
        <v>285.47944444444443</v>
      </c>
      <c r="D191" s="26">
        <f t="shared" si="28"/>
        <v>13.164134409365893</v>
      </c>
      <c r="E191" s="26">
        <f t="shared" si="29"/>
        <v>521327.85829158191</v>
      </c>
      <c r="F191" s="26">
        <f t="shared" si="20"/>
        <v>0.99999808182496697</v>
      </c>
      <c r="G191" s="26">
        <f t="shared" si="21"/>
        <v>1.0568055609627156</v>
      </c>
      <c r="H191" s="26">
        <f t="shared" si="22"/>
        <v>6.3377935586056644E-2</v>
      </c>
      <c r="I191" s="27">
        <f t="shared" si="23"/>
        <v>0.68271608460527311</v>
      </c>
      <c r="J191" s="26">
        <f t="shared" si="24"/>
        <v>0.70568941292734211</v>
      </c>
      <c r="K191" s="26">
        <f t="shared" si="25"/>
        <v>0</v>
      </c>
      <c r="L191" s="25">
        <f t="shared" si="26"/>
        <v>2.9793102842653645</v>
      </c>
      <c r="N191" s="28"/>
    </row>
    <row r="192" spans="1:14" ht="20" customHeight="1" x14ac:dyDescent="0.2">
      <c r="A192" s="22">
        <v>42866.041666666664</v>
      </c>
      <c r="B192" s="28">
        <v>53.844000000000001</v>
      </c>
      <c r="C192" s="26">
        <f t="shared" si="27"/>
        <v>285.28555555555556</v>
      </c>
      <c r="D192" s="26">
        <f t="shared" si="28"/>
        <v>12.871868731913843</v>
      </c>
      <c r="E192" s="26">
        <f t="shared" si="29"/>
        <v>389207.8240182891</v>
      </c>
      <c r="F192" s="26">
        <f t="shared" si="20"/>
        <v>0.99999743068517899</v>
      </c>
      <c r="G192" s="26">
        <f t="shared" si="21"/>
        <v>1.0790128114744466</v>
      </c>
      <c r="H192" s="26">
        <f t="shared" si="22"/>
        <v>6.1462784776368649E-2</v>
      </c>
      <c r="I192" s="27">
        <f t="shared" si="23"/>
        <v>0.70568941292734211</v>
      </c>
      <c r="J192" s="26">
        <f t="shared" si="24"/>
        <v>0.72794398907559399</v>
      </c>
      <c r="K192" s="26">
        <f t="shared" si="25"/>
        <v>0</v>
      </c>
      <c r="L192" s="25">
        <f t="shared" si="26"/>
        <v>2.9793102842653645</v>
      </c>
      <c r="N192" s="28"/>
    </row>
    <row r="193" spans="1:14" ht="20" customHeight="1" x14ac:dyDescent="0.2">
      <c r="A193" s="22">
        <v>42866.083333333336</v>
      </c>
      <c r="B193" s="28">
        <v>53.593999999999994</v>
      </c>
      <c r="C193" s="26">
        <f t="shared" si="27"/>
        <v>285.14666666666665</v>
      </c>
      <c r="D193" s="26">
        <f t="shared" si="28"/>
        <v>12.662265033199262</v>
      </c>
      <c r="E193" s="26">
        <f t="shared" si="29"/>
        <v>315610.78273564629</v>
      </c>
      <c r="F193" s="26">
        <f t="shared" si="20"/>
        <v>0.9999968315504848</v>
      </c>
      <c r="G193" s="26">
        <f t="shared" si="21"/>
        <v>1.0952259252116832</v>
      </c>
      <c r="H193" s="26">
        <f t="shared" si="22"/>
        <v>6.0125036311915771E-2</v>
      </c>
      <c r="I193" s="27">
        <f t="shared" si="23"/>
        <v>0.72794398907559399</v>
      </c>
      <c r="J193" s="26">
        <f t="shared" si="24"/>
        <v>0.749376070426513</v>
      </c>
      <c r="K193" s="26">
        <f t="shared" si="25"/>
        <v>0</v>
      </c>
      <c r="L193" s="25">
        <f t="shared" si="26"/>
        <v>2.9793102842653645</v>
      </c>
      <c r="N193" s="28"/>
    </row>
    <row r="194" spans="1:14" ht="20" customHeight="1" x14ac:dyDescent="0.2">
      <c r="A194" s="22">
        <v>42866.125</v>
      </c>
      <c r="B194" s="28">
        <v>54.792999999999999</v>
      </c>
      <c r="C194" s="26">
        <f t="shared" si="27"/>
        <v>285.81277777777774</v>
      </c>
      <c r="D194" s="26">
        <f t="shared" si="28"/>
        <v>13.665670028748366</v>
      </c>
      <c r="E194" s="26">
        <f t="shared" si="29"/>
        <v>860845.24514581671</v>
      </c>
      <c r="F194" s="26">
        <f t="shared" si="20"/>
        <v>0.99999883835237058</v>
      </c>
      <c r="G194" s="26">
        <f t="shared" si="21"/>
        <v>1.0197571944189385</v>
      </c>
      <c r="H194" s="26">
        <f t="shared" si="22"/>
        <v>6.6804483139892304E-2</v>
      </c>
      <c r="I194" s="27">
        <f t="shared" si="23"/>
        <v>0.749376070426513</v>
      </c>
      <c r="J194" s="26">
        <f t="shared" si="24"/>
        <v>0.76684862167277368</v>
      </c>
      <c r="K194" s="26">
        <f t="shared" si="25"/>
        <v>0</v>
      </c>
      <c r="L194" s="25">
        <f t="shared" si="26"/>
        <v>2.9793102842653645</v>
      </c>
      <c r="N194" s="28"/>
    </row>
    <row r="195" spans="1:14" ht="20" customHeight="1" x14ac:dyDescent="0.2">
      <c r="A195" s="22">
        <v>42866.166666666664</v>
      </c>
      <c r="B195" s="28">
        <v>53.648000000000003</v>
      </c>
      <c r="C195" s="26">
        <f t="shared" si="27"/>
        <v>285.17666666666662</v>
      </c>
      <c r="D195" s="26">
        <f t="shared" si="28"/>
        <v>12.707556719226607</v>
      </c>
      <c r="E195" s="26">
        <f t="shared" si="29"/>
        <v>330233.98222054186</v>
      </c>
      <c r="F195" s="26">
        <f t="shared" si="20"/>
        <v>0.99999697185321412</v>
      </c>
      <c r="G195" s="26">
        <f t="shared" si="21"/>
        <v>1.0917020469226026</v>
      </c>
      <c r="H195" s="26">
        <f t="shared" si="22"/>
        <v>6.0411612268030324E-2</v>
      </c>
      <c r="I195" s="27">
        <f t="shared" si="23"/>
        <v>0.76684862167277368</v>
      </c>
      <c r="J195" s="26">
        <f t="shared" si="24"/>
        <v>0.78589251327407506</v>
      </c>
      <c r="K195" s="26">
        <f t="shared" si="25"/>
        <v>0</v>
      </c>
      <c r="L195" s="25">
        <f t="shared" si="26"/>
        <v>2.9793102842653645</v>
      </c>
      <c r="N195" s="28"/>
    </row>
    <row r="196" spans="1:14" ht="20" customHeight="1" x14ac:dyDescent="0.2">
      <c r="A196" s="22">
        <v>42866.208333333336</v>
      </c>
      <c r="B196" s="28">
        <v>53.823999999999998</v>
      </c>
      <c r="C196" s="26">
        <f t="shared" si="27"/>
        <v>285.27444444444444</v>
      </c>
      <c r="D196" s="26">
        <f t="shared" si="28"/>
        <v>12.855107946733551</v>
      </c>
      <c r="E196" s="26">
        <f t="shared" si="29"/>
        <v>382738.76002755493</v>
      </c>
      <c r="F196" s="26">
        <f t="shared" si="20"/>
        <v>0.99999738725864296</v>
      </c>
      <c r="G196" s="26">
        <f t="shared" si="21"/>
        <v>1.0803004034436179</v>
      </c>
      <c r="H196" s="26">
        <f t="shared" si="22"/>
        <v>6.135472663103448E-2</v>
      </c>
      <c r="I196" s="27">
        <f t="shared" si="23"/>
        <v>0.78589251327407506</v>
      </c>
      <c r="J196" s="26">
        <f t="shared" si="24"/>
        <v>0.80341285520842598</v>
      </c>
      <c r="K196" s="26">
        <f t="shared" si="25"/>
        <v>0</v>
      </c>
      <c r="L196" s="25">
        <f t="shared" si="26"/>
        <v>2.9793102842653645</v>
      </c>
      <c r="N196" s="28"/>
    </row>
    <row r="197" spans="1:14" ht="20" customHeight="1" x14ac:dyDescent="0.2">
      <c r="A197" s="22">
        <v>42866.25</v>
      </c>
      <c r="B197" s="28">
        <v>53.67</v>
      </c>
      <c r="C197" s="26">
        <f t="shared" si="27"/>
        <v>285.18888888888887</v>
      </c>
      <c r="D197" s="26">
        <f t="shared" si="28"/>
        <v>12.72600615576418</v>
      </c>
      <c r="E197" s="26">
        <f t="shared" si="29"/>
        <v>336383.16315840191</v>
      </c>
      <c r="F197" s="26">
        <f t="shared" si="20"/>
        <v>0.99999702720844341</v>
      </c>
      <c r="G197" s="26">
        <f t="shared" si="21"/>
        <v>1.0902698573512257</v>
      </c>
      <c r="H197" s="26">
        <f t="shared" si="22"/>
        <v>6.0528739307511681E-2</v>
      </c>
      <c r="I197" s="27">
        <f t="shared" si="23"/>
        <v>0.80341285520842598</v>
      </c>
      <c r="J197" s="26">
        <f t="shared" si="24"/>
        <v>0.82026090861662526</v>
      </c>
      <c r="K197" s="26">
        <f t="shared" si="25"/>
        <v>0</v>
      </c>
      <c r="L197" s="25">
        <f t="shared" si="26"/>
        <v>2.9793102842653645</v>
      </c>
      <c r="N197" s="28"/>
    </row>
    <row r="198" spans="1:14" ht="20" customHeight="1" x14ac:dyDescent="0.2">
      <c r="A198" s="22">
        <v>42866.291666666664</v>
      </c>
      <c r="B198" s="28">
        <v>52.958999999999996</v>
      </c>
      <c r="C198" s="26">
        <f t="shared" si="27"/>
        <v>284.79388888888889</v>
      </c>
      <c r="D198" s="26">
        <f t="shared" si="28"/>
        <v>12.128952517317591</v>
      </c>
      <c r="E198" s="26">
        <f t="shared" si="29"/>
        <v>185155.72695874516</v>
      </c>
      <c r="F198" s="26">
        <f t="shared" si="20"/>
        <v>0.99999459917003053</v>
      </c>
      <c r="G198" s="26">
        <f t="shared" si="21"/>
        <v>1.1375853436400702</v>
      </c>
      <c r="H198" s="26">
        <f t="shared" si="22"/>
        <v>5.6851112075218174E-2</v>
      </c>
      <c r="I198" s="27">
        <f t="shared" si="23"/>
        <v>0.82026090861662526</v>
      </c>
      <c r="J198" s="26">
        <f t="shared" si="24"/>
        <v>0.83779793284899395</v>
      </c>
      <c r="K198" s="26">
        <f t="shared" si="25"/>
        <v>0</v>
      </c>
      <c r="L198" s="25">
        <f t="shared" si="26"/>
        <v>2.9793102842653645</v>
      </c>
      <c r="N198" s="28"/>
    </row>
    <row r="199" spans="1:14" ht="20" customHeight="1" x14ac:dyDescent="0.2">
      <c r="A199" s="22">
        <v>42866.333333333336</v>
      </c>
      <c r="B199" s="28">
        <v>52.286000000000001</v>
      </c>
      <c r="C199" s="26">
        <f t="shared" si="27"/>
        <v>284.41999999999996</v>
      </c>
      <c r="D199" s="26">
        <f t="shared" si="28"/>
        <v>11.562281133534851</v>
      </c>
      <c r="E199" s="26">
        <f t="shared" si="29"/>
        <v>105059.39475390938</v>
      </c>
      <c r="F199" s="26">
        <f t="shared" si="20"/>
        <v>0.99999048166530935</v>
      </c>
      <c r="G199" s="26">
        <f t="shared" si="21"/>
        <v>1.184391022897074</v>
      </c>
      <c r="H199" s="26">
        <f t="shared" si="22"/>
        <v>5.3567524806427194E-2</v>
      </c>
      <c r="I199" s="27">
        <f t="shared" si="23"/>
        <v>0.83779793284899395</v>
      </c>
      <c r="J199" s="26">
        <f t="shared" si="24"/>
        <v>0.85587555742181376</v>
      </c>
      <c r="K199" s="26">
        <f t="shared" si="25"/>
        <v>0</v>
      </c>
      <c r="L199" s="25">
        <f t="shared" si="26"/>
        <v>2.9793102842653645</v>
      </c>
      <c r="N199" s="28"/>
    </row>
    <row r="200" spans="1:14" ht="20" customHeight="1" x14ac:dyDescent="0.2">
      <c r="A200" s="22">
        <v>42866.375</v>
      </c>
      <c r="B200" s="28">
        <v>52.085999999999999</v>
      </c>
      <c r="C200" s="26">
        <f t="shared" si="27"/>
        <v>284.30888888888887</v>
      </c>
      <c r="D200" s="26">
        <f t="shared" si="28"/>
        <v>11.393592258810816</v>
      </c>
      <c r="E200" s="26">
        <f t="shared" si="29"/>
        <v>88751.202701391594</v>
      </c>
      <c r="F200" s="26">
        <f t="shared" si="20"/>
        <v>0.99998873267401189</v>
      </c>
      <c r="G200" s="26">
        <f t="shared" si="21"/>
        <v>1.1986927618633501</v>
      </c>
      <c r="H200" s="26">
        <f t="shared" si="22"/>
        <v>5.2627193327623452E-2</v>
      </c>
      <c r="I200" s="27">
        <f t="shared" si="23"/>
        <v>0.85587555742181376</v>
      </c>
      <c r="J200" s="26">
        <f t="shared" si="24"/>
        <v>0.87345054736729266</v>
      </c>
      <c r="K200" s="26">
        <f t="shared" si="25"/>
        <v>0</v>
      </c>
      <c r="L200" s="25">
        <f t="shared" si="26"/>
        <v>2.9793102842653645</v>
      </c>
      <c r="N200" s="28"/>
    </row>
    <row r="201" spans="1:14" ht="20" customHeight="1" x14ac:dyDescent="0.2">
      <c r="A201" s="22">
        <v>42866.416666666664</v>
      </c>
      <c r="B201" s="28">
        <v>53.548999999999999</v>
      </c>
      <c r="C201" s="26">
        <f t="shared" si="27"/>
        <v>285.12166666666667</v>
      </c>
      <c r="D201" s="26">
        <f t="shared" si="28"/>
        <v>12.624514680867239</v>
      </c>
      <c r="E201" s="26">
        <f t="shared" si="29"/>
        <v>303918.44788626547</v>
      </c>
      <c r="F201" s="26">
        <f t="shared" si="20"/>
        <v>0.99999670965445953</v>
      </c>
      <c r="G201" s="26">
        <f t="shared" si="21"/>
        <v>1.0981717467602223</v>
      </c>
      <c r="H201" s="26">
        <f t="shared" si="22"/>
        <v>5.9887215972091304E-2</v>
      </c>
      <c r="I201" s="27">
        <f t="shared" si="23"/>
        <v>0.87345054736729266</v>
      </c>
      <c r="J201" s="26">
        <f t="shared" si="24"/>
        <v>0.88651342089503693</v>
      </c>
      <c r="K201" s="26">
        <f t="shared" si="25"/>
        <v>0</v>
      </c>
      <c r="L201" s="25">
        <f t="shared" si="26"/>
        <v>2.9793102842653645</v>
      </c>
      <c r="N201" s="28"/>
    </row>
    <row r="202" spans="1:14" ht="20" customHeight="1" x14ac:dyDescent="0.2">
      <c r="A202" s="22">
        <v>42866.458333333336</v>
      </c>
      <c r="B202" s="28">
        <v>55.220999999999997</v>
      </c>
      <c r="C202" s="26">
        <f t="shared" si="27"/>
        <v>286.05055555555555</v>
      </c>
      <c r="D202" s="26">
        <f t="shared" si="28"/>
        <v>14.022717817945923</v>
      </c>
      <c r="E202" s="26">
        <f t="shared" si="29"/>
        <v>1230237.5243658295</v>
      </c>
      <c r="F202" s="26">
        <f t="shared" si="20"/>
        <v>0.99999918714949976</v>
      </c>
      <c r="G202" s="26">
        <f t="shared" si="21"/>
        <v>0.99417625938948939</v>
      </c>
      <c r="H202" s="26">
        <f t="shared" si="22"/>
        <v>6.9356186261587918E-2</v>
      </c>
      <c r="I202" s="27">
        <f t="shared" si="23"/>
        <v>0.88651342089503693</v>
      </c>
      <c r="J202" s="26">
        <f t="shared" si="24"/>
        <v>0.89372744463013598</v>
      </c>
      <c r="K202" s="26">
        <f t="shared" si="25"/>
        <v>0</v>
      </c>
      <c r="L202" s="25">
        <f t="shared" si="26"/>
        <v>2.9793102842653645</v>
      </c>
      <c r="N202" s="28"/>
    </row>
    <row r="203" spans="1:14" ht="20" customHeight="1" x14ac:dyDescent="0.2">
      <c r="A203" s="22">
        <v>42866.5</v>
      </c>
      <c r="B203" s="28">
        <v>57.214999999999996</v>
      </c>
      <c r="C203" s="26">
        <f t="shared" si="27"/>
        <v>287.1583333333333</v>
      </c>
      <c r="D203" s="26">
        <f t="shared" si="28"/>
        <v>15.678365593894149</v>
      </c>
      <c r="E203" s="26">
        <f t="shared" si="29"/>
        <v>6442102.9763274696</v>
      </c>
      <c r="F203" s="26">
        <f t="shared" si="20"/>
        <v>0.99999984477121084</v>
      </c>
      <c r="G203" s="26">
        <f t="shared" si="21"/>
        <v>0.88369221406760268</v>
      </c>
      <c r="H203" s="26">
        <f t="shared" si="22"/>
        <v>8.2522898621339186E-2</v>
      </c>
      <c r="I203" s="27">
        <f t="shared" si="23"/>
        <v>0.89372744463013598</v>
      </c>
      <c r="J203" s="26">
        <f t="shared" si="24"/>
        <v>0.89293255755756429</v>
      </c>
      <c r="K203" s="26">
        <f t="shared" si="25"/>
        <v>0</v>
      </c>
      <c r="L203" s="25">
        <f t="shared" si="26"/>
        <v>2.9793102842653645</v>
      </c>
      <c r="N203" s="28"/>
    </row>
    <row r="204" spans="1:14" ht="20" customHeight="1" x14ac:dyDescent="0.2">
      <c r="A204" s="22">
        <v>42866.541666666664</v>
      </c>
      <c r="B204" s="28">
        <v>54.619</v>
      </c>
      <c r="C204" s="26">
        <f t="shared" si="27"/>
        <v>285.7161111111111</v>
      </c>
      <c r="D204" s="26">
        <f t="shared" si="28"/>
        <v>13.52034517557248</v>
      </c>
      <c r="E204" s="26">
        <f t="shared" si="29"/>
        <v>744408.46523261326</v>
      </c>
      <c r="F204" s="26">
        <f t="shared" si="20"/>
        <v>0.99999865665329812</v>
      </c>
      <c r="G204" s="26">
        <f t="shared" si="21"/>
        <v>1.0303566193502007</v>
      </c>
      <c r="H204" s="26">
        <f t="shared" si="22"/>
        <v>6.5792974414295408E-2</v>
      </c>
      <c r="I204" s="27">
        <f t="shared" si="23"/>
        <v>0.89293255755756429</v>
      </c>
      <c r="J204" s="26">
        <f t="shared" si="24"/>
        <v>0.90168307765171785</v>
      </c>
      <c r="K204" s="26">
        <f t="shared" si="25"/>
        <v>0</v>
      </c>
      <c r="L204" s="25">
        <f t="shared" si="26"/>
        <v>2.9793102842653645</v>
      </c>
      <c r="N204" s="28"/>
    </row>
    <row r="205" spans="1:14" ht="20" customHeight="1" x14ac:dyDescent="0.2">
      <c r="A205" s="22">
        <v>42866.583333333336</v>
      </c>
      <c r="B205" s="28">
        <v>53.924999999999997</v>
      </c>
      <c r="C205" s="26">
        <f t="shared" si="27"/>
        <v>285.33055555555552</v>
      </c>
      <c r="D205" s="26">
        <f t="shared" si="28"/>
        <v>12.939736562855895</v>
      </c>
      <c r="E205" s="26">
        <f t="shared" si="29"/>
        <v>416539.49534663704</v>
      </c>
      <c r="F205" s="26">
        <f t="shared" ref="F205:F268" si="30">E205/(1+E205)</f>
        <v>0.99999759927303311</v>
      </c>
      <c r="G205" s="26">
        <f t="shared" ref="G205:G268" si="31">$C$7*EXP($C$8/C205)</f>
        <v>1.0738147587504336</v>
      </c>
      <c r="H205" s="26">
        <f t="shared" ref="H205:H268" si="32">$C$4*EXP(-$C$2/C205)</f>
        <v>6.190228318055005E-2</v>
      </c>
      <c r="I205" s="27">
        <f t="shared" ref="I205:I268" si="33">IF(J204&lt;1,J204,J204-J204*F204)</f>
        <v>0.90168307765171785</v>
      </c>
      <c r="J205" s="26">
        <f t="shared" ref="J205:J268" si="34">G205-(G205-I205)*EXP(-H205)</f>
        <v>0.91201532765782634</v>
      </c>
      <c r="K205" s="26">
        <f t="shared" ref="K205:K268" si="35">IF(J205&lt;1,0,J205*F205)</f>
        <v>0</v>
      </c>
      <c r="L205" s="25">
        <f t="shared" ref="L205:L268" si="36">K205+L204</f>
        <v>2.9793102842653645</v>
      </c>
      <c r="N205" s="28"/>
    </row>
    <row r="206" spans="1:14" ht="20" customHeight="1" x14ac:dyDescent="0.2">
      <c r="A206" s="22">
        <v>42866.625</v>
      </c>
      <c r="B206" s="28">
        <v>53.024999999999999</v>
      </c>
      <c r="C206" s="26">
        <f t="shared" ref="C206:C269" si="37">CONVERT(B206,"F","K")</f>
        <v>284.83055555555552</v>
      </c>
      <c r="D206" s="26">
        <f t="shared" ref="D206:D269" si="38">$C$5*$C$6*(C206-$C$6)/C206</f>
        <v>12.184444942899722</v>
      </c>
      <c r="E206" s="26">
        <f t="shared" ref="E206:E269" si="39">EXP(D206)</f>
        <v>195720.89982411516</v>
      </c>
      <c r="F206" s="26">
        <f t="shared" si="30"/>
        <v>0.99999489070972181</v>
      </c>
      <c r="G206" s="26">
        <f t="shared" si="31"/>
        <v>1.133102445439673</v>
      </c>
      <c r="H206" s="26">
        <f t="shared" si="32"/>
        <v>5.7183290437440269E-2</v>
      </c>
      <c r="I206" s="27">
        <f t="shared" si="33"/>
        <v>0.91201532765782634</v>
      </c>
      <c r="J206" s="26">
        <f t="shared" si="34"/>
        <v>0.92430313959326926</v>
      </c>
      <c r="K206" s="26">
        <f t="shared" si="35"/>
        <v>0</v>
      </c>
      <c r="L206" s="25">
        <f t="shared" si="36"/>
        <v>2.9793102842653645</v>
      </c>
      <c r="N206" s="28"/>
    </row>
    <row r="207" spans="1:14" ht="20" customHeight="1" x14ac:dyDescent="0.2">
      <c r="A207" s="22">
        <v>42866.666666666664</v>
      </c>
      <c r="B207" s="28">
        <v>54.559999999999995</v>
      </c>
      <c r="C207" s="26">
        <f t="shared" si="37"/>
        <v>285.68333333333328</v>
      </c>
      <c r="D207" s="26">
        <f t="shared" si="38"/>
        <v>13.471046029986503</v>
      </c>
      <c r="E207" s="26">
        <f t="shared" si="39"/>
        <v>708599.6872048931</v>
      </c>
      <c r="F207" s="26">
        <f t="shared" si="30"/>
        <v>0.99999858876795067</v>
      </c>
      <c r="G207" s="26">
        <f t="shared" si="31"/>
        <v>1.0339772748036342</v>
      </c>
      <c r="H207" s="26">
        <f t="shared" si="32"/>
        <v>6.5453326881347224E-2</v>
      </c>
      <c r="I207" s="27">
        <f t="shared" si="33"/>
        <v>0.92430313959326926</v>
      </c>
      <c r="J207" s="26">
        <f t="shared" si="34"/>
        <v>0.93125178990456037</v>
      </c>
      <c r="K207" s="26">
        <f t="shared" si="35"/>
        <v>0</v>
      </c>
      <c r="L207" s="25">
        <f t="shared" si="36"/>
        <v>2.9793102842653645</v>
      </c>
      <c r="N207" s="28"/>
    </row>
    <row r="208" spans="1:14" ht="20" customHeight="1" x14ac:dyDescent="0.2">
      <c r="A208" s="22">
        <v>42866.708333333336</v>
      </c>
      <c r="B208" s="28">
        <v>54.037999999999997</v>
      </c>
      <c r="C208" s="26">
        <f t="shared" si="37"/>
        <v>285.39333333333332</v>
      </c>
      <c r="D208" s="26">
        <f t="shared" si="38"/>
        <v>13.034380620897451</v>
      </c>
      <c r="E208" s="26">
        <f t="shared" si="39"/>
        <v>457888.33388792566</v>
      </c>
      <c r="F208" s="26">
        <f t="shared" si="30"/>
        <v>0.99999781606618454</v>
      </c>
      <c r="G208" s="26">
        <f t="shared" si="31"/>
        <v>1.0666076759009813</v>
      </c>
      <c r="H208" s="26">
        <f t="shared" si="32"/>
        <v>6.252043111092237E-2</v>
      </c>
      <c r="I208" s="27">
        <f t="shared" si="33"/>
        <v>0.93125178990456037</v>
      </c>
      <c r="J208" s="26">
        <f t="shared" si="34"/>
        <v>0.93945518636040859</v>
      </c>
      <c r="K208" s="26">
        <f t="shared" si="35"/>
        <v>0</v>
      </c>
      <c r="L208" s="25">
        <f t="shared" si="36"/>
        <v>2.9793102842653645</v>
      </c>
      <c r="N208" s="28"/>
    </row>
    <row r="209" spans="1:14" ht="20" customHeight="1" x14ac:dyDescent="0.2">
      <c r="A209" s="22">
        <v>42866.75</v>
      </c>
      <c r="B209" s="28">
        <v>52.326999999999998</v>
      </c>
      <c r="C209" s="26">
        <f t="shared" si="37"/>
        <v>284.44277777777774</v>
      </c>
      <c r="D209" s="26">
        <f t="shared" si="38"/>
        <v>11.596846075269909</v>
      </c>
      <c r="E209" s="26">
        <f t="shared" si="39"/>
        <v>108754.25507043095</v>
      </c>
      <c r="F209" s="26">
        <f t="shared" si="30"/>
        <v>0.99999080504202442</v>
      </c>
      <c r="G209" s="26">
        <f t="shared" si="31"/>
        <v>1.1814816774476264</v>
      </c>
      <c r="H209" s="26">
        <f t="shared" si="32"/>
        <v>5.3762266348671567E-2</v>
      </c>
      <c r="I209" s="27">
        <f t="shared" si="33"/>
        <v>0.93945518636040859</v>
      </c>
      <c r="J209" s="26">
        <f t="shared" si="34"/>
        <v>0.9521234894889774</v>
      </c>
      <c r="K209" s="26">
        <f t="shared" si="35"/>
        <v>0</v>
      </c>
      <c r="L209" s="25">
        <f t="shared" si="36"/>
        <v>2.9793102842653645</v>
      </c>
      <c r="N209" s="28"/>
    </row>
    <row r="210" spans="1:14" ht="20" customHeight="1" x14ac:dyDescent="0.2">
      <c r="A210" s="22">
        <v>42866.791666666664</v>
      </c>
      <c r="B210" s="28">
        <v>53.164999999999999</v>
      </c>
      <c r="C210" s="26">
        <f t="shared" si="37"/>
        <v>284.9083333333333</v>
      </c>
      <c r="D210" s="26">
        <f t="shared" si="38"/>
        <v>12.302108865424508</v>
      </c>
      <c r="E210" s="26">
        <f t="shared" si="39"/>
        <v>220159.78681860099</v>
      </c>
      <c r="F210" s="26">
        <f t="shared" si="30"/>
        <v>0.99999545786507016</v>
      </c>
      <c r="G210" s="26">
        <f t="shared" si="31"/>
        <v>1.1236554422330043</v>
      </c>
      <c r="H210" s="26">
        <f t="shared" si="32"/>
        <v>5.7894062964424446E-2</v>
      </c>
      <c r="I210" s="27">
        <f t="shared" si="33"/>
        <v>0.9521234894889774</v>
      </c>
      <c r="J210" s="26">
        <f t="shared" si="34"/>
        <v>0.96177217551733474</v>
      </c>
      <c r="K210" s="26">
        <f t="shared" si="35"/>
        <v>0</v>
      </c>
      <c r="L210" s="25">
        <f t="shared" si="36"/>
        <v>2.9793102842653645</v>
      </c>
      <c r="N210" s="28"/>
    </row>
    <row r="211" spans="1:14" ht="20" customHeight="1" x14ac:dyDescent="0.2">
      <c r="A211" s="22">
        <v>42866.833333333336</v>
      </c>
      <c r="B211" s="28">
        <v>53.32</v>
      </c>
      <c r="C211" s="26">
        <f t="shared" si="37"/>
        <v>284.99444444444441</v>
      </c>
      <c r="D211" s="26">
        <f t="shared" si="38"/>
        <v>12.432304723288905</v>
      </c>
      <c r="E211" s="26">
        <f t="shared" si="39"/>
        <v>250773.32521408852</v>
      </c>
      <c r="F211" s="26">
        <f t="shared" si="30"/>
        <v>0.99999601235094882</v>
      </c>
      <c r="G211" s="26">
        <f t="shared" si="31"/>
        <v>1.1132940396964299</v>
      </c>
      <c r="H211" s="26">
        <f t="shared" si="32"/>
        <v>5.869083793296713E-2</v>
      </c>
      <c r="I211" s="27">
        <f t="shared" si="33"/>
        <v>0.96177217551733474</v>
      </c>
      <c r="J211" s="26">
        <f t="shared" si="34"/>
        <v>0.97040918491028894</v>
      </c>
      <c r="K211" s="26">
        <f t="shared" si="35"/>
        <v>0</v>
      </c>
      <c r="L211" s="25">
        <f t="shared" si="36"/>
        <v>2.9793102842653645</v>
      </c>
      <c r="N211" s="28"/>
    </row>
    <row r="212" spans="1:14" ht="20" customHeight="1" x14ac:dyDescent="0.2">
      <c r="A212" s="22">
        <v>42866.875</v>
      </c>
      <c r="B212" s="28">
        <v>54.716999999999999</v>
      </c>
      <c r="C212" s="26">
        <f t="shared" si="37"/>
        <v>285.77055555555552</v>
      </c>
      <c r="D212" s="26">
        <f t="shared" si="38"/>
        <v>13.60220689869684</v>
      </c>
      <c r="E212" s="26">
        <f t="shared" si="39"/>
        <v>807910.77037173265</v>
      </c>
      <c r="F212" s="26">
        <f t="shared" si="30"/>
        <v>0.99999876224108042</v>
      </c>
      <c r="G212" s="26">
        <f t="shared" si="31"/>
        <v>1.0243724685190756</v>
      </c>
      <c r="H212" s="26">
        <f t="shared" si="32"/>
        <v>6.636086013157276E-2</v>
      </c>
      <c r="I212" s="27">
        <f t="shared" si="33"/>
        <v>0.97040918491028894</v>
      </c>
      <c r="J212" s="26">
        <f t="shared" si="34"/>
        <v>0.97387399936694263</v>
      </c>
      <c r="K212" s="26">
        <f t="shared" si="35"/>
        <v>0</v>
      </c>
      <c r="L212" s="25">
        <f t="shared" si="36"/>
        <v>2.9793102842653645</v>
      </c>
      <c r="N212" s="28"/>
    </row>
    <row r="213" spans="1:14" ht="20" customHeight="1" x14ac:dyDescent="0.2">
      <c r="A213" s="22">
        <v>42866.916666666664</v>
      </c>
      <c r="B213" s="28">
        <v>55.234999999999999</v>
      </c>
      <c r="C213" s="26">
        <f t="shared" si="37"/>
        <v>286.05833333333334</v>
      </c>
      <c r="D213" s="26">
        <f t="shared" si="38"/>
        <v>14.034386925743592</v>
      </c>
      <c r="E213" s="26">
        <f t="shared" si="39"/>
        <v>1244677.3849456043</v>
      </c>
      <c r="F213" s="26">
        <f t="shared" si="30"/>
        <v>0.99999919657960479</v>
      </c>
      <c r="G213" s="26">
        <f t="shared" si="31"/>
        <v>0.99335113569501354</v>
      </c>
      <c r="H213" s="26">
        <f t="shared" si="32"/>
        <v>6.9441206412911446E-2</v>
      </c>
      <c r="I213" s="27">
        <f t="shared" si="33"/>
        <v>0.97387399936694263</v>
      </c>
      <c r="J213" s="26">
        <f t="shared" si="34"/>
        <v>0.97518062342386869</v>
      </c>
      <c r="K213" s="26">
        <f t="shared" si="35"/>
        <v>0</v>
      </c>
      <c r="L213" s="25">
        <f t="shared" si="36"/>
        <v>2.9793102842653645</v>
      </c>
      <c r="N213" s="28"/>
    </row>
    <row r="214" spans="1:14" ht="20" customHeight="1" x14ac:dyDescent="0.2">
      <c r="A214" s="22">
        <v>42866.958333333336</v>
      </c>
      <c r="B214" s="28">
        <v>54.292999999999999</v>
      </c>
      <c r="C214" s="26">
        <f t="shared" si="37"/>
        <v>285.53499999999997</v>
      </c>
      <c r="D214" s="26">
        <f t="shared" si="38"/>
        <v>13.247804997635971</v>
      </c>
      <c r="E214" s="26">
        <f t="shared" si="39"/>
        <v>566824.49243175169</v>
      </c>
      <c r="F214" s="26">
        <f t="shared" si="30"/>
        <v>0.99999823578859215</v>
      </c>
      <c r="G214" s="26">
        <f t="shared" si="31"/>
        <v>1.0505325784736794</v>
      </c>
      <c r="H214" s="26">
        <f t="shared" si="32"/>
        <v>6.3937117030841831E-2</v>
      </c>
      <c r="I214" s="27">
        <f t="shared" si="33"/>
        <v>0.97518062342386869</v>
      </c>
      <c r="J214" s="26">
        <f t="shared" si="34"/>
        <v>0.97984762317242868</v>
      </c>
      <c r="K214" s="26">
        <f t="shared" si="35"/>
        <v>0</v>
      </c>
      <c r="L214" s="25">
        <f t="shared" si="36"/>
        <v>2.9793102842653645</v>
      </c>
      <c r="N214" s="28"/>
    </row>
    <row r="215" spans="1:14" ht="20" customHeight="1" x14ac:dyDescent="0.2">
      <c r="A215" s="22">
        <v>42867</v>
      </c>
      <c r="B215" s="28">
        <v>53.4</v>
      </c>
      <c r="C215" s="26">
        <f t="shared" si="37"/>
        <v>285.03888888888889</v>
      </c>
      <c r="D215" s="26">
        <f t="shared" si="38"/>
        <v>12.499471806965916</v>
      </c>
      <c r="E215" s="26">
        <f t="shared" si="39"/>
        <v>268195.59006018518</v>
      </c>
      <c r="F215" s="26">
        <f t="shared" si="30"/>
        <v>0.99999627139181835</v>
      </c>
      <c r="G215" s="26">
        <f t="shared" si="31"/>
        <v>1.1079860838177844</v>
      </c>
      <c r="H215" s="26">
        <f t="shared" si="32"/>
        <v>5.9106166599353041E-2</v>
      </c>
      <c r="I215" s="27">
        <f t="shared" si="33"/>
        <v>0.97984762317242868</v>
      </c>
      <c r="J215" s="26">
        <f t="shared" si="34"/>
        <v>0.98720191350337916</v>
      </c>
      <c r="K215" s="26">
        <f t="shared" si="35"/>
        <v>0</v>
      </c>
      <c r="L215" s="25">
        <f t="shared" si="36"/>
        <v>2.9793102842653645</v>
      </c>
      <c r="N215" s="28"/>
    </row>
    <row r="216" spans="1:14" ht="20" customHeight="1" x14ac:dyDescent="0.2">
      <c r="A216" s="22">
        <v>42867.041666666664</v>
      </c>
      <c r="B216" s="28">
        <v>54.344999999999999</v>
      </c>
      <c r="C216" s="26">
        <f t="shared" si="37"/>
        <v>285.56388888888887</v>
      </c>
      <c r="D216" s="26">
        <f t="shared" si="38"/>
        <v>13.291300837524169</v>
      </c>
      <c r="E216" s="26">
        <f t="shared" si="39"/>
        <v>592023.04325401236</v>
      </c>
      <c r="F216" s="26">
        <f t="shared" si="30"/>
        <v>0.99999831087941204</v>
      </c>
      <c r="G216" s="26">
        <f t="shared" si="31"/>
        <v>1.0472863156700707</v>
      </c>
      <c r="H216" s="26">
        <f t="shared" si="32"/>
        <v>6.4229751654185541E-2</v>
      </c>
      <c r="I216" s="27">
        <f t="shared" si="33"/>
        <v>0.98720191350337916</v>
      </c>
      <c r="J216" s="26">
        <f t="shared" si="34"/>
        <v>0.99093979323789805</v>
      </c>
      <c r="K216" s="26">
        <f t="shared" si="35"/>
        <v>0</v>
      </c>
      <c r="L216" s="25">
        <f t="shared" si="36"/>
        <v>2.9793102842653645</v>
      </c>
      <c r="N216" s="28"/>
    </row>
    <row r="217" spans="1:14" ht="20" customHeight="1" x14ac:dyDescent="0.2">
      <c r="A217" s="22">
        <v>42867.083333333336</v>
      </c>
      <c r="B217" s="28">
        <v>52.775999999999996</v>
      </c>
      <c r="C217" s="26">
        <f t="shared" si="37"/>
        <v>284.6922222222222</v>
      </c>
      <c r="D217" s="26">
        <f t="shared" si="38"/>
        <v>11.975012391549514</v>
      </c>
      <c r="E217" s="26">
        <f t="shared" si="39"/>
        <v>158738.32830272618</v>
      </c>
      <c r="F217" s="26">
        <f t="shared" si="30"/>
        <v>0.99999370036391932</v>
      </c>
      <c r="G217" s="26">
        <f t="shared" si="31"/>
        <v>1.1501142974244429</v>
      </c>
      <c r="H217" s="26">
        <f t="shared" si="32"/>
        <v>5.5939691053259959E-2</v>
      </c>
      <c r="I217" s="27">
        <f t="shared" si="33"/>
        <v>0.99093979323789805</v>
      </c>
      <c r="J217" s="26">
        <f t="shared" si="34"/>
        <v>0.99959949716476093</v>
      </c>
      <c r="K217" s="26">
        <f t="shared" si="35"/>
        <v>0</v>
      </c>
      <c r="L217" s="25">
        <f t="shared" si="36"/>
        <v>2.9793102842653645</v>
      </c>
      <c r="N217" s="28"/>
    </row>
    <row r="218" spans="1:14" ht="20" customHeight="1" x14ac:dyDescent="0.2">
      <c r="A218" s="22">
        <v>42867.125</v>
      </c>
      <c r="B218" s="28">
        <v>53.199999999999996</v>
      </c>
      <c r="C218" s="26">
        <f t="shared" si="37"/>
        <v>284.92777777777775</v>
      </c>
      <c r="D218" s="26">
        <f t="shared" si="38"/>
        <v>12.331514808820906</v>
      </c>
      <c r="E218" s="26">
        <f t="shared" si="39"/>
        <v>226729.92010041137</v>
      </c>
      <c r="F218" s="26">
        <f t="shared" si="30"/>
        <v>0.99999558948554723</v>
      </c>
      <c r="G218" s="26">
        <f t="shared" si="31"/>
        <v>1.1213068246248157</v>
      </c>
      <c r="H218" s="26">
        <f t="shared" si="32"/>
        <v>5.807307105678939E-2</v>
      </c>
      <c r="I218" s="27">
        <f t="shared" si="33"/>
        <v>0.99959949716476093</v>
      </c>
      <c r="J218" s="26">
        <f t="shared" si="34"/>
        <v>1.0064661033039277</v>
      </c>
      <c r="K218" s="26">
        <f t="shared" si="35"/>
        <v>1.0064616642706328</v>
      </c>
      <c r="L218" s="25">
        <f t="shared" si="36"/>
        <v>3.985771948535997</v>
      </c>
      <c r="N218" s="28"/>
    </row>
    <row r="219" spans="1:14" ht="20" customHeight="1" x14ac:dyDescent="0.2">
      <c r="A219" s="22">
        <v>42867.166666666664</v>
      </c>
      <c r="B219" s="28">
        <v>52.771000000000001</v>
      </c>
      <c r="C219" s="26">
        <f t="shared" si="37"/>
        <v>284.6894444444444</v>
      </c>
      <c r="D219" s="26">
        <f t="shared" si="38"/>
        <v>11.97080483411743</v>
      </c>
      <c r="E219" s="26">
        <f t="shared" si="39"/>
        <v>158071.83081622599</v>
      </c>
      <c r="F219" s="26">
        <f t="shared" si="30"/>
        <v>0.99999367380216553</v>
      </c>
      <c r="G219" s="26">
        <f t="shared" si="31"/>
        <v>1.1504586746088563</v>
      </c>
      <c r="H219" s="26">
        <f t="shared" si="32"/>
        <v>5.591498592222105E-2</v>
      </c>
      <c r="I219" s="27">
        <f t="shared" si="33"/>
        <v>4.439033294945105E-6</v>
      </c>
      <c r="J219" s="26">
        <f t="shared" si="34"/>
        <v>6.2566688618581834E-2</v>
      </c>
      <c r="K219" s="26">
        <f t="shared" si="35"/>
        <v>0</v>
      </c>
      <c r="L219" s="25">
        <f t="shared" si="36"/>
        <v>3.985771948535997</v>
      </c>
      <c r="N219" s="28"/>
    </row>
    <row r="220" spans="1:14" ht="20" customHeight="1" x14ac:dyDescent="0.2">
      <c r="A220" s="22">
        <v>42867.208333333336</v>
      </c>
      <c r="B220" s="28">
        <v>51.704000000000001</v>
      </c>
      <c r="C220" s="26">
        <f t="shared" si="37"/>
        <v>284.09666666666664</v>
      </c>
      <c r="D220" s="26">
        <f t="shared" si="38"/>
        <v>11.071029813795729</v>
      </c>
      <c r="E220" s="26">
        <f t="shared" si="39"/>
        <v>64281.670912455025</v>
      </c>
      <c r="F220" s="26">
        <f t="shared" si="30"/>
        <v>0.99998444370798845</v>
      </c>
      <c r="G220" s="26">
        <f t="shared" si="31"/>
        <v>1.2265227735195212</v>
      </c>
      <c r="H220" s="26">
        <f t="shared" si="32"/>
        <v>5.0874830188381917E-2</v>
      </c>
      <c r="I220" s="27">
        <f t="shared" si="33"/>
        <v>6.2566688618581834E-2</v>
      </c>
      <c r="J220" s="26">
        <f t="shared" si="34"/>
        <v>0.12030167578080375</v>
      </c>
      <c r="K220" s="26">
        <f t="shared" si="35"/>
        <v>0</v>
      </c>
      <c r="L220" s="25">
        <f t="shared" si="36"/>
        <v>3.985771948535997</v>
      </c>
      <c r="N220" s="28"/>
    </row>
    <row r="221" spans="1:14" ht="20" customHeight="1" x14ac:dyDescent="0.2">
      <c r="A221" s="22">
        <v>42867.25</v>
      </c>
      <c r="B221" s="28">
        <v>51.655000000000001</v>
      </c>
      <c r="C221" s="26">
        <f t="shared" si="37"/>
        <v>284.0694444444444</v>
      </c>
      <c r="D221" s="26">
        <f t="shared" si="38"/>
        <v>11.029619126778401</v>
      </c>
      <c r="E221" s="26">
        <f t="shared" si="39"/>
        <v>61674.086315131513</v>
      </c>
      <c r="F221" s="26">
        <f t="shared" si="30"/>
        <v>0.99998378599755999</v>
      </c>
      <c r="G221" s="26">
        <f t="shared" si="31"/>
        <v>1.2301420881949574</v>
      </c>
      <c r="H221" s="26">
        <f t="shared" si="32"/>
        <v>5.0654129009014955E-2</v>
      </c>
      <c r="I221" s="27">
        <f t="shared" si="33"/>
        <v>0.12030167578080375</v>
      </c>
      <c r="J221" s="26">
        <f t="shared" si="34"/>
        <v>0.17511957799894051</v>
      </c>
      <c r="K221" s="26">
        <f t="shared" si="35"/>
        <v>0</v>
      </c>
      <c r="L221" s="25">
        <f t="shared" si="36"/>
        <v>3.985771948535997</v>
      </c>
      <c r="N221" s="28"/>
    </row>
    <row r="222" spans="1:14" ht="20" customHeight="1" x14ac:dyDescent="0.2">
      <c r="A222" s="22">
        <v>42867.291666666664</v>
      </c>
      <c r="B222" s="28">
        <v>50.472999999999999</v>
      </c>
      <c r="C222" s="26">
        <f t="shared" si="37"/>
        <v>283.41277777777776</v>
      </c>
      <c r="D222" s="26">
        <f t="shared" si="38"/>
        <v>10.028281481858986</v>
      </c>
      <c r="E222" s="26">
        <f t="shared" si="39"/>
        <v>22658.299369115859</v>
      </c>
      <c r="F222" s="26">
        <f t="shared" si="30"/>
        <v>0.99995586800881575</v>
      </c>
      <c r="G222" s="26">
        <f t="shared" si="31"/>
        <v>1.3209863517842493</v>
      </c>
      <c r="H222" s="26">
        <f t="shared" si="32"/>
        <v>4.5599371459842962E-2</v>
      </c>
      <c r="I222" s="27">
        <f t="shared" si="33"/>
        <v>0.17511957799894051</v>
      </c>
      <c r="J222" s="26">
        <f t="shared" si="34"/>
        <v>0.22619698371975883</v>
      </c>
      <c r="K222" s="26">
        <f t="shared" si="35"/>
        <v>0</v>
      </c>
      <c r="L222" s="25">
        <f t="shared" si="36"/>
        <v>3.985771948535997</v>
      </c>
      <c r="N222" s="28"/>
    </row>
    <row r="223" spans="1:14" ht="20" customHeight="1" x14ac:dyDescent="0.2">
      <c r="A223" s="22">
        <v>42867.333333333336</v>
      </c>
      <c r="B223" s="28">
        <v>50.073</v>
      </c>
      <c r="C223" s="26">
        <f t="shared" si="37"/>
        <v>283.19055555555553</v>
      </c>
      <c r="D223" s="26">
        <f t="shared" si="38"/>
        <v>9.6883676676285564</v>
      </c>
      <c r="E223" s="26">
        <f t="shared" si="39"/>
        <v>16128.895076541028</v>
      </c>
      <c r="F223" s="26">
        <f t="shared" si="30"/>
        <v>0.99993800331649685</v>
      </c>
      <c r="G223" s="26">
        <f t="shared" si="31"/>
        <v>1.3533254566783024</v>
      </c>
      <c r="H223" s="26">
        <f t="shared" si="32"/>
        <v>4.4000791023564176E-2</v>
      </c>
      <c r="I223" s="27">
        <f t="shared" si="33"/>
        <v>0.22619698371975883</v>
      </c>
      <c r="J223" s="26">
        <f t="shared" si="34"/>
        <v>0.27471625710570313</v>
      </c>
      <c r="K223" s="26">
        <f t="shared" si="35"/>
        <v>0</v>
      </c>
      <c r="L223" s="25">
        <f t="shared" si="36"/>
        <v>3.985771948535997</v>
      </c>
      <c r="N223" s="28"/>
    </row>
    <row r="224" spans="1:14" ht="20" customHeight="1" x14ac:dyDescent="0.2">
      <c r="A224" s="22">
        <v>42867.375</v>
      </c>
      <c r="B224" s="28">
        <v>56.406999999999996</v>
      </c>
      <c r="C224" s="26">
        <f t="shared" si="37"/>
        <v>286.70944444444444</v>
      </c>
      <c r="D224" s="26">
        <f t="shared" si="38"/>
        <v>15.009012996122671</v>
      </c>
      <c r="E224" s="26">
        <f t="shared" si="39"/>
        <v>3298614.1910249391</v>
      </c>
      <c r="F224" s="26">
        <f t="shared" si="30"/>
        <v>0.99999969684248025</v>
      </c>
      <c r="G224" s="26">
        <f t="shared" si="31"/>
        <v>0.9267981822666278</v>
      </c>
      <c r="H224" s="26">
        <f t="shared" si="32"/>
        <v>7.6922845057524974E-2</v>
      </c>
      <c r="I224" s="27">
        <f t="shared" si="33"/>
        <v>0.27471625710570313</v>
      </c>
      <c r="J224" s="26">
        <f t="shared" si="34"/>
        <v>0.32299555948044789</v>
      </c>
      <c r="K224" s="26">
        <f t="shared" si="35"/>
        <v>0</v>
      </c>
      <c r="L224" s="25">
        <f t="shared" si="36"/>
        <v>3.985771948535997</v>
      </c>
      <c r="N224" s="28"/>
    </row>
    <row r="225" spans="1:14" ht="20" customHeight="1" x14ac:dyDescent="0.2">
      <c r="A225" s="22">
        <v>42867.416666666664</v>
      </c>
      <c r="B225" s="28">
        <v>63.205999999999996</v>
      </c>
      <c r="C225" s="26">
        <f t="shared" si="37"/>
        <v>290.48666666666662</v>
      </c>
      <c r="D225" s="26">
        <f t="shared" si="38"/>
        <v>20.576815918114367</v>
      </c>
      <c r="E225" s="26">
        <f t="shared" si="39"/>
        <v>863768989.81141424</v>
      </c>
      <c r="F225" s="26">
        <f t="shared" si="30"/>
        <v>0.99999999884228308</v>
      </c>
      <c r="G225" s="26">
        <f t="shared" si="31"/>
        <v>0.62363502941855808</v>
      </c>
      <c r="H225" s="26">
        <f t="shared" si="32"/>
        <v>0.13801279305414438</v>
      </c>
      <c r="I225" s="27">
        <f t="shared" si="33"/>
        <v>0.32299555948044789</v>
      </c>
      <c r="J225" s="26">
        <f t="shared" si="34"/>
        <v>0.36175173077696937</v>
      </c>
      <c r="K225" s="26">
        <f t="shared" si="35"/>
        <v>0</v>
      </c>
      <c r="L225" s="25">
        <f t="shared" si="36"/>
        <v>3.985771948535997</v>
      </c>
      <c r="N225" s="28"/>
    </row>
    <row r="226" spans="1:14" ht="20" customHeight="1" x14ac:dyDescent="0.2">
      <c r="A226" s="22">
        <v>42867.458333333336</v>
      </c>
      <c r="B226" s="28">
        <v>72.39800000000001</v>
      </c>
      <c r="C226" s="26">
        <f t="shared" si="37"/>
        <v>295.59333333333331</v>
      </c>
      <c r="D226" s="26">
        <f t="shared" si="38"/>
        <v>27.878048670470655</v>
      </c>
      <c r="E226" s="26">
        <f t="shared" si="39"/>
        <v>1280214388013.5312</v>
      </c>
      <c r="F226" s="26">
        <f t="shared" si="30"/>
        <v>0.99999999999921885</v>
      </c>
      <c r="G226" s="26">
        <f t="shared" si="31"/>
        <v>0.37094529837546497</v>
      </c>
      <c r="H226" s="26">
        <f t="shared" si="32"/>
        <v>0.29704284421637184</v>
      </c>
      <c r="I226" s="27">
        <f t="shared" si="33"/>
        <v>0.36175173077696937</v>
      </c>
      <c r="J226" s="26">
        <f t="shared" si="34"/>
        <v>0.36411436569138561</v>
      </c>
      <c r="K226" s="26">
        <f t="shared" si="35"/>
        <v>0</v>
      </c>
      <c r="L226" s="25">
        <f t="shared" si="36"/>
        <v>3.985771948535997</v>
      </c>
      <c r="N226" s="28"/>
    </row>
    <row r="227" spans="1:14" ht="20" customHeight="1" x14ac:dyDescent="0.2">
      <c r="A227" s="22">
        <v>42867.5</v>
      </c>
      <c r="B227" s="28">
        <v>69.855000000000004</v>
      </c>
      <c r="C227" s="26">
        <f t="shared" si="37"/>
        <v>294.18055555555554</v>
      </c>
      <c r="D227" s="26">
        <f t="shared" si="38"/>
        <v>25.883499362636307</v>
      </c>
      <c r="E227" s="26">
        <f t="shared" si="39"/>
        <v>174205132229.09482</v>
      </c>
      <c r="F227" s="26">
        <f t="shared" si="30"/>
        <v>0.99999999999425959</v>
      </c>
      <c r="G227" s="26">
        <f t="shared" si="31"/>
        <v>0.42750861388209338</v>
      </c>
      <c r="H227" s="26">
        <f t="shared" si="32"/>
        <v>0.24092263664524871</v>
      </c>
      <c r="I227" s="27">
        <f t="shared" si="33"/>
        <v>0.36411436569138561</v>
      </c>
      <c r="J227" s="26">
        <f t="shared" si="34"/>
        <v>0.37768692055599584</v>
      </c>
      <c r="K227" s="26">
        <f t="shared" si="35"/>
        <v>0</v>
      </c>
      <c r="L227" s="25">
        <f t="shared" si="36"/>
        <v>3.985771948535997</v>
      </c>
      <c r="N227" s="28"/>
    </row>
    <row r="228" spans="1:14" ht="20" customHeight="1" x14ac:dyDescent="0.2">
      <c r="A228" s="22">
        <v>42867.541666666664</v>
      </c>
      <c r="B228" s="28">
        <v>69.818000000000012</v>
      </c>
      <c r="C228" s="26">
        <f t="shared" si="37"/>
        <v>294.15999999999997</v>
      </c>
      <c r="D228" s="26">
        <f t="shared" si="38"/>
        <v>25.854337775360303</v>
      </c>
      <c r="E228" s="26">
        <f t="shared" si="39"/>
        <v>169198391125.75656</v>
      </c>
      <c r="F228" s="26">
        <f t="shared" si="30"/>
        <v>0.99999999999408973</v>
      </c>
      <c r="G228" s="26">
        <f t="shared" si="31"/>
        <v>0.42839659755841858</v>
      </c>
      <c r="H228" s="26">
        <f t="shared" si="32"/>
        <v>0.2401861632061783</v>
      </c>
      <c r="I228" s="27">
        <f t="shared" si="33"/>
        <v>0.37768692055599584</v>
      </c>
      <c r="J228" s="26">
        <f t="shared" si="34"/>
        <v>0.3885143780956084</v>
      </c>
      <c r="K228" s="26">
        <f t="shared" si="35"/>
        <v>0</v>
      </c>
      <c r="L228" s="25">
        <f t="shared" si="36"/>
        <v>3.985771948535997</v>
      </c>
      <c r="N228" s="28"/>
    </row>
    <row r="229" spans="1:14" ht="20" customHeight="1" x14ac:dyDescent="0.2">
      <c r="A229" s="22">
        <v>42867.583333333336</v>
      </c>
      <c r="B229" s="28">
        <v>78.725999999999999</v>
      </c>
      <c r="C229" s="26">
        <f t="shared" si="37"/>
        <v>299.10888888888888</v>
      </c>
      <c r="D229" s="26">
        <f t="shared" si="38"/>
        <v>32.75950638563436</v>
      </c>
      <c r="E229" s="26">
        <f t="shared" si="39"/>
        <v>168761296495187.09</v>
      </c>
      <c r="F229" s="26">
        <f t="shared" si="30"/>
        <v>0.99999999999999412</v>
      </c>
      <c r="G229" s="26">
        <f t="shared" si="31"/>
        <v>0.26209844511643199</v>
      </c>
      <c r="H229" s="26">
        <f t="shared" si="32"/>
        <v>0.49589438112708817</v>
      </c>
      <c r="I229" s="27">
        <f t="shared" si="33"/>
        <v>0.3885143780956084</v>
      </c>
      <c r="J229" s="26">
        <f t="shared" si="34"/>
        <v>0.33908903035061666</v>
      </c>
      <c r="K229" s="26">
        <f t="shared" si="35"/>
        <v>0</v>
      </c>
      <c r="L229" s="25">
        <f t="shared" si="36"/>
        <v>3.985771948535997</v>
      </c>
      <c r="N229" s="28"/>
    </row>
    <row r="230" spans="1:14" ht="20" customHeight="1" x14ac:dyDescent="0.2">
      <c r="A230" s="22">
        <v>42867.625</v>
      </c>
      <c r="B230" s="28">
        <v>70.50500000000001</v>
      </c>
      <c r="C230" s="26">
        <f t="shared" si="37"/>
        <v>294.54166666666663</v>
      </c>
      <c r="D230" s="26">
        <f t="shared" si="38"/>
        <v>26.395133682274672</v>
      </c>
      <c r="E230" s="26">
        <f t="shared" si="39"/>
        <v>290576780299.92468</v>
      </c>
      <c r="F230" s="26">
        <f t="shared" si="30"/>
        <v>0.99999999999655853</v>
      </c>
      <c r="G230" s="26">
        <f t="shared" si="31"/>
        <v>0.41222515564119</v>
      </c>
      <c r="H230" s="26">
        <f t="shared" si="32"/>
        <v>0.25421757824772862</v>
      </c>
      <c r="I230" s="27">
        <f t="shared" si="33"/>
        <v>0.33908903035061666</v>
      </c>
      <c r="J230" s="26">
        <f t="shared" si="34"/>
        <v>0.35550640492888019</v>
      </c>
      <c r="K230" s="26">
        <f t="shared" si="35"/>
        <v>0</v>
      </c>
      <c r="L230" s="25">
        <f t="shared" si="36"/>
        <v>3.985771948535997</v>
      </c>
      <c r="N230" s="28"/>
    </row>
    <row r="231" spans="1:14" ht="20" customHeight="1" x14ac:dyDescent="0.2">
      <c r="A231" s="22">
        <v>42867.666666666664</v>
      </c>
      <c r="B231" s="28">
        <v>67.999000000000009</v>
      </c>
      <c r="C231" s="26">
        <f t="shared" si="37"/>
        <v>293.14944444444444</v>
      </c>
      <c r="D231" s="26">
        <f t="shared" si="38"/>
        <v>24.415648446279768</v>
      </c>
      <c r="E231" s="26">
        <f t="shared" si="39"/>
        <v>40140371937.56488</v>
      </c>
      <c r="F231" s="26">
        <f t="shared" si="30"/>
        <v>0.99999999997508737</v>
      </c>
      <c r="G231" s="26">
        <f t="shared" si="31"/>
        <v>0.47457404649136087</v>
      </c>
      <c r="H231" s="26">
        <f t="shared" si="32"/>
        <v>0.20651468365480483</v>
      </c>
      <c r="I231" s="27">
        <f t="shared" si="33"/>
        <v>0.35550640492888019</v>
      </c>
      <c r="J231" s="26">
        <f t="shared" si="34"/>
        <v>0.37772272209655067</v>
      </c>
      <c r="K231" s="26">
        <f t="shared" si="35"/>
        <v>0</v>
      </c>
      <c r="L231" s="25">
        <f t="shared" si="36"/>
        <v>3.985771948535997</v>
      </c>
      <c r="N231" s="28"/>
    </row>
    <row r="232" spans="1:14" ht="20" customHeight="1" x14ac:dyDescent="0.2">
      <c r="A232" s="22">
        <v>42867.708333333336</v>
      </c>
      <c r="B232" s="28">
        <v>64.847999999999999</v>
      </c>
      <c r="C232" s="26">
        <f t="shared" si="37"/>
        <v>291.39888888888885</v>
      </c>
      <c r="D232" s="26">
        <f t="shared" si="38"/>
        <v>21.899834896037831</v>
      </c>
      <c r="E232" s="26">
        <f t="shared" si="39"/>
        <v>3243227769.6161499</v>
      </c>
      <c r="F232" s="26">
        <f t="shared" si="30"/>
        <v>0.9999999996916652</v>
      </c>
      <c r="G232" s="26">
        <f t="shared" si="31"/>
        <v>0.56760595471310715</v>
      </c>
      <c r="H232" s="26">
        <f t="shared" si="32"/>
        <v>0.15857780531797205</v>
      </c>
      <c r="I232" s="27">
        <f t="shared" si="33"/>
        <v>0.37772272209655067</v>
      </c>
      <c r="J232" s="26">
        <f t="shared" si="34"/>
        <v>0.40556785147590324</v>
      </c>
      <c r="K232" s="26">
        <f t="shared" si="35"/>
        <v>0</v>
      </c>
      <c r="L232" s="25">
        <f t="shared" si="36"/>
        <v>3.985771948535997</v>
      </c>
      <c r="N232" s="28"/>
    </row>
    <row r="233" spans="1:14" ht="20" customHeight="1" x14ac:dyDescent="0.2">
      <c r="A233" s="22">
        <v>42867.75</v>
      </c>
      <c r="B233" s="28">
        <v>57.043999999999997</v>
      </c>
      <c r="C233" s="26">
        <f t="shared" si="37"/>
        <v>287.06333333333333</v>
      </c>
      <c r="D233" s="26">
        <f t="shared" si="38"/>
        <v>15.536882685586226</v>
      </c>
      <c r="E233" s="26">
        <f t="shared" si="39"/>
        <v>5592196.4095341535</v>
      </c>
      <c r="F233" s="26">
        <f t="shared" si="30"/>
        <v>0.99999982117941721</v>
      </c>
      <c r="G233" s="26">
        <f t="shared" si="31"/>
        <v>0.8926333187040465</v>
      </c>
      <c r="H233" s="26">
        <f t="shared" si="32"/>
        <v>8.1306180567875808E-2</v>
      </c>
      <c r="I233" s="27">
        <f t="shared" si="33"/>
        <v>0.40556785147590324</v>
      </c>
      <c r="J233" s="26">
        <f t="shared" si="34"/>
        <v>0.44360212318187997</v>
      </c>
      <c r="K233" s="26">
        <f t="shared" si="35"/>
        <v>0</v>
      </c>
      <c r="L233" s="25">
        <f t="shared" si="36"/>
        <v>3.985771948535997</v>
      </c>
      <c r="N233" s="28"/>
    </row>
    <row r="234" spans="1:14" ht="20" customHeight="1" x14ac:dyDescent="0.2">
      <c r="A234" s="22">
        <v>42867.791666666664</v>
      </c>
      <c r="B234" s="28">
        <v>53.576999999999998</v>
      </c>
      <c r="C234" s="26">
        <f t="shared" si="37"/>
        <v>285.13722222222219</v>
      </c>
      <c r="D234" s="26">
        <f t="shared" si="38"/>
        <v>12.648004567001808</v>
      </c>
      <c r="E234" s="26">
        <f t="shared" si="39"/>
        <v>311141.96527867333</v>
      </c>
      <c r="F234" s="26">
        <f t="shared" si="30"/>
        <v>0.99999678604335762</v>
      </c>
      <c r="G234" s="26">
        <f t="shared" si="31"/>
        <v>1.0963378005511717</v>
      </c>
      <c r="H234" s="26">
        <f t="shared" si="32"/>
        <v>6.0035087179958445E-2</v>
      </c>
      <c r="I234" s="27">
        <f t="shared" si="33"/>
        <v>0.44360212318187997</v>
      </c>
      <c r="J234" s="26">
        <f t="shared" si="34"/>
        <v>0.48163605832871936</v>
      </c>
      <c r="K234" s="26">
        <f t="shared" si="35"/>
        <v>0</v>
      </c>
      <c r="L234" s="25">
        <f t="shared" si="36"/>
        <v>3.985771948535997</v>
      </c>
      <c r="N234" s="28"/>
    </row>
    <row r="235" spans="1:14" ht="20" customHeight="1" x14ac:dyDescent="0.2">
      <c r="A235" s="22">
        <v>42867.833333333336</v>
      </c>
      <c r="B235" s="28">
        <v>53.494999999999997</v>
      </c>
      <c r="C235" s="26">
        <f t="shared" si="37"/>
        <v>285.09166666666664</v>
      </c>
      <c r="D235" s="26">
        <f t="shared" si="38"/>
        <v>12.579205518692779</v>
      </c>
      <c r="E235" s="26">
        <f t="shared" si="39"/>
        <v>290455.45913808449</v>
      </c>
      <c r="F235" s="26">
        <f t="shared" si="30"/>
        <v>0.99999655714318436</v>
      </c>
      <c r="G235" s="26">
        <f t="shared" si="31"/>
        <v>1.10171787841456</v>
      </c>
      <c r="H235" s="26">
        <f t="shared" si="32"/>
        <v>5.960301824957949E-2</v>
      </c>
      <c r="I235" s="27">
        <f t="shared" si="33"/>
        <v>0.48163605832871936</v>
      </c>
      <c r="J235" s="26">
        <f t="shared" si="34"/>
        <v>0.51751494045993329</v>
      </c>
      <c r="K235" s="26">
        <f t="shared" si="35"/>
        <v>0</v>
      </c>
      <c r="L235" s="25">
        <f t="shared" si="36"/>
        <v>3.985771948535997</v>
      </c>
      <c r="N235" s="28"/>
    </row>
    <row r="236" spans="1:14" ht="20" customHeight="1" x14ac:dyDescent="0.2">
      <c r="A236" s="22">
        <v>42867.875</v>
      </c>
      <c r="B236" s="28">
        <v>52.971000000000004</v>
      </c>
      <c r="C236" s="26">
        <f t="shared" si="37"/>
        <v>284.80055555555555</v>
      </c>
      <c r="D236" s="26">
        <f t="shared" si="38"/>
        <v>12.139043112041358</v>
      </c>
      <c r="E236" s="26">
        <f t="shared" si="39"/>
        <v>187033.516433521</v>
      </c>
      <c r="F236" s="26">
        <f t="shared" si="30"/>
        <v>0.99999465339329308</v>
      </c>
      <c r="G236" s="26">
        <f t="shared" si="31"/>
        <v>1.136768868141494</v>
      </c>
      <c r="H236" s="26">
        <f t="shared" si="32"/>
        <v>5.6911370635697851E-2</v>
      </c>
      <c r="I236" s="27">
        <f t="shared" si="33"/>
        <v>0.51751494045993329</v>
      </c>
      <c r="J236" s="26">
        <f t="shared" si="34"/>
        <v>0.55177343514576949</v>
      </c>
      <c r="K236" s="26">
        <f t="shared" si="35"/>
        <v>0</v>
      </c>
      <c r="L236" s="25">
        <f t="shared" si="36"/>
        <v>3.985771948535997</v>
      </c>
      <c r="N236" s="28"/>
    </row>
    <row r="237" spans="1:14" ht="20" customHeight="1" x14ac:dyDescent="0.2">
      <c r="A237" s="22">
        <v>42867.916666666664</v>
      </c>
      <c r="B237" s="28">
        <v>53.943999999999996</v>
      </c>
      <c r="C237" s="26">
        <f t="shared" si="37"/>
        <v>285.3411111111111</v>
      </c>
      <c r="D237" s="26">
        <f t="shared" si="38"/>
        <v>12.955653077992414</v>
      </c>
      <c r="E237" s="26">
        <f t="shared" si="39"/>
        <v>423222.39568745805</v>
      </c>
      <c r="F237" s="26">
        <f t="shared" si="30"/>
        <v>0.9999976371816629</v>
      </c>
      <c r="G237" s="26">
        <f t="shared" si="31"/>
        <v>1.072599329290657</v>
      </c>
      <c r="H237" s="26">
        <f t="shared" si="32"/>
        <v>6.2005809440676393E-2</v>
      </c>
      <c r="I237" s="27">
        <f t="shared" si="33"/>
        <v>0.55177343514576949</v>
      </c>
      <c r="J237" s="26">
        <f t="shared" si="34"/>
        <v>0.58308682818830593</v>
      </c>
      <c r="K237" s="26">
        <f t="shared" si="35"/>
        <v>0</v>
      </c>
      <c r="L237" s="25">
        <f t="shared" si="36"/>
        <v>3.985771948535997</v>
      </c>
      <c r="N237" s="28"/>
    </row>
    <row r="238" spans="1:14" ht="20" customHeight="1" x14ac:dyDescent="0.2">
      <c r="A238" s="22">
        <v>42867.958333333336</v>
      </c>
      <c r="B238" s="28">
        <v>54.097999999999999</v>
      </c>
      <c r="C238" s="26">
        <f t="shared" si="37"/>
        <v>285.42666666666662</v>
      </c>
      <c r="D238" s="26">
        <f t="shared" si="38"/>
        <v>13.084617181295767</v>
      </c>
      <c r="E238" s="26">
        <f t="shared" si="39"/>
        <v>481478.6560959089</v>
      </c>
      <c r="F238" s="26">
        <f t="shared" si="30"/>
        <v>0.999997923069049</v>
      </c>
      <c r="G238" s="26">
        <f t="shared" si="31"/>
        <v>1.0628018673429118</v>
      </c>
      <c r="H238" s="26">
        <f t="shared" si="32"/>
        <v>6.285104462051562E-2</v>
      </c>
      <c r="I238" s="27">
        <f t="shared" si="33"/>
        <v>0.58308682818830593</v>
      </c>
      <c r="J238" s="26">
        <f t="shared" si="34"/>
        <v>0.61230946382869544</v>
      </c>
      <c r="K238" s="26">
        <f t="shared" si="35"/>
        <v>0</v>
      </c>
      <c r="L238" s="25">
        <f t="shared" si="36"/>
        <v>3.985771948535997</v>
      </c>
      <c r="N238" s="28"/>
    </row>
    <row r="239" spans="1:14" ht="20" customHeight="1" x14ac:dyDescent="0.2">
      <c r="A239" s="22">
        <v>42868</v>
      </c>
      <c r="B239" s="28">
        <v>53.997</v>
      </c>
      <c r="C239" s="26">
        <f t="shared" si="37"/>
        <v>285.37055555555554</v>
      </c>
      <c r="D239" s="26">
        <f t="shared" si="38"/>
        <v>13.00004555480494</v>
      </c>
      <c r="E239" s="26">
        <f t="shared" si="39"/>
        <v>442433.54652376025</v>
      </c>
      <c r="F239" s="26">
        <f t="shared" si="30"/>
        <v>0.99999773977866813</v>
      </c>
      <c r="G239" s="26">
        <f t="shared" si="31"/>
        <v>1.0692166604715152</v>
      </c>
      <c r="H239" s="26">
        <f t="shared" si="32"/>
        <v>6.2295468524252315E-2</v>
      </c>
      <c r="I239" s="27">
        <f t="shared" si="33"/>
        <v>0.61230946382869544</v>
      </c>
      <c r="J239" s="26">
        <f t="shared" si="34"/>
        <v>0.63990427253463045</v>
      </c>
      <c r="K239" s="26">
        <f t="shared" si="35"/>
        <v>0</v>
      </c>
      <c r="L239" s="25">
        <f t="shared" si="36"/>
        <v>3.985771948535997</v>
      </c>
      <c r="N239" s="28"/>
    </row>
    <row r="240" spans="1:14" ht="20" customHeight="1" x14ac:dyDescent="0.2">
      <c r="A240" s="22">
        <v>42868.041666666664</v>
      </c>
      <c r="B240" s="28">
        <v>53.473999999999997</v>
      </c>
      <c r="C240" s="26">
        <f t="shared" si="37"/>
        <v>285.08</v>
      </c>
      <c r="D240" s="26">
        <f t="shared" si="38"/>
        <v>12.561582713624222</v>
      </c>
      <c r="E240" s="26">
        <f t="shared" si="39"/>
        <v>285381.65781709034</v>
      </c>
      <c r="F240" s="26">
        <f t="shared" si="30"/>
        <v>0.99999649593283746</v>
      </c>
      <c r="G240" s="26">
        <f t="shared" si="31"/>
        <v>1.1031002221679902</v>
      </c>
      <c r="H240" s="26">
        <f t="shared" si="32"/>
        <v>5.9492845405729036E-2</v>
      </c>
      <c r="I240" s="27">
        <f t="shared" si="33"/>
        <v>0.63990427253463045</v>
      </c>
      <c r="J240" s="26">
        <f t="shared" si="34"/>
        <v>0.66665741684788071</v>
      </c>
      <c r="K240" s="26">
        <f t="shared" si="35"/>
        <v>0</v>
      </c>
      <c r="L240" s="25">
        <f t="shared" si="36"/>
        <v>3.985771948535997</v>
      </c>
      <c r="N240" s="28"/>
    </row>
    <row r="241" spans="1:14" ht="20" customHeight="1" x14ac:dyDescent="0.2">
      <c r="A241" s="22">
        <v>42868.083333333336</v>
      </c>
      <c r="B241" s="28">
        <v>53.863999999999997</v>
      </c>
      <c r="C241" s="26">
        <f t="shared" si="37"/>
        <v>285.29666666666662</v>
      </c>
      <c r="D241" s="26">
        <f t="shared" si="38"/>
        <v>12.888628211569181</v>
      </c>
      <c r="E241" s="26">
        <f t="shared" si="39"/>
        <v>395785.7116477837</v>
      </c>
      <c r="F241" s="26">
        <f t="shared" si="30"/>
        <v>0.99999747338662326</v>
      </c>
      <c r="G241" s="26">
        <f t="shared" si="31"/>
        <v>1.0777268542779828</v>
      </c>
      <c r="H241" s="26">
        <f t="shared" si="32"/>
        <v>6.157102479499247E-2</v>
      </c>
      <c r="I241" s="27">
        <f t="shared" si="33"/>
        <v>0.66665741684788071</v>
      </c>
      <c r="J241" s="26">
        <f t="shared" si="34"/>
        <v>0.69120395157199577</v>
      </c>
      <c r="K241" s="26">
        <f t="shared" si="35"/>
        <v>0</v>
      </c>
      <c r="L241" s="25">
        <f t="shared" si="36"/>
        <v>3.985771948535997</v>
      </c>
      <c r="N241" s="28"/>
    </row>
    <row r="242" spans="1:14" ht="20" customHeight="1" x14ac:dyDescent="0.2">
      <c r="A242" s="22">
        <v>42868.125</v>
      </c>
      <c r="B242" s="28">
        <v>53.339999999999996</v>
      </c>
      <c r="C242" s="26">
        <f t="shared" si="37"/>
        <v>285.00555555555553</v>
      </c>
      <c r="D242" s="26">
        <f t="shared" si="38"/>
        <v>12.449098458119689</v>
      </c>
      <c r="E242" s="26">
        <f t="shared" si="39"/>
        <v>255020.3074732488</v>
      </c>
      <c r="F242" s="26">
        <f t="shared" si="30"/>
        <v>0.99999607875902641</v>
      </c>
      <c r="G242" s="26">
        <f t="shared" si="31"/>
        <v>1.1119645161673117</v>
      </c>
      <c r="H242" s="26">
        <f t="shared" si="32"/>
        <v>5.8794407813867099E-2</v>
      </c>
      <c r="I242" s="27">
        <f t="shared" si="33"/>
        <v>0.69120395157199577</v>
      </c>
      <c r="J242" s="26">
        <f t="shared" si="34"/>
        <v>0.7152291264169095</v>
      </c>
      <c r="K242" s="26">
        <f t="shared" si="35"/>
        <v>0</v>
      </c>
      <c r="L242" s="25">
        <f t="shared" si="36"/>
        <v>3.985771948535997</v>
      </c>
      <c r="N242" s="28"/>
    </row>
    <row r="243" spans="1:14" ht="20" customHeight="1" x14ac:dyDescent="0.2">
      <c r="A243" s="22">
        <v>42868.166666666664</v>
      </c>
      <c r="B243" s="28">
        <v>53.689</v>
      </c>
      <c r="C243" s="26">
        <f t="shared" si="37"/>
        <v>285.1994444444444</v>
      </c>
      <c r="D243" s="26">
        <f t="shared" si="38"/>
        <v>12.741938487491137</v>
      </c>
      <c r="E243" s="26">
        <f t="shared" si="39"/>
        <v>341785.45255903009</v>
      </c>
      <c r="F243" s="26">
        <f t="shared" si="30"/>
        <v>0.99999707419649753</v>
      </c>
      <c r="G243" s="26">
        <f t="shared" si="31"/>
        <v>1.0890345770820495</v>
      </c>
      <c r="H243" s="26">
        <f t="shared" si="32"/>
        <v>6.0630069111058074E-2</v>
      </c>
      <c r="I243" s="27">
        <f t="shared" si="33"/>
        <v>0.7152291264169095</v>
      </c>
      <c r="J243" s="26">
        <f t="shared" si="34"/>
        <v>0.73721959878344767</v>
      </c>
      <c r="K243" s="26">
        <f t="shared" si="35"/>
        <v>0</v>
      </c>
      <c r="L243" s="25">
        <f t="shared" si="36"/>
        <v>3.985771948535997</v>
      </c>
      <c r="N243" s="28"/>
    </row>
    <row r="244" spans="1:14" ht="20" customHeight="1" x14ac:dyDescent="0.2">
      <c r="A244" s="22">
        <v>42868.208333333336</v>
      </c>
      <c r="B244" s="28">
        <v>54.498999999999995</v>
      </c>
      <c r="C244" s="26">
        <f t="shared" si="37"/>
        <v>285.64944444444444</v>
      </c>
      <c r="D244" s="26">
        <f t="shared" si="38"/>
        <v>13.42006383115279</v>
      </c>
      <c r="E244" s="26">
        <f t="shared" si="39"/>
        <v>673379.15552439075</v>
      </c>
      <c r="F244" s="26">
        <f t="shared" si="30"/>
        <v>0.99999851495475212</v>
      </c>
      <c r="G244" s="26">
        <f t="shared" si="31"/>
        <v>1.0377349203993345</v>
      </c>
      <c r="H244" s="26">
        <f t="shared" si="32"/>
        <v>6.5103928005174283E-2</v>
      </c>
      <c r="I244" s="27">
        <f t="shared" si="33"/>
        <v>0.73721959878344767</v>
      </c>
      <c r="J244" s="26">
        <f t="shared" si="34"/>
        <v>0.75616105519750709</v>
      </c>
      <c r="K244" s="26">
        <f t="shared" si="35"/>
        <v>0</v>
      </c>
      <c r="L244" s="25">
        <f t="shared" si="36"/>
        <v>3.985771948535997</v>
      </c>
      <c r="N244" s="28"/>
    </row>
    <row r="245" spans="1:14" ht="20" customHeight="1" x14ac:dyDescent="0.2">
      <c r="A245" s="22">
        <v>42868.25</v>
      </c>
      <c r="B245" s="28">
        <v>56.253999999999998</v>
      </c>
      <c r="C245" s="26">
        <f t="shared" si="37"/>
        <v>286.62444444444441</v>
      </c>
      <c r="D245" s="26">
        <f t="shared" si="38"/>
        <v>14.882030686690234</v>
      </c>
      <c r="E245" s="26">
        <f t="shared" si="39"/>
        <v>2905251.9860444358</v>
      </c>
      <c r="F245" s="26">
        <f t="shared" si="30"/>
        <v>0.99999965579589634</v>
      </c>
      <c r="G245" s="26">
        <f t="shared" si="31"/>
        <v>0.93521000596050596</v>
      </c>
      <c r="H245" s="26">
        <f t="shared" si="32"/>
        <v>7.5904160177060864E-2</v>
      </c>
      <c r="I245" s="27">
        <f t="shared" si="33"/>
        <v>0.75616105519750709</v>
      </c>
      <c r="J245" s="26">
        <f t="shared" si="34"/>
        <v>0.76924863167935575</v>
      </c>
      <c r="K245" s="26">
        <f t="shared" si="35"/>
        <v>0</v>
      </c>
      <c r="L245" s="25">
        <f t="shared" si="36"/>
        <v>3.985771948535997</v>
      </c>
      <c r="N245" s="28"/>
    </row>
    <row r="246" spans="1:14" ht="20" customHeight="1" x14ac:dyDescent="0.2">
      <c r="A246" s="22">
        <v>42868.291666666664</v>
      </c>
      <c r="B246" s="28">
        <v>55.193999999999996</v>
      </c>
      <c r="C246" s="26">
        <f t="shared" si="37"/>
        <v>286.0355555555555</v>
      </c>
      <c r="D246" s="26">
        <f t="shared" si="38"/>
        <v>14.000211317940197</v>
      </c>
      <c r="E246" s="26">
        <f t="shared" si="39"/>
        <v>1202858.4428781806</v>
      </c>
      <c r="F246" s="26">
        <f t="shared" si="30"/>
        <v>0.99999916864767047</v>
      </c>
      <c r="G246" s="26">
        <f t="shared" si="31"/>
        <v>0.99576963236189087</v>
      </c>
      <c r="H246" s="26">
        <f t="shared" si="32"/>
        <v>6.9192499656983583E-2</v>
      </c>
      <c r="I246" s="27">
        <f t="shared" si="33"/>
        <v>0.76924863167935575</v>
      </c>
      <c r="J246" s="26">
        <f t="shared" si="34"/>
        <v>0.78439223282043824</v>
      </c>
      <c r="K246" s="26">
        <f t="shared" si="35"/>
        <v>0</v>
      </c>
      <c r="L246" s="25">
        <f t="shared" si="36"/>
        <v>3.985771948535997</v>
      </c>
      <c r="N246" s="28"/>
    </row>
    <row r="247" spans="1:14" ht="20" customHeight="1" x14ac:dyDescent="0.2">
      <c r="A247" s="22">
        <v>42868.333333333336</v>
      </c>
      <c r="B247" s="28">
        <v>56.353000000000002</v>
      </c>
      <c r="C247" s="26">
        <f t="shared" si="37"/>
        <v>286.67944444444441</v>
      </c>
      <c r="D247" s="26">
        <f t="shared" si="38"/>
        <v>14.964204308722628</v>
      </c>
      <c r="E247" s="26">
        <f t="shared" si="39"/>
        <v>3154070.2158155963</v>
      </c>
      <c r="F247" s="26">
        <f t="shared" si="30"/>
        <v>0.99999968294945429</v>
      </c>
      <c r="G247" s="26">
        <f t="shared" si="31"/>
        <v>0.92975781768571364</v>
      </c>
      <c r="H247" s="26">
        <f t="shared" si="32"/>
        <v>7.6561826606186614E-2</v>
      </c>
      <c r="I247" s="27">
        <f t="shared" si="33"/>
        <v>0.78439223282043824</v>
      </c>
      <c r="J247" s="26">
        <f t="shared" si="34"/>
        <v>0.79510630981157648</v>
      </c>
      <c r="K247" s="26">
        <f t="shared" si="35"/>
        <v>0</v>
      </c>
      <c r="L247" s="25">
        <f t="shared" si="36"/>
        <v>3.985771948535997</v>
      </c>
      <c r="N247" s="28"/>
    </row>
    <row r="248" spans="1:14" ht="20" customHeight="1" x14ac:dyDescent="0.2">
      <c r="A248" s="22">
        <v>42868.375</v>
      </c>
      <c r="B248" s="28">
        <v>60.542000000000002</v>
      </c>
      <c r="C248" s="26">
        <f t="shared" si="37"/>
        <v>289.00666666666666</v>
      </c>
      <c r="D248" s="26">
        <f t="shared" si="38"/>
        <v>18.412567184147992</v>
      </c>
      <c r="E248" s="26">
        <f t="shared" si="39"/>
        <v>99191926.628317446</v>
      </c>
      <c r="F248" s="26">
        <f t="shared" si="30"/>
        <v>0.99999998991853445</v>
      </c>
      <c r="G248" s="26">
        <f t="shared" si="31"/>
        <v>0.72746064607247041</v>
      </c>
      <c r="H248" s="26">
        <f t="shared" si="32"/>
        <v>0.10996143822837952</v>
      </c>
      <c r="I248" s="27">
        <f t="shared" si="33"/>
        <v>0.79510630981157648</v>
      </c>
      <c r="J248" s="26">
        <f t="shared" si="34"/>
        <v>0.78806227761597059</v>
      </c>
      <c r="K248" s="26">
        <f t="shared" si="35"/>
        <v>0</v>
      </c>
      <c r="L248" s="25">
        <f t="shared" si="36"/>
        <v>3.985771948535997</v>
      </c>
      <c r="N248" s="28"/>
    </row>
    <row r="249" spans="1:14" ht="20" customHeight="1" x14ac:dyDescent="0.2">
      <c r="A249" s="22">
        <v>42868.416666666664</v>
      </c>
      <c r="B249" s="28">
        <v>64.35199999999999</v>
      </c>
      <c r="C249" s="26">
        <f t="shared" si="37"/>
        <v>291.12333333333328</v>
      </c>
      <c r="D249" s="26">
        <f t="shared" si="38"/>
        <v>21.501063695798951</v>
      </c>
      <c r="E249" s="26">
        <f t="shared" si="39"/>
        <v>2176673641.2235022</v>
      </c>
      <c r="F249" s="26">
        <f t="shared" si="30"/>
        <v>0.99999999954058338</v>
      </c>
      <c r="G249" s="26">
        <f t="shared" si="31"/>
        <v>0.58394192588387628</v>
      </c>
      <c r="H249" s="26">
        <f t="shared" si="32"/>
        <v>0.15207591137859486</v>
      </c>
      <c r="I249" s="27">
        <f t="shared" si="33"/>
        <v>0.78806227761597059</v>
      </c>
      <c r="J249" s="26">
        <f t="shared" si="34"/>
        <v>0.75926560631505213</v>
      </c>
      <c r="K249" s="26">
        <f t="shared" si="35"/>
        <v>0</v>
      </c>
      <c r="L249" s="25">
        <f t="shared" si="36"/>
        <v>3.985771948535997</v>
      </c>
      <c r="N249" s="28"/>
    </row>
    <row r="250" spans="1:14" ht="20" customHeight="1" x14ac:dyDescent="0.2">
      <c r="A250" s="22">
        <v>42868.458333333336</v>
      </c>
      <c r="B250" s="28">
        <v>63.425999999999995</v>
      </c>
      <c r="C250" s="26">
        <f t="shared" si="37"/>
        <v>290.60888888888888</v>
      </c>
      <c r="D250" s="26">
        <f t="shared" si="38"/>
        <v>20.754559774878796</v>
      </c>
      <c r="E250" s="26">
        <f t="shared" si="39"/>
        <v>1031788741.1671066</v>
      </c>
      <c r="F250" s="26">
        <f t="shared" si="30"/>
        <v>0.99999999903080938</v>
      </c>
      <c r="G250" s="26">
        <f t="shared" si="31"/>
        <v>0.6157974852016963</v>
      </c>
      <c r="H250" s="26">
        <f t="shared" si="32"/>
        <v>0.14061238585572328</v>
      </c>
      <c r="I250" s="27">
        <f t="shared" si="33"/>
        <v>0.75926560631505213</v>
      </c>
      <c r="J250" s="26">
        <f t="shared" si="34"/>
        <v>0.74044632124720589</v>
      </c>
      <c r="K250" s="26">
        <f t="shared" si="35"/>
        <v>0</v>
      </c>
      <c r="L250" s="25">
        <f t="shared" si="36"/>
        <v>3.985771948535997</v>
      </c>
      <c r="N250" s="28"/>
    </row>
    <row r="251" spans="1:14" ht="20" customHeight="1" x14ac:dyDescent="0.2">
      <c r="A251" s="22">
        <v>42868.5</v>
      </c>
      <c r="B251" s="28">
        <v>67.277999999999992</v>
      </c>
      <c r="C251" s="26">
        <f t="shared" si="37"/>
        <v>292.74888888888887</v>
      </c>
      <c r="D251" s="26">
        <f t="shared" si="38"/>
        <v>23.842644055959958</v>
      </c>
      <c r="E251" s="26">
        <f t="shared" si="39"/>
        <v>22632302931.670578</v>
      </c>
      <c r="F251" s="26">
        <f t="shared" si="30"/>
        <v>0.99999999995581534</v>
      </c>
      <c r="G251" s="26">
        <f t="shared" si="31"/>
        <v>0.49432298362130167</v>
      </c>
      <c r="H251" s="26">
        <f t="shared" si="32"/>
        <v>0.19445754471477139</v>
      </c>
      <c r="I251" s="27">
        <f t="shared" si="33"/>
        <v>0.74044632124720589</v>
      </c>
      <c r="J251" s="26">
        <f t="shared" si="34"/>
        <v>0.69695168317819078</v>
      </c>
      <c r="K251" s="26">
        <f t="shared" si="35"/>
        <v>0</v>
      </c>
      <c r="L251" s="25">
        <f t="shared" si="36"/>
        <v>3.985771948535997</v>
      </c>
      <c r="N251" s="28"/>
    </row>
    <row r="252" spans="1:14" ht="20" customHeight="1" x14ac:dyDescent="0.2">
      <c r="A252" s="22">
        <v>42868.541666666664</v>
      </c>
      <c r="B252" s="28">
        <v>67.926999999999992</v>
      </c>
      <c r="C252" s="26">
        <f t="shared" si="37"/>
        <v>293.10944444444442</v>
      </c>
      <c r="D252" s="26">
        <f t="shared" si="38"/>
        <v>24.358497868638342</v>
      </c>
      <c r="E252" s="26">
        <f t="shared" si="39"/>
        <v>37910648348.569435</v>
      </c>
      <c r="F252" s="26">
        <f t="shared" si="30"/>
        <v>0.99999999997362221</v>
      </c>
      <c r="G252" s="26">
        <f t="shared" si="31"/>
        <v>0.47650782280709358</v>
      </c>
      <c r="H252" s="26">
        <f t="shared" si="32"/>
        <v>0.20527929876368853</v>
      </c>
      <c r="I252" s="27">
        <f t="shared" si="33"/>
        <v>0.69695168317819078</v>
      </c>
      <c r="J252" s="26">
        <f t="shared" si="34"/>
        <v>0.65604167149263015</v>
      </c>
      <c r="K252" s="26">
        <f t="shared" si="35"/>
        <v>0</v>
      </c>
      <c r="L252" s="25">
        <f t="shared" si="36"/>
        <v>3.985771948535997</v>
      </c>
      <c r="N252" s="28"/>
    </row>
    <row r="253" spans="1:14" ht="20" customHeight="1" x14ac:dyDescent="0.2">
      <c r="A253" s="22">
        <v>42868.583333333336</v>
      </c>
      <c r="B253" s="28">
        <v>71.019000000000005</v>
      </c>
      <c r="C253" s="26">
        <f t="shared" si="37"/>
        <v>294.82722222222219</v>
      </c>
      <c r="D253" s="26">
        <f t="shared" si="38"/>
        <v>26.798830953722383</v>
      </c>
      <c r="E253" s="26">
        <f t="shared" si="39"/>
        <v>435095312714.41492</v>
      </c>
      <c r="F253" s="26">
        <f t="shared" si="30"/>
        <v>0.99999999999770162</v>
      </c>
      <c r="G253" s="26">
        <f t="shared" si="31"/>
        <v>0.40055259685545197</v>
      </c>
      <c r="H253" s="26">
        <f t="shared" si="32"/>
        <v>0.26522359448944727</v>
      </c>
      <c r="I253" s="27">
        <f t="shared" si="33"/>
        <v>0.65604167149263015</v>
      </c>
      <c r="J253" s="26">
        <f t="shared" si="34"/>
        <v>0.59652151260220787</v>
      </c>
      <c r="K253" s="26">
        <f t="shared" si="35"/>
        <v>0</v>
      </c>
      <c r="L253" s="25">
        <f t="shared" si="36"/>
        <v>3.985771948535997</v>
      </c>
      <c r="N253" s="28"/>
    </row>
    <row r="254" spans="1:14" ht="20" customHeight="1" x14ac:dyDescent="0.2">
      <c r="A254" s="22">
        <v>42868.625</v>
      </c>
      <c r="B254" s="28">
        <v>64.747</v>
      </c>
      <c r="C254" s="26">
        <f t="shared" si="37"/>
        <v>291.34277777777777</v>
      </c>
      <c r="D254" s="26">
        <f t="shared" si="38"/>
        <v>21.818694664741979</v>
      </c>
      <c r="E254" s="26">
        <f t="shared" si="39"/>
        <v>2990464802.8986268</v>
      </c>
      <c r="F254" s="26">
        <f t="shared" si="30"/>
        <v>0.99999999966560382</v>
      </c>
      <c r="G254" s="26">
        <f t="shared" si="31"/>
        <v>0.57089247091553397</v>
      </c>
      <c r="H254" s="26">
        <f t="shared" si="32"/>
        <v>0.15723267882412775</v>
      </c>
      <c r="I254" s="27">
        <f t="shared" si="33"/>
        <v>0.59652151260220787</v>
      </c>
      <c r="J254" s="26">
        <f t="shared" si="34"/>
        <v>0.59279262057479398</v>
      </c>
      <c r="K254" s="26">
        <f t="shared" si="35"/>
        <v>0</v>
      </c>
      <c r="L254" s="25">
        <f t="shared" si="36"/>
        <v>3.985771948535997</v>
      </c>
      <c r="N254" s="28"/>
    </row>
    <row r="255" spans="1:14" ht="20" customHeight="1" x14ac:dyDescent="0.2">
      <c r="A255" s="22">
        <v>42868.666666666664</v>
      </c>
      <c r="B255" s="28">
        <v>63.889999999999993</v>
      </c>
      <c r="C255" s="26">
        <f t="shared" si="37"/>
        <v>290.86666666666662</v>
      </c>
      <c r="D255" s="26">
        <f t="shared" si="38"/>
        <v>21.12894797157912</v>
      </c>
      <c r="E255" s="26">
        <f t="shared" si="39"/>
        <v>1500325575.1147559</v>
      </c>
      <c r="F255" s="26">
        <f t="shared" si="30"/>
        <v>0.99999999933347805</v>
      </c>
      <c r="G255" s="26">
        <f t="shared" si="31"/>
        <v>0.5996097315898451</v>
      </c>
      <c r="H255" s="26">
        <f t="shared" si="32"/>
        <v>0.14624930443184891</v>
      </c>
      <c r="I255" s="27">
        <f t="shared" si="33"/>
        <v>0.59279262057479398</v>
      </c>
      <c r="J255" s="26">
        <f t="shared" si="34"/>
        <v>0.59372014107678261</v>
      </c>
      <c r="K255" s="26">
        <f t="shared" si="35"/>
        <v>0</v>
      </c>
      <c r="L255" s="25">
        <f t="shared" si="36"/>
        <v>3.985771948535997</v>
      </c>
      <c r="N255" s="28"/>
    </row>
    <row r="256" spans="1:14" ht="20" customHeight="1" x14ac:dyDescent="0.2">
      <c r="A256" s="22">
        <v>42868.708333333336</v>
      </c>
      <c r="B256" s="28">
        <v>62.449999999999996</v>
      </c>
      <c r="C256" s="26">
        <f t="shared" si="37"/>
        <v>290.06666666666666</v>
      </c>
      <c r="D256" s="26">
        <f t="shared" si="38"/>
        <v>19.964881636405419</v>
      </c>
      <c r="E256" s="26">
        <f t="shared" si="39"/>
        <v>468422692.99221182</v>
      </c>
      <c r="F256" s="26">
        <f t="shared" si="30"/>
        <v>0.99999999786517602</v>
      </c>
      <c r="G256" s="26">
        <f t="shared" si="31"/>
        <v>0.65138885185945639</v>
      </c>
      <c r="H256" s="26">
        <f t="shared" si="32"/>
        <v>0.12942500723981534</v>
      </c>
      <c r="I256" s="27">
        <f t="shared" si="33"/>
        <v>0.59372014107678261</v>
      </c>
      <c r="J256" s="26">
        <f t="shared" si="34"/>
        <v>0.6007210951950519</v>
      </c>
      <c r="K256" s="26">
        <f t="shared" si="35"/>
        <v>0</v>
      </c>
      <c r="L256" s="25">
        <f t="shared" si="36"/>
        <v>3.985771948535997</v>
      </c>
      <c r="N256" s="28"/>
    </row>
    <row r="257" spans="1:14" ht="20" customHeight="1" x14ac:dyDescent="0.2">
      <c r="A257" s="22">
        <v>42868.75</v>
      </c>
      <c r="B257" s="28">
        <v>61.683999999999997</v>
      </c>
      <c r="C257" s="26">
        <f t="shared" si="37"/>
        <v>289.64111111111106</v>
      </c>
      <c r="D257" s="26">
        <f t="shared" si="38"/>
        <v>19.34304292285081</v>
      </c>
      <c r="E257" s="26">
        <f t="shared" si="39"/>
        <v>251522478.90422049</v>
      </c>
      <c r="F257" s="26">
        <f t="shared" si="30"/>
        <v>0.99999999602421219</v>
      </c>
      <c r="G257" s="26">
        <f t="shared" si="31"/>
        <v>0.6808574685330987</v>
      </c>
      <c r="H257" s="26">
        <f t="shared" si="32"/>
        <v>0.12124545236538713</v>
      </c>
      <c r="I257" s="27">
        <f t="shared" si="33"/>
        <v>0.6007210951950519</v>
      </c>
      <c r="J257" s="26">
        <f t="shared" si="34"/>
        <v>0.60987134620713135</v>
      </c>
      <c r="K257" s="26">
        <f t="shared" si="35"/>
        <v>0</v>
      </c>
      <c r="L257" s="25">
        <f t="shared" si="36"/>
        <v>3.985771948535997</v>
      </c>
      <c r="N257" s="28"/>
    </row>
    <row r="258" spans="1:14" ht="20" customHeight="1" x14ac:dyDescent="0.2">
      <c r="A258" s="22">
        <v>42868.791666666664</v>
      </c>
      <c r="B258" s="28">
        <v>59.798000000000002</v>
      </c>
      <c r="C258" s="26">
        <f t="shared" si="37"/>
        <v>288.59333333333331</v>
      </c>
      <c r="D258" s="26">
        <f t="shared" si="38"/>
        <v>17.80417196054421</v>
      </c>
      <c r="E258" s="26">
        <f t="shared" si="39"/>
        <v>53982580.035220243</v>
      </c>
      <c r="F258" s="26">
        <f t="shared" si="30"/>
        <v>0.99999998147550595</v>
      </c>
      <c r="G258" s="26">
        <f t="shared" si="31"/>
        <v>0.75964373630426096</v>
      </c>
      <c r="H258" s="26">
        <f t="shared" si="32"/>
        <v>0.10315745705834235</v>
      </c>
      <c r="I258" s="27">
        <f t="shared" si="33"/>
        <v>0.60987134620713135</v>
      </c>
      <c r="J258" s="26">
        <f t="shared" si="34"/>
        <v>0.6245512962478027</v>
      </c>
      <c r="K258" s="26">
        <f t="shared" si="35"/>
        <v>0</v>
      </c>
      <c r="L258" s="25">
        <f t="shared" si="36"/>
        <v>3.985771948535997</v>
      </c>
      <c r="N258" s="28"/>
    </row>
    <row r="259" spans="1:14" ht="20" customHeight="1" x14ac:dyDescent="0.2">
      <c r="A259" s="22">
        <v>42868.833333333336</v>
      </c>
      <c r="B259" s="28">
        <v>59.216999999999999</v>
      </c>
      <c r="C259" s="26">
        <f t="shared" si="37"/>
        <v>288.27055555555552</v>
      </c>
      <c r="D259" s="26">
        <f t="shared" si="38"/>
        <v>17.327854426879018</v>
      </c>
      <c r="E259" s="26">
        <f t="shared" si="39"/>
        <v>33526758.088614684</v>
      </c>
      <c r="F259" s="26">
        <f t="shared" si="30"/>
        <v>0.99999997017307884</v>
      </c>
      <c r="G259" s="26">
        <f t="shared" si="31"/>
        <v>0.78583069926830529</v>
      </c>
      <c r="H259" s="26">
        <f t="shared" si="32"/>
        <v>9.8125735964857588E-2</v>
      </c>
      <c r="I259" s="27">
        <f t="shared" si="33"/>
        <v>0.6245512962478027</v>
      </c>
      <c r="J259" s="26">
        <f t="shared" si="34"/>
        <v>0.63962528975568034</v>
      </c>
      <c r="K259" s="26">
        <f t="shared" si="35"/>
        <v>0</v>
      </c>
      <c r="L259" s="25">
        <f t="shared" si="36"/>
        <v>3.985771948535997</v>
      </c>
      <c r="N259" s="28"/>
    </row>
    <row r="260" spans="1:14" ht="20" customHeight="1" x14ac:dyDescent="0.2">
      <c r="A260" s="22">
        <v>42868.875</v>
      </c>
      <c r="B260" s="28">
        <v>58.183999999999997</v>
      </c>
      <c r="C260" s="26">
        <f t="shared" si="37"/>
        <v>287.69666666666666</v>
      </c>
      <c r="D260" s="26">
        <f t="shared" si="38"/>
        <v>16.478337137494343</v>
      </c>
      <c r="E260" s="26">
        <f t="shared" si="39"/>
        <v>14336755.861118445</v>
      </c>
      <c r="F260" s="26">
        <f t="shared" si="30"/>
        <v>0.99999993024921818</v>
      </c>
      <c r="G260" s="26">
        <f t="shared" si="31"/>
        <v>0.83479633570385969</v>
      </c>
      <c r="H260" s="26">
        <f t="shared" si="32"/>
        <v>8.9753042889150675E-2</v>
      </c>
      <c r="I260" s="27">
        <f t="shared" si="33"/>
        <v>0.63962528975568034</v>
      </c>
      <c r="J260" s="26">
        <f t="shared" si="34"/>
        <v>0.65637937445272021</v>
      </c>
      <c r="K260" s="26">
        <f t="shared" si="35"/>
        <v>0</v>
      </c>
      <c r="L260" s="25">
        <f t="shared" si="36"/>
        <v>3.985771948535997</v>
      </c>
      <c r="N260" s="28"/>
    </row>
    <row r="261" spans="1:14" ht="20" customHeight="1" x14ac:dyDescent="0.2">
      <c r="A261" s="22">
        <v>42868.916666666664</v>
      </c>
      <c r="B261" s="28">
        <v>57.332000000000001</v>
      </c>
      <c r="C261" s="26">
        <f t="shared" si="37"/>
        <v>287.2233333333333</v>
      </c>
      <c r="D261" s="26">
        <f t="shared" si="38"/>
        <v>15.775115763575336</v>
      </c>
      <c r="E261" s="26">
        <f t="shared" si="39"/>
        <v>7096524.8438530918</v>
      </c>
      <c r="F261" s="26">
        <f t="shared" si="30"/>
        <v>0.99999985908597788</v>
      </c>
      <c r="G261" s="26">
        <f t="shared" si="31"/>
        <v>0.87762964007308497</v>
      </c>
      <c r="H261" s="26">
        <f t="shared" si="32"/>
        <v>8.3365392400257185E-2</v>
      </c>
      <c r="I261" s="27">
        <f t="shared" si="33"/>
        <v>0.65637937445272021</v>
      </c>
      <c r="J261" s="26">
        <f t="shared" si="34"/>
        <v>0.67407609479515052</v>
      </c>
      <c r="K261" s="26">
        <f t="shared" si="35"/>
        <v>0</v>
      </c>
      <c r="L261" s="25">
        <f t="shared" si="36"/>
        <v>3.985771948535997</v>
      </c>
      <c r="N261" s="28"/>
    </row>
    <row r="262" spans="1:14" ht="20" customHeight="1" x14ac:dyDescent="0.2">
      <c r="A262" s="22">
        <v>42868.958333333336</v>
      </c>
      <c r="B262" s="28">
        <v>55.254999999999995</v>
      </c>
      <c r="C262" s="26">
        <f t="shared" si="37"/>
        <v>286.0694444444444</v>
      </c>
      <c r="D262" s="26">
        <f t="shared" si="38"/>
        <v>14.051055979026007</v>
      </c>
      <c r="E262" s="26">
        <f t="shared" si="39"/>
        <v>1265598.864795885</v>
      </c>
      <c r="F262" s="26">
        <f t="shared" si="30"/>
        <v>0.99999920986085111</v>
      </c>
      <c r="G262" s="26">
        <f t="shared" si="31"/>
        <v>0.99217365307464966</v>
      </c>
      <c r="H262" s="26">
        <f t="shared" si="32"/>
        <v>6.9562836557825497E-2</v>
      </c>
      <c r="I262" s="27">
        <f t="shared" si="33"/>
        <v>0.67407609479515052</v>
      </c>
      <c r="J262" s="26">
        <f t="shared" si="34"/>
        <v>0.69545176799642983</v>
      </c>
      <c r="K262" s="26">
        <f t="shared" si="35"/>
        <v>0</v>
      </c>
      <c r="L262" s="25">
        <f t="shared" si="36"/>
        <v>3.985771948535997</v>
      </c>
      <c r="N262" s="28"/>
    </row>
    <row r="263" spans="1:14" ht="20" customHeight="1" x14ac:dyDescent="0.2">
      <c r="A263" s="22">
        <v>42869</v>
      </c>
      <c r="B263" s="28">
        <v>54.385999999999996</v>
      </c>
      <c r="C263" s="26">
        <f t="shared" si="37"/>
        <v>285.58666666666664</v>
      </c>
      <c r="D263" s="26">
        <f t="shared" si="38"/>
        <v>13.325589429945344</v>
      </c>
      <c r="E263" s="26">
        <f t="shared" si="39"/>
        <v>612674.71514734114</v>
      </c>
      <c r="F263" s="26">
        <f t="shared" si="30"/>
        <v>0.99999836781518303</v>
      </c>
      <c r="G263" s="26">
        <f t="shared" si="31"/>
        <v>1.0447342978088554</v>
      </c>
      <c r="H263" s="26">
        <f t="shared" si="32"/>
        <v>6.4461384846592598E-2</v>
      </c>
      <c r="I263" s="27">
        <f t="shared" si="33"/>
        <v>0.69545176799642983</v>
      </c>
      <c r="J263" s="26">
        <f t="shared" si="34"/>
        <v>0.71725666667408428</v>
      </c>
      <c r="K263" s="26">
        <f t="shared" si="35"/>
        <v>0</v>
      </c>
      <c r="L263" s="25">
        <f t="shared" si="36"/>
        <v>3.985771948535997</v>
      </c>
      <c r="N263" s="28"/>
    </row>
    <row r="264" spans="1:14" ht="20" customHeight="1" x14ac:dyDescent="0.2">
      <c r="A264" s="22">
        <v>42869.041666666664</v>
      </c>
      <c r="B264" s="28">
        <v>55.254999999999995</v>
      </c>
      <c r="C264" s="26">
        <f t="shared" si="37"/>
        <v>286.0694444444444</v>
      </c>
      <c r="D264" s="26">
        <f t="shared" si="38"/>
        <v>14.051055979026007</v>
      </c>
      <c r="E264" s="26">
        <f t="shared" si="39"/>
        <v>1265598.864795885</v>
      </c>
      <c r="F264" s="26">
        <f t="shared" si="30"/>
        <v>0.99999920986085111</v>
      </c>
      <c r="G264" s="26">
        <f t="shared" si="31"/>
        <v>0.99217365307464966</v>
      </c>
      <c r="H264" s="26">
        <f t="shared" si="32"/>
        <v>6.9562836557825497E-2</v>
      </c>
      <c r="I264" s="27">
        <f t="shared" si="33"/>
        <v>0.71725666667408428</v>
      </c>
      <c r="J264" s="26">
        <f t="shared" si="34"/>
        <v>0.73573067097189648</v>
      </c>
      <c r="K264" s="26">
        <f t="shared" si="35"/>
        <v>0</v>
      </c>
      <c r="L264" s="25">
        <f t="shared" si="36"/>
        <v>3.985771948535997</v>
      </c>
      <c r="N264" s="28"/>
    </row>
    <row r="265" spans="1:14" ht="20" customHeight="1" x14ac:dyDescent="0.2">
      <c r="A265" s="22">
        <v>42869.083333333336</v>
      </c>
      <c r="B265" s="28">
        <v>56.120999999999995</v>
      </c>
      <c r="C265" s="26">
        <f t="shared" si="37"/>
        <v>286.55055555555555</v>
      </c>
      <c r="D265" s="26">
        <f t="shared" si="38"/>
        <v>14.771586165714396</v>
      </c>
      <c r="E265" s="26">
        <f t="shared" si="39"/>
        <v>2601467.2369202543</v>
      </c>
      <c r="F265" s="26">
        <f t="shared" si="30"/>
        <v>0.9999996156016876</v>
      </c>
      <c r="G265" s="26">
        <f t="shared" si="31"/>
        <v>0.94258835514856332</v>
      </c>
      <c r="H265" s="26">
        <f t="shared" si="32"/>
        <v>7.5029121412491143E-2</v>
      </c>
      <c r="I265" s="27">
        <f t="shared" si="33"/>
        <v>0.73573067097189648</v>
      </c>
      <c r="J265" s="26">
        <f t="shared" si="34"/>
        <v>0.75068307469085727</v>
      </c>
      <c r="K265" s="26">
        <f t="shared" si="35"/>
        <v>0</v>
      </c>
      <c r="L265" s="25">
        <f t="shared" si="36"/>
        <v>3.985771948535997</v>
      </c>
      <c r="N265" s="28"/>
    </row>
    <row r="266" spans="1:14" ht="20" customHeight="1" x14ac:dyDescent="0.2">
      <c r="A266" s="22">
        <v>42869.125</v>
      </c>
      <c r="B266" s="28">
        <v>55.211999999999996</v>
      </c>
      <c r="C266" s="26">
        <f t="shared" si="37"/>
        <v>286.04555555555555</v>
      </c>
      <c r="D266" s="26">
        <f t="shared" si="38"/>
        <v>14.01521591354912</v>
      </c>
      <c r="E266" s="26">
        <f t="shared" si="39"/>
        <v>1221042.9316718604</v>
      </c>
      <c r="F266" s="26">
        <f t="shared" si="30"/>
        <v>0.9999991810286476</v>
      </c>
      <c r="G266" s="26">
        <f t="shared" si="31"/>
        <v>0.99470708165762278</v>
      </c>
      <c r="H266" s="26">
        <f t="shared" si="32"/>
        <v>6.9301582988060759E-2</v>
      </c>
      <c r="I266" s="27">
        <f t="shared" si="33"/>
        <v>0.75068307469085727</v>
      </c>
      <c r="J266" s="26">
        <f t="shared" si="34"/>
        <v>0.76702164178654375</v>
      </c>
      <c r="K266" s="26">
        <f t="shared" si="35"/>
        <v>0</v>
      </c>
      <c r="L266" s="25">
        <f t="shared" si="36"/>
        <v>3.985771948535997</v>
      </c>
      <c r="N266" s="28"/>
    </row>
    <row r="267" spans="1:14" ht="20" customHeight="1" x14ac:dyDescent="0.2">
      <c r="A267" s="22">
        <v>42869.166666666664</v>
      </c>
      <c r="B267" s="28">
        <v>54.516999999999996</v>
      </c>
      <c r="C267" s="26">
        <f t="shared" si="37"/>
        <v>285.65944444444443</v>
      </c>
      <c r="D267" s="26">
        <f t="shared" si="38"/>
        <v>13.435109016758476</v>
      </c>
      <c r="E267" s="26">
        <f t="shared" si="39"/>
        <v>683586.86580143706</v>
      </c>
      <c r="F267" s="26">
        <f t="shared" si="30"/>
        <v>0.9999985371302651</v>
      </c>
      <c r="G267" s="26">
        <f t="shared" si="31"/>
        <v>1.0366245960992564</v>
      </c>
      <c r="H267" s="26">
        <f t="shared" si="32"/>
        <v>6.5206843494599556E-2</v>
      </c>
      <c r="I267" s="27">
        <f t="shared" si="33"/>
        <v>0.76702164178654375</v>
      </c>
      <c r="J267" s="26">
        <f t="shared" si="34"/>
        <v>0.78404069032381574</v>
      </c>
      <c r="K267" s="26">
        <f t="shared" si="35"/>
        <v>0</v>
      </c>
      <c r="L267" s="25">
        <f t="shared" si="36"/>
        <v>3.985771948535997</v>
      </c>
      <c r="N267" s="28"/>
    </row>
    <row r="268" spans="1:14" ht="20" customHeight="1" x14ac:dyDescent="0.2">
      <c r="A268" s="22">
        <v>42869.208333333336</v>
      </c>
      <c r="B268" s="28">
        <v>53.452999999999996</v>
      </c>
      <c r="C268" s="26">
        <f t="shared" si="37"/>
        <v>285.06833333333333</v>
      </c>
      <c r="D268" s="26">
        <f t="shared" si="38"/>
        <v>12.543958466098765</v>
      </c>
      <c r="E268" s="26">
        <f t="shared" si="39"/>
        <v>280396.08338787023</v>
      </c>
      <c r="F268" s="26">
        <f t="shared" si="30"/>
        <v>0.99999643362909518</v>
      </c>
      <c r="G268" s="26">
        <f t="shared" si="31"/>
        <v>1.104484413731355</v>
      </c>
      <c r="H268" s="26">
        <f t="shared" si="32"/>
        <v>5.9382867217372334E-2</v>
      </c>
      <c r="I268" s="27">
        <f t="shared" si="33"/>
        <v>0.78404069032381574</v>
      </c>
      <c r="J268" s="26">
        <f t="shared" si="34"/>
        <v>0.80251558264247813</v>
      </c>
      <c r="K268" s="26">
        <f t="shared" si="35"/>
        <v>0</v>
      </c>
      <c r="L268" s="25">
        <f t="shared" si="36"/>
        <v>3.985771948535997</v>
      </c>
      <c r="N268" s="28"/>
    </row>
    <row r="269" spans="1:14" ht="20" customHeight="1" x14ac:dyDescent="0.2">
      <c r="A269" s="22">
        <v>42869.25</v>
      </c>
      <c r="B269" s="28">
        <v>55.140999999999998</v>
      </c>
      <c r="C269" s="26">
        <f t="shared" si="37"/>
        <v>286.00611111111107</v>
      </c>
      <c r="D269" s="26">
        <f t="shared" si="38"/>
        <v>13.956025026660205</v>
      </c>
      <c r="E269" s="26">
        <f t="shared" si="39"/>
        <v>1150865.7309707042</v>
      </c>
      <c r="F269" s="26">
        <f t="shared" ref="F269:F332" si="40">E269/(1+E269)</f>
        <v>0.99999913108966221</v>
      </c>
      <c r="G269" s="26">
        <f t="shared" ref="G269:G332" si="41">$C$7*EXP($C$8/C269)</f>
        <v>0.99890528269957601</v>
      </c>
      <c r="H269" s="26">
        <f t="shared" ref="H269:H332" si="42">$C$4*EXP(-$C$2/C269)</f>
        <v>6.8872261861390241E-2</v>
      </c>
      <c r="I269" s="27">
        <f t="shared" ref="I269:I332" si="43">IF(J268&lt;1,J268,J268-J268*F268)</f>
        <v>0.80251558264247813</v>
      </c>
      <c r="J269" s="26">
        <f t="shared" ref="J269:J332" si="44">G269-(G269-I269)*EXP(-H269)</f>
        <v>0.81558612059074032</v>
      </c>
      <c r="K269" s="26">
        <f t="shared" ref="K269:K332" si="45">IF(J269&lt;1,0,J269*F269)</f>
        <v>0</v>
      </c>
      <c r="L269" s="25">
        <f t="shared" ref="L269:L332" si="46">K269+L268</f>
        <v>3.985771948535997</v>
      </c>
      <c r="N269" s="28"/>
    </row>
    <row r="270" spans="1:14" ht="20" customHeight="1" x14ac:dyDescent="0.2">
      <c r="A270" s="22">
        <v>42869.291666666664</v>
      </c>
      <c r="B270" s="28">
        <v>55.540999999999997</v>
      </c>
      <c r="C270" s="26">
        <f t="shared" ref="C270:C333" si="47">CONVERT(B270,"F","K")</f>
        <v>286.2283333333333</v>
      </c>
      <c r="D270" s="26">
        <f t="shared" ref="D270:D333" si="48">$C$5*$C$6*(C270-$C$6)/C270</f>
        <v>14.289281867040827</v>
      </c>
      <c r="E270" s="26">
        <f t="shared" ref="E270:E333" si="49">EXP(D270)</f>
        <v>1606039.658334136</v>
      </c>
      <c r="F270" s="26">
        <f t="shared" si="40"/>
        <v>0.99999937735075706</v>
      </c>
      <c r="G270" s="26">
        <f t="shared" si="41"/>
        <v>0.97549736635254514</v>
      </c>
      <c r="H270" s="26">
        <f t="shared" si="42"/>
        <v>7.132457518166696E-2</v>
      </c>
      <c r="I270" s="27">
        <f t="shared" si="43"/>
        <v>0.81558612059074032</v>
      </c>
      <c r="J270" s="26">
        <f t="shared" si="44"/>
        <v>0.82659447283072729</v>
      </c>
      <c r="K270" s="26">
        <f t="shared" si="45"/>
        <v>0</v>
      </c>
      <c r="L270" s="25">
        <f t="shared" si="46"/>
        <v>3.985771948535997</v>
      </c>
      <c r="N270" s="28"/>
    </row>
    <row r="271" spans="1:14" ht="20" customHeight="1" x14ac:dyDescent="0.2">
      <c r="A271" s="22">
        <v>42869.333333333336</v>
      </c>
      <c r="B271" s="28">
        <v>53.052999999999997</v>
      </c>
      <c r="C271" s="26">
        <f t="shared" si="47"/>
        <v>284.8461111111111</v>
      </c>
      <c r="D271" s="26">
        <f t="shared" si="48"/>
        <v>12.207982867942322</v>
      </c>
      <c r="E271" s="26">
        <f t="shared" si="49"/>
        <v>200382.40960985053</v>
      </c>
      <c r="F271" s="26">
        <f t="shared" si="40"/>
        <v>0.99999500956690002</v>
      </c>
      <c r="G271" s="26">
        <f t="shared" si="41"/>
        <v>1.1312062983409605</v>
      </c>
      <c r="H271" s="26">
        <f t="shared" si="42"/>
        <v>5.7324774329305196E-2</v>
      </c>
      <c r="I271" s="27">
        <f t="shared" si="43"/>
        <v>0.82659447283072729</v>
      </c>
      <c r="J271" s="26">
        <f t="shared" si="44"/>
        <v>0.84356520811883984</v>
      </c>
      <c r="K271" s="26">
        <f t="shared" si="45"/>
        <v>0</v>
      </c>
      <c r="L271" s="25">
        <f t="shared" si="46"/>
        <v>3.985771948535997</v>
      </c>
      <c r="N271" s="28"/>
    </row>
    <row r="272" spans="1:14" ht="20" customHeight="1" x14ac:dyDescent="0.2">
      <c r="A272" s="22">
        <v>42869.375</v>
      </c>
      <c r="B272" s="28">
        <v>53.103999999999999</v>
      </c>
      <c r="C272" s="26">
        <f t="shared" si="47"/>
        <v>284.87444444444441</v>
      </c>
      <c r="D272" s="26">
        <f t="shared" si="48"/>
        <v>12.250848911996263</v>
      </c>
      <c r="E272" s="26">
        <f t="shared" si="49"/>
        <v>209158.77091548927</v>
      </c>
      <c r="F272" s="26">
        <f t="shared" si="40"/>
        <v>0.99999521896588606</v>
      </c>
      <c r="G272" s="26">
        <f t="shared" si="41"/>
        <v>1.1277612812914821</v>
      </c>
      <c r="H272" s="26">
        <f t="shared" si="42"/>
        <v>5.758333729996646E-2</v>
      </c>
      <c r="I272" s="27">
        <f t="shared" si="43"/>
        <v>0.84356520811883984</v>
      </c>
      <c r="J272" s="26">
        <f t="shared" si="44"/>
        <v>0.85946790722441158</v>
      </c>
      <c r="K272" s="26">
        <f t="shared" si="45"/>
        <v>0</v>
      </c>
      <c r="L272" s="25">
        <f t="shared" si="46"/>
        <v>3.985771948535997</v>
      </c>
      <c r="N272" s="28"/>
    </row>
    <row r="273" spans="1:14" ht="20" customHeight="1" x14ac:dyDescent="0.2">
      <c r="A273" s="22">
        <v>42869.416666666664</v>
      </c>
      <c r="B273" s="28">
        <v>51.625</v>
      </c>
      <c r="C273" s="26">
        <f t="shared" si="47"/>
        <v>284.05277777777775</v>
      </c>
      <c r="D273" s="26">
        <f t="shared" si="48"/>
        <v>11.004261727574058</v>
      </c>
      <c r="E273" s="26">
        <f t="shared" si="49"/>
        <v>60129.853495865325</v>
      </c>
      <c r="F273" s="26">
        <f t="shared" si="40"/>
        <v>0.99998336960242762</v>
      </c>
      <c r="G273" s="26">
        <f t="shared" si="41"/>
        <v>1.2323636077578533</v>
      </c>
      <c r="H273" s="26">
        <f t="shared" si="42"/>
        <v>5.0519457859645324E-2</v>
      </c>
      <c r="I273" s="27">
        <f t="shared" si="43"/>
        <v>0.85946790722441158</v>
      </c>
      <c r="J273" s="26">
        <f t="shared" si="44"/>
        <v>0.87783845385846293</v>
      </c>
      <c r="K273" s="26">
        <f t="shared" si="45"/>
        <v>0</v>
      </c>
      <c r="L273" s="25">
        <f t="shared" si="46"/>
        <v>3.985771948535997</v>
      </c>
      <c r="N273" s="28"/>
    </row>
    <row r="274" spans="1:14" ht="20" customHeight="1" x14ac:dyDescent="0.2">
      <c r="A274" s="22">
        <v>42869.458333333336</v>
      </c>
      <c r="B274" s="28">
        <v>55.064999999999998</v>
      </c>
      <c r="C274" s="26">
        <f t="shared" si="47"/>
        <v>285.96388888888885</v>
      </c>
      <c r="D274" s="26">
        <f t="shared" si="48"/>
        <v>13.892647673074432</v>
      </c>
      <c r="E274" s="26">
        <f t="shared" si="49"/>
        <v>1080190.1766340383</v>
      </c>
      <c r="F274" s="26">
        <f t="shared" si="40"/>
        <v>0.9999990742379482</v>
      </c>
      <c r="G274" s="26">
        <f t="shared" si="41"/>
        <v>1.0034200598355401</v>
      </c>
      <c r="H274" s="26">
        <f t="shared" si="42"/>
        <v>6.8415523629554831E-2</v>
      </c>
      <c r="I274" s="27">
        <f t="shared" si="43"/>
        <v>0.87783845385846293</v>
      </c>
      <c r="J274" s="26">
        <f t="shared" si="44"/>
        <v>0.8861428707320248</v>
      </c>
      <c r="K274" s="26">
        <f t="shared" si="45"/>
        <v>0</v>
      </c>
      <c r="L274" s="25">
        <f t="shared" si="46"/>
        <v>3.985771948535997</v>
      </c>
      <c r="N274" s="28"/>
    </row>
    <row r="275" spans="1:14" ht="20" customHeight="1" x14ac:dyDescent="0.2">
      <c r="A275" s="22">
        <v>42869.5</v>
      </c>
      <c r="B275" s="28">
        <v>58.703000000000003</v>
      </c>
      <c r="C275" s="26">
        <f t="shared" si="47"/>
        <v>287.98499999999996</v>
      </c>
      <c r="D275" s="26">
        <f t="shared" si="48"/>
        <v>16.905574943139339</v>
      </c>
      <c r="E275" s="26">
        <f t="shared" si="49"/>
        <v>21978493.019329723</v>
      </c>
      <c r="F275" s="26">
        <f t="shared" si="40"/>
        <v>0.99999995450097723</v>
      </c>
      <c r="G275" s="26">
        <f t="shared" si="41"/>
        <v>0.8098007081099895</v>
      </c>
      <c r="H275" s="26">
        <f t="shared" si="42"/>
        <v>9.3870491447222176E-2</v>
      </c>
      <c r="I275" s="27">
        <f t="shared" si="43"/>
        <v>0.8861428707320248</v>
      </c>
      <c r="J275" s="26">
        <f t="shared" si="44"/>
        <v>0.87930266329180606</v>
      </c>
      <c r="K275" s="26">
        <f t="shared" si="45"/>
        <v>0</v>
      </c>
      <c r="L275" s="25">
        <f t="shared" si="46"/>
        <v>3.985771948535997</v>
      </c>
      <c r="N275" s="28"/>
    </row>
    <row r="276" spans="1:14" ht="20" customHeight="1" x14ac:dyDescent="0.2">
      <c r="A276" s="22">
        <v>42869.541666666664</v>
      </c>
      <c r="B276" s="28">
        <v>61.763999999999996</v>
      </c>
      <c r="C276" s="26">
        <f t="shared" si="47"/>
        <v>289.68555555555554</v>
      </c>
      <c r="D276" s="26">
        <f t="shared" si="48"/>
        <v>19.408072354315191</v>
      </c>
      <c r="E276" s="26">
        <f t="shared" si="49"/>
        <v>268422383.14567629</v>
      </c>
      <c r="F276" s="26">
        <f t="shared" si="40"/>
        <v>0.99999999627452829</v>
      </c>
      <c r="G276" s="26">
        <f t="shared" si="41"/>
        <v>0.67771435481833175</v>
      </c>
      <c r="H276" s="26">
        <f t="shared" si="42"/>
        <v>0.12207605199146795</v>
      </c>
      <c r="I276" s="27">
        <f t="shared" si="43"/>
        <v>0.87930266329180606</v>
      </c>
      <c r="J276" s="26">
        <f t="shared" si="44"/>
        <v>0.85613634730898025</v>
      </c>
      <c r="K276" s="26">
        <f t="shared" si="45"/>
        <v>0</v>
      </c>
      <c r="L276" s="25">
        <f t="shared" si="46"/>
        <v>3.985771948535997</v>
      </c>
      <c r="N276" s="28"/>
    </row>
    <row r="277" spans="1:14" ht="20" customHeight="1" x14ac:dyDescent="0.2">
      <c r="A277" s="22">
        <v>42869.583333333336</v>
      </c>
      <c r="B277" s="28">
        <v>68.172000000000011</v>
      </c>
      <c r="C277" s="26">
        <f t="shared" si="47"/>
        <v>293.24555555555554</v>
      </c>
      <c r="D277" s="26">
        <f t="shared" si="48"/>
        <v>24.552904846526026</v>
      </c>
      <c r="E277" s="26">
        <f t="shared" si="49"/>
        <v>46045913100.110916</v>
      </c>
      <c r="F277" s="26">
        <f t="shared" si="40"/>
        <v>0.99999999997828259</v>
      </c>
      <c r="G277" s="26">
        <f t="shared" si="41"/>
        <v>0.46996176410353863</v>
      </c>
      <c r="H277" s="26">
        <f t="shared" si="42"/>
        <v>0.20951211583576079</v>
      </c>
      <c r="I277" s="27">
        <f t="shared" si="43"/>
        <v>0.85613634730898025</v>
      </c>
      <c r="J277" s="26">
        <f t="shared" si="44"/>
        <v>0.7831415556376401</v>
      </c>
      <c r="K277" s="26">
        <f t="shared" si="45"/>
        <v>0</v>
      </c>
      <c r="L277" s="25">
        <f t="shared" si="46"/>
        <v>3.985771948535997</v>
      </c>
      <c r="N277" s="28"/>
    </row>
    <row r="278" spans="1:14" ht="20" customHeight="1" x14ac:dyDescent="0.2">
      <c r="A278" s="22">
        <v>42869.625</v>
      </c>
      <c r="B278" s="28">
        <v>67.245000000000005</v>
      </c>
      <c r="C278" s="26">
        <f t="shared" si="47"/>
        <v>292.73055555555555</v>
      </c>
      <c r="D278" s="26">
        <f t="shared" si="48"/>
        <v>23.816380251084141</v>
      </c>
      <c r="E278" s="26">
        <f t="shared" si="49"/>
        <v>22045630393.015087</v>
      </c>
      <c r="F278" s="26">
        <f t="shared" si="40"/>
        <v>0.99999999995463951</v>
      </c>
      <c r="G278" s="26">
        <f t="shared" si="41"/>
        <v>0.4952476234830393</v>
      </c>
      <c r="H278" s="26">
        <f t="shared" si="42"/>
        <v>0.19392209734031465</v>
      </c>
      <c r="I278" s="27">
        <f t="shared" si="43"/>
        <v>0.7831415556376401</v>
      </c>
      <c r="J278" s="26">
        <f t="shared" si="44"/>
        <v>0.73239220976756347</v>
      </c>
      <c r="K278" s="26">
        <f t="shared" si="45"/>
        <v>0</v>
      </c>
      <c r="L278" s="25">
        <f t="shared" si="46"/>
        <v>3.985771948535997</v>
      </c>
      <c r="N278" s="28"/>
    </row>
    <row r="279" spans="1:14" ht="20" customHeight="1" x14ac:dyDescent="0.2">
      <c r="A279" s="22">
        <v>42869.666666666664</v>
      </c>
      <c r="B279" s="28">
        <v>62.884999999999998</v>
      </c>
      <c r="C279" s="26">
        <f t="shared" si="47"/>
        <v>290.30833333333328</v>
      </c>
      <c r="D279" s="26">
        <f t="shared" si="48"/>
        <v>20.317202973849568</v>
      </c>
      <c r="E279" s="26">
        <f t="shared" si="49"/>
        <v>666268282.42082834</v>
      </c>
      <c r="F279" s="26">
        <f t="shared" si="40"/>
        <v>0.99999999849910315</v>
      </c>
      <c r="G279" s="26">
        <f t="shared" si="41"/>
        <v>0.63526216041815742</v>
      </c>
      <c r="H279" s="26">
        <f t="shared" si="42"/>
        <v>0.1343019416209649</v>
      </c>
      <c r="I279" s="27">
        <f t="shared" si="43"/>
        <v>0.73239220976756347</v>
      </c>
      <c r="J279" s="26">
        <f t="shared" si="44"/>
        <v>0.72018549079398175</v>
      </c>
      <c r="K279" s="26">
        <f t="shared" si="45"/>
        <v>0</v>
      </c>
      <c r="L279" s="25">
        <f t="shared" si="46"/>
        <v>3.985771948535997</v>
      </c>
      <c r="N279" s="28"/>
    </row>
    <row r="280" spans="1:14" ht="20" customHeight="1" x14ac:dyDescent="0.2">
      <c r="A280" s="22">
        <v>42869.708333333336</v>
      </c>
      <c r="B280" s="28">
        <v>62.139000000000003</v>
      </c>
      <c r="C280" s="26">
        <f t="shared" si="47"/>
        <v>289.89388888888885</v>
      </c>
      <c r="D280" s="26">
        <f t="shared" si="48"/>
        <v>19.712632016695711</v>
      </c>
      <c r="E280" s="26">
        <f t="shared" si="49"/>
        <v>363988203.34962863</v>
      </c>
      <c r="F280" s="26">
        <f t="shared" si="40"/>
        <v>0.9999999972526582</v>
      </c>
      <c r="G280" s="26">
        <f t="shared" si="41"/>
        <v>0.66318587546432783</v>
      </c>
      <c r="H280" s="26">
        <f t="shared" si="42"/>
        <v>0.12604246123817661</v>
      </c>
      <c r="I280" s="27">
        <f t="shared" si="43"/>
        <v>0.72018549079398175</v>
      </c>
      <c r="J280" s="26">
        <f t="shared" si="44"/>
        <v>0.71343544889548904</v>
      </c>
      <c r="K280" s="26">
        <f t="shared" si="45"/>
        <v>0</v>
      </c>
      <c r="L280" s="25">
        <f t="shared" si="46"/>
        <v>3.985771948535997</v>
      </c>
      <c r="N280" s="28"/>
    </row>
    <row r="281" spans="1:14" ht="20" customHeight="1" x14ac:dyDescent="0.2">
      <c r="A281" s="22">
        <v>42869.75</v>
      </c>
      <c r="B281" s="28">
        <v>54.559999999999995</v>
      </c>
      <c r="C281" s="26">
        <f t="shared" si="47"/>
        <v>285.68333333333328</v>
      </c>
      <c r="D281" s="26">
        <f t="shared" si="48"/>
        <v>13.471046029986503</v>
      </c>
      <c r="E281" s="26">
        <f t="shared" si="49"/>
        <v>708599.6872048931</v>
      </c>
      <c r="F281" s="26">
        <f t="shared" si="40"/>
        <v>0.99999858876795067</v>
      </c>
      <c r="G281" s="26">
        <f t="shared" si="41"/>
        <v>1.0339772748036342</v>
      </c>
      <c r="H281" s="26">
        <f t="shared" si="42"/>
        <v>6.5453326881347224E-2</v>
      </c>
      <c r="I281" s="27">
        <f t="shared" si="43"/>
        <v>0.71343544889548904</v>
      </c>
      <c r="J281" s="26">
        <f t="shared" si="44"/>
        <v>0.73374409371959648</v>
      </c>
      <c r="K281" s="26">
        <f t="shared" si="45"/>
        <v>0</v>
      </c>
      <c r="L281" s="25">
        <f t="shared" si="46"/>
        <v>3.985771948535997</v>
      </c>
      <c r="N281" s="28"/>
    </row>
    <row r="282" spans="1:14" ht="20" customHeight="1" x14ac:dyDescent="0.2">
      <c r="A282" s="22">
        <v>42869.791666666664</v>
      </c>
      <c r="B282" s="28">
        <v>52.116</v>
      </c>
      <c r="C282" s="26">
        <f t="shared" si="47"/>
        <v>284.32555555555552</v>
      </c>
      <c r="D282" s="26">
        <f t="shared" si="48"/>
        <v>11.418903995029126</v>
      </c>
      <c r="E282" s="26">
        <f t="shared" si="49"/>
        <v>91026.321873327484</v>
      </c>
      <c r="F282" s="26">
        <f t="shared" si="40"/>
        <v>0.99998901428736542</v>
      </c>
      <c r="G282" s="26">
        <f t="shared" si="41"/>
        <v>1.1965358266858965</v>
      </c>
      <c r="H282" s="26">
        <f t="shared" si="42"/>
        <v>5.2767230160848534E-2</v>
      </c>
      <c r="I282" s="27">
        <f t="shared" si="43"/>
        <v>0.73374409371959648</v>
      </c>
      <c r="J282" s="26">
        <f t="shared" si="44"/>
        <v>0.75753122205951362</v>
      </c>
      <c r="K282" s="26">
        <f t="shared" si="45"/>
        <v>0</v>
      </c>
      <c r="L282" s="25">
        <f t="shared" si="46"/>
        <v>3.985771948535997</v>
      </c>
      <c r="N282" s="28"/>
    </row>
    <row r="283" spans="1:14" ht="20" customHeight="1" x14ac:dyDescent="0.2">
      <c r="A283" s="22">
        <v>42869.833333333336</v>
      </c>
      <c r="B283" s="28">
        <v>50.003999999999998</v>
      </c>
      <c r="C283" s="26">
        <f t="shared" si="47"/>
        <v>283.15222222222218</v>
      </c>
      <c r="D283" s="26">
        <f t="shared" si="48"/>
        <v>9.6296785788562236</v>
      </c>
      <c r="E283" s="26">
        <f t="shared" si="49"/>
        <v>15209.546651456258</v>
      </c>
      <c r="F283" s="26">
        <f t="shared" si="40"/>
        <v>0.99993425614325937</v>
      </c>
      <c r="G283" s="26">
        <f t="shared" si="41"/>
        <v>1.3589886975553287</v>
      </c>
      <c r="H283" s="26">
        <f t="shared" si="42"/>
        <v>4.3730511255969565E-2</v>
      </c>
      <c r="I283" s="27">
        <f t="shared" si="43"/>
        <v>0.75753122205951362</v>
      </c>
      <c r="J283" s="26">
        <f t="shared" si="44"/>
        <v>0.78326645636797343</v>
      </c>
      <c r="K283" s="26">
        <f t="shared" si="45"/>
        <v>0</v>
      </c>
      <c r="L283" s="25">
        <f t="shared" si="46"/>
        <v>3.985771948535997</v>
      </c>
      <c r="N283" s="28"/>
    </row>
    <row r="284" spans="1:14" ht="20" customHeight="1" x14ac:dyDescent="0.2">
      <c r="A284" s="22">
        <v>42869.875</v>
      </c>
      <c r="B284" s="28">
        <v>48.552</v>
      </c>
      <c r="C284" s="26">
        <f t="shared" si="47"/>
        <v>282.34555555555551</v>
      </c>
      <c r="D284" s="26">
        <f t="shared" si="48"/>
        <v>8.3909598561257912</v>
      </c>
      <c r="E284" s="26">
        <f t="shared" si="49"/>
        <v>4407.0457946256574</v>
      </c>
      <c r="F284" s="26">
        <f t="shared" si="40"/>
        <v>0.99977314210273882</v>
      </c>
      <c r="G284" s="26">
        <f t="shared" si="41"/>
        <v>1.4842066755697689</v>
      </c>
      <c r="H284" s="26">
        <f t="shared" si="42"/>
        <v>3.8397696131693838E-2</v>
      </c>
      <c r="I284" s="27">
        <f t="shared" si="43"/>
        <v>0.78326645636797343</v>
      </c>
      <c r="J284" s="26">
        <f t="shared" si="44"/>
        <v>0.80967076942376726</v>
      </c>
      <c r="K284" s="26">
        <f t="shared" si="45"/>
        <v>0</v>
      </c>
      <c r="L284" s="25">
        <f t="shared" si="46"/>
        <v>3.985771948535997</v>
      </c>
      <c r="N284" s="28"/>
    </row>
    <row r="285" spans="1:14" ht="20" customHeight="1" x14ac:dyDescent="0.2">
      <c r="A285" s="22">
        <v>42869.916666666664</v>
      </c>
      <c r="B285" s="28">
        <v>45.939</v>
      </c>
      <c r="C285" s="26">
        <f t="shared" si="47"/>
        <v>280.89388888888885</v>
      </c>
      <c r="D285" s="26">
        <f t="shared" si="48"/>
        <v>6.1438558253511539</v>
      </c>
      <c r="E285" s="26">
        <f t="shared" si="49"/>
        <v>465.8463344526026</v>
      </c>
      <c r="F285" s="26">
        <f t="shared" si="40"/>
        <v>0.99785796754477563</v>
      </c>
      <c r="G285" s="26">
        <f t="shared" si="41"/>
        <v>1.7415412040529188</v>
      </c>
      <c r="H285" s="26">
        <f t="shared" si="42"/>
        <v>3.0328326449329007E-2</v>
      </c>
      <c r="I285" s="27">
        <f t="shared" si="43"/>
        <v>0.80967076942376726</v>
      </c>
      <c r="J285" s="26">
        <f t="shared" si="44"/>
        <v>0.83750856947804364</v>
      </c>
      <c r="K285" s="26">
        <f t="shared" si="45"/>
        <v>0</v>
      </c>
      <c r="L285" s="25">
        <f t="shared" si="46"/>
        <v>3.985771948535997</v>
      </c>
      <c r="N285" s="28"/>
    </row>
    <row r="286" spans="1:14" ht="20" customHeight="1" x14ac:dyDescent="0.2">
      <c r="A286" s="22">
        <v>42869.958333333336</v>
      </c>
      <c r="B286" s="28">
        <v>46.378</v>
      </c>
      <c r="C286" s="26">
        <f t="shared" si="47"/>
        <v>281.13777777777773</v>
      </c>
      <c r="D286" s="26">
        <f t="shared" si="48"/>
        <v>6.5230049323383588</v>
      </c>
      <c r="E286" s="26">
        <f t="shared" si="49"/>
        <v>680.62053419657889</v>
      </c>
      <c r="F286" s="26">
        <f t="shared" si="40"/>
        <v>0.99853290804805539</v>
      </c>
      <c r="G286" s="26">
        <f t="shared" si="41"/>
        <v>1.6951861505930281</v>
      </c>
      <c r="H286" s="26">
        <f t="shared" si="42"/>
        <v>3.1559909694396815E-2</v>
      </c>
      <c r="I286" s="27">
        <f t="shared" si="43"/>
        <v>0.83750856947804364</v>
      </c>
      <c r="J286" s="26">
        <f t="shared" si="44"/>
        <v>0.8641541193059058</v>
      </c>
      <c r="K286" s="26">
        <f t="shared" si="45"/>
        <v>0</v>
      </c>
      <c r="L286" s="25">
        <f t="shared" si="46"/>
        <v>3.985771948535997</v>
      </c>
      <c r="N286" s="28"/>
    </row>
    <row r="287" spans="1:14" ht="20" customHeight="1" x14ac:dyDescent="0.2">
      <c r="A287" s="99">
        <v>42870</v>
      </c>
      <c r="B287" s="28">
        <v>48.48</v>
      </c>
      <c r="C287" s="26">
        <f t="shared" si="47"/>
        <v>282.30555555555554</v>
      </c>
      <c r="D287" s="26">
        <f t="shared" si="48"/>
        <v>8.3293515694184599</v>
      </c>
      <c r="E287" s="26">
        <f t="shared" si="49"/>
        <v>4143.7297598374471</v>
      </c>
      <c r="F287" s="26">
        <f t="shared" si="40"/>
        <v>0.99975872974646263</v>
      </c>
      <c r="G287" s="26">
        <f t="shared" si="41"/>
        <v>1.4907272230957487</v>
      </c>
      <c r="H287" s="26">
        <f t="shared" si="42"/>
        <v>3.8150140104382703E-2</v>
      </c>
      <c r="I287" s="27">
        <f t="shared" si="43"/>
        <v>0.8641541193059058</v>
      </c>
      <c r="J287" s="26">
        <f t="shared" si="44"/>
        <v>0.8876077468821314</v>
      </c>
      <c r="K287" s="26">
        <f t="shared" si="45"/>
        <v>0</v>
      </c>
      <c r="L287" s="25">
        <f t="shared" si="46"/>
        <v>3.985771948535997</v>
      </c>
      <c r="N287" s="28"/>
    </row>
    <row r="288" spans="1:14" ht="20" customHeight="1" x14ac:dyDescent="0.2">
      <c r="A288" s="99">
        <v>42870.041666666664</v>
      </c>
      <c r="B288" s="28">
        <v>49.588999999999999</v>
      </c>
      <c r="C288" s="26">
        <f t="shared" si="47"/>
        <v>282.92166666666662</v>
      </c>
      <c r="D288" s="26">
        <f t="shared" si="48"/>
        <v>9.2763580025094647</v>
      </c>
      <c r="E288" s="26">
        <f t="shared" si="49"/>
        <v>10682.455507387056</v>
      </c>
      <c r="F288" s="26">
        <f t="shared" si="40"/>
        <v>0.99990639732628561</v>
      </c>
      <c r="G288" s="26">
        <f t="shared" si="41"/>
        <v>1.393586906892222</v>
      </c>
      <c r="H288" s="26">
        <f t="shared" si="42"/>
        <v>4.2138095300720158E-2</v>
      </c>
      <c r="I288" s="27">
        <f t="shared" si="43"/>
        <v>0.8876077468821314</v>
      </c>
      <c r="J288" s="26">
        <f t="shared" si="44"/>
        <v>0.90848577557143373</v>
      </c>
      <c r="K288" s="26">
        <f t="shared" si="45"/>
        <v>0</v>
      </c>
      <c r="L288" s="25">
        <f t="shared" si="46"/>
        <v>3.985771948535997</v>
      </c>
      <c r="N288" s="28"/>
    </row>
    <row r="289" spans="1:14" ht="20" customHeight="1" x14ac:dyDescent="0.2">
      <c r="A289" s="99">
        <v>42870.083333333336</v>
      </c>
      <c r="B289" s="28">
        <v>49.189</v>
      </c>
      <c r="C289" s="26">
        <f t="shared" si="47"/>
        <v>282.6994444444444</v>
      </c>
      <c r="D289" s="26">
        <f t="shared" si="48"/>
        <v>8.9352626169527554</v>
      </c>
      <c r="E289" s="26">
        <f t="shared" si="49"/>
        <v>7595.1306497280002</v>
      </c>
      <c r="F289" s="26">
        <f t="shared" si="40"/>
        <v>0.9998683540283716</v>
      </c>
      <c r="G289" s="26">
        <f t="shared" si="41"/>
        <v>1.4278233848851827</v>
      </c>
      <c r="H289" s="26">
        <f t="shared" si="42"/>
        <v>4.0655813449405144E-2</v>
      </c>
      <c r="I289" s="27">
        <f t="shared" si="43"/>
        <v>0.90848577557143373</v>
      </c>
      <c r="J289" s="26">
        <f t="shared" si="44"/>
        <v>0.92917642114254573</v>
      </c>
      <c r="K289" s="26">
        <f t="shared" si="45"/>
        <v>0</v>
      </c>
      <c r="L289" s="25">
        <f t="shared" si="46"/>
        <v>3.985771948535997</v>
      </c>
      <c r="N289" s="28"/>
    </row>
    <row r="290" spans="1:14" ht="20" customHeight="1" x14ac:dyDescent="0.2">
      <c r="A290" s="99">
        <v>42870.125</v>
      </c>
      <c r="B290" s="28">
        <v>48.089999999999996</v>
      </c>
      <c r="C290" s="26">
        <f t="shared" si="47"/>
        <v>282.08888888888885</v>
      </c>
      <c r="D290" s="26">
        <f t="shared" si="48"/>
        <v>7.9953363793917731</v>
      </c>
      <c r="E290" s="26">
        <f t="shared" si="49"/>
        <v>2967.0882965663291</v>
      </c>
      <c r="F290" s="26">
        <f t="shared" si="40"/>
        <v>0.9996630827994043</v>
      </c>
      <c r="G290" s="26">
        <f t="shared" si="41"/>
        <v>1.5265809038164431</v>
      </c>
      <c r="H290" s="26">
        <f t="shared" si="42"/>
        <v>3.6835512163688251E-2</v>
      </c>
      <c r="I290" s="27">
        <f t="shared" si="43"/>
        <v>0.92917642114254573</v>
      </c>
      <c r="J290" s="26">
        <f t="shared" si="44"/>
        <v>0.95078175654623176</v>
      </c>
      <c r="K290" s="26">
        <f t="shared" si="45"/>
        <v>0</v>
      </c>
      <c r="L290" s="25">
        <f t="shared" si="46"/>
        <v>3.985771948535997</v>
      </c>
      <c r="N290" s="28"/>
    </row>
    <row r="291" spans="1:14" ht="20" customHeight="1" x14ac:dyDescent="0.2">
      <c r="A291" s="99">
        <v>42870.166666666664</v>
      </c>
      <c r="B291" s="28">
        <v>48.268000000000001</v>
      </c>
      <c r="C291" s="26">
        <f t="shared" si="47"/>
        <v>282.18777777777774</v>
      </c>
      <c r="D291" s="26">
        <f t="shared" si="48"/>
        <v>8.1478479656965437</v>
      </c>
      <c r="E291" s="26">
        <f t="shared" si="49"/>
        <v>3455.9337690647312</v>
      </c>
      <c r="F291" s="26">
        <f t="shared" si="40"/>
        <v>0.99971072630637337</v>
      </c>
      <c r="G291" s="26">
        <f t="shared" si="41"/>
        <v>1.5101043392839857</v>
      </c>
      <c r="H291" s="26">
        <f t="shared" si="42"/>
        <v>3.7430056213939064E-2</v>
      </c>
      <c r="I291" s="27">
        <f t="shared" si="43"/>
        <v>0.95078175654623176</v>
      </c>
      <c r="J291" s="26">
        <f t="shared" si="44"/>
        <v>0.97133026730520955</v>
      </c>
      <c r="K291" s="26">
        <f t="shared" si="45"/>
        <v>0</v>
      </c>
      <c r="L291" s="25">
        <f t="shared" si="46"/>
        <v>3.985771948535997</v>
      </c>
      <c r="N291" s="28"/>
    </row>
    <row r="292" spans="1:14" ht="20" customHeight="1" x14ac:dyDescent="0.2">
      <c r="A292" s="99">
        <v>42870.208333333336</v>
      </c>
      <c r="B292" s="28">
        <v>48.552</v>
      </c>
      <c r="C292" s="26">
        <f t="shared" si="47"/>
        <v>282.34555555555551</v>
      </c>
      <c r="D292" s="26">
        <f t="shared" si="48"/>
        <v>8.3909598561257912</v>
      </c>
      <c r="E292" s="26">
        <f t="shared" si="49"/>
        <v>4407.0457946256574</v>
      </c>
      <c r="F292" s="26">
        <f t="shared" si="40"/>
        <v>0.99977314210273882</v>
      </c>
      <c r="G292" s="26">
        <f t="shared" si="41"/>
        <v>1.4842066755697689</v>
      </c>
      <c r="H292" s="26">
        <f t="shared" si="42"/>
        <v>3.8397696131693838E-2</v>
      </c>
      <c r="I292" s="27">
        <f t="shared" si="43"/>
        <v>0.97133026730520955</v>
      </c>
      <c r="J292" s="26">
        <f t="shared" si="44"/>
        <v>0.99065024477514252</v>
      </c>
      <c r="K292" s="26">
        <f t="shared" si="45"/>
        <v>0</v>
      </c>
      <c r="L292" s="25">
        <f t="shared" si="46"/>
        <v>3.985771948535997</v>
      </c>
      <c r="N292" s="28"/>
    </row>
    <row r="293" spans="1:14" ht="20" customHeight="1" x14ac:dyDescent="0.2">
      <c r="A293" s="99">
        <v>42870.25</v>
      </c>
      <c r="B293" s="28">
        <v>48.015999999999998</v>
      </c>
      <c r="C293" s="26">
        <f t="shared" si="47"/>
        <v>282.04777777777775</v>
      </c>
      <c r="D293" s="26">
        <f t="shared" si="48"/>
        <v>7.931901214530205</v>
      </c>
      <c r="E293" s="26">
        <f t="shared" si="49"/>
        <v>2784.7161176095888</v>
      </c>
      <c r="F293" s="26">
        <f t="shared" si="40"/>
        <v>0.99964102587708825</v>
      </c>
      <c r="G293" s="26">
        <f t="shared" si="41"/>
        <v>1.533486937602591</v>
      </c>
      <c r="H293" s="26">
        <f t="shared" si="42"/>
        <v>3.6591009053062722E-2</v>
      </c>
      <c r="I293" s="27">
        <f t="shared" si="43"/>
        <v>0.99065024477514252</v>
      </c>
      <c r="J293" s="26">
        <f t="shared" si="44"/>
        <v>1.0101541767354534</v>
      </c>
      <c r="K293" s="26">
        <f t="shared" si="45"/>
        <v>1.009791557525854</v>
      </c>
      <c r="L293" s="25">
        <f t="shared" si="46"/>
        <v>4.9955635060618508</v>
      </c>
      <c r="N293" s="28"/>
    </row>
    <row r="294" spans="1:14" ht="20" customHeight="1" x14ac:dyDescent="0.2">
      <c r="A294" s="99">
        <v>42870.291666666664</v>
      </c>
      <c r="B294" s="28">
        <v>46.838999999999999</v>
      </c>
      <c r="C294" s="26">
        <f t="shared" si="47"/>
        <v>281.39388888888885</v>
      </c>
      <c r="D294" s="26">
        <f t="shared" si="48"/>
        <v>6.9204472181145293</v>
      </c>
      <c r="E294" s="26">
        <f t="shared" si="49"/>
        <v>1012.7728236233099</v>
      </c>
      <c r="F294" s="26">
        <f t="shared" si="40"/>
        <v>0.99901358571003518</v>
      </c>
      <c r="G294" s="26">
        <f t="shared" si="41"/>
        <v>1.6479185650985995</v>
      </c>
      <c r="H294" s="26">
        <f t="shared" si="42"/>
        <v>3.290463935552599E-2</v>
      </c>
      <c r="I294" s="27">
        <f t="shared" si="43"/>
        <v>3.6261920959934635E-4</v>
      </c>
      <c r="J294" s="26">
        <f t="shared" si="44"/>
        <v>5.3692639207518766E-2</v>
      </c>
      <c r="K294" s="26">
        <f t="shared" si="45"/>
        <v>0</v>
      </c>
      <c r="L294" s="25">
        <f t="shared" si="46"/>
        <v>4.9955635060618508</v>
      </c>
      <c r="N294" s="28"/>
    </row>
    <row r="295" spans="1:14" ht="20" customHeight="1" x14ac:dyDescent="0.2">
      <c r="A295" s="99">
        <v>42870.333333333336</v>
      </c>
      <c r="B295" s="28">
        <v>46.959000000000003</v>
      </c>
      <c r="C295" s="26">
        <f t="shared" si="47"/>
        <v>281.46055555555552</v>
      </c>
      <c r="D295" s="26">
        <f t="shared" si="48"/>
        <v>7.0237842681725073</v>
      </c>
      <c r="E295" s="26">
        <f t="shared" si="49"/>
        <v>1123.0284273462494</v>
      </c>
      <c r="F295" s="26">
        <f t="shared" si="40"/>
        <v>0.9991103427852257</v>
      </c>
      <c r="G295" s="26">
        <f t="shared" si="41"/>
        <v>1.6358461421502435</v>
      </c>
      <c r="H295" s="26">
        <f t="shared" si="42"/>
        <v>3.3263564691228972E-2</v>
      </c>
      <c r="I295" s="27">
        <f t="shared" si="43"/>
        <v>5.3692639207518766E-2</v>
      </c>
      <c r="J295" s="26">
        <f t="shared" si="44"/>
        <v>0.10545503108495557</v>
      </c>
      <c r="K295" s="26">
        <f t="shared" si="45"/>
        <v>0</v>
      </c>
      <c r="L295" s="25">
        <f t="shared" si="46"/>
        <v>4.9955635060618508</v>
      </c>
      <c r="N295" s="28"/>
    </row>
    <row r="296" spans="1:14" ht="20" customHeight="1" x14ac:dyDescent="0.2">
      <c r="A296" s="99">
        <v>42870.375</v>
      </c>
      <c r="B296" s="28">
        <v>47.952999999999996</v>
      </c>
      <c r="C296" s="26">
        <f t="shared" si="47"/>
        <v>282.01277777777773</v>
      </c>
      <c r="D296" s="26">
        <f t="shared" si="48"/>
        <v>7.8778810258793674</v>
      </c>
      <c r="E296" s="26">
        <f t="shared" si="49"/>
        <v>2638.2761935418175</v>
      </c>
      <c r="F296" s="26">
        <f t="shared" si="40"/>
        <v>0.99962110824079464</v>
      </c>
      <c r="G296" s="26">
        <f t="shared" si="41"/>
        <v>1.5393926107504978</v>
      </c>
      <c r="H296" s="26">
        <f t="shared" si="42"/>
        <v>3.6384074743199685E-2</v>
      </c>
      <c r="I296" s="27">
        <f t="shared" si="43"/>
        <v>0.10545503108495557</v>
      </c>
      <c r="J296" s="26">
        <f t="shared" si="44"/>
        <v>0.1566898062866553</v>
      </c>
      <c r="K296" s="26">
        <f t="shared" si="45"/>
        <v>0</v>
      </c>
      <c r="L296" s="25">
        <f t="shared" si="46"/>
        <v>4.9955635060618508</v>
      </c>
      <c r="N296" s="28"/>
    </row>
    <row r="297" spans="1:14" ht="20" customHeight="1" x14ac:dyDescent="0.2">
      <c r="A297" s="99">
        <v>42870.416666666664</v>
      </c>
      <c r="B297" s="28">
        <v>48.822000000000003</v>
      </c>
      <c r="C297" s="26">
        <f t="shared" si="47"/>
        <v>282.49555555555554</v>
      </c>
      <c r="D297" s="26">
        <f t="shared" si="48"/>
        <v>8.6218355451019644</v>
      </c>
      <c r="E297" s="26">
        <f t="shared" si="49"/>
        <v>5551.5671991360441</v>
      </c>
      <c r="F297" s="26">
        <f t="shared" si="40"/>
        <v>0.99981990312514257</v>
      </c>
      <c r="G297" s="26">
        <f t="shared" si="41"/>
        <v>1.4600237663930589</v>
      </c>
      <c r="H297" s="26">
        <f t="shared" si="42"/>
        <v>3.9339781711813626E-2</v>
      </c>
      <c r="I297" s="27">
        <f t="shared" si="43"/>
        <v>0.1566898062866553</v>
      </c>
      <c r="J297" s="26">
        <f t="shared" si="44"/>
        <v>0.20696724403823841</v>
      </c>
      <c r="K297" s="26">
        <f t="shared" si="45"/>
        <v>0</v>
      </c>
      <c r="L297" s="25">
        <f t="shared" si="46"/>
        <v>4.9955635060618508</v>
      </c>
      <c r="N297" s="28"/>
    </row>
    <row r="298" spans="1:14" ht="20" customHeight="1" x14ac:dyDescent="0.2">
      <c r="A298" s="99">
        <v>42870.458333333336</v>
      </c>
      <c r="B298" s="28">
        <v>50.493000000000002</v>
      </c>
      <c r="C298" s="26">
        <f t="shared" si="47"/>
        <v>283.42388888888888</v>
      </c>
      <c r="D298" s="26">
        <f t="shared" si="48"/>
        <v>10.045263180591293</v>
      </c>
      <c r="E298" s="26">
        <f t="shared" si="49"/>
        <v>23046.361433651648</v>
      </c>
      <c r="F298" s="26">
        <f t="shared" si="40"/>
        <v>0.99995661108526979</v>
      </c>
      <c r="G298" s="26">
        <f t="shared" si="41"/>
        <v>1.3193911507922951</v>
      </c>
      <c r="H298" s="26">
        <f t="shared" si="42"/>
        <v>4.5680740679303833E-2</v>
      </c>
      <c r="I298" s="27">
        <f t="shared" si="43"/>
        <v>0.20696724403823841</v>
      </c>
      <c r="J298" s="26">
        <f t="shared" si="44"/>
        <v>0.25664040117112297</v>
      </c>
      <c r="K298" s="26">
        <f t="shared" si="45"/>
        <v>0</v>
      </c>
      <c r="L298" s="25">
        <f t="shared" si="46"/>
        <v>4.9955635060618508</v>
      </c>
      <c r="N298" s="28"/>
    </row>
    <row r="299" spans="1:14" ht="20" customHeight="1" x14ac:dyDescent="0.2">
      <c r="A299" s="99">
        <v>42870.5</v>
      </c>
      <c r="B299" s="28">
        <v>54.519999999999996</v>
      </c>
      <c r="C299" s="26">
        <f t="shared" si="47"/>
        <v>285.6611111111111</v>
      </c>
      <c r="D299" s="26">
        <f t="shared" si="48"/>
        <v>13.437616445282853</v>
      </c>
      <c r="E299" s="26">
        <f t="shared" si="49"/>
        <v>685303.06172777433</v>
      </c>
      <c r="F299" s="26">
        <f t="shared" si="40"/>
        <v>0.9999985407937062</v>
      </c>
      <c r="G299" s="26">
        <f t="shared" si="41"/>
        <v>1.0364396651351304</v>
      </c>
      <c r="H299" s="26">
        <f t="shared" si="42"/>
        <v>6.5224011184808889E-2</v>
      </c>
      <c r="I299" s="27">
        <f t="shared" si="43"/>
        <v>0.25664040117112297</v>
      </c>
      <c r="J299" s="26">
        <f t="shared" si="44"/>
        <v>0.30587881904102987</v>
      </c>
      <c r="K299" s="26">
        <f t="shared" si="45"/>
        <v>0</v>
      </c>
      <c r="L299" s="25">
        <f t="shared" si="46"/>
        <v>4.9955635060618508</v>
      </c>
      <c r="N299" s="28"/>
    </row>
    <row r="300" spans="1:14" ht="20" customHeight="1" x14ac:dyDescent="0.2">
      <c r="A300" s="99">
        <v>42870.541666666664</v>
      </c>
      <c r="B300" s="28">
        <v>51.384</v>
      </c>
      <c r="C300" s="26">
        <f t="shared" si="47"/>
        <v>283.91888888888889</v>
      </c>
      <c r="D300" s="26">
        <f t="shared" si="48"/>
        <v>10.800449267592072</v>
      </c>
      <c r="E300" s="26">
        <f t="shared" si="49"/>
        <v>49042.829541623447</v>
      </c>
      <c r="F300" s="26">
        <f t="shared" si="40"/>
        <v>0.9999796100751237</v>
      </c>
      <c r="G300" s="26">
        <f t="shared" si="41"/>
        <v>1.2503656088172357</v>
      </c>
      <c r="H300" s="26">
        <f t="shared" si="42"/>
        <v>4.9449949345962509E-2</v>
      </c>
      <c r="I300" s="27">
        <f t="shared" si="43"/>
        <v>0.30587881904102987</v>
      </c>
      <c r="J300" s="26">
        <f t="shared" si="44"/>
        <v>0.35144766889055934</v>
      </c>
      <c r="K300" s="26">
        <f t="shared" si="45"/>
        <v>0</v>
      </c>
      <c r="L300" s="25">
        <f t="shared" si="46"/>
        <v>4.9955635060618508</v>
      </c>
      <c r="N300" s="28"/>
    </row>
    <row r="301" spans="1:14" ht="20" customHeight="1" x14ac:dyDescent="0.2">
      <c r="A301" s="99">
        <v>42870.583333333336</v>
      </c>
      <c r="B301" s="28">
        <v>54.698999999999998</v>
      </c>
      <c r="C301" s="26">
        <f t="shared" si="47"/>
        <v>285.76055555555553</v>
      </c>
      <c r="D301" s="26">
        <f t="shared" si="48"/>
        <v>13.587173410528198</v>
      </c>
      <c r="E301" s="26">
        <f t="shared" si="49"/>
        <v>795855.89382445056</v>
      </c>
      <c r="F301" s="26">
        <f t="shared" si="40"/>
        <v>0.99999874349269602</v>
      </c>
      <c r="G301" s="26">
        <f t="shared" si="41"/>
        <v>1.0254688161001959</v>
      </c>
      <c r="H301" s="26">
        <f t="shared" si="42"/>
        <v>6.6256204633348345E-2</v>
      </c>
      <c r="I301" s="27">
        <f t="shared" si="43"/>
        <v>0.35144766889055934</v>
      </c>
      <c r="J301" s="26">
        <f t="shared" si="44"/>
        <v>0.39465845425470036</v>
      </c>
      <c r="K301" s="26">
        <f t="shared" si="45"/>
        <v>0</v>
      </c>
      <c r="L301" s="25">
        <f t="shared" si="46"/>
        <v>4.9955635060618508</v>
      </c>
      <c r="N301" s="28"/>
    </row>
    <row r="302" spans="1:14" ht="20" customHeight="1" x14ac:dyDescent="0.2">
      <c r="A302" s="99">
        <v>42870.625</v>
      </c>
      <c r="B302" s="28">
        <v>56.286999999999999</v>
      </c>
      <c r="C302" s="26">
        <f t="shared" si="47"/>
        <v>286.64277777777778</v>
      </c>
      <c r="D302" s="26">
        <f t="shared" si="48"/>
        <v>14.909425397852926</v>
      </c>
      <c r="E302" s="26">
        <f t="shared" si="49"/>
        <v>2985940.7009329763</v>
      </c>
      <c r="F302" s="26">
        <f t="shared" si="40"/>
        <v>0.99999966509727911</v>
      </c>
      <c r="G302" s="26">
        <f t="shared" si="41"/>
        <v>0.9333888339315195</v>
      </c>
      <c r="H302" s="26">
        <f t="shared" si="42"/>
        <v>7.6122780207193153E-2</v>
      </c>
      <c r="I302" s="27">
        <f t="shared" si="43"/>
        <v>0.39465845425470036</v>
      </c>
      <c r="J302" s="26">
        <f t="shared" si="44"/>
        <v>0.43414608797213389</v>
      </c>
      <c r="K302" s="26">
        <f t="shared" si="45"/>
        <v>0</v>
      </c>
      <c r="L302" s="25">
        <f t="shared" si="46"/>
        <v>4.9955635060618508</v>
      </c>
      <c r="N302" s="28"/>
    </row>
    <row r="303" spans="1:14" ht="20" customHeight="1" x14ac:dyDescent="0.2">
      <c r="A303" s="99">
        <v>42870.666666666664</v>
      </c>
      <c r="B303" s="28">
        <v>53.308</v>
      </c>
      <c r="C303" s="26">
        <f t="shared" si="47"/>
        <v>284.98777777777775</v>
      </c>
      <c r="D303" s="26">
        <f t="shared" si="48"/>
        <v>12.422227853826051</v>
      </c>
      <c r="E303" s="26">
        <f t="shared" si="49"/>
        <v>248259.00466710771</v>
      </c>
      <c r="F303" s="26">
        <f t="shared" si="40"/>
        <v>0.99999597196495127</v>
      </c>
      <c r="G303" s="26">
        <f t="shared" si="41"/>
        <v>1.1140925665511561</v>
      </c>
      <c r="H303" s="26">
        <f t="shared" si="42"/>
        <v>5.8628779729446377E-2</v>
      </c>
      <c r="I303" s="27">
        <f t="shared" si="43"/>
        <v>0.43414608797213389</v>
      </c>
      <c r="J303" s="26">
        <f t="shared" si="44"/>
        <v>0.47286442582288291</v>
      </c>
      <c r="K303" s="26">
        <f t="shared" si="45"/>
        <v>0</v>
      </c>
      <c r="L303" s="25">
        <f t="shared" si="46"/>
        <v>4.9955635060618508</v>
      </c>
      <c r="N303" s="28"/>
    </row>
    <row r="304" spans="1:14" ht="20" customHeight="1" x14ac:dyDescent="0.2">
      <c r="A304" s="99">
        <v>42870.708333333336</v>
      </c>
      <c r="B304" s="28">
        <v>51.096999999999994</v>
      </c>
      <c r="C304" s="26">
        <f t="shared" si="47"/>
        <v>283.7594444444444</v>
      </c>
      <c r="D304" s="26">
        <f t="shared" si="48"/>
        <v>10.557483940818347</v>
      </c>
      <c r="E304" s="26">
        <f t="shared" si="49"/>
        <v>38464.22782000294</v>
      </c>
      <c r="F304" s="26">
        <f t="shared" si="40"/>
        <v>0.99997400249376711</v>
      </c>
      <c r="G304" s="26">
        <f t="shared" si="41"/>
        <v>1.2721697535204286</v>
      </c>
      <c r="H304" s="26">
        <f t="shared" si="42"/>
        <v>4.8204529199715268E-2</v>
      </c>
      <c r="I304" s="27">
        <f t="shared" si="43"/>
        <v>0.47286442582288291</v>
      </c>
      <c r="J304" s="26">
        <f t="shared" si="44"/>
        <v>0.51048064309767693</v>
      </c>
      <c r="K304" s="26">
        <f t="shared" si="45"/>
        <v>0</v>
      </c>
      <c r="L304" s="25">
        <f t="shared" si="46"/>
        <v>4.9955635060618508</v>
      </c>
      <c r="N304" s="28"/>
    </row>
    <row r="305" spans="1:14" ht="20" customHeight="1" x14ac:dyDescent="0.2">
      <c r="A305" s="99">
        <v>42870.75</v>
      </c>
      <c r="B305" s="28">
        <v>47.311999999999998</v>
      </c>
      <c r="C305" s="26">
        <f t="shared" si="47"/>
        <v>281.65666666666664</v>
      </c>
      <c r="D305" s="26">
        <f t="shared" si="48"/>
        <v>7.327483815993423</v>
      </c>
      <c r="E305" s="26">
        <f t="shared" si="49"/>
        <v>1521.5484554592765</v>
      </c>
      <c r="F305" s="26">
        <f t="shared" si="40"/>
        <v>0.99934320645335495</v>
      </c>
      <c r="G305" s="26">
        <f t="shared" si="41"/>
        <v>1.6008757152017947</v>
      </c>
      <c r="H305" s="26">
        <f t="shared" si="42"/>
        <v>3.4341239881987541E-2</v>
      </c>
      <c r="I305" s="27">
        <f t="shared" si="43"/>
        <v>0.51048064309767693</v>
      </c>
      <c r="J305" s="26">
        <f t="shared" si="44"/>
        <v>0.54729049635370131</v>
      </c>
      <c r="K305" s="26">
        <f t="shared" si="45"/>
        <v>0</v>
      </c>
      <c r="L305" s="25">
        <f t="shared" si="46"/>
        <v>4.9955635060618508</v>
      </c>
      <c r="N305" s="28"/>
    </row>
    <row r="306" spans="1:14" ht="20" customHeight="1" x14ac:dyDescent="0.2">
      <c r="A306" s="99">
        <v>42870.791666666664</v>
      </c>
      <c r="B306" s="28">
        <v>45.618000000000002</v>
      </c>
      <c r="C306" s="26">
        <f t="shared" si="47"/>
        <v>280.71555555555551</v>
      </c>
      <c r="D306" s="26">
        <f t="shared" si="48"/>
        <v>5.8662022450562166</v>
      </c>
      <c r="E306" s="26">
        <f t="shared" si="49"/>
        <v>352.90618087706167</v>
      </c>
      <c r="F306" s="26">
        <f t="shared" si="40"/>
        <v>0.99717439238410088</v>
      </c>
      <c r="G306" s="26">
        <f t="shared" si="41"/>
        <v>1.7762894098567179</v>
      </c>
      <c r="H306" s="26">
        <f t="shared" si="42"/>
        <v>2.945702135022777E-2</v>
      </c>
      <c r="I306" s="27">
        <f t="shared" si="43"/>
        <v>0.54729049635370131</v>
      </c>
      <c r="J306" s="26">
        <f t="shared" si="44"/>
        <v>0.58296512978497916</v>
      </c>
      <c r="K306" s="26">
        <f t="shared" si="45"/>
        <v>0</v>
      </c>
      <c r="L306" s="25">
        <f t="shared" si="46"/>
        <v>4.9955635060618508</v>
      </c>
      <c r="N306" s="28"/>
    </row>
    <row r="307" spans="1:14" ht="20" customHeight="1" x14ac:dyDescent="0.2">
      <c r="A307" s="99">
        <v>42870.833333333336</v>
      </c>
      <c r="B307" s="28">
        <v>45.798999999999999</v>
      </c>
      <c r="C307" s="26">
        <f t="shared" si="47"/>
        <v>280.81611111111107</v>
      </c>
      <c r="D307" s="26">
        <f t="shared" si="48"/>
        <v>6.0228041680102402</v>
      </c>
      <c r="E307" s="26">
        <f t="shared" si="49"/>
        <v>412.73435096709545</v>
      </c>
      <c r="F307" s="26">
        <f t="shared" si="40"/>
        <v>0.9975829901537967</v>
      </c>
      <c r="G307" s="26">
        <f t="shared" si="41"/>
        <v>1.7566063898598714</v>
      </c>
      <c r="H307" s="26">
        <f t="shared" si="42"/>
        <v>2.9945329427461947E-2</v>
      </c>
      <c r="I307" s="27">
        <f t="shared" si="43"/>
        <v>0.58296512978497916</v>
      </c>
      <c r="J307" s="26">
        <f t="shared" si="44"/>
        <v>0.61758920201231593</v>
      </c>
      <c r="K307" s="26">
        <f t="shared" si="45"/>
        <v>0</v>
      </c>
      <c r="L307" s="25">
        <f t="shared" si="46"/>
        <v>4.9955635060618508</v>
      </c>
      <c r="N307" s="28"/>
    </row>
    <row r="308" spans="1:14" ht="20" customHeight="1" x14ac:dyDescent="0.2">
      <c r="A308" s="99">
        <v>42870.875</v>
      </c>
      <c r="B308" s="28">
        <v>47.478000000000002</v>
      </c>
      <c r="C308" s="26">
        <f t="shared" si="47"/>
        <v>281.74888888888887</v>
      </c>
      <c r="D308" s="26">
        <f t="shared" si="48"/>
        <v>7.4701538801296401</v>
      </c>
      <c r="E308" s="26">
        <f t="shared" si="49"/>
        <v>1754.8767054542052</v>
      </c>
      <c r="F308" s="26">
        <f t="shared" si="40"/>
        <v>0.99943048393039569</v>
      </c>
      <c r="G308" s="26">
        <f t="shared" si="41"/>
        <v>1.5847065995725682</v>
      </c>
      <c r="H308" s="26">
        <f t="shared" si="42"/>
        <v>3.4859488762378377E-2</v>
      </c>
      <c r="I308" s="27">
        <f t="shared" si="43"/>
        <v>0.61758920201231593</v>
      </c>
      <c r="J308" s="26">
        <f t="shared" si="44"/>
        <v>0.65072157615949844</v>
      </c>
      <c r="K308" s="26">
        <f t="shared" si="45"/>
        <v>0</v>
      </c>
      <c r="L308" s="25">
        <f t="shared" si="46"/>
        <v>4.9955635060618508</v>
      </c>
      <c r="N308" s="28"/>
    </row>
    <row r="309" spans="1:14" ht="20" customHeight="1" x14ac:dyDescent="0.2">
      <c r="A309" s="99">
        <v>42870.916666666664</v>
      </c>
      <c r="B309" s="28">
        <v>45.311999999999998</v>
      </c>
      <c r="C309" s="26">
        <f t="shared" si="47"/>
        <v>280.54555555555555</v>
      </c>
      <c r="D309" s="26">
        <f t="shared" si="48"/>
        <v>5.601194498021707</v>
      </c>
      <c r="E309" s="26">
        <f t="shared" si="49"/>
        <v>270.74962423733012</v>
      </c>
      <c r="F309" s="26">
        <f t="shared" si="40"/>
        <v>0.9963201421057839</v>
      </c>
      <c r="G309" s="26">
        <f t="shared" si="41"/>
        <v>1.8101014699198497</v>
      </c>
      <c r="H309" s="26">
        <f t="shared" si="42"/>
        <v>2.8648758057584107E-2</v>
      </c>
      <c r="I309" s="27">
        <f t="shared" si="43"/>
        <v>0.65072157615949844</v>
      </c>
      <c r="J309" s="26">
        <f t="shared" si="44"/>
        <v>0.68346510009150307</v>
      </c>
      <c r="K309" s="26">
        <f t="shared" si="45"/>
        <v>0</v>
      </c>
      <c r="L309" s="25">
        <f t="shared" si="46"/>
        <v>4.9955635060618508</v>
      </c>
      <c r="N309" s="28"/>
    </row>
    <row r="310" spans="1:14" ht="20" customHeight="1" x14ac:dyDescent="0.2">
      <c r="A310" s="99">
        <v>42870.958333333336</v>
      </c>
      <c r="B310" s="28">
        <v>44.812999999999995</v>
      </c>
      <c r="C310" s="26">
        <f t="shared" si="47"/>
        <v>280.26833333333332</v>
      </c>
      <c r="D310" s="26">
        <f t="shared" si="48"/>
        <v>5.1683517581365219</v>
      </c>
      <c r="E310" s="26">
        <f t="shared" si="49"/>
        <v>175.62512610731514</v>
      </c>
      <c r="F310" s="26">
        <f t="shared" si="40"/>
        <v>0.99433829137428376</v>
      </c>
      <c r="G310" s="26">
        <f t="shared" si="41"/>
        <v>1.8667170965816859</v>
      </c>
      <c r="H310" s="26">
        <f t="shared" si="42"/>
        <v>2.7376021453204488E-2</v>
      </c>
      <c r="I310" s="27">
        <f t="shared" si="43"/>
        <v>0.68346510009150307</v>
      </c>
      <c r="J310" s="26">
        <f t="shared" si="44"/>
        <v>0.71541845863125375</v>
      </c>
      <c r="K310" s="26">
        <f t="shared" si="45"/>
        <v>0</v>
      </c>
      <c r="L310" s="25">
        <f t="shared" si="46"/>
        <v>4.9955635060618508</v>
      </c>
      <c r="N310" s="28"/>
    </row>
    <row r="311" spans="1:14" ht="20" customHeight="1" x14ac:dyDescent="0.2">
      <c r="A311" s="99">
        <v>42871</v>
      </c>
      <c r="B311" s="28">
        <v>44.632999999999996</v>
      </c>
      <c r="C311" s="26">
        <f t="shared" si="47"/>
        <v>280.16833333333329</v>
      </c>
      <c r="D311" s="26">
        <f t="shared" si="48"/>
        <v>5.012005877418872</v>
      </c>
      <c r="E311" s="26">
        <f t="shared" si="49"/>
        <v>150.20572845017878</v>
      </c>
      <c r="F311" s="26">
        <f t="shared" si="40"/>
        <v>0.99338649394933809</v>
      </c>
      <c r="G311" s="26">
        <f t="shared" si="41"/>
        <v>1.8875995330983848</v>
      </c>
      <c r="H311" s="26">
        <f t="shared" si="42"/>
        <v>2.6930334091123758E-2</v>
      </c>
      <c r="I311" s="27">
        <f t="shared" si="43"/>
        <v>0.71541845863125375</v>
      </c>
      <c r="J311" s="26">
        <f t="shared" si="44"/>
        <v>0.74656441868427237</v>
      </c>
      <c r="K311" s="26">
        <f t="shared" si="45"/>
        <v>0</v>
      </c>
      <c r="L311" s="25">
        <f t="shared" si="46"/>
        <v>4.9955635060618508</v>
      </c>
      <c r="N311" s="28"/>
    </row>
    <row r="312" spans="1:14" ht="20" customHeight="1" x14ac:dyDescent="0.2">
      <c r="A312" s="99">
        <v>42871.041666666664</v>
      </c>
      <c r="B312" s="28">
        <v>42.989999999999995</v>
      </c>
      <c r="C312" s="26">
        <f t="shared" si="47"/>
        <v>279.25555555555553</v>
      </c>
      <c r="D312" s="26">
        <f t="shared" si="48"/>
        <v>3.5797397843472352</v>
      </c>
      <c r="E312" s="26">
        <f t="shared" si="49"/>
        <v>35.864207204646846</v>
      </c>
      <c r="F312" s="26">
        <f t="shared" si="40"/>
        <v>0.9728734163616044</v>
      </c>
      <c r="G312" s="26">
        <f t="shared" si="41"/>
        <v>2.0901109627813437</v>
      </c>
      <c r="H312" s="26">
        <f t="shared" si="42"/>
        <v>2.3170614962862917E-2</v>
      </c>
      <c r="I312" s="27">
        <f t="shared" si="43"/>
        <v>0.74656441868427237</v>
      </c>
      <c r="J312" s="26">
        <f t="shared" si="44"/>
        <v>0.77733732796514476</v>
      </c>
      <c r="K312" s="26">
        <f t="shared" si="45"/>
        <v>0</v>
      </c>
      <c r="L312" s="25">
        <f t="shared" si="46"/>
        <v>4.9955635060618508</v>
      </c>
      <c r="N312" s="28"/>
    </row>
    <row r="313" spans="1:14" ht="20" customHeight="1" x14ac:dyDescent="0.2">
      <c r="A313" s="99">
        <v>42871.083333333336</v>
      </c>
      <c r="B313" s="28">
        <v>43.722000000000001</v>
      </c>
      <c r="C313" s="26">
        <f t="shared" si="47"/>
        <v>279.66222222222223</v>
      </c>
      <c r="D313" s="26">
        <f t="shared" si="48"/>
        <v>4.219007056131213</v>
      </c>
      <c r="E313" s="26">
        <f t="shared" si="49"/>
        <v>67.965964385607066</v>
      </c>
      <c r="F313" s="26">
        <f t="shared" si="40"/>
        <v>0.98550009401146432</v>
      </c>
      <c r="G313" s="26">
        <f t="shared" si="41"/>
        <v>1.9971693233759775</v>
      </c>
      <c r="H313" s="26">
        <f t="shared" si="42"/>
        <v>2.4779067307196759E-2</v>
      </c>
      <c r="I313" s="27">
        <f t="shared" si="43"/>
        <v>0.77733732796514476</v>
      </c>
      <c r="J313" s="26">
        <f t="shared" si="44"/>
        <v>0.80719221143477671</v>
      </c>
      <c r="K313" s="26">
        <f t="shared" si="45"/>
        <v>0</v>
      </c>
      <c r="L313" s="25">
        <f t="shared" si="46"/>
        <v>4.9955635060618508</v>
      </c>
      <c r="N313" s="28"/>
    </row>
    <row r="314" spans="1:14" ht="20" customHeight="1" x14ac:dyDescent="0.2">
      <c r="A314" s="99">
        <v>42871.125</v>
      </c>
      <c r="B314" s="28">
        <v>44.085999999999999</v>
      </c>
      <c r="C314" s="26">
        <f t="shared" si="47"/>
        <v>279.86444444444442</v>
      </c>
      <c r="D314" s="26">
        <f t="shared" si="48"/>
        <v>4.5362024472164659</v>
      </c>
      <c r="E314" s="26">
        <f t="shared" si="49"/>
        <v>93.335679082907831</v>
      </c>
      <c r="F314" s="26">
        <f t="shared" si="40"/>
        <v>0.98939955688323244</v>
      </c>
      <c r="G314" s="26">
        <f t="shared" si="41"/>
        <v>1.9525987382657228</v>
      </c>
      <c r="H314" s="26">
        <f t="shared" si="42"/>
        <v>2.5618133296286549E-2</v>
      </c>
      <c r="I314" s="27">
        <f t="shared" si="43"/>
        <v>0.80719221143477671</v>
      </c>
      <c r="J314" s="26">
        <f t="shared" si="44"/>
        <v>0.83616271895505179</v>
      </c>
      <c r="K314" s="26">
        <f t="shared" si="45"/>
        <v>0</v>
      </c>
      <c r="L314" s="25">
        <f t="shared" si="46"/>
        <v>4.9955635060618508</v>
      </c>
      <c r="N314" s="28"/>
    </row>
    <row r="315" spans="1:14" ht="20" customHeight="1" x14ac:dyDescent="0.2">
      <c r="A315" s="99">
        <v>42871.166666666664</v>
      </c>
      <c r="B315" s="28">
        <v>43.284999999999997</v>
      </c>
      <c r="C315" s="26">
        <f t="shared" si="47"/>
        <v>279.41944444444442</v>
      </c>
      <c r="D315" s="26">
        <f t="shared" si="48"/>
        <v>3.8375918322712428</v>
      </c>
      <c r="E315" s="26">
        <f t="shared" si="49"/>
        <v>46.41356809238669</v>
      </c>
      <c r="F315" s="26">
        <f t="shared" si="40"/>
        <v>0.97890899081774496</v>
      </c>
      <c r="G315" s="26">
        <f t="shared" si="41"/>
        <v>2.0521130021991905</v>
      </c>
      <c r="H315" s="26">
        <f t="shared" si="42"/>
        <v>2.3806432866975608E-2</v>
      </c>
      <c r="I315" s="27">
        <f t="shared" si="43"/>
        <v>0.83616271895505179</v>
      </c>
      <c r="J315" s="26">
        <f t="shared" si="44"/>
        <v>0.86476830822595141</v>
      </c>
      <c r="K315" s="26">
        <f t="shared" si="45"/>
        <v>0</v>
      </c>
      <c r="L315" s="25">
        <f t="shared" si="46"/>
        <v>4.9955635060618508</v>
      </c>
      <c r="N315" s="28"/>
    </row>
    <row r="316" spans="1:14" ht="20" customHeight="1" x14ac:dyDescent="0.2">
      <c r="A316" s="99">
        <v>42871.208333333336</v>
      </c>
      <c r="B316" s="28">
        <v>41.994999999999997</v>
      </c>
      <c r="C316" s="26">
        <f t="shared" si="47"/>
        <v>278.70277777777773</v>
      </c>
      <c r="D316" s="26">
        <f t="shared" si="48"/>
        <v>2.7077990292325733</v>
      </c>
      <c r="E316" s="26">
        <f t="shared" si="49"/>
        <v>14.996232895070648</v>
      </c>
      <c r="F316" s="26">
        <f t="shared" si="40"/>
        <v>0.93748528128093478</v>
      </c>
      <c r="G316" s="26">
        <f t="shared" si="41"/>
        <v>2.2238926008223054</v>
      </c>
      <c r="H316" s="26">
        <f t="shared" si="42"/>
        <v>2.1143720861295654E-2</v>
      </c>
      <c r="I316" s="27">
        <f t="shared" si="43"/>
        <v>0.86476830822595141</v>
      </c>
      <c r="J316" s="26">
        <f t="shared" si="44"/>
        <v>0.89320357982092502</v>
      </c>
      <c r="K316" s="26">
        <f t="shared" si="45"/>
        <v>0</v>
      </c>
      <c r="L316" s="25">
        <f t="shared" si="46"/>
        <v>4.9955635060618508</v>
      </c>
      <c r="N316" s="28"/>
    </row>
    <row r="317" spans="1:14" ht="20" customHeight="1" x14ac:dyDescent="0.2">
      <c r="A317" s="99">
        <v>42871.25</v>
      </c>
      <c r="B317" s="28">
        <v>41.065999999999995</v>
      </c>
      <c r="C317" s="26">
        <f t="shared" si="47"/>
        <v>278.18666666666667</v>
      </c>
      <c r="D317" s="26">
        <f t="shared" si="48"/>
        <v>1.8905674846625782</v>
      </c>
      <c r="E317" s="26">
        <f t="shared" si="49"/>
        <v>6.6231261372940784</v>
      </c>
      <c r="F317" s="26">
        <f t="shared" si="40"/>
        <v>0.86882022125965208</v>
      </c>
      <c r="G317" s="26">
        <f t="shared" si="41"/>
        <v>2.3570438821489645</v>
      </c>
      <c r="H317" s="26">
        <f t="shared" si="42"/>
        <v>1.9405272226764518E-2</v>
      </c>
      <c r="I317" s="27">
        <f t="shared" si="43"/>
        <v>0.89320357982092502</v>
      </c>
      <c r="J317" s="26">
        <f t="shared" si="44"/>
        <v>0.92133595835295079</v>
      </c>
      <c r="K317" s="26">
        <f t="shared" si="45"/>
        <v>0</v>
      </c>
      <c r="L317" s="25">
        <f t="shared" si="46"/>
        <v>4.9955635060618508</v>
      </c>
      <c r="N317" s="28"/>
    </row>
    <row r="318" spans="1:14" ht="20" customHeight="1" x14ac:dyDescent="0.2">
      <c r="A318" s="99">
        <v>42871.291666666664</v>
      </c>
      <c r="B318" s="28">
        <v>40.567</v>
      </c>
      <c r="C318" s="26">
        <f t="shared" si="47"/>
        <v>277.90944444444443</v>
      </c>
      <c r="D318" s="26">
        <f t="shared" si="48"/>
        <v>1.4503493344154674</v>
      </c>
      <c r="E318" s="26">
        <f t="shared" si="49"/>
        <v>4.2646040279399333</v>
      </c>
      <c r="F318" s="26">
        <f t="shared" si="40"/>
        <v>0.81005219106833659</v>
      </c>
      <c r="G318" s="26">
        <f t="shared" si="41"/>
        <v>2.4320425275265545</v>
      </c>
      <c r="H318" s="26">
        <f t="shared" si="42"/>
        <v>1.8528829734618772E-2</v>
      </c>
      <c r="I318" s="27">
        <f t="shared" si="43"/>
        <v>0.92133595835295079</v>
      </c>
      <c r="J318" s="26">
        <f t="shared" si="44"/>
        <v>0.94906985140458788</v>
      </c>
      <c r="K318" s="26">
        <f t="shared" si="45"/>
        <v>0</v>
      </c>
      <c r="L318" s="25">
        <f t="shared" si="46"/>
        <v>4.9955635060618508</v>
      </c>
      <c r="N318" s="28"/>
    </row>
    <row r="319" spans="1:14" ht="20" customHeight="1" x14ac:dyDescent="0.2">
      <c r="A319" s="99">
        <v>42871.333333333336</v>
      </c>
      <c r="B319" s="28">
        <v>44.530999999999999</v>
      </c>
      <c r="C319" s="26">
        <f t="shared" si="47"/>
        <v>280.11166666666662</v>
      </c>
      <c r="D319" s="26">
        <f t="shared" si="48"/>
        <v>4.923360326536371</v>
      </c>
      <c r="E319" s="26">
        <f t="shared" si="49"/>
        <v>137.46376107291948</v>
      </c>
      <c r="F319" s="26">
        <f t="shared" si="40"/>
        <v>0.99277789370842406</v>
      </c>
      <c r="G319" s="26">
        <f t="shared" si="41"/>
        <v>1.8995431393721471</v>
      </c>
      <c r="H319" s="26">
        <f t="shared" si="42"/>
        <v>2.6680867542614048E-2</v>
      </c>
      <c r="I319" s="27">
        <f t="shared" si="43"/>
        <v>0.94906985140458788</v>
      </c>
      <c r="J319" s="26">
        <f t="shared" si="44"/>
        <v>0.97409398601924468</v>
      </c>
      <c r="K319" s="26">
        <f t="shared" si="45"/>
        <v>0</v>
      </c>
      <c r="L319" s="25">
        <f t="shared" si="46"/>
        <v>4.9955635060618508</v>
      </c>
      <c r="N319" s="28"/>
    </row>
    <row r="320" spans="1:14" ht="20" customHeight="1" x14ac:dyDescent="0.2">
      <c r="A320" s="99">
        <v>42871.375</v>
      </c>
      <c r="B320" s="28">
        <v>47.848999999999997</v>
      </c>
      <c r="C320" s="26">
        <f t="shared" si="47"/>
        <v>281.95499999999998</v>
      </c>
      <c r="D320" s="26">
        <f t="shared" si="48"/>
        <v>7.7886754978631103</v>
      </c>
      <c r="E320" s="26">
        <f t="shared" si="49"/>
        <v>2413.1192829386705</v>
      </c>
      <c r="F320" s="26">
        <f t="shared" si="40"/>
        <v>0.99958577026120154</v>
      </c>
      <c r="G320" s="26">
        <f t="shared" si="41"/>
        <v>1.5491946965748224</v>
      </c>
      <c r="H320" s="26">
        <f t="shared" si="42"/>
        <v>3.6044915239478566E-2</v>
      </c>
      <c r="I320" s="27">
        <f t="shared" si="43"/>
        <v>0.97409398601924468</v>
      </c>
      <c r="J320" s="26">
        <f t="shared" si="44"/>
        <v>0.99445429521968176</v>
      </c>
      <c r="K320" s="26">
        <f t="shared" si="45"/>
        <v>0</v>
      </c>
      <c r="L320" s="25">
        <f t="shared" si="46"/>
        <v>4.9955635060618508</v>
      </c>
      <c r="N320" s="28"/>
    </row>
    <row r="321" spans="1:14" ht="20" customHeight="1" x14ac:dyDescent="0.2">
      <c r="A321" s="99">
        <v>42871.416666666664</v>
      </c>
      <c r="B321" s="28">
        <v>52.6</v>
      </c>
      <c r="C321" s="26">
        <f t="shared" si="47"/>
        <v>284.59444444444443</v>
      </c>
      <c r="D321" s="26">
        <f t="shared" si="48"/>
        <v>11.826856930915323</v>
      </c>
      <c r="E321" s="26">
        <f t="shared" si="49"/>
        <v>136879.59241977186</v>
      </c>
      <c r="F321" s="26">
        <f t="shared" si="40"/>
        <v>0.99999269436241967</v>
      </c>
      <c r="G321" s="26">
        <f t="shared" si="41"/>
        <v>1.162302737021891</v>
      </c>
      <c r="H321" s="26">
        <f t="shared" si="42"/>
        <v>5.5076319979781435E-2</v>
      </c>
      <c r="I321" s="27">
        <f t="shared" si="43"/>
        <v>0.99445429521968176</v>
      </c>
      <c r="J321" s="26">
        <f t="shared" si="44"/>
        <v>1.0034488039405793</v>
      </c>
      <c r="K321" s="26">
        <f t="shared" si="45"/>
        <v>1.0034414731072874</v>
      </c>
      <c r="L321" s="25">
        <f t="shared" si="46"/>
        <v>5.999004979169138</v>
      </c>
      <c r="N321" s="28"/>
    </row>
    <row r="322" spans="1:14" ht="20" customHeight="1" x14ac:dyDescent="0.2">
      <c r="A322" s="99">
        <v>42871.458333333336</v>
      </c>
      <c r="B322" s="28">
        <v>54.516999999999996</v>
      </c>
      <c r="C322" s="26">
        <f t="shared" si="47"/>
        <v>285.65944444444443</v>
      </c>
      <c r="D322" s="26">
        <f t="shared" si="48"/>
        <v>13.435109016758476</v>
      </c>
      <c r="E322" s="26">
        <f t="shared" si="49"/>
        <v>683586.86580143706</v>
      </c>
      <c r="F322" s="26">
        <f t="shared" si="40"/>
        <v>0.9999985371302651</v>
      </c>
      <c r="G322" s="26">
        <f t="shared" si="41"/>
        <v>1.0366245960992564</v>
      </c>
      <c r="H322" s="26">
        <f t="shared" si="42"/>
        <v>6.5206843494599556E-2</v>
      </c>
      <c r="I322" s="27">
        <f t="shared" si="43"/>
        <v>7.3308332919630459E-6</v>
      </c>
      <c r="J322" s="26">
        <f t="shared" si="44"/>
        <v>6.5445187762976365E-2</v>
      </c>
      <c r="K322" s="26">
        <f t="shared" si="45"/>
        <v>0</v>
      </c>
      <c r="L322" s="25">
        <f t="shared" si="46"/>
        <v>5.999004979169138</v>
      </c>
      <c r="N322" s="28"/>
    </row>
    <row r="323" spans="1:14" ht="20" customHeight="1" x14ac:dyDescent="0.2">
      <c r="A323" s="99">
        <v>42871.5</v>
      </c>
      <c r="B323" s="28">
        <v>54.692</v>
      </c>
      <c r="C323" s="26">
        <f t="shared" si="47"/>
        <v>285.75666666666666</v>
      </c>
      <c r="D323" s="26">
        <f t="shared" si="48"/>
        <v>13.581326769862462</v>
      </c>
      <c r="E323" s="26">
        <f t="shared" si="49"/>
        <v>791216.3863741114</v>
      </c>
      <c r="F323" s="26">
        <f t="shared" si="40"/>
        <v>0.99999873612484103</v>
      </c>
      <c r="G323" s="26">
        <f t="shared" si="41"/>
        <v>1.0258955110511325</v>
      </c>
      <c r="H323" s="26">
        <f t="shared" si="42"/>
        <v>6.6215547885217843E-2</v>
      </c>
      <c r="I323" s="27">
        <f t="shared" si="43"/>
        <v>6.5445187762976365E-2</v>
      </c>
      <c r="J323" s="26">
        <f t="shared" si="44"/>
        <v>0.12698209957072415</v>
      </c>
      <c r="K323" s="26">
        <f t="shared" si="45"/>
        <v>0</v>
      </c>
      <c r="L323" s="25">
        <f t="shared" si="46"/>
        <v>5.999004979169138</v>
      </c>
      <c r="N323" s="28"/>
    </row>
    <row r="324" spans="1:14" ht="20" customHeight="1" x14ac:dyDescent="0.2">
      <c r="A324" s="99">
        <v>42871.541666666664</v>
      </c>
      <c r="B324" s="28">
        <v>57.465999999999994</v>
      </c>
      <c r="C324" s="26">
        <f t="shared" si="47"/>
        <v>287.29777777777775</v>
      </c>
      <c r="D324" s="26">
        <f t="shared" si="48"/>
        <v>15.885869867887717</v>
      </c>
      <c r="E324" s="26">
        <f t="shared" si="49"/>
        <v>7927671.0970602147</v>
      </c>
      <c r="F324" s="26">
        <f t="shared" si="40"/>
        <v>0.9999998738595659</v>
      </c>
      <c r="G324" s="26">
        <f t="shared" si="41"/>
        <v>0.87074059076598898</v>
      </c>
      <c r="H324" s="26">
        <f t="shared" si="42"/>
        <v>8.4340395407927704E-2</v>
      </c>
      <c r="I324" s="27">
        <f t="shared" si="43"/>
        <v>0.12698209957072415</v>
      </c>
      <c r="J324" s="26">
        <f t="shared" si="44"/>
        <v>0.18713852158875943</v>
      </c>
      <c r="K324" s="26">
        <f t="shared" si="45"/>
        <v>0</v>
      </c>
      <c r="L324" s="25">
        <f t="shared" si="46"/>
        <v>5.999004979169138</v>
      </c>
      <c r="N324" s="28"/>
    </row>
    <row r="325" spans="1:14" ht="20" customHeight="1" x14ac:dyDescent="0.2">
      <c r="A325" s="99">
        <v>42871.583333333336</v>
      </c>
      <c r="B325" s="28">
        <v>61.253</v>
      </c>
      <c r="C325" s="26">
        <f t="shared" si="47"/>
        <v>289.40166666666664</v>
      </c>
      <c r="D325" s="26">
        <f t="shared" si="48"/>
        <v>18.99235318847504</v>
      </c>
      <c r="E325" s="26">
        <f t="shared" si="49"/>
        <v>177122685.43417135</v>
      </c>
      <c r="F325" s="26">
        <f t="shared" si="40"/>
        <v>0.99999999435419584</v>
      </c>
      <c r="G325" s="26">
        <f t="shared" si="41"/>
        <v>0.6980605912535286</v>
      </c>
      <c r="H325" s="26">
        <f t="shared" si="42"/>
        <v>0.11686265740136523</v>
      </c>
      <c r="I325" s="27">
        <f t="shared" si="43"/>
        <v>0.18713852158875943</v>
      </c>
      <c r="J325" s="26">
        <f t="shared" si="44"/>
        <v>0.2434894555253887</v>
      </c>
      <c r="K325" s="26">
        <f t="shared" si="45"/>
        <v>0</v>
      </c>
      <c r="L325" s="25">
        <f t="shared" si="46"/>
        <v>5.999004979169138</v>
      </c>
      <c r="N325" s="28"/>
    </row>
    <row r="326" spans="1:14" ht="20" customHeight="1" x14ac:dyDescent="0.2">
      <c r="A326" s="99">
        <v>42871.625</v>
      </c>
      <c r="B326" s="28">
        <v>59.878</v>
      </c>
      <c r="C326" s="26">
        <f t="shared" si="47"/>
        <v>288.63777777777773</v>
      </c>
      <c r="D326" s="26">
        <f t="shared" si="48"/>
        <v>17.869674409294163</v>
      </c>
      <c r="E326" s="26">
        <f t="shared" si="49"/>
        <v>57636949.783354566</v>
      </c>
      <c r="F326" s="26">
        <f t="shared" si="40"/>
        <v>0.99999998265001899</v>
      </c>
      <c r="G326" s="26">
        <f t="shared" si="41"/>
        <v>0.75611146441472876</v>
      </c>
      <c r="H326" s="26">
        <f t="shared" si="42"/>
        <v>0.10386930179078505</v>
      </c>
      <c r="I326" s="27">
        <f t="shared" si="43"/>
        <v>0.2434894555253887</v>
      </c>
      <c r="J326" s="26">
        <f t="shared" si="44"/>
        <v>0.29406315704862196</v>
      </c>
      <c r="K326" s="26">
        <f t="shared" si="45"/>
        <v>0</v>
      </c>
      <c r="L326" s="25">
        <f t="shared" si="46"/>
        <v>5.999004979169138</v>
      </c>
      <c r="N326" s="28"/>
    </row>
    <row r="327" spans="1:14" ht="20" customHeight="1" x14ac:dyDescent="0.2">
      <c r="A327" s="99">
        <v>42871.666666666664</v>
      </c>
      <c r="B327" s="28">
        <v>58.25</v>
      </c>
      <c r="C327" s="26">
        <f t="shared" si="47"/>
        <v>287.73333333333329</v>
      </c>
      <c r="D327" s="26">
        <f t="shared" si="48"/>
        <v>16.532715477293731</v>
      </c>
      <c r="E327" s="26">
        <f t="shared" si="49"/>
        <v>15137951.262416741</v>
      </c>
      <c r="F327" s="26">
        <f t="shared" si="40"/>
        <v>0.99999993394086717</v>
      </c>
      <c r="G327" s="26">
        <f t="shared" si="41"/>
        <v>0.83157255967921262</v>
      </c>
      <c r="H327" s="26">
        <f t="shared" si="42"/>
        <v>9.0266907097822688E-2</v>
      </c>
      <c r="I327" s="27">
        <f t="shared" si="43"/>
        <v>0.29406315704862196</v>
      </c>
      <c r="J327" s="26">
        <f t="shared" si="44"/>
        <v>0.34045705394788073</v>
      </c>
      <c r="K327" s="26">
        <f t="shared" si="45"/>
        <v>0</v>
      </c>
      <c r="L327" s="25">
        <f t="shared" si="46"/>
        <v>5.999004979169138</v>
      </c>
      <c r="N327" s="28"/>
    </row>
    <row r="328" spans="1:14" ht="20" customHeight="1" x14ac:dyDescent="0.2">
      <c r="A328" s="99">
        <v>42871.708333333336</v>
      </c>
      <c r="B328" s="28">
        <v>55.314</v>
      </c>
      <c r="C328" s="26">
        <f t="shared" si="47"/>
        <v>286.10222222222222</v>
      </c>
      <c r="D328" s="26">
        <f t="shared" si="48"/>
        <v>14.100222142823858</v>
      </c>
      <c r="E328" s="26">
        <f t="shared" si="49"/>
        <v>1329378.5599210889</v>
      </c>
      <c r="F328" s="26">
        <f t="shared" si="40"/>
        <v>0.99999924776938798</v>
      </c>
      <c r="G328" s="26">
        <f t="shared" si="41"/>
        <v>0.9887087357228167</v>
      </c>
      <c r="H328" s="26">
        <f t="shared" si="42"/>
        <v>6.9922832759310688E-2</v>
      </c>
      <c r="I328" s="27">
        <f t="shared" si="43"/>
        <v>0.34045705394788073</v>
      </c>
      <c r="J328" s="26">
        <f t="shared" si="44"/>
        <v>0.38423623021661157</v>
      </c>
      <c r="K328" s="26">
        <f t="shared" si="45"/>
        <v>0</v>
      </c>
      <c r="L328" s="25">
        <f t="shared" si="46"/>
        <v>5.999004979169138</v>
      </c>
      <c r="N328" s="28"/>
    </row>
    <row r="329" spans="1:14" ht="20" customHeight="1" x14ac:dyDescent="0.2">
      <c r="A329" s="99">
        <v>42871.75</v>
      </c>
      <c r="B329" s="28">
        <v>52.61</v>
      </c>
      <c r="C329" s="26">
        <f t="shared" si="47"/>
        <v>284.59999999999997</v>
      </c>
      <c r="D329" s="26">
        <f t="shared" si="48"/>
        <v>11.83527758257198</v>
      </c>
      <c r="E329" s="26">
        <f t="shared" si="49"/>
        <v>138037.07432290434</v>
      </c>
      <c r="F329" s="26">
        <f t="shared" si="40"/>
        <v>0.99999275562191881</v>
      </c>
      <c r="G329" s="26">
        <f t="shared" si="41"/>
        <v>1.1616065383882861</v>
      </c>
      <c r="H329" s="26">
        <f t="shared" si="42"/>
        <v>5.5125031935268479E-2</v>
      </c>
      <c r="I329" s="27">
        <f t="shared" si="43"/>
        <v>0.38423623021661157</v>
      </c>
      <c r="J329" s="26">
        <f t="shared" si="44"/>
        <v>0.42592907617126474</v>
      </c>
      <c r="K329" s="26">
        <f t="shared" si="45"/>
        <v>0</v>
      </c>
      <c r="L329" s="25">
        <f t="shared" si="46"/>
        <v>5.999004979169138</v>
      </c>
      <c r="N329" s="28"/>
    </row>
    <row r="330" spans="1:14" ht="20" customHeight="1" x14ac:dyDescent="0.2">
      <c r="A330" s="99">
        <v>42871.791666666664</v>
      </c>
      <c r="B330" s="28">
        <v>51.76</v>
      </c>
      <c r="C330" s="26">
        <f t="shared" si="47"/>
        <v>284.12777777777774</v>
      </c>
      <c r="D330" s="26">
        <f t="shared" si="48"/>
        <v>11.118346596797156</v>
      </c>
      <c r="E330" s="26">
        <f t="shared" si="49"/>
        <v>67396.380710220474</v>
      </c>
      <c r="F330" s="26">
        <f t="shared" si="40"/>
        <v>0.99998516262813986</v>
      </c>
      <c r="G330" s="26">
        <f t="shared" si="41"/>
        <v>1.2224002964328586</v>
      </c>
      <c r="H330" s="26">
        <f t="shared" si="42"/>
        <v>5.112818566550683E-2</v>
      </c>
      <c r="I330" s="27">
        <f t="shared" si="43"/>
        <v>0.42592907617126474</v>
      </c>
      <c r="J330" s="26">
        <f t="shared" si="44"/>
        <v>0.46562769774227653</v>
      </c>
      <c r="K330" s="26">
        <f t="shared" si="45"/>
        <v>0</v>
      </c>
      <c r="L330" s="25">
        <f t="shared" si="46"/>
        <v>5.999004979169138</v>
      </c>
      <c r="N330" s="28"/>
    </row>
    <row r="331" spans="1:14" ht="20" customHeight="1" x14ac:dyDescent="0.2">
      <c r="A331" s="99">
        <v>42871.833333333336</v>
      </c>
      <c r="B331" s="28">
        <v>53.132999999999996</v>
      </c>
      <c r="C331" s="26">
        <f t="shared" si="47"/>
        <v>284.89055555555552</v>
      </c>
      <c r="D331" s="26">
        <f t="shared" si="48"/>
        <v>12.275219918760177</v>
      </c>
      <c r="E331" s="26">
        <f t="shared" si="49"/>
        <v>214318.80292791742</v>
      </c>
      <c r="F331" s="26">
        <f t="shared" si="40"/>
        <v>0.99999533407559016</v>
      </c>
      <c r="G331" s="26">
        <f t="shared" si="41"/>
        <v>1.1258073357480158</v>
      </c>
      <c r="H331" s="26">
        <f t="shared" si="42"/>
        <v>5.7730860043963758E-2</v>
      </c>
      <c r="I331" s="27">
        <f t="shared" si="43"/>
        <v>0.46562769774227653</v>
      </c>
      <c r="J331" s="26">
        <f t="shared" si="44"/>
        <v>0.50266116407898997</v>
      </c>
      <c r="K331" s="26">
        <f t="shared" si="45"/>
        <v>0</v>
      </c>
      <c r="L331" s="25">
        <f t="shared" si="46"/>
        <v>5.999004979169138</v>
      </c>
      <c r="N331" s="28"/>
    </row>
    <row r="332" spans="1:14" ht="20" customHeight="1" x14ac:dyDescent="0.2">
      <c r="A332" s="99">
        <v>42871.875</v>
      </c>
      <c r="B332" s="28">
        <v>53.024999999999999</v>
      </c>
      <c r="C332" s="26">
        <f t="shared" si="47"/>
        <v>284.83055555555552</v>
      </c>
      <c r="D332" s="26">
        <f t="shared" si="48"/>
        <v>12.184444942899722</v>
      </c>
      <c r="E332" s="26">
        <f t="shared" si="49"/>
        <v>195720.89982411516</v>
      </c>
      <c r="F332" s="26">
        <f t="shared" si="40"/>
        <v>0.99999489070972181</v>
      </c>
      <c r="G332" s="26">
        <f t="shared" si="41"/>
        <v>1.133102445439673</v>
      </c>
      <c r="H332" s="26">
        <f t="shared" si="42"/>
        <v>5.7183290437440269E-2</v>
      </c>
      <c r="I332" s="27">
        <f t="shared" si="43"/>
        <v>0.50266116407898997</v>
      </c>
      <c r="J332" s="26">
        <f t="shared" si="44"/>
        <v>0.53770049146912602</v>
      </c>
      <c r="K332" s="26">
        <f t="shared" si="45"/>
        <v>0</v>
      </c>
      <c r="L332" s="25">
        <f t="shared" si="46"/>
        <v>5.999004979169138</v>
      </c>
      <c r="N332" s="28"/>
    </row>
    <row r="333" spans="1:14" ht="20" customHeight="1" x14ac:dyDescent="0.2">
      <c r="A333" s="99">
        <v>42871.916666666664</v>
      </c>
      <c r="B333" s="28">
        <v>50.152999999999999</v>
      </c>
      <c r="C333" s="26">
        <f t="shared" si="47"/>
        <v>283.23499999999996</v>
      </c>
      <c r="D333" s="26">
        <f t="shared" si="48"/>
        <v>9.7563931011350356</v>
      </c>
      <c r="E333" s="26">
        <f t="shared" si="49"/>
        <v>17264.248838824566</v>
      </c>
      <c r="F333" s="26">
        <f t="shared" ref="F333:F396" si="50">E333/(1+E333)</f>
        <v>0.99994208018608155</v>
      </c>
      <c r="G333" s="26">
        <f t="shared" ref="G333:G396" si="51">$C$7*EXP($C$8/C333)</f>
        <v>1.3467908230135925</v>
      </c>
      <c r="H333" s="26">
        <f t="shared" ref="H333:H396" si="52">$C$4*EXP(-$C$2/C333)</f>
        <v>4.4316158206705508E-2</v>
      </c>
      <c r="I333" s="27">
        <f t="shared" ref="I333:I396" si="53">IF(J332&lt;1,J332,J332-J332*F332)</f>
        <v>0.53770049146912602</v>
      </c>
      <c r="J333" s="26">
        <f t="shared" ref="J333:J396" si="54">G333-(G333-I333)*EXP(-H333)</f>
        <v>0.57277337894393709</v>
      </c>
      <c r="K333" s="26">
        <f t="shared" ref="K333:K396" si="55">IF(J333&lt;1,0,J333*F333)</f>
        <v>0</v>
      </c>
      <c r="L333" s="25">
        <f t="shared" ref="L333:L396" si="56">K333+L332</f>
        <v>5.999004979169138</v>
      </c>
      <c r="N333" s="28"/>
    </row>
    <row r="334" spans="1:14" ht="20" customHeight="1" x14ac:dyDescent="0.2">
      <c r="A334" s="99">
        <v>42871.958333333336</v>
      </c>
      <c r="B334" s="28">
        <v>49.896000000000001</v>
      </c>
      <c r="C334" s="26">
        <f t="shared" ref="C334:C397" si="57">CONVERT(B334,"F","K")</f>
        <v>283.09222222222218</v>
      </c>
      <c r="D334" s="26">
        <f t="shared" ref="D334:D397" si="58">$C$5*$C$6*(C334-$C$6)/C334</f>
        <v>9.5377854880426973</v>
      </c>
      <c r="E334" s="26">
        <f t="shared" ref="E334:E397" si="59">EXP(D334)</f>
        <v>13874.189022015655</v>
      </c>
      <c r="F334" s="26">
        <f t="shared" si="50"/>
        <v>0.99992792890976745</v>
      </c>
      <c r="G334" s="26">
        <f t="shared" si="51"/>
        <v>1.3679036208081992</v>
      </c>
      <c r="H334" s="26">
        <f t="shared" si="52"/>
        <v>4.3310648715683207E-2</v>
      </c>
      <c r="I334" s="27">
        <f t="shared" si="53"/>
        <v>0.57277337894393709</v>
      </c>
      <c r="J334" s="26">
        <f t="shared" si="54"/>
        <v>0.60647587883349197</v>
      </c>
      <c r="K334" s="26">
        <f t="shared" si="55"/>
        <v>0</v>
      </c>
      <c r="L334" s="25">
        <f t="shared" si="56"/>
        <v>5.999004979169138</v>
      </c>
      <c r="N334" s="28"/>
    </row>
    <row r="335" spans="1:14" ht="20" customHeight="1" x14ac:dyDescent="0.2">
      <c r="A335" s="99">
        <v>42872</v>
      </c>
      <c r="B335" s="28">
        <v>51.128999999999998</v>
      </c>
      <c r="C335" s="26">
        <f t="shared" si="57"/>
        <v>283.77722222222218</v>
      </c>
      <c r="D335" s="26">
        <f t="shared" si="58"/>
        <v>10.584587675386926</v>
      </c>
      <c r="E335" s="26">
        <f t="shared" si="59"/>
        <v>39521.008702585583</v>
      </c>
      <c r="F335" s="26">
        <f t="shared" si="50"/>
        <v>0.99997469764233071</v>
      </c>
      <c r="G335" s="26">
        <f t="shared" si="51"/>
        <v>1.2697186943441161</v>
      </c>
      <c r="H335" s="26">
        <f t="shared" si="52"/>
        <v>4.8341891637276896E-2</v>
      </c>
      <c r="I335" s="27">
        <f t="shared" si="53"/>
        <v>0.60647587883349197</v>
      </c>
      <c r="J335" s="26">
        <f t="shared" si="54"/>
        <v>0.63777565082442922</v>
      </c>
      <c r="K335" s="26">
        <f t="shared" si="55"/>
        <v>0</v>
      </c>
      <c r="L335" s="25">
        <f t="shared" si="56"/>
        <v>5.999004979169138</v>
      </c>
      <c r="N335" s="28"/>
    </row>
    <row r="336" spans="1:14" ht="20" customHeight="1" x14ac:dyDescent="0.2">
      <c r="A336" s="99">
        <v>42872.041666666664</v>
      </c>
      <c r="B336" s="28">
        <v>50.885999999999996</v>
      </c>
      <c r="C336" s="26">
        <f t="shared" si="57"/>
        <v>283.64222222222219</v>
      </c>
      <c r="D336" s="26">
        <f t="shared" si="58"/>
        <v>10.378683631178506</v>
      </c>
      <c r="E336" s="26">
        <f t="shared" si="59"/>
        <v>32166.590512801951</v>
      </c>
      <c r="F336" s="26">
        <f t="shared" si="50"/>
        <v>0.99996891280994138</v>
      </c>
      <c r="G336" s="26">
        <f t="shared" si="51"/>
        <v>1.2884581069237639</v>
      </c>
      <c r="H336" s="26">
        <f t="shared" si="52"/>
        <v>4.7308093276615552E-2</v>
      </c>
      <c r="I336" s="27">
        <f t="shared" si="53"/>
        <v>0.63777565082442922</v>
      </c>
      <c r="J336" s="26">
        <f t="shared" si="54"/>
        <v>0.66784141301493616</v>
      </c>
      <c r="K336" s="26">
        <f t="shared" si="55"/>
        <v>0</v>
      </c>
      <c r="L336" s="25">
        <f t="shared" si="56"/>
        <v>5.999004979169138</v>
      </c>
      <c r="N336" s="28"/>
    </row>
    <row r="337" spans="1:14" ht="20" customHeight="1" x14ac:dyDescent="0.2">
      <c r="A337" s="99">
        <v>42872.083333333336</v>
      </c>
      <c r="B337" s="28">
        <v>50.885999999999996</v>
      </c>
      <c r="C337" s="26">
        <f t="shared" si="57"/>
        <v>283.64222222222219</v>
      </c>
      <c r="D337" s="26">
        <f t="shared" si="58"/>
        <v>10.378683631178506</v>
      </c>
      <c r="E337" s="26">
        <f t="shared" si="59"/>
        <v>32166.590512801951</v>
      </c>
      <c r="F337" s="26">
        <f t="shared" si="50"/>
        <v>0.99996891280994138</v>
      </c>
      <c r="G337" s="26">
        <f t="shared" si="51"/>
        <v>1.2884581069237639</v>
      </c>
      <c r="H337" s="26">
        <f t="shared" si="52"/>
        <v>4.7308093276615552E-2</v>
      </c>
      <c r="I337" s="27">
        <f t="shared" si="53"/>
        <v>0.66784141301493616</v>
      </c>
      <c r="J337" s="26">
        <f t="shared" si="54"/>
        <v>0.69651794141310286</v>
      </c>
      <c r="K337" s="26">
        <f t="shared" si="55"/>
        <v>0</v>
      </c>
      <c r="L337" s="25">
        <f t="shared" si="56"/>
        <v>5.999004979169138</v>
      </c>
      <c r="N337" s="28"/>
    </row>
    <row r="338" spans="1:14" ht="20" customHeight="1" x14ac:dyDescent="0.2">
      <c r="A338" s="99">
        <v>42872.125</v>
      </c>
      <c r="B338" s="28">
        <v>50.003999999999998</v>
      </c>
      <c r="C338" s="26">
        <f t="shared" si="57"/>
        <v>283.15222222222218</v>
      </c>
      <c r="D338" s="26">
        <f t="shared" si="58"/>
        <v>9.6296785788562236</v>
      </c>
      <c r="E338" s="26">
        <f t="shared" si="59"/>
        <v>15209.546651456258</v>
      </c>
      <c r="F338" s="26">
        <f t="shared" si="50"/>
        <v>0.99993425614325937</v>
      </c>
      <c r="G338" s="26">
        <f t="shared" si="51"/>
        <v>1.3589886975553287</v>
      </c>
      <c r="H338" s="26">
        <f t="shared" si="52"/>
        <v>4.3730511255969565E-2</v>
      </c>
      <c r="I338" s="27">
        <f t="shared" si="53"/>
        <v>0.69651794141310286</v>
      </c>
      <c r="J338" s="26">
        <f t="shared" si="54"/>
        <v>0.72486381926218668</v>
      </c>
      <c r="K338" s="26">
        <f t="shared" si="55"/>
        <v>0</v>
      </c>
      <c r="L338" s="25">
        <f t="shared" si="56"/>
        <v>5.999004979169138</v>
      </c>
      <c r="N338" s="28"/>
    </row>
    <row r="339" spans="1:14" ht="20" customHeight="1" x14ac:dyDescent="0.2">
      <c r="A339" s="99">
        <v>42872.166666666664</v>
      </c>
      <c r="B339" s="28">
        <v>48.050999999999995</v>
      </c>
      <c r="C339" s="26">
        <f t="shared" si="57"/>
        <v>282.0672222222222</v>
      </c>
      <c r="D339" s="26">
        <f t="shared" si="58"/>
        <v>7.9619066377005918</v>
      </c>
      <c r="E339" s="26">
        <f t="shared" si="59"/>
        <v>2869.5389111204845</v>
      </c>
      <c r="F339" s="26">
        <f t="shared" si="50"/>
        <v>0.99965163335841711</v>
      </c>
      <c r="G339" s="26">
        <f t="shared" si="51"/>
        <v>1.5302164341352418</v>
      </c>
      <c r="H339" s="26">
        <f t="shared" si="52"/>
        <v>3.6706458361084958E-2</v>
      </c>
      <c r="I339" s="27">
        <f t="shared" si="53"/>
        <v>0.72486381926218668</v>
      </c>
      <c r="J339" s="26">
        <f t="shared" si="54"/>
        <v>0.75388948780045106</v>
      </c>
      <c r="K339" s="26">
        <f t="shared" si="55"/>
        <v>0</v>
      </c>
      <c r="L339" s="25">
        <f t="shared" si="56"/>
        <v>5.999004979169138</v>
      </c>
      <c r="N339" s="28"/>
    </row>
    <row r="340" spans="1:14" ht="20" customHeight="1" x14ac:dyDescent="0.2">
      <c r="A340" s="99">
        <v>42872.208333333336</v>
      </c>
      <c r="B340" s="28">
        <v>49.798000000000002</v>
      </c>
      <c r="C340" s="26">
        <f t="shared" si="57"/>
        <v>283.03777777777776</v>
      </c>
      <c r="D340" s="26">
        <f t="shared" si="58"/>
        <v>9.4543673007921765</v>
      </c>
      <c r="E340" s="26">
        <f t="shared" si="59"/>
        <v>12763.787013938569</v>
      </c>
      <c r="F340" s="26">
        <f t="shared" si="50"/>
        <v>0.99992165948410205</v>
      </c>
      <c r="G340" s="26">
        <f t="shared" si="51"/>
        <v>1.3760469889985083</v>
      </c>
      <c r="H340" s="26">
        <f t="shared" si="52"/>
        <v>4.2932999956461222E-2</v>
      </c>
      <c r="I340" s="27">
        <f t="shared" si="53"/>
        <v>0.75388948780045106</v>
      </c>
      <c r="J340" s="26">
        <f t="shared" si="54"/>
        <v>0.78003530071390237</v>
      </c>
      <c r="K340" s="26">
        <f t="shared" si="55"/>
        <v>0</v>
      </c>
      <c r="L340" s="25">
        <f t="shared" si="56"/>
        <v>5.999004979169138</v>
      </c>
      <c r="N340" s="28"/>
    </row>
    <row r="341" spans="1:14" ht="20" customHeight="1" x14ac:dyDescent="0.2">
      <c r="A341" s="99">
        <v>42872.25</v>
      </c>
      <c r="B341" s="28">
        <v>47.853000000000002</v>
      </c>
      <c r="C341" s="26">
        <f t="shared" si="57"/>
        <v>281.95722222222219</v>
      </c>
      <c r="D341" s="26">
        <f t="shared" si="58"/>
        <v>7.7921071557347581</v>
      </c>
      <c r="E341" s="26">
        <f t="shared" si="59"/>
        <v>2421.4145077674129</v>
      </c>
      <c r="F341" s="26">
        <f t="shared" si="50"/>
        <v>0.99958718873388785</v>
      </c>
      <c r="G341" s="26">
        <f t="shared" si="51"/>
        <v>1.5488164671888174</v>
      </c>
      <c r="H341" s="26">
        <f t="shared" si="52"/>
        <v>3.605790374523634E-2</v>
      </c>
      <c r="I341" s="27">
        <f t="shared" si="53"/>
        <v>0.78003530071390237</v>
      </c>
      <c r="J341" s="26">
        <f t="shared" si="54"/>
        <v>0.80726211715350293</v>
      </c>
      <c r="K341" s="26">
        <f t="shared" si="55"/>
        <v>0</v>
      </c>
      <c r="L341" s="25">
        <f t="shared" si="56"/>
        <v>5.999004979169138</v>
      </c>
      <c r="N341" s="28"/>
    </row>
    <row r="342" spans="1:14" ht="20" customHeight="1" x14ac:dyDescent="0.2">
      <c r="A342" s="99">
        <v>42872.291666666664</v>
      </c>
      <c r="B342" s="28">
        <v>47.416999999999994</v>
      </c>
      <c r="C342" s="26">
        <f t="shared" si="57"/>
        <v>281.71499999999997</v>
      </c>
      <c r="D342" s="26">
        <f t="shared" si="58"/>
        <v>7.417737784640468</v>
      </c>
      <c r="E342" s="26">
        <f t="shared" si="59"/>
        <v>1665.2620620275748</v>
      </c>
      <c r="F342" s="26">
        <f t="shared" si="50"/>
        <v>0.9993998543069611</v>
      </c>
      <c r="G342" s="26">
        <f t="shared" si="51"/>
        <v>1.5906279663516785</v>
      </c>
      <c r="H342" s="26">
        <f t="shared" si="52"/>
        <v>3.4668184680694186E-2</v>
      </c>
      <c r="I342" s="27">
        <f t="shared" si="53"/>
        <v>0.80726211715350293</v>
      </c>
      <c r="J342" s="26">
        <f t="shared" si="54"/>
        <v>0.83395462529923314</v>
      </c>
      <c r="K342" s="26">
        <f t="shared" si="55"/>
        <v>0</v>
      </c>
      <c r="L342" s="25">
        <f t="shared" si="56"/>
        <v>5.999004979169138</v>
      </c>
      <c r="N342" s="28"/>
    </row>
    <row r="343" spans="1:14" ht="20" customHeight="1" x14ac:dyDescent="0.2">
      <c r="A343" s="99">
        <v>42872.333333333336</v>
      </c>
      <c r="B343" s="28">
        <v>46.955999999999996</v>
      </c>
      <c r="C343" s="26">
        <f t="shared" si="57"/>
        <v>281.45888888888885</v>
      </c>
      <c r="D343" s="26">
        <f t="shared" si="58"/>
        <v>7.0212014385364547</v>
      </c>
      <c r="E343" s="26">
        <f t="shared" si="59"/>
        <v>1120.1315788854063</v>
      </c>
      <c r="F343" s="26">
        <f t="shared" si="50"/>
        <v>0.99910804403440834</v>
      </c>
      <c r="G343" s="26">
        <f t="shared" si="51"/>
        <v>1.6361468026857089</v>
      </c>
      <c r="H343" s="26">
        <f t="shared" si="52"/>
        <v>3.3254546101456874E-2</v>
      </c>
      <c r="I343" s="27">
        <f t="shared" si="53"/>
        <v>0.83395462529923314</v>
      </c>
      <c r="J343" s="26">
        <f t="shared" si="54"/>
        <v>0.86019248015193428</v>
      </c>
      <c r="K343" s="26">
        <f t="shared" si="55"/>
        <v>0</v>
      </c>
      <c r="L343" s="25">
        <f t="shared" si="56"/>
        <v>5.999004979169138</v>
      </c>
      <c r="N343" s="28"/>
    </row>
    <row r="344" spans="1:14" ht="20" customHeight="1" x14ac:dyDescent="0.2">
      <c r="A344" s="99">
        <v>42872.375</v>
      </c>
      <c r="B344" s="28">
        <v>50.844999999999999</v>
      </c>
      <c r="C344" s="26">
        <f t="shared" si="57"/>
        <v>283.61944444444441</v>
      </c>
      <c r="D344" s="26">
        <f t="shared" si="58"/>
        <v>10.343923293145108</v>
      </c>
      <c r="E344" s="26">
        <f t="shared" si="59"/>
        <v>31067.678870557527</v>
      </c>
      <c r="F344" s="26">
        <f t="shared" si="50"/>
        <v>0.999967813243551</v>
      </c>
      <c r="G344" s="26">
        <f t="shared" si="51"/>
        <v>1.2916488349372368</v>
      </c>
      <c r="H344" s="26">
        <f t="shared" si="52"/>
        <v>4.7135763552974268E-2</v>
      </c>
      <c r="I344" s="27">
        <f t="shared" si="53"/>
        <v>0.86019248015193428</v>
      </c>
      <c r="J344" s="26">
        <f t="shared" si="54"/>
        <v>0.88005764710167611</v>
      </c>
      <c r="K344" s="26">
        <f t="shared" si="55"/>
        <v>0</v>
      </c>
      <c r="L344" s="25">
        <f t="shared" si="56"/>
        <v>5.999004979169138</v>
      </c>
      <c r="N344" s="28"/>
    </row>
    <row r="345" spans="1:14" ht="20" customHeight="1" x14ac:dyDescent="0.2">
      <c r="A345" s="99">
        <v>42872.416666666664</v>
      </c>
      <c r="B345" s="28">
        <v>52.26</v>
      </c>
      <c r="C345" s="26">
        <f t="shared" si="57"/>
        <v>284.40555555555551</v>
      </c>
      <c r="D345" s="26">
        <f t="shared" si="58"/>
        <v>11.540359033461536</v>
      </c>
      <c r="E345" s="26">
        <f t="shared" si="59"/>
        <v>102781.33336488494</v>
      </c>
      <c r="F345" s="26">
        <f t="shared" si="50"/>
        <v>0.9999902707015178</v>
      </c>
      <c r="G345" s="26">
        <f t="shared" si="51"/>
        <v>1.1862399267445016</v>
      </c>
      <c r="H345" s="26">
        <f t="shared" si="52"/>
        <v>5.3444379737567306E-2</v>
      </c>
      <c r="I345" s="27">
        <f t="shared" si="53"/>
        <v>0.88005764710167611</v>
      </c>
      <c r="J345" s="26">
        <f t="shared" si="54"/>
        <v>0.89599178161192605</v>
      </c>
      <c r="K345" s="26">
        <f t="shared" si="55"/>
        <v>0</v>
      </c>
      <c r="L345" s="25">
        <f t="shared" si="56"/>
        <v>5.999004979169138</v>
      </c>
      <c r="N345" s="28"/>
    </row>
    <row r="346" spans="1:14" ht="20" customHeight="1" x14ac:dyDescent="0.2">
      <c r="A346" s="99">
        <v>42872.458333333336</v>
      </c>
      <c r="B346" s="28">
        <v>54.004999999999995</v>
      </c>
      <c r="C346" s="26">
        <f t="shared" si="57"/>
        <v>285.375</v>
      </c>
      <c r="D346" s="26">
        <f t="shared" si="58"/>
        <v>13.006745510293474</v>
      </c>
      <c r="E346" s="26">
        <f t="shared" si="59"/>
        <v>445407.78409580525</v>
      </c>
      <c r="F346" s="26">
        <f t="shared" si="50"/>
        <v>0.99999775487139975</v>
      </c>
      <c r="G346" s="26">
        <f t="shared" si="51"/>
        <v>1.0687070569473112</v>
      </c>
      <c r="H346" s="26">
        <f t="shared" si="52"/>
        <v>6.233930282560781E-2</v>
      </c>
      <c r="I346" s="27">
        <f t="shared" si="53"/>
        <v>0.89599178161192605</v>
      </c>
      <c r="J346" s="26">
        <f t="shared" si="54"/>
        <v>0.90642999577980121</v>
      </c>
      <c r="K346" s="26">
        <f t="shared" si="55"/>
        <v>0</v>
      </c>
      <c r="L346" s="25">
        <f t="shared" si="56"/>
        <v>5.999004979169138</v>
      </c>
      <c r="N346" s="28"/>
    </row>
    <row r="347" spans="1:14" ht="20" customHeight="1" x14ac:dyDescent="0.2">
      <c r="A347" s="99">
        <v>42872.5</v>
      </c>
      <c r="B347" s="28">
        <v>55.038999999999994</v>
      </c>
      <c r="C347" s="26">
        <f t="shared" si="57"/>
        <v>285.9494444444444</v>
      </c>
      <c r="D347" s="26">
        <f t="shared" si="58"/>
        <v>13.870961650175076</v>
      </c>
      <c r="E347" s="26">
        <f t="shared" si="59"/>
        <v>1057017.3194279869</v>
      </c>
      <c r="F347" s="26">
        <f t="shared" si="50"/>
        <v>0.99999905394260291</v>
      </c>
      <c r="G347" s="26">
        <f t="shared" si="51"/>
        <v>1.0049695759806037</v>
      </c>
      <c r="H347" s="26">
        <f t="shared" si="52"/>
        <v>6.8259936654317968E-2</v>
      </c>
      <c r="I347" s="27">
        <f t="shared" si="53"/>
        <v>0.90642999577980121</v>
      </c>
      <c r="J347" s="26">
        <f t="shared" si="54"/>
        <v>0.91293186819956218</v>
      </c>
      <c r="K347" s="26">
        <f t="shared" si="55"/>
        <v>0</v>
      </c>
      <c r="L347" s="25">
        <f t="shared" si="56"/>
        <v>5.999004979169138</v>
      </c>
      <c r="N347" s="28"/>
    </row>
    <row r="348" spans="1:14" ht="20" customHeight="1" x14ac:dyDescent="0.2">
      <c r="A348" s="99">
        <v>42872.541666666664</v>
      </c>
      <c r="B348" s="28">
        <v>52.244</v>
      </c>
      <c r="C348" s="26">
        <f t="shared" si="57"/>
        <v>284.39666666666665</v>
      </c>
      <c r="D348" s="26">
        <f t="shared" si="58"/>
        <v>11.526867403509154</v>
      </c>
      <c r="E348" s="26">
        <f t="shared" si="59"/>
        <v>101403.95806095908</v>
      </c>
      <c r="F348" s="26">
        <f t="shared" si="50"/>
        <v>0.99999013854924723</v>
      </c>
      <c r="G348" s="26">
        <f t="shared" si="51"/>
        <v>1.187379241537363</v>
      </c>
      <c r="H348" s="26">
        <f t="shared" si="52"/>
        <v>5.3368732706703927E-2</v>
      </c>
      <c r="I348" s="27">
        <f t="shared" si="53"/>
        <v>0.91293186819956218</v>
      </c>
      <c r="J348" s="26">
        <f t="shared" si="54"/>
        <v>0.92719479439097252</v>
      </c>
      <c r="K348" s="26">
        <f t="shared" si="55"/>
        <v>0</v>
      </c>
      <c r="L348" s="25">
        <f t="shared" si="56"/>
        <v>5.999004979169138</v>
      </c>
      <c r="N348" s="28"/>
    </row>
    <row r="349" spans="1:14" ht="20" customHeight="1" x14ac:dyDescent="0.2">
      <c r="A349" s="99">
        <v>42872.583333333336</v>
      </c>
      <c r="B349" s="28">
        <v>50.306999999999995</v>
      </c>
      <c r="C349" s="26">
        <f t="shared" si="57"/>
        <v>283.32055555555553</v>
      </c>
      <c r="D349" s="26">
        <f t="shared" si="58"/>
        <v>9.8872819754615993</v>
      </c>
      <c r="E349" s="26">
        <f t="shared" si="59"/>
        <v>19678.500536680021</v>
      </c>
      <c r="F349" s="26">
        <f t="shared" si="50"/>
        <v>0.999949185702242</v>
      </c>
      <c r="G349" s="26">
        <f t="shared" si="51"/>
        <v>1.3343060569475453</v>
      </c>
      <c r="H349" s="26">
        <f t="shared" si="52"/>
        <v>4.492933421958744E-2</v>
      </c>
      <c r="I349" s="27">
        <f t="shared" si="53"/>
        <v>0.92719479439097252</v>
      </c>
      <c r="J349" s="26">
        <f t="shared" si="54"/>
        <v>0.94508121121189181</v>
      </c>
      <c r="K349" s="26">
        <f t="shared" si="55"/>
        <v>0</v>
      </c>
      <c r="L349" s="25">
        <f t="shared" si="56"/>
        <v>5.999004979169138</v>
      </c>
      <c r="N349" s="28"/>
    </row>
    <row r="350" spans="1:14" ht="20" customHeight="1" x14ac:dyDescent="0.2">
      <c r="A350" s="99">
        <v>42872.625</v>
      </c>
      <c r="B350" s="28">
        <v>49.951999999999998</v>
      </c>
      <c r="C350" s="26">
        <f t="shared" si="57"/>
        <v>283.12333333333333</v>
      </c>
      <c r="D350" s="26">
        <f t="shared" si="58"/>
        <v>9.5854386192118888</v>
      </c>
      <c r="E350" s="26">
        <f t="shared" si="59"/>
        <v>14551.3437052506</v>
      </c>
      <c r="F350" s="26">
        <f t="shared" si="50"/>
        <v>0.99993128254662933</v>
      </c>
      <c r="G350" s="26">
        <f t="shared" si="51"/>
        <v>1.3632733203657268</v>
      </c>
      <c r="H350" s="26">
        <f t="shared" si="52"/>
        <v>4.3527871772163544E-2</v>
      </c>
      <c r="I350" s="27">
        <f t="shared" si="53"/>
        <v>0.94508121121189181</v>
      </c>
      <c r="J350" s="26">
        <f t="shared" si="54"/>
        <v>0.9628937406418232</v>
      </c>
      <c r="K350" s="26">
        <f t="shared" si="55"/>
        <v>0</v>
      </c>
      <c r="L350" s="25">
        <f t="shared" si="56"/>
        <v>5.999004979169138</v>
      </c>
      <c r="N350" s="28"/>
    </row>
    <row r="351" spans="1:14" ht="20" customHeight="1" x14ac:dyDescent="0.2">
      <c r="A351" s="99">
        <v>42872.666666666664</v>
      </c>
      <c r="B351" s="28">
        <v>49.012</v>
      </c>
      <c r="C351" s="26">
        <f t="shared" si="57"/>
        <v>282.60111111111109</v>
      </c>
      <c r="D351" s="26">
        <f t="shared" si="58"/>
        <v>8.7841567030089287</v>
      </c>
      <c r="E351" s="26">
        <f t="shared" si="59"/>
        <v>6529.9639593215506</v>
      </c>
      <c r="F351" s="26">
        <f t="shared" si="50"/>
        <v>0.99984688324629745</v>
      </c>
      <c r="G351" s="26">
        <f t="shared" si="51"/>
        <v>1.4432578315535201</v>
      </c>
      <c r="H351" s="26">
        <f t="shared" si="52"/>
        <v>4.0015936011295931E-2</v>
      </c>
      <c r="I351" s="27">
        <f t="shared" si="53"/>
        <v>0.9628937406418232</v>
      </c>
      <c r="J351" s="26">
        <f t="shared" si="54"/>
        <v>0.98173644092625301</v>
      </c>
      <c r="K351" s="26">
        <f t="shared" si="55"/>
        <v>0</v>
      </c>
      <c r="L351" s="25">
        <f t="shared" si="56"/>
        <v>5.999004979169138</v>
      </c>
      <c r="N351" s="28"/>
    </row>
    <row r="352" spans="1:14" ht="20" customHeight="1" x14ac:dyDescent="0.2">
      <c r="A352" s="99">
        <v>42872.708333333336</v>
      </c>
      <c r="B352" s="28">
        <v>48.48</v>
      </c>
      <c r="C352" s="26">
        <f t="shared" si="57"/>
        <v>282.30555555555554</v>
      </c>
      <c r="D352" s="26">
        <f t="shared" si="58"/>
        <v>8.3293515694184599</v>
      </c>
      <c r="E352" s="26">
        <f t="shared" si="59"/>
        <v>4143.7297598374471</v>
      </c>
      <c r="F352" s="26">
        <f t="shared" si="50"/>
        <v>0.99975872974646263</v>
      </c>
      <c r="G352" s="26">
        <f t="shared" si="51"/>
        <v>1.4907272230957487</v>
      </c>
      <c r="H352" s="26">
        <f t="shared" si="52"/>
        <v>3.8150140104382703E-2</v>
      </c>
      <c r="I352" s="27">
        <f t="shared" si="53"/>
        <v>0.98173644092625301</v>
      </c>
      <c r="J352" s="26">
        <f t="shared" si="54"/>
        <v>1.0007887752389291</v>
      </c>
      <c r="K352" s="26">
        <f t="shared" si="55"/>
        <v>1.0005473146773898</v>
      </c>
      <c r="L352" s="25">
        <f t="shared" si="56"/>
        <v>6.999552293846528</v>
      </c>
      <c r="N352" s="28"/>
    </row>
    <row r="353" spans="1:14" ht="20" customHeight="1" x14ac:dyDescent="0.2">
      <c r="A353" s="99">
        <v>42872.75</v>
      </c>
      <c r="B353" s="28">
        <v>48.742000000000004</v>
      </c>
      <c r="C353" s="26">
        <f t="shared" si="57"/>
        <v>282.45111111111112</v>
      </c>
      <c r="D353" s="26">
        <f t="shared" si="58"/>
        <v>8.5534534983438739</v>
      </c>
      <c r="E353" s="26">
        <f t="shared" si="59"/>
        <v>5184.6286515706533</v>
      </c>
      <c r="F353" s="26">
        <f t="shared" si="50"/>
        <v>0.99980715934996678</v>
      </c>
      <c r="G353" s="26">
        <f t="shared" si="51"/>
        <v>1.4671450341376753</v>
      </c>
      <c r="H353" s="26">
        <f t="shared" si="52"/>
        <v>3.9058365574278157E-2</v>
      </c>
      <c r="I353" s="27">
        <f t="shared" si="53"/>
        <v>2.4146056153928619E-4</v>
      </c>
      <c r="J353" s="26">
        <f t="shared" si="54"/>
        <v>5.6431821491157219E-2</v>
      </c>
      <c r="K353" s="26">
        <f t="shared" si="55"/>
        <v>0</v>
      </c>
      <c r="L353" s="25">
        <f t="shared" si="56"/>
        <v>6.999552293846528</v>
      </c>
      <c r="N353" s="28"/>
    </row>
    <row r="354" spans="1:14" ht="20" customHeight="1" x14ac:dyDescent="0.2">
      <c r="A354" s="99">
        <v>42872.791666666664</v>
      </c>
      <c r="B354" s="28">
        <v>49.198999999999998</v>
      </c>
      <c r="C354" s="26">
        <f t="shared" si="57"/>
        <v>282.70499999999998</v>
      </c>
      <c r="D354" s="26">
        <f t="shared" si="58"/>
        <v>8.9437965370262056</v>
      </c>
      <c r="E354" s="26">
        <f t="shared" si="59"/>
        <v>7660.224244355697</v>
      </c>
      <c r="F354" s="26">
        <f t="shared" si="50"/>
        <v>0.99986947255841818</v>
      </c>
      <c r="G354" s="26">
        <f t="shared" si="51"/>
        <v>1.4269566435357888</v>
      </c>
      <c r="H354" s="26">
        <f t="shared" si="52"/>
        <v>4.0692255160136227E-2</v>
      </c>
      <c r="I354" s="27">
        <f t="shared" si="53"/>
        <v>5.6431821491157219E-2</v>
      </c>
      <c r="J354" s="26">
        <f t="shared" si="54"/>
        <v>0.11108210472640034</v>
      </c>
      <c r="K354" s="26">
        <f t="shared" si="55"/>
        <v>0</v>
      </c>
      <c r="L354" s="25">
        <f t="shared" si="56"/>
        <v>6.999552293846528</v>
      </c>
      <c r="N354" s="28"/>
    </row>
    <row r="355" spans="1:14" ht="20" customHeight="1" x14ac:dyDescent="0.2">
      <c r="A355" s="99">
        <v>42872.833333333336</v>
      </c>
      <c r="B355" s="28">
        <v>49.091999999999999</v>
      </c>
      <c r="C355" s="26">
        <f t="shared" si="57"/>
        <v>282.64555555555552</v>
      </c>
      <c r="D355" s="26">
        <f t="shared" si="58"/>
        <v>8.8524661826157836</v>
      </c>
      <c r="E355" s="26">
        <f t="shared" si="59"/>
        <v>6991.610313700271</v>
      </c>
      <c r="F355" s="26">
        <f t="shared" si="50"/>
        <v>0.99985699188784471</v>
      </c>
      <c r="G355" s="26">
        <f t="shared" si="51"/>
        <v>1.4362599241605574</v>
      </c>
      <c r="H355" s="26">
        <f t="shared" si="52"/>
        <v>4.03039443995808E-2</v>
      </c>
      <c r="I355" s="27">
        <f t="shared" si="53"/>
        <v>0.11108210472640034</v>
      </c>
      <c r="J355" s="26">
        <f t="shared" si="54"/>
        <v>0.16342999857618534</v>
      </c>
      <c r="K355" s="26">
        <f t="shared" si="55"/>
        <v>0</v>
      </c>
      <c r="L355" s="25">
        <f t="shared" si="56"/>
        <v>6.999552293846528</v>
      </c>
      <c r="N355" s="28"/>
    </row>
    <row r="356" spans="1:14" ht="20" customHeight="1" x14ac:dyDescent="0.2">
      <c r="A356" s="99">
        <v>42872.875</v>
      </c>
      <c r="B356" s="28">
        <v>46.578000000000003</v>
      </c>
      <c r="C356" s="26">
        <f t="shared" si="57"/>
        <v>281.24888888888887</v>
      </c>
      <c r="D356" s="26">
        <f t="shared" si="58"/>
        <v>6.6955199823011373</v>
      </c>
      <c r="E356" s="26">
        <f t="shared" si="59"/>
        <v>808.77437325033452</v>
      </c>
      <c r="F356" s="26">
        <f t="shared" si="50"/>
        <v>0.99876508811215381</v>
      </c>
      <c r="G356" s="26">
        <f t="shared" si="51"/>
        <v>1.6745047518132321</v>
      </c>
      <c r="H356" s="26">
        <f t="shared" si="52"/>
        <v>3.2136722046943962E-2</v>
      </c>
      <c r="I356" s="27">
        <f t="shared" si="53"/>
        <v>0.16342999857618534</v>
      </c>
      <c r="J356" s="26">
        <f t="shared" si="54"/>
        <v>0.21121898439200271</v>
      </c>
      <c r="K356" s="26">
        <f t="shared" si="55"/>
        <v>0</v>
      </c>
      <c r="L356" s="25">
        <f t="shared" si="56"/>
        <v>6.999552293846528</v>
      </c>
      <c r="N356" s="28"/>
    </row>
    <row r="357" spans="1:14" ht="20" customHeight="1" x14ac:dyDescent="0.2">
      <c r="A357" s="99">
        <v>42872.916666666664</v>
      </c>
      <c r="B357" s="28">
        <v>46.759</v>
      </c>
      <c r="C357" s="26">
        <f t="shared" si="57"/>
        <v>281.34944444444443</v>
      </c>
      <c r="D357" s="26">
        <f t="shared" si="58"/>
        <v>6.8515286446865975</v>
      </c>
      <c r="E357" s="26">
        <f t="shared" si="59"/>
        <v>945.3248685755068</v>
      </c>
      <c r="F357" s="26">
        <f t="shared" si="50"/>
        <v>0.99894328043866665</v>
      </c>
      <c r="G357" s="26">
        <f t="shared" si="51"/>
        <v>1.6560195088357705</v>
      </c>
      <c r="H357" s="26">
        <f t="shared" si="52"/>
        <v>3.2667416704889186E-2</v>
      </c>
      <c r="I357" s="27">
        <f t="shared" si="53"/>
        <v>0.21121898439200271</v>
      </c>
      <c r="J357" s="26">
        <f t="shared" si="54"/>
        <v>0.25765429494053138</v>
      </c>
      <c r="K357" s="26">
        <f t="shared" si="55"/>
        <v>0</v>
      </c>
      <c r="L357" s="25">
        <f t="shared" si="56"/>
        <v>6.999552293846528</v>
      </c>
      <c r="N357" s="28"/>
    </row>
    <row r="358" spans="1:14" ht="20" customHeight="1" x14ac:dyDescent="0.2">
      <c r="A358" s="99">
        <v>42872.958333333336</v>
      </c>
      <c r="B358" s="28">
        <v>46.955999999999996</v>
      </c>
      <c r="C358" s="26">
        <f t="shared" si="57"/>
        <v>281.45888888888885</v>
      </c>
      <c r="D358" s="26">
        <f t="shared" si="58"/>
        <v>7.0212014385364547</v>
      </c>
      <c r="E358" s="26">
        <f t="shared" si="59"/>
        <v>1120.1315788854063</v>
      </c>
      <c r="F358" s="26">
        <f t="shared" si="50"/>
        <v>0.99910804403440834</v>
      </c>
      <c r="G358" s="26">
        <f t="shared" si="51"/>
        <v>1.6361468026857089</v>
      </c>
      <c r="H358" s="26">
        <f t="shared" si="52"/>
        <v>3.3254546101456874E-2</v>
      </c>
      <c r="I358" s="27">
        <f t="shared" si="53"/>
        <v>0.25765429494053138</v>
      </c>
      <c r="J358" s="26">
        <f t="shared" si="54"/>
        <v>0.3027416036345536</v>
      </c>
      <c r="K358" s="26">
        <f t="shared" si="55"/>
        <v>0</v>
      </c>
      <c r="L358" s="25">
        <f t="shared" si="56"/>
        <v>6.999552293846528</v>
      </c>
      <c r="N358" s="28"/>
    </row>
    <row r="359" spans="1:14" ht="20" customHeight="1" x14ac:dyDescent="0.2">
      <c r="A359" s="99">
        <v>42873</v>
      </c>
      <c r="B359" s="28">
        <v>46.298999999999999</v>
      </c>
      <c r="C359" s="26">
        <f t="shared" si="57"/>
        <v>281.09388888888884</v>
      </c>
      <c r="D359" s="26">
        <f t="shared" si="58"/>
        <v>6.4548239121368365</v>
      </c>
      <c r="E359" s="26">
        <f t="shared" si="59"/>
        <v>635.76176646473721</v>
      </c>
      <c r="F359" s="26">
        <f t="shared" si="50"/>
        <v>0.99842955395146926</v>
      </c>
      <c r="G359" s="26">
        <f t="shared" si="51"/>
        <v>1.7034300574459471</v>
      </c>
      <c r="H359" s="26">
        <f t="shared" si="52"/>
        <v>3.1334807991098106E-2</v>
      </c>
      <c r="I359" s="27">
        <f t="shared" si="53"/>
        <v>0.3027416036345536</v>
      </c>
      <c r="J359" s="26">
        <f t="shared" si="54"/>
        <v>0.34595138678557769</v>
      </c>
      <c r="K359" s="26">
        <f t="shared" si="55"/>
        <v>0</v>
      </c>
      <c r="L359" s="25">
        <f t="shared" si="56"/>
        <v>6.999552293846528</v>
      </c>
      <c r="N359" s="28"/>
    </row>
    <row r="360" spans="1:14" ht="20" customHeight="1" x14ac:dyDescent="0.2">
      <c r="A360" s="99">
        <v>42873.041666666664</v>
      </c>
      <c r="B360" s="28">
        <v>44.975999999999999</v>
      </c>
      <c r="C360" s="26">
        <f t="shared" si="57"/>
        <v>280.35888888888888</v>
      </c>
      <c r="D360" s="26">
        <f t="shared" si="58"/>
        <v>5.3098354093760713</v>
      </c>
      <c r="E360" s="26">
        <f t="shared" si="59"/>
        <v>202.31692617849598</v>
      </c>
      <c r="F360" s="26">
        <f t="shared" si="50"/>
        <v>0.99508157034047384</v>
      </c>
      <c r="G360" s="26">
        <f t="shared" si="51"/>
        <v>1.8480189371701012</v>
      </c>
      <c r="H360" s="26">
        <f t="shared" si="52"/>
        <v>2.7785696037718053E-2</v>
      </c>
      <c r="I360" s="27">
        <f t="shared" si="53"/>
        <v>0.34595138678557769</v>
      </c>
      <c r="J360" s="26">
        <f t="shared" si="54"/>
        <v>0.38711288061463023</v>
      </c>
      <c r="K360" s="26">
        <f t="shared" si="55"/>
        <v>0</v>
      </c>
      <c r="L360" s="25">
        <f t="shared" si="56"/>
        <v>6.999552293846528</v>
      </c>
      <c r="N360" s="28"/>
    </row>
    <row r="361" spans="1:14" ht="20" customHeight="1" x14ac:dyDescent="0.2">
      <c r="A361" s="99">
        <v>42873.083333333336</v>
      </c>
      <c r="B361" s="28">
        <v>43.99</v>
      </c>
      <c r="C361" s="26">
        <f t="shared" si="57"/>
        <v>279.81111111111107</v>
      </c>
      <c r="D361" s="26">
        <f t="shared" si="58"/>
        <v>4.4525910336337429</v>
      </c>
      <c r="E361" s="26">
        <f t="shared" si="59"/>
        <v>85.849093968799679</v>
      </c>
      <c r="F361" s="26">
        <f t="shared" si="50"/>
        <v>0.98848577510366142</v>
      </c>
      <c r="G361" s="26">
        <f t="shared" si="51"/>
        <v>1.9642499040754049</v>
      </c>
      <c r="H361" s="26">
        <f t="shared" si="52"/>
        <v>2.5394239905447296E-2</v>
      </c>
      <c r="I361" s="27">
        <f t="shared" si="53"/>
        <v>0.38711288061463023</v>
      </c>
      <c r="J361" s="26">
        <f t="shared" si="54"/>
        <v>0.42665883173205721</v>
      </c>
      <c r="K361" s="26">
        <f t="shared" si="55"/>
        <v>0</v>
      </c>
      <c r="L361" s="25">
        <f t="shared" si="56"/>
        <v>6.999552293846528</v>
      </c>
      <c r="N361" s="28"/>
    </row>
    <row r="362" spans="1:14" ht="20" customHeight="1" x14ac:dyDescent="0.2">
      <c r="A362" s="99">
        <v>42873.125</v>
      </c>
      <c r="B362" s="28">
        <v>43.261000000000003</v>
      </c>
      <c r="C362" s="26">
        <f t="shared" si="57"/>
        <v>279.4061111111111</v>
      </c>
      <c r="D362" s="26">
        <f t="shared" si="58"/>
        <v>3.8166253422437526</v>
      </c>
      <c r="E362" s="26">
        <f t="shared" si="59"/>
        <v>45.450569111204125</v>
      </c>
      <c r="F362" s="26">
        <f t="shared" si="50"/>
        <v>0.97847173847093305</v>
      </c>
      <c r="G362" s="26">
        <f t="shared" si="51"/>
        <v>2.0551767237990535</v>
      </c>
      <c r="H362" s="26">
        <f t="shared" si="52"/>
        <v>2.3754087876416245E-2</v>
      </c>
      <c r="I362" s="27">
        <f t="shared" si="53"/>
        <v>0.42665883173205721</v>
      </c>
      <c r="J362" s="26">
        <f t="shared" si="54"/>
        <v>0.46488695423529913</v>
      </c>
      <c r="K362" s="26">
        <f t="shared" si="55"/>
        <v>0</v>
      </c>
      <c r="L362" s="25">
        <f t="shared" si="56"/>
        <v>6.999552293846528</v>
      </c>
      <c r="N362" s="28"/>
    </row>
    <row r="363" spans="1:14" ht="20" customHeight="1" x14ac:dyDescent="0.2">
      <c r="A363" s="99">
        <v>42873.166666666664</v>
      </c>
      <c r="B363" s="28">
        <v>42.622999999999998</v>
      </c>
      <c r="C363" s="26">
        <f t="shared" si="57"/>
        <v>279.05166666666662</v>
      </c>
      <c r="D363" s="26">
        <f t="shared" si="58"/>
        <v>3.2585315742006418</v>
      </c>
      <c r="E363" s="26">
        <f t="shared" si="59"/>
        <v>26.011313401349174</v>
      </c>
      <c r="F363" s="26">
        <f t="shared" si="50"/>
        <v>0.96297847553203197</v>
      </c>
      <c r="G363" s="26">
        <f t="shared" si="51"/>
        <v>2.1384309354034978</v>
      </c>
      <c r="H363" s="26">
        <f t="shared" si="52"/>
        <v>2.2402272217956518E-2</v>
      </c>
      <c r="I363" s="27">
        <f t="shared" si="53"/>
        <v>0.46488695423529913</v>
      </c>
      <c r="J363" s="26">
        <f t="shared" si="54"/>
        <v>0.50196131658707799</v>
      </c>
      <c r="K363" s="26">
        <f t="shared" si="55"/>
        <v>0</v>
      </c>
      <c r="L363" s="25">
        <f t="shared" si="56"/>
        <v>6.999552293846528</v>
      </c>
      <c r="N363" s="28"/>
    </row>
    <row r="364" spans="1:14" ht="20" customHeight="1" x14ac:dyDescent="0.2">
      <c r="A364" s="99">
        <v>42873.208333333336</v>
      </c>
      <c r="B364" s="28">
        <v>43.172999999999995</v>
      </c>
      <c r="C364" s="26">
        <f t="shared" si="57"/>
        <v>279.35722222222222</v>
      </c>
      <c r="D364" s="26">
        <f t="shared" si="58"/>
        <v>3.7397310890277837</v>
      </c>
      <c r="E364" s="26">
        <f t="shared" si="59"/>
        <v>42.08667107551517</v>
      </c>
      <c r="F364" s="26">
        <f t="shared" si="50"/>
        <v>0.97679096632349793</v>
      </c>
      <c r="G364" s="26">
        <f t="shared" si="51"/>
        <v>2.0664520725588726</v>
      </c>
      <c r="H364" s="26">
        <f t="shared" si="52"/>
        <v>2.3563096662752185E-2</v>
      </c>
      <c r="I364" s="27">
        <f t="shared" si="53"/>
        <v>0.50196131658707799</v>
      </c>
      <c r="J364" s="26">
        <f t="shared" si="54"/>
        <v>0.53839463688212996</v>
      </c>
      <c r="K364" s="26">
        <f t="shared" si="55"/>
        <v>0</v>
      </c>
      <c r="L364" s="25">
        <f t="shared" si="56"/>
        <v>6.999552293846528</v>
      </c>
      <c r="N364" s="28"/>
    </row>
    <row r="365" spans="1:14" ht="20" customHeight="1" x14ac:dyDescent="0.2">
      <c r="A365" s="99">
        <v>42873.25</v>
      </c>
      <c r="B365" s="28">
        <v>42.622999999999998</v>
      </c>
      <c r="C365" s="26">
        <f t="shared" si="57"/>
        <v>279.05166666666662</v>
      </c>
      <c r="D365" s="26">
        <f t="shared" si="58"/>
        <v>3.2585315742006418</v>
      </c>
      <c r="E365" s="26">
        <f t="shared" si="59"/>
        <v>26.011313401349174</v>
      </c>
      <c r="F365" s="26">
        <f t="shared" si="50"/>
        <v>0.96297847553203197</v>
      </c>
      <c r="G365" s="26">
        <f t="shared" si="51"/>
        <v>2.1384309354034978</v>
      </c>
      <c r="H365" s="26">
        <f t="shared" si="52"/>
        <v>2.2402272217956518E-2</v>
      </c>
      <c r="I365" s="27">
        <f t="shared" si="53"/>
        <v>0.53839463688212996</v>
      </c>
      <c r="J365" s="26">
        <f t="shared" si="54"/>
        <v>0.57384056849485776</v>
      </c>
      <c r="K365" s="26">
        <f t="shared" si="55"/>
        <v>0</v>
      </c>
      <c r="L365" s="25">
        <f t="shared" si="56"/>
        <v>6.999552293846528</v>
      </c>
      <c r="N365" s="28"/>
    </row>
    <row r="366" spans="1:14" ht="20" customHeight="1" x14ac:dyDescent="0.2">
      <c r="A366" s="99">
        <v>42873.291666666664</v>
      </c>
      <c r="B366" s="28">
        <v>42.253999999999998</v>
      </c>
      <c r="C366" s="26">
        <f t="shared" si="57"/>
        <v>278.84666666666664</v>
      </c>
      <c r="D366" s="26">
        <f t="shared" si="58"/>
        <v>2.9350993377482957</v>
      </c>
      <c r="E366" s="26">
        <f t="shared" si="59"/>
        <v>18.823372913793893</v>
      </c>
      <c r="F366" s="26">
        <f t="shared" si="50"/>
        <v>0.94955449789757218</v>
      </c>
      <c r="G366" s="26">
        <f t="shared" si="51"/>
        <v>2.1882142404802938</v>
      </c>
      <c r="H366" s="26">
        <f t="shared" si="52"/>
        <v>2.1654351171016679E-2</v>
      </c>
      <c r="I366" s="27">
        <f t="shared" si="53"/>
        <v>0.57384056849485776</v>
      </c>
      <c r="J366" s="26">
        <f t="shared" si="54"/>
        <v>0.60842300150540241</v>
      </c>
      <c r="K366" s="26">
        <f t="shared" si="55"/>
        <v>0</v>
      </c>
      <c r="L366" s="25">
        <f t="shared" si="56"/>
        <v>6.999552293846528</v>
      </c>
      <c r="N366" s="28"/>
    </row>
    <row r="367" spans="1:14" ht="20" customHeight="1" x14ac:dyDescent="0.2">
      <c r="A367" s="99">
        <v>42873.333333333336</v>
      </c>
      <c r="B367" s="28">
        <v>41.515999999999998</v>
      </c>
      <c r="C367" s="26">
        <f t="shared" si="57"/>
        <v>278.43666666666667</v>
      </c>
      <c r="D367" s="26">
        <f t="shared" si="58"/>
        <v>2.2868060959404306</v>
      </c>
      <c r="E367" s="26">
        <f t="shared" si="59"/>
        <v>9.8434483912792778</v>
      </c>
      <c r="F367" s="26">
        <f t="shared" si="50"/>
        <v>0.90777841477031984</v>
      </c>
      <c r="G367" s="26">
        <f t="shared" si="51"/>
        <v>2.2915176913412498</v>
      </c>
      <c r="H367" s="26">
        <f t="shared" si="52"/>
        <v>2.0229550896999481E-2</v>
      </c>
      <c r="I367" s="27">
        <f t="shared" si="53"/>
        <v>0.60842300150540241</v>
      </c>
      <c r="J367" s="26">
        <f t="shared" si="54"/>
        <v>0.6421291713882098</v>
      </c>
      <c r="K367" s="26">
        <f t="shared" si="55"/>
        <v>0</v>
      </c>
      <c r="L367" s="25">
        <f t="shared" si="56"/>
        <v>6.999552293846528</v>
      </c>
      <c r="N367" s="28"/>
    </row>
    <row r="368" spans="1:14" ht="20" customHeight="1" x14ac:dyDescent="0.2">
      <c r="A368" s="99">
        <v>42873.375</v>
      </c>
      <c r="B368" s="28">
        <v>44.07</v>
      </c>
      <c r="C368" s="26">
        <f t="shared" si="57"/>
        <v>279.85555555555555</v>
      </c>
      <c r="D368" s="26">
        <f t="shared" si="58"/>
        <v>4.5222694247032189</v>
      </c>
      <c r="E368" s="26">
        <f t="shared" si="59"/>
        <v>92.044248621754846</v>
      </c>
      <c r="F368" s="26">
        <f t="shared" si="50"/>
        <v>0.98925242543399738</v>
      </c>
      <c r="G368" s="26">
        <f t="shared" si="51"/>
        <v>1.9545354810299083</v>
      </c>
      <c r="H368" s="26">
        <f t="shared" si="52"/>
        <v>2.5580687059053954E-2</v>
      </c>
      <c r="I368" s="27">
        <f t="shared" si="53"/>
        <v>0.6421291713882098</v>
      </c>
      <c r="J368" s="26">
        <f t="shared" si="54"/>
        <v>0.67527566397210248</v>
      </c>
      <c r="K368" s="26">
        <f t="shared" si="55"/>
        <v>0</v>
      </c>
      <c r="L368" s="25">
        <f t="shared" si="56"/>
        <v>6.999552293846528</v>
      </c>
      <c r="N368" s="28"/>
    </row>
    <row r="369" spans="1:14" ht="20" customHeight="1" x14ac:dyDescent="0.2">
      <c r="A369" s="99">
        <v>42873.416666666664</v>
      </c>
      <c r="B369" s="28">
        <v>47.835999999999999</v>
      </c>
      <c r="C369" s="26">
        <f t="shared" si="57"/>
        <v>281.94777777777773</v>
      </c>
      <c r="D369" s="26">
        <f t="shared" si="58"/>
        <v>7.7775222361902392</v>
      </c>
      <c r="E369" s="26">
        <f t="shared" si="59"/>
        <v>2386.3546659652279</v>
      </c>
      <c r="F369" s="26">
        <f t="shared" si="50"/>
        <v>0.99958112633440843</v>
      </c>
      <c r="G369" s="26">
        <f t="shared" si="51"/>
        <v>1.5504246213105126</v>
      </c>
      <c r="H369" s="26">
        <f t="shared" si="52"/>
        <v>3.6002733486672212E-2</v>
      </c>
      <c r="I369" s="27">
        <f t="shared" si="53"/>
        <v>0.67527566397210248</v>
      </c>
      <c r="J369" s="26">
        <f t="shared" si="54"/>
        <v>0.7062229818792235</v>
      </c>
      <c r="K369" s="26">
        <f t="shared" si="55"/>
        <v>0</v>
      </c>
      <c r="L369" s="25">
        <f t="shared" si="56"/>
        <v>6.999552293846528</v>
      </c>
      <c r="N369" s="28"/>
    </row>
    <row r="370" spans="1:14" ht="20" customHeight="1" x14ac:dyDescent="0.2">
      <c r="A370" s="99">
        <v>42873.458333333336</v>
      </c>
      <c r="B370" s="28">
        <v>61.421999999999997</v>
      </c>
      <c r="C370" s="26">
        <f t="shared" si="57"/>
        <v>289.49555555555554</v>
      </c>
      <c r="D370" s="26">
        <f t="shared" si="58"/>
        <v>19.129931758691345</v>
      </c>
      <c r="E370" s="26">
        <f t="shared" si="59"/>
        <v>203246839.95436826</v>
      </c>
      <c r="F370" s="26">
        <f t="shared" si="50"/>
        <v>0.99999999507987436</v>
      </c>
      <c r="G370" s="26">
        <f t="shared" si="51"/>
        <v>0.69126044515442142</v>
      </c>
      <c r="H370" s="26">
        <f t="shared" si="52"/>
        <v>0.11856285632298595</v>
      </c>
      <c r="I370" s="27">
        <f t="shared" si="53"/>
        <v>0.7062229818792235</v>
      </c>
      <c r="J370" s="26">
        <f t="shared" si="54"/>
        <v>0.70455011020132619</v>
      </c>
      <c r="K370" s="26">
        <f t="shared" si="55"/>
        <v>0</v>
      </c>
      <c r="L370" s="25">
        <f t="shared" si="56"/>
        <v>6.999552293846528</v>
      </c>
      <c r="N370" s="28"/>
    </row>
    <row r="371" spans="1:14" ht="20" customHeight="1" x14ac:dyDescent="0.2">
      <c r="A371" s="99">
        <v>42873.5</v>
      </c>
      <c r="B371" s="28">
        <v>52.444000000000003</v>
      </c>
      <c r="C371" s="26">
        <f t="shared" si="57"/>
        <v>284.50777777777773</v>
      </c>
      <c r="D371" s="26">
        <f t="shared" si="58"/>
        <v>11.695452184474483</v>
      </c>
      <c r="E371" s="26">
        <f t="shared" si="59"/>
        <v>120024.62205091301</v>
      </c>
      <c r="F371" s="26">
        <f t="shared" si="50"/>
        <v>0.99999166844559595</v>
      </c>
      <c r="G371" s="26">
        <f t="shared" si="51"/>
        <v>1.1732211750920341</v>
      </c>
      <c r="H371" s="26">
        <f t="shared" si="52"/>
        <v>5.4321720198961511E-2</v>
      </c>
      <c r="I371" s="27">
        <f t="shared" si="53"/>
        <v>0.70455011020132619</v>
      </c>
      <c r="J371" s="26">
        <f t="shared" si="54"/>
        <v>0.72932999256044606</v>
      </c>
      <c r="K371" s="26">
        <f t="shared" si="55"/>
        <v>0</v>
      </c>
      <c r="L371" s="25">
        <f t="shared" si="56"/>
        <v>6.999552293846528</v>
      </c>
      <c r="N371" s="28"/>
    </row>
    <row r="372" spans="1:14" ht="20" customHeight="1" x14ac:dyDescent="0.2">
      <c r="A372" s="99">
        <v>42873.541666666664</v>
      </c>
      <c r="B372" s="28">
        <v>53.228000000000002</v>
      </c>
      <c r="C372" s="26">
        <f t="shared" si="57"/>
        <v>284.94333333333333</v>
      </c>
      <c r="D372" s="26">
        <f t="shared" si="58"/>
        <v>12.355036673958558</v>
      </c>
      <c r="E372" s="26">
        <f t="shared" si="59"/>
        <v>232126.2477456904</v>
      </c>
      <c r="F372" s="26">
        <f t="shared" si="50"/>
        <v>0.99999569201802152</v>
      </c>
      <c r="G372" s="26">
        <f t="shared" si="51"/>
        <v>1.1194316956586756</v>
      </c>
      <c r="H372" s="26">
        <f t="shared" si="52"/>
        <v>5.8216658301820733E-2</v>
      </c>
      <c r="I372" s="27">
        <f t="shared" si="53"/>
        <v>0.72932999256044606</v>
      </c>
      <c r="J372" s="26">
        <f t="shared" si="54"/>
        <v>0.75139199153099123</v>
      </c>
      <c r="K372" s="26">
        <f t="shared" si="55"/>
        <v>0</v>
      </c>
      <c r="L372" s="25">
        <f t="shared" si="56"/>
        <v>6.999552293846528</v>
      </c>
      <c r="N372" s="28"/>
    </row>
    <row r="373" spans="1:14" ht="20" customHeight="1" x14ac:dyDescent="0.2">
      <c r="A373" s="99">
        <v>42873.583333333336</v>
      </c>
      <c r="B373" s="28">
        <v>54.271999999999998</v>
      </c>
      <c r="C373" s="26">
        <f t="shared" si="57"/>
        <v>285.52333333333331</v>
      </c>
      <c r="D373" s="26">
        <f t="shared" si="58"/>
        <v>13.230236874978081</v>
      </c>
      <c r="E373" s="26">
        <f t="shared" si="59"/>
        <v>556953.41227866069</v>
      </c>
      <c r="F373" s="26">
        <f t="shared" si="50"/>
        <v>0.99999820452091237</v>
      </c>
      <c r="G373" s="26">
        <f t="shared" si="51"/>
        <v>1.0518466065804377</v>
      </c>
      <c r="H373" s="26">
        <f t="shared" si="52"/>
        <v>6.3819299227628246E-2</v>
      </c>
      <c r="I373" s="27">
        <f t="shared" si="53"/>
        <v>0.75139199153099123</v>
      </c>
      <c r="J373" s="26">
        <f t="shared" si="54"/>
        <v>0.76996774440565141</v>
      </c>
      <c r="K373" s="26">
        <f t="shared" si="55"/>
        <v>0</v>
      </c>
      <c r="L373" s="25">
        <f t="shared" si="56"/>
        <v>6.999552293846528</v>
      </c>
      <c r="N373" s="28"/>
    </row>
    <row r="374" spans="1:14" ht="20" customHeight="1" x14ac:dyDescent="0.2">
      <c r="A374" s="99">
        <v>42873.625</v>
      </c>
      <c r="B374" s="28">
        <v>62.620999999999995</v>
      </c>
      <c r="C374" s="26">
        <f t="shared" si="57"/>
        <v>290.16166666666663</v>
      </c>
      <c r="D374" s="26">
        <f t="shared" si="58"/>
        <v>20.103450375365409</v>
      </c>
      <c r="E374" s="26">
        <f t="shared" si="59"/>
        <v>538043718.17095518</v>
      </c>
      <c r="F374" s="26">
        <f t="shared" si="50"/>
        <v>0.99999999814141494</v>
      </c>
      <c r="G374" s="26">
        <f t="shared" si="51"/>
        <v>0.64499791328547651</v>
      </c>
      <c r="H374" s="26">
        <f t="shared" si="52"/>
        <v>0.1313216226611286</v>
      </c>
      <c r="I374" s="27">
        <f t="shared" si="53"/>
        <v>0.76996774440565141</v>
      </c>
      <c r="J374" s="26">
        <f t="shared" si="54"/>
        <v>0.754588417948306</v>
      </c>
      <c r="K374" s="26">
        <f t="shared" si="55"/>
        <v>0</v>
      </c>
      <c r="L374" s="25">
        <f t="shared" si="56"/>
        <v>6.999552293846528</v>
      </c>
      <c r="N374" s="28"/>
    </row>
    <row r="375" spans="1:14" ht="20" customHeight="1" x14ac:dyDescent="0.2">
      <c r="A375" s="99">
        <v>42873.666666666664</v>
      </c>
      <c r="B375" s="28">
        <v>55.220999999999997</v>
      </c>
      <c r="C375" s="26">
        <f t="shared" si="57"/>
        <v>286.05055555555555</v>
      </c>
      <c r="D375" s="26">
        <f t="shared" si="58"/>
        <v>14.022717817945923</v>
      </c>
      <c r="E375" s="26">
        <f t="shared" si="59"/>
        <v>1230237.5243658295</v>
      </c>
      <c r="F375" s="26">
        <f t="shared" si="50"/>
        <v>0.99999918714949976</v>
      </c>
      <c r="G375" s="26">
        <f t="shared" si="51"/>
        <v>0.99417625938948939</v>
      </c>
      <c r="H375" s="26">
        <f t="shared" si="52"/>
        <v>6.9356186261587918E-2</v>
      </c>
      <c r="I375" s="27">
        <f t="shared" si="53"/>
        <v>0.754588417948306</v>
      </c>
      <c r="J375" s="26">
        <f t="shared" si="54"/>
        <v>0.77064216870360402</v>
      </c>
      <c r="K375" s="26">
        <f t="shared" si="55"/>
        <v>0</v>
      </c>
      <c r="L375" s="25">
        <f t="shared" si="56"/>
        <v>6.999552293846528</v>
      </c>
      <c r="N375" s="28"/>
    </row>
    <row r="376" spans="1:14" ht="20" customHeight="1" x14ac:dyDescent="0.2">
      <c r="A376" s="99">
        <v>42873.708333333336</v>
      </c>
      <c r="B376" s="28">
        <v>52.741999999999997</v>
      </c>
      <c r="C376" s="26">
        <f t="shared" si="57"/>
        <v>284.67333333333329</v>
      </c>
      <c r="D376" s="26">
        <f t="shared" si="58"/>
        <v>11.946399381747435</v>
      </c>
      <c r="E376" s="26">
        <f t="shared" si="59"/>
        <v>154260.71148878275</v>
      </c>
      <c r="F376" s="26">
        <f t="shared" si="50"/>
        <v>0.99999351751001364</v>
      </c>
      <c r="G376" s="26">
        <f t="shared" si="51"/>
        <v>1.152458229490902</v>
      </c>
      <c r="H376" s="26">
        <f t="shared" si="52"/>
        <v>5.5771901688780795E-2</v>
      </c>
      <c r="I376" s="27">
        <f t="shared" si="53"/>
        <v>0.77064216870360402</v>
      </c>
      <c r="J376" s="26">
        <f t="shared" si="54"/>
        <v>0.79135384339757042</v>
      </c>
      <c r="K376" s="26">
        <f t="shared" si="55"/>
        <v>0</v>
      </c>
      <c r="L376" s="25">
        <f t="shared" si="56"/>
        <v>6.999552293846528</v>
      </c>
      <c r="N376" s="28"/>
    </row>
    <row r="377" spans="1:14" ht="20" customHeight="1" x14ac:dyDescent="0.2">
      <c r="A377" s="99">
        <v>42873.75</v>
      </c>
      <c r="B377" s="28">
        <v>44.792999999999999</v>
      </c>
      <c r="C377" s="26">
        <f t="shared" si="57"/>
        <v>280.2572222222222</v>
      </c>
      <c r="D377" s="26">
        <f t="shared" si="58"/>
        <v>5.1509855033966421</v>
      </c>
      <c r="E377" s="26">
        <f t="shared" si="59"/>
        <v>172.60150589795578</v>
      </c>
      <c r="F377" s="26">
        <f t="shared" si="50"/>
        <v>0.99423968130444784</v>
      </c>
      <c r="G377" s="26">
        <f t="shared" si="51"/>
        <v>1.8690251790777135</v>
      </c>
      <c r="H377" s="26">
        <f t="shared" si="52"/>
        <v>2.7326154410178109E-2</v>
      </c>
      <c r="I377" s="27">
        <f t="shared" si="53"/>
        <v>0.79135384339757042</v>
      </c>
      <c r="J377" s="26">
        <f t="shared" si="54"/>
        <v>0.82040373811298517</v>
      </c>
      <c r="K377" s="26">
        <f t="shared" si="55"/>
        <v>0</v>
      </c>
      <c r="L377" s="25">
        <f t="shared" si="56"/>
        <v>6.999552293846528</v>
      </c>
      <c r="N377" s="28"/>
    </row>
    <row r="378" spans="1:14" ht="20" customHeight="1" x14ac:dyDescent="0.2">
      <c r="A378" s="99">
        <v>42873.791666666664</v>
      </c>
      <c r="B378" s="28">
        <v>41.595999999999997</v>
      </c>
      <c r="C378" s="26">
        <f t="shared" si="57"/>
        <v>278.48111111111109</v>
      </c>
      <c r="D378" s="26">
        <f t="shared" si="58"/>
        <v>2.3571740353424802</v>
      </c>
      <c r="E378" s="26">
        <f t="shared" si="59"/>
        <v>10.561064048203978</v>
      </c>
      <c r="F378" s="26">
        <f t="shared" si="50"/>
        <v>0.91350277138587854</v>
      </c>
      <c r="G378" s="26">
        <f t="shared" si="51"/>
        <v>2.2800728556862397</v>
      </c>
      <c r="H378" s="26">
        <f t="shared" si="52"/>
        <v>2.0379553653494226E-2</v>
      </c>
      <c r="I378" s="27">
        <f t="shared" si="53"/>
        <v>0.82040373811298517</v>
      </c>
      <c r="J378" s="26">
        <f t="shared" si="54"/>
        <v>0.84985007248944644</v>
      </c>
      <c r="K378" s="26">
        <f t="shared" si="55"/>
        <v>0</v>
      </c>
      <c r="L378" s="25">
        <f t="shared" si="56"/>
        <v>6.999552293846528</v>
      </c>
      <c r="N378" s="28"/>
    </row>
    <row r="379" spans="1:14" ht="20" customHeight="1" x14ac:dyDescent="0.2">
      <c r="A379" s="99">
        <v>42873.833333333336</v>
      </c>
      <c r="B379" s="28">
        <v>39.335000000000001</v>
      </c>
      <c r="C379" s="26">
        <f t="shared" si="57"/>
        <v>277.22499999999997</v>
      </c>
      <c r="D379" s="26">
        <f t="shared" si="58"/>
        <v>0.35970781855887785</v>
      </c>
      <c r="E379" s="26">
        <f t="shared" si="59"/>
        <v>1.432910683482095</v>
      </c>
      <c r="F379" s="26">
        <f t="shared" si="50"/>
        <v>0.58896970333133913</v>
      </c>
      <c r="G379" s="26">
        <f t="shared" si="51"/>
        <v>2.6282934981219386</v>
      </c>
      <c r="H379" s="26">
        <f t="shared" si="52"/>
        <v>1.6524190163752565E-2</v>
      </c>
      <c r="I379" s="27">
        <f t="shared" si="53"/>
        <v>0.84985007248944644</v>
      </c>
      <c r="J379" s="26">
        <f t="shared" si="54"/>
        <v>0.87899594073125753</v>
      </c>
      <c r="K379" s="26">
        <f t="shared" si="55"/>
        <v>0</v>
      </c>
      <c r="L379" s="25">
        <f t="shared" si="56"/>
        <v>6.999552293846528</v>
      </c>
      <c r="N379" s="28"/>
    </row>
    <row r="380" spans="1:14" ht="20" customHeight="1" x14ac:dyDescent="0.2">
      <c r="A380" s="99">
        <v>42873.875</v>
      </c>
      <c r="B380" s="28">
        <v>39.797000000000004</v>
      </c>
      <c r="C380" s="26">
        <f t="shared" si="57"/>
        <v>277.48166666666663</v>
      </c>
      <c r="D380" s="26">
        <f t="shared" si="58"/>
        <v>0.76932890461225278</v>
      </c>
      <c r="E380" s="26">
        <f t="shared" si="59"/>
        <v>2.1583173308505161</v>
      </c>
      <c r="F380" s="26">
        <f t="shared" si="50"/>
        <v>0.68337570445123519</v>
      </c>
      <c r="G380" s="26">
        <f t="shared" si="51"/>
        <v>2.5527945599178263</v>
      </c>
      <c r="H380" s="26">
        <f t="shared" si="52"/>
        <v>1.725030825310124E-2</v>
      </c>
      <c r="I380" s="27">
        <f t="shared" si="53"/>
        <v>0.87899594073125753</v>
      </c>
      <c r="J380" s="26">
        <f t="shared" si="54"/>
        <v>0.90762186995880012</v>
      </c>
      <c r="K380" s="26">
        <f t="shared" si="55"/>
        <v>0</v>
      </c>
      <c r="L380" s="25">
        <f t="shared" si="56"/>
        <v>6.999552293846528</v>
      </c>
      <c r="N380" s="28"/>
    </row>
    <row r="381" spans="1:14" ht="20" customHeight="1" x14ac:dyDescent="0.2">
      <c r="A381" s="99">
        <v>42873.916666666664</v>
      </c>
      <c r="B381" s="28">
        <v>40.917999999999999</v>
      </c>
      <c r="C381" s="26">
        <f t="shared" si="57"/>
        <v>278.10444444444443</v>
      </c>
      <c r="D381" s="26">
        <f t="shared" si="58"/>
        <v>1.760093330243603</v>
      </c>
      <c r="E381" s="26">
        <f t="shared" si="59"/>
        <v>5.8129798959160413</v>
      </c>
      <c r="F381" s="26">
        <f t="shared" si="50"/>
        <v>0.85322134876701483</v>
      </c>
      <c r="G381" s="26">
        <f t="shared" si="51"/>
        <v>2.3790279451661385</v>
      </c>
      <c r="H381" s="26">
        <f t="shared" si="52"/>
        <v>1.9141270902786556E-2</v>
      </c>
      <c r="I381" s="27">
        <f t="shared" si="53"/>
        <v>0.90762186995880012</v>
      </c>
      <c r="J381" s="26">
        <f t="shared" si="54"/>
        <v>0.93551861096590927</v>
      </c>
      <c r="K381" s="26">
        <f t="shared" si="55"/>
        <v>0</v>
      </c>
      <c r="L381" s="25">
        <f t="shared" si="56"/>
        <v>6.999552293846528</v>
      </c>
      <c r="N381" s="28"/>
    </row>
    <row r="382" spans="1:14" ht="20" customHeight="1" x14ac:dyDescent="0.2">
      <c r="A382" s="99">
        <v>42873.958333333336</v>
      </c>
      <c r="B382" s="28">
        <v>40.763999999999996</v>
      </c>
      <c r="C382" s="26">
        <f t="shared" si="57"/>
        <v>278.01888888888885</v>
      </c>
      <c r="D382" s="26">
        <f t="shared" si="58"/>
        <v>1.6242477529503818</v>
      </c>
      <c r="E382" s="26">
        <f t="shared" si="59"/>
        <v>5.0746002479591796</v>
      </c>
      <c r="F382" s="26">
        <f t="shared" si="50"/>
        <v>0.83538011405179136</v>
      </c>
      <c r="G382" s="26">
        <f t="shared" si="51"/>
        <v>2.4021349668898773</v>
      </c>
      <c r="H382" s="26">
        <f t="shared" si="52"/>
        <v>1.8870216804502075E-2</v>
      </c>
      <c r="I382" s="27">
        <f t="shared" si="53"/>
        <v>0.93551861096590927</v>
      </c>
      <c r="J382" s="26">
        <f t="shared" si="54"/>
        <v>0.96293449421341437</v>
      </c>
      <c r="K382" s="26">
        <f t="shared" si="55"/>
        <v>0</v>
      </c>
      <c r="L382" s="25">
        <f t="shared" si="56"/>
        <v>6.999552293846528</v>
      </c>
      <c r="N382" s="28"/>
    </row>
    <row r="383" spans="1:14" ht="20" customHeight="1" x14ac:dyDescent="0.2">
      <c r="A383" s="99">
        <v>42874</v>
      </c>
      <c r="B383" s="28">
        <v>40.817999999999998</v>
      </c>
      <c r="C383" s="26">
        <f t="shared" si="57"/>
        <v>278.04888888888888</v>
      </c>
      <c r="D383" s="26">
        <f t="shared" si="58"/>
        <v>1.6718914339604445</v>
      </c>
      <c r="E383" s="26">
        <f t="shared" si="59"/>
        <v>5.3222249199498108</v>
      </c>
      <c r="F383" s="26">
        <f t="shared" si="50"/>
        <v>0.84182783550700713</v>
      </c>
      <c r="G383" s="26">
        <f t="shared" si="51"/>
        <v>2.3940054434147693</v>
      </c>
      <c r="H383" s="26">
        <f t="shared" si="52"/>
        <v>1.8964840906656222E-2</v>
      </c>
      <c r="I383" s="27">
        <f t="shared" si="53"/>
        <v>0.96293449421341437</v>
      </c>
      <c r="J383" s="26">
        <f t="shared" si="54"/>
        <v>0.98981879309155696</v>
      </c>
      <c r="K383" s="26">
        <f t="shared" si="55"/>
        <v>0</v>
      </c>
      <c r="L383" s="25">
        <f t="shared" si="56"/>
        <v>6.999552293846528</v>
      </c>
      <c r="N383" s="28"/>
    </row>
    <row r="384" spans="1:14" ht="20" customHeight="1" x14ac:dyDescent="0.2">
      <c r="A384" s="99">
        <v>42874.041666666664</v>
      </c>
      <c r="B384" s="28">
        <v>39.082999999999998</v>
      </c>
      <c r="C384" s="26">
        <f t="shared" si="57"/>
        <v>277.08499999999998</v>
      </c>
      <c r="D384" s="26">
        <f t="shared" si="58"/>
        <v>0.1359582799501631</v>
      </c>
      <c r="E384" s="26">
        <f t="shared" si="59"/>
        <v>1.1456340966862155</v>
      </c>
      <c r="F384" s="26">
        <f t="shared" si="50"/>
        <v>0.53393730946742901</v>
      </c>
      <c r="G384" s="26">
        <f t="shared" si="51"/>
        <v>2.6704724731746348</v>
      </c>
      <c r="H384" s="26">
        <f t="shared" si="52"/>
        <v>1.6140549749624884E-2</v>
      </c>
      <c r="I384" s="27">
        <f t="shared" si="53"/>
        <v>0.98981879309155696</v>
      </c>
      <c r="J384" s="26">
        <f t="shared" si="54"/>
        <v>1.0167277207993068</v>
      </c>
      <c r="K384" s="26">
        <f t="shared" si="55"/>
        <v>0.54286886370453324</v>
      </c>
      <c r="L384" s="25">
        <f t="shared" si="56"/>
        <v>7.5424211575510611</v>
      </c>
      <c r="N384" s="28"/>
    </row>
    <row r="385" spans="1:14" ht="20" customHeight="1" x14ac:dyDescent="0.2">
      <c r="A385" s="99">
        <v>42874.083333333336</v>
      </c>
      <c r="B385" s="28">
        <v>40.125999999999998</v>
      </c>
      <c r="C385" s="26">
        <f t="shared" si="57"/>
        <v>277.66444444444443</v>
      </c>
      <c r="D385" s="26">
        <f t="shared" si="58"/>
        <v>1.0605671113814168</v>
      </c>
      <c r="E385" s="26">
        <f t="shared" si="59"/>
        <v>2.8880083473452807</v>
      </c>
      <c r="F385" s="26">
        <f t="shared" si="50"/>
        <v>0.74279890610759702</v>
      </c>
      <c r="G385" s="26">
        <f t="shared" si="51"/>
        <v>2.5004380838064351</v>
      </c>
      <c r="H385" s="26">
        <f t="shared" si="52"/>
        <v>1.7785900884546152E-2</v>
      </c>
      <c r="I385" s="27">
        <f t="shared" si="53"/>
        <v>0.4738588570947736</v>
      </c>
      <c r="J385" s="26">
        <f t="shared" si="54"/>
        <v>0.50958474402991927</v>
      </c>
      <c r="K385" s="26">
        <f t="shared" si="55"/>
        <v>0</v>
      </c>
      <c r="L385" s="25">
        <f t="shared" si="56"/>
        <v>7.5424211575510611</v>
      </c>
      <c r="N385" s="28"/>
    </row>
    <row r="386" spans="1:14" ht="20" customHeight="1" x14ac:dyDescent="0.2">
      <c r="A386" s="99">
        <v>42874.125</v>
      </c>
      <c r="B386" s="28">
        <v>37.68</v>
      </c>
      <c r="C386" s="26">
        <f t="shared" si="57"/>
        <v>276.30555555555554</v>
      </c>
      <c r="D386" s="26">
        <f t="shared" si="58"/>
        <v>-1.1139036895546599</v>
      </c>
      <c r="E386" s="26">
        <f t="shared" si="59"/>
        <v>0.32827497297719371</v>
      </c>
      <c r="F386" s="26">
        <f t="shared" si="50"/>
        <v>0.24714383667216033</v>
      </c>
      <c r="G386" s="26">
        <f t="shared" si="51"/>
        <v>2.9188446892774844</v>
      </c>
      <c r="H386" s="26">
        <f t="shared" si="52"/>
        <v>1.4155683993727767E-2</v>
      </c>
      <c r="I386" s="27">
        <f t="shared" si="53"/>
        <v>0.50958474402991927</v>
      </c>
      <c r="J386" s="26">
        <f t="shared" si="54"/>
        <v>0.54344921362064147</v>
      </c>
      <c r="K386" s="26">
        <f t="shared" si="55"/>
        <v>0</v>
      </c>
      <c r="L386" s="25">
        <f t="shared" si="56"/>
        <v>7.5424211575510611</v>
      </c>
      <c r="N386" s="28"/>
    </row>
    <row r="387" spans="1:14" ht="20" customHeight="1" x14ac:dyDescent="0.2">
      <c r="A387" s="99">
        <v>42874.166666666664</v>
      </c>
      <c r="B387" s="28">
        <v>36.908000000000001</v>
      </c>
      <c r="C387" s="26">
        <f t="shared" si="57"/>
        <v>275.87666666666667</v>
      </c>
      <c r="D387" s="26">
        <f t="shared" si="58"/>
        <v>-1.8046518371736189</v>
      </c>
      <c r="E387" s="26">
        <f t="shared" si="59"/>
        <v>0.16453173043856048</v>
      </c>
      <c r="F387" s="26">
        <f t="shared" si="50"/>
        <v>0.14128574270500824</v>
      </c>
      <c r="G387" s="26">
        <f t="shared" si="51"/>
        <v>3.06588803770993</v>
      </c>
      <c r="H387" s="26">
        <f t="shared" si="52"/>
        <v>1.316546470902465E-2</v>
      </c>
      <c r="I387" s="27">
        <f t="shared" si="53"/>
        <v>0.54344921362064147</v>
      </c>
      <c r="J387" s="26">
        <f t="shared" si="54"/>
        <v>0.57644064266165174</v>
      </c>
      <c r="K387" s="26">
        <f t="shared" si="55"/>
        <v>0</v>
      </c>
      <c r="L387" s="25">
        <f t="shared" si="56"/>
        <v>7.5424211575510611</v>
      </c>
      <c r="N387" s="28"/>
    </row>
    <row r="388" spans="1:14" ht="20" customHeight="1" x14ac:dyDescent="0.2">
      <c r="A388" s="99">
        <v>42874.208333333336</v>
      </c>
      <c r="B388" s="28">
        <v>34.96</v>
      </c>
      <c r="C388" s="26">
        <f t="shared" si="57"/>
        <v>274.79444444444442</v>
      </c>
      <c r="D388" s="26">
        <f t="shared" si="58"/>
        <v>-3.5572124618401983</v>
      </c>
      <c r="E388" s="26">
        <f t="shared" si="59"/>
        <v>2.8518209616112768E-2</v>
      </c>
      <c r="F388" s="26">
        <f t="shared" si="50"/>
        <v>2.772747176421601E-2</v>
      </c>
      <c r="G388" s="26">
        <f t="shared" si="51"/>
        <v>3.4730690985935491</v>
      </c>
      <c r="H388" s="26">
        <f t="shared" si="52"/>
        <v>1.0952876264385705E-2</v>
      </c>
      <c r="I388" s="27">
        <f t="shared" si="53"/>
        <v>0.57644064266165174</v>
      </c>
      <c r="J388" s="26">
        <f t="shared" si="54"/>
        <v>0.60799394059772993</v>
      </c>
      <c r="K388" s="26">
        <f t="shared" si="55"/>
        <v>0</v>
      </c>
      <c r="L388" s="25">
        <f t="shared" si="56"/>
        <v>7.5424211575510611</v>
      </c>
      <c r="N388" s="28"/>
    </row>
    <row r="389" spans="1:14" ht="20" customHeight="1" x14ac:dyDescent="0.2">
      <c r="A389" s="99">
        <v>42874.25</v>
      </c>
      <c r="B389" s="28">
        <v>35.94</v>
      </c>
      <c r="C389" s="26">
        <f t="shared" si="57"/>
        <v>275.33888888888885</v>
      </c>
      <c r="D389" s="26">
        <f t="shared" si="58"/>
        <v>-2.6738120699744448</v>
      </c>
      <c r="E389" s="26">
        <f t="shared" si="59"/>
        <v>6.898873352422781E-2</v>
      </c>
      <c r="F389" s="26">
        <f t="shared" si="50"/>
        <v>6.4536445858308228E-2</v>
      </c>
      <c r="G389" s="26">
        <f t="shared" si="51"/>
        <v>3.261480863999477</v>
      </c>
      <c r="H389" s="26">
        <f t="shared" si="52"/>
        <v>1.2017297907334679E-2</v>
      </c>
      <c r="I389" s="27">
        <f t="shared" si="53"/>
        <v>0.60799394059772993</v>
      </c>
      <c r="J389" s="26">
        <f t="shared" si="54"/>
        <v>0.63969084641019913</v>
      </c>
      <c r="K389" s="26">
        <f t="shared" si="55"/>
        <v>0</v>
      </c>
      <c r="L389" s="25">
        <f t="shared" si="56"/>
        <v>7.5424211575510611</v>
      </c>
      <c r="N389" s="28"/>
    </row>
    <row r="390" spans="1:14" ht="20" customHeight="1" x14ac:dyDescent="0.2">
      <c r="A390" s="99">
        <v>42874.291666666664</v>
      </c>
      <c r="B390" s="28">
        <v>32.983999999999995</v>
      </c>
      <c r="C390" s="26">
        <f t="shared" si="57"/>
        <v>273.69666666666666</v>
      </c>
      <c r="D390" s="26">
        <f t="shared" si="58"/>
        <v>-5.3491237257791608</v>
      </c>
      <c r="E390" s="26">
        <f t="shared" si="59"/>
        <v>4.7523135052108239E-3</v>
      </c>
      <c r="F390" s="26">
        <f t="shared" si="50"/>
        <v>4.729835842459275E-3</v>
      </c>
      <c r="G390" s="26">
        <f t="shared" si="51"/>
        <v>3.9453592920255365</v>
      </c>
      <c r="H390" s="26">
        <f t="shared" si="52"/>
        <v>9.0745683682338183E-3</v>
      </c>
      <c r="I390" s="27">
        <f t="shared" si="53"/>
        <v>0.63969084641019913</v>
      </c>
      <c r="J390" s="26">
        <f t="shared" si="54"/>
        <v>0.66955266424791793</v>
      </c>
      <c r="K390" s="26">
        <f t="shared" si="55"/>
        <v>0</v>
      </c>
      <c r="L390" s="25">
        <f t="shared" si="56"/>
        <v>7.5424211575510611</v>
      </c>
      <c r="N390" s="28"/>
    </row>
    <row r="391" spans="1:14" ht="20" customHeight="1" x14ac:dyDescent="0.2">
      <c r="A391" s="99">
        <v>42874.333333333336</v>
      </c>
      <c r="B391" s="28">
        <v>32.963999999999999</v>
      </c>
      <c r="C391" s="26">
        <f t="shared" si="57"/>
        <v>273.68555555555554</v>
      </c>
      <c r="D391" s="26">
        <f t="shared" si="58"/>
        <v>-5.3673339639570434</v>
      </c>
      <c r="E391" s="26">
        <f t="shared" si="59"/>
        <v>4.6665559470105431E-3</v>
      </c>
      <c r="F391" s="26">
        <f t="shared" si="50"/>
        <v>4.6448803529762096E-3</v>
      </c>
      <c r="G391" s="26">
        <f t="shared" si="51"/>
        <v>3.9504747189322136</v>
      </c>
      <c r="H391" s="26">
        <f t="shared" si="52"/>
        <v>9.0572359370268175E-3</v>
      </c>
      <c r="I391" s="27">
        <f t="shared" si="53"/>
        <v>0.66955266424791793</v>
      </c>
      <c r="J391" s="26">
        <f t="shared" si="54"/>
        <v>0.69913458195863365</v>
      </c>
      <c r="K391" s="26">
        <f t="shared" si="55"/>
        <v>0</v>
      </c>
      <c r="L391" s="25">
        <f t="shared" si="56"/>
        <v>7.5424211575510611</v>
      </c>
      <c r="N391" s="28"/>
    </row>
    <row r="392" spans="1:14" ht="20" customHeight="1" x14ac:dyDescent="0.2">
      <c r="A392" s="99">
        <v>42874.375</v>
      </c>
      <c r="B392" s="28">
        <v>40.143000000000001</v>
      </c>
      <c r="C392" s="26">
        <f t="shared" si="57"/>
        <v>277.67388888888888</v>
      </c>
      <c r="D392" s="26">
        <f t="shared" si="58"/>
        <v>1.0756054764481813</v>
      </c>
      <c r="E392" s="26">
        <f t="shared" si="59"/>
        <v>2.9317674794069561</v>
      </c>
      <c r="F392" s="26">
        <f t="shared" si="50"/>
        <v>0.74566146008440104</v>
      </c>
      <c r="G392" s="26">
        <f t="shared" si="51"/>
        <v>2.4977639526908422</v>
      </c>
      <c r="H392" s="26">
        <f t="shared" si="52"/>
        <v>1.7814003862154097E-2</v>
      </c>
      <c r="I392" s="27">
        <f t="shared" si="53"/>
        <v>0.69913458195863365</v>
      </c>
      <c r="J392" s="26">
        <f t="shared" si="54"/>
        <v>0.73089167224249785</v>
      </c>
      <c r="K392" s="26">
        <f t="shared" si="55"/>
        <v>0</v>
      </c>
      <c r="L392" s="25">
        <f t="shared" si="56"/>
        <v>7.5424211575510611</v>
      </c>
      <c r="N392" s="28"/>
    </row>
    <row r="393" spans="1:14" ht="20" customHeight="1" x14ac:dyDescent="0.2">
      <c r="A393" s="99">
        <v>42874.416666666664</v>
      </c>
      <c r="B393" s="28">
        <v>42.213999999999999</v>
      </c>
      <c r="C393" s="26">
        <f t="shared" si="57"/>
        <v>278.8244444444444</v>
      </c>
      <c r="D393" s="26">
        <f t="shared" si="58"/>
        <v>2.9000103609598264</v>
      </c>
      <c r="E393" s="26">
        <f t="shared" si="59"/>
        <v>18.174333672008611</v>
      </c>
      <c r="F393" s="26">
        <f t="shared" si="50"/>
        <v>0.94784694909842748</v>
      </c>
      <c r="G393" s="26">
        <f t="shared" si="51"/>
        <v>2.1936844141625702</v>
      </c>
      <c r="H393" s="26">
        <f t="shared" si="52"/>
        <v>2.157472622552423E-2</v>
      </c>
      <c r="I393" s="27">
        <f t="shared" si="53"/>
        <v>0.73089167224249785</v>
      </c>
      <c r="J393" s="26">
        <f t="shared" si="54"/>
        <v>0.76211301814152255</v>
      </c>
      <c r="K393" s="26">
        <f t="shared" si="55"/>
        <v>0</v>
      </c>
      <c r="L393" s="25">
        <f t="shared" si="56"/>
        <v>7.5424211575510611</v>
      </c>
      <c r="N393" s="28"/>
    </row>
    <row r="394" spans="1:14" ht="20" customHeight="1" x14ac:dyDescent="0.2">
      <c r="A394" s="99">
        <v>42874.458333333336</v>
      </c>
      <c r="B394" s="28">
        <v>46.619</v>
      </c>
      <c r="C394" s="26">
        <f t="shared" si="57"/>
        <v>281.27166666666665</v>
      </c>
      <c r="D394" s="26">
        <f t="shared" si="58"/>
        <v>6.7308687330753481</v>
      </c>
      <c r="E394" s="26">
        <f t="shared" si="59"/>
        <v>837.87483946084137</v>
      </c>
      <c r="F394" s="26">
        <f t="shared" si="50"/>
        <v>0.99880792705543209</v>
      </c>
      <c r="G394" s="26">
        <f t="shared" si="51"/>
        <v>1.670298331126437</v>
      </c>
      <c r="H394" s="26">
        <f t="shared" si="52"/>
        <v>3.2256207414343693E-2</v>
      </c>
      <c r="I394" s="27">
        <f t="shared" si="53"/>
        <v>0.76211301814152255</v>
      </c>
      <c r="J394" s="26">
        <f t="shared" si="54"/>
        <v>0.79094020468873116</v>
      </c>
      <c r="K394" s="26">
        <f t="shared" si="55"/>
        <v>0</v>
      </c>
      <c r="L394" s="25">
        <f t="shared" si="56"/>
        <v>7.5424211575510611</v>
      </c>
      <c r="N394" s="28"/>
    </row>
    <row r="395" spans="1:14" ht="20" customHeight="1" x14ac:dyDescent="0.2">
      <c r="A395" s="99">
        <v>42874.5</v>
      </c>
      <c r="B395" s="28">
        <v>45.835999999999999</v>
      </c>
      <c r="C395" s="26">
        <f t="shared" si="57"/>
        <v>280.83666666666664</v>
      </c>
      <c r="D395" s="26">
        <f t="shared" si="58"/>
        <v>6.0548029103511789</v>
      </c>
      <c r="E395" s="26">
        <f t="shared" si="59"/>
        <v>426.15490645635595</v>
      </c>
      <c r="F395" s="26">
        <f t="shared" si="50"/>
        <v>0.99765892891575114</v>
      </c>
      <c r="G395" s="26">
        <f t="shared" si="51"/>
        <v>1.7526114397753296</v>
      </c>
      <c r="H395" s="26">
        <f t="shared" si="52"/>
        <v>3.0046097897331373E-2</v>
      </c>
      <c r="I395" s="27">
        <f t="shared" si="53"/>
        <v>0.79094020468873116</v>
      </c>
      <c r="J395" s="26">
        <f t="shared" si="54"/>
        <v>0.81940490479405592</v>
      </c>
      <c r="K395" s="26">
        <f t="shared" si="55"/>
        <v>0</v>
      </c>
      <c r="L395" s="25">
        <f t="shared" si="56"/>
        <v>7.5424211575510611</v>
      </c>
      <c r="N395" s="28"/>
    </row>
    <row r="396" spans="1:14" ht="20" customHeight="1" x14ac:dyDescent="0.2">
      <c r="A396" s="99">
        <v>42874.541666666664</v>
      </c>
      <c r="B396" s="28">
        <v>50.152000000000001</v>
      </c>
      <c r="C396" s="26">
        <f t="shared" si="57"/>
        <v>283.23444444444442</v>
      </c>
      <c r="D396" s="26">
        <f t="shared" si="58"/>
        <v>9.7555429149781325</v>
      </c>
      <c r="E396" s="26">
        <f t="shared" si="59"/>
        <v>17249.577251126586</v>
      </c>
      <c r="F396" s="26">
        <f t="shared" si="50"/>
        <v>0.9999420309253747</v>
      </c>
      <c r="G396" s="26">
        <f t="shared" si="51"/>
        <v>1.346872298247862</v>
      </c>
      <c r="H396" s="26">
        <f t="shared" si="52"/>
        <v>4.4312202813025232E-2</v>
      </c>
      <c r="I396" s="27">
        <f t="shared" si="53"/>
        <v>0.81940490479405592</v>
      </c>
      <c r="J396" s="26">
        <f t="shared" si="54"/>
        <v>0.842267852166389</v>
      </c>
      <c r="K396" s="26">
        <f t="shared" si="55"/>
        <v>0</v>
      </c>
      <c r="L396" s="25">
        <f t="shared" si="56"/>
        <v>7.5424211575510611</v>
      </c>
      <c r="N396" s="28"/>
    </row>
    <row r="397" spans="1:14" ht="20" customHeight="1" x14ac:dyDescent="0.2">
      <c r="A397" s="99">
        <v>42874.583333333336</v>
      </c>
      <c r="B397" s="28">
        <v>49.433</v>
      </c>
      <c r="C397" s="26">
        <f t="shared" si="57"/>
        <v>282.83499999999998</v>
      </c>
      <c r="D397" s="26">
        <f t="shared" si="58"/>
        <v>9.1433945586649141</v>
      </c>
      <c r="E397" s="26">
        <f t="shared" si="59"/>
        <v>9352.4587784103805</v>
      </c>
      <c r="F397" s="26">
        <f t="shared" ref="F397:F460" si="60">E397/(1+E397)</f>
        <v>0.99989308767765051</v>
      </c>
      <c r="G397" s="26">
        <f t="shared" ref="G397:G460" si="61">$C$7*EXP($C$8/C397)</f>
        <v>1.406834001425147</v>
      </c>
      <c r="H397" s="26">
        <f t="shared" ref="H397:H460" si="62">$C$4*EXP(-$C$2/C397)</f>
        <v>4.1553961399967879E-2</v>
      </c>
      <c r="I397" s="27">
        <f t="shared" ref="I397:I460" si="63">IF(J396&lt;1,J396,J396-J396*F396)</f>
        <v>0.842267852166389</v>
      </c>
      <c r="J397" s="26">
        <f t="shared" ref="J397:J460" si="64">G397-(G397-I397)*EXP(-H397)</f>
        <v>0.86524706695517084</v>
      </c>
      <c r="K397" s="26">
        <f t="shared" ref="K397:K460" si="65">IF(J397&lt;1,0,J397*F397)</f>
        <v>0</v>
      </c>
      <c r="L397" s="25">
        <f t="shared" ref="L397:L460" si="66">K397+L396</f>
        <v>7.5424211575510611</v>
      </c>
      <c r="N397" s="28"/>
    </row>
    <row r="398" spans="1:14" ht="20" customHeight="1" x14ac:dyDescent="0.2">
      <c r="A398" s="99">
        <v>42874.625</v>
      </c>
      <c r="B398" s="28">
        <v>49.552</v>
      </c>
      <c r="C398" s="26">
        <f t="shared" ref="C398:C461" si="67">CONVERT(B398,"F","K")</f>
        <v>282.90111111111111</v>
      </c>
      <c r="D398" s="26">
        <f t="shared" ref="D398:D461" si="68">$C$5*$C$6*(C398-$C$6)/C398</f>
        <v>9.2448291707742332</v>
      </c>
      <c r="E398" s="26">
        <f t="shared" ref="E398:E461" si="69">EXP(D398)</f>
        <v>10350.904340541914</v>
      </c>
      <c r="F398" s="26">
        <f t="shared" si="60"/>
        <v>0.99990339941646456</v>
      </c>
      <c r="G398" s="26">
        <f t="shared" si="61"/>
        <v>1.3967167853911515</v>
      </c>
      <c r="H398" s="26">
        <f t="shared" si="62"/>
        <v>4.1998844672459124E-2</v>
      </c>
      <c r="I398" s="27">
        <f t="shared" si="63"/>
        <v>0.86524706695517084</v>
      </c>
      <c r="J398" s="26">
        <f t="shared" si="64"/>
        <v>0.88710594432642287</v>
      </c>
      <c r="K398" s="26">
        <f t="shared" si="65"/>
        <v>0</v>
      </c>
      <c r="L398" s="25">
        <f t="shared" si="66"/>
        <v>7.5424211575510611</v>
      </c>
      <c r="N398" s="28"/>
    </row>
    <row r="399" spans="1:14" ht="20" customHeight="1" x14ac:dyDescent="0.2">
      <c r="A399" s="99">
        <v>42874.666666666664</v>
      </c>
      <c r="B399" s="28">
        <v>48.722000000000001</v>
      </c>
      <c r="C399" s="26">
        <f t="shared" si="67"/>
        <v>282.44</v>
      </c>
      <c r="D399" s="26">
        <f t="shared" si="68"/>
        <v>8.5363546239909347</v>
      </c>
      <c r="E399" s="26">
        <f t="shared" si="69"/>
        <v>5096.7309550796135</v>
      </c>
      <c r="F399" s="26">
        <f t="shared" si="60"/>
        <v>0.99980383429239172</v>
      </c>
      <c r="G399" s="26">
        <f t="shared" si="61"/>
        <v>1.4689311231222462</v>
      </c>
      <c r="H399" s="26">
        <f t="shared" si="62"/>
        <v>3.8988312887374574E-2</v>
      </c>
      <c r="I399" s="27">
        <f t="shared" si="63"/>
        <v>0.88710594432642287</v>
      </c>
      <c r="J399" s="26">
        <f t="shared" si="64"/>
        <v>0.90935380501122787</v>
      </c>
      <c r="K399" s="26">
        <f t="shared" si="65"/>
        <v>0</v>
      </c>
      <c r="L399" s="25">
        <f t="shared" si="66"/>
        <v>7.5424211575510611</v>
      </c>
      <c r="N399" s="28"/>
    </row>
    <row r="400" spans="1:14" ht="20" customHeight="1" x14ac:dyDescent="0.2">
      <c r="A400" s="99">
        <v>42874.708333333336</v>
      </c>
      <c r="B400" s="28">
        <v>47.853000000000002</v>
      </c>
      <c r="C400" s="26">
        <f t="shared" si="67"/>
        <v>281.95722222222219</v>
      </c>
      <c r="D400" s="26">
        <f t="shared" si="68"/>
        <v>7.7921071557347581</v>
      </c>
      <c r="E400" s="26">
        <f t="shared" si="69"/>
        <v>2421.4145077674129</v>
      </c>
      <c r="F400" s="26">
        <f t="shared" si="60"/>
        <v>0.99958718873388785</v>
      </c>
      <c r="G400" s="26">
        <f t="shared" si="61"/>
        <v>1.5488164671888174</v>
      </c>
      <c r="H400" s="26">
        <f t="shared" si="62"/>
        <v>3.605790374523634E-2</v>
      </c>
      <c r="I400" s="27">
        <f t="shared" si="63"/>
        <v>0.90935380501122787</v>
      </c>
      <c r="J400" s="26">
        <f t="shared" si="64"/>
        <v>0.93200073404946104</v>
      </c>
      <c r="K400" s="26">
        <f t="shared" si="65"/>
        <v>0</v>
      </c>
      <c r="L400" s="25">
        <f t="shared" si="66"/>
        <v>7.5424211575510611</v>
      </c>
      <c r="N400" s="28"/>
    </row>
    <row r="401" spans="1:14" ht="20" customHeight="1" x14ac:dyDescent="0.2">
      <c r="A401" s="99">
        <v>42874.75</v>
      </c>
      <c r="B401" s="28">
        <v>44.892999999999994</v>
      </c>
      <c r="C401" s="26">
        <f t="shared" si="67"/>
        <v>280.31277777777774</v>
      </c>
      <c r="D401" s="26">
        <f t="shared" si="68"/>
        <v>5.2378030097331161</v>
      </c>
      <c r="E401" s="26">
        <f t="shared" si="69"/>
        <v>188.25605102699726</v>
      </c>
      <c r="F401" s="26">
        <f t="shared" si="60"/>
        <v>0.99471615309220762</v>
      </c>
      <c r="G401" s="26">
        <f t="shared" si="61"/>
        <v>1.8575150538414051</v>
      </c>
      <c r="H401" s="26">
        <f t="shared" si="62"/>
        <v>2.7576361444336766E-2</v>
      </c>
      <c r="I401" s="27">
        <f t="shared" si="63"/>
        <v>0.93200073404946104</v>
      </c>
      <c r="J401" s="26">
        <f t="shared" si="64"/>
        <v>0.95717435771613468</v>
      </c>
      <c r="K401" s="26">
        <f t="shared" si="65"/>
        <v>0</v>
      </c>
      <c r="L401" s="25">
        <f t="shared" si="66"/>
        <v>7.5424211575510611</v>
      </c>
      <c r="N401" s="28"/>
    </row>
    <row r="402" spans="1:14" ht="20" customHeight="1" x14ac:dyDescent="0.2">
      <c r="A402" s="99">
        <v>42874.791666666664</v>
      </c>
      <c r="B402" s="28">
        <v>40.646999999999998</v>
      </c>
      <c r="C402" s="26">
        <f t="shared" si="67"/>
        <v>277.95388888888886</v>
      </c>
      <c r="D402" s="26">
        <f t="shared" si="68"/>
        <v>1.5209844958295904</v>
      </c>
      <c r="E402" s="26">
        <f t="shared" si="69"/>
        <v>4.5767287482796171</v>
      </c>
      <c r="F402" s="26">
        <f t="shared" si="60"/>
        <v>0.82068340686132646</v>
      </c>
      <c r="G402" s="26">
        <f t="shared" si="61"/>
        <v>2.4198498385932399</v>
      </c>
      <c r="H402" s="26">
        <f t="shared" si="62"/>
        <v>1.866674527224298E-2</v>
      </c>
      <c r="I402" s="27">
        <f t="shared" si="63"/>
        <v>0.95717435771613468</v>
      </c>
      <c r="J402" s="26">
        <f t="shared" si="64"/>
        <v>0.98422449387513411</v>
      </c>
      <c r="K402" s="26">
        <f t="shared" si="65"/>
        <v>0</v>
      </c>
      <c r="L402" s="25">
        <f t="shared" si="66"/>
        <v>7.5424211575510611</v>
      </c>
      <c r="N402" s="28"/>
    </row>
    <row r="403" spans="1:14" ht="20" customHeight="1" x14ac:dyDescent="0.2">
      <c r="A403" s="99">
        <v>42874.833333333336</v>
      </c>
      <c r="B403" s="28">
        <v>38.478999999999999</v>
      </c>
      <c r="C403" s="26">
        <f t="shared" si="67"/>
        <v>276.74944444444441</v>
      </c>
      <c r="D403" s="26">
        <f t="shared" si="68"/>
        <v>-0.40125183429060357</v>
      </c>
      <c r="E403" s="26">
        <f t="shared" si="69"/>
        <v>0.66948144142285215</v>
      </c>
      <c r="F403" s="26">
        <f t="shared" si="60"/>
        <v>0.40101161043891081</v>
      </c>
      <c r="G403" s="26">
        <f t="shared" si="61"/>
        <v>2.7745261395407339</v>
      </c>
      <c r="H403" s="26">
        <f t="shared" si="62"/>
        <v>1.5255421957178276E-2</v>
      </c>
      <c r="I403" s="27">
        <f t="shared" si="63"/>
        <v>0.98422449387513411</v>
      </c>
      <c r="J403" s="26">
        <f t="shared" si="64"/>
        <v>1.0113290296819497</v>
      </c>
      <c r="K403" s="26">
        <f t="shared" si="65"/>
        <v>0.40555468287637969</v>
      </c>
      <c r="L403" s="25">
        <f t="shared" si="66"/>
        <v>7.947975840427441</v>
      </c>
      <c r="N403" s="28"/>
    </row>
    <row r="404" spans="1:14" ht="20" customHeight="1" x14ac:dyDescent="0.2">
      <c r="A404" s="99">
        <v>42874.875</v>
      </c>
      <c r="B404" s="28">
        <v>36.957999999999998</v>
      </c>
      <c r="C404" s="26">
        <f t="shared" si="67"/>
        <v>275.90444444444444</v>
      </c>
      <c r="D404" s="26">
        <f t="shared" si="68"/>
        <v>-1.7598492231610106</v>
      </c>
      <c r="E404" s="26">
        <f t="shared" si="69"/>
        <v>0.17207080615948472</v>
      </c>
      <c r="F404" s="26">
        <f t="shared" si="60"/>
        <v>0.14680922454105635</v>
      </c>
      <c r="G404" s="26">
        <f t="shared" si="61"/>
        <v>3.0561299235724757</v>
      </c>
      <c r="H404" s="26">
        <f t="shared" si="62"/>
        <v>1.3227536503214442E-2</v>
      </c>
      <c r="I404" s="27">
        <f t="shared" si="63"/>
        <v>0.60577434680557007</v>
      </c>
      <c r="J404" s="26">
        <f t="shared" si="64"/>
        <v>0.63797309013967629</v>
      </c>
      <c r="K404" s="26">
        <f t="shared" si="65"/>
        <v>0</v>
      </c>
      <c r="L404" s="25">
        <f t="shared" si="66"/>
        <v>7.947975840427441</v>
      </c>
      <c r="N404" s="28"/>
    </row>
    <row r="405" spans="1:14" ht="20" customHeight="1" x14ac:dyDescent="0.2">
      <c r="A405" s="99">
        <v>42874.916666666664</v>
      </c>
      <c r="B405" s="28">
        <v>38.436999999999998</v>
      </c>
      <c r="C405" s="26">
        <f t="shared" si="67"/>
        <v>276.72611111111109</v>
      </c>
      <c r="D405" s="26">
        <f t="shared" si="68"/>
        <v>-0.43865595143214797</v>
      </c>
      <c r="E405" s="26">
        <f t="shared" si="69"/>
        <v>0.64490261928837478</v>
      </c>
      <c r="F405" s="26">
        <f t="shared" si="60"/>
        <v>0.39206127568048704</v>
      </c>
      <c r="G405" s="26">
        <f t="shared" si="61"/>
        <v>2.7819202270654175</v>
      </c>
      <c r="H405" s="26">
        <f t="shared" si="62"/>
        <v>1.5195632562659414E-2</v>
      </c>
      <c r="I405" s="27">
        <f t="shared" si="63"/>
        <v>0.63797309013967629</v>
      </c>
      <c r="J405" s="26">
        <f t="shared" si="64"/>
        <v>0.67030544562371119</v>
      </c>
      <c r="K405" s="26">
        <f t="shared" si="65"/>
        <v>0</v>
      </c>
      <c r="L405" s="25">
        <f t="shared" si="66"/>
        <v>7.947975840427441</v>
      </c>
      <c r="N405" s="28"/>
    </row>
    <row r="406" spans="1:14" ht="20" customHeight="1" x14ac:dyDescent="0.2">
      <c r="A406" s="99">
        <v>42874.958333333336</v>
      </c>
      <c r="B406" s="28">
        <v>43.078000000000003</v>
      </c>
      <c r="C406" s="26">
        <f t="shared" si="67"/>
        <v>279.30444444444441</v>
      </c>
      <c r="D406" s="26">
        <f t="shared" si="68"/>
        <v>3.6566900315863533</v>
      </c>
      <c r="E406" s="26">
        <f t="shared" si="69"/>
        <v>38.73292569955133</v>
      </c>
      <c r="F406" s="26">
        <f t="shared" si="60"/>
        <v>0.97483195656011579</v>
      </c>
      <c r="G406" s="26">
        <f t="shared" si="61"/>
        <v>2.0786982401706315</v>
      </c>
      <c r="H406" s="26">
        <f t="shared" si="62"/>
        <v>2.3358562222689283E-2</v>
      </c>
      <c r="I406" s="27">
        <f t="shared" si="63"/>
        <v>0.67030544562371119</v>
      </c>
      <c r="J406" s="26">
        <f t="shared" si="64"/>
        <v>0.70282222526197868</v>
      </c>
      <c r="K406" s="26">
        <f t="shared" si="65"/>
        <v>0</v>
      </c>
      <c r="L406" s="25">
        <f t="shared" si="66"/>
        <v>7.947975840427441</v>
      </c>
      <c r="N406" s="28"/>
    </row>
    <row r="407" spans="1:14" ht="20" customHeight="1" x14ac:dyDescent="0.2">
      <c r="A407" s="99">
        <v>42875</v>
      </c>
      <c r="B407" s="28">
        <v>43.522999999999996</v>
      </c>
      <c r="C407" s="26">
        <f t="shared" si="67"/>
        <v>279.55166666666662</v>
      </c>
      <c r="D407" s="26">
        <f t="shared" si="68"/>
        <v>4.0454012675056354</v>
      </c>
      <c r="E407" s="26">
        <f t="shared" si="69"/>
        <v>57.134107495820032</v>
      </c>
      <c r="F407" s="26">
        <f t="shared" si="60"/>
        <v>0.98279839421166137</v>
      </c>
      <c r="G407" s="26">
        <f t="shared" si="61"/>
        <v>2.0219927946401817</v>
      </c>
      <c r="H407" s="26">
        <f t="shared" si="62"/>
        <v>2.4331528856593752E-2</v>
      </c>
      <c r="I407" s="27">
        <f t="shared" si="63"/>
        <v>0.70282222526197868</v>
      </c>
      <c r="J407" s="26">
        <f t="shared" si="64"/>
        <v>0.73453232008317704</v>
      </c>
      <c r="K407" s="26">
        <f t="shared" si="65"/>
        <v>0</v>
      </c>
      <c r="L407" s="25">
        <f t="shared" si="66"/>
        <v>7.947975840427441</v>
      </c>
      <c r="N407" s="28"/>
    </row>
    <row r="408" spans="1:14" ht="20" customHeight="1" x14ac:dyDescent="0.2">
      <c r="A408" s="99">
        <v>42875.041666666664</v>
      </c>
      <c r="B408" s="28">
        <v>43.722999999999999</v>
      </c>
      <c r="C408" s="26">
        <f t="shared" si="67"/>
        <v>279.66277777777776</v>
      </c>
      <c r="D408" s="26">
        <f t="shared" si="68"/>
        <v>4.2198791004244951</v>
      </c>
      <c r="E408" s="26">
        <f t="shared" si="69"/>
        <v>68.02525956724169</v>
      </c>
      <c r="F408" s="26">
        <f t="shared" si="60"/>
        <v>0.98551254995244397</v>
      </c>
      <c r="G408" s="26">
        <f t="shared" si="61"/>
        <v>1.99704540427294</v>
      </c>
      <c r="H408" s="26">
        <f t="shared" si="62"/>
        <v>2.4781336003399688E-2</v>
      </c>
      <c r="I408" s="27">
        <f t="shared" si="63"/>
        <v>0.73453232008317704</v>
      </c>
      <c r="J408" s="26">
        <f t="shared" si="64"/>
        <v>0.76543459969835759</v>
      </c>
      <c r="K408" s="26">
        <f t="shared" si="65"/>
        <v>0</v>
      </c>
      <c r="L408" s="25">
        <f t="shared" si="66"/>
        <v>7.947975840427441</v>
      </c>
      <c r="N408" s="28"/>
    </row>
    <row r="409" spans="1:14" ht="20" customHeight="1" x14ac:dyDescent="0.2">
      <c r="A409" s="99">
        <v>42875.083333333336</v>
      </c>
      <c r="B409" s="28">
        <v>44.765000000000001</v>
      </c>
      <c r="C409" s="26">
        <f t="shared" si="67"/>
        <v>280.24166666666662</v>
      </c>
      <c r="D409" s="26">
        <f t="shared" si="68"/>
        <v>5.1266704332569333</v>
      </c>
      <c r="E409" s="26">
        <f t="shared" si="69"/>
        <v>168.45530009384541</v>
      </c>
      <c r="F409" s="26">
        <f t="shared" si="60"/>
        <v>0.99409873872669552</v>
      </c>
      <c r="G409" s="26">
        <f t="shared" si="61"/>
        <v>1.8722615979549082</v>
      </c>
      <c r="H409" s="26">
        <f t="shared" si="62"/>
        <v>2.7256486496730029E-2</v>
      </c>
      <c r="I409" s="27">
        <f t="shared" si="63"/>
        <v>0.76543459969835759</v>
      </c>
      <c r="J409" s="26">
        <f t="shared" si="64"/>
        <v>0.79519538514952925</v>
      </c>
      <c r="K409" s="26">
        <f t="shared" si="65"/>
        <v>0</v>
      </c>
      <c r="L409" s="25">
        <f t="shared" si="66"/>
        <v>7.947975840427441</v>
      </c>
      <c r="N409" s="28"/>
    </row>
    <row r="410" spans="1:14" ht="20" customHeight="1" x14ac:dyDescent="0.2">
      <c r="A410" s="99">
        <v>42875.125</v>
      </c>
      <c r="B410" s="28">
        <v>44.129999999999995</v>
      </c>
      <c r="C410" s="26">
        <f t="shared" si="67"/>
        <v>279.88888888888886</v>
      </c>
      <c r="D410" s="26">
        <f t="shared" si="68"/>
        <v>4.5745136959110271</v>
      </c>
      <c r="E410" s="26">
        <f t="shared" si="69"/>
        <v>96.980865476057801</v>
      </c>
      <c r="F410" s="26">
        <f t="shared" si="60"/>
        <v>0.9897939256288325</v>
      </c>
      <c r="G410" s="26">
        <f t="shared" si="61"/>
        <v>1.9472832176308592</v>
      </c>
      <c r="H410" s="26">
        <f t="shared" si="62"/>
        <v>2.5721381010536813E-2</v>
      </c>
      <c r="I410" s="27">
        <f t="shared" si="63"/>
        <v>0.79519538514952925</v>
      </c>
      <c r="J410" s="26">
        <f t="shared" si="64"/>
        <v>0.82445081728216452</v>
      </c>
      <c r="K410" s="26">
        <f t="shared" si="65"/>
        <v>0</v>
      </c>
      <c r="L410" s="25">
        <f t="shared" si="66"/>
        <v>7.947975840427441</v>
      </c>
      <c r="N410" s="28"/>
    </row>
    <row r="411" spans="1:14" ht="20" customHeight="1" x14ac:dyDescent="0.2">
      <c r="A411" s="99">
        <v>42875.166666666664</v>
      </c>
      <c r="B411" s="28">
        <v>39.765999999999998</v>
      </c>
      <c r="C411" s="26">
        <f t="shared" si="67"/>
        <v>277.46444444444444</v>
      </c>
      <c r="D411" s="26">
        <f t="shared" si="68"/>
        <v>0.74186722623118007</v>
      </c>
      <c r="E411" s="26">
        <f t="shared" si="69"/>
        <v>2.0998527563160989</v>
      </c>
      <c r="F411" s="26">
        <f t="shared" si="60"/>
        <v>0.67740403218751211</v>
      </c>
      <c r="G411" s="26">
        <f t="shared" si="61"/>
        <v>2.5577876065463467</v>
      </c>
      <c r="H411" s="26">
        <f t="shared" si="62"/>
        <v>1.7200645476920934E-2</v>
      </c>
      <c r="I411" s="27">
        <f t="shared" si="63"/>
        <v>0.82445081728216452</v>
      </c>
      <c r="J411" s="26">
        <f t="shared" si="64"/>
        <v>0.85401037832858062</v>
      </c>
      <c r="K411" s="26">
        <f t="shared" si="65"/>
        <v>0</v>
      </c>
      <c r="L411" s="25">
        <f t="shared" si="66"/>
        <v>7.947975840427441</v>
      </c>
      <c r="N411" s="28"/>
    </row>
    <row r="412" spans="1:14" ht="20" customHeight="1" x14ac:dyDescent="0.2">
      <c r="A412" s="99">
        <v>42875.208333333336</v>
      </c>
      <c r="B412" s="28">
        <v>39.234999999999999</v>
      </c>
      <c r="C412" s="26">
        <f t="shared" si="67"/>
        <v>277.16944444444442</v>
      </c>
      <c r="D412" s="26">
        <f t="shared" si="68"/>
        <v>0.27094537036105654</v>
      </c>
      <c r="E412" s="26">
        <f t="shared" si="69"/>
        <v>1.3112034378575848</v>
      </c>
      <c r="F412" s="26">
        <f t="shared" si="60"/>
        <v>0.56732497727375764</v>
      </c>
      <c r="G412" s="26">
        <f t="shared" si="61"/>
        <v>2.6449457746700418</v>
      </c>
      <c r="H412" s="26">
        <f t="shared" si="62"/>
        <v>1.6370919008929695E-2</v>
      </c>
      <c r="I412" s="27">
        <f t="shared" si="63"/>
        <v>0.85401037832858062</v>
      </c>
      <c r="J412" s="26">
        <f t="shared" si="64"/>
        <v>0.8830909493358432</v>
      </c>
      <c r="K412" s="26">
        <f t="shared" si="65"/>
        <v>0</v>
      </c>
      <c r="L412" s="25">
        <f t="shared" si="66"/>
        <v>7.947975840427441</v>
      </c>
      <c r="N412" s="28"/>
    </row>
    <row r="413" spans="1:14" ht="20" customHeight="1" x14ac:dyDescent="0.2">
      <c r="A413" s="99">
        <v>42875.25</v>
      </c>
      <c r="B413" s="28">
        <v>40.497</v>
      </c>
      <c r="C413" s="26">
        <f t="shared" si="67"/>
        <v>277.87055555555554</v>
      </c>
      <c r="D413" s="26">
        <f t="shared" si="68"/>
        <v>1.388525032639075</v>
      </c>
      <c r="E413" s="26">
        <f t="shared" si="69"/>
        <v>4.0089326452714449</v>
      </c>
      <c r="F413" s="26">
        <f t="shared" si="60"/>
        <v>0.80035666861201971</v>
      </c>
      <c r="G413" s="26">
        <f t="shared" si="61"/>
        <v>2.4427647367608318</v>
      </c>
      <c r="H413" s="26">
        <f t="shared" si="62"/>
        <v>1.8408953940465215E-2</v>
      </c>
      <c r="I413" s="27">
        <f t="shared" si="63"/>
        <v>0.8830909493358432</v>
      </c>
      <c r="J413" s="26">
        <f t="shared" si="64"/>
        <v>0.91154024791077037</v>
      </c>
      <c r="K413" s="26">
        <f t="shared" si="65"/>
        <v>0</v>
      </c>
      <c r="L413" s="25">
        <f t="shared" si="66"/>
        <v>7.947975840427441</v>
      </c>
      <c r="N413" s="28"/>
    </row>
    <row r="414" spans="1:14" ht="20" customHeight="1" x14ac:dyDescent="0.2">
      <c r="A414" s="99">
        <v>42875.291666666664</v>
      </c>
      <c r="B414" s="28">
        <v>40.586999999999996</v>
      </c>
      <c r="C414" s="26">
        <f t="shared" si="67"/>
        <v>277.92055555555555</v>
      </c>
      <c r="D414" s="26">
        <f t="shared" si="68"/>
        <v>1.4680102427352286</v>
      </c>
      <c r="E414" s="26">
        <f t="shared" si="69"/>
        <v>4.3405898227394131</v>
      </c>
      <c r="F414" s="26">
        <f t="shared" si="60"/>
        <v>0.81275476432543958</v>
      </c>
      <c r="G414" s="26">
        <f t="shared" si="61"/>
        <v>2.4289882418375428</v>
      </c>
      <c r="H414" s="26">
        <f t="shared" si="62"/>
        <v>1.8563216923746535E-2</v>
      </c>
      <c r="I414" s="27">
        <f t="shared" si="63"/>
        <v>0.91154024791077037</v>
      </c>
      <c r="J414" s="26">
        <f t="shared" si="64"/>
        <v>0.93944912350758925</v>
      </c>
      <c r="K414" s="26">
        <f t="shared" si="65"/>
        <v>0</v>
      </c>
      <c r="L414" s="25">
        <f t="shared" si="66"/>
        <v>7.947975840427441</v>
      </c>
      <c r="N414" s="28"/>
    </row>
    <row r="415" spans="1:14" ht="20" customHeight="1" x14ac:dyDescent="0.2">
      <c r="A415" s="99">
        <v>42875.333333333336</v>
      </c>
      <c r="B415" s="28">
        <v>42.38</v>
      </c>
      <c r="C415" s="26">
        <f t="shared" si="67"/>
        <v>278.91666666666663</v>
      </c>
      <c r="D415" s="26">
        <f t="shared" si="68"/>
        <v>3.0455930684194206</v>
      </c>
      <c r="E415" s="26">
        <f t="shared" si="69"/>
        <v>21.022495284538252</v>
      </c>
      <c r="F415" s="26">
        <f t="shared" si="60"/>
        <v>0.9545918849304017</v>
      </c>
      <c r="G415" s="26">
        <f t="shared" si="61"/>
        <v>2.1710778370991948</v>
      </c>
      <c r="H415" s="26">
        <f t="shared" si="62"/>
        <v>2.1907011578821762E-2</v>
      </c>
      <c r="I415" s="27">
        <f t="shared" si="63"/>
        <v>0.93944912350758925</v>
      </c>
      <c r="J415" s="26">
        <f t="shared" si="64"/>
        <v>0.96613703448598254</v>
      </c>
      <c r="K415" s="26">
        <f t="shared" si="65"/>
        <v>0</v>
      </c>
      <c r="L415" s="25">
        <f t="shared" si="66"/>
        <v>7.947975840427441</v>
      </c>
      <c r="N415" s="28"/>
    </row>
    <row r="416" spans="1:14" ht="20" customHeight="1" x14ac:dyDescent="0.2">
      <c r="A416" s="99">
        <v>42875.375</v>
      </c>
      <c r="B416" s="28">
        <v>44.085999999999999</v>
      </c>
      <c r="C416" s="26">
        <f t="shared" si="67"/>
        <v>279.86444444444442</v>
      </c>
      <c r="D416" s="26">
        <f t="shared" si="68"/>
        <v>4.5362024472164659</v>
      </c>
      <c r="E416" s="26">
        <f t="shared" si="69"/>
        <v>93.335679082907831</v>
      </c>
      <c r="F416" s="26">
        <f t="shared" si="60"/>
        <v>0.98939955688323244</v>
      </c>
      <c r="G416" s="26">
        <f t="shared" si="61"/>
        <v>1.9525987382657228</v>
      </c>
      <c r="H416" s="26">
        <f t="shared" si="62"/>
        <v>2.5618133296286549E-2</v>
      </c>
      <c r="I416" s="27">
        <f t="shared" si="63"/>
        <v>0.96613703448598254</v>
      </c>
      <c r="J416" s="26">
        <f t="shared" si="64"/>
        <v>0.99108738664338059</v>
      </c>
      <c r="K416" s="26">
        <f t="shared" si="65"/>
        <v>0</v>
      </c>
      <c r="L416" s="25">
        <f t="shared" si="66"/>
        <v>7.947975840427441</v>
      </c>
      <c r="N416" s="28"/>
    </row>
    <row r="417" spans="1:14" ht="20" customHeight="1" x14ac:dyDescent="0.2">
      <c r="A417" s="99">
        <v>42875.416666666664</v>
      </c>
      <c r="B417" s="28">
        <v>44.036000000000001</v>
      </c>
      <c r="C417" s="26">
        <f t="shared" si="67"/>
        <v>279.83666666666664</v>
      </c>
      <c r="D417" s="26">
        <f t="shared" si="68"/>
        <v>4.4926588128789069</v>
      </c>
      <c r="E417" s="26">
        <f t="shared" si="69"/>
        <v>89.358718418611218</v>
      </c>
      <c r="F417" s="26">
        <f t="shared" si="60"/>
        <v>0.98893299929988798</v>
      </c>
      <c r="G417" s="26">
        <f t="shared" si="61"/>
        <v>1.9586578497426816</v>
      </c>
      <c r="H417" s="26">
        <f t="shared" si="62"/>
        <v>2.5501287575694642E-2</v>
      </c>
      <c r="I417" s="27">
        <f t="shared" si="63"/>
        <v>0.99108738664338059</v>
      </c>
      <c r="J417" s="26">
        <f t="shared" si="64"/>
        <v>1.0154497235398774</v>
      </c>
      <c r="K417" s="26">
        <f t="shared" si="65"/>
        <v>1.0042117407385329</v>
      </c>
      <c r="L417" s="25">
        <f t="shared" si="66"/>
        <v>8.9521875811659744</v>
      </c>
      <c r="N417" s="28"/>
    </row>
    <row r="418" spans="1:14" ht="20" customHeight="1" x14ac:dyDescent="0.2">
      <c r="A418" s="99">
        <v>42875.458333333336</v>
      </c>
      <c r="B418" s="28">
        <v>45.356999999999999</v>
      </c>
      <c r="C418" s="26">
        <f t="shared" si="67"/>
        <v>280.57055555555553</v>
      </c>
      <c r="D418" s="26">
        <f t="shared" si="68"/>
        <v>5.6401863662734462</v>
      </c>
      <c r="E418" s="26">
        <f t="shared" si="69"/>
        <v>281.51517852147623</v>
      </c>
      <c r="F418" s="26">
        <f t="shared" si="60"/>
        <v>0.99646036717307218</v>
      </c>
      <c r="G418" s="26">
        <f t="shared" si="61"/>
        <v>1.8050864466689227</v>
      </c>
      <c r="H418" s="26">
        <f t="shared" si="62"/>
        <v>2.8766275418109676E-2</v>
      </c>
      <c r="I418" s="27">
        <f t="shared" si="63"/>
        <v>1.123798280134447E-2</v>
      </c>
      <c r="J418" s="26">
        <f t="shared" si="64"/>
        <v>6.2105184146370895E-2</v>
      </c>
      <c r="K418" s="26">
        <f t="shared" si="65"/>
        <v>0</v>
      </c>
      <c r="L418" s="25">
        <f t="shared" si="66"/>
        <v>8.9521875811659744</v>
      </c>
      <c r="N418" s="28"/>
    </row>
    <row r="419" spans="1:14" ht="20" customHeight="1" x14ac:dyDescent="0.2">
      <c r="A419" s="99">
        <v>42875.5</v>
      </c>
      <c r="B419" s="28">
        <v>58.146999999999998</v>
      </c>
      <c r="C419" s="26">
        <f t="shared" si="67"/>
        <v>287.67611111111108</v>
      </c>
      <c r="D419" s="26">
        <f t="shared" si="68"/>
        <v>16.447846246840061</v>
      </c>
      <c r="E419" s="26">
        <f t="shared" si="69"/>
        <v>13906212.585413668</v>
      </c>
      <c r="F419" s="26">
        <f t="shared" si="60"/>
        <v>0.99999992808969929</v>
      </c>
      <c r="G419" s="26">
        <f t="shared" si="61"/>
        <v>0.83660942896677903</v>
      </c>
      <c r="H419" s="26">
        <f t="shared" si="62"/>
        <v>8.9466191257218289E-2</v>
      </c>
      <c r="I419" s="27">
        <f t="shared" si="63"/>
        <v>6.2105184146370895E-2</v>
      </c>
      <c r="J419" s="26">
        <f t="shared" si="64"/>
        <v>0.12838789253903382</v>
      </c>
      <c r="K419" s="26">
        <f t="shared" si="65"/>
        <v>0</v>
      </c>
      <c r="L419" s="25">
        <f t="shared" si="66"/>
        <v>8.9521875811659744</v>
      </c>
      <c r="N419" s="28"/>
    </row>
    <row r="420" spans="1:14" ht="20" customHeight="1" x14ac:dyDescent="0.2">
      <c r="A420" s="99">
        <v>42875.541666666664</v>
      </c>
      <c r="B420" s="28">
        <v>61.197999999999993</v>
      </c>
      <c r="C420" s="26">
        <f t="shared" si="67"/>
        <v>289.37111111111108</v>
      </c>
      <c r="D420" s="26">
        <f t="shared" si="68"/>
        <v>18.94755984241684</v>
      </c>
      <c r="E420" s="26">
        <f t="shared" si="69"/>
        <v>169363837.33900434</v>
      </c>
      <c r="F420" s="26">
        <f t="shared" si="60"/>
        <v>0.99999999409555185</v>
      </c>
      <c r="G420" s="26">
        <f t="shared" si="61"/>
        <v>0.70028901208485439</v>
      </c>
      <c r="H420" s="26">
        <f t="shared" si="62"/>
        <v>0.11631437860492704</v>
      </c>
      <c r="I420" s="27">
        <f t="shared" si="63"/>
        <v>0.12838789253903382</v>
      </c>
      <c r="J420" s="26">
        <f t="shared" si="64"/>
        <v>0.19118531142538231</v>
      </c>
      <c r="K420" s="26">
        <f t="shared" si="65"/>
        <v>0</v>
      </c>
      <c r="L420" s="25">
        <f t="shared" si="66"/>
        <v>8.9521875811659744</v>
      </c>
      <c r="N420" s="28"/>
    </row>
    <row r="421" spans="1:14" ht="20" customHeight="1" x14ac:dyDescent="0.2">
      <c r="A421" s="99">
        <v>42875.583333333336</v>
      </c>
      <c r="B421" s="28">
        <v>57.735999999999997</v>
      </c>
      <c r="C421" s="26">
        <f t="shared" si="67"/>
        <v>287.44777777777773</v>
      </c>
      <c r="D421" s="26">
        <f t="shared" si="68"/>
        <v>16.108856874485344</v>
      </c>
      <c r="E421" s="26">
        <f t="shared" si="69"/>
        <v>9908037.6989610437</v>
      </c>
      <c r="F421" s="26">
        <f t="shared" si="60"/>
        <v>0.99999989907185161</v>
      </c>
      <c r="G421" s="26">
        <f t="shared" si="61"/>
        <v>0.8570341129867286</v>
      </c>
      <c r="H421" s="26">
        <f t="shared" si="62"/>
        <v>8.6338147611843455E-2</v>
      </c>
      <c r="I421" s="27">
        <f t="shared" si="63"/>
        <v>0.19118531142538231</v>
      </c>
      <c r="J421" s="26">
        <f t="shared" si="64"/>
        <v>0.24626165997851079</v>
      </c>
      <c r="K421" s="26">
        <f t="shared" si="65"/>
        <v>0</v>
      </c>
      <c r="L421" s="25">
        <f t="shared" si="66"/>
        <v>8.9521875811659744</v>
      </c>
      <c r="N421" s="28"/>
    </row>
    <row r="422" spans="1:14" ht="20" customHeight="1" x14ac:dyDescent="0.2">
      <c r="A422" s="99">
        <v>42875.625</v>
      </c>
      <c r="B422" s="28">
        <v>68.271000000000001</v>
      </c>
      <c r="C422" s="26">
        <f t="shared" si="67"/>
        <v>293.30055555555555</v>
      </c>
      <c r="D422" s="26">
        <f t="shared" si="68"/>
        <v>24.631409949217801</v>
      </c>
      <c r="E422" s="26">
        <f t="shared" si="69"/>
        <v>49806431001.593994</v>
      </c>
      <c r="F422" s="26">
        <f t="shared" si="60"/>
        <v>0.99999999997992228</v>
      </c>
      <c r="G422" s="26">
        <f t="shared" si="61"/>
        <v>0.46734390475802501</v>
      </c>
      <c r="H422" s="26">
        <f t="shared" si="62"/>
        <v>0.21124604336628625</v>
      </c>
      <c r="I422" s="27">
        <f t="shared" si="63"/>
        <v>0.24626165997851079</v>
      </c>
      <c r="J422" s="26">
        <f t="shared" si="64"/>
        <v>0.28836127919338683</v>
      </c>
      <c r="K422" s="26">
        <f t="shared" si="65"/>
        <v>0</v>
      </c>
      <c r="L422" s="25">
        <f t="shared" si="66"/>
        <v>8.9521875811659744</v>
      </c>
      <c r="N422" s="28"/>
    </row>
    <row r="423" spans="1:14" ht="20" customHeight="1" x14ac:dyDescent="0.2">
      <c r="A423" s="99">
        <v>42875.666666666664</v>
      </c>
      <c r="B423" s="28">
        <v>57.106999999999999</v>
      </c>
      <c r="C423" s="26">
        <f t="shared" si="67"/>
        <v>287.0983333333333</v>
      </c>
      <c r="D423" s="26">
        <f t="shared" si="68"/>
        <v>15.589018861133477</v>
      </c>
      <c r="E423" s="26">
        <f t="shared" si="69"/>
        <v>5891486.2669173954</v>
      </c>
      <c r="F423" s="26">
        <f t="shared" si="60"/>
        <v>0.99999983026357275</v>
      </c>
      <c r="G423" s="26">
        <f t="shared" si="61"/>
        <v>0.88932806144269883</v>
      </c>
      <c r="H423" s="26">
        <f t="shared" si="62"/>
        <v>8.1752437331079841E-2</v>
      </c>
      <c r="I423" s="27">
        <f t="shared" si="63"/>
        <v>0.28836127919338683</v>
      </c>
      <c r="J423" s="26">
        <f t="shared" si="64"/>
        <v>0.33553713585763956</v>
      </c>
      <c r="K423" s="26">
        <f t="shared" si="65"/>
        <v>0</v>
      </c>
      <c r="L423" s="25">
        <f t="shared" si="66"/>
        <v>8.9521875811659744</v>
      </c>
      <c r="N423" s="28"/>
    </row>
    <row r="424" spans="1:14" ht="20" customHeight="1" x14ac:dyDescent="0.2">
      <c r="A424" s="99">
        <v>42875.708333333336</v>
      </c>
      <c r="B424" s="28">
        <v>52.915999999999997</v>
      </c>
      <c r="C424" s="26">
        <f t="shared" si="67"/>
        <v>284.77</v>
      </c>
      <c r="D424" s="26">
        <f t="shared" si="68"/>
        <v>12.092790673174818</v>
      </c>
      <c r="E424" s="26">
        <f t="shared" si="69"/>
        <v>178579.77036477043</v>
      </c>
      <c r="F424" s="26">
        <f t="shared" si="60"/>
        <v>0.99999440029294329</v>
      </c>
      <c r="G424" s="26">
        <f t="shared" si="61"/>
        <v>1.1405161809628039</v>
      </c>
      <c r="H424" s="26">
        <f t="shared" si="62"/>
        <v>5.6635685955275829E-2</v>
      </c>
      <c r="I424" s="27">
        <f t="shared" si="63"/>
        <v>0.33553713585763956</v>
      </c>
      <c r="J424" s="26">
        <f t="shared" si="64"/>
        <v>0.37986068198342948</v>
      </c>
      <c r="K424" s="26">
        <f t="shared" si="65"/>
        <v>0</v>
      </c>
      <c r="L424" s="25">
        <f t="shared" si="66"/>
        <v>8.9521875811659744</v>
      </c>
      <c r="N424" s="28"/>
    </row>
    <row r="425" spans="1:14" ht="20" customHeight="1" x14ac:dyDescent="0.2">
      <c r="A425" s="99">
        <v>42875.75</v>
      </c>
      <c r="B425" s="28">
        <v>48.372</v>
      </c>
      <c r="C425" s="26">
        <f t="shared" si="67"/>
        <v>282.24555555555554</v>
      </c>
      <c r="D425" s="26">
        <f t="shared" si="68"/>
        <v>8.2369063975025476</v>
      </c>
      <c r="E425" s="26">
        <f t="shared" si="69"/>
        <v>3777.8350917876423</v>
      </c>
      <c r="F425" s="26">
        <f t="shared" si="60"/>
        <v>0.99973536818206932</v>
      </c>
      <c r="G425" s="26">
        <f t="shared" si="61"/>
        <v>1.5005652920250589</v>
      </c>
      <c r="H425" s="26">
        <f t="shared" si="62"/>
        <v>3.7781665534171949E-2</v>
      </c>
      <c r="I425" s="27">
        <f t="shared" si="63"/>
        <v>0.37986068198342948</v>
      </c>
      <c r="J425" s="26">
        <f t="shared" si="64"/>
        <v>0.42141287057376542</v>
      </c>
      <c r="K425" s="26">
        <f t="shared" si="65"/>
        <v>0</v>
      </c>
      <c r="L425" s="25">
        <f t="shared" si="66"/>
        <v>8.9521875811659744</v>
      </c>
      <c r="N425" s="28"/>
    </row>
    <row r="426" spans="1:14" ht="20" customHeight="1" x14ac:dyDescent="0.2">
      <c r="A426" s="99">
        <v>42875.791666666664</v>
      </c>
      <c r="B426" s="28">
        <v>42.03</v>
      </c>
      <c r="C426" s="26">
        <f t="shared" si="67"/>
        <v>278.72222222222217</v>
      </c>
      <c r="D426" s="26">
        <f t="shared" si="68"/>
        <v>2.7385290013951766</v>
      </c>
      <c r="E426" s="26">
        <f t="shared" si="69"/>
        <v>15.464220510312346</v>
      </c>
      <c r="F426" s="26">
        <f t="shared" si="60"/>
        <v>0.93926223234354467</v>
      </c>
      <c r="G426" s="26">
        <f t="shared" si="61"/>
        <v>2.2190352489800009</v>
      </c>
      <c r="H426" s="26">
        <f t="shared" si="62"/>
        <v>2.1212045493462336E-2</v>
      </c>
      <c r="I426" s="27">
        <f t="shared" si="63"/>
        <v>0.42141287057376542</v>
      </c>
      <c r="J426" s="26">
        <f t="shared" si="64"/>
        <v>0.45914254179577441</v>
      </c>
      <c r="K426" s="26">
        <f t="shared" si="65"/>
        <v>0</v>
      </c>
      <c r="L426" s="25">
        <f t="shared" si="66"/>
        <v>8.9521875811659744</v>
      </c>
      <c r="N426" s="28"/>
    </row>
    <row r="427" spans="1:14" ht="20" customHeight="1" x14ac:dyDescent="0.2">
      <c r="A427" s="99">
        <v>42875.833333333336</v>
      </c>
      <c r="B427" s="28">
        <v>40.690999999999995</v>
      </c>
      <c r="C427" s="26">
        <f t="shared" si="67"/>
        <v>277.9783333333333</v>
      </c>
      <c r="D427" s="26">
        <f t="shared" si="68"/>
        <v>1.559824206922543</v>
      </c>
      <c r="E427" s="26">
        <f t="shared" si="69"/>
        <v>4.757984750833212</v>
      </c>
      <c r="F427" s="26">
        <f t="shared" si="60"/>
        <v>0.82632812637176667</v>
      </c>
      <c r="G427" s="26">
        <f t="shared" si="61"/>
        <v>2.4131715875119784</v>
      </c>
      <c r="H427" s="26">
        <f t="shared" si="62"/>
        <v>1.874301695093385E-2</v>
      </c>
      <c r="I427" s="27">
        <f t="shared" si="63"/>
        <v>0.45914254179577441</v>
      </c>
      <c r="J427" s="26">
        <f t="shared" si="64"/>
        <v>0.4954258498040407</v>
      </c>
      <c r="K427" s="26">
        <f t="shared" si="65"/>
        <v>0</v>
      </c>
      <c r="L427" s="25">
        <f t="shared" si="66"/>
        <v>8.9521875811659744</v>
      </c>
      <c r="N427" s="28"/>
    </row>
    <row r="428" spans="1:14" ht="20" customHeight="1" x14ac:dyDescent="0.2">
      <c r="A428" s="99">
        <v>42875.875</v>
      </c>
      <c r="B428" s="28">
        <v>40.878999999999998</v>
      </c>
      <c r="C428" s="26">
        <f t="shared" si="67"/>
        <v>278.08277777777778</v>
      </c>
      <c r="D428" s="26">
        <f t="shared" si="68"/>
        <v>1.7256987827365562</v>
      </c>
      <c r="E428" s="26">
        <f t="shared" si="69"/>
        <v>5.6164443331059672</v>
      </c>
      <c r="F428" s="26">
        <f t="shared" si="60"/>
        <v>0.84886142017451716</v>
      </c>
      <c r="G428" s="26">
        <f t="shared" si="61"/>
        <v>2.3848572797274783</v>
      </c>
      <c r="H428" s="26">
        <f t="shared" si="62"/>
        <v>1.9072277198955382E-2</v>
      </c>
      <c r="I428" s="27">
        <f t="shared" si="63"/>
        <v>0.4954258498040407</v>
      </c>
      <c r="J428" s="26">
        <f t="shared" si="64"/>
        <v>0.53112014208366731</v>
      </c>
      <c r="K428" s="26">
        <f t="shared" si="65"/>
        <v>0</v>
      </c>
      <c r="L428" s="25">
        <f t="shared" si="66"/>
        <v>8.9521875811659744</v>
      </c>
      <c r="N428" s="28"/>
    </row>
    <row r="429" spans="1:14" ht="20" customHeight="1" x14ac:dyDescent="0.2">
      <c r="A429" s="99">
        <v>42875.916666666664</v>
      </c>
      <c r="B429" s="28">
        <v>43.682000000000002</v>
      </c>
      <c r="C429" s="26">
        <f t="shared" si="67"/>
        <v>279.64</v>
      </c>
      <c r="D429" s="26">
        <f t="shared" si="68"/>
        <v>4.1841224431411606</v>
      </c>
      <c r="E429" s="26">
        <f t="shared" si="69"/>
        <v>65.635876422510179</v>
      </c>
      <c r="F429" s="26">
        <f t="shared" si="60"/>
        <v>0.98499306899395422</v>
      </c>
      <c r="G429" s="26">
        <f t="shared" si="61"/>
        <v>2.002132802602552</v>
      </c>
      <c r="H429" s="26">
        <f t="shared" si="62"/>
        <v>2.4688482202807015E-2</v>
      </c>
      <c r="I429" s="27">
        <f t="shared" si="63"/>
        <v>0.53112014208366731</v>
      </c>
      <c r="J429" s="26">
        <f t="shared" si="64"/>
        <v>0.56699257198417863</v>
      </c>
      <c r="K429" s="26">
        <f t="shared" si="65"/>
        <v>0</v>
      </c>
      <c r="L429" s="25">
        <f t="shared" si="66"/>
        <v>8.9521875811659744</v>
      </c>
      <c r="N429" s="28"/>
    </row>
    <row r="430" spans="1:14" ht="20" customHeight="1" x14ac:dyDescent="0.2">
      <c r="A430" s="99">
        <v>42875.958333333336</v>
      </c>
      <c r="B430" s="28">
        <v>39.198999999999998</v>
      </c>
      <c r="C430" s="26">
        <f t="shared" si="67"/>
        <v>277.14944444444444</v>
      </c>
      <c r="D430" s="26">
        <f t="shared" si="68"/>
        <v>0.23898217768592034</v>
      </c>
      <c r="E430" s="26">
        <f t="shared" si="69"/>
        <v>1.2699559028291767</v>
      </c>
      <c r="F430" s="26">
        <f t="shared" si="60"/>
        <v>0.55946280773399937</v>
      </c>
      <c r="G430" s="26">
        <f t="shared" si="61"/>
        <v>2.650968030238078</v>
      </c>
      <c r="H430" s="26">
        <f t="shared" si="62"/>
        <v>1.631607518860868E-2</v>
      </c>
      <c r="I430" s="27">
        <f t="shared" si="63"/>
        <v>0.56699257198417863</v>
      </c>
      <c r="J430" s="26">
        <f t="shared" si="64"/>
        <v>0.60071898272441526</v>
      </c>
      <c r="K430" s="26">
        <f t="shared" si="65"/>
        <v>0</v>
      </c>
      <c r="L430" s="25">
        <f t="shared" si="66"/>
        <v>8.9521875811659744</v>
      </c>
      <c r="N430" s="28"/>
    </row>
    <row r="431" spans="1:14" ht="20" customHeight="1" x14ac:dyDescent="0.2">
      <c r="A431" s="99">
        <v>42876</v>
      </c>
      <c r="B431" s="28">
        <v>40.018999999999998</v>
      </c>
      <c r="C431" s="26">
        <f t="shared" si="67"/>
        <v>277.60499999999996</v>
      </c>
      <c r="D431" s="26">
        <f t="shared" si="68"/>
        <v>0.96589038381867387</v>
      </c>
      <c r="E431" s="26">
        <f t="shared" si="69"/>
        <v>2.6271257656841907</v>
      </c>
      <c r="F431" s="26">
        <f t="shared" si="60"/>
        <v>0.72429960674071958</v>
      </c>
      <c r="G431" s="26">
        <f t="shared" si="61"/>
        <v>2.5173394302992307</v>
      </c>
      <c r="H431" s="26">
        <f t="shared" si="62"/>
        <v>1.7609988885089092E-2</v>
      </c>
      <c r="I431" s="27">
        <f t="shared" si="63"/>
        <v>0.60071898272441526</v>
      </c>
      <c r="J431" s="26">
        <f t="shared" si="64"/>
        <v>0.63417520109371406</v>
      </c>
      <c r="K431" s="26">
        <f t="shared" si="65"/>
        <v>0</v>
      </c>
      <c r="L431" s="25">
        <f t="shared" si="66"/>
        <v>8.9521875811659744</v>
      </c>
      <c r="N431" s="28"/>
    </row>
    <row r="432" spans="1:14" ht="20" customHeight="1" x14ac:dyDescent="0.2">
      <c r="A432" s="99">
        <v>42876.041666666664</v>
      </c>
      <c r="B432" s="28">
        <v>39.094000000000001</v>
      </c>
      <c r="C432" s="26">
        <f t="shared" si="67"/>
        <v>277.0911111111111</v>
      </c>
      <c r="D432" s="26">
        <f t="shared" si="68"/>
        <v>0.14572984417478882</v>
      </c>
      <c r="E432" s="26">
        <f t="shared" si="69"/>
        <v>1.1568836069843813</v>
      </c>
      <c r="F432" s="26">
        <f t="shared" si="60"/>
        <v>0.53636812076376383</v>
      </c>
      <c r="G432" s="26">
        <f t="shared" si="61"/>
        <v>2.6686163810410402</v>
      </c>
      <c r="H432" s="26">
        <f t="shared" si="62"/>
        <v>1.6157116531865086E-2</v>
      </c>
      <c r="I432" s="27">
        <f t="shared" si="63"/>
        <v>0.63417520109371406</v>
      </c>
      <c r="J432" s="26">
        <f t="shared" si="64"/>
        <v>0.66678178082866157</v>
      </c>
      <c r="K432" s="26">
        <f t="shared" si="65"/>
        <v>0</v>
      </c>
      <c r="L432" s="25">
        <f t="shared" si="66"/>
        <v>8.9521875811659744</v>
      </c>
      <c r="N432" s="28"/>
    </row>
    <row r="433" spans="1:14" ht="20" customHeight="1" x14ac:dyDescent="0.2">
      <c r="A433" s="99">
        <v>42876.083333333336</v>
      </c>
      <c r="B433" s="28">
        <v>36.997999999999998</v>
      </c>
      <c r="C433" s="26">
        <f t="shared" si="67"/>
        <v>275.92666666666662</v>
      </c>
      <c r="D433" s="26">
        <f t="shared" si="68"/>
        <v>-1.7240136268091315</v>
      </c>
      <c r="E433" s="26">
        <f t="shared" si="69"/>
        <v>0.17834888359814566</v>
      </c>
      <c r="F433" s="26">
        <f t="shared" si="60"/>
        <v>0.15135490522429032</v>
      </c>
      <c r="G433" s="26">
        <f t="shared" si="61"/>
        <v>3.0483472076202189</v>
      </c>
      <c r="H433" s="26">
        <f t="shared" si="62"/>
        <v>1.3277395528827949E-2</v>
      </c>
      <c r="I433" s="27">
        <f t="shared" si="63"/>
        <v>0.66678178082866157</v>
      </c>
      <c r="J433" s="26">
        <f t="shared" si="64"/>
        <v>0.69819377080537759</v>
      </c>
      <c r="K433" s="26">
        <f t="shared" si="65"/>
        <v>0</v>
      </c>
      <c r="L433" s="25">
        <f t="shared" si="66"/>
        <v>8.9521875811659744</v>
      </c>
      <c r="N433" s="28"/>
    </row>
    <row r="434" spans="1:14" ht="20" customHeight="1" x14ac:dyDescent="0.2">
      <c r="A434" s="99">
        <v>42876.125</v>
      </c>
      <c r="B434" s="28">
        <v>37.43</v>
      </c>
      <c r="C434" s="26">
        <f t="shared" si="67"/>
        <v>276.16666666666663</v>
      </c>
      <c r="D434" s="26">
        <f t="shared" si="68"/>
        <v>-1.3373566686783953</v>
      </c>
      <c r="E434" s="26">
        <f t="shared" si="69"/>
        <v>0.26253872902815967</v>
      </c>
      <c r="F434" s="26">
        <f t="shared" si="60"/>
        <v>0.20794508951836199</v>
      </c>
      <c r="G434" s="26">
        <f t="shared" si="61"/>
        <v>2.9656238639112011</v>
      </c>
      <c r="H434" s="26">
        <f t="shared" si="62"/>
        <v>1.3827463449723482E-2</v>
      </c>
      <c r="I434" s="27">
        <f t="shared" si="63"/>
        <v>0.69819377080537759</v>
      </c>
      <c r="J434" s="26">
        <f t="shared" si="64"/>
        <v>0.7293308083066492</v>
      </c>
      <c r="K434" s="26">
        <f t="shared" si="65"/>
        <v>0</v>
      </c>
      <c r="L434" s="25">
        <f t="shared" si="66"/>
        <v>8.9521875811659744</v>
      </c>
      <c r="N434" s="28"/>
    </row>
    <row r="435" spans="1:14" ht="20" customHeight="1" x14ac:dyDescent="0.2">
      <c r="A435" s="99">
        <v>42876.166666666664</v>
      </c>
      <c r="B435" s="28">
        <v>36.616999999999997</v>
      </c>
      <c r="C435" s="26">
        <f t="shared" si="67"/>
        <v>275.71499999999997</v>
      </c>
      <c r="D435" s="26">
        <f t="shared" si="68"/>
        <v>-2.0655822135176223</v>
      </c>
      <c r="E435" s="26">
        <f t="shared" si="69"/>
        <v>0.12674447673473546</v>
      </c>
      <c r="F435" s="26">
        <f t="shared" si="60"/>
        <v>0.11248732907219244</v>
      </c>
      <c r="G435" s="26">
        <f t="shared" si="61"/>
        <v>3.1233416145659865</v>
      </c>
      <c r="H435" s="26">
        <f t="shared" si="62"/>
        <v>1.2809703316536348E-2</v>
      </c>
      <c r="I435" s="27">
        <f t="shared" si="63"/>
        <v>0.7293308083066492</v>
      </c>
      <c r="J435" s="26">
        <f t="shared" si="64"/>
        <v>0.75980179764438827</v>
      </c>
      <c r="K435" s="26">
        <f t="shared" si="65"/>
        <v>0</v>
      </c>
      <c r="L435" s="25">
        <f t="shared" si="66"/>
        <v>8.9521875811659744</v>
      </c>
      <c r="N435" s="28"/>
    </row>
    <row r="436" spans="1:14" ht="20" customHeight="1" x14ac:dyDescent="0.2">
      <c r="A436" s="99">
        <v>42876.208333333336</v>
      </c>
      <c r="B436" s="28">
        <v>39.564</v>
      </c>
      <c r="C436" s="26">
        <f t="shared" si="67"/>
        <v>277.35222222222222</v>
      </c>
      <c r="D436" s="26">
        <f t="shared" si="68"/>
        <v>0.56283987068188757</v>
      </c>
      <c r="E436" s="26">
        <f t="shared" si="69"/>
        <v>1.7556512499598016</v>
      </c>
      <c r="F436" s="26">
        <f t="shared" si="60"/>
        <v>0.63710937658944045</v>
      </c>
      <c r="G436" s="26">
        <f t="shared" si="61"/>
        <v>2.5905783483869982</v>
      </c>
      <c r="H436" s="26">
        <f t="shared" si="62"/>
        <v>1.6880371154448303E-2</v>
      </c>
      <c r="I436" s="27">
        <f t="shared" si="63"/>
        <v>0.75980179764438827</v>
      </c>
      <c r="J436" s="26">
        <f t="shared" si="64"/>
        <v>0.79044660974536707</v>
      </c>
      <c r="K436" s="26">
        <f t="shared" si="65"/>
        <v>0</v>
      </c>
      <c r="L436" s="25">
        <f t="shared" si="66"/>
        <v>8.9521875811659744</v>
      </c>
      <c r="N436" s="28"/>
    </row>
    <row r="437" spans="1:14" ht="20" customHeight="1" x14ac:dyDescent="0.2">
      <c r="A437" s="99">
        <v>42876.25</v>
      </c>
      <c r="B437" s="28">
        <v>38.436999999999998</v>
      </c>
      <c r="C437" s="26">
        <f t="shared" si="67"/>
        <v>276.72611111111109</v>
      </c>
      <c r="D437" s="26">
        <f t="shared" si="68"/>
        <v>-0.43865595143214797</v>
      </c>
      <c r="E437" s="26">
        <f t="shared" si="69"/>
        <v>0.64490261928837478</v>
      </c>
      <c r="F437" s="26">
        <f t="shared" si="60"/>
        <v>0.39206127568048704</v>
      </c>
      <c r="G437" s="26">
        <f t="shared" si="61"/>
        <v>2.7819202270654175</v>
      </c>
      <c r="H437" s="26">
        <f t="shared" si="62"/>
        <v>1.5195632562659414E-2</v>
      </c>
      <c r="I437" s="27">
        <f t="shared" si="63"/>
        <v>0.79044660974536707</v>
      </c>
      <c r="J437" s="26">
        <f t="shared" si="64"/>
        <v>0.82047954844207305</v>
      </c>
      <c r="K437" s="26">
        <f t="shared" si="65"/>
        <v>0</v>
      </c>
      <c r="L437" s="25">
        <f t="shared" si="66"/>
        <v>8.9521875811659744</v>
      </c>
      <c r="N437" s="28"/>
    </row>
    <row r="438" spans="1:14" ht="20" customHeight="1" x14ac:dyDescent="0.2">
      <c r="A438" s="99">
        <v>42876.291666666664</v>
      </c>
      <c r="B438" s="28">
        <v>40.192</v>
      </c>
      <c r="C438" s="26">
        <f t="shared" si="67"/>
        <v>277.70111111111106</v>
      </c>
      <c r="D438" s="26">
        <f t="shared" si="68"/>
        <v>1.1189456289935222</v>
      </c>
      <c r="E438" s="26">
        <f t="shared" si="69"/>
        <v>3.0616244128798655</v>
      </c>
      <c r="F438" s="26">
        <f t="shared" si="60"/>
        <v>0.75379308908305553</v>
      </c>
      <c r="G438" s="26">
        <f t="shared" si="61"/>
        <v>2.4900731678306611</v>
      </c>
      <c r="H438" s="26">
        <f t="shared" si="62"/>
        <v>1.7895244507285375E-2</v>
      </c>
      <c r="I438" s="27">
        <f t="shared" si="63"/>
        <v>0.82047954844207305</v>
      </c>
      <c r="J438" s="26">
        <f t="shared" si="64"/>
        <v>0.85009158691261111</v>
      </c>
      <c r="K438" s="26">
        <f t="shared" si="65"/>
        <v>0</v>
      </c>
      <c r="L438" s="25">
        <f t="shared" si="66"/>
        <v>8.9521875811659744</v>
      </c>
      <c r="N438" s="28"/>
    </row>
    <row r="439" spans="1:14" ht="20" customHeight="1" x14ac:dyDescent="0.2">
      <c r="A439" s="99">
        <v>42876.333333333336</v>
      </c>
      <c r="B439" s="28">
        <v>43.195</v>
      </c>
      <c r="C439" s="26">
        <f t="shared" si="67"/>
        <v>279.36944444444441</v>
      </c>
      <c r="D439" s="26">
        <f t="shared" si="68"/>
        <v>3.7589571753849929</v>
      </c>
      <c r="E439" s="26">
        <f t="shared" si="69"/>
        <v>42.903661647706414</v>
      </c>
      <c r="F439" s="26">
        <f t="shared" si="60"/>
        <v>0.97722285653474095</v>
      </c>
      <c r="G439" s="26">
        <f t="shared" si="61"/>
        <v>2.0636270787261006</v>
      </c>
      <c r="H439" s="26">
        <f t="shared" si="62"/>
        <v>2.3610706269899251E-2</v>
      </c>
      <c r="I439" s="27">
        <f t="shared" si="63"/>
        <v>0.85009158691261111</v>
      </c>
      <c r="J439" s="26">
        <f t="shared" si="64"/>
        <v>0.87840841138662018</v>
      </c>
      <c r="K439" s="26">
        <f t="shared" si="65"/>
        <v>0</v>
      </c>
      <c r="L439" s="25">
        <f t="shared" si="66"/>
        <v>8.9521875811659744</v>
      </c>
      <c r="N439" s="28"/>
    </row>
    <row r="440" spans="1:14" ht="20" customHeight="1" x14ac:dyDescent="0.2">
      <c r="A440" s="99">
        <v>42876.375</v>
      </c>
      <c r="B440" s="28">
        <v>47.036000000000001</v>
      </c>
      <c r="C440" s="26">
        <f t="shared" si="67"/>
        <v>281.50333333333333</v>
      </c>
      <c r="D440" s="26">
        <f t="shared" si="68"/>
        <v>7.0900664290535298</v>
      </c>
      <c r="E440" s="26">
        <f t="shared" si="69"/>
        <v>1199.9875119979054</v>
      </c>
      <c r="F440" s="26">
        <f t="shared" si="60"/>
        <v>0.99916735187501127</v>
      </c>
      <c r="G440" s="26">
        <f t="shared" si="61"/>
        <v>1.6281492801007209</v>
      </c>
      <c r="H440" s="26">
        <f t="shared" si="62"/>
        <v>3.349584390906931E-2</v>
      </c>
      <c r="I440" s="27">
        <f t="shared" si="63"/>
        <v>0.87840841138662018</v>
      </c>
      <c r="J440" s="26">
        <f t="shared" si="64"/>
        <v>0.90310567751897208</v>
      </c>
      <c r="K440" s="26">
        <f t="shared" si="65"/>
        <v>0</v>
      </c>
      <c r="L440" s="25">
        <f t="shared" si="66"/>
        <v>8.9521875811659744</v>
      </c>
      <c r="N440" s="28"/>
    </row>
    <row r="441" spans="1:14" ht="20" customHeight="1" x14ac:dyDescent="0.2">
      <c r="A441" s="99">
        <v>42876.416666666664</v>
      </c>
      <c r="B441" s="28">
        <v>56.08</v>
      </c>
      <c r="C441" s="26">
        <f t="shared" si="67"/>
        <v>286.52777777777777</v>
      </c>
      <c r="D441" s="26">
        <f t="shared" si="68"/>
        <v>14.737527872031016</v>
      </c>
      <c r="E441" s="26">
        <f t="shared" si="69"/>
        <v>2514357.5260214927</v>
      </c>
      <c r="F441" s="26">
        <f t="shared" si="60"/>
        <v>0.99999960228424478</v>
      </c>
      <c r="G441" s="26">
        <f t="shared" si="61"/>
        <v>0.94487537321994597</v>
      </c>
      <c r="H441" s="26">
        <f t="shared" si="62"/>
        <v>7.4761322075079517E-2</v>
      </c>
      <c r="I441" s="27">
        <f t="shared" si="63"/>
        <v>0.90310567751897208</v>
      </c>
      <c r="J441" s="26">
        <f t="shared" si="64"/>
        <v>0.90611455986089962</v>
      </c>
      <c r="K441" s="26">
        <f t="shared" si="65"/>
        <v>0</v>
      </c>
      <c r="L441" s="25">
        <f t="shared" si="66"/>
        <v>8.9521875811659744</v>
      </c>
      <c r="N441" s="28"/>
    </row>
    <row r="442" spans="1:14" ht="20" customHeight="1" x14ac:dyDescent="0.2">
      <c r="A442" s="99">
        <v>42876.458333333336</v>
      </c>
      <c r="B442" s="28">
        <v>58.153999999999996</v>
      </c>
      <c r="C442" s="26">
        <f t="shared" si="67"/>
        <v>287.67999999999995</v>
      </c>
      <c r="D442" s="26">
        <f t="shared" si="68"/>
        <v>16.453615127919839</v>
      </c>
      <c r="E442" s="26">
        <f t="shared" si="69"/>
        <v>13986667.71700353</v>
      </c>
      <c r="F442" s="26">
        <f t="shared" si="60"/>
        <v>0.99999992850334696</v>
      </c>
      <c r="G442" s="26">
        <f t="shared" si="61"/>
        <v>0.83626608966923655</v>
      </c>
      <c r="H442" s="26">
        <f t="shared" si="62"/>
        <v>8.9520393221048336E-2</v>
      </c>
      <c r="I442" s="27">
        <f t="shared" si="63"/>
        <v>0.90611455986089962</v>
      </c>
      <c r="J442" s="26">
        <f t="shared" si="64"/>
        <v>0.90013340867574299</v>
      </c>
      <c r="K442" s="26">
        <f t="shared" si="65"/>
        <v>0</v>
      </c>
      <c r="L442" s="25">
        <f t="shared" si="66"/>
        <v>8.9521875811659744</v>
      </c>
      <c r="N442" s="28"/>
    </row>
    <row r="443" spans="1:14" ht="20" customHeight="1" x14ac:dyDescent="0.2">
      <c r="A443" s="99">
        <v>42876.5</v>
      </c>
      <c r="B443" s="28">
        <v>66.565999999999988</v>
      </c>
      <c r="C443" s="26">
        <f t="shared" si="67"/>
        <v>292.3533333333333</v>
      </c>
      <c r="D443" s="26">
        <f t="shared" si="68"/>
        <v>23.275251408113419</v>
      </c>
      <c r="E443" s="26">
        <f t="shared" si="69"/>
        <v>12832558461.341888</v>
      </c>
      <c r="F443" s="26">
        <f t="shared" si="60"/>
        <v>0.99999999992207322</v>
      </c>
      <c r="G443" s="26">
        <f t="shared" si="61"/>
        <v>0.51468819906720387</v>
      </c>
      <c r="H443" s="26">
        <f t="shared" si="62"/>
        <v>0.18321225784436529</v>
      </c>
      <c r="I443" s="27">
        <f t="shared" si="63"/>
        <v>0.90013340867574299</v>
      </c>
      <c r="J443" s="26">
        <f t="shared" si="64"/>
        <v>0.83560657073907296</v>
      </c>
      <c r="K443" s="26">
        <f t="shared" si="65"/>
        <v>0</v>
      </c>
      <c r="L443" s="25">
        <f t="shared" si="66"/>
        <v>8.9521875811659744</v>
      </c>
      <c r="N443" s="28"/>
    </row>
    <row r="444" spans="1:14" ht="20" customHeight="1" x14ac:dyDescent="0.2">
      <c r="A444" s="99">
        <v>42876.541666666664</v>
      </c>
      <c r="B444" s="28">
        <v>65.708999999999989</v>
      </c>
      <c r="C444" s="26">
        <f t="shared" si="67"/>
        <v>291.8772222222222</v>
      </c>
      <c r="D444" s="26">
        <f t="shared" si="68"/>
        <v>22.590268739329105</v>
      </c>
      <c r="E444" s="26">
        <f t="shared" si="69"/>
        <v>6468879453.3837242</v>
      </c>
      <c r="F444" s="26">
        <f t="shared" si="60"/>
        <v>0.99999999984541377</v>
      </c>
      <c r="G444" s="26">
        <f t="shared" si="61"/>
        <v>0.54039503664874333</v>
      </c>
      <c r="H444" s="26">
        <f t="shared" si="62"/>
        <v>0.17049935409833492</v>
      </c>
      <c r="I444" s="27">
        <f t="shared" si="63"/>
        <v>0.83560657073907296</v>
      </c>
      <c r="J444" s="26">
        <f t="shared" si="64"/>
        <v>0.78933028353671419</v>
      </c>
      <c r="K444" s="26">
        <f t="shared" si="65"/>
        <v>0</v>
      </c>
      <c r="L444" s="25">
        <f t="shared" si="66"/>
        <v>8.9521875811659744</v>
      </c>
      <c r="N444" s="28"/>
    </row>
    <row r="445" spans="1:14" ht="20" customHeight="1" x14ac:dyDescent="0.2">
      <c r="A445" s="99">
        <v>42876.583333333336</v>
      </c>
      <c r="B445" s="28">
        <v>62.711999999999996</v>
      </c>
      <c r="C445" s="26">
        <f t="shared" si="67"/>
        <v>290.21222222222218</v>
      </c>
      <c r="D445" s="26">
        <f t="shared" si="68"/>
        <v>20.17715464927959</v>
      </c>
      <c r="E445" s="26">
        <f t="shared" si="69"/>
        <v>579197828.1452862</v>
      </c>
      <c r="F445" s="26">
        <f t="shared" si="60"/>
        <v>0.99999999827347419</v>
      </c>
      <c r="G445" s="26">
        <f t="shared" si="61"/>
        <v>0.64162417811125183</v>
      </c>
      <c r="H445" s="26">
        <f t="shared" si="62"/>
        <v>0.13234172380208756</v>
      </c>
      <c r="I445" s="27">
        <f t="shared" si="63"/>
        <v>0.78933028353671419</v>
      </c>
      <c r="J445" s="26">
        <f t="shared" si="64"/>
        <v>0.77102086803422232</v>
      </c>
      <c r="K445" s="26">
        <f t="shared" si="65"/>
        <v>0</v>
      </c>
      <c r="L445" s="25">
        <f t="shared" si="66"/>
        <v>8.9521875811659744</v>
      </c>
      <c r="N445" s="28"/>
    </row>
    <row r="446" spans="1:14" ht="20" customHeight="1" x14ac:dyDescent="0.2">
      <c r="A446" s="99">
        <v>42876.625</v>
      </c>
      <c r="B446" s="28">
        <v>60.420999999999999</v>
      </c>
      <c r="C446" s="26">
        <f t="shared" si="67"/>
        <v>288.9394444444444</v>
      </c>
      <c r="D446" s="26">
        <f t="shared" si="68"/>
        <v>18.313739710935145</v>
      </c>
      <c r="E446" s="26">
        <f t="shared" si="69"/>
        <v>89857865.79003568</v>
      </c>
      <c r="F446" s="26">
        <f t="shared" si="60"/>
        <v>0.99999998887131381</v>
      </c>
      <c r="G446" s="26">
        <f t="shared" si="61"/>
        <v>0.73259414367637543</v>
      </c>
      <c r="H446" s="26">
        <f t="shared" si="62"/>
        <v>0.10882642742472186</v>
      </c>
      <c r="I446" s="27">
        <f t="shared" si="63"/>
        <v>0.77102086803422232</v>
      </c>
      <c r="J446" s="26">
        <f t="shared" si="64"/>
        <v>0.76705853780738986</v>
      </c>
      <c r="K446" s="26">
        <f t="shared" si="65"/>
        <v>0</v>
      </c>
      <c r="L446" s="25">
        <f t="shared" si="66"/>
        <v>8.9521875811659744</v>
      </c>
      <c r="N446" s="28"/>
    </row>
    <row r="447" spans="1:14" ht="20" customHeight="1" x14ac:dyDescent="0.2">
      <c r="A447" s="99">
        <v>42876.666666666664</v>
      </c>
      <c r="B447" s="28">
        <v>58.011000000000003</v>
      </c>
      <c r="C447" s="26">
        <f t="shared" si="67"/>
        <v>287.60055555555556</v>
      </c>
      <c r="D447" s="26">
        <f t="shared" si="68"/>
        <v>16.335734168339194</v>
      </c>
      <c r="E447" s="26">
        <f t="shared" si="69"/>
        <v>12431376.13748523</v>
      </c>
      <c r="F447" s="26">
        <f t="shared" si="60"/>
        <v>0.99999991955838929</v>
      </c>
      <c r="G447" s="26">
        <f t="shared" si="61"/>
        <v>0.84330992327417431</v>
      </c>
      <c r="H447" s="26">
        <f t="shared" si="62"/>
        <v>8.8419325610239977E-2</v>
      </c>
      <c r="I447" s="27">
        <f t="shared" si="63"/>
        <v>0.76705853780738986</v>
      </c>
      <c r="J447" s="26">
        <f t="shared" si="64"/>
        <v>0.77351116221317384</v>
      </c>
      <c r="K447" s="26">
        <f t="shared" si="65"/>
        <v>0</v>
      </c>
      <c r="L447" s="25">
        <f t="shared" si="66"/>
        <v>8.9521875811659744</v>
      </c>
      <c r="N447" s="28"/>
    </row>
    <row r="448" spans="1:14" ht="20" customHeight="1" x14ac:dyDescent="0.2">
      <c r="A448" s="99">
        <v>42876.708333333336</v>
      </c>
      <c r="B448" s="28">
        <v>54.271999999999998</v>
      </c>
      <c r="C448" s="26">
        <f t="shared" si="67"/>
        <v>285.52333333333331</v>
      </c>
      <c r="D448" s="26">
        <f t="shared" si="68"/>
        <v>13.230236874978081</v>
      </c>
      <c r="E448" s="26">
        <f t="shared" si="69"/>
        <v>556953.41227866069</v>
      </c>
      <c r="F448" s="26">
        <f t="shared" si="60"/>
        <v>0.99999820452091237</v>
      </c>
      <c r="G448" s="26">
        <f t="shared" si="61"/>
        <v>1.0518466065804377</v>
      </c>
      <c r="H448" s="26">
        <f t="shared" si="62"/>
        <v>6.3819299227628246E-2</v>
      </c>
      <c r="I448" s="27">
        <f t="shared" si="63"/>
        <v>0.77351116221317384</v>
      </c>
      <c r="J448" s="26">
        <f t="shared" si="64"/>
        <v>0.79071938659000407</v>
      </c>
      <c r="K448" s="26">
        <f t="shared" si="65"/>
        <v>0</v>
      </c>
      <c r="L448" s="25">
        <f t="shared" si="66"/>
        <v>8.9521875811659744</v>
      </c>
      <c r="N448" s="28"/>
    </row>
    <row r="449" spans="1:14" ht="20" customHeight="1" x14ac:dyDescent="0.2">
      <c r="A449" s="99">
        <v>42876.75</v>
      </c>
      <c r="B449" s="28">
        <v>52.26</v>
      </c>
      <c r="C449" s="26">
        <f t="shared" si="67"/>
        <v>284.40555555555551</v>
      </c>
      <c r="D449" s="26">
        <f t="shared" si="68"/>
        <v>11.540359033461536</v>
      </c>
      <c r="E449" s="26">
        <f t="shared" si="69"/>
        <v>102781.33336488494</v>
      </c>
      <c r="F449" s="26">
        <f t="shared" si="60"/>
        <v>0.9999902707015178</v>
      </c>
      <c r="G449" s="26">
        <f t="shared" si="61"/>
        <v>1.1862399267445016</v>
      </c>
      <c r="H449" s="26">
        <f t="shared" si="62"/>
        <v>5.3444379737567306E-2</v>
      </c>
      <c r="I449" s="27">
        <f t="shared" si="63"/>
        <v>0.79071938659000407</v>
      </c>
      <c r="J449" s="26">
        <f t="shared" si="64"/>
        <v>0.81130280342176975</v>
      </c>
      <c r="K449" s="26">
        <f t="shared" si="65"/>
        <v>0</v>
      </c>
      <c r="L449" s="25">
        <f t="shared" si="66"/>
        <v>8.9521875811659744</v>
      </c>
      <c r="N449" s="28"/>
    </row>
    <row r="450" spans="1:14" ht="20" customHeight="1" x14ac:dyDescent="0.2">
      <c r="A450" s="99">
        <v>42876.791666666664</v>
      </c>
      <c r="B450" s="28">
        <v>51.389000000000003</v>
      </c>
      <c r="C450" s="26">
        <f t="shared" si="67"/>
        <v>283.92166666666662</v>
      </c>
      <c r="D450" s="26">
        <f t="shared" si="68"/>
        <v>10.804679694516615</v>
      </c>
      <c r="E450" s="26">
        <f t="shared" si="69"/>
        <v>49250.741115457829</v>
      </c>
      <c r="F450" s="26">
        <f t="shared" si="60"/>
        <v>0.99997969614926596</v>
      </c>
      <c r="G450" s="26">
        <f t="shared" si="61"/>
        <v>1.2499892915386839</v>
      </c>
      <c r="H450" s="26">
        <f t="shared" si="62"/>
        <v>4.9471916786485069E-2</v>
      </c>
      <c r="I450" s="27">
        <f t="shared" si="63"/>
        <v>0.81130280342176975</v>
      </c>
      <c r="J450" s="26">
        <f t="shared" si="64"/>
        <v>0.83247737308133318</v>
      </c>
      <c r="K450" s="26">
        <f t="shared" si="65"/>
        <v>0</v>
      </c>
      <c r="L450" s="25">
        <f t="shared" si="66"/>
        <v>8.9521875811659744</v>
      </c>
      <c r="N450" s="28"/>
    </row>
    <row r="451" spans="1:14" ht="20" customHeight="1" x14ac:dyDescent="0.2">
      <c r="A451" s="99">
        <v>42876.833333333336</v>
      </c>
      <c r="B451" s="28">
        <v>49.8</v>
      </c>
      <c r="C451" s="26">
        <f t="shared" si="67"/>
        <v>283.03888888888889</v>
      </c>
      <c r="D451" s="26">
        <f t="shared" si="68"/>
        <v>9.4560700335642984</v>
      </c>
      <c r="E451" s="26">
        <f t="shared" si="69"/>
        <v>12785.538845906738</v>
      </c>
      <c r="F451" s="26">
        <f t="shared" si="60"/>
        <v>0.99992179275314053</v>
      </c>
      <c r="G451" s="26">
        <f t="shared" si="61"/>
        <v>1.3758802827974641</v>
      </c>
      <c r="H451" s="26">
        <f t="shared" si="62"/>
        <v>4.2940675506607094E-2</v>
      </c>
      <c r="I451" s="27">
        <f t="shared" si="63"/>
        <v>0.83247737308133318</v>
      </c>
      <c r="J451" s="26">
        <f t="shared" si="64"/>
        <v>0.85531756498131717</v>
      </c>
      <c r="K451" s="26">
        <f t="shared" si="65"/>
        <v>0</v>
      </c>
      <c r="L451" s="25">
        <f t="shared" si="66"/>
        <v>8.9521875811659744</v>
      </c>
      <c r="N451" s="28"/>
    </row>
    <row r="452" spans="1:14" ht="20" customHeight="1" x14ac:dyDescent="0.2">
      <c r="A452" s="99">
        <v>42876.875</v>
      </c>
      <c r="B452" s="28">
        <v>50.152000000000001</v>
      </c>
      <c r="C452" s="26">
        <f t="shared" si="67"/>
        <v>283.23444444444442</v>
      </c>
      <c r="D452" s="26">
        <f t="shared" si="68"/>
        <v>9.7555429149781325</v>
      </c>
      <c r="E452" s="26">
        <f t="shared" si="69"/>
        <v>17249.577251126586</v>
      </c>
      <c r="F452" s="26">
        <f t="shared" si="60"/>
        <v>0.9999420309253747</v>
      </c>
      <c r="G452" s="26">
        <f t="shared" si="61"/>
        <v>1.346872298247862</v>
      </c>
      <c r="H452" s="26">
        <f t="shared" si="62"/>
        <v>4.4312202813025232E-2</v>
      </c>
      <c r="I452" s="27">
        <f t="shared" si="63"/>
        <v>0.85531756498131717</v>
      </c>
      <c r="J452" s="26">
        <f t="shared" si="64"/>
        <v>0.87662388673081204</v>
      </c>
      <c r="K452" s="26">
        <f t="shared" si="65"/>
        <v>0</v>
      </c>
      <c r="L452" s="25">
        <f t="shared" si="66"/>
        <v>8.9521875811659744</v>
      </c>
      <c r="N452" s="28"/>
    </row>
    <row r="453" spans="1:14" ht="20" customHeight="1" x14ac:dyDescent="0.2">
      <c r="A453" s="99">
        <v>42876.916666666664</v>
      </c>
      <c r="B453" s="28">
        <v>48.381</v>
      </c>
      <c r="C453" s="26">
        <f t="shared" si="67"/>
        <v>282.25055555555554</v>
      </c>
      <c r="D453" s="26">
        <f t="shared" si="68"/>
        <v>8.2446116630023081</v>
      </c>
      <c r="E453" s="26">
        <f t="shared" si="69"/>
        <v>3807.0567499245931</v>
      </c>
      <c r="F453" s="26">
        <f t="shared" si="60"/>
        <v>0.99973739887147961</v>
      </c>
      <c r="G453" s="26">
        <f t="shared" si="61"/>
        <v>1.4997428188142845</v>
      </c>
      <c r="H453" s="26">
        <f t="shared" si="62"/>
        <v>3.7812241299984208E-2</v>
      </c>
      <c r="I453" s="27">
        <f t="shared" si="63"/>
        <v>0.87662388673081204</v>
      </c>
      <c r="J453" s="26">
        <f t="shared" si="64"/>
        <v>0.89974551504474176</v>
      </c>
      <c r="K453" s="26">
        <f t="shared" si="65"/>
        <v>0</v>
      </c>
      <c r="L453" s="25">
        <f t="shared" si="66"/>
        <v>8.9521875811659744</v>
      </c>
      <c r="N453" s="28"/>
    </row>
    <row r="454" spans="1:14" ht="20" customHeight="1" x14ac:dyDescent="0.2">
      <c r="A454" s="99">
        <v>42876.958333333336</v>
      </c>
      <c r="B454" s="28">
        <v>48.552</v>
      </c>
      <c r="C454" s="26">
        <f t="shared" si="67"/>
        <v>282.34555555555551</v>
      </c>
      <c r="D454" s="26">
        <f t="shared" si="68"/>
        <v>8.3909598561257912</v>
      </c>
      <c r="E454" s="26">
        <f t="shared" si="69"/>
        <v>4407.0457946256574</v>
      </c>
      <c r="F454" s="26">
        <f t="shared" si="60"/>
        <v>0.99977314210273882</v>
      </c>
      <c r="G454" s="26">
        <f t="shared" si="61"/>
        <v>1.4842066755697689</v>
      </c>
      <c r="H454" s="26">
        <f t="shared" si="62"/>
        <v>3.8397696131693838E-2</v>
      </c>
      <c r="I454" s="27">
        <f t="shared" si="63"/>
        <v>0.89974551504474176</v>
      </c>
      <c r="J454" s="26">
        <f t="shared" si="64"/>
        <v>0.9217620794088599</v>
      </c>
      <c r="K454" s="26">
        <f t="shared" si="65"/>
        <v>0</v>
      </c>
      <c r="L454" s="25">
        <f t="shared" si="66"/>
        <v>8.9521875811659744</v>
      </c>
      <c r="N454" s="28"/>
    </row>
    <row r="455" spans="1:14" ht="20" customHeight="1" x14ac:dyDescent="0.2">
      <c r="A455" s="99">
        <v>42877</v>
      </c>
      <c r="B455" s="28">
        <v>46.875999999999998</v>
      </c>
      <c r="C455" s="26">
        <f t="shared" si="67"/>
        <v>281.41444444444443</v>
      </c>
      <c r="D455" s="26">
        <f t="shared" si="68"/>
        <v>6.9523146959999433</v>
      </c>
      <c r="E455" s="26">
        <f t="shared" si="69"/>
        <v>1045.5670993438259</v>
      </c>
      <c r="F455" s="26">
        <f t="shared" si="60"/>
        <v>0.99904449509197546</v>
      </c>
      <c r="G455" s="26">
        <f t="shared" si="61"/>
        <v>1.644186154133555</v>
      </c>
      <c r="H455" s="26">
        <f t="shared" si="62"/>
        <v>3.3014911163103747E-2</v>
      </c>
      <c r="I455" s="27">
        <f t="shared" si="63"/>
        <v>0.9217620794088599</v>
      </c>
      <c r="J455" s="26">
        <f t="shared" si="64"/>
        <v>0.94522342788690383</v>
      </c>
      <c r="K455" s="26">
        <f t="shared" si="65"/>
        <v>0</v>
      </c>
      <c r="L455" s="25">
        <f t="shared" si="66"/>
        <v>8.9521875811659744</v>
      </c>
      <c r="N455" s="28"/>
    </row>
    <row r="456" spans="1:14" ht="20" customHeight="1" x14ac:dyDescent="0.2">
      <c r="A456" s="99">
        <v>42877.041666666664</v>
      </c>
      <c r="B456" s="28">
        <v>48.118000000000002</v>
      </c>
      <c r="C456" s="26">
        <f t="shared" si="67"/>
        <v>282.10444444444443</v>
      </c>
      <c r="D456" s="26">
        <f t="shared" si="68"/>
        <v>8.0193340527936563</v>
      </c>
      <c r="E456" s="26">
        <f t="shared" si="69"/>
        <v>3039.1527436041924</v>
      </c>
      <c r="F456" s="26">
        <f t="shared" si="60"/>
        <v>0.99967106915857973</v>
      </c>
      <c r="G456" s="26">
        <f t="shared" si="61"/>
        <v>1.5239764507480609</v>
      </c>
      <c r="H456" s="26">
        <f t="shared" si="62"/>
        <v>3.6928433621980228E-2</v>
      </c>
      <c r="I456" s="27">
        <f t="shared" si="63"/>
        <v>0.94522342788690383</v>
      </c>
      <c r="J456" s="26">
        <f t="shared" si="64"/>
        <v>0.96620605817722094</v>
      </c>
      <c r="K456" s="26">
        <f t="shared" si="65"/>
        <v>0</v>
      </c>
      <c r="L456" s="25">
        <f t="shared" si="66"/>
        <v>8.9521875811659744</v>
      </c>
      <c r="N456" s="28"/>
    </row>
    <row r="457" spans="1:14" ht="20" customHeight="1" x14ac:dyDescent="0.2">
      <c r="A457" s="99">
        <v>42877.083333333336</v>
      </c>
      <c r="B457" s="28">
        <v>47.578000000000003</v>
      </c>
      <c r="C457" s="26">
        <f t="shared" si="67"/>
        <v>281.80444444444441</v>
      </c>
      <c r="D457" s="26">
        <f t="shared" si="68"/>
        <v>7.5560546320537023</v>
      </c>
      <c r="E457" s="26">
        <f t="shared" si="69"/>
        <v>1912.2859388806787</v>
      </c>
      <c r="F457" s="26">
        <f t="shared" si="60"/>
        <v>0.99947733896973856</v>
      </c>
      <c r="G457" s="26">
        <f t="shared" si="61"/>
        <v>1.5750501478948393</v>
      </c>
      <c r="H457" s="26">
        <f t="shared" si="62"/>
        <v>3.5175287752779769E-2</v>
      </c>
      <c r="I457" s="27">
        <f t="shared" si="63"/>
        <v>0.96620605817722094</v>
      </c>
      <c r="J457" s="26">
        <f t="shared" si="64"/>
        <v>0.98725004039786701</v>
      </c>
      <c r="K457" s="26">
        <f t="shared" si="65"/>
        <v>0</v>
      </c>
      <c r="L457" s="25">
        <f t="shared" si="66"/>
        <v>8.9521875811659744</v>
      </c>
      <c r="N457" s="28"/>
    </row>
    <row r="458" spans="1:14" ht="20" customHeight="1" x14ac:dyDescent="0.2">
      <c r="A458" s="99">
        <v>42877.125</v>
      </c>
      <c r="B458" s="28">
        <v>46.036000000000001</v>
      </c>
      <c r="C458" s="26">
        <f t="shared" si="67"/>
        <v>280.94777777777773</v>
      </c>
      <c r="D458" s="26">
        <f t="shared" si="68"/>
        <v>6.2276880242669908</v>
      </c>
      <c r="E458" s="26">
        <f t="shared" si="69"/>
        <v>506.58292112981826</v>
      </c>
      <c r="F458" s="26">
        <f t="shared" si="60"/>
        <v>0.9980298785511259</v>
      </c>
      <c r="G458" s="26">
        <f t="shared" si="61"/>
        <v>1.7311838629258811</v>
      </c>
      <c r="H458" s="26">
        <f t="shared" si="62"/>
        <v>3.0596431400521124E-2</v>
      </c>
      <c r="I458" s="27">
        <f t="shared" si="63"/>
        <v>0.98725004039786701</v>
      </c>
      <c r="J458" s="26">
        <f t="shared" si="64"/>
        <v>1.0096670712267257</v>
      </c>
      <c r="K458" s="26">
        <f t="shared" si="65"/>
        <v>1.00767790447348</v>
      </c>
      <c r="L458" s="25">
        <f t="shared" si="66"/>
        <v>9.9598654856394546</v>
      </c>
      <c r="N458" s="28"/>
    </row>
    <row r="459" spans="1:14" ht="20" customHeight="1" x14ac:dyDescent="0.2">
      <c r="A459" s="99">
        <v>42877.166666666664</v>
      </c>
      <c r="B459" s="28">
        <v>45.316000000000003</v>
      </c>
      <c r="C459" s="26">
        <f t="shared" si="67"/>
        <v>280.54777777777775</v>
      </c>
      <c r="D459" s="26">
        <f t="shared" si="68"/>
        <v>5.6046607232675383</v>
      </c>
      <c r="E459" s="26">
        <f t="shared" si="69"/>
        <v>271.68973179116898</v>
      </c>
      <c r="F459" s="26">
        <f t="shared" si="60"/>
        <v>0.99633282854681959</v>
      </c>
      <c r="G459" s="26">
        <f t="shared" si="61"/>
        <v>1.8096550902044024</v>
      </c>
      <c r="H459" s="26">
        <f t="shared" si="62"/>
        <v>2.8659185422403748E-2</v>
      </c>
      <c r="I459" s="27">
        <f t="shared" si="63"/>
        <v>1.9891667532456747E-3</v>
      </c>
      <c r="J459" s="26">
        <f t="shared" si="64"/>
        <v>5.3060078728561333E-2</v>
      </c>
      <c r="K459" s="26">
        <f t="shared" si="65"/>
        <v>0</v>
      </c>
      <c r="L459" s="25">
        <f t="shared" si="66"/>
        <v>9.9598654856394546</v>
      </c>
      <c r="N459" s="28"/>
    </row>
    <row r="460" spans="1:14" ht="20" customHeight="1" x14ac:dyDescent="0.2">
      <c r="A460" s="99">
        <v>42877.208333333336</v>
      </c>
      <c r="B460" s="28">
        <v>45.317</v>
      </c>
      <c r="C460" s="26">
        <f t="shared" si="67"/>
        <v>280.54833333333329</v>
      </c>
      <c r="D460" s="26">
        <f t="shared" si="68"/>
        <v>5.6055272709989872</v>
      </c>
      <c r="E460" s="26">
        <f t="shared" si="69"/>
        <v>271.92526594796652</v>
      </c>
      <c r="F460" s="26">
        <f t="shared" si="60"/>
        <v>0.99633599331111156</v>
      </c>
      <c r="G460" s="26">
        <f t="shared" si="61"/>
        <v>1.8095435135812341</v>
      </c>
      <c r="H460" s="26">
        <f t="shared" si="62"/>
        <v>2.8661792830748632E-2</v>
      </c>
      <c r="I460" s="27">
        <f t="shared" si="63"/>
        <v>5.3060078728561333E-2</v>
      </c>
      <c r="J460" s="26">
        <f t="shared" si="64"/>
        <v>0.1026894127161857</v>
      </c>
      <c r="K460" s="26">
        <f t="shared" si="65"/>
        <v>0</v>
      </c>
      <c r="L460" s="25">
        <f t="shared" si="66"/>
        <v>9.9598654856394546</v>
      </c>
      <c r="N460" s="28"/>
    </row>
    <row r="461" spans="1:14" ht="20" customHeight="1" x14ac:dyDescent="0.2">
      <c r="A461" s="99">
        <v>42877.25</v>
      </c>
      <c r="B461" s="28">
        <v>44.896000000000001</v>
      </c>
      <c r="C461" s="26">
        <f t="shared" si="67"/>
        <v>280.3144444444444</v>
      </c>
      <c r="D461" s="26">
        <f t="shared" si="68"/>
        <v>5.2404070032462924</v>
      </c>
      <c r="E461" s="26">
        <f t="shared" si="69"/>
        <v>188.74690737869983</v>
      </c>
      <c r="F461" s="26">
        <f t="shared" ref="F461:F524" si="70">E461/(1+E461)</f>
        <v>0.9947298218779177</v>
      </c>
      <c r="G461" s="26">
        <f t="shared" ref="G461:G524" si="71">$C$7*EXP($C$8/C461)</f>
        <v>1.8571709176795235</v>
      </c>
      <c r="H461" s="26">
        <f t="shared" ref="H461:H524" si="72">$C$4*EXP(-$C$2/C461)</f>
        <v>2.7583901406916911E-2</v>
      </c>
      <c r="I461" s="27">
        <f t="shared" ref="I461:I524" si="73">IF(J460&lt;1,J460,J460-J460*F460)</f>
        <v>0.1026894127161857</v>
      </c>
      <c r="J461" s="26">
        <f t="shared" ref="J461:J524" si="74">G461-(G461-I461)*EXP(-H461)</f>
        <v>0.1504234850107089</v>
      </c>
      <c r="K461" s="26">
        <f t="shared" ref="K461:K524" si="75">IF(J461&lt;1,0,J461*F461)</f>
        <v>0</v>
      </c>
      <c r="L461" s="25">
        <f t="shared" ref="L461:L524" si="76">K461+L460</f>
        <v>9.9598654856394546</v>
      </c>
      <c r="N461" s="28"/>
    </row>
    <row r="462" spans="1:14" ht="20" customHeight="1" x14ac:dyDescent="0.2">
      <c r="A462" s="99">
        <v>42877.291666666664</v>
      </c>
      <c r="B462" s="28">
        <v>45.13</v>
      </c>
      <c r="C462" s="26">
        <f t="shared" ref="C462:C525" si="77">CONVERT(B462,"F","K")</f>
        <v>280.4444444444444</v>
      </c>
      <c r="D462" s="26">
        <f t="shared" ref="D462:D525" si="78">$C$5*$C$6*(C462-$C$6)/C462</f>
        <v>5.4434231378763176</v>
      </c>
      <c r="E462" s="26">
        <f t="shared" ref="E462:E525" si="79">EXP(D462)</f>
        <v>231.23237051515625</v>
      </c>
      <c r="F462" s="26">
        <f t="shared" si="70"/>
        <v>0.99569396808127253</v>
      </c>
      <c r="G462" s="26">
        <f t="shared" si="71"/>
        <v>1.8305362222330235</v>
      </c>
      <c r="H462" s="26">
        <f t="shared" si="72"/>
        <v>2.8178132936920872E-2</v>
      </c>
      <c r="I462" s="27">
        <f t="shared" si="73"/>
        <v>0.1504234850107089</v>
      </c>
      <c r="J462" s="26">
        <f t="shared" si="74"/>
        <v>0.19710513543721331</v>
      </c>
      <c r="K462" s="26">
        <f t="shared" si="75"/>
        <v>0</v>
      </c>
      <c r="L462" s="25">
        <f t="shared" si="76"/>
        <v>9.9598654856394546</v>
      </c>
      <c r="N462" s="28"/>
    </row>
    <row r="463" spans="1:14" ht="20" customHeight="1" x14ac:dyDescent="0.2">
      <c r="A463" s="99">
        <v>42877.333333333336</v>
      </c>
      <c r="B463" s="28">
        <v>43.625</v>
      </c>
      <c r="C463" s="26">
        <f t="shared" si="77"/>
        <v>279.60833333333329</v>
      </c>
      <c r="D463" s="26">
        <f t="shared" si="78"/>
        <v>4.1344022889159779</v>
      </c>
      <c r="E463" s="26">
        <f t="shared" si="79"/>
        <v>62.452251509493088</v>
      </c>
      <c r="F463" s="26">
        <f t="shared" si="70"/>
        <v>0.98424011794364163</v>
      </c>
      <c r="G463" s="26">
        <f t="shared" si="71"/>
        <v>2.009228451170483</v>
      </c>
      <c r="H463" s="26">
        <f t="shared" si="72"/>
        <v>2.4559945599273682E-2</v>
      </c>
      <c r="I463" s="27">
        <f t="shared" si="73"/>
        <v>0.19710513543721331</v>
      </c>
      <c r="J463" s="26">
        <f t="shared" si="74"/>
        <v>0.24106870421542226</v>
      </c>
      <c r="K463" s="26">
        <f t="shared" si="75"/>
        <v>0</v>
      </c>
      <c r="L463" s="25">
        <f t="shared" si="76"/>
        <v>9.9598654856394546</v>
      </c>
      <c r="N463" s="28"/>
    </row>
    <row r="464" spans="1:14" ht="20" customHeight="1" x14ac:dyDescent="0.2">
      <c r="A464" s="99">
        <v>42877.375</v>
      </c>
      <c r="B464" s="28">
        <v>44.948999999999998</v>
      </c>
      <c r="C464" s="26">
        <f t="shared" si="77"/>
        <v>280.34388888888884</v>
      </c>
      <c r="D464" s="26">
        <f t="shared" si="78"/>
        <v>5.2864057833731248</v>
      </c>
      <c r="E464" s="26">
        <f t="shared" si="79"/>
        <v>197.63181577759951</v>
      </c>
      <c r="F464" s="26">
        <f t="shared" si="70"/>
        <v>0.99496555979169188</v>
      </c>
      <c r="G464" s="26">
        <f t="shared" si="71"/>
        <v>1.8511023532685462</v>
      </c>
      <c r="H464" s="26">
        <f t="shared" si="72"/>
        <v>2.7717433005902733E-2</v>
      </c>
      <c r="I464" s="27">
        <f t="shared" si="73"/>
        <v>0.24106870421542226</v>
      </c>
      <c r="J464" s="26">
        <f t="shared" si="74"/>
        <v>0.28508191959695228</v>
      </c>
      <c r="K464" s="26">
        <f t="shared" si="75"/>
        <v>0</v>
      </c>
      <c r="L464" s="25">
        <f t="shared" si="76"/>
        <v>9.9598654856394546</v>
      </c>
      <c r="N464" s="28"/>
    </row>
    <row r="465" spans="1:14" ht="20" customHeight="1" x14ac:dyDescent="0.2">
      <c r="A465" s="99">
        <v>42877.416666666664</v>
      </c>
      <c r="B465" s="28">
        <v>43.99</v>
      </c>
      <c r="C465" s="26">
        <f t="shared" si="77"/>
        <v>279.81111111111107</v>
      </c>
      <c r="D465" s="26">
        <f t="shared" si="78"/>
        <v>4.4525910336337429</v>
      </c>
      <c r="E465" s="26">
        <f t="shared" si="79"/>
        <v>85.849093968799679</v>
      </c>
      <c r="F465" s="26">
        <f t="shared" si="70"/>
        <v>0.98848577510366142</v>
      </c>
      <c r="G465" s="26">
        <f t="shared" si="71"/>
        <v>1.9642499040754049</v>
      </c>
      <c r="H465" s="26">
        <f t="shared" si="72"/>
        <v>2.5394239905447296E-2</v>
      </c>
      <c r="I465" s="27">
        <f t="shared" si="73"/>
        <v>0.28508191959695228</v>
      </c>
      <c r="J465" s="26">
        <f t="shared" si="74"/>
        <v>0.32718624791106388</v>
      </c>
      <c r="K465" s="26">
        <f t="shared" si="75"/>
        <v>0</v>
      </c>
      <c r="L465" s="25">
        <f t="shared" si="76"/>
        <v>9.9598654856394546</v>
      </c>
      <c r="N465" s="28"/>
    </row>
    <row r="466" spans="1:14" ht="20" customHeight="1" x14ac:dyDescent="0.2">
      <c r="A466" s="99">
        <v>42877.458333333336</v>
      </c>
      <c r="B466" s="28">
        <v>44.171999999999997</v>
      </c>
      <c r="C466" s="26">
        <f t="shared" si="77"/>
        <v>279.91222222222223</v>
      </c>
      <c r="D466" s="26">
        <f t="shared" si="78"/>
        <v>4.6110772821638593</v>
      </c>
      <c r="E466" s="26">
        <f t="shared" si="79"/>
        <v>100.59245774726659</v>
      </c>
      <c r="F466" s="26">
        <f t="shared" si="70"/>
        <v>0.99015674960352162</v>
      </c>
      <c r="G466" s="26">
        <f t="shared" si="71"/>
        <v>1.9422236734280482</v>
      </c>
      <c r="H466" s="26">
        <f t="shared" si="72"/>
        <v>2.5820306875792676E-2</v>
      </c>
      <c r="I466" s="27">
        <f t="shared" si="73"/>
        <v>0.32718624791106388</v>
      </c>
      <c r="J466" s="26">
        <f t="shared" si="74"/>
        <v>0.36835325043038369</v>
      </c>
      <c r="K466" s="26">
        <f t="shared" si="75"/>
        <v>0</v>
      </c>
      <c r="L466" s="25">
        <f t="shared" si="76"/>
        <v>9.9598654856394546</v>
      </c>
      <c r="N466" s="28"/>
    </row>
    <row r="467" spans="1:14" ht="20" customHeight="1" x14ac:dyDescent="0.2">
      <c r="A467" s="99">
        <v>42877.5</v>
      </c>
      <c r="B467" s="28">
        <v>47.218000000000004</v>
      </c>
      <c r="C467" s="26">
        <f t="shared" si="77"/>
        <v>281.60444444444443</v>
      </c>
      <c r="D467" s="26">
        <f t="shared" si="78"/>
        <v>7.2466533040829244</v>
      </c>
      <c r="E467" s="26">
        <f t="shared" si="79"/>
        <v>1403.4002263189489</v>
      </c>
      <c r="F467" s="26">
        <f t="shared" si="70"/>
        <v>0.9992879522651309</v>
      </c>
      <c r="G467" s="26">
        <f t="shared" si="71"/>
        <v>1.610109521270976</v>
      </c>
      <c r="H467" s="26">
        <f t="shared" si="72"/>
        <v>3.4051049620641684E-2</v>
      </c>
      <c r="I467" s="27">
        <f t="shared" si="73"/>
        <v>0.36835325043038369</v>
      </c>
      <c r="J467" s="26">
        <f t="shared" si="74"/>
        <v>0.40992456472216299</v>
      </c>
      <c r="K467" s="26">
        <f t="shared" si="75"/>
        <v>0</v>
      </c>
      <c r="L467" s="25">
        <f t="shared" si="76"/>
        <v>9.9598654856394546</v>
      </c>
      <c r="N467" s="28"/>
    </row>
    <row r="468" spans="1:14" ht="20" customHeight="1" x14ac:dyDescent="0.2">
      <c r="A468" s="99">
        <v>42877.541666666664</v>
      </c>
      <c r="B468" s="28">
        <v>47.758000000000003</v>
      </c>
      <c r="C468" s="26">
        <f t="shared" si="77"/>
        <v>281.90444444444444</v>
      </c>
      <c r="D468" s="26">
        <f t="shared" si="78"/>
        <v>7.7105906650795664</v>
      </c>
      <c r="E468" s="26">
        <f t="shared" si="79"/>
        <v>2231.8601507843214</v>
      </c>
      <c r="F468" s="26">
        <f t="shared" si="70"/>
        <v>0.9995521439174555</v>
      </c>
      <c r="G468" s="26">
        <f t="shared" si="71"/>
        <v>1.5578260326408542</v>
      </c>
      <c r="H468" s="26">
        <f t="shared" si="72"/>
        <v>3.5750632538122697E-2</v>
      </c>
      <c r="I468" s="27">
        <f t="shared" si="73"/>
        <v>0.40992456472216299</v>
      </c>
      <c r="J468" s="26">
        <f t="shared" si="74"/>
        <v>0.45023786172141422</v>
      </c>
      <c r="K468" s="26">
        <f t="shared" si="75"/>
        <v>0</v>
      </c>
      <c r="L468" s="25">
        <f t="shared" si="76"/>
        <v>9.9598654856394546</v>
      </c>
      <c r="N468" s="28"/>
    </row>
    <row r="469" spans="1:14" ht="20" customHeight="1" x14ac:dyDescent="0.2">
      <c r="A469" s="99">
        <v>42877.583333333336</v>
      </c>
      <c r="B469" s="28">
        <v>46.619</v>
      </c>
      <c r="C469" s="26">
        <f t="shared" si="77"/>
        <v>281.27166666666665</v>
      </c>
      <c r="D469" s="26">
        <f t="shared" si="78"/>
        <v>6.7308687330753481</v>
      </c>
      <c r="E469" s="26">
        <f t="shared" si="79"/>
        <v>837.87483946084137</v>
      </c>
      <c r="F469" s="26">
        <f t="shared" si="70"/>
        <v>0.99880792705543209</v>
      </c>
      <c r="G469" s="26">
        <f t="shared" si="71"/>
        <v>1.670298331126437</v>
      </c>
      <c r="H469" s="26">
        <f t="shared" si="72"/>
        <v>3.2256207414343693E-2</v>
      </c>
      <c r="I469" s="27">
        <f t="shared" si="73"/>
        <v>0.45023786172141422</v>
      </c>
      <c r="J469" s="26">
        <f t="shared" si="74"/>
        <v>0.48896444125045102</v>
      </c>
      <c r="K469" s="26">
        <f t="shared" si="75"/>
        <v>0</v>
      </c>
      <c r="L469" s="25">
        <f t="shared" si="76"/>
        <v>9.9598654856394546</v>
      </c>
      <c r="N469" s="28"/>
    </row>
    <row r="470" spans="1:14" ht="20" customHeight="1" x14ac:dyDescent="0.2">
      <c r="A470" s="99">
        <v>42877.625</v>
      </c>
      <c r="B470" s="28">
        <v>45.539000000000001</v>
      </c>
      <c r="C470" s="26">
        <f t="shared" si="77"/>
        <v>280.67166666666662</v>
      </c>
      <c r="D470" s="26">
        <f t="shared" si="78"/>
        <v>5.7978159533974392</v>
      </c>
      <c r="E470" s="26">
        <f t="shared" si="79"/>
        <v>329.57895747908879</v>
      </c>
      <c r="F470" s="26">
        <f t="shared" si="70"/>
        <v>0.99697500407277662</v>
      </c>
      <c r="G470" s="26">
        <f t="shared" si="71"/>
        <v>1.7849538028015157</v>
      </c>
      <c r="H470" s="26">
        <f t="shared" si="72"/>
        <v>2.9246288256190744E-2</v>
      </c>
      <c r="I470" s="27">
        <f t="shared" si="73"/>
        <v>0.48896444125045102</v>
      </c>
      <c r="J470" s="26">
        <f t="shared" si="74"/>
        <v>0.5263184245059751</v>
      </c>
      <c r="K470" s="26">
        <f t="shared" si="75"/>
        <v>0</v>
      </c>
      <c r="L470" s="25">
        <f t="shared" si="76"/>
        <v>9.9598654856394546</v>
      </c>
      <c r="N470" s="28"/>
    </row>
    <row r="471" spans="1:14" ht="20" customHeight="1" x14ac:dyDescent="0.2">
      <c r="A471" s="99">
        <v>42877.666666666664</v>
      </c>
      <c r="B471" s="28">
        <v>44.632999999999996</v>
      </c>
      <c r="C471" s="26">
        <f t="shared" si="77"/>
        <v>280.16833333333329</v>
      </c>
      <c r="D471" s="26">
        <f t="shared" si="78"/>
        <v>5.012005877418872</v>
      </c>
      <c r="E471" s="26">
        <f t="shared" si="79"/>
        <v>150.20572845017878</v>
      </c>
      <c r="F471" s="26">
        <f t="shared" si="70"/>
        <v>0.99338649394933809</v>
      </c>
      <c r="G471" s="26">
        <f t="shared" si="71"/>
        <v>1.8875995330983848</v>
      </c>
      <c r="H471" s="26">
        <f t="shared" si="72"/>
        <v>2.6930334091123758E-2</v>
      </c>
      <c r="I471" s="27">
        <f t="shared" si="73"/>
        <v>0.5263184245059751</v>
      </c>
      <c r="J471" s="26">
        <f t="shared" si="74"/>
        <v>0.56248895135774357</v>
      </c>
      <c r="K471" s="26">
        <f t="shared" si="75"/>
        <v>0</v>
      </c>
      <c r="L471" s="25">
        <f t="shared" si="76"/>
        <v>9.9598654856394546</v>
      </c>
      <c r="N471" s="28"/>
    </row>
    <row r="472" spans="1:14" ht="20" customHeight="1" x14ac:dyDescent="0.2">
      <c r="A472" s="99">
        <v>42877.708333333336</v>
      </c>
      <c r="B472" s="28">
        <v>44.994999999999997</v>
      </c>
      <c r="C472" s="26">
        <f t="shared" si="77"/>
        <v>280.36944444444441</v>
      </c>
      <c r="D472" s="26">
        <f t="shared" si="78"/>
        <v>5.3263214211407064</v>
      </c>
      <c r="E472" s="26">
        <f t="shared" si="79"/>
        <v>205.6799708310964</v>
      </c>
      <c r="F472" s="26">
        <f t="shared" si="70"/>
        <v>0.99516160179441271</v>
      </c>
      <c r="G472" s="26">
        <f t="shared" si="71"/>
        <v>1.8458524025736927</v>
      </c>
      <c r="H472" s="26">
        <f t="shared" si="72"/>
        <v>2.7833829349473441E-2</v>
      </c>
      <c r="I472" s="27">
        <f t="shared" si="73"/>
        <v>0.56248895135774357</v>
      </c>
      <c r="J472" s="26">
        <f t="shared" si="74"/>
        <v>0.59771732604701877</v>
      </c>
      <c r="K472" s="26">
        <f t="shared" si="75"/>
        <v>0</v>
      </c>
      <c r="L472" s="25">
        <f t="shared" si="76"/>
        <v>9.9598654856394546</v>
      </c>
      <c r="N472" s="28"/>
    </row>
    <row r="473" spans="1:14" ht="20" customHeight="1" x14ac:dyDescent="0.2">
      <c r="A473" s="99">
        <v>42877.75</v>
      </c>
      <c r="B473" s="28">
        <v>44.582999999999998</v>
      </c>
      <c r="C473" s="26">
        <f t="shared" si="77"/>
        <v>280.14055555555552</v>
      </c>
      <c r="D473" s="26">
        <f t="shared" si="78"/>
        <v>4.9685566570748696</v>
      </c>
      <c r="E473" s="26">
        <f t="shared" si="79"/>
        <v>143.81915713105289</v>
      </c>
      <c r="F473" s="26">
        <f t="shared" si="70"/>
        <v>0.99309483620944528</v>
      </c>
      <c r="G473" s="26">
        <f t="shared" si="71"/>
        <v>1.8934442254191528</v>
      </c>
      <c r="H473" s="26">
        <f t="shared" si="72"/>
        <v>2.6807769072455561E-2</v>
      </c>
      <c r="I473" s="27">
        <f t="shared" si="73"/>
        <v>0.59771732604701877</v>
      </c>
      <c r="J473" s="26">
        <f t="shared" si="74"/>
        <v>0.63199141503158751</v>
      </c>
      <c r="K473" s="26">
        <f t="shared" si="75"/>
        <v>0</v>
      </c>
      <c r="L473" s="25">
        <f t="shared" si="76"/>
        <v>9.9598654856394546</v>
      </c>
      <c r="N473" s="28"/>
    </row>
    <row r="474" spans="1:14" ht="20" customHeight="1" x14ac:dyDescent="0.2">
      <c r="A474" s="99">
        <v>42877.791666666664</v>
      </c>
      <c r="B474" s="28">
        <v>43.442999999999998</v>
      </c>
      <c r="C474" s="26">
        <f t="shared" si="77"/>
        <v>279.5072222222222</v>
      </c>
      <c r="D474" s="26">
        <f t="shared" si="78"/>
        <v>3.9755712931289393</v>
      </c>
      <c r="E474" s="26">
        <f t="shared" si="79"/>
        <v>53.280547023069914</v>
      </c>
      <c r="F474" s="26">
        <f t="shared" si="70"/>
        <v>0.98157719376750219</v>
      </c>
      <c r="G474" s="26">
        <f t="shared" si="71"/>
        <v>2.0320644108950199</v>
      </c>
      <c r="H474" s="26">
        <f t="shared" si="72"/>
        <v>2.4153801914562338E-2</v>
      </c>
      <c r="I474" s="27">
        <f t="shared" si="73"/>
        <v>0.63199141503158751</v>
      </c>
      <c r="J474" s="26">
        <f t="shared" si="74"/>
        <v>0.66540336366625996</v>
      </c>
      <c r="K474" s="26">
        <f t="shared" si="75"/>
        <v>0</v>
      </c>
      <c r="L474" s="25">
        <f t="shared" si="76"/>
        <v>9.9598654856394546</v>
      </c>
      <c r="N474" s="28"/>
    </row>
    <row r="475" spans="1:14" ht="20" customHeight="1" x14ac:dyDescent="0.2">
      <c r="A475" s="99">
        <v>42877.833333333336</v>
      </c>
      <c r="B475" s="28">
        <v>43.302</v>
      </c>
      <c r="C475" s="26">
        <f t="shared" si="77"/>
        <v>279.42888888888888</v>
      </c>
      <c r="D475" s="26">
        <f t="shared" si="78"/>
        <v>3.8524418854329694</v>
      </c>
      <c r="E475" s="26">
        <f t="shared" si="79"/>
        <v>47.107955127468735</v>
      </c>
      <c r="F475" s="26">
        <f t="shared" si="70"/>
        <v>0.97921341704609222</v>
      </c>
      <c r="G475" s="26">
        <f t="shared" si="71"/>
        <v>2.0499458063584348</v>
      </c>
      <c r="H475" s="26">
        <f t="shared" si="72"/>
        <v>2.3843577313063729E-2</v>
      </c>
      <c r="I475" s="27">
        <f t="shared" si="73"/>
        <v>0.66540336366625996</v>
      </c>
      <c r="J475" s="26">
        <f t="shared" si="74"/>
        <v>0.69802535051309889</v>
      </c>
      <c r="K475" s="26">
        <f t="shared" si="75"/>
        <v>0</v>
      </c>
      <c r="L475" s="25">
        <f t="shared" si="76"/>
        <v>9.9598654856394546</v>
      </c>
      <c r="N475" s="28"/>
    </row>
    <row r="476" spans="1:14" ht="20" customHeight="1" x14ac:dyDescent="0.2">
      <c r="A476" s="99">
        <v>42877.875</v>
      </c>
      <c r="B476" s="28">
        <v>41.689</v>
      </c>
      <c r="C476" s="26">
        <f t="shared" si="77"/>
        <v>278.53277777777777</v>
      </c>
      <c r="D476" s="26">
        <f t="shared" si="78"/>
        <v>2.4389485378740412</v>
      </c>
      <c r="E476" s="26">
        <f t="shared" si="79"/>
        <v>11.460983614901702</v>
      </c>
      <c r="F476" s="26">
        <f t="shared" si="70"/>
        <v>0.91974951328849108</v>
      </c>
      <c r="G476" s="26">
        <f t="shared" si="71"/>
        <v>2.2668446156945343</v>
      </c>
      <c r="H476" s="26">
        <f t="shared" si="72"/>
        <v>2.0555269581656429E-2</v>
      </c>
      <c r="I476" s="27">
        <f t="shared" si="73"/>
        <v>0.69802535051309889</v>
      </c>
      <c r="J476" s="26">
        <f t="shared" si="74"/>
        <v>0.72994368461847658</v>
      </c>
      <c r="K476" s="26">
        <f t="shared" si="75"/>
        <v>0</v>
      </c>
      <c r="L476" s="25">
        <f t="shared" si="76"/>
        <v>9.9598654856394546</v>
      </c>
      <c r="N476" s="28"/>
    </row>
    <row r="477" spans="1:14" ht="20" customHeight="1" x14ac:dyDescent="0.2">
      <c r="A477" s="99">
        <v>42877.916666666664</v>
      </c>
      <c r="B477" s="28">
        <v>42.258000000000003</v>
      </c>
      <c r="C477" s="26">
        <f t="shared" si="77"/>
        <v>278.84888888888889</v>
      </c>
      <c r="D477" s="26">
        <f t="shared" si="78"/>
        <v>2.9386079278302941</v>
      </c>
      <c r="E477" s="26">
        <f t="shared" si="79"/>
        <v>18.889532408713112</v>
      </c>
      <c r="F477" s="26">
        <f t="shared" si="70"/>
        <v>0.94972229716361134</v>
      </c>
      <c r="G477" s="26">
        <f t="shared" si="71"/>
        <v>2.1876680217784705</v>
      </c>
      <c r="H477" s="26">
        <f t="shared" si="72"/>
        <v>2.1662329110916083E-2</v>
      </c>
      <c r="I477" s="27">
        <f t="shared" si="73"/>
        <v>0.72994368461847658</v>
      </c>
      <c r="J477" s="26">
        <f t="shared" si="74"/>
        <v>0.76118182200785367</v>
      </c>
      <c r="K477" s="26">
        <f t="shared" si="75"/>
        <v>0</v>
      </c>
      <c r="L477" s="25">
        <f t="shared" si="76"/>
        <v>9.9598654856394546</v>
      </c>
      <c r="N477" s="28"/>
    </row>
    <row r="478" spans="1:14" ht="20" customHeight="1" x14ac:dyDescent="0.2">
      <c r="A478" s="99">
        <v>42877.958333333336</v>
      </c>
      <c r="B478" s="28">
        <v>42.241999999999997</v>
      </c>
      <c r="C478" s="26">
        <f t="shared" si="77"/>
        <v>278.83999999999997</v>
      </c>
      <c r="D478" s="26">
        <f t="shared" si="78"/>
        <v>2.9245732319609421</v>
      </c>
      <c r="E478" s="26">
        <f t="shared" si="79"/>
        <v>18.626275254481683</v>
      </c>
      <c r="F478" s="26">
        <f t="shared" si="70"/>
        <v>0.94904789691199054</v>
      </c>
      <c r="G478" s="26">
        <f t="shared" si="71"/>
        <v>2.1898537672868019</v>
      </c>
      <c r="H478" s="26">
        <f t="shared" si="72"/>
        <v>2.1630434214006993E-2</v>
      </c>
      <c r="I478" s="27">
        <f t="shared" si="73"/>
        <v>0.76118182200785367</v>
      </c>
      <c r="J478" s="26">
        <f t="shared" si="74"/>
        <v>0.79175279290432421</v>
      </c>
      <c r="K478" s="26">
        <f t="shared" si="75"/>
        <v>0</v>
      </c>
      <c r="L478" s="25">
        <f t="shared" si="76"/>
        <v>9.9598654856394546</v>
      </c>
      <c r="N478" s="28"/>
    </row>
    <row r="479" spans="1:14" ht="20" customHeight="1" x14ac:dyDescent="0.2">
      <c r="A479" s="99">
        <v>42878</v>
      </c>
      <c r="B479" s="28">
        <v>42.344999999999999</v>
      </c>
      <c r="C479" s="26">
        <f t="shared" si="77"/>
        <v>278.89722222222218</v>
      </c>
      <c r="D479" s="26">
        <f t="shared" si="78"/>
        <v>3.0149059291056428</v>
      </c>
      <c r="E479" s="26">
        <f t="shared" si="79"/>
        <v>20.387173010741407</v>
      </c>
      <c r="F479" s="26">
        <f t="shared" si="70"/>
        <v>0.95324300226599545</v>
      </c>
      <c r="G479" s="26">
        <f t="shared" si="71"/>
        <v>2.1758235813665343</v>
      </c>
      <c r="H479" s="26">
        <f t="shared" si="72"/>
        <v>2.1836546635932742E-2</v>
      </c>
      <c r="I479" s="27">
        <f t="shared" si="73"/>
        <v>0.79175279290432421</v>
      </c>
      <c r="J479" s="26">
        <f t="shared" si="74"/>
        <v>0.82164852155344925</v>
      </c>
      <c r="K479" s="26">
        <f t="shared" si="75"/>
        <v>0</v>
      </c>
      <c r="L479" s="25">
        <f t="shared" si="76"/>
        <v>9.9598654856394546</v>
      </c>
      <c r="N479" s="28"/>
    </row>
    <row r="480" spans="1:14" ht="20" customHeight="1" x14ac:dyDescent="0.2">
      <c r="A480" s="99">
        <v>42878.041666666664</v>
      </c>
      <c r="B480" s="28">
        <v>44.484999999999999</v>
      </c>
      <c r="C480" s="26">
        <f t="shared" si="77"/>
        <v>280.08611111111111</v>
      </c>
      <c r="D480" s="26">
        <f t="shared" si="78"/>
        <v>4.8833711854489161</v>
      </c>
      <c r="E480" s="26">
        <f t="shared" si="79"/>
        <v>132.07516408988866</v>
      </c>
      <c r="F480" s="26">
        <f t="shared" si="70"/>
        <v>0.99248544980696374</v>
      </c>
      <c r="G480" s="26">
        <f t="shared" si="71"/>
        <v>1.9049557595745457</v>
      </c>
      <c r="H480" s="26">
        <f t="shared" si="72"/>
        <v>2.65690876589675E-2</v>
      </c>
      <c r="I480" s="27">
        <f t="shared" si="73"/>
        <v>0.82164852155344925</v>
      </c>
      <c r="J480" s="26">
        <f t="shared" si="74"/>
        <v>0.85005200830307692</v>
      </c>
      <c r="K480" s="26">
        <f t="shared" si="75"/>
        <v>0</v>
      </c>
      <c r="L480" s="25">
        <f t="shared" si="76"/>
        <v>9.9598654856394546</v>
      </c>
      <c r="N480" s="28"/>
    </row>
    <row r="481" spans="1:14" ht="20" customHeight="1" x14ac:dyDescent="0.2">
      <c r="A481" s="99">
        <v>42878.083333333336</v>
      </c>
      <c r="B481" s="28">
        <v>43.564</v>
      </c>
      <c r="C481" s="26">
        <f t="shared" si="77"/>
        <v>279.5744444444444</v>
      </c>
      <c r="D481" s="26">
        <f t="shared" si="78"/>
        <v>4.0811805243683095</v>
      </c>
      <c r="E481" s="26">
        <f t="shared" si="79"/>
        <v>59.21533374821864</v>
      </c>
      <c r="F481" s="26">
        <f t="shared" si="70"/>
        <v>0.98339293436151409</v>
      </c>
      <c r="G481" s="26">
        <f t="shared" si="71"/>
        <v>2.0168516890859962</v>
      </c>
      <c r="H481" s="26">
        <f t="shared" si="72"/>
        <v>2.4423098096939815E-2</v>
      </c>
      <c r="I481" s="27">
        <f t="shared" si="73"/>
        <v>0.85005200830307692</v>
      </c>
      <c r="J481" s="26">
        <f t="shared" si="74"/>
        <v>0.87820369631656892</v>
      </c>
      <c r="K481" s="26">
        <f t="shared" si="75"/>
        <v>0</v>
      </c>
      <c r="L481" s="25">
        <f t="shared" si="76"/>
        <v>9.9598654856394546</v>
      </c>
      <c r="N481" s="28"/>
    </row>
    <row r="482" spans="1:14" ht="20" customHeight="1" x14ac:dyDescent="0.2">
      <c r="A482" s="99">
        <v>42878.125</v>
      </c>
      <c r="B482" s="28">
        <v>39.939</v>
      </c>
      <c r="C482" s="26">
        <f t="shared" si="77"/>
        <v>277.56055555555554</v>
      </c>
      <c r="D482" s="26">
        <f t="shared" si="78"/>
        <v>0.89507755064457672</v>
      </c>
      <c r="E482" s="26">
        <f t="shared" si="79"/>
        <v>2.4475255892897341</v>
      </c>
      <c r="F482" s="26">
        <f t="shared" si="70"/>
        <v>0.70993688832748536</v>
      </c>
      <c r="G482" s="26">
        <f t="shared" si="71"/>
        <v>2.5300553164654742</v>
      </c>
      <c r="H482" s="26">
        <f t="shared" si="72"/>
        <v>1.7479554930822573E-2</v>
      </c>
      <c r="I482" s="27">
        <f t="shared" si="73"/>
        <v>0.87820369631656892</v>
      </c>
      <c r="J482" s="26">
        <f t="shared" si="74"/>
        <v>0.9068264422518082</v>
      </c>
      <c r="K482" s="26">
        <f t="shared" si="75"/>
        <v>0</v>
      </c>
      <c r="L482" s="25">
        <f t="shared" si="76"/>
        <v>9.9598654856394546</v>
      </c>
      <c r="N482" s="28"/>
    </row>
    <row r="483" spans="1:14" ht="20" customHeight="1" x14ac:dyDescent="0.2">
      <c r="A483" s="99">
        <v>42878.166666666664</v>
      </c>
      <c r="B483" s="28">
        <v>39.942999999999998</v>
      </c>
      <c r="C483" s="26">
        <f t="shared" si="77"/>
        <v>277.56277777777774</v>
      </c>
      <c r="D483" s="26">
        <f t="shared" si="78"/>
        <v>0.89861873089765421</v>
      </c>
      <c r="E483" s="26">
        <f t="shared" si="79"/>
        <v>2.4562080826392538</v>
      </c>
      <c r="F483" s="26">
        <f t="shared" si="70"/>
        <v>0.7106655687129888</v>
      </c>
      <c r="G483" s="26">
        <f t="shared" si="71"/>
        <v>2.5294179024020842</v>
      </c>
      <c r="H483" s="26">
        <f t="shared" si="72"/>
        <v>1.7486054612693973E-2</v>
      </c>
      <c r="I483" s="27">
        <f t="shared" si="73"/>
        <v>0.9068264422518082</v>
      </c>
      <c r="J483" s="26">
        <f t="shared" si="74"/>
        <v>0.93495254123239269</v>
      </c>
      <c r="K483" s="26">
        <f t="shared" si="75"/>
        <v>0</v>
      </c>
      <c r="L483" s="25">
        <f t="shared" si="76"/>
        <v>9.9598654856394546</v>
      </c>
      <c r="N483" s="28"/>
    </row>
    <row r="484" spans="1:14" ht="20" customHeight="1" x14ac:dyDescent="0.2">
      <c r="A484" s="99">
        <v>42878.208333333336</v>
      </c>
      <c r="B484" s="28">
        <v>41.609000000000002</v>
      </c>
      <c r="C484" s="26">
        <f t="shared" si="77"/>
        <v>278.48833333333329</v>
      </c>
      <c r="D484" s="26">
        <f t="shared" si="78"/>
        <v>2.3686067040509649</v>
      </c>
      <c r="E484" s="26">
        <f t="shared" si="79"/>
        <v>10.682498029238335</v>
      </c>
      <c r="F484" s="26">
        <f t="shared" si="70"/>
        <v>0.9144018687187232</v>
      </c>
      <c r="G484" s="26">
        <f t="shared" si="71"/>
        <v>2.2782188203183682</v>
      </c>
      <c r="H484" s="26">
        <f t="shared" si="72"/>
        <v>2.0404029398111756E-2</v>
      </c>
      <c r="I484" s="27">
        <f t="shared" si="73"/>
        <v>0.93495254123239269</v>
      </c>
      <c r="J484" s="26">
        <f t="shared" si="74"/>
        <v>0.96208286071750848</v>
      </c>
      <c r="K484" s="26">
        <f t="shared" si="75"/>
        <v>0</v>
      </c>
      <c r="L484" s="25">
        <f t="shared" si="76"/>
        <v>9.9598654856394546</v>
      </c>
      <c r="N484" s="28"/>
    </row>
    <row r="485" spans="1:14" ht="20" customHeight="1" x14ac:dyDescent="0.2">
      <c r="A485" s="99">
        <v>42878.25</v>
      </c>
      <c r="B485" s="28">
        <v>43.302</v>
      </c>
      <c r="C485" s="26">
        <f t="shared" si="77"/>
        <v>279.42888888888888</v>
      </c>
      <c r="D485" s="26">
        <f t="shared" si="78"/>
        <v>3.8524418854329694</v>
      </c>
      <c r="E485" s="26">
        <f t="shared" si="79"/>
        <v>47.107955127468735</v>
      </c>
      <c r="F485" s="26">
        <f t="shared" si="70"/>
        <v>0.97921341704609222</v>
      </c>
      <c r="G485" s="26">
        <f t="shared" si="71"/>
        <v>2.0499458063584348</v>
      </c>
      <c r="H485" s="26">
        <f t="shared" si="72"/>
        <v>2.3843577313063729E-2</v>
      </c>
      <c r="I485" s="27">
        <f t="shared" si="73"/>
        <v>0.96208286071750848</v>
      </c>
      <c r="J485" s="26">
        <f t="shared" si="74"/>
        <v>0.98771461429153162</v>
      </c>
      <c r="K485" s="26">
        <f t="shared" si="75"/>
        <v>0</v>
      </c>
      <c r="L485" s="25">
        <f t="shared" si="76"/>
        <v>9.9598654856394546</v>
      </c>
      <c r="N485" s="28"/>
    </row>
    <row r="486" spans="1:14" ht="20" customHeight="1" x14ac:dyDescent="0.2">
      <c r="A486" s="99">
        <v>42878.291666666664</v>
      </c>
      <c r="B486" s="28">
        <v>42.933</v>
      </c>
      <c r="C486" s="26">
        <f t="shared" si="77"/>
        <v>279.22388888888889</v>
      </c>
      <c r="D486" s="26">
        <f t="shared" si="78"/>
        <v>3.529882631022903</v>
      </c>
      <c r="E486" s="26">
        <f t="shared" si="79"/>
        <v>34.1199627546087</v>
      </c>
      <c r="F486" s="26">
        <f t="shared" si="70"/>
        <v>0.97152616570275907</v>
      </c>
      <c r="G486" s="26">
        <f t="shared" si="71"/>
        <v>2.0975388566324553</v>
      </c>
      <c r="H486" s="26">
        <f t="shared" si="72"/>
        <v>2.3049649364075685E-2</v>
      </c>
      <c r="I486" s="27">
        <f t="shared" si="73"/>
        <v>0.98771461429153162</v>
      </c>
      <c r="J486" s="26">
        <f t="shared" si="74"/>
        <v>1.0130031088575078</v>
      </c>
      <c r="K486" s="26">
        <f t="shared" si="75"/>
        <v>0.98415902619330919</v>
      </c>
      <c r="L486" s="25">
        <f t="shared" si="76"/>
        <v>10.944024511832763</v>
      </c>
      <c r="N486" s="28"/>
    </row>
    <row r="487" spans="1:14" ht="20" customHeight="1" x14ac:dyDescent="0.2">
      <c r="A487" s="99">
        <v>42878.333333333336</v>
      </c>
      <c r="B487" s="28">
        <v>40.311</v>
      </c>
      <c r="C487" s="26">
        <f t="shared" si="77"/>
        <v>277.76722222222219</v>
      </c>
      <c r="D487" s="26">
        <f t="shared" si="78"/>
        <v>1.224164918266839</v>
      </c>
      <c r="E487" s="26">
        <f t="shared" si="79"/>
        <v>3.4013245125152829</v>
      </c>
      <c r="F487" s="26">
        <f t="shared" si="70"/>
        <v>0.77279566704148417</v>
      </c>
      <c r="G487" s="26">
        <f t="shared" si="71"/>
        <v>2.4715002104436983</v>
      </c>
      <c r="H487" s="26">
        <f t="shared" si="72"/>
        <v>1.8094021863296093E-2</v>
      </c>
      <c r="I487" s="27">
        <f t="shared" si="73"/>
        <v>2.8844082664198578E-2</v>
      </c>
      <c r="J487" s="26">
        <f t="shared" si="74"/>
        <v>7.2644101811977446E-2</v>
      </c>
      <c r="K487" s="26">
        <f t="shared" si="75"/>
        <v>0</v>
      </c>
      <c r="L487" s="25">
        <f t="shared" si="76"/>
        <v>10.944024511832763</v>
      </c>
      <c r="N487" s="28"/>
    </row>
    <row r="488" spans="1:14" ht="20" customHeight="1" x14ac:dyDescent="0.2">
      <c r="A488" s="99">
        <v>42878.375</v>
      </c>
      <c r="B488" s="28">
        <v>41.144999999999996</v>
      </c>
      <c r="C488" s="26">
        <f t="shared" si="77"/>
        <v>278.23055555555555</v>
      </c>
      <c r="D488" s="26">
        <f t="shared" si="78"/>
        <v>1.9601809051246448</v>
      </c>
      <c r="E488" s="26">
        <f t="shared" si="79"/>
        <v>7.1006114859799006</v>
      </c>
      <c r="F488" s="26">
        <f t="shared" si="70"/>
        <v>0.87655252918489601</v>
      </c>
      <c r="G488" s="26">
        <f t="shared" si="71"/>
        <v>2.3453976939945496</v>
      </c>
      <c r="H488" s="26">
        <f t="shared" si="72"/>
        <v>1.9547614420764269E-2</v>
      </c>
      <c r="I488" s="27">
        <f t="shared" si="73"/>
        <v>7.2644101811977446E-2</v>
      </c>
      <c r="J488" s="26">
        <f t="shared" si="74"/>
        <v>0.11663960819271546</v>
      </c>
      <c r="K488" s="26">
        <f t="shared" si="75"/>
        <v>0</v>
      </c>
      <c r="L488" s="25">
        <f t="shared" si="76"/>
        <v>10.944024511832763</v>
      </c>
      <c r="N488" s="28"/>
    </row>
    <row r="489" spans="1:14" ht="20" customHeight="1" x14ac:dyDescent="0.2">
      <c r="A489" s="99">
        <v>42878.416666666664</v>
      </c>
      <c r="B489" s="28">
        <v>41.681000000000004</v>
      </c>
      <c r="C489" s="26">
        <f t="shared" si="77"/>
        <v>278.52833333333331</v>
      </c>
      <c r="D489" s="26">
        <f t="shared" si="78"/>
        <v>2.4319153646845817</v>
      </c>
      <c r="E489" s="26">
        <f t="shared" si="79"/>
        <v>11.380659330624496</v>
      </c>
      <c r="F489" s="26">
        <f t="shared" si="70"/>
        <v>0.91922885742228411</v>
      </c>
      <c r="G489" s="26">
        <f t="shared" si="71"/>
        <v>2.2679793130448136</v>
      </c>
      <c r="H489" s="26">
        <f t="shared" si="72"/>
        <v>2.0540097431795325E-2</v>
      </c>
      <c r="I489" s="27">
        <f t="shared" si="73"/>
        <v>0.11663960819271546</v>
      </c>
      <c r="J489" s="26">
        <f t="shared" si="74"/>
        <v>0.16037760624030906</v>
      </c>
      <c r="K489" s="26">
        <f t="shared" si="75"/>
        <v>0</v>
      </c>
      <c r="L489" s="25">
        <f t="shared" si="76"/>
        <v>10.944024511832763</v>
      </c>
      <c r="N489" s="28"/>
    </row>
    <row r="490" spans="1:14" ht="20" customHeight="1" x14ac:dyDescent="0.2">
      <c r="A490" s="99">
        <v>42878.458333333336</v>
      </c>
      <c r="B490" s="28">
        <v>43.851999999999997</v>
      </c>
      <c r="C490" s="26">
        <f t="shared" si="77"/>
        <v>279.73444444444442</v>
      </c>
      <c r="D490" s="26">
        <f t="shared" si="78"/>
        <v>4.3323437704806969</v>
      </c>
      <c r="E490" s="26">
        <f t="shared" si="79"/>
        <v>76.12249130014267</v>
      </c>
      <c r="F490" s="26">
        <f t="shared" si="70"/>
        <v>0.98703361388951716</v>
      </c>
      <c r="G490" s="26">
        <f t="shared" si="71"/>
        <v>1.9811282348311556</v>
      </c>
      <c r="H490" s="26">
        <f t="shared" si="72"/>
        <v>2.5075669866079914E-2</v>
      </c>
      <c r="I490" s="27">
        <f t="shared" si="73"/>
        <v>0.16037760624030906</v>
      </c>
      <c r="J490" s="26">
        <f t="shared" si="74"/>
        <v>0.20546646860652351</v>
      </c>
      <c r="K490" s="26">
        <f t="shared" si="75"/>
        <v>0</v>
      </c>
      <c r="L490" s="25">
        <f t="shared" si="76"/>
        <v>10.944024511832763</v>
      </c>
      <c r="N490" s="28"/>
    </row>
    <row r="491" spans="1:14" ht="20" customHeight="1" x14ac:dyDescent="0.2">
      <c r="A491" s="99">
        <v>42878.5</v>
      </c>
      <c r="B491" s="28">
        <v>45.237000000000002</v>
      </c>
      <c r="C491" s="26">
        <f t="shared" si="77"/>
        <v>280.50388888888887</v>
      </c>
      <c r="D491" s="26">
        <f t="shared" si="78"/>
        <v>5.5361926057669679</v>
      </c>
      <c r="E491" s="26">
        <f t="shared" si="79"/>
        <v>253.71018350970874</v>
      </c>
      <c r="F491" s="26">
        <f t="shared" si="70"/>
        <v>0.99607396930024239</v>
      </c>
      <c r="G491" s="26">
        <f t="shared" si="71"/>
        <v>1.8184928220624403</v>
      </c>
      <c r="H491" s="26">
        <f t="shared" si="72"/>
        <v>2.8453915543369315E-2</v>
      </c>
      <c r="I491" s="27">
        <f t="shared" si="73"/>
        <v>0.20546646860652351</v>
      </c>
      <c r="J491" s="26">
        <f t="shared" si="74"/>
        <v>0.25071656016808808</v>
      </c>
      <c r="K491" s="26">
        <f t="shared" si="75"/>
        <v>0</v>
      </c>
      <c r="L491" s="25">
        <f t="shared" si="76"/>
        <v>10.944024511832763</v>
      </c>
      <c r="N491" s="28"/>
    </row>
    <row r="492" spans="1:14" ht="20" customHeight="1" x14ac:dyDescent="0.2">
      <c r="A492" s="99">
        <v>42878.541666666664</v>
      </c>
      <c r="B492" s="28">
        <v>46.398000000000003</v>
      </c>
      <c r="C492" s="26">
        <f t="shared" si="77"/>
        <v>281.14888888888885</v>
      </c>
      <c r="D492" s="26">
        <f t="shared" si="78"/>
        <v>6.540262573409044</v>
      </c>
      <c r="E492" s="26">
        <f t="shared" si="79"/>
        <v>692.46837795018916</v>
      </c>
      <c r="F492" s="26">
        <f t="shared" si="70"/>
        <v>0.99855797317974915</v>
      </c>
      <c r="G492" s="26">
        <f t="shared" si="71"/>
        <v>1.6931058288242102</v>
      </c>
      <c r="H492" s="26">
        <f t="shared" si="72"/>
        <v>3.1617142315828246E-2</v>
      </c>
      <c r="I492" s="27">
        <f t="shared" si="73"/>
        <v>0.25071656016808808</v>
      </c>
      <c r="J492" s="26">
        <f t="shared" si="74"/>
        <v>0.29560738760311156</v>
      </c>
      <c r="K492" s="26">
        <f t="shared" si="75"/>
        <v>0</v>
      </c>
      <c r="L492" s="25">
        <f t="shared" si="76"/>
        <v>10.944024511832763</v>
      </c>
      <c r="N492" s="28"/>
    </row>
    <row r="493" spans="1:14" ht="20" customHeight="1" x14ac:dyDescent="0.2">
      <c r="A493" s="99">
        <v>42878.583333333336</v>
      </c>
      <c r="B493" s="28">
        <v>47.478000000000002</v>
      </c>
      <c r="C493" s="26">
        <f t="shared" si="77"/>
        <v>281.74888888888887</v>
      </c>
      <c r="D493" s="26">
        <f t="shared" si="78"/>
        <v>7.4701538801296401</v>
      </c>
      <c r="E493" s="26">
        <f t="shared" si="79"/>
        <v>1754.8767054542052</v>
      </c>
      <c r="F493" s="26">
        <f t="shared" si="70"/>
        <v>0.99943048393039569</v>
      </c>
      <c r="G493" s="26">
        <f t="shared" si="71"/>
        <v>1.5847065995725682</v>
      </c>
      <c r="H493" s="26">
        <f t="shared" si="72"/>
        <v>3.4859488762378377E-2</v>
      </c>
      <c r="I493" s="27">
        <f t="shared" si="73"/>
        <v>0.29560738760311156</v>
      </c>
      <c r="J493" s="26">
        <f t="shared" si="74"/>
        <v>0.33977050317890112</v>
      </c>
      <c r="K493" s="26">
        <f t="shared" si="75"/>
        <v>0</v>
      </c>
      <c r="L493" s="25">
        <f t="shared" si="76"/>
        <v>10.944024511832763</v>
      </c>
      <c r="N493" s="28"/>
    </row>
    <row r="494" spans="1:14" ht="20" customHeight="1" x14ac:dyDescent="0.2">
      <c r="A494" s="99">
        <v>42878.625</v>
      </c>
      <c r="B494" s="28">
        <v>46.158000000000001</v>
      </c>
      <c r="C494" s="26">
        <f t="shared" si="77"/>
        <v>281.01555555555552</v>
      </c>
      <c r="D494" s="26">
        <f t="shared" si="78"/>
        <v>6.3330808100776839</v>
      </c>
      <c r="E494" s="26">
        <f t="shared" si="79"/>
        <v>562.88807655765993</v>
      </c>
      <c r="F494" s="26">
        <f t="shared" si="70"/>
        <v>0.99822659843048167</v>
      </c>
      <c r="G494" s="26">
        <f t="shared" si="71"/>
        <v>1.7182500971457275</v>
      </c>
      <c r="H494" s="26">
        <f t="shared" si="72"/>
        <v>3.0936854899780646E-2</v>
      </c>
      <c r="I494" s="27">
        <f t="shared" si="73"/>
        <v>0.33977050317890112</v>
      </c>
      <c r="J494" s="26">
        <f t="shared" si="74"/>
        <v>0.38176341288994475</v>
      </c>
      <c r="K494" s="26">
        <f t="shared" si="75"/>
        <v>0</v>
      </c>
      <c r="L494" s="25">
        <f t="shared" si="76"/>
        <v>10.944024511832763</v>
      </c>
      <c r="N494" s="28"/>
    </row>
    <row r="495" spans="1:14" ht="20" customHeight="1" x14ac:dyDescent="0.2">
      <c r="A495" s="99">
        <v>42878.666666666664</v>
      </c>
      <c r="B495" s="28">
        <v>45.618000000000002</v>
      </c>
      <c r="C495" s="26">
        <f t="shared" si="77"/>
        <v>280.71555555555551</v>
      </c>
      <c r="D495" s="26">
        <f t="shared" si="78"/>
        <v>5.8662022450562166</v>
      </c>
      <c r="E495" s="26">
        <f t="shared" si="79"/>
        <v>352.90618087706167</v>
      </c>
      <c r="F495" s="26">
        <f t="shared" si="70"/>
        <v>0.99717439238410088</v>
      </c>
      <c r="G495" s="26">
        <f t="shared" si="71"/>
        <v>1.7762894098567179</v>
      </c>
      <c r="H495" s="26">
        <f t="shared" si="72"/>
        <v>2.945702135022777E-2</v>
      </c>
      <c r="I495" s="27">
        <f t="shared" si="73"/>
        <v>0.38176341288994475</v>
      </c>
      <c r="J495" s="26">
        <f t="shared" si="74"/>
        <v>0.42224286588667415</v>
      </c>
      <c r="K495" s="26">
        <f t="shared" si="75"/>
        <v>0</v>
      </c>
      <c r="L495" s="25">
        <f t="shared" si="76"/>
        <v>10.944024511832763</v>
      </c>
      <c r="N495" s="28"/>
    </row>
    <row r="496" spans="1:14" ht="20" customHeight="1" x14ac:dyDescent="0.2">
      <c r="A496" s="99">
        <v>42878.708333333336</v>
      </c>
      <c r="B496" s="28">
        <v>44.533999999999999</v>
      </c>
      <c r="C496" s="26">
        <f t="shared" si="77"/>
        <v>280.11333333333329</v>
      </c>
      <c r="D496" s="26">
        <f t="shared" si="78"/>
        <v>4.9259680605468494</v>
      </c>
      <c r="E496" s="26">
        <f t="shared" si="79"/>
        <v>137.82269780022759</v>
      </c>
      <c r="F496" s="26">
        <f t="shared" si="70"/>
        <v>0.99279656701788743</v>
      </c>
      <c r="G496" s="26">
        <f t="shared" si="71"/>
        <v>1.8991907113236999</v>
      </c>
      <c r="H496" s="26">
        <f t="shared" si="72"/>
        <v>2.6688173138630426E-2</v>
      </c>
      <c r="I496" s="27">
        <f t="shared" si="73"/>
        <v>0.42224286588667415</v>
      </c>
      <c r="J496" s="26">
        <f t="shared" si="74"/>
        <v>0.46113856944448051</v>
      </c>
      <c r="K496" s="26">
        <f t="shared" si="75"/>
        <v>0</v>
      </c>
      <c r="L496" s="25">
        <f t="shared" si="76"/>
        <v>10.944024511832763</v>
      </c>
      <c r="N496" s="28"/>
    </row>
    <row r="497" spans="1:14" ht="20" customHeight="1" x14ac:dyDescent="0.2">
      <c r="A497" s="99">
        <v>42878.75</v>
      </c>
      <c r="B497" s="28">
        <v>43.722000000000001</v>
      </c>
      <c r="C497" s="26">
        <f t="shared" si="77"/>
        <v>279.66222222222223</v>
      </c>
      <c r="D497" s="26">
        <f t="shared" si="78"/>
        <v>4.219007056131213</v>
      </c>
      <c r="E497" s="26">
        <f t="shared" si="79"/>
        <v>67.965964385607066</v>
      </c>
      <c r="F497" s="26">
        <f t="shared" si="70"/>
        <v>0.98550009401146432</v>
      </c>
      <c r="G497" s="26">
        <f t="shared" si="71"/>
        <v>1.9971693233759775</v>
      </c>
      <c r="H497" s="26">
        <f t="shared" si="72"/>
        <v>2.4779067307196759E-2</v>
      </c>
      <c r="I497" s="27">
        <f t="shared" si="73"/>
        <v>0.46113856944448051</v>
      </c>
      <c r="J497" s="26">
        <f t="shared" si="74"/>
        <v>0.49873228672433512</v>
      </c>
      <c r="K497" s="26">
        <f t="shared" si="75"/>
        <v>0</v>
      </c>
      <c r="L497" s="25">
        <f t="shared" si="76"/>
        <v>10.944024511832763</v>
      </c>
      <c r="N497" s="28"/>
    </row>
    <row r="498" spans="1:14" ht="20" customHeight="1" x14ac:dyDescent="0.2">
      <c r="A498" s="99">
        <v>42878.791666666664</v>
      </c>
      <c r="B498" s="28">
        <v>43.851999999999997</v>
      </c>
      <c r="C498" s="26">
        <f t="shared" si="77"/>
        <v>279.73444444444442</v>
      </c>
      <c r="D498" s="26">
        <f t="shared" si="78"/>
        <v>4.3323437704806969</v>
      </c>
      <c r="E498" s="26">
        <f t="shared" si="79"/>
        <v>76.12249130014267</v>
      </c>
      <c r="F498" s="26">
        <f t="shared" si="70"/>
        <v>0.98703361388951716</v>
      </c>
      <c r="G498" s="26">
        <f t="shared" si="71"/>
        <v>1.9811282348311556</v>
      </c>
      <c r="H498" s="26">
        <f t="shared" si="72"/>
        <v>2.5075669866079914E-2</v>
      </c>
      <c r="I498" s="27">
        <f t="shared" si="73"/>
        <v>0.49873228672433512</v>
      </c>
      <c r="J498" s="26">
        <f t="shared" si="74"/>
        <v>0.53544217210174794</v>
      </c>
      <c r="K498" s="26">
        <f t="shared" si="75"/>
        <v>0</v>
      </c>
      <c r="L498" s="25">
        <f t="shared" si="76"/>
        <v>10.944024511832763</v>
      </c>
      <c r="N498" s="28"/>
    </row>
    <row r="499" spans="1:14" ht="20" customHeight="1" x14ac:dyDescent="0.2">
      <c r="A499" s="99">
        <v>42878.833333333336</v>
      </c>
      <c r="B499" s="28">
        <v>43.356999999999999</v>
      </c>
      <c r="C499" s="26">
        <f t="shared" si="77"/>
        <v>279.45944444444444</v>
      </c>
      <c r="D499" s="26">
        <f t="shared" si="78"/>
        <v>3.9004792983279213</v>
      </c>
      <c r="E499" s="26">
        <f t="shared" si="79"/>
        <v>49.426133292223803</v>
      </c>
      <c r="F499" s="26">
        <f t="shared" si="70"/>
        <v>0.98016901287661873</v>
      </c>
      <c r="G499" s="26">
        <f t="shared" si="71"/>
        <v>2.0429509582876451</v>
      </c>
      <c r="H499" s="26">
        <f t="shared" si="72"/>
        <v>2.3964130745821873E-2</v>
      </c>
      <c r="I499" s="27">
        <f t="shared" si="73"/>
        <v>0.53544217210174794</v>
      </c>
      <c r="J499" s="26">
        <f t="shared" si="74"/>
        <v>0.57113888114517253</v>
      </c>
      <c r="K499" s="26">
        <f t="shared" si="75"/>
        <v>0</v>
      </c>
      <c r="L499" s="25">
        <f t="shared" si="76"/>
        <v>10.944024511832763</v>
      </c>
      <c r="N499" s="28"/>
    </row>
    <row r="500" spans="1:14" ht="20" customHeight="1" x14ac:dyDescent="0.2">
      <c r="A500" s="99">
        <v>42878.875</v>
      </c>
      <c r="B500" s="28">
        <v>42.896000000000001</v>
      </c>
      <c r="C500" s="26">
        <f t="shared" si="77"/>
        <v>279.20333333333332</v>
      </c>
      <c r="D500" s="26">
        <f t="shared" si="78"/>
        <v>3.4975131624502827</v>
      </c>
      <c r="E500" s="26">
        <f t="shared" si="79"/>
        <v>33.033201523409907</v>
      </c>
      <c r="F500" s="26">
        <f t="shared" si="70"/>
        <v>0.97061692831595214</v>
      </c>
      <c r="G500" s="26">
        <f t="shared" si="71"/>
        <v>2.102375500608276</v>
      </c>
      <c r="H500" s="26">
        <f t="shared" si="72"/>
        <v>2.2971451458289889E-2</v>
      </c>
      <c r="I500" s="27">
        <f t="shared" si="73"/>
        <v>0.57113888114517253</v>
      </c>
      <c r="J500" s="26">
        <f t="shared" si="74"/>
        <v>0.60591267740565868</v>
      </c>
      <c r="K500" s="26">
        <f t="shared" si="75"/>
        <v>0</v>
      </c>
      <c r="L500" s="25">
        <f t="shared" si="76"/>
        <v>10.944024511832763</v>
      </c>
      <c r="N500" s="28"/>
    </row>
    <row r="501" spans="1:14" ht="20" customHeight="1" x14ac:dyDescent="0.2">
      <c r="A501" s="99">
        <v>42878.916666666664</v>
      </c>
      <c r="B501" s="28">
        <v>43.835999999999999</v>
      </c>
      <c r="C501" s="26">
        <f t="shared" si="77"/>
        <v>279.72555555555556</v>
      </c>
      <c r="D501" s="26">
        <f t="shared" si="78"/>
        <v>4.3183977946638237</v>
      </c>
      <c r="E501" s="26">
        <f t="shared" si="79"/>
        <v>75.068257125966142</v>
      </c>
      <c r="F501" s="26">
        <f t="shared" si="70"/>
        <v>0.98685391202871864</v>
      </c>
      <c r="G501" s="26">
        <f t="shared" si="71"/>
        <v>1.9830951031923736</v>
      </c>
      <c r="H501" s="26">
        <f t="shared" si="72"/>
        <v>2.5038982501080199E-2</v>
      </c>
      <c r="I501" s="27">
        <f t="shared" si="73"/>
        <v>0.60591267740565868</v>
      </c>
      <c r="J501" s="26">
        <f t="shared" si="74"/>
        <v>0.63996779213376609</v>
      </c>
      <c r="K501" s="26">
        <f t="shared" si="75"/>
        <v>0</v>
      </c>
      <c r="L501" s="25">
        <f t="shared" si="76"/>
        <v>10.944024511832763</v>
      </c>
      <c r="N501" s="28"/>
    </row>
    <row r="502" spans="1:14" ht="20" customHeight="1" x14ac:dyDescent="0.2">
      <c r="A502" s="99">
        <v>42878.958333333336</v>
      </c>
      <c r="B502" s="28">
        <v>40.198999999999998</v>
      </c>
      <c r="C502" s="26">
        <f t="shared" si="77"/>
        <v>277.70499999999998</v>
      </c>
      <c r="D502" s="26">
        <f t="shared" si="78"/>
        <v>1.1251363857330368</v>
      </c>
      <c r="E502" s="26">
        <f t="shared" si="79"/>
        <v>3.0806369751998472</v>
      </c>
      <c r="F502" s="26">
        <f t="shared" si="70"/>
        <v>0.75494021985353754</v>
      </c>
      <c r="G502" s="26">
        <f t="shared" si="71"/>
        <v>2.4889765419211147</v>
      </c>
      <c r="H502" s="26">
        <f t="shared" si="72"/>
        <v>1.7906879215095855E-2</v>
      </c>
      <c r="I502" s="27">
        <f t="shared" si="73"/>
        <v>0.63996779213376609</v>
      </c>
      <c r="J502" s="26">
        <f t="shared" si="74"/>
        <v>0.67278308190420555</v>
      </c>
      <c r="K502" s="26">
        <f t="shared" si="75"/>
        <v>0</v>
      </c>
      <c r="L502" s="25">
        <f t="shared" si="76"/>
        <v>10.944024511832763</v>
      </c>
      <c r="N502" s="28"/>
    </row>
    <row r="503" spans="1:14" ht="20" customHeight="1" x14ac:dyDescent="0.2">
      <c r="A503" s="99">
        <v>42879</v>
      </c>
      <c r="B503" s="28">
        <v>44.302</v>
      </c>
      <c r="C503" s="26">
        <f t="shared" si="77"/>
        <v>279.98444444444442</v>
      </c>
      <c r="D503" s="26">
        <f t="shared" si="78"/>
        <v>4.7242116625526451</v>
      </c>
      <c r="E503" s="26">
        <f t="shared" si="79"/>
        <v>112.64166372118437</v>
      </c>
      <c r="F503" s="26">
        <f t="shared" si="70"/>
        <v>0.9912004104194263</v>
      </c>
      <c r="G503" s="26">
        <f t="shared" si="71"/>
        <v>1.9266516410062939</v>
      </c>
      <c r="H503" s="26">
        <f t="shared" si="72"/>
        <v>2.6128817909076122E-2</v>
      </c>
      <c r="I503" s="27">
        <f t="shared" si="73"/>
        <v>0.67278308190420555</v>
      </c>
      <c r="J503" s="26">
        <f t="shared" si="74"/>
        <v>0.70512087129110301</v>
      </c>
      <c r="K503" s="26">
        <f t="shared" si="75"/>
        <v>0</v>
      </c>
      <c r="L503" s="25">
        <f t="shared" si="76"/>
        <v>10.944024511832763</v>
      </c>
      <c r="N503" s="28"/>
    </row>
    <row r="504" spans="1:14" ht="20" customHeight="1" x14ac:dyDescent="0.2">
      <c r="A504" s="99">
        <v>42879.041666666664</v>
      </c>
      <c r="B504" s="28">
        <v>42.258000000000003</v>
      </c>
      <c r="C504" s="26">
        <f t="shared" si="77"/>
        <v>278.84888888888889</v>
      </c>
      <c r="D504" s="26">
        <f t="shared" si="78"/>
        <v>2.9386079278302941</v>
      </c>
      <c r="E504" s="26">
        <f t="shared" si="79"/>
        <v>18.889532408713112</v>
      </c>
      <c r="F504" s="26">
        <f t="shared" si="70"/>
        <v>0.94972229716361134</v>
      </c>
      <c r="G504" s="26">
        <f t="shared" si="71"/>
        <v>2.1876680217784705</v>
      </c>
      <c r="H504" s="26">
        <f t="shared" si="72"/>
        <v>2.1662329110916083E-2</v>
      </c>
      <c r="I504" s="27">
        <f t="shared" si="73"/>
        <v>0.70512087129110301</v>
      </c>
      <c r="J504" s="26">
        <f t="shared" si="74"/>
        <v>0.73689094632695018</v>
      </c>
      <c r="K504" s="26">
        <f t="shared" si="75"/>
        <v>0</v>
      </c>
      <c r="L504" s="25">
        <f t="shared" si="76"/>
        <v>10.944024511832763</v>
      </c>
      <c r="N504" s="28"/>
    </row>
    <row r="505" spans="1:14" ht="20" customHeight="1" x14ac:dyDescent="0.2">
      <c r="A505" s="99">
        <v>42879.083333333336</v>
      </c>
      <c r="B505" s="28">
        <v>40.948999999999998</v>
      </c>
      <c r="C505" s="26">
        <f t="shared" si="77"/>
        <v>278.12166666666667</v>
      </c>
      <c r="D505" s="26">
        <f t="shared" si="78"/>
        <v>1.7874287631911743</v>
      </c>
      <c r="E505" s="26">
        <f t="shared" si="79"/>
        <v>5.9740719476884552</v>
      </c>
      <c r="F505" s="26">
        <f t="shared" si="70"/>
        <v>0.85661174597840961</v>
      </c>
      <c r="G505" s="26">
        <f t="shared" si="71"/>
        <v>2.3744051833563695</v>
      </c>
      <c r="H505" s="26">
        <f t="shared" si="72"/>
        <v>1.9196282343511603E-2</v>
      </c>
      <c r="I505" s="27">
        <f t="shared" si="73"/>
        <v>0.73689094632695018</v>
      </c>
      <c r="J505" s="26">
        <f t="shared" si="74"/>
        <v>0.76802534355018448</v>
      </c>
      <c r="K505" s="26">
        <f t="shared" si="75"/>
        <v>0</v>
      </c>
      <c r="L505" s="25">
        <f t="shared" si="76"/>
        <v>10.944024511832763</v>
      </c>
      <c r="N505" s="28"/>
    </row>
    <row r="506" spans="1:14" ht="20" customHeight="1" x14ac:dyDescent="0.2">
      <c r="A506" s="99">
        <v>42879.125</v>
      </c>
      <c r="B506" s="28">
        <v>42.195</v>
      </c>
      <c r="C506" s="26">
        <f t="shared" si="77"/>
        <v>278.81388888888887</v>
      </c>
      <c r="D506" s="26">
        <f t="shared" si="78"/>
        <v>2.8833411375568812</v>
      </c>
      <c r="E506" s="26">
        <f t="shared" si="79"/>
        <v>17.87389265976126</v>
      </c>
      <c r="F506" s="26">
        <f t="shared" si="70"/>
        <v>0.94701675918015693</v>
      </c>
      <c r="G506" s="26">
        <f t="shared" si="71"/>
        <v>2.1962878411348967</v>
      </c>
      <c r="H506" s="26">
        <f t="shared" si="72"/>
        <v>2.1537002579320823E-2</v>
      </c>
      <c r="I506" s="27">
        <f t="shared" si="73"/>
        <v>0.76802534355018448</v>
      </c>
      <c r="J506" s="26">
        <f t="shared" si="74"/>
        <v>0.79845695749014123</v>
      </c>
      <c r="K506" s="26">
        <f t="shared" si="75"/>
        <v>0</v>
      </c>
      <c r="L506" s="25">
        <f t="shared" si="76"/>
        <v>10.944024511832763</v>
      </c>
      <c r="N506" s="28"/>
    </row>
    <row r="507" spans="1:14" ht="20" customHeight="1" x14ac:dyDescent="0.2">
      <c r="A507" s="99">
        <v>42879.166666666664</v>
      </c>
      <c r="B507" s="28">
        <v>40.576999999999998</v>
      </c>
      <c r="C507" s="26">
        <f t="shared" si="77"/>
        <v>277.91499999999996</v>
      </c>
      <c r="D507" s="26">
        <f t="shared" si="78"/>
        <v>1.4591799650971844</v>
      </c>
      <c r="E507" s="26">
        <f t="shared" si="79"/>
        <v>4.3024299386330211</v>
      </c>
      <c r="F507" s="26">
        <f t="shared" si="70"/>
        <v>0.81140722054353021</v>
      </c>
      <c r="G507" s="26">
        <f t="shared" si="71"/>
        <v>2.4305148743865934</v>
      </c>
      <c r="H507" s="26">
        <f t="shared" si="72"/>
        <v>1.8546015702988493E-2</v>
      </c>
      <c r="I507" s="27">
        <f t="shared" si="73"/>
        <v>0.79845695749014123</v>
      </c>
      <c r="J507" s="26">
        <f t="shared" si="74"/>
        <v>0.82844617938213783</v>
      </c>
      <c r="K507" s="26">
        <f t="shared" si="75"/>
        <v>0</v>
      </c>
      <c r="L507" s="25">
        <f t="shared" si="76"/>
        <v>10.944024511832763</v>
      </c>
      <c r="N507" s="28"/>
    </row>
    <row r="508" spans="1:14" ht="20" customHeight="1" x14ac:dyDescent="0.2">
      <c r="A508" s="99">
        <v>42879.208333333336</v>
      </c>
      <c r="B508" s="28">
        <v>40.311</v>
      </c>
      <c r="C508" s="26">
        <f t="shared" si="77"/>
        <v>277.76722222222219</v>
      </c>
      <c r="D508" s="26">
        <f t="shared" si="78"/>
        <v>1.224164918266839</v>
      </c>
      <c r="E508" s="26">
        <f t="shared" si="79"/>
        <v>3.4013245125152829</v>
      </c>
      <c r="F508" s="26">
        <f t="shared" si="70"/>
        <v>0.77279566704148417</v>
      </c>
      <c r="G508" s="26">
        <f t="shared" si="71"/>
        <v>2.4715002104436983</v>
      </c>
      <c r="H508" s="26">
        <f t="shared" si="72"/>
        <v>1.8094021863296093E-2</v>
      </c>
      <c r="I508" s="27">
        <f t="shared" si="73"/>
        <v>0.82844617938213783</v>
      </c>
      <c r="J508" s="26">
        <f t="shared" si="74"/>
        <v>0.8579082871274275</v>
      </c>
      <c r="K508" s="26">
        <f t="shared" si="75"/>
        <v>0</v>
      </c>
      <c r="L508" s="25">
        <f t="shared" si="76"/>
        <v>10.944024511832763</v>
      </c>
      <c r="N508" s="28"/>
    </row>
    <row r="509" spans="1:14" ht="20" customHeight="1" x14ac:dyDescent="0.2">
      <c r="A509" s="99">
        <v>42879.25</v>
      </c>
      <c r="B509" s="28">
        <v>39.564</v>
      </c>
      <c r="C509" s="26">
        <f t="shared" si="77"/>
        <v>277.35222222222222</v>
      </c>
      <c r="D509" s="26">
        <f t="shared" si="78"/>
        <v>0.56283987068188757</v>
      </c>
      <c r="E509" s="26">
        <f t="shared" si="79"/>
        <v>1.7556512499598016</v>
      </c>
      <c r="F509" s="26">
        <f t="shared" si="70"/>
        <v>0.63710937658944045</v>
      </c>
      <c r="G509" s="26">
        <f t="shared" si="71"/>
        <v>2.5905783483869982</v>
      </c>
      <c r="H509" s="26">
        <f t="shared" si="72"/>
        <v>1.6880371154448303E-2</v>
      </c>
      <c r="I509" s="27">
        <f t="shared" si="73"/>
        <v>0.8579082871274275</v>
      </c>
      <c r="J509" s="26">
        <f t="shared" si="74"/>
        <v>0.88691092452670661</v>
      </c>
      <c r="K509" s="26">
        <f t="shared" si="75"/>
        <v>0</v>
      </c>
      <c r="L509" s="25">
        <f t="shared" si="76"/>
        <v>10.944024511832763</v>
      </c>
      <c r="N509" s="28"/>
    </row>
    <row r="510" spans="1:14" ht="20" customHeight="1" x14ac:dyDescent="0.2">
      <c r="A510" s="99">
        <v>42879.291666666664</v>
      </c>
      <c r="B510" s="28">
        <v>39.650999999999996</v>
      </c>
      <c r="C510" s="26">
        <f t="shared" si="77"/>
        <v>277.40055555555551</v>
      </c>
      <c r="D510" s="26">
        <f t="shared" si="78"/>
        <v>0.63996347039272616</v>
      </c>
      <c r="E510" s="26">
        <f t="shared" si="79"/>
        <v>1.8964116028685563</v>
      </c>
      <c r="F510" s="26">
        <f t="shared" si="70"/>
        <v>0.65474520299199968</v>
      </c>
      <c r="G510" s="26">
        <f t="shared" si="71"/>
        <v>2.5764011229147652</v>
      </c>
      <c r="H510" s="26">
        <f t="shared" si="72"/>
        <v>1.7017605134513253E-2</v>
      </c>
      <c r="I510" s="27">
        <f t="shared" si="73"/>
        <v>0.88691092452670661</v>
      </c>
      <c r="J510" s="26">
        <f t="shared" si="74"/>
        <v>0.9154187461925356</v>
      </c>
      <c r="K510" s="26">
        <f t="shared" si="75"/>
        <v>0</v>
      </c>
      <c r="L510" s="25">
        <f t="shared" si="76"/>
        <v>10.944024511832763</v>
      </c>
      <c r="N510" s="28"/>
    </row>
    <row r="511" spans="1:14" ht="20" customHeight="1" x14ac:dyDescent="0.2">
      <c r="A511" s="99">
        <v>42879.333333333336</v>
      </c>
      <c r="B511" s="28">
        <v>39.444000000000003</v>
      </c>
      <c r="C511" s="26">
        <f t="shared" si="77"/>
        <v>277.28555555555556</v>
      </c>
      <c r="D511" s="26">
        <f t="shared" si="78"/>
        <v>0.45641837335759855</v>
      </c>
      <c r="E511" s="26">
        <f t="shared" si="79"/>
        <v>1.5784105715766936</v>
      </c>
      <c r="F511" s="26">
        <f t="shared" si="70"/>
        <v>0.61216417159331549</v>
      </c>
      <c r="G511" s="26">
        <f t="shared" si="71"/>
        <v>2.6102694376787201</v>
      </c>
      <c r="H511" s="26">
        <f t="shared" si="72"/>
        <v>1.6692819700705443E-2</v>
      </c>
      <c r="I511" s="27">
        <f t="shared" si="73"/>
        <v>0.9154187461925356</v>
      </c>
      <c r="J511" s="26">
        <f t="shared" si="74"/>
        <v>0.94347575639414361</v>
      </c>
      <c r="K511" s="26">
        <f t="shared" si="75"/>
        <v>0</v>
      </c>
      <c r="L511" s="25">
        <f t="shared" si="76"/>
        <v>10.944024511832763</v>
      </c>
      <c r="N511" s="28"/>
    </row>
    <row r="512" spans="1:14" ht="20" customHeight="1" x14ac:dyDescent="0.2">
      <c r="A512" s="99">
        <v>42879.375</v>
      </c>
      <c r="B512" s="28">
        <v>39.564</v>
      </c>
      <c r="C512" s="26">
        <f t="shared" si="77"/>
        <v>277.35222222222222</v>
      </c>
      <c r="D512" s="26">
        <f t="shared" si="78"/>
        <v>0.56283987068188757</v>
      </c>
      <c r="E512" s="26">
        <f t="shared" si="79"/>
        <v>1.7556512499598016</v>
      </c>
      <c r="F512" s="26">
        <f t="shared" si="70"/>
        <v>0.63710937658944045</v>
      </c>
      <c r="G512" s="26">
        <f t="shared" si="71"/>
        <v>2.5905783483869982</v>
      </c>
      <c r="H512" s="26">
        <f t="shared" si="72"/>
        <v>1.6880371154448303E-2</v>
      </c>
      <c r="I512" s="27">
        <f t="shared" si="73"/>
        <v>0.94347575639414361</v>
      </c>
      <c r="J512" s="26">
        <f t="shared" si="74"/>
        <v>0.97104610593908514</v>
      </c>
      <c r="K512" s="26">
        <f t="shared" si="75"/>
        <v>0</v>
      </c>
      <c r="L512" s="25">
        <f t="shared" si="76"/>
        <v>10.944024511832763</v>
      </c>
      <c r="N512" s="28"/>
    </row>
    <row r="513" spans="1:14" ht="20" customHeight="1" x14ac:dyDescent="0.2">
      <c r="A513" s="99">
        <v>42879.416666666664</v>
      </c>
      <c r="B513" s="28">
        <v>41.204999999999998</v>
      </c>
      <c r="C513" s="26">
        <f t="shared" si="77"/>
        <v>278.26388888888886</v>
      </c>
      <c r="D513" s="26">
        <f t="shared" si="78"/>
        <v>2.0130371849263287</v>
      </c>
      <c r="E513" s="26">
        <f t="shared" si="79"/>
        <v>7.4860192797992955</v>
      </c>
      <c r="F513" s="26">
        <f t="shared" si="70"/>
        <v>0.88215911759940624</v>
      </c>
      <c r="G513" s="26">
        <f t="shared" si="71"/>
        <v>2.3365933911723604</v>
      </c>
      <c r="H513" s="26">
        <f t="shared" si="72"/>
        <v>1.9656389364920535E-2</v>
      </c>
      <c r="I513" s="27">
        <f t="shared" si="73"/>
        <v>0.97104610593908514</v>
      </c>
      <c r="J513" s="26">
        <f t="shared" si="74"/>
        <v>0.99762574936305248</v>
      </c>
      <c r="K513" s="26">
        <f t="shared" si="75"/>
        <v>0</v>
      </c>
      <c r="L513" s="25">
        <f t="shared" si="76"/>
        <v>10.944024511832763</v>
      </c>
      <c r="N513" s="28"/>
    </row>
    <row r="514" spans="1:14" ht="20" customHeight="1" x14ac:dyDescent="0.2">
      <c r="A514" s="99">
        <v>42879.458333333336</v>
      </c>
      <c r="B514" s="28">
        <v>42.029000000000003</v>
      </c>
      <c r="C514" s="26">
        <f t="shared" si="77"/>
        <v>278.72166666666664</v>
      </c>
      <c r="D514" s="26">
        <f t="shared" si="78"/>
        <v>2.7376510616923206</v>
      </c>
      <c r="E514" s="26">
        <f t="shared" si="79"/>
        <v>15.450649815150328</v>
      </c>
      <c r="F514" s="26">
        <f t="shared" si="70"/>
        <v>0.93921212771309226</v>
      </c>
      <c r="G514" s="26">
        <f t="shared" si="71"/>
        <v>2.2191738737247131</v>
      </c>
      <c r="H514" s="26">
        <f t="shared" si="72"/>
        <v>2.1210090433020013E-2</v>
      </c>
      <c r="I514" s="27">
        <f t="shared" si="73"/>
        <v>0.99762574936305248</v>
      </c>
      <c r="J514" s="26">
        <f t="shared" si="74"/>
        <v>1.0232620602406912</v>
      </c>
      <c r="K514" s="26">
        <f t="shared" si="75"/>
        <v>0.96106013680674196</v>
      </c>
      <c r="L514" s="25">
        <f t="shared" si="76"/>
        <v>11.905084648639505</v>
      </c>
      <c r="N514" s="28"/>
    </row>
    <row r="515" spans="1:14" ht="20" customHeight="1" x14ac:dyDescent="0.2">
      <c r="A515" s="99">
        <v>42879.5</v>
      </c>
      <c r="B515" s="28">
        <v>42.949999999999996</v>
      </c>
      <c r="C515" s="26">
        <f t="shared" si="77"/>
        <v>279.23333333333329</v>
      </c>
      <c r="D515" s="26">
        <f t="shared" si="78"/>
        <v>3.5447534917034087</v>
      </c>
      <c r="E515" s="26">
        <f t="shared" si="79"/>
        <v>34.631147424809647</v>
      </c>
      <c r="F515" s="26">
        <f t="shared" si="70"/>
        <v>0.97193466749533564</v>
      </c>
      <c r="G515" s="26">
        <f t="shared" si="71"/>
        <v>2.0953205852505961</v>
      </c>
      <c r="H515" s="26">
        <f t="shared" si="72"/>
        <v>2.3085663454822901E-2</v>
      </c>
      <c r="I515" s="27">
        <f t="shared" si="73"/>
        <v>6.2201923433949258E-2</v>
      </c>
      <c r="J515" s="26">
        <f t="shared" si="74"/>
        <v>0.10860018862051213</v>
      </c>
      <c r="K515" s="26">
        <f t="shared" si="75"/>
        <v>0</v>
      </c>
      <c r="L515" s="25">
        <f t="shared" si="76"/>
        <v>11.905084648639505</v>
      </c>
      <c r="N515" s="28"/>
    </row>
    <row r="516" spans="1:14" ht="20" customHeight="1" x14ac:dyDescent="0.2">
      <c r="A516" s="99">
        <v>42879.541666666664</v>
      </c>
      <c r="B516" s="28">
        <v>44.503</v>
      </c>
      <c r="C516" s="26">
        <f t="shared" si="77"/>
        <v>280.0961111111111</v>
      </c>
      <c r="D516" s="26">
        <f t="shared" si="78"/>
        <v>4.8990199792531355</v>
      </c>
      <c r="E516" s="26">
        <f t="shared" si="79"/>
        <v>134.15823738237339</v>
      </c>
      <c r="F516" s="26">
        <f t="shared" si="70"/>
        <v>0.99260126486282207</v>
      </c>
      <c r="G516" s="26">
        <f t="shared" si="71"/>
        <v>1.902835825764412</v>
      </c>
      <c r="H516" s="26">
        <f t="shared" si="72"/>
        <v>2.6612774161368681E-2</v>
      </c>
      <c r="I516" s="27">
        <f t="shared" si="73"/>
        <v>0.10860018862051213</v>
      </c>
      <c r="J516" s="26">
        <f t="shared" si="74"/>
        <v>0.15572000098411087</v>
      </c>
      <c r="K516" s="26">
        <f t="shared" si="75"/>
        <v>0</v>
      </c>
      <c r="L516" s="25">
        <f t="shared" si="76"/>
        <v>11.905084648639505</v>
      </c>
      <c r="N516" s="28"/>
    </row>
    <row r="517" spans="1:14" ht="20" customHeight="1" x14ac:dyDescent="0.2">
      <c r="A517" s="99">
        <v>42879.583333333336</v>
      </c>
      <c r="B517" s="28">
        <v>44.896000000000001</v>
      </c>
      <c r="C517" s="26">
        <f t="shared" si="77"/>
        <v>280.3144444444444</v>
      </c>
      <c r="D517" s="26">
        <f t="shared" si="78"/>
        <v>5.2404070032462924</v>
      </c>
      <c r="E517" s="26">
        <f t="shared" si="79"/>
        <v>188.74690737869983</v>
      </c>
      <c r="F517" s="26">
        <f t="shared" si="70"/>
        <v>0.9947298218779177</v>
      </c>
      <c r="G517" s="26">
        <f t="shared" si="71"/>
        <v>1.8571709176795235</v>
      </c>
      <c r="H517" s="26">
        <f t="shared" si="72"/>
        <v>2.7583901406916911E-2</v>
      </c>
      <c r="I517" s="27">
        <f t="shared" si="73"/>
        <v>0.15572000098411087</v>
      </c>
      <c r="J517" s="26">
        <f t="shared" si="74"/>
        <v>0.20201127326789536</v>
      </c>
      <c r="K517" s="26">
        <f t="shared" si="75"/>
        <v>0</v>
      </c>
      <c r="L517" s="25">
        <f t="shared" si="76"/>
        <v>11.905084648639505</v>
      </c>
      <c r="N517" s="28"/>
    </row>
    <row r="518" spans="1:14" ht="20" customHeight="1" x14ac:dyDescent="0.2">
      <c r="A518" s="99">
        <v>42879.625</v>
      </c>
      <c r="B518" s="28">
        <v>43.625</v>
      </c>
      <c r="C518" s="26">
        <f t="shared" si="77"/>
        <v>279.60833333333329</v>
      </c>
      <c r="D518" s="26">
        <f t="shared" si="78"/>
        <v>4.1344022889159779</v>
      </c>
      <c r="E518" s="26">
        <f t="shared" si="79"/>
        <v>62.452251509493088</v>
      </c>
      <c r="F518" s="26">
        <f t="shared" si="70"/>
        <v>0.98424011794364163</v>
      </c>
      <c r="G518" s="26">
        <f t="shared" si="71"/>
        <v>2.009228451170483</v>
      </c>
      <c r="H518" s="26">
        <f t="shared" si="72"/>
        <v>2.4559945599273682E-2</v>
      </c>
      <c r="I518" s="27">
        <f t="shared" si="73"/>
        <v>0.20201127326789536</v>
      </c>
      <c r="J518" s="26">
        <f t="shared" si="74"/>
        <v>0.24585581519727895</v>
      </c>
      <c r="K518" s="26">
        <f t="shared" si="75"/>
        <v>0</v>
      </c>
      <c r="L518" s="25">
        <f t="shared" si="76"/>
        <v>11.905084648639505</v>
      </c>
      <c r="N518" s="28"/>
    </row>
    <row r="519" spans="1:14" ht="20" customHeight="1" x14ac:dyDescent="0.2">
      <c r="A519" s="99">
        <v>42879.666666666664</v>
      </c>
      <c r="B519" s="28">
        <v>42.622999999999998</v>
      </c>
      <c r="C519" s="26">
        <f t="shared" si="77"/>
        <v>279.05166666666662</v>
      </c>
      <c r="D519" s="26">
        <f t="shared" si="78"/>
        <v>3.2585315742006418</v>
      </c>
      <c r="E519" s="26">
        <f t="shared" si="79"/>
        <v>26.011313401349174</v>
      </c>
      <c r="F519" s="26">
        <f t="shared" si="70"/>
        <v>0.96297847553203197</v>
      </c>
      <c r="G519" s="26">
        <f t="shared" si="71"/>
        <v>2.1384309354034978</v>
      </c>
      <c r="H519" s="26">
        <f t="shared" si="72"/>
        <v>2.2402272217956518E-2</v>
      </c>
      <c r="I519" s="27">
        <f t="shared" si="73"/>
        <v>0.24585581519727895</v>
      </c>
      <c r="J519" s="26">
        <f t="shared" si="74"/>
        <v>0.28778241920293413</v>
      </c>
      <c r="K519" s="26">
        <f t="shared" si="75"/>
        <v>0</v>
      </c>
      <c r="L519" s="25">
        <f t="shared" si="76"/>
        <v>11.905084648639505</v>
      </c>
      <c r="N519" s="28"/>
    </row>
    <row r="520" spans="1:14" ht="20" customHeight="1" x14ac:dyDescent="0.2">
      <c r="A520" s="99">
        <v>42879.708333333336</v>
      </c>
      <c r="B520" s="28">
        <v>41.884999999999998</v>
      </c>
      <c r="C520" s="26">
        <f t="shared" si="77"/>
        <v>278.64166666666665</v>
      </c>
      <c r="D520" s="26">
        <f t="shared" si="78"/>
        <v>2.6111911953823372</v>
      </c>
      <c r="E520" s="26">
        <f t="shared" si="79"/>
        <v>13.615259630404276</v>
      </c>
      <c r="F520" s="26">
        <f t="shared" si="70"/>
        <v>0.93157836225367563</v>
      </c>
      <c r="G520" s="26">
        <f t="shared" si="71"/>
        <v>2.2392323404223227</v>
      </c>
      <c r="H520" s="26">
        <f t="shared" si="72"/>
        <v>2.0930354392837143E-2</v>
      </c>
      <c r="I520" s="27">
        <f t="shared" si="73"/>
        <v>0.28778241920293413</v>
      </c>
      <c r="J520" s="26">
        <f t="shared" si="74"/>
        <v>0.32820247895633914</v>
      </c>
      <c r="K520" s="26">
        <f t="shared" si="75"/>
        <v>0</v>
      </c>
      <c r="L520" s="25">
        <f t="shared" si="76"/>
        <v>11.905084648639505</v>
      </c>
      <c r="N520" s="28"/>
    </row>
    <row r="521" spans="1:14" ht="20" customHeight="1" x14ac:dyDescent="0.2">
      <c r="A521" s="99">
        <v>42879.75</v>
      </c>
      <c r="B521" s="28">
        <v>40.683999999999997</v>
      </c>
      <c r="C521" s="26">
        <f t="shared" si="77"/>
        <v>277.97444444444443</v>
      </c>
      <c r="D521" s="26">
        <f t="shared" si="78"/>
        <v>1.5536456189017944</v>
      </c>
      <c r="E521" s="26">
        <f t="shared" si="79"/>
        <v>4.7286777544100227</v>
      </c>
      <c r="F521" s="26">
        <f t="shared" si="70"/>
        <v>0.82543964892593502</v>
      </c>
      <c r="G521" s="26">
        <f t="shared" si="71"/>
        <v>2.4142327239143953</v>
      </c>
      <c r="H521" s="26">
        <f t="shared" si="72"/>
        <v>1.8730862905622356E-2</v>
      </c>
      <c r="I521" s="27">
        <f t="shared" si="73"/>
        <v>0.32820247895633914</v>
      </c>
      <c r="J521" s="26">
        <f t="shared" si="74"/>
        <v>0.36691196272827886</v>
      </c>
      <c r="K521" s="26">
        <f t="shared" si="75"/>
        <v>0</v>
      </c>
      <c r="L521" s="25">
        <f t="shared" si="76"/>
        <v>11.905084648639505</v>
      </c>
      <c r="N521" s="28"/>
    </row>
    <row r="522" spans="1:14" ht="20" customHeight="1" x14ac:dyDescent="0.2">
      <c r="A522" s="99">
        <v>42879.791666666664</v>
      </c>
      <c r="B522" s="28"/>
      <c r="C522" s="26">
        <f t="shared" si="77"/>
        <v>255.37222222222221</v>
      </c>
      <c r="D522" s="26">
        <f t="shared" si="78"/>
        <v>-37.535136075880558</v>
      </c>
      <c r="E522" s="26">
        <f t="shared" si="79"/>
        <v>4.9968639468149749E-17</v>
      </c>
      <c r="F522" s="26">
        <f t="shared" si="70"/>
        <v>4.9968639468149749E-17</v>
      </c>
      <c r="G522" s="26">
        <f t="shared" si="71"/>
        <v>38.966339868420697</v>
      </c>
      <c r="H522" s="26">
        <f t="shared" si="72"/>
        <v>3.0924633237298791E-4</v>
      </c>
      <c r="I522" s="27">
        <f t="shared" si="73"/>
        <v>0.36691196272827886</v>
      </c>
      <c r="J522" s="26">
        <f t="shared" si="74"/>
        <v>0.3788468487348311</v>
      </c>
      <c r="K522" s="26">
        <f t="shared" si="75"/>
        <v>0</v>
      </c>
      <c r="L522" s="25">
        <f t="shared" si="76"/>
        <v>11.905084648639505</v>
      </c>
      <c r="N522" s="28"/>
    </row>
    <row r="523" spans="1:14" ht="20" customHeight="1" x14ac:dyDescent="0.2">
      <c r="A523" s="99">
        <v>42879.833333333336</v>
      </c>
      <c r="B523" s="28">
        <v>40.683999999999997</v>
      </c>
      <c r="C523" s="26">
        <f t="shared" si="77"/>
        <v>277.97444444444443</v>
      </c>
      <c r="D523" s="26">
        <f t="shared" si="78"/>
        <v>1.5536456189017944</v>
      </c>
      <c r="E523" s="26">
        <f t="shared" si="79"/>
        <v>4.7286777544100227</v>
      </c>
      <c r="F523" s="26">
        <f t="shared" si="70"/>
        <v>0.82543964892593502</v>
      </c>
      <c r="G523" s="26">
        <f t="shared" si="71"/>
        <v>2.4142327239143953</v>
      </c>
      <c r="H523" s="26">
        <f t="shared" si="72"/>
        <v>1.8730862905622356E-2</v>
      </c>
      <c r="I523" s="27">
        <f t="shared" si="73"/>
        <v>0.3788468487348311</v>
      </c>
      <c r="J523" s="26">
        <f t="shared" si="74"/>
        <v>0.41661654871657006</v>
      </c>
      <c r="K523" s="26">
        <f t="shared" si="75"/>
        <v>0</v>
      </c>
      <c r="L523" s="25">
        <f t="shared" si="76"/>
        <v>11.905084648639505</v>
      </c>
      <c r="N523" s="28"/>
    </row>
    <row r="524" spans="1:14" ht="20" customHeight="1" x14ac:dyDescent="0.2">
      <c r="A524" s="99">
        <v>42879.875</v>
      </c>
      <c r="B524" s="28">
        <v>41.637</v>
      </c>
      <c r="C524" s="26">
        <f t="shared" si="77"/>
        <v>278.50388888888887</v>
      </c>
      <c r="D524" s="26">
        <f t="shared" si="78"/>
        <v>2.393228899656263</v>
      </c>
      <c r="E524" s="26">
        <f t="shared" si="79"/>
        <v>10.94878947207876</v>
      </c>
      <c r="F524" s="26">
        <f t="shared" si="70"/>
        <v>0.91630951383512593</v>
      </c>
      <c r="G524" s="26">
        <f t="shared" si="71"/>
        <v>2.2742309581653659</v>
      </c>
      <c r="H524" s="26">
        <f t="shared" si="72"/>
        <v>2.0456841946849696E-2</v>
      </c>
      <c r="I524" s="27">
        <f t="shared" si="73"/>
        <v>0.41661654871657006</v>
      </c>
      <c r="J524" s="26">
        <f t="shared" si="74"/>
        <v>0.45423142059018584</v>
      </c>
      <c r="K524" s="26">
        <f t="shared" si="75"/>
        <v>0</v>
      </c>
      <c r="L524" s="25">
        <f t="shared" si="76"/>
        <v>11.905084648639505</v>
      </c>
      <c r="N524" s="28"/>
    </row>
    <row r="525" spans="1:14" ht="20" customHeight="1" x14ac:dyDescent="0.2">
      <c r="A525" s="99">
        <v>42879.916666666664</v>
      </c>
      <c r="B525" s="28">
        <v>40.311</v>
      </c>
      <c r="C525" s="26">
        <f t="shared" si="77"/>
        <v>277.76722222222219</v>
      </c>
      <c r="D525" s="26">
        <f t="shared" si="78"/>
        <v>1.224164918266839</v>
      </c>
      <c r="E525" s="26">
        <f t="shared" si="79"/>
        <v>3.4013245125152829</v>
      </c>
      <c r="F525" s="26">
        <f t="shared" ref="F525:F588" si="80">E525/(1+E525)</f>
        <v>0.77279566704148417</v>
      </c>
      <c r="G525" s="26">
        <f t="shared" ref="G525:G588" si="81">$C$7*EXP($C$8/C525)</f>
        <v>2.4715002104436983</v>
      </c>
      <c r="H525" s="26">
        <f t="shared" ref="H525:H588" si="82">$C$4*EXP(-$C$2/C525)</f>
        <v>1.8094021863296093E-2</v>
      </c>
      <c r="I525" s="27">
        <f t="shared" ref="I525:I588" si="83">IF(J524&lt;1,J524,J524-J524*F524)</f>
        <v>0.45423142059018584</v>
      </c>
      <c r="J525" s="26">
        <f t="shared" ref="J525:J588" si="84">G525-(G525-I525)*EXP(-H525)</f>
        <v>0.49040368840019521</v>
      </c>
      <c r="K525" s="26">
        <f t="shared" ref="K525:K588" si="85">IF(J525&lt;1,0,J525*F525)</f>
        <v>0</v>
      </c>
      <c r="L525" s="25">
        <f t="shared" ref="L525:L588" si="86">K525+L524</f>
        <v>11.905084648639505</v>
      </c>
      <c r="N525" s="28"/>
    </row>
    <row r="526" spans="1:14" ht="20" customHeight="1" x14ac:dyDescent="0.2">
      <c r="A526" s="99">
        <v>42879.958333333336</v>
      </c>
      <c r="B526" s="28">
        <v>42.823999999999998</v>
      </c>
      <c r="C526" s="26">
        <f t="shared" ref="C526:C589" si="87">CONVERT(B526,"F","K")</f>
        <v>279.1633333333333</v>
      </c>
      <c r="D526" s="26">
        <f t="shared" ref="D526:D589" si="88">$C$5*$C$6*(C526-$C$6)/C526</f>
        <v>3.4345102628090536</v>
      </c>
      <c r="E526" s="26">
        <f t="shared" ref="E526:E589" si="89">EXP(D526)</f>
        <v>31.01621904942575</v>
      </c>
      <c r="F526" s="26">
        <f t="shared" si="80"/>
        <v>0.96876583089164192</v>
      </c>
      <c r="G526" s="26">
        <f t="shared" si="81"/>
        <v>2.1118213918600119</v>
      </c>
      <c r="H526" s="26">
        <f t="shared" si="82"/>
        <v>2.2820009428556422E-2</v>
      </c>
      <c r="I526" s="27">
        <f t="shared" si="83"/>
        <v>0.49040368840019521</v>
      </c>
      <c r="J526" s="26">
        <f t="shared" si="84"/>
        <v>0.5269854698897809</v>
      </c>
      <c r="K526" s="26">
        <f t="shared" si="85"/>
        <v>0</v>
      </c>
      <c r="L526" s="25">
        <f t="shared" si="86"/>
        <v>11.905084648639505</v>
      </c>
      <c r="N526" s="28"/>
    </row>
    <row r="527" spans="1:14" ht="20" customHeight="1" x14ac:dyDescent="0.2">
      <c r="A527" s="99">
        <v>42880</v>
      </c>
      <c r="B527" s="28">
        <v>42.451000000000001</v>
      </c>
      <c r="C527" s="26">
        <f t="shared" si="87"/>
        <v>278.95611111111111</v>
      </c>
      <c r="D527" s="26">
        <f t="shared" si="88"/>
        <v>3.1078309809786919</v>
      </c>
      <c r="E527" s="26">
        <f t="shared" si="89"/>
        <v>22.372465432362322</v>
      </c>
      <c r="F527" s="26">
        <f t="shared" si="80"/>
        <v>0.95721461208729119</v>
      </c>
      <c r="G527" s="26">
        <f t="shared" si="81"/>
        <v>2.1614845500021995</v>
      </c>
      <c r="H527" s="26">
        <f t="shared" si="82"/>
        <v>2.2050623589053946E-2</v>
      </c>
      <c r="I527" s="27">
        <f t="shared" si="83"/>
        <v>0.5269854698897809</v>
      </c>
      <c r="J527" s="26">
        <f t="shared" si="84"/>
        <v>0.56263272734843039</v>
      </c>
      <c r="K527" s="26">
        <f t="shared" si="85"/>
        <v>0</v>
      </c>
      <c r="L527" s="25">
        <f t="shared" si="86"/>
        <v>11.905084648639505</v>
      </c>
      <c r="N527" s="28"/>
    </row>
    <row r="528" spans="1:14" ht="20" customHeight="1" x14ac:dyDescent="0.2">
      <c r="A528" s="99">
        <v>42880.083333333336</v>
      </c>
      <c r="B528" s="28">
        <v>41.265999999999998</v>
      </c>
      <c r="C528" s="26">
        <f t="shared" si="87"/>
        <v>278.29777777777775</v>
      </c>
      <c r="D528" s="26">
        <f t="shared" si="88"/>
        <v>2.0667614226168229</v>
      </c>
      <c r="E528" s="26">
        <f t="shared" si="89"/>
        <v>7.8991994793981979</v>
      </c>
      <c r="F528" s="26">
        <f t="shared" si="80"/>
        <v>0.88763034222178994</v>
      </c>
      <c r="G528" s="26">
        <f t="shared" si="81"/>
        <v>2.3276783800642846</v>
      </c>
      <c r="H528" s="26">
        <f t="shared" si="82"/>
        <v>1.9767570812996235E-2</v>
      </c>
      <c r="I528" s="27">
        <f t="shared" si="83"/>
        <v>0.56263272734843039</v>
      </c>
      <c r="J528" s="26">
        <f t="shared" si="84"/>
        <v>0.59718080154105713</v>
      </c>
      <c r="K528" s="26">
        <f t="shared" si="85"/>
        <v>0</v>
      </c>
      <c r="L528" s="25">
        <f t="shared" si="86"/>
        <v>11.905084648639505</v>
      </c>
      <c r="N528" s="28"/>
    </row>
    <row r="529" spans="1:14" ht="20" customHeight="1" x14ac:dyDescent="0.2">
      <c r="A529" s="99">
        <v>42880.125</v>
      </c>
      <c r="B529" s="28">
        <v>41.065999999999995</v>
      </c>
      <c r="C529" s="26">
        <f t="shared" si="87"/>
        <v>278.18666666666667</v>
      </c>
      <c r="D529" s="26">
        <f t="shared" si="88"/>
        <v>1.8905674846625782</v>
      </c>
      <c r="E529" s="26">
        <f t="shared" si="89"/>
        <v>6.6231261372940784</v>
      </c>
      <c r="F529" s="26">
        <f t="shared" si="80"/>
        <v>0.86882022125965208</v>
      </c>
      <c r="G529" s="26">
        <f t="shared" si="81"/>
        <v>2.3570438821489645</v>
      </c>
      <c r="H529" s="26">
        <f t="shared" si="82"/>
        <v>1.9405272226764518E-2</v>
      </c>
      <c r="I529" s="27">
        <f t="shared" si="83"/>
        <v>0.59718080154105713</v>
      </c>
      <c r="J529" s="26">
        <f t="shared" si="84"/>
        <v>0.63100220560368681</v>
      </c>
      <c r="K529" s="26">
        <f t="shared" si="85"/>
        <v>0</v>
      </c>
      <c r="L529" s="25">
        <f t="shared" si="86"/>
        <v>11.905084648639505</v>
      </c>
      <c r="N529" s="28"/>
    </row>
    <row r="530" spans="1:14" ht="20" customHeight="1" x14ac:dyDescent="0.2">
      <c r="A530" s="99">
        <v>42880.166666666664</v>
      </c>
      <c r="B530" s="28">
        <v>41.704000000000001</v>
      </c>
      <c r="C530" s="26">
        <f t="shared" si="87"/>
        <v>278.54111111111109</v>
      </c>
      <c r="D530" s="26">
        <f t="shared" si="88"/>
        <v>2.4521351326554335</v>
      </c>
      <c r="E530" s="26">
        <f t="shared" si="89"/>
        <v>11.613115809963572</v>
      </c>
      <c r="F530" s="26">
        <f t="shared" si="80"/>
        <v>0.92071744879960093</v>
      </c>
      <c r="G530" s="26">
        <f t="shared" si="81"/>
        <v>2.2647186855592882</v>
      </c>
      <c r="H530" s="26">
        <f t="shared" si="82"/>
        <v>2.0583746268383885E-2</v>
      </c>
      <c r="I530" s="27">
        <f t="shared" si="83"/>
        <v>0.63100220560368681</v>
      </c>
      <c r="J530" s="26">
        <f t="shared" si="84"/>
        <v>0.66428647841062061</v>
      </c>
      <c r="K530" s="26">
        <f t="shared" si="85"/>
        <v>0</v>
      </c>
      <c r="L530" s="25">
        <f t="shared" si="86"/>
        <v>11.905084648639505</v>
      </c>
      <c r="N530" s="28"/>
    </row>
    <row r="531" spans="1:14" ht="20" customHeight="1" x14ac:dyDescent="0.2">
      <c r="A531" s="99">
        <v>42880.208333333336</v>
      </c>
      <c r="B531" s="28">
        <v>41.33</v>
      </c>
      <c r="C531" s="26">
        <f t="shared" si="87"/>
        <v>278.33333333333331</v>
      </c>
      <c r="D531" s="26">
        <f t="shared" si="88"/>
        <v>2.1231137724550599</v>
      </c>
      <c r="E531" s="26">
        <f t="shared" si="89"/>
        <v>8.3571191836685159</v>
      </c>
      <c r="F531" s="26">
        <f t="shared" si="80"/>
        <v>0.89312950061111185</v>
      </c>
      <c r="G531" s="26">
        <f t="shared" si="81"/>
        <v>2.3183638080251669</v>
      </c>
      <c r="H531" s="26">
        <f t="shared" si="82"/>
        <v>1.9884866926860322E-2</v>
      </c>
      <c r="I531" s="27">
        <f t="shared" si="83"/>
        <v>0.66428647841062061</v>
      </c>
      <c r="J531" s="26">
        <f t="shared" si="84"/>
        <v>0.69685272518276897</v>
      </c>
      <c r="K531" s="26">
        <f t="shared" si="85"/>
        <v>0</v>
      </c>
      <c r="L531" s="25">
        <f t="shared" si="86"/>
        <v>11.905084648639505</v>
      </c>
      <c r="N531" s="28"/>
    </row>
    <row r="532" spans="1:14" ht="20" customHeight="1" x14ac:dyDescent="0.2">
      <c r="A532" s="99">
        <v>42880.25</v>
      </c>
      <c r="B532" s="28">
        <v>39.457000000000001</v>
      </c>
      <c r="C532" s="26">
        <f t="shared" si="87"/>
        <v>277.29277777777776</v>
      </c>
      <c r="D532" s="26">
        <f t="shared" si="88"/>
        <v>0.46794984042134385</v>
      </c>
      <c r="E532" s="26">
        <f t="shared" si="89"/>
        <v>1.5967173100108589</v>
      </c>
      <c r="F532" s="26">
        <f t="shared" si="80"/>
        <v>0.61489839646972655</v>
      </c>
      <c r="G532" s="26">
        <f t="shared" si="81"/>
        <v>2.6081285689111411</v>
      </c>
      <c r="H532" s="26">
        <f t="shared" si="82"/>
        <v>1.6713041050626997E-2</v>
      </c>
      <c r="I532" s="27">
        <f t="shared" si="83"/>
        <v>0.69685272518276897</v>
      </c>
      <c r="J532" s="26">
        <f t="shared" si="84"/>
        <v>0.72853050344898684</v>
      </c>
      <c r="K532" s="26">
        <f t="shared" si="85"/>
        <v>0</v>
      </c>
      <c r="L532" s="25">
        <f t="shared" si="86"/>
        <v>11.905084648639505</v>
      </c>
      <c r="N532" s="28"/>
    </row>
    <row r="533" spans="1:14" ht="20" customHeight="1" x14ac:dyDescent="0.2">
      <c r="A533" s="99">
        <v>42880.291666666664</v>
      </c>
      <c r="B533" s="28">
        <v>38.716999999999999</v>
      </c>
      <c r="C533" s="26">
        <f t="shared" si="87"/>
        <v>276.88166666666666</v>
      </c>
      <c r="D533" s="26">
        <f t="shared" si="88"/>
        <v>-0.18941425037170881</v>
      </c>
      <c r="E533" s="26">
        <f t="shared" si="89"/>
        <v>0.82744366684231063</v>
      </c>
      <c r="F533" s="26">
        <f t="shared" si="80"/>
        <v>0.45278750959917302</v>
      </c>
      <c r="G533" s="26">
        <f t="shared" si="81"/>
        <v>2.7330191555118106</v>
      </c>
      <c r="H533" s="26">
        <f t="shared" si="82"/>
        <v>1.5598504421752481E-2</v>
      </c>
      <c r="I533" s="27">
        <f t="shared" si="83"/>
        <v>0.72853050344898684</v>
      </c>
      <c r="J533" s="26">
        <f t="shared" si="84"/>
        <v>0.75955493215513381</v>
      </c>
      <c r="K533" s="26">
        <f t="shared" si="85"/>
        <v>0</v>
      </c>
      <c r="L533" s="25">
        <f t="shared" si="86"/>
        <v>11.905084648639505</v>
      </c>
      <c r="N533" s="28"/>
    </row>
    <row r="534" spans="1:14" ht="20" customHeight="1" x14ac:dyDescent="0.2">
      <c r="A534" s="99">
        <v>42880.333333333336</v>
      </c>
      <c r="B534" s="28">
        <v>37.76</v>
      </c>
      <c r="C534" s="26">
        <f t="shared" si="87"/>
        <v>276.34999999999997</v>
      </c>
      <c r="D534" s="26">
        <f t="shared" si="88"/>
        <v>-1.042446173330976</v>
      </c>
      <c r="E534" s="26">
        <f t="shared" si="89"/>
        <v>0.3525911271750139</v>
      </c>
      <c r="F534" s="26">
        <f t="shared" si="80"/>
        <v>0.26067827896477952</v>
      </c>
      <c r="G534" s="26">
        <f t="shared" si="81"/>
        <v>2.9040415578393413</v>
      </c>
      <c r="H534" s="26">
        <f t="shared" si="82"/>
        <v>1.4262280215291781E-2</v>
      </c>
      <c r="I534" s="27">
        <f t="shared" si="83"/>
        <v>0.75955493215513381</v>
      </c>
      <c r="J534" s="26">
        <f t="shared" si="84"/>
        <v>0.7899231267072877</v>
      </c>
      <c r="K534" s="26">
        <f t="shared" si="85"/>
        <v>0</v>
      </c>
      <c r="L534" s="25">
        <f t="shared" si="86"/>
        <v>11.905084648639505</v>
      </c>
      <c r="N534" s="28"/>
    </row>
    <row r="535" spans="1:14" ht="20" customHeight="1" x14ac:dyDescent="0.2">
      <c r="A535" s="99">
        <v>42880.375</v>
      </c>
      <c r="B535" s="28">
        <v>39.249000000000002</v>
      </c>
      <c r="C535" s="26">
        <f t="shared" si="87"/>
        <v>277.17722222222221</v>
      </c>
      <c r="D535" s="26">
        <f t="shared" si="88"/>
        <v>0.28337425513959652</v>
      </c>
      <c r="E535" s="26">
        <f t="shared" si="89"/>
        <v>1.3276019306981073</v>
      </c>
      <c r="F535" s="26">
        <f t="shared" si="80"/>
        <v>0.57037327267550664</v>
      </c>
      <c r="G535" s="26">
        <f t="shared" si="81"/>
        <v>2.642607717017841</v>
      </c>
      <c r="H535" s="26">
        <f t="shared" si="82"/>
        <v>1.6392294768898679E-2</v>
      </c>
      <c r="I535" s="27">
        <f t="shared" si="83"/>
        <v>0.7899231267072877</v>
      </c>
      <c r="J535" s="26">
        <f t="shared" si="84"/>
        <v>0.82004531820296878</v>
      </c>
      <c r="K535" s="26">
        <f t="shared" si="85"/>
        <v>0</v>
      </c>
      <c r="L535" s="25">
        <f t="shared" si="86"/>
        <v>11.905084648639505</v>
      </c>
      <c r="N535" s="28"/>
    </row>
    <row r="536" spans="1:14" ht="20" customHeight="1" x14ac:dyDescent="0.2">
      <c r="A536" s="99">
        <v>42880.416666666664</v>
      </c>
      <c r="B536" s="28">
        <v>41.890999999999998</v>
      </c>
      <c r="C536" s="26">
        <f t="shared" si="87"/>
        <v>278.64499999999998</v>
      </c>
      <c r="D536" s="26">
        <f t="shared" si="88"/>
        <v>2.6164618062408875</v>
      </c>
      <c r="E536" s="26">
        <f t="shared" si="89"/>
        <v>13.687209809792019</v>
      </c>
      <c r="F536" s="26">
        <f t="shared" si="80"/>
        <v>0.93191354839002194</v>
      </c>
      <c r="G536" s="26">
        <f t="shared" si="81"/>
        <v>2.2383927316232684</v>
      </c>
      <c r="H536" s="26">
        <f t="shared" si="82"/>
        <v>2.0941939249386733E-2</v>
      </c>
      <c r="I536" s="27">
        <f t="shared" si="83"/>
        <v>0.82004531820296878</v>
      </c>
      <c r="J536" s="26">
        <f t="shared" si="84"/>
        <v>0.84943940472241541</v>
      </c>
      <c r="K536" s="26">
        <f t="shared" si="85"/>
        <v>0</v>
      </c>
      <c r="L536" s="25">
        <f t="shared" si="86"/>
        <v>11.905084648639505</v>
      </c>
      <c r="N536" s="28"/>
    </row>
    <row r="537" spans="1:14" ht="20" customHeight="1" x14ac:dyDescent="0.2">
      <c r="A537" s="99">
        <v>42880.458333333336</v>
      </c>
      <c r="B537" s="28">
        <v>56.064999999999998</v>
      </c>
      <c r="C537" s="26">
        <f t="shared" si="87"/>
        <v>286.51944444444445</v>
      </c>
      <c r="D537" s="26">
        <f t="shared" si="88"/>
        <v>14.72506616770241</v>
      </c>
      <c r="E537" s="26">
        <f t="shared" si="89"/>
        <v>2483218.7699126848</v>
      </c>
      <c r="F537" s="26">
        <f t="shared" si="80"/>
        <v>0.99999959729702059</v>
      </c>
      <c r="G537" s="26">
        <f t="shared" si="81"/>
        <v>0.94571356391416972</v>
      </c>
      <c r="H537" s="26">
        <f t="shared" si="82"/>
        <v>7.4663575102634966E-2</v>
      </c>
      <c r="I537" s="27">
        <f t="shared" si="83"/>
        <v>0.84943940472241541</v>
      </c>
      <c r="J537" s="26">
        <f t="shared" si="84"/>
        <v>0.85636578606096769</v>
      </c>
      <c r="K537" s="26">
        <f t="shared" si="85"/>
        <v>0</v>
      </c>
      <c r="L537" s="25">
        <f t="shared" si="86"/>
        <v>11.905084648639505</v>
      </c>
      <c r="N537" s="28"/>
    </row>
    <row r="538" spans="1:14" ht="20" customHeight="1" x14ac:dyDescent="0.2">
      <c r="A538" s="99">
        <v>42880.5</v>
      </c>
      <c r="B538" s="28">
        <v>57.905999999999999</v>
      </c>
      <c r="C538" s="26">
        <f t="shared" si="87"/>
        <v>287.54222222222222</v>
      </c>
      <c r="D538" s="26">
        <f t="shared" si="88"/>
        <v>16.249136745135015</v>
      </c>
      <c r="E538" s="26">
        <f t="shared" si="89"/>
        <v>11400146.283119854</v>
      </c>
      <c r="F538" s="26">
        <f t="shared" si="80"/>
        <v>0.99999991228183505</v>
      </c>
      <c r="G538" s="26">
        <f t="shared" si="81"/>
        <v>0.84852222053169757</v>
      </c>
      <c r="H538" s="26">
        <f t="shared" si="82"/>
        <v>8.7619100044759063E-2</v>
      </c>
      <c r="I538" s="27">
        <f t="shared" si="83"/>
        <v>0.85636578606096769</v>
      </c>
      <c r="J538" s="26">
        <f t="shared" si="84"/>
        <v>0.85570778743833997</v>
      </c>
      <c r="K538" s="26">
        <f t="shared" si="85"/>
        <v>0</v>
      </c>
      <c r="L538" s="25">
        <f t="shared" si="86"/>
        <v>11.905084648639505</v>
      </c>
      <c r="N538" s="28"/>
    </row>
    <row r="539" spans="1:14" ht="20" customHeight="1" x14ac:dyDescent="0.2">
      <c r="A539" s="99">
        <v>42880.541666666664</v>
      </c>
      <c r="B539" s="28">
        <v>70.163000000000011</v>
      </c>
      <c r="C539" s="26">
        <f t="shared" si="87"/>
        <v>294.35166666666663</v>
      </c>
      <c r="D539" s="26">
        <f t="shared" si="88"/>
        <v>26.126091806286084</v>
      </c>
      <c r="E539" s="26">
        <f t="shared" si="89"/>
        <v>222032988868.56683</v>
      </c>
      <c r="F539" s="26">
        <f t="shared" si="80"/>
        <v>0.99999999999549616</v>
      </c>
      <c r="G539" s="26">
        <f t="shared" si="81"/>
        <v>0.42019254858435784</v>
      </c>
      <c r="H539" s="26">
        <f t="shared" si="82"/>
        <v>0.24713747847759659</v>
      </c>
      <c r="I539" s="27">
        <f t="shared" si="83"/>
        <v>0.85570778743833997</v>
      </c>
      <c r="J539" s="26">
        <f t="shared" si="84"/>
        <v>0.76034445752500845</v>
      </c>
      <c r="K539" s="26">
        <f t="shared" si="85"/>
        <v>0</v>
      </c>
      <c r="L539" s="25">
        <f t="shared" si="86"/>
        <v>11.905084648639505</v>
      </c>
      <c r="N539" s="28"/>
    </row>
    <row r="540" spans="1:14" ht="20" customHeight="1" x14ac:dyDescent="0.2">
      <c r="A540" s="99">
        <v>42880.583333333336</v>
      </c>
      <c r="B540" s="28">
        <v>74.221000000000004</v>
      </c>
      <c r="C540" s="26">
        <f t="shared" si="87"/>
        <v>296.60611111111109</v>
      </c>
      <c r="D540" s="26">
        <f t="shared" si="88"/>
        <v>29.29618817324133</v>
      </c>
      <c r="E540" s="26">
        <f t="shared" si="89"/>
        <v>5286556333890.8857</v>
      </c>
      <c r="F540" s="26">
        <f t="shared" si="80"/>
        <v>0.99999999999981082</v>
      </c>
      <c r="G540" s="26">
        <f t="shared" si="81"/>
        <v>0.33534120831996345</v>
      </c>
      <c r="H540" s="26">
        <f t="shared" si="82"/>
        <v>0.34473007470920458</v>
      </c>
      <c r="I540" s="27">
        <f t="shared" si="83"/>
        <v>0.76034445752500845</v>
      </c>
      <c r="J540" s="26">
        <f t="shared" si="84"/>
        <v>0.63641841708284597</v>
      </c>
      <c r="K540" s="26">
        <f t="shared" si="85"/>
        <v>0</v>
      </c>
      <c r="L540" s="25">
        <f t="shared" si="86"/>
        <v>11.905084648639505</v>
      </c>
      <c r="N540" s="28"/>
    </row>
    <row r="541" spans="1:14" ht="20" customHeight="1" x14ac:dyDescent="0.2">
      <c r="A541" s="99">
        <v>42880.625</v>
      </c>
      <c r="B541" s="28">
        <v>70.598000000000013</v>
      </c>
      <c r="C541" s="26">
        <f t="shared" si="87"/>
        <v>294.59333333333331</v>
      </c>
      <c r="D541" s="26">
        <f t="shared" si="88"/>
        <v>26.468234175926096</v>
      </c>
      <c r="E541" s="26">
        <f t="shared" si="89"/>
        <v>312613730003.71106</v>
      </c>
      <c r="F541" s="26">
        <f t="shared" si="80"/>
        <v>0.99999999999680111</v>
      </c>
      <c r="G541" s="26">
        <f t="shared" si="81"/>
        <v>0.41008658239942031</v>
      </c>
      <c r="H541" s="26">
        <f t="shared" si="82"/>
        <v>0.25617609109775896</v>
      </c>
      <c r="I541" s="27">
        <f t="shared" si="83"/>
        <v>0.63641841708284597</v>
      </c>
      <c r="J541" s="26">
        <f t="shared" si="84"/>
        <v>0.58526870377335904</v>
      </c>
      <c r="K541" s="26">
        <f t="shared" si="85"/>
        <v>0</v>
      </c>
      <c r="L541" s="25">
        <f t="shared" si="86"/>
        <v>11.905084648639505</v>
      </c>
      <c r="N541" s="28"/>
    </row>
    <row r="542" spans="1:14" ht="20" customHeight="1" x14ac:dyDescent="0.2">
      <c r="A542" s="99">
        <v>42880.666666666664</v>
      </c>
      <c r="B542" s="28">
        <v>66.736000000000004</v>
      </c>
      <c r="C542" s="26">
        <f t="shared" si="87"/>
        <v>292.44777777777773</v>
      </c>
      <c r="D542" s="26">
        <f t="shared" si="88"/>
        <v>23.410863857934682</v>
      </c>
      <c r="E542" s="26">
        <f t="shared" si="89"/>
        <v>14696333207.294167</v>
      </c>
      <c r="F542" s="26">
        <f t="shared" si="80"/>
        <v>0.99999999993195576</v>
      </c>
      <c r="G542" s="26">
        <f t="shared" si="81"/>
        <v>0.50974567910256119</v>
      </c>
      <c r="H542" s="26">
        <f t="shared" si="82"/>
        <v>0.18583939257302443</v>
      </c>
      <c r="I542" s="27">
        <f t="shared" si="83"/>
        <v>0.58526870377335904</v>
      </c>
      <c r="J542" s="26">
        <f t="shared" si="84"/>
        <v>0.57246052396094615</v>
      </c>
      <c r="K542" s="26">
        <f t="shared" si="85"/>
        <v>0</v>
      </c>
      <c r="L542" s="25">
        <f t="shared" si="86"/>
        <v>11.905084648639505</v>
      </c>
      <c r="N542" s="28"/>
    </row>
    <row r="543" spans="1:14" ht="20" customHeight="1" x14ac:dyDescent="0.2">
      <c r="A543" s="99">
        <v>42880.666666666664</v>
      </c>
      <c r="B543" s="28">
        <v>60.945</v>
      </c>
      <c r="C543" s="26">
        <f t="shared" si="87"/>
        <v>289.23055555555555</v>
      </c>
      <c r="D543" s="26">
        <f t="shared" si="88"/>
        <v>18.741388550080195</v>
      </c>
      <c r="E543" s="26">
        <f t="shared" si="89"/>
        <v>137810284.88510472</v>
      </c>
      <c r="F543" s="26">
        <f t="shared" si="80"/>
        <v>0.99999999274364759</v>
      </c>
      <c r="G543" s="26">
        <f t="shared" si="81"/>
        <v>0.71063788912682835</v>
      </c>
      <c r="H543" s="26">
        <f t="shared" si="82"/>
        <v>0.11382378511083686</v>
      </c>
      <c r="I543" s="27">
        <f t="shared" si="83"/>
        <v>0.57246052396094615</v>
      </c>
      <c r="J543" s="26">
        <f t="shared" si="84"/>
        <v>0.58732630831255939</v>
      </c>
      <c r="K543" s="26">
        <f t="shared" si="85"/>
        <v>0</v>
      </c>
      <c r="L543" s="25">
        <f t="shared" si="86"/>
        <v>11.905084648639505</v>
      </c>
      <c r="N543" s="28"/>
    </row>
    <row r="544" spans="1:14" ht="20" customHeight="1" x14ac:dyDescent="0.2">
      <c r="A544" s="99">
        <v>42880.708333333336</v>
      </c>
      <c r="B544" s="28">
        <v>55.601999999999997</v>
      </c>
      <c r="C544" s="26">
        <f t="shared" si="87"/>
        <v>286.26222222222219</v>
      </c>
      <c r="D544" s="26">
        <f t="shared" si="88"/>
        <v>14.340058066419244</v>
      </c>
      <c r="E544" s="26">
        <f t="shared" si="89"/>
        <v>1689694.1030764191</v>
      </c>
      <c r="F544" s="26">
        <f t="shared" si="80"/>
        <v>0.99999940817725153</v>
      </c>
      <c r="G544" s="26">
        <f t="shared" si="81"/>
        <v>0.97197933021615224</v>
      </c>
      <c r="H544" s="26">
        <f t="shared" si="82"/>
        <v>7.1705808134457427E-2</v>
      </c>
      <c r="I544" s="27">
        <f t="shared" si="83"/>
        <v>0.58732630831255939</v>
      </c>
      <c r="J544" s="26">
        <f t="shared" si="84"/>
        <v>0.61394249313500038</v>
      </c>
      <c r="K544" s="26">
        <f t="shared" si="85"/>
        <v>0</v>
      </c>
      <c r="L544" s="25">
        <f t="shared" si="86"/>
        <v>11.905084648639505</v>
      </c>
      <c r="N544" s="28"/>
    </row>
    <row r="545" spans="1:14" ht="20" customHeight="1" x14ac:dyDescent="0.2">
      <c r="A545" s="99">
        <v>42880.75</v>
      </c>
      <c r="B545" s="28">
        <v>48.940999999999995</v>
      </c>
      <c r="C545" s="26">
        <f t="shared" si="87"/>
        <v>282.56166666666667</v>
      </c>
      <c r="D545" s="26">
        <f t="shared" si="88"/>
        <v>8.723514041182753</v>
      </c>
      <c r="E545" s="26">
        <f t="shared" si="89"/>
        <v>6145.7375621371029</v>
      </c>
      <c r="F545" s="26">
        <f t="shared" si="80"/>
        <v>0.99983731207166548</v>
      </c>
      <c r="G545" s="26">
        <f t="shared" si="81"/>
        <v>1.4494988835469731</v>
      </c>
      <c r="H545" s="26">
        <f t="shared" si="82"/>
        <v>3.9761977699268286E-2</v>
      </c>
      <c r="I545" s="27">
        <f t="shared" si="83"/>
        <v>0.61394249313500038</v>
      </c>
      <c r="J545" s="26">
        <f t="shared" si="84"/>
        <v>0.64651402226337351</v>
      </c>
      <c r="K545" s="26">
        <f t="shared" si="85"/>
        <v>0</v>
      </c>
      <c r="L545" s="25">
        <f t="shared" si="86"/>
        <v>11.905084648639505</v>
      </c>
      <c r="N545" s="28"/>
    </row>
    <row r="546" spans="1:14" ht="20" customHeight="1" x14ac:dyDescent="0.2">
      <c r="A546" s="99">
        <v>42880.791666666664</v>
      </c>
      <c r="B546" s="28">
        <v>46.798999999999999</v>
      </c>
      <c r="C546" s="26">
        <f t="shared" si="87"/>
        <v>281.37166666666667</v>
      </c>
      <c r="D546" s="26">
        <f t="shared" si="88"/>
        <v>6.8859906529323665</v>
      </c>
      <c r="E546" s="26">
        <f t="shared" si="89"/>
        <v>978.47051441942654</v>
      </c>
      <c r="F546" s="26">
        <f t="shared" si="80"/>
        <v>0.99897904022093742</v>
      </c>
      <c r="G546" s="26">
        <f t="shared" si="81"/>
        <v>1.651963751374165</v>
      </c>
      <c r="H546" s="26">
        <f t="shared" si="82"/>
        <v>3.2785822844724782E-2</v>
      </c>
      <c r="I546" s="27">
        <f t="shared" si="83"/>
        <v>0.64651402226337351</v>
      </c>
      <c r="J546" s="26">
        <f t="shared" si="84"/>
        <v>0.6789439924426498</v>
      </c>
      <c r="K546" s="26">
        <f t="shared" si="85"/>
        <v>0</v>
      </c>
      <c r="L546" s="25">
        <f t="shared" si="86"/>
        <v>11.905084648639505</v>
      </c>
      <c r="N546" s="28"/>
    </row>
    <row r="547" spans="1:14" ht="20" customHeight="1" x14ac:dyDescent="0.2">
      <c r="A547" s="99">
        <v>42880.833333333336</v>
      </c>
      <c r="B547" s="28">
        <v>44.948999999999998</v>
      </c>
      <c r="C547" s="26">
        <f t="shared" si="87"/>
        <v>280.34388888888884</v>
      </c>
      <c r="D547" s="26">
        <f t="shared" si="88"/>
        <v>5.2864057833731248</v>
      </c>
      <c r="E547" s="26">
        <f t="shared" si="89"/>
        <v>197.63181577759951</v>
      </c>
      <c r="F547" s="26">
        <f t="shared" si="80"/>
        <v>0.99496555979169188</v>
      </c>
      <c r="G547" s="26">
        <f t="shared" si="81"/>
        <v>1.8511023532685462</v>
      </c>
      <c r="H547" s="26">
        <f t="shared" si="82"/>
        <v>2.7717433005902733E-2</v>
      </c>
      <c r="I547" s="27">
        <f t="shared" si="83"/>
        <v>0.6789439924426498</v>
      </c>
      <c r="J547" s="26">
        <f t="shared" si="84"/>
        <v>0.71098708572000624</v>
      </c>
      <c r="K547" s="26">
        <f t="shared" si="85"/>
        <v>0</v>
      </c>
      <c r="L547" s="25">
        <f t="shared" si="86"/>
        <v>11.905084648639505</v>
      </c>
      <c r="N547" s="28"/>
    </row>
    <row r="548" spans="1:14" ht="20" customHeight="1" x14ac:dyDescent="0.2">
      <c r="A548" s="99">
        <v>42880.875</v>
      </c>
      <c r="B548" s="28">
        <v>41.423999999999999</v>
      </c>
      <c r="C548" s="26">
        <f t="shared" si="87"/>
        <v>278.38555555555553</v>
      </c>
      <c r="D548" s="26">
        <f t="shared" si="88"/>
        <v>2.2058551888467584</v>
      </c>
      <c r="E548" s="26">
        <f t="shared" si="89"/>
        <v>9.0780116635352268</v>
      </c>
      <c r="F548" s="26">
        <f t="shared" si="80"/>
        <v>0.90077407792469111</v>
      </c>
      <c r="G548" s="26">
        <f t="shared" si="81"/>
        <v>2.3047548446704229</v>
      </c>
      <c r="H548" s="26">
        <f t="shared" si="82"/>
        <v>2.0058353659161178E-2</v>
      </c>
      <c r="I548" s="27">
        <f t="shared" si="83"/>
        <v>0.71098708572000624</v>
      </c>
      <c r="J548" s="26">
        <f t="shared" si="84"/>
        <v>0.7426369597424447</v>
      </c>
      <c r="K548" s="26">
        <f t="shared" si="85"/>
        <v>0</v>
      </c>
      <c r="L548" s="25">
        <f t="shared" si="86"/>
        <v>11.905084648639505</v>
      </c>
      <c r="N548" s="28"/>
    </row>
    <row r="549" spans="1:14" ht="20" customHeight="1" x14ac:dyDescent="0.2">
      <c r="A549" s="99">
        <v>42880.916666666664</v>
      </c>
      <c r="B549" s="28">
        <v>40.125999999999998</v>
      </c>
      <c r="C549" s="26">
        <f t="shared" si="87"/>
        <v>277.66444444444443</v>
      </c>
      <c r="D549" s="26">
        <f t="shared" si="88"/>
        <v>1.0605671113814168</v>
      </c>
      <c r="E549" s="26">
        <f t="shared" si="89"/>
        <v>2.8880083473452807</v>
      </c>
      <c r="F549" s="26">
        <f t="shared" si="80"/>
        <v>0.74279890610759702</v>
      </c>
      <c r="G549" s="26">
        <f t="shared" si="81"/>
        <v>2.5004380838064351</v>
      </c>
      <c r="H549" s="26">
        <f t="shared" si="82"/>
        <v>1.7785900884546152E-2</v>
      </c>
      <c r="I549" s="27">
        <f t="shared" si="83"/>
        <v>0.7426369597424447</v>
      </c>
      <c r="J549" s="26">
        <f t="shared" si="84"/>
        <v>0.77362464746027459</v>
      </c>
      <c r="K549" s="26">
        <f t="shared" si="85"/>
        <v>0</v>
      </c>
      <c r="L549" s="25">
        <f t="shared" si="86"/>
        <v>11.905084648639505</v>
      </c>
      <c r="N549" s="28"/>
    </row>
    <row r="550" spans="1:14" ht="20" customHeight="1" x14ac:dyDescent="0.2">
      <c r="A550" s="99">
        <v>42880.958333333336</v>
      </c>
      <c r="B550" s="28">
        <v>37.951999999999998</v>
      </c>
      <c r="C550" s="26">
        <f t="shared" si="87"/>
        <v>276.45666666666665</v>
      </c>
      <c r="D550" s="26">
        <f t="shared" si="88"/>
        <v>-0.87104187515828069</v>
      </c>
      <c r="E550" s="26">
        <f t="shared" si="89"/>
        <v>0.41851528134376459</v>
      </c>
      <c r="F550" s="26">
        <f t="shared" si="80"/>
        <v>0.29503755570916629</v>
      </c>
      <c r="G550" s="26">
        <f t="shared" si="81"/>
        <v>2.8688387595509992</v>
      </c>
      <c r="H550" s="26">
        <f t="shared" si="82"/>
        <v>1.45212547650639E-2</v>
      </c>
      <c r="I550" s="27">
        <f t="shared" si="83"/>
        <v>0.77362464746027459</v>
      </c>
      <c r="J550" s="26">
        <f t="shared" si="84"/>
        <v>0.80382994518477036</v>
      </c>
      <c r="K550" s="26">
        <f t="shared" si="85"/>
        <v>0</v>
      </c>
      <c r="L550" s="25">
        <f t="shared" si="86"/>
        <v>11.905084648639505</v>
      </c>
      <c r="N550" s="28"/>
    </row>
    <row r="551" spans="1:14" ht="20" customHeight="1" x14ac:dyDescent="0.2">
      <c r="A551" s="99">
        <v>42881</v>
      </c>
      <c r="B551" s="28">
        <v>38.121000000000002</v>
      </c>
      <c r="C551" s="26">
        <f t="shared" si="87"/>
        <v>276.55055555555555</v>
      </c>
      <c r="D551" s="26">
        <f t="shared" si="88"/>
        <v>-0.72027979613935667</v>
      </c>
      <c r="E551" s="26">
        <f t="shared" si="89"/>
        <v>0.48661608360906833</v>
      </c>
      <c r="F551" s="26">
        <f t="shared" si="80"/>
        <v>0.32733137289064373</v>
      </c>
      <c r="G551" s="26">
        <f t="shared" si="81"/>
        <v>2.8382283429494479</v>
      </c>
      <c r="H551" s="26">
        <f t="shared" si="82"/>
        <v>1.4752925277246929E-2</v>
      </c>
      <c r="I551" s="27">
        <f t="shared" si="83"/>
        <v>0.80382994518477036</v>
      </c>
      <c r="J551" s="26">
        <f t="shared" si="84"/>
        <v>0.83362296526565238</v>
      </c>
      <c r="K551" s="26">
        <f t="shared" si="85"/>
        <v>0</v>
      </c>
      <c r="L551" s="25">
        <f t="shared" si="86"/>
        <v>11.905084648639505</v>
      </c>
      <c r="N551" s="28"/>
    </row>
    <row r="552" spans="1:14" ht="20" customHeight="1" x14ac:dyDescent="0.2">
      <c r="A552" s="99">
        <v>42881.041666666664</v>
      </c>
      <c r="B552" s="28">
        <v>37.458999999999996</v>
      </c>
      <c r="C552" s="26">
        <f t="shared" si="87"/>
        <v>276.18277777777774</v>
      </c>
      <c r="D552" s="26">
        <f t="shared" si="88"/>
        <v>-1.3114246000535614</v>
      </c>
      <c r="E552" s="26">
        <f t="shared" si="89"/>
        <v>0.26943594438585883</v>
      </c>
      <c r="F552" s="26">
        <f t="shared" si="80"/>
        <v>0.21224855462573922</v>
      </c>
      <c r="G552" s="26">
        <f t="shared" si="81"/>
        <v>2.9601568406369001</v>
      </c>
      <c r="H552" s="26">
        <f t="shared" si="82"/>
        <v>1.3865160204616185E-2</v>
      </c>
      <c r="I552" s="27">
        <f t="shared" si="83"/>
        <v>0.83362296526565238</v>
      </c>
      <c r="J552" s="26">
        <f t="shared" si="84"/>
        <v>0.86290423429424434</v>
      </c>
      <c r="K552" s="26">
        <f t="shared" si="85"/>
        <v>0</v>
      </c>
      <c r="L552" s="25">
        <f t="shared" si="86"/>
        <v>11.905084648639505</v>
      </c>
      <c r="N552" s="28"/>
    </row>
    <row r="553" spans="1:14" ht="20" customHeight="1" x14ac:dyDescent="0.2">
      <c r="A553" s="99">
        <v>42881.083333333336</v>
      </c>
      <c r="B553" s="28">
        <v>38.012</v>
      </c>
      <c r="C553" s="26">
        <f t="shared" si="87"/>
        <v>276.48999999999995</v>
      </c>
      <c r="D553" s="26">
        <f t="shared" si="88"/>
        <v>-0.81750515389352685</v>
      </c>
      <c r="E553" s="26">
        <f t="shared" si="89"/>
        <v>0.44153183552492609</v>
      </c>
      <c r="F553" s="26">
        <f t="shared" si="80"/>
        <v>0.30629350295558661</v>
      </c>
      <c r="G553" s="26">
        <f t="shared" si="81"/>
        <v>2.8579311574147401</v>
      </c>
      <c r="H553" s="26">
        <f t="shared" si="82"/>
        <v>1.4603103119860173E-2</v>
      </c>
      <c r="I553" s="27">
        <f t="shared" si="83"/>
        <v>0.86290423429424434</v>
      </c>
      <c r="J553" s="26">
        <f t="shared" si="84"/>
        <v>0.89182612950453266</v>
      </c>
      <c r="K553" s="26">
        <f t="shared" si="85"/>
        <v>0</v>
      </c>
      <c r="L553" s="25">
        <f t="shared" si="86"/>
        <v>11.905084648639505</v>
      </c>
      <c r="N553" s="28"/>
    </row>
    <row r="554" spans="1:14" ht="20" customHeight="1" x14ac:dyDescent="0.2">
      <c r="A554" s="99">
        <v>42881.125</v>
      </c>
      <c r="B554" s="28">
        <v>38.247999999999998</v>
      </c>
      <c r="C554" s="26">
        <f t="shared" si="87"/>
        <v>276.62111111111108</v>
      </c>
      <c r="D554" s="26">
        <f t="shared" si="88"/>
        <v>-0.607052566888579</v>
      </c>
      <c r="E554" s="26">
        <f t="shared" si="89"/>
        <v>0.54495472188045846</v>
      </c>
      <c r="F554" s="26">
        <f t="shared" si="80"/>
        <v>0.35273184007435565</v>
      </c>
      <c r="G554" s="26">
        <f t="shared" si="81"/>
        <v>2.8154538753515754</v>
      </c>
      <c r="H554" s="26">
        <f t="shared" si="82"/>
        <v>1.4929344474536158E-2</v>
      </c>
      <c r="I554" s="27">
        <f t="shared" si="83"/>
        <v>0.89182612950453266</v>
      </c>
      <c r="J554" s="26">
        <f t="shared" si="84"/>
        <v>0.92033131941622703</v>
      </c>
      <c r="K554" s="26">
        <f t="shared" si="85"/>
        <v>0</v>
      </c>
      <c r="L554" s="25">
        <f t="shared" si="86"/>
        <v>11.905084648639505</v>
      </c>
      <c r="N554" s="28"/>
    </row>
    <row r="555" spans="1:14" ht="20" customHeight="1" x14ac:dyDescent="0.2">
      <c r="A555" s="99">
        <v>42881.166666666664</v>
      </c>
      <c r="B555" s="28">
        <v>39.798000000000002</v>
      </c>
      <c r="C555" s="26">
        <f t="shared" si="87"/>
        <v>277.48222222222222</v>
      </c>
      <c r="D555" s="26">
        <f t="shared" si="88"/>
        <v>0.77021470844978623</v>
      </c>
      <c r="E555" s="26">
        <f t="shared" si="89"/>
        <v>2.1602300236350369</v>
      </c>
      <c r="F555" s="26">
        <f t="shared" si="80"/>
        <v>0.68356733765545474</v>
      </c>
      <c r="G555" s="26">
        <f t="shared" si="81"/>
        <v>2.5526336665876981</v>
      </c>
      <c r="H555" s="26">
        <f t="shared" si="82"/>
        <v>1.7251912560460186E-2</v>
      </c>
      <c r="I555" s="27">
        <f t="shared" si="83"/>
        <v>0.92033131941622703</v>
      </c>
      <c r="J555" s="26">
        <f t="shared" si="84"/>
        <v>0.94825013782533185</v>
      </c>
      <c r="K555" s="26">
        <f t="shared" si="85"/>
        <v>0</v>
      </c>
      <c r="L555" s="25">
        <f t="shared" si="86"/>
        <v>11.905084648639505</v>
      </c>
      <c r="N555" s="28"/>
    </row>
    <row r="556" spans="1:14" ht="20" customHeight="1" x14ac:dyDescent="0.2">
      <c r="A556" s="99">
        <v>42881.208333333336</v>
      </c>
      <c r="B556" s="28">
        <v>39.19</v>
      </c>
      <c r="C556" s="26">
        <f t="shared" si="87"/>
        <v>277.14444444444445</v>
      </c>
      <c r="D556" s="26">
        <f t="shared" si="88"/>
        <v>0.23099065870184227</v>
      </c>
      <c r="E556" s="26">
        <f t="shared" si="89"/>
        <v>1.2598474707834064</v>
      </c>
      <c r="F556" s="26">
        <f t="shared" si="80"/>
        <v>0.55749225869065544</v>
      </c>
      <c r="G556" s="26">
        <f t="shared" si="81"/>
        <v>2.6524758714578422</v>
      </c>
      <c r="H556" s="26">
        <f t="shared" si="82"/>
        <v>1.6302391731872951E-2</v>
      </c>
      <c r="I556" s="27">
        <f t="shared" si="83"/>
        <v>0.94825013782533185</v>
      </c>
      <c r="J556" s="26">
        <f t="shared" si="84"/>
        <v>0.975807854659829</v>
      </c>
      <c r="K556" s="26">
        <f t="shared" si="85"/>
        <v>0</v>
      </c>
      <c r="L556" s="25">
        <f t="shared" si="86"/>
        <v>11.905084648639505</v>
      </c>
      <c r="N556" s="28"/>
    </row>
    <row r="557" spans="1:14" ht="20" customHeight="1" x14ac:dyDescent="0.2">
      <c r="A557" s="99">
        <v>42881.25</v>
      </c>
      <c r="B557" s="28">
        <v>39.003</v>
      </c>
      <c r="C557" s="26">
        <f t="shared" si="87"/>
        <v>277.04055555555556</v>
      </c>
      <c r="D557" s="26">
        <f t="shared" si="88"/>
        <v>6.4879389900798334E-2</v>
      </c>
      <c r="E557" s="26">
        <f t="shared" si="89"/>
        <v>1.067030321989958</v>
      </c>
      <c r="F557" s="26">
        <f t="shared" si="80"/>
        <v>0.51621416030448619</v>
      </c>
      <c r="G557" s="26">
        <f t="shared" si="81"/>
        <v>2.6840126937654429</v>
      </c>
      <c r="H557" s="26">
        <f t="shared" si="82"/>
        <v>1.6020552163333996E-2</v>
      </c>
      <c r="I557" s="27">
        <f t="shared" si="83"/>
        <v>0.975807854659829</v>
      </c>
      <c r="J557" s="26">
        <f t="shared" si="84"/>
        <v>1.0029561930537763</v>
      </c>
      <c r="K557" s="26">
        <f t="shared" si="85"/>
        <v>0.5177401890194393</v>
      </c>
      <c r="L557" s="25">
        <f t="shared" si="86"/>
        <v>12.422824837658945</v>
      </c>
      <c r="N557" s="28"/>
    </row>
    <row r="558" spans="1:14" ht="20" customHeight="1" x14ac:dyDescent="0.2">
      <c r="A558" s="99">
        <v>42881.291666666664</v>
      </c>
      <c r="B558" s="28">
        <v>36.744999999999997</v>
      </c>
      <c r="C558" s="26">
        <f t="shared" si="87"/>
        <v>275.7861111111111</v>
      </c>
      <c r="D558" s="26">
        <f t="shared" si="88"/>
        <v>-1.950771028272738</v>
      </c>
      <c r="E558" s="26">
        <f t="shared" si="89"/>
        <v>0.14216441653384809</v>
      </c>
      <c r="F558" s="26">
        <f t="shared" si="80"/>
        <v>0.12446930973850301</v>
      </c>
      <c r="G558" s="26">
        <f t="shared" si="81"/>
        <v>3.0979301750258479</v>
      </c>
      <c r="H558" s="26">
        <f t="shared" si="82"/>
        <v>1.2965040802784353E-2</v>
      </c>
      <c r="I558" s="27">
        <f t="shared" si="83"/>
        <v>0.48521600403433696</v>
      </c>
      <c r="J558" s="26">
        <f t="shared" si="84"/>
        <v>0.51887130724582908</v>
      </c>
      <c r="K558" s="26">
        <f t="shared" si="85"/>
        <v>0</v>
      </c>
      <c r="L558" s="25">
        <f t="shared" si="86"/>
        <v>12.422824837658945</v>
      </c>
      <c r="N558" s="28"/>
    </row>
    <row r="559" spans="1:14" ht="20" customHeight="1" x14ac:dyDescent="0.2">
      <c r="A559" s="99">
        <v>42881.333333333336</v>
      </c>
      <c r="B559" s="28">
        <v>39.631</v>
      </c>
      <c r="C559" s="26">
        <f t="shared" si="87"/>
        <v>277.38944444444439</v>
      </c>
      <c r="D559" s="26">
        <f t="shared" si="88"/>
        <v>0.6222362863282056</v>
      </c>
      <c r="E559" s="26">
        <f t="shared" si="89"/>
        <v>1.8630897889060667</v>
      </c>
      <c r="F559" s="26">
        <f t="shared" si="80"/>
        <v>0.6507269859734014</v>
      </c>
      <c r="G559" s="26">
        <f t="shared" si="81"/>
        <v>2.5796529351949342</v>
      </c>
      <c r="H559" s="26">
        <f t="shared" si="82"/>
        <v>1.69859629041899E-2</v>
      </c>
      <c r="I559" s="27">
        <f t="shared" si="83"/>
        <v>0.51887130724582908</v>
      </c>
      <c r="J559" s="26">
        <f t="shared" si="84"/>
        <v>0.55358005228555562</v>
      </c>
      <c r="K559" s="26">
        <f t="shared" si="85"/>
        <v>0</v>
      </c>
      <c r="L559" s="25">
        <f t="shared" si="86"/>
        <v>12.422824837658945</v>
      </c>
      <c r="N559" s="28"/>
    </row>
    <row r="560" spans="1:14" ht="20" customHeight="1" x14ac:dyDescent="0.2">
      <c r="A560" s="99">
        <v>42881.375</v>
      </c>
      <c r="B560" s="28">
        <v>40.576999999999998</v>
      </c>
      <c r="C560" s="26">
        <f t="shared" si="87"/>
        <v>277.91499999999996</v>
      </c>
      <c r="D560" s="26">
        <f t="shared" si="88"/>
        <v>1.4591799650971844</v>
      </c>
      <c r="E560" s="26">
        <f t="shared" si="89"/>
        <v>4.3024299386330211</v>
      </c>
      <c r="F560" s="26">
        <f t="shared" si="80"/>
        <v>0.81140722054353021</v>
      </c>
      <c r="G560" s="26">
        <f t="shared" si="81"/>
        <v>2.4305148743865934</v>
      </c>
      <c r="H560" s="26">
        <f t="shared" si="82"/>
        <v>1.8546015702988493E-2</v>
      </c>
      <c r="I560" s="27">
        <f t="shared" si="83"/>
        <v>0.55358005228555562</v>
      </c>
      <c r="J560" s="26">
        <f t="shared" si="84"/>
        <v>0.58806891096763048</v>
      </c>
      <c r="K560" s="26">
        <f t="shared" si="85"/>
        <v>0</v>
      </c>
      <c r="L560" s="25">
        <f t="shared" si="86"/>
        <v>12.422824837658945</v>
      </c>
      <c r="N560" s="28"/>
    </row>
    <row r="561" spans="1:14" ht="20" customHeight="1" x14ac:dyDescent="0.2">
      <c r="A561" s="99">
        <v>42881.416666666664</v>
      </c>
      <c r="B561" s="28">
        <v>42.482999999999997</v>
      </c>
      <c r="C561" s="26">
        <f t="shared" si="87"/>
        <v>278.97388888888884</v>
      </c>
      <c r="D561" s="26">
        <f t="shared" si="88"/>
        <v>3.135876117438229</v>
      </c>
      <c r="E561" s="26">
        <f t="shared" si="89"/>
        <v>23.00878541218313</v>
      </c>
      <c r="F561" s="26">
        <f t="shared" si="80"/>
        <v>0.95834858020378844</v>
      </c>
      <c r="G561" s="26">
        <f t="shared" si="81"/>
        <v>2.1571755673298627</v>
      </c>
      <c r="H561" s="26">
        <f t="shared" si="82"/>
        <v>2.2115644180117335E-2</v>
      </c>
      <c r="I561" s="27">
        <f t="shared" si="83"/>
        <v>0.58806891096763048</v>
      </c>
      <c r="J561" s="26">
        <f t="shared" si="84"/>
        <v>0.62238980229429064</v>
      </c>
      <c r="K561" s="26">
        <f t="shared" si="85"/>
        <v>0</v>
      </c>
      <c r="L561" s="25">
        <f t="shared" si="86"/>
        <v>12.422824837658945</v>
      </c>
      <c r="N561" s="28"/>
    </row>
    <row r="562" spans="1:14" ht="20" customHeight="1" x14ac:dyDescent="0.2">
      <c r="A562" s="99">
        <v>42881.458333333336</v>
      </c>
      <c r="B562" s="28">
        <v>43.341000000000001</v>
      </c>
      <c r="C562" s="26">
        <f t="shared" si="87"/>
        <v>279.45055555555552</v>
      </c>
      <c r="D562" s="26">
        <f t="shared" si="88"/>
        <v>3.886505861700789</v>
      </c>
      <c r="E562" s="26">
        <f t="shared" si="89"/>
        <v>48.740283350995377</v>
      </c>
      <c r="F562" s="26">
        <f t="shared" si="80"/>
        <v>0.97989557090088453</v>
      </c>
      <c r="G562" s="26">
        <f t="shared" si="81"/>
        <v>2.0449832001558264</v>
      </c>
      <c r="H562" s="26">
        <f t="shared" si="82"/>
        <v>2.3929000648464368E-2</v>
      </c>
      <c r="I562" s="27">
        <f t="shared" si="83"/>
        <v>0.62238980229429064</v>
      </c>
      <c r="J562" s="26">
        <f t="shared" si="84"/>
        <v>0.65602698353768707</v>
      </c>
      <c r="K562" s="26">
        <f t="shared" si="85"/>
        <v>0</v>
      </c>
      <c r="L562" s="25">
        <f t="shared" si="86"/>
        <v>12.422824837658945</v>
      </c>
      <c r="N562" s="28"/>
    </row>
    <row r="563" spans="1:14" ht="20" customHeight="1" x14ac:dyDescent="0.2">
      <c r="A563" s="99">
        <v>42881.5</v>
      </c>
      <c r="B563" s="28">
        <v>45.258000000000003</v>
      </c>
      <c r="C563" s="26">
        <f t="shared" si="87"/>
        <v>280.51555555555552</v>
      </c>
      <c r="D563" s="26">
        <f t="shared" si="88"/>
        <v>5.5543950820710561</v>
      </c>
      <c r="E563" s="26">
        <f t="shared" si="89"/>
        <v>258.37062421591395</v>
      </c>
      <c r="F563" s="26">
        <f t="shared" si="80"/>
        <v>0.99614451326929165</v>
      </c>
      <c r="G563" s="26">
        <f t="shared" si="81"/>
        <v>1.8161390784419791</v>
      </c>
      <c r="H563" s="26">
        <f t="shared" si="82"/>
        <v>2.8508343309927086E-2</v>
      </c>
      <c r="I563" s="27">
        <f t="shared" si="83"/>
        <v>0.65602698353768707</v>
      </c>
      <c r="J563" s="26">
        <f t="shared" si="84"/>
        <v>0.68863287911072635</v>
      </c>
      <c r="K563" s="26">
        <f t="shared" si="85"/>
        <v>0</v>
      </c>
      <c r="L563" s="25">
        <f t="shared" si="86"/>
        <v>12.422824837658945</v>
      </c>
      <c r="N563" s="28"/>
    </row>
    <row r="564" spans="1:14" ht="20" customHeight="1" x14ac:dyDescent="0.2">
      <c r="A564" s="99">
        <v>42881.541666666664</v>
      </c>
      <c r="B564" s="28">
        <v>48.940999999999995</v>
      </c>
      <c r="C564" s="26">
        <f t="shared" si="87"/>
        <v>282.56166666666667</v>
      </c>
      <c r="D564" s="26">
        <f t="shared" si="88"/>
        <v>8.723514041182753</v>
      </c>
      <c r="E564" s="26">
        <f t="shared" si="89"/>
        <v>6145.7375621371029</v>
      </c>
      <c r="F564" s="26">
        <f t="shared" si="80"/>
        <v>0.99983731207166548</v>
      </c>
      <c r="G564" s="26">
        <f t="shared" si="81"/>
        <v>1.4494988835469731</v>
      </c>
      <c r="H564" s="26">
        <f t="shared" si="82"/>
        <v>3.9761977699268286E-2</v>
      </c>
      <c r="I564" s="27">
        <f t="shared" si="83"/>
        <v>0.68863287911072635</v>
      </c>
      <c r="J564" s="26">
        <f t="shared" si="84"/>
        <v>0.71829283924108334</v>
      </c>
      <c r="K564" s="26">
        <f t="shared" si="85"/>
        <v>0</v>
      </c>
      <c r="L564" s="25">
        <f t="shared" si="86"/>
        <v>12.422824837658945</v>
      </c>
      <c r="N564" s="28"/>
    </row>
    <row r="565" spans="1:14" ht="20" customHeight="1" x14ac:dyDescent="0.2">
      <c r="A565" s="99">
        <v>42881.583333333336</v>
      </c>
      <c r="B565" s="28">
        <v>68.304999999999993</v>
      </c>
      <c r="C565" s="26">
        <f t="shared" si="87"/>
        <v>293.3194444444444</v>
      </c>
      <c r="D565" s="26">
        <f t="shared" si="88"/>
        <v>24.658364505895104</v>
      </c>
      <c r="E565" s="26">
        <f t="shared" si="89"/>
        <v>51167198321.260788</v>
      </c>
      <c r="F565" s="26">
        <f t="shared" si="80"/>
        <v>0.99999999998045619</v>
      </c>
      <c r="G565" s="26">
        <f t="shared" si="81"/>
        <v>0.46644843551066667</v>
      </c>
      <c r="H565" s="26">
        <f t="shared" si="82"/>
        <v>0.21184468701893597</v>
      </c>
      <c r="I565" s="27">
        <f t="shared" si="83"/>
        <v>0.71829283924108334</v>
      </c>
      <c r="J565" s="26">
        <f t="shared" si="84"/>
        <v>0.67021331228121261</v>
      </c>
      <c r="K565" s="26">
        <f t="shared" si="85"/>
        <v>0</v>
      </c>
      <c r="L565" s="25">
        <f t="shared" si="86"/>
        <v>12.422824837658945</v>
      </c>
      <c r="N565" s="28"/>
    </row>
    <row r="566" spans="1:14" ht="20" customHeight="1" x14ac:dyDescent="0.2">
      <c r="A566" s="99">
        <v>42881.625</v>
      </c>
      <c r="B566" s="28">
        <v>67.851000000000013</v>
      </c>
      <c r="C566" s="26">
        <f t="shared" si="87"/>
        <v>293.0672222222222</v>
      </c>
      <c r="D566" s="26">
        <f t="shared" si="88"/>
        <v>24.298155334100411</v>
      </c>
      <c r="E566" s="26">
        <f t="shared" si="89"/>
        <v>35690676676.392159</v>
      </c>
      <c r="F566" s="26">
        <f t="shared" si="80"/>
        <v>0.99999999997198152</v>
      </c>
      <c r="G566" s="26">
        <f t="shared" si="81"/>
        <v>0.47855815657340051</v>
      </c>
      <c r="H566" s="26">
        <f t="shared" si="82"/>
        <v>0.20398293544431925</v>
      </c>
      <c r="I566" s="27">
        <f t="shared" si="83"/>
        <v>0.67021331228121261</v>
      </c>
      <c r="J566" s="26">
        <f t="shared" si="84"/>
        <v>0.63484839129781989</v>
      </c>
      <c r="K566" s="26">
        <f t="shared" si="85"/>
        <v>0</v>
      </c>
      <c r="L566" s="25">
        <f t="shared" si="86"/>
        <v>12.422824837658945</v>
      </c>
      <c r="N566" s="28"/>
    </row>
    <row r="567" spans="1:14" ht="20" customHeight="1" x14ac:dyDescent="0.2">
      <c r="A567" s="99">
        <v>42881.666666666664</v>
      </c>
      <c r="B567" s="28">
        <v>55.140999999999998</v>
      </c>
      <c r="C567" s="26">
        <f t="shared" si="87"/>
        <v>286.00611111111107</v>
      </c>
      <c r="D567" s="26">
        <f t="shared" si="88"/>
        <v>13.956025026660205</v>
      </c>
      <c r="E567" s="26">
        <f t="shared" si="89"/>
        <v>1150865.7309707042</v>
      </c>
      <c r="F567" s="26">
        <f t="shared" si="80"/>
        <v>0.99999913108966221</v>
      </c>
      <c r="G567" s="26">
        <f t="shared" si="81"/>
        <v>0.99890528269957601</v>
      </c>
      <c r="H567" s="26">
        <f t="shared" si="82"/>
        <v>6.8872261861390241E-2</v>
      </c>
      <c r="I567" s="27">
        <f t="shared" si="83"/>
        <v>0.63484839129781989</v>
      </c>
      <c r="J567" s="26">
        <f t="shared" si="84"/>
        <v>0.65907786673879043</v>
      </c>
      <c r="K567" s="26">
        <f t="shared" si="85"/>
        <v>0</v>
      </c>
      <c r="L567" s="25">
        <f t="shared" si="86"/>
        <v>12.422824837658945</v>
      </c>
      <c r="N567" s="28"/>
    </row>
    <row r="568" spans="1:14" ht="20" customHeight="1" x14ac:dyDescent="0.2">
      <c r="A568" s="99">
        <v>42881.708333333336</v>
      </c>
      <c r="B568" s="28">
        <v>52.292000000000002</v>
      </c>
      <c r="C568" s="26">
        <f t="shared" si="87"/>
        <v>284.42333333333329</v>
      </c>
      <c r="D568" s="26">
        <f t="shared" si="88"/>
        <v>11.567339763498007</v>
      </c>
      <c r="E568" s="26">
        <f t="shared" si="89"/>
        <v>105592.19784677707</v>
      </c>
      <c r="F568" s="26">
        <f t="shared" si="80"/>
        <v>0.99999052969300684</v>
      </c>
      <c r="G568" s="26">
        <f t="shared" si="81"/>
        <v>1.1839647888230116</v>
      </c>
      <c r="H568" s="26">
        <f t="shared" si="82"/>
        <v>5.3595981391705856E-2</v>
      </c>
      <c r="I568" s="27">
        <f t="shared" si="83"/>
        <v>0.65907786673879043</v>
      </c>
      <c r="J568" s="26">
        <f t="shared" si="84"/>
        <v>0.68646910964347807</v>
      </c>
      <c r="K568" s="26">
        <f t="shared" si="85"/>
        <v>0</v>
      </c>
      <c r="L568" s="25">
        <f t="shared" si="86"/>
        <v>12.422824837658945</v>
      </c>
      <c r="N568" s="28"/>
    </row>
    <row r="569" spans="1:14" ht="20" customHeight="1" x14ac:dyDescent="0.2">
      <c r="A569" s="99">
        <v>42881.75</v>
      </c>
      <c r="B569" s="28">
        <v>46.578000000000003</v>
      </c>
      <c r="C569" s="26">
        <f t="shared" si="87"/>
        <v>281.24888888888887</v>
      </c>
      <c r="D569" s="26">
        <f t="shared" si="88"/>
        <v>6.6955199823011373</v>
      </c>
      <c r="E569" s="26">
        <f t="shared" si="89"/>
        <v>808.77437325033452</v>
      </c>
      <c r="F569" s="26">
        <f t="shared" si="80"/>
        <v>0.99876508811215381</v>
      </c>
      <c r="G569" s="26">
        <f t="shared" si="81"/>
        <v>1.6745047518132321</v>
      </c>
      <c r="H569" s="26">
        <f t="shared" si="82"/>
        <v>3.2136722046943962E-2</v>
      </c>
      <c r="I569" s="27">
        <f t="shared" si="83"/>
        <v>0.68646910964347807</v>
      </c>
      <c r="J569" s="26">
        <f t="shared" si="84"/>
        <v>0.71771655202713436</v>
      </c>
      <c r="K569" s="26">
        <f t="shared" si="85"/>
        <v>0</v>
      </c>
      <c r="L569" s="25">
        <f t="shared" si="86"/>
        <v>12.422824837658945</v>
      </c>
      <c r="N569" s="28"/>
    </row>
    <row r="570" spans="1:14" ht="20" customHeight="1" x14ac:dyDescent="0.2">
      <c r="A570" s="99">
        <v>42881.791666666664</v>
      </c>
      <c r="B570" s="28">
        <v>42.823999999999998</v>
      </c>
      <c r="C570" s="26">
        <f t="shared" si="87"/>
        <v>279.1633333333333</v>
      </c>
      <c r="D570" s="26">
        <f t="shared" si="88"/>
        <v>3.4345102628090536</v>
      </c>
      <c r="E570" s="26">
        <f t="shared" si="89"/>
        <v>31.01621904942575</v>
      </c>
      <c r="F570" s="26">
        <f t="shared" si="80"/>
        <v>0.96876583089164192</v>
      </c>
      <c r="G570" s="26">
        <f t="shared" si="81"/>
        <v>2.1118213918600119</v>
      </c>
      <c r="H570" s="26">
        <f t="shared" si="82"/>
        <v>2.2820009428556422E-2</v>
      </c>
      <c r="I570" s="27">
        <f t="shared" si="83"/>
        <v>0.71771655202713436</v>
      </c>
      <c r="J570" s="26">
        <f t="shared" si="84"/>
        <v>0.74916979107560278</v>
      </c>
      <c r="K570" s="26">
        <f t="shared" si="85"/>
        <v>0</v>
      </c>
      <c r="L570" s="25">
        <f t="shared" si="86"/>
        <v>12.422824837658945</v>
      </c>
      <c r="N570" s="28"/>
    </row>
    <row r="571" spans="1:14" ht="20" customHeight="1" x14ac:dyDescent="0.2">
      <c r="A571" s="99">
        <v>42881.833333333336</v>
      </c>
      <c r="B571" s="28">
        <v>41.517000000000003</v>
      </c>
      <c r="C571" s="26">
        <f t="shared" si="87"/>
        <v>278.4372222222222</v>
      </c>
      <c r="D571" s="26">
        <f t="shared" si="88"/>
        <v>2.2876858338304573</v>
      </c>
      <c r="E571" s="26">
        <f t="shared" si="89"/>
        <v>9.8521118560279586</v>
      </c>
      <c r="F571" s="26">
        <f t="shared" si="80"/>
        <v>0.9078520371641271</v>
      </c>
      <c r="G571" s="26">
        <f t="shared" si="81"/>
        <v>2.2913742543314202</v>
      </c>
      <c r="H571" s="26">
        <f t="shared" si="82"/>
        <v>2.023141939466034E-2</v>
      </c>
      <c r="I571" s="27">
        <f t="shared" si="83"/>
        <v>0.74916979107560278</v>
      </c>
      <c r="J571" s="26">
        <f t="shared" si="84"/>
        <v>0.78005727401340064</v>
      </c>
      <c r="K571" s="26">
        <f t="shared" si="85"/>
        <v>0</v>
      </c>
      <c r="L571" s="25">
        <f t="shared" si="86"/>
        <v>12.422824837658945</v>
      </c>
      <c r="N571" s="28"/>
    </row>
    <row r="572" spans="1:14" ht="20" customHeight="1" x14ac:dyDescent="0.2">
      <c r="A572" s="99">
        <v>42881.875</v>
      </c>
      <c r="B572" s="28">
        <v>40.198999999999998</v>
      </c>
      <c r="C572" s="26">
        <f t="shared" si="87"/>
        <v>277.70499999999998</v>
      </c>
      <c r="D572" s="26">
        <f t="shared" si="88"/>
        <v>1.1251363857330368</v>
      </c>
      <c r="E572" s="26">
        <f t="shared" si="89"/>
        <v>3.0806369751998472</v>
      </c>
      <c r="F572" s="26">
        <f t="shared" si="80"/>
        <v>0.75494021985353754</v>
      </c>
      <c r="G572" s="26">
        <f t="shared" si="81"/>
        <v>2.4889765419211147</v>
      </c>
      <c r="H572" s="26">
        <f t="shared" si="82"/>
        <v>1.7906879215095855E-2</v>
      </c>
      <c r="I572" s="27">
        <f t="shared" si="83"/>
        <v>0.78005727401340064</v>
      </c>
      <c r="J572" s="26">
        <f t="shared" si="84"/>
        <v>0.81038632517507225</v>
      </c>
      <c r="K572" s="26">
        <f t="shared" si="85"/>
        <v>0</v>
      </c>
      <c r="L572" s="25">
        <f t="shared" si="86"/>
        <v>12.422824837658945</v>
      </c>
      <c r="N572" s="28"/>
    </row>
    <row r="573" spans="1:14" ht="20" customHeight="1" x14ac:dyDescent="0.2">
      <c r="A573" s="99">
        <v>42881.916666666664</v>
      </c>
      <c r="B573" s="28">
        <v>37.57</v>
      </c>
      <c r="C573" s="26">
        <f t="shared" si="87"/>
        <v>276.24444444444441</v>
      </c>
      <c r="D573" s="26">
        <f t="shared" si="88"/>
        <v>-1.2121953181562755</v>
      </c>
      <c r="E573" s="26">
        <f t="shared" si="89"/>
        <v>0.29754335957189776</v>
      </c>
      <c r="F573" s="26">
        <f t="shared" si="80"/>
        <v>0.22931284521394885</v>
      </c>
      <c r="G573" s="26">
        <f t="shared" si="81"/>
        <v>2.9393301340226201</v>
      </c>
      <c r="H573" s="26">
        <f t="shared" si="82"/>
        <v>1.4010358610407137E-2</v>
      </c>
      <c r="I573" s="27">
        <f t="shared" si="83"/>
        <v>0.81038632517507225</v>
      </c>
      <c r="J573" s="26">
        <f t="shared" si="84"/>
        <v>0.84000561844183474</v>
      </c>
      <c r="K573" s="26">
        <f t="shared" si="85"/>
        <v>0</v>
      </c>
      <c r="L573" s="25">
        <f t="shared" si="86"/>
        <v>12.422824837658945</v>
      </c>
      <c r="N573" s="28"/>
    </row>
    <row r="574" spans="1:14" ht="20" customHeight="1" x14ac:dyDescent="0.2">
      <c r="A574" s="99">
        <v>42881.958333333336</v>
      </c>
      <c r="B574" s="28">
        <v>36.421999999999997</v>
      </c>
      <c r="C574" s="26">
        <f t="shared" si="87"/>
        <v>275.60666666666663</v>
      </c>
      <c r="D574" s="26">
        <f t="shared" si="88"/>
        <v>-2.2406037589802543</v>
      </c>
      <c r="E574" s="26">
        <f t="shared" si="89"/>
        <v>0.10639424850069316</v>
      </c>
      <c r="F574" s="26">
        <f t="shared" si="80"/>
        <v>9.616305276791802E-2</v>
      </c>
      <c r="G574" s="26">
        <f t="shared" si="81"/>
        <v>3.1624812111997844</v>
      </c>
      <c r="H574" s="26">
        <f t="shared" si="82"/>
        <v>1.2576475898176339E-2</v>
      </c>
      <c r="I574" s="27">
        <f t="shared" si="83"/>
        <v>0.84000561844183474</v>
      </c>
      <c r="J574" s="26">
        <f t="shared" si="84"/>
        <v>0.86903127395390234</v>
      </c>
      <c r="K574" s="26">
        <f t="shared" si="85"/>
        <v>0</v>
      </c>
      <c r="L574" s="25">
        <f t="shared" si="86"/>
        <v>12.422824837658945</v>
      </c>
      <c r="N574" s="28"/>
    </row>
    <row r="575" spans="1:14" ht="20" customHeight="1" x14ac:dyDescent="0.2">
      <c r="A575" s="99">
        <v>42882</v>
      </c>
      <c r="B575" s="28">
        <v>35.841999999999999</v>
      </c>
      <c r="C575" s="26">
        <f t="shared" si="87"/>
        <v>275.28444444444443</v>
      </c>
      <c r="D575" s="26">
        <f t="shared" si="88"/>
        <v>-2.7619948659164866</v>
      </c>
      <c r="E575" s="26">
        <f t="shared" si="89"/>
        <v>6.3165635618927268E-2</v>
      </c>
      <c r="F575" s="26">
        <f t="shared" si="80"/>
        <v>5.9412789035600343E-2</v>
      </c>
      <c r="G575" s="26">
        <f t="shared" si="81"/>
        <v>3.2820095057377894</v>
      </c>
      <c r="H575" s="26">
        <f t="shared" si="82"/>
        <v>1.1906555270706861E-2</v>
      </c>
      <c r="I575" s="27">
        <f t="shared" si="83"/>
        <v>0.86903127395390234</v>
      </c>
      <c r="J575" s="26">
        <f t="shared" si="84"/>
        <v>0.89759117024459778</v>
      </c>
      <c r="K575" s="26">
        <f t="shared" si="85"/>
        <v>0</v>
      </c>
      <c r="L575" s="25">
        <f t="shared" si="86"/>
        <v>12.422824837658945</v>
      </c>
      <c r="N575" s="28"/>
    </row>
    <row r="576" spans="1:14" ht="20" customHeight="1" x14ac:dyDescent="0.2">
      <c r="A576" s="99">
        <v>42882.041666666664</v>
      </c>
      <c r="B576" s="28">
        <v>35.649000000000001</v>
      </c>
      <c r="C576" s="26">
        <f t="shared" si="87"/>
        <v>275.17722222222221</v>
      </c>
      <c r="D576" s="26">
        <f t="shared" si="88"/>
        <v>-2.9357630133308188</v>
      </c>
      <c r="E576" s="26">
        <f t="shared" si="89"/>
        <v>5.3090195321428439E-2</v>
      </c>
      <c r="F576" s="26">
        <f t="shared" si="80"/>
        <v>5.0413721025314488E-2</v>
      </c>
      <c r="G576" s="26">
        <f t="shared" si="81"/>
        <v>3.322841062936392</v>
      </c>
      <c r="H576" s="26">
        <f t="shared" si="82"/>
        <v>1.1691309904935753E-2</v>
      </c>
      <c r="I576" s="27">
        <f t="shared" si="83"/>
        <v>0.89759117024459778</v>
      </c>
      <c r="J576" s="26">
        <f t="shared" si="84"/>
        <v>0.92578041266188427</v>
      </c>
      <c r="K576" s="26">
        <f t="shared" si="85"/>
        <v>0</v>
      </c>
      <c r="L576" s="25">
        <f t="shared" si="86"/>
        <v>12.422824837658945</v>
      </c>
      <c r="N576" s="28"/>
    </row>
    <row r="577" spans="1:14" ht="20" customHeight="1" x14ac:dyDescent="0.2">
      <c r="A577" s="99">
        <v>42882.083333333336</v>
      </c>
      <c r="B577" s="28">
        <v>35.963999999999999</v>
      </c>
      <c r="C577" s="26">
        <f t="shared" si="87"/>
        <v>275.35222222222222</v>
      </c>
      <c r="D577" s="26">
        <f t="shared" si="88"/>
        <v>-2.6522215990024871</v>
      </c>
      <c r="E577" s="26">
        <f t="shared" si="89"/>
        <v>7.0494428616536264E-2</v>
      </c>
      <c r="F577" s="26">
        <f t="shared" si="80"/>
        <v>6.5852214389980915E-2</v>
      </c>
      <c r="G577" s="26">
        <f t="shared" si="81"/>
        <v>3.2564742777048323</v>
      </c>
      <c r="H577" s="26">
        <f t="shared" si="82"/>
        <v>1.2044568476935649E-2</v>
      </c>
      <c r="I577" s="27">
        <f t="shared" si="83"/>
        <v>0.92578041266188427</v>
      </c>
      <c r="J577" s="26">
        <f t="shared" si="84"/>
        <v>0.9536842324471797</v>
      </c>
      <c r="K577" s="26">
        <f t="shared" si="85"/>
        <v>0</v>
      </c>
      <c r="L577" s="25">
        <f t="shared" si="86"/>
        <v>12.422824837658945</v>
      </c>
      <c r="N577" s="28"/>
    </row>
    <row r="578" spans="1:14" ht="20" customHeight="1" x14ac:dyDescent="0.2">
      <c r="A578" s="99">
        <v>42882.125</v>
      </c>
      <c r="B578" s="28">
        <v>36.356000000000002</v>
      </c>
      <c r="C578" s="26">
        <f t="shared" si="87"/>
        <v>275.57</v>
      </c>
      <c r="D578" s="26">
        <f t="shared" si="88"/>
        <v>-2.2998729905287338</v>
      </c>
      <c r="E578" s="26">
        <f t="shared" si="89"/>
        <v>0.10027157835422701</v>
      </c>
      <c r="F578" s="26">
        <f t="shared" si="80"/>
        <v>9.1133480430542466E-2</v>
      </c>
      <c r="G578" s="26">
        <f t="shared" si="81"/>
        <v>3.1758462934787381</v>
      </c>
      <c r="H578" s="26">
        <f t="shared" si="82"/>
        <v>1.2498462223788418E-2</v>
      </c>
      <c r="I578" s="27">
        <f t="shared" si="83"/>
        <v>0.9536842324471797</v>
      </c>
      <c r="J578" s="26">
        <f t="shared" si="84"/>
        <v>0.98128499816268144</v>
      </c>
      <c r="K578" s="26">
        <f t="shared" si="85"/>
        <v>0</v>
      </c>
      <c r="L578" s="25">
        <f t="shared" si="86"/>
        <v>12.422824837658945</v>
      </c>
      <c r="N578" s="28"/>
    </row>
    <row r="579" spans="1:14" ht="20" customHeight="1" x14ac:dyDescent="0.2">
      <c r="A579" s="99">
        <v>42882.166666666664</v>
      </c>
      <c r="B579" s="28">
        <v>32.963999999999999</v>
      </c>
      <c r="C579" s="26">
        <f t="shared" si="87"/>
        <v>273.68555555555554</v>
      </c>
      <c r="D579" s="26">
        <f t="shared" si="88"/>
        <v>-5.3673339639570434</v>
      </c>
      <c r="E579" s="26">
        <f t="shared" si="89"/>
        <v>4.6665559470105431E-3</v>
      </c>
      <c r="F579" s="26">
        <f t="shared" si="80"/>
        <v>4.6448803529762096E-3</v>
      </c>
      <c r="G579" s="26">
        <f t="shared" si="81"/>
        <v>3.9504747189322136</v>
      </c>
      <c r="H579" s="26">
        <f t="shared" si="82"/>
        <v>9.0572359370268175E-3</v>
      </c>
      <c r="I579" s="27">
        <f t="shared" si="83"/>
        <v>0.98128499816268144</v>
      </c>
      <c r="J579" s="26">
        <f t="shared" si="84"/>
        <v>1.0080562303112486</v>
      </c>
      <c r="K579" s="26">
        <f t="shared" si="85"/>
        <v>4.6823005788679791E-3</v>
      </c>
      <c r="L579" s="25">
        <f t="shared" si="86"/>
        <v>12.427507138237813</v>
      </c>
      <c r="N579" s="28"/>
    </row>
    <row r="580" spans="1:14" ht="20" customHeight="1" x14ac:dyDescent="0.2">
      <c r="A580" s="99">
        <v>42882.208333333336</v>
      </c>
      <c r="B580" s="28">
        <v>32.664999999999999</v>
      </c>
      <c r="C580" s="26">
        <f t="shared" si="87"/>
        <v>273.51944444444445</v>
      </c>
      <c r="D580" s="26">
        <f t="shared" si="88"/>
        <v>-5.6397534199274872</v>
      </c>
      <c r="E580" s="26">
        <f t="shared" si="89"/>
        <v>3.5537445807897498E-3</v>
      </c>
      <c r="F580" s="26">
        <f t="shared" si="80"/>
        <v>3.5411602019124948E-3</v>
      </c>
      <c r="G580" s="26">
        <f t="shared" si="81"/>
        <v>4.0277964601891094</v>
      </c>
      <c r="H580" s="26">
        <f t="shared" si="82"/>
        <v>8.8018652266311521E-3</v>
      </c>
      <c r="I580" s="27">
        <f t="shared" si="83"/>
        <v>1.0033739297323807</v>
      </c>
      <c r="J580" s="26">
        <f t="shared" si="84"/>
        <v>1.029877676918673</v>
      </c>
      <c r="K580" s="26">
        <f t="shared" si="85"/>
        <v>3.6469618423424994E-3</v>
      </c>
      <c r="L580" s="25">
        <f t="shared" si="86"/>
        <v>12.431154100080155</v>
      </c>
      <c r="N580" s="28"/>
    </row>
    <row r="581" spans="1:14" ht="20" customHeight="1" x14ac:dyDescent="0.2">
      <c r="A581" s="99">
        <v>42882.25</v>
      </c>
      <c r="B581" s="28">
        <v>32.268999999999998</v>
      </c>
      <c r="C581" s="26">
        <f t="shared" si="87"/>
        <v>273.29944444444442</v>
      </c>
      <c r="D581" s="26">
        <f t="shared" si="88"/>
        <v>-6.00105948095195</v>
      </c>
      <c r="E581" s="26">
        <f t="shared" si="89"/>
        <v>2.4761273766589092E-3</v>
      </c>
      <c r="F581" s="26">
        <f t="shared" si="80"/>
        <v>2.4700113140235982E-3</v>
      </c>
      <c r="G581" s="26">
        <f t="shared" si="81"/>
        <v>4.1326868055587251</v>
      </c>
      <c r="H581" s="26">
        <f t="shared" si="82"/>
        <v>8.4742439593115722E-3</v>
      </c>
      <c r="I581" s="27">
        <f t="shared" si="83"/>
        <v>1.0262307150763306</v>
      </c>
      <c r="J581" s="26">
        <f t="shared" si="84"/>
        <v>1.0524443545751407</v>
      </c>
      <c r="K581" s="26">
        <f t="shared" si="85"/>
        <v>2.5995494631808609E-3</v>
      </c>
      <c r="L581" s="25">
        <f t="shared" si="86"/>
        <v>12.433753649543336</v>
      </c>
      <c r="N581" s="28"/>
    </row>
    <row r="582" spans="1:14" ht="20" customHeight="1" x14ac:dyDescent="0.2">
      <c r="A582" s="99">
        <v>42882.291666666664</v>
      </c>
      <c r="B582" s="28">
        <v>34.336999999999996</v>
      </c>
      <c r="C582" s="26">
        <f t="shared" si="87"/>
        <v>274.44833333333332</v>
      </c>
      <c r="D582" s="26">
        <f t="shared" si="88"/>
        <v>-4.1206250113864948</v>
      </c>
      <c r="E582" s="26">
        <f t="shared" si="89"/>
        <v>1.6234364607666984E-2</v>
      </c>
      <c r="F582" s="26">
        <f t="shared" si="80"/>
        <v>1.5975020303445959E-2</v>
      </c>
      <c r="G582" s="26">
        <f t="shared" si="81"/>
        <v>3.6151293350935969</v>
      </c>
      <c r="H582" s="26">
        <f t="shared" si="82"/>
        <v>1.0323795257260281E-2</v>
      </c>
      <c r="I582" s="27">
        <f t="shared" si="83"/>
        <v>1.04984480511196</v>
      </c>
      <c r="J582" s="26">
        <f t="shared" si="84"/>
        <v>1.0761920416298052</v>
      </c>
      <c r="K582" s="26">
        <f t="shared" si="85"/>
        <v>1.7192189715443097E-2</v>
      </c>
      <c r="L582" s="25">
        <f t="shared" si="86"/>
        <v>12.450945839258779</v>
      </c>
      <c r="N582" s="28"/>
    </row>
    <row r="583" spans="1:14" ht="20" customHeight="1" x14ac:dyDescent="0.2">
      <c r="A583" s="99">
        <v>42882.333333333336</v>
      </c>
      <c r="B583" s="28">
        <v>34.582999999999998</v>
      </c>
      <c r="C583" s="26">
        <f t="shared" si="87"/>
        <v>274.58499999999998</v>
      </c>
      <c r="D583" s="26">
        <f t="shared" si="88"/>
        <v>-3.8979842307482535</v>
      </c>
      <c r="E583" s="26">
        <f t="shared" si="89"/>
        <v>2.0282755620879268E-2</v>
      </c>
      <c r="F583" s="26">
        <f t="shared" si="80"/>
        <v>1.9879543694273721E-2</v>
      </c>
      <c r="G583" s="26">
        <f t="shared" si="81"/>
        <v>3.5583106198657508</v>
      </c>
      <c r="H583" s="26">
        <f t="shared" si="82"/>
        <v>1.0567948559913342E-2</v>
      </c>
      <c r="I583" s="27">
        <f t="shared" si="83"/>
        <v>1.0589998519143622</v>
      </c>
      <c r="J583" s="26">
        <f t="shared" si="84"/>
        <v>1.0852733664485159</v>
      </c>
      <c r="K583" s="26">
        <f t="shared" si="85"/>
        <v>2.1574739308544807E-2</v>
      </c>
      <c r="L583" s="25">
        <f t="shared" si="86"/>
        <v>12.472520578567323</v>
      </c>
      <c r="N583" s="28"/>
    </row>
    <row r="584" spans="1:14" ht="20" customHeight="1" x14ac:dyDescent="0.2">
      <c r="A584" s="99">
        <v>42882.375</v>
      </c>
      <c r="B584" s="28">
        <v>41.704000000000001</v>
      </c>
      <c r="C584" s="26">
        <f t="shared" si="87"/>
        <v>278.54111111111109</v>
      </c>
      <c r="D584" s="26">
        <f t="shared" si="88"/>
        <v>2.4521351326554335</v>
      </c>
      <c r="E584" s="26">
        <f t="shared" si="89"/>
        <v>11.613115809963572</v>
      </c>
      <c r="F584" s="26">
        <f t="shared" si="80"/>
        <v>0.92071744879960093</v>
      </c>
      <c r="G584" s="26">
        <f t="shared" si="81"/>
        <v>2.2647186855592882</v>
      </c>
      <c r="H584" s="26">
        <f t="shared" si="82"/>
        <v>2.0583746268383885E-2</v>
      </c>
      <c r="I584" s="27">
        <f t="shared" si="83"/>
        <v>1.0636986271399711</v>
      </c>
      <c r="J584" s="26">
        <f t="shared" si="84"/>
        <v>1.0881674255890841</v>
      </c>
      <c r="K584" s="26">
        <f t="shared" si="85"/>
        <v>1.0018947359552111</v>
      </c>
      <c r="L584" s="25">
        <f t="shared" si="86"/>
        <v>13.474415314522535</v>
      </c>
      <c r="N584" s="28"/>
    </row>
    <row r="585" spans="1:14" ht="20" customHeight="1" x14ac:dyDescent="0.2">
      <c r="A585" s="99">
        <v>42882.416666666664</v>
      </c>
      <c r="B585" s="28">
        <v>50.180999999999997</v>
      </c>
      <c r="C585" s="26">
        <f t="shared" si="87"/>
        <v>283.25055555555554</v>
      </c>
      <c r="D585" s="26">
        <f t="shared" si="88"/>
        <v>9.7801969595038258</v>
      </c>
      <c r="E585" s="26">
        <f t="shared" si="89"/>
        <v>17680.134780673281</v>
      </c>
      <c r="F585" s="26">
        <f t="shared" si="80"/>
        <v>0.99994344254413503</v>
      </c>
      <c r="G585" s="26">
        <f t="shared" si="81"/>
        <v>1.3445116459180111</v>
      </c>
      <c r="H585" s="26">
        <f t="shared" si="82"/>
        <v>4.4427046374349903E-2</v>
      </c>
      <c r="I585" s="27">
        <f t="shared" si="83"/>
        <v>8.6272689633873023E-2</v>
      </c>
      <c r="J585" s="26">
        <f t="shared" si="84"/>
        <v>0.14094898408783307</v>
      </c>
      <c r="K585" s="26">
        <f t="shared" si="85"/>
        <v>0</v>
      </c>
      <c r="L585" s="25">
        <f t="shared" si="86"/>
        <v>13.474415314522535</v>
      </c>
      <c r="N585" s="28"/>
    </row>
    <row r="586" spans="1:14" ht="20" customHeight="1" x14ac:dyDescent="0.2">
      <c r="A586" s="99">
        <v>42882.458333333336</v>
      </c>
      <c r="B586" s="28">
        <v>63.82</v>
      </c>
      <c r="C586" s="26">
        <f t="shared" si="87"/>
        <v>290.82777777777778</v>
      </c>
      <c r="D586" s="26">
        <f t="shared" si="88"/>
        <v>21.072509503524433</v>
      </c>
      <c r="E586" s="26">
        <f t="shared" si="89"/>
        <v>1417994666.1577778</v>
      </c>
      <c r="F586" s="26">
        <f t="shared" si="80"/>
        <v>0.99999999929477879</v>
      </c>
      <c r="G586" s="26">
        <f t="shared" si="81"/>
        <v>0.60202249372297156</v>
      </c>
      <c r="H586" s="26">
        <f t="shared" si="82"/>
        <v>0.14538530000196231</v>
      </c>
      <c r="I586" s="27">
        <f t="shared" si="83"/>
        <v>0.14094898408783307</v>
      </c>
      <c r="J586" s="26">
        <f t="shared" si="84"/>
        <v>0.20333727213985098</v>
      </c>
      <c r="K586" s="26">
        <f t="shared" si="85"/>
        <v>0</v>
      </c>
      <c r="L586" s="25">
        <f t="shared" si="86"/>
        <v>13.474415314522535</v>
      </c>
      <c r="N586" s="28"/>
    </row>
    <row r="587" spans="1:14" ht="20" customHeight="1" x14ac:dyDescent="0.2">
      <c r="A587" s="99">
        <v>42882.5</v>
      </c>
      <c r="B587" s="28">
        <v>69.394000000000005</v>
      </c>
      <c r="C587" s="26">
        <f t="shared" si="87"/>
        <v>293.92444444444442</v>
      </c>
      <c r="D587" s="26">
        <f t="shared" si="88"/>
        <v>25.519870563863694</v>
      </c>
      <c r="E587" s="26">
        <f t="shared" si="89"/>
        <v>121098556055.59102</v>
      </c>
      <c r="F587" s="26">
        <f t="shared" si="80"/>
        <v>0.99999999999174227</v>
      </c>
      <c r="G587" s="26">
        <f t="shared" si="81"/>
        <v>0.43871413184327179</v>
      </c>
      <c r="H587" s="26">
        <f t="shared" si="82"/>
        <v>0.2318985057443502</v>
      </c>
      <c r="I587" s="27">
        <f t="shared" si="83"/>
        <v>0.20333727213985098</v>
      </c>
      <c r="J587" s="26">
        <f t="shared" si="84"/>
        <v>0.25205401945754524</v>
      </c>
      <c r="K587" s="26">
        <f t="shared" si="85"/>
        <v>0</v>
      </c>
      <c r="L587" s="25">
        <f t="shared" si="86"/>
        <v>13.474415314522535</v>
      </c>
      <c r="N587" s="28"/>
    </row>
    <row r="588" spans="1:14" ht="20" customHeight="1" x14ac:dyDescent="0.2">
      <c r="A588" s="99">
        <v>42882.541666666664</v>
      </c>
      <c r="B588" s="28">
        <v>74.221000000000004</v>
      </c>
      <c r="C588" s="26">
        <f t="shared" si="87"/>
        <v>296.60611111111109</v>
      </c>
      <c r="D588" s="26">
        <f t="shared" si="88"/>
        <v>29.29618817324133</v>
      </c>
      <c r="E588" s="26">
        <f t="shared" si="89"/>
        <v>5286556333890.8857</v>
      </c>
      <c r="F588" s="26">
        <f t="shared" si="80"/>
        <v>0.99999999999981082</v>
      </c>
      <c r="G588" s="26">
        <f t="shared" si="81"/>
        <v>0.33534120831996345</v>
      </c>
      <c r="H588" s="26">
        <f t="shared" si="82"/>
        <v>0.34473007470920458</v>
      </c>
      <c r="I588" s="27">
        <f t="shared" si="83"/>
        <v>0.25205401945754524</v>
      </c>
      <c r="J588" s="26">
        <f t="shared" si="84"/>
        <v>0.27633960210799324</v>
      </c>
      <c r="K588" s="26">
        <f t="shared" si="85"/>
        <v>0</v>
      </c>
      <c r="L588" s="25">
        <f t="shared" si="86"/>
        <v>13.474415314522535</v>
      </c>
      <c r="N588" s="28"/>
    </row>
    <row r="589" spans="1:14" ht="20" customHeight="1" x14ac:dyDescent="0.2">
      <c r="A589" s="99">
        <v>42882.583333333336</v>
      </c>
      <c r="B589" s="28">
        <v>80.399000000000001</v>
      </c>
      <c r="C589" s="26">
        <f t="shared" si="87"/>
        <v>300.0383333333333</v>
      </c>
      <c r="D589" s="26">
        <f t="shared" si="88"/>
        <v>34.030949378690458</v>
      </c>
      <c r="E589" s="26">
        <f t="shared" si="89"/>
        <v>601801864719886.75</v>
      </c>
      <c r="F589" s="26">
        <f t="shared" ref="F589:F633" si="90">E589/(1+E589)</f>
        <v>0.99999999999999833</v>
      </c>
      <c r="G589" s="26">
        <f t="shared" ref="G589:G633" si="91">$C$7*EXP($C$8/C589)</f>
        <v>0.23942785379784992</v>
      </c>
      <c r="H589" s="26">
        <f t="shared" ref="H589:H633" si="92">$C$4*EXP(-$C$2/C589)</f>
        <v>0.56670968930808774</v>
      </c>
      <c r="I589" s="27">
        <f t="shared" ref="I589:I633" si="93">IF(J588&lt;1,J588,J588-J588*F588)</f>
        <v>0.27633960210799324</v>
      </c>
      <c r="J589" s="26">
        <f t="shared" ref="J589:J633" si="94">G589-(G589-I589)*EXP(-H589)</f>
        <v>0.26037118327148306</v>
      </c>
      <c r="K589" s="26">
        <f t="shared" ref="K589:K633" si="95">IF(J589&lt;1,0,J589*F589)</f>
        <v>0</v>
      </c>
      <c r="L589" s="25">
        <f t="shared" ref="L589:L633" si="96">K589+L588</f>
        <v>13.474415314522535</v>
      </c>
      <c r="N589" s="28"/>
    </row>
    <row r="590" spans="1:14" ht="20" customHeight="1" x14ac:dyDescent="0.2">
      <c r="A590" s="99">
        <v>42882.625</v>
      </c>
      <c r="B590" s="28">
        <v>73.430999999999997</v>
      </c>
      <c r="C590" s="26">
        <f t="shared" ref="C590:C633" si="97">CONVERT(B590,"F","K")</f>
        <v>296.16722222222222</v>
      </c>
      <c r="D590" s="26">
        <f t="shared" ref="D590:D633" si="98">$C$5*$C$6*(C590-$C$6)/C590</f>
        <v>28.682825956057112</v>
      </c>
      <c r="E590" s="26">
        <f t="shared" ref="E590:E633" si="99">EXP(D590)</f>
        <v>2862813378600.6489</v>
      </c>
      <c r="F590" s="26">
        <f t="shared" si="90"/>
        <v>0.99999999999965072</v>
      </c>
      <c r="G590" s="26">
        <f t="shared" si="91"/>
        <v>0.35030059155898574</v>
      </c>
      <c r="H590" s="26">
        <f t="shared" si="92"/>
        <v>0.32323093585942769</v>
      </c>
      <c r="I590" s="27">
        <f t="shared" si="93"/>
        <v>0.26037118327148306</v>
      </c>
      <c r="J590" s="26">
        <f t="shared" si="94"/>
        <v>0.2852090849189271</v>
      </c>
      <c r="K590" s="26">
        <f t="shared" si="95"/>
        <v>0</v>
      </c>
      <c r="L590" s="25">
        <f t="shared" si="96"/>
        <v>13.474415314522535</v>
      </c>
      <c r="N590" s="28"/>
    </row>
    <row r="591" spans="1:14" ht="20" customHeight="1" x14ac:dyDescent="0.2">
      <c r="A591" s="99">
        <v>42882.666666666664</v>
      </c>
      <c r="B591" s="28">
        <v>61.939</v>
      </c>
      <c r="C591" s="26">
        <f t="shared" si="97"/>
        <v>289.78277777777777</v>
      </c>
      <c r="D591" s="26">
        <f t="shared" si="98"/>
        <v>19.550254692691254</v>
      </c>
      <c r="E591" s="26">
        <f t="shared" si="99"/>
        <v>309433787.26902539</v>
      </c>
      <c r="F591" s="26">
        <f t="shared" si="90"/>
        <v>0.99999999676829088</v>
      </c>
      <c r="G591" s="26">
        <f t="shared" si="91"/>
        <v>0.67089260710575827</v>
      </c>
      <c r="H591" s="26">
        <f t="shared" si="92"/>
        <v>0.12391197526036726</v>
      </c>
      <c r="I591" s="27">
        <f t="shared" si="93"/>
        <v>0.2852090849189271</v>
      </c>
      <c r="J591" s="26">
        <f t="shared" si="94"/>
        <v>0.33015756685208364</v>
      </c>
      <c r="K591" s="26">
        <f t="shared" si="95"/>
        <v>0</v>
      </c>
      <c r="L591" s="25">
        <f t="shared" si="96"/>
        <v>13.474415314522535</v>
      </c>
      <c r="N591" s="28"/>
    </row>
    <row r="592" spans="1:14" ht="20" customHeight="1" x14ac:dyDescent="0.2">
      <c r="A592" s="99">
        <v>42882.708333333336</v>
      </c>
      <c r="B592" s="28">
        <v>56.427999999999997</v>
      </c>
      <c r="C592" s="26">
        <f t="shared" si="97"/>
        <v>286.7211111111111</v>
      </c>
      <c r="D592" s="26">
        <f t="shared" si="98"/>
        <v>15.026436064468362</v>
      </c>
      <c r="E592" s="26">
        <f t="shared" si="99"/>
        <v>3356589.7610837449</v>
      </c>
      <c r="F592" s="26">
        <f t="shared" si="90"/>
        <v>0.99999970207866518</v>
      </c>
      <c r="G592" s="26">
        <f t="shared" si="91"/>
        <v>0.92564992568352555</v>
      </c>
      <c r="H592" s="26">
        <f t="shared" si="92"/>
        <v>7.7063679930274992E-2</v>
      </c>
      <c r="I592" s="27">
        <f t="shared" si="93"/>
        <v>0.33015756685208364</v>
      </c>
      <c r="J592" s="26">
        <f t="shared" si="94"/>
        <v>0.37432470221095715</v>
      </c>
      <c r="K592" s="26">
        <f t="shared" si="95"/>
        <v>0</v>
      </c>
      <c r="L592" s="25">
        <f t="shared" si="96"/>
        <v>13.474415314522535</v>
      </c>
      <c r="N592" s="28"/>
    </row>
    <row r="593" spans="1:14" ht="20" customHeight="1" x14ac:dyDescent="0.2">
      <c r="A593" s="99">
        <v>42882.75</v>
      </c>
      <c r="B593" s="28">
        <v>48.73</v>
      </c>
      <c r="C593" s="26">
        <f t="shared" si="97"/>
        <v>282.4444444444444</v>
      </c>
      <c r="D593" s="26">
        <f t="shared" si="98"/>
        <v>8.5431943351690922</v>
      </c>
      <c r="E593" s="26">
        <f t="shared" si="99"/>
        <v>5131.7106117725161</v>
      </c>
      <c r="F593" s="26">
        <f t="shared" si="90"/>
        <v>0.99980517117062739</v>
      </c>
      <c r="G593" s="26">
        <f t="shared" si="91"/>
        <v>1.4682164098871366</v>
      </c>
      <c r="H593" s="26">
        <f t="shared" si="92"/>
        <v>3.9016319533714462E-2</v>
      </c>
      <c r="I593" s="27">
        <f t="shared" si="93"/>
        <v>0.37432470221095715</v>
      </c>
      <c r="J593" s="26">
        <f t="shared" si="94"/>
        <v>0.41618245314396018</v>
      </c>
      <c r="K593" s="26">
        <f t="shared" si="95"/>
        <v>0</v>
      </c>
      <c r="L593" s="25">
        <f t="shared" si="96"/>
        <v>13.474415314522535</v>
      </c>
      <c r="N593" s="28"/>
    </row>
    <row r="594" spans="1:14" ht="20" customHeight="1" x14ac:dyDescent="0.2">
      <c r="A594" s="99">
        <v>42882.791666666664</v>
      </c>
      <c r="B594" s="28">
        <v>44.171999999999997</v>
      </c>
      <c r="C594" s="26">
        <f t="shared" si="97"/>
        <v>279.91222222222223</v>
      </c>
      <c r="D594" s="26">
        <f t="shared" si="98"/>
        <v>4.6110772821638593</v>
      </c>
      <c r="E594" s="26">
        <f t="shared" si="99"/>
        <v>100.59245774726659</v>
      </c>
      <c r="F594" s="26">
        <f t="shared" si="90"/>
        <v>0.99015674960352162</v>
      </c>
      <c r="G594" s="26">
        <f t="shared" si="91"/>
        <v>1.9422236734280482</v>
      </c>
      <c r="H594" s="26">
        <f t="shared" si="92"/>
        <v>2.5820306875792676E-2</v>
      </c>
      <c r="I594" s="27">
        <f t="shared" si="93"/>
        <v>0.41618245314396018</v>
      </c>
      <c r="J594" s="26">
        <f t="shared" si="94"/>
        <v>0.45508095900360668</v>
      </c>
      <c r="K594" s="26">
        <f t="shared" si="95"/>
        <v>0</v>
      </c>
      <c r="L594" s="25">
        <f t="shared" si="96"/>
        <v>13.474415314522535</v>
      </c>
      <c r="N594" s="28"/>
    </row>
    <row r="595" spans="1:14" ht="20" customHeight="1" x14ac:dyDescent="0.2">
      <c r="A595" s="99">
        <v>42882.833333333336</v>
      </c>
      <c r="B595" s="28">
        <v>43.564</v>
      </c>
      <c r="C595" s="26">
        <f t="shared" si="97"/>
        <v>279.5744444444444</v>
      </c>
      <c r="D595" s="26">
        <f t="shared" si="98"/>
        <v>4.0811805243683095</v>
      </c>
      <c r="E595" s="26">
        <f t="shared" si="99"/>
        <v>59.21533374821864</v>
      </c>
      <c r="F595" s="26">
        <f t="shared" si="90"/>
        <v>0.98339293436151409</v>
      </c>
      <c r="G595" s="26">
        <f t="shared" si="91"/>
        <v>2.0168516890859962</v>
      </c>
      <c r="H595" s="26">
        <f t="shared" si="92"/>
        <v>2.4423098096939815E-2</v>
      </c>
      <c r="I595" s="27">
        <f t="shared" si="93"/>
        <v>0.45508095900360668</v>
      </c>
      <c r="J595" s="26">
        <f t="shared" si="94"/>
        <v>0.49276221917705976</v>
      </c>
      <c r="K595" s="26">
        <f t="shared" si="95"/>
        <v>0</v>
      </c>
      <c r="L595" s="25">
        <f t="shared" si="96"/>
        <v>13.474415314522535</v>
      </c>
      <c r="N595" s="28"/>
    </row>
    <row r="596" spans="1:14" ht="20" customHeight="1" x14ac:dyDescent="0.2">
      <c r="A596" s="99">
        <v>42882.875</v>
      </c>
      <c r="B596" s="28">
        <v>43.009</v>
      </c>
      <c r="C596" s="26">
        <f t="shared" si="97"/>
        <v>279.26611111111112</v>
      </c>
      <c r="D596" s="26">
        <f t="shared" si="98"/>
        <v>3.596356322822325</v>
      </c>
      <c r="E596" s="26">
        <f t="shared" si="99"/>
        <v>36.465124943384232</v>
      </c>
      <c r="F596" s="26">
        <f t="shared" si="90"/>
        <v>0.97330851020752873</v>
      </c>
      <c r="G596" s="26">
        <f t="shared" si="91"/>
        <v>2.0876412213342572</v>
      </c>
      <c r="H596" s="26">
        <f t="shared" si="92"/>
        <v>2.3211071616038574E-2</v>
      </c>
      <c r="I596" s="27">
        <f t="shared" si="93"/>
        <v>0.49276221917705976</v>
      </c>
      <c r="J596" s="26">
        <f t="shared" si="94"/>
        <v>0.52935475112601615</v>
      </c>
      <c r="K596" s="26">
        <f t="shared" si="95"/>
        <v>0</v>
      </c>
      <c r="L596" s="25">
        <f t="shared" si="96"/>
        <v>13.474415314522535</v>
      </c>
      <c r="N596" s="28"/>
    </row>
    <row r="597" spans="1:14" ht="20" customHeight="1" x14ac:dyDescent="0.2">
      <c r="A597" s="99">
        <v>42882.916666666664</v>
      </c>
      <c r="B597" s="28">
        <v>44.302</v>
      </c>
      <c r="C597" s="26">
        <f t="shared" si="97"/>
        <v>279.98444444444442</v>
      </c>
      <c r="D597" s="26">
        <f t="shared" si="98"/>
        <v>4.7242116625526451</v>
      </c>
      <c r="E597" s="26">
        <f t="shared" si="99"/>
        <v>112.64166372118437</v>
      </c>
      <c r="F597" s="26">
        <f t="shared" si="90"/>
        <v>0.9912004104194263</v>
      </c>
      <c r="G597" s="26">
        <f t="shared" si="91"/>
        <v>1.9266516410062939</v>
      </c>
      <c r="H597" s="26">
        <f t="shared" si="92"/>
        <v>2.6128817909076122E-2</v>
      </c>
      <c r="I597" s="27">
        <f t="shared" si="93"/>
        <v>0.52935475112601615</v>
      </c>
      <c r="J597" s="26">
        <f t="shared" si="94"/>
        <v>0.56539161655972081</v>
      </c>
      <c r="K597" s="26">
        <f t="shared" si="95"/>
        <v>0</v>
      </c>
      <c r="L597" s="25">
        <f t="shared" si="96"/>
        <v>13.474415314522535</v>
      </c>
      <c r="N597" s="28"/>
    </row>
    <row r="598" spans="1:14" ht="20" customHeight="1" x14ac:dyDescent="0.2">
      <c r="A598" s="99">
        <v>42882.958333333336</v>
      </c>
      <c r="B598" s="28">
        <v>40.957999999999998</v>
      </c>
      <c r="C598" s="26">
        <f t="shared" si="97"/>
        <v>278.12666666666667</v>
      </c>
      <c r="D598" s="26">
        <f t="shared" si="98"/>
        <v>1.7953642225364919</v>
      </c>
      <c r="E598" s="26">
        <f t="shared" si="99"/>
        <v>6.0216675494731611</v>
      </c>
      <c r="F598" s="26">
        <f t="shared" si="90"/>
        <v>0.85758368749955549</v>
      </c>
      <c r="G598" s="26">
        <f t="shared" si="91"/>
        <v>2.3730648815504822</v>
      </c>
      <c r="H598" s="26">
        <f t="shared" si="92"/>
        <v>1.9212281720995192E-2</v>
      </c>
      <c r="I598" s="27">
        <f t="shared" si="93"/>
        <v>0.56539161655972081</v>
      </c>
      <c r="J598" s="26">
        <f t="shared" si="94"/>
        <v>0.59978965413839647</v>
      </c>
      <c r="K598" s="26">
        <f t="shared" si="95"/>
        <v>0</v>
      </c>
      <c r="L598" s="25">
        <f t="shared" si="96"/>
        <v>13.474415314522535</v>
      </c>
      <c r="N598" s="28"/>
    </row>
    <row r="599" spans="1:14" ht="20" customHeight="1" x14ac:dyDescent="0.2">
      <c r="A599" s="99">
        <v>42883</v>
      </c>
      <c r="B599" s="28">
        <v>41.144999999999996</v>
      </c>
      <c r="C599" s="26">
        <f t="shared" si="97"/>
        <v>278.23055555555555</v>
      </c>
      <c r="D599" s="26">
        <f t="shared" si="98"/>
        <v>1.9601809051246448</v>
      </c>
      <c r="E599" s="26">
        <f t="shared" si="99"/>
        <v>7.1006114859799006</v>
      </c>
      <c r="F599" s="26">
        <f t="shared" si="90"/>
        <v>0.87655252918489601</v>
      </c>
      <c r="G599" s="26">
        <f t="shared" si="91"/>
        <v>2.3453976939945496</v>
      </c>
      <c r="H599" s="26">
        <f t="shared" si="92"/>
        <v>1.9547614420764269E-2</v>
      </c>
      <c r="I599" s="27">
        <f t="shared" si="93"/>
        <v>0.59978965413839647</v>
      </c>
      <c r="J599" s="26">
        <f t="shared" si="94"/>
        <v>0.63358078306672305</v>
      </c>
      <c r="K599" s="26">
        <f t="shared" si="95"/>
        <v>0</v>
      </c>
      <c r="L599" s="25">
        <f t="shared" si="96"/>
        <v>13.474415314522535</v>
      </c>
      <c r="N599" s="28"/>
    </row>
    <row r="600" spans="1:14" ht="20" customHeight="1" x14ac:dyDescent="0.2">
      <c r="A600" s="99">
        <v>42883.041666666664</v>
      </c>
      <c r="B600" s="28">
        <v>39.869</v>
      </c>
      <c r="C600" s="26">
        <f t="shared" si="97"/>
        <v>277.52166666666665</v>
      </c>
      <c r="D600" s="26">
        <f t="shared" si="98"/>
        <v>0.83309771609420757</v>
      </c>
      <c r="E600" s="26">
        <f t="shared" si="99"/>
        <v>2.300433805170996</v>
      </c>
      <c r="F600" s="26">
        <f t="shared" si="90"/>
        <v>0.69700952691938933</v>
      </c>
      <c r="G600" s="26">
        <f t="shared" si="91"/>
        <v>2.5412377603304233</v>
      </c>
      <c r="H600" s="26">
        <f t="shared" si="92"/>
        <v>1.7366184048263286E-2</v>
      </c>
      <c r="I600" s="27">
        <f t="shared" si="93"/>
        <v>0.63358078306672305</v>
      </c>
      <c r="J600" s="26">
        <f t="shared" si="94"/>
        <v>0.66642350347118917</v>
      </c>
      <c r="K600" s="26">
        <f t="shared" si="95"/>
        <v>0</v>
      </c>
      <c r="L600" s="25">
        <f t="shared" si="96"/>
        <v>13.474415314522535</v>
      </c>
      <c r="N600" s="28"/>
    </row>
    <row r="601" spans="1:14" ht="20" customHeight="1" x14ac:dyDescent="0.2">
      <c r="A601" s="99">
        <v>42883.083333333336</v>
      </c>
      <c r="B601" s="28">
        <v>37.951999999999998</v>
      </c>
      <c r="C601" s="26">
        <f t="shared" si="97"/>
        <v>276.45666666666665</v>
      </c>
      <c r="D601" s="26">
        <f t="shared" si="98"/>
        <v>-0.87104187515828069</v>
      </c>
      <c r="E601" s="26">
        <f t="shared" si="99"/>
        <v>0.41851528134376459</v>
      </c>
      <c r="F601" s="26">
        <f t="shared" si="90"/>
        <v>0.29503755570916629</v>
      </c>
      <c r="G601" s="26">
        <f t="shared" si="91"/>
        <v>2.8688387595509992</v>
      </c>
      <c r="H601" s="26">
        <f t="shared" si="92"/>
        <v>1.45212547650639E-2</v>
      </c>
      <c r="I601" s="27">
        <f t="shared" si="93"/>
        <v>0.66642350347118917</v>
      </c>
      <c r="J601" s="26">
        <f t="shared" si="94"/>
        <v>0.69817424824661467</v>
      </c>
      <c r="K601" s="26">
        <f t="shared" si="95"/>
        <v>0</v>
      </c>
      <c r="L601" s="25">
        <f t="shared" si="96"/>
        <v>13.474415314522535</v>
      </c>
      <c r="N601" s="28"/>
    </row>
    <row r="602" spans="1:14" ht="20" customHeight="1" x14ac:dyDescent="0.2">
      <c r="A602" s="99">
        <v>42883.125</v>
      </c>
      <c r="B602" s="28">
        <v>36.613999999999997</v>
      </c>
      <c r="C602" s="26">
        <f t="shared" si="97"/>
        <v>275.71333333333331</v>
      </c>
      <c r="D602" s="26">
        <f t="shared" si="98"/>
        <v>-2.0682738109631158</v>
      </c>
      <c r="E602" s="26">
        <f t="shared" si="99"/>
        <v>0.12640379032594046</v>
      </c>
      <c r="F602" s="26">
        <f t="shared" si="90"/>
        <v>0.11221889646639396</v>
      </c>
      <c r="G602" s="26">
        <f t="shared" si="91"/>
        <v>3.1239398463553303</v>
      </c>
      <c r="H602" s="26">
        <f t="shared" si="92"/>
        <v>1.2806084048208854E-2</v>
      </c>
      <c r="I602" s="27">
        <f t="shared" si="93"/>
        <v>0.69817424824661467</v>
      </c>
      <c r="J602" s="26">
        <f t="shared" si="94"/>
        <v>0.72904074507080852</v>
      </c>
      <c r="K602" s="26">
        <f t="shared" si="95"/>
        <v>0</v>
      </c>
      <c r="L602" s="25">
        <f t="shared" si="96"/>
        <v>13.474415314522535</v>
      </c>
      <c r="N602" s="28"/>
    </row>
    <row r="603" spans="1:14" ht="20" customHeight="1" x14ac:dyDescent="0.2">
      <c r="A603" s="99">
        <v>42883.166666666664</v>
      </c>
      <c r="B603" s="28">
        <v>37.405999999999999</v>
      </c>
      <c r="C603" s="26">
        <f t="shared" si="97"/>
        <v>276.15333333333331</v>
      </c>
      <c r="D603" s="26">
        <f t="shared" si="98"/>
        <v>-1.3588199792386289</v>
      </c>
      <c r="E603" s="26">
        <f t="shared" si="99"/>
        <v>0.25696382076281959</v>
      </c>
      <c r="F603" s="26">
        <f t="shared" si="90"/>
        <v>0.20443215351009447</v>
      </c>
      <c r="G603" s="26">
        <f t="shared" si="91"/>
        <v>2.9701564154391558</v>
      </c>
      <c r="H603" s="26">
        <f t="shared" si="92"/>
        <v>1.3796340340661307E-2</v>
      </c>
      <c r="I603" s="27">
        <f t="shared" si="93"/>
        <v>0.72904074507080852</v>
      </c>
      <c r="J603" s="26">
        <f t="shared" si="94"/>
        <v>0.75974763121765188</v>
      </c>
      <c r="K603" s="26">
        <f t="shared" si="95"/>
        <v>0</v>
      </c>
      <c r="L603" s="25">
        <f t="shared" si="96"/>
        <v>13.474415314522535</v>
      </c>
      <c r="N603" s="28"/>
    </row>
    <row r="604" spans="1:14" ht="20" customHeight="1" x14ac:dyDescent="0.2">
      <c r="A604" s="99">
        <v>42883.208333333336</v>
      </c>
      <c r="B604" s="28">
        <v>36.407000000000004</v>
      </c>
      <c r="C604" s="26">
        <f t="shared" si="97"/>
        <v>275.5983333333333</v>
      </c>
      <c r="D604" s="26">
        <f t="shared" si="98"/>
        <v>-2.2540726540436795</v>
      </c>
      <c r="E604" s="26">
        <f t="shared" si="99"/>
        <v>0.10497084290101635</v>
      </c>
      <c r="F604" s="26">
        <f t="shared" si="90"/>
        <v>9.4998744605263474E-2</v>
      </c>
      <c r="G604" s="26">
        <f t="shared" si="91"/>
        <v>3.1655134705915851</v>
      </c>
      <c r="H604" s="26">
        <f t="shared" si="92"/>
        <v>1.255870469324427E-2</v>
      </c>
      <c r="I604" s="27">
        <f t="shared" si="93"/>
        <v>0.75974763121765188</v>
      </c>
      <c r="J604" s="26">
        <f t="shared" si="94"/>
        <v>0.7897720057070523</v>
      </c>
      <c r="K604" s="26">
        <f t="shared" si="95"/>
        <v>0</v>
      </c>
      <c r="L604" s="25">
        <f t="shared" si="96"/>
        <v>13.474415314522535</v>
      </c>
      <c r="N604" s="28"/>
    </row>
    <row r="605" spans="1:14" ht="20" customHeight="1" x14ac:dyDescent="0.2">
      <c r="A605" s="99">
        <v>42883.25</v>
      </c>
      <c r="B605" s="28">
        <v>35.460999999999999</v>
      </c>
      <c r="C605" s="26">
        <f t="shared" si="97"/>
        <v>275.07277777777773</v>
      </c>
      <c r="D605" s="26">
        <f t="shared" si="98"/>
        <v>-3.1051596446193797</v>
      </c>
      <c r="E605" s="26">
        <f t="shared" si="99"/>
        <v>4.4817363137240107E-2</v>
      </c>
      <c r="F605" s="26">
        <f t="shared" si="90"/>
        <v>4.289492567645356E-2</v>
      </c>
      <c r="G605" s="26">
        <f t="shared" si="91"/>
        <v>3.3631343404056682</v>
      </c>
      <c r="H605" s="26">
        <f t="shared" si="92"/>
        <v>1.1485225651607462E-2</v>
      </c>
      <c r="I605" s="27">
        <f t="shared" si="93"/>
        <v>0.7897720057070523</v>
      </c>
      <c r="J605" s="26">
        <f t="shared" si="94"/>
        <v>0.81915857408778114</v>
      </c>
      <c r="K605" s="26">
        <f t="shared" si="95"/>
        <v>0</v>
      </c>
      <c r="L605" s="25">
        <f t="shared" si="96"/>
        <v>13.474415314522535</v>
      </c>
      <c r="N605" s="28"/>
    </row>
    <row r="606" spans="1:14" ht="20" customHeight="1" x14ac:dyDescent="0.2">
      <c r="A606" s="99">
        <v>42883.291666666664</v>
      </c>
      <c r="B606" s="28">
        <v>36.241</v>
      </c>
      <c r="C606" s="26">
        <f t="shared" si="97"/>
        <v>275.50611111111107</v>
      </c>
      <c r="D606" s="26">
        <f t="shared" si="98"/>
        <v>-2.4031828291770805</v>
      </c>
      <c r="E606" s="26">
        <f t="shared" si="99"/>
        <v>9.0429672558325569E-2</v>
      </c>
      <c r="F606" s="26">
        <f t="shared" si="90"/>
        <v>8.2930311632260362E-2</v>
      </c>
      <c r="G606" s="26">
        <f t="shared" si="91"/>
        <v>3.1992776086518733</v>
      </c>
      <c r="H606" s="26">
        <f t="shared" si="92"/>
        <v>1.2363634826364E-2</v>
      </c>
      <c r="I606" s="27">
        <f t="shared" si="93"/>
        <v>0.81915857408778114</v>
      </c>
      <c r="J606" s="26">
        <f t="shared" si="94"/>
        <v>0.84840433219769906</v>
      </c>
      <c r="K606" s="26">
        <f t="shared" si="95"/>
        <v>0</v>
      </c>
      <c r="L606" s="25">
        <f t="shared" si="96"/>
        <v>13.474415314522535</v>
      </c>
      <c r="N606" s="28"/>
    </row>
    <row r="607" spans="1:14" ht="20" customHeight="1" x14ac:dyDescent="0.2">
      <c r="A607" s="99">
        <v>42883.333333333336</v>
      </c>
      <c r="B607" s="28">
        <v>38.138999999999996</v>
      </c>
      <c r="C607" s="26">
        <f t="shared" si="97"/>
        <v>276.56055555555554</v>
      </c>
      <c r="D607" s="26">
        <f t="shared" si="98"/>
        <v>-0.70422832853567086</v>
      </c>
      <c r="E607" s="26">
        <f t="shared" si="99"/>
        <v>0.4944900108961327</v>
      </c>
      <c r="F607" s="26">
        <f t="shared" si="90"/>
        <v>0.33087542057214847</v>
      </c>
      <c r="G607" s="26">
        <f t="shared" si="91"/>
        <v>2.8349885862407986</v>
      </c>
      <c r="H607" s="26">
        <f t="shared" si="92"/>
        <v>1.4777807652644897E-2</v>
      </c>
      <c r="I607" s="27">
        <f t="shared" si="93"/>
        <v>0.84840433219769906</v>
      </c>
      <c r="J607" s="26">
        <f t="shared" si="94"/>
        <v>0.87754583807181552</v>
      </c>
      <c r="K607" s="26">
        <f t="shared" si="95"/>
        <v>0</v>
      </c>
      <c r="L607" s="25">
        <f t="shared" si="96"/>
        <v>13.474415314522535</v>
      </c>
      <c r="N607" s="28"/>
    </row>
    <row r="608" spans="1:14" ht="20" customHeight="1" x14ac:dyDescent="0.2">
      <c r="A608" s="99">
        <v>42883.375</v>
      </c>
      <c r="B608" s="28">
        <v>42.841000000000001</v>
      </c>
      <c r="C608" s="26">
        <f t="shared" si="97"/>
        <v>279.17277777777775</v>
      </c>
      <c r="D608" s="26">
        <f t="shared" si="98"/>
        <v>3.4493875755953218</v>
      </c>
      <c r="E608" s="26">
        <f t="shared" si="99"/>
        <v>31.481106605861452</v>
      </c>
      <c r="F608" s="26">
        <f t="shared" si="90"/>
        <v>0.96921287158918579</v>
      </c>
      <c r="G608" s="26">
        <f t="shared" si="91"/>
        <v>2.1095870473576448</v>
      </c>
      <c r="H608" s="26">
        <f t="shared" si="92"/>
        <v>2.2855680198780901E-2</v>
      </c>
      <c r="I608" s="27">
        <f t="shared" si="93"/>
        <v>0.87754583807181552</v>
      </c>
      <c r="J608" s="26">
        <f t="shared" si="94"/>
        <v>0.9053856174890309</v>
      </c>
      <c r="K608" s="26">
        <f t="shared" si="95"/>
        <v>0</v>
      </c>
      <c r="L608" s="25">
        <f t="shared" si="96"/>
        <v>13.474415314522535</v>
      </c>
      <c r="N608" s="28"/>
    </row>
    <row r="609" spans="1:14" ht="20" customHeight="1" x14ac:dyDescent="0.2">
      <c r="A609" s="99">
        <v>42883.416666666664</v>
      </c>
      <c r="B609" s="28">
        <v>50.329000000000001</v>
      </c>
      <c r="C609" s="26">
        <f t="shared" si="97"/>
        <v>283.33277777777778</v>
      </c>
      <c r="D609" s="26">
        <f t="shared" si="98"/>
        <v>9.9059739332822243</v>
      </c>
      <c r="E609" s="26">
        <f t="shared" si="99"/>
        <v>20049.789487082693</v>
      </c>
      <c r="F609" s="26">
        <f t="shared" si="90"/>
        <v>0.99995012665208793</v>
      </c>
      <c r="G609" s="26">
        <f t="shared" si="91"/>
        <v>1.3325326035568927</v>
      </c>
      <c r="H609" s="26">
        <f t="shared" si="92"/>
        <v>4.5017590158376281E-2</v>
      </c>
      <c r="I609" s="27">
        <f t="shared" si="93"/>
        <v>0.9053856174890309</v>
      </c>
      <c r="J609" s="26">
        <f t="shared" si="94"/>
        <v>0.92418834340680078</v>
      </c>
      <c r="K609" s="26">
        <f t="shared" si="95"/>
        <v>0</v>
      </c>
      <c r="L609" s="25">
        <f t="shared" si="96"/>
        <v>13.474415314522535</v>
      </c>
      <c r="N609" s="28"/>
    </row>
    <row r="610" spans="1:14" ht="20" customHeight="1" x14ac:dyDescent="0.2">
      <c r="A610" s="99">
        <v>42883.458333333336</v>
      </c>
      <c r="B610" s="28">
        <v>65.967000000000013</v>
      </c>
      <c r="C610" s="26">
        <f t="shared" si="97"/>
        <v>292.02055555555552</v>
      </c>
      <c r="D610" s="26">
        <f t="shared" si="98"/>
        <v>22.79671788705889</v>
      </c>
      <c r="E610" s="26">
        <f t="shared" si="99"/>
        <v>7952227277.4371157</v>
      </c>
      <c r="F610" s="26">
        <f t="shared" si="90"/>
        <v>0.99999999987424903</v>
      </c>
      <c r="G610" s="26">
        <f t="shared" si="91"/>
        <v>0.53251484394442861</v>
      </c>
      <c r="H610" s="26">
        <f t="shared" si="92"/>
        <v>0.17423515585700078</v>
      </c>
      <c r="I610" s="27">
        <f t="shared" si="93"/>
        <v>0.92418834340680078</v>
      </c>
      <c r="J610" s="26">
        <f t="shared" si="94"/>
        <v>0.86155948456471065</v>
      </c>
      <c r="K610" s="26">
        <f t="shared" si="95"/>
        <v>0</v>
      </c>
      <c r="L610" s="25">
        <f t="shared" si="96"/>
        <v>13.474415314522535</v>
      </c>
      <c r="N610" s="28"/>
    </row>
    <row r="611" spans="1:14" ht="20" customHeight="1" x14ac:dyDescent="0.2">
      <c r="A611" s="99">
        <v>42883.5</v>
      </c>
      <c r="B611" s="28">
        <v>71.458000000000013</v>
      </c>
      <c r="C611" s="26">
        <f t="shared" si="97"/>
        <v>295.07111111111112</v>
      </c>
      <c r="D611" s="26">
        <f t="shared" si="98"/>
        <v>27.143004322875107</v>
      </c>
      <c r="E611" s="26">
        <f t="shared" si="99"/>
        <v>613842564665.27014</v>
      </c>
      <c r="F611" s="26">
        <f t="shared" si="90"/>
        <v>0.99999999999837097</v>
      </c>
      <c r="G611" s="26">
        <f t="shared" si="91"/>
        <v>0.39086249823520236</v>
      </c>
      <c r="H611" s="26">
        <f t="shared" si="92"/>
        <v>0.27498230203431334</v>
      </c>
      <c r="I611" s="27">
        <f t="shared" si="93"/>
        <v>0.86155948456471065</v>
      </c>
      <c r="J611" s="26">
        <f t="shared" si="94"/>
        <v>0.74839713511684347</v>
      </c>
      <c r="K611" s="26">
        <f t="shared" si="95"/>
        <v>0</v>
      </c>
      <c r="L611" s="25">
        <f t="shared" si="96"/>
        <v>13.474415314522535</v>
      </c>
      <c r="N611" s="28"/>
    </row>
    <row r="612" spans="1:14" ht="20" customHeight="1" x14ac:dyDescent="0.2">
      <c r="A612" s="99">
        <v>42883.541666666664</v>
      </c>
      <c r="B612" s="28">
        <v>69.387</v>
      </c>
      <c r="C612" s="26">
        <f t="shared" si="97"/>
        <v>293.92055555555555</v>
      </c>
      <c r="D612" s="26">
        <f t="shared" si="98"/>
        <v>25.514344201097423</v>
      </c>
      <c r="E612" s="26">
        <f t="shared" si="99"/>
        <v>120431167319.02989</v>
      </c>
      <c r="F612" s="26">
        <f t="shared" si="90"/>
        <v>0.99999999999169653</v>
      </c>
      <c r="G612" s="26">
        <f t="shared" si="91"/>
        <v>0.43888667776854617</v>
      </c>
      <c r="H612" s="26">
        <f t="shared" si="92"/>
        <v>0.23176399891892674</v>
      </c>
      <c r="I612" s="27">
        <f t="shared" si="93"/>
        <v>0.74839713511684347</v>
      </c>
      <c r="J612" s="26">
        <f t="shared" si="94"/>
        <v>0.68436972247395611</v>
      </c>
      <c r="K612" s="26">
        <f t="shared" si="95"/>
        <v>0</v>
      </c>
      <c r="L612" s="25">
        <f t="shared" si="96"/>
        <v>13.474415314522535</v>
      </c>
      <c r="N612" s="28"/>
    </row>
    <row r="613" spans="1:14" ht="20" customHeight="1" x14ac:dyDescent="0.2">
      <c r="A613" s="99">
        <v>42883.583333333336</v>
      </c>
      <c r="B613" s="28">
        <v>66.309000000000012</v>
      </c>
      <c r="C613" s="26">
        <f t="shared" si="97"/>
        <v>292.21055555555552</v>
      </c>
      <c r="D613" s="26">
        <f t="shared" si="98"/>
        <v>23.070070858342199</v>
      </c>
      <c r="E613" s="26">
        <f t="shared" si="99"/>
        <v>10452122014.615709</v>
      </c>
      <c r="F613" s="26">
        <f t="shared" si="90"/>
        <v>0.99999999990432564</v>
      </c>
      <c r="G613" s="26">
        <f t="shared" si="91"/>
        <v>0.52225744779325745</v>
      </c>
      <c r="H613" s="26">
        <f t="shared" si="92"/>
        <v>0.17930785633134483</v>
      </c>
      <c r="I613" s="27">
        <f t="shared" si="93"/>
        <v>0.68436972247395611</v>
      </c>
      <c r="J613" s="26">
        <f t="shared" si="94"/>
        <v>0.65775875566116715</v>
      </c>
      <c r="K613" s="26">
        <f t="shared" si="95"/>
        <v>0</v>
      </c>
      <c r="L613" s="25">
        <f t="shared" si="96"/>
        <v>13.474415314522535</v>
      </c>
      <c r="N613" s="28"/>
    </row>
    <row r="614" spans="1:14" ht="20" customHeight="1" x14ac:dyDescent="0.2">
      <c r="A614" s="99">
        <v>42883.625</v>
      </c>
      <c r="B614" s="28">
        <v>61.335999999999999</v>
      </c>
      <c r="C614" s="26">
        <f t="shared" si="97"/>
        <v>289.44777777777773</v>
      </c>
      <c r="D614" s="26">
        <f t="shared" si="98"/>
        <v>19.059932515172502</v>
      </c>
      <c r="E614" s="26">
        <f t="shared" si="99"/>
        <v>189506240.84671235</v>
      </c>
      <c r="F614" s="26">
        <f t="shared" si="90"/>
        <v>0.99999999472312895</v>
      </c>
      <c r="G614" s="26">
        <f t="shared" si="91"/>
        <v>0.69471200457625248</v>
      </c>
      <c r="H614" s="26">
        <f t="shared" si="92"/>
        <v>0.11769473558034085</v>
      </c>
      <c r="I614" s="27">
        <f t="shared" si="93"/>
        <v>0.65775875566116715</v>
      </c>
      <c r="J614" s="26">
        <f t="shared" si="94"/>
        <v>0.66186177165728421</v>
      </c>
      <c r="K614" s="26">
        <f t="shared" si="95"/>
        <v>0</v>
      </c>
      <c r="L614" s="25">
        <f t="shared" si="96"/>
        <v>13.474415314522535</v>
      </c>
      <c r="N614" s="28"/>
    </row>
    <row r="615" spans="1:14" ht="20" customHeight="1" x14ac:dyDescent="0.2">
      <c r="A615" s="99">
        <v>42883.666666666664</v>
      </c>
      <c r="B615" s="28">
        <v>59.551000000000002</v>
      </c>
      <c r="C615" s="26">
        <f t="shared" si="97"/>
        <v>288.45611111111111</v>
      </c>
      <c r="D615" s="26">
        <f t="shared" si="98"/>
        <v>17.601805782123609</v>
      </c>
      <c r="E615" s="26">
        <f t="shared" si="99"/>
        <v>44092743.576326907</v>
      </c>
      <c r="F615" s="26">
        <f t="shared" si="90"/>
        <v>0.99999997732053181</v>
      </c>
      <c r="G615" s="26">
        <f t="shared" si="91"/>
        <v>0.7706610744364143</v>
      </c>
      <c r="H615" s="26">
        <f t="shared" si="92"/>
        <v>0.10098892300524788</v>
      </c>
      <c r="I615" s="27">
        <f t="shared" si="93"/>
        <v>0.66186177165728421</v>
      </c>
      <c r="J615" s="26">
        <f t="shared" si="94"/>
        <v>0.67231270130102838</v>
      </c>
      <c r="K615" s="26">
        <f t="shared" si="95"/>
        <v>0</v>
      </c>
      <c r="L615" s="25">
        <f t="shared" si="96"/>
        <v>13.474415314522535</v>
      </c>
      <c r="N615" s="28"/>
    </row>
    <row r="616" spans="1:14" ht="20" customHeight="1" x14ac:dyDescent="0.2">
      <c r="A616" s="99">
        <v>42883.708333333336</v>
      </c>
      <c r="B616" s="28">
        <v>55.681999999999995</v>
      </c>
      <c r="C616" s="26">
        <f t="shared" si="97"/>
        <v>286.30666666666662</v>
      </c>
      <c r="D616" s="26">
        <f t="shared" si="98"/>
        <v>14.406631583849409</v>
      </c>
      <c r="E616" s="26">
        <f t="shared" si="99"/>
        <v>1806011.8670669445</v>
      </c>
      <c r="F616" s="26">
        <f t="shared" si="90"/>
        <v>0.99999944629408888</v>
      </c>
      <c r="G616" s="26">
        <f t="shared" si="91"/>
        <v>0.96738598987882396</v>
      </c>
      <c r="H616" s="26">
        <f t="shared" si="92"/>
        <v>7.2208737965260089E-2</v>
      </c>
      <c r="I616" s="27">
        <f t="shared" si="93"/>
        <v>0.67231270130102838</v>
      </c>
      <c r="J616" s="26">
        <f t="shared" si="94"/>
        <v>0.69286848653463684</v>
      </c>
      <c r="K616" s="26">
        <f t="shared" si="95"/>
        <v>0</v>
      </c>
      <c r="L616" s="25">
        <f t="shared" si="96"/>
        <v>13.474415314522535</v>
      </c>
      <c r="N616" s="28"/>
    </row>
    <row r="617" spans="1:14" ht="20" customHeight="1" x14ac:dyDescent="0.2">
      <c r="A617" s="99">
        <v>42883.75</v>
      </c>
      <c r="B617" s="28">
        <v>53.093000000000004</v>
      </c>
      <c r="C617" s="26">
        <f t="shared" si="97"/>
        <v>284.86833333333334</v>
      </c>
      <c r="D617" s="26">
        <f t="shared" si="98"/>
        <v>12.241604015890394</v>
      </c>
      <c r="E617" s="26">
        <f t="shared" si="99"/>
        <v>207234.03052983212</v>
      </c>
      <c r="F617" s="26">
        <f t="shared" si="90"/>
        <v>0.99999517456099274</v>
      </c>
      <c r="G617" s="26">
        <f t="shared" si="91"/>
        <v>1.1285033777660778</v>
      </c>
      <c r="H617" s="26">
        <f t="shared" si="92"/>
        <v>5.7527474707501441E-2</v>
      </c>
      <c r="I617" s="27">
        <f t="shared" si="93"/>
        <v>0.69286848653463684</v>
      </c>
      <c r="J617" s="26">
        <f t="shared" si="94"/>
        <v>0.7172222407225386</v>
      </c>
      <c r="K617" s="26">
        <f t="shared" si="95"/>
        <v>0</v>
      </c>
      <c r="L617" s="25">
        <f t="shared" si="96"/>
        <v>13.474415314522535</v>
      </c>
      <c r="N617" s="28"/>
    </row>
    <row r="618" spans="1:14" ht="20" customHeight="1" x14ac:dyDescent="0.2">
      <c r="A618" s="99">
        <v>42883.791666666664</v>
      </c>
      <c r="B618" s="28">
        <v>49.372</v>
      </c>
      <c r="C618" s="26">
        <f t="shared" si="97"/>
        <v>282.80111111111108</v>
      </c>
      <c r="D618" s="26">
        <f t="shared" si="98"/>
        <v>9.0913802790339098</v>
      </c>
      <c r="E618" s="26">
        <f t="shared" si="99"/>
        <v>8878.432312660645</v>
      </c>
      <c r="F618" s="26">
        <f t="shared" si="90"/>
        <v>0.99988738018774304</v>
      </c>
      <c r="G618" s="26">
        <f t="shared" si="91"/>
        <v>1.412050362690457</v>
      </c>
      <c r="H618" s="26">
        <f t="shared" si="92"/>
        <v>4.1327662351460695E-2</v>
      </c>
      <c r="I618" s="27">
        <f t="shared" si="93"/>
        <v>0.7172222407225386</v>
      </c>
      <c r="J618" s="26">
        <f t="shared" si="94"/>
        <v>0.74535257847553482</v>
      </c>
      <c r="K618" s="26">
        <f t="shared" si="95"/>
        <v>0</v>
      </c>
      <c r="L618" s="25">
        <f t="shared" si="96"/>
        <v>13.474415314522535</v>
      </c>
      <c r="N618" s="28"/>
    </row>
    <row r="619" spans="1:14" ht="20" customHeight="1" x14ac:dyDescent="0.2">
      <c r="A619" s="99">
        <v>42883.833333333336</v>
      </c>
      <c r="B619" s="28">
        <v>45.765000000000001</v>
      </c>
      <c r="C619" s="26">
        <f t="shared" si="97"/>
        <v>280.79722222222222</v>
      </c>
      <c r="D619" s="26">
        <f t="shared" si="98"/>
        <v>5.993395787786751</v>
      </c>
      <c r="E619" s="26">
        <f t="shared" si="99"/>
        <v>400.77324269004674</v>
      </c>
      <c r="F619" s="26">
        <f t="shared" si="90"/>
        <v>0.99751103385256679</v>
      </c>
      <c r="G619" s="26">
        <f t="shared" si="91"/>
        <v>1.7602859705484049</v>
      </c>
      <c r="H619" s="26">
        <f t="shared" si="92"/>
        <v>2.9853016420310758E-2</v>
      </c>
      <c r="I619" s="27">
        <f t="shared" si="93"/>
        <v>0.74535257847553482</v>
      </c>
      <c r="J619" s="26">
        <f t="shared" si="94"/>
        <v>0.77520361307128394</v>
      </c>
      <c r="K619" s="26">
        <f t="shared" si="95"/>
        <v>0</v>
      </c>
      <c r="L619" s="25">
        <f t="shared" si="96"/>
        <v>13.474415314522535</v>
      </c>
      <c r="N619" s="28"/>
    </row>
    <row r="620" spans="1:14" ht="20" customHeight="1" x14ac:dyDescent="0.2">
      <c r="A620" s="99">
        <v>42883.875</v>
      </c>
      <c r="B620" s="28">
        <v>42.674999999999997</v>
      </c>
      <c r="C620" s="26">
        <f t="shared" si="97"/>
        <v>279.08055555555552</v>
      </c>
      <c r="D620" s="26">
        <f t="shared" si="98"/>
        <v>3.3040719027759251</v>
      </c>
      <c r="E620" s="26">
        <f t="shared" si="99"/>
        <v>27.223264024825351</v>
      </c>
      <c r="F620" s="26">
        <f t="shared" si="90"/>
        <v>0.96456823707136097</v>
      </c>
      <c r="G620" s="26">
        <f t="shared" si="91"/>
        <v>2.1315128448082103</v>
      </c>
      <c r="H620" s="26">
        <f t="shared" si="92"/>
        <v>2.2509636497266283E-2</v>
      </c>
      <c r="I620" s="27">
        <f t="shared" si="93"/>
        <v>0.77520361307128394</v>
      </c>
      <c r="J620" s="26">
        <f t="shared" si="94"/>
        <v>0.80539259467642532</v>
      </c>
      <c r="K620" s="26">
        <f t="shared" si="95"/>
        <v>0</v>
      </c>
      <c r="L620" s="25">
        <f t="shared" si="96"/>
        <v>13.474415314522535</v>
      </c>
      <c r="N620" s="28"/>
    </row>
    <row r="621" spans="1:14" ht="20" customHeight="1" x14ac:dyDescent="0.2">
      <c r="A621" s="99">
        <v>42883.916666666664</v>
      </c>
      <c r="B621" s="28">
        <v>39.682000000000002</v>
      </c>
      <c r="C621" s="26">
        <f t="shared" si="97"/>
        <v>277.41777777777776</v>
      </c>
      <c r="D621" s="26">
        <f t="shared" si="98"/>
        <v>0.66743779938797509</v>
      </c>
      <c r="E621" s="26">
        <f t="shared" si="99"/>
        <v>1.9492365817608346</v>
      </c>
      <c r="F621" s="26">
        <f t="shared" si="90"/>
        <v>0.66092920243009046</v>
      </c>
      <c r="G621" s="26">
        <f t="shared" si="91"/>
        <v>2.5713694263250408</v>
      </c>
      <c r="H621" s="26">
        <f t="shared" si="92"/>
        <v>1.7066762092275187E-2</v>
      </c>
      <c r="I621" s="27">
        <f t="shared" si="93"/>
        <v>0.80539259467642532</v>
      </c>
      <c r="J621" s="26">
        <f t="shared" si="94"/>
        <v>0.83527636615234213</v>
      </c>
      <c r="K621" s="26">
        <f t="shared" si="95"/>
        <v>0</v>
      </c>
      <c r="L621" s="25">
        <f t="shared" si="96"/>
        <v>13.474415314522535</v>
      </c>
      <c r="N621" s="28"/>
    </row>
    <row r="622" spans="1:14" ht="20" customHeight="1" x14ac:dyDescent="0.2">
      <c r="A622" s="99">
        <v>42883.958333333336</v>
      </c>
      <c r="B622" s="28">
        <v>37.109000000000002</v>
      </c>
      <c r="C622" s="26">
        <f t="shared" si="97"/>
        <v>275.98833333333329</v>
      </c>
      <c r="D622" s="26">
        <f t="shared" si="98"/>
        <v>-1.6246000736746866</v>
      </c>
      <c r="E622" s="26">
        <f t="shared" si="99"/>
        <v>0.19699044111610078</v>
      </c>
      <c r="F622" s="26">
        <f t="shared" si="90"/>
        <v>0.16457144046398772</v>
      </c>
      <c r="G622" s="26">
        <f t="shared" si="91"/>
        <v>3.0268603348356016</v>
      </c>
      <c r="H622" s="26">
        <f t="shared" si="92"/>
        <v>1.3416698315689967E-2</v>
      </c>
      <c r="I622" s="27">
        <f t="shared" si="93"/>
        <v>0.83527636615234213</v>
      </c>
      <c r="J622" s="26">
        <f t="shared" si="94"/>
        <v>0.86448381519806849</v>
      </c>
      <c r="K622" s="26">
        <f t="shared" si="95"/>
        <v>0</v>
      </c>
      <c r="L622" s="25">
        <f t="shared" si="96"/>
        <v>13.474415314522535</v>
      </c>
      <c r="N622" s="28"/>
    </row>
    <row r="623" spans="1:14" ht="20" customHeight="1" x14ac:dyDescent="0.2">
      <c r="A623" s="99">
        <v>42884</v>
      </c>
      <c r="B623" s="28">
        <v>37.57</v>
      </c>
      <c r="C623" s="26">
        <f t="shared" si="97"/>
        <v>276.24444444444441</v>
      </c>
      <c r="D623" s="26">
        <f t="shared" si="98"/>
        <v>-1.2121953181562755</v>
      </c>
      <c r="E623" s="26">
        <f t="shared" si="99"/>
        <v>0.29754335957189776</v>
      </c>
      <c r="F623" s="26">
        <f t="shared" si="90"/>
        <v>0.22931284521394885</v>
      </c>
      <c r="G623" s="26">
        <f t="shared" si="91"/>
        <v>2.9393301340226201</v>
      </c>
      <c r="H623" s="26">
        <f t="shared" si="92"/>
        <v>1.4010358610407137E-2</v>
      </c>
      <c r="I623" s="27">
        <f t="shared" si="93"/>
        <v>0.86448381519806849</v>
      </c>
      <c r="J623" s="26">
        <f t="shared" si="94"/>
        <v>0.89335046792292072</v>
      </c>
      <c r="K623" s="26">
        <f t="shared" si="95"/>
        <v>0</v>
      </c>
      <c r="L623" s="25">
        <f t="shared" si="96"/>
        <v>13.474415314522535</v>
      </c>
      <c r="N623" s="28"/>
    </row>
    <row r="624" spans="1:14" ht="20" customHeight="1" x14ac:dyDescent="0.2">
      <c r="A624" s="99">
        <v>42884.041666666664</v>
      </c>
      <c r="B624" s="28">
        <v>34.677</v>
      </c>
      <c r="C624" s="26">
        <f t="shared" si="97"/>
        <v>274.63722222222219</v>
      </c>
      <c r="D624" s="26">
        <f t="shared" si="98"/>
        <v>-3.812968623254565</v>
      </c>
      <c r="E624" s="26">
        <f t="shared" si="99"/>
        <v>2.2082526854333068E-2</v>
      </c>
      <c r="F624" s="26">
        <f t="shared" si="90"/>
        <v>2.1605424487880189E-2</v>
      </c>
      <c r="G624" s="26">
        <f t="shared" si="91"/>
        <v>3.5368507086305172</v>
      </c>
      <c r="H624" s="26">
        <f t="shared" si="92"/>
        <v>1.0662694782048508E-2</v>
      </c>
      <c r="I624" s="27">
        <f t="shared" si="93"/>
        <v>0.89335046792292072</v>
      </c>
      <c r="J624" s="26">
        <f t="shared" si="94"/>
        <v>0.92138756301731606</v>
      </c>
      <c r="K624" s="26">
        <f t="shared" si="95"/>
        <v>0</v>
      </c>
      <c r="L624" s="25">
        <f t="shared" si="96"/>
        <v>13.474415314522535</v>
      </c>
      <c r="N624" s="28"/>
    </row>
    <row r="625" spans="1:14" ht="20" customHeight="1" x14ac:dyDescent="0.2">
      <c r="A625" s="99">
        <v>42884.083333333336</v>
      </c>
      <c r="B625" s="28">
        <v>35.090000000000003</v>
      </c>
      <c r="C625" s="26">
        <f t="shared" si="97"/>
        <v>274.86666666666667</v>
      </c>
      <c r="D625" s="26">
        <f t="shared" si="98"/>
        <v>-3.4398253698762917</v>
      </c>
      <c r="E625" s="26">
        <f t="shared" si="99"/>
        <v>3.2070285276771894E-2</v>
      </c>
      <c r="F625" s="26">
        <f t="shared" si="90"/>
        <v>3.1073741521558833E-2</v>
      </c>
      <c r="G625" s="26">
        <f t="shared" si="91"/>
        <v>3.4441809570798299</v>
      </c>
      <c r="H625" s="26">
        <f t="shared" si="92"/>
        <v>1.1088695214869113E-2</v>
      </c>
      <c r="I625" s="27">
        <f t="shared" si="93"/>
        <v>0.92138756301731606</v>
      </c>
      <c r="J625" s="26">
        <f t="shared" si="94"/>
        <v>0.94920752147473531</v>
      </c>
      <c r="K625" s="26">
        <f t="shared" si="95"/>
        <v>0</v>
      </c>
      <c r="L625" s="25">
        <f t="shared" si="96"/>
        <v>13.474415314522535</v>
      </c>
      <c r="N625" s="28"/>
    </row>
    <row r="626" spans="1:14" ht="20" customHeight="1" x14ac:dyDescent="0.2">
      <c r="A626" s="99">
        <v>42884.166666666664</v>
      </c>
      <c r="B626" s="28">
        <v>37.267999999999994</v>
      </c>
      <c r="C626" s="26">
        <f t="shared" si="97"/>
        <v>276.07666666666665</v>
      </c>
      <c r="D626" s="26">
        <f t="shared" si="98"/>
        <v>-1.4822742474916597</v>
      </c>
      <c r="E626" s="26">
        <f t="shared" si="99"/>
        <v>0.22712057218998774</v>
      </c>
      <c r="F626" s="26">
        <f t="shared" si="90"/>
        <v>0.18508415337268425</v>
      </c>
      <c r="G626" s="26">
        <f t="shared" si="91"/>
        <v>2.9963619247789097</v>
      </c>
      <c r="H626" s="26">
        <f t="shared" si="92"/>
        <v>1.3618679560992296E-2</v>
      </c>
      <c r="I626" s="27">
        <f t="shared" si="93"/>
        <v>0.94920752147473531</v>
      </c>
      <c r="J626" s="26">
        <f t="shared" si="94"/>
        <v>0.97689807891518399</v>
      </c>
      <c r="K626" s="26">
        <f t="shared" si="95"/>
        <v>0</v>
      </c>
      <c r="L626" s="25">
        <f t="shared" si="96"/>
        <v>13.474415314522535</v>
      </c>
      <c r="N626" s="28"/>
    </row>
    <row r="627" spans="1:14" ht="20" customHeight="1" x14ac:dyDescent="0.2">
      <c r="A627" s="99">
        <v>42884.208333333336</v>
      </c>
      <c r="B627" s="28">
        <v>38.58</v>
      </c>
      <c r="C627" s="26">
        <f t="shared" si="97"/>
        <v>276.80555555555554</v>
      </c>
      <c r="D627" s="26">
        <f t="shared" si="98"/>
        <v>-0.3113296537882792</v>
      </c>
      <c r="E627" s="26">
        <f t="shared" si="99"/>
        <v>0.73247237377265495</v>
      </c>
      <c r="F627" s="26">
        <f t="shared" si="90"/>
        <v>0.42279021868476513</v>
      </c>
      <c r="G627" s="26">
        <f t="shared" si="91"/>
        <v>2.7568305384264038</v>
      </c>
      <c r="H627" s="26">
        <f t="shared" si="92"/>
        <v>1.5400124323020074E-2</v>
      </c>
      <c r="I627" s="27">
        <f t="shared" si="93"/>
        <v>0.97689807891518399</v>
      </c>
      <c r="J627" s="26">
        <f t="shared" si="94"/>
        <v>1.0040992716108188</v>
      </c>
      <c r="K627" s="26">
        <f t="shared" si="95"/>
        <v>0.42452335062555147</v>
      </c>
      <c r="L627" s="25">
        <f t="shared" si="96"/>
        <v>13.898938665148087</v>
      </c>
      <c r="N627" s="28"/>
    </row>
    <row r="628" spans="1:14" ht="20" customHeight="1" x14ac:dyDescent="0.2">
      <c r="A628" s="99">
        <v>42884.25</v>
      </c>
      <c r="B628" s="28">
        <v>39.61</v>
      </c>
      <c r="C628" s="26">
        <f t="shared" si="97"/>
        <v>277.37777777777774</v>
      </c>
      <c r="D628" s="26">
        <f t="shared" si="98"/>
        <v>0.60362121454888606</v>
      </c>
      <c r="E628" s="26">
        <f t="shared" si="99"/>
        <v>1.8287290448335058</v>
      </c>
      <c r="F628" s="26">
        <f t="shared" si="90"/>
        <v>0.64648434538951816</v>
      </c>
      <c r="G628" s="26">
        <f t="shared" si="91"/>
        <v>2.5830720363516706</v>
      </c>
      <c r="H628" s="26">
        <f t="shared" si="92"/>
        <v>1.6952799161087228E-2</v>
      </c>
      <c r="I628" s="27">
        <f t="shared" si="93"/>
        <v>0.57957592098526733</v>
      </c>
      <c r="J628" s="26">
        <f t="shared" si="94"/>
        <v>0.6132545084930594</v>
      </c>
      <c r="K628" s="26">
        <f t="shared" si="95"/>
        <v>0</v>
      </c>
      <c r="L628" s="25">
        <f t="shared" si="96"/>
        <v>13.898938665148087</v>
      </c>
      <c r="N628" s="28"/>
    </row>
    <row r="629" spans="1:14" ht="20" customHeight="1" x14ac:dyDescent="0.2">
      <c r="A629" s="99">
        <v>42884.291666666664</v>
      </c>
      <c r="B629" s="28">
        <v>38.359000000000002</v>
      </c>
      <c r="C629" s="26">
        <f t="shared" si="97"/>
        <v>276.68277777777774</v>
      </c>
      <c r="D629" s="26">
        <f t="shared" si="98"/>
        <v>-0.50813747793808561</v>
      </c>
      <c r="E629" s="26">
        <f t="shared" si="99"/>
        <v>0.60161505727893538</v>
      </c>
      <c r="F629" s="26">
        <f t="shared" si="90"/>
        <v>0.37563024557289659</v>
      </c>
      <c r="G629" s="26">
        <f t="shared" si="91"/>
        <v>2.7957077522587568</v>
      </c>
      <c r="H629" s="26">
        <f t="shared" si="92"/>
        <v>1.5085189597927453E-2</v>
      </c>
      <c r="I629" s="27">
        <f t="shared" si="93"/>
        <v>0.6132545084930594</v>
      </c>
      <c r="J629" s="26">
        <f t="shared" si="94"/>
        <v>0.6459301506902233</v>
      </c>
      <c r="K629" s="26">
        <f t="shared" si="95"/>
        <v>0</v>
      </c>
      <c r="L629" s="25">
        <f t="shared" si="96"/>
        <v>13.898938665148087</v>
      </c>
      <c r="N629" s="28"/>
    </row>
    <row r="630" spans="1:14" ht="20" customHeight="1" x14ac:dyDescent="0.2">
      <c r="A630" s="99">
        <v>42884.333333333336</v>
      </c>
      <c r="B630" s="28">
        <v>39.326999999999998</v>
      </c>
      <c r="C630" s="26">
        <f t="shared" si="97"/>
        <v>277.22055555555551</v>
      </c>
      <c r="D630" s="26">
        <f t="shared" si="98"/>
        <v>0.35260813191253843</v>
      </c>
      <c r="E630" s="26">
        <f t="shared" si="99"/>
        <v>1.4227734946501174</v>
      </c>
      <c r="F630" s="26">
        <f t="shared" si="90"/>
        <v>0.58724990090565021</v>
      </c>
      <c r="G630" s="26">
        <f t="shared" si="91"/>
        <v>2.6296215683667628</v>
      </c>
      <c r="H630" s="26">
        <f t="shared" si="92"/>
        <v>1.6511878110533507E-2</v>
      </c>
      <c r="I630" s="27">
        <f t="shared" si="93"/>
        <v>0.6459301506902233</v>
      </c>
      <c r="J630" s="26">
        <f t="shared" si="94"/>
        <v>0.67841568492328408</v>
      </c>
      <c r="K630" s="26">
        <f t="shared" si="95"/>
        <v>0</v>
      </c>
      <c r="L630" s="25">
        <f t="shared" si="96"/>
        <v>13.898938665148087</v>
      </c>
      <c r="N630" s="28"/>
    </row>
    <row r="631" spans="1:14" ht="20" customHeight="1" x14ac:dyDescent="0.2">
      <c r="A631" s="99">
        <v>42884.375</v>
      </c>
      <c r="B631" s="28">
        <v>39.19</v>
      </c>
      <c r="C631" s="26">
        <f t="shared" si="97"/>
        <v>277.14444444444445</v>
      </c>
      <c r="D631" s="26">
        <f t="shared" si="98"/>
        <v>0.23099065870184227</v>
      </c>
      <c r="E631" s="26">
        <f t="shared" si="99"/>
        <v>1.2598474707834064</v>
      </c>
      <c r="F631" s="26">
        <f t="shared" si="90"/>
        <v>0.55749225869065544</v>
      </c>
      <c r="G631" s="26">
        <f t="shared" si="91"/>
        <v>2.6524758714578422</v>
      </c>
      <c r="H631" s="26">
        <f t="shared" si="92"/>
        <v>1.6302391731872951E-2</v>
      </c>
      <c r="I631" s="27">
        <f t="shared" si="93"/>
        <v>0.67841568492328408</v>
      </c>
      <c r="J631" s="26">
        <f t="shared" si="94"/>
        <v>0.71033668609184453</v>
      </c>
      <c r="K631" s="26">
        <f t="shared" si="95"/>
        <v>0</v>
      </c>
      <c r="L631" s="25">
        <f t="shared" si="96"/>
        <v>13.898938665148087</v>
      </c>
      <c r="N631" s="28"/>
    </row>
    <row r="632" spans="1:14" ht="20" customHeight="1" x14ac:dyDescent="0.2">
      <c r="A632" s="99">
        <v>42884.416666666664</v>
      </c>
      <c r="B632" s="28">
        <v>40.618000000000002</v>
      </c>
      <c r="C632" s="26">
        <f t="shared" si="97"/>
        <v>277.93777777777774</v>
      </c>
      <c r="D632" s="26">
        <f t="shared" si="98"/>
        <v>1.4953818600485516</v>
      </c>
      <c r="E632" s="26">
        <f t="shared" si="99"/>
        <v>4.4610397204855463</v>
      </c>
      <c r="F632" s="26">
        <f t="shared" si="90"/>
        <v>0.8168846865828896</v>
      </c>
      <c r="G632" s="26">
        <f t="shared" si="91"/>
        <v>2.4242621590005116</v>
      </c>
      <c r="H632" s="26">
        <f t="shared" si="92"/>
        <v>1.8616637776575795E-2</v>
      </c>
      <c r="I632" s="27">
        <f t="shared" si="93"/>
        <v>0.71033668609184453</v>
      </c>
      <c r="J632" s="26">
        <f t="shared" si="94"/>
        <v>0.74194904487047597</v>
      </c>
      <c r="K632" s="26">
        <f t="shared" si="95"/>
        <v>0</v>
      </c>
      <c r="L632" s="25">
        <f t="shared" si="96"/>
        <v>13.898938665148087</v>
      </c>
      <c r="N632" s="28"/>
    </row>
    <row r="633" spans="1:14" ht="20" customHeight="1" x14ac:dyDescent="0.2">
      <c r="A633" s="99">
        <v>42884.458333333336</v>
      </c>
      <c r="B633" s="28">
        <v>43.749000000000002</v>
      </c>
      <c r="C633" s="26">
        <f t="shared" si="97"/>
        <v>279.67722222222221</v>
      </c>
      <c r="D633" s="26">
        <f t="shared" si="98"/>
        <v>4.2425510360157102</v>
      </c>
      <c r="E633" s="26">
        <f t="shared" si="99"/>
        <v>69.585139806418269</v>
      </c>
      <c r="F633" s="26">
        <f t="shared" si="90"/>
        <v>0.98583271205890466</v>
      </c>
      <c r="G633" s="26">
        <f t="shared" si="91"/>
        <v>1.993826377503743</v>
      </c>
      <c r="H633" s="26">
        <f t="shared" si="92"/>
        <v>2.4840391896977562E-2</v>
      </c>
      <c r="I633" s="27">
        <f t="shared" si="93"/>
        <v>0.74194904487047597</v>
      </c>
      <c r="J633" s="26">
        <f t="shared" si="94"/>
        <v>0.772663114344599</v>
      </c>
      <c r="K633" s="26">
        <f t="shared" si="95"/>
        <v>0</v>
      </c>
      <c r="L633" s="25">
        <f t="shared" si="96"/>
        <v>13.898938665148087</v>
      </c>
      <c r="N633" s="28"/>
    </row>
    <row r="634" spans="1:14" ht="20" customHeight="1" x14ac:dyDescent="0.2">
      <c r="A634" s="99">
        <v>42884.5</v>
      </c>
      <c r="B634" s="28">
        <v>42.731999999999999</v>
      </c>
      <c r="C634" s="26">
        <f t="shared" ref="C634:C697" si="100">CONVERT(B634,"F","K")</f>
        <v>279.11222222222221</v>
      </c>
      <c r="D634" s="26">
        <f t="shared" ref="D634:D697" si="101">$C$5*$C$6*(C634-$C$6)/C634</f>
        <v>3.3539802787409174</v>
      </c>
      <c r="E634" s="26">
        <f t="shared" ref="E634:E697" si="102">EXP(D634)</f>
        <v>28.616408547373055</v>
      </c>
      <c r="F634" s="26">
        <f t="shared" ref="F634:F697" si="103">E634/(1+E634)</f>
        <v>0.96623493363820778</v>
      </c>
      <c r="G634" s="26">
        <f t="shared" ref="G634:G697" si="104">$C$7*EXP($C$8/C634)</f>
        <v>2.1239568996518097</v>
      </c>
      <c r="H634" s="26">
        <f t="shared" ref="H634:H697" si="105">$C$4*EXP(-$C$2/C634)</f>
        <v>2.2627889769403445E-2</v>
      </c>
      <c r="I634" s="27">
        <f t="shared" ref="I634:I697" si="106">IF(J633&lt;1,J633,J633-J633*F633)</f>
        <v>0.772663114344599</v>
      </c>
      <c r="J634" s="26">
        <f t="shared" ref="J634:J697" si="107">G634-(G634-I634)*EXP(-H634)</f>
        <v>0.80289669014553389</v>
      </c>
      <c r="K634" s="26">
        <f t="shared" ref="K634:K697" si="108">IF(J634&lt;1,0,J634*F634)</f>
        <v>0</v>
      </c>
      <c r="L634" s="25">
        <f t="shared" ref="L634:L697" si="109">K634+L633</f>
        <v>13.898938665148087</v>
      </c>
      <c r="N634" s="28"/>
    </row>
    <row r="635" spans="1:14" ht="20" customHeight="1" x14ac:dyDescent="0.2">
      <c r="A635" s="99">
        <v>42884.541666666664</v>
      </c>
      <c r="B635" s="28">
        <v>57.441000000000003</v>
      </c>
      <c r="C635" s="26">
        <f t="shared" si="100"/>
        <v>287.2838888888889</v>
      </c>
      <c r="D635" s="26">
        <f t="shared" si="101"/>
        <v>15.865211144222434</v>
      </c>
      <c r="E635" s="26">
        <f t="shared" si="102"/>
        <v>7765575.6381262224</v>
      </c>
      <c r="F635" s="26">
        <f t="shared" si="103"/>
        <v>0.9999998712265622</v>
      </c>
      <c r="G635" s="26">
        <f t="shared" si="104"/>
        <v>0.8720214748071623</v>
      </c>
      <c r="H635" s="26">
        <f t="shared" si="105"/>
        <v>8.415766904878258E-2</v>
      </c>
      <c r="I635" s="27">
        <f t="shared" si="106"/>
        <v>0.80289669014553389</v>
      </c>
      <c r="J635" s="26">
        <f t="shared" si="107"/>
        <v>0.80847600716175105</v>
      </c>
      <c r="K635" s="26">
        <f t="shared" si="108"/>
        <v>0</v>
      </c>
      <c r="L635" s="25">
        <f t="shared" si="109"/>
        <v>13.898938665148087</v>
      </c>
      <c r="N635" s="28"/>
    </row>
    <row r="636" spans="1:14" ht="20" customHeight="1" x14ac:dyDescent="0.2">
      <c r="A636" s="99">
        <v>42884.583333333336</v>
      </c>
      <c r="B636" s="28">
        <v>52.75</v>
      </c>
      <c r="C636" s="26">
        <f t="shared" si="100"/>
        <v>284.67777777777775</v>
      </c>
      <c r="D636" s="26">
        <f t="shared" si="101"/>
        <v>11.953132196245225</v>
      </c>
      <c r="E636" s="26">
        <f t="shared" si="102"/>
        <v>155302.8244836262</v>
      </c>
      <c r="F636" s="26">
        <f t="shared" si="103"/>
        <v>0.99999356100853709</v>
      </c>
      <c r="G636" s="26">
        <f t="shared" si="104"/>
        <v>1.1519062586664965</v>
      </c>
      <c r="H636" s="26">
        <f t="shared" si="105"/>
        <v>5.5811338207137288E-2</v>
      </c>
      <c r="I636" s="27">
        <f t="shared" si="106"/>
        <v>0.80847600716175105</v>
      </c>
      <c r="J636" s="26">
        <f t="shared" si="107"/>
        <v>0.82711824611109952</v>
      </c>
      <c r="K636" s="26">
        <f t="shared" si="108"/>
        <v>0</v>
      </c>
      <c r="L636" s="25">
        <f t="shared" si="109"/>
        <v>13.898938665148087</v>
      </c>
      <c r="N636" s="28"/>
    </row>
    <row r="637" spans="1:14" ht="20" customHeight="1" x14ac:dyDescent="0.2">
      <c r="A637" s="99">
        <v>42884.625</v>
      </c>
      <c r="B637" s="28">
        <v>60.883000000000003</v>
      </c>
      <c r="C637" s="26">
        <f t="shared" si="100"/>
        <v>289.19611111111107</v>
      </c>
      <c r="D637" s="26">
        <f t="shared" si="101"/>
        <v>18.690833786377112</v>
      </c>
      <c r="E637" s="26">
        <f t="shared" si="102"/>
        <v>131016494.62108855</v>
      </c>
      <c r="F637" s="26">
        <f t="shared" si="103"/>
        <v>0.99999999236737336</v>
      </c>
      <c r="G637" s="26">
        <f t="shared" si="104"/>
        <v>0.71319877424568801</v>
      </c>
      <c r="H637" s="26">
        <f t="shared" si="105"/>
        <v>0.11322125873976849</v>
      </c>
      <c r="I637" s="27">
        <f t="shared" si="106"/>
        <v>0.82711824611109952</v>
      </c>
      <c r="J637" s="26">
        <f t="shared" si="107"/>
        <v>0.81492351576406363</v>
      </c>
      <c r="K637" s="26">
        <f t="shared" si="108"/>
        <v>0</v>
      </c>
      <c r="L637" s="25">
        <f t="shared" si="109"/>
        <v>13.898938665148087</v>
      </c>
      <c r="N637" s="28"/>
    </row>
    <row r="638" spans="1:14" ht="20" customHeight="1" x14ac:dyDescent="0.2">
      <c r="A638" s="99">
        <v>42884.666666666664</v>
      </c>
      <c r="B638" s="28">
        <v>58.131</v>
      </c>
      <c r="C638" s="26">
        <f t="shared" si="100"/>
        <v>287.66722222222222</v>
      </c>
      <c r="D638" s="26">
        <f t="shared" si="101"/>
        <v>16.434659647238998</v>
      </c>
      <c r="E638" s="26">
        <f t="shared" si="102"/>
        <v>13724040.681818716</v>
      </c>
      <c r="F638" s="26">
        <f t="shared" si="103"/>
        <v>0.99999992713516739</v>
      </c>
      <c r="G638" s="26">
        <f t="shared" si="104"/>
        <v>0.83739476882297337</v>
      </c>
      <c r="H638" s="26">
        <f t="shared" si="105"/>
        <v>8.9342418762239417E-2</v>
      </c>
      <c r="I638" s="27">
        <f t="shared" si="106"/>
        <v>0.81492351576406363</v>
      </c>
      <c r="J638" s="26">
        <f t="shared" si="107"/>
        <v>0.81684408057551916</v>
      </c>
      <c r="K638" s="26">
        <f t="shared" si="108"/>
        <v>0</v>
      </c>
      <c r="L638" s="25">
        <f t="shared" si="109"/>
        <v>13.898938665148087</v>
      </c>
      <c r="N638" s="28"/>
    </row>
    <row r="639" spans="1:14" ht="20" customHeight="1" x14ac:dyDescent="0.2">
      <c r="A639" s="99">
        <v>42884.708333333336</v>
      </c>
      <c r="B639" s="28">
        <v>60.539000000000001</v>
      </c>
      <c r="C639" s="26">
        <f t="shared" si="100"/>
        <v>289.005</v>
      </c>
      <c r="D639" s="26">
        <f t="shared" si="101"/>
        <v>18.410117472016051</v>
      </c>
      <c r="E639" s="26">
        <f t="shared" si="102"/>
        <v>98949232.349194556</v>
      </c>
      <c r="F639" s="26">
        <f t="shared" si="103"/>
        <v>0.99999998989380745</v>
      </c>
      <c r="G639" s="26">
        <f t="shared" si="104"/>
        <v>0.72758745817747039</v>
      </c>
      <c r="H639" s="26">
        <f t="shared" si="105"/>
        <v>0.10993316127718568</v>
      </c>
      <c r="I639" s="27">
        <f t="shared" si="106"/>
        <v>0.81684408057551916</v>
      </c>
      <c r="J639" s="26">
        <f t="shared" si="107"/>
        <v>0.80755193186759389</v>
      </c>
      <c r="K639" s="26">
        <f t="shared" si="108"/>
        <v>0</v>
      </c>
      <c r="L639" s="25">
        <f t="shared" si="109"/>
        <v>13.898938665148087</v>
      </c>
      <c r="N639" s="28"/>
    </row>
    <row r="640" spans="1:14" ht="20" customHeight="1" x14ac:dyDescent="0.2">
      <c r="A640" s="99">
        <v>42884.75</v>
      </c>
      <c r="B640" s="28">
        <v>54.494999999999997</v>
      </c>
      <c r="C640" s="26">
        <f t="shared" si="100"/>
        <v>285.64722222222218</v>
      </c>
      <c r="D640" s="26">
        <f t="shared" si="101"/>
        <v>13.416720313517976</v>
      </c>
      <c r="E640" s="26">
        <f t="shared" si="102"/>
        <v>671131.46014148963</v>
      </c>
      <c r="F640" s="26">
        <f t="shared" si="103"/>
        <v>0.99999850998117457</v>
      </c>
      <c r="G640" s="26">
        <f t="shared" si="104"/>
        <v>1.0379818311583917</v>
      </c>
      <c r="H640" s="26">
        <f t="shared" si="105"/>
        <v>6.5081078986498342E-2</v>
      </c>
      <c r="I640" s="27">
        <f t="shared" si="106"/>
        <v>0.80755193186759389</v>
      </c>
      <c r="J640" s="26">
        <f t="shared" si="107"/>
        <v>0.82207097648662086</v>
      </c>
      <c r="K640" s="26">
        <f t="shared" si="108"/>
        <v>0</v>
      </c>
      <c r="L640" s="25">
        <f t="shared" si="109"/>
        <v>13.898938665148087</v>
      </c>
      <c r="N640" s="28"/>
    </row>
    <row r="641" spans="1:14" ht="20" customHeight="1" x14ac:dyDescent="0.2">
      <c r="A641" s="99">
        <v>42884.791666666664</v>
      </c>
      <c r="B641" s="28">
        <v>49.05</v>
      </c>
      <c r="C641" s="26">
        <f t="shared" si="100"/>
        <v>282.62222222222221</v>
      </c>
      <c r="D641" s="26">
        <f t="shared" si="101"/>
        <v>8.8166063846516511</v>
      </c>
      <c r="E641" s="26">
        <f t="shared" si="102"/>
        <v>6745.3346682884503</v>
      </c>
      <c r="F641" s="26">
        <f t="shared" si="103"/>
        <v>0.99985177136190695</v>
      </c>
      <c r="G641" s="26">
        <f t="shared" si="104"/>
        <v>1.4399293098880046</v>
      </c>
      <c r="H641" s="26">
        <f t="shared" si="105"/>
        <v>4.0152493765506919E-2</v>
      </c>
      <c r="I641" s="27">
        <f t="shared" si="106"/>
        <v>0.82207097648662086</v>
      </c>
      <c r="J641" s="26">
        <f t="shared" si="107"/>
        <v>0.84638806650444554</v>
      </c>
      <c r="K641" s="26">
        <f t="shared" si="108"/>
        <v>0</v>
      </c>
      <c r="L641" s="25">
        <f t="shared" si="109"/>
        <v>13.898938665148087</v>
      </c>
      <c r="N641" s="28"/>
    </row>
    <row r="642" spans="1:14" ht="20" customHeight="1" x14ac:dyDescent="0.2">
      <c r="A642" s="99">
        <v>42884.833333333336</v>
      </c>
      <c r="B642" s="28">
        <v>39.947000000000003</v>
      </c>
      <c r="C642" s="26">
        <f t="shared" si="100"/>
        <v>277.565</v>
      </c>
      <c r="D642" s="26">
        <f t="shared" si="101"/>
        <v>0.90215985444850399</v>
      </c>
      <c r="E642" s="26">
        <f t="shared" si="102"/>
        <v>2.4649212369996074</v>
      </c>
      <c r="F642" s="26">
        <f t="shared" si="103"/>
        <v>0.71139315107031587</v>
      </c>
      <c r="G642" s="26">
        <f t="shared" si="104"/>
        <v>2.5287806591293336</v>
      </c>
      <c r="H642" s="26">
        <f t="shared" si="105"/>
        <v>1.749255660730584E-2</v>
      </c>
      <c r="I642" s="27">
        <f t="shared" si="106"/>
        <v>0.84638806650444554</v>
      </c>
      <c r="J642" s="26">
        <f t="shared" si="107"/>
        <v>0.87556151120659864</v>
      </c>
      <c r="K642" s="26">
        <f t="shared" si="108"/>
        <v>0</v>
      </c>
      <c r="L642" s="25">
        <f t="shared" si="109"/>
        <v>13.898938665148087</v>
      </c>
      <c r="N642" s="28"/>
    </row>
    <row r="643" spans="1:14" ht="20" customHeight="1" x14ac:dyDescent="0.2">
      <c r="A643" s="99">
        <v>42884.875</v>
      </c>
      <c r="B643" s="28">
        <v>35.564</v>
      </c>
      <c r="C643" s="26">
        <f t="shared" si="100"/>
        <v>275.13</v>
      </c>
      <c r="D643" s="26">
        <f t="shared" si="101"/>
        <v>-3.0123359866245125</v>
      </c>
      <c r="E643" s="26">
        <f t="shared" si="102"/>
        <v>4.9176668441760378E-2</v>
      </c>
      <c r="F643" s="26">
        <f t="shared" si="103"/>
        <v>4.6871675591869277E-2</v>
      </c>
      <c r="G643" s="26">
        <f t="shared" si="104"/>
        <v>3.3409948417187585</v>
      </c>
      <c r="H643" s="26">
        <f t="shared" si="105"/>
        <v>1.1597698848970562E-2</v>
      </c>
      <c r="I643" s="27">
        <f t="shared" si="106"/>
        <v>0.87556151120659864</v>
      </c>
      <c r="J643" s="26">
        <f t="shared" si="107"/>
        <v>0.90398969510075311</v>
      </c>
      <c r="K643" s="26">
        <f t="shared" si="108"/>
        <v>0</v>
      </c>
      <c r="L643" s="25">
        <f t="shared" si="109"/>
        <v>13.898938665148087</v>
      </c>
      <c r="N643" s="28"/>
    </row>
    <row r="644" spans="1:14" ht="20" customHeight="1" x14ac:dyDescent="0.2">
      <c r="A644" s="99">
        <v>42884.916666666664</v>
      </c>
      <c r="B644" s="28">
        <v>37.106999999999999</v>
      </c>
      <c r="C644" s="26">
        <f t="shared" si="100"/>
        <v>275.98722222222221</v>
      </c>
      <c r="D644" s="26">
        <f t="shared" si="101"/>
        <v>-1.6263909158435392</v>
      </c>
      <c r="E644" s="26">
        <f t="shared" si="102"/>
        <v>0.19663797802437216</v>
      </c>
      <c r="F644" s="26">
        <f t="shared" si="103"/>
        <v>0.16432536960678612</v>
      </c>
      <c r="G644" s="26">
        <f t="shared" si="104"/>
        <v>3.027246057953537</v>
      </c>
      <c r="H644" s="26">
        <f t="shared" si="105"/>
        <v>1.3414176025188754E-2</v>
      </c>
      <c r="I644" s="27">
        <f t="shared" si="106"/>
        <v>0.90398969510075311</v>
      </c>
      <c r="J644" s="26">
        <f t="shared" si="107"/>
        <v>0.93228125150892405</v>
      </c>
      <c r="K644" s="26">
        <f t="shared" si="108"/>
        <v>0</v>
      </c>
      <c r="L644" s="25">
        <f t="shared" si="109"/>
        <v>13.898938665148087</v>
      </c>
      <c r="N644" s="28"/>
    </row>
    <row r="645" spans="1:14" ht="20" customHeight="1" x14ac:dyDescent="0.2">
      <c r="A645" s="99">
        <v>42884.958333333336</v>
      </c>
      <c r="B645" s="28">
        <v>34.198</v>
      </c>
      <c r="C645" s="26">
        <f t="shared" si="100"/>
        <v>274.37111111111108</v>
      </c>
      <c r="D645" s="26">
        <f t="shared" si="101"/>
        <v>-4.2465241724509948</v>
      </c>
      <c r="E645" s="26">
        <f t="shared" si="102"/>
        <v>1.4313900191899709E-2</v>
      </c>
      <c r="F645" s="26">
        <f t="shared" si="103"/>
        <v>1.4111903809256324E-2</v>
      </c>
      <c r="G645" s="26">
        <f t="shared" si="104"/>
        <v>3.6476599057399959</v>
      </c>
      <c r="H645" s="26">
        <f t="shared" si="105"/>
        <v>1.0188236319217021E-2</v>
      </c>
      <c r="I645" s="27">
        <f t="shared" si="106"/>
        <v>0.93228125150892405</v>
      </c>
      <c r="J645" s="26">
        <f t="shared" si="107"/>
        <v>0.95980571995324615</v>
      </c>
      <c r="K645" s="26">
        <f t="shared" si="108"/>
        <v>0</v>
      </c>
      <c r="L645" s="25">
        <f t="shared" si="109"/>
        <v>13.898938665148087</v>
      </c>
      <c r="N645" s="28"/>
    </row>
    <row r="646" spans="1:14" x14ac:dyDescent="0.2">
      <c r="A646" s="99">
        <v>42885</v>
      </c>
      <c r="B646" s="28">
        <v>35.758000000000003</v>
      </c>
      <c r="C646" s="26">
        <f t="shared" si="100"/>
        <v>275.23777777777775</v>
      </c>
      <c r="D646" s="26">
        <f t="shared" si="101"/>
        <v>-2.8376078865143306</v>
      </c>
      <c r="E646" s="26">
        <f t="shared" si="102"/>
        <v>5.8565594083208813E-2</v>
      </c>
      <c r="F646" s="26">
        <f t="shared" si="103"/>
        <v>5.5325427550789306E-2</v>
      </c>
      <c r="G646" s="26">
        <f t="shared" si="104"/>
        <v>3.2997148157743315</v>
      </c>
      <c r="H646" s="26">
        <f t="shared" si="105"/>
        <v>1.1812411186294456E-2</v>
      </c>
      <c r="I646" s="27">
        <f t="shared" si="106"/>
        <v>0.95980571995324615</v>
      </c>
      <c r="J646" s="26">
        <f t="shared" si="107"/>
        <v>0.98728308188363201</v>
      </c>
      <c r="K646" s="26">
        <f t="shared" si="108"/>
        <v>0</v>
      </c>
      <c r="L646" s="25">
        <f t="shared" si="109"/>
        <v>13.898938665148087</v>
      </c>
    </row>
    <row r="647" spans="1:14" x14ac:dyDescent="0.2">
      <c r="A647" s="99">
        <v>42885.041666666664</v>
      </c>
      <c r="B647" s="28">
        <v>36.530999999999999</v>
      </c>
      <c r="C647" s="26">
        <f t="shared" si="100"/>
        <v>275.66722222222222</v>
      </c>
      <c r="D647" s="26">
        <f t="shared" si="101"/>
        <v>-2.1427542467669363</v>
      </c>
      <c r="E647" s="26">
        <f t="shared" si="102"/>
        <v>0.11733123839883398</v>
      </c>
      <c r="F647" s="26">
        <f t="shared" si="103"/>
        <v>0.10501025512091905</v>
      </c>
      <c r="G647" s="26">
        <f t="shared" si="104"/>
        <v>3.1405393258668881</v>
      </c>
      <c r="H647" s="26">
        <f t="shared" si="105"/>
        <v>1.2706338238693878E-2</v>
      </c>
      <c r="I647" s="27">
        <f t="shared" si="106"/>
        <v>0.98728308188363201</v>
      </c>
      <c r="J647" s="26">
        <f t="shared" si="107"/>
        <v>1.0144699951975311</v>
      </c>
      <c r="K647" s="26">
        <f t="shared" si="108"/>
        <v>0.10652975300821027</v>
      </c>
      <c r="L647" s="25">
        <f t="shared" si="109"/>
        <v>14.005468418156298</v>
      </c>
    </row>
    <row r="648" spans="1:14" x14ac:dyDescent="0.2">
      <c r="A648" s="99">
        <v>42885.083333333336</v>
      </c>
      <c r="B648" s="28">
        <v>36.914000000000001</v>
      </c>
      <c r="C648" s="26">
        <f t="shared" si="100"/>
        <v>275.88</v>
      </c>
      <c r="D648" s="26">
        <f t="shared" si="101"/>
        <v>-1.7992750471219445</v>
      </c>
      <c r="E648" s="26">
        <f t="shared" si="102"/>
        <v>0.16541876557380772</v>
      </c>
      <c r="F648" s="26">
        <f t="shared" si="103"/>
        <v>0.14193933585097357</v>
      </c>
      <c r="G648" s="26">
        <f t="shared" si="104"/>
        <v>3.064715316984862</v>
      </c>
      <c r="H648" s="26">
        <f t="shared" si="105"/>
        <v>1.3172898576577295E-2</v>
      </c>
      <c r="I648" s="27">
        <f t="shared" si="106"/>
        <v>0.90794024218932079</v>
      </c>
      <c r="J648" s="26">
        <f t="shared" si="107"/>
        <v>0.93616491299920046</v>
      </c>
      <c r="K648" s="26">
        <f t="shared" si="108"/>
        <v>0</v>
      </c>
      <c r="L648" s="25">
        <f t="shared" si="109"/>
        <v>14.005468418156298</v>
      </c>
    </row>
    <row r="649" spans="1:14" x14ac:dyDescent="0.2">
      <c r="A649" s="99">
        <v>42885.125</v>
      </c>
      <c r="B649" s="28">
        <v>32.218000000000004</v>
      </c>
      <c r="C649" s="26">
        <f t="shared" si="100"/>
        <v>273.27111111111111</v>
      </c>
      <c r="D649" s="26">
        <f t="shared" si="101"/>
        <v>-6.047633607650523</v>
      </c>
      <c r="E649" s="26">
        <f t="shared" si="102"/>
        <v>2.363448240106938E-3</v>
      </c>
      <c r="F649" s="26">
        <f t="shared" si="103"/>
        <v>2.3578755233508832E-3</v>
      </c>
      <c r="G649" s="26">
        <f t="shared" si="104"/>
        <v>4.146404948595249</v>
      </c>
      <c r="H649" s="26">
        <f t="shared" si="105"/>
        <v>8.4329090198931572E-3</v>
      </c>
      <c r="I649" s="27">
        <f t="shared" si="106"/>
        <v>0.93616491299920046</v>
      </c>
      <c r="J649" s="26">
        <f t="shared" si="107"/>
        <v>0.96312274890627458</v>
      </c>
      <c r="K649" s="26">
        <f t="shared" si="108"/>
        <v>0</v>
      </c>
      <c r="L649" s="25">
        <f t="shared" si="109"/>
        <v>14.005468418156298</v>
      </c>
    </row>
    <row r="650" spans="1:14" x14ac:dyDescent="0.2">
      <c r="A650" s="99">
        <v>42885.166666666664</v>
      </c>
      <c r="B650" s="28">
        <v>31.012</v>
      </c>
      <c r="C650" s="26">
        <f t="shared" si="100"/>
        <v>272.60111111111109</v>
      </c>
      <c r="D650" s="26">
        <f t="shared" si="101"/>
        <v>-7.1517960715901809</v>
      </c>
      <c r="E650" s="26">
        <f t="shared" si="102"/>
        <v>7.834556744107581E-4</v>
      </c>
      <c r="F650" s="26">
        <f t="shared" si="103"/>
        <v>7.8284235212781438E-4</v>
      </c>
      <c r="G650" s="26">
        <f t="shared" si="104"/>
        <v>4.4853075833289209</v>
      </c>
      <c r="H650" s="26">
        <f t="shared" si="105"/>
        <v>7.5098821348628976E-3</v>
      </c>
      <c r="I650" s="27">
        <f t="shared" si="106"/>
        <v>0.96312274890627458</v>
      </c>
      <c r="J650" s="26">
        <f t="shared" si="107"/>
        <v>0.98947486736699597</v>
      </c>
      <c r="K650" s="26">
        <f t="shared" si="108"/>
        <v>0</v>
      </c>
      <c r="L650" s="25">
        <f t="shared" si="109"/>
        <v>14.005468418156298</v>
      </c>
    </row>
    <row r="651" spans="1:14" x14ac:dyDescent="0.2">
      <c r="A651" s="99">
        <v>42885.208333333336</v>
      </c>
      <c r="B651" s="28">
        <v>33.606999999999999</v>
      </c>
      <c r="C651" s="26">
        <f t="shared" si="100"/>
        <v>274.04277777777776</v>
      </c>
      <c r="D651" s="26">
        <f t="shared" si="101"/>
        <v>-4.7826142309493784</v>
      </c>
      <c r="E651" s="26">
        <f t="shared" si="102"/>
        <v>8.3740785521378737E-3</v>
      </c>
      <c r="F651" s="26">
        <f t="shared" si="103"/>
        <v>8.3045357176988292E-3</v>
      </c>
      <c r="G651" s="26">
        <f t="shared" si="104"/>
        <v>3.7894871870851419</v>
      </c>
      <c r="H651" s="26">
        <f t="shared" si="105"/>
        <v>9.6306584442926793E-3</v>
      </c>
      <c r="I651" s="27">
        <f t="shared" si="106"/>
        <v>0.98947486736699597</v>
      </c>
      <c r="J651" s="26">
        <f t="shared" si="107"/>
        <v>1.0163113955170475</v>
      </c>
      <c r="K651" s="26">
        <f t="shared" si="108"/>
        <v>8.4399942843756629E-3</v>
      </c>
      <c r="L651" s="25">
        <f t="shared" si="109"/>
        <v>14.013908412440673</v>
      </c>
    </row>
    <row r="652" spans="1:14" x14ac:dyDescent="0.2">
      <c r="A652" s="99">
        <v>42885.25</v>
      </c>
      <c r="B652" s="28">
        <v>31.213000000000001</v>
      </c>
      <c r="C652" s="26">
        <f t="shared" si="100"/>
        <v>272.71277777777777</v>
      </c>
      <c r="D652" s="26">
        <f t="shared" si="101"/>
        <v>-6.9673922299203754</v>
      </c>
      <c r="E652" s="26">
        <f t="shared" si="102"/>
        <v>9.4210650238653717E-4</v>
      </c>
      <c r="F652" s="26">
        <f t="shared" si="103"/>
        <v>9.4121977311810792E-4</v>
      </c>
      <c r="G652" s="26">
        <f t="shared" si="104"/>
        <v>4.4268400978422342</v>
      </c>
      <c r="H652" s="26">
        <f t="shared" si="105"/>
        <v>7.6566891398355454E-3</v>
      </c>
      <c r="I652" s="27">
        <f t="shared" si="106"/>
        <v>1.0078714012326719</v>
      </c>
      <c r="J652" s="26">
        <f t="shared" si="107"/>
        <v>1.0339494186833238</v>
      </c>
      <c r="K652" s="26">
        <f t="shared" si="108"/>
        <v>9.7317363726871764E-4</v>
      </c>
      <c r="L652" s="25">
        <f t="shared" si="109"/>
        <v>14.014881586077941</v>
      </c>
    </row>
    <row r="653" spans="1:14" x14ac:dyDescent="0.2">
      <c r="A653" s="99">
        <v>42885.291666666664</v>
      </c>
      <c r="B653" s="28">
        <v>29.79</v>
      </c>
      <c r="C653" s="26">
        <f t="shared" si="100"/>
        <v>271.92222222222222</v>
      </c>
      <c r="D653" s="26">
        <f t="shared" si="101"/>
        <v>-8.2761573979487704</v>
      </c>
      <c r="E653" s="26">
        <f t="shared" si="102"/>
        <v>2.5451331681273533E-4</v>
      </c>
      <c r="F653" s="26">
        <f t="shared" si="103"/>
        <v>2.5444855626672165E-4</v>
      </c>
      <c r="G653" s="26">
        <f t="shared" si="104"/>
        <v>4.8588884237474064</v>
      </c>
      <c r="H653" s="26">
        <f t="shared" si="105"/>
        <v>6.6737181276528374E-3</v>
      </c>
      <c r="I653" s="27">
        <f t="shared" si="106"/>
        <v>1.0329762450460551</v>
      </c>
      <c r="J653" s="26">
        <f t="shared" si="107"/>
        <v>1.0584242935052535</v>
      </c>
      <c r="K653" s="26">
        <f t="shared" si="108"/>
        <v>2.6931453340003659E-4</v>
      </c>
      <c r="L653" s="25">
        <f t="shared" si="109"/>
        <v>14.01515090061134</v>
      </c>
    </row>
    <row r="654" spans="1:14" x14ac:dyDescent="0.2">
      <c r="A654" s="99">
        <v>42885.333333333336</v>
      </c>
      <c r="B654" s="28">
        <v>35.951000000000001</v>
      </c>
      <c r="C654" s="26">
        <f t="shared" si="100"/>
        <v>275.34499999999997</v>
      </c>
      <c r="D654" s="26">
        <f t="shared" si="101"/>
        <v>-2.663916177885973</v>
      </c>
      <c r="E654" s="26">
        <f t="shared" si="102"/>
        <v>6.967482774467193E-2</v>
      </c>
      <c r="F654" s="26">
        <f t="shared" si="103"/>
        <v>6.5136456367376624E-2</v>
      </c>
      <c r="G654" s="26">
        <f t="shared" si="104"/>
        <v>3.2591851636600602</v>
      </c>
      <c r="H654" s="26">
        <f t="shared" si="105"/>
        <v>1.2029789573323528E-2</v>
      </c>
      <c r="I654" s="27">
        <f t="shared" si="106"/>
        <v>1.0581549789718534</v>
      </c>
      <c r="J654" s="26">
        <f t="shared" si="107"/>
        <v>1.0844742836885382</v>
      </c>
      <c r="K654" s="26">
        <f t="shared" si="108"/>
        <v>7.0638811861020487E-2</v>
      </c>
      <c r="L654" s="25">
        <f t="shared" si="109"/>
        <v>14.08578971247236</v>
      </c>
    </row>
    <row r="655" spans="1:14" x14ac:dyDescent="0.2">
      <c r="A655" s="99">
        <v>42885.375</v>
      </c>
      <c r="B655" s="28">
        <v>34.393999999999998</v>
      </c>
      <c r="C655" s="26">
        <f t="shared" si="100"/>
        <v>274.47999999999996</v>
      </c>
      <c r="D655" s="26">
        <f t="shared" si="101"/>
        <v>-4.0690177790732198</v>
      </c>
      <c r="E655" s="26">
        <f t="shared" si="102"/>
        <v>1.7094170516322529E-2</v>
      </c>
      <c r="F655" s="26">
        <f t="shared" si="103"/>
        <v>1.6806870997642984E-2</v>
      </c>
      <c r="G655" s="26">
        <f t="shared" si="104"/>
        <v>3.6018787340039533</v>
      </c>
      <c r="H655" s="26">
        <f t="shared" si="105"/>
        <v>1.0379881966901563E-2</v>
      </c>
      <c r="I655" s="27">
        <f t="shared" si="106"/>
        <v>1.0138354718275178</v>
      </c>
      <c r="J655" s="26">
        <f t="shared" si="107"/>
        <v>1.040560116140679</v>
      </c>
      <c r="K655" s="26">
        <f t="shared" si="108"/>
        <v>1.7488559637268794E-2</v>
      </c>
      <c r="L655" s="25">
        <f t="shared" si="109"/>
        <v>14.103278272109629</v>
      </c>
    </row>
    <row r="656" spans="1:14" x14ac:dyDescent="0.2">
      <c r="A656" s="99">
        <v>42885.416666666664</v>
      </c>
      <c r="B656" s="28">
        <v>34.393999999999998</v>
      </c>
      <c r="C656" s="26">
        <f t="shared" si="100"/>
        <v>274.47999999999996</v>
      </c>
      <c r="D656" s="26">
        <f t="shared" si="101"/>
        <v>-4.0690177790732198</v>
      </c>
      <c r="E656" s="26">
        <f t="shared" si="102"/>
        <v>1.7094170516322529E-2</v>
      </c>
      <c r="F656" s="26">
        <f t="shared" si="103"/>
        <v>1.6806870997642984E-2</v>
      </c>
      <c r="G656" s="26">
        <f t="shared" si="104"/>
        <v>3.6018787340039533</v>
      </c>
      <c r="H656" s="26">
        <f t="shared" si="105"/>
        <v>1.0379881966901563E-2</v>
      </c>
      <c r="I656" s="27">
        <f t="shared" si="106"/>
        <v>1.0230715565034103</v>
      </c>
      <c r="J656" s="26">
        <f t="shared" si="107"/>
        <v>1.0497008271876154</v>
      </c>
      <c r="K656" s="26">
        <f t="shared" si="108"/>
        <v>1.7642186388661382E-2</v>
      </c>
      <c r="L656" s="25">
        <f t="shared" si="109"/>
        <v>14.12092045849829</v>
      </c>
    </row>
    <row r="657" spans="1:12" x14ac:dyDescent="0.2">
      <c r="A657" s="99">
        <v>42885.458333333336</v>
      </c>
      <c r="B657" s="28">
        <v>42.731999999999999</v>
      </c>
      <c r="C657" s="26">
        <f t="shared" si="100"/>
        <v>279.11222222222221</v>
      </c>
      <c r="D657" s="26">
        <f t="shared" si="101"/>
        <v>3.3539802787409174</v>
      </c>
      <c r="E657" s="26">
        <f t="shared" si="102"/>
        <v>28.616408547373055</v>
      </c>
      <c r="F657" s="26">
        <f t="shared" si="103"/>
        <v>0.96623493363820778</v>
      </c>
      <c r="G657" s="26">
        <f t="shared" si="104"/>
        <v>2.1239568996518097</v>
      </c>
      <c r="H657" s="26">
        <f t="shared" si="105"/>
        <v>2.2627889769403445E-2</v>
      </c>
      <c r="I657" s="27">
        <f t="shared" si="106"/>
        <v>1.032058640798954</v>
      </c>
      <c r="J657" s="26">
        <f t="shared" si="107"/>
        <v>1.056488553179874</v>
      </c>
      <c r="K657" s="26">
        <f t="shared" si="108"/>
        <v>1.0208161470712818</v>
      </c>
      <c r="L657" s="25">
        <f t="shared" si="109"/>
        <v>15.141736605569571</v>
      </c>
    </row>
    <row r="658" spans="1:12" x14ac:dyDescent="0.2">
      <c r="A658" s="99">
        <v>42885.5</v>
      </c>
      <c r="B658" s="28">
        <v>56.75</v>
      </c>
      <c r="C658" s="26">
        <f t="shared" si="100"/>
        <v>286.89999999999998</v>
      </c>
      <c r="D658" s="26">
        <f t="shared" si="101"/>
        <v>15.293412338793972</v>
      </c>
      <c r="E658" s="26">
        <f t="shared" si="102"/>
        <v>4383737.9813409364</v>
      </c>
      <c r="F658" s="26">
        <f t="shared" si="103"/>
        <v>0.99999977188422851</v>
      </c>
      <c r="G658" s="26">
        <f t="shared" si="104"/>
        <v>0.90823188662726884</v>
      </c>
      <c r="H658" s="26">
        <f t="shared" si="105"/>
        <v>7.925424412148635E-2</v>
      </c>
      <c r="I658" s="27">
        <f t="shared" si="106"/>
        <v>3.5672406108592236E-2</v>
      </c>
      <c r="J658" s="26">
        <f t="shared" si="107"/>
        <v>0.10215705601668368</v>
      </c>
      <c r="K658" s="26">
        <f t="shared" si="108"/>
        <v>0</v>
      </c>
      <c r="L658" s="25">
        <f t="shared" si="109"/>
        <v>15.141736605569571</v>
      </c>
    </row>
    <row r="659" spans="1:12" x14ac:dyDescent="0.2">
      <c r="A659" s="99">
        <v>42885.541666666664</v>
      </c>
      <c r="B659" s="28">
        <v>65.337999999999994</v>
      </c>
      <c r="C659" s="26">
        <f t="shared" si="100"/>
        <v>291.67111111111109</v>
      </c>
      <c r="D659" s="26">
        <f t="shared" si="101"/>
        <v>22.29304239173495</v>
      </c>
      <c r="E659" s="26">
        <f t="shared" si="102"/>
        <v>4805574291.2367592</v>
      </c>
      <c r="F659" s="26">
        <f t="shared" si="103"/>
        <v>0.99999999979190834</v>
      </c>
      <c r="G659" s="26">
        <f t="shared" si="104"/>
        <v>0.55194544812936674</v>
      </c>
      <c r="H659" s="26">
        <f t="shared" si="105"/>
        <v>0.16526112355690376</v>
      </c>
      <c r="I659" s="27">
        <f t="shared" si="106"/>
        <v>0.10215705601668368</v>
      </c>
      <c r="J659" s="26">
        <f t="shared" si="107"/>
        <v>0.17067227469218066</v>
      </c>
      <c r="K659" s="26">
        <f t="shared" si="108"/>
        <v>0</v>
      </c>
      <c r="L659" s="25">
        <f t="shared" si="109"/>
        <v>15.141736605569571</v>
      </c>
    </row>
    <row r="660" spans="1:12" x14ac:dyDescent="0.2">
      <c r="A660" s="99">
        <v>42885.583333333336</v>
      </c>
      <c r="B660" s="28">
        <v>61.569000000000003</v>
      </c>
      <c r="C660" s="26">
        <f t="shared" si="100"/>
        <v>289.57722222222219</v>
      </c>
      <c r="D660" s="26">
        <f t="shared" si="101"/>
        <v>19.24952814351953</v>
      </c>
      <c r="E660" s="26">
        <f t="shared" si="102"/>
        <v>229067698.28293684</v>
      </c>
      <c r="F660" s="26">
        <f t="shared" si="103"/>
        <v>0.99999999563447839</v>
      </c>
      <c r="G660" s="26">
        <f t="shared" si="104"/>
        <v>0.68540295582457877</v>
      </c>
      <c r="H660" s="26">
        <f t="shared" si="105"/>
        <v>0.12006091567799845</v>
      </c>
      <c r="I660" s="27">
        <f t="shared" si="106"/>
        <v>0.17067227469218066</v>
      </c>
      <c r="J660" s="26">
        <f t="shared" si="107"/>
        <v>0.22890560401558629</v>
      </c>
      <c r="K660" s="26">
        <f t="shared" si="108"/>
        <v>0</v>
      </c>
      <c r="L660" s="25">
        <f t="shared" si="109"/>
        <v>15.141736605569571</v>
      </c>
    </row>
    <row r="661" spans="1:12" x14ac:dyDescent="0.2">
      <c r="A661" s="99">
        <v>42885.625</v>
      </c>
      <c r="B661" s="28">
        <v>72.718000000000004</v>
      </c>
      <c r="C661" s="26">
        <f t="shared" si="100"/>
        <v>295.77111111111111</v>
      </c>
      <c r="D661" s="26">
        <f t="shared" si="101"/>
        <v>28.127684320458016</v>
      </c>
      <c r="E661" s="26">
        <f t="shared" si="102"/>
        <v>1643228993430.8538</v>
      </c>
      <c r="F661" s="26">
        <f t="shared" si="103"/>
        <v>0.99999999999939149</v>
      </c>
      <c r="G661" s="26">
        <f t="shared" si="104"/>
        <v>0.36441454317114536</v>
      </c>
      <c r="H661" s="26">
        <f t="shared" si="105"/>
        <v>0.30493075815459492</v>
      </c>
      <c r="I661" s="27">
        <f t="shared" si="106"/>
        <v>0.22890560401558629</v>
      </c>
      <c r="J661" s="26">
        <f t="shared" si="107"/>
        <v>0.264520820094301</v>
      </c>
      <c r="K661" s="26">
        <f t="shared" si="108"/>
        <v>0</v>
      </c>
      <c r="L661" s="25">
        <f t="shared" si="109"/>
        <v>15.141736605569571</v>
      </c>
    </row>
    <row r="662" spans="1:12" x14ac:dyDescent="0.2">
      <c r="A662" s="99">
        <v>42885.666666666664</v>
      </c>
      <c r="B662" s="28">
        <v>67.221000000000004</v>
      </c>
      <c r="C662" s="26">
        <f t="shared" si="100"/>
        <v>292.71722222222218</v>
      </c>
      <c r="D662" s="26">
        <f t="shared" si="101"/>
        <v>23.797277235709029</v>
      </c>
      <c r="E662" s="26">
        <f t="shared" si="102"/>
        <v>21628489387.545277</v>
      </c>
      <c r="F662" s="26">
        <f t="shared" si="103"/>
        <v>0.99999999995376465</v>
      </c>
      <c r="G662" s="26">
        <f t="shared" si="104"/>
        <v>0.49592124790011699</v>
      </c>
      <c r="H662" s="26">
        <f t="shared" si="105"/>
        <v>0.1935335653700849</v>
      </c>
      <c r="I662" s="27">
        <f t="shared" si="106"/>
        <v>0.264520820094301</v>
      </c>
      <c r="J662" s="26">
        <f t="shared" si="107"/>
        <v>0.30523753573948409</v>
      </c>
      <c r="K662" s="26">
        <f t="shared" si="108"/>
        <v>0</v>
      </c>
      <c r="L662" s="25">
        <f t="shared" si="109"/>
        <v>15.141736605569571</v>
      </c>
    </row>
    <row r="663" spans="1:12" x14ac:dyDescent="0.2">
      <c r="A663" s="99">
        <v>42885.708333333336</v>
      </c>
      <c r="B663" s="28">
        <v>61.398000000000003</v>
      </c>
      <c r="C663" s="26">
        <f t="shared" si="100"/>
        <v>289.48222222222222</v>
      </c>
      <c r="D663" s="26">
        <f t="shared" si="101"/>
        <v>19.11039941044163</v>
      </c>
      <c r="E663" s="26">
        <f t="shared" si="102"/>
        <v>199315471.31451499</v>
      </c>
      <c r="F663" s="26">
        <f t="shared" si="103"/>
        <v>0.99999999498282799</v>
      </c>
      <c r="G663" s="26">
        <f t="shared" si="104"/>
        <v>0.69222182783946917</v>
      </c>
      <c r="H663" s="26">
        <f t="shared" si="105"/>
        <v>0.11831997682111324</v>
      </c>
      <c r="I663" s="27">
        <f t="shared" si="106"/>
        <v>0.30523753573948409</v>
      </c>
      <c r="J663" s="26">
        <f t="shared" si="107"/>
        <v>0.34842044110313097</v>
      </c>
      <c r="K663" s="26">
        <f t="shared" si="108"/>
        <v>0</v>
      </c>
      <c r="L663" s="25">
        <f t="shared" si="109"/>
        <v>15.141736605569571</v>
      </c>
    </row>
    <row r="664" spans="1:12" x14ac:dyDescent="0.2">
      <c r="A664" s="99">
        <v>42885.75</v>
      </c>
      <c r="B664" s="28">
        <v>56.404000000000003</v>
      </c>
      <c r="C664" s="26">
        <f t="shared" si="100"/>
        <v>286.70777777777778</v>
      </c>
      <c r="D664" s="26">
        <f t="shared" si="101"/>
        <v>15.006523870607705</v>
      </c>
      <c r="E664" s="26">
        <f t="shared" si="102"/>
        <v>3290413.7364923288</v>
      </c>
      <c r="F664" s="26">
        <f t="shared" si="103"/>
        <v>0.99999969608694339</v>
      </c>
      <c r="G664" s="26">
        <f t="shared" si="104"/>
        <v>0.92696234279209344</v>
      </c>
      <c r="H664" s="26">
        <f t="shared" si="105"/>
        <v>7.6902745876835904E-2</v>
      </c>
      <c r="I664" s="27">
        <f t="shared" si="106"/>
        <v>0.34842044110313097</v>
      </c>
      <c r="J664" s="26">
        <f t="shared" si="107"/>
        <v>0.39124416786413763</v>
      </c>
      <c r="K664" s="26">
        <f t="shared" si="108"/>
        <v>0</v>
      </c>
      <c r="L664" s="25">
        <f t="shared" si="109"/>
        <v>15.141736605569571</v>
      </c>
    </row>
    <row r="665" spans="1:12" x14ac:dyDescent="0.2">
      <c r="A665" s="99">
        <v>42885.791666666664</v>
      </c>
      <c r="B665" s="28">
        <v>54.146999999999998</v>
      </c>
      <c r="C665" s="26">
        <f t="shared" si="100"/>
        <v>285.45388888888886</v>
      </c>
      <c r="D665" s="26">
        <f t="shared" si="101"/>
        <v>13.125635002345142</v>
      </c>
      <c r="E665" s="26">
        <f t="shared" si="102"/>
        <v>501638.49127339444</v>
      </c>
      <c r="F665" s="26">
        <f t="shared" si="103"/>
        <v>0.99999800653653192</v>
      </c>
      <c r="G665" s="26">
        <f t="shared" si="104"/>
        <v>1.0597045222708654</v>
      </c>
      <c r="H665" s="26">
        <f t="shared" si="105"/>
        <v>6.3122284466848894E-2</v>
      </c>
      <c r="I665" s="27">
        <f t="shared" si="106"/>
        <v>0.39124416786413763</v>
      </c>
      <c r="J665" s="26">
        <f t="shared" si="107"/>
        <v>0.43213478180423726</v>
      </c>
      <c r="K665" s="26">
        <f t="shared" si="108"/>
        <v>0</v>
      </c>
      <c r="L665" s="25">
        <f t="shared" si="109"/>
        <v>15.141736605569571</v>
      </c>
    </row>
    <row r="666" spans="1:12" x14ac:dyDescent="0.2">
      <c r="A666" s="99">
        <v>42885.833333333336</v>
      </c>
      <c r="B666" s="28">
        <v>45.828000000000003</v>
      </c>
      <c r="C666" s="26">
        <f t="shared" si="100"/>
        <v>280.83222222222219</v>
      </c>
      <c r="D666" s="26">
        <f t="shared" si="101"/>
        <v>6.0478846602755523</v>
      </c>
      <c r="E666" s="26">
        <f t="shared" si="102"/>
        <v>423.21683511720101</v>
      </c>
      <c r="F666" s="26">
        <f t="shared" si="103"/>
        <v>0.99764271495796786</v>
      </c>
      <c r="G666" s="26">
        <f t="shared" si="104"/>
        <v>1.7534743926898593</v>
      </c>
      <c r="H666" s="26">
        <f t="shared" si="105"/>
        <v>3.0024282677735263E-2</v>
      </c>
      <c r="I666" s="27">
        <f t="shared" si="106"/>
        <v>0.43213478180423726</v>
      </c>
      <c r="J666" s="26">
        <f t="shared" si="107"/>
        <v>0.47121740601640827</v>
      </c>
      <c r="K666" s="26">
        <f t="shared" si="108"/>
        <v>0</v>
      </c>
      <c r="L666" s="25">
        <f t="shared" si="109"/>
        <v>15.141736605569571</v>
      </c>
    </row>
    <row r="667" spans="1:12" x14ac:dyDescent="0.2">
      <c r="A667" s="99">
        <v>42885.875</v>
      </c>
      <c r="B667" s="28">
        <v>45.648000000000003</v>
      </c>
      <c r="C667" s="26">
        <f t="shared" si="100"/>
        <v>280.73222222222222</v>
      </c>
      <c r="D667" s="26">
        <f t="shared" si="101"/>
        <v>5.892166121135598</v>
      </c>
      <c r="E667" s="26">
        <f t="shared" si="102"/>
        <v>362.18898048120394</v>
      </c>
      <c r="F667" s="26">
        <f t="shared" si="103"/>
        <v>0.99724661249723201</v>
      </c>
      <c r="G667" s="26">
        <f t="shared" si="104"/>
        <v>1.7730108700900944</v>
      </c>
      <c r="H667" s="26">
        <f t="shared" si="105"/>
        <v>2.9537426407762198E-2</v>
      </c>
      <c r="I667" s="27">
        <f t="shared" si="106"/>
        <v>0.47121740601640827</v>
      </c>
      <c r="J667" s="26">
        <f t="shared" si="107"/>
        <v>0.50910670378736933</v>
      </c>
      <c r="K667" s="26">
        <f t="shared" si="108"/>
        <v>0</v>
      </c>
      <c r="L667" s="25">
        <f t="shared" si="109"/>
        <v>15.141736605569571</v>
      </c>
    </row>
    <row r="668" spans="1:12" x14ac:dyDescent="0.2">
      <c r="A668" s="99">
        <v>42885.916666666664</v>
      </c>
      <c r="B668" s="28">
        <v>43.466000000000001</v>
      </c>
      <c r="C668" s="26">
        <f t="shared" si="100"/>
        <v>279.52</v>
      </c>
      <c r="D668" s="26">
        <f t="shared" si="101"/>
        <v>3.9956496851745569</v>
      </c>
      <c r="E668" s="26">
        <f t="shared" si="102"/>
        <v>54.361146784764315</v>
      </c>
      <c r="F668" s="26">
        <f t="shared" si="103"/>
        <v>0.98193679036513015</v>
      </c>
      <c r="G668" s="26">
        <f t="shared" si="104"/>
        <v>2.0291633655831762</v>
      </c>
      <c r="H668" s="26">
        <f t="shared" si="105"/>
        <v>2.4204770808795097E-2</v>
      </c>
      <c r="I668" s="27">
        <f t="shared" si="106"/>
        <v>0.50910670378736933</v>
      </c>
      <c r="J668" s="26">
        <f t="shared" si="107"/>
        <v>0.54545761938410031</v>
      </c>
      <c r="K668" s="26">
        <f t="shared" si="108"/>
        <v>0</v>
      </c>
      <c r="L668" s="25">
        <f t="shared" si="109"/>
        <v>15.141736605569571</v>
      </c>
    </row>
    <row r="669" spans="1:12" x14ac:dyDescent="0.2">
      <c r="A669" s="99">
        <v>42885.958333333336</v>
      </c>
      <c r="B669" s="28">
        <v>37.869999999999997</v>
      </c>
      <c r="C669" s="26">
        <f t="shared" si="100"/>
        <v>276.4111111111111</v>
      </c>
      <c r="D669" s="26">
        <f t="shared" si="101"/>
        <v>-0.9442296096796462</v>
      </c>
      <c r="E669" s="26">
        <f t="shared" si="102"/>
        <v>0.38897912125142464</v>
      </c>
      <c r="F669" s="26">
        <f t="shared" si="103"/>
        <v>0.28004677341799583</v>
      </c>
      <c r="G669" s="26">
        <f t="shared" si="104"/>
        <v>2.8838174571115913</v>
      </c>
      <c r="H669" s="26">
        <f t="shared" si="105"/>
        <v>1.4410105144731716E-2</v>
      </c>
      <c r="I669" s="27">
        <f t="shared" si="106"/>
        <v>0.54545761938410031</v>
      </c>
      <c r="J669" s="26">
        <f t="shared" si="107"/>
        <v>0.57891201096037248</v>
      </c>
      <c r="K669" s="26">
        <f t="shared" si="108"/>
        <v>0</v>
      </c>
      <c r="L669" s="25">
        <f t="shared" si="109"/>
        <v>15.141736605569571</v>
      </c>
    </row>
    <row r="670" spans="1:12" x14ac:dyDescent="0.2">
      <c r="A670" s="99">
        <v>42886</v>
      </c>
      <c r="B670" s="28">
        <v>40.320999999999998</v>
      </c>
      <c r="C670" s="26">
        <f t="shared" si="100"/>
        <v>277.77277777777778</v>
      </c>
      <c r="D670" s="26">
        <f t="shared" si="101"/>
        <v>1.2330045940826908</v>
      </c>
      <c r="E670" s="26">
        <f t="shared" si="102"/>
        <v>3.4315244005091818</v>
      </c>
      <c r="F670" s="26">
        <f t="shared" si="103"/>
        <v>0.77434401582329093</v>
      </c>
      <c r="G670" s="26">
        <f t="shared" si="104"/>
        <v>2.4699461828699798</v>
      </c>
      <c r="H670" s="26">
        <f t="shared" si="105"/>
        <v>1.8110821734445615E-2</v>
      </c>
      <c r="I670" s="27">
        <f t="shared" si="106"/>
        <v>0.57891201096037248</v>
      </c>
      <c r="J670" s="26">
        <f t="shared" si="107"/>
        <v>0.61285192617330431</v>
      </c>
      <c r="K670" s="26">
        <f t="shared" si="108"/>
        <v>0</v>
      </c>
      <c r="L670" s="25">
        <f t="shared" si="109"/>
        <v>15.141736605569571</v>
      </c>
    </row>
    <row r="671" spans="1:12" x14ac:dyDescent="0.2">
      <c r="A671" s="99">
        <v>42886.041666666664</v>
      </c>
      <c r="B671" s="28">
        <v>40.320999999999998</v>
      </c>
      <c r="C671" s="26">
        <f t="shared" si="100"/>
        <v>277.77277777777778</v>
      </c>
      <c r="D671" s="26">
        <f t="shared" si="101"/>
        <v>1.2330045940826908</v>
      </c>
      <c r="E671" s="26">
        <f t="shared" si="102"/>
        <v>3.4315244005091818</v>
      </c>
      <c r="F671" s="26">
        <f t="shared" si="103"/>
        <v>0.77434401582329093</v>
      </c>
      <c r="G671" s="26">
        <f t="shared" si="104"/>
        <v>2.4699461828699798</v>
      </c>
      <c r="H671" s="26">
        <f t="shared" si="105"/>
        <v>1.8110821734445615E-2</v>
      </c>
      <c r="I671" s="27">
        <f t="shared" si="106"/>
        <v>0.61285192617330431</v>
      </c>
      <c r="J671" s="26">
        <f t="shared" si="107"/>
        <v>0.64618269435876718</v>
      </c>
      <c r="K671" s="26">
        <f t="shared" si="108"/>
        <v>0</v>
      </c>
      <c r="L671" s="25">
        <f t="shared" si="109"/>
        <v>15.141736605569571</v>
      </c>
    </row>
    <row r="672" spans="1:12" x14ac:dyDescent="0.2">
      <c r="A672" s="99">
        <v>42886.083333333336</v>
      </c>
      <c r="B672" s="28">
        <v>38.628999999999998</v>
      </c>
      <c r="C672" s="26">
        <f t="shared" si="100"/>
        <v>276.83277777777778</v>
      </c>
      <c r="D672" s="26">
        <f t="shared" si="101"/>
        <v>-0.26771717382535309</v>
      </c>
      <c r="E672" s="26">
        <f t="shared" si="102"/>
        <v>0.76512414764016878</v>
      </c>
      <c r="F672" s="26">
        <f t="shared" si="103"/>
        <v>0.43346761113833226</v>
      </c>
      <c r="G672" s="26">
        <f t="shared" si="104"/>
        <v>2.7482888154603229</v>
      </c>
      <c r="H672" s="26">
        <f t="shared" si="105"/>
        <v>1.5470798800882365E-2</v>
      </c>
      <c r="I672" s="27">
        <f t="shared" si="106"/>
        <v>0.64618269435876718</v>
      </c>
      <c r="J672" s="26">
        <f t="shared" si="107"/>
        <v>0.67845368257613048</v>
      </c>
      <c r="K672" s="26">
        <f t="shared" si="108"/>
        <v>0</v>
      </c>
      <c r="L672" s="25">
        <f t="shared" si="109"/>
        <v>15.141736605569571</v>
      </c>
    </row>
    <row r="673" spans="1:12" x14ac:dyDescent="0.2">
      <c r="A673" s="99">
        <v>42886.125</v>
      </c>
      <c r="B673" s="28">
        <v>38.44</v>
      </c>
      <c r="C673" s="26">
        <f t="shared" si="100"/>
        <v>276.72777777777776</v>
      </c>
      <c r="D673" s="26">
        <f t="shared" si="101"/>
        <v>-0.43598401959409394</v>
      </c>
      <c r="E673" s="26">
        <f t="shared" si="102"/>
        <v>0.64662805923173106</v>
      </c>
      <c r="F673" s="26">
        <f t="shared" si="103"/>
        <v>0.39269831192687737</v>
      </c>
      <c r="G673" s="26">
        <f t="shared" si="104"/>
        <v>2.7813913836904787</v>
      </c>
      <c r="H673" s="26">
        <f t="shared" si="105"/>
        <v>1.5199895785530937E-2</v>
      </c>
      <c r="I673" s="27">
        <f t="shared" si="106"/>
        <v>0.67845368257613048</v>
      </c>
      <c r="J673" s="26">
        <f t="shared" si="107"/>
        <v>0.71017641460846326</v>
      </c>
      <c r="K673" s="26">
        <f t="shared" si="108"/>
        <v>0</v>
      </c>
      <c r="L673" s="25">
        <f t="shared" si="109"/>
        <v>15.141736605569571</v>
      </c>
    </row>
    <row r="674" spans="1:12" x14ac:dyDescent="0.2">
      <c r="A674" s="99">
        <v>42886.166666666664</v>
      </c>
      <c r="B674" s="28">
        <v>38.44</v>
      </c>
      <c r="C674" s="26">
        <f t="shared" si="100"/>
        <v>276.72777777777776</v>
      </c>
      <c r="D674" s="26">
        <f t="shared" si="101"/>
        <v>-0.43598401959409394</v>
      </c>
      <c r="E674" s="26">
        <f t="shared" si="102"/>
        <v>0.64662805923173106</v>
      </c>
      <c r="F674" s="26">
        <f t="shared" si="103"/>
        <v>0.39269831192687737</v>
      </c>
      <c r="G674" s="26">
        <f t="shared" si="104"/>
        <v>2.7813913836904787</v>
      </c>
      <c r="H674" s="26">
        <f t="shared" si="105"/>
        <v>1.5199895785530937E-2</v>
      </c>
      <c r="I674" s="27">
        <f t="shared" si="106"/>
        <v>0.71017641460846326</v>
      </c>
      <c r="J674" s="26">
        <f t="shared" si="107"/>
        <v>0.74142061048299102</v>
      </c>
      <c r="K674" s="26">
        <f t="shared" si="108"/>
        <v>0</v>
      </c>
      <c r="L674" s="25">
        <f t="shared" si="109"/>
        <v>15.141736605569571</v>
      </c>
    </row>
    <row r="675" spans="1:12" x14ac:dyDescent="0.2">
      <c r="A675" s="99">
        <v>42886.208333333336</v>
      </c>
      <c r="B675" s="28">
        <v>37.869999999999997</v>
      </c>
      <c r="C675" s="26">
        <f t="shared" si="100"/>
        <v>276.4111111111111</v>
      </c>
      <c r="D675" s="26">
        <f t="shared" si="101"/>
        <v>-0.9442296096796462</v>
      </c>
      <c r="E675" s="26">
        <f t="shared" si="102"/>
        <v>0.38897912125142464</v>
      </c>
      <c r="F675" s="26">
        <f t="shared" si="103"/>
        <v>0.28004677341799583</v>
      </c>
      <c r="G675" s="26">
        <f t="shared" si="104"/>
        <v>2.8838174571115913</v>
      </c>
      <c r="H675" s="26">
        <f t="shared" si="105"/>
        <v>1.4410105144731716E-2</v>
      </c>
      <c r="I675" s="27">
        <f t="shared" si="106"/>
        <v>0.74142061048299102</v>
      </c>
      <c r="J675" s="26">
        <f t="shared" si="107"/>
        <v>0.77207140334322855</v>
      </c>
      <c r="K675" s="26">
        <f t="shared" si="108"/>
        <v>0</v>
      </c>
      <c r="L675" s="25">
        <f t="shared" si="109"/>
        <v>15.141736605569571</v>
      </c>
    </row>
    <row r="676" spans="1:12" x14ac:dyDescent="0.2">
      <c r="A676" s="99">
        <v>42886.25</v>
      </c>
      <c r="B676" s="28">
        <v>36.914000000000001</v>
      </c>
      <c r="C676" s="26">
        <f t="shared" si="100"/>
        <v>275.88</v>
      </c>
      <c r="D676" s="26">
        <f t="shared" si="101"/>
        <v>-1.7992750471219445</v>
      </c>
      <c r="E676" s="26">
        <f t="shared" si="102"/>
        <v>0.16541876557380772</v>
      </c>
      <c r="F676" s="26">
        <f t="shared" si="103"/>
        <v>0.14193933585097357</v>
      </c>
      <c r="G676" s="26">
        <f t="shared" si="104"/>
        <v>3.064715316984862</v>
      </c>
      <c r="H676" s="26">
        <f t="shared" si="105"/>
        <v>1.3172898576577295E-2</v>
      </c>
      <c r="I676" s="27">
        <f t="shared" si="106"/>
        <v>0.77207140334322855</v>
      </c>
      <c r="J676" s="26">
        <f t="shared" si="107"/>
        <v>0.8020741238415372</v>
      </c>
      <c r="K676" s="26">
        <f t="shared" si="108"/>
        <v>0</v>
      </c>
      <c r="L676" s="25">
        <f t="shared" si="109"/>
        <v>15.141736605569571</v>
      </c>
    </row>
    <row r="677" spans="1:12" x14ac:dyDescent="0.2">
      <c r="A677" s="99">
        <v>42886.291666666664</v>
      </c>
      <c r="B677" s="28">
        <v>36.530999999999999</v>
      </c>
      <c r="C677" s="26">
        <f t="shared" si="100"/>
        <v>275.66722222222222</v>
      </c>
      <c r="D677" s="26">
        <f t="shared" si="101"/>
        <v>-2.1427542467669363</v>
      </c>
      <c r="E677" s="26">
        <f t="shared" si="102"/>
        <v>0.11733123839883398</v>
      </c>
      <c r="F677" s="26">
        <f t="shared" si="103"/>
        <v>0.10501025512091905</v>
      </c>
      <c r="G677" s="26">
        <f t="shared" si="104"/>
        <v>3.1405393258668881</v>
      </c>
      <c r="H677" s="26">
        <f t="shared" si="105"/>
        <v>1.2706338238693878E-2</v>
      </c>
      <c r="I677" s="27">
        <f t="shared" si="106"/>
        <v>0.8020741238415372</v>
      </c>
      <c r="J677" s="26">
        <f t="shared" si="107"/>
        <v>0.83159947685638569</v>
      </c>
      <c r="K677" s="26">
        <f t="shared" si="108"/>
        <v>0</v>
      </c>
      <c r="L677" s="25">
        <f t="shared" si="109"/>
        <v>15.141736605569571</v>
      </c>
    </row>
    <row r="678" spans="1:12" x14ac:dyDescent="0.2">
      <c r="A678" s="99">
        <v>42886.333333333336</v>
      </c>
      <c r="B678" s="28">
        <v>36.914000000000001</v>
      </c>
      <c r="C678" s="26">
        <f t="shared" si="100"/>
        <v>275.88</v>
      </c>
      <c r="D678" s="26">
        <f t="shared" si="101"/>
        <v>-1.7992750471219445</v>
      </c>
      <c r="E678" s="26">
        <f t="shared" si="102"/>
        <v>0.16541876557380772</v>
      </c>
      <c r="F678" s="26">
        <f t="shared" si="103"/>
        <v>0.14193933585097357</v>
      </c>
      <c r="G678" s="26">
        <f t="shared" si="104"/>
        <v>3.064715316984862</v>
      </c>
      <c r="H678" s="26">
        <f t="shared" si="105"/>
        <v>1.3172898576577295E-2</v>
      </c>
      <c r="I678" s="27">
        <f t="shared" si="106"/>
        <v>0.83159947685638569</v>
      </c>
      <c r="J678" s="26">
        <f t="shared" si="107"/>
        <v>0.86082318228794508</v>
      </c>
      <c r="K678" s="26">
        <f t="shared" si="108"/>
        <v>0</v>
      </c>
      <c r="L678" s="25">
        <f t="shared" si="109"/>
        <v>15.141736605569571</v>
      </c>
    </row>
    <row r="679" spans="1:12" x14ac:dyDescent="0.2">
      <c r="A679" s="99">
        <v>42886.375</v>
      </c>
      <c r="B679" s="28">
        <v>35.951000000000001</v>
      </c>
      <c r="C679" s="26">
        <f t="shared" si="100"/>
        <v>275.34499999999997</v>
      </c>
      <c r="D679" s="26">
        <f t="shared" si="101"/>
        <v>-2.663916177885973</v>
      </c>
      <c r="E679" s="26">
        <f t="shared" si="102"/>
        <v>6.967482774467193E-2</v>
      </c>
      <c r="F679" s="26">
        <f t="shared" si="103"/>
        <v>6.5136456367376624E-2</v>
      </c>
      <c r="G679" s="26">
        <f t="shared" si="104"/>
        <v>3.2591851636600602</v>
      </c>
      <c r="H679" s="26">
        <f t="shared" si="105"/>
        <v>1.2029789573323528E-2</v>
      </c>
      <c r="I679" s="27">
        <f t="shared" si="106"/>
        <v>0.86082318228794508</v>
      </c>
      <c r="J679" s="26">
        <f t="shared" si="107"/>
        <v>0.88950212556085884</v>
      </c>
      <c r="K679" s="26">
        <f t="shared" si="108"/>
        <v>0</v>
      </c>
      <c r="L679" s="25">
        <f t="shared" si="109"/>
        <v>15.141736605569571</v>
      </c>
    </row>
    <row r="680" spans="1:12" x14ac:dyDescent="0.2">
      <c r="A680" s="99">
        <v>42886.416666666664</v>
      </c>
      <c r="B680" s="28">
        <v>35.758000000000003</v>
      </c>
      <c r="C680" s="26">
        <f t="shared" si="100"/>
        <v>275.23777777777775</v>
      </c>
      <c r="D680" s="26">
        <f t="shared" si="101"/>
        <v>-2.8376078865143306</v>
      </c>
      <c r="E680" s="26">
        <f t="shared" si="102"/>
        <v>5.8565594083208813E-2</v>
      </c>
      <c r="F680" s="26">
        <f t="shared" si="103"/>
        <v>5.5325427550789306E-2</v>
      </c>
      <c r="G680" s="26">
        <f t="shared" si="104"/>
        <v>3.2997148157743315</v>
      </c>
      <c r="H680" s="26">
        <f t="shared" si="105"/>
        <v>1.1812411186294456E-2</v>
      </c>
      <c r="I680" s="27">
        <f t="shared" si="106"/>
        <v>0.88950212556085884</v>
      </c>
      <c r="J680" s="26">
        <f t="shared" si="107"/>
        <v>0.91780505687407965</v>
      </c>
      <c r="K680" s="26">
        <f t="shared" si="108"/>
        <v>0</v>
      </c>
      <c r="L680" s="25">
        <f t="shared" si="109"/>
        <v>15.141736605569571</v>
      </c>
    </row>
    <row r="681" spans="1:12" x14ac:dyDescent="0.2">
      <c r="A681" s="99">
        <v>42886.458333333336</v>
      </c>
      <c r="B681" s="28">
        <v>36.530999999999999</v>
      </c>
      <c r="C681" s="26">
        <f t="shared" si="100"/>
        <v>275.66722222222222</v>
      </c>
      <c r="D681" s="26">
        <f t="shared" si="101"/>
        <v>-2.1427542467669363</v>
      </c>
      <c r="E681" s="26">
        <f t="shared" si="102"/>
        <v>0.11733123839883398</v>
      </c>
      <c r="F681" s="26">
        <f t="shared" si="103"/>
        <v>0.10501025512091905</v>
      </c>
      <c r="G681" s="26">
        <f t="shared" si="104"/>
        <v>3.1405393258668881</v>
      </c>
      <c r="H681" s="26">
        <f t="shared" si="105"/>
        <v>1.2706338238693878E-2</v>
      </c>
      <c r="I681" s="27">
        <f t="shared" si="106"/>
        <v>0.91780505687407965</v>
      </c>
      <c r="J681" s="26">
        <f t="shared" si="107"/>
        <v>0.94586919650436974</v>
      </c>
      <c r="K681" s="26">
        <f t="shared" si="108"/>
        <v>0</v>
      </c>
      <c r="L681" s="25">
        <f t="shared" si="109"/>
        <v>15.141736605569571</v>
      </c>
    </row>
    <row r="682" spans="1:12" x14ac:dyDescent="0.2">
      <c r="A682" s="99">
        <v>42886.5</v>
      </c>
      <c r="B682" s="28">
        <v>38.817999999999998</v>
      </c>
      <c r="C682" s="26">
        <f t="shared" si="100"/>
        <v>276.93777777777774</v>
      </c>
      <c r="D682" s="26">
        <f t="shared" si="101"/>
        <v>-9.9577923641151728E-2</v>
      </c>
      <c r="E682" s="26">
        <f t="shared" si="102"/>
        <v>0.90521940912774745</v>
      </c>
      <c r="F682" s="26">
        <f t="shared" si="103"/>
        <v>0.47512606936026197</v>
      </c>
      <c r="G682" s="26">
        <f t="shared" si="104"/>
        <v>2.7156048701598436</v>
      </c>
      <c r="H682" s="26">
        <f t="shared" si="105"/>
        <v>1.5746319100492137E-2</v>
      </c>
      <c r="I682" s="27">
        <f t="shared" si="106"/>
        <v>0.94586919650436974</v>
      </c>
      <c r="J682" s="26">
        <f t="shared" si="107"/>
        <v>0.97351776626590647</v>
      </c>
      <c r="K682" s="26">
        <f t="shared" si="108"/>
        <v>0</v>
      </c>
      <c r="L682" s="25">
        <f t="shared" si="109"/>
        <v>15.141736605569571</v>
      </c>
    </row>
    <row r="683" spans="1:12" x14ac:dyDescent="0.2">
      <c r="A683" s="99">
        <v>42886.541666666664</v>
      </c>
      <c r="B683" s="28">
        <v>42.914999999999999</v>
      </c>
      <c r="C683" s="26">
        <f t="shared" si="100"/>
        <v>279.21388888888885</v>
      </c>
      <c r="D683" s="26">
        <f t="shared" si="101"/>
        <v>3.5141359173074531</v>
      </c>
      <c r="E683" s="26">
        <f t="shared" si="102"/>
        <v>33.586893528275702</v>
      </c>
      <c r="F683" s="26">
        <f t="shared" si="103"/>
        <v>0.97108731377732804</v>
      </c>
      <c r="G683" s="26">
        <f t="shared" si="104"/>
        <v>2.0998903381715848</v>
      </c>
      <c r="H683" s="26">
        <f t="shared" si="105"/>
        <v>2.3011575383623795E-2</v>
      </c>
      <c r="I683" s="27">
        <f t="shared" si="106"/>
        <v>0.97351776626590647</v>
      </c>
      <c r="J683" s="26">
        <f t="shared" si="107"/>
        <v>0.99914142256166372</v>
      </c>
      <c r="K683" s="26">
        <f t="shared" si="108"/>
        <v>0</v>
      </c>
      <c r="L683" s="25">
        <f t="shared" si="109"/>
        <v>15.141736605569571</v>
      </c>
    </row>
    <row r="684" spans="1:12" x14ac:dyDescent="0.2">
      <c r="A684" s="99">
        <v>42886.583333333336</v>
      </c>
      <c r="B684" s="28">
        <v>43.831000000000003</v>
      </c>
      <c r="C684" s="26">
        <f t="shared" si="100"/>
        <v>279.72277777777776</v>
      </c>
      <c r="D684" s="26">
        <f t="shared" si="101"/>
        <v>4.3140394954528194</v>
      </c>
      <c r="E684" s="26">
        <f t="shared" si="102"/>
        <v>74.741799117751839</v>
      </c>
      <c r="F684" s="26">
        <f t="shared" si="103"/>
        <v>0.98679725050569034</v>
      </c>
      <c r="G684" s="26">
        <f t="shared" si="104"/>
        <v>1.9837101755788478</v>
      </c>
      <c r="H684" s="26">
        <f t="shared" si="105"/>
        <v>2.5027528233388031E-2</v>
      </c>
      <c r="I684" s="27">
        <f t="shared" si="106"/>
        <v>0.99914142256166372</v>
      </c>
      <c r="J684" s="26">
        <f t="shared" si="107"/>
        <v>1.0234769455761126</v>
      </c>
      <c r="K684" s="26">
        <f t="shared" si="108"/>
        <v>1.0099642358504699</v>
      </c>
      <c r="L684" s="25">
        <f t="shared" si="109"/>
        <v>16.151700841420041</v>
      </c>
    </row>
    <row r="685" spans="1:12" x14ac:dyDescent="0.2">
      <c r="A685" s="99">
        <v>42886.625</v>
      </c>
      <c r="B685" s="28">
        <v>45.286000000000001</v>
      </c>
      <c r="C685" s="26">
        <f t="shared" si="100"/>
        <v>280.5311111111111</v>
      </c>
      <c r="D685" s="26">
        <f t="shared" si="101"/>
        <v>5.5786626953635432</v>
      </c>
      <c r="E685" s="26">
        <f t="shared" si="102"/>
        <v>264.7173612180614</v>
      </c>
      <c r="F685" s="26">
        <f t="shared" si="103"/>
        <v>0.99623660269913883</v>
      </c>
      <c r="G685" s="26">
        <f t="shared" si="104"/>
        <v>1.8130057958084356</v>
      </c>
      <c r="H685" s="26">
        <f t="shared" si="105"/>
        <v>2.8581068584268874E-2</v>
      </c>
      <c r="I685" s="27">
        <f t="shared" si="106"/>
        <v>1.3512709725642669E-2</v>
      </c>
      <c r="J685" s="26">
        <f t="shared" si="107"/>
        <v>6.4216114794860779E-2</v>
      </c>
      <c r="K685" s="26">
        <f t="shared" si="108"/>
        <v>0</v>
      </c>
      <c r="L685" s="25">
        <f t="shared" si="109"/>
        <v>16.151700841420041</v>
      </c>
    </row>
    <row r="686" spans="1:12" x14ac:dyDescent="0.2">
      <c r="A686" s="99">
        <v>42886.666666666664</v>
      </c>
      <c r="B686" s="28">
        <v>46.908000000000001</v>
      </c>
      <c r="C686" s="26">
        <f t="shared" si="100"/>
        <v>281.43222222222221</v>
      </c>
      <c r="D686" s="26">
        <f t="shared" si="101"/>
        <v>6.9798720039164532</v>
      </c>
      <c r="E686" s="26">
        <f t="shared" si="102"/>
        <v>1074.7807904594806</v>
      </c>
      <c r="F686" s="26">
        <f t="shared" si="103"/>
        <v>0.99907044259493338</v>
      </c>
      <c r="G686" s="26">
        <f t="shared" si="104"/>
        <v>1.6409653792930257</v>
      </c>
      <c r="H686" s="26">
        <f t="shared" si="105"/>
        <v>3.3110566295038869E-2</v>
      </c>
      <c r="I686" s="27">
        <f t="shared" si="106"/>
        <v>6.4216114794860779E-2</v>
      </c>
      <c r="J686" s="26">
        <f t="shared" si="107"/>
        <v>0.11556833391143773</v>
      </c>
      <c r="K686" s="26">
        <f t="shared" si="108"/>
        <v>0</v>
      </c>
      <c r="L686" s="25">
        <f t="shared" si="109"/>
        <v>16.151700841420041</v>
      </c>
    </row>
    <row r="687" spans="1:12" x14ac:dyDescent="0.2">
      <c r="A687" s="99">
        <v>42886.708333333336</v>
      </c>
      <c r="B687" s="28">
        <v>46.728000000000002</v>
      </c>
      <c r="C687" s="26">
        <f t="shared" si="100"/>
        <v>281.33222222222219</v>
      </c>
      <c r="D687" s="26">
        <f t="shared" si="101"/>
        <v>6.8248168436683629</v>
      </c>
      <c r="E687" s="26">
        <f t="shared" si="102"/>
        <v>920.40781009391912</v>
      </c>
      <c r="F687" s="26">
        <f t="shared" si="103"/>
        <v>0.99891470422863238</v>
      </c>
      <c r="G687" s="26">
        <f t="shared" si="104"/>
        <v>1.6591700104697529</v>
      </c>
      <c r="H687" s="26">
        <f t="shared" si="105"/>
        <v>3.2575933344859469E-2</v>
      </c>
      <c r="I687" s="27">
        <f t="shared" si="106"/>
        <v>0.11556833391143773</v>
      </c>
      <c r="J687" s="26">
        <f t="shared" si="107"/>
        <v>0.16504239237933382</v>
      </c>
      <c r="K687" s="26">
        <f t="shared" si="108"/>
        <v>0</v>
      </c>
      <c r="L687" s="25">
        <f t="shared" si="109"/>
        <v>16.151700841420041</v>
      </c>
    </row>
    <row r="688" spans="1:12" x14ac:dyDescent="0.2">
      <c r="A688" s="99">
        <v>42886.75</v>
      </c>
      <c r="B688" s="28">
        <v>43.648000000000003</v>
      </c>
      <c r="C688" s="26">
        <f t="shared" si="100"/>
        <v>279.62111111111108</v>
      </c>
      <c r="D688" s="26">
        <f t="shared" si="101"/>
        <v>4.1544661625452957</v>
      </c>
      <c r="E688" s="26">
        <f t="shared" si="102"/>
        <v>63.717940443804878</v>
      </c>
      <c r="F688" s="26">
        <f t="shared" si="103"/>
        <v>0.98454833399915886</v>
      </c>
      <c r="G688" s="26">
        <f t="shared" si="104"/>
        <v>2.0063620799163475</v>
      </c>
      <c r="H688" s="26">
        <f t="shared" si="105"/>
        <v>2.4611734016080133E-2</v>
      </c>
      <c r="I688" s="27">
        <f t="shared" si="106"/>
        <v>0.16504239237933382</v>
      </c>
      <c r="J688" s="26">
        <f t="shared" si="107"/>
        <v>0.20980733174983901</v>
      </c>
      <c r="K688" s="26">
        <f t="shared" si="108"/>
        <v>0</v>
      </c>
      <c r="L688" s="25">
        <f t="shared" si="109"/>
        <v>16.151700841420041</v>
      </c>
    </row>
    <row r="689" spans="1:12" x14ac:dyDescent="0.2">
      <c r="A689" s="99">
        <v>42886.791666666664</v>
      </c>
      <c r="B689" s="28">
        <v>41.994</v>
      </c>
      <c r="C689" s="26">
        <f t="shared" si="100"/>
        <v>278.70222222222219</v>
      </c>
      <c r="D689" s="26">
        <f t="shared" si="101"/>
        <v>2.7069209670217007</v>
      </c>
      <c r="E689" s="26">
        <f t="shared" si="102"/>
        <v>14.983071048965527</v>
      </c>
      <c r="F689" s="26">
        <f t="shared" si="103"/>
        <v>0.93743380124280162</v>
      </c>
      <c r="G689" s="26">
        <f t="shared" si="104"/>
        <v>2.2240315483960149</v>
      </c>
      <c r="H689" s="26">
        <f t="shared" si="105"/>
        <v>2.1141771826242793E-2</v>
      </c>
      <c r="I689" s="27">
        <f t="shared" si="106"/>
        <v>0.20980733174983901</v>
      </c>
      <c r="J689" s="26">
        <f t="shared" si="107"/>
        <v>0.25194460274848107</v>
      </c>
      <c r="K689" s="26">
        <f t="shared" si="108"/>
        <v>0</v>
      </c>
      <c r="L689" s="25">
        <f t="shared" si="109"/>
        <v>16.151700841420041</v>
      </c>
    </row>
    <row r="690" spans="1:12" x14ac:dyDescent="0.2">
      <c r="A690" s="99">
        <v>42886.833333333336</v>
      </c>
      <c r="B690" s="28">
        <v>40.134</v>
      </c>
      <c r="C690" s="26">
        <f t="shared" si="100"/>
        <v>277.66888888888889</v>
      </c>
      <c r="D690" s="26">
        <f t="shared" si="101"/>
        <v>1.0676441164936625</v>
      </c>
      <c r="E690" s="26">
        <f t="shared" si="102"/>
        <v>2.9085192895994796</v>
      </c>
      <c r="F690" s="26">
        <f t="shared" si="103"/>
        <v>0.74414863381613916</v>
      </c>
      <c r="G690" s="26">
        <f t="shared" si="104"/>
        <v>2.4991792900591343</v>
      </c>
      <c r="H690" s="26">
        <f t="shared" si="105"/>
        <v>1.7799120526387904E-2</v>
      </c>
      <c r="I690" s="27">
        <f t="shared" si="106"/>
        <v>0.25194460274848107</v>
      </c>
      <c r="J690" s="26">
        <f t="shared" si="107"/>
        <v>0.29158953468867921</v>
      </c>
      <c r="K690" s="26">
        <f t="shared" si="108"/>
        <v>0</v>
      </c>
      <c r="L690" s="25">
        <f t="shared" si="109"/>
        <v>16.151700841420041</v>
      </c>
    </row>
    <row r="691" spans="1:12" x14ac:dyDescent="0.2">
      <c r="A691" s="99">
        <v>42886.875</v>
      </c>
      <c r="B691" s="28">
        <v>36.722999999999999</v>
      </c>
      <c r="C691" s="26">
        <f t="shared" si="100"/>
        <v>275.77388888888885</v>
      </c>
      <c r="D691" s="26">
        <f t="shared" si="101"/>
        <v>-1.9704999869056024</v>
      </c>
      <c r="E691" s="26">
        <f t="shared" si="102"/>
        <v>0.13938714704133617</v>
      </c>
      <c r="F691" s="26">
        <f t="shared" si="103"/>
        <v>0.1223351934443748</v>
      </c>
      <c r="G691" s="26">
        <f t="shared" si="104"/>
        <v>3.1022820755132083</v>
      </c>
      <c r="H691" s="26">
        <f t="shared" si="105"/>
        <v>1.2938214469208262E-2</v>
      </c>
      <c r="I691" s="27">
        <f t="shared" si="106"/>
        <v>0.29158953468867921</v>
      </c>
      <c r="J691" s="26">
        <f t="shared" si="107"/>
        <v>0.32772063759006587</v>
      </c>
      <c r="K691" s="26">
        <f t="shared" si="108"/>
        <v>0</v>
      </c>
      <c r="L691" s="25">
        <f t="shared" si="109"/>
        <v>16.151700841420041</v>
      </c>
    </row>
    <row r="692" spans="1:12" x14ac:dyDescent="0.2">
      <c r="A692" s="99">
        <v>42886.916666666664</v>
      </c>
      <c r="B692" s="28">
        <v>32.018000000000001</v>
      </c>
      <c r="C692" s="26">
        <f t="shared" si="100"/>
        <v>273.15999999999997</v>
      </c>
      <c r="D692" s="26">
        <f t="shared" si="101"/>
        <v>-6.2303704788402934</v>
      </c>
      <c r="E692" s="26">
        <f t="shared" si="102"/>
        <v>1.9687223915264697E-3</v>
      </c>
      <c r="F692" s="26">
        <f t="shared" si="103"/>
        <v>1.9648541391865692E-3</v>
      </c>
      <c r="G692" s="26">
        <f t="shared" si="104"/>
        <v>4.2006703104864096</v>
      </c>
      <c r="H692" s="26">
        <f t="shared" si="105"/>
        <v>8.2726666795158391E-3</v>
      </c>
      <c r="I692" s="27">
        <f t="shared" si="106"/>
        <v>0.32772063759006587</v>
      </c>
      <c r="J692" s="26">
        <f t="shared" si="107"/>
        <v>0.35962809743978186</v>
      </c>
      <c r="K692" s="26">
        <f t="shared" si="108"/>
        <v>0</v>
      </c>
      <c r="L692" s="25">
        <f t="shared" si="109"/>
        <v>16.151700841420041</v>
      </c>
    </row>
    <row r="693" spans="1:12" x14ac:dyDescent="0.2">
      <c r="A693" s="99">
        <v>42886.958333333336</v>
      </c>
      <c r="B693" s="28">
        <v>29.585999999999999</v>
      </c>
      <c r="C693" s="26">
        <f t="shared" si="100"/>
        <v>271.80888888888887</v>
      </c>
      <c r="D693" s="26">
        <f t="shared" si="101"/>
        <v>-8.4644047288127542</v>
      </c>
      <c r="E693" s="26">
        <f t="shared" si="102"/>
        <v>2.1084132348151994E-4</v>
      </c>
      <c r="F693" s="26">
        <f t="shared" si="103"/>
        <v>2.1079687878861037E-4</v>
      </c>
      <c r="G693" s="26">
        <f t="shared" si="104"/>
        <v>4.9244087251945627</v>
      </c>
      <c r="H693" s="26">
        <f t="shared" si="105"/>
        <v>6.5431175344250712E-3</v>
      </c>
      <c r="I693" s="27">
        <f t="shared" si="106"/>
        <v>0.35962809743978186</v>
      </c>
      <c r="J693" s="26">
        <f t="shared" si="107"/>
        <v>0.38939849179964892</v>
      </c>
      <c r="K693" s="26">
        <f t="shared" si="108"/>
        <v>0</v>
      </c>
      <c r="L693" s="25">
        <f t="shared" si="109"/>
        <v>16.151700841420041</v>
      </c>
    </row>
    <row r="694" spans="1:12" x14ac:dyDescent="0.2">
      <c r="A694" s="99">
        <v>42887</v>
      </c>
      <c r="B694" s="28">
        <v>32.814999999999998</v>
      </c>
      <c r="C694" s="26">
        <f t="shared" si="100"/>
        <v>273.60277777777776</v>
      </c>
      <c r="D694" s="26">
        <f t="shared" si="101"/>
        <v>-5.5030467933033789</v>
      </c>
      <c r="E694" s="26">
        <f t="shared" si="102"/>
        <v>4.0743388400093696E-3</v>
      </c>
      <c r="F694" s="26">
        <f t="shared" si="103"/>
        <v>4.0578059635667883E-3</v>
      </c>
      <c r="G694" s="26">
        <f t="shared" si="104"/>
        <v>3.9888072117268591</v>
      </c>
      <c r="H694" s="26">
        <f t="shared" si="105"/>
        <v>8.9291034341307807E-3</v>
      </c>
      <c r="I694" s="27">
        <f t="shared" si="106"/>
        <v>0.38939849179964892</v>
      </c>
      <c r="J694" s="26">
        <f t="shared" si="107"/>
        <v>0.42139492225668462</v>
      </c>
      <c r="K694" s="26">
        <f t="shared" si="108"/>
        <v>0</v>
      </c>
      <c r="L694" s="25">
        <f t="shared" si="109"/>
        <v>16.151700841420041</v>
      </c>
    </row>
    <row r="695" spans="1:12" x14ac:dyDescent="0.2">
      <c r="A695" s="99">
        <v>42887.041666666664</v>
      </c>
      <c r="B695" s="28">
        <v>34.198</v>
      </c>
      <c r="C695" s="26">
        <f t="shared" si="100"/>
        <v>274.37111111111108</v>
      </c>
      <c r="D695" s="26">
        <f t="shared" si="101"/>
        <v>-4.2465241724509948</v>
      </c>
      <c r="E695" s="26">
        <f t="shared" si="102"/>
        <v>1.4313900191899709E-2</v>
      </c>
      <c r="F695" s="26">
        <f t="shared" si="103"/>
        <v>1.4111903809256324E-2</v>
      </c>
      <c r="G695" s="26">
        <f t="shared" si="104"/>
        <v>3.6476599057399959</v>
      </c>
      <c r="H695" s="26">
        <f t="shared" si="105"/>
        <v>1.0188236319217021E-2</v>
      </c>
      <c r="I695" s="27">
        <f t="shared" si="106"/>
        <v>0.42139492225668462</v>
      </c>
      <c r="J695" s="26">
        <f t="shared" si="107"/>
        <v>0.45409799613278645</v>
      </c>
      <c r="K695" s="26">
        <f t="shared" si="108"/>
        <v>0</v>
      </c>
      <c r="L695" s="25">
        <f t="shared" si="109"/>
        <v>16.151700841420041</v>
      </c>
    </row>
    <row r="696" spans="1:12" x14ac:dyDescent="0.2">
      <c r="A696" s="99">
        <v>42887.083333333336</v>
      </c>
      <c r="B696" s="28">
        <v>29.995000000000001</v>
      </c>
      <c r="C696" s="26">
        <f t="shared" si="100"/>
        <v>272.0361111111111</v>
      </c>
      <c r="D696" s="26">
        <f t="shared" si="101"/>
        <v>-8.0871452932106891</v>
      </c>
      <c r="E696" s="26">
        <f t="shared" si="102"/>
        <v>3.074662314377141E-4</v>
      </c>
      <c r="F696" s="26">
        <f t="shared" si="103"/>
        <v>3.0737172501177422E-4</v>
      </c>
      <c r="G696" s="26">
        <f t="shared" si="104"/>
        <v>4.7939790046907715</v>
      </c>
      <c r="H696" s="26">
        <f t="shared" si="105"/>
        <v>6.8074720637830077E-3</v>
      </c>
      <c r="I696" s="27">
        <f t="shared" si="106"/>
        <v>0.45409799613278645</v>
      </c>
      <c r="J696" s="26">
        <f t="shared" si="107"/>
        <v>0.48354128397477503</v>
      </c>
      <c r="K696" s="26">
        <f t="shared" si="108"/>
        <v>0</v>
      </c>
      <c r="L696" s="25">
        <f t="shared" si="109"/>
        <v>16.151700841420041</v>
      </c>
    </row>
    <row r="697" spans="1:12" x14ac:dyDescent="0.2">
      <c r="A697" s="99">
        <v>42887.125</v>
      </c>
      <c r="B697" s="28">
        <v>29.173999999999999</v>
      </c>
      <c r="C697" s="26">
        <f t="shared" si="100"/>
        <v>271.58</v>
      </c>
      <c r="D697" s="26">
        <f t="shared" si="101"/>
        <v>-8.8450695927535445</v>
      </c>
      <c r="E697" s="26">
        <f t="shared" si="102"/>
        <v>1.4409041222275529E-4</v>
      </c>
      <c r="F697" s="26">
        <f t="shared" si="103"/>
        <v>1.4406965316704167E-4</v>
      </c>
      <c r="G697" s="26">
        <f t="shared" si="104"/>
        <v>5.0596128879415527</v>
      </c>
      <c r="H697" s="26">
        <f t="shared" si="105"/>
        <v>6.2867806089575646E-3</v>
      </c>
      <c r="I697" s="27">
        <f t="shared" si="106"/>
        <v>0.48354128397477503</v>
      </c>
      <c r="J697" s="26">
        <f t="shared" si="107"/>
        <v>0.51221979997417666</v>
      </c>
      <c r="K697" s="26">
        <f t="shared" si="108"/>
        <v>0</v>
      </c>
      <c r="L697" s="25">
        <f t="shared" si="109"/>
        <v>16.151700841420041</v>
      </c>
    </row>
    <row r="698" spans="1:12" x14ac:dyDescent="0.2">
      <c r="A698" s="99">
        <v>42887.166666666664</v>
      </c>
      <c r="B698" s="28">
        <v>30.198</v>
      </c>
      <c r="C698" s="26">
        <f t="shared" ref="C698:C761" si="110">CONVERT(B698,"F","K")</f>
        <v>272.14888888888885</v>
      </c>
      <c r="D698" s="26">
        <f t="shared" ref="D698:D761" si="111">$C$5*$C$6*(C698-$C$6)/C698</f>
        <v>-7.9001330970792818</v>
      </c>
      <c r="E698" s="26">
        <f t="shared" ref="E698:E761" si="112">EXP(D698)</f>
        <v>3.7069419886037486E-4</v>
      </c>
      <c r="F698" s="26">
        <f t="shared" ref="F698:F761" si="113">E698/(1+E698)</f>
        <v>3.7055683559107319E-4</v>
      </c>
      <c r="G698" s="26">
        <f t="shared" ref="G698:G761" si="114">$C$7*EXP($C$8/C698)</f>
        <v>4.7306098276578581</v>
      </c>
      <c r="H698" s="26">
        <f t="shared" ref="H698:H761" si="115">$C$4*EXP(-$C$2/C698)</f>
        <v>6.9424488702349635E-3</v>
      </c>
      <c r="I698" s="27">
        <f t="shared" ref="I698:I761" si="116">IF(J697&lt;1,J697,J697-J697*F697)</f>
        <v>0.51221979997417666</v>
      </c>
      <c r="J698" s="26">
        <f t="shared" ref="J698:J761" si="117">G698-(G698-I698)*EXP(-H698)</f>
        <v>0.54140433377063424</v>
      </c>
      <c r="K698" s="26">
        <f t="shared" ref="K698:K761" si="118">IF(J698&lt;1,0,J698*F698)</f>
        <v>0</v>
      </c>
      <c r="L698" s="25">
        <f t="shared" ref="L698:L761" si="119">K698+L697</f>
        <v>16.151700841420041</v>
      </c>
    </row>
    <row r="699" spans="1:12" x14ac:dyDescent="0.2">
      <c r="A699" s="99">
        <v>42887.208333333336</v>
      </c>
      <c r="B699" s="28">
        <v>31.414999999999999</v>
      </c>
      <c r="C699" s="26">
        <f t="shared" si="110"/>
        <v>272.82499999999999</v>
      </c>
      <c r="D699" s="26">
        <f t="shared" si="111"/>
        <v>-6.7822230367451857</v>
      </c>
      <c r="E699" s="26">
        <f t="shared" si="112"/>
        <v>1.1337517230629295E-3</v>
      </c>
      <c r="F699" s="26">
        <f t="shared" si="113"/>
        <v>1.1324677857595113E-3</v>
      </c>
      <c r="G699" s="26">
        <f t="shared" si="114"/>
        <v>4.368896829073095</v>
      </c>
      <c r="H699" s="26">
        <f t="shared" si="115"/>
        <v>7.8069932812902879E-3</v>
      </c>
      <c r="I699" s="27">
        <f t="shared" si="116"/>
        <v>0.54140433377063424</v>
      </c>
      <c r="J699" s="26">
        <f t="shared" si="117"/>
        <v>0.57116920371734459</v>
      </c>
      <c r="K699" s="26">
        <f t="shared" si="118"/>
        <v>0</v>
      </c>
      <c r="L699" s="25">
        <f t="shared" si="119"/>
        <v>16.151700841420041</v>
      </c>
    </row>
    <row r="700" spans="1:12" x14ac:dyDescent="0.2">
      <c r="A700" s="99">
        <v>42887.25</v>
      </c>
      <c r="B700" s="28">
        <v>31.012</v>
      </c>
      <c r="C700" s="26">
        <f t="shared" si="110"/>
        <v>272.60111111111109</v>
      </c>
      <c r="D700" s="26">
        <f t="shared" si="111"/>
        <v>-7.1517960715901809</v>
      </c>
      <c r="E700" s="26">
        <f t="shared" si="112"/>
        <v>7.834556744107581E-4</v>
      </c>
      <c r="F700" s="26">
        <f t="shared" si="113"/>
        <v>7.8284235212781438E-4</v>
      </c>
      <c r="G700" s="26">
        <f t="shared" si="114"/>
        <v>4.4853075833289209</v>
      </c>
      <c r="H700" s="26">
        <f t="shared" si="115"/>
        <v>7.5098821348628976E-3</v>
      </c>
      <c r="I700" s="27">
        <f t="shared" si="116"/>
        <v>0.57116920371734459</v>
      </c>
      <c r="J700" s="26">
        <f t="shared" si="117"/>
        <v>0.60045382195859265</v>
      </c>
      <c r="K700" s="26">
        <f t="shared" si="118"/>
        <v>0</v>
      </c>
      <c r="L700" s="25">
        <f t="shared" si="119"/>
        <v>16.151700841420041</v>
      </c>
    </row>
    <row r="701" spans="1:12" x14ac:dyDescent="0.2">
      <c r="A701" s="99">
        <v>42887.291666666664</v>
      </c>
      <c r="B701" s="28">
        <v>29.173999999999999</v>
      </c>
      <c r="C701" s="26">
        <f t="shared" si="110"/>
        <v>271.58</v>
      </c>
      <c r="D701" s="26">
        <f t="shared" si="111"/>
        <v>-8.8450695927535445</v>
      </c>
      <c r="E701" s="26">
        <f t="shared" si="112"/>
        <v>1.4409041222275529E-4</v>
      </c>
      <c r="F701" s="26">
        <f t="shared" si="113"/>
        <v>1.4406965316704167E-4</v>
      </c>
      <c r="G701" s="26">
        <f t="shared" si="114"/>
        <v>5.0596128879415527</v>
      </c>
      <c r="H701" s="26">
        <f t="shared" si="115"/>
        <v>6.2867806089575646E-3</v>
      </c>
      <c r="I701" s="27">
        <f t="shared" si="116"/>
        <v>0.60045382195859265</v>
      </c>
      <c r="J701" s="26">
        <f t="shared" si="117"/>
        <v>0.62839964004999072</v>
      </c>
      <c r="K701" s="26">
        <f t="shared" si="118"/>
        <v>0</v>
      </c>
      <c r="L701" s="25">
        <f t="shared" si="119"/>
        <v>16.151700841420041</v>
      </c>
    </row>
    <row r="702" spans="1:12" x14ac:dyDescent="0.2">
      <c r="A702" s="99">
        <v>42887.333333333336</v>
      </c>
      <c r="B702" s="28">
        <v>28.969000000000001</v>
      </c>
      <c r="C702" s="26">
        <f t="shared" si="110"/>
        <v>271.4661111111111</v>
      </c>
      <c r="D702" s="26">
        <f t="shared" si="111"/>
        <v>-9.0347172452465045</v>
      </c>
      <c r="E702" s="26">
        <f t="shared" si="112"/>
        <v>1.1919887452922651E-4</v>
      </c>
      <c r="F702" s="26">
        <f t="shared" si="113"/>
        <v>1.1918466785095752E-4</v>
      </c>
      <c r="G702" s="26">
        <f t="shared" si="114"/>
        <v>5.1283508385178926</v>
      </c>
      <c r="H702" s="26">
        <f t="shared" si="115"/>
        <v>6.1628460514004391E-3</v>
      </c>
      <c r="I702" s="27">
        <f t="shared" si="116"/>
        <v>0.62839964004999072</v>
      </c>
      <c r="J702" s="26">
        <f t="shared" si="117"/>
        <v>0.65604686622068176</v>
      </c>
      <c r="K702" s="26">
        <f t="shared" si="118"/>
        <v>0</v>
      </c>
      <c r="L702" s="25">
        <f t="shared" si="119"/>
        <v>16.151700841420041</v>
      </c>
    </row>
    <row r="703" spans="1:12" x14ac:dyDescent="0.2">
      <c r="A703" s="99">
        <v>42887.375</v>
      </c>
      <c r="B703" s="28">
        <v>30.402999999999999</v>
      </c>
      <c r="C703" s="26">
        <f t="shared" si="110"/>
        <v>272.26277777777773</v>
      </c>
      <c r="D703" s="26">
        <f t="shared" si="111"/>
        <v>-7.7114356432613933</v>
      </c>
      <c r="E703" s="26">
        <f t="shared" si="112"/>
        <v>4.4767830921690308E-4</v>
      </c>
      <c r="F703" s="26">
        <f t="shared" si="113"/>
        <v>4.4747798303004842E-4</v>
      </c>
      <c r="G703" s="26">
        <f t="shared" si="114"/>
        <v>4.6675185680472824</v>
      </c>
      <c r="H703" s="26">
        <f t="shared" si="115"/>
        <v>7.0813547490411084E-3</v>
      </c>
      <c r="I703" s="27">
        <f t="shared" si="116"/>
        <v>0.65604686622068176</v>
      </c>
      <c r="J703" s="26">
        <f t="shared" si="117"/>
        <v>0.68435317860097022</v>
      </c>
      <c r="K703" s="26">
        <f t="shared" si="118"/>
        <v>0</v>
      </c>
      <c r="L703" s="25">
        <f t="shared" si="119"/>
        <v>16.151700841420041</v>
      </c>
    </row>
    <row r="704" spans="1:12" x14ac:dyDescent="0.2">
      <c r="A704" s="99">
        <v>42887.416666666664</v>
      </c>
      <c r="B704" s="28">
        <v>28.969000000000001</v>
      </c>
      <c r="C704" s="26">
        <f t="shared" si="110"/>
        <v>271.4661111111111</v>
      </c>
      <c r="D704" s="26">
        <f t="shared" si="111"/>
        <v>-9.0347172452465045</v>
      </c>
      <c r="E704" s="26">
        <f t="shared" si="112"/>
        <v>1.1919887452922651E-4</v>
      </c>
      <c r="F704" s="26">
        <f t="shared" si="113"/>
        <v>1.1918466785095752E-4</v>
      </c>
      <c r="G704" s="26">
        <f t="shared" si="114"/>
        <v>5.1283508385178926</v>
      </c>
      <c r="H704" s="26">
        <f t="shared" si="115"/>
        <v>6.1628460514004391E-3</v>
      </c>
      <c r="I704" s="27">
        <f t="shared" si="116"/>
        <v>0.68435317860097022</v>
      </c>
      <c r="J704" s="26">
        <f t="shared" si="117"/>
        <v>0.71165663212454966</v>
      </c>
      <c r="K704" s="26">
        <f t="shared" si="118"/>
        <v>0</v>
      </c>
      <c r="L704" s="25">
        <f t="shared" si="119"/>
        <v>16.151700841420041</v>
      </c>
    </row>
    <row r="705" spans="1:12" x14ac:dyDescent="0.2">
      <c r="A705" s="99">
        <v>42887.458333333336</v>
      </c>
      <c r="B705" s="28">
        <v>33.012999999999998</v>
      </c>
      <c r="C705" s="26">
        <f t="shared" si="110"/>
        <v>273.71277777777777</v>
      </c>
      <c r="D705" s="26">
        <f t="shared" si="111"/>
        <v>-5.3227215065265163</v>
      </c>
      <c r="E705" s="26">
        <f t="shared" si="112"/>
        <v>4.8794561669469119E-3</v>
      </c>
      <c r="F705" s="26">
        <f t="shared" si="113"/>
        <v>4.855762685764627E-3</v>
      </c>
      <c r="G705" s="26">
        <f t="shared" si="114"/>
        <v>3.9379544222828957</v>
      </c>
      <c r="H705" s="26">
        <f t="shared" si="115"/>
        <v>9.0997568167427972E-3</v>
      </c>
      <c r="I705" s="27">
        <f t="shared" si="116"/>
        <v>0.71165663212454966</v>
      </c>
      <c r="J705" s="26">
        <f t="shared" si="117"/>
        <v>0.74088198396783156</v>
      </c>
      <c r="K705" s="26">
        <f t="shared" si="118"/>
        <v>0</v>
      </c>
      <c r="L705" s="25">
        <f t="shared" si="119"/>
        <v>16.151700841420041</v>
      </c>
    </row>
    <row r="706" spans="1:12" x14ac:dyDescent="0.2">
      <c r="A706" s="99">
        <v>42887.5</v>
      </c>
      <c r="B706" s="28">
        <v>46.188000000000002</v>
      </c>
      <c r="C706" s="26">
        <f t="shared" si="110"/>
        <v>281.03222222222217</v>
      </c>
      <c r="D706" s="26">
        <f t="shared" si="111"/>
        <v>6.3589892815769691</v>
      </c>
      <c r="E706" s="26">
        <f t="shared" si="112"/>
        <v>577.66220740307028</v>
      </c>
      <c r="F706" s="26">
        <f t="shared" si="113"/>
        <v>0.99827187608382473</v>
      </c>
      <c r="G706" s="26">
        <f t="shared" si="114"/>
        <v>1.7150854432033658</v>
      </c>
      <c r="H706" s="26">
        <f t="shared" si="115"/>
        <v>3.1021118827494649E-2</v>
      </c>
      <c r="I706" s="27">
        <f t="shared" si="116"/>
        <v>0.74088198396783156</v>
      </c>
      <c r="J706" s="26">
        <f t="shared" si="117"/>
        <v>0.77063893208191103</v>
      </c>
      <c r="K706" s="26">
        <f t="shared" si="118"/>
        <v>0</v>
      </c>
      <c r="L706" s="25">
        <f t="shared" si="119"/>
        <v>16.151700841420041</v>
      </c>
    </row>
    <row r="707" spans="1:12" x14ac:dyDescent="0.2">
      <c r="A707" s="99">
        <v>42887.541666666664</v>
      </c>
      <c r="B707" s="28">
        <v>47.088000000000001</v>
      </c>
      <c r="C707" s="26">
        <f t="shared" si="110"/>
        <v>281.53222222222217</v>
      </c>
      <c r="D707" s="26">
        <f t="shared" si="111"/>
        <v>7.1348170132488535</v>
      </c>
      <c r="E707" s="26">
        <f t="shared" si="112"/>
        <v>1254.9073363332332</v>
      </c>
      <c r="F707" s="26">
        <f t="shared" si="113"/>
        <v>0.99920376291222279</v>
      </c>
      <c r="G707" s="26">
        <f t="shared" si="114"/>
        <v>1.6229732119818006</v>
      </c>
      <c r="H707" s="26">
        <f t="shared" si="115"/>
        <v>3.3653584403621373E-2</v>
      </c>
      <c r="I707" s="27">
        <f t="shared" si="116"/>
        <v>0.77063893208191103</v>
      </c>
      <c r="J707" s="26">
        <f t="shared" si="117"/>
        <v>0.79884574343982184</v>
      </c>
      <c r="K707" s="26">
        <f t="shared" si="118"/>
        <v>0</v>
      </c>
      <c r="L707" s="25">
        <f t="shared" si="119"/>
        <v>16.151700841420041</v>
      </c>
    </row>
    <row r="708" spans="1:12" x14ac:dyDescent="0.2">
      <c r="A708" s="99">
        <v>42887.583333333336</v>
      </c>
      <c r="B708" s="28">
        <v>51.874000000000002</v>
      </c>
      <c r="C708" s="26">
        <f t="shared" si="110"/>
        <v>284.19111111111107</v>
      </c>
      <c r="D708" s="26">
        <f t="shared" si="111"/>
        <v>11.214638037001643</v>
      </c>
      <c r="E708" s="26">
        <f t="shared" si="112"/>
        <v>74208.801224122726</v>
      </c>
      <c r="F708" s="26">
        <f t="shared" si="113"/>
        <v>0.99998652469103133</v>
      </c>
      <c r="G708" s="26">
        <f t="shared" si="114"/>
        <v>1.2140536407770346</v>
      </c>
      <c r="H708" s="26">
        <f t="shared" si="115"/>
        <v>5.1647676729646035E-2</v>
      </c>
      <c r="I708" s="27">
        <f t="shared" si="116"/>
        <v>0.79884574343982184</v>
      </c>
      <c r="J708" s="26">
        <f t="shared" si="117"/>
        <v>0.81974589877065873</v>
      </c>
      <c r="K708" s="26">
        <f t="shared" si="118"/>
        <v>0</v>
      </c>
      <c r="L708" s="25">
        <f t="shared" si="119"/>
        <v>16.151700841420041</v>
      </c>
    </row>
    <row r="709" spans="1:12" x14ac:dyDescent="0.2">
      <c r="A709" s="99">
        <v>42887.625</v>
      </c>
      <c r="B709" s="28">
        <v>54.146999999999998</v>
      </c>
      <c r="C709" s="26">
        <f t="shared" si="110"/>
        <v>285.45388888888886</v>
      </c>
      <c r="D709" s="26">
        <f t="shared" si="111"/>
        <v>13.125635002345142</v>
      </c>
      <c r="E709" s="26">
        <f t="shared" si="112"/>
        <v>501638.49127339444</v>
      </c>
      <c r="F709" s="26">
        <f t="shared" si="113"/>
        <v>0.99999800653653192</v>
      </c>
      <c r="G709" s="26">
        <f t="shared" si="114"/>
        <v>1.0597045222708654</v>
      </c>
      <c r="H709" s="26">
        <f t="shared" si="115"/>
        <v>6.3122284466848894E-2</v>
      </c>
      <c r="I709" s="27">
        <f t="shared" si="116"/>
        <v>0.81974589877065873</v>
      </c>
      <c r="J709" s="26">
        <f t="shared" si="117"/>
        <v>0.8344244887131439</v>
      </c>
      <c r="K709" s="26">
        <f t="shared" si="118"/>
        <v>0</v>
      </c>
      <c r="L709" s="25">
        <f t="shared" si="119"/>
        <v>16.151700841420041</v>
      </c>
    </row>
    <row r="710" spans="1:12" x14ac:dyDescent="0.2">
      <c r="A710" s="99">
        <v>42887.666666666664</v>
      </c>
      <c r="B710" s="28">
        <v>49.05</v>
      </c>
      <c r="C710" s="26">
        <f t="shared" si="110"/>
        <v>282.62222222222221</v>
      </c>
      <c r="D710" s="26">
        <f t="shared" si="111"/>
        <v>8.8166063846516511</v>
      </c>
      <c r="E710" s="26">
        <f t="shared" si="112"/>
        <v>6745.3346682884503</v>
      </c>
      <c r="F710" s="26">
        <f t="shared" si="113"/>
        <v>0.99985177136190695</v>
      </c>
      <c r="G710" s="26">
        <f t="shared" si="114"/>
        <v>1.4399293098880046</v>
      </c>
      <c r="H710" s="26">
        <f t="shared" si="115"/>
        <v>4.0152493765506919E-2</v>
      </c>
      <c r="I710" s="27">
        <f t="shared" si="116"/>
        <v>0.8344244887131439</v>
      </c>
      <c r="J710" s="26">
        <f t="shared" si="117"/>
        <v>0.85825538075870056</v>
      </c>
      <c r="K710" s="26">
        <f t="shared" si="118"/>
        <v>0</v>
      </c>
      <c r="L710" s="25">
        <f t="shared" si="119"/>
        <v>16.151700841420041</v>
      </c>
    </row>
    <row r="711" spans="1:12" x14ac:dyDescent="0.2">
      <c r="A711" s="99">
        <v>42887.708333333336</v>
      </c>
      <c r="B711" s="28">
        <v>48.16</v>
      </c>
      <c r="C711" s="26">
        <f t="shared" si="110"/>
        <v>282.12777777777774</v>
      </c>
      <c r="D711" s="26">
        <f t="shared" si="111"/>
        <v>8.055325601086917</v>
      </c>
      <c r="E711" s="26">
        <f t="shared" si="112"/>
        <v>3150.528832577927</v>
      </c>
      <c r="F711" s="26">
        <f t="shared" si="113"/>
        <v>0.99968269368515283</v>
      </c>
      <c r="G711" s="26">
        <f t="shared" si="114"/>
        <v>1.5200786367758603</v>
      </c>
      <c r="H711" s="26">
        <f t="shared" si="115"/>
        <v>3.7068236192270218E-2</v>
      </c>
      <c r="I711" s="27">
        <f t="shared" si="116"/>
        <v>0.85825538075870056</v>
      </c>
      <c r="J711" s="26">
        <f t="shared" si="117"/>
        <v>0.88233887755069407</v>
      </c>
      <c r="K711" s="26">
        <f t="shared" si="118"/>
        <v>0</v>
      </c>
      <c r="L711" s="25">
        <f t="shared" si="119"/>
        <v>16.151700841420041</v>
      </c>
    </row>
    <row r="712" spans="1:12" x14ac:dyDescent="0.2">
      <c r="A712" s="99">
        <v>42887.75</v>
      </c>
      <c r="B712" s="28">
        <v>46.369</v>
      </c>
      <c r="C712" s="26">
        <f t="shared" si="110"/>
        <v>281.13277777777773</v>
      </c>
      <c r="D712" s="26">
        <f t="shared" si="111"/>
        <v>6.5152385488074334</v>
      </c>
      <c r="E712" s="26">
        <f t="shared" si="112"/>
        <v>675.3550474501377</v>
      </c>
      <c r="F712" s="26">
        <f t="shared" si="113"/>
        <v>0.99852148660120155</v>
      </c>
      <c r="G712" s="26">
        <f t="shared" si="114"/>
        <v>1.6961231828381429</v>
      </c>
      <c r="H712" s="26">
        <f t="shared" si="115"/>
        <v>3.1534187352453003E-2</v>
      </c>
      <c r="I712" s="27">
        <f t="shared" si="116"/>
        <v>0.88233887755069407</v>
      </c>
      <c r="J712" s="26">
        <f t="shared" si="117"/>
        <v>0.90760050847400953</v>
      </c>
      <c r="K712" s="26">
        <f t="shared" si="118"/>
        <v>0</v>
      </c>
      <c r="L712" s="25">
        <f t="shared" si="119"/>
        <v>16.151700841420041</v>
      </c>
    </row>
    <row r="713" spans="1:12" x14ac:dyDescent="0.2">
      <c r="A713" s="99">
        <v>42887.791666666664</v>
      </c>
      <c r="B713" s="28">
        <v>45.103999999999999</v>
      </c>
      <c r="C713" s="26">
        <f t="shared" si="110"/>
        <v>280.42999999999995</v>
      </c>
      <c r="D713" s="26">
        <f t="shared" si="111"/>
        <v>5.4208750846912892</v>
      </c>
      <c r="E713" s="26">
        <f t="shared" si="112"/>
        <v>226.07687237554086</v>
      </c>
      <c r="F713" s="26">
        <f t="shared" si="113"/>
        <v>0.99559620497878709</v>
      </c>
      <c r="G713" s="26">
        <f t="shared" si="114"/>
        <v>1.8334754559089348</v>
      </c>
      <c r="H713" s="26">
        <f t="shared" si="115"/>
        <v>2.8111507466236592E-2</v>
      </c>
      <c r="I713" s="27">
        <f t="shared" si="116"/>
        <v>0.90760050847400953</v>
      </c>
      <c r="J713" s="26">
        <f t="shared" si="117"/>
        <v>0.93326581360356586</v>
      </c>
      <c r="K713" s="26">
        <f t="shared" si="118"/>
        <v>0</v>
      </c>
      <c r="L713" s="25">
        <f t="shared" si="119"/>
        <v>16.151700841420041</v>
      </c>
    </row>
    <row r="714" spans="1:12" x14ac:dyDescent="0.2">
      <c r="A714" s="99">
        <v>42887.833333333336</v>
      </c>
      <c r="B714" s="28">
        <v>44.741999999999997</v>
      </c>
      <c r="C714" s="26">
        <f t="shared" si="110"/>
        <v>280.22888888888889</v>
      </c>
      <c r="D714" s="26">
        <f t="shared" si="111"/>
        <v>5.1066953204919789</v>
      </c>
      <c r="E714" s="26">
        <f t="shared" si="112"/>
        <v>165.12377108644498</v>
      </c>
      <c r="F714" s="26">
        <f t="shared" si="113"/>
        <v>0.99398039188816856</v>
      </c>
      <c r="G714" s="26">
        <f t="shared" si="114"/>
        <v>1.8749245463010451</v>
      </c>
      <c r="H714" s="26">
        <f t="shared" si="115"/>
        <v>2.7199386409364375E-2</v>
      </c>
      <c r="I714" s="27">
        <f t="shared" si="116"/>
        <v>0.93326581360356586</v>
      </c>
      <c r="J714" s="26">
        <f t="shared" si="117"/>
        <v>0.95853316735376681</v>
      </c>
      <c r="K714" s="26">
        <f t="shared" si="118"/>
        <v>0</v>
      </c>
      <c r="L714" s="25">
        <f t="shared" si="119"/>
        <v>16.151700841420041</v>
      </c>
    </row>
    <row r="715" spans="1:12" x14ac:dyDescent="0.2">
      <c r="A715" s="99">
        <v>42887.875</v>
      </c>
      <c r="B715" s="28">
        <v>44.741999999999997</v>
      </c>
      <c r="C715" s="26">
        <f t="shared" si="110"/>
        <v>280.22888888888889</v>
      </c>
      <c r="D715" s="26">
        <f t="shared" si="111"/>
        <v>5.1066953204919789</v>
      </c>
      <c r="E715" s="26">
        <f t="shared" si="112"/>
        <v>165.12377108644498</v>
      </c>
      <c r="F715" s="26">
        <f t="shared" si="113"/>
        <v>0.99398039188816856</v>
      </c>
      <c r="G715" s="26">
        <f t="shared" si="114"/>
        <v>1.8749245463010451</v>
      </c>
      <c r="H715" s="26">
        <f t="shared" si="115"/>
        <v>2.7199386409364375E-2</v>
      </c>
      <c r="I715" s="27">
        <f t="shared" si="116"/>
        <v>0.95853316735376681</v>
      </c>
      <c r="J715" s="26">
        <f t="shared" si="117"/>
        <v>0.98312252689718238</v>
      </c>
      <c r="K715" s="26">
        <f t="shared" si="118"/>
        <v>0</v>
      </c>
      <c r="L715" s="25">
        <f t="shared" si="119"/>
        <v>16.151700841420041</v>
      </c>
    </row>
    <row r="716" spans="1:12" x14ac:dyDescent="0.2">
      <c r="A716" s="99">
        <v>42887.916666666664</v>
      </c>
      <c r="B716" s="28">
        <v>44.56</v>
      </c>
      <c r="C716" s="26">
        <f t="shared" si="110"/>
        <v>280.12777777777774</v>
      </c>
      <c r="D716" s="26">
        <f t="shared" si="111"/>
        <v>4.9485671221465761</v>
      </c>
      <c r="E716" s="26">
        <f t="shared" si="112"/>
        <v>140.97282229892835</v>
      </c>
      <c r="F716" s="26">
        <f t="shared" si="113"/>
        <v>0.99295639838803462</v>
      </c>
      <c r="G716" s="26">
        <f t="shared" si="114"/>
        <v>1.8961392479657286</v>
      </c>
      <c r="H716" s="26">
        <f t="shared" si="115"/>
        <v>2.6751568505619525E-2</v>
      </c>
      <c r="I716" s="27">
        <f t="shared" si="116"/>
        <v>0.98312252689718238</v>
      </c>
      <c r="J716" s="26">
        <f t="shared" si="117"/>
        <v>1.0072233515383178</v>
      </c>
      <c r="K716" s="26">
        <f t="shared" si="118"/>
        <v>1.0001288715158132</v>
      </c>
      <c r="L716" s="25">
        <f t="shared" si="119"/>
        <v>17.151829712935854</v>
      </c>
    </row>
    <row r="717" spans="1:12" x14ac:dyDescent="0.2">
      <c r="A717" s="99">
        <v>42887.958333333336</v>
      </c>
      <c r="B717" s="28">
        <v>44.378999999999998</v>
      </c>
      <c r="C717" s="26">
        <f t="shared" si="110"/>
        <v>280.02722222222218</v>
      </c>
      <c r="D717" s="26">
        <f t="shared" si="111"/>
        <v>4.7911945068831914</v>
      </c>
      <c r="E717" s="26">
        <f t="shared" si="112"/>
        <v>120.44515533612947</v>
      </c>
      <c r="F717" s="26">
        <f t="shared" si="113"/>
        <v>0.99176583045052513</v>
      </c>
      <c r="G717" s="26">
        <f t="shared" si="114"/>
        <v>1.9174909010618424</v>
      </c>
      <c r="H717" s="26">
        <f t="shared" si="115"/>
        <v>2.6313210831695653E-2</v>
      </c>
      <c r="I717" s="27">
        <f t="shared" si="116"/>
        <v>7.0944800225045679E-3</v>
      </c>
      <c r="J717" s="26">
        <f t="shared" si="117"/>
        <v>5.6707541765723235E-2</v>
      </c>
      <c r="K717" s="26">
        <f t="shared" si="118"/>
        <v>0</v>
      </c>
      <c r="L717" s="25">
        <f t="shared" si="119"/>
        <v>17.151829712935854</v>
      </c>
    </row>
    <row r="718" spans="1:12" x14ac:dyDescent="0.2">
      <c r="A718" s="99">
        <v>42888</v>
      </c>
      <c r="B718" s="28">
        <v>44.741999999999997</v>
      </c>
      <c r="C718" s="26">
        <f t="shared" si="110"/>
        <v>280.22888888888889</v>
      </c>
      <c r="D718" s="26">
        <f t="shared" si="111"/>
        <v>5.1066953204919789</v>
      </c>
      <c r="E718" s="26">
        <f t="shared" si="112"/>
        <v>165.12377108644498</v>
      </c>
      <c r="F718" s="26">
        <f t="shared" si="113"/>
        <v>0.99398039188816856</v>
      </c>
      <c r="G718" s="26">
        <f t="shared" si="114"/>
        <v>1.8749245463010451</v>
      </c>
      <c r="H718" s="26">
        <f t="shared" si="115"/>
        <v>2.7199386409364375E-2</v>
      </c>
      <c r="I718" s="27">
        <f t="shared" si="116"/>
        <v>5.6707541765723235E-2</v>
      </c>
      <c r="J718" s="26">
        <f t="shared" si="117"/>
        <v>0.10549542069997409</v>
      </c>
      <c r="K718" s="26">
        <f t="shared" si="118"/>
        <v>0</v>
      </c>
      <c r="L718" s="25">
        <f t="shared" si="119"/>
        <v>17.151829712935854</v>
      </c>
    </row>
    <row r="719" spans="1:12" x14ac:dyDescent="0.2">
      <c r="A719" s="99">
        <v>42888.041666666664</v>
      </c>
      <c r="B719" s="28">
        <v>44.56</v>
      </c>
      <c r="C719" s="26">
        <f t="shared" si="110"/>
        <v>280.12777777777774</v>
      </c>
      <c r="D719" s="26">
        <f t="shared" si="111"/>
        <v>4.9485671221465761</v>
      </c>
      <c r="E719" s="26">
        <f t="shared" si="112"/>
        <v>140.97282229892835</v>
      </c>
      <c r="F719" s="26">
        <f t="shared" si="113"/>
        <v>0.99295639838803462</v>
      </c>
      <c r="G719" s="26">
        <f t="shared" si="114"/>
        <v>1.8961392479657286</v>
      </c>
      <c r="H719" s="26">
        <f t="shared" si="115"/>
        <v>2.6751568505619525E-2</v>
      </c>
      <c r="I719" s="27">
        <f t="shared" si="116"/>
        <v>0.10549542069997409</v>
      </c>
      <c r="J719" s="26">
        <f t="shared" si="117"/>
        <v>0.15276289333197135</v>
      </c>
      <c r="K719" s="26">
        <f t="shared" si="118"/>
        <v>0</v>
      </c>
      <c r="L719" s="25">
        <f t="shared" si="119"/>
        <v>17.151829712935854</v>
      </c>
    </row>
    <row r="720" spans="1:12" x14ac:dyDescent="0.2">
      <c r="A720" s="99">
        <v>42888.083333333336</v>
      </c>
      <c r="B720" s="28">
        <v>44.012999999999998</v>
      </c>
      <c r="C720" s="26">
        <f t="shared" si="110"/>
        <v>279.82388888888886</v>
      </c>
      <c r="D720" s="26">
        <f t="shared" si="111"/>
        <v>4.4726258380766808</v>
      </c>
      <c r="E720" s="26">
        <f t="shared" si="112"/>
        <v>87.586409050179995</v>
      </c>
      <c r="F720" s="26">
        <f t="shared" si="113"/>
        <v>0.98871158667879233</v>
      </c>
      <c r="G720" s="26">
        <f t="shared" si="114"/>
        <v>1.9614517563809921</v>
      </c>
      <c r="H720" s="26">
        <f t="shared" si="115"/>
        <v>2.5447709896728447E-2</v>
      </c>
      <c r="I720" s="27">
        <f t="shared" si="116"/>
        <v>0.15276289333197135</v>
      </c>
      <c r="J720" s="26">
        <f t="shared" si="117"/>
        <v>0.1982091783687423</v>
      </c>
      <c r="K720" s="26">
        <f t="shared" si="118"/>
        <v>0</v>
      </c>
      <c r="L720" s="25">
        <f t="shared" si="119"/>
        <v>17.151829712935854</v>
      </c>
    </row>
    <row r="721" spans="1:12" x14ac:dyDescent="0.2">
      <c r="A721" s="99">
        <v>42888.125</v>
      </c>
      <c r="B721" s="28">
        <v>44.741999999999997</v>
      </c>
      <c r="C721" s="26">
        <f t="shared" si="110"/>
        <v>280.22888888888889</v>
      </c>
      <c r="D721" s="26">
        <f t="shared" si="111"/>
        <v>5.1066953204919789</v>
      </c>
      <c r="E721" s="26">
        <f t="shared" si="112"/>
        <v>165.12377108644498</v>
      </c>
      <c r="F721" s="26">
        <f t="shared" si="113"/>
        <v>0.99398039188816856</v>
      </c>
      <c r="G721" s="26">
        <f t="shared" si="114"/>
        <v>1.8749245463010451</v>
      </c>
      <c r="H721" s="26">
        <f t="shared" si="115"/>
        <v>2.7199386409364375E-2</v>
      </c>
      <c r="I721" s="27">
        <f t="shared" si="116"/>
        <v>0.1982091783687423</v>
      </c>
      <c r="J721" s="26">
        <f t="shared" si="117"/>
        <v>0.24320017018865747</v>
      </c>
      <c r="K721" s="26">
        <f t="shared" si="118"/>
        <v>0</v>
      </c>
      <c r="L721" s="25">
        <f t="shared" si="119"/>
        <v>17.151829712935854</v>
      </c>
    </row>
    <row r="722" spans="1:12" x14ac:dyDescent="0.2">
      <c r="A722" s="99">
        <v>42888.166666666664</v>
      </c>
      <c r="B722" s="28">
        <v>43.831000000000003</v>
      </c>
      <c r="C722" s="26">
        <f t="shared" si="110"/>
        <v>279.72277777777776</v>
      </c>
      <c r="D722" s="26">
        <f t="shared" si="111"/>
        <v>4.3140394954528194</v>
      </c>
      <c r="E722" s="26">
        <f t="shared" si="112"/>
        <v>74.741799117751839</v>
      </c>
      <c r="F722" s="26">
        <f t="shared" si="113"/>
        <v>0.98679725050569034</v>
      </c>
      <c r="G722" s="26">
        <f t="shared" si="114"/>
        <v>1.9837101755788478</v>
      </c>
      <c r="H722" s="26">
        <f t="shared" si="115"/>
        <v>2.5027528233388031E-2</v>
      </c>
      <c r="I722" s="27">
        <f t="shared" si="116"/>
        <v>0.24320017018865747</v>
      </c>
      <c r="J722" s="26">
        <f t="shared" si="117"/>
        <v>0.28622024487948261</v>
      </c>
      <c r="K722" s="26">
        <f t="shared" si="118"/>
        <v>0</v>
      </c>
      <c r="L722" s="25">
        <f t="shared" si="119"/>
        <v>17.151829712935854</v>
      </c>
    </row>
    <row r="723" spans="1:12" x14ac:dyDescent="0.2">
      <c r="A723" s="99">
        <v>42888.208333333336</v>
      </c>
      <c r="B723" s="28">
        <v>43.648000000000003</v>
      </c>
      <c r="C723" s="26">
        <f t="shared" si="110"/>
        <v>279.62111111111108</v>
      </c>
      <c r="D723" s="26">
        <f t="shared" si="111"/>
        <v>4.1544661625452957</v>
      </c>
      <c r="E723" s="26">
        <f t="shared" si="112"/>
        <v>63.717940443804878</v>
      </c>
      <c r="F723" s="26">
        <f t="shared" si="113"/>
        <v>0.98454833399915886</v>
      </c>
      <c r="G723" s="26">
        <f t="shared" si="114"/>
        <v>2.0063620799163475</v>
      </c>
      <c r="H723" s="26">
        <f t="shared" si="115"/>
        <v>2.4611734016080133E-2</v>
      </c>
      <c r="I723" s="27">
        <f t="shared" si="116"/>
        <v>0.28622024487948261</v>
      </c>
      <c r="J723" s="26">
        <f t="shared" si="117"/>
        <v>0.32803918890929107</v>
      </c>
      <c r="K723" s="26">
        <f t="shared" si="118"/>
        <v>0</v>
      </c>
      <c r="L723" s="25">
        <f t="shared" si="119"/>
        <v>17.151829712935854</v>
      </c>
    </row>
    <row r="724" spans="1:12" x14ac:dyDescent="0.2">
      <c r="A724" s="99">
        <v>42888.25</v>
      </c>
      <c r="B724" s="28">
        <v>42.363</v>
      </c>
      <c r="C724" s="26">
        <f t="shared" si="110"/>
        <v>278.90722222222217</v>
      </c>
      <c r="D724" s="26">
        <f t="shared" si="111"/>
        <v>3.0306884208806233</v>
      </c>
      <c r="E724" s="26">
        <f t="shared" si="112"/>
        <v>20.711485902051269</v>
      </c>
      <c r="F724" s="26">
        <f t="shared" si="113"/>
        <v>0.95394142968789064</v>
      </c>
      <c r="G724" s="26">
        <f t="shared" si="114"/>
        <v>2.1733815360169806</v>
      </c>
      <c r="H724" s="26">
        <f t="shared" si="115"/>
        <v>2.1872758621958654E-2</v>
      </c>
      <c r="I724" s="27">
        <f t="shared" si="116"/>
        <v>0.32803918890929107</v>
      </c>
      <c r="J724" s="26">
        <f t="shared" si="117"/>
        <v>0.36796369539299145</v>
      </c>
      <c r="K724" s="26">
        <f t="shared" si="118"/>
        <v>0</v>
      </c>
      <c r="L724" s="25">
        <f t="shared" si="119"/>
        <v>17.151829712935854</v>
      </c>
    </row>
    <row r="725" spans="1:12" x14ac:dyDescent="0.2">
      <c r="A725" s="99">
        <v>42888.291666666664</v>
      </c>
      <c r="B725" s="28">
        <v>42.914999999999999</v>
      </c>
      <c r="C725" s="26">
        <f t="shared" si="110"/>
        <v>279.21388888888885</v>
      </c>
      <c r="D725" s="26">
        <f t="shared" si="111"/>
        <v>3.5141359173074531</v>
      </c>
      <c r="E725" s="26">
        <f t="shared" si="112"/>
        <v>33.586893528275702</v>
      </c>
      <c r="F725" s="26">
        <f t="shared" si="113"/>
        <v>0.97108731377732804</v>
      </c>
      <c r="G725" s="26">
        <f t="shared" si="114"/>
        <v>2.0998903381715848</v>
      </c>
      <c r="H725" s="26">
        <f t="shared" si="115"/>
        <v>2.3011575383623795E-2</v>
      </c>
      <c r="I725" s="27">
        <f t="shared" si="116"/>
        <v>0.36796369539299145</v>
      </c>
      <c r="J725" s="26">
        <f t="shared" si="117"/>
        <v>0.4073629973033186</v>
      </c>
      <c r="K725" s="26">
        <f t="shared" si="118"/>
        <v>0</v>
      </c>
      <c r="L725" s="25">
        <f t="shared" si="119"/>
        <v>17.151829712935854</v>
      </c>
    </row>
    <row r="726" spans="1:12" x14ac:dyDescent="0.2">
      <c r="A726" s="99">
        <v>42888.333333333336</v>
      </c>
      <c r="B726" s="28">
        <v>43.098999999999997</v>
      </c>
      <c r="C726" s="26">
        <f t="shared" si="110"/>
        <v>279.31611111111107</v>
      </c>
      <c r="D726" s="26">
        <f t="shared" si="111"/>
        <v>3.6750491776540866</v>
      </c>
      <c r="E726" s="26">
        <f t="shared" si="112"/>
        <v>39.450596897304543</v>
      </c>
      <c r="F726" s="26">
        <f t="shared" si="113"/>
        <v>0.97527848593832156</v>
      </c>
      <c r="G726" s="26">
        <f t="shared" si="114"/>
        <v>2.0759845604086662</v>
      </c>
      <c r="H726" s="26">
        <f t="shared" si="115"/>
        <v>2.3403628341600129E-2</v>
      </c>
      <c r="I726" s="27">
        <f t="shared" si="116"/>
        <v>0.4073629973033186</v>
      </c>
      <c r="J726" s="26">
        <f t="shared" si="117"/>
        <v>0.44596136352657734</v>
      </c>
      <c r="K726" s="26">
        <f t="shared" si="118"/>
        <v>0</v>
      </c>
      <c r="L726" s="25">
        <f t="shared" si="119"/>
        <v>17.151829712935854</v>
      </c>
    </row>
    <row r="727" spans="1:12" x14ac:dyDescent="0.2">
      <c r="A727" s="99">
        <v>42888.375</v>
      </c>
      <c r="B727" s="28">
        <v>43.466000000000001</v>
      </c>
      <c r="C727" s="26">
        <f t="shared" si="110"/>
        <v>279.52</v>
      </c>
      <c r="D727" s="26">
        <f t="shared" si="111"/>
        <v>3.9956496851745569</v>
      </c>
      <c r="E727" s="26">
        <f t="shared" si="112"/>
        <v>54.361146784764315</v>
      </c>
      <c r="F727" s="26">
        <f t="shared" si="113"/>
        <v>0.98193679036513015</v>
      </c>
      <c r="G727" s="26">
        <f t="shared" si="114"/>
        <v>2.0291633655831762</v>
      </c>
      <c r="H727" s="26">
        <f t="shared" si="115"/>
        <v>2.4204770808795097E-2</v>
      </c>
      <c r="I727" s="27">
        <f t="shared" si="116"/>
        <v>0.44596136352657734</v>
      </c>
      <c r="J727" s="26">
        <f t="shared" si="117"/>
        <v>0.48382234844627359</v>
      </c>
      <c r="K727" s="26">
        <f t="shared" si="118"/>
        <v>0</v>
      </c>
      <c r="L727" s="25">
        <f t="shared" si="119"/>
        <v>17.151829712935854</v>
      </c>
    </row>
    <row r="728" spans="1:12" x14ac:dyDescent="0.2">
      <c r="A728" s="99">
        <v>42888.416666666664</v>
      </c>
      <c r="B728" s="28">
        <v>42.914999999999999</v>
      </c>
      <c r="C728" s="26">
        <f t="shared" si="110"/>
        <v>279.21388888888885</v>
      </c>
      <c r="D728" s="26">
        <f t="shared" si="111"/>
        <v>3.5141359173074531</v>
      </c>
      <c r="E728" s="26">
        <f t="shared" si="112"/>
        <v>33.586893528275702</v>
      </c>
      <c r="F728" s="26">
        <f t="shared" si="113"/>
        <v>0.97108731377732804</v>
      </c>
      <c r="G728" s="26">
        <f t="shared" si="114"/>
        <v>2.0998903381715848</v>
      </c>
      <c r="H728" s="26">
        <f t="shared" si="115"/>
        <v>2.3011575383623795E-2</v>
      </c>
      <c r="I728" s="27">
        <f t="shared" si="116"/>
        <v>0.48382234844627359</v>
      </c>
      <c r="J728" s="26">
        <f t="shared" si="117"/>
        <v>0.52058600174549863</v>
      </c>
      <c r="K728" s="26">
        <f t="shared" si="118"/>
        <v>0</v>
      </c>
      <c r="L728" s="25">
        <f t="shared" si="119"/>
        <v>17.151829712935854</v>
      </c>
    </row>
    <row r="729" spans="1:12" x14ac:dyDescent="0.2">
      <c r="A729" s="99">
        <v>42888.458333333336</v>
      </c>
      <c r="B729" s="28">
        <v>43.098999999999997</v>
      </c>
      <c r="C729" s="26">
        <f t="shared" si="110"/>
        <v>279.31611111111107</v>
      </c>
      <c r="D729" s="26">
        <f t="shared" si="111"/>
        <v>3.6750491776540866</v>
      </c>
      <c r="E729" s="26">
        <f t="shared" si="112"/>
        <v>39.450596897304543</v>
      </c>
      <c r="F729" s="26">
        <f t="shared" si="113"/>
        <v>0.97527848593832156</v>
      </c>
      <c r="G729" s="26">
        <f t="shared" si="114"/>
        <v>2.0759845604086662</v>
      </c>
      <c r="H729" s="26">
        <f t="shared" si="115"/>
        <v>2.3403628341600129E-2</v>
      </c>
      <c r="I729" s="27">
        <f t="shared" si="116"/>
        <v>0.52058600174549863</v>
      </c>
      <c r="J729" s="26">
        <f t="shared" si="117"/>
        <v>0.55656530617129141</v>
      </c>
      <c r="K729" s="26">
        <f t="shared" si="118"/>
        <v>0</v>
      </c>
      <c r="L729" s="25">
        <f t="shared" si="119"/>
        <v>17.151829712935854</v>
      </c>
    </row>
    <row r="730" spans="1:12" x14ac:dyDescent="0.2">
      <c r="A730" s="99">
        <v>42888.5</v>
      </c>
      <c r="B730" s="28">
        <v>43.831000000000003</v>
      </c>
      <c r="C730" s="26">
        <f t="shared" si="110"/>
        <v>279.72277777777776</v>
      </c>
      <c r="D730" s="26">
        <f t="shared" si="111"/>
        <v>4.3140394954528194</v>
      </c>
      <c r="E730" s="26">
        <f t="shared" si="112"/>
        <v>74.741799117751839</v>
      </c>
      <c r="F730" s="26">
        <f t="shared" si="113"/>
        <v>0.98679725050569034</v>
      </c>
      <c r="G730" s="26">
        <f t="shared" si="114"/>
        <v>1.9837101755788478</v>
      </c>
      <c r="H730" s="26">
        <f t="shared" si="115"/>
        <v>2.5027528233388031E-2</v>
      </c>
      <c r="I730" s="27">
        <f t="shared" si="116"/>
        <v>0.55656530617129141</v>
      </c>
      <c r="J730" s="26">
        <f t="shared" si="117"/>
        <v>0.59183995480094809</v>
      </c>
      <c r="K730" s="26">
        <f t="shared" si="118"/>
        <v>0</v>
      </c>
      <c r="L730" s="25">
        <f t="shared" si="119"/>
        <v>17.151829712935854</v>
      </c>
    </row>
    <row r="731" spans="1:12" x14ac:dyDescent="0.2">
      <c r="A731" s="99">
        <v>42888.541666666664</v>
      </c>
      <c r="B731" s="28">
        <v>44.378999999999998</v>
      </c>
      <c r="C731" s="26">
        <f t="shared" si="110"/>
        <v>280.02722222222218</v>
      </c>
      <c r="D731" s="26">
        <f t="shared" si="111"/>
        <v>4.7911945068831914</v>
      </c>
      <c r="E731" s="26">
        <f t="shared" si="112"/>
        <v>120.44515533612947</v>
      </c>
      <c r="F731" s="26">
        <f t="shared" si="113"/>
        <v>0.99176583045052513</v>
      </c>
      <c r="G731" s="26">
        <f t="shared" si="114"/>
        <v>1.9174909010618424</v>
      </c>
      <c r="H731" s="26">
        <f t="shared" si="115"/>
        <v>2.6313210831695653E-2</v>
      </c>
      <c r="I731" s="27">
        <f t="shared" si="116"/>
        <v>0.59183995480094809</v>
      </c>
      <c r="J731" s="26">
        <f t="shared" si="117"/>
        <v>0.62626715615165862</v>
      </c>
      <c r="K731" s="26">
        <f t="shared" si="118"/>
        <v>0</v>
      </c>
      <c r="L731" s="25">
        <f t="shared" si="119"/>
        <v>17.151829712935854</v>
      </c>
    </row>
    <row r="732" spans="1:12" x14ac:dyDescent="0.2">
      <c r="A732" s="99">
        <v>42888.583333333336</v>
      </c>
      <c r="B732" s="28">
        <v>45.828000000000003</v>
      </c>
      <c r="C732" s="26">
        <f t="shared" si="110"/>
        <v>280.83222222222219</v>
      </c>
      <c r="D732" s="26">
        <f t="shared" si="111"/>
        <v>6.0478846602755523</v>
      </c>
      <c r="E732" s="26">
        <f t="shared" si="112"/>
        <v>423.21683511720101</v>
      </c>
      <c r="F732" s="26">
        <f t="shared" si="113"/>
        <v>0.99764271495796786</v>
      </c>
      <c r="G732" s="26">
        <f t="shared" si="114"/>
        <v>1.7534743926898593</v>
      </c>
      <c r="H732" s="26">
        <f t="shared" si="115"/>
        <v>3.0024282677735263E-2</v>
      </c>
      <c r="I732" s="27">
        <f t="shared" si="116"/>
        <v>0.62626715615165862</v>
      </c>
      <c r="J732" s="26">
        <f t="shared" si="117"/>
        <v>0.6596077269420364</v>
      </c>
      <c r="K732" s="26">
        <f t="shared" si="118"/>
        <v>0</v>
      </c>
      <c r="L732" s="25">
        <f t="shared" si="119"/>
        <v>17.151829712935854</v>
      </c>
    </row>
    <row r="733" spans="1:12" x14ac:dyDescent="0.2">
      <c r="A733" s="99">
        <v>42888.625</v>
      </c>
      <c r="B733" s="28">
        <v>46.188000000000002</v>
      </c>
      <c r="C733" s="26">
        <f t="shared" si="110"/>
        <v>281.03222222222217</v>
      </c>
      <c r="D733" s="26">
        <f t="shared" si="111"/>
        <v>6.3589892815769691</v>
      </c>
      <c r="E733" s="26">
        <f t="shared" si="112"/>
        <v>577.66220740307028</v>
      </c>
      <c r="F733" s="26">
        <f t="shared" si="113"/>
        <v>0.99827187608382473</v>
      </c>
      <c r="G733" s="26">
        <f t="shared" si="114"/>
        <v>1.7150854432033658</v>
      </c>
      <c r="H733" s="26">
        <f t="shared" si="115"/>
        <v>3.1021118827494649E-2</v>
      </c>
      <c r="I733" s="27">
        <f t="shared" si="116"/>
        <v>0.6596077269420364</v>
      </c>
      <c r="J733" s="26">
        <f t="shared" si="117"/>
        <v>0.69184718918229726</v>
      </c>
      <c r="K733" s="26">
        <f t="shared" si="118"/>
        <v>0</v>
      </c>
      <c r="L733" s="25">
        <f t="shared" si="119"/>
        <v>17.151829712935854</v>
      </c>
    </row>
    <row r="734" spans="1:12" x14ac:dyDescent="0.2">
      <c r="A734" s="99">
        <v>42888.666666666664</v>
      </c>
      <c r="B734" s="28">
        <v>45.286000000000001</v>
      </c>
      <c r="C734" s="26">
        <f t="shared" si="110"/>
        <v>280.5311111111111</v>
      </c>
      <c r="D734" s="26">
        <f t="shared" si="111"/>
        <v>5.5786626953635432</v>
      </c>
      <c r="E734" s="26">
        <f t="shared" si="112"/>
        <v>264.7173612180614</v>
      </c>
      <c r="F734" s="26">
        <f t="shared" si="113"/>
        <v>0.99623660269913883</v>
      </c>
      <c r="G734" s="26">
        <f t="shared" si="114"/>
        <v>1.8130057958084356</v>
      </c>
      <c r="H734" s="26">
        <f t="shared" si="115"/>
        <v>2.8581068584268874E-2</v>
      </c>
      <c r="I734" s="27">
        <f t="shared" si="116"/>
        <v>0.69184718918229726</v>
      </c>
      <c r="J734" s="26">
        <f t="shared" si="117"/>
        <v>0.72343750726590339</v>
      </c>
      <c r="K734" s="26">
        <f t="shared" si="118"/>
        <v>0</v>
      </c>
      <c r="L734" s="25">
        <f t="shared" si="119"/>
        <v>17.151829712935854</v>
      </c>
    </row>
    <row r="735" spans="1:12" x14ac:dyDescent="0.2">
      <c r="A735" s="99">
        <v>42888.708333333336</v>
      </c>
      <c r="B735" s="28">
        <v>44.921999999999997</v>
      </c>
      <c r="C735" s="26">
        <f t="shared" si="110"/>
        <v>280.32888888888886</v>
      </c>
      <c r="D735" s="26">
        <f t="shared" si="111"/>
        <v>5.2629736499983624</v>
      </c>
      <c r="E735" s="26">
        <f t="shared" si="112"/>
        <v>193.05471574556719</v>
      </c>
      <c r="F735" s="26">
        <f t="shared" si="113"/>
        <v>0.99484681422887378</v>
      </c>
      <c r="G735" s="26">
        <f t="shared" si="114"/>
        <v>1.8541912448455142</v>
      </c>
      <c r="H735" s="26">
        <f t="shared" si="115"/>
        <v>2.7649330402168236E-2</v>
      </c>
      <c r="I735" s="27">
        <f t="shared" si="116"/>
        <v>0.72343750726590339</v>
      </c>
      <c r="J735" s="26">
        <f t="shared" si="117"/>
        <v>0.75427382472676974</v>
      </c>
      <c r="K735" s="26">
        <f t="shared" si="118"/>
        <v>0</v>
      </c>
      <c r="L735" s="25">
        <f t="shared" si="119"/>
        <v>17.151829712935854</v>
      </c>
    </row>
    <row r="736" spans="1:12" x14ac:dyDescent="0.2">
      <c r="A736" s="99">
        <v>42888.75</v>
      </c>
      <c r="B736" s="28">
        <v>45.286000000000001</v>
      </c>
      <c r="C736" s="26">
        <f t="shared" si="110"/>
        <v>280.5311111111111</v>
      </c>
      <c r="D736" s="26">
        <f t="shared" si="111"/>
        <v>5.5786626953635432</v>
      </c>
      <c r="E736" s="26">
        <f t="shared" si="112"/>
        <v>264.7173612180614</v>
      </c>
      <c r="F736" s="26">
        <f t="shared" si="113"/>
        <v>0.99623660269913883</v>
      </c>
      <c r="G736" s="26">
        <f t="shared" si="114"/>
        <v>1.8130057958084356</v>
      </c>
      <c r="H736" s="26">
        <f t="shared" si="115"/>
        <v>2.8581068584268874E-2</v>
      </c>
      <c r="I736" s="27">
        <f t="shared" si="116"/>
        <v>0.75427382472676974</v>
      </c>
      <c r="J736" s="26">
        <f t="shared" si="117"/>
        <v>0.78410517912576938</v>
      </c>
      <c r="K736" s="26">
        <f t="shared" si="118"/>
        <v>0</v>
      </c>
      <c r="L736" s="25">
        <f t="shared" si="119"/>
        <v>17.151829712935854</v>
      </c>
    </row>
    <row r="737" spans="1:12" x14ac:dyDescent="0.2">
      <c r="A737" s="99">
        <v>42888.791666666664</v>
      </c>
      <c r="B737" s="28">
        <v>43.831000000000003</v>
      </c>
      <c r="C737" s="26">
        <f t="shared" si="110"/>
        <v>279.72277777777776</v>
      </c>
      <c r="D737" s="26">
        <f t="shared" si="111"/>
        <v>4.3140394954528194</v>
      </c>
      <c r="E737" s="26">
        <f t="shared" si="112"/>
        <v>74.741799117751839</v>
      </c>
      <c r="F737" s="26">
        <f t="shared" si="113"/>
        <v>0.98679725050569034</v>
      </c>
      <c r="G737" s="26">
        <f t="shared" si="114"/>
        <v>1.9837101755788478</v>
      </c>
      <c r="H737" s="26">
        <f t="shared" si="115"/>
        <v>2.5027528233388031E-2</v>
      </c>
      <c r="I737" s="27">
        <f t="shared" si="116"/>
        <v>0.78410517912576938</v>
      </c>
      <c r="J737" s="26">
        <f t="shared" si="117"/>
        <v>0.81375573924152644</v>
      </c>
      <c r="K737" s="26">
        <f t="shared" si="118"/>
        <v>0</v>
      </c>
      <c r="L737" s="25">
        <f t="shared" si="119"/>
        <v>17.151829712935854</v>
      </c>
    </row>
    <row r="738" spans="1:12" x14ac:dyDescent="0.2">
      <c r="A738" s="99">
        <v>42888.833333333336</v>
      </c>
      <c r="B738" s="28">
        <v>42.914999999999999</v>
      </c>
      <c r="C738" s="26">
        <f t="shared" si="110"/>
        <v>279.21388888888885</v>
      </c>
      <c r="D738" s="26">
        <f t="shared" si="111"/>
        <v>3.5141359173074531</v>
      </c>
      <c r="E738" s="26">
        <f t="shared" si="112"/>
        <v>33.586893528275702</v>
      </c>
      <c r="F738" s="26">
        <f t="shared" si="113"/>
        <v>0.97108731377732804</v>
      </c>
      <c r="G738" s="26">
        <f t="shared" si="114"/>
        <v>2.0998903381715848</v>
      </c>
      <c r="H738" s="26">
        <f t="shared" si="115"/>
        <v>2.3011575383623795E-2</v>
      </c>
      <c r="I738" s="27">
        <f t="shared" si="116"/>
        <v>0.81375573924152644</v>
      </c>
      <c r="J738" s="26">
        <f t="shared" si="117"/>
        <v>0.8430137944668139</v>
      </c>
      <c r="K738" s="26">
        <f t="shared" si="118"/>
        <v>0</v>
      </c>
      <c r="L738" s="25">
        <f t="shared" si="119"/>
        <v>17.151829712935854</v>
      </c>
    </row>
    <row r="739" spans="1:12" x14ac:dyDescent="0.2">
      <c r="A739" s="99">
        <v>42888.875</v>
      </c>
      <c r="B739" s="28">
        <v>43.648000000000003</v>
      </c>
      <c r="C739" s="26">
        <f t="shared" si="110"/>
        <v>279.62111111111108</v>
      </c>
      <c r="D739" s="26">
        <f t="shared" si="111"/>
        <v>4.1544661625452957</v>
      </c>
      <c r="E739" s="26">
        <f t="shared" si="112"/>
        <v>63.717940443804878</v>
      </c>
      <c r="F739" s="26">
        <f t="shared" si="113"/>
        <v>0.98454833399915886</v>
      </c>
      <c r="G739" s="26">
        <f t="shared" si="114"/>
        <v>2.0063620799163475</v>
      </c>
      <c r="H739" s="26">
        <f t="shared" si="115"/>
        <v>2.4611734016080133E-2</v>
      </c>
      <c r="I739" s="27">
        <f t="shared" si="116"/>
        <v>0.8430137944668139</v>
      </c>
      <c r="J739" s="26">
        <f t="shared" si="117"/>
        <v>0.87129634410630041</v>
      </c>
      <c r="K739" s="26">
        <f t="shared" si="118"/>
        <v>0</v>
      </c>
      <c r="L739" s="25">
        <f t="shared" si="119"/>
        <v>17.151829712935854</v>
      </c>
    </row>
    <row r="740" spans="1:12" x14ac:dyDescent="0.2">
      <c r="A740" s="99">
        <v>42888.916666666664</v>
      </c>
      <c r="B740" s="28">
        <v>43.648000000000003</v>
      </c>
      <c r="C740" s="26">
        <f t="shared" si="110"/>
        <v>279.62111111111108</v>
      </c>
      <c r="D740" s="26">
        <f t="shared" si="111"/>
        <v>4.1544661625452957</v>
      </c>
      <c r="E740" s="26">
        <f t="shared" si="112"/>
        <v>63.717940443804878</v>
      </c>
      <c r="F740" s="26">
        <f t="shared" si="113"/>
        <v>0.98454833399915886</v>
      </c>
      <c r="G740" s="26">
        <f t="shared" si="114"/>
        <v>2.0063620799163475</v>
      </c>
      <c r="H740" s="26">
        <f t="shared" si="115"/>
        <v>2.4611734016080133E-2</v>
      </c>
      <c r="I740" s="27">
        <f t="shared" si="116"/>
        <v>0.87129634410630041</v>
      </c>
      <c r="J740" s="26">
        <f t="shared" si="117"/>
        <v>0.89889130721291921</v>
      </c>
      <c r="K740" s="26">
        <f t="shared" si="118"/>
        <v>0</v>
      </c>
      <c r="L740" s="25">
        <f t="shared" si="119"/>
        <v>17.151829712935854</v>
      </c>
    </row>
    <row r="741" spans="1:12" x14ac:dyDescent="0.2">
      <c r="A741" s="99">
        <v>42888.958333333336</v>
      </c>
      <c r="B741" s="28">
        <v>43.466000000000001</v>
      </c>
      <c r="C741" s="26">
        <f t="shared" si="110"/>
        <v>279.52</v>
      </c>
      <c r="D741" s="26">
        <f t="shared" si="111"/>
        <v>3.9956496851745569</v>
      </c>
      <c r="E741" s="26">
        <f t="shared" si="112"/>
        <v>54.361146784764315</v>
      </c>
      <c r="F741" s="26">
        <f t="shared" si="113"/>
        <v>0.98193679036513015</v>
      </c>
      <c r="G741" s="26">
        <f t="shared" si="114"/>
        <v>2.0291633655831762</v>
      </c>
      <c r="H741" s="26">
        <f t="shared" si="115"/>
        <v>2.4204770808795097E-2</v>
      </c>
      <c r="I741" s="27">
        <f t="shared" si="116"/>
        <v>0.89889130721291921</v>
      </c>
      <c r="J741" s="26">
        <f t="shared" si="117"/>
        <v>0.92592084185317458</v>
      </c>
      <c r="K741" s="26">
        <f t="shared" si="118"/>
        <v>0</v>
      </c>
      <c r="L741" s="25">
        <f t="shared" si="119"/>
        <v>17.151829712935854</v>
      </c>
    </row>
    <row r="742" spans="1:12" x14ac:dyDescent="0.2">
      <c r="A742" s="99">
        <v>42889</v>
      </c>
      <c r="B742" s="28">
        <v>42.363</v>
      </c>
      <c r="C742" s="26">
        <f t="shared" si="110"/>
        <v>278.90722222222217</v>
      </c>
      <c r="D742" s="26">
        <f t="shared" si="111"/>
        <v>3.0306884208806233</v>
      </c>
      <c r="E742" s="26">
        <f t="shared" si="112"/>
        <v>20.711485902051269</v>
      </c>
      <c r="F742" s="26">
        <f t="shared" si="113"/>
        <v>0.95394142968789064</v>
      </c>
      <c r="G742" s="26">
        <f t="shared" si="114"/>
        <v>2.1733815360169806</v>
      </c>
      <c r="H742" s="26">
        <f t="shared" si="115"/>
        <v>2.1872758621958654E-2</v>
      </c>
      <c r="I742" s="27">
        <f t="shared" si="116"/>
        <v>0.92592084185317458</v>
      </c>
      <c r="J742" s="26">
        <f t="shared" si="117"/>
        <v>0.9529100087415654</v>
      </c>
      <c r="K742" s="26">
        <f t="shared" si="118"/>
        <v>0</v>
      </c>
      <c r="L742" s="25">
        <f t="shared" si="119"/>
        <v>17.151829712935854</v>
      </c>
    </row>
    <row r="743" spans="1:12" x14ac:dyDescent="0.2">
      <c r="A743" s="99">
        <v>42889.041666666664</v>
      </c>
      <c r="B743" s="28">
        <v>42.179000000000002</v>
      </c>
      <c r="C743" s="26">
        <f t="shared" si="110"/>
        <v>278.80499999999995</v>
      </c>
      <c r="D743" s="26">
        <f t="shared" si="111"/>
        <v>2.8693029178098604</v>
      </c>
      <c r="E743" s="26">
        <f t="shared" si="112"/>
        <v>17.624728032689035</v>
      </c>
      <c r="F743" s="26">
        <f t="shared" si="113"/>
        <v>0.94630794080617664</v>
      </c>
      <c r="G743" s="26">
        <f t="shared" si="114"/>
        <v>2.1984827501293127</v>
      </c>
      <c r="H743" s="26">
        <f t="shared" si="115"/>
        <v>2.1505284252973194E-2</v>
      </c>
      <c r="I743" s="27">
        <f t="shared" si="116"/>
        <v>0.9529100087415654</v>
      </c>
      <c r="J743" s="26">
        <f t="shared" si="117"/>
        <v>0.9794104337046019</v>
      </c>
      <c r="K743" s="26">
        <f t="shared" si="118"/>
        <v>0</v>
      </c>
      <c r="L743" s="25">
        <f t="shared" si="119"/>
        <v>17.151829712935854</v>
      </c>
    </row>
    <row r="744" spans="1:12" x14ac:dyDescent="0.2">
      <c r="A744" s="99">
        <v>42889.083333333336</v>
      </c>
      <c r="B744" s="28">
        <v>41.81</v>
      </c>
      <c r="C744" s="26">
        <f t="shared" si="110"/>
        <v>278.59999999999997</v>
      </c>
      <c r="D744" s="26">
        <f t="shared" si="111"/>
        <v>2.5452979181621864</v>
      </c>
      <c r="E744" s="26">
        <f t="shared" si="112"/>
        <v>12.747025090727488</v>
      </c>
      <c r="F744" s="26">
        <f t="shared" si="113"/>
        <v>0.92725698881029106</v>
      </c>
      <c r="G744" s="26">
        <f t="shared" si="114"/>
        <v>2.249755764572706</v>
      </c>
      <c r="H744" s="26">
        <f t="shared" si="115"/>
        <v>2.0786060045747037E-2</v>
      </c>
      <c r="I744" s="27">
        <f t="shared" si="116"/>
        <v>0.9794104337046019</v>
      </c>
      <c r="J744" s="26">
        <f t="shared" si="117"/>
        <v>1.0055433667628846</v>
      </c>
      <c r="K744" s="26">
        <f t="shared" si="118"/>
        <v>0.93239711438271444</v>
      </c>
      <c r="L744" s="25">
        <f t="shared" si="119"/>
        <v>18.084226827318567</v>
      </c>
    </row>
    <row r="745" spans="1:12" x14ac:dyDescent="0.2">
      <c r="A745" s="99">
        <v>42889.125</v>
      </c>
      <c r="B745" s="28">
        <v>42.548000000000002</v>
      </c>
      <c r="C745" s="26">
        <f t="shared" si="110"/>
        <v>279.01</v>
      </c>
      <c r="D745" s="26">
        <f t="shared" si="111"/>
        <v>3.1928317981434216</v>
      </c>
      <c r="E745" s="26">
        <f t="shared" si="112"/>
        <v>24.357304844255125</v>
      </c>
      <c r="F745" s="26">
        <f t="shared" si="113"/>
        <v>0.96056363221004704</v>
      </c>
      <c r="G745" s="26">
        <f t="shared" si="114"/>
        <v>2.1484510556902903</v>
      </c>
      <c r="H745" s="26">
        <f t="shared" si="115"/>
        <v>2.2248282404320755E-2</v>
      </c>
      <c r="I745" s="27">
        <f t="shared" si="116"/>
        <v>7.314625238017014E-2</v>
      </c>
      <c r="J745" s="26">
        <f t="shared" si="117"/>
        <v>0.11880838422265549</v>
      </c>
      <c r="K745" s="26">
        <f t="shared" si="118"/>
        <v>0</v>
      </c>
      <c r="L745" s="25">
        <f t="shared" si="119"/>
        <v>18.084226827318567</v>
      </c>
    </row>
    <row r="746" spans="1:12" x14ac:dyDescent="0.2">
      <c r="A746" s="99">
        <v>42889.166666666664</v>
      </c>
      <c r="B746" s="28">
        <v>40.509</v>
      </c>
      <c r="C746" s="26">
        <f t="shared" si="110"/>
        <v>277.8772222222222</v>
      </c>
      <c r="D746" s="26">
        <f t="shared" si="111"/>
        <v>1.3991247133525866</v>
      </c>
      <c r="E746" s="26">
        <f t="shared" si="112"/>
        <v>4.0516520574064954</v>
      </c>
      <c r="F746" s="26">
        <f t="shared" si="113"/>
        <v>0.80204495704848733</v>
      </c>
      <c r="G746" s="26">
        <f t="shared" si="114"/>
        <v>2.4409230788384964</v>
      </c>
      <c r="H746" s="26">
        <f t="shared" si="115"/>
        <v>1.8429451234312135E-2</v>
      </c>
      <c r="I746" s="27">
        <f t="shared" si="116"/>
        <v>0.11880838422265549</v>
      </c>
      <c r="J746" s="26">
        <f t="shared" si="117"/>
        <v>0.16121174821684336</v>
      </c>
      <c r="K746" s="26">
        <f t="shared" si="118"/>
        <v>0</v>
      </c>
      <c r="L746" s="25">
        <f t="shared" si="119"/>
        <v>18.084226827318567</v>
      </c>
    </row>
    <row r="747" spans="1:12" x14ac:dyDescent="0.2">
      <c r="A747" s="99">
        <v>42889.208333333336</v>
      </c>
      <c r="B747" s="28">
        <v>41.625</v>
      </c>
      <c r="C747" s="26">
        <f t="shared" si="110"/>
        <v>278.49722222222221</v>
      </c>
      <c r="D747" s="26">
        <f t="shared" si="111"/>
        <v>2.3826768669146654</v>
      </c>
      <c r="E747" s="26">
        <f t="shared" si="112"/>
        <v>10.833864897384222</v>
      </c>
      <c r="F747" s="26">
        <f t="shared" si="113"/>
        <v>0.91549675370883765</v>
      </c>
      <c r="G747" s="26">
        <f t="shared" si="114"/>
        <v>2.275939131937657</v>
      </c>
      <c r="H747" s="26">
        <f t="shared" si="115"/>
        <v>2.0434192002155235E-2</v>
      </c>
      <c r="I747" s="27">
        <f t="shared" si="116"/>
        <v>0.16121174821684336</v>
      </c>
      <c r="J747" s="26">
        <f t="shared" si="117"/>
        <v>0.20398597683120334</v>
      </c>
      <c r="K747" s="26">
        <f t="shared" si="118"/>
        <v>0</v>
      </c>
      <c r="L747" s="25">
        <f t="shared" si="119"/>
        <v>18.084226827318567</v>
      </c>
    </row>
    <row r="748" spans="1:12" x14ac:dyDescent="0.2">
      <c r="A748" s="99">
        <v>42889.25</v>
      </c>
      <c r="B748" s="28">
        <v>42.731999999999999</v>
      </c>
      <c r="C748" s="26">
        <f t="shared" si="110"/>
        <v>279.11222222222221</v>
      </c>
      <c r="D748" s="26">
        <f t="shared" si="111"/>
        <v>3.3539802787409174</v>
      </c>
      <c r="E748" s="26">
        <f t="shared" si="112"/>
        <v>28.616408547373055</v>
      </c>
      <c r="F748" s="26">
        <f t="shared" si="113"/>
        <v>0.96623493363820778</v>
      </c>
      <c r="G748" s="26">
        <f t="shared" si="114"/>
        <v>2.1239568996518097</v>
      </c>
      <c r="H748" s="26">
        <f t="shared" si="115"/>
        <v>2.2627889769403445E-2</v>
      </c>
      <c r="I748" s="27">
        <f t="shared" si="116"/>
        <v>0.20398597683120334</v>
      </c>
      <c r="J748" s="26">
        <f t="shared" si="117"/>
        <v>0.24694302071155461</v>
      </c>
      <c r="K748" s="26">
        <f t="shared" si="118"/>
        <v>0</v>
      </c>
      <c r="L748" s="25">
        <f t="shared" si="119"/>
        <v>18.084226827318567</v>
      </c>
    </row>
    <row r="749" spans="1:12" x14ac:dyDescent="0.2">
      <c r="A749" s="99">
        <v>42889.291666666664</v>
      </c>
      <c r="B749" s="28">
        <v>43.831000000000003</v>
      </c>
      <c r="C749" s="26">
        <f t="shared" si="110"/>
        <v>279.72277777777776</v>
      </c>
      <c r="D749" s="26">
        <f t="shared" si="111"/>
        <v>4.3140394954528194</v>
      </c>
      <c r="E749" s="26">
        <f t="shared" si="112"/>
        <v>74.741799117751839</v>
      </c>
      <c r="F749" s="26">
        <f t="shared" si="113"/>
        <v>0.98679725050569034</v>
      </c>
      <c r="G749" s="26">
        <f t="shared" si="114"/>
        <v>1.9837101755788478</v>
      </c>
      <c r="H749" s="26">
        <f t="shared" si="115"/>
        <v>2.5027528233388031E-2</v>
      </c>
      <c r="I749" s="27">
        <f t="shared" si="116"/>
        <v>0.24694302071155461</v>
      </c>
      <c r="J749" s="26">
        <f t="shared" si="117"/>
        <v>0.28987058360494511</v>
      </c>
      <c r="K749" s="26">
        <f t="shared" si="118"/>
        <v>0</v>
      </c>
      <c r="L749" s="25">
        <f t="shared" si="119"/>
        <v>18.084226827318567</v>
      </c>
    </row>
    <row r="750" spans="1:12" x14ac:dyDescent="0.2">
      <c r="A750" s="99">
        <v>42889.333333333336</v>
      </c>
      <c r="B750" s="28">
        <v>41.81</v>
      </c>
      <c r="C750" s="26">
        <f t="shared" si="110"/>
        <v>278.59999999999997</v>
      </c>
      <c r="D750" s="26">
        <f t="shared" si="111"/>
        <v>2.5452979181621864</v>
      </c>
      <c r="E750" s="26">
        <f t="shared" si="112"/>
        <v>12.747025090727488</v>
      </c>
      <c r="F750" s="26">
        <f t="shared" si="113"/>
        <v>0.92725698881029106</v>
      </c>
      <c r="G750" s="26">
        <f t="shared" si="114"/>
        <v>2.249755764572706</v>
      </c>
      <c r="H750" s="26">
        <f t="shared" si="115"/>
        <v>2.0786060045747037E-2</v>
      </c>
      <c r="I750" s="27">
        <f t="shared" si="116"/>
        <v>0.28987058360494511</v>
      </c>
      <c r="J750" s="26">
        <f t="shared" si="117"/>
        <v>0.33018839876245876</v>
      </c>
      <c r="K750" s="26">
        <f t="shared" si="118"/>
        <v>0</v>
      </c>
      <c r="L750" s="25">
        <f t="shared" si="119"/>
        <v>18.084226827318567</v>
      </c>
    </row>
    <row r="751" spans="1:12" x14ac:dyDescent="0.2">
      <c r="A751" s="99">
        <v>42889.375</v>
      </c>
      <c r="B751" s="28">
        <v>39.573</v>
      </c>
      <c r="C751" s="26">
        <f t="shared" si="110"/>
        <v>277.35722222222222</v>
      </c>
      <c r="D751" s="26">
        <f t="shared" si="111"/>
        <v>0.57081942060278823</v>
      </c>
      <c r="E751" s="26">
        <f t="shared" si="112"/>
        <v>1.7697165997006605</v>
      </c>
      <c r="F751" s="26">
        <f t="shared" si="113"/>
        <v>0.6389522306693487</v>
      </c>
      <c r="G751" s="26">
        <f t="shared" si="114"/>
        <v>2.5891078987774012</v>
      </c>
      <c r="H751" s="26">
        <f t="shared" si="115"/>
        <v>1.6894518510307557E-2</v>
      </c>
      <c r="I751" s="27">
        <f t="shared" si="116"/>
        <v>0.33018839876245876</v>
      </c>
      <c r="J751" s="26">
        <f t="shared" si="117"/>
        <v>0.36803118811469915</v>
      </c>
      <c r="K751" s="26">
        <f t="shared" si="118"/>
        <v>0</v>
      </c>
      <c r="L751" s="25">
        <f t="shared" si="119"/>
        <v>18.084226827318567</v>
      </c>
    </row>
    <row r="752" spans="1:12" x14ac:dyDescent="0.2">
      <c r="A752" s="99">
        <v>42889.416666666664</v>
      </c>
      <c r="B752" s="28">
        <v>41.253999999999998</v>
      </c>
      <c r="C752" s="26">
        <f t="shared" si="110"/>
        <v>278.29111111111109</v>
      </c>
      <c r="D752" s="26">
        <f t="shared" si="111"/>
        <v>2.0561937539426847</v>
      </c>
      <c r="E752" s="26">
        <f t="shared" si="112"/>
        <v>7.8161628809015671</v>
      </c>
      <c r="F752" s="26">
        <f t="shared" si="113"/>
        <v>0.88657196860934839</v>
      </c>
      <c r="G752" s="26">
        <f t="shared" si="114"/>
        <v>2.3294292897896507</v>
      </c>
      <c r="H752" s="26">
        <f t="shared" si="115"/>
        <v>1.9745651619959625E-2</v>
      </c>
      <c r="I752" s="27">
        <f t="shared" si="116"/>
        <v>0.36803118811469915</v>
      </c>
      <c r="J752" s="26">
        <f t="shared" si="117"/>
        <v>0.40638041053301932</v>
      </c>
      <c r="K752" s="26">
        <f t="shared" si="118"/>
        <v>0</v>
      </c>
      <c r="L752" s="25">
        <f t="shared" si="119"/>
        <v>18.084226827318567</v>
      </c>
    </row>
    <row r="753" spans="1:12" x14ac:dyDescent="0.2">
      <c r="A753" s="99">
        <v>42889.458333333336</v>
      </c>
      <c r="B753" s="28">
        <v>52.225000000000001</v>
      </c>
      <c r="C753" s="26">
        <f t="shared" si="110"/>
        <v>284.38611111111106</v>
      </c>
      <c r="D753" s="26">
        <f t="shared" si="111"/>
        <v>11.510844997509183</v>
      </c>
      <c r="E753" s="26">
        <f t="shared" si="112"/>
        <v>99792.169521133328</v>
      </c>
      <c r="F753" s="26">
        <f t="shared" si="113"/>
        <v>0.99998997927408462</v>
      </c>
      <c r="G753" s="26">
        <f t="shared" si="114"/>
        <v>1.1887336918313902</v>
      </c>
      <c r="H753" s="26">
        <f t="shared" si="115"/>
        <v>5.3279034787858788E-2</v>
      </c>
      <c r="I753" s="27">
        <f t="shared" si="116"/>
        <v>0.40638041053301932</v>
      </c>
      <c r="J753" s="26">
        <f t="shared" si="117"/>
        <v>0.44697248320916705</v>
      </c>
      <c r="K753" s="26">
        <f t="shared" si="118"/>
        <v>0</v>
      </c>
      <c r="L753" s="25">
        <f t="shared" si="119"/>
        <v>18.084226827318567</v>
      </c>
    </row>
    <row r="754" spans="1:12" x14ac:dyDescent="0.2">
      <c r="A754" s="99">
        <v>42889.5</v>
      </c>
      <c r="B754" s="28">
        <v>55.710999999999999</v>
      </c>
      <c r="C754" s="26">
        <f t="shared" si="110"/>
        <v>286.32277777777773</v>
      </c>
      <c r="D754" s="26">
        <f t="shared" si="111"/>
        <v>14.430759379953791</v>
      </c>
      <c r="E754" s="26">
        <f t="shared" si="112"/>
        <v>1850116.8920564253</v>
      </c>
      <c r="F754" s="26">
        <f t="shared" si="113"/>
        <v>0.99999945949390345</v>
      </c>
      <c r="G754" s="26">
        <f t="shared" si="114"/>
        <v>0.96572662073644</v>
      </c>
      <c r="H754" s="26">
        <f t="shared" si="115"/>
        <v>7.2391881057322749E-2</v>
      </c>
      <c r="I754" s="27">
        <f t="shared" si="116"/>
        <v>0.44697248320916705</v>
      </c>
      <c r="J754" s="26">
        <f t="shared" si="117"/>
        <v>0.48319899892794693</v>
      </c>
      <c r="K754" s="26">
        <f t="shared" si="118"/>
        <v>0</v>
      </c>
      <c r="L754" s="25">
        <f t="shared" si="119"/>
        <v>18.084226827318567</v>
      </c>
    </row>
    <row r="755" spans="1:12" x14ac:dyDescent="0.2">
      <c r="A755" s="99">
        <v>42889.541666666664</v>
      </c>
      <c r="B755" s="28">
        <v>60.539000000000001</v>
      </c>
      <c r="C755" s="26">
        <f t="shared" si="110"/>
        <v>289.005</v>
      </c>
      <c r="D755" s="26">
        <f t="shared" si="111"/>
        <v>18.410117472016051</v>
      </c>
      <c r="E755" s="26">
        <f t="shared" si="112"/>
        <v>98949232.349194556</v>
      </c>
      <c r="F755" s="26">
        <f t="shared" si="113"/>
        <v>0.99999998989380745</v>
      </c>
      <c r="G755" s="26">
        <f t="shared" si="114"/>
        <v>0.72758745817747039</v>
      </c>
      <c r="H755" s="26">
        <f t="shared" si="115"/>
        <v>0.10993316127718568</v>
      </c>
      <c r="I755" s="27">
        <f t="shared" si="116"/>
        <v>0.48319899892794693</v>
      </c>
      <c r="J755" s="26">
        <f t="shared" si="117"/>
        <v>0.50864130051673029</v>
      </c>
      <c r="K755" s="26">
        <f t="shared" si="118"/>
        <v>0</v>
      </c>
      <c r="L755" s="25">
        <f t="shared" si="119"/>
        <v>18.084226827318567</v>
      </c>
    </row>
    <row r="756" spans="1:12" x14ac:dyDescent="0.2">
      <c r="A756" s="99">
        <v>42889.583333333336</v>
      </c>
      <c r="B756" s="28">
        <v>60.883000000000003</v>
      </c>
      <c r="C756" s="26">
        <f t="shared" si="110"/>
        <v>289.19611111111107</v>
      </c>
      <c r="D756" s="26">
        <f t="shared" si="111"/>
        <v>18.690833786377112</v>
      </c>
      <c r="E756" s="26">
        <f t="shared" si="112"/>
        <v>131016494.62108855</v>
      </c>
      <c r="F756" s="26">
        <f t="shared" si="113"/>
        <v>0.99999999236737336</v>
      </c>
      <c r="G756" s="26">
        <f t="shared" si="114"/>
        <v>0.71319877424568801</v>
      </c>
      <c r="H756" s="26">
        <f t="shared" si="115"/>
        <v>0.11322125873976849</v>
      </c>
      <c r="I756" s="27">
        <f t="shared" si="116"/>
        <v>0.50864130051673029</v>
      </c>
      <c r="J756" s="26">
        <f t="shared" si="117"/>
        <v>0.53053855119519755</v>
      </c>
      <c r="K756" s="26">
        <f t="shared" si="118"/>
        <v>0</v>
      </c>
      <c r="L756" s="25">
        <f t="shared" si="119"/>
        <v>18.084226827318567</v>
      </c>
    </row>
    <row r="757" spans="1:12" x14ac:dyDescent="0.2">
      <c r="A757" s="99">
        <v>42889.625</v>
      </c>
      <c r="B757" s="28">
        <v>70.48</v>
      </c>
      <c r="C757" s="26">
        <f t="shared" si="110"/>
        <v>294.52777777777777</v>
      </c>
      <c r="D757" s="26">
        <f t="shared" si="111"/>
        <v>26.37547863812128</v>
      </c>
      <c r="E757" s="26">
        <f t="shared" si="112"/>
        <v>284921242842.18939</v>
      </c>
      <c r="F757" s="26">
        <f t="shared" si="113"/>
        <v>0.99999999999649025</v>
      </c>
      <c r="G757" s="26">
        <f t="shared" si="114"/>
        <v>0.41280206892775095</v>
      </c>
      <c r="H757" s="26">
        <f t="shared" si="115"/>
        <v>0.25369353810538731</v>
      </c>
      <c r="I757" s="27">
        <f t="shared" si="116"/>
        <v>0.53053855119519755</v>
      </c>
      <c r="J757" s="26">
        <f t="shared" si="117"/>
        <v>0.50415728562763995</v>
      </c>
      <c r="K757" s="26">
        <f t="shared" si="118"/>
        <v>0</v>
      </c>
      <c r="L757" s="25">
        <f t="shared" si="119"/>
        <v>18.084226827318567</v>
      </c>
    </row>
    <row r="758" spans="1:12" x14ac:dyDescent="0.2">
      <c r="A758" s="99">
        <v>42889.666666666664</v>
      </c>
      <c r="B758" s="28">
        <v>69.793000000000006</v>
      </c>
      <c r="C758" s="26">
        <f t="shared" si="110"/>
        <v>294.14611111111111</v>
      </c>
      <c r="D758" s="26">
        <f t="shared" si="111"/>
        <v>25.834631692866168</v>
      </c>
      <c r="E758" s="26">
        <f t="shared" si="112"/>
        <v>165896791313.23523</v>
      </c>
      <c r="F758" s="26">
        <f t="shared" si="113"/>
        <v>0.99999999999397216</v>
      </c>
      <c r="G758" s="26">
        <f t="shared" si="114"/>
        <v>0.42899770087586819</v>
      </c>
      <c r="H758" s="26">
        <f t="shared" si="115"/>
        <v>0.2396897628630407</v>
      </c>
      <c r="I758" s="27">
        <f t="shared" si="116"/>
        <v>0.50415728562763995</v>
      </c>
      <c r="J758" s="26">
        <f t="shared" si="117"/>
        <v>0.48813866914669962</v>
      </c>
      <c r="K758" s="26">
        <f t="shared" si="118"/>
        <v>0</v>
      </c>
      <c r="L758" s="25">
        <f t="shared" si="119"/>
        <v>18.084226827318567</v>
      </c>
    </row>
    <row r="759" spans="1:12" x14ac:dyDescent="0.2">
      <c r="A759" s="99">
        <v>42889.708333333336</v>
      </c>
      <c r="B759" s="28">
        <v>60.024000000000001</v>
      </c>
      <c r="C759" s="26">
        <f t="shared" si="110"/>
        <v>288.71888888888884</v>
      </c>
      <c r="D759" s="26">
        <f t="shared" si="111"/>
        <v>17.989164392892672</v>
      </c>
      <c r="E759" s="26">
        <f t="shared" si="112"/>
        <v>64952344.205478765</v>
      </c>
      <c r="F759" s="26">
        <f t="shared" si="113"/>
        <v>0.99999998460409711</v>
      </c>
      <c r="G759" s="26">
        <f t="shared" si="114"/>
        <v>0.74971012708488327</v>
      </c>
      <c r="H759" s="26">
        <f t="shared" si="115"/>
        <v>0.10518053095038916</v>
      </c>
      <c r="I759" s="27">
        <f t="shared" si="116"/>
        <v>0.48813866914669962</v>
      </c>
      <c r="J759" s="26">
        <f t="shared" si="117"/>
        <v>0.51425344015112751</v>
      </c>
      <c r="K759" s="26">
        <f t="shared" si="118"/>
        <v>0</v>
      </c>
      <c r="L759" s="25">
        <f t="shared" si="119"/>
        <v>18.084226827318567</v>
      </c>
    </row>
    <row r="760" spans="1:12" x14ac:dyDescent="0.2">
      <c r="A760" s="99">
        <v>42889.75</v>
      </c>
      <c r="B760" s="28">
        <v>56.404000000000003</v>
      </c>
      <c r="C760" s="26">
        <f t="shared" si="110"/>
        <v>286.70777777777778</v>
      </c>
      <c r="D760" s="26">
        <f t="shared" si="111"/>
        <v>15.006523870607705</v>
      </c>
      <c r="E760" s="26">
        <f t="shared" si="112"/>
        <v>3290413.7364923288</v>
      </c>
      <c r="F760" s="26">
        <f t="shared" si="113"/>
        <v>0.99999969608694339</v>
      </c>
      <c r="G760" s="26">
        <f t="shared" si="114"/>
        <v>0.92696234279209344</v>
      </c>
      <c r="H760" s="26">
        <f t="shared" si="115"/>
        <v>7.6902745876835904E-2</v>
      </c>
      <c r="I760" s="27">
        <f t="shared" si="116"/>
        <v>0.51425344015112751</v>
      </c>
      <c r="J760" s="26">
        <f t="shared" si="117"/>
        <v>0.54480219250067363</v>
      </c>
      <c r="K760" s="26">
        <f t="shared" si="118"/>
        <v>0</v>
      </c>
      <c r="L760" s="25">
        <f t="shared" si="119"/>
        <v>18.084226827318567</v>
      </c>
    </row>
    <row r="761" spans="1:12" x14ac:dyDescent="0.2">
      <c r="A761" s="99">
        <v>42889.791666666664</v>
      </c>
      <c r="B761" s="28">
        <v>52.576000000000001</v>
      </c>
      <c r="C761" s="26">
        <f t="shared" si="110"/>
        <v>284.58111111111111</v>
      </c>
      <c r="D761" s="26">
        <f t="shared" si="111"/>
        <v>11.806646025542419</v>
      </c>
      <c r="E761" s="26">
        <f t="shared" si="112"/>
        <v>134140.90087233399</v>
      </c>
      <c r="F761" s="26">
        <f t="shared" si="113"/>
        <v>0.99999254520777259</v>
      </c>
      <c r="G761" s="26">
        <f t="shared" si="114"/>
        <v>1.163975427737852</v>
      </c>
      <c r="H761" s="26">
        <f t="shared" si="115"/>
        <v>5.4959579097748699E-2</v>
      </c>
      <c r="I761" s="27">
        <f t="shared" si="116"/>
        <v>0.54480219250067363</v>
      </c>
      <c r="J761" s="26">
        <f t="shared" si="117"/>
        <v>0.57791346790112419</v>
      </c>
      <c r="K761" s="26">
        <f t="shared" si="118"/>
        <v>0</v>
      </c>
      <c r="L761" s="25">
        <f t="shared" si="119"/>
        <v>18.084226827318567</v>
      </c>
    </row>
    <row r="762" spans="1:12" x14ac:dyDescent="0.2">
      <c r="A762" s="99">
        <v>42889.833333333336</v>
      </c>
      <c r="B762" s="28">
        <v>47.265999999999998</v>
      </c>
      <c r="C762" s="26">
        <f t="shared" ref="C762:C825" si="120">CONVERT(B762,"F","K")</f>
        <v>281.63111111111107</v>
      </c>
      <c r="D762" s="26">
        <f t="shared" ref="D762:D825" si="121">$C$5*$C$6*(C762-$C$6)/C762</f>
        <v>7.2879322044596684</v>
      </c>
      <c r="E762" s="26">
        <f t="shared" ref="E762:E825" si="122">EXP(D762)</f>
        <v>1462.5433277215195</v>
      </c>
      <c r="F762" s="26">
        <f t="shared" ref="F762:F825" si="123">E762/(1+E762)</f>
        <v>0.99931672675413252</v>
      </c>
      <c r="G762" s="26">
        <f t="shared" ref="G762:G825" si="124">$C$7*EXP($C$8/C762)</f>
        <v>1.6053873231566875</v>
      </c>
      <c r="H762" s="26">
        <f t="shared" ref="H762:H825" si="125">$C$4*EXP(-$C$2/C762)</f>
        <v>3.4198937636672498E-2</v>
      </c>
      <c r="I762" s="27">
        <f t="shared" ref="I762:I825" si="126">IF(J761&lt;1,J761,J761-J761*F761)</f>
        <v>0.57791346790112419</v>
      </c>
      <c r="J762" s="26">
        <f t="shared" ref="J762:J825" si="127">G762-(G762-I762)*EXP(-H762)</f>
        <v>0.61245792358423246</v>
      </c>
      <c r="K762" s="26">
        <f t="shared" ref="K762:K825" si="128">IF(J762&lt;1,0,J762*F762)</f>
        <v>0</v>
      </c>
      <c r="L762" s="25">
        <f t="shared" ref="L762:L825" si="129">K762+L761</f>
        <v>18.084226827318567</v>
      </c>
    </row>
    <row r="763" spans="1:12" x14ac:dyDescent="0.2">
      <c r="A763" s="99">
        <v>42889.875</v>
      </c>
      <c r="B763" s="28">
        <v>45.648000000000003</v>
      </c>
      <c r="C763" s="26">
        <f t="shared" si="120"/>
        <v>280.73222222222222</v>
      </c>
      <c r="D763" s="26">
        <f t="shared" si="121"/>
        <v>5.892166121135598</v>
      </c>
      <c r="E763" s="26">
        <f t="shared" si="122"/>
        <v>362.18898048120394</v>
      </c>
      <c r="F763" s="26">
        <f t="shared" si="123"/>
        <v>0.99724661249723201</v>
      </c>
      <c r="G763" s="26">
        <f t="shared" si="124"/>
        <v>1.7730108700900944</v>
      </c>
      <c r="H763" s="26">
        <f t="shared" si="125"/>
        <v>2.9537426407762198E-2</v>
      </c>
      <c r="I763" s="27">
        <f t="shared" si="126"/>
        <v>0.61245792358423246</v>
      </c>
      <c r="J763" s="26">
        <f t="shared" si="127"/>
        <v>0.64623635110185429</v>
      </c>
      <c r="K763" s="26">
        <f t="shared" si="128"/>
        <v>0</v>
      </c>
      <c r="L763" s="25">
        <f t="shared" si="129"/>
        <v>18.084226827318567</v>
      </c>
    </row>
    <row r="764" spans="1:12" x14ac:dyDescent="0.2">
      <c r="A764" s="99">
        <v>42889.916666666664</v>
      </c>
      <c r="B764" s="28">
        <v>46.188000000000002</v>
      </c>
      <c r="C764" s="26">
        <f t="shared" si="120"/>
        <v>281.03222222222217</v>
      </c>
      <c r="D764" s="26">
        <f t="shared" si="121"/>
        <v>6.3589892815769691</v>
      </c>
      <c r="E764" s="26">
        <f t="shared" si="122"/>
        <v>577.66220740307028</v>
      </c>
      <c r="F764" s="26">
        <f t="shared" si="123"/>
        <v>0.99827187608382473</v>
      </c>
      <c r="G764" s="26">
        <f t="shared" si="124"/>
        <v>1.7150854432033658</v>
      </c>
      <c r="H764" s="26">
        <f t="shared" si="125"/>
        <v>3.1021118827494649E-2</v>
      </c>
      <c r="I764" s="27">
        <f t="shared" si="126"/>
        <v>0.64623635110185429</v>
      </c>
      <c r="J764" s="26">
        <f t="shared" si="127"/>
        <v>0.6788842406919855</v>
      </c>
      <c r="K764" s="26">
        <f t="shared" si="128"/>
        <v>0</v>
      </c>
      <c r="L764" s="25">
        <f t="shared" si="129"/>
        <v>18.084226827318567</v>
      </c>
    </row>
    <row r="765" spans="1:12" x14ac:dyDescent="0.2">
      <c r="A765" s="99">
        <v>42889.958333333336</v>
      </c>
      <c r="B765" s="28">
        <v>45.648000000000003</v>
      </c>
      <c r="C765" s="26">
        <f t="shared" si="120"/>
        <v>280.73222222222222</v>
      </c>
      <c r="D765" s="26">
        <f t="shared" si="121"/>
        <v>5.892166121135598</v>
      </c>
      <c r="E765" s="26">
        <f t="shared" si="122"/>
        <v>362.18898048120394</v>
      </c>
      <c r="F765" s="26">
        <f t="shared" si="123"/>
        <v>0.99724661249723201</v>
      </c>
      <c r="G765" s="26">
        <f t="shared" si="124"/>
        <v>1.7730108700900944</v>
      </c>
      <c r="H765" s="26">
        <f t="shared" si="125"/>
        <v>2.9537426407762198E-2</v>
      </c>
      <c r="I765" s="27">
        <f t="shared" si="126"/>
        <v>0.6788842406919855</v>
      </c>
      <c r="J765" s="26">
        <f t="shared" si="127"/>
        <v>0.71072929968519638</v>
      </c>
      <c r="K765" s="26">
        <f t="shared" si="128"/>
        <v>0</v>
      </c>
      <c r="L765" s="25">
        <f t="shared" si="129"/>
        <v>18.084226827318567</v>
      </c>
    </row>
    <row r="766" spans="1:12" x14ac:dyDescent="0.2">
      <c r="A766" s="99">
        <v>42890</v>
      </c>
      <c r="B766" s="28">
        <v>46.548000000000002</v>
      </c>
      <c r="C766" s="26">
        <f t="shared" si="120"/>
        <v>281.23222222222222</v>
      </c>
      <c r="D766" s="26">
        <f t="shared" si="121"/>
        <v>6.6696514150030186</v>
      </c>
      <c r="E766" s="26">
        <f t="shared" si="122"/>
        <v>788.12082947723172</v>
      </c>
      <c r="F766" s="26">
        <f t="shared" si="123"/>
        <v>0.99873276694436963</v>
      </c>
      <c r="G766" s="26">
        <f t="shared" si="124"/>
        <v>1.6775897635284278</v>
      </c>
      <c r="H766" s="26">
        <f t="shared" si="125"/>
        <v>3.2049562028875524E-2</v>
      </c>
      <c r="I766" s="27">
        <f t="shared" si="126"/>
        <v>0.71072929968519638</v>
      </c>
      <c r="J766" s="26">
        <f t="shared" si="127"/>
        <v>0.74122544960933578</v>
      </c>
      <c r="K766" s="26">
        <f t="shared" si="128"/>
        <v>0</v>
      </c>
      <c r="L766" s="25">
        <f t="shared" si="129"/>
        <v>18.084226827318567</v>
      </c>
    </row>
    <row r="767" spans="1:12" x14ac:dyDescent="0.2">
      <c r="A767" s="99">
        <v>42890.041666666664</v>
      </c>
      <c r="B767" s="28">
        <v>46.008000000000003</v>
      </c>
      <c r="C767" s="26">
        <f t="shared" si="120"/>
        <v>280.93222222222221</v>
      </c>
      <c r="D767" s="26">
        <f t="shared" si="121"/>
        <v>6.2034923409758571</v>
      </c>
      <c r="E767" s="26">
        <f t="shared" si="122"/>
        <v>494.47289715478462</v>
      </c>
      <c r="F767" s="26">
        <f t="shared" si="123"/>
        <v>0.99798172613327096</v>
      </c>
      <c r="G767" s="26">
        <f t="shared" si="124"/>
        <v>1.7341668631641656</v>
      </c>
      <c r="H767" s="26">
        <f t="shared" si="125"/>
        <v>3.0518808450052785E-2</v>
      </c>
      <c r="I767" s="27">
        <f t="shared" si="126"/>
        <v>0.74122544960933578</v>
      </c>
      <c r="J767" s="26">
        <f t="shared" si="127"/>
        <v>0.771071095164097</v>
      </c>
      <c r="K767" s="26">
        <f t="shared" si="128"/>
        <v>0</v>
      </c>
      <c r="L767" s="25">
        <f t="shared" si="129"/>
        <v>18.084226827318567</v>
      </c>
    </row>
    <row r="768" spans="1:12" x14ac:dyDescent="0.2">
      <c r="A768" s="99">
        <v>42890.083333333336</v>
      </c>
      <c r="B768" s="28">
        <v>43.831000000000003</v>
      </c>
      <c r="C768" s="26">
        <f t="shared" si="120"/>
        <v>279.72277777777776</v>
      </c>
      <c r="D768" s="26">
        <f t="shared" si="121"/>
        <v>4.3140394954528194</v>
      </c>
      <c r="E768" s="26">
        <f t="shared" si="122"/>
        <v>74.741799117751839</v>
      </c>
      <c r="F768" s="26">
        <f t="shared" si="123"/>
        <v>0.98679725050569034</v>
      </c>
      <c r="G768" s="26">
        <f t="shared" si="124"/>
        <v>1.9837101755788478</v>
      </c>
      <c r="H768" s="26">
        <f t="shared" si="125"/>
        <v>2.5027528233388031E-2</v>
      </c>
      <c r="I768" s="27">
        <f t="shared" si="126"/>
        <v>0.771071095164097</v>
      </c>
      <c r="J768" s="26">
        <f t="shared" si="127"/>
        <v>0.80104381790105195</v>
      </c>
      <c r="K768" s="26">
        <f t="shared" si="128"/>
        <v>0</v>
      </c>
      <c r="L768" s="25">
        <f t="shared" si="129"/>
        <v>18.084226827318567</v>
      </c>
    </row>
    <row r="769" spans="1:12" x14ac:dyDescent="0.2">
      <c r="A769" s="99">
        <v>42890.125</v>
      </c>
      <c r="B769" s="28">
        <v>42.731999999999999</v>
      </c>
      <c r="C769" s="26">
        <f t="shared" si="120"/>
        <v>279.11222222222221</v>
      </c>
      <c r="D769" s="26">
        <f t="shared" si="121"/>
        <v>3.3539802787409174</v>
      </c>
      <c r="E769" s="26">
        <f t="shared" si="122"/>
        <v>28.616408547373055</v>
      </c>
      <c r="F769" s="26">
        <f t="shared" si="123"/>
        <v>0.96623493363820778</v>
      </c>
      <c r="G769" s="26">
        <f t="shared" si="124"/>
        <v>2.1239568996518097</v>
      </c>
      <c r="H769" s="26">
        <f t="shared" si="125"/>
        <v>2.2627889769403445E-2</v>
      </c>
      <c r="I769" s="27">
        <f t="shared" si="126"/>
        <v>0.80104381790105195</v>
      </c>
      <c r="J769" s="26">
        <f t="shared" si="127"/>
        <v>0.83064240953970669</v>
      </c>
      <c r="K769" s="26">
        <f t="shared" si="128"/>
        <v>0</v>
      </c>
      <c r="L769" s="25">
        <f t="shared" si="129"/>
        <v>18.084226827318567</v>
      </c>
    </row>
    <row r="770" spans="1:12" x14ac:dyDescent="0.2">
      <c r="A770" s="99">
        <v>42890.166666666664</v>
      </c>
      <c r="B770" s="28">
        <v>40.134</v>
      </c>
      <c r="C770" s="26">
        <f t="shared" si="120"/>
        <v>277.66888888888889</v>
      </c>
      <c r="D770" s="26">
        <f t="shared" si="121"/>
        <v>1.0676441164936625</v>
      </c>
      <c r="E770" s="26">
        <f t="shared" si="122"/>
        <v>2.9085192895994796</v>
      </c>
      <c r="F770" s="26">
        <f t="shared" si="123"/>
        <v>0.74414863381613916</v>
      </c>
      <c r="G770" s="26">
        <f t="shared" si="124"/>
        <v>2.4991792900591343</v>
      </c>
      <c r="H770" s="26">
        <f t="shared" si="125"/>
        <v>1.7799120526387904E-2</v>
      </c>
      <c r="I770" s="27">
        <f t="shared" si="126"/>
        <v>0.83064240953970669</v>
      </c>
      <c r="J770" s="26">
        <f t="shared" si="127"/>
        <v>0.86007815625607065</v>
      </c>
      <c r="K770" s="26">
        <f t="shared" si="128"/>
        <v>0</v>
      </c>
      <c r="L770" s="25">
        <f t="shared" si="129"/>
        <v>18.084226827318567</v>
      </c>
    </row>
    <row r="771" spans="1:12" x14ac:dyDescent="0.2">
      <c r="A771" s="99">
        <v>42890.208333333336</v>
      </c>
      <c r="B771" s="28">
        <v>38.628999999999998</v>
      </c>
      <c r="C771" s="26">
        <f t="shared" si="120"/>
        <v>276.83277777777778</v>
      </c>
      <c r="D771" s="26">
        <f t="shared" si="121"/>
        <v>-0.26771717382535309</v>
      </c>
      <c r="E771" s="26">
        <f t="shared" si="122"/>
        <v>0.76512414764016878</v>
      </c>
      <c r="F771" s="26">
        <f t="shared" si="123"/>
        <v>0.43346761113833226</v>
      </c>
      <c r="G771" s="26">
        <f t="shared" si="124"/>
        <v>2.7482888154603229</v>
      </c>
      <c r="H771" s="26">
        <f t="shared" si="125"/>
        <v>1.5470798800882365E-2</v>
      </c>
      <c r="I771" s="27">
        <f t="shared" si="126"/>
        <v>0.86007815625607065</v>
      </c>
      <c r="J771" s="26">
        <f t="shared" si="127"/>
        <v>0.88906547679303238</v>
      </c>
      <c r="K771" s="26">
        <f t="shared" si="128"/>
        <v>0</v>
      </c>
      <c r="L771" s="25">
        <f t="shared" si="129"/>
        <v>18.084226827318567</v>
      </c>
    </row>
    <row r="772" spans="1:12" x14ac:dyDescent="0.2">
      <c r="A772" s="99">
        <v>42890.25</v>
      </c>
      <c r="B772" s="28">
        <v>35.174999999999997</v>
      </c>
      <c r="C772" s="26">
        <f t="shared" si="120"/>
        <v>274.91388888888889</v>
      </c>
      <c r="D772" s="26">
        <f t="shared" si="121"/>
        <v>-3.363105618931177</v>
      </c>
      <c r="E772" s="26">
        <f t="shared" si="122"/>
        <v>3.4627551802219284E-2</v>
      </c>
      <c r="F772" s="26">
        <f t="shared" si="123"/>
        <v>3.3468615582391462E-2</v>
      </c>
      <c r="G772" s="26">
        <f t="shared" si="124"/>
        <v>3.4254307269378423</v>
      </c>
      <c r="H772" s="26">
        <f t="shared" si="125"/>
        <v>1.1178370091412721E-2</v>
      </c>
      <c r="I772" s="27">
        <f t="shared" si="126"/>
        <v>0.88906547679303238</v>
      </c>
      <c r="J772" s="26">
        <f t="shared" si="127"/>
        <v>0.91726002809250407</v>
      </c>
      <c r="K772" s="26">
        <f t="shared" si="128"/>
        <v>0</v>
      </c>
      <c r="L772" s="25">
        <f t="shared" si="129"/>
        <v>18.084226827318567</v>
      </c>
    </row>
    <row r="773" spans="1:12" x14ac:dyDescent="0.2">
      <c r="A773" s="99">
        <v>42890.291666666664</v>
      </c>
      <c r="B773" s="28">
        <v>34.393999999999998</v>
      </c>
      <c r="C773" s="26">
        <f t="shared" si="120"/>
        <v>274.47999999999996</v>
      </c>
      <c r="D773" s="26">
        <f t="shared" si="121"/>
        <v>-4.0690177790732198</v>
      </c>
      <c r="E773" s="26">
        <f t="shared" si="122"/>
        <v>1.7094170516322529E-2</v>
      </c>
      <c r="F773" s="26">
        <f t="shared" si="123"/>
        <v>1.6806870997642984E-2</v>
      </c>
      <c r="G773" s="26">
        <f t="shared" si="124"/>
        <v>3.6018787340039533</v>
      </c>
      <c r="H773" s="26">
        <f t="shared" si="125"/>
        <v>1.0379881966901563E-2</v>
      </c>
      <c r="I773" s="27">
        <f t="shared" si="126"/>
        <v>0.91726002809250407</v>
      </c>
      <c r="J773" s="26">
        <f t="shared" si="127"/>
        <v>0.94498192945346027</v>
      </c>
      <c r="K773" s="26">
        <f t="shared" si="128"/>
        <v>0</v>
      </c>
      <c r="L773" s="25">
        <f t="shared" si="129"/>
        <v>18.084226827318567</v>
      </c>
    </row>
    <row r="774" spans="1:12" x14ac:dyDescent="0.2">
      <c r="A774" s="99">
        <v>42890.333333333336</v>
      </c>
      <c r="B774" s="28">
        <v>35.758000000000003</v>
      </c>
      <c r="C774" s="26">
        <f t="shared" si="120"/>
        <v>275.23777777777775</v>
      </c>
      <c r="D774" s="26">
        <f t="shared" si="121"/>
        <v>-2.8376078865143306</v>
      </c>
      <c r="E774" s="26">
        <f t="shared" si="122"/>
        <v>5.8565594083208813E-2</v>
      </c>
      <c r="F774" s="26">
        <f t="shared" si="123"/>
        <v>5.5325427550789306E-2</v>
      </c>
      <c r="G774" s="26">
        <f t="shared" si="124"/>
        <v>3.2997148157743315</v>
      </c>
      <c r="H774" s="26">
        <f t="shared" si="125"/>
        <v>1.1812411186294456E-2</v>
      </c>
      <c r="I774" s="27">
        <f t="shared" si="126"/>
        <v>0.94498192945346027</v>
      </c>
      <c r="J774" s="26">
        <f t="shared" si="127"/>
        <v>0.97263336594831129</v>
      </c>
      <c r="K774" s="26">
        <f t="shared" si="128"/>
        <v>0</v>
      </c>
      <c r="L774" s="25">
        <f t="shared" si="129"/>
        <v>18.084226827318567</v>
      </c>
    </row>
    <row r="775" spans="1:12" x14ac:dyDescent="0.2">
      <c r="A775" s="99">
        <v>42890.375</v>
      </c>
      <c r="B775" s="28">
        <v>32.814999999999998</v>
      </c>
      <c r="C775" s="26">
        <f t="shared" si="120"/>
        <v>273.60277777777776</v>
      </c>
      <c r="D775" s="26">
        <f t="shared" si="121"/>
        <v>-5.5030467933033789</v>
      </c>
      <c r="E775" s="26">
        <f t="shared" si="122"/>
        <v>4.0743388400093696E-3</v>
      </c>
      <c r="F775" s="26">
        <f t="shared" si="123"/>
        <v>4.0578059635667883E-3</v>
      </c>
      <c r="G775" s="26">
        <f t="shared" si="124"/>
        <v>3.9888072117268591</v>
      </c>
      <c r="H775" s="26">
        <f t="shared" si="125"/>
        <v>8.9291034341307807E-3</v>
      </c>
      <c r="I775" s="27">
        <f t="shared" si="126"/>
        <v>0.97263336594831129</v>
      </c>
      <c r="J775" s="26">
        <f t="shared" si="127"/>
        <v>0.99944521317435653</v>
      </c>
      <c r="K775" s="26">
        <f t="shared" si="128"/>
        <v>0</v>
      </c>
      <c r="L775" s="25">
        <f t="shared" si="129"/>
        <v>18.084226827318567</v>
      </c>
    </row>
    <row r="776" spans="1:12" x14ac:dyDescent="0.2">
      <c r="A776" s="99">
        <v>42890.416666666664</v>
      </c>
      <c r="B776" s="28">
        <v>32.417999999999999</v>
      </c>
      <c r="C776" s="26">
        <f t="shared" si="120"/>
        <v>273.3822222222222</v>
      </c>
      <c r="D776" s="26">
        <f t="shared" si="121"/>
        <v>-5.8650452764546612</v>
      </c>
      <c r="E776" s="26">
        <f t="shared" si="122"/>
        <v>2.8368945980480876E-3</v>
      </c>
      <c r="F776" s="26">
        <f t="shared" si="123"/>
        <v>2.8288693937463848E-3</v>
      </c>
      <c r="G776" s="26">
        <f t="shared" si="124"/>
        <v>4.0928838591341297</v>
      </c>
      <c r="H776" s="26">
        <f t="shared" si="125"/>
        <v>8.5961212148704738E-3</v>
      </c>
      <c r="I776" s="27">
        <f t="shared" si="126"/>
        <v>0.99944521317435653</v>
      </c>
      <c r="J776" s="26">
        <f t="shared" si="127"/>
        <v>1.0259228213382108</v>
      </c>
      <c r="K776" s="26">
        <f t="shared" si="128"/>
        <v>2.9022016696296049E-3</v>
      </c>
      <c r="L776" s="25">
        <f t="shared" si="129"/>
        <v>18.087129028988198</v>
      </c>
    </row>
    <row r="777" spans="1:12" x14ac:dyDescent="0.2">
      <c r="A777" s="99">
        <v>42890.458333333336</v>
      </c>
      <c r="B777" s="28">
        <v>34.393999999999998</v>
      </c>
      <c r="C777" s="26">
        <f t="shared" si="120"/>
        <v>274.47999999999996</v>
      </c>
      <c r="D777" s="26">
        <f t="shared" si="121"/>
        <v>-4.0690177790732198</v>
      </c>
      <c r="E777" s="26">
        <f t="shared" si="122"/>
        <v>1.7094170516322529E-2</v>
      </c>
      <c r="F777" s="26">
        <f t="shared" si="123"/>
        <v>1.6806870997642984E-2</v>
      </c>
      <c r="G777" s="26">
        <f t="shared" si="124"/>
        <v>3.6018787340039533</v>
      </c>
      <c r="H777" s="26">
        <f t="shared" si="125"/>
        <v>1.0379881966901563E-2</v>
      </c>
      <c r="I777" s="27">
        <f t="shared" si="126"/>
        <v>1.0230206196685812</v>
      </c>
      <c r="J777" s="26">
        <f t="shared" si="127"/>
        <v>1.0496504163365721</v>
      </c>
      <c r="K777" s="26">
        <f t="shared" si="128"/>
        <v>1.7641339139991018E-2</v>
      </c>
      <c r="L777" s="25">
        <f t="shared" si="129"/>
        <v>18.10477036812819</v>
      </c>
    </row>
    <row r="778" spans="1:12" x14ac:dyDescent="0.2">
      <c r="A778" s="99">
        <v>42890.5</v>
      </c>
      <c r="B778" s="28">
        <v>48.16</v>
      </c>
      <c r="C778" s="26">
        <f t="shared" si="120"/>
        <v>282.12777777777774</v>
      </c>
      <c r="D778" s="26">
        <f t="shared" si="121"/>
        <v>8.055325601086917</v>
      </c>
      <c r="E778" s="26">
        <f t="shared" si="122"/>
        <v>3150.528832577927</v>
      </c>
      <c r="F778" s="26">
        <f t="shared" si="123"/>
        <v>0.99968269368515283</v>
      </c>
      <c r="G778" s="26">
        <f t="shared" si="124"/>
        <v>1.5200786367758603</v>
      </c>
      <c r="H778" s="26">
        <f t="shared" si="125"/>
        <v>3.7068236192270218E-2</v>
      </c>
      <c r="I778" s="27">
        <f t="shared" si="126"/>
        <v>1.0320090771965811</v>
      </c>
      <c r="J778" s="26">
        <f t="shared" si="127"/>
        <v>1.0497697430020336</v>
      </c>
      <c r="K778" s="26">
        <f t="shared" si="128"/>
        <v>1.0494366444334435</v>
      </c>
      <c r="L778" s="25">
        <f t="shared" si="129"/>
        <v>19.154207012561635</v>
      </c>
    </row>
    <row r="779" spans="1:12" x14ac:dyDescent="0.2">
      <c r="A779" s="99">
        <v>42890.541666666664</v>
      </c>
      <c r="B779" s="28">
        <v>51.698999999999998</v>
      </c>
      <c r="C779" s="26">
        <f t="shared" si="120"/>
        <v>284.09388888888884</v>
      </c>
      <c r="D779" s="26">
        <f t="shared" si="121"/>
        <v>11.066804597071711</v>
      </c>
      <c r="E779" s="26">
        <f t="shared" si="122"/>
        <v>64010.639907050245</v>
      </c>
      <c r="F779" s="26">
        <f t="shared" si="123"/>
        <v>0.99998437784125749</v>
      </c>
      <c r="G779" s="26">
        <f t="shared" si="124"/>
        <v>1.2268915712122272</v>
      </c>
      <c r="H779" s="26">
        <f t="shared" si="125"/>
        <v>5.0852267616348396E-2</v>
      </c>
      <c r="I779" s="27">
        <f t="shared" si="126"/>
        <v>3.3309856859009557E-4</v>
      </c>
      <c r="J779" s="26">
        <f t="shared" si="127"/>
        <v>6.1147010996015716E-2</v>
      </c>
      <c r="K779" s="26">
        <f t="shared" si="128"/>
        <v>0</v>
      </c>
      <c r="L779" s="25">
        <f t="shared" si="129"/>
        <v>19.154207012561635</v>
      </c>
    </row>
    <row r="780" spans="1:12" x14ac:dyDescent="0.2">
      <c r="A780" s="99">
        <v>42890.583333333336</v>
      </c>
      <c r="B780" s="28">
        <v>56.923000000000002</v>
      </c>
      <c r="C780" s="26">
        <f t="shared" si="120"/>
        <v>286.99611111111108</v>
      </c>
      <c r="D780" s="26">
        <f t="shared" si="121"/>
        <v>15.436712460292675</v>
      </c>
      <c r="E780" s="26">
        <f t="shared" si="122"/>
        <v>5059167.2888129633</v>
      </c>
      <c r="F780" s="26">
        <f t="shared" si="123"/>
        <v>0.99999980233905206</v>
      </c>
      <c r="G780" s="26">
        <f t="shared" si="124"/>
        <v>0.8990182860889131</v>
      </c>
      <c r="H780" s="26">
        <f t="shared" si="125"/>
        <v>8.0455603744384832E-2</v>
      </c>
      <c r="I780" s="27">
        <f t="shared" si="126"/>
        <v>6.1147010996015716E-2</v>
      </c>
      <c r="J780" s="26">
        <f t="shared" si="127"/>
        <v>0.12591792355305509</v>
      </c>
      <c r="K780" s="26">
        <f t="shared" si="128"/>
        <v>0</v>
      </c>
      <c r="L780" s="25">
        <f t="shared" si="129"/>
        <v>19.154207012561635</v>
      </c>
    </row>
    <row r="781" spans="1:12" x14ac:dyDescent="0.2">
      <c r="A781" s="99">
        <v>42890.625</v>
      </c>
      <c r="B781" s="28">
        <v>57.613999999999997</v>
      </c>
      <c r="C781" s="26">
        <f t="shared" si="120"/>
        <v>287.38</v>
      </c>
      <c r="D781" s="26">
        <f t="shared" si="121"/>
        <v>16.008128610202515</v>
      </c>
      <c r="E781" s="26">
        <f t="shared" si="122"/>
        <v>8958636.6179913506</v>
      </c>
      <c r="F781" s="26">
        <f t="shared" si="123"/>
        <v>0.99999988837588449</v>
      </c>
      <c r="G781" s="26">
        <f t="shared" si="124"/>
        <v>0.86319871481544219</v>
      </c>
      <c r="H781" s="26">
        <f t="shared" si="125"/>
        <v>8.542992416056433E-2</v>
      </c>
      <c r="I781" s="27">
        <f t="shared" si="126"/>
        <v>0.12591792355305509</v>
      </c>
      <c r="J781" s="26">
        <f t="shared" si="127"/>
        <v>0.18628833368235698</v>
      </c>
      <c r="K781" s="26">
        <f t="shared" si="128"/>
        <v>0</v>
      </c>
      <c r="L781" s="25">
        <f t="shared" si="129"/>
        <v>19.154207012561635</v>
      </c>
    </row>
    <row r="782" spans="1:12" x14ac:dyDescent="0.2">
      <c r="A782" s="99">
        <v>42890.666666666664</v>
      </c>
      <c r="B782" s="28">
        <v>56.923000000000002</v>
      </c>
      <c r="C782" s="26">
        <f t="shared" si="120"/>
        <v>286.99611111111108</v>
      </c>
      <c r="D782" s="26">
        <f t="shared" si="121"/>
        <v>15.436712460292675</v>
      </c>
      <c r="E782" s="26">
        <f t="shared" si="122"/>
        <v>5059167.2888129633</v>
      </c>
      <c r="F782" s="26">
        <f t="shared" si="123"/>
        <v>0.99999980233905206</v>
      </c>
      <c r="G782" s="26">
        <f t="shared" si="124"/>
        <v>0.8990182860889131</v>
      </c>
      <c r="H782" s="26">
        <f t="shared" si="125"/>
        <v>8.0455603744384832E-2</v>
      </c>
      <c r="I782" s="27">
        <f t="shared" si="126"/>
        <v>0.18628833368235698</v>
      </c>
      <c r="J782" s="26">
        <f t="shared" si="127"/>
        <v>0.24138530477614406</v>
      </c>
      <c r="K782" s="26">
        <f t="shared" si="128"/>
        <v>0</v>
      </c>
      <c r="L782" s="25">
        <f t="shared" si="129"/>
        <v>19.154207012561635</v>
      </c>
    </row>
    <row r="783" spans="1:12" x14ac:dyDescent="0.2">
      <c r="A783" s="99">
        <v>42890.708333333336</v>
      </c>
      <c r="B783" s="28">
        <v>55.710999999999999</v>
      </c>
      <c r="C783" s="26">
        <f t="shared" si="120"/>
        <v>286.32277777777773</v>
      </c>
      <c r="D783" s="26">
        <f t="shared" si="121"/>
        <v>14.430759379953791</v>
      </c>
      <c r="E783" s="26">
        <f t="shared" si="122"/>
        <v>1850116.8920564253</v>
      </c>
      <c r="F783" s="26">
        <f t="shared" si="123"/>
        <v>0.99999945949390345</v>
      </c>
      <c r="G783" s="26">
        <f t="shared" si="124"/>
        <v>0.96572662073644</v>
      </c>
      <c r="H783" s="26">
        <f t="shared" si="125"/>
        <v>7.2391881057322749E-2</v>
      </c>
      <c r="I783" s="27">
        <f t="shared" si="126"/>
        <v>0.24138530477614406</v>
      </c>
      <c r="J783" s="26">
        <f t="shared" si="127"/>
        <v>0.29196873181824223</v>
      </c>
      <c r="K783" s="26">
        <f t="shared" si="128"/>
        <v>0</v>
      </c>
      <c r="L783" s="25">
        <f t="shared" si="129"/>
        <v>19.154207012561635</v>
      </c>
    </row>
    <row r="784" spans="1:12" x14ac:dyDescent="0.2">
      <c r="A784" s="99">
        <v>42890.75</v>
      </c>
      <c r="B784" s="28">
        <v>54.668999999999997</v>
      </c>
      <c r="C784" s="26">
        <f t="shared" si="120"/>
        <v>285.74388888888888</v>
      </c>
      <c r="D784" s="26">
        <f t="shared" si="121"/>
        <v>13.562115258613463</v>
      </c>
      <c r="E784" s="26">
        <f t="shared" si="122"/>
        <v>776161.00523218233</v>
      </c>
      <c r="F784" s="26">
        <f t="shared" si="123"/>
        <v>0.99999871160918308</v>
      </c>
      <c r="G784" s="26">
        <f t="shared" si="124"/>
        <v>1.0272988411205914</v>
      </c>
      <c r="H784" s="26">
        <f t="shared" si="125"/>
        <v>6.6082129226810629E-2</v>
      </c>
      <c r="I784" s="27">
        <f t="shared" si="126"/>
        <v>0.29196873181824223</v>
      </c>
      <c r="J784" s="26">
        <f t="shared" si="127"/>
        <v>0.33899016294073547</v>
      </c>
      <c r="K784" s="26">
        <f t="shared" si="128"/>
        <v>0</v>
      </c>
      <c r="L784" s="25">
        <f t="shared" si="129"/>
        <v>19.154207012561635</v>
      </c>
    </row>
    <row r="785" spans="1:12" x14ac:dyDescent="0.2">
      <c r="A785" s="99">
        <v>42890.791666666664</v>
      </c>
      <c r="B785" s="28">
        <v>51.171999999999997</v>
      </c>
      <c r="C785" s="26">
        <f t="shared" si="120"/>
        <v>283.80111111111108</v>
      </c>
      <c r="D785" s="26">
        <f t="shared" si="121"/>
        <v>10.621002971564552</v>
      </c>
      <c r="E785" s="26">
        <f t="shared" si="122"/>
        <v>40986.702817749901</v>
      </c>
      <c r="F785" s="26">
        <f t="shared" si="123"/>
        <v>0.99997560243850581</v>
      </c>
      <c r="G785" s="26">
        <f t="shared" si="124"/>
        <v>1.2664330001659148</v>
      </c>
      <c r="H785" s="26">
        <f t="shared" si="125"/>
        <v>4.8527061750981364E-2</v>
      </c>
      <c r="I785" s="27">
        <f t="shared" si="126"/>
        <v>0.33899016294073547</v>
      </c>
      <c r="J785" s="26">
        <f t="shared" si="127"/>
        <v>0.38292168418346073</v>
      </c>
      <c r="K785" s="26">
        <f t="shared" si="128"/>
        <v>0</v>
      </c>
      <c r="L785" s="25">
        <f t="shared" si="129"/>
        <v>19.154207012561635</v>
      </c>
    </row>
    <row r="786" spans="1:12" x14ac:dyDescent="0.2">
      <c r="A786" s="99">
        <v>42890.833333333336</v>
      </c>
      <c r="B786" s="28">
        <v>47.445999999999998</v>
      </c>
      <c r="C786" s="26">
        <f t="shared" si="120"/>
        <v>281.73111111111109</v>
      </c>
      <c r="D786" s="26">
        <f t="shared" si="121"/>
        <v>7.4426584844492849</v>
      </c>
      <c r="E786" s="26">
        <f t="shared" si="122"/>
        <v>1707.2829785976717</v>
      </c>
      <c r="F786" s="26">
        <f t="shared" si="123"/>
        <v>0.99941461689162248</v>
      </c>
      <c r="G786" s="26">
        <f t="shared" si="124"/>
        <v>1.5878099587368359</v>
      </c>
      <c r="H786" s="26">
        <f t="shared" si="125"/>
        <v>3.475900699257059E-2</v>
      </c>
      <c r="I786" s="27">
        <f t="shared" si="126"/>
        <v>0.38292168418346073</v>
      </c>
      <c r="J786" s="26">
        <f t="shared" si="127"/>
        <v>0.42408289854934167</v>
      </c>
      <c r="K786" s="26">
        <f t="shared" si="128"/>
        <v>0</v>
      </c>
      <c r="L786" s="25">
        <f t="shared" si="129"/>
        <v>19.154207012561635</v>
      </c>
    </row>
    <row r="787" spans="1:12" x14ac:dyDescent="0.2">
      <c r="A787" s="99">
        <v>42890.875</v>
      </c>
      <c r="B787" s="28">
        <v>47.088000000000001</v>
      </c>
      <c r="C787" s="26">
        <f t="shared" si="120"/>
        <v>281.53222222222217</v>
      </c>
      <c r="D787" s="26">
        <f t="shared" si="121"/>
        <v>7.1348170132488535</v>
      </c>
      <c r="E787" s="26">
        <f t="shared" si="122"/>
        <v>1254.9073363332332</v>
      </c>
      <c r="F787" s="26">
        <f t="shared" si="123"/>
        <v>0.99920376291222279</v>
      </c>
      <c r="G787" s="26">
        <f t="shared" si="124"/>
        <v>1.6229732119818006</v>
      </c>
      <c r="H787" s="26">
        <f t="shared" si="125"/>
        <v>3.3653584403621373E-2</v>
      </c>
      <c r="I787" s="27">
        <f t="shared" si="126"/>
        <v>0.42408289854934167</v>
      </c>
      <c r="J787" s="26">
        <f t="shared" si="127"/>
        <v>0.46375849732238161</v>
      </c>
      <c r="K787" s="26">
        <f t="shared" si="128"/>
        <v>0</v>
      </c>
      <c r="L787" s="25">
        <f t="shared" si="129"/>
        <v>19.154207012561635</v>
      </c>
    </row>
    <row r="788" spans="1:12" x14ac:dyDescent="0.2">
      <c r="A788" s="99">
        <v>42890.916666666664</v>
      </c>
      <c r="B788" s="28">
        <v>46.188000000000002</v>
      </c>
      <c r="C788" s="26">
        <f t="shared" si="120"/>
        <v>281.03222222222217</v>
      </c>
      <c r="D788" s="26">
        <f t="shared" si="121"/>
        <v>6.3589892815769691</v>
      </c>
      <c r="E788" s="26">
        <f t="shared" si="122"/>
        <v>577.66220740307028</v>
      </c>
      <c r="F788" s="26">
        <f t="shared" si="123"/>
        <v>0.99827187608382473</v>
      </c>
      <c r="G788" s="26">
        <f t="shared" si="124"/>
        <v>1.7150854432033658</v>
      </c>
      <c r="H788" s="26">
        <f t="shared" si="125"/>
        <v>3.1021118827494649E-2</v>
      </c>
      <c r="I788" s="27">
        <f t="shared" si="126"/>
        <v>0.46375849732238161</v>
      </c>
      <c r="J788" s="26">
        <f t="shared" si="127"/>
        <v>0.50198015487176995</v>
      </c>
      <c r="K788" s="26">
        <f t="shared" si="128"/>
        <v>0</v>
      </c>
      <c r="L788" s="25">
        <f t="shared" si="129"/>
        <v>19.154207012561635</v>
      </c>
    </row>
    <row r="789" spans="1:12" x14ac:dyDescent="0.2">
      <c r="A789" s="99">
        <v>42890.958333333336</v>
      </c>
      <c r="B789" s="28">
        <v>44.921999999999997</v>
      </c>
      <c r="C789" s="26">
        <f t="shared" si="120"/>
        <v>280.32888888888886</v>
      </c>
      <c r="D789" s="26">
        <f t="shared" si="121"/>
        <v>5.2629736499983624</v>
      </c>
      <c r="E789" s="26">
        <f t="shared" si="122"/>
        <v>193.05471574556719</v>
      </c>
      <c r="F789" s="26">
        <f t="shared" si="123"/>
        <v>0.99484681422887378</v>
      </c>
      <c r="G789" s="26">
        <f t="shared" si="124"/>
        <v>1.8541912448455142</v>
      </c>
      <c r="H789" s="26">
        <f t="shared" si="125"/>
        <v>2.7649330402168236E-2</v>
      </c>
      <c r="I789" s="27">
        <f t="shared" si="126"/>
        <v>0.50198015487176995</v>
      </c>
      <c r="J789" s="26">
        <f t="shared" si="127"/>
        <v>0.53885574418778459</v>
      </c>
      <c r="K789" s="26">
        <f t="shared" si="128"/>
        <v>0</v>
      </c>
      <c r="L789" s="25">
        <f t="shared" si="129"/>
        <v>19.154207012561635</v>
      </c>
    </row>
    <row r="790" spans="1:12" x14ac:dyDescent="0.2">
      <c r="A790" s="99">
        <v>42891</v>
      </c>
      <c r="B790" s="28">
        <v>44.56</v>
      </c>
      <c r="C790" s="26">
        <f t="shared" si="120"/>
        <v>280.12777777777774</v>
      </c>
      <c r="D790" s="26">
        <f t="shared" si="121"/>
        <v>4.9485671221465761</v>
      </c>
      <c r="E790" s="26">
        <f t="shared" si="122"/>
        <v>140.97282229892835</v>
      </c>
      <c r="F790" s="26">
        <f t="shared" si="123"/>
        <v>0.99295639838803462</v>
      </c>
      <c r="G790" s="26">
        <f t="shared" si="124"/>
        <v>1.8961392479657286</v>
      </c>
      <c r="H790" s="26">
        <f t="shared" si="125"/>
        <v>2.6751568505619525E-2</v>
      </c>
      <c r="I790" s="27">
        <f t="shared" si="126"/>
        <v>0.53885574418778459</v>
      </c>
      <c r="J790" s="26">
        <f t="shared" si="127"/>
        <v>0.57468384126203542</v>
      </c>
      <c r="K790" s="26">
        <f t="shared" si="128"/>
        <v>0</v>
      </c>
      <c r="L790" s="25">
        <f t="shared" si="129"/>
        <v>19.154207012561635</v>
      </c>
    </row>
    <row r="791" spans="1:12" x14ac:dyDescent="0.2">
      <c r="A791" s="99">
        <v>42891.041666666664</v>
      </c>
      <c r="B791" s="28">
        <v>44.195</v>
      </c>
      <c r="C791" s="26">
        <f t="shared" si="120"/>
        <v>279.92499999999995</v>
      </c>
      <c r="D791" s="26">
        <f t="shared" si="121"/>
        <v>4.6310976154326342</v>
      </c>
      <c r="E791" s="26">
        <f t="shared" si="122"/>
        <v>102.62664690432625</v>
      </c>
      <c r="F791" s="26">
        <f t="shared" si="123"/>
        <v>0.99034997242626932</v>
      </c>
      <c r="G791" s="26">
        <f t="shared" si="124"/>
        <v>1.9394588999457743</v>
      </c>
      <c r="H791" s="26">
        <f t="shared" si="125"/>
        <v>2.5874634680922368E-2</v>
      </c>
      <c r="I791" s="27">
        <f t="shared" si="126"/>
        <v>0.57468384126203542</v>
      </c>
      <c r="J791" s="26">
        <f t="shared" si="127"/>
        <v>0.60954395608642731</v>
      </c>
      <c r="K791" s="26">
        <f t="shared" si="128"/>
        <v>0</v>
      </c>
      <c r="L791" s="25">
        <f t="shared" si="129"/>
        <v>19.154207012561635</v>
      </c>
    </row>
    <row r="792" spans="1:12" x14ac:dyDescent="0.2">
      <c r="A792" s="99">
        <v>42891.083333333336</v>
      </c>
      <c r="B792" s="28">
        <v>43.466000000000001</v>
      </c>
      <c r="C792" s="26">
        <f t="shared" si="120"/>
        <v>279.52</v>
      </c>
      <c r="D792" s="26">
        <f t="shared" si="121"/>
        <v>3.9956496851745569</v>
      </c>
      <c r="E792" s="26">
        <f t="shared" si="122"/>
        <v>54.361146784764315</v>
      </c>
      <c r="F792" s="26">
        <f t="shared" si="123"/>
        <v>0.98193679036513015</v>
      </c>
      <c r="G792" s="26">
        <f t="shared" si="124"/>
        <v>2.0291633655831762</v>
      </c>
      <c r="H792" s="26">
        <f t="shared" si="125"/>
        <v>2.4204770808795097E-2</v>
      </c>
      <c r="I792" s="27">
        <f t="shared" si="126"/>
        <v>0.60954395608642731</v>
      </c>
      <c r="J792" s="26">
        <f t="shared" si="127"/>
        <v>0.64349299669201332</v>
      </c>
      <c r="K792" s="26">
        <f t="shared" si="128"/>
        <v>0</v>
      </c>
      <c r="L792" s="25">
        <f t="shared" si="129"/>
        <v>19.154207012561635</v>
      </c>
    </row>
    <row r="793" spans="1:12" x14ac:dyDescent="0.2">
      <c r="A793" s="99">
        <v>42891.125</v>
      </c>
      <c r="B793" s="28">
        <v>43.098999999999997</v>
      </c>
      <c r="C793" s="26">
        <f t="shared" si="120"/>
        <v>279.31611111111107</v>
      </c>
      <c r="D793" s="26">
        <f t="shared" si="121"/>
        <v>3.6750491776540866</v>
      </c>
      <c r="E793" s="26">
        <f t="shared" si="122"/>
        <v>39.450596897304543</v>
      </c>
      <c r="F793" s="26">
        <f t="shared" si="123"/>
        <v>0.97527848593832156</v>
      </c>
      <c r="G793" s="26">
        <f t="shared" si="124"/>
        <v>2.0759845604086662</v>
      </c>
      <c r="H793" s="26">
        <f t="shared" si="125"/>
        <v>2.3403628341600129E-2</v>
      </c>
      <c r="I793" s="27">
        <f t="shared" si="126"/>
        <v>0.64349299669201332</v>
      </c>
      <c r="J793" s="26">
        <f t="shared" si="127"/>
        <v>0.67662923034175981</v>
      </c>
      <c r="K793" s="26">
        <f t="shared" si="128"/>
        <v>0</v>
      </c>
      <c r="L793" s="25">
        <f t="shared" si="129"/>
        <v>19.154207012561635</v>
      </c>
    </row>
    <row r="794" spans="1:12" x14ac:dyDescent="0.2">
      <c r="A794" s="99">
        <v>42891.166666666664</v>
      </c>
      <c r="B794" s="28">
        <v>42.731999999999999</v>
      </c>
      <c r="C794" s="26">
        <f t="shared" si="120"/>
        <v>279.11222222222221</v>
      </c>
      <c r="D794" s="26">
        <f t="shared" si="121"/>
        <v>3.3539802787409174</v>
      </c>
      <c r="E794" s="26">
        <f t="shared" si="122"/>
        <v>28.616408547373055</v>
      </c>
      <c r="F794" s="26">
        <f t="shared" si="123"/>
        <v>0.96623493363820778</v>
      </c>
      <c r="G794" s="26">
        <f t="shared" si="124"/>
        <v>2.1239568996518097</v>
      </c>
      <c r="H794" s="26">
        <f t="shared" si="125"/>
        <v>2.2627889769403445E-2</v>
      </c>
      <c r="I794" s="27">
        <f t="shared" si="126"/>
        <v>0.67662923034175981</v>
      </c>
      <c r="J794" s="26">
        <f t="shared" si="127"/>
        <v>0.70901144897893631</v>
      </c>
      <c r="K794" s="26">
        <f t="shared" si="128"/>
        <v>0</v>
      </c>
      <c r="L794" s="25">
        <f t="shared" si="129"/>
        <v>19.154207012561635</v>
      </c>
    </row>
    <row r="795" spans="1:12" x14ac:dyDescent="0.2">
      <c r="A795" s="99">
        <v>42891.208333333336</v>
      </c>
      <c r="B795" s="28">
        <v>42.548000000000002</v>
      </c>
      <c r="C795" s="26">
        <f t="shared" si="120"/>
        <v>279.01</v>
      </c>
      <c r="D795" s="26">
        <f t="shared" si="121"/>
        <v>3.1928317981434216</v>
      </c>
      <c r="E795" s="26">
        <f t="shared" si="122"/>
        <v>24.357304844255125</v>
      </c>
      <c r="F795" s="26">
        <f t="shared" si="123"/>
        <v>0.96056363221004704</v>
      </c>
      <c r="G795" s="26">
        <f t="shared" si="124"/>
        <v>2.1484510556902903</v>
      </c>
      <c r="H795" s="26">
        <f t="shared" si="125"/>
        <v>2.2248282404320755E-2</v>
      </c>
      <c r="I795" s="27">
        <f t="shared" si="126"/>
        <v>0.70901144897893631</v>
      </c>
      <c r="J795" s="26">
        <f t="shared" si="127"/>
        <v>0.7406828839392916</v>
      </c>
      <c r="K795" s="26">
        <f t="shared" si="128"/>
        <v>0</v>
      </c>
      <c r="L795" s="25">
        <f t="shared" si="129"/>
        <v>19.154207012561635</v>
      </c>
    </row>
    <row r="796" spans="1:12" x14ac:dyDescent="0.2">
      <c r="A796" s="99">
        <v>42891.25</v>
      </c>
      <c r="B796" s="28">
        <v>41.625</v>
      </c>
      <c r="C796" s="26">
        <f t="shared" si="120"/>
        <v>278.49722222222221</v>
      </c>
      <c r="D796" s="26">
        <f t="shared" si="121"/>
        <v>2.3826768669146654</v>
      </c>
      <c r="E796" s="26">
        <f t="shared" si="122"/>
        <v>10.833864897384222</v>
      </c>
      <c r="F796" s="26">
        <f t="shared" si="123"/>
        <v>0.91549675370883765</v>
      </c>
      <c r="G796" s="26">
        <f t="shared" si="124"/>
        <v>2.275939131937657</v>
      </c>
      <c r="H796" s="26">
        <f t="shared" si="125"/>
        <v>2.0434192002155235E-2</v>
      </c>
      <c r="I796" s="27">
        <f t="shared" si="126"/>
        <v>0.7406828839392916</v>
      </c>
      <c r="J796" s="26">
        <f t="shared" si="127"/>
        <v>0.77173624913379846</v>
      </c>
      <c r="K796" s="26">
        <f t="shared" si="128"/>
        <v>0</v>
      </c>
      <c r="L796" s="25">
        <f t="shared" si="129"/>
        <v>19.154207012561635</v>
      </c>
    </row>
    <row r="797" spans="1:12" x14ac:dyDescent="0.2">
      <c r="A797" s="99">
        <v>42891.291666666664</v>
      </c>
      <c r="B797" s="28">
        <v>41.067</v>
      </c>
      <c r="C797" s="26">
        <f t="shared" si="120"/>
        <v>278.1872222222222</v>
      </c>
      <c r="D797" s="26">
        <f t="shared" si="121"/>
        <v>1.8914488044621931</v>
      </c>
      <c r="E797" s="26">
        <f t="shared" si="122"/>
        <v>6.6289658024224893</v>
      </c>
      <c r="F797" s="26">
        <f t="shared" si="123"/>
        <v>0.86892063408090492</v>
      </c>
      <c r="G797" s="26">
        <f t="shared" si="124"/>
        <v>2.3568960782529422</v>
      </c>
      <c r="H797" s="26">
        <f t="shared" si="125"/>
        <v>1.9407067813227308E-2</v>
      </c>
      <c r="I797" s="27">
        <f t="shared" si="126"/>
        <v>0.77173624913379846</v>
      </c>
      <c r="J797" s="26">
        <f t="shared" si="127"/>
        <v>0.80220296241888045</v>
      </c>
      <c r="K797" s="26">
        <f t="shared" si="128"/>
        <v>0</v>
      </c>
      <c r="L797" s="25">
        <f t="shared" si="129"/>
        <v>19.154207012561635</v>
      </c>
    </row>
    <row r="798" spans="1:12" x14ac:dyDescent="0.2">
      <c r="A798" s="99">
        <v>42891.333333333336</v>
      </c>
      <c r="B798" s="28">
        <v>40.695999999999998</v>
      </c>
      <c r="C798" s="26">
        <f t="shared" si="120"/>
        <v>277.98111111111109</v>
      </c>
      <c r="D798" s="26">
        <f t="shared" si="121"/>
        <v>1.5642373782390961</v>
      </c>
      <c r="E798" s="26">
        <f t="shared" si="122"/>
        <v>4.7790289543429676</v>
      </c>
      <c r="F798" s="26">
        <f t="shared" si="123"/>
        <v>0.82696054857996593</v>
      </c>
      <c r="G798" s="26">
        <f t="shared" si="124"/>
        <v>2.4124139366728206</v>
      </c>
      <c r="H798" s="26">
        <f t="shared" si="125"/>
        <v>1.8751703031670664E-2</v>
      </c>
      <c r="I798" s="27">
        <f t="shared" si="126"/>
        <v>0.80220296241888045</v>
      </c>
      <c r="J798" s="26">
        <f t="shared" si="127"/>
        <v>0.83211582535762774</v>
      </c>
      <c r="K798" s="26">
        <f t="shared" si="128"/>
        <v>0</v>
      </c>
      <c r="L798" s="25">
        <f t="shared" si="129"/>
        <v>19.154207012561635</v>
      </c>
    </row>
    <row r="799" spans="1:12" x14ac:dyDescent="0.2">
      <c r="A799" s="99">
        <v>42891.375</v>
      </c>
      <c r="B799" s="28">
        <v>39.573</v>
      </c>
      <c r="C799" s="26">
        <f t="shared" si="120"/>
        <v>277.35722222222222</v>
      </c>
      <c r="D799" s="26">
        <f t="shared" si="121"/>
        <v>0.57081942060278823</v>
      </c>
      <c r="E799" s="26">
        <f t="shared" si="122"/>
        <v>1.7697165997006605</v>
      </c>
      <c r="F799" s="26">
        <f t="shared" si="123"/>
        <v>0.6389522306693487</v>
      </c>
      <c r="G799" s="26">
        <f t="shared" si="124"/>
        <v>2.5891078987774012</v>
      </c>
      <c r="H799" s="26">
        <f t="shared" si="125"/>
        <v>1.6894518510307557E-2</v>
      </c>
      <c r="I799" s="27">
        <f t="shared" si="126"/>
        <v>0.83211582535762774</v>
      </c>
      <c r="J799" s="26">
        <f t="shared" si="127"/>
        <v>0.8615500220731549</v>
      </c>
      <c r="K799" s="26">
        <f t="shared" si="128"/>
        <v>0</v>
      </c>
      <c r="L799" s="25">
        <f t="shared" si="129"/>
        <v>19.154207012561635</v>
      </c>
    </row>
    <row r="800" spans="1:12" x14ac:dyDescent="0.2">
      <c r="A800" s="99">
        <v>42891.416666666664</v>
      </c>
      <c r="B800" s="28">
        <v>39.384</v>
      </c>
      <c r="C800" s="26">
        <f t="shared" si="120"/>
        <v>277.2522222222222</v>
      </c>
      <c r="D800" s="26">
        <f t="shared" si="121"/>
        <v>0.40318843251428366</v>
      </c>
      <c r="E800" s="26">
        <f t="shared" si="122"/>
        <v>1.4965888710995314</v>
      </c>
      <c r="F800" s="26">
        <f t="shared" si="123"/>
        <v>0.59945347366721768</v>
      </c>
      <c r="G800" s="26">
        <f t="shared" si="124"/>
        <v>2.6201746168060343</v>
      </c>
      <c r="H800" s="26">
        <f t="shared" si="125"/>
        <v>1.659979340979402E-2</v>
      </c>
      <c r="I800" s="27">
        <f t="shared" si="126"/>
        <v>0.8615500220731549</v>
      </c>
      <c r="J800" s="26">
        <f t="shared" si="127"/>
        <v>0.89050186491488392</v>
      </c>
      <c r="K800" s="26">
        <f t="shared" si="128"/>
        <v>0</v>
      </c>
      <c r="L800" s="25">
        <f t="shared" si="129"/>
        <v>19.154207012561635</v>
      </c>
    </row>
    <row r="801" spans="1:12" x14ac:dyDescent="0.2">
      <c r="A801" s="99">
        <v>42891.458333333336</v>
      </c>
      <c r="B801" s="28">
        <v>38.817999999999998</v>
      </c>
      <c r="C801" s="26">
        <f t="shared" si="120"/>
        <v>276.93777777777774</v>
      </c>
      <c r="D801" s="26">
        <f t="shared" si="121"/>
        <v>-9.9577923641151728E-2</v>
      </c>
      <c r="E801" s="26">
        <f t="shared" si="122"/>
        <v>0.90521940912774745</v>
      </c>
      <c r="F801" s="26">
        <f t="shared" si="123"/>
        <v>0.47512606936026197</v>
      </c>
      <c r="G801" s="26">
        <f t="shared" si="124"/>
        <v>2.7156048701598436</v>
      </c>
      <c r="H801" s="26">
        <f t="shared" si="125"/>
        <v>1.5746319100492137E-2</v>
      </c>
      <c r="I801" s="27">
        <f t="shared" si="126"/>
        <v>0.89050186491488392</v>
      </c>
      <c r="J801" s="26">
        <f t="shared" si="127"/>
        <v>0.91901543816408848</v>
      </c>
      <c r="K801" s="26">
        <f t="shared" si="128"/>
        <v>0</v>
      </c>
      <c r="L801" s="25">
        <f t="shared" si="129"/>
        <v>19.154207012561635</v>
      </c>
    </row>
    <row r="802" spans="1:12" x14ac:dyDescent="0.2">
      <c r="A802" s="99">
        <v>42891.5</v>
      </c>
      <c r="B802" s="28">
        <v>42.548000000000002</v>
      </c>
      <c r="C802" s="26">
        <f t="shared" si="120"/>
        <v>279.01</v>
      </c>
      <c r="D802" s="26">
        <f t="shared" si="121"/>
        <v>3.1928317981434216</v>
      </c>
      <c r="E802" s="26">
        <f t="shared" si="122"/>
        <v>24.357304844255125</v>
      </c>
      <c r="F802" s="26">
        <f t="shared" si="123"/>
        <v>0.96056363221004704</v>
      </c>
      <c r="G802" s="26">
        <f t="shared" si="124"/>
        <v>2.1484510556902903</v>
      </c>
      <c r="H802" s="26">
        <f t="shared" si="125"/>
        <v>2.2248282404320755E-2</v>
      </c>
      <c r="I802" s="27">
        <f t="shared" si="126"/>
        <v>0.91901543816408848</v>
      </c>
      <c r="J802" s="26">
        <f t="shared" si="127"/>
        <v>0.94606623627807518</v>
      </c>
      <c r="K802" s="26">
        <f t="shared" si="128"/>
        <v>0</v>
      </c>
      <c r="L802" s="25">
        <f t="shared" si="129"/>
        <v>19.154207012561635</v>
      </c>
    </row>
    <row r="803" spans="1:12" x14ac:dyDescent="0.2">
      <c r="A803" s="99">
        <v>42891.541666666664</v>
      </c>
      <c r="B803" s="28">
        <v>42.914999999999999</v>
      </c>
      <c r="C803" s="26">
        <f t="shared" si="120"/>
        <v>279.21388888888885</v>
      </c>
      <c r="D803" s="26">
        <f t="shared" si="121"/>
        <v>3.5141359173074531</v>
      </c>
      <c r="E803" s="26">
        <f t="shared" si="122"/>
        <v>33.586893528275702</v>
      </c>
      <c r="F803" s="26">
        <f t="shared" si="123"/>
        <v>0.97108731377732804</v>
      </c>
      <c r="G803" s="26">
        <f t="shared" si="124"/>
        <v>2.0998903381715848</v>
      </c>
      <c r="H803" s="26">
        <f t="shared" si="125"/>
        <v>2.3011575383623795E-2</v>
      </c>
      <c r="I803" s="27">
        <f t="shared" si="126"/>
        <v>0.94606623627807518</v>
      </c>
      <c r="J803" s="26">
        <f t="shared" si="127"/>
        <v>0.97231438271745407</v>
      </c>
      <c r="K803" s="26">
        <f t="shared" si="128"/>
        <v>0</v>
      </c>
      <c r="L803" s="25">
        <f t="shared" si="129"/>
        <v>19.154207012561635</v>
      </c>
    </row>
    <row r="804" spans="1:12" x14ac:dyDescent="0.2">
      <c r="A804" s="99">
        <v>42891.583333333336</v>
      </c>
      <c r="B804" s="28">
        <v>45.286000000000001</v>
      </c>
      <c r="C804" s="26">
        <f t="shared" si="120"/>
        <v>280.5311111111111</v>
      </c>
      <c r="D804" s="26">
        <f t="shared" si="121"/>
        <v>5.5786626953635432</v>
      </c>
      <c r="E804" s="26">
        <f t="shared" si="122"/>
        <v>264.7173612180614</v>
      </c>
      <c r="F804" s="26">
        <f t="shared" si="123"/>
        <v>0.99623660269913883</v>
      </c>
      <c r="G804" s="26">
        <f t="shared" si="124"/>
        <v>1.8130057958084356</v>
      </c>
      <c r="H804" s="26">
        <f t="shared" si="125"/>
        <v>2.8581068584268874E-2</v>
      </c>
      <c r="I804" s="27">
        <f t="shared" si="126"/>
        <v>0.97231438271745407</v>
      </c>
      <c r="J804" s="26">
        <f t="shared" si="127"/>
        <v>0.99600211877258682</v>
      </c>
      <c r="K804" s="26">
        <f t="shared" si="128"/>
        <v>0</v>
      </c>
      <c r="L804" s="25">
        <f t="shared" si="129"/>
        <v>19.154207012561635</v>
      </c>
    </row>
    <row r="805" spans="1:12" x14ac:dyDescent="0.2">
      <c r="A805" s="99">
        <v>42891.625</v>
      </c>
      <c r="B805" s="28">
        <v>52.924999999999997</v>
      </c>
      <c r="C805" s="26">
        <f t="shared" si="120"/>
        <v>284.77499999999998</v>
      </c>
      <c r="D805" s="26">
        <f t="shared" si="121"/>
        <v>12.100359933280627</v>
      </c>
      <c r="E805" s="26">
        <f t="shared" si="122"/>
        <v>179936.61577599935</v>
      </c>
      <c r="F805" s="26">
        <f t="shared" si="123"/>
        <v>0.99999444251833791</v>
      </c>
      <c r="G805" s="26">
        <f t="shared" si="124"/>
        <v>1.1399020850058101</v>
      </c>
      <c r="H805" s="26">
        <f t="shared" si="125"/>
        <v>5.6680710479238845E-2</v>
      </c>
      <c r="I805" s="27">
        <f t="shared" si="126"/>
        <v>0.99600211877258682</v>
      </c>
      <c r="J805" s="26">
        <f t="shared" si="127"/>
        <v>1.0039316233063817</v>
      </c>
      <c r="K805" s="26">
        <f t="shared" si="128"/>
        <v>1.0039260439747952</v>
      </c>
      <c r="L805" s="25">
        <f t="shared" si="129"/>
        <v>20.158133056536428</v>
      </c>
    </row>
    <row r="806" spans="1:12" x14ac:dyDescent="0.2">
      <c r="A806" s="99">
        <v>42891.666666666664</v>
      </c>
      <c r="B806" s="28">
        <v>53.448999999999998</v>
      </c>
      <c r="C806" s="26">
        <f t="shared" si="120"/>
        <v>285.06611111111107</v>
      </c>
      <c r="D806" s="26">
        <f t="shared" si="121"/>
        <v>12.540601303011522</v>
      </c>
      <c r="E806" s="26">
        <f t="shared" si="122"/>
        <v>279456.32634836598</v>
      </c>
      <c r="F806" s="26">
        <f t="shared" si="123"/>
        <v>0.99999642163612934</v>
      </c>
      <c r="G806" s="26">
        <f t="shared" si="124"/>
        <v>1.1047482789860723</v>
      </c>
      <c r="H806" s="26">
        <f t="shared" si="125"/>
        <v>5.9361941033668084E-2</v>
      </c>
      <c r="I806" s="27">
        <f t="shared" si="126"/>
        <v>5.5793315865138027E-6</v>
      </c>
      <c r="J806" s="26">
        <f t="shared" si="127"/>
        <v>6.3676732555634219E-2</v>
      </c>
      <c r="K806" s="26">
        <f t="shared" si="128"/>
        <v>0</v>
      </c>
      <c r="L806" s="25">
        <f t="shared" si="129"/>
        <v>20.158133056536428</v>
      </c>
    </row>
    <row r="807" spans="1:12" x14ac:dyDescent="0.2">
      <c r="A807" s="99">
        <v>42891.708333333336</v>
      </c>
      <c r="B807" s="28">
        <v>55.710999999999999</v>
      </c>
      <c r="C807" s="26">
        <f t="shared" si="120"/>
        <v>286.32277777777773</v>
      </c>
      <c r="D807" s="26">
        <f t="shared" si="121"/>
        <v>14.430759379953791</v>
      </c>
      <c r="E807" s="26">
        <f t="shared" si="122"/>
        <v>1850116.8920564253</v>
      </c>
      <c r="F807" s="26">
        <f t="shared" si="123"/>
        <v>0.99999945949390345</v>
      </c>
      <c r="G807" s="26">
        <f t="shared" si="124"/>
        <v>0.96572662073644</v>
      </c>
      <c r="H807" s="26">
        <f t="shared" si="125"/>
        <v>7.2391881057322749E-2</v>
      </c>
      <c r="I807" s="27">
        <f t="shared" si="126"/>
        <v>6.3676732555634219E-2</v>
      </c>
      <c r="J807" s="26">
        <f t="shared" si="127"/>
        <v>0.12667020497220371</v>
      </c>
      <c r="K807" s="26">
        <f t="shared" si="128"/>
        <v>0</v>
      </c>
      <c r="L807" s="25">
        <f t="shared" si="129"/>
        <v>20.158133056536428</v>
      </c>
    </row>
    <row r="808" spans="1:12" x14ac:dyDescent="0.2">
      <c r="A808" s="99">
        <v>42891.75</v>
      </c>
      <c r="B808" s="28">
        <v>51.345999999999997</v>
      </c>
      <c r="C808" s="26">
        <f t="shared" si="120"/>
        <v>283.89777777777778</v>
      </c>
      <c r="D808" s="26">
        <f t="shared" si="121"/>
        <v>10.768295317563441</v>
      </c>
      <c r="E808" s="26">
        <f t="shared" si="122"/>
        <v>47490.991412551106</v>
      </c>
      <c r="F808" s="26">
        <f t="shared" si="123"/>
        <v>0.9999789438183101</v>
      </c>
      <c r="G808" s="26">
        <f t="shared" si="124"/>
        <v>1.253229566240101</v>
      </c>
      <c r="H808" s="26">
        <f t="shared" si="125"/>
        <v>4.9283301262338104E-2</v>
      </c>
      <c r="I808" s="27">
        <f t="shared" si="126"/>
        <v>0.12667020497220371</v>
      </c>
      <c r="J808" s="26">
        <f t="shared" si="127"/>
        <v>0.18084485193753363</v>
      </c>
      <c r="K808" s="26">
        <f t="shared" si="128"/>
        <v>0</v>
      </c>
      <c r="L808" s="25">
        <f t="shared" si="129"/>
        <v>20.158133056536428</v>
      </c>
    </row>
    <row r="809" spans="1:12" x14ac:dyDescent="0.2">
      <c r="A809" s="99">
        <v>42891.791666666664</v>
      </c>
      <c r="B809" s="28">
        <v>48.695</v>
      </c>
      <c r="C809" s="26">
        <f t="shared" si="120"/>
        <v>282.42499999999995</v>
      </c>
      <c r="D809" s="26">
        <f t="shared" si="121"/>
        <v>8.5132690094714718</v>
      </c>
      <c r="E809" s="26">
        <f t="shared" si="122"/>
        <v>4980.4175379776434</v>
      </c>
      <c r="F809" s="26">
        <f t="shared" si="123"/>
        <v>0.99979925392875102</v>
      </c>
      <c r="G809" s="26">
        <f t="shared" si="124"/>
        <v>1.471346016260622</v>
      </c>
      <c r="H809" s="26">
        <f t="shared" si="125"/>
        <v>3.8893932303859853E-2</v>
      </c>
      <c r="I809" s="27">
        <f t="shared" si="126"/>
        <v>0.18084485193753363</v>
      </c>
      <c r="J809" s="26">
        <f t="shared" si="127"/>
        <v>0.23007395443292822</v>
      </c>
      <c r="K809" s="26">
        <f t="shared" si="128"/>
        <v>0</v>
      </c>
      <c r="L809" s="25">
        <f t="shared" si="129"/>
        <v>20.158133056536428</v>
      </c>
    </row>
    <row r="810" spans="1:12" x14ac:dyDescent="0.2">
      <c r="A810" s="99">
        <v>42891.833333333336</v>
      </c>
      <c r="B810" s="28">
        <v>36.338000000000001</v>
      </c>
      <c r="C810" s="26">
        <f t="shared" si="120"/>
        <v>275.56</v>
      </c>
      <c r="D810" s="26">
        <f t="shared" si="121"/>
        <v>-2.3160400638699343</v>
      </c>
      <c r="E810" s="26">
        <f t="shared" si="122"/>
        <v>9.8663514263377633E-2</v>
      </c>
      <c r="F810" s="26">
        <f t="shared" si="123"/>
        <v>8.9803213615889207E-2</v>
      </c>
      <c r="G810" s="26">
        <f t="shared" si="124"/>
        <v>3.1795017279800675</v>
      </c>
      <c r="H810" s="26">
        <f t="shared" si="125"/>
        <v>1.2477266295697084E-2</v>
      </c>
      <c r="I810" s="27">
        <f t="shared" si="126"/>
        <v>0.23007395443292822</v>
      </c>
      <c r="J810" s="26">
        <f t="shared" si="127"/>
        <v>0.26664611541935201</v>
      </c>
      <c r="K810" s="26">
        <f t="shared" si="128"/>
        <v>0</v>
      </c>
      <c r="L810" s="25">
        <f t="shared" si="129"/>
        <v>20.158133056536428</v>
      </c>
    </row>
    <row r="811" spans="1:12" x14ac:dyDescent="0.2">
      <c r="A811" s="99">
        <v>42891.875</v>
      </c>
      <c r="B811" s="28">
        <v>29.173999999999999</v>
      </c>
      <c r="C811" s="26">
        <f t="shared" si="120"/>
        <v>271.58</v>
      </c>
      <c r="D811" s="26">
        <f t="shared" si="121"/>
        <v>-8.8450695927535445</v>
      </c>
      <c r="E811" s="26">
        <f t="shared" si="122"/>
        <v>1.4409041222275529E-4</v>
      </c>
      <c r="F811" s="26">
        <f t="shared" si="123"/>
        <v>1.4406965316704167E-4</v>
      </c>
      <c r="G811" s="26">
        <f t="shared" si="124"/>
        <v>5.0596128879415527</v>
      </c>
      <c r="H811" s="26">
        <f t="shared" si="125"/>
        <v>6.2867806089575646E-3</v>
      </c>
      <c r="I811" s="27">
        <f t="shared" si="126"/>
        <v>0.26664611541935201</v>
      </c>
      <c r="J811" s="26">
        <f t="shared" si="127"/>
        <v>0.29668392648664899</v>
      </c>
      <c r="K811" s="26">
        <f t="shared" si="128"/>
        <v>0</v>
      </c>
      <c r="L811" s="25">
        <f t="shared" si="129"/>
        <v>20.158133056536428</v>
      </c>
    </row>
    <row r="812" spans="1:12" x14ac:dyDescent="0.2">
      <c r="A812" s="99">
        <v>42891.916666666664</v>
      </c>
      <c r="B812" s="28">
        <v>28.555</v>
      </c>
      <c r="C812" s="26">
        <f t="shared" si="120"/>
        <v>271.23611111111109</v>
      </c>
      <c r="D812" s="26">
        <f t="shared" si="121"/>
        <v>-9.418198576476053</v>
      </c>
      <c r="E812" s="26">
        <f t="shared" si="122"/>
        <v>8.1232221218040709E-5</v>
      </c>
      <c r="F812" s="26">
        <f t="shared" si="123"/>
        <v>8.1225623080258079E-5</v>
      </c>
      <c r="G812" s="26">
        <f t="shared" si="124"/>
        <v>5.270210476472144</v>
      </c>
      <c r="H812" s="26">
        <f t="shared" si="125"/>
        <v>5.9196562135222924E-3</v>
      </c>
      <c r="I812" s="27">
        <f t="shared" si="126"/>
        <v>0.29668392648664899</v>
      </c>
      <c r="J812" s="26">
        <f t="shared" si="127"/>
        <v>0.32603852354886875</v>
      </c>
      <c r="K812" s="26">
        <f t="shared" si="128"/>
        <v>0</v>
      </c>
      <c r="L812" s="25">
        <f t="shared" si="129"/>
        <v>20.158133056536428</v>
      </c>
    </row>
    <row r="813" spans="1:12" x14ac:dyDescent="0.2">
      <c r="A813" s="99">
        <v>42891.958333333336</v>
      </c>
      <c r="B813" s="28">
        <v>29.379000000000001</v>
      </c>
      <c r="C813" s="26">
        <f t="shared" si="120"/>
        <v>271.69388888888886</v>
      </c>
      <c r="D813" s="26">
        <f t="shared" si="121"/>
        <v>-8.6555809336079221</v>
      </c>
      <c r="E813" s="26">
        <f t="shared" si="122"/>
        <v>1.7415219910073171E-4</v>
      </c>
      <c r="F813" s="26">
        <f t="shared" si="123"/>
        <v>1.7412187539322043E-4</v>
      </c>
      <c r="G813" s="26">
        <f t="shared" si="124"/>
        <v>4.9918527402692909</v>
      </c>
      <c r="H813" s="26">
        <f t="shared" si="125"/>
        <v>6.4131004356674307E-3</v>
      </c>
      <c r="I813" s="27">
        <f t="shared" si="126"/>
        <v>0.32603852354886875</v>
      </c>
      <c r="J813" s="26">
        <f t="shared" si="127"/>
        <v>0.35586511604295268</v>
      </c>
      <c r="K813" s="26">
        <f t="shared" si="128"/>
        <v>0</v>
      </c>
      <c r="L813" s="25">
        <f t="shared" si="129"/>
        <v>20.158133056536428</v>
      </c>
    </row>
    <row r="814" spans="1:12" x14ac:dyDescent="0.2">
      <c r="A814" s="99">
        <v>42892</v>
      </c>
      <c r="B814" s="28">
        <v>30.402999999999999</v>
      </c>
      <c r="C814" s="26">
        <f t="shared" si="120"/>
        <v>272.26277777777773</v>
      </c>
      <c r="D814" s="26">
        <f t="shared" si="121"/>
        <v>-7.7114356432613933</v>
      </c>
      <c r="E814" s="26">
        <f t="shared" si="122"/>
        <v>4.4767830921690308E-4</v>
      </c>
      <c r="F814" s="26">
        <f t="shared" si="123"/>
        <v>4.4747798303004842E-4</v>
      </c>
      <c r="G814" s="26">
        <f t="shared" si="124"/>
        <v>4.6675185680472824</v>
      </c>
      <c r="H814" s="26">
        <f t="shared" si="125"/>
        <v>7.0813547490411084E-3</v>
      </c>
      <c r="I814" s="27">
        <f t="shared" si="126"/>
        <v>0.35586511604295268</v>
      </c>
      <c r="J814" s="26">
        <f t="shared" si="127"/>
        <v>0.38628961322497446</v>
      </c>
      <c r="K814" s="26">
        <f t="shared" si="128"/>
        <v>0</v>
      </c>
      <c r="L814" s="25">
        <f t="shared" si="129"/>
        <v>20.158133056536428</v>
      </c>
    </row>
    <row r="815" spans="1:12" x14ac:dyDescent="0.2">
      <c r="A815" s="99">
        <v>42892.041666666664</v>
      </c>
      <c r="B815" s="28">
        <v>27.721</v>
      </c>
      <c r="C815" s="26">
        <f t="shared" si="120"/>
        <v>270.77277777777778</v>
      </c>
      <c r="D815" s="26">
        <f t="shared" si="121"/>
        <v>-10.19269703379833</v>
      </c>
      <c r="E815" s="26">
        <f t="shared" si="122"/>
        <v>3.7442765890677774E-5</v>
      </c>
      <c r="F815" s="26">
        <f t="shared" si="123"/>
        <v>3.7441363982451549E-5</v>
      </c>
      <c r="G815" s="26">
        <f t="shared" si="124"/>
        <v>5.5687957892421558</v>
      </c>
      <c r="H815" s="26">
        <f t="shared" si="125"/>
        <v>5.4573677984843267E-3</v>
      </c>
      <c r="I815" s="27">
        <f t="shared" si="126"/>
        <v>0.38628961322497446</v>
      </c>
      <c r="J815" s="26">
        <f t="shared" si="127"/>
        <v>0.41449542080829094</v>
      </c>
      <c r="K815" s="26">
        <f t="shared" si="128"/>
        <v>0</v>
      </c>
      <c r="L815" s="25">
        <f t="shared" si="129"/>
        <v>20.158133056536428</v>
      </c>
    </row>
    <row r="816" spans="1:12" x14ac:dyDescent="0.2">
      <c r="A816" s="99">
        <v>42892.083333333336</v>
      </c>
      <c r="B816" s="28">
        <v>26.667999999999999</v>
      </c>
      <c r="C816" s="26">
        <f t="shared" si="120"/>
        <v>270.18777777777774</v>
      </c>
      <c r="D816" s="26">
        <f t="shared" si="121"/>
        <v>-11.174365153453014</v>
      </c>
      <c r="E816" s="26">
        <f t="shared" si="122"/>
        <v>1.4029263590195477E-5</v>
      </c>
      <c r="F816" s="26">
        <f t="shared" si="123"/>
        <v>1.4029066772719799E-5</v>
      </c>
      <c r="G816" s="26">
        <f t="shared" si="124"/>
        <v>5.9716799399502296</v>
      </c>
      <c r="H816" s="26">
        <f t="shared" si="125"/>
        <v>4.922934532799037E-3</v>
      </c>
      <c r="I816" s="27">
        <f t="shared" si="126"/>
        <v>0.41449542080829094</v>
      </c>
      <c r="J816" s="26">
        <f t="shared" si="127"/>
        <v>0.44178584677658961</v>
      </c>
      <c r="K816" s="26">
        <f t="shared" si="128"/>
        <v>0</v>
      </c>
      <c r="L816" s="25">
        <f t="shared" si="129"/>
        <v>20.158133056536428</v>
      </c>
    </row>
    <row r="817" spans="1:12" x14ac:dyDescent="0.2">
      <c r="A817" s="99">
        <v>42892.125</v>
      </c>
      <c r="B817" s="28">
        <v>27.091000000000001</v>
      </c>
      <c r="C817" s="26">
        <f t="shared" si="120"/>
        <v>270.42277777777775</v>
      </c>
      <c r="D817" s="26">
        <f t="shared" si="121"/>
        <v>-10.779509451250245</v>
      </c>
      <c r="E817" s="26">
        <f t="shared" si="122"/>
        <v>2.0821812325110873E-5</v>
      </c>
      <c r="F817" s="26">
        <f t="shared" si="123"/>
        <v>2.0821378786269433E-5</v>
      </c>
      <c r="G817" s="26">
        <f t="shared" si="124"/>
        <v>5.8062375994719302</v>
      </c>
      <c r="H817" s="26">
        <f t="shared" si="125"/>
        <v>5.131301206460325E-3</v>
      </c>
      <c r="I817" s="27">
        <f t="shared" si="126"/>
        <v>0.44178584677658961</v>
      </c>
      <c r="J817" s="26">
        <f t="shared" si="127"/>
        <v>0.46924196148608477</v>
      </c>
      <c r="K817" s="26">
        <f t="shared" si="128"/>
        <v>0</v>
      </c>
      <c r="L817" s="25">
        <f t="shared" si="129"/>
        <v>20.158133056536428</v>
      </c>
    </row>
    <row r="818" spans="1:12" x14ac:dyDescent="0.2">
      <c r="A818" s="99">
        <v>42892.166666666664</v>
      </c>
      <c r="B818" s="28">
        <v>26.245000000000001</v>
      </c>
      <c r="C818" s="26">
        <f t="shared" si="120"/>
        <v>269.95277777777778</v>
      </c>
      <c r="D818" s="26">
        <f t="shared" si="121"/>
        <v>-11.569908317298285</v>
      </c>
      <c r="E818" s="26">
        <f t="shared" si="122"/>
        <v>9.4461026709462051E-6</v>
      </c>
      <c r="F818" s="26">
        <f t="shared" si="123"/>
        <v>9.4460134429333923E-6</v>
      </c>
      <c r="G818" s="26">
        <f t="shared" si="124"/>
        <v>6.1421368160996206</v>
      </c>
      <c r="H818" s="26">
        <f t="shared" si="125"/>
        <v>4.7226881335206677E-3</v>
      </c>
      <c r="I818" s="27">
        <f t="shared" si="126"/>
        <v>0.46924196148608477</v>
      </c>
      <c r="J818" s="26">
        <f t="shared" si="127"/>
        <v>0.49597011066398355</v>
      </c>
      <c r="K818" s="26">
        <f t="shared" si="128"/>
        <v>0</v>
      </c>
      <c r="L818" s="25">
        <f t="shared" si="129"/>
        <v>20.158133056536428</v>
      </c>
    </row>
    <row r="819" spans="1:12" x14ac:dyDescent="0.2">
      <c r="A819" s="99">
        <v>42892.208333333336</v>
      </c>
      <c r="B819" s="28">
        <v>25.173999999999999</v>
      </c>
      <c r="C819" s="26">
        <f t="shared" si="120"/>
        <v>269.35777777777776</v>
      </c>
      <c r="D819" s="26">
        <f t="shared" si="121"/>
        <v>-12.574475913902242</v>
      </c>
      <c r="E819" s="26">
        <f t="shared" si="122"/>
        <v>3.4591906449496779E-6</v>
      </c>
      <c r="F819" s="26">
        <f t="shared" si="123"/>
        <v>3.459178678991152E-6</v>
      </c>
      <c r="G819" s="26">
        <f t="shared" si="124"/>
        <v>6.5972410103429615</v>
      </c>
      <c r="H819" s="26">
        <f t="shared" si="125"/>
        <v>4.2499713478119198E-3</v>
      </c>
      <c r="I819" s="27">
        <f t="shared" si="126"/>
        <v>0.49597011066398355</v>
      </c>
      <c r="J819" s="26">
        <f t="shared" si="127"/>
        <v>0.52184531378987131</v>
      </c>
      <c r="K819" s="26">
        <f t="shared" si="128"/>
        <v>0</v>
      </c>
      <c r="L819" s="25">
        <f t="shared" si="129"/>
        <v>20.158133056536428</v>
      </c>
    </row>
    <row r="820" spans="1:12" x14ac:dyDescent="0.2">
      <c r="A820" s="99">
        <v>42892.25</v>
      </c>
      <c r="B820" s="28">
        <v>25.39</v>
      </c>
      <c r="C820" s="26">
        <f t="shared" si="120"/>
        <v>269.47777777777776</v>
      </c>
      <c r="D820" s="26">
        <f t="shared" si="121"/>
        <v>-12.371516925741176</v>
      </c>
      <c r="E820" s="26">
        <f t="shared" si="122"/>
        <v>4.2375854268123725E-6</v>
      </c>
      <c r="F820" s="26">
        <f t="shared" si="123"/>
        <v>4.2375674697582177E-6</v>
      </c>
      <c r="G820" s="26">
        <f t="shared" si="124"/>
        <v>6.5026528396883245</v>
      </c>
      <c r="H820" s="26">
        <f t="shared" si="125"/>
        <v>4.3415011300438578E-3</v>
      </c>
      <c r="I820" s="27">
        <f t="shared" si="126"/>
        <v>0.52184531378987131</v>
      </c>
      <c r="J820" s="26">
        <f t="shared" si="127"/>
        <v>0.54775471288303201</v>
      </c>
      <c r="K820" s="26">
        <f t="shared" si="128"/>
        <v>0</v>
      </c>
      <c r="L820" s="25">
        <f t="shared" si="129"/>
        <v>20.158133056536428</v>
      </c>
    </row>
    <row r="821" spans="1:12" x14ac:dyDescent="0.2">
      <c r="A821" s="99">
        <v>42892.291666666664</v>
      </c>
      <c r="B821" s="28">
        <v>24.526</v>
      </c>
      <c r="C821" s="26">
        <f t="shared" si="120"/>
        <v>268.99777777777774</v>
      </c>
      <c r="D821" s="26">
        <f t="shared" si="121"/>
        <v>-13.184439359267795</v>
      </c>
      <c r="E821" s="26">
        <f t="shared" si="122"/>
        <v>1.8796229509018559E-6</v>
      </c>
      <c r="F821" s="26">
        <f t="shared" si="123"/>
        <v>1.8796194179260592E-6</v>
      </c>
      <c r="G821" s="26">
        <f t="shared" si="124"/>
        <v>6.8898738134217439</v>
      </c>
      <c r="H821" s="26">
        <f t="shared" si="125"/>
        <v>3.9863434684117363E-3</v>
      </c>
      <c r="I821" s="27">
        <f t="shared" si="126"/>
        <v>0.54775471288303201</v>
      </c>
      <c r="J821" s="26">
        <f t="shared" si="127"/>
        <v>0.57298625372860901</v>
      </c>
      <c r="K821" s="26">
        <f t="shared" si="128"/>
        <v>0</v>
      </c>
      <c r="L821" s="25">
        <f t="shared" si="129"/>
        <v>20.158133056536428</v>
      </c>
    </row>
    <row r="822" spans="1:12" x14ac:dyDescent="0.2">
      <c r="A822" s="99">
        <v>42892.333333333336</v>
      </c>
      <c r="B822" s="28">
        <v>25.605</v>
      </c>
      <c r="C822" s="26">
        <f t="shared" si="120"/>
        <v>269.59722222222217</v>
      </c>
      <c r="D822" s="26">
        <f t="shared" si="121"/>
        <v>-12.169676987275343</v>
      </c>
      <c r="E822" s="26">
        <f t="shared" si="122"/>
        <v>5.185330445432946E-6</v>
      </c>
      <c r="F822" s="26">
        <f t="shared" si="123"/>
        <v>5.1853035579205379E-6</v>
      </c>
      <c r="G822" s="26">
        <f t="shared" si="124"/>
        <v>6.4099311985691889</v>
      </c>
      <c r="H822" s="26">
        <f t="shared" si="125"/>
        <v>4.4344811338180266E-3</v>
      </c>
      <c r="I822" s="27">
        <f t="shared" si="126"/>
        <v>0.57298625372860901</v>
      </c>
      <c r="J822" s="26">
        <f t="shared" si="127"/>
        <v>0.59881277004358502</v>
      </c>
      <c r="K822" s="26">
        <f t="shared" si="128"/>
        <v>0</v>
      </c>
      <c r="L822" s="25">
        <f t="shared" si="129"/>
        <v>20.158133056536428</v>
      </c>
    </row>
    <row r="823" spans="1:12" x14ac:dyDescent="0.2">
      <c r="A823" s="99">
        <v>42892.375</v>
      </c>
      <c r="B823" s="28">
        <v>28.969000000000001</v>
      </c>
      <c r="C823" s="26">
        <f t="shared" si="120"/>
        <v>271.4661111111111</v>
      </c>
      <c r="D823" s="26">
        <f t="shared" si="121"/>
        <v>-9.0347172452465045</v>
      </c>
      <c r="E823" s="26">
        <f t="shared" si="122"/>
        <v>1.1919887452922651E-4</v>
      </c>
      <c r="F823" s="26">
        <f t="shared" si="123"/>
        <v>1.1918466785095752E-4</v>
      </c>
      <c r="G823" s="26">
        <f t="shared" si="124"/>
        <v>5.1283508385178926</v>
      </c>
      <c r="H823" s="26">
        <f t="shared" si="125"/>
        <v>6.1628460514004391E-3</v>
      </c>
      <c r="I823" s="27">
        <f t="shared" si="126"/>
        <v>0.59881277004358502</v>
      </c>
      <c r="J823" s="26">
        <f t="shared" si="127"/>
        <v>0.62664177482712624</v>
      </c>
      <c r="K823" s="26">
        <f t="shared" si="128"/>
        <v>0</v>
      </c>
      <c r="L823" s="25">
        <f t="shared" si="129"/>
        <v>20.158133056536428</v>
      </c>
    </row>
    <row r="824" spans="1:12" x14ac:dyDescent="0.2">
      <c r="A824" s="99">
        <v>42892.416666666664</v>
      </c>
      <c r="B824" s="28">
        <v>31.617000000000001</v>
      </c>
      <c r="C824" s="26">
        <f t="shared" si="120"/>
        <v>272.9372222222222</v>
      </c>
      <c r="D824" s="26">
        <f t="shared" si="121"/>
        <v>-6.5972061137380305</v>
      </c>
      <c r="E824" s="26">
        <f t="shared" si="122"/>
        <v>1.3641740654479948E-3</v>
      </c>
      <c r="F824" s="26">
        <f t="shared" si="123"/>
        <v>1.3623156297968716E-3</v>
      </c>
      <c r="G824" s="26">
        <f t="shared" si="124"/>
        <v>4.3117587003987783</v>
      </c>
      <c r="H824" s="26">
        <f t="shared" si="125"/>
        <v>7.9601207046370252E-3</v>
      </c>
      <c r="I824" s="27">
        <f t="shared" si="126"/>
        <v>0.62664177482712624</v>
      </c>
      <c r="J824" s="26">
        <f t="shared" si="127"/>
        <v>0.65585930854086127</v>
      </c>
      <c r="K824" s="26">
        <f t="shared" si="128"/>
        <v>0</v>
      </c>
      <c r="L824" s="25">
        <f t="shared" si="129"/>
        <v>20.158133056536428</v>
      </c>
    </row>
    <row r="825" spans="1:12" x14ac:dyDescent="0.2">
      <c r="A825" s="99">
        <v>42892.458333333336</v>
      </c>
      <c r="B825" s="28">
        <v>34.002000000000002</v>
      </c>
      <c r="C825" s="26">
        <f t="shared" si="120"/>
        <v>274.26222222222219</v>
      </c>
      <c r="D825" s="26">
        <f t="shared" si="121"/>
        <v>-4.4241715146899656</v>
      </c>
      <c r="E825" s="26">
        <f t="shared" si="122"/>
        <v>1.1984135869577627E-2</v>
      </c>
      <c r="F825" s="26">
        <f t="shared" si="123"/>
        <v>1.1842217130488809E-2</v>
      </c>
      <c r="G825" s="26">
        <f t="shared" si="124"/>
        <v>3.6940600203372398</v>
      </c>
      <c r="H825" s="26">
        <f t="shared" si="125"/>
        <v>9.9999810820415088E-3</v>
      </c>
      <c r="I825" s="27">
        <f t="shared" si="126"/>
        <v>0.65585930854086127</v>
      </c>
      <c r="J825" s="26">
        <f t="shared" si="127"/>
        <v>0.68608985382197707</v>
      </c>
      <c r="K825" s="26">
        <f t="shared" si="128"/>
        <v>0</v>
      </c>
      <c r="L825" s="25">
        <f t="shared" si="129"/>
        <v>20.158133056536428</v>
      </c>
    </row>
    <row r="826" spans="1:12" x14ac:dyDescent="0.2">
      <c r="A826" s="99">
        <v>42892.5</v>
      </c>
      <c r="B826" s="28">
        <v>49.228000000000002</v>
      </c>
      <c r="C826" s="26">
        <f t="shared" ref="C826:C875" si="130">CONVERT(B826,"F","K")</f>
        <v>282.7211111111111</v>
      </c>
      <c r="D826" s="26">
        <f t="shared" ref="D826:D875" si="131">$C$5*$C$6*(C826-$C$6)/C826</f>
        <v>8.9685430086186049</v>
      </c>
      <c r="E826" s="26">
        <f t="shared" ref="E826:E875" si="132">EXP(D826)</f>
        <v>7852.1527481868497</v>
      </c>
      <c r="F826" s="26">
        <f t="shared" ref="F826:F875" si="133">E826/(1+E826)</f>
        <v>0.99987266260671792</v>
      </c>
      <c r="G826" s="26">
        <f t="shared" ref="G826:G875" si="134">$C$7*EXP($C$8/C826)</f>
        <v>1.4244462600541878</v>
      </c>
      <c r="H826" s="26">
        <f t="shared" ref="H826:H875" si="135">$C$4*EXP(-$C$2/C826)</f>
        <v>4.0798112819700832E-2</v>
      </c>
      <c r="I826" s="27">
        <f t="shared" ref="I826:I875" si="136">IF(J825&lt;1,J825,J825-J825*F825)</f>
        <v>0.68608985382197707</v>
      </c>
      <c r="J826" s="26">
        <f t="shared" ref="J826:J875" si="137">G826-(G826-I826)*EXP(-H826)</f>
        <v>0.71560718199079854</v>
      </c>
      <c r="K826" s="26">
        <f t="shared" ref="K826:K875" si="138">IF(J826&lt;1,0,J826*F826)</f>
        <v>0</v>
      </c>
      <c r="L826" s="25">
        <f t="shared" ref="L826:L875" si="139">K826+L825</f>
        <v>20.158133056536428</v>
      </c>
    </row>
    <row r="827" spans="1:12" x14ac:dyDescent="0.2">
      <c r="A827" s="99">
        <v>42892.541666666664</v>
      </c>
      <c r="B827" s="28">
        <v>51.345999999999997</v>
      </c>
      <c r="C827" s="26">
        <f t="shared" si="130"/>
        <v>283.89777777777778</v>
      </c>
      <c r="D827" s="26">
        <f t="shared" si="131"/>
        <v>10.768295317563441</v>
      </c>
      <c r="E827" s="26">
        <f t="shared" si="132"/>
        <v>47490.991412551106</v>
      </c>
      <c r="F827" s="26">
        <f t="shared" si="133"/>
        <v>0.9999789438183101</v>
      </c>
      <c r="G827" s="26">
        <f t="shared" si="134"/>
        <v>1.253229566240101</v>
      </c>
      <c r="H827" s="26">
        <f t="shared" si="135"/>
        <v>4.9283301262338104E-2</v>
      </c>
      <c r="I827" s="27">
        <f t="shared" si="136"/>
        <v>0.71560718199079854</v>
      </c>
      <c r="J827" s="26">
        <f t="shared" si="137"/>
        <v>0.7414606823643477</v>
      </c>
      <c r="K827" s="26">
        <f t="shared" si="138"/>
        <v>0</v>
      </c>
      <c r="L827" s="25">
        <f t="shared" si="139"/>
        <v>20.158133056536428</v>
      </c>
    </row>
    <row r="828" spans="1:12" x14ac:dyDescent="0.2">
      <c r="A828" s="99">
        <v>42892.583333333336</v>
      </c>
      <c r="B828" s="28">
        <v>44.56</v>
      </c>
      <c r="C828" s="26">
        <f t="shared" si="130"/>
        <v>280.12777777777774</v>
      </c>
      <c r="D828" s="26">
        <f t="shared" si="131"/>
        <v>4.9485671221465761</v>
      </c>
      <c r="E828" s="26">
        <f t="shared" si="132"/>
        <v>140.97282229892835</v>
      </c>
      <c r="F828" s="26">
        <f t="shared" si="133"/>
        <v>0.99295639838803462</v>
      </c>
      <c r="G828" s="26">
        <f t="shared" si="134"/>
        <v>1.8961392479657286</v>
      </c>
      <c r="H828" s="26">
        <f t="shared" si="135"/>
        <v>2.6751568505619525E-2</v>
      </c>
      <c r="I828" s="27">
        <f t="shared" si="136"/>
        <v>0.7414606823643477</v>
      </c>
      <c r="J828" s="26">
        <f t="shared" si="137"/>
        <v>0.77194063413770331</v>
      </c>
      <c r="K828" s="26">
        <f t="shared" si="138"/>
        <v>0</v>
      </c>
      <c r="L828" s="25">
        <f t="shared" si="139"/>
        <v>20.158133056536428</v>
      </c>
    </row>
    <row r="829" spans="1:12" x14ac:dyDescent="0.2">
      <c r="A829" s="99">
        <v>42892.625</v>
      </c>
      <c r="B829" s="28">
        <v>47.981999999999999</v>
      </c>
      <c r="C829" s="26">
        <f t="shared" si="130"/>
        <v>282.02888888888884</v>
      </c>
      <c r="D829" s="26">
        <f t="shared" si="131"/>
        <v>7.9027491273548902</v>
      </c>
      <c r="E829" s="26">
        <f t="shared" si="132"/>
        <v>2704.7077028746758</v>
      </c>
      <c r="F829" s="26">
        <f t="shared" si="133"/>
        <v>0.99963041092763361</v>
      </c>
      <c r="G829" s="26">
        <f t="shared" si="134"/>
        <v>1.5366711244311053</v>
      </c>
      <c r="H829" s="26">
        <f t="shared" si="135"/>
        <v>3.6479190832040001E-2</v>
      </c>
      <c r="I829" s="27">
        <f t="shared" si="136"/>
        <v>0.77194063413770331</v>
      </c>
      <c r="J829" s="26">
        <f t="shared" si="137"/>
        <v>0.79933468936733743</v>
      </c>
      <c r="K829" s="26">
        <f t="shared" si="138"/>
        <v>0</v>
      </c>
      <c r="L829" s="25">
        <f t="shared" si="139"/>
        <v>20.158133056536428</v>
      </c>
    </row>
    <row r="830" spans="1:12" x14ac:dyDescent="0.2">
      <c r="A830" s="99">
        <v>42892.666666666664</v>
      </c>
      <c r="B830" s="28">
        <v>50.113</v>
      </c>
      <c r="C830" s="26">
        <f t="shared" si="130"/>
        <v>283.21277777777777</v>
      </c>
      <c r="D830" s="26">
        <f t="shared" si="131"/>
        <v>9.7223830531814475</v>
      </c>
      <c r="E830" s="26">
        <f t="shared" si="132"/>
        <v>16686.963305903791</v>
      </c>
      <c r="F830" s="26">
        <f t="shared" si="133"/>
        <v>0.99994007657006012</v>
      </c>
      <c r="G830" s="26">
        <f t="shared" si="134"/>
        <v>1.3500539298047018</v>
      </c>
      <c r="H830" s="26">
        <f t="shared" si="135"/>
        <v>4.4158205454051455E-2</v>
      </c>
      <c r="I830" s="27">
        <f t="shared" si="136"/>
        <v>0.79933468936733743</v>
      </c>
      <c r="J830" s="26">
        <f t="shared" si="137"/>
        <v>0.82312434294075765</v>
      </c>
      <c r="K830" s="26">
        <f t="shared" si="138"/>
        <v>0</v>
      </c>
      <c r="L830" s="25">
        <f t="shared" si="139"/>
        <v>20.158133056536428</v>
      </c>
    </row>
    <row r="831" spans="1:12" x14ac:dyDescent="0.2">
      <c r="A831" s="99">
        <v>42892.708333333336</v>
      </c>
      <c r="B831" s="28">
        <v>53.274000000000001</v>
      </c>
      <c r="C831" s="26">
        <f t="shared" si="130"/>
        <v>284.96888888888884</v>
      </c>
      <c r="D831" s="26">
        <f t="shared" si="131"/>
        <v>12.393674163261418</v>
      </c>
      <c r="E831" s="26">
        <f t="shared" si="132"/>
        <v>241270.54187901676</v>
      </c>
      <c r="F831" s="26">
        <f t="shared" si="133"/>
        <v>0.99999585529237223</v>
      </c>
      <c r="G831" s="26">
        <f t="shared" si="134"/>
        <v>1.1163583744319006</v>
      </c>
      <c r="H831" s="26">
        <f t="shared" si="135"/>
        <v>5.8453288556186409E-2</v>
      </c>
      <c r="I831" s="27">
        <f t="shared" si="136"/>
        <v>0.82312434294075765</v>
      </c>
      <c r="J831" s="26">
        <f t="shared" si="137"/>
        <v>0.83977349720757544</v>
      </c>
      <c r="K831" s="26">
        <f t="shared" si="138"/>
        <v>0</v>
      </c>
      <c r="L831" s="25">
        <f t="shared" si="139"/>
        <v>20.158133056536428</v>
      </c>
    </row>
    <row r="832" spans="1:12" x14ac:dyDescent="0.2">
      <c r="A832" s="99">
        <v>42892.75</v>
      </c>
      <c r="B832" s="28">
        <v>50.994999999999997</v>
      </c>
      <c r="C832" s="26">
        <f t="shared" si="130"/>
        <v>283.70277777777773</v>
      </c>
      <c r="D832" s="26">
        <f t="shared" si="131"/>
        <v>10.471068117062968</v>
      </c>
      <c r="E832" s="26">
        <f t="shared" si="132"/>
        <v>35279.88029312533</v>
      </c>
      <c r="F832" s="26">
        <f t="shared" si="133"/>
        <v>0.999971656036026</v>
      </c>
      <c r="G832" s="26">
        <f t="shared" si="134"/>
        <v>1.2800161911469081</v>
      </c>
      <c r="H832" s="26">
        <f t="shared" si="135"/>
        <v>4.7769172223446753E-2</v>
      </c>
      <c r="I832" s="27">
        <f t="shared" si="136"/>
        <v>0.83977349720757544</v>
      </c>
      <c r="J832" s="26">
        <f t="shared" si="137"/>
        <v>0.86030913617344851</v>
      </c>
      <c r="K832" s="26">
        <f t="shared" si="138"/>
        <v>0</v>
      </c>
      <c r="L832" s="25">
        <f t="shared" si="139"/>
        <v>20.158133056536428</v>
      </c>
    </row>
    <row r="833" spans="1:12" x14ac:dyDescent="0.2">
      <c r="A833" s="99">
        <v>42892.791666666664</v>
      </c>
      <c r="B833" s="28">
        <v>48.695</v>
      </c>
      <c r="C833" s="26">
        <f t="shared" si="130"/>
        <v>282.42499999999995</v>
      </c>
      <c r="D833" s="26">
        <f t="shared" si="131"/>
        <v>8.5132690094714718</v>
      </c>
      <c r="E833" s="26">
        <f t="shared" si="132"/>
        <v>4980.4175379776434</v>
      </c>
      <c r="F833" s="26">
        <f t="shared" si="133"/>
        <v>0.99979925392875102</v>
      </c>
      <c r="G833" s="26">
        <f t="shared" si="134"/>
        <v>1.471346016260622</v>
      </c>
      <c r="H833" s="26">
        <f t="shared" si="135"/>
        <v>3.8893932303859853E-2</v>
      </c>
      <c r="I833" s="27">
        <f t="shared" si="136"/>
        <v>0.86030913617344851</v>
      </c>
      <c r="J833" s="26">
        <f t="shared" si="137"/>
        <v>0.88361852792750861</v>
      </c>
      <c r="K833" s="26">
        <f t="shared" si="138"/>
        <v>0</v>
      </c>
      <c r="L833" s="25">
        <f t="shared" si="139"/>
        <v>20.158133056536428</v>
      </c>
    </row>
    <row r="834" spans="1:12" x14ac:dyDescent="0.2">
      <c r="A834" s="99">
        <v>42892.833333333336</v>
      </c>
      <c r="B834" s="28">
        <v>37.488</v>
      </c>
      <c r="C834" s="26">
        <f t="shared" si="130"/>
        <v>276.19888888888886</v>
      </c>
      <c r="D834" s="26">
        <f t="shared" si="131"/>
        <v>-1.2854955567445834</v>
      </c>
      <c r="E834" s="26">
        <f t="shared" si="132"/>
        <v>0.27651352153319031</v>
      </c>
      <c r="F834" s="26">
        <f t="shared" si="133"/>
        <v>0.21661621037987627</v>
      </c>
      <c r="G834" s="26">
        <f t="shared" si="134"/>
        <v>2.954700531664805</v>
      </c>
      <c r="H834" s="26">
        <f t="shared" si="135"/>
        <v>1.3902955313470387E-2</v>
      </c>
      <c r="I834" s="27">
        <f t="shared" si="136"/>
        <v>0.88361852792750861</v>
      </c>
      <c r="J834" s="26">
        <f t="shared" si="137"/>
        <v>0.91221345091138195</v>
      </c>
      <c r="K834" s="26">
        <f t="shared" si="138"/>
        <v>0</v>
      </c>
      <c r="L834" s="25">
        <f t="shared" si="139"/>
        <v>20.158133056536428</v>
      </c>
    </row>
    <row r="835" spans="1:12" x14ac:dyDescent="0.2">
      <c r="A835" s="99">
        <v>42892.875</v>
      </c>
      <c r="B835" s="28">
        <v>35.758000000000003</v>
      </c>
      <c r="C835" s="26">
        <f t="shared" si="130"/>
        <v>275.23777777777775</v>
      </c>
      <c r="D835" s="26">
        <f t="shared" si="131"/>
        <v>-2.8376078865143306</v>
      </c>
      <c r="E835" s="26">
        <f t="shared" si="132"/>
        <v>5.8565594083208813E-2</v>
      </c>
      <c r="F835" s="26">
        <f t="shared" si="133"/>
        <v>5.5325427550789306E-2</v>
      </c>
      <c r="G835" s="26">
        <f t="shared" si="134"/>
        <v>3.2997148157743315</v>
      </c>
      <c r="H835" s="26">
        <f t="shared" si="135"/>
        <v>1.1812411186294456E-2</v>
      </c>
      <c r="I835" s="27">
        <f t="shared" si="136"/>
        <v>0.91221345091138195</v>
      </c>
      <c r="J835" s="26">
        <f t="shared" si="137"/>
        <v>0.94024968498081263</v>
      </c>
      <c r="K835" s="26">
        <f t="shared" si="138"/>
        <v>0</v>
      </c>
      <c r="L835" s="25">
        <f t="shared" si="139"/>
        <v>20.158133056536428</v>
      </c>
    </row>
    <row r="836" spans="1:12" x14ac:dyDescent="0.2">
      <c r="A836" s="99">
        <v>42892.916666666664</v>
      </c>
      <c r="B836" s="28">
        <v>36.722999999999999</v>
      </c>
      <c r="C836" s="26">
        <f t="shared" si="130"/>
        <v>275.77388888888885</v>
      </c>
      <c r="D836" s="26">
        <f t="shared" si="131"/>
        <v>-1.9704999869056024</v>
      </c>
      <c r="E836" s="26">
        <f t="shared" si="132"/>
        <v>0.13938714704133617</v>
      </c>
      <c r="F836" s="26">
        <f t="shared" si="133"/>
        <v>0.1223351934443748</v>
      </c>
      <c r="G836" s="26">
        <f t="shared" si="134"/>
        <v>3.1022820755132083</v>
      </c>
      <c r="H836" s="26">
        <f t="shared" si="135"/>
        <v>1.2938214469208262E-2</v>
      </c>
      <c r="I836" s="27">
        <f t="shared" si="136"/>
        <v>0.94024968498081263</v>
      </c>
      <c r="J836" s="26">
        <f t="shared" si="137"/>
        <v>0.96804234235753883</v>
      </c>
      <c r="K836" s="26">
        <f t="shared" si="138"/>
        <v>0</v>
      </c>
      <c r="L836" s="25">
        <f t="shared" si="139"/>
        <v>20.158133056536428</v>
      </c>
    </row>
    <row r="837" spans="1:12" x14ac:dyDescent="0.2">
      <c r="A837" s="99">
        <v>42892.958333333336</v>
      </c>
      <c r="B837" s="28">
        <v>38.628999999999998</v>
      </c>
      <c r="C837" s="26">
        <f t="shared" si="130"/>
        <v>276.83277777777778</v>
      </c>
      <c r="D837" s="26">
        <f t="shared" si="131"/>
        <v>-0.26771717382535309</v>
      </c>
      <c r="E837" s="26">
        <f t="shared" si="132"/>
        <v>0.76512414764016878</v>
      </c>
      <c r="F837" s="26">
        <f t="shared" si="133"/>
        <v>0.43346761113833226</v>
      </c>
      <c r="G837" s="26">
        <f t="shared" si="134"/>
        <v>2.7482888154603229</v>
      </c>
      <c r="H837" s="26">
        <f t="shared" si="135"/>
        <v>1.5470798800882365E-2</v>
      </c>
      <c r="I837" s="27">
        <f t="shared" si="136"/>
        <v>0.96804234235753883</v>
      </c>
      <c r="J837" s="26">
        <f t="shared" si="137"/>
        <v>0.99537222469830144</v>
      </c>
      <c r="K837" s="26">
        <f t="shared" si="138"/>
        <v>0</v>
      </c>
      <c r="L837" s="25">
        <f t="shared" si="139"/>
        <v>20.158133056536428</v>
      </c>
    </row>
    <row r="838" spans="1:12" x14ac:dyDescent="0.2">
      <c r="A838" s="99">
        <v>42893</v>
      </c>
      <c r="B838" s="28">
        <v>38.25</v>
      </c>
      <c r="C838" s="26">
        <f t="shared" si="130"/>
        <v>276.62222222222221</v>
      </c>
      <c r="D838" s="26">
        <f t="shared" si="131"/>
        <v>-0.60526992287920378</v>
      </c>
      <c r="E838" s="26">
        <f t="shared" si="132"/>
        <v>0.54592704854946528</v>
      </c>
      <c r="F838" s="26">
        <f t="shared" si="133"/>
        <v>0.35313894602058071</v>
      </c>
      <c r="G838" s="26">
        <f t="shared" si="134"/>
        <v>2.8150967803249034</v>
      </c>
      <c r="H838" s="26">
        <f t="shared" si="135"/>
        <v>1.4932138812732849E-2</v>
      </c>
      <c r="I838" s="27">
        <f t="shared" si="136"/>
        <v>0.99537222469830144</v>
      </c>
      <c r="J838" s="26">
        <f t="shared" si="137"/>
        <v>1.0223427394984206</v>
      </c>
      <c r="K838" s="26">
        <f t="shared" si="138"/>
        <v>0.36102903749826537</v>
      </c>
      <c r="L838" s="25">
        <f t="shared" si="139"/>
        <v>20.519162094034694</v>
      </c>
    </row>
    <row r="839" spans="1:12" x14ac:dyDescent="0.2">
      <c r="A839" s="99">
        <v>42893.041666666664</v>
      </c>
      <c r="B839" s="28">
        <v>39.006999999999998</v>
      </c>
      <c r="C839" s="26">
        <f t="shared" si="130"/>
        <v>277.04277777777776</v>
      </c>
      <c r="D839" s="26">
        <f t="shared" si="131"/>
        <v>6.843387603595931E-2</v>
      </c>
      <c r="E839" s="26">
        <f t="shared" si="132"/>
        <v>1.0708298150977038</v>
      </c>
      <c r="F839" s="26">
        <f t="shared" si="133"/>
        <v>0.51710179527581357</v>
      </c>
      <c r="G839" s="26">
        <f t="shared" si="134"/>
        <v>2.6833339516850905</v>
      </c>
      <c r="H839" s="26">
        <f t="shared" si="135"/>
        <v>1.6026531710621031E-2</v>
      </c>
      <c r="I839" s="27">
        <f t="shared" si="136"/>
        <v>0.66131370200015516</v>
      </c>
      <c r="J839" s="26">
        <f t="shared" si="137"/>
        <v>0.69346137768881588</v>
      </c>
      <c r="K839" s="26">
        <f t="shared" si="138"/>
        <v>0</v>
      </c>
      <c r="L839" s="25">
        <f t="shared" si="139"/>
        <v>20.519162094034694</v>
      </c>
    </row>
    <row r="840" spans="1:12" x14ac:dyDescent="0.2">
      <c r="A840" s="99">
        <v>42893.083333333336</v>
      </c>
      <c r="B840" s="28">
        <v>38.061</v>
      </c>
      <c r="C840" s="26">
        <f t="shared" si="130"/>
        <v>276.51722222222219</v>
      </c>
      <c r="D840" s="26">
        <f t="shared" si="131"/>
        <v>-0.77379307296517141</v>
      </c>
      <c r="E840" s="26">
        <f t="shared" si="132"/>
        <v>0.46126015252968455</v>
      </c>
      <c r="F840" s="26">
        <f t="shared" si="133"/>
        <v>0.31565916016471562</v>
      </c>
      <c r="G840" s="26">
        <f t="shared" si="134"/>
        <v>2.8490559944817124</v>
      </c>
      <c r="H840" s="26">
        <f t="shared" si="135"/>
        <v>1.4670273298755176E-2</v>
      </c>
      <c r="I840" s="27">
        <f t="shared" si="136"/>
        <v>0.69346137768881588</v>
      </c>
      <c r="J840" s="26">
        <f t="shared" si="137"/>
        <v>0.72485370978145536</v>
      </c>
      <c r="K840" s="26">
        <f t="shared" si="138"/>
        <v>0</v>
      </c>
      <c r="L840" s="25">
        <f t="shared" si="139"/>
        <v>20.519162094034694</v>
      </c>
    </row>
    <row r="841" spans="1:12" x14ac:dyDescent="0.2">
      <c r="A841" s="99">
        <v>42893.125</v>
      </c>
      <c r="B841" s="28">
        <v>36.145000000000003</v>
      </c>
      <c r="C841" s="26">
        <f t="shared" si="130"/>
        <v>275.45277777777778</v>
      </c>
      <c r="D841" s="26">
        <f t="shared" si="131"/>
        <v>-2.4894607867853855</v>
      </c>
      <c r="E841" s="26">
        <f t="shared" si="132"/>
        <v>8.2954684780013263E-2</v>
      </c>
      <c r="F841" s="26">
        <f t="shared" si="133"/>
        <v>7.6600328661826061E-2</v>
      </c>
      <c r="G841" s="26">
        <f t="shared" si="134"/>
        <v>3.2189784074996939</v>
      </c>
      <c r="H841" s="26">
        <f t="shared" si="135"/>
        <v>1.2252150567355407E-2</v>
      </c>
      <c r="I841" s="27">
        <f t="shared" si="136"/>
        <v>0.72485370978145536</v>
      </c>
      <c r="J841" s="26">
        <f t="shared" si="137"/>
        <v>0.75522566031618554</v>
      </c>
      <c r="K841" s="26">
        <f t="shared" si="138"/>
        <v>0</v>
      </c>
      <c r="L841" s="25">
        <f t="shared" si="139"/>
        <v>20.519162094034694</v>
      </c>
    </row>
    <row r="842" spans="1:12" x14ac:dyDescent="0.2">
      <c r="A842" s="99">
        <v>42893.166666666664</v>
      </c>
      <c r="B842" s="28">
        <v>36.338000000000001</v>
      </c>
      <c r="C842" s="26">
        <f t="shared" si="130"/>
        <v>275.56</v>
      </c>
      <c r="D842" s="26">
        <f t="shared" si="131"/>
        <v>-2.3160400638699343</v>
      </c>
      <c r="E842" s="26">
        <f t="shared" si="132"/>
        <v>9.8663514263377633E-2</v>
      </c>
      <c r="F842" s="26">
        <f t="shared" si="133"/>
        <v>8.9803213615889207E-2</v>
      </c>
      <c r="G842" s="26">
        <f t="shared" si="134"/>
        <v>3.1795017279800675</v>
      </c>
      <c r="H842" s="26">
        <f t="shared" si="135"/>
        <v>1.2477266295697084E-2</v>
      </c>
      <c r="I842" s="27">
        <f t="shared" si="136"/>
        <v>0.75522566031618554</v>
      </c>
      <c r="J842" s="26">
        <f t="shared" si="137"/>
        <v>0.78528607251455229</v>
      </c>
      <c r="K842" s="26">
        <f t="shared" si="138"/>
        <v>0</v>
      </c>
      <c r="L842" s="25">
        <f t="shared" si="139"/>
        <v>20.519162094034694</v>
      </c>
    </row>
    <row r="843" spans="1:12" x14ac:dyDescent="0.2">
      <c r="A843" s="99">
        <v>42893.208333333336</v>
      </c>
      <c r="B843" s="28">
        <v>36.530999999999999</v>
      </c>
      <c r="C843" s="26">
        <f t="shared" si="130"/>
        <v>275.66722222222222</v>
      </c>
      <c r="D843" s="26">
        <f t="shared" si="131"/>
        <v>-2.1427542467669363</v>
      </c>
      <c r="E843" s="26">
        <f t="shared" si="132"/>
        <v>0.11733123839883398</v>
      </c>
      <c r="F843" s="26">
        <f t="shared" si="133"/>
        <v>0.10501025512091905</v>
      </c>
      <c r="G843" s="26">
        <f t="shared" si="134"/>
        <v>3.1405393258668881</v>
      </c>
      <c r="H843" s="26">
        <f t="shared" si="135"/>
        <v>1.2706338238693878E-2</v>
      </c>
      <c r="I843" s="27">
        <f t="shared" si="136"/>
        <v>0.78528607251455229</v>
      </c>
      <c r="J843" s="26">
        <f t="shared" si="137"/>
        <v>0.81502339068562035</v>
      </c>
      <c r="K843" s="26">
        <f t="shared" si="138"/>
        <v>0</v>
      </c>
      <c r="L843" s="25">
        <f t="shared" si="139"/>
        <v>20.519162094034694</v>
      </c>
    </row>
    <row r="844" spans="1:12" x14ac:dyDescent="0.2">
      <c r="A844" s="99">
        <v>42893.25</v>
      </c>
      <c r="B844" s="28">
        <v>37.869999999999997</v>
      </c>
      <c r="C844" s="26">
        <f t="shared" si="130"/>
        <v>276.4111111111111</v>
      </c>
      <c r="D844" s="26">
        <f t="shared" si="131"/>
        <v>-0.9442296096796462</v>
      </c>
      <c r="E844" s="26">
        <f t="shared" si="132"/>
        <v>0.38897912125142464</v>
      </c>
      <c r="F844" s="26">
        <f t="shared" si="133"/>
        <v>0.28004677341799583</v>
      </c>
      <c r="G844" s="26">
        <f t="shared" si="134"/>
        <v>2.8838174571115913</v>
      </c>
      <c r="H844" s="26">
        <f t="shared" si="135"/>
        <v>1.4410105144731716E-2</v>
      </c>
      <c r="I844" s="27">
        <f t="shared" si="136"/>
        <v>0.81502339068562035</v>
      </c>
      <c r="J844" s="26">
        <f t="shared" si="137"/>
        <v>0.84462116501967843</v>
      </c>
      <c r="K844" s="26">
        <f t="shared" si="138"/>
        <v>0</v>
      </c>
      <c r="L844" s="25">
        <f t="shared" si="139"/>
        <v>20.519162094034694</v>
      </c>
    </row>
    <row r="845" spans="1:12" x14ac:dyDescent="0.2">
      <c r="A845" s="99">
        <v>42893.291666666664</v>
      </c>
      <c r="B845" s="28">
        <v>37.679000000000002</v>
      </c>
      <c r="C845" s="26">
        <f t="shared" si="130"/>
        <v>276.30499999999995</v>
      </c>
      <c r="D845" s="26">
        <f t="shared" si="131"/>
        <v>-1.1147970539802836</v>
      </c>
      <c r="E845" s="26">
        <f t="shared" si="132"/>
        <v>0.32798183475363984</v>
      </c>
      <c r="F845" s="26">
        <f t="shared" si="133"/>
        <v>0.24697765147855755</v>
      </c>
      <c r="G845" s="26">
        <f t="shared" si="134"/>
        <v>2.9190302353426474</v>
      </c>
      <c r="H845" s="26">
        <f t="shared" si="135"/>
        <v>1.4154356378848446E-2</v>
      </c>
      <c r="I845" s="27">
        <f t="shared" si="136"/>
        <v>0.84462116501967843</v>
      </c>
      <c r="J845" s="26">
        <f t="shared" si="137"/>
        <v>0.87377626766309113</v>
      </c>
      <c r="K845" s="26">
        <f t="shared" si="138"/>
        <v>0</v>
      </c>
      <c r="L845" s="25">
        <f t="shared" si="139"/>
        <v>20.519162094034694</v>
      </c>
    </row>
    <row r="846" spans="1:12" x14ac:dyDescent="0.2">
      <c r="A846" s="99">
        <v>42893.333333333336</v>
      </c>
      <c r="B846" s="28">
        <v>39.573</v>
      </c>
      <c r="C846" s="26">
        <f t="shared" si="130"/>
        <v>277.35722222222222</v>
      </c>
      <c r="D846" s="26">
        <f t="shared" si="131"/>
        <v>0.57081942060278823</v>
      </c>
      <c r="E846" s="26">
        <f t="shared" si="132"/>
        <v>1.7697165997006605</v>
      </c>
      <c r="F846" s="26">
        <f t="shared" si="133"/>
        <v>0.6389522306693487</v>
      </c>
      <c r="G846" s="26">
        <f t="shared" si="134"/>
        <v>2.5891078987774012</v>
      </c>
      <c r="H846" s="26">
        <f t="shared" si="135"/>
        <v>1.6894518510307557E-2</v>
      </c>
      <c r="I846" s="27">
        <f t="shared" si="136"/>
        <v>0.87377626766309113</v>
      </c>
      <c r="J846" s="26">
        <f t="shared" si="137"/>
        <v>0.90251254338476428</v>
      </c>
      <c r="K846" s="26">
        <f t="shared" si="138"/>
        <v>0</v>
      </c>
      <c r="L846" s="25">
        <f t="shared" si="139"/>
        <v>20.519162094034694</v>
      </c>
    </row>
    <row r="847" spans="1:12" x14ac:dyDescent="0.2">
      <c r="A847" s="99">
        <v>42893.375</v>
      </c>
      <c r="B847" s="28">
        <v>41.81</v>
      </c>
      <c r="C847" s="26">
        <f t="shared" si="130"/>
        <v>278.59999999999997</v>
      </c>
      <c r="D847" s="26">
        <f t="shared" si="131"/>
        <v>2.5452979181621864</v>
      </c>
      <c r="E847" s="26">
        <f t="shared" si="132"/>
        <v>12.747025090727488</v>
      </c>
      <c r="F847" s="26">
        <f t="shared" si="133"/>
        <v>0.92725698881029106</v>
      </c>
      <c r="G847" s="26">
        <f t="shared" si="134"/>
        <v>2.249755764572706</v>
      </c>
      <c r="H847" s="26">
        <f t="shared" si="135"/>
        <v>2.0786060045747037E-2</v>
      </c>
      <c r="I847" s="27">
        <f t="shared" si="136"/>
        <v>0.90251254338476428</v>
      </c>
      <c r="J847" s="26">
        <f t="shared" si="137"/>
        <v>0.93022738285165962</v>
      </c>
      <c r="K847" s="26">
        <f t="shared" si="138"/>
        <v>0</v>
      </c>
      <c r="L847" s="25">
        <f t="shared" si="139"/>
        <v>20.519162094034694</v>
      </c>
    </row>
    <row r="848" spans="1:12" x14ac:dyDescent="0.2">
      <c r="A848" s="99">
        <v>42893.416666666664</v>
      </c>
      <c r="B848" s="28">
        <v>41.253999999999998</v>
      </c>
      <c r="C848" s="26">
        <f t="shared" si="130"/>
        <v>278.29111111111109</v>
      </c>
      <c r="D848" s="26">
        <f t="shared" si="131"/>
        <v>2.0561937539426847</v>
      </c>
      <c r="E848" s="26">
        <f t="shared" si="132"/>
        <v>7.8161628809015671</v>
      </c>
      <c r="F848" s="26">
        <f t="shared" si="133"/>
        <v>0.88657196860934839</v>
      </c>
      <c r="G848" s="26">
        <f t="shared" si="134"/>
        <v>2.3294292897896507</v>
      </c>
      <c r="H848" s="26">
        <f t="shared" si="135"/>
        <v>1.9745651619959625E-2</v>
      </c>
      <c r="I848" s="27">
        <f t="shared" si="136"/>
        <v>0.93022738285165962</v>
      </c>
      <c r="J848" s="26">
        <f t="shared" si="137"/>
        <v>0.95758455480542093</v>
      </c>
      <c r="K848" s="26">
        <f t="shared" si="138"/>
        <v>0</v>
      </c>
      <c r="L848" s="25">
        <f t="shared" si="139"/>
        <v>20.519162094034694</v>
      </c>
    </row>
    <row r="849" spans="1:12" x14ac:dyDescent="0.2">
      <c r="A849" s="99">
        <v>42893.458333333336</v>
      </c>
      <c r="B849" s="28">
        <v>41.994</v>
      </c>
      <c r="C849" s="26">
        <f t="shared" si="130"/>
        <v>278.70222222222219</v>
      </c>
      <c r="D849" s="26">
        <f t="shared" si="131"/>
        <v>2.7069209670217007</v>
      </c>
      <c r="E849" s="26">
        <f t="shared" si="132"/>
        <v>14.983071048965527</v>
      </c>
      <c r="F849" s="26">
        <f t="shared" si="133"/>
        <v>0.93743380124280162</v>
      </c>
      <c r="G849" s="26">
        <f t="shared" si="134"/>
        <v>2.2240315483960149</v>
      </c>
      <c r="H849" s="26">
        <f t="shared" si="135"/>
        <v>2.1141771826242793E-2</v>
      </c>
      <c r="I849" s="27">
        <f t="shared" si="136"/>
        <v>0.95758455480542093</v>
      </c>
      <c r="J849" s="26">
        <f t="shared" si="137"/>
        <v>0.98407843752876456</v>
      </c>
      <c r="K849" s="26">
        <f t="shared" si="138"/>
        <v>0</v>
      </c>
      <c r="L849" s="25">
        <f t="shared" si="139"/>
        <v>20.519162094034694</v>
      </c>
    </row>
    <row r="850" spans="1:12" x14ac:dyDescent="0.2">
      <c r="A850" s="99">
        <v>42893.5</v>
      </c>
      <c r="B850" s="28">
        <v>42.179000000000002</v>
      </c>
      <c r="C850" s="26">
        <f t="shared" si="130"/>
        <v>278.80499999999995</v>
      </c>
      <c r="D850" s="26">
        <f t="shared" si="131"/>
        <v>2.8693029178098604</v>
      </c>
      <c r="E850" s="26">
        <f t="shared" si="132"/>
        <v>17.624728032689035</v>
      </c>
      <c r="F850" s="26">
        <f t="shared" si="133"/>
        <v>0.94630794080617664</v>
      </c>
      <c r="G850" s="26">
        <f t="shared" si="134"/>
        <v>2.1984827501293127</v>
      </c>
      <c r="H850" s="26">
        <f t="shared" si="135"/>
        <v>2.1505284252973194E-2</v>
      </c>
      <c r="I850" s="27">
        <f t="shared" si="136"/>
        <v>0.98407843752876456</v>
      </c>
      <c r="J850" s="26">
        <f t="shared" si="137"/>
        <v>1.0099157325268899</v>
      </c>
      <c r="K850" s="26">
        <f t="shared" si="138"/>
        <v>0.95569127723528269</v>
      </c>
      <c r="L850" s="25">
        <f t="shared" si="139"/>
        <v>21.474853371269976</v>
      </c>
    </row>
    <row r="851" spans="1:12" x14ac:dyDescent="0.2">
      <c r="A851" s="99">
        <v>42893.541666666664</v>
      </c>
      <c r="B851" s="28">
        <v>43.098999999999997</v>
      </c>
      <c r="C851" s="26">
        <f t="shared" si="130"/>
        <v>279.31611111111107</v>
      </c>
      <c r="D851" s="26">
        <f t="shared" si="131"/>
        <v>3.6750491776540866</v>
      </c>
      <c r="E851" s="26">
        <f t="shared" si="132"/>
        <v>39.450596897304543</v>
      </c>
      <c r="F851" s="26">
        <f t="shared" si="133"/>
        <v>0.97527848593832156</v>
      </c>
      <c r="G851" s="26">
        <f t="shared" si="134"/>
        <v>2.0759845604086662</v>
      </c>
      <c r="H851" s="26">
        <f t="shared" si="135"/>
        <v>2.3403628341600129E-2</v>
      </c>
      <c r="I851" s="27">
        <f t="shared" si="136"/>
        <v>5.4224455291607243E-2</v>
      </c>
      <c r="J851" s="26">
        <f t="shared" si="137"/>
        <v>0.10099158252904616</v>
      </c>
      <c r="K851" s="26">
        <f t="shared" si="138"/>
        <v>0</v>
      </c>
      <c r="L851" s="25">
        <f t="shared" si="139"/>
        <v>21.474853371269976</v>
      </c>
    </row>
    <row r="852" spans="1:12" x14ac:dyDescent="0.2">
      <c r="A852" s="99">
        <v>42893.583333333336</v>
      </c>
      <c r="B852" s="28">
        <v>46.008000000000003</v>
      </c>
      <c r="C852" s="26">
        <f t="shared" si="130"/>
        <v>280.93222222222221</v>
      </c>
      <c r="D852" s="26">
        <f t="shared" si="131"/>
        <v>6.2034923409758571</v>
      </c>
      <c r="E852" s="26">
        <f t="shared" si="132"/>
        <v>494.47289715478462</v>
      </c>
      <c r="F852" s="26">
        <f t="shared" si="133"/>
        <v>0.99798172613327096</v>
      </c>
      <c r="G852" s="26">
        <f t="shared" si="134"/>
        <v>1.7341668631641656</v>
      </c>
      <c r="H852" s="26">
        <f t="shared" si="135"/>
        <v>3.0518808450052785E-2</v>
      </c>
      <c r="I852" s="27">
        <f t="shared" si="136"/>
        <v>0.10099158252904616</v>
      </c>
      <c r="J852" s="26">
        <f t="shared" si="137"/>
        <v>0.15008125679303719</v>
      </c>
      <c r="K852" s="26">
        <f t="shared" si="138"/>
        <v>0</v>
      </c>
      <c r="L852" s="25">
        <f t="shared" si="139"/>
        <v>21.474853371269976</v>
      </c>
    </row>
    <row r="853" spans="1:12" x14ac:dyDescent="0.2">
      <c r="A853" s="99">
        <v>42893.625</v>
      </c>
      <c r="B853" s="28">
        <v>45.103999999999999</v>
      </c>
      <c r="C853" s="26">
        <f t="shared" si="130"/>
        <v>280.42999999999995</v>
      </c>
      <c r="D853" s="26">
        <f t="shared" si="131"/>
        <v>5.4208750846912892</v>
      </c>
      <c r="E853" s="26">
        <f t="shared" si="132"/>
        <v>226.07687237554086</v>
      </c>
      <c r="F853" s="26">
        <f t="shared" si="133"/>
        <v>0.99559620497878709</v>
      </c>
      <c r="G853" s="26">
        <f t="shared" si="134"/>
        <v>1.8334754559089348</v>
      </c>
      <c r="H853" s="26">
        <f t="shared" si="135"/>
        <v>2.8111507466236592E-2</v>
      </c>
      <c r="I853" s="27">
        <f t="shared" si="136"/>
        <v>0.15008125679303719</v>
      </c>
      <c r="J853" s="26">
        <f t="shared" si="137"/>
        <v>0.19674503778563301</v>
      </c>
      <c r="K853" s="26">
        <f t="shared" si="138"/>
        <v>0</v>
      </c>
      <c r="L853" s="25">
        <f t="shared" si="139"/>
        <v>21.474853371269976</v>
      </c>
    </row>
    <row r="854" spans="1:12" x14ac:dyDescent="0.2">
      <c r="A854" s="99">
        <v>42893.666666666664</v>
      </c>
      <c r="B854" s="28">
        <v>44.741999999999997</v>
      </c>
      <c r="C854" s="26">
        <f t="shared" si="130"/>
        <v>280.22888888888889</v>
      </c>
      <c r="D854" s="26">
        <f t="shared" si="131"/>
        <v>5.1066953204919789</v>
      </c>
      <c r="E854" s="26">
        <f t="shared" si="132"/>
        <v>165.12377108644498</v>
      </c>
      <c r="F854" s="26">
        <f t="shared" si="133"/>
        <v>0.99398039188816856</v>
      </c>
      <c r="G854" s="26">
        <f t="shared" si="134"/>
        <v>1.8749245463010451</v>
      </c>
      <c r="H854" s="26">
        <f t="shared" si="135"/>
        <v>2.7199386409364375E-2</v>
      </c>
      <c r="I854" s="27">
        <f t="shared" si="136"/>
        <v>0.19674503778563301</v>
      </c>
      <c r="J854" s="26">
        <f t="shared" si="137"/>
        <v>0.2417753166176777</v>
      </c>
      <c r="K854" s="26">
        <f t="shared" si="138"/>
        <v>0</v>
      </c>
      <c r="L854" s="25">
        <f t="shared" si="139"/>
        <v>21.474853371269976</v>
      </c>
    </row>
    <row r="855" spans="1:12" x14ac:dyDescent="0.2">
      <c r="A855" s="99">
        <v>42893.708333333336</v>
      </c>
      <c r="B855" s="28">
        <v>45.466000000000001</v>
      </c>
      <c r="C855" s="26">
        <f t="shared" si="130"/>
        <v>280.63111111111107</v>
      </c>
      <c r="D855" s="26">
        <f t="shared" si="131"/>
        <v>5.7346045421430389</v>
      </c>
      <c r="E855" s="26">
        <f t="shared" si="132"/>
        <v>309.39059562178869</v>
      </c>
      <c r="F855" s="26">
        <f t="shared" si="133"/>
        <v>0.99677825290422617</v>
      </c>
      <c r="G855" s="26">
        <f t="shared" si="134"/>
        <v>1.7930001321972684</v>
      </c>
      <c r="H855" s="26">
        <f t="shared" si="135"/>
        <v>2.9052842618267464E-2</v>
      </c>
      <c r="I855" s="27">
        <f t="shared" si="136"/>
        <v>0.2417753166176777</v>
      </c>
      <c r="J855" s="26">
        <f t="shared" si="137"/>
        <v>0.28619443191630034</v>
      </c>
      <c r="K855" s="26">
        <f t="shared" si="138"/>
        <v>0</v>
      </c>
      <c r="L855" s="25">
        <f t="shared" si="139"/>
        <v>21.474853371269976</v>
      </c>
    </row>
    <row r="856" spans="1:12" x14ac:dyDescent="0.2">
      <c r="A856" s="99">
        <v>42893.75</v>
      </c>
      <c r="B856" s="28">
        <v>44.921999999999997</v>
      </c>
      <c r="C856" s="26">
        <f t="shared" si="130"/>
        <v>280.32888888888886</v>
      </c>
      <c r="D856" s="26">
        <f t="shared" si="131"/>
        <v>5.2629736499983624</v>
      </c>
      <c r="E856" s="26">
        <f t="shared" si="132"/>
        <v>193.05471574556719</v>
      </c>
      <c r="F856" s="26">
        <f t="shared" si="133"/>
        <v>0.99484681422887378</v>
      </c>
      <c r="G856" s="26">
        <f t="shared" si="134"/>
        <v>1.8541912448455142</v>
      </c>
      <c r="H856" s="26">
        <f t="shared" si="135"/>
        <v>2.7649330402168236E-2</v>
      </c>
      <c r="I856" s="27">
        <f t="shared" si="136"/>
        <v>0.28619443191630034</v>
      </c>
      <c r="J856" s="26">
        <f t="shared" si="137"/>
        <v>0.32895462442701273</v>
      </c>
      <c r="K856" s="26">
        <f t="shared" si="138"/>
        <v>0</v>
      </c>
      <c r="L856" s="25">
        <f t="shared" si="139"/>
        <v>21.474853371269976</v>
      </c>
    </row>
    <row r="857" spans="1:12" x14ac:dyDescent="0.2">
      <c r="A857" s="99">
        <v>42893.791666666664</v>
      </c>
      <c r="B857" s="28">
        <v>45.466000000000001</v>
      </c>
      <c r="C857" s="26">
        <f t="shared" si="130"/>
        <v>280.63111111111107</v>
      </c>
      <c r="D857" s="26">
        <f t="shared" si="131"/>
        <v>5.7346045421430389</v>
      </c>
      <c r="E857" s="26">
        <f t="shared" si="132"/>
        <v>309.39059562178869</v>
      </c>
      <c r="F857" s="26">
        <f t="shared" si="133"/>
        <v>0.99677825290422617</v>
      </c>
      <c r="G857" s="26">
        <f t="shared" si="134"/>
        <v>1.7930001321972684</v>
      </c>
      <c r="H857" s="26">
        <f t="shared" si="135"/>
        <v>2.9052842618267464E-2</v>
      </c>
      <c r="I857" s="27">
        <f t="shared" si="136"/>
        <v>0.32895462442701273</v>
      </c>
      <c r="J857" s="26">
        <f t="shared" si="137"/>
        <v>0.37087737189658521</v>
      </c>
      <c r="K857" s="26">
        <f t="shared" si="138"/>
        <v>0</v>
      </c>
      <c r="L857" s="25">
        <f t="shared" si="139"/>
        <v>21.474853371269976</v>
      </c>
    </row>
    <row r="858" spans="1:12" x14ac:dyDescent="0.2">
      <c r="A858" s="99">
        <v>42893.833333333336</v>
      </c>
      <c r="B858" s="28">
        <v>44.378999999999998</v>
      </c>
      <c r="C858" s="26">
        <f t="shared" si="130"/>
        <v>280.02722222222218</v>
      </c>
      <c r="D858" s="26">
        <f t="shared" si="131"/>
        <v>4.7911945068831914</v>
      </c>
      <c r="E858" s="26">
        <f t="shared" si="132"/>
        <v>120.44515533612947</v>
      </c>
      <c r="F858" s="26">
        <f t="shared" si="133"/>
        <v>0.99176583045052513</v>
      </c>
      <c r="G858" s="26">
        <f t="shared" si="134"/>
        <v>1.9174909010618424</v>
      </c>
      <c r="H858" s="26">
        <f t="shared" si="135"/>
        <v>2.6313210831695653E-2</v>
      </c>
      <c r="I858" s="27">
        <f t="shared" si="136"/>
        <v>0.37087737189658521</v>
      </c>
      <c r="J858" s="26">
        <f t="shared" si="137"/>
        <v>0.41104297923876576</v>
      </c>
      <c r="K858" s="26">
        <f t="shared" si="138"/>
        <v>0</v>
      </c>
      <c r="L858" s="25">
        <f t="shared" si="139"/>
        <v>21.474853371269976</v>
      </c>
    </row>
    <row r="859" spans="1:12" x14ac:dyDescent="0.2">
      <c r="A859" s="99">
        <v>42893.875</v>
      </c>
      <c r="B859" s="28">
        <v>44.195</v>
      </c>
      <c r="C859" s="26">
        <f t="shared" si="130"/>
        <v>279.92499999999995</v>
      </c>
      <c r="D859" s="26">
        <f t="shared" si="131"/>
        <v>4.6310976154326342</v>
      </c>
      <c r="E859" s="26">
        <f t="shared" si="132"/>
        <v>102.62664690432625</v>
      </c>
      <c r="F859" s="26">
        <f t="shared" si="133"/>
        <v>0.99034997242626932</v>
      </c>
      <c r="G859" s="26">
        <f t="shared" si="134"/>
        <v>1.9394588999457743</v>
      </c>
      <c r="H859" s="26">
        <f t="shared" si="135"/>
        <v>2.5874634680922368E-2</v>
      </c>
      <c r="I859" s="27">
        <f t="shared" si="136"/>
        <v>0.41104297923876576</v>
      </c>
      <c r="J859" s="26">
        <f t="shared" si="137"/>
        <v>0.45008293249425813</v>
      </c>
      <c r="K859" s="26">
        <f t="shared" si="138"/>
        <v>0</v>
      </c>
      <c r="L859" s="25">
        <f t="shared" si="139"/>
        <v>21.474853371269976</v>
      </c>
    </row>
    <row r="860" spans="1:12" x14ac:dyDescent="0.2">
      <c r="A860" s="99">
        <v>42893.916666666664</v>
      </c>
      <c r="B860" s="28">
        <v>44.195</v>
      </c>
      <c r="C860" s="26">
        <f t="shared" si="130"/>
        <v>279.92499999999995</v>
      </c>
      <c r="D860" s="26">
        <f t="shared" si="131"/>
        <v>4.6310976154326342</v>
      </c>
      <c r="E860" s="26">
        <f t="shared" si="132"/>
        <v>102.62664690432625</v>
      </c>
      <c r="F860" s="26">
        <f t="shared" si="133"/>
        <v>0.99034997242626932</v>
      </c>
      <c r="G860" s="26">
        <f t="shared" si="134"/>
        <v>1.9394588999457743</v>
      </c>
      <c r="H860" s="26">
        <f t="shared" si="135"/>
        <v>2.5874634680922368E-2</v>
      </c>
      <c r="I860" s="27">
        <f t="shared" si="136"/>
        <v>0.45008293249425813</v>
      </c>
      <c r="J860" s="26">
        <f t="shared" si="137"/>
        <v>0.48812569779224346</v>
      </c>
      <c r="K860" s="26">
        <f t="shared" si="138"/>
        <v>0</v>
      </c>
      <c r="L860" s="25">
        <f t="shared" si="139"/>
        <v>21.474853371269976</v>
      </c>
    </row>
    <row r="861" spans="1:12" x14ac:dyDescent="0.2">
      <c r="A861" s="99">
        <v>42893.958333333336</v>
      </c>
      <c r="B861" s="28">
        <v>44.378999999999998</v>
      </c>
      <c r="C861" s="26">
        <f t="shared" si="130"/>
        <v>280.02722222222218</v>
      </c>
      <c r="D861" s="26">
        <f t="shared" si="131"/>
        <v>4.7911945068831914</v>
      </c>
      <c r="E861" s="26">
        <f t="shared" si="132"/>
        <v>120.44515533612947</v>
      </c>
      <c r="F861" s="26">
        <f t="shared" si="133"/>
        <v>0.99176583045052513</v>
      </c>
      <c r="G861" s="26">
        <f t="shared" si="134"/>
        <v>1.9174909010618424</v>
      </c>
      <c r="H861" s="26">
        <f t="shared" si="135"/>
        <v>2.6313210831695653E-2</v>
      </c>
      <c r="I861" s="27">
        <f t="shared" si="136"/>
        <v>0.48812569779224346</v>
      </c>
      <c r="J861" s="26">
        <f t="shared" si="137"/>
        <v>0.52524636201796571</v>
      </c>
      <c r="K861" s="26">
        <f t="shared" si="138"/>
        <v>0</v>
      </c>
      <c r="L861" s="25">
        <f t="shared" si="139"/>
        <v>21.474853371269976</v>
      </c>
    </row>
    <row r="862" spans="1:12" x14ac:dyDescent="0.2">
      <c r="A862" s="99">
        <v>42894</v>
      </c>
      <c r="B862" s="28">
        <v>44.56</v>
      </c>
      <c r="C862" s="26">
        <f t="shared" si="130"/>
        <v>280.12777777777774</v>
      </c>
      <c r="D862" s="26">
        <f t="shared" si="131"/>
        <v>4.9485671221465761</v>
      </c>
      <c r="E862" s="26">
        <f t="shared" si="132"/>
        <v>140.97282229892835</v>
      </c>
      <c r="F862" s="26">
        <f t="shared" si="133"/>
        <v>0.99295639838803462</v>
      </c>
      <c r="G862" s="26">
        <f t="shared" si="134"/>
        <v>1.8961392479657286</v>
      </c>
      <c r="H862" s="26">
        <f t="shared" si="135"/>
        <v>2.6751568505619525E-2</v>
      </c>
      <c r="I862" s="27">
        <f t="shared" si="136"/>
        <v>0.52524636201796571</v>
      </c>
      <c r="J862" s="26">
        <f t="shared" si="137"/>
        <v>0.56143370479449128</v>
      </c>
      <c r="K862" s="26">
        <f t="shared" si="138"/>
        <v>0</v>
      </c>
      <c r="L862" s="25">
        <f t="shared" si="139"/>
        <v>21.474853371269976</v>
      </c>
    </row>
    <row r="863" spans="1:12" x14ac:dyDescent="0.2">
      <c r="A863" s="99">
        <v>42894.041666666664</v>
      </c>
      <c r="B863" s="28">
        <v>44.195</v>
      </c>
      <c r="C863" s="26">
        <f t="shared" si="130"/>
        <v>279.92499999999995</v>
      </c>
      <c r="D863" s="26">
        <f t="shared" si="131"/>
        <v>4.6310976154326342</v>
      </c>
      <c r="E863" s="26">
        <f t="shared" si="132"/>
        <v>102.62664690432625</v>
      </c>
      <c r="F863" s="26">
        <f t="shared" si="133"/>
        <v>0.99034997242626932</v>
      </c>
      <c r="G863" s="26">
        <f t="shared" si="134"/>
        <v>1.9394588999457743</v>
      </c>
      <c r="H863" s="26">
        <f t="shared" si="135"/>
        <v>2.5874634680922368E-2</v>
      </c>
      <c r="I863" s="27">
        <f t="shared" si="136"/>
        <v>0.56143370479449128</v>
      </c>
      <c r="J863" s="26">
        <f t="shared" si="137"/>
        <v>0.59663226460713137</v>
      </c>
      <c r="K863" s="26">
        <f t="shared" si="138"/>
        <v>0</v>
      </c>
      <c r="L863" s="25">
        <f t="shared" si="139"/>
        <v>21.474853371269976</v>
      </c>
    </row>
    <row r="864" spans="1:12" x14ac:dyDescent="0.2">
      <c r="A864" s="99">
        <v>42894.083333333336</v>
      </c>
      <c r="B864" s="28">
        <v>43.466000000000001</v>
      </c>
      <c r="C864" s="26">
        <f t="shared" si="130"/>
        <v>279.52</v>
      </c>
      <c r="D864" s="26">
        <f t="shared" si="131"/>
        <v>3.9956496851745569</v>
      </c>
      <c r="E864" s="26">
        <f t="shared" si="132"/>
        <v>54.361146784764315</v>
      </c>
      <c r="F864" s="26">
        <f t="shared" si="133"/>
        <v>0.98193679036513015</v>
      </c>
      <c r="G864" s="26">
        <f t="shared" si="134"/>
        <v>2.0291633655831762</v>
      </c>
      <c r="H864" s="26">
        <f t="shared" si="135"/>
        <v>2.4204770808795097E-2</v>
      </c>
      <c r="I864" s="27">
        <f t="shared" si="136"/>
        <v>0.59663226460713137</v>
      </c>
      <c r="J864" s="26">
        <f t="shared" si="137"/>
        <v>0.63089007778611639</v>
      </c>
      <c r="K864" s="26">
        <f t="shared" si="138"/>
        <v>0</v>
      </c>
      <c r="L864" s="25">
        <f t="shared" si="139"/>
        <v>21.474853371269976</v>
      </c>
    </row>
    <row r="865" spans="1:12" x14ac:dyDescent="0.2">
      <c r="A865" s="99">
        <v>42894.125</v>
      </c>
      <c r="B865" s="28">
        <v>42.731999999999999</v>
      </c>
      <c r="C865" s="26">
        <f t="shared" si="130"/>
        <v>279.11222222222221</v>
      </c>
      <c r="D865" s="26">
        <f t="shared" si="131"/>
        <v>3.3539802787409174</v>
      </c>
      <c r="E865" s="26">
        <f t="shared" si="132"/>
        <v>28.616408547373055</v>
      </c>
      <c r="F865" s="26">
        <f t="shared" si="133"/>
        <v>0.96623493363820778</v>
      </c>
      <c r="G865" s="26">
        <f t="shared" si="134"/>
        <v>2.1239568996518097</v>
      </c>
      <c r="H865" s="26">
        <f t="shared" si="135"/>
        <v>2.2627889769403445E-2</v>
      </c>
      <c r="I865" s="27">
        <f t="shared" si="136"/>
        <v>0.63089007778611639</v>
      </c>
      <c r="J865" s="26">
        <f t="shared" si="137"/>
        <v>0.66429565503775367</v>
      </c>
      <c r="K865" s="26">
        <f t="shared" si="138"/>
        <v>0</v>
      </c>
      <c r="L865" s="25">
        <f t="shared" si="139"/>
        <v>21.474853371269976</v>
      </c>
    </row>
    <row r="866" spans="1:12" x14ac:dyDescent="0.2">
      <c r="A866" s="99">
        <v>42894.166666666664</v>
      </c>
      <c r="B866" s="28">
        <v>38.061</v>
      </c>
      <c r="C866" s="26">
        <f t="shared" si="130"/>
        <v>276.51722222222219</v>
      </c>
      <c r="D866" s="26">
        <f t="shared" si="131"/>
        <v>-0.77379307296517141</v>
      </c>
      <c r="E866" s="26">
        <f t="shared" si="132"/>
        <v>0.46126015252968455</v>
      </c>
      <c r="F866" s="26">
        <f t="shared" si="133"/>
        <v>0.31565916016471562</v>
      </c>
      <c r="G866" s="26">
        <f t="shared" si="134"/>
        <v>2.8490559944817124</v>
      </c>
      <c r="H866" s="26">
        <f t="shared" si="135"/>
        <v>1.4670273298755176E-2</v>
      </c>
      <c r="I866" s="27">
        <f t="shared" si="136"/>
        <v>0.66429565503775367</v>
      </c>
      <c r="J866" s="26">
        <f t="shared" si="137"/>
        <v>0.69611273306548238</v>
      </c>
      <c r="K866" s="26">
        <f t="shared" si="138"/>
        <v>0</v>
      </c>
      <c r="L866" s="25">
        <f t="shared" si="139"/>
        <v>21.474853371269976</v>
      </c>
    </row>
    <row r="867" spans="1:12" x14ac:dyDescent="0.2">
      <c r="A867" s="99">
        <v>42894.208333333336</v>
      </c>
      <c r="B867" s="28">
        <v>38.25</v>
      </c>
      <c r="C867" s="26">
        <f t="shared" si="130"/>
        <v>276.62222222222221</v>
      </c>
      <c r="D867" s="26">
        <f t="shared" si="131"/>
        <v>-0.60526992287920378</v>
      </c>
      <c r="E867" s="26">
        <f t="shared" si="132"/>
        <v>0.54592704854946528</v>
      </c>
      <c r="F867" s="26">
        <f t="shared" si="133"/>
        <v>0.35313894602058071</v>
      </c>
      <c r="G867" s="26">
        <f t="shared" si="134"/>
        <v>2.8150967803249034</v>
      </c>
      <c r="H867" s="26">
        <f t="shared" si="135"/>
        <v>1.4932138812732849E-2</v>
      </c>
      <c r="I867" s="27">
        <f t="shared" si="136"/>
        <v>0.69611273306548238</v>
      </c>
      <c r="J867" s="26">
        <f t="shared" si="137"/>
        <v>0.72751863481644685</v>
      </c>
      <c r="K867" s="26">
        <f t="shared" si="138"/>
        <v>0</v>
      </c>
      <c r="L867" s="25">
        <f t="shared" si="139"/>
        <v>21.474853371269976</v>
      </c>
    </row>
    <row r="868" spans="1:12" x14ac:dyDescent="0.2">
      <c r="A868" s="99">
        <v>42894.25</v>
      </c>
      <c r="B868" s="28">
        <v>36.722999999999999</v>
      </c>
      <c r="C868" s="26">
        <f t="shared" si="130"/>
        <v>275.77388888888885</v>
      </c>
      <c r="D868" s="26">
        <f t="shared" si="131"/>
        <v>-1.9704999869056024</v>
      </c>
      <c r="E868" s="26">
        <f t="shared" si="132"/>
        <v>0.13938714704133617</v>
      </c>
      <c r="F868" s="26">
        <f t="shared" si="133"/>
        <v>0.1223351934443748</v>
      </c>
      <c r="G868" s="26">
        <f t="shared" si="134"/>
        <v>3.1022820755132083</v>
      </c>
      <c r="H868" s="26">
        <f t="shared" si="135"/>
        <v>1.2938214469208262E-2</v>
      </c>
      <c r="I868" s="27">
        <f t="shared" si="136"/>
        <v>0.72751863481644685</v>
      </c>
      <c r="J868" s="26">
        <f t="shared" si="137"/>
        <v>0.75804592337469456</v>
      </c>
      <c r="K868" s="26">
        <f t="shared" si="138"/>
        <v>0</v>
      </c>
      <c r="L868" s="25">
        <f t="shared" si="139"/>
        <v>21.474853371269976</v>
      </c>
    </row>
    <row r="869" spans="1:12" x14ac:dyDescent="0.2">
      <c r="A869" s="99">
        <v>42894.291666666664</v>
      </c>
      <c r="B869" s="28">
        <v>37.296999999999997</v>
      </c>
      <c r="C869" s="26">
        <f t="shared" si="130"/>
        <v>276.09277777777777</v>
      </c>
      <c r="D869" s="26">
        <f t="shared" si="131"/>
        <v>-1.456325269082267</v>
      </c>
      <c r="E869" s="26">
        <f t="shared" si="132"/>
        <v>0.23309125048954923</v>
      </c>
      <c r="F869" s="26">
        <f t="shared" si="133"/>
        <v>0.18903000925277</v>
      </c>
      <c r="G869" s="26">
        <f t="shared" si="134"/>
        <v>2.9908346384082147</v>
      </c>
      <c r="H869" s="26">
        <f t="shared" si="135"/>
        <v>1.3655831367490866E-2</v>
      </c>
      <c r="I869" s="27">
        <f t="shared" si="136"/>
        <v>0.75804592337469456</v>
      </c>
      <c r="J869" s="26">
        <f t="shared" si="137"/>
        <v>0.78832926682466953</v>
      </c>
      <c r="K869" s="26">
        <f t="shared" si="138"/>
        <v>0</v>
      </c>
      <c r="L869" s="25">
        <f t="shared" si="139"/>
        <v>21.474853371269976</v>
      </c>
    </row>
    <row r="870" spans="1:12" x14ac:dyDescent="0.2">
      <c r="A870" s="99">
        <v>42894.333333333336</v>
      </c>
      <c r="B870" s="28">
        <v>36.530999999999999</v>
      </c>
      <c r="C870" s="26">
        <f t="shared" si="130"/>
        <v>275.66722222222222</v>
      </c>
      <c r="D870" s="26">
        <f t="shared" si="131"/>
        <v>-2.1427542467669363</v>
      </c>
      <c r="E870" s="26">
        <f t="shared" si="132"/>
        <v>0.11733123839883398</v>
      </c>
      <c r="F870" s="26">
        <f t="shared" si="133"/>
        <v>0.10501025512091905</v>
      </c>
      <c r="G870" s="26">
        <f t="shared" si="134"/>
        <v>3.1405393258668881</v>
      </c>
      <c r="H870" s="26">
        <f t="shared" si="135"/>
        <v>1.2706338238693878E-2</v>
      </c>
      <c r="I870" s="27">
        <f t="shared" si="136"/>
        <v>0.78832926682466953</v>
      </c>
      <c r="J870" s="26">
        <f t="shared" si="137"/>
        <v>0.81802816176573989</v>
      </c>
      <c r="K870" s="26">
        <f t="shared" si="138"/>
        <v>0</v>
      </c>
      <c r="L870" s="25">
        <f t="shared" si="139"/>
        <v>21.474853371269976</v>
      </c>
    </row>
    <row r="871" spans="1:12" x14ac:dyDescent="0.2">
      <c r="A871" s="99">
        <v>42894.375</v>
      </c>
      <c r="B871" s="28">
        <v>35.758000000000003</v>
      </c>
      <c r="C871" s="26">
        <f t="shared" si="130"/>
        <v>275.23777777777775</v>
      </c>
      <c r="D871" s="26">
        <f t="shared" si="131"/>
        <v>-2.8376078865143306</v>
      </c>
      <c r="E871" s="26">
        <f t="shared" si="132"/>
        <v>5.8565594083208813E-2</v>
      </c>
      <c r="F871" s="26">
        <f t="shared" si="133"/>
        <v>5.5325427550789306E-2</v>
      </c>
      <c r="G871" s="26">
        <f t="shared" si="134"/>
        <v>3.2997148157743315</v>
      </c>
      <c r="H871" s="26">
        <f t="shared" si="135"/>
        <v>1.1812411186294456E-2</v>
      </c>
      <c r="I871" s="27">
        <f t="shared" si="136"/>
        <v>0.81802816176573989</v>
      </c>
      <c r="J871" s="26">
        <f t="shared" si="137"/>
        <v>0.84717040601436722</v>
      </c>
      <c r="K871" s="26">
        <f t="shared" si="138"/>
        <v>0</v>
      </c>
      <c r="L871" s="25">
        <f t="shared" si="139"/>
        <v>21.474853371269976</v>
      </c>
    </row>
    <row r="872" spans="1:12" x14ac:dyDescent="0.2">
      <c r="A872" s="99">
        <v>42894.416666666664</v>
      </c>
      <c r="B872" s="28">
        <v>36.914000000000001</v>
      </c>
      <c r="C872" s="26">
        <f t="shared" si="130"/>
        <v>275.88</v>
      </c>
      <c r="D872" s="26">
        <f t="shared" si="131"/>
        <v>-1.7992750471219445</v>
      </c>
      <c r="E872" s="26">
        <f t="shared" si="132"/>
        <v>0.16541876557380772</v>
      </c>
      <c r="F872" s="26">
        <f t="shared" si="133"/>
        <v>0.14193933585097357</v>
      </c>
      <c r="G872" s="26">
        <f t="shared" si="134"/>
        <v>3.064715316984862</v>
      </c>
      <c r="H872" s="26">
        <f t="shared" si="135"/>
        <v>1.3172898576577295E-2</v>
      </c>
      <c r="I872" s="27">
        <f t="shared" si="136"/>
        <v>0.84717040601436722</v>
      </c>
      <c r="J872" s="26">
        <f t="shared" si="137"/>
        <v>0.87619034223752656</v>
      </c>
      <c r="K872" s="26">
        <f t="shared" si="138"/>
        <v>0</v>
      </c>
      <c r="L872" s="25">
        <f t="shared" si="139"/>
        <v>21.474853371269976</v>
      </c>
    </row>
    <row r="873" spans="1:12" x14ac:dyDescent="0.2">
      <c r="A873" s="99">
        <v>42894.458333333336</v>
      </c>
      <c r="B873" s="28">
        <v>39.947000000000003</v>
      </c>
      <c r="C873" s="26">
        <f t="shared" si="130"/>
        <v>277.565</v>
      </c>
      <c r="D873" s="26">
        <f t="shared" si="131"/>
        <v>0.90215985444850399</v>
      </c>
      <c r="E873" s="26">
        <f t="shared" si="132"/>
        <v>2.4649212369996074</v>
      </c>
      <c r="F873" s="26">
        <f t="shared" si="133"/>
        <v>0.71139315107031587</v>
      </c>
      <c r="G873" s="26">
        <f t="shared" si="134"/>
        <v>2.5287806591293336</v>
      </c>
      <c r="H873" s="26">
        <f t="shared" si="135"/>
        <v>1.749255660730584E-2</v>
      </c>
      <c r="I873" s="27">
        <f t="shared" si="136"/>
        <v>0.87619034223752656</v>
      </c>
      <c r="J873" s="26">
        <f t="shared" si="137"/>
        <v>0.90484700206621493</v>
      </c>
      <c r="K873" s="26">
        <f t="shared" si="138"/>
        <v>0</v>
      </c>
      <c r="L873" s="25">
        <f t="shared" si="139"/>
        <v>21.474853371269976</v>
      </c>
    </row>
    <row r="874" spans="1:12" x14ac:dyDescent="0.2">
      <c r="A874" s="99">
        <v>42894.5</v>
      </c>
      <c r="B874" s="28">
        <v>42.179000000000002</v>
      </c>
      <c r="C874" s="26">
        <f t="shared" si="130"/>
        <v>278.80499999999995</v>
      </c>
      <c r="D874" s="26">
        <f t="shared" si="131"/>
        <v>2.8693029178098604</v>
      </c>
      <c r="E874" s="26">
        <f t="shared" si="132"/>
        <v>17.624728032689035</v>
      </c>
      <c r="F874" s="26">
        <f t="shared" si="133"/>
        <v>0.94630794080617664</v>
      </c>
      <c r="G874" s="26">
        <f t="shared" si="134"/>
        <v>2.1984827501293127</v>
      </c>
      <c r="H874" s="26">
        <f t="shared" si="135"/>
        <v>2.1505284252973194E-2</v>
      </c>
      <c r="I874" s="27">
        <f t="shared" si="136"/>
        <v>0.90484700206621493</v>
      </c>
      <c r="J874" s="26">
        <f t="shared" si="137"/>
        <v>0.9323700008698439</v>
      </c>
      <c r="K874" s="26">
        <f t="shared" si="138"/>
        <v>0</v>
      </c>
      <c r="L874" s="25">
        <f t="shared" si="139"/>
        <v>21.474853371269976</v>
      </c>
    </row>
    <row r="875" spans="1:12" x14ac:dyDescent="0.2">
      <c r="A875" s="99">
        <v>42894.541666666664</v>
      </c>
      <c r="B875" s="28">
        <v>46.548000000000002</v>
      </c>
      <c r="C875" s="26">
        <f t="shared" si="130"/>
        <v>281.23222222222222</v>
      </c>
      <c r="D875" s="26">
        <f t="shared" si="131"/>
        <v>6.6696514150030186</v>
      </c>
      <c r="E875" s="26">
        <f t="shared" si="132"/>
        <v>788.12082947723172</v>
      </c>
      <c r="F875" s="26">
        <f t="shared" si="133"/>
        <v>0.99873276694436963</v>
      </c>
      <c r="G875" s="26">
        <f t="shared" si="134"/>
        <v>1.6775897635284278</v>
      </c>
      <c r="H875" s="26">
        <f t="shared" si="135"/>
        <v>3.2049562028875524E-2</v>
      </c>
      <c r="I875" s="27">
        <f t="shared" si="136"/>
        <v>0.9323700008698439</v>
      </c>
      <c r="J875" s="26">
        <f t="shared" si="137"/>
        <v>0.95587528881814976</v>
      </c>
      <c r="K875" s="26">
        <f t="shared" si="138"/>
        <v>0</v>
      </c>
      <c r="L875" s="25">
        <f t="shared" si="139"/>
        <v>21.474853371269976</v>
      </c>
    </row>
    <row r="876" spans="1:12" x14ac:dyDescent="0.2">
      <c r="A876" s="99">
        <v>42894.583333333336</v>
      </c>
      <c r="B876" s="28">
        <v>49.404000000000003</v>
      </c>
      <c r="C876" s="26">
        <f t="shared" ref="C876:C939" si="140">CONVERT(B876,"F","K")</f>
        <v>282.81888888888886</v>
      </c>
      <c r="D876" s="26">
        <f t="shared" ref="D876:D939" si="141">$C$5*$C$6*(C876-$C$6)/C876</f>
        <v>9.1186680129018196</v>
      </c>
      <c r="E876" s="26">
        <f t="shared" ref="E876:E939" si="142">EXP(D876)</f>
        <v>9124.0404148250727</v>
      </c>
      <c r="F876" s="26">
        <f t="shared" ref="F876:F939" si="143">E876/(1+E876)</f>
        <v>0.99989041144427426</v>
      </c>
      <c r="G876" s="26">
        <f t="shared" ref="G876:G939" si="144">$C$7*EXP($C$8/C876)</f>
        <v>1.409311347689665</v>
      </c>
      <c r="H876" s="26">
        <f t="shared" ref="H876:H939" si="145">$C$4*EXP(-$C$2/C876)</f>
        <v>4.1446229265356939E-2</v>
      </c>
      <c r="I876" s="27">
        <f t="shared" ref="I876:I939" si="146">IF(J875&lt;1,J875,J875-J875*F875)</f>
        <v>0.95587528881814976</v>
      </c>
      <c r="J876" s="26">
        <f t="shared" ref="J876:J939" si="147">G876-(G876-I876)*EXP(-H876)</f>
        <v>0.97428437490038744</v>
      </c>
      <c r="K876" s="26">
        <f t="shared" ref="K876:K939" si="148">IF(J876&lt;1,0,J876*F876)</f>
        <v>0</v>
      </c>
      <c r="L876" s="25">
        <f t="shared" ref="L876:L939" si="149">K876+L875</f>
        <v>21.474853371269976</v>
      </c>
    </row>
    <row r="877" spans="1:12" x14ac:dyDescent="0.2">
      <c r="A877" s="99">
        <v>42894.625</v>
      </c>
      <c r="B877" s="28">
        <v>52.576000000000001</v>
      </c>
      <c r="C877" s="26">
        <f t="shared" si="140"/>
        <v>284.58111111111111</v>
      </c>
      <c r="D877" s="26">
        <f t="shared" si="141"/>
        <v>11.806646025542419</v>
      </c>
      <c r="E877" s="26">
        <f t="shared" si="142"/>
        <v>134140.90087233399</v>
      </c>
      <c r="F877" s="26">
        <f t="shared" si="143"/>
        <v>0.99999254520777259</v>
      </c>
      <c r="G877" s="26">
        <f t="shared" si="144"/>
        <v>1.163975427737852</v>
      </c>
      <c r="H877" s="26">
        <f t="shared" si="145"/>
        <v>5.4959579097748699E-2</v>
      </c>
      <c r="I877" s="27">
        <f t="shared" si="146"/>
        <v>0.97428437490038744</v>
      </c>
      <c r="J877" s="26">
        <f t="shared" si="147"/>
        <v>0.98442840622160044</v>
      </c>
      <c r="K877" s="26">
        <f t="shared" si="148"/>
        <v>0</v>
      </c>
      <c r="L877" s="25">
        <f t="shared" si="149"/>
        <v>21.474853371269976</v>
      </c>
    </row>
    <row r="878" spans="1:12" x14ac:dyDescent="0.2">
      <c r="A878" s="99">
        <v>42894.666666666664</v>
      </c>
      <c r="B878" s="28">
        <v>49.936999999999998</v>
      </c>
      <c r="C878" s="26">
        <f t="shared" si="140"/>
        <v>283.11499999999995</v>
      </c>
      <c r="D878" s="26">
        <f t="shared" si="141"/>
        <v>9.5726754145841078</v>
      </c>
      <c r="E878" s="26">
        <f t="shared" si="142"/>
        <v>14366.802104175829</v>
      </c>
      <c r="F878" s="26">
        <f t="shared" si="143"/>
        <v>0.99993039993224087</v>
      </c>
      <c r="G878" s="26">
        <f t="shared" si="144"/>
        <v>1.3645119406531059</v>
      </c>
      <c r="H878" s="26">
        <f t="shared" si="145"/>
        <v>4.3469585109050884E-2</v>
      </c>
      <c r="I878" s="27">
        <f t="shared" si="146"/>
        <v>0.98442840622160044</v>
      </c>
      <c r="J878" s="26">
        <f t="shared" si="147"/>
        <v>1.0005965232350134</v>
      </c>
      <c r="K878" s="26">
        <f t="shared" si="148"/>
        <v>1.0005268816491966</v>
      </c>
      <c r="L878" s="25">
        <f t="shared" si="149"/>
        <v>22.475380252919173</v>
      </c>
    </row>
    <row r="879" spans="1:12" x14ac:dyDescent="0.2">
      <c r="A879" s="99">
        <v>42894.708333333336</v>
      </c>
      <c r="B879" s="28">
        <v>50.113</v>
      </c>
      <c r="C879" s="26">
        <f t="shared" si="140"/>
        <v>283.21277777777777</v>
      </c>
      <c r="D879" s="26">
        <f t="shared" si="141"/>
        <v>9.7223830531814475</v>
      </c>
      <c r="E879" s="26">
        <f t="shared" si="142"/>
        <v>16686.963305903791</v>
      </c>
      <c r="F879" s="26">
        <f t="shared" si="143"/>
        <v>0.99994007657006012</v>
      </c>
      <c r="G879" s="26">
        <f t="shared" si="144"/>
        <v>1.3500539298047018</v>
      </c>
      <c r="H879" s="26">
        <f t="shared" si="145"/>
        <v>4.4158205454051455E-2</v>
      </c>
      <c r="I879" s="27">
        <f t="shared" si="146"/>
        <v>6.9641585816793139E-5</v>
      </c>
      <c r="J879" s="26">
        <f t="shared" si="147"/>
        <v>5.8385487824968108E-2</v>
      </c>
      <c r="K879" s="26">
        <f t="shared" si="148"/>
        <v>0</v>
      </c>
      <c r="L879" s="25">
        <f t="shared" si="149"/>
        <v>22.475380252919173</v>
      </c>
    </row>
    <row r="880" spans="1:12" x14ac:dyDescent="0.2">
      <c r="A880" s="99">
        <v>42894.75</v>
      </c>
      <c r="B880" s="28">
        <v>50.113</v>
      </c>
      <c r="C880" s="26">
        <f t="shared" si="140"/>
        <v>283.21277777777777</v>
      </c>
      <c r="D880" s="26">
        <f t="shared" si="141"/>
        <v>9.7223830531814475</v>
      </c>
      <c r="E880" s="26">
        <f t="shared" si="142"/>
        <v>16686.963305903791</v>
      </c>
      <c r="F880" s="26">
        <f t="shared" si="143"/>
        <v>0.99994007657006012</v>
      </c>
      <c r="G880" s="26">
        <f t="shared" si="144"/>
        <v>1.3500539298047018</v>
      </c>
      <c r="H880" s="26">
        <f t="shared" si="145"/>
        <v>4.4158205454051455E-2</v>
      </c>
      <c r="I880" s="27">
        <f t="shared" si="146"/>
        <v>5.8385487824968108E-2</v>
      </c>
      <c r="J880" s="26">
        <f t="shared" si="147"/>
        <v>0.11418223961815732</v>
      </c>
      <c r="K880" s="26">
        <f t="shared" si="148"/>
        <v>0</v>
      </c>
      <c r="L880" s="25">
        <f t="shared" si="149"/>
        <v>22.475380252919173</v>
      </c>
    </row>
    <row r="881" spans="1:12" x14ac:dyDescent="0.2">
      <c r="A881" s="99">
        <v>42894.791666666664</v>
      </c>
      <c r="B881" s="28">
        <v>46.728000000000002</v>
      </c>
      <c r="C881" s="26">
        <f t="shared" si="140"/>
        <v>281.33222222222219</v>
      </c>
      <c r="D881" s="26">
        <f t="shared" si="141"/>
        <v>6.8248168436683629</v>
      </c>
      <c r="E881" s="26">
        <f t="shared" si="142"/>
        <v>920.40781009391912</v>
      </c>
      <c r="F881" s="26">
        <f t="shared" si="143"/>
        <v>0.99891470422863238</v>
      </c>
      <c r="G881" s="26">
        <f t="shared" si="144"/>
        <v>1.6591700104697529</v>
      </c>
      <c r="H881" s="26">
        <f t="shared" si="145"/>
        <v>3.2575933344859469E-2</v>
      </c>
      <c r="I881" s="27">
        <f t="shared" si="146"/>
        <v>0.11418223961815732</v>
      </c>
      <c r="J881" s="26">
        <f t="shared" si="147"/>
        <v>0.16370072386710133</v>
      </c>
      <c r="K881" s="26">
        <f t="shared" si="148"/>
        <v>0</v>
      </c>
      <c r="L881" s="25">
        <f t="shared" si="149"/>
        <v>22.475380252919173</v>
      </c>
    </row>
    <row r="882" spans="1:12" x14ac:dyDescent="0.2">
      <c r="A882" s="99">
        <v>42894.833333333336</v>
      </c>
      <c r="B882" s="28">
        <v>45.103999999999999</v>
      </c>
      <c r="C882" s="26">
        <f t="shared" si="140"/>
        <v>280.42999999999995</v>
      </c>
      <c r="D882" s="26">
        <f t="shared" si="141"/>
        <v>5.4208750846912892</v>
      </c>
      <c r="E882" s="26">
        <f t="shared" si="142"/>
        <v>226.07687237554086</v>
      </c>
      <c r="F882" s="26">
        <f t="shared" si="143"/>
        <v>0.99559620497878709</v>
      </c>
      <c r="G882" s="26">
        <f t="shared" si="144"/>
        <v>1.8334754559089348</v>
      </c>
      <c r="H882" s="26">
        <f t="shared" si="145"/>
        <v>2.8111507466236592E-2</v>
      </c>
      <c r="I882" s="27">
        <f t="shared" si="146"/>
        <v>0.16370072386710133</v>
      </c>
      <c r="J882" s="26">
        <f t="shared" si="147"/>
        <v>0.20998697247357301</v>
      </c>
      <c r="K882" s="26">
        <f t="shared" si="148"/>
        <v>0</v>
      </c>
      <c r="L882" s="25">
        <f t="shared" si="149"/>
        <v>22.475380252919173</v>
      </c>
    </row>
    <row r="883" spans="1:12" x14ac:dyDescent="0.2">
      <c r="A883" s="99">
        <v>42894.875</v>
      </c>
      <c r="B883" s="28">
        <v>44.56</v>
      </c>
      <c r="C883" s="26">
        <f t="shared" si="140"/>
        <v>280.12777777777774</v>
      </c>
      <c r="D883" s="26">
        <f t="shared" si="141"/>
        <v>4.9485671221465761</v>
      </c>
      <c r="E883" s="26">
        <f t="shared" si="142"/>
        <v>140.97282229892835</v>
      </c>
      <c r="F883" s="26">
        <f t="shared" si="143"/>
        <v>0.99295639838803462</v>
      </c>
      <c r="G883" s="26">
        <f t="shared" si="144"/>
        <v>1.8961392479657286</v>
      </c>
      <c r="H883" s="26">
        <f t="shared" si="145"/>
        <v>2.6751568505619525E-2</v>
      </c>
      <c r="I883" s="27">
        <f t="shared" si="146"/>
        <v>0.20998697247357301</v>
      </c>
      <c r="J883" s="26">
        <f t="shared" si="147"/>
        <v>0.25449619051103411</v>
      </c>
      <c r="K883" s="26">
        <f t="shared" si="148"/>
        <v>0</v>
      </c>
      <c r="L883" s="25">
        <f t="shared" si="149"/>
        <v>22.475380252919173</v>
      </c>
    </row>
    <row r="884" spans="1:12" x14ac:dyDescent="0.2">
      <c r="A884" s="99">
        <v>42894.916666666664</v>
      </c>
      <c r="B884" s="28">
        <v>43.831000000000003</v>
      </c>
      <c r="C884" s="26">
        <f t="shared" si="140"/>
        <v>279.72277777777776</v>
      </c>
      <c r="D884" s="26">
        <f t="shared" si="141"/>
        <v>4.3140394954528194</v>
      </c>
      <c r="E884" s="26">
        <f t="shared" si="142"/>
        <v>74.741799117751839</v>
      </c>
      <c r="F884" s="26">
        <f t="shared" si="143"/>
        <v>0.98679725050569034</v>
      </c>
      <c r="G884" s="26">
        <f t="shared" si="144"/>
        <v>1.9837101755788478</v>
      </c>
      <c r="H884" s="26">
        <f t="shared" si="145"/>
        <v>2.5027528233388031E-2</v>
      </c>
      <c r="I884" s="27">
        <f t="shared" si="146"/>
        <v>0.25449619051103411</v>
      </c>
      <c r="J884" s="26">
        <f t="shared" si="147"/>
        <v>0.29723706218867751</v>
      </c>
      <c r="K884" s="26">
        <f t="shared" si="148"/>
        <v>0</v>
      </c>
      <c r="L884" s="25">
        <f t="shared" si="149"/>
        <v>22.475380252919173</v>
      </c>
    </row>
    <row r="885" spans="1:12" x14ac:dyDescent="0.2">
      <c r="A885" s="99">
        <v>42894.958333333336</v>
      </c>
      <c r="B885" s="28">
        <v>44.378999999999998</v>
      </c>
      <c r="C885" s="26">
        <f t="shared" si="140"/>
        <v>280.02722222222218</v>
      </c>
      <c r="D885" s="26">
        <f t="shared" si="141"/>
        <v>4.7911945068831914</v>
      </c>
      <c r="E885" s="26">
        <f t="shared" si="142"/>
        <v>120.44515533612947</v>
      </c>
      <c r="F885" s="26">
        <f t="shared" si="143"/>
        <v>0.99176583045052513</v>
      </c>
      <c r="G885" s="26">
        <f t="shared" si="144"/>
        <v>1.9174909010618424</v>
      </c>
      <c r="H885" s="26">
        <f t="shared" si="145"/>
        <v>2.6313210831695653E-2</v>
      </c>
      <c r="I885" s="27">
        <f t="shared" si="146"/>
        <v>0.29723706218867751</v>
      </c>
      <c r="J885" s="26">
        <f t="shared" si="147"/>
        <v>0.33931511094463573</v>
      </c>
      <c r="K885" s="26">
        <f t="shared" si="148"/>
        <v>0</v>
      </c>
      <c r="L885" s="25">
        <f t="shared" si="149"/>
        <v>22.475380252919173</v>
      </c>
    </row>
    <row r="886" spans="1:12" x14ac:dyDescent="0.2">
      <c r="A886" s="99">
        <v>42895</v>
      </c>
      <c r="B886" s="28">
        <v>44.195</v>
      </c>
      <c r="C886" s="26">
        <f t="shared" si="140"/>
        <v>279.92499999999995</v>
      </c>
      <c r="D886" s="26">
        <f t="shared" si="141"/>
        <v>4.6310976154326342</v>
      </c>
      <c r="E886" s="26">
        <f t="shared" si="142"/>
        <v>102.62664690432625</v>
      </c>
      <c r="F886" s="26">
        <f t="shared" si="143"/>
        <v>0.99034997242626932</v>
      </c>
      <c r="G886" s="26">
        <f t="shared" si="144"/>
        <v>1.9394588999457743</v>
      </c>
      <c r="H886" s="26">
        <f t="shared" si="145"/>
        <v>2.5874634680922368E-2</v>
      </c>
      <c r="I886" s="27">
        <f t="shared" si="146"/>
        <v>0.33931511094463573</v>
      </c>
      <c r="J886" s="26">
        <f t="shared" si="147"/>
        <v>0.38018719155982206</v>
      </c>
      <c r="K886" s="26">
        <f t="shared" si="148"/>
        <v>0</v>
      </c>
      <c r="L886" s="25">
        <f t="shared" si="149"/>
        <v>22.475380252919173</v>
      </c>
    </row>
    <row r="887" spans="1:12" x14ac:dyDescent="0.2">
      <c r="A887" s="99">
        <v>42895.041666666664</v>
      </c>
      <c r="B887" s="28">
        <v>43.831000000000003</v>
      </c>
      <c r="C887" s="26">
        <f t="shared" si="140"/>
        <v>279.72277777777776</v>
      </c>
      <c r="D887" s="26">
        <f t="shared" si="141"/>
        <v>4.3140394954528194</v>
      </c>
      <c r="E887" s="26">
        <f t="shared" si="142"/>
        <v>74.741799117751839</v>
      </c>
      <c r="F887" s="26">
        <f t="shared" si="143"/>
        <v>0.98679725050569034</v>
      </c>
      <c r="G887" s="26">
        <f t="shared" si="144"/>
        <v>1.9837101755788478</v>
      </c>
      <c r="H887" s="26">
        <f t="shared" si="145"/>
        <v>2.5027528233388031E-2</v>
      </c>
      <c r="I887" s="27">
        <f t="shared" si="146"/>
        <v>0.38018719155982206</v>
      </c>
      <c r="J887" s="26">
        <f t="shared" si="147"/>
        <v>0.41982136678852933</v>
      </c>
      <c r="K887" s="26">
        <f t="shared" si="148"/>
        <v>0</v>
      </c>
      <c r="L887" s="25">
        <f t="shared" si="149"/>
        <v>22.475380252919173</v>
      </c>
    </row>
    <row r="888" spans="1:12" x14ac:dyDescent="0.2">
      <c r="A888" s="99">
        <v>42895.083333333336</v>
      </c>
      <c r="B888" s="28">
        <v>43.281999999999996</v>
      </c>
      <c r="C888" s="26">
        <f t="shared" si="140"/>
        <v>279.41777777777776</v>
      </c>
      <c r="D888" s="26">
        <f t="shared" si="141"/>
        <v>3.8349711304458163</v>
      </c>
      <c r="E888" s="26">
        <f t="shared" si="142"/>
        <v>46.29209121662349</v>
      </c>
      <c r="F888" s="26">
        <f t="shared" si="143"/>
        <v>0.97885481537664609</v>
      </c>
      <c r="G888" s="26">
        <f t="shared" si="144"/>
        <v>2.0524957015098462</v>
      </c>
      <c r="H888" s="26">
        <f t="shared" si="145"/>
        <v>2.3799883713665978E-2</v>
      </c>
      <c r="I888" s="27">
        <f t="shared" si="146"/>
        <v>0.41982136678852933</v>
      </c>
      <c r="J888" s="26">
        <f t="shared" si="147"/>
        <v>0.45822007123487207</v>
      </c>
      <c r="K888" s="26">
        <f t="shared" si="148"/>
        <v>0</v>
      </c>
      <c r="L888" s="25">
        <f t="shared" si="149"/>
        <v>22.475380252919173</v>
      </c>
    </row>
    <row r="889" spans="1:12" x14ac:dyDescent="0.2">
      <c r="A889" s="99">
        <v>42895.125</v>
      </c>
      <c r="B889" s="28">
        <v>42.548000000000002</v>
      </c>
      <c r="C889" s="26">
        <f t="shared" si="140"/>
        <v>279.01</v>
      </c>
      <c r="D889" s="26">
        <f t="shared" si="141"/>
        <v>3.1928317981434216</v>
      </c>
      <c r="E889" s="26">
        <f t="shared" si="142"/>
        <v>24.357304844255125</v>
      </c>
      <c r="F889" s="26">
        <f t="shared" si="143"/>
        <v>0.96056363221004704</v>
      </c>
      <c r="G889" s="26">
        <f t="shared" si="144"/>
        <v>2.1484510556902903</v>
      </c>
      <c r="H889" s="26">
        <f t="shared" si="145"/>
        <v>2.2248282404320755E-2</v>
      </c>
      <c r="I889" s="27">
        <f t="shared" si="146"/>
        <v>0.45822007123487207</v>
      </c>
      <c r="J889" s="26">
        <f t="shared" si="147"/>
        <v>0.49540957223412563</v>
      </c>
      <c r="K889" s="26">
        <f t="shared" si="148"/>
        <v>0</v>
      </c>
      <c r="L889" s="25">
        <f t="shared" si="149"/>
        <v>22.475380252919173</v>
      </c>
    </row>
    <row r="890" spans="1:12" x14ac:dyDescent="0.2">
      <c r="A890" s="99">
        <v>42895.166666666664</v>
      </c>
      <c r="B890" s="28">
        <v>42.179000000000002</v>
      </c>
      <c r="C890" s="26">
        <f t="shared" si="140"/>
        <v>278.80499999999995</v>
      </c>
      <c r="D890" s="26">
        <f t="shared" si="141"/>
        <v>2.8693029178098604</v>
      </c>
      <c r="E890" s="26">
        <f t="shared" si="142"/>
        <v>17.624728032689035</v>
      </c>
      <c r="F890" s="26">
        <f t="shared" si="143"/>
        <v>0.94630794080617664</v>
      </c>
      <c r="G890" s="26">
        <f t="shared" si="144"/>
        <v>2.1984827501293127</v>
      </c>
      <c r="H890" s="26">
        <f t="shared" si="145"/>
        <v>2.1505284252973194E-2</v>
      </c>
      <c r="I890" s="27">
        <f t="shared" si="146"/>
        <v>0.49540957223412563</v>
      </c>
      <c r="J890" s="26">
        <f t="shared" si="147"/>
        <v>0.53164363665904868</v>
      </c>
      <c r="K890" s="26">
        <f t="shared" si="148"/>
        <v>0</v>
      </c>
      <c r="L890" s="25">
        <f t="shared" si="149"/>
        <v>22.475380252919173</v>
      </c>
    </row>
    <row r="891" spans="1:12" x14ac:dyDescent="0.2">
      <c r="A891" s="99">
        <v>42895.208333333336</v>
      </c>
      <c r="B891" s="28">
        <v>40.881</v>
      </c>
      <c r="C891" s="26">
        <f t="shared" si="140"/>
        <v>278.08388888888885</v>
      </c>
      <c r="D891" s="26">
        <f t="shared" si="141"/>
        <v>1.7274627360647956</v>
      </c>
      <c r="E891" s="26">
        <f t="shared" si="142"/>
        <v>5.6263602217915132</v>
      </c>
      <c r="F891" s="26">
        <f t="shared" si="143"/>
        <v>0.8490875885812259</v>
      </c>
      <c r="G891" s="26">
        <f t="shared" si="144"/>
        <v>2.3845579702051602</v>
      </c>
      <c r="H891" s="26">
        <f t="shared" si="145"/>
        <v>1.9075809541552014E-2</v>
      </c>
      <c r="I891" s="27">
        <f t="shared" si="146"/>
        <v>0.53164363665904868</v>
      </c>
      <c r="J891" s="26">
        <f t="shared" si="147"/>
        <v>0.56665448577952904</v>
      </c>
      <c r="K891" s="26">
        <f t="shared" si="148"/>
        <v>0</v>
      </c>
      <c r="L891" s="25">
        <f t="shared" si="149"/>
        <v>22.475380252919173</v>
      </c>
    </row>
    <row r="892" spans="1:12" x14ac:dyDescent="0.2">
      <c r="A892" s="99">
        <v>42895.25</v>
      </c>
      <c r="B892" s="28">
        <v>39.384</v>
      </c>
      <c r="C892" s="26">
        <f t="shared" si="140"/>
        <v>277.2522222222222</v>
      </c>
      <c r="D892" s="26">
        <f t="shared" si="141"/>
        <v>0.40318843251428366</v>
      </c>
      <c r="E892" s="26">
        <f t="shared" si="142"/>
        <v>1.4965888710995314</v>
      </c>
      <c r="F892" s="26">
        <f t="shared" si="143"/>
        <v>0.59945347366721768</v>
      </c>
      <c r="G892" s="26">
        <f t="shared" si="144"/>
        <v>2.6201746168060343</v>
      </c>
      <c r="H892" s="26">
        <f t="shared" si="145"/>
        <v>1.659979340979402E-2</v>
      </c>
      <c r="I892" s="27">
        <f t="shared" si="146"/>
        <v>0.56665448577952904</v>
      </c>
      <c r="J892" s="26">
        <f t="shared" si="147"/>
        <v>0.60046112779049032</v>
      </c>
      <c r="K892" s="26">
        <f t="shared" si="148"/>
        <v>0</v>
      </c>
      <c r="L892" s="25">
        <f t="shared" si="149"/>
        <v>22.475380252919173</v>
      </c>
    </row>
    <row r="893" spans="1:12" x14ac:dyDescent="0.2">
      <c r="A893" s="99">
        <v>42895.291666666664</v>
      </c>
      <c r="B893" s="28">
        <v>40.320999999999998</v>
      </c>
      <c r="C893" s="26">
        <f t="shared" si="140"/>
        <v>277.77277777777778</v>
      </c>
      <c r="D893" s="26">
        <f t="shared" si="141"/>
        <v>1.2330045940826908</v>
      </c>
      <c r="E893" s="26">
        <f t="shared" si="142"/>
        <v>3.4315244005091818</v>
      </c>
      <c r="F893" s="26">
        <f t="shared" si="143"/>
        <v>0.77434401582329093</v>
      </c>
      <c r="G893" s="26">
        <f t="shared" si="144"/>
        <v>2.4699461828699798</v>
      </c>
      <c r="H893" s="26">
        <f t="shared" si="145"/>
        <v>1.8110821734445615E-2</v>
      </c>
      <c r="I893" s="27">
        <f t="shared" si="146"/>
        <v>0.60046112779049032</v>
      </c>
      <c r="J893" s="26">
        <f t="shared" si="147"/>
        <v>0.6340142836264675</v>
      </c>
      <c r="K893" s="26">
        <f t="shared" si="148"/>
        <v>0</v>
      </c>
      <c r="L893" s="25">
        <f t="shared" si="149"/>
        <v>22.475380252919173</v>
      </c>
    </row>
    <row r="894" spans="1:12" x14ac:dyDescent="0.2">
      <c r="A894" s="99">
        <v>42895.333333333336</v>
      </c>
      <c r="B894" s="28">
        <v>39.195999999999998</v>
      </c>
      <c r="C894" s="26">
        <f t="shared" si="140"/>
        <v>277.14777777777778</v>
      </c>
      <c r="D894" s="26">
        <f t="shared" si="141"/>
        <v>0.23631837006330075</v>
      </c>
      <c r="E894" s="26">
        <f t="shared" si="142"/>
        <v>1.2665774863383636</v>
      </c>
      <c r="F894" s="26">
        <f t="shared" si="143"/>
        <v>0.55880617096594776</v>
      </c>
      <c r="G894" s="26">
        <f t="shared" si="144"/>
        <v>2.6514705426698906</v>
      </c>
      <c r="H894" s="26">
        <f t="shared" si="145"/>
        <v>1.6311512815566708E-2</v>
      </c>
      <c r="I894" s="27">
        <f t="shared" si="146"/>
        <v>0.6340142836264675</v>
      </c>
      <c r="J894" s="26">
        <f t="shared" si="147"/>
        <v>0.6666551128851157</v>
      </c>
      <c r="K894" s="26">
        <f t="shared" si="148"/>
        <v>0</v>
      </c>
      <c r="L894" s="25">
        <f t="shared" si="149"/>
        <v>22.475380252919173</v>
      </c>
    </row>
    <row r="895" spans="1:12" x14ac:dyDescent="0.2">
      <c r="A895" s="99">
        <v>42895.375</v>
      </c>
      <c r="B895" s="28">
        <v>35.174999999999997</v>
      </c>
      <c r="C895" s="26">
        <f t="shared" si="140"/>
        <v>274.91388888888889</v>
      </c>
      <c r="D895" s="26">
        <f t="shared" si="141"/>
        <v>-3.363105618931177</v>
      </c>
      <c r="E895" s="26">
        <f t="shared" si="142"/>
        <v>3.4627551802219284E-2</v>
      </c>
      <c r="F895" s="26">
        <f t="shared" si="143"/>
        <v>3.3468615582391462E-2</v>
      </c>
      <c r="G895" s="26">
        <f t="shared" si="144"/>
        <v>3.4254307269378423</v>
      </c>
      <c r="H895" s="26">
        <f t="shared" si="145"/>
        <v>1.1178370091412721E-2</v>
      </c>
      <c r="I895" s="27">
        <f t="shared" si="146"/>
        <v>0.6666551128851157</v>
      </c>
      <c r="J895" s="26">
        <f t="shared" si="147"/>
        <v>0.69732200542738632</v>
      </c>
      <c r="K895" s="26">
        <f t="shared" si="148"/>
        <v>0</v>
      </c>
      <c r="L895" s="25">
        <f t="shared" si="149"/>
        <v>22.475380252919173</v>
      </c>
    </row>
    <row r="896" spans="1:12" x14ac:dyDescent="0.2">
      <c r="A896" s="99">
        <v>42895.416666666664</v>
      </c>
      <c r="B896" s="28">
        <v>37.488</v>
      </c>
      <c r="C896" s="26">
        <f t="shared" si="140"/>
        <v>276.19888888888886</v>
      </c>
      <c r="D896" s="26">
        <f t="shared" si="141"/>
        <v>-1.2854955567445834</v>
      </c>
      <c r="E896" s="26">
        <f t="shared" si="142"/>
        <v>0.27651352153319031</v>
      </c>
      <c r="F896" s="26">
        <f t="shared" si="143"/>
        <v>0.21661621037987627</v>
      </c>
      <c r="G896" s="26">
        <f t="shared" si="144"/>
        <v>2.954700531664805</v>
      </c>
      <c r="H896" s="26">
        <f t="shared" si="145"/>
        <v>1.3902955313470387E-2</v>
      </c>
      <c r="I896" s="27">
        <f t="shared" si="146"/>
        <v>0.69732200542738632</v>
      </c>
      <c r="J896" s="26">
        <f t="shared" si="147"/>
        <v>0.72848907896031623</v>
      </c>
      <c r="K896" s="26">
        <f t="shared" si="148"/>
        <v>0</v>
      </c>
      <c r="L896" s="25">
        <f t="shared" si="149"/>
        <v>22.475380252919173</v>
      </c>
    </row>
    <row r="897" spans="1:12" x14ac:dyDescent="0.2">
      <c r="A897" s="99">
        <v>42895.458333333336</v>
      </c>
      <c r="B897" s="28">
        <v>41.439</v>
      </c>
      <c r="C897" s="26">
        <f t="shared" si="140"/>
        <v>278.39388888888885</v>
      </c>
      <c r="D897" s="26">
        <f t="shared" si="141"/>
        <v>2.2190557343810857</v>
      </c>
      <c r="E897" s="26">
        <f t="shared" si="142"/>
        <v>9.1986408034129372</v>
      </c>
      <c r="F897" s="26">
        <f t="shared" si="143"/>
        <v>0.90194771839936227</v>
      </c>
      <c r="G897" s="26">
        <f t="shared" si="144"/>
        <v>2.3025910752629728</v>
      </c>
      <c r="H897" s="26">
        <f t="shared" si="145"/>
        <v>2.0086171351651055E-2</v>
      </c>
      <c r="I897" s="27">
        <f t="shared" si="146"/>
        <v>0.72848907896031623</v>
      </c>
      <c r="J897" s="26">
        <f t="shared" si="147"/>
        <v>0.7597913377045018</v>
      </c>
      <c r="K897" s="26">
        <f t="shared" si="148"/>
        <v>0</v>
      </c>
      <c r="L897" s="25">
        <f t="shared" si="149"/>
        <v>22.475380252919173</v>
      </c>
    </row>
    <row r="898" spans="1:12" x14ac:dyDescent="0.2">
      <c r="A898" s="99">
        <v>42895.5</v>
      </c>
      <c r="B898" s="28">
        <v>59.508000000000003</v>
      </c>
      <c r="C898" s="26">
        <f t="shared" si="140"/>
        <v>288.43222222222221</v>
      </c>
      <c r="D898" s="26">
        <f t="shared" si="141"/>
        <v>17.566556364098616</v>
      </c>
      <c r="E898" s="26">
        <f t="shared" si="142"/>
        <v>42565574.069441743</v>
      </c>
      <c r="F898" s="26">
        <f t="shared" si="143"/>
        <v>0.99999997650683681</v>
      </c>
      <c r="G898" s="26">
        <f t="shared" si="144"/>
        <v>0.77259641957666336</v>
      </c>
      <c r="H898" s="26">
        <f t="shared" si="145"/>
        <v>0.10061588308914966</v>
      </c>
      <c r="I898" s="27">
        <f t="shared" si="146"/>
        <v>0.7597913377045018</v>
      </c>
      <c r="J898" s="26">
        <f t="shared" si="147"/>
        <v>0.76101703610073357</v>
      </c>
      <c r="K898" s="26">
        <f t="shared" si="148"/>
        <v>0</v>
      </c>
      <c r="L898" s="25">
        <f t="shared" si="149"/>
        <v>22.475380252919173</v>
      </c>
    </row>
    <row r="899" spans="1:12" x14ac:dyDescent="0.2">
      <c r="A899" s="99">
        <v>42895.541666666664</v>
      </c>
      <c r="B899" s="28">
        <v>60.024000000000001</v>
      </c>
      <c r="C899" s="26">
        <f t="shared" si="140"/>
        <v>288.71888888888884</v>
      </c>
      <c r="D899" s="26">
        <f t="shared" si="141"/>
        <v>17.989164392892672</v>
      </c>
      <c r="E899" s="26">
        <f t="shared" si="142"/>
        <v>64952344.205478765</v>
      </c>
      <c r="F899" s="26">
        <f t="shared" si="143"/>
        <v>0.99999998460409711</v>
      </c>
      <c r="G899" s="26">
        <f t="shared" si="144"/>
        <v>0.74971012708488327</v>
      </c>
      <c r="H899" s="26">
        <f t="shared" si="145"/>
        <v>0.10518053095038916</v>
      </c>
      <c r="I899" s="27">
        <f t="shared" si="146"/>
        <v>0.76101703610073357</v>
      </c>
      <c r="J899" s="26">
        <f t="shared" si="147"/>
        <v>0.75988817692762523</v>
      </c>
      <c r="K899" s="26">
        <f t="shared" si="148"/>
        <v>0</v>
      </c>
      <c r="L899" s="25">
        <f t="shared" si="149"/>
        <v>22.475380252919173</v>
      </c>
    </row>
    <row r="900" spans="1:12" x14ac:dyDescent="0.2">
      <c r="A900" s="99">
        <v>42895.583333333336</v>
      </c>
      <c r="B900" s="28">
        <v>64.138999999999996</v>
      </c>
      <c r="C900" s="26">
        <f t="shared" si="140"/>
        <v>291.005</v>
      </c>
      <c r="D900" s="26">
        <f t="shared" si="141"/>
        <v>21.32958540231267</v>
      </c>
      <c r="E900" s="26">
        <f t="shared" si="142"/>
        <v>1833670260.9154902</v>
      </c>
      <c r="F900" s="26">
        <f t="shared" si="143"/>
        <v>0.99999999945464568</v>
      </c>
      <c r="G900" s="26">
        <f t="shared" si="144"/>
        <v>0.59111044248736277</v>
      </c>
      <c r="H900" s="26">
        <f t="shared" si="145"/>
        <v>0.14936260314627225</v>
      </c>
      <c r="I900" s="27">
        <f t="shared" si="146"/>
        <v>0.75988817692762523</v>
      </c>
      <c r="J900" s="26">
        <f t="shared" si="147"/>
        <v>0.73647140786305998</v>
      </c>
      <c r="K900" s="26">
        <f t="shared" si="148"/>
        <v>0</v>
      </c>
      <c r="L900" s="25">
        <f t="shared" si="149"/>
        <v>22.475380252919173</v>
      </c>
    </row>
    <row r="901" spans="1:12" x14ac:dyDescent="0.2">
      <c r="A901" s="99">
        <v>42895.625</v>
      </c>
      <c r="B901" s="28">
        <v>58.131</v>
      </c>
      <c r="C901" s="26">
        <f t="shared" si="140"/>
        <v>287.66722222222222</v>
      </c>
      <c r="D901" s="26">
        <f t="shared" si="141"/>
        <v>16.434659647238998</v>
      </c>
      <c r="E901" s="26">
        <f t="shared" si="142"/>
        <v>13724040.681818716</v>
      </c>
      <c r="F901" s="26">
        <f t="shared" si="143"/>
        <v>0.99999992713516739</v>
      </c>
      <c r="G901" s="26">
        <f t="shared" si="144"/>
        <v>0.83739476882297337</v>
      </c>
      <c r="H901" s="26">
        <f t="shared" si="145"/>
        <v>8.9342418762239417E-2</v>
      </c>
      <c r="I901" s="27">
        <f t="shared" si="146"/>
        <v>0.73647140786305998</v>
      </c>
      <c r="J901" s="26">
        <f t="shared" si="147"/>
        <v>0.74509708864754043</v>
      </c>
      <c r="K901" s="26">
        <f t="shared" si="148"/>
        <v>0</v>
      </c>
      <c r="L901" s="25">
        <f t="shared" si="149"/>
        <v>22.475380252919173</v>
      </c>
    </row>
    <row r="902" spans="1:12" x14ac:dyDescent="0.2">
      <c r="A902" s="99">
        <v>42895.666666666664</v>
      </c>
      <c r="B902" s="28">
        <v>58.82</v>
      </c>
      <c r="C902" s="26">
        <f t="shared" si="140"/>
        <v>288.04999999999995</v>
      </c>
      <c r="D902" s="26">
        <f t="shared" si="141"/>
        <v>17.001770525950292</v>
      </c>
      <c r="E902" s="26">
        <f t="shared" si="142"/>
        <v>24197757.606623217</v>
      </c>
      <c r="F902" s="26">
        <f t="shared" si="143"/>
        <v>0.99999995867385838</v>
      </c>
      <c r="G902" s="26">
        <f t="shared" si="144"/>
        <v>0.80427680401597501</v>
      </c>
      <c r="H902" s="26">
        <f t="shared" si="145"/>
        <v>9.4823314048804022E-2</v>
      </c>
      <c r="I902" s="27">
        <f t="shared" si="146"/>
        <v>0.74509708864754043</v>
      </c>
      <c r="J902" s="26">
        <f t="shared" si="147"/>
        <v>0.7504508631429424</v>
      </c>
      <c r="K902" s="26">
        <f t="shared" si="148"/>
        <v>0</v>
      </c>
      <c r="L902" s="25">
        <f t="shared" si="149"/>
        <v>22.475380252919173</v>
      </c>
    </row>
    <row r="903" spans="1:12" x14ac:dyDescent="0.2">
      <c r="A903" s="99">
        <v>42895.708333333336</v>
      </c>
      <c r="B903" s="28">
        <v>58.993000000000002</v>
      </c>
      <c r="C903" s="26">
        <f t="shared" si="140"/>
        <v>288.14611111111111</v>
      </c>
      <c r="D903" s="26">
        <f t="shared" si="141"/>
        <v>17.14392890952314</v>
      </c>
      <c r="E903" s="26">
        <f t="shared" si="142"/>
        <v>27894187.995659713</v>
      </c>
      <c r="F903" s="26">
        <f t="shared" si="143"/>
        <v>0.99999996415023928</v>
      </c>
      <c r="G903" s="26">
        <f t="shared" si="144"/>
        <v>0.79618245910302876</v>
      </c>
      <c r="H903" s="26">
        <f t="shared" si="145"/>
        <v>9.6249136526943585E-2</v>
      </c>
      <c r="I903" s="27">
        <f t="shared" si="146"/>
        <v>0.7504508631429424</v>
      </c>
      <c r="J903" s="26">
        <f t="shared" si="147"/>
        <v>0.75464729899056393</v>
      </c>
      <c r="K903" s="26">
        <f t="shared" si="148"/>
        <v>0</v>
      </c>
      <c r="L903" s="25">
        <f t="shared" si="149"/>
        <v>22.475380252919173</v>
      </c>
    </row>
    <row r="904" spans="1:12" x14ac:dyDescent="0.2">
      <c r="A904" s="99">
        <v>42895.75</v>
      </c>
      <c r="B904" s="28">
        <v>56.923000000000002</v>
      </c>
      <c r="C904" s="26">
        <f t="shared" si="140"/>
        <v>286.99611111111108</v>
      </c>
      <c r="D904" s="26">
        <f t="shared" si="141"/>
        <v>15.436712460292675</v>
      </c>
      <c r="E904" s="26">
        <f t="shared" si="142"/>
        <v>5059167.2888129633</v>
      </c>
      <c r="F904" s="26">
        <f t="shared" si="143"/>
        <v>0.99999980233905206</v>
      </c>
      <c r="G904" s="26">
        <f t="shared" si="144"/>
        <v>0.8990182860889131</v>
      </c>
      <c r="H904" s="26">
        <f t="shared" si="145"/>
        <v>8.0455603744384832E-2</v>
      </c>
      <c r="I904" s="27">
        <f t="shared" si="146"/>
        <v>0.75464729899056393</v>
      </c>
      <c r="J904" s="26">
        <f t="shared" si="147"/>
        <v>0.7658077729906827</v>
      </c>
      <c r="K904" s="26">
        <f t="shared" si="148"/>
        <v>0</v>
      </c>
      <c r="L904" s="25">
        <f t="shared" si="149"/>
        <v>22.475380252919173</v>
      </c>
    </row>
    <row r="905" spans="1:12" x14ac:dyDescent="0.2">
      <c r="A905" s="99">
        <v>42895.791666666664</v>
      </c>
      <c r="B905" s="28">
        <v>47.088000000000001</v>
      </c>
      <c r="C905" s="26">
        <f t="shared" si="140"/>
        <v>281.53222222222217</v>
      </c>
      <c r="D905" s="26">
        <f t="shared" si="141"/>
        <v>7.1348170132488535</v>
      </c>
      <c r="E905" s="26">
        <f t="shared" si="142"/>
        <v>1254.9073363332332</v>
      </c>
      <c r="F905" s="26">
        <f t="shared" si="143"/>
        <v>0.99920376291222279</v>
      </c>
      <c r="G905" s="26">
        <f t="shared" si="144"/>
        <v>1.6229732119818006</v>
      </c>
      <c r="H905" s="26">
        <f t="shared" si="145"/>
        <v>3.3653584403621373E-2</v>
      </c>
      <c r="I905" s="27">
        <f t="shared" si="146"/>
        <v>0.7658077729906827</v>
      </c>
      <c r="J905" s="26">
        <f t="shared" si="147"/>
        <v>0.79417446480434883</v>
      </c>
      <c r="K905" s="26">
        <f t="shared" si="148"/>
        <v>0</v>
      </c>
      <c r="L905" s="25">
        <f t="shared" si="149"/>
        <v>22.475380252919173</v>
      </c>
    </row>
    <row r="906" spans="1:12" x14ac:dyDescent="0.2">
      <c r="A906" s="99">
        <v>42895.833333333336</v>
      </c>
      <c r="B906" s="28">
        <v>40.320999999999998</v>
      </c>
      <c r="C906" s="26">
        <f t="shared" si="140"/>
        <v>277.77277777777778</v>
      </c>
      <c r="D906" s="26">
        <f t="shared" si="141"/>
        <v>1.2330045940826908</v>
      </c>
      <c r="E906" s="26">
        <f t="shared" si="142"/>
        <v>3.4315244005091818</v>
      </c>
      <c r="F906" s="26">
        <f t="shared" si="143"/>
        <v>0.77434401582329093</v>
      </c>
      <c r="G906" s="26">
        <f t="shared" si="144"/>
        <v>2.4699461828699798</v>
      </c>
      <c r="H906" s="26">
        <f t="shared" si="145"/>
        <v>1.8110821734445615E-2</v>
      </c>
      <c r="I906" s="27">
        <f t="shared" si="146"/>
        <v>0.79417446480434883</v>
      </c>
      <c r="J906" s="26">
        <f t="shared" si="147"/>
        <v>0.82425089117053263</v>
      </c>
      <c r="K906" s="26">
        <f t="shared" si="148"/>
        <v>0</v>
      </c>
      <c r="L906" s="25">
        <f t="shared" si="149"/>
        <v>22.475380252919173</v>
      </c>
    </row>
    <row r="907" spans="1:12" x14ac:dyDescent="0.2">
      <c r="A907" s="99">
        <v>42895.875</v>
      </c>
      <c r="B907" s="28">
        <v>38.628999999999998</v>
      </c>
      <c r="C907" s="26">
        <f t="shared" si="140"/>
        <v>276.83277777777778</v>
      </c>
      <c r="D907" s="26">
        <f t="shared" si="141"/>
        <v>-0.26771717382535309</v>
      </c>
      <c r="E907" s="26">
        <f t="shared" si="142"/>
        <v>0.76512414764016878</v>
      </c>
      <c r="F907" s="26">
        <f t="shared" si="143"/>
        <v>0.43346761113833226</v>
      </c>
      <c r="G907" s="26">
        <f t="shared" si="144"/>
        <v>2.7482888154603229</v>
      </c>
      <c r="H907" s="26">
        <f t="shared" si="145"/>
        <v>1.5470798800882365E-2</v>
      </c>
      <c r="I907" s="27">
        <f t="shared" si="146"/>
        <v>0.82425089117053263</v>
      </c>
      <c r="J907" s="26">
        <f t="shared" si="147"/>
        <v>0.85378822259316256</v>
      </c>
      <c r="K907" s="26">
        <f t="shared" si="148"/>
        <v>0</v>
      </c>
      <c r="L907" s="25">
        <f t="shared" si="149"/>
        <v>22.475380252919173</v>
      </c>
    </row>
    <row r="908" spans="1:12" x14ac:dyDescent="0.2">
      <c r="A908" s="99">
        <v>42895.916666666664</v>
      </c>
      <c r="B908" s="28">
        <v>38.817999999999998</v>
      </c>
      <c r="C908" s="26">
        <f t="shared" si="140"/>
        <v>276.93777777777774</v>
      </c>
      <c r="D908" s="26">
        <f t="shared" si="141"/>
        <v>-9.9577923641151728E-2</v>
      </c>
      <c r="E908" s="26">
        <f t="shared" si="142"/>
        <v>0.90521940912774745</v>
      </c>
      <c r="F908" s="26">
        <f t="shared" si="143"/>
        <v>0.47512606936026197</v>
      </c>
      <c r="G908" s="26">
        <f t="shared" si="144"/>
        <v>2.7156048701598436</v>
      </c>
      <c r="H908" s="26">
        <f t="shared" si="145"/>
        <v>1.5746319100492137E-2</v>
      </c>
      <c r="I908" s="27">
        <f t="shared" si="146"/>
        <v>0.85378822259316256</v>
      </c>
      <c r="J908" s="26">
        <f t="shared" si="147"/>
        <v>0.88287537285504913</v>
      </c>
      <c r="K908" s="26">
        <f t="shared" si="148"/>
        <v>0</v>
      </c>
      <c r="L908" s="25">
        <f t="shared" si="149"/>
        <v>22.475380252919173</v>
      </c>
    </row>
    <row r="909" spans="1:12" x14ac:dyDescent="0.2">
      <c r="A909" s="99">
        <v>42895.958333333336</v>
      </c>
      <c r="B909" s="28">
        <v>37.106999999999999</v>
      </c>
      <c r="C909" s="26">
        <f t="shared" si="140"/>
        <v>275.98722222222221</v>
      </c>
      <c r="D909" s="26">
        <f t="shared" si="141"/>
        <v>-1.6263909158435392</v>
      </c>
      <c r="E909" s="26">
        <f t="shared" si="142"/>
        <v>0.19663797802437216</v>
      </c>
      <c r="F909" s="26">
        <f t="shared" si="143"/>
        <v>0.16432536960678612</v>
      </c>
      <c r="G909" s="26">
        <f t="shared" si="144"/>
        <v>3.027246057953537</v>
      </c>
      <c r="H909" s="26">
        <f t="shared" si="145"/>
        <v>1.3414176025188754E-2</v>
      </c>
      <c r="I909" s="27">
        <f t="shared" si="146"/>
        <v>0.88287537285504913</v>
      </c>
      <c r="J909" s="26">
        <f t="shared" si="147"/>
        <v>0.91144826930735512</v>
      </c>
      <c r="K909" s="26">
        <f t="shared" si="148"/>
        <v>0</v>
      </c>
      <c r="L909" s="25">
        <f t="shared" si="149"/>
        <v>22.475380252919173</v>
      </c>
    </row>
    <row r="910" spans="1:12" x14ac:dyDescent="0.2">
      <c r="A910" s="99">
        <v>42896</v>
      </c>
      <c r="B910" s="28">
        <v>36.914000000000001</v>
      </c>
      <c r="C910" s="26">
        <f t="shared" si="140"/>
        <v>275.88</v>
      </c>
      <c r="D910" s="26">
        <f t="shared" si="141"/>
        <v>-1.7992750471219445</v>
      </c>
      <c r="E910" s="26">
        <f t="shared" si="142"/>
        <v>0.16541876557380772</v>
      </c>
      <c r="F910" s="26">
        <f t="shared" si="143"/>
        <v>0.14193933585097357</v>
      </c>
      <c r="G910" s="26">
        <f t="shared" si="144"/>
        <v>3.064715316984862</v>
      </c>
      <c r="H910" s="26">
        <f t="shared" si="145"/>
        <v>1.3172898576577295E-2</v>
      </c>
      <c r="I910" s="27">
        <f t="shared" si="146"/>
        <v>0.91144826930735512</v>
      </c>
      <c r="J910" s="26">
        <f t="shared" si="147"/>
        <v>0.9396270322653888</v>
      </c>
      <c r="K910" s="26">
        <f t="shared" si="148"/>
        <v>0</v>
      </c>
      <c r="L910" s="25">
        <f t="shared" si="149"/>
        <v>22.475380252919173</v>
      </c>
    </row>
    <row r="911" spans="1:12" x14ac:dyDescent="0.2">
      <c r="A911" s="99">
        <v>42896.041666666664</v>
      </c>
      <c r="B911" s="28">
        <v>41.81</v>
      </c>
      <c r="C911" s="26">
        <f t="shared" si="140"/>
        <v>278.59999999999997</v>
      </c>
      <c r="D911" s="26">
        <f t="shared" si="141"/>
        <v>2.5452979181621864</v>
      </c>
      <c r="E911" s="26">
        <f t="shared" si="142"/>
        <v>12.747025090727488</v>
      </c>
      <c r="F911" s="26">
        <f t="shared" si="143"/>
        <v>0.92725698881029106</v>
      </c>
      <c r="G911" s="26">
        <f t="shared" si="144"/>
        <v>2.249755764572706</v>
      </c>
      <c r="H911" s="26">
        <f t="shared" si="145"/>
        <v>2.0786060045747037E-2</v>
      </c>
      <c r="I911" s="27">
        <f t="shared" si="146"/>
        <v>0.9396270322653888</v>
      </c>
      <c r="J911" s="26">
        <f t="shared" si="147"/>
        <v>0.96657837032062721</v>
      </c>
      <c r="K911" s="26">
        <f t="shared" si="148"/>
        <v>0</v>
      </c>
      <c r="L911" s="25">
        <f t="shared" si="149"/>
        <v>22.475380252919173</v>
      </c>
    </row>
    <row r="912" spans="1:12" x14ac:dyDescent="0.2">
      <c r="A912" s="99">
        <v>42896.083333333336</v>
      </c>
      <c r="B912" s="28">
        <v>44.195</v>
      </c>
      <c r="C912" s="26">
        <f t="shared" si="140"/>
        <v>279.92499999999995</v>
      </c>
      <c r="D912" s="26">
        <f t="shared" si="141"/>
        <v>4.6310976154326342</v>
      </c>
      <c r="E912" s="26">
        <f t="shared" si="142"/>
        <v>102.62664690432625</v>
      </c>
      <c r="F912" s="26">
        <f t="shared" si="143"/>
        <v>0.99034997242626932</v>
      </c>
      <c r="G912" s="26">
        <f t="shared" si="144"/>
        <v>1.9394588999457743</v>
      </c>
      <c r="H912" s="26">
        <f t="shared" si="145"/>
        <v>2.5874634680922368E-2</v>
      </c>
      <c r="I912" s="27">
        <f t="shared" si="146"/>
        <v>0.96657837032062721</v>
      </c>
      <c r="J912" s="26">
        <f t="shared" si="147"/>
        <v>0.99142841924067204</v>
      </c>
      <c r="K912" s="26">
        <f t="shared" si="148"/>
        <v>0</v>
      </c>
      <c r="L912" s="25">
        <f t="shared" si="149"/>
        <v>22.475380252919173</v>
      </c>
    </row>
    <row r="913" spans="1:12" x14ac:dyDescent="0.2">
      <c r="A913" s="99">
        <v>42896.125</v>
      </c>
      <c r="B913" s="28">
        <v>43.648000000000003</v>
      </c>
      <c r="C913" s="26">
        <f t="shared" si="140"/>
        <v>279.62111111111108</v>
      </c>
      <c r="D913" s="26">
        <f t="shared" si="141"/>
        <v>4.1544661625452957</v>
      </c>
      <c r="E913" s="26">
        <f t="shared" si="142"/>
        <v>63.717940443804878</v>
      </c>
      <c r="F913" s="26">
        <f t="shared" si="143"/>
        <v>0.98454833399915886</v>
      </c>
      <c r="G913" s="26">
        <f t="shared" si="144"/>
        <v>2.0063620799163475</v>
      </c>
      <c r="H913" s="26">
        <f t="shared" si="145"/>
        <v>2.4611734016080133E-2</v>
      </c>
      <c r="I913" s="27">
        <f t="shared" si="146"/>
        <v>0.99142841924067204</v>
      </c>
      <c r="J913" s="26">
        <f t="shared" si="147"/>
        <v>1.0161028112502444</v>
      </c>
      <c r="K913" s="26">
        <f t="shared" si="148"/>
        <v>1.0004023299882898</v>
      </c>
      <c r="L913" s="25">
        <f t="shared" si="149"/>
        <v>23.475782582907463</v>
      </c>
    </row>
    <row r="914" spans="1:12" x14ac:dyDescent="0.2">
      <c r="A914" s="99">
        <v>42896.166666666664</v>
      </c>
      <c r="B914" s="28">
        <v>41.81</v>
      </c>
      <c r="C914" s="26">
        <f t="shared" si="140"/>
        <v>278.59999999999997</v>
      </c>
      <c r="D914" s="26">
        <f t="shared" si="141"/>
        <v>2.5452979181621864</v>
      </c>
      <c r="E914" s="26">
        <f t="shared" si="142"/>
        <v>12.747025090727488</v>
      </c>
      <c r="F914" s="26">
        <f t="shared" si="143"/>
        <v>0.92725698881029106</v>
      </c>
      <c r="G914" s="26">
        <f t="shared" si="144"/>
        <v>2.249755764572706</v>
      </c>
      <c r="H914" s="26">
        <f t="shared" si="145"/>
        <v>2.0786060045747037E-2</v>
      </c>
      <c r="I914" s="27">
        <f t="shared" si="146"/>
        <v>1.5700481261954558E-2</v>
      </c>
      <c r="J914" s="26">
        <f t="shared" si="147"/>
        <v>6.1658391877775998E-2</v>
      </c>
      <c r="K914" s="26">
        <f t="shared" si="148"/>
        <v>0</v>
      </c>
      <c r="L914" s="25">
        <f t="shared" si="149"/>
        <v>23.475782582907463</v>
      </c>
    </row>
    <row r="915" spans="1:12" x14ac:dyDescent="0.2">
      <c r="A915" s="99">
        <v>42896.208333333336</v>
      </c>
      <c r="B915" s="28">
        <v>41.81</v>
      </c>
      <c r="C915" s="26">
        <f t="shared" si="140"/>
        <v>278.59999999999997</v>
      </c>
      <c r="D915" s="26">
        <f t="shared" si="141"/>
        <v>2.5452979181621864</v>
      </c>
      <c r="E915" s="26">
        <f t="shared" si="142"/>
        <v>12.747025090727488</v>
      </c>
      <c r="F915" s="26">
        <f t="shared" si="143"/>
        <v>0.92725698881029106</v>
      </c>
      <c r="G915" s="26">
        <f t="shared" si="144"/>
        <v>2.249755764572706</v>
      </c>
      <c r="H915" s="26">
        <f t="shared" si="145"/>
        <v>2.0786060045747037E-2</v>
      </c>
      <c r="I915" s="27">
        <f t="shared" si="146"/>
        <v>6.1658391877775998E-2</v>
      </c>
      <c r="J915" s="26">
        <f t="shared" si="147"/>
        <v>0.10667087846405332</v>
      </c>
      <c r="K915" s="26">
        <f t="shared" si="148"/>
        <v>0</v>
      </c>
      <c r="L915" s="25">
        <f t="shared" si="149"/>
        <v>23.475782582907463</v>
      </c>
    </row>
    <row r="916" spans="1:12" x14ac:dyDescent="0.2">
      <c r="A916" s="99">
        <v>42896.25</v>
      </c>
      <c r="B916" s="28">
        <v>40.881</v>
      </c>
      <c r="C916" s="26">
        <f t="shared" si="140"/>
        <v>278.08388888888885</v>
      </c>
      <c r="D916" s="26">
        <f t="shared" si="141"/>
        <v>1.7274627360647956</v>
      </c>
      <c r="E916" s="26">
        <f t="shared" si="142"/>
        <v>5.6263602217915132</v>
      </c>
      <c r="F916" s="26">
        <f t="shared" si="143"/>
        <v>0.8490875885812259</v>
      </c>
      <c r="G916" s="26">
        <f t="shared" si="144"/>
        <v>2.3845579702051602</v>
      </c>
      <c r="H916" s="26">
        <f t="shared" si="145"/>
        <v>1.9075809541552014E-2</v>
      </c>
      <c r="I916" s="27">
        <f t="shared" si="146"/>
        <v>0.10667087846405332</v>
      </c>
      <c r="J916" s="26">
        <f t="shared" si="147"/>
        <v>0.14971159537070644</v>
      </c>
      <c r="K916" s="26">
        <f t="shared" si="148"/>
        <v>0</v>
      </c>
      <c r="L916" s="25">
        <f t="shared" si="149"/>
        <v>23.475782582907463</v>
      </c>
    </row>
    <row r="917" spans="1:12" x14ac:dyDescent="0.2">
      <c r="A917" s="99">
        <v>42896.291666666664</v>
      </c>
      <c r="B917" s="28">
        <v>40.320999999999998</v>
      </c>
      <c r="C917" s="26">
        <f t="shared" si="140"/>
        <v>277.77277777777778</v>
      </c>
      <c r="D917" s="26">
        <f t="shared" si="141"/>
        <v>1.2330045940826908</v>
      </c>
      <c r="E917" s="26">
        <f t="shared" si="142"/>
        <v>3.4315244005091818</v>
      </c>
      <c r="F917" s="26">
        <f t="shared" si="143"/>
        <v>0.77434401582329093</v>
      </c>
      <c r="G917" s="26">
        <f t="shared" si="144"/>
        <v>2.4699461828699798</v>
      </c>
      <c r="H917" s="26">
        <f t="shared" si="145"/>
        <v>1.8110821734445615E-2</v>
      </c>
      <c r="I917" s="27">
        <f t="shared" si="146"/>
        <v>0.14971159537070644</v>
      </c>
      <c r="J917" s="26">
        <f t="shared" si="147"/>
        <v>0.1913547165493763</v>
      </c>
      <c r="K917" s="26">
        <f t="shared" si="148"/>
        <v>0</v>
      </c>
      <c r="L917" s="25">
        <f t="shared" si="149"/>
        <v>23.475782582907463</v>
      </c>
    </row>
    <row r="918" spans="1:12" x14ac:dyDescent="0.2">
      <c r="A918" s="99">
        <v>42896.333333333336</v>
      </c>
      <c r="B918" s="28">
        <v>39.384</v>
      </c>
      <c r="C918" s="26">
        <f t="shared" si="140"/>
        <v>277.2522222222222</v>
      </c>
      <c r="D918" s="26">
        <f t="shared" si="141"/>
        <v>0.40318843251428366</v>
      </c>
      <c r="E918" s="26">
        <f t="shared" si="142"/>
        <v>1.4965888710995314</v>
      </c>
      <c r="F918" s="26">
        <f t="shared" si="143"/>
        <v>0.59945347366721768</v>
      </c>
      <c r="G918" s="26">
        <f t="shared" si="144"/>
        <v>2.6201746168060343</v>
      </c>
      <c r="H918" s="26">
        <f t="shared" si="145"/>
        <v>1.659979340979402E-2</v>
      </c>
      <c r="I918" s="27">
        <f t="shared" si="146"/>
        <v>0.1913547165493763</v>
      </c>
      <c r="J918" s="26">
        <f t="shared" si="147"/>
        <v>0.23133983460908114</v>
      </c>
      <c r="K918" s="26">
        <f t="shared" si="148"/>
        <v>0</v>
      </c>
      <c r="L918" s="25">
        <f t="shared" si="149"/>
        <v>23.475782582907463</v>
      </c>
    </row>
    <row r="919" spans="1:12" x14ac:dyDescent="0.2">
      <c r="A919" s="99">
        <v>42896.375</v>
      </c>
      <c r="B919" s="28">
        <v>38.817999999999998</v>
      </c>
      <c r="C919" s="26">
        <f t="shared" si="140"/>
        <v>276.93777777777774</v>
      </c>
      <c r="D919" s="26">
        <f t="shared" si="141"/>
        <v>-9.9577923641151728E-2</v>
      </c>
      <c r="E919" s="26">
        <f t="shared" si="142"/>
        <v>0.90521940912774745</v>
      </c>
      <c r="F919" s="26">
        <f t="shared" si="143"/>
        <v>0.47512606936026197</v>
      </c>
      <c r="G919" s="26">
        <f t="shared" si="144"/>
        <v>2.7156048701598436</v>
      </c>
      <c r="H919" s="26">
        <f t="shared" si="145"/>
        <v>1.5746319100492137E-2</v>
      </c>
      <c r="I919" s="27">
        <f t="shared" si="146"/>
        <v>0.23133983460908114</v>
      </c>
      <c r="J919" s="26">
        <f t="shared" si="147"/>
        <v>0.27015149228431845</v>
      </c>
      <c r="K919" s="26">
        <f t="shared" si="148"/>
        <v>0</v>
      </c>
      <c r="L919" s="25">
        <f t="shared" si="149"/>
        <v>23.475782582907463</v>
      </c>
    </row>
    <row r="920" spans="1:12" x14ac:dyDescent="0.2">
      <c r="A920" s="99">
        <v>42896.416666666664</v>
      </c>
      <c r="B920" s="28">
        <v>39.195999999999998</v>
      </c>
      <c r="C920" s="26">
        <f t="shared" si="140"/>
        <v>277.14777777777778</v>
      </c>
      <c r="D920" s="26">
        <f t="shared" si="141"/>
        <v>0.23631837006330075</v>
      </c>
      <c r="E920" s="26">
        <f t="shared" si="142"/>
        <v>1.2665774863383636</v>
      </c>
      <c r="F920" s="26">
        <f t="shared" si="143"/>
        <v>0.55880617096594776</v>
      </c>
      <c r="G920" s="26">
        <f t="shared" si="144"/>
        <v>2.6514705426698906</v>
      </c>
      <c r="H920" s="26">
        <f t="shared" si="145"/>
        <v>1.6311512815566708E-2</v>
      </c>
      <c r="I920" s="27">
        <f t="shared" si="146"/>
        <v>0.27015149228431845</v>
      </c>
      <c r="J920" s="26">
        <f t="shared" si="147"/>
        <v>0.30867933058841013</v>
      </c>
      <c r="K920" s="26">
        <f t="shared" si="148"/>
        <v>0</v>
      </c>
      <c r="L920" s="25">
        <f t="shared" si="149"/>
        <v>23.475782582907463</v>
      </c>
    </row>
    <row r="921" spans="1:12" x14ac:dyDescent="0.2">
      <c r="A921" s="99">
        <v>42896.458333333336</v>
      </c>
      <c r="B921" s="28">
        <v>41.439</v>
      </c>
      <c r="C921" s="26">
        <f t="shared" si="140"/>
        <v>278.39388888888885</v>
      </c>
      <c r="D921" s="26">
        <f t="shared" si="141"/>
        <v>2.2190557343810857</v>
      </c>
      <c r="E921" s="26">
        <f t="shared" si="142"/>
        <v>9.1986408034129372</v>
      </c>
      <c r="F921" s="26">
        <f t="shared" si="143"/>
        <v>0.90194771839936227</v>
      </c>
      <c r="G921" s="26">
        <f t="shared" si="144"/>
        <v>2.3025910752629728</v>
      </c>
      <c r="H921" s="26">
        <f t="shared" si="145"/>
        <v>2.0086171351651055E-2</v>
      </c>
      <c r="I921" s="27">
        <f t="shared" si="146"/>
        <v>0.30867933058841013</v>
      </c>
      <c r="J921" s="26">
        <f t="shared" si="147"/>
        <v>0.34832983703048015</v>
      </c>
      <c r="K921" s="26">
        <f t="shared" si="148"/>
        <v>0</v>
      </c>
      <c r="L921" s="25">
        <f t="shared" si="149"/>
        <v>23.475782582907463</v>
      </c>
    </row>
    <row r="922" spans="1:12" x14ac:dyDescent="0.2">
      <c r="A922" s="99">
        <v>42896.5</v>
      </c>
      <c r="B922" s="28">
        <v>46.188000000000002</v>
      </c>
      <c r="C922" s="26">
        <f t="shared" si="140"/>
        <v>281.03222222222217</v>
      </c>
      <c r="D922" s="26">
        <f t="shared" si="141"/>
        <v>6.3589892815769691</v>
      </c>
      <c r="E922" s="26">
        <f t="shared" si="142"/>
        <v>577.66220740307028</v>
      </c>
      <c r="F922" s="26">
        <f t="shared" si="143"/>
        <v>0.99827187608382473</v>
      </c>
      <c r="G922" s="26">
        <f t="shared" si="144"/>
        <v>1.7150854432033658</v>
      </c>
      <c r="H922" s="26">
        <f t="shared" si="145"/>
        <v>3.1021118827494649E-2</v>
      </c>
      <c r="I922" s="27">
        <f t="shared" si="146"/>
        <v>0.34832983703048015</v>
      </c>
      <c r="J922" s="26">
        <f t="shared" si="147"/>
        <v>0.39007725156894657</v>
      </c>
      <c r="K922" s="26">
        <f t="shared" si="148"/>
        <v>0</v>
      </c>
      <c r="L922" s="25">
        <f t="shared" si="149"/>
        <v>23.475782582907463</v>
      </c>
    </row>
    <row r="923" spans="1:12" x14ac:dyDescent="0.2">
      <c r="A923" s="99">
        <v>42896.541666666664</v>
      </c>
      <c r="B923" s="28">
        <v>53.622999999999998</v>
      </c>
      <c r="C923" s="26">
        <f t="shared" si="140"/>
        <v>285.16277777777776</v>
      </c>
      <c r="D923" s="26">
        <f t="shared" si="141"/>
        <v>12.686589530735834</v>
      </c>
      <c r="E923" s="26">
        <f t="shared" si="142"/>
        <v>323381.98861267744</v>
      </c>
      <c r="F923" s="26">
        <f t="shared" si="143"/>
        <v>0.99999690769139005</v>
      </c>
      <c r="G923" s="26">
        <f t="shared" si="144"/>
        <v>1.0933319682005267</v>
      </c>
      <c r="H923" s="26">
        <f t="shared" si="145"/>
        <v>6.0278776302201825E-2</v>
      </c>
      <c r="I923" s="27">
        <f t="shared" si="146"/>
        <v>0.39007725156894657</v>
      </c>
      <c r="J923" s="26">
        <f t="shared" si="147"/>
        <v>0.43121622591028852</v>
      </c>
      <c r="K923" s="26">
        <f t="shared" si="148"/>
        <v>0</v>
      </c>
      <c r="L923" s="25">
        <f t="shared" si="149"/>
        <v>23.475782582907463</v>
      </c>
    </row>
    <row r="924" spans="1:12" x14ac:dyDescent="0.2">
      <c r="A924" s="99">
        <v>42896.583333333336</v>
      </c>
      <c r="B924" s="28">
        <v>64.995999999999995</v>
      </c>
      <c r="C924" s="26">
        <f t="shared" si="140"/>
        <v>291.48111111111109</v>
      </c>
      <c r="D924" s="26">
        <f t="shared" si="141"/>
        <v>22.018677025002546</v>
      </c>
      <c r="E924" s="26">
        <f t="shared" si="142"/>
        <v>3652497528.768343</v>
      </c>
      <c r="F924" s="26">
        <f t="shared" si="143"/>
        <v>0.99999999972621478</v>
      </c>
      <c r="G924" s="26">
        <f t="shared" si="144"/>
        <v>0.56282647358474058</v>
      </c>
      <c r="H924" s="26">
        <f t="shared" si="145"/>
        <v>0.16056874412034053</v>
      </c>
      <c r="I924" s="27">
        <f t="shared" si="146"/>
        <v>0.43121622591028852</v>
      </c>
      <c r="J924" s="26">
        <f t="shared" si="147"/>
        <v>0.45073938546881898</v>
      </c>
      <c r="K924" s="26">
        <f t="shared" si="148"/>
        <v>0</v>
      </c>
      <c r="L924" s="25">
        <f t="shared" si="149"/>
        <v>23.475782582907463</v>
      </c>
    </row>
    <row r="925" spans="1:12" x14ac:dyDescent="0.2">
      <c r="A925" s="99">
        <v>42896.625</v>
      </c>
      <c r="B925" s="28">
        <v>57.441000000000003</v>
      </c>
      <c r="C925" s="26">
        <f t="shared" si="140"/>
        <v>287.2838888888889</v>
      </c>
      <c r="D925" s="26">
        <f t="shared" si="141"/>
        <v>15.865211144222434</v>
      </c>
      <c r="E925" s="26">
        <f t="shared" si="142"/>
        <v>7765575.6381262224</v>
      </c>
      <c r="F925" s="26">
        <f t="shared" si="143"/>
        <v>0.9999998712265622</v>
      </c>
      <c r="G925" s="26">
        <f t="shared" si="144"/>
        <v>0.8720214748071623</v>
      </c>
      <c r="H925" s="26">
        <f t="shared" si="145"/>
        <v>8.415766904878258E-2</v>
      </c>
      <c r="I925" s="27">
        <f t="shared" si="146"/>
        <v>0.45073938546881898</v>
      </c>
      <c r="J925" s="26">
        <f t="shared" si="147"/>
        <v>0.48474262093897169</v>
      </c>
      <c r="K925" s="26">
        <f t="shared" si="148"/>
        <v>0</v>
      </c>
      <c r="L925" s="25">
        <f t="shared" si="149"/>
        <v>23.475782582907463</v>
      </c>
    </row>
    <row r="926" spans="1:12" x14ac:dyDescent="0.2">
      <c r="A926" s="99">
        <v>42896.666666666664</v>
      </c>
      <c r="B926" s="28">
        <v>59.850999999999999</v>
      </c>
      <c r="C926" s="26">
        <f t="shared" si="140"/>
        <v>288.62277777777774</v>
      </c>
      <c r="D926" s="26">
        <f t="shared" si="141"/>
        <v>17.847569588139795</v>
      </c>
      <c r="E926" s="26">
        <f t="shared" si="142"/>
        <v>56376873.505012549</v>
      </c>
      <c r="F926" s="26">
        <f t="shared" si="143"/>
        <v>0.99999998226223064</v>
      </c>
      <c r="G926" s="26">
        <f t="shared" si="144"/>
        <v>0.75730164460011584</v>
      </c>
      <c r="H926" s="26">
        <f t="shared" si="145"/>
        <v>0.10362853125213434</v>
      </c>
      <c r="I926" s="27">
        <f t="shared" si="146"/>
        <v>0.48474262093897169</v>
      </c>
      <c r="J926" s="26">
        <f t="shared" si="147"/>
        <v>0.51157329398535945</v>
      </c>
      <c r="K926" s="26">
        <f t="shared" si="148"/>
        <v>0</v>
      </c>
      <c r="L926" s="25">
        <f t="shared" si="149"/>
        <v>23.475782582907463</v>
      </c>
    </row>
    <row r="927" spans="1:12" x14ac:dyDescent="0.2">
      <c r="A927" s="99">
        <v>42896.708333333336</v>
      </c>
      <c r="B927" s="28">
        <v>60.195</v>
      </c>
      <c r="C927" s="26">
        <f t="shared" si="140"/>
        <v>288.81388888888887</v>
      </c>
      <c r="D927" s="26">
        <f t="shared" si="141"/>
        <v>18.129029651928839</v>
      </c>
      <c r="E927" s="26">
        <f t="shared" si="142"/>
        <v>74702913.493202165</v>
      </c>
      <c r="F927" s="26">
        <f t="shared" si="143"/>
        <v>0.99999998661364142</v>
      </c>
      <c r="G927" s="26">
        <f t="shared" si="144"/>
        <v>0.74228605313531026</v>
      </c>
      <c r="H927" s="26">
        <f t="shared" si="145"/>
        <v>0.1067363914572589</v>
      </c>
      <c r="I927" s="27">
        <f t="shared" si="146"/>
        <v>0.51157329398535945</v>
      </c>
      <c r="J927" s="26">
        <f t="shared" si="147"/>
        <v>0.53493006234598517</v>
      </c>
      <c r="K927" s="26">
        <f t="shared" si="148"/>
        <v>0</v>
      </c>
      <c r="L927" s="25">
        <f t="shared" si="149"/>
        <v>23.475782582907463</v>
      </c>
    </row>
    <row r="928" spans="1:12" x14ac:dyDescent="0.2">
      <c r="A928" s="99">
        <v>42896.75</v>
      </c>
      <c r="B928" s="28">
        <v>58.82</v>
      </c>
      <c r="C928" s="26">
        <f t="shared" si="140"/>
        <v>288.04999999999995</v>
      </c>
      <c r="D928" s="26">
        <f t="shared" si="141"/>
        <v>17.001770525950292</v>
      </c>
      <c r="E928" s="26">
        <f t="shared" si="142"/>
        <v>24197757.606623217</v>
      </c>
      <c r="F928" s="26">
        <f t="shared" si="143"/>
        <v>0.99999995867385838</v>
      </c>
      <c r="G928" s="26">
        <f t="shared" si="144"/>
        <v>0.80427680401597501</v>
      </c>
      <c r="H928" s="26">
        <f t="shared" si="145"/>
        <v>9.4823314048804022E-2</v>
      </c>
      <c r="I928" s="27">
        <f t="shared" si="146"/>
        <v>0.53493006234598517</v>
      </c>
      <c r="J928" s="26">
        <f t="shared" si="147"/>
        <v>0.55929688646798104</v>
      </c>
      <c r="K928" s="26">
        <f t="shared" si="148"/>
        <v>0</v>
      </c>
      <c r="L928" s="25">
        <f t="shared" si="149"/>
        <v>23.475782582907463</v>
      </c>
    </row>
    <row r="929" spans="1:12" x14ac:dyDescent="0.2">
      <c r="A929" s="99">
        <v>42896.791666666664</v>
      </c>
      <c r="B929" s="28">
        <v>50.466000000000001</v>
      </c>
      <c r="C929" s="26">
        <f t="shared" si="140"/>
        <v>283.40888888888884</v>
      </c>
      <c r="D929" s="26">
        <f t="shared" si="141"/>
        <v>10.022337572725629</v>
      </c>
      <c r="E929" s="26">
        <f t="shared" si="142"/>
        <v>22524.019964181472</v>
      </c>
      <c r="F929" s="26">
        <f t="shared" si="143"/>
        <v>0.99995560492281077</v>
      </c>
      <c r="G929" s="26">
        <f t="shared" si="144"/>
        <v>1.3215451572403423</v>
      </c>
      <c r="H929" s="26">
        <f t="shared" si="145"/>
        <v>4.5570924983205828E-2</v>
      </c>
      <c r="I929" s="27">
        <f t="shared" si="146"/>
        <v>0.55929688646798104</v>
      </c>
      <c r="J929" s="26">
        <f t="shared" si="147"/>
        <v>0.59325364838563566</v>
      </c>
      <c r="K929" s="26">
        <f t="shared" si="148"/>
        <v>0</v>
      </c>
      <c r="L929" s="25">
        <f t="shared" si="149"/>
        <v>23.475782582907463</v>
      </c>
    </row>
    <row r="930" spans="1:12" x14ac:dyDescent="0.2">
      <c r="A930" s="99">
        <v>42896.833333333336</v>
      </c>
      <c r="B930" s="28">
        <v>42.914999999999999</v>
      </c>
      <c r="C930" s="26">
        <f t="shared" si="140"/>
        <v>279.21388888888885</v>
      </c>
      <c r="D930" s="26">
        <f t="shared" si="141"/>
        <v>3.5141359173074531</v>
      </c>
      <c r="E930" s="26">
        <f t="shared" si="142"/>
        <v>33.586893528275702</v>
      </c>
      <c r="F930" s="26">
        <f t="shared" si="143"/>
        <v>0.97108731377732804</v>
      </c>
      <c r="G930" s="26">
        <f t="shared" si="144"/>
        <v>2.0998903381715848</v>
      </c>
      <c r="H930" s="26">
        <f t="shared" si="145"/>
        <v>2.3011575383623795E-2</v>
      </c>
      <c r="I930" s="27">
        <f t="shared" si="146"/>
        <v>0.59325364838563566</v>
      </c>
      <c r="J930" s="26">
        <f t="shared" si="147"/>
        <v>0.62752786782648817</v>
      </c>
      <c r="K930" s="26">
        <f t="shared" si="148"/>
        <v>0</v>
      </c>
      <c r="L930" s="25">
        <f t="shared" si="149"/>
        <v>23.475782582907463</v>
      </c>
    </row>
    <row r="931" spans="1:12" x14ac:dyDescent="0.2">
      <c r="A931" s="99">
        <v>42896.875</v>
      </c>
      <c r="B931" s="28">
        <v>41.067</v>
      </c>
      <c r="C931" s="26">
        <f t="shared" si="140"/>
        <v>278.1872222222222</v>
      </c>
      <c r="D931" s="26">
        <f t="shared" si="141"/>
        <v>1.8914488044621931</v>
      </c>
      <c r="E931" s="26">
        <f t="shared" si="142"/>
        <v>6.6289658024224893</v>
      </c>
      <c r="F931" s="26">
        <f t="shared" si="143"/>
        <v>0.86892063408090492</v>
      </c>
      <c r="G931" s="26">
        <f t="shared" si="144"/>
        <v>2.3568960782529422</v>
      </c>
      <c r="H931" s="26">
        <f t="shared" si="145"/>
        <v>1.9407067813227308E-2</v>
      </c>
      <c r="I931" s="27">
        <f t="shared" si="146"/>
        <v>0.62752786782648817</v>
      </c>
      <c r="J931" s="26">
        <f t="shared" si="147"/>
        <v>0.66076626086643553</v>
      </c>
      <c r="K931" s="26">
        <f t="shared" si="148"/>
        <v>0</v>
      </c>
      <c r="L931" s="25">
        <f t="shared" si="149"/>
        <v>23.475782582907463</v>
      </c>
    </row>
    <row r="932" spans="1:12" x14ac:dyDescent="0.2">
      <c r="A932" s="99">
        <v>42896.916666666664</v>
      </c>
      <c r="B932" s="28">
        <v>39.573</v>
      </c>
      <c r="C932" s="26">
        <f t="shared" si="140"/>
        <v>277.35722222222222</v>
      </c>
      <c r="D932" s="26">
        <f t="shared" si="141"/>
        <v>0.57081942060278823</v>
      </c>
      <c r="E932" s="26">
        <f t="shared" si="142"/>
        <v>1.7697165997006605</v>
      </c>
      <c r="F932" s="26">
        <f t="shared" si="143"/>
        <v>0.6389522306693487</v>
      </c>
      <c r="G932" s="26">
        <f t="shared" si="144"/>
        <v>2.5891078987774012</v>
      </c>
      <c r="H932" s="26">
        <f t="shared" si="145"/>
        <v>1.6894518510307557E-2</v>
      </c>
      <c r="I932" s="27">
        <f t="shared" si="146"/>
        <v>0.66076626086643553</v>
      </c>
      <c r="J932" s="26">
        <f t="shared" si="147"/>
        <v>0.69307100939870314</v>
      </c>
      <c r="K932" s="26">
        <f t="shared" si="148"/>
        <v>0</v>
      </c>
      <c r="L932" s="25">
        <f t="shared" si="149"/>
        <v>23.475782582907463</v>
      </c>
    </row>
    <row r="933" spans="1:12" x14ac:dyDescent="0.2">
      <c r="A933" s="99">
        <v>42896.958333333336</v>
      </c>
      <c r="B933" s="28">
        <v>40.134</v>
      </c>
      <c r="C933" s="26">
        <f t="shared" si="140"/>
        <v>277.66888888888889</v>
      </c>
      <c r="D933" s="26">
        <f t="shared" si="141"/>
        <v>1.0676441164936625</v>
      </c>
      <c r="E933" s="26">
        <f t="shared" si="142"/>
        <v>2.9085192895994796</v>
      </c>
      <c r="F933" s="26">
        <f t="shared" si="143"/>
        <v>0.74414863381613916</v>
      </c>
      <c r="G933" s="26">
        <f t="shared" si="144"/>
        <v>2.4991792900591343</v>
      </c>
      <c r="H933" s="26">
        <f t="shared" si="145"/>
        <v>1.7799120526387904E-2</v>
      </c>
      <c r="I933" s="27">
        <f t="shared" si="146"/>
        <v>0.69307100939870314</v>
      </c>
      <c r="J933" s="26">
        <f t="shared" si="147"/>
        <v>0.72493374285851009</v>
      </c>
      <c r="K933" s="26">
        <f t="shared" si="148"/>
        <v>0</v>
      </c>
      <c r="L933" s="25">
        <f t="shared" si="149"/>
        <v>23.475782582907463</v>
      </c>
    </row>
    <row r="934" spans="1:12" x14ac:dyDescent="0.2">
      <c r="A934" s="99">
        <v>42897</v>
      </c>
      <c r="B934" s="28">
        <v>38.628999999999998</v>
      </c>
      <c r="C934" s="26">
        <f t="shared" si="140"/>
        <v>276.83277777777778</v>
      </c>
      <c r="D934" s="26">
        <f t="shared" si="141"/>
        <v>-0.26771717382535309</v>
      </c>
      <c r="E934" s="26">
        <f t="shared" si="142"/>
        <v>0.76512414764016878</v>
      </c>
      <c r="F934" s="26">
        <f t="shared" si="143"/>
        <v>0.43346761113833226</v>
      </c>
      <c r="G934" s="26">
        <f t="shared" si="144"/>
        <v>2.7482888154603229</v>
      </c>
      <c r="H934" s="26">
        <f t="shared" si="145"/>
        <v>1.5470798800882365E-2</v>
      </c>
      <c r="I934" s="27">
        <f t="shared" si="146"/>
        <v>0.72493374285851009</v>
      </c>
      <c r="J934" s="26">
        <f t="shared" si="147"/>
        <v>0.75599576539486901</v>
      </c>
      <c r="K934" s="26">
        <f t="shared" si="148"/>
        <v>0</v>
      </c>
      <c r="L934" s="25">
        <f t="shared" si="149"/>
        <v>23.475782582907463</v>
      </c>
    </row>
    <row r="935" spans="1:12" x14ac:dyDescent="0.2">
      <c r="A935" s="99">
        <v>42897.041666666664</v>
      </c>
      <c r="B935" s="28">
        <v>37.869999999999997</v>
      </c>
      <c r="C935" s="26">
        <f t="shared" si="140"/>
        <v>276.4111111111111</v>
      </c>
      <c r="D935" s="26">
        <f t="shared" si="141"/>
        <v>-0.9442296096796462</v>
      </c>
      <c r="E935" s="26">
        <f t="shared" si="142"/>
        <v>0.38897912125142464</v>
      </c>
      <c r="F935" s="26">
        <f t="shared" si="143"/>
        <v>0.28004677341799583</v>
      </c>
      <c r="G935" s="26">
        <f t="shared" si="144"/>
        <v>2.8838174571115913</v>
      </c>
      <c r="H935" s="26">
        <f t="shared" si="145"/>
        <v>1.4410105144731716E-2</v>
      </c>
      <c r="I935" s="27">
        <f t="shared" si="146"/>
        <v>0.75599576539486901</v>
      </c>
      <c r="J935" s="26">
        <f t="shared" si="147"/>
        <v>0.78643803477132135</v>
      </c>
      <c r="K935" s="26">
        <f t="shared" si="148"/>
        <v>0</v>
      </c>
      <c r="L935" s="25">
        <f t="shared" si="149"/>
        <v>23.475782582907463</v>
      </c>
    </row>
    <row r="936" spans="1:12" x14ac:dyDescent="0.2">
      <c r="A936" s="99">
        <v>42897.083333333336</v>
      </c>
      <c r="B936" s="28">
        <v>44.378999999999998</v>
      </c>
      <c r="C936" s="26">
        <f t="shared" si="140"/>
        <v>280.02722222222218</v>
      </c>
      <c r="D936" s="26">
        <f t="shared" si="141"/>
        <v>4.7911945068831914</v>
      </c>
      <c r="E936" s="26">
        <f t="shared" si="142"/>
        <v>120.44515533612947</v>
      </c>
      <c r="F936" s="26">
        <f t="shared" si="143"/>
        <v>0.99176583045052513</v>
      </c>
      <c r="G936" s="26">
        <f t="shared" si="144"/>
        <v>1.9174909010618424</v>
      </c>
      <c r="H936" s="26">
        <f t="shared" si="145"/>
        <v>2.6313210831695653E-2</v>
      </c>
      <c r="I936" s="27">
        <f t="shared" si="146"/>
        <v>0.78643803477132135</v>
      </c>
      <c r="J936" s="26">
        <f t="shared" si="147"/>
        <v>0.81581151719209921</v>
      </c>
      <c r="K936" s="26">
        <f t="shared" si="148"/>
        <v>0</v>
      </c>
      <c r="L936" s="25">
        <f t="shared" si="149"/>
        <v>23.475782582907463</v>
      </c>
    </row>
    <row r="937" spans="1:12" x14ac:dyDescent="0.2">
      <c r="A937" s="99">
        <v>42897.125</v>
      </c>
      <c r="B937" s="28">
        <v>46.728000000000002</v>
      </c>
      <c r="C937" s="26">
        <f t="shared" si="140"/>
        <v>281.33222222222219</v>
      </c>
      <c r="D937" s="26">
        <f t="shared" si="141"/>
        <v>6.8248168436683629</v>
      </c>
      <c r="E937" s="26">
        <f t="shared" si="142"/>
        <v>920.40781009391912</v>
      </c>
      <c r="F937" s="26">
        <f t="shared" si="143"/>
        <v>0.99891470422863238</v>
      </c>
      <c r="G937" s="26">
        <f t="shared" si="144"/>
        <v>1.6591700104697529</v>
      </c>
      <c r="H937" s="26">
        <f t="shared" si="145"/>
        <v>3.2575933344859469E-2</v>
      </c>
      <c r="I937" s="27">
        <f t="shared" si="146"/>
        <v>0.81581151719209921</v>
      </c>
      <c r="J937" s="26">
        <f t="shared" si="147"/>
        <v>0.84284204458751255</v>
      </c>
      <c r="K937" s="26">
        <f t="shared" si="148"/>
        <v>0</v>
      </c>
      <c r="L937" s="25">
        <f t="shared" si="149"/>
        <v>23.475782582907463</v>
      </c>
    </row>
    <row r="938" spans="1:12" x14ac:dyDescent="0.2">
      <c r="A938" s="99">
        <v>42897.166666666664</v>
      </c>
      <c r="B938" s="28">
        <v>46.369</v>
      </c>
      <c r="C938" s="26">
        <f t="shared" si="140"/>
        <v>281.13277777777773</v>
      </c>
      <c r="D938" s="26">
        <f t="shared" si="141"/>
        <v>6.5152385488074334</v>
      </c>
      <c r="E938" s="26">
        <f t="shared" si="142"/>
        <v>675.3550474501377</v>
      </c>
      <c r="F938" s="26">
        <f t="shared" si="143"/>
        <v>0.99852148660120155</v>
      </c>
      <c r="G938" s="26">
        <f t="shared" si="144"/>
        <v>1.6961231828381429</v>
      </c>
      <c r="H938" s="26">
        <f t="shared" si="145"/>
        <v>3.1534187352453003E-2</v>
      </c>
      <c r="I938" s="27">
        <f t="shared" si="146"/>
        <v>0.84284204458751255</v>
      </c>
      <c r="J938" s="26">
        <f t="shared" si="147"/>
        <v>0.86932974292263843</v>
      </c>
      <c r="K938" s="26">
        <f t="shared" si="148"/>
        <v>0</v>
      </c>
      <c r="L938" s="25">
        <f t="shared" si="149"/>
        <v>23.475782582907463</v>
      </c>
    </row>
    <row r="939" spans="1:12" x14ac:dyDescent="0.2">
      <c r="A939" s="99">
        <v>42897.208333333336</v>
      </c>
      <c r="B939" s="28">
        <v>45.466000000000001</v>
      </c>
      <c r="C939" s="26">
        <f t="shared" si="140"/>
        <v>280.63111111111107</v>
      </c>
      <c r="D939" s="26">
        <f t="shared" si="141"/>
        <v>5.7346045421430389</v>
      </c>
      <c r="E939" s="26">
        <f t="shared" si="142"/>
        <v>309.39059562178869</v>
      </c>
      <c r="F939" s="26">
        <f t="shared" si="143"/>
        <v>0.99677825290422617</v>
      </c>
      <c r="G939" s="26">
        <f t="shared" si="144"/>
        <v>1.7930001321972684</v>
      </c>
      <c r="H939" s="26">
        <f t="shared" si="145"/>
        <v>2.9052842618267464E-2</v>
      </c>
      <c r="I939" s="27">
        <f t="shared" si="146"/>
        <v>0.86932974292263843</v>
      </c>
      <c r="J939" s="26">
        <f t="shared" si="147"/>
        <v>0.89577892108627144</v>
      </c>
      <c r="K939" s="26">
        <f t="shared" si="148"/>
        <v>0</v>
      </c>
      <c r="L939" s="25">
        <f t="shared" si="149"/>
        <v>23.475782582907463</v>
      </c>
    </row>
    <row r="940" spans="1:12" x14ac:dyDescent="0.2">
      <c r="A940" s="99">
        <v>42897.25</v>
      </c>
      <c r="B940" s="28">
        <v>44.741999999999997</v>
      </c>
      <c r="C940" s="26">
        <f t="shared" ref="C940:C1003" si="150">CONVERT(B940,"F","K")</f>
        <v>280.22888888888889</v>
      </c>
      <c r="D940" s="26">
        <f t="shared" ref="D940:D1003" si="151">$C$5*$C$6*(C940-$C$6)/C940</f>
        <v>5.1066953204919789</v>
      </c>
      <c r="E940" s="26">
        <f t="shared" ref="E940:E1003" si="152">EXP(D940)</f>
        <v>165.12377108644498</v>
      </c>
      <c r="F940" s="26">
        <f t="shared" ref="F940:F1003" si="153">E940/(1+E940)</f>
        <v>0.99398039188816856</v>
      </c>
      <c r="G940" s="26">
        <f t="shared" ref="G940:G1003" si="154">$C$7*EXP($C$8/C940)</f>
        <v>1.8749245463010451</v>
      </c>
      <c r="H940" s="26">
        <f t="shared" ref="H940:H1003" si="155">$C$4*EXP(-$C$2/C940)</f>
        <v>2.7199386409364375E-2</v>
      </c>
      <c r="I940" s="27">
        <f t="shared" ref="I940:I1003" si="156">IF(J939&lt;1,J939,J939-J939*F939)</f>
        <v>0.89577892108627144</v>
      </c>
      <c r="J940" s="26">
        <f t="shared" ref="J940:J1003" si="157">G940-(G940-I940)*EXP(-H940)</f>
        <v>0.92205215365577342</v>
      </c>
      <c r="K940" s="26">
        <f t="shared" ref="K940:K1003" si="158">IF(J940&lt;1,0,J940*F940)</f>
        <v>0</v>
      </c>
      <c r="L940" s="25">
        <f t="shared" ref="L940:L1003" si="159">K940+L939</f>
        <v>23.475782582907463</v>
      </c>
    </row>
    <row r="941" spans="1:12" x14ac:dyDescent="0.2">
      <c r="A941" s="99">
        <v>42897.291666666664</v>
      </c>
      <c r="B941" s="28">
        <v>43.831000000000003</v>
      </c>
      <c r="C941" s="26">
        <f t="shared" si="150"/>
        <v>279.72277777777776</v>
      </c>
      <c r="D941" s="26">
        <f t="shared" si="151"/>
        <v>4.3140394954528194</v>
      </c>
      <c r="E941" s="26">
        <f t="shared" si="152"/>
        <v>74.741799117751839</v>
      </c>
      <c r="F941" s="26">
        <f t="shared" si="153"/>
        <v>0.98679725050569034</v>
      </c>
      <c r="G941" s="26">
        <f t="shared" si="154"/>
        <v>1.9837101755788478</v>
      </c>
      <c r="H941" s="26">
        <f t="shared" si="155"/>
        <v>2.5027528233388031E-2</v>
      </c>
      <c r="I941" s="27">
        <f t="shared" si="156"/>
        <v>0.92205215365577342</v>
      </c>
      <c r="J941" s="26">
        <f t="shared" si="157"/>
        <v>0.94829308720846806</v>
      </c>
      <c r="K941" s="26">
        <f t="shared" si="158"/>
        <v>0</v>
      </c>
      <c r="L941" s="25">
        <f t="shared" si="159"/>
        <v>23.475782582907463</v>
      </c>
    </row>
    <row r="942" spans="1:12" x14ac:dyDescent="0.2">
      <c r="A942" s="99">
        <v>42897.333333333336</v>
      </c>
      <c r="B942" s="28">
        <v>43.098999999999997</v>
      </c>
      <c r="C942" s="26">
        <f t="shared" si="150"/>
        <v>279.31611111111107</v>
      </c>
      <c r="D942" s="26">
        <f t="shared" si="151"/>
        <v>3.6750491776540866</v>
      </c>
      <c r="E942" s="26">
        <f t="shared" si="152"/>
        <v>39.450596897304543</v>
      </c>
      <c r="F942" s="26">
        <f t="shared" si="153"/>
        <v>0.97527848593832156</v>
      </c>
      <c r="G942" s="26">
        <f t="shared" si="154"/>
        <v>2.0759845604086662</v>
      </c>
      <c r="H942" s="26">
        <f t="shared" si="155"/>
        <v>2.3403628341600129E-2</v>
      </c>
      <c r="I942" s="27">
        <f t="shared" si="156"/>
        <v>0.94829308720846806</v>
      </c>
      <c r="J942" s="26">
        <f t="shared" si="157"/>
        <v>0.97437871946436583</v>
      </c>
      <c r="K942" s="26">
        <f t="shared" si="158"/>
        <v>0</v>
      </c>
      <c r="L942" s="25">
        <f t="shared" si="159"/>
        <v>23.475782582907463</v>
      </c>
    </row>
    <row r="943" spans="1:12" x14ac:dyDescent="0.2">
      <c r="A943" s="99">
        <v>42897.375</v>
      </c>
      <c r="B943" s="28">
        <v>42.548000000000002</v>
      </c>
      <c r="C943" s="26">
        <f t="shared" si="150"/>
        <v>279.01</v>
      </c>
      <c r="D943" s="26">
        <f t="shared" si="151"/>
        <v>3.1928317981434216</v>
      </c>
      <c r="E943" s="26">
        <f t="shared" si="152"/>
        <v>24.357304844255125</v>
      </c>
      <c r="F943" s="26">
        <f t="shared" si="153"/>
        <v>0.96056363221004704</v>
      </c>
      <c r="G943" s="26">
        <f t="shared" si="154"/>
        <v>2.1484510556902903</v>
      </c>
      <c r="H943" s="26">
        <f t="shared" si="155"/>
        <v>2.2248282404320755E-2</v>
      </c>
      <c r="I943" s="27">
        <f t="shared" si="156"/>
        <v>0.97437871946436583</v>
      </c>
      <c r="J943" s="26">
        <f t="shared" si="157"/>
        <v>1.0002113806348376</v>
      </c>
      <c r="K943" s="26">
        <f t="shared" si="158"/>
        <v>0.96076667676042549</v>
      </c>
      <c r="L943" s="25">
        <f t="shared" si="159"/>
        <v>24.436549259667888</v>
      </c>
    </row>
    <row r="944" spans="1:12" x14ac:dyDescent="0.2">
      <c r="A944" s="99">
        <v>42897.416666666664</v>
      </c>
      <c r="B944" s="28">
        <v>42.548000000000002</v>
      </c>
      <c r="C944" s="26">
        <f t="shared" si="150"/>
        <v>279.01</v>
      </c>
      <c r="D944" s="26">
        <f t="shared" si="151"/>
        <v>3.1928317981434216</v>
      </c>
      <c r="E944" s="26">
        <f t="shared" si="152"/>
        <v>24.357304844255125</v>
      </c>
      <c r="F944" s="26">
        <f t="shared" si="153"/>
        <v>0.96056363221004704</v>
      </c>
      <c r="G944" s="26">
        <f t="shared" si="154"/>
        <v>2.1484510556902903</v>
      </c>
      <c r="H944" s="26">
        <f t="shared" si="155"/>
        <v>2.2248282404320755E-2</v>
      </c>
      <c r="I944" s="27">
        <f t="shared" si="156"/>
        <v>3.9444703874412124E-2</v>
      </c>
      <c r="J944" s="26">
        <f t="shared" si="157"/>
        <v>8.5848357901355143E-2</v>
      </c>
      <c r="K944" s="26">
        <f t="shared" si="158"/>
        <v>0</v>
      </c>
      <c r="L944" s="25">
        <f t="shared" si="159"/>
        <v>24.436549259667888</v>
      </c>
    </row>
    <row r="945" spans="1:12" x14ac:dyDescent="0.2">
      <c r="A945" s="99">
        <v>42897.458333333336</v>
      </c>
      <c r="B945" s="28">
        <v>43.281999999999996</v>
      </c>
      <c r="C945" s="26">
        <f t="shared" si="150"/>
        <v>279.41777777777776</v>
      </c>
      <c r="D945" s="26">
        <f t="shared" si="151"/>
        <v>3.8349711304458163</v>
      </c>
      <c r="E945" s="26">
        <f t="shared" si="152"/>
        <v>46.29209121662349</v>
      </c>
      <c r="F945" s="26">
        <f t="shared" si="153"/>
        <v>0.97885481537664609</v>
      </c>
      <c r="G945" s="26">
        <f t="shared" si="154"/>
        <v>2.0524957015098462</v>
      </c>
      <c r="H945" s="26">
        <f t="shared" si="155"/>
        <v>2.3799883713665978E-2</v>
      </c>
      <c r="I945" s="27">
        <f t="shared" si="156"/>
        <v>8.5848357901355143E-2</v>
      </c>
      <c r="J945" s="26">
        <f t="shared" si="157"/>
        <v>0.13210174015366927</v>
      </c>
      <c r="K945" s="26">
        <f t="shared" si="158"/>
        <v>0</v>
      </c>
      <c r="L945" s="25">
        <f t="shared" si="159"/>
        <v>24.436549259667888</v>
      </c>
    </row>
    <row r="946" spans="1:12" x14ac:dyDescent="0.2">
      <c r="A946" s="99">
        <v>42897.5</v>
      </c>
      <c r="B946" s="28">
        <v>43.831000000000003</v>
      </c>
      <c r="C946" s="26">
        <f t="shared" si="150"/>
        <v>279.72277777777776</v>
      </c>
      <c r="D946" s="26">
        <f t="shared" si="151"/>
        <v>4.3140394954528194</v>
      </c>
      <c r="E946" s="26">
        <f t="shared" si="152"/>
        <v>74.741799117751839</v>
      </c>
      <c r="F946" s="26">
        <f t="shared" si="153"/>
        <v>0.98679725050569034</v>
      </c>
      <c r="G946" s="26">
        <f t="shared" si="154"/>
        <v>1.9837101755788478</v>
      </c>
      <c r="H946" s="26">
        <f t="shared" si="155"/>
        <v>2.5027528233388031E-2</v>
      </c>
      <c r="I946" s="27">
        <f t="shared" si="156"/>
        <v>0.13210174015366927</v>
      </c>
      <c r="J946" s="26">
        <f t="shared" si="157"/>
        <v>0.17786782764725739</v>
      </c>
      <c r="K946" s="26">
        <f t="shared" si="158"/>
        <v>0</v>
      </c>
      <c r="L946" s="25">
        <f t="shared" si="159"/>
        <v>24.436549259667888</v>
      </c>
    </row>
    <row r="947" spans="1:12" x14ac:dyDescent="0.2">
      <c r="A947" s="99">
        <v>42897.541666666664</v>
      </c>
      <c r="B947" s="28">
        <v>44.56</v>
      </c>
      <c r="C947" s="26">
        <f t="shared" si="150"/>
        <v>280.12777777777774</v>
      </c>
      <c r="D947" s="26">
        <f t="shared" si="151"/>
        <v>4.9485671221465761</v>
      </c>
      <c r="E947" s="26">
        <f t="shared" si="152"/>
        <v>140.97282229892835</v>
      </c>
      <c r="F947" s="26">
        <f t="shared" si="153"/>
        <v>0.99295639838803462</v>
      </c>
      <c r="G947" s="26">
        <f t="shared" si="154"/>
        <v>1.8961392479657286</v>
      </c>
      <c r="H947" s="26">
        <f t="shared" si="155"/>
        <v>2.6751568505619525E-2</v>
      </c>
      <c r="I947" s="27">
        <f t="shared" si="156"/>
        <v>0.17786782764725739</v>
      </c>
      <c r="J947" s="26">
        <f t="shared" si="157"/>
        <v>0.22322489201569962</v>
      </c>
      <c r="K947" s="26">
        <f t="shared" si="158"/>
        <v>0</v>
      </c>
      <c r="L947" s="25">
        <f t="shared" si="159"/>
        <v>24.436549259667888</v>
      </c>
    </row>
    <row r="948" spans="1:12" x14ac:dyDescent="0.2">
      <c r="A948" s="99">
        <v>42897.583333333336</v>
      </c>
      <c r="B948" s="28">
        <v>45.103999999999999</v>
      </c>
      <c r="C948" s="26">
        <f t="shared" si="150"/>
        <v>280.42999999999995</v>
      </c>
      <c r="D948" s="26">
        <f t="shared" si="151"/>
        <v>5.4208750846912892</v>
      </c>
      <c r="E948" s="26">
        <f t="shared" si="152"/>
        <v>226.07687237554086</v>
      </c>
      <c r="F948" s="26">
        <f t="shared" si="153"/>
        <v>0.99559620497878709</v>
      </c>
      <c r="G948" s="26">
        <f t="shared" si="154"/>
        <v>1.8334754559089348</v>
      </c>
      <c r="H948" s="26">
        <f t="shared" si="155"/>
        <v>2.8111507466236592E-2</v>
      </c>
      <c r="I948" s="27">
        <f t="shared" si="156"/>
        <v>0.22322489201569962</v>
      </c>
      <c r="J948" s="26">
        <f t="shared" si="157"/>
        <v>0.26786112736460432</v>
      </c>
      <c r="K948" s="26">
        <f t="shared" si="158"/>
        <v>0</v>
      </c>
      <c r="L948" s="25">
        <f t="shared" si="159"/>
        <v>24.436549259667888</v>
      </c>
    </row>
    <row r="949" spans="1:12" x14ac:dyDescent="0.2">
      <c r="A949" s="99">
        <v>42897.625</v>
      </c>
      <c r="B949" s="28">
        <v>46.008000000000003</v>
      </c>
      <c r="C949" s="26">
        <f t="shared" si="150"/>
        <v>280.93222222222221</v>
      </c>
      <c r="D949" s="26">
        <f t="shared" si="151"/>
        <v>6.2034923409758571</v>
      </c>
      <c r="E949" s="26">
        <f t="shared" si="152"/>
        <v>494.47289715478462</v>
      </c>
      <c r="F949" s="26">
        <f t="shared" si="153"/>
        <v>0.99798172613327096</v>
      </c>
      <c r="G949" s="26">
        <f t="shared" si="154"/>
        <v>1.7341668631641656</v>
      </c>
      <c r="H949" s="26">
        <f t="shared" si="155"/>
        <v>3.0518808450052785E-2</v>
      </c>
      <c r="I949" s="27">
        <f t="shared" si="156"/>
        <v>0.26786112736460432</v>
      </c>
      <c r="J949" s="26">
        <f t="shared" si="157"/>
        <v>0.31193506835263474</v>
      </c>
      <c r="K949" s="26">
        <f t="shared" si="158"/>
        <v>0</v>
      </c>
      <c r="L949" s="25">
        <f t="shared" si="159"/>
        <v>24.436549259667888</v>
      </c>
    </row>
    <row r="950" spans="1:12" x14ac:dyDescent="0.2">
      <c r="A950" s="99">
        <v>42897.666666666664</v>
      </c>
      <c r="B950" s="28">
        <v>46.908000000000001</v>
      </c>
      <c r="C950" s="26">
        <f t="shared" si="150"/>
        <v>281.43222222222221</v>
      </c>
      <c r="D950" s="26">
        <f t="shared" si="151"/>
        <v>6.9798720039164532</v>
      </c>
      <c r="E950" s="26">
        <f t="shared" si="152"/>
        <v>1074.7807904594806</v>
      </c>
      <c r="F950" s="26">
        <f t="shared" si="153"/>
        <v>0.99907044259493338</v>
      </c>
      <c r="G950" s="26">
        <f t="shared" si="154"/>
        <v>1.6409653792930257</v>
      </c>
      <c r="H950" s="26">
        <f t="shared" si="155"/>
        <v>3.3110566295038869E-2</v>
      </c>
      <c r="I950" s="27">
        <f t="shared" si="156"/>
        <v>0.31193506835263474</v>
      </c>
      <c r="J950" s="26">
        <f t="shared" si="157"/>
        <v>0.35521947461598891</v>
      </c>
      <c r="K950" s="26">
        <f t="shared" si="158"/>
        <v>0</v>
      </c>
      <c r="L950" s="25">
        <f t="shared" si="159"/>
        <v>24.436549259667888</v>
      </c>
    </row>
    <row r="951" spans="1:12" x14ac:dyDescent="0.2">
      <c r="A951" s="99">
        <v>42897.708333333336</v>
      </c>
      <c r="B951" s="28">
        <v>49.936999999999998</v>
      </c>
      <c r="C951" s="26">
        <f t="shared" si="150"/>
        <v>283.11499999999995</v>
      </c>
      <c r="D951" s="26">
        <f t="shared" si="151"/>
        <v>9.5726754145841078</v>
      </c>
      <c r="E951" s="26">
        <f t="shared" si="152"/>
        <v>14366.802104175829</v>
      </c>
      <c r="F951" s="26">
        <f t="shared" si="153"/>
        <v>0.99993039993224087</v>
      </c>
      <c r="G951" s="26">
        <f t="shared" si="154"/>
        <v>1.3645119406531059</v>
      </c>
      <c r="H951" s="26">
        <f t="shared" si="155"/>
        <v>4.3469585109050884E-2</v>
      </c>
      <c r="I951" s="27">
        <f t="shared" si="156"/>
        <v>0.35521947461598891</v>
      </c>
      <c r="J951" s="26">
        <f t="shared" si="157"/>
        <v>0.39815308581819908</v>
      </c>
      <c r="K951" s="26">
        <f t="shared" si="158"/>
        <v>0</v>
      </c>
      <c r="L951" s="25">
        <f t="shared" si="159"/>
        <v>24.436549259667888</v>
      </c>
    </row>
    <row r="952" spans="1:12" x14ac:dyDescent="0.2">
      <c r="A952" s="99">
        <v>42897.75</v>
      </c>
      <c r="B952" s="28">
        <v>50.466000000000001</v>
      </c>
      <c r="C952" s="26">
        <f t="shared" si="150"/>
        <v>283.40888888888884</v>
      </c>
      <c r="D952" s="26">
        <f t="shared" si="151"/>
        <v>10.022337572725629</v>
      </c>
      <c r="E952" s="26">
        <f t="shared" si="152"/>
        <v>22524.019964181472</v>
      </c>
      <c r="F952" s="26">
        <f t="shared" si="153"/>
        <v>0.99995560492281077</v>
      </c>
      <c r="G952" s="26">
        <f t="shared" si="154"/>
        <v>1.3215451572403423</v>
      </c>
      <c r="H952" s="26">
        <f t="shared" si="155"/>
        <v>4.5570924983205828E-2</v>
      </c>
      <c r="I952" s="27">
        <f t="shared" si="156"/>
        <v>0.39815308581819908</v>
      </c>
      <c r="J952" s="26">
        <f t="shared" si="157"/>
        <v>0.43928850839404865</v>
      </c>
      <c r="K952" s="26">
        <f t="shared" si="158"/>
        <v>0</v>
      </c>
      <c r="L952" s="25">
        <f t="shared" si="159"/>
        <v>24.436549259667888</v>
      </c>
    </row>
    <row r="953" spans="1:12" x14ac:dyDescent="0.2">
      <c r="A953" s="99">
        <v>42897.791666666664</v>
      </c>
      <c r="B953" s="28">
        <v>41.439</v>
      </c>
      <c r="C953" s="26">
        <f t="shared" si="150"/>
        <v>278.39388888888885</v>
      </c>
      <c r="D953" s="26">
        <f t="shared" si="151"/>
        <v>2.2190557343810857</v>
      </c>
      <c r="E953" s="26">
        <f t="shared" si="152"/>
        <v>9.1986408034129372</v>
      </c>
      <c r="F953" s="26">
        <f t="shared" si="153"/>
        <v>0.90194771839936227</v>
      </c>
      <c r="G953" s="26">
        <f t="shared" si="154"/>
        <v>2.3025910752629728</v>
      </c>
      <c r="H953" s="26">
        <f t="shared" si="155"/>
        <v>2.0086171351651055E-2</v>
      </c>
      <c r="I953" s="27">
        <f t="shared" si="156"/>
        <v>0.43928850839404865</v>
      </c>
      <c r="J953" s="26">
        <f t="shared" si="157"/>
        <v>0.47634174840253252</v>
      </c>
      <c r="K953" s="26">
        <f t="shared" si="158"/>
        <v>0</v>
      </c>
      <c r="L953" s="25">
        <f t="shared" si="159"/>
        <v>24.436549259667888</v>
      </c>
    </row>
    <row r="954" spans="1:12" x14ac:dyDescent="0.2">
      <c r="A954" s="99">
        <v>42897.833333333336</v>
      </c>
      <c r="B954" s="28">
        <v>37.296999999999997</v>
      </c>
      <c r="C954" s="26">
        <f t="shared" si="150"/>
        <v>276.09277777777777</v>
      </c>
      <c r="D954" s="26">
        <f t="shared" si="151"/>
        <v>-1.456325269082267</v>
      </c>
      <c r="E954" s="26">
        <f t="shared" si="152"/>
        <v>0.23309125048954923</v>
      </c>
      <c r="F954" s="26">
        <f t="shared" si="153"/>
        <v>0.18903000925277</v>
      </c>
      <c r="G954" s="26">
        <f t="shared" si="154"/>
        <v>2.9908346384082147</v>
      </c>
      <c r="H954" s="26">
        <f t="shared" si="155"/>
        <v>1.3655831367490866E-2</v>
      </c>
      <c r="I954" s="27">
        <f t="shared" si="156"/>
        <v>0.47634174840253252</v>
      </c>
      <c r="J954" s="26">
        <f t="shared" si="157"/>
        <v>0.51044584937628645</v>
      </c>
      <c r="K954" s="26">
        <f t="shared" si="158"/>
        <v>0</v>
      </c>
      <c r="L954" s="25">
        <f t="shared" si="159"/>
        <v>24.436549259667888</v>
      </c>
    </row>
    <row r="955" spans="1:12" x14ac:dyDescent="0.2">
      <c r="A955" s="99">
        <v>42897.875</v>
      </c>
      <c r="B955" s="28">
        <v>38.061</v>
      </c>
      <c r="C955" s="26">
        <f t="shared" si="150"/>
        <v>276.51722222222219</v>
      </c>
      <c r="D955" s="26">
        <f t="shared" si="151"/>
        <v>-0.77379307296517141</v>
      </c>
      <c r="E955" s="26">
        <f t="shared" si="152"/>
        <v>0.46126015252968455</v>
      </c>
      <c r="F955" s="26">
        <f t="shared" si="153"/>
        <v>0.31565916016471562</v>
      </c>
      <c r="G955" s="26">
        <f t="shared" si="154"/>
        <v>2.8490559944817124</v>
      </c>
      <c r="H955" s="26">
        <f t="shared" si="155"/>
        <v>1.4670273298755176E-2</v>
      </c>
      <c r="I955" s="27">
        <f t="shared" si="156"/>
        <v>0.51044584937628645</v>
      </c>
      <c r="J955" s="26">
        <f t="shared" si="157"/>
        <v>0.54450347122152554</v>
      </c>
      <c r="K955" s="26">
        <f t="shared" si="158"/>
        <v>0</v>
      </c>
      <c r="L955" s="25">
        <f t="shared" si="159"/>
        <v>24.436549259667888</v>
      </c>
    </row>
    <row r="956" spans="1:12" x14ac:dyDescent="0.2">
      <c r="A956" s="99">
        <v>42897.916666666664</v>
      </c>
      <c r="B956" s="28">
        <v>34.786000000000001</v>
      </c>
      <c r="C956" s="26">
        <f t="shared" si="150"/>
        <v>274.69777777777773</v>
      </c>
      <c r="D956" s="26">
        <f t="shared" si="151"/>
        <v>-3.7144271684437813</v>
      </c>
      <c r="E956" s="26">
        <f t="shared" si="152"/>
        <v>2.4369396676971536E-2</v>
      </c>
      <c r="F956" s="26">
        <f t="shared" si="153"/>
        <v>2.37896570866186E-2</v>
      </c>
      <c r="G956" s="26">
        <f t="shared" si="154"/>
        <v>3.5121384556239312</v>
      </c>
      <c r="H956" s="26">
        <f t="shared" si="155"/>
        <v>1.0773578389619794E-2</v>
      </c>
      <c r="I956" s="27">
        <f t="shared" si="156"/>
        <v>0.54450347122152554</v>
      </c>
      <c r="J956" s="26">
        <f t="shared" si="157"/>
        <v>0.57630390951127231</v>
      </c>
      <c r="K956" s="26">
        <f t="shared" si="158"/>
        <v>0</v>
      </c>
      <c r="L956" s="25">
        <f t="shared" si="159"/>
        <v>24.436549259667888</v>
      </c>
    </row>
    <row r="957" spans="1:12" x14ac:dyDescent="0.2">
      <c r="A957" s="99">
        <v>42897.958333333336</v>
      </c>
      <c r="B957" s="28">
        <v>35.174999999999997</v>
      </c>
      <c r="C957" s="26">
        <f t="shared" si="150"/>
        <v>274.91388888888889</v>
      </c>
      <c r="D957" s="26">
        <f t="shared" si="151"/>
        <v>-3.363105618931177</v>
      </c>
      <c r="E957" s="26">
        <f t="shared" si="152"/>
        <v>3.4627551802219284E-2</v>
      </c>
      <c r="F957" s="26">
        <f t="shared" si="153"/>
        <v>3.3468615582391462E-2</v>
      </c>
      <c r="G957" s="26">
        <f t="shared" si="154"/>
        <v>3.4254307269378423</v>
      </c>
      <c r="H957" s="26">
        <f t="shared" si="155"/>
        <v>1.1178370091412721E-2</v>
      </c>
      <c r="I957" s="27">
        <f t="shared" si="156"/>
        <v>0.57630390951127231</v>
      </c>
      <c r="J957" s="26">
        <f t="shared" si="157"/>
        <v>0.6079751572576475</v>
      </c>
      <c r="K957" s="26">
        <f t="shared" si="158"/>
        <v>0</v>
      </c>
      <c r="L957" s="25">
        <f t="shared" si="159"/>
        <v>24.436549259667888</v>
      </c>
    </row>
    <row r="958" spans="1:12" x14ac:dyDescent="0.2">
      <c r="A958" s="100">
        <v>42898</v>
      </c>
      <c r="B958" s="28">
        <v>32.616999999999997</v>
      </c>
      <c r="C958" s="26">
        <f t="shared" si="150"/>
        <v>273.49277777777775</v>
      </c>
      <c r="D958" s="26">
        <f t="shared" si="151"/>
        <v>-5.6835171353296463</v>
      </c>
      <c r="E958" s="26">
        <f t="shared" si="152"/>
        <v>3.4015735849335393E-3</v>
      </c>
      <c r="F958" s="26">
        <f t="shared" si="153"/>
        <v>3.3900421072497063E-3</v>
      </c>
      <c r="G958" s="26">
        <f t="shared" si="154"/>
        <v>4.0403583901427789</v>
      </c>
      <c r="H958" s="26">
        <f t="shared" si="155"/>
        <v>8.7615169915995703E-3</v>
      </c>
      <c r="I958" s="27">
        <f t="shared" si="156"/>
        <v>0.6079751572576475</v>
      </c>
      <c r="J958" s="26">
        <f t="shared" si="157"/>
        <v>0.6379166831442018</v>
      </c>
      <c r="K958" s="26">
        <f t="shared" si="158"/>
        <v>0</v>
      </c>
      <c r="L958" s="25">
        <f t="shared" si="159"/>
        <v>24.436549259667888</v>
      </c>
    </row>
    <row r="959" spans="1:12" x14ac:dyDescent="0.2">
      <c r="A959" s="100">
        <v>42898.041666666664</v>
      </c>
      <c r="B959" s="28">
        <v>29.995000000000001</v>
      </c>
      <c r="C959" s="26">
        <f t="shared" si="150"/>
        <v>272.0361111111111</v>
      </c>
      <c r="D959" s="26">
        <f t="shared" si="151"/>
        <v>-8.0871452932106891</v>
      </c>
      <c r="E959" s="26">
        <f t="shared" si="152"/>
        <v>3.074662314377141E-4</v>
      </c>
      <c r="F959" s="26">
        <f t="shared" si="153"/>
        <v>3.0737172501177422E-4</v>
      </c>
      <c r="G959" s="26">
        <f t="shared" si="154"/>
        <v>4.7939790046907715</v>
      </c>
      <c r="H959" s="26">
        <f t="shared" si="155"/>
        <v>6.8074720637830077E-3</v>
      </c>
      <c r="I959" s="27">
        <f t="shared" si="156"/>
        <v>0.6379166831442018</v>
      </c>
      <c r="J959" s="26">
        <f t="shared" si="157"/>
        <v>0.66611287999412383</v>
      </c>
      <c r="K959" s="26">
        <f t="shared" si="158"/>
        <v>0</v>
      </c>
      <c r="L959" s="25">
        <f t="shared" si="159"/>
        <v>24.436549259667888</v>
      </c>
    </row>
    <row r="960" spans="1:12" x14ac:dyDescent="0.2">
      <c r="A960" s="100">
        <v>42898.083333333336</v>
      </c>
      <c r="B960" s="28">
        <v>30.402999999999999</v>
      </c>
      <c r="C960" s="26">
        <f t="shared" si="150"/>
        <v>272.26277777777773</v>
      </c>
      <c r="D960" s="26">
        <f t="shared" si="151"/>
        <v>-7.7114356432613933</v>
      </c>
      <c r="E960" s="26">
        <f t="shared" si="152"/>
        <v>4.4767830921690308E-4</v>
      </c>
      <c r="F960" s="26">
        <f t="shared" si="153"/>
        <v>4.4747798303004842E-4</v>
      </c>
      <c r="G960" s="26">
        <f t="shared" si="154"/>
        <v>4.6675185680472824</v>
      </c>
      <c r="H960" s="26">
        <f t="shared" si="155"/>
        <v>7.0813547490411084E-3</v>
      </c>
      <c r="I960" s="27">
        <f t="shared" si="156"/>
        <v>0.66611287999412383</v>
      </c>
      <c r="J960" s="26">
        <f t="shared" si="157"/>
        <v>0.69434816314836389</v>
      </c>
      <c r="K960" s="26">
        <f t="shared" si="158"/>
        <v>0</v>
      </c>
      <c r="L960" s="25">
        <f t="shared" si="159"/>
        <v>24.436549259667888</v>
      </c>
    </row>
    <row r="961" spans="1:12" x14ac:dyDescent="0.2">
      <c r="A961" s="100">
        <v>42898.125</v>
      </c>
      <c r="B961" s="28">
        <v>29.379000000000001</v>
      </c>
      <c r="C961" s="26">
        <f t="shared" si="150"/>
        <v>271.69388888888886</v>
      </c>
      <c r="D961" s="26">
        <f t="shared" si="151"/>
        <v>-8.6555809336079221</v>
      </c>
      <c r="E961" s="26">
        <f t="shared" si="152"/>
        <v>1.7415219910073171E-4</v>
      </c>
      <c r="F961" s="26">
        <f t="shared" si="153"/>
        <v>1.7412187539322043E-4</v>
      </c>
      <c r="G961" s="26">
        <f t="shared" si="154"/>
        <v>4.9918527402692909</v>
      </c>
      <c r="H961" s="26">
        <f t="shared" si="155"/>
        <v>6.4131004356674307E-3</v>
      </c>
      <c r="I961" s="27">
        <f t="shared" si="156"/>
        <v>0.69434816314836389</v>
      </c>
      <c r="J961" s="26">
        <f t="shared" si="157"/>
        <v>0.72182030666061525</v>
      </c>
      <c r="K961" s="26">
        <f t="shared" si="158"/>
        <v>0</v>
      </c>
      <c r="L961" s="25">
        <f t="shared" si="159"/>
        <v>24.436549259667888</v>
      </c>
    </row>
    <row r="962" spans="1:12" x14ac:dyDescent="0.2">
      <c r="A962" s="100">
        <v>42898.166666666664</v>
      </c>
      <c r="B962" s="28">
        <v>31.815999999999999</v>
      </c>
      <c r="C962" s="26">
        <f t="shared" si="150"/>
        <v>273.04777777777775</v>
      </c>
      <c r="D962" s="26">
        <f t="shared" si="151"/>
        <v>-6.4150856789410486</v>
      </c>
      <c r="E962" s="26">
        <f t="shared" si="152"/>
        <v>1.6366796731492124E-3</v>
      </c>
      <c r="F962" s="26">
        <f t="shared" si="153"/>
        <v>1.6340053298400457E-3</v>
      </c>
      <c r="G962" s="26">
        <f t="shared" si="154"/>
        <v>4.2562449520462255</v>
      </c>
      <c r="H962" s="26">
        <f t="shared" si="155"/>
        <v>8.1137838795573344E-3</v>
      </c>
      <c r="I962" s="27">
        <f t="shared" si="156"/>
        <v>0.72182030666061525</v>
      </c>
      <c r="J962" s="26">
        <f t="shared" si="157"/>
        <v>0.75038183663917213</v>
      </c>
      <c r="K962" s="26">
        <f t="shared" si="158"/>
        <v>0</v>
      </c>
      <c r="L962" s="25">
        <f t="shared" si="159"/>
        <v>24.436549259667888</v>
      </c>
    </row>
    <row r="963" spans="1:12" x14ac:dyDescent="0.2">
      <c r="A963" s="100">
        <v>42898.208333333336</v>
      </c>
      <c r="B963" s="28">
        <v>35.758000000000003</v>
      </c>
      <c r="C963" s="26">
        <f t="shared" si="150"/>
        <v>275.23777777777775</v>
      </c>
      <c r="D963" s="26">
        <f t="shared" si="151"/>
        <v>-2.8376078865143306</v>
      </c>
      <c r="E963" s="26">
        <f t="shared" si="152"/>
        <v>5.8565594083208813E-2</v>
      </c>
      <c r="F963" s="26">
        <f t="shared" si="153"/>
        <v>5.5325427550789306E-2</v>
      </c>
      <c r="G963" s="26">
        <f t="shared" si="154"/>
        <v>3.2997148157743315</v>
      </c>
      <c r="H963" s="26">
        <f t="shared" si="155"/>
        <v>1.1812411186294456E-2</v>
      </c>
      <c r="I963" s="27">
        <f t="shared" si="156"/>
        <v>0.75038183663917213</v>
      </c>
      <c r="J963" s="26">
        <f t="shared" si="157"/>
        <v>0.7803184461740762</v>
      </c>
      <c r="K963" s="26">
        <f t="shared" si="158"/>
        <v>0</v>
      </c>
      <c r="L963" s="25">
        <f t="shared" si="159"/>
        <v>24.436549259667888</v>
      </c>
    </row>
    <row r="964" spans="1:12" x14ac:dyDescent="0.2">
      <c r="A964" s="100">
        <v>42898.25</v>
      </c>
      <c r="B964" s="28">
        <v>34.002000000000002</v>
      </c>
      <c r="C964" s="26">
        <f t="shared" si="150"/>
        <v>274.26222222222219</v>
      </c>
      <c r="D964" s="26">
        <f t="shared" si="151"/>
        <v>-4.4241715146899656</v>
      </c>
      <c r="E964" s="26">
        <f t="shared" si="152"/>
        <v>1.1984135869577627E-2</v>
      </c>
      <c r="F964" s="26">
        <f t="shared" si="153"/>
        <v>1.1842217130488809E-2</v>
      </c>
      <c r="G964" s="26">
        <f t="shared" si="154"/>
        <v>3.6940600203372398</v>
      </c>
      <c r="H964" s="26">
        <f t="shared" si="155"/>
        <v>9.9999810820415088E-3</v>
      </c>
      <c r="I964" s="27">
        <f t="shared" si="156"/>
        <v>0.7803184461740762</v>
      </c>
      <c r="J964" s="26">
        <f t="shared" si="157"/>
        <v>0.80931060467539151</v>
      </c>
      <c r="K964" s="26">
        <f t="shared" si="158"/>
        <v>0</v>
      </c>
      <c r="L964" s="25">
        <f t="shared" si="159"/>
        <v>24.436549259667888</v>
      </c>
    </row>
    <row r="965" spans="1:12" x14ac:dyDescent="0.2">
      <c r="A965" s="100">
        <v>42898.291666666664</v>
      </c>
      <c r="B965" s="28">
        <v>32.018000000000001</v>
      </c>
      <c r="C965" s="26">
        <f t="shared" si="150"/>
        <v>273.15999999999997</v>
      </c>
      <c r="D965" s="26">
        <f t="shared" si="151"/>
        <v>-6.2303704788402934</v>
      </c>
      <c r="E965" s="26">
        <f t="shared" si="152"/>
        <v>1.9687223915264697E-3</v>
      </c>
      <c r="F965" s="26">
        <f t="shared" si="153"/>
        <v>1.9648541391865692E-3</v>
      </c>
      <c r="G965" s="26">
        <f t="shared" si="154"/>
        <v>4.2006703104864096</v>
      </c>
      <c r="H965" s="26">
        <f t="shared" si="155"/>
        <v>8.2726666795158391E-3</v>
      </c>
      <c r="I965" s="27">
        <f t="shared" si="156"/>
        <v>0.80931060467539151</v>
      </c>
      <c r="J965" s="26">
        <f t="shared" si="157"/>
        <v>0.83725046519213953</v>
      </c>
      <c r="K965" s="26">
        <f t="shared" si="158"/>
        <v>0</v>
      </c>
      <c r="L965" s="25">
        <f t="shared" si="159"/>
        <v>24.436549259667888</v>
      </c>
    </row>
    <row r="966" spans="1:12" x14ac:dyDescent="0.2">
      <c r="A966" s="100">
        <v>42898.333333333336</v>
      </c>
      <c r="B966" s="28">
        <v>34.590000000000003</v>
      </c>
      <c r="C966" s="26">
        <f t="shared" si="150"/>
        <v>274.58888888888885</v>
      </c>
      <c r="D966" s="26">
        <f t="shared" si="151"/>
        <v>-3.8916521668758035</v>
      </c>
      <c r="E966" s="26">
        <f t="shared" si="152"/>
        <v>2.041159480346268E-2</v>
      </c>
      <c r="F966" s="26">
        <f t="shared" si="153"/>
        <v>2.0003295638162631E-2</v>
      </c>
      <c r="G966" s="26">
        <f t="shared" si="154"/>
        <v>3.5567077819193567</v>
      </c>
      <c r="H966" s="26">
        <f t="shared" si="155"/>
        <v>1.0574976261382646E-2</v>
      </c>
      <c r="I966" s="27">
        <f t="shared" si="156"/>
        <v>0.83725046519213953</v>
      </c>
      <c r="J966" s="26">
        <f t="shared" si="157"/>
        <v>0.86585713772873207</v>
      </c>
      <c r="K966" s="26">
        <f t="shared" si="158"/>
        <v>0</v>
      </c>
      <c r="L966" s="25">
        <f t="shared" si="159"/>
        <v>24.436549259667888</v>
      </c>
    </row>
    <row r="967" spans="1:12" x14ac:dyDescent="0.2">
      <c r="A967" s="100">
        <v>42898.375</v>
      </c>
      <c r="B967" s="28">
        <v>34.590000000000003</v>
      </c>
      <c r="C967" s="26">
        <f t="shared" si="150"/>
        <v>274.58888888888885</v>
      </c>
      <c r="D967" s="26">
        <f t="shared" si="151"/>
        <v>-3.8916521668758035</v>
      </c>
      <c r="E967" s="26">
        <f t="shared" si="152"/>
        <v>2.041159480346268E-2</v>
      </c>
      <c r="F967" s="26">
        <f t="shared" si="153"/>
        <v>2.0003295638162631E-2</v>
      </c>
      <c r="G967" s="26">
        <f t="shared" si="154"/>
        <v>3.5567077819193567</v>
      </c>
      <c r="H967" s="26">
        <f t="shared" si="155"/>
        <v>1.0574976261382646E-2</v>
      </c>
      <c r="I967" s="27">
        <f t="shared" si="156"/>
        <v>0.86585713772873207</v>
      </c>
      <c r="J967" s="26">
        <f t="shared" si="157"/>
        <v>0.89416288930268184</v>
      </c>
      <c r="K967" s="26">
        <f t="shared" si="158"/>
        <v>0</v>
      </c>
      <c r="L967" s="25">
        <f t="shared" si="159"/>
        <v>24.436549259667888</v>
      </c>
    </row>
    <row r="968" spans="1:12" x14ac:dyDescent="0.2">
      <c r="A968" s="100">
        <v>42898.416666666664</v>
      </c>
      <c r="B968" s="28">
        <v>36.338000000000001</v>
      </c>
      <c r="C968" s="26">
        <f t="shared" si="150"/>
        <v>275.56</v>
      </c>
      <c r="D968" s="26">
        <f t="shared" si="151"/>
        <v>-2.3160400638699343</v>
      </c>
      <c r="E968" s="26">
        <f t="shared" si="152"/>
        <v>9.8663514263377633E-2</v>
      </c>
      <c r="F968" s="26">
        <f t="shared" si="153"/>
        <v>8.9803213615889207E-2</v>
      </c>
      <c r="G968" s="26">
        <f t="shared" si="154"/>
        <v>3.1795017279800675</v>
      </c>
      <c r="H968" s="26">
        <f t="shared" si="155"/>
        <v>1.2477266295697084E-2</v>
      </c>
      <c r="I968" s="27">
        <f t="shared" si="156"/>
        <v>0.89416288930268184</v>
      </c>
      <c r="J968" s="26">
        <f t="shared" si="157"/>
        <v>0.9225005148808525</v>
      </c>
      <c r="K968" s="26">
        <f t="shared" si="158"/>
        <v>0</v>
      </c>
      <c r="L968" s="25">
        <f t="shared" si="159"/>
        <v>24.436549259667888</v>
      </c>
    </row>
    <row r="969" spans="1:12" x14ac:dyDescent="0.2">
      <c r="A969" s="100">
        <v>42898.458333333336</v>
      </c>
      <c r="B969" s="28">
        <v>36.530999999999999</v>
      </c>
      <c r="C969" s="26">
        <f t="shared" si="150"/>
        <v>275.66722222222222</v>
      </c>
      <c r="D969" s="26">
        <f t="shared" si="151"/>
        <v>-2.1427542467669363</v>
      </c>
      <c r="E969" s="26">
        <f t="shared" si="152"/>
        <v>0.11733123839883398</v>
      </c>
      <c r="F969" s="26">
        <f t="shared" si="153"/>
        <v>0.10501025512091905</v>
      </c>
      <c r="G969" s="26">
        <f t="shared" si="154"/>
        <v>3.1405393258668881</v>
      </c>
      <c r="H969" s="26">
        <f t="shared" si="155"/>
        <v>1.2706338238693878E-2</v>
      </c>
      <c r="I969" s="27">
        <f t="shared" si="156"/>
        <v>0.9225005148808525</v>
      </c>
      <c r="J969" s="26">
        <f t="shared" si="157"/>
        <v>0.95050536987646161</v>
      </c>
      <c r="K969" s="26">
        <f t="shared" si="158"/>
        <v>0</v>
      </c>
      <c r="L969" s="25">
        <f t="shared" si="159"/>
        <v>24.436549259667888</v>
      </c>
    </row>
    <row r="970" spans="1:12" x14ac:dyDescent="0.2">
      <c r="A970" s="100">
        <v>42898.5</v>
      </c>
      <c r="B970" s="28">
        <v>39.384</v>
      </c>
      <c r="C970" s="26">
        <f t="shared" si="150"/>
        <v>277.2522222222222</v>
      </c>
      <c r="D970" s="26">
        <f t="shared" si="151"/>
        <v>0.40318843251428366</v>
      </c>
      <c r="E970" s="26">
        <f t="shared" si="152"/>
        <v>1.4965888710995314</v>
      </c>
      <c r="F970" s="26">
        <f t="shared" si="153"/>
        <v>0.59945347366721768</v>
      </c>
      <c r="G970" s="26">
        <f t="shared" si="154"/>
        <v>2.6201746168060343</v>
      </c>
      <c r="H970" s="26">
        <f t="shared" si="155"/>
        <v>1.659979340979402E-2</v>
      </c>
      <c r="I970" s="27">
        <f t="shared" si="156"/>
        <v>0.95050536987646161</v>
      </c>
      <c r="J970" s="26">
        <f t="shared" si="157"/>
        <v>0.97799276074973407</v>
      </c>
      <c r="K970" s="26">
        <f t="shared" si="158"/>
        <v>0</v>
      </c>
      <c r="L970" s="25">
        <f t="shared" si="159"/>
        <v>24.436549259667888</v>
      </c>
    </row>
    <row r="971" spans="1:12" x14ac:dyDescent="0.2">
      <c r="A971" s="100">
        <v>42898.541666666664</v>
      </c>
      <c r="B971" s="28">
        <v>41.067</v>
      </c>
      <c r="C971" s="26">
        <f t="shared" si="150"/>
        <v>278.1872222222222</v>
      </c>
      <c r="D971" s="26">
        <f t="shared" si="151"/>
        <v>1.8914488044621931</v>
      </c>
      <c r="E971" s="26">
        <f t="shared" si="152"/>
        <v>6.6289658024224893</v>
      </c>
      <c r="F971" s="26">
        <f t="shared" si="153"/>
        <v>0.86892063408090492</v>
      </c>
      <c r="G971" s="26">
        <f t="shared" si="154"/>
        <v>2.3568960782529422</v>
      </c>
      <c r="H971" s="26">
        <f t="shared" si="155"/>
        <v>1.9407067813227308E-2</v>
      </c>
      <c r="I971" s="27">
        <f t="shared" si="156"/>
        <v>0.97799276074973407</v>
      </c>
      <c r="J971" s="26">
        <f t="shared" si="157"/>
        <v>1.0044952315104039</v>
      </c>
      <c r="K971" s="26">
        <f t="shared" si="158"/>
        <v>0.87282663349526557</v>
      </c>
      <c r="L971" s="25">
        <f t="shared" si="159"/>
        <v>25.309375893163153</v>
      </c>
    </row>
    <row r="972" spans="1:12" x14ac:dyDescent="0.2">
      <c r="A972" s="100">
        <v>42898.583333333336</v>
      </c>
      <c r="B972" s="28">
        <v>41.253999999999998</v>
      </c>
      <c r="C972" s="26">
        <f t="shared" si="150"/>
        <v>278.29111111111109</v>
      </c>
      <c r="D972" s="26">
        <f t="shared" si="151"/>
        <v>2.0561937539426847</v>
      </c>
      <c r="E972" s="26">
        <f t="shared" si="152"/>
        <v>7.8161628809015671</v>
      </c>
      <c r="F972" s="26">
        <f t="shared" si="153"/>
        <v>0.88657196860934839</v>
      </c>
      <c r="G972" s="26">
        <f t="shared" si="154"/>
        <v>2.3294292897896507</v>
      </c>
      <c r="H972" s="26">
        <f t="shared" si="155"/>
        <v>1.9745651619959625E-2</v>
      </c>
      <c r="I972" s="27">
        <f t="shared" si="156"/>
        <v>0.13166859801513831</v>
      </c>
      <c r="J972" s="26">
        <f t="shared" si="157"/>
        <v>0.1746391777863372</v>
      </c>
      <c r="K972" s="26">
        <f t="shared" si="158"/>
        <v>0</v>
      </c>
      <c r="L972" s="25">
        <f t="shared" si="159"/>
        <v>25.309375893163153</v>
      </c>
    </row>
    <row r="973" spans="1:12" x14ac:dyDescent="0.2">
      <c r="A973" s="100">
        <v>42898.625</v>
      </c>
      <c r="B973" s="28">
        <v>43.281999999999996</v>
      </c>
      <c r="C973" s="26">
        <f t="shared" si="150"/>
        <v>279.41777777777776</v>
      </c>
      <c r="D973" s="26">
        <f t="shared" si="151"/>
        <v>3.8349711304458163</v>
      </c>
      <c r="E973" s="26">
        <f t="shared" si="152"/>
        <v>46.29209121662349</v>
      </c>
      <c r="F973" s="26">
        <f t="shared" si="153"/>
        <v>0.97885481537664609</v>
      </c>
      <c r="G973" s="26">
        <f t="shared" si="154"/>
        <v>2.0524957015098462</v>
      </c>
      <c r="H973" s="26">
        <f t="shared" si="155"/>
        <v>2.3799883713665978E-2</v>
      </c>
      <c r="I973" s="27">
        <f t="shared" si="156"/>
        <v>0.1746391777863372</v>
      </c>
      <c r="J973" s="26">
        <f t="shared" si="157"/>
        <v>0.21880429762292963</v>
      </c>
      <c r="K973" s="26">
        <f t="shared" si="158"/>
        <v>0</v>
      </c>
      <c r="L973" s="25">
        <f t="shared" si="159"/>
        <v>25.309375893163153</v>
      </c>
    </row>
    <row r="974" spans="1:12" x14ac:dyDescent="0.2">
      <c r="A974" s="100">
        <v>42898.666666666664</v>
      </c>
      <c r="B974" s="28">
        <v>43.281999999999996</v>
      </c>
      <c r="C974" s="26">
        <f t="shared" si="150"/>
        <v>279.41777777777776</v>
      </c>
      <c r="D974" s="26">
        <f t="shared" si="151"/>
        <v>3.8349711304458163</v>
      </c>
      <c r="E974" s="26">
        <f t="shared" si="152"/>
        <v>46.29209121662349</v>
      </c>
      <c r="F974" s="26">
        <f t="shared" si="153"/>
        <v>0.97885481537664609</v>
      </c>
      <c r="G974" s="26">
        <f t="shared" si="154"/>
        <v>2.0524957015098462</v>
      </c>
      <c r="H974" s="26">
        <f t="shared" si="155"/>
        <v>2.3799883713665978E-2</v>
      </c>
      <c r="I974" s="27">
        <f t="shared" si="156"/>
        <v>0.21880429762292963</v>
      </c>
      <c r="J974" s="26">
        <f t="shared" si="157"/>
        <v>0.26193070242163774</v>
      </c>
      <c r="K974" s="26">
        <f t="shared" si="158"/>
        <v>0</v>
      </c>
      <c r="L974" s="25">
        <f t="shared" si="159"/>
        <v>25.309375893163153</v>
      </c>
    </row>
    <row r="975" spans="1:12" x14ac:dyDescent="0.2">
      <c r="A975" s="100">
        <v>42898.708333333336</v>
      </c>
      <c r="B975" s="28">
        <v>40.695999999999998</v>
      </c>
      <c r="C975" s="26">
        <f t="shared" si="150"/>
        <v>277.98111111111109</v>
      </c>
      <c r="D975" s="26">
        <f t="shared" si="151"/>
        <v>1.5642373782390961</v>
      </c>
      <c r="E975" s="26">
        <f t="shared" si="152"/>
        <v>4.7790289543429676</v>
      </c>
      <c r="F975" s="26">
        <f t="shared" si="153"/>
        <v>0.82696054857996593</v>
      </c>
      <c r="G975" s="26">
        <f t="shared" si="154"/>
        <v>2.4124139366728206</v>
      </c>
      <c r="H975" s="26">
        <f t="shared" si="155"/>
        <v>1.8751703031670664E-2</v>
      </c>
      <c r="I975" s="27">
        <f t="shared" si="156"/>
        <v>0.26193070242163774</v>
      </c>
      <c r="J975" s="26">
        <f t="shared" si="157"/>
        <v>0.30188019429988966</v>
      </c>
      <c r="K975" s="26">
        <f t="shared" si="158"/>
        <v>0</v>
      </c>
      <c r="L975" s="25">
        <f t="shared" si="159"/>
        <v>25.309375893163153</v>
      </c>
    </row>
    <row r="976" spans="1:12" x14ac:dyDescent="0.2">
      <c r="A976" s="100">
        <v>42898.75</v>
      </c>
      <c r="B976" s="28">
        <v>39.76</v>
      </c>
      <c r="C976" s="26">
        <f t="shared" si="150"/>
        <v>277.46111111111111</v>
      </c>
      <c r="D976" s="26">
        <f t="shared" si="151"/>
        <v>0.73655166890254486</v>
      </c>
      <c r="E976" s="26">
        <f t="shared" si="152"/>
        <v>2.0887204819415204</v>
      </c>
      <c r="F976" s="26">
        <f t="shared" si="153"/>
        <v>0.67624134140768344</v>
      </c>
      <c r="G976" s="26">
        <f t="shared" si="154"/>
        <v>2.5587552017826849</v>
      </c>
      <c r="H976" s="26">
        <f t="shared" si="155"/>
        <v>1.7191049143274691E-2</v>
      </c>
      <c r="I976" s="27">
        <f t="shared" si="156"/>
        <v>0.30188019429988966</v>
      </c>
      <c r="J976" s="26">
        <f t="shared" si="157"/>
        <v>0.3403466567058655</v>
      </c>
      <c r="K976" s="26">
        <f t="shared" si="158"/>
        <v>0</v>
      </c>
      <c r="L976" s="25">
        <f t="shared" si="159"/>
        <v>25.309375893163153</v>
      </c>
    </row>
    <row r="977" spans="1:12" x14ac:dyDescent="0.2">
      <c r="A977" s="100">
        <v>42898.791666666664</v>
      </c>
      <c r="B977" s="28">
        <v>38.817999999999998</v>
      </c>
      <c r="C977" s="26">
        <f t="shared" si="150"/>
        <v>276.93777777777774</v>
      </c>
      <c r="D977" s="26">
        <f t="shared" si="151"/>
        <v>-9.9577923641151728E-2</v>
      </c>
      <c r="E977" s="26">
        <f t="shared" si="152"/>
        <v>0.90521940912774745</v>
      </c>
      <c r="F977" s="26">
        <f t="shared" si="153"/>
        <v>0.47512606936026197</v>
      </c>
      <c r="G977" s="26">
        <f t="shared" si="154"/>
        <v>2.7156048701598436</v>
      </c>
      <c r="H977" s="26">
        <f t="shared" si="155"/>
        <v>1.5746319100492137E-2</v>
      </c>
      <c r="I977" s="27">
        <f t="shared" si="156"/>
        <v>0.3403466567058655</v>
      </c>
      <c r="J977" s="26">
        <f t="shared" si="157"/>
        <v>0.37745530145657913</v>
      </c>
      <c r="K977" s="26">
        <f t="shared" si="158"/>
        <v>0</v>
      </c>
      <c r="L977" s="25">
        <f t="shared" si="159"/>
        <v>25.309375893163153</v>
      </c>
    </row>
    <row r="978" spans="1:12" x14ac:dyDescent="0.2">
      <c r="A978" s="100">
        <v>42898.833333333336</v>
      </c>
      <c r="B978" s="28">
        <v>38.817999999999998</v>
      </c>
      <c r="C978" s="26">
        <f t="shared" si="150"/>
        <v>276.93777777777774</v>
      </c>
      <c r="D978" s="26">
        <f t="shared" si="151"/>
        <v>-9.9577923641151728E-2</v>
      </c>
      <c r="E978" s="26">
        <f t="shared" si="152"/>
        <v>0.90521940912774745</v>
      </c>
      <c r="F978" s="26">
        <f t="shared" si="153"/>
        <v>0.47512606936026197</v>
      </c>
      <c r="G978" s="26">
        <f t="shared" si="154"/>
        <v>2.7156048701598436</v>
      </c>
      <c r="H978" s="26">
        <f t="shared" si="155"/>
        <v>1.5746319100492137E-2</v>
      </c>
      <c r="I978" s="27">
        <f t="shared" si="156"/>
        <v>0.37745530145657913</v>
      </c>
      <c r="J978" s="26">
        <f t="shared" si="157"/>
        <v>0.41398419807404352</v>
      </c>
      <c r="K978" s="26">
        <f t="shared" si="158"/>
        <v>0</v>
      </c>
      <c r="L978" s="25">
        <f t="shared" si="159"/>
        <v>25.309375893163153</v>
      </c>
    </row>
    <row r="979" spans="1:12" x14ac:dyDescent="0.2">
      <c r="A979" s="100">
        <v>42898.875</v>
      </c>
      <c r="B979" s="28">
        <v>37.296999999999997</v>
      </c>
      <c r="C979" s="26">
        <f t="shared" si="150"/>
        <v>276.09277777777777</v>
      </c>
      <c r="D979" s="26">
        <f t="shared" si="151"/>
        <v>-1.456325269082267</v>
      </c>
      <c r="E979" s="26">
        <f t="shared" si="152"/>
        <v>0.23309125048954923</v>
      </c>
      <c r="F979" s="26">
        <f t="shared" si="153"/>
        <v>0.18903000925277</v>
      </c>
      <c r="G979" s="26">
        <f t="shared" si="154"/>
        <v>2.9908346384082147</v>
      </c>
      <c r="H979" s="26">
        <f t="shared" si="155"/>
        <v>1.3655831367490866E-2</v>
      </c>
      <c r="I979" s="27">
        <f t="shared" si="156"/>
        <v>0.41398419807404352</v>
      </c>
      <c r="J979" s="26">
        <f t="shared" si="157"/>
        <v>0.44893405534376152</v>
      </c>
      <c r="K979" s="26">
        <f t="shared" si="158"/>
        <v>0</v>
      </c>
      <c r="L979" s="25">
        <f t="shared" si="159"/>
        <v>25.309375893163153</v>
      </c>
    </row>
    <row r="980" spans="1:12" x14ac:dyDescent="0.2">
      <c r="A980" s="100">
        <v>42898.916666666664</v>
      </c>
      <c r="B980" s="28">
        <v>37.869999999999997</v>
      </c>
      <c r="C980" s="26">
        <f t="shared" si="150"/>
        <v>276.4111111111111</v>
      </c>
      <c r="D980" s="26">
        <f t="shared" si="151"/>
        <v>-0.9442296096796462</v>
      </c>
      <c r="E980" s="26">
        <f t="shared" si="152"/>
        <v>0.38897912125142464</v>
      </c>
      <c r="F980" s="26">
        <f t="shared" si="153"/>
        <v>0.28004677341799583</v>
      </c>
      <c r="G980" s="26">
        <f t="shared" si="154"/>
        <v>2.8838174571115913</v>
      </c>
      <c r="H980" s="26">
        <f t="shared" si="155"/>
        <v>1.4410105144731716E-2</v>
      </c>
      <c r="I980" s="27">
        <f t="shared" si="156"/>
        <v>0.44893405534376152</v>
      </c>
      <c r="J980" s="26">
        <f t="shared" si="157"/>
        <v>0.48376938797779712</v>
      </c>
      <c r="K980" s="26">
        <f t="shared" si="158"/>
        <v>0</v>
      </c>
      <c r="L980" s="25">
        <f t="shared" si="159"/>
        <v>25.309375893163153</v>
      </c>
    </row>
    <row r="981" spans="1:12" x14ac:dyDescent="0.2">
      <c r="A981" s="100">
        <v>42898.958333333336</v>
      </c>
      <c r="B981" s="28">
        <v>36.145000000000003</v>
      </c>
      <c r="C981" s="26">
        <f t="shared" si="150"/>
        <v>275.45277777777778</v>
      </c>
      <c r="D981" s="26">
        <f t="shared" si="151"/>
        <v>-2.4894607867853855</v>
      </c>
      <c r="E981" s="26">
        <f t="shared" si="152"/>
        <v>8.2954684780013263E-2</v>
      </c>
      <c r="F981" s="26">
        <f t="shared" si="153"/>
        <v>7.6600328661826061E-2</v>
      </c>
      <c r="G981" s="26">
        <f t="shared" si="154"/>
        <v>3.2189784074996939</v>
      </c>
      <c r="H981" s="26">
        <f t="shared" si="155"/>
        <v>1.2252150567355407E-2</v>
      </c>
      <c r="I981" s="27">
        <f t="shared" si="156"/>
        <v>0.48376938797779712</v>
      </c>
      <c r="J981" s="26">
        <f t="shared" si="157"/>
        <v>0.51707711838881787</v>
      </c>
      <c r="K981" s="26">
        <f t="shared" si="158"/>
        <v>0</v>
      </c>
      <c r="L981" s="25">
        <f t="shared" si="159"/>
        <v>25.309375893163153</v>
      </c>
    </row>
    <row r="982" spans="1:12" x14ac:dyDescent="0.2">
      <c r="A982" s="100">
        <v>42899</v>
      </c>
      <c r="B982" s="28">
        <v>34.786000000000001</v>
      </c>
      <c r="C982" s="26">
        <f t="shared" si="150"/>
        <v>274.69777777777773</v>
      </c>
      <c r="D982" s="26">
        <f t="shared" si="151"/>
        <v>-3.7144271684437813</v>
      </c>
      <c r="E982" s="26">
        <f t="shared" si="152"/>
        <v>2.4369396676971536E-2</v>
      </c>
      <c r="F982" s="26">
        <f t="shared" si="153"/>
        <v>2.37896570866186E-2</v>
      </c>
      <c r="G982" s="26">
        <f t="shared" si="154"/>
        <v>3.5121384556239312</v>
      </c>
      <c r="H982" s="26">
        <f t="shared" si="155"/>
        <v>1.0773578389619794E-2</v>
      </c>
      <c r="I982" s="27">
        <f t="shared" si="156"/>
        <v>0.51707711838881787</v>
      </c>
      <c r="J982" s="26">
        <f t="shared" si="157"/>
        <v>0.54917145065317863</v>
      </c>
      <c r="K982" s="26">
        <f t="shared" si="158"/>
        <v>0</v>
      </c>
      <c r="L982" s="25">
        <f t="shared" si="159"/>
        <v>25.309375893163153</v>
      </c>
    </row>
    <row r="983" spans="1:12" x14ac:dyDescent="0.2">
      <c r="A983" s="100">
        <v>42899.041666666664</v>
      </c>
      <c r="B983" s="28">
        <v>33.213000000000001</v>
      </c>
      <c r="C983" s="26">
        <f t="shared" si="150"/>
        <v>273.82388888888886</v>
      </c>
      <c r="D983" s="26">
        <f t="shared" si="151"/>
        <v>-5.1407218345936538</v>
      </c>
      <c r="E983" s="26">
        <f t="shared" si="152"/>
        <v>5.8534629559550203E-3</v>
      </c>
      <c r="F983" s="26">
        <f t="shared" si="153"/>
        <v>5.8193993176234018E-3</v>
      </c>
      <c r="G983" s="26">
        <f t="shared" si="154"/>
        <v>3.8872867937519047</v>
      </c>
      <c r="H983" s="26">
        <f t="shared" si="155"/>
        <v>9.2753020737771814E-3</v>
      </c>
      <c r="I983" s="27">
        <f t="shared" si="156"/>
        <v>0.54917145065317863</v>
      </c>
      <c r="J983" s="26">
        <f t="shared" si="157"/>
        <v>0.57999033065819283</v>
      </c>
      <c r="K983" s="26">
        <f t="shared" si="158"/>
        <v>0</v>
      </c>
      <c r="L983" s="25">
        <f t="shared" si="159"/>
        <v>25.309375893163153</v>
      </c>
    </row>
    <row r="984" spans="1:12" x14ac:dyDescent="0.2">
      <c r="A984" s="100">
        <v>42899.083333333336</v>
      </c>
      <c r="B984" s="28">
        <v>33.012999999999998</v>
      </c>
      <c r="C984" s="26">
        <f t="shared" si="150"/>
        <v>273.71277777777777</v>
      </c>
      <c r="D984" s="26">
        <f t="shared" si="151"/>
        <v>-5.3227215065265163</v>
      </c>
      <c r="E984" s="26">
        <f t="shared" si="152"/>
        <v>4.8794561669469119E-3</v>
      </c>
      <c r="F984" s="26">
        <f t="shared" si="153"/>
        <v>4.855762685764627E-3</v>
      </c>
      <c r="G984" s="26">
        <f t="shared" si="154"/>
        <v>3.9379544222828957</v>
      </c>
      <c r="H984" s="26">
        <f t="shared" si="155"/>
        <v>9.0997568167427972E-3</v>
      </c>
      <c r="I984" s="27">
        <f t="shared" si="156"/>
        <v>0.57999033065819283</v>
      </c>
      <c r="J984" s="26">
        <f t="shared" si="157"/>
        <v>0.6104083789717123</v>
      </c>
      <c r="K984" s="26">
        <f t="shared" si="158"/>
        <v>0</v>
      </c>
      <c r="L984" s="25">
        <f t="shared" si="159"/>
        <v>25.309375893163153</v>
      </c>
    </row>
    <row r="985" spans="1:12" x14ac:dyDescent="0.2">
      <c r="A985" s="100">
        <v>42899.125</v>
      </c>
      <c r="B985" s="28">
        <v>32.218000000000004</v>
      </c>
      <c r="C985" s="26">
        <f t="shared" si="150"/>
        <v>273.27111111111111</v>
      </c>
      <c r="D985" s="26">
        <f t="shared" si="151"/>
        <v>-6.047633607650523</v>
      </c>
      <c r="E985" s="26">
        <f t="shared" si="152"/>
        <v>2.363448240106938E-3</v>
      </c>
      <c r="F985" s="26">
        <f t="shared" si="153"/>
        <v>2.3578755233508832E-3</v>
      </c>
      <c r="G985" s="26">
        <f t="shared" si="154"/>
        <v>4.146404948595249</v>
      </c>
      <c r="H985" s="26">
        <f t="shared" si="155"/>
        <v>8.4329090198931572E-3</v>
      </c>
      <c r="I985" s="27">
        <f t="shared" si="156"/>
        <v>0.6104083789717123</v>
      </c>
      <c r="J985" s="26">
        <f t="shared" si="157"/>
        <v>0.64010173966590411</v>
      </c>
      <c r="K985" s="26">
        <f t="shared" si="158"/>
        <v>0</v>
      </c>
      <c r="L985" s="25">
        <f t="shared" si="159"/>
        <v>25.309375893163153</v>
      </c>
    </row>
    <row r="986" spans="1:12" x14ac:dyDescent="0.2">
      <c r="A986" s="100">
        <v>42899.166666666664</v>
      </c>
      <c r="B986" s="28">
        <v>31.414999999999999</v>
      </c>
      <c r="C986" s="26">
        <f t="shared" si="150"/>
        <v>272.82499999999999</v>
      </c>
      <c r="D986" s="26">
        <f t="shared" si="151"/>
        <v>-6.7822230367451857</v>
      </c>
      <c r="E986" s="26">
        <f t="shared" si="152"/>
        <v>1.1337517230629295E-3</v>
      </c>
      <c r="F986" s="26">
        <f t="shared" si="153"/>
        <v>1.1324677857595113E-3</v>
      </c>
      <c r="G986" s="26">
        <f t="shared" si="154"/>
        <v>4.368896829073095</v>
      </c>
      <c r="H986" s="26">
        <f t="shared" si="155"/>
        <v>7.8069932812902879E-3</v>
      </c>
      <c r="I986" s="27">
        <f t="shared" si="156"/>
        <v>0.64010173966590411</v>
      </c>
      <c r="J986" s="26">
        <f t="shared" si="157"/>
        <v>0.66909907957717829</v>
      </c>
      <c r="K986" s="26">
        <f t="shared" si="158"/>
        <v>0</v>
      </c>
      <c r="L986" s="25">
        <f t="shared" si="159"/>
        <v>25.309375893163153</v>
      </c>
    </row>
    <row r="987" spans="1:12" x14ac:dyDescent="0.2">
      <c r="A987" s="100">
        <v>42899.208333333336</v>
      </c>
      <c r="B987" s="28">
        <v>33.012999999999998</v>
      </c>
      <c r="C987" s="26">
        <f t="shared" si="150"/>
        <v>273.71277777777777</v>
      </c>
      <c r="D987" s="26">
        <f t="shared" si="151"/>
        <v>-5.3227215065265163</v>
      </c>
      <c r="E987" s="26">
        <f t="shared" si="152"/>
        <v>4.8794561669469119E-3</v>
      </c>
      <c r="F987" s="26">
        <f t="shared" si="153"/>
        <v>4.855762685764627E-3</v>
      </c>
      <c r="G987" s="26">
        <f t="shared" si="154"/>
        <v>3.9379544222828957</v>
      </c>
      <c r="H987" s="26">
        <f t="shared" si="155"/>
        <v>9.0997568167427972E-3</v>
      </c>
      <c r="I987" s="27">
        <f t="shared" si="156"/>
        <v>0.66909907957717829</v>
      </c>
      <c r="J987" s="26">
        <f t="shared" si="157"/>
        <v>0.69870993813052884</v>
      </c>
      <c r="K987" s="26">
        <f t="shared" si="158"/>
        <v>0</v>
      </c>
      <c r="L987" s="25">
        <f t="shared" si="159"/>
        <v>25.309375893163153</v>
      </c>
    </row>
    <row r="988" spans="1:12" x14ac:dyDescent="0.2">
      <c r="A988" s="100">
        <v>42899.25</v>
      </c>
      <c r="B988" s="28">
        <v>31.617000000000001</v>
      </c>
      <c r="C988" s="26">
        <f t="shared" si="150"/>
        <v>272.9372222222222</v>
      </c>
      <c r="D988" s="26">
        <f t="shared" si="151"/>
        <v>-6.5972061137380305</v>
      </c>
      <c r="E988" s="26">
        <f t="shared" si="152"/>
        <v>1.3641740654479948E-3</v>
      </c>
      <c r="F988" s="26">
        <f t="shared" si="153"/>
        <v>1.3623156297968716E-3</v>
      </c>
      <c r="G988" s="26">
        <f t="shared" si="154"/>
        <v>4.3117587003987783</v>
      </c>
      <c r="H988" s="26">
        <f t="shared" si="155"/>
        <v>7.9601207046370252E-3</v>
      </c>
      <c r="I988" s="27">
        <f t="shared" si="156"/>
        <v>0.69870993813052884</v>
      </c>
      <c r="J988" s="26">
        <f t="shared" si="157"/>
        <v>0.7273560777654513</v>
      </c>
      <c r="K988" s="26">
        <f t="shared" si="158"/>
        <v>0</v>
      </c>
      <c r="L988" s="25">
        <f t="shared" si="159"/>
        <v>25.309375893163153</v>
      </c>
    </row>
    <row r="989" spans="1:12" x14ac:dyDescent="0.2">
      <c r="A989" s="100">
        <v>42899.291666666664</v>
      </c>
      <c r="B989" s="28">
        <v>34.590000000000003</v>
      </c>
      <c r="C989" s="26">
        <f t="shared" si="150"/>
        <v>274.58888888888885</v>
      </c>
      <c r="D989" s="26">
        <f t="shared" si="151"/>
        <v>-3.8916521668758035</v>
      </c>
      <c r="E989" s="26">
        <f t="shared" si="152"/>
        <v>2.041159480346268E-2</v>
      </c>
      <c r="F989" s="26">
        <f t="shared" si="153"/>
        <v>2.0003295638162631E-2</v>
      </c>
      <c r="G989" s="26">
        <f t="shared" si="154"/>
        <v>3.5567077819193567</v>
      </c>
      <c r="H989" s="26">
        <f t="shared" si="155"/>
        <v>1.0574976261382646E-2</v>
      </c>
      <c r="I989" s="27">
        <f t="shared" si="156"/>
        <v>0.7273560777654513</v>
      </c>
      <c r="J989" s="26">
        <f t="shared" si="157"/>
        <v>0.75711875769196979</v>
      </c>
      <c r="K989" s="26">
        <f t="shared" si="158"/>
        <v>0</v>
      </c>
      <c r="L989" s="25">
        <f t="shared" si="159"/>
        <v>25.309375893163153</v>
      </c>
    </row>
    <row r="990" spans="1:12" x14ac:dyDescent="0.2">
      <c r="A990" s="100">
        <v>42899.333333333336</v>
      </c>
      <c r="B990" s="28">
        <v>34.002000000000002</v>
      </c>
      <c r="C990" s="26">
        <f t="shared" si="150"/>
        <v>274.26222222222219</v>
      </c>
      <c r="D990" s="26">
        <f t="shared" si="151"/>
        <v>-4.4241715146899656</v>
      </c>
      <c r="E990" s="26">
        <f t="shared" si="152"/>
        <v>1.1984135869577627E-2</v>
      </c>
      <c r="F990" s="26">
        <f t="shared" si="153"/>
        <v>1.1842217130488809E-2</v>
      </c>
      <c r="G990" s="26">
        <f t="shared" si="154"/>
        <v>3.6940600203372398</v>
      </c>
      <c r="H990" s="26">
        <f t="shared" si="155"/>
        <v>9.9999810820415088E-3</v>
      </c>
      <c r="I990" s="27">
        <f t="shared" si="156"/>
        <v>0.75711875769196979</v>
      </c>
      <c r="J990" s="26">
        <f t="shared" si="157"/>
        <v>0.78634175651612548</v>
      </c>
      <c r="K990" s="26">
        <f t="shared" si="158"/>
        <v>0</v>
      </c>
      <c r="L990" s="25">
        <f t="shared" si="159"/>
        <v>25.309375893163153</v>
      </c>
    </row>
    <row r="991" spans="1:12" x14ac:dyDescent="0.2">
      <c r="A991" s="100">
        <v>42899.375</v>
      </c>
      <c r="B991" s="28">
        <v>36.530999999999999</v>
      </c>
      <c r="C991" s="26">
        <f t="shared" si="150"/>
        <v>275.66722222222222</v>
      </c>
      <c r="D991" s="26">
        <f t="shared" si="151"/>
        <v>-2.1427542467669363</v>
      </c>
      <c r="E991" s="26">
        <f t="shared" si="152"/>
        <v>0.11733123839883398</v>
      </c>
      <c r="F991" s="26">
        <f t="shared" si="153"/>
        <v>0.10501025512091905</v>
      </c>
      <c r="G991" s="26">
        <f t="shared" si="154"/>
        <v>3.1405393258668881</v>
      </c>
      <c r="H991" s="26">
        <f t="shared" si="155"/>
        <v>1.2706338238693878E-2</v>
      </c>
      <c r="I991" s="27">
        <f t="shared" si="156"/>
        <v>0.78634175651612548</v>
      </c>
      <c r="J991" s="26">
        <f t="shared" si="157"/>
        <v>0.81606574567002799</v>
      </c>
      <c r="K991" s="26">
        <f t="shared" si="158"/>
        <v>0</v>
      </c>
      <c r="L991" s="25">
        <f t="shared" si="159"/>
        <v>25.309375893163153</v>
      </c>
    </row>
    <row r="992" spans="1:12" x14ac:dyDescent="0.2">
      <c r="A992" s="100">
        <v>42899.416666666664</v>
      </c>
      <c r="B992" s="28">
        <v>37.869999999999997</v>
      </c>
      <c r="C992" s="26">
        <f t="shared" si="150"/>
        <v>276.4111111111111</v>
      </c>
      <c r="D992" s="26">
        <f t="shared" si="151"/>
        <v>-0.9442296096796462</v>
      </c>
      <c r="E992" s="26">
        <f t="shared" si="152"/>
        <v>0.38897912125142464</v>
      </c>
      <c r="F992" s="26">
        <f t="shared" si="153"/>
        <v>0.28004677341799583</v>
      </c>
      <c r="G992" s="26">
        <f t="shared" si="154"/>
        <v>2.8838174571115913</v>
      </c>
      <c r="H992" s="26">
        <f t="shared" si="155"/>
        <v>1.4410105144731716E-2</v>
      </c>
      <c r="I992" s="27">
        <f t="shared" si="156"/>
        <v>0.81606574567002799</v>
      </c>
      <c r="J992" s="26">
        <f t="shared" si="157"/>
        <v>0.8456486072642897</v>
      </c>
      <c r="K992" s="26">
        <f t="shared" si="158"/>
        <v>0</v>
      </c>
      <c r="L992" s="25">
        <f t="shared" si="159"/>
        <v>25.309375893163153</v>
      </c>
    </row>
    <row r="993" spans="1:12" x14ac:dyDescent="0.2">
      <c r="A993" s="100">
        <v>42899.458333333336</v>
      </c>
      <c r="B993" s="28">
        <v>42.914999999999999</v>
      </c>
      <c r="C993" s="26">
        <f t="shared" si="150"/>
        <v>279.21388888888885</v>
      </c>
      <c r="D993" s="26">
        <f t="shared" si="151"/>
        <v>3.5141359173074531</v>
      </c>
      <c r="E993" s="26">
        <f t="shared" si="152"/>
        <v>33.586893528275702</v>
      </c>
      <c r="F993" s="26">
        <f t="shared" si="153"/>
        <v>0.97108731377732804</v>
      </c>
      <c r="G993" s="26">
        <f t="shared" si="154"/>
        <v>2.0998903381715848</v>
      </c>
      <c r="H993" s="26">
        <f t="shared" si="155"/>
        <v>2.3011575383623795E-2</v>
      </c>
      <c r="I993" s="27">
        <f t="shared" si="156"/>
        <v>0.8456486072642897</v>
      </c>
      <c r="J993" s="26">
        <f t="shared" si="157"/>
        <v>0.8741811371093573</v>
      </c>
      <c r="K993" s="26">
        <f t="shared" si="158"/>
        <v>0</v>
      </c>
      <c r="L993" s="25">
        <f t="shared" si="159"/>
        <v>25.309375893163153</v>
      </c>
    </row>
    <row r="994" spans="1:12" x14ac:dyDescent="0.2">
      <c r="A994" s="100">
        <v>42899.5</v>
      </c>
      <c r="B994" s="28">
        <v>45.828000000000003</v>
      </c>
      <c r="C994" s="26">
        <f t="shared" si="150"/>
        <v>280.83222222222219</v>
      </c>
      <c r="D994" s="26">
        <f t="shared" si="151"/>
        <v>6.0478846602755523</v>
      </c>
      <c r="E994" s="26">
        <f t="shared" si="152"/>
        <v>423.21683511720101</v>
      </c>
      <c r="F994" s="26">
        <f t="shared" si="153"/>
        <v>0.99764271495796786</v>
      </c>
      <c r="G994" s="26">
        <f t="shared" si="154"/>
        <v>1.7534743926898593</v>
      </c>
      <c r="H994" s="26">
        <f t="shared" si="155"/>
        <v>3.0024282677735263E-2</v>
      </c>
      <c r="I994" s="27">
        <f t="shared" si="156"/>
        <v>0.8741811371093573</v>
      </c>
      <c r="J994" s="26">
        <f t="shared" si="157"/>
        <v>0.90018890044063005</v>
      </c>
      <c r="K994" s="26">
        <f t="shared" si="158"/>
        <v>0</v>
      </c>
      <c r="L994" s="25">
        <f t="shared" si="159"/>
        <v>25.309375893163153</v>
      </c>
    </row>
    <row r="995" spans="1:12" x14ac:dyDescent="0.2">
      <c r="A995" s="100">
        <v>42899.541666666664</v>
      </c>
      <c r="B995" s="28">
        <v>47.802</v>
      </c>
      <c r="C995" s="26">
        <f t="shared" si="150"/>
        <v>281.92888888888888</v>
      </c>
      <c r="D995" s="26">
        <f t="shared" si="151"/>
        <v>7.748349465586263</v>
      </c>
      <c r="E995" s="26">
        <f t="shared" si="152"/>
        <v>2317.7437399955579</v>
      </c>
      <c r="F995" s="26">
        <f t="shared" si="153"/>
        <v>0.99956873198933061</v>
      </c>
      <c r="G995" s="26">
        <f t="shared" si="154"/>
        <v>1.5536462646556739</v>
      </c>
      <c r="H995" s="26">
        <f t="shared" si="155"/>
        <v>3.5892635032874133E-2</v>
      </c>
      <c r="I995" s="27">
        <f t="shared" si="156"/>
        <v>0.90018890044063005</v>
      </c>
      <c r="J995" s="26">
        <f t="shared" si="157"/>
        <v>0.92322727978034347</v>
      </c>
      <c r="K995" s="26">
        <f t="shared" si="158"/>
        <v>0</v>
      </c>
      <c r="L995" s="25">
        <f t="shared" si="159"/>
        <v>25.309375893163153</v>
      </c>
    </row>
    <row r="996" spans="1:12" x14ac:dyDescent="0.2">
      <c r="A996" s="100">
        <v>42899.583333333336</v>
      </c>
      <c r="B996" s="28">
        <v>49.582000000000001</v>
      </c>
      <c r="C996" s="26">
        <f t="shared" si="150"/>
        <v>282.91777777777776</v>
      </c>
      <c r="D996" s="26">
        <f t="shared" si="151"/>
        <v>9.2703934397900927</v>
      </c>
      <c r="E996" s="26">
        <f t="shared" si="152"/>
        <v>10618.928973848091</v>
      </c>
      <c r="F996" s="26">
        <f t="shared" si="153"/>
        <v>0.99990583741167549</v>
      </c>
      <c r="G996" s="26">
        <f t="shared" si="154"/>
        <v>1.3941784727924231</v>
      </c>
      <c r="H996" s="26">
        <f t="shared" si="155"/>
        <v>4.2111716775905528E-2</v>
      </c>
      <c r="I996" s="27">
        <f t="shared" si="156"/>
        <v>0.92322727978034347</v>
      </c>
      <c r="J996" s="26">
        <f t="shared" si="157"/>
        <v>0.9426480520292102</v>
      </c>
      <c r="K996" s="26">
        <f t="shared" si="158"/>
        <v>0</v>
      </c>
      <c r="L996" s="25">
        <f t="shared" si="159"/>
        <v>25.309375893163153</v>
      </c>
    </row>
    <row r="997" spans="1:12" x14ac:dyDescent="0.2">
      <c r="A997" s="100">
        <v>42899.625</v>
      </c>
      <c r="B997" s="28">
        <v>49.936999999999998</v>
      </c>
      <c r="C997" s="26">
        <f t="shared" si="150"/>
        <v>283.11499999999995</v>
      </c>
      <c r="D997" s="26">
        <f t="shared" si="151"/>
        <v>9.5726754145841078</v>
      </c>
      <c r="E997" s="26">
        <f t="shared" si="152"/>
        <v>14366.802104175829</v>
      </c>
      <c r="F997" s="26">
        <f t="shared" si="153"/>
        <v>0.99993039993224087</v>
      </c>
      <c r="G997" s="26">
        <f t="shared" si="154"/>
        <v>1.3645119406531059</v>
      </c>
      <c r="H997" s="26">
        <f t="shared" si="155"/>
        <v>4.3469585109050884E-2</v>
      </c>
      <c r="I997" s="27">
        <f t="shared" si="156"/>
        <v>0.9426480520292102</v>
      </c>
      <c r="J997" s="26">
        <f t="shared" si="157"/>
        <v>0.96059343533871444</v>
      </c>
      <c r="K997" s="26">
        <f t="shared" si="158"/>
        <v>0</v>
      </c>
      <c r="L997" s="25">
        <f t="shared" si="159"/>
        <v>25.309375893163153</v>
      </c>
    </row>
    <row r="998" spans="1:12" x14ac:dyDescent="0.2">
      <c r="A998" s="100">
        <v>42899.666666666664</v>
      </c>
      <c r="B998" s="28">
        <v>52.576000000000001</v>
      </c>
      <c r="C998" s="26">
        <f t="shared" si="150"/>
        <v>284.58111111111111</v>
      </c>
      <c r="D998" s="26">
        <f t="shared" si="151"/>
        <v>11.806646025542419</v>
      </c>
      <c r="E998" s="26">
        <f t="shared" si="152"/>
        <v>134140.90087233399</v>
      </c>
      <c r="F998" s="26">
        <f t="shared" si="153"/>
        <v>0.99999254520777259</v>
      </c>
      <c r="G998" s="26">
        <f t="shared" si="154"/>
        <v>1.163975427737852</v>
      </c>
      <c r="H998" s="26">
        <f t="shared" si="155"/>
        <v>5.4959579097748699E-2</v>
      </c>
      <c r="I998" s="27">
        <f t="shared" si="156"/>
        <v>0.96059343533871444</v>
      </c>
      <c r="J998" s="26">
        <f t="shared" si="157"/>
        <v>0.9714696114693584</v>
      </c>
      <c r="K998" s="26">
        <f t="shared" si="158"/>
        <v>0</v>
      </c>
      <c r="L998" s="25">
        <f t="shared" si="159"/>
        <v>25.309375893163153</v>
      </c>
    </row>
    <row r="999" spans="1:12" x14ac:dyDescent="0.2">
      <c r="A999" s="100">
        <v>42899.708333333336</v>
      </c>
      <c r="B999" s="28">
        <v>53.1</v>
      </c>
      <c r="C999" s="26">
        <f t="shared" si="150"/>
        <v>284.87222222222221</v>
      </c>
      <c r="D999" s="26">
        <f t="shared" si="151"/>
        <v>12.247487177486958</v>
      </c>
      <c r="E999" s="26">
        <f t="shared" si="152"/>
        <v>208456.81521281553</v>
      </c>
      <c r="F999" s="26">
        <f t="shared" si="153"/>
        <v>0.9999952028663498</v>
      </c>
      <c r="G999" s="26">
        <f t="shared" si="154"/>
        <v>1.1280310743920017</v>
      </c>
      <c r="H999" s="26">
        <f t="shared" si="155"/>
        <v>5.7563017633709176E-2</v>
      </c>
      <c r="I999" s="27">
        <f t="shared" si="156"/>
        <v>0.9714696114693584</v>
      </c>
      <c r="J999" s="26">
        <f t="shared" si="157"/>
        <v>0.98022728459438524</v>
      </c>
      <c r="K999" s="26">
        <f t="shared" si="158"/>
        <v>0</v>
      </c>
      <c r="L999" s="25">
        <f t="shared" si="159"/>
        <v>25.309375893163153</v>
      </c>
    </row>
    <row r="1000" spans="1:12" x14ac:dyDescent="0.2">
      <c r="A1000" s="100">
        <v>42899.75</v>
      </c>
      <c r="B1000" s="28">
        <v>47.802</v>
      </c>
      <c r="C1000" s="26">
        <f t="shared" si="150"/>
        <v>281.92888888888888</v>
      </c>
      <c r="D1000" s="26">
        <f t="shared" si="151"/>
        <v>7.748349465586263</v>
      </c>
      <c r="E1000" s="26">
        <f t="shared" si="152"/>
        <v>2317.7437399955579</v>
      </c>
      <c r="F1000" s="26">
        <f t="shared" si="153"/>
        <v>0.99956873198933061</v>
      </c>
      <c r="G1000" s="26">
        <f t="shared" si="154"/>
        <v>1.5536462646556739</v>
      </c>
      <c r="H1000" s="26">
        <f t="shared" si="155"/>
        <v>3.5892635032874133E-2</v>
      </c>
      <c r="I1000" s="27">
        <f t="shared" si="156"/>
        <v>0.98022728459438524</v>
      </c>
      <c r="J1000" s="26">
        <f t="shared" si="157"/>
        <v>1.0004438200666157</v>
      </c>
      <c r="K1000" s="26">
        <f t="shared" si="158"/>
        <v>1.0000123606505491</v>
      </c>
      <c r="L1000" s="25">
        <f t="shared" si="159"/>
        <v>26.309388253813701</v>
      </c>
    </row>
    <row r="1001" spans="1:12" x14ac:dyDescent="0.2">
      <c r="A1001" s="100">
        <v>42899.791666666664</v>
      </c>
      <c r="B1001" s="28">
        <v>44.195</v>
      </c>
      <c r="C1001" s="26">
        <f t="shared" si="150"/>
        <v>279.92499999999995</v>
      </c>
      <c r="D1001" s="26">
        <f t="shared" si="151"/>
        <v>4.6310976154326342</v>
      </c>
      <c r="E1001" s="26">
        <f t="shared" si="152"/>
        <v>102.62664690432625</v>
      </c>
      <c r="F1001" s="26">
        <f t="shared" si="153"/>
        <v>0.99034997242626932</v>
      </c>
      <c r="G1001" s="26">
        <f t="shared" si="154"/>
        <v>1.9394588999457743</v>
      </c>
      <c r="H1001" s="26">
        <f t="shared" si="155"/>
        <v>2.5874634680922368E-2</v>
      </c>
      <c r="I1001" s="27">
        <f t="shared" si="156"/>
        <v>4.3145941606659299E-4</v>
      </c>
      <c r="J1001" s="26">
        <f t="shared" si="157"/>
        <v>4.9959562083552678E-2</v>
      </c>
      <c r="K1001" s="26">
        <f t="shared" si="158"/>
        <v>0</v>
      </c>
      <c r="L1001" s="25">
        <f t="shared" si="159"/>
        <v>26.309388253813701</v>
      </c>
    </row>
    <row r="1002" spans="1:12" x14ac:dyDescent="0.2">
      <c r="A1002" s="100">
        <v>42899.833333333336</v>
      </c>
      <c r="B1002" s="28">
        <v>41.994</v>
      </c>
      <c r="C1002" s="26">
        <f t="shared" si="150"/>
        <v>278.70222222222219</v>
      </c>
      <c r="D1002" s="26">
        <f t="shared" si="151"/>
        <v>2.7069209670217007</v>
      </c>
      <c r="E1002" s="26">
        <f t="shared" si="152"/>
        <v>14.983071048965527</v>
      </c>
      <c r="F1002" s="26">
        <f t="shared" si="153"/>
        <v>0.93743380124280162</v>
      </c>
      <c r="G1002" s="26">
        <f t="shared" si="154"/>
        <v>2.2240315483960149</v>
      </c>
      <c r="H1002" s="26">
        <f t="shared" si="155"/>
        <v>2.1141771826242793E-2</v>
      </c>
      <c r="I1002" s="27">
        <f t="shared" si="156"/>
        <v>4.9959562083552678E-2</v>
      </c>
      <c r="J1002" s="26">
        <f t="shared" si="157"/>
        <v>9.5440824646436884E-2</v>
      </c>
      <c r="K1002" s="26">
        <f t="shared" si="158"/>
        <v>0</v>
      </c>
      <c r="L1002" s="25">
        <f t="shared" si="159"/>
        <v>26.309388253813701</v>
      </c>
    </row>
    <row r="1003" spans="1:12" x14ac:dyDescent="0.2">
      <c r="A1003" s="100">
        <v>42899.875</v>
      </c>
      <c r="B1003" s="28">
        <v>40.881</v>
      </c>
      <c r="C1003" s="26">
        <f t="shared" si="150"/>
        <v>278.08388888888885</v>
      </c>
      <c r="D1003" s="26">
        <f t="shared" si="151"/>
        <v>1.7274627360647956</v>
      </c>
      <c r="E1003" s="26">
        <f t="shared" si="152"/>
        <v>5.6263602217915132</v>
      </c>
      <c r="F1003" s="26">
        <f t="shared" si="153"/>
        <v>0.8490875885812259</v>
      </c>
      <c r="G1003" s="26">
        <f t="shared" si="154"/>
        <v>2.3845579702051602</v>
      </c>
      <c r="H1003" s="26">
        <f t="shared" si="155"/>
        <v>1.9075809541552014E-2</v>
      </c>
      <c r="I1003" s="27">
        <f t="shared" si="156"/>
        <v>9.5440824646436884E-2</v>
      </c>
      <c r="J1003" s="26">
        <f t="shared" si="157"/>
        <v>0.13869373361869419</v>
      </c>
      <c r="K1003" s="26">
        <f t="shared" si="158"/>
        <v>0</v>
      </c>
      <c r="L1003" s="25">
        <f t="shared" si="159"/>
        <v>26.309388253813701</v>
      </c>
    </row>
    <row r="1004" spans="1:12" x14ac:dyDescent="0.2">
      <c r="A1004" s="100">
        <v>42899.916666666664</v>
      </c>
      <c r="B1004" s="28">
        <v>39.947000000000003</v>
      </c>
      <c r="C1004" s="26">
        <f t="shared" ref="C1004:C1067" si="160">CONVERT(B1004,"F","K")</f>
        <v>277.565</v>
      </c>
      <c r="D1004" s="26">
        <f t="shared" ref="D1004:D1067" si="161">$C$5*$C$6*(C1004-$C$6)/C1004</f>
        <v>0.90215985444850399</v>
      </c>
      <c r="E1004" s="26">
        <f t="shared" ref="E1004:E1067" si="162">EXP(D1004)</f>
        <v>2.4649212369996074</v>
      </c>
      <c r="F1004" s="26">
        <f t="shared" ref="F1004:F1067" si="163">E1004/(1+E1004)</f>
        <v>0.71139315107031587</v>
      </c>
      <c r="G1004" s="26">
        <f t="shared" ref="G1004:G1067" si="164">$C$7*EXP($C$8/C1004)</f>
        <v>2.5287806591293336</v>
      </c>
      <c r="H1004" s="26">
        <f t="shared" ref="H1004:H1067" si="165">$C$4*EXP(-$C$2/C1004)</f>
        <v>1.749255660730584E-2</v>
      </c>
      <c r="I1004" s="27">
        <f t="shared" ref="I1004:I1067" si="166">IF(J1003&lt;1,J1003,J1003-J1003*F1003)</f>
        <v>0.13869373361869419</v>
      </c>
      <c r="J1004" s="26">
        <f t="shared" ref="J1004:J1067" si="167">G1004-(G1004-I1004)*EXP(-H1004)</f>
        <v>0.18013891654471648</v>
      </c>
      <c r="K1004" s="26">
        <f t="shared" ref="K1004:K1067" si="168">IF(J1004&lt;1,0,J1004*F1004)</f>
        <v>0</v>
      </c>
      <c r="L1004" s="25">
        <f t="shared" ref="L1004:L1067" si="169">K1004+L1003</f>
        <v>26.309388253813701</v>
      </c>
    </row>
    <row r="1005" spans="1:12" ht="16" thickBot="1" x14ac:dyDescent="0.25">
      <c r="A1005" s="100">
        <v>42899.958333333336</v>
      </c>
      <c r="B1005" s="28">
        <v>39.195999999999998</v>
      </c>
      <c r="C1005" s="26">
        <f t="shared" si="160"/>
        <v>277.14777777777778</v>
      </c>
      <c r="D1005" s="26">
        <f t="shared" si="161"/>
        <v>0.23631837006330075</v>
      </c>
      <c r="E1005" s="26">
        <f t="shared" si="162"/>
        <v>1.2665774863383636</v>
      </c>
      <c r="F1005" s="26">
        <f t="shared" si="163"/>
        <v>0.55880617096594776</v>
      </c>
      <c r="G1005" s="26">
        <f t="shared" si="164"/>
        <v>2.6514705426698906</v>
      </c>
      <c r="H1005" s="26">
        <f t="shared" si="165"/>
        <v>1.6311512815566708E-2</v>
      </c>
      <c r="I1005" s="27">
        <f t="shared" si="166"/>
        <v>0.18013891654471648</v>
      </c>
      <c r="J1005" s="26">
        <f t="shared" si="167"/>
        <v>0.22012308635670408</v>
      </c>
      <c r="K1005" s="26">
        <f t="shared" si="168"/>
        <v>0</v>
      </c>
      <c r="L1005" s="25">
        <f t="shared" si="169"/>
        <v>26.309388253813701</v>
      </c>
    </row>
    <row r="1006" spans="1:12" ht="16" thickBot="1" x14ac:dyDescent="0.25">
      <c r="A1006" s="111">
        <v>42900</v>
      </c>
      <c r="B1006" s="28">
        <v>39.195999999999998</v>
      </c>
      <c r="C1006" s="26">
        <f t="shared" si="160"/>
        <v>277.14777777777778</v>
      </c>
      <c r="D1006" s="26">
        <f t="shared" si="161"/>
        <v>0.23631837006330075</v>
      </c>
      <c r="E1006" s="26">
        <f t="shared" si="162"/>
        <v>1.2665774863383636</v>
      </c>
      <c r="F1006" s="26">
        <f t="shared" si="163"/>
        <v>0.55880617096594776</v>
      </c>
      <c r="G1006" s="26">
        <f t="shared" si="164"/>
        <v>2.6514705426698906</v>
      </c>
      <c r="H1006" s="26">
        <f t="shared" si="165"/>
        <v>1.6311512815566708E-2</v>
      </c>
      <c r="I1006" s="27">
        <f t="shared" si="166"/>
        <v>0.22012308635670408</v>
      </c>
      <c r="J1006" s="26">
        <f t="shared" si="167"/>
        <v>0.2594603442695953</v>
      </c>
      <c r="K1006" s="26">
        <f t="shared" si="168"/>
        <v>0</v>
      </c>
      <c r="L1006" s="25">
        <f t="shared" si="169"/>
        <v>26.309388253813701</v>
      </c>
    </row>
    <row r="1007" spans="1:12" x14ac:dyDescent="0.2">
      <c r="A1007" s="100">
        <v>42900.041666666664</v>
      </c>
      <c r="B1007" s="28">
        <v>39.006999999999998</v>
      </c>
      <c r="C1007" s="26">
        <f t="shared" si="160"/>
        <v>277.04277777777776</v>
      </c>
      <c r="D1007" s="26">
        <f t="shared" si="161"/>
        <v>6.843387603595931E-2</v>
      </c>
      <c r="E1007" s="26">
        <f t="shared" si="162"/>
        <v>1.0708298150977038</v>
      </c>
      <c r="F1007" s="26">
        <f t="shared" si="163"/>
        <v>0.51710179527581357</v>
      </c>
      <c r="G1007" s="26">
        <f t="shared" si="164"/>
        <v>2.6833339516850905</v>
      </c>
      <c r="H1007" s="26">
        <f t="shared" si="165"/>
        <v>1.6026531710621031E-2</v>
      </c>
      <c r="I1007" s="27">
        <f t="shared" si="166"/>
        <v>0.2594603442695953</v>
      </c>
      <c r="J1007" s="26">
        <f t="shared" si="167"/>
        <v>0.2979970021757854</v>
      </c>
      <c r="K1007" s="26">
        <f t="shared" si="168"/>
        <v>0</v>
      </c>
      <c r="L1007" s="25">
        <f t="shared" si="169"/>
        <v>26.309388253813701</v>
      </c>
    </row>
    <row r="1008" spans="1:12" x14ac:dyDescent="0.2">
      <c r="A1008" s="100">
        <v>42900.083333333336</v>
      </c>
      <c r="B1008" s="28">
        <v>40.134</v>
      </c>
      <c r="C1008" s="26">
        <f t="shared" si="160"/>
        <v>277.66888888888889</v>
      </c>
      <c r="D1008" s="26">
        <f t="shared" si="161"/>
        <v>1.0676441164936625</v>
      </c>
      <c r="E1008" s="26">
        <f t="shared" si="162"/>
        <v>2.9085192895994796</v>
      </c>
      <c r="F1008" s="26">
        <f t="shared" si="163"/>
        <v>0.74414863381613916</v>
      </c>
      <c r="G1008" s="26">
        <f t="shared" si="164"/>
        <v>2.4991792900591343</v>
      </c>
      <c r="H1008" s="26">
        <f t="shared" si="165"/>
        <v>1.7799120526387904E-2</v>
      </c>
      <c r="I1008" s="27">
        <f t="shared" si="166"/>
        <v>0.2979970021757854</v>
      </c>
      <c r="J1008" s="26">
        <f t="shared" si="167"/>
        <v>0.33682949371922088</v>
      </c>
      <c r="K1008" s="26">
        <f t="shared" si="168"/>
        <v>0</v>
      </c>
      <c r="L1008" s="25">
        <f t="shared" si="169"/>
        <v>26.309388253813701</v>
      </c>
    </row>
    <row r="1009" spans="1:12" x14ac:dyDescent="0.2">
      <c r="A1009" s="100">
        <v>42900.125</v>
      </c>
      <c r="B1009" s="28">
        <v>38.817999999999998</v>
      </c>
      <c r="C1009" s="26">
        <f t="shared" si="160"/>
        <v>276.93777777777774</v>
      </c>
      <c r="D1009" s="26">
        <f t="shared" si="161"/>
        <v>-9.9577923641151728E-2</v>
      </c>
      <c r="E1009" s="26">
        <f t="shared" si="162"/>
        <v>0.90521940912774745</v>
      </c>
      <c r="F1009" s="26">
        <f t="shared" si="163"/>
        <v>0.47512606936026197</v>
      </c>
      <c r="G1009" s="26">
        <f t="shared" si="164"/>
        <v>2.7156048701598436</v>
      </c>
      <c r="H1009" s="26">
        <f t="shared" si="165"/>
        <v>1.5746319100492137E-2</v>
      </c>
      <c r="I1009" s="27">
        <f t="shared" si="166"/>
        <v>0.33682949371922088</v>
      </c>
      <c r="J1009" s="26">
        <f t="shared" si="167"/>
        <v>0.37399308708607348</v>
      </c>
      <c r="K1009" s="26">
        <f t="shared" si="168"/>
        <v>0</v>
      </c>
      <c r="L1009" s="25">
        <f t="shared" si="169"/>
        <v>26.309388253813701</v>
      </c>
    </row>
    <row r="1010" spans="1:12" x14ac:dyDescent="0.2">
      <c r="A1010" s="100">
        <v>42900.166666666664</v>
      </c>
      <c r="B1010" s="28">
        <v>37.869999999999997</v>
      </c>
      <c r="C1010" s="26">
        <f t="shared" si="160"/>
        <v>276.4111111111111</v>
      </c>
      <c r="D1010" s="26">
        <f t="shared" si="161"/>
        <v>-0.9442296096796462</v>
      </c>
      <c r="E1010" s="26">
        <f t="shared" si="162"/>
        <v>0.38897912125142464</v>
      </c>
      <c r="F1010" s="26">
        <f t="shared" si="163"/>
        <v>0.28004677341799583</v>
      </c>
      <c r="G1010" s="26">
        <f t="shared" si="164"/>
        <v>2.8838174571115913</v>
      </c>
      <c r="H1010" s="26">
        <f t="shared" si="165"/>
        <v>1.4410105144731716E-2</v>
      </c>
      <c r="I1010" s="27">
        <f t="shared" si="166"/>
        <v>0.37399308708607348</v>
      </c>
      <c r="J1010" s="26">
        <f t="shared" si="167"/>
        <v>0.40990058340370794</v>
      </c>
      <c r="K1010" s="26">
        <f t="shared" si="168"/>
        <v>0</v>
      </c>
      <c r="L1010" s="25">
        <f t="shared" si="169"/>
        <v>26.309388253813701</v>
      </c>
    </row>
    <row r="1011" spans="1:12" x14ac:dyDescent="0.2">
      <c r="A1011" s="100">
        <v>42900.208333333336</v>
      </c>
      <c r="B1011" s="28">
        <v>37.296999999999997</v>
      </c>
      <c r="C1011" s="26">
        <f t="shared" si="160"/>
        <v>276.09277777777777</v>
      </c>
      <c r="D1011" s="26">
        <f t="shared" si="161"/>
        <v>-1.456325269082267</v>
      </c>
      <c r="E1011" s="26">
        <f t="shared" si="162"/>
        <v>0.23309125048954923</v>
      </c>
      <c r="F1011" s="26">
        <f t="shared" si="163"/>
        <v>0.18903000925277</v>
      </c>
      <c r="G1011" s="26">
        <f t="shared" si="164"/>
        <v>2.9908346384082147</v>
      </c>
      <c r="H1011" s="26">
        <f t="shared" si="165"/>
        <v>1.3655831367490866E-2</v>
      </c>
      <c r="I1011" s="27">
        <f t="shared" si="166"/>
        <v>0.40990058340370794</v>
      </c>
      <c r="J1011" s="26">
        <f t="shared" si="167"/>
        <v>0.44490582679426494</v>
      </c>
      <c r="K1011" s="26">
        <f t="shared" si="168"/>
        <v>0</v>
      </c>
      <c r="L1011" s="25">
        <f t="shared" si="169"/>
        <v>26.309388253813701</v>
      </c>
    </row>
    <row r="1012" spans="1:12" x14ac:dyDescent="0.2">
      <c r="A1012" s="100">
        <v>42900.25</v>
      </c>
      <c r="B1012" s="28">
        <v>38.817999999999998</v>
      </c>
      <c r="C1012" s="26">
        <f t="shared" si="160"/>
        <v>276.93777777777774</v>
      </c>
      <c r="D1012" s="26">
        <f t="shared" si="161"/>
        <v>-9.9577923641151728E-2</v>
      </c>
      <c r="E1012" s="26">
        <f t="shared" si="162"/>
        <v>0.90521940912774745</v>
      </c>
      <c r="F1012" s="26">
        <f t="shared" si="163"/>
        <v>0.47512606936026197</v>
      </c>
      <c r="G1012" s="26">
        <f t="shared" si="164"/>
        <v>2.7156048701598436</v>
      </c>
      <c r="H1012" s="26">
        <f t="shared" si="165"/>
        <v>1.5746319100492137E-2</v>
      </c>
      <c r="I1012" s="27">
        <f t="shared" si="166"/>
        <v>0.44490582679426494</v>
      </c>
      <c r="J1012" s="26">
        <f t="shared" si="167"/>
        <v>0.480380944260971</v>
      </c>
      <c r="K1012" s="26">
        <f t="shared" si="168"/>
        <v>0</v>
      </c>
      <c r="L1012" s="25">
        <f t="shared" si="169"/>
        <v>26.309388253813701</v>
      </c>
    </row>
    <row r="1013" spans="1:12" x14ac:dyDescent="0.2">
      <c r="A1013" s="100">
        <v>42900.291666666664</v>
      </c>
      <c r="B1013" s="28">
        <v>42.548000000000002</v>
      </c>
      <c r="C1013" s="26">
        <f t="shared" si="160"/>
        <v>279.01</v>
      </c>
      <c r="D1013" s="26">
        <f t="shared" si="161"/>
        <v>3.1928317981434216</v>
      </c>
      <c r="E1013" s="26">
        <f t="shared" si="162"/>
        <v>24.357304844255125</v>
      </c>
      <c r="F1013" s="26">
        <f t="shared" si="163"/>
        <v>0.96056363221004704</v>
      </c>
      <c r="G1013" s="26">
        <f t="shared" si="164"/>
        <v>2.1484510556902903</v>
      </c>
      <c r="H1013" s="26">
        <f t="shared" si="165"/>
        <v>2.2248282404320755E-2</v>
      </c>
      <c r="I1013" s="27">
        <f t="shared" si="166"/>
        <v>0.480380944260971</v>
      </c>
      <c r="J1013" s="26">
        <f t="shared" si="167"/>
        <v>0.51708284811100169</v>
      </c>
      <c r="K1013" s="26">
        <f t="shared" si="168"/>
        <v>0</v>
      </c>
      <c r="L1013" s="25">
        <f t="shared" si="169"/>
        <v>26.309388253813701</v>
      </c>
    </row>
    <row r="1014" spans="1:12" x14ac:dyDescent="0.2">
      <c r="A1014" s="100">
        <v>42900.333333333336</v>
      </c>
      <c r="B1014" s="28">
        <v>42.363</v>
      </c>
      <c r="C1014" s="26">
        <f t="shared" si="160"/>
        <v>278.90722222222217</v>
      </c>
      <c r="D1014" s="26">
        <f t="shared" si="161"/>
        <v>3.0306884208806233</v>
      </c>
      <c r="E1014" s="26">
        <f t="shared" si="162"/>
        <v>20.711485902051269</v>
      </c>
      <c r="F1014" s="26">
        <f t="shared" si="163"/>
        <v>0.95394142968789064</v>
      </c>
      <c r="G1014" s="26">
        <f t="shared" si="164"/>
        <v>2.1733815360169806</v>
      </c>
      <c r="H1014" s="26">
        <f t="shared" si="165"/>
        <v>2.1872758621958654E-2</v>
      </c>
      <c r="I1014" s="27">
        <f t="shared" si="166"/>
        <v>0.51708284811100169</v>
      </c>
      <c r="J1014" s="26">
        <f t="shared" si="167"/>
        <v>0.5529173412650179</v>
      </c>
      <c r="K1014" s="26">
        <f t="shared" si="168"/>
        <v>0</v>
      </c>
      <c r="L1014" s="25">
        <f t="shared" si="169"/>
        <v>26.309388253813701</v>
      </c>
    </row>
    <row r="1015" spans="1:12" x14ac:dyDescent="0.2">
      <c r="A1015" s="100">
        <v>42900.375</v>
      </c>
      <c r="B1015" s="28">
        <v>42.731999999999999</v>
      </c>
      <c r="C1015" s="26">
        <f t="shared" si="160"/>
        <v>279.11222222222221</v>
      </c>
      <c r="D1015" s="26">
        <f t="shared" si="161"/>
        <v>3.3539802787409174</v>
      </c>
      <c r="E1015" s="26">
        <f t="shared" si="162"/>
        <v>28.616408547373055</v>
      </c>
      <c r="F1015" s="26">
        <f t="shared" si="163"/>
        <v>0.96623493363820778</v>
      </c>
      <c r="G1015" s="26">
        <f t="shared" si="164"/>
        <v>2.1239568996518097</v>
      </c>
      <c r="H1015" s="26">
        <f t="shared" si="165"/>
        <v>2.2627889769403445E-2</v>
      </c>
      <c r="I1015" s="27">
        <f t="shared" si="166"/>
        <v>0.5529173412650179</v>
      </c>
      <c r="J1015" s="26">
        <f t="shared" si="167"/>
        <v>0.58806746486597561</v>
      </c>
      <c r="K1015" s="26">
        <f t="shared" si="168"/>
        <v>0</v>
      </c>
      <c r="L1015" s="25">
        <f t="shared" si="169"/>
        <v>26.309388253813701</v>
      </c>
    </row>
    <row r="1016" spans="1:12" x14ac:dyDescent="0.2">
      <c r="A1016" s="100">
        <v>42900.416666666664</v>
      </c>
      <c r="B1016" s="28">
        <v>43.648000000000003</v>
      </c>
      <c r="C1016" s="26">
        <f t="shared" si="160"/>
        <v>279.62111111111108</v>
      </c>
      <c r="D1016" s="26">
        <f t="shared" si="161"/>
        <v>4.1544661625452957</v>
      </c>
      <c r="E1016" s="26">
        <f t="shared" si="162"/>
        <v>63.717940443804878</v>
      </c>
      <c r="F1016" s="26">
        <f t="shared" si="163"/>
        <v>0.98454833399915886</v>
      </c>
      <c r="G1016" s="26">
        <f t="shared" si="164"/>
        <v>2.0063620799163475</v>
      </c>
      <c r="H1016" s="26">
        <f t="shared" si="165"/>
        <v>2.4611734016080133E-2</v>
      </c>
      <c r="I1016" s="27">
        <f t="shared" si="166"/>
        <v>0.58806746486597561</v>
      </c>
      <c r="J1016" s="26">
        <f t="shared" si="167"/>
        <v>0.62254810007667571</v>
      </c>
      <c r="K1016" s="26">
        <f t="shared" si="168"/>
        <v>0</v>
      </c>
      <c r="L1016" s="25">
        <f t="shared" si="169"/>
        <v>26.309388253813701</v>
      </c>
    </row>
    <row r="1017" spans="1:12" x14ac:dyDescent="0.2">
      <c r="A1017" s="100">
        <v>42900.458333333336</v>
      </c>
      <c r="B1017" s="28">
        <v>45.286000000000001</v>
      </c>
      <c r="C1017" s="26">
        <f t="shared" si="160"/>
        <v>280.5311111111111</v>
      </c>
      <c r="D1017" s="26">
        <f t="shared" si="161"/>
        <v>5.5786626953635432</v>
      </c>
      <c r="E1017" s="26">
        <f t="shared" si="162"/>
        <v>264.7173612180614</v>
      </c>
      <c r="F1017" s="26">
        <f t="shared" si="163"/>
        <v>0.99623660269913883</v>
      </c>
      <c r="G1017" s="26">
        <f t="shared" si="164"/>
        <v>1.8130057958084356</v>
      </c>
      <c r="H1017" s="26">
        <f t="shared" si="165"/>
        <v>2.8581068584268874E-2</v>
      </c>
      <c r="I1017" s="27">
        <f t="shared" si="166"/>
        <v>0.62254810007667571</v>
      </c>
      <c r="J1017" s="26">
        <f t="shared" si="167"/>
        <v>0.65609102348731807</v>
      </c>
      <c r="K1017" s="26">
        <f t="shared" si="168"/>
        <v>0</v>
      </c>
      <c r="L1017" s="25">
        <f t="shared" si="169"/>
        <v>26.309388253813701</v>
      </c>
    </row>
    <row r="1018" spans="1:12" x14ac:dyDescent="0.2">
      <c r="A1018" s="100">
        <v>42900.5</v>
      </c>
      <c r="B1018" s="28">
        <v>47.624000000000002</v>
      </c>
      <c r="C1018" s="26">
        <f t="shared" si="160"/>
        <v>281.83</v>
      </c>
      <c r="D1018" s="26">
        <f t="shared" si="161"/>
        <v>7.5955576056487715</v>
      </c>
      <c r="E1018" s="26">
        <f t="shared" si="162"/>
        <v>1989.3388088481493</v>
      </c>
      <c r="F1018" s="26">
        <f t="shared" si="163"/>
        <v>0.99949757297825148</v>
      </c>
      <c r="G1018" s="26">
        <f t="shared" si="164"/>
        <v>1.5706292318623023</v>
      </c>
      <c r="H1018" s="26">
        <f t="shared" si="165"/>
        <v>3.5321472240985474E-2</v>
      </c>
      <c r="I1018" s="27">
        <f t="shared" si="166"/>
        <v>0.65609102348731807</v>
      </c>
      <c r="J1018" s="26">
        <f t="shared" si="167"/>
        <v>0.68783002554118933</v>
      </c>
      <c r="K1018" s="26">
        <f t="shared" si="168"/>
        <v>0</v>
      </c>
      <c r="L1018" s="25">
        <f t="shared" si="169"/>
        <v>26.309388253813701</v>
      </c>
    </row>
    <row r="1019" spans="1:12" x14ac:dyDescent="0.2">
      <c r="A1019" s="100">
        <v>42900.541666666664</v>
      </c>
      <c r="B1019" s="28">
        <v>52.924999999999997</v>
      </c>
      <c r="C1019" s="26">
        <f t="shared" si="160"/>
        <v>284.77499999999998</v>
      </c>
      <c r="D1019" s="26">
        <f t="shared" si="161"/>
        <v>12.100359933280627</v>
      </c>
      <c r="E1019" s="26">
        <f t="shared" si="162"/>
        <v>179936.61577599935</v>
      </c>
      <c r="F1019" s="26">
        <f t="shared" si="163"/>
        <v>0.99999444251833791</v>
      </c>
      <c r="G1019" s="26">
        <f t="shared" si="164"/>
        <v>1.1399020850058101</v>
      </c>
      <c r="H1019" s="26">
        <f t="shared" si="165"/>
        <v>5.6680710479238845E-2</v>
      </c>
      <c r="I1019" s="27">
        <f t="shared" si="166"/>
        <v>0.68783002554118933</v>
      </c>
      <c r="J1019" s="26">
        <f t="shared" si="167"/>
        <v>0.71274113246470927</v>
      </c>
      <c r="K1019" s="26">
        <f t="shared" si="168"/>
        <v>0</v>
      </c>
      <c r="L1019" s="25">
        <f t="shared" si="169"/>
        <v>26.309388253813701</v>
      </c>
    </row>
    <row r="1020" spans="1:12" x14ac:dyDescent="0.2">
      <c r="A1020" s="100">
        <v>42900.583333333336</v>
      </c>
      <c r="B1020" s="28">
        <v>53.622999999999998</v>
      </c>
      <c r="C1020" s="26">
        <f t="shared" si="160"/>
        <v>285.16277777777776</v>
      </c>
      <c r="D1020" s="26">
        <f t="shared" si="161"/>
        <v>12.686589530735834</v>
      </c>
      <c r="E1020" s="26">
        <f t="shared" si="162"/>
        <v>323381.98861267744</v>
      </c>
      <c r="F1020" s="26">
        <f t="shared" si="163"/>
        <v>0.99999690769139005</v>
      </c>
      <c r="G1020" s="26">
        <f t="shared" si="164"/>
        <v>1.0933319682005267</v>
      </c>
      <c r="H1020" s="26">
        <f t="shared" si="165"/>
        <v>6.0278776302201825E-2</v>
      </c>
      <c r="I1020" s="27">
        <f t="shared" si="166"/>
        <v>0.71274113246470927</v>
      </c>
      <c r="J1020" s="26">
        <f t="shared" si="167"/>
        <v>0.73500492431082654</v>
      </c>
      <c r="K1020" s="26">
        <f t="shared" si="168"/>
        <v>0</v>
      </c>
      <c r="L1020" s="25">
        <f t="shared" si="169"/>
        <v>26.309388253813701</v>
      </c>
    </row>
    <row r="1021" spans="1:12" x14ac:dyDescent="0.2">
      <c r="A1021" s="100">
        <v>42900.625</v>
      </c>
      <c r="B1021" s="28">
        <v>56.404000000000003</v>
      </c>
      <c r="C1021" s="26">
        <f t="shared" si="160"/>
        <v>286.70777777777778</v>
      </c>
      <c r="D1021" s="26">
        <f t="shared" si="161"/>
        <v>15.006523870607705</v>
      </c>
      <c r="E1021" s="26">
        <f t="shared" si="162"/>
        <v>3290413.7364923288</v>
      </c>
      <c r="F1021" s="26">
        <f t="shared" si="163"/>
        <v>0.99999969608694339</v>
      </c>
      <c r="G1021" s="26">
        <f t="shared" si="164"/>
        <v>0.92696234279209344</v>
      </c>
      <c r="H1021" s="26">
        <f t="shared" si="165"/>
        <v>7.6902745876835904E-2</v>
      </c>
      <c r="I1021" s="27">
        <f t="shared" si="166"/>
        <v>0.73500492431082654</v>
      </c>
      <c r="J1021" s="26">
        <f t="shared" si="167"/>
        <v>0.74921363074123715</v>
      </c>
      <c r="K1021" s="26">
        <f t="shared" si="168"/>
        <v>0</v>
      </c>
      <c r="L1021" s="25">
        <f t="shared" si="169"/>
        <v>26.309388253813701</v>
      </c>
    </row>
    <row r="1022" spans="1:12" x14ac:dyDescent="0.2">
      <c r="A1022" s="100">
        <v>42900.666666666664</v>
      </c>
      <c r="B1022" s="28">
        <v>56.23</v>
      </c>
      <c r="C1022" s="26">
        <f t="shared" si="160"/>
        <v>286.61111111111109</v>
      </c>
      <c r="D1022" s="26">
        <f t="shared" si="161"/>
        <v>14.862105059119946</v>
      </c>
      <c r="E1022" s="26">
        <f t="shared" si="162"/>
        <v>2847935.9423821317</v>
      </c>
      <c r="F1022" s="26">
        <f t="shared" si="163"/>
        <v>0.99999964886863013</v>
      </c>
      <c r="G1022" s="26">
        <f t="shared" si="164"/>
        <v>0.93653687286503018</v>
      </c>
      <c r="H1022" s="26">
        <f t="shared" si="165"/>
        <v>7.5745540750078069E-2</v>
      </c>
      <c r="I1022" s="27">
        <f t="shared" si="166"/>
        <v>0.74921363074123715</v>
      </c>
      <c r="J1022" s="26">
        <f t="shared" si="167"/>
        <v>0.76287847283490862</v>
      </c>
      <c r="K1022" s="26">
        <f t="shared" si="168"/>
        <v>0</v>
      </c>
      <c r="L1022" s="25">
        <f t="shared" si="169"/>
        <v>26.309388253813701</v>
      </c>
    </row>
    <row r="1023" spans="1:12" x14ac:dyDescent="0.2">
      <c r="A1023" s="100">
        <v>42900.708333333336</v>
      </c>
      <c r="B1023" s="28">
        <v>54.668999999999997</v>
      </c>
      <c r="C1023" s="26">
        <f t="shared" si="160"/>
        <v>285.74388888888888</v>
      </c>
      <c r="D1023" s="26">
        <f t="shared" si="161"/>
        <v>13.562115258613463</v>
      </c>
      <c r="E1023" s="26">
        <f t="shared" si="162"/>
        <v>776161.00523218233</v>
      </c>
      <c r="F1023" s="26">
        <f t="shared" si="163"/>
        <v>0.99999871160918308</v>
      </c>
      <c r="G1023" s="26">
        <f t="shared" si="164"/>
        <v>1.0272988411205914</v>
      </c>
      <c r="H1023" s="26">
        <f t="shared" si="165"/>
        <v>6.6082129226810629E-2</v>
      </c>
      <c r="I1023" s="27">
        <f t="shared" si="166"/>
        <v>0.76287847283490862</v>
      </c>
      <c r="J1023" s="26">
        <f t="shared" si="167"/>
        <v>0.77978710200354939</v>
      </c>
      <c r="K1023" s="26">
        <f t="shared" si="168"/>
        <v>0</v>
      </c>
      <c r="L1023" s="25">
        <f t="shared" si="169"/>
        <v>26.309388253813701</v>
      </c>
    </row>
    <row r="1024" spans="1:12" x14ac:dyDescent="0.2">
      <c r="A1024" s="100">
        <v>42900.75</v>
      </c>
      <c r="B1024" s="28">
        <v>51.345999999999997</v>
      </c>
      <c r="C1024" s="26">
        <f t="shared" si="160"/>
        <v>283.89777777777778</v>
      </c>
      <c r="D1024" s="26">
        <f t="shared" si="161"/>
        <v>10.768295317563441</v>
      </c>
      <c r="E1024" s="26">
        <f t="shared" si="162"/>
        <v>47490.991412551106</v>
      </c>
      <c r="F1024" s="26">
        <f t="shared" si="163"/>
        <v>0.9999789438183101</v>
      </c>
      <c r="G1024" s="26">
        <f t="shared" si="164"/>
        <v>1.253229566240101</v>
      </c>
      <c r="H1024" s="26">
        <f t="shared" si="165"/>
        <v>4.9283301262338104E-2</v>
      </c>
      <c r="I1024" s="27">
        <f t="shared" si="166"/>
        <v>0.77978710200354939</v>
      </c>
      <c r="J1024" s="26">
        <f t="shared" si="167"/>
        <v>0.80255428076059654</v>
      </c>
      <c r="K1024" s="26">
        <f t="shared" si="168"/>
        <v>0</v>
      </c>
      <c r="L1024" s="25">
        <f t="shared" si="169"/>
        <v>26.309388253813701</v>
      </c>
    </row>
    <row r="1025" spans="1:12" x14ac:dyDescent="0.2">
      <c r="A1025" s="100">
        <v>42900.791666666664</v>
      </c>
      <c r="B1025" s="28">
        <v>48.695</v>
      </c>
      <c r="C1025" s="26">
        <f t="shared" si="160"/>
        <v>282.42499999999995</v>
      </c>
      <c r="D1025" s="26">
        <f t="shared" si="161"/>
        <v>8.5132690094714718</v>
      </c>
      <c r="E1025" s="26">
        <f t="shared" si="162"/>
        <v>4980.4175379776434</v>
      </c>
      <c r="F1025" s="26">
        <f t="shared" si="163"/>
        <v>0.99979925392875102</v>
      </c>
      <c r="G1025" s="26">
        <f t="shared" si="164"/>
        <v>1.471346016260622</v>
      </c>
      <c r="H1025" s="26">
        <f t="shared" si="165"/>
        <v>3.8893932303859853E-2</v>
      </c>
      <c r="I1025" s="27">
        <f t="shared" si="166"/>
        <v>0.80255428076059654</v>
      </c>
      <c r="J1025" s="26">
        <f t="shared" si="167"/>
        <v>0.8280668628528981</v>
      </c>
      <c r="K1025" s="26">
        <f t="shared" si="168"/>
        <v>0</v>
      </c>
      <c r="L1025" s="25">
        <f t="shared" si="169"/>
        <v>26.309388253813701</v>
      </c>
    </row>
    <row r="1026" spans="1:12" x14ac:dyDescent="0.2">
      <c r="A1026" s="100">
        <v>42900.833333333336</v>
      </c>
      <c r="B1026" s="28">
        <v>46.369</v>
      </c>
      <c r="C1026" s="26">
        <f t="shared" si="160"/>
        <v>281.13277777777773</v>
      </c>
      <c r="D1026" s="26">
        <f t="shared" si="161"/>
        <v>6.5152385488074334</v>
      </c>
      <c r="E1026" s="26">
        <f t="shared" si="162"/>
        <v>675.3550474501377</v>
      </c>
      <c r="F1026" s="26">
        <f t="shared" si="163"/>
        <v>0.99852148660120155</v>
      </c>
      <c r="G1026" s="26">
        <f t="shared" si="164"/>
        <v>1.6961231828381429</v>
      </c>
      <c r="H1026" s="26">
        <f t="shared" si="165"/>
        <v>3.1534187352453003E-2</v>
      </c>
      <c r="I1026" s="27">
        <f t="shared" si="166"/>
        <v>0.8280668628528981</v>
      </c>
      <c r="J1026" s="26">
        <f t="shared" si="167"/>
        <v>0.85501321489439264</v>
      </c>
      <c r="K1026" s="26">
        <f t="shared" si="168"/>
        <v>0</v>
      </c>
      <c r="L1026" s="25">
        <f t="shared" si="169"/>
        <v>26.309388253813701</v>
      </c>
    </row>
    <row r="1027" spans="1:12" x14ac:dyDescent="0.2">
      <c r="A1027" s="100">
        <v>42900.875</v>
      </c>
      <c r="B1027" s="28">
        <v>44.741999999999997</v>
      </c>
      <c r="C1027" s="26">
        <f t="shared" si="160"/>
        <v>280.22888888888889</v>
      </c>
      <c r="D1027" s="26">
        <f t="shared" si="161"/>
        <v>5.1066953204919789</v>
      </c>
      <c r="E1027" s="26">
        <f t="shared" si="162"/>
        <v>165.12377108644498</v>
      </c>
      <c r="F1027" s="26">
        <f t="shared" si="163"/>
        <v>0.99398039188816856</v>
      </c>
      <c r="G1027" s="26">
        <f t="shared" si="164"/>
        <v>1.8749245463010451</v>
      </c>
      <c r="H1027" s="26">
        <f t="shared" si="165"/>
        <v>2.7199386409364375E-2</v>
      </c>
      <c r="I1027" s="27">
        <f t="shared" si="166"/>
        <v>0.85501321489439264</v>
      </c>
      <c r="J1027" s="26">
        <f t="shared" si="167"/>
        <v>0.88238030608109919</v>
      </c>
      <c r="K1027" s="26">
        <f t="shared" si="168"/>
        <v>0</v>
      </c>
      <c r="L1027" s="25">
        <f t="shared" si="169"/>
        <v>26.309388253813701</v>
      </c>
    </row>
    <row r="1028" spans="1:12" x14ac:dyDescent="0.2">
      <c r="A1028" s="100">
        <v>42900.916666666664</v>
      </c>
      <c r="B1028" s="28">
        <v>46.548000000000002</v>
      </c>
      <c r="C1028" s="26">
        <f t="shared" si="160"/>
        <v>281.23222222222222</v>
      </c>
      <c r="D1028" s="26">
        <f t="shared" si="161"/>
        <v>6.6696514150030186</v>
      </c>
      <c r="E1028" s="26">
        <f t="shared" si="162"/>
        <v>788.12082947723172</v>
      </c>
      <c r="F1028" s="26">
        <f t="shared" si="163"/>
        <v>0.99873276694436963</v>
      </c>
      <c r="G1028" s="26">
        <f t="shared" si="164"/>
        <v>1.6775897635284278</v>
      </c>
      <c r="H1028" s="26">
        <f t="shared" si="165"/>
        <v>3.2049562028875524E-2</v>
      </c>
      <c r="I1028" s="27">
        <f t="shared" si="166"/>
        <v>0.88238030608109919</v>
      </c>
      <c r="J1028" s="26">
        <f t="shared" si="167"/>
        <v>0.90746233988255509</v>
      </c>
      <c r="K1028" s="26">
        <f t="shared" si="168"/>
        <v>0</v>
      </c>
      <c r="L1028" s="25">
        <f t="shared" si="169"/>
        <v>26.309388253813701</v>
      </c>
    </row>
    <row r="1029" spans="1:12" x14ac:dyDescent="0.2">
      <c r="A1029" s="100">
        <v>42900.958333333336</v>
      </c>
      <c r="B1029" s="28">
        <v>48.517000000000003</v>
      </c>
      <c r="C1029" s="26">
        <f t="shared" si="160"/>
        <v>282.32611111111112</v>
      </c>
      <c r="D1029" s="26">
        <f t="shared" si="161"/>
        <v>8.3610135639046366</v>
      </c>
      <c r="E1029" s="26">
        <f t="shared" si="162"/>
        <v>4277.027611022766</v>
      </c>
      <c r="F1029" s="26">
        <f t="shared" si="163"/>
        <v>0.99976624741798692</v>
      </c>
      <c r="G1029" s="26">
        <f t="shared" si="164"/>
        <v>1.4873725852503161</v>
      </c>
      <c r="H1029" s="26">
        <f t="shared" si="165"/>
        <v>3.8277165157258805E-2</v>
      </c>
      <c r="I1029" s="27">
        <f t="shared" si="166"/>
        <v>0.90746233988255509</v>
      </c>
      <c r="J1029" s="26">
        <f t="shared" si="167"/>
        <v>0.92924020376865824</v>
      </c>
      <c r="K1029" s="26">
        <f t="shared" si="168"/>
        <v>0</v>
      </c>
      <c r="L1029" s="25">
        <f t="shared" si="169"/>
        <v>26.309388253813701</v>
      </c>
    </row>
    <row r="1030" spans="1:12" x14ac:dyDescent="0.2">
      <c r="A1030" s="100">
        <v>42901</v>
      </c>
      <c r="B1030" s="28">
        <v>49.404000000000003</v>
      </c>
      <c r="C1030" s="26">
        <f t="shared" si="160"/>
        <v>282.81888888888886</v>
      </c>
      <c r="D1030" s="26">
        <f t="shared" si="161"/>
        <v>9.1186680129018196</v>
      </c>
      <c r="E1030" s="26">
        <f t="shared" si="162"/>
        <v>9124.0404148250727</v>
      </c>
      <c r="F1030" s="26">
        <f t="shared" si="163"/>
        <v>0.99989041144427426</v>
      </c>
      <c r="G1030" s="26">
        <f t="shared" si="164"/>
        <v>1.409311347689665</v>
      </c>
      <c r="H1030" s="26">
        <f t="shared" si="165"/>
        <v>4.1446229265356939E-2</v>
      </c>
      <c r="I1030" s="27">
        <f t="shared" si="166"/>
        <v>0.92924020376865824</v>
      </c>
      <c r="J1030" s="26">
        <f t="shared" si="167"/>
        <v>0.94873064975576127</v>
      </c>
      <c r="K1030" s="26">
        <f t="shared" si="168"/>
        <v>0</v>
      </c>
      <c r="L1030" s="25">
        <f t="shared" si="169"/>
        <v>26.309388253813701</v>
      </c>
    </row>
    <row r="1031" spans="1:12" x14ac:dyDescent="0.2">
      <c r="A1031" s="100">
        <v>42901.041666666664</v>
      </c>
      <c r="B1031" s="28">
        <v>49.228000000000002</v>
      </c>
      <c r="C1031" s="26">
        <f t="shared" si="160"/>
        <v>282.7211111111111</v>
      </c>
      <c r="D1031" s="26">
        <f t="shared" si="161"/>
        <v>8.9685430086186049</v>
      </c>
      <c r="E1031" s="26">
        <f t="shared" si="162"/>
        <v>7852.1527481868497</v>
      </c>
      <c r="F1031" s="26">
        <f t="shared" si="163"/>
        <v>0.99987266260671792</v>
      </c>
      <c r="G1031" s="26">
        <f t="shared" si="164"/>
        <v>1.4244462600541878</v>
      </c>
      <c r="H1031" s="26">
        <f t="shared" si="165"/>
        <v>4.0798112819700832E-2</v>
      </c>
      <c r="I1031" s="27">
        <f t="shared" si="166"/>
        <v>0.94873064975576127</v>
      </c>
      <c r="J1031" s="26">
        <f t="shared" si="167"/>
        <v>0.96774836757562088</v>
      </c>
      <c r="K1031" s="26">
        <f t="shared" si="168"/>
        <v>0</v>
      </c>
      <c r="L1031" s="25">
        <f t="shared" si="169"/>
        <v>26.309388253813701</v>
      </c>
    </row>
    <row r="1032" spans="1:12" x14ac:dyDescent="0.2">
      <c r="A1032" s="100">
        <v>42901.083333333336</v>
      </c>
      <c r="B1032" s="28">
        <v>45.103999999999999</v>
      </c>
      <c r="C1032" s="26">
        <f t="shared" si="160"/>
        <v>280.42999999999995</v>
      </c>
      <c r="D1032" s="26">
        <f t="shared" si="161"/>
        <v>5.4208750846912892</v>
      </c>
      <c r="E1032" s="26">
        <f t="shared" si="162"/>
        <v>226.07687237554086</v>
      </c>
      <c r="F1032" s="26">
        <f t="shared" si="163"/>
        <v>0.99559620497878709</v>
      </c>
      <c r="G1032" s="26">
        <f t="shared" si="164"/>
        <v>1.8334754559089348</v>
      </c>
      <c r="H1032" s="26">
        <f t="shared" si="165"/>
        <v>2.8111507466236592E-2</v>
      </c>
      <c r="I1032" s="27">
        <f t="shared" si="166"/>
        <v>0.96774836757562088</v>
      </c>
      <c r="J1032" s="26">
        <f t="shared" si="167"/>
        <v>0.99174637069964267</v>
      </c>
      <c r="K1032" s="26">
        <f t="shared" si="168"/>
        <v>0</v>
      </c>
      <c r="L1032" s="25">
        <f t="shared" si="169"/>
        <v>26.309388253813701</v>
      </c>
    </row>
    <row r="1033" spans="1:12" x14ac:dyDescent="0.2">
      <c r="A1033" s="100">
        <v>42901.125</v>
      </c>
      <c r="B1033" s="28">
        <v>45.648000000000003</v>
      </c>
      <c r="C1033" s="26">
        <f t="shared" si="160"/>
        <v>280.73222222222222</v>
      </c>
      <c r="D1033" s="26">
        <f t="shared" si="161"/>
        <v>5.892166121135598</v>
      </c>
      <c r="E1033" s="26">
        <f t="shared" si="162"/>
        <v>362.18898048120394</v>
      </c>
      <c r="F1033" s="26">
        <f t="shared" si="163"/>
        <v>0.99724661249723201</v>
      </c>
      <c r="G1033" s="26">
        <f t="shared" si="164"/>
        <v>1.7730108700900944</v>
      </c>
      <c r="H1033" s="26">
        <f t="shared" si="165"/>
        <v>2.9537426407762198E-2</v>
      </c>
      <c r="I1033" s="27">
        <f t="shared" si="166"/>
        <v>0.99174637069964267</v>
      </c>
      <c r="J1033" s="26">
        <f t="shared" si="167"/>
        <v>1.0144854334405584</v>
      </c>
      <c r="K1033" s="26">
        <f t="shared" si="168"/>
        <v>1.011692161926383</v>
      </c>
      <c r="L1033" s="25">
        <f t="shared" si="169"/>
        <v>27.321080415740084</v>
      </c>
    </row>
    <row r="1034" spans="1:12" x14ac:dyDescent="0.2">
      <c r="A1034" s="100">
        <v>42901.166666666664</v>
      </c>
      <c r="B1034" s="28">
        <v>45.828000000000003</v>
      </c>
      <c r="C1034" s="26">
        <f t="shared" si="160"/>
        <v>280.83222222222219</v>
      </c>
      <c r="D1034" s="26">
        <f t="shared" si="161"/>
        <v>6.0478846602755523</v>
      </c>
      <c r="E1034" s="26">
        <f t="shared" si="162"/>
        <v>423.21683511720101</v>
      </c>
      <c r="F1034" s="26">
        <f t="shared" si="163"/>
        <v>0.99764271495796786</v>
      </c>
      <c r="G1034" s="26">
        <f t="shared" si="164"/>
        <v>1.7534743926898593</v>
      </c>
      <c r="H1034" s="26">
        <f t="shared" si="165"/>
        <v>3.0024282677735263E-2</v>
      </c>
      <c r="I1034" s="27">
        <f t="shared" si="166"/>
        <v>2.7932715141754105E-3</v>
      </c>
      <c r="J1034" s="26">
        <f t="shared" si="167"/>
        <v>5.4574972305232894E-2</v>
      </c>
      <c r="K1034" s="26">
        <f t="shared" si="168"/>
        <v>0</v>
      </c>
      <c r="L1034" s="25">
        <f t="shared" si="169"/>
        <v>27.321080415740084</v>
      </c>
    </row>
    <row r="1035" spans="1:12" x14ac:dyDescent="0.2">
      <c r="A1035" s="100">
        <v>42901.208333333336</v>
      </c>
      <c r="B1035" s="28">
        <v>44.741999999999997</v>
      </c>
      <c r="C1035" s="26">
        <f t="shared" si="160"/>
        <v>280.22888888888889</v>
      </c>
      <c r="D1035" s="26">
        <f t="shared" si="161"/>
        <v>5.1066953204919789</v>
      </c>
      <c r="E1035" s="26">
        <f t="shared" si="162"/>
        <v>165.12377108644498</v>
      </c>
      <c r="F1035" s="26">
        <f t="shared" si="163"/>
        <v>0.99398039188816856</v>
      </c>
      <c r="G1035" s="26">
        <f t="shared" si="164"/>
        <v>1.8749245463010451</v>
      </c>
      <c r="H1035" s="26">
        <f t="shared" si="165"/>
        <v>2.7199386409364375E-2</v>
      </c>
      <c r="I1035" s="27">
        <f t="shared" si="166"/>
        <v>5.4574972305232894E-2</v>
      </c>
      <c r="J1035" s="26">
        <f t="shared" si="167"/>
        <v>0.10342007407944065</v>
      </c>
      <c r="K1035" s="26">
        <f t="shared" si="168"/>
        <v>0</v>
      </c>
      <c r="L1035" s="25">
        <f t="shared" si="169"/>
        <v>27.321080415740084</v>
      </c>
    </row>
    <row r="1036" spans="1:12" x14ac:dyDescent="0.2">
      <c r="A1036" s="100">
        <v>42901.25</v>
      </c>
      <c r="B1036" s="28">
        <v>42.731999999999999</v>
      </c>
      <c r="C1036" s="26">
        <f t="shared" si="160"/>
        <v>279.11222222222221</v>
      </c>
      <c r="D1036" s="26">
        <f t="shared" si="161"/>
        <v>3.3539802787409174</v>
      </c>
      <c r="E1036" s="26">
        <f t="shared" si="162"/>
        <v>28.616408547373055</v>
      </c>
      <c r="F1036" s="26">
        <f t="shared" si="163"/>
        <v>0.96623493363820778</v>
      </c>
      <c r="G1036" s="26">
        <f t="shared" si="164"/>
        <v>2.1239568996518097</v>
      </c>
      <c r="H1036" s="26">
        <f t="shared" si="165"/>
        <v>2.2627889769403445E-2</v>
      </c>
      <c r="I1036" s="27">
        <f t="shared" si="166"/>
        <v>0.10342007407944065</v>
      </c>
      <c r="J1036" s="26">
        <f t="shared" si="167"/>
        <v>0.14862715927345316</v>
      </c>
      <c r="K1036" s="26">
        <f t="shared" si="168"/>
        <v>0</v>
      </c>
      <c r="L1036" s="25">
        <f t="shared" si="169"/>
        <v>27.321080415740084</v>
      </c>
    </row>
    <row r="1037" spans="1:12" x14ac:dyDescent="0.2">
      <c r="A1037" s="100">
        <v>42901.291666666664</v>
      </c>
      <c r="B1037" s="28">
        <v>42.179000000000002</v>
      </c>
      <c r="C1037" s="26">
        <f t="shared" si="160"/>
        <v>278.80499999999995</v>
      </c>
      <c r="D1037" s="26">
        <f t="shared" si="161"/>
        <v>2.8693029178098604</v>
      </c>
      <c r="E1037" s="26">
        <f t="shared" si="162"/>
        <v>17.624728032689035</v>
      </c>
      <c r="F1037" s="26">
        <f t="shared" si="163"/>
        <v>0.94630794080617664</v>
      </c>
      <c r="G1037" s="26">
        <f t="shared" si="164"/>
        <v>2.1984827501293127</v>
      </c>
      <c r="H1037" s="26">
        <f t="shared" si="165"/>
        <v>2.1505284252973194E-2</v>
      </c>
      <c r="I1037" s="27">
        <f t="shared" si="166"/>
        <v>0.14862715927345316</v>
      </c>
      <c r="J1037" s="26">
        <f t="shared" si="167"/>
        <v>0.19223926032988325</v>
      </c>
      <c r="K1037" s="26">
        <f t="shared" si="168"/>
        <v>0</v>
      </c>
      <c r="L1037" s="25">
        <f t="shared" si="169"/>
        <v>27.321080415740084</v>
      </c>
    </row>
    <row r="1038" spans="1:12" x14ac:dyDescent="0.2">
      <c r="A1038" s="100">
        <v>42901.333333333336</v>
      </c>
      <c r="B1038" s="28">
        <v>42.548000000000002</v>
      </c>
      <c r="C1038" s="26">
        <f t="shared" si="160"/>
        <v>279.01</v>
      </c>
      <c r="D1038" s="26">
        <f t="shared" si="161"/>
        <v>3.1928317981434216</v>
      </c>
      <c r="E1038" s="26">
        <f t="shared" si="162"/>
        <v>24.357304844255125</v>
      </c>
      <c r="F1038" s="26">
        <f t="shared" si="163"/>
        <v>0.96056363221004704</v>
      </c>
      <c r="G1038" s="26">
        <f t="shared" si="164"/>
        <v>2.1484510556902903</v>
      </c>
      <c r="H1038" s="26">
        <f t="shared" si="165"/>
        <v>2.2248282404320755E-2</v>
      </c>
      <c r="I1038" s="27">
        <f t="shared" si="166"/>
        <v>0.19223926032988325</v>
      </c>
      <c r="J1038" s="26">
        <f t="shared" si="167"/>
        <v>0.2352810346124361</v>
      </c>
      <c r="K1038" s="26">
        <f t="shared" si="168"/>
        <v>0</v>
      </c>
      <c r="L1038" s="25">
        <f t="shared" si="169"/>
        <v>27.321080415740084</v>
      </c>
    </row>
    <row r="1039" spans="1:12" x14ac:dyDescent="0.2">
      <c r="A1039" s="100">
        <v>42901.375</v>
      </c>
      <c r="B1039" s="28">
        <v>51.345999999999997</v>
      </c>
      <c r="C1039" s="26">
        <f t="shared" si="160"/>
        <v>283.89777777777778</v>
      </c>
      <c r="D1039" s="26">
        <f t="shared" si="161"/>
        <v>10.768295317563441</v>
      </c>
      <c r="E1039" s="26">
        <f t="shared" si="162"/>
        <v>47490.991412551106</v>
      </c>
      <c r="F1039" s="26">
        <f t="shared" si="163"/>
        <v>0.9999789438183101</v>
      </c>
      <c r="G1039" s="26">
        <f t="shared" si="164"/>
        <v>1.253229566240101</v>
      </c>
      <c r="H1039" s="26">
        <f t="shared" si="165"/>
        <v>4.9283301262338104E-2</v>
      </c>
      <c r="I1039" s="27">
        <f t="shared" si="166"/>
        <v>0.2352810346124361</v>
      </c>
      <c r="J1039" s="26">
        <f t="shared" si="167"/>
        <v>0.28423274033324153</v>
      </c>
      <c r="K1039" s="26">
        <f t="shared" si="168"/>
        <v>0</v>
      </c>
      <c r="L1039" s="25">
        <f t="shared" si="169"/>
        <v>27.321080415740084</v>
      </c>
    </row>
    <row r="1040" spans="1:12" x14ac:dyDescent="0.2">
      <c r="A1040" s="100">
        <v>42901.416666666664</v>
      </c>
      <c r="B1040" s="28">
        <v>65.850999999999999</v>
      </c>
      <c r="C1040" s="26">
        <f t="shared" si="160"/>
        <v>291.95611111111111</v>
      </c>
      <c r="D1040" s="26">
        <f t="shared" si="161"/>
        <v>22.703920870907165</v>
      </c>
      <c r="E1040" s="26">
        <f t="shared" si="162"/>
        <v>7247488781.9446478</v>
      </c>
      <c r="F1040" s="26">
        <f t="shared" si="163"/>
        <v>0.99999999986202115</v>
      </c>
      <c r="G1040" s="26">
        <f t="shared" si="164"/>
        <v>0.53604260057376185</v>
      </c>
      <c r="H1040" s="26">
        <f t="shared" si="165"/>
        <v>0.17254592525208901</v>
      </c>
      <c r="I1040" s="27">
        <f t="shared" si="166"/>
        <v>0.28423274033324153</v>
      </c>
      <c r="J1040" s="26">
        <f t="shared" si="167"/>
        <v>0.32413965740337003</v>
      </c>
      <c r="K1040" s="26">
        <f t="shared" si="168"/>
        <v>0</v>
      </c>
      <c r="L1040" s="25">
        <f t="shared" si="169"/>
        <v>27.321080415740084</v>
      </c>
    </row>
    <row r="1041" spans="1:12" x14ac:dyDescent="0.2">
      <c r="A1041" s="100">
        <v>42901.458333333336</v>
      </c>
      <c r="B1041" s="28">
        <v>68.248000000000005</v>
      </c>
      <c r="C1041" s="26">
        <f t="shared" si="160"/>
        <v>293.28777777777776</v>
      </c>
      <c r="D1041" s="26">
        <f t="shared" si="161"/>
        <v>24.613174015661507</v>
      </c>
      <c r="E1041" s="26">
        <f t="shared" si="162"/>
        <v>48906395669.466614</v>
      </c>
      <c r="F1041" s="26">
        <f t="shared" si="163"/>
        <v>0.9999999999795528</v>
      </c>
      <c r="G1041" s="26">
        <f t="shared" si="164"/>
        <v>0.46795070351052015</v>
      </c>
      <c r="H1041" s="26">
        <f t="shared" si="165"/>
        <v>0.21084199451075455</v>
      </c>
      <c r="I1041" s="27">
        <f t="shared" si="166"/>
        <v>0.32413965740337003</v>
      </c>
      <c r="J1041" s="26">
        <f t="shared" si="167"/>
        <v>0.35147784594487763</v>
      </c>
      <c r="K1041" s="26">
        <f t="shared" si="168"/>
        <v>0</v>
      </c>
      <c r="L1041" s="25">
        <f t="shared" si="169"/>
        <v>27.321080415740084</v>
      </c>
    </row>
    <row r="1042" spans="1:12" x14ac:dyDescent="0.2">
      <c r="A1042" s="100">
        <v>42901.5</v>
      </c>
      <c r="B1042" s="28">
        <v>61.569000000000003</v>
      </c>
      <c r="C1042" s="26">
        <f t="shared" si="160"/>
        <v>289.57722222222219</v>
      </c>
      <c r="D1042" s="26">
        <f t="shared" si="161"/>
        <v>19.24952814351953</v>
      </c>
      <c r="E1042" s="26">
        <f t="shared" si="162"/>
        <v>229067698.28293684</v>
      </c>
      <c r="F1042" s="26">
        <f t="shared" si="163"/>
        <v>0.99999999563447839</v>
      </c>
      <c r="G1042" s="26">
        <f t="shared" si="164"/>
        <v>0.68540295582457877</v>
      </c>
      <c r="H1042" s="26">
        <f t="shared" si="165"/>
        <v>0.12006091567799845</v>
      </c>
      <c r="I1042" s="27">
        <f t="shared" si="166"/>
        <v>0.35147784594487763</v>
      </c>
      <c r="J1042" s="26">
        <f t="shared" si="167"/>
        <v>0.38925599208180339</v>
      </c>
      <c r="K1042" s="26">
        <f t="shared" si="168"/>
        <v>0</v>
      </c>
      <c r="L1042" s="25">
        <f t="shared" si="169"/>
        <v>27.321080415740084</v>
      </c>
    </row>
    <row r="1043" spans="1:12" ht="16" thickBot="1" x14ac:dyDescent="0.25">
      <c r="A1043" s="101">
        <v>42901.541666666664</v>
      </c>
      <c r="B1043" s="28">
        <v>68.076999999999998</v>
      </c>
      <c r="C1043" s="26">
        <f t="shared" si="160"/>
        <v>293.19277777777774</v>
      </c>
      <c r="D1043" s="26">
        <f t="shared" si="161"/>
        <v>24.477543974669622</v>
      </c>
      <c r="E1043" s="26">
        <f t="shared" si="162"/>
        <v>42703382720.748146</v>
      </c>
      <c r="F1043" s="26">
        <f t="shared" si="163"/>
        <v>0.99999999997658262</v>
      </c>
      <c r="G1043" s="26">
        <f t="shared" si="164"/>
        <v>0.47248856867526601</v>
      </c>
      <c r="H1043" s="26">
        <f t="shared" si="165"/>
        <v>0.20786102444123139</v>
      </c>
      <c r="I1043" s="27">
        <f t="shared" si="166"/>
        <v>0.38925599208180339</v>
      </c>
      <c r="J1043" s="26">
        <f t="shared" si="167"/>
        <v>0.40487708859206728</v>
      </c>
      <c r="K1043" s="26">
        <f t="shared" si="168"/>
        <v>0</v>
      </c>
      <c r="L1043" s="25">
        <f t="shared" si="169"/>
        <v>27.321080415740084</v>
      </c>
    </row>
    <row r="1044" spans="1:12" x14ac:dyDescent="0.2">
      <c r="A1044" s="22">
        <v>42901.583333333336</v>
      </c>
      <c r="B1044" s="28">
        <v>69.622</v>
      </c>
      <c r="C1044" s="26">
        <f t="shared" si="160"/>
        <v>294.05111111111108</v>
      </c>
      <c r="D1044" s="26">
        <f t="shared" si="161"/>
        <v>25.699792175207598</v>
      </c>
      <c r="E1044" s="26">
        <f t="shared" si="162"/>
        <v>144969929515.36841</v>
      </c>
      <c r="F1044" s="26">
        <f t="shared" si="163"/>
        <v>0.99999999999310196</v>
      </c>
      <c r="G1044" s="26">
        <f t="shared" si="164"/>
        <v>0.43313346261360602</v>
      </c>
      <c r="H1044" s="26">
        <f t="shared" si="165"/>
        <v>0.23632054370128777</v>
      </c>
      <c r="I1044" s="27">
        <f t="shared" si="166"/>
        <v>0.40487708859206728</v>
      </c>
      <c r="J1044" s="26">
        <f t="shared" si="167"/>
        <v>0.41082427671123722</v>
      </c>
      <c r="K1044" s="26">
        <f t="shared" si="168"/>
        <v>0</v>
      </c>
      <c r="L1044" s="25">
        <f t="shared" si="169"/>
        <v>27.321080415740084</v>
      </c>
    </row>
    <row r="1045" spans="1:12" x14ac:dyDescent="0.2">
      <c r="A1045" s="22">
        <v>42901.625</v>
      </c>
      <c r="B1045" s="28">
        <v>68.421000000000006</v>
      </c>
      <c r="C1045" s="26">
        <f t="shared" si="160"/>
        <v>293.38388888888886</v>
      </c>
      <c r="D1045" s="26">
        <f t="shared" si="161"/>
        <v>24.750300989791498</v>
      </c>
      <c r="E1045" s="26">
        <f t="shared" si="162"/>
        <v>56094353275.955559</v>
      </c>
      <c r="F1045" s="26">
        <f t="shared" si="163"/>
        <v>0.99999999998217293</v>
      </c>
      <c r="G1045" s="26">
        <f t="shared" si="164"/>
        <v>0.46340705953094974</v>
      </c>
      <c r="H1045" s="26">
        <f t="shared" si="165"/>
        <v>0.21389932843775541</v>
      </c>
      <c r="I1045" s="27">
        <f t="shared" si="166"/>
        <v>0.41082427671123722</v>
      </c>
      <c r="J1045" s="26">
        <f t="shared" si="167"/>
        <v>0.42095016075426661</v>
      </c>
      <c r="K1045" s="26">
        <f t="shared" si="168"/>
        <v>0</v>
      </c>
      <c r="L1045" s="25">
        <f t="shared" si="169"/>
        <v>27.321080415740084</v>
      </c>
    </row>
    <row r="1046" spans="1:12" x14ac:dyDescent="0.2">
      <c r="A1046" s="22">
        <v>42901.666666666664</v>
      </c>
      <c r="B1046" s="28">
        <v>63.625999999999998</v>
      </c>
      <c r="C1046" s="26">
        <f t="shared" si="160"/>
        <v>290.71999999999997</v>
      </c>
      <c r="D1046" s="26">
        <f t="shared" si="161"/>
        <v>20.91601541001647</v>
      </c>
      <c r="E1046" s="26">
        <f t="shared" si="162"/>
        <v>1212579093.0337379</v>
      </c>
      <c r="F1046" s="26">
        <f t="shared" si="163"/>
        <v>0.99999999917531157</v>
      </c>
      <c r="G1046" s="26">
        <f t="shared" si="164"/>
        <v>0.60876356912457774</v>
      </c>
      <c r="H1046" s="26">
        <f t="shared" si="165"/>
        <v>0.14301617147740356</v>
      </c>
      <c r="I1046" s="27">
        <f t="shared" si="166"/>
        <v>0.42095016075426661</v>
      </c>
      <c r="J1046" s="26">
        <f t="shared" si="167"/>
        <v>0.44597816572823878</v>
      </c>
      <c r="K1046" s="26">
        <f t="shared" si="168"/>
        <v>0</v>
      </c>
      <c r="L1046" s="25">
        <f t="shared" si="169"/>
        <v>27.321080415740084</v>
      </c>
    </row>
    <row r="1047" spans="1:12" x14ac:dyDescent="0.2">
      <c r="A1047" s="22">
        <v>42901.708333333336</v>
      </c>
      <c r="B1047" s="28">
        <v>59.337000000000003</v>
      </c>
      <c r="C1047" s="26">
        <f t="shared" si="160"/>
        <v>288.33722222222218</v>
      </c>
      <c r="D1047" s="26">
        <f t="shared" si="161"/>
        <v>17.426320646927632</v>
      </c>
      <c r="E1047" s="26">
        <f t="shared" si="162"/>
        <v>36996010.73888021</v>
      </c>
      <c r="F1047" s="26">
        <f t="shared" si="163"/>
        <v>0.99999997297005938</v>
      </c>
      <c r="G1047" s="26">
        <f t="shared" si="164"/>
        <v>0.78034421596426373</v>
      </c>
      <c r="H1047" s="26">
        <f t="shared" si="165"/>
        <v>9.9145383033618473E-2</v>
      </c>
      <c r="I1047" s="27">
        <f t="shared" si="166"/>
        <v>0.44597816572823878</v>
      </c>
      <c r="J1047" s="26">
        <f t="shared" si="167"/>
        <v>0.47753863014725012</v>
      </c>
      <c r="K1047" s="26">
        <f t="shared" si="168"/>
        <v>0</v>
      </c>
      <c r="L1047" s="25">
        <f t="shared" si="169"/>
        <v>27.321080415740084</v>
      </c>
    </row>
    <row r="1048" spans="1:12" x14ac:dyDescent="0.2">
      <c r="A1048" s="22">
        <v>42901.75</v>
      </c>
      <c r="B1048" s="28">
        <v>55.189</v>
      </c>
      <c r="C1048" s="26">
        <f t="shared" si="160"/>
        <v>286.03277777777777</v>
      </c>
      <c r="D1048" s="26">
        <f t="shared" si="161"/>
        <v>13.996043188523444</v>
      </c>
      <c r="E1048" s="26">
        <f t="shared" si="162"/>
        <v>1197855.2075280098</v>
      </c>
      <c r="F1048" s="26">
        <f t="shared" si="163"/>
        <v>0.99999916517525755</v>
      </c>
      <c r="G1048" s="26">
        <f t="shared" si="164"/>
        <v>0.99606499991096764</v>
      </c>
      <c r="H1048" s="26">
        <f t="shared" si="165"/>
        <v>6.9162227862965622E-2</v>
      </c>
      <c r="I1048" s="27">
        <f t="shared" si="166"/>
        <v>0.47753863014725012</v>
      </c>
      <c r="J1048" s="26">
        <f t="shared" si="167"/>
        <v>0.51218900922194421</v>
      </c>
      <c r="K1048" s="26">
        <f t="shared" si="168"/>
        <v>0</v>
      </c>
      <c r="L1048" s="25">
        <f t="shared" si="169"/>
        <v>27.321080415740084</v>
      </c>
    </row>
    <row r="1049" spans="1:12" x14ac:dyDescent="0.2">
      <c r="A1049" s="22">
        <v>42901.791666666664</v>
      </c>
      <c r="B1049" s="28">
        <v>53.798000000000002</v>
      </c>
      <c r="C1049" s="26">
        <f t="shared" si="160"/>
        <v>285.26</v>
      </c>
      <c r="D1049" s="26">
        <f t="shared" si="161"/>
        <v>12.833316973988628</v>
      </c>
      <c r="E1049" s="26">
        <f t="shared" si="162"/>
        <v>374488.72474217013</v>
      </c>
      <c r="F1049" s="26">
        <f t="shared" si="163"/>
        <v>0.99999732969976496</v>
      </c>
      <c r="G1049" s="26">
        <f t="shared" si="164"/>
        <v>1.0819767206101036</v>
      </c>
      <c r="H1049" s="26">
        <f t="shared" si="165"/>
        <v>6.1214522463947242E-2</v>
      </c>
      <c r="I1049" s="27">
        <f t="shared" si="166"/>
        <v>0.51218900922194421</v>
      </c>
      <c r="J1049" s="26">
        <f t="shared" si="167"/>
        <v>0.54602218661769886</v>
      </c>
      <c r="K1049" s="26">
        <f t="shared" si="168"/>
        <v>0</v>
      </c>
      <c r="L1049" s="25">
        <f t="shared" si="169"/>
        <v>27.321080415740084</v>
      </c>
    </row>
    <row r="1050" spans="1:12" x14ac:dyDescent="0.2">
      <c r="A1050" s="22">
        <v>42901.833333333336</v>
      </c>
      <c r="B1050" s="28">
        <v>55.536999999999999</v>
      </c>
      <c r="C1050" s="26">
        <f t="shared" si="160"/>
        <v>286.22611111111109</v>
      </c>
      <c r="D1050" s="26">
        <f t="shared" si="161"/>
        <v>14.285951860126101</v>
      </c>
      <c r="E1050" s="26">
        <f t="shared" si="162"/>
        <v>1600700.4299341708</v>
      </c>
      <c r="F1050" s="26">
        <f t="shared" si="163"/>
        <v>0.99999937527387606</v>
      </c>
      <c r="G1050" s="26">
        <f t="shared" si="164"/>
        <v>0.97572853077420618</v>
      </c>
      <c r="H1050" s="26">
        <f t="shared" si="165"/>
        <v>7.1299644085198913E-2</v>
      </c>
      <c r="I1050" s="27">
        <f t="shared" si="166"/>
        <v>0.54602218661769886</v>
      </c>
      <c r="J1050" s="26">
        <f t="shared" si="167"/>
        <v>0.5755933624885905</v>
      </c>
      <c r="K1050" s="26">
        <f t="shared" si="168"/>
        <v>0</v>
      </c>
      <c r="L1050" s="25">
        <f t="shared" si="169"/>
        <v>27.321080415740084</v>
      </c>
    </row>
    <row r="1051" spans="1:12" x14ac:dyDescent="0.2">
      <c r="A1051" s="22">
        <v>42901.875</v>
      </c>
      <c r="B1051" s="28">
        <v>56.404000000000003</v>
      </c>
      <c r="C1051" s="26">
        <f t="shared" si="160"/>
        <v>286.70777777777778</v>
      </c>
      <c r="D1051" s="26">
        <f t="shared" si="161"/>
        <v>15.006523870607705</v>
      </c>
      <c r="E1051" s="26">
        <f t="shared" si="162"/>
        <v>3290413.7364923288</v>
      </c>
      <c r="F1051" s="26">
        <f t="shared" si="163"/>
        <v>0.99999969608694339</v>
      </c>
      <c r="G1051" s="26">
        <f t="shared" si="164"/>
        <v>0.92696234279209344</v>
      </c>
      <c r="H1051" s="26">
        <f t="shared" si="165"/>
        <v>7.6902745876835904E-2</v>
      </c>
      <c r="I1051" s="27">
        <f t="shared" si="166"/>
        <v>0.5755933624885905</v>
      </c>
      <c r="J1051" s="26">
        <f t="shared" si="167"/>
        <v>0.60160172793434918</v>
      </c>
      <c r="K1051" s="26">
        <f t="shared" si="168"/>
        <v>0</v>
      </c>
      <c r="L1051" s="25">
        <f t="shared" si="169"/>
        <v>27.321080415740084</v>
      </c>
    </row>
    <row r="1052" spans="1:12" x14ac:dyDescent="0.2">
      <c r="A1052" s="22">
        <v>42901.916666666664</v>
      </c>
      <c r="B1052" s="28">
        <v>50.994999999999997</v>
      </c>
      <c r="C1052" s="26">
        <f t="shared" si="160"/>
        <v>283.70277777777773</v>
      </c>
      <c r="D1052" s="26">
        <f t="shared" si="161"/>
        <v>10.471068117062968</v>
      </c>
      <c r="E1052" s="26">
        <f t="shared" si="162"/>
        <v>35279.88029312533</v>
      </c>
      <c r="F1052" s="26">
        <f t="shared" si="163"/>
        <v>0.999971656036026</v>
      </c>
      <c r="G1052" s="26">
        <f t="shared" si="164"/>
        <v>1.2800161911469081</v>
      </c>
      <c r="H1052" s="26">
        <f t="shared" si="165"/>
        <v>4.7769172223446753E-2</v>
      </c>
      <c r="I1052" s="27">
        <f t="shared" si="166"/>
        <v>0.60160172793434918</v>
      </c>
      <c r="J1052" s="26">
        <f t="shared" si="167"/>
        <v>0.63324716959085392</v>
      </c>
      <c r="K1052" s="26">
        <f t="shared" si="168"/>
        <v>0</v>
      </c>
      <c r="L1052" s="25">
        <f t="shared" si="169"/>
        <v>27.321080415740084</v>
      </c>
    </row>
    <row r="1053" spans="1:12" x14ac:dyDescent="0.2">
      <c r="A1053" s="22">
        <v>42901.958333333336</v>
      </c>
      <c r="B1053" s="28">
        <v>50.643000000000001</v>
      </c>
      <c r="C1053" s="26">
        <f t="shared" si="160"/>
        <v>283.5072222222222</v>
      </c>
      <c r="D1053" s="26">
        <f t="shared" si="161"/>
        <v>10.172583492875903</v>
      </c>
      <c r="E1053" s="26">
        <f t="shared" si="162"/>
        <v>26175.613997766595</v>
      </c>
      <c r="F1053" s="26">
        <f t="shared" si="163"/>
        <v>0.99996179796210138</v>
      </c>
      <c r="G1053" s="26">
        <f t="shared" si="164"/>
        <v>1.3074923322100547</v>
      </c>
      <c r="H1053" s="26">
        <f t="shared" si="165"/>
        <v>4.6295449739844056E-2</v>
      </c>
      <c r="I1053" s="27">
        <f t="shared" si="166"/>
        <v>0.63324716959085392</v>
      </c>
      <c r="J1053" s="26">
        <f t="shared" si="167"/>
        <v>0.66375013066965971</v>
      </c>
      <c r="K1053" s="26">
        <f t="shared" si="168"/>
        <v>0</v>
      </c>
      <c r="L1053" s="25">
        <f t="shared" si="169"/>
        <v>27.321080415740084</v>
      </c>
    </row>
    <row r="1054" spans="1:12" x14ac:dyDescent="0.2">
      <c r="A1054" s="22">
        <v>42902</v>
      </c>
      <c r="B1054" s="28">
        <v>50.29</v>
      </c>
      <c r="C1054" s="26">
        <f t="shared" si="160"/>
        <v>283.31111111111107</v>
      </c>
      <c r="D1054" s="26">
        <f t="shared" si="161"/>
        <v>9.8728370852615335</v>
      </c>
      <c r="E1054" s="26">
        <f t="shared" si="162"/>
        <v>19396.289914882571</v>
      </c>
      <c r="F1054" s="26">
        <f t="shared" si="163"/>
        <v>0.99994844640646252</v>
      </c>
      <c r="G1054" s="26">
        <f t="shared" si="164"/>
        <v>1.3356781741572159</v>
      </c>
      <c r="H1054" s="26">
        <f t="shared" si="165"/>
        <v>4.4861249770741227E-2</v>
      </c>
      <c r="I1054" s="27">
        <f t="shared" si="166"/>
        <v>0.66375013066965971</v>
      </c>
      <c r="J1054" s="26">
        <f t="shared" si="167"/>
        <v>0.69322752261870602</v>
      </c>
      <c r="K1054" s="26">
        <f t="shared" si="168"/>
        <v>0</v>
      </c>
      <c r="L1054" s="25">
        <f t="shared" si="169"/>
        <v>27.321080415740084</v>
      </c>
    </row>
    <row r="1055" spans="1:12" x14ac:dyDescent="0.2">
      <c r="A1055" s="22">
        <v>42902.041666666664</v>
      </c>
      <c r="B1055" s="28">
        <v>49.582000000000001</v>
      </c>
      <c r="C1055" s="26">
        <f t="shared" si="160"/>
        <v>282.91777777777776</v>
      </c>
      <c r="D1055" s="26">
        <f t="shared" si="161"/>
        <v>9.2703934397900927</v>
      </c>
      <c r="E1055" s="26">
        <f t="shared" si="162"/>
        <v>10618.928973848091</v>
      </c>
      <c r="F1055" s="26">
        <f t="shared" si="163"/>
        <v>0.99990583741167549</v>
      </c>
      <c r="G1055" s="26">
        <f t="shared" si="164"/>
        <v>1.3941784727924231</v>
      </c>
      <c r="H1055" s="26">
        <f t="shared" si="165"/>
        <v>4.2111716775905528E-2</v>
      </c>
      <c r="I1055" s="27">
        <f t="shared" si="166"/>
        <v>0.69322752261870602</v>
      </c>
      <c r="J1055" s="26">
        <f t="shared" si="167"/>
        <v>0.722132871968997</v>
      </c>
      <c r="K1055" s="26">
        <f t="shared" si="168"/>
        <v>0</v>
      </c>
      <c r="L1055" s="25">
        <f t="shared" si="169"/>
        <v>27.321080415740084</v>
      </c>
    </row>
    <row r="1056" spans="1:12" x14ac:dyDescent="0.2">
      <c r="A1056" s="22">
        <v>42902.083333333336</v>
      </c>
      <c r="B1056" s="28">
        <v>49.404000000000003</v>
      </c>
      <c r="C1056" s="26">
        <f t="shared" si="160"/>
        <v>282.81888888888886</v>
      </c>
      <c r="D1056" s="26">
        <f t="shared" si="161"/>
        <v>9.1186680129018196</v>
      </c>
      <c r="E1056" s="26">
        <f t="shared" si="162"/>
        <v>9124.0404148250727</v>
      </c>
      <c r="F1056" s="26">
        <f t="shared" si="163"/>
        <v>0.99989041144427426</v>
      </c>
      <c r="G1056" s="26">
        <f t="shared" si="164"/>
        <v>1.409311347689665</v>
      </c>
      <c r="H1056" s="26">
        <f t="shared" si="165"/>
        <v>4.1446229265356939E-2</v>
      </c>
      <c r="I1056" s="27">
        <f t="shared" si="166"/>
        <v>0.722132871968997</v>
      </c>
      <c r="J1056" s="26">
        <f t="shared" si="167"/>
        <v>0.75003168474733239</v>
      </c>
      <c r="K1056" s="26">
        <f t="shared" si="168"/>
        <v>0</v>
      </c>
      <c r="L1056" s="25">
        <f t="shared" si="169"/>
        <v>27.321080415740084</v>
      </c>
    </row>
    <row r="1057" spans="1:12" x14ac:dyDescent="0.2">
      <c r="A1057" s="22">
        <v>42902.125</v>
      </c>
      <c r="B1057" s="28">
        <v>49.404000000000003</v>
      </c>
      <c r="C1057" s="26">
        <f t="shared" si="160"/>
        <v>282.81888888888886</v>
      </c>
      <c r="D1057" s="26">
        <f t="shared" si="161"/>
        <v>9.1186680129018196</v>
      </c>
      <c r="E1057" s="26">
        <f t="shared" si="162"/>
        <v>9124.0404148250727</v>
      </c>
      <c r="F1057" s="26">
        <f t="shared" si="163"/>
        <v>0.99989041144427426</v>
      </c>
      <c r="G1057" s="26">
        <f t="shared" si="164"/>
        <v>1.409311347689665</v>
      </c>
      <c r="H1057" s="26">
        <f t="shared" si="165"/>
        <v>4.1446229265356939E-2</v>
      </c>
      <c r="I1057" s="27">
        <f t="shared" si="166"/>
        <v>0.75003168474733239</v>
      </c>
      <c r="J1057" s="26">
        <f t="shared" si="167"/>
        <v>0.77679783143972214</v>
      </c>
      <c r="K1057" s="26">
        <f t="shared" si="168"/>
        <v>0</v>
      </c>
      <c r="L1057" s="25">
        <f t="shared" si="169"/>
        <v>27.321080415740084</v>
      </c>
    </row>
    <row r="1058" spans="1:12" x14ac:dyDescent="0.2">
      <c r="A1058" s="22">
        <v>42902.166666666664</v>
      </c>
      <c r="B1058" s="28">
        <v>51.171999999999997</v>
      </c>
      <c r="C1058" s="26">
        <f t="shared" si="160"/>
        <v>283.80111111111108</v>
      </c>
      <c r="D1058" s="26">
        <f t="shared" si="161"/>
        <v>10.621002971564552</v>
      </c>
      <c r="E1058" s="26">
        <f t="shared" si="162"/>
        <v>40986.702817749901</v>
      </c>
      <c r="F1058" s="26">
        <f t="shared" si="163"/>
        <v>0.99997560243850581</v>
      </c>
      <c r="G1058" s="26">
        <f t="shared" si="164"/>
        <v>1.2664330001659148</v>
      </c>
      <c r="H1058" s="26">
        <f t="shared" si="165"/>
        <v>4.8527061750981364E-2</v>
      </c>
      <c r="I1058" s="27">
        <f t="shared" si="166"/>
        <v>0.77679783143972214</v>
      </c>
      <c r="J1058" s="26">
        <f t="shared" si="167"/>
        <v>0.79999108600238311</v>
      </c>
      <c r="K1058" s="26">
        <f t="shared" si="168"/>
        <v>0</v>
      </c>
      <c r="L1058" s="25">
        <f t="shared" si="169"/>
        <v>27.321080415740084</v>
      </c>
    </row>
    <row r="1059" spans="1:12" x14ac:dyDescent="0.2">
      <c r="A1059" s="22">
        <v>42902.208333333336</v>
      </c>
      <c r="B1059" s="28">
        <v>51.345999999999997</v>
      </c>
      <c r="C1059" s="26">
        <f t="shared" si="160"/>
        <v>283.89777777777778</v>
      </c>
      <c r="D1059" s="26">
        <f t="shared" si="161"/>
        <v>10.768295317563441</v>
      </c>
      <c r="E1059" s="26">
        <f t="shared" si="162"/>
        <v>47490.991412551106</v>
      </c>
      <c r="F1059" s="26">
        <f t="shared" si="163"/>
        <v>0.9999789438183101</v>
      </c>
      <c r="G1059" s="26">
        <f t="shared" si="164"/>
        <v>1.253229566240101</v>
      </c>
      <c r="H1059" s="26">
        <f t="shared" si="165"/>
        <v>4.9283301262338104E-2</v>
      </c>
      <c r="I1059" s="27">
        <f t="shared" si="166"/>
        <v>0.79999108600238311</v>
      </c>
      <c r="J1059" s="26">
        <f t="shared" si="167"/>
        <v>0.82178668373311115</v>
      </c>
      <c r="K1059" s="26">
        <f t="shared" si="168"/>
        <v>0</v>
      </c>
      <c r="L1059" s="25">
        <f t="shared" si="169"/>
        <v>27.321080415740084</v>
      </c>
    </row>
    <row r="1060" spans="1:12" x14ac:dyDescent="0.2">
      <c r="A1060" s="22">
        <v>42902.25</v>
      </c>
      <c r="B1060" s="28">
        <v>50.29</v>
      </c>
      <c r="C1060" s="26">
        <f t="shared" si="160"/>
        <v>283.31111111111107</v>
      </c>
      <c r="D1060" s="26">
        <f t="shared" si="161"/>
        <v>9.8728370852615335</v>
      </c>
      <c r="E1060" s="26">
        <f t="shared" si="162"/>
        <v>19396.289914882571</v>
      </c>
      <c r="F1060" s="26">
        <f t="shared" si="163"/>
        <v>0.99994844640646252</v>
      </c>
      <c r="G1060" s="26">
        <f t="shared" si="164"/>
        <v>1.3356781741572159</v>
      </c>
      <c r="H1060" s="26">
        <f t="shared" si="165"/>
        <v>4.4861249770741227E-2</v>
      </c>
      <c r="I1060" s="27">
        <f t="shared" si="166"/>
        <v>0.82178668373311115</v>
      </c>
      <c r="J1060" s="26">
        <f t="shared" si="167"/>
        <v>0.8443310335773091</v>
      </c>
      <c r="K1060" s="26">
        <f t="shared" si="168"/>
        <v>0</v>
      </c>
      <c r="L1060" s="25">
        <f t="shared" si="169"/>
        <v>27.321080415740084</v>
      </c>
    </row>
    <row r="1061" spans="1:12" x14ac:dyDescent="0.2">
      <c r="A1061" s="22">
        <v>42902.291666666664</v>
      </c>
      <c r="B1061" s="28">
        <v>53.448999999999998</v>
      </c>
      <c r="C1061" s="26">
        <f t="shared" si="160"/>
        <v>285.06611111111107</v>
      </c>
      <c r="D1061" s="26">
        <f t="shared" si="161"/>
        <v>12.540601303011522</v>
      </c>
      <c r="E1061" s="26">
        <f t="shared" si="162"/>
        <v>279456.32634836598</v>
      </c>
      <c r="F1061" s="26">
        <f t="shared" si="163"/>
        <v>0.99999642163612934</v>
      </c>
      <c r="G1061" s="26">
        <f t="shared" si="164"/>
        <v>1.1047482789860723</v>
      </c>
      <c r="H1061" s="26">
        <f t="shared" si="165"/>
        <v>5.9361941033668084E-2</v>
      </c>
      <c r="I1061" s="27">
        <f t="shared" si="166"/>
        <v>0.8443310335773091</v>
      </c>
      <c r="J1061" s="26">
        <f t="shared" si="167"/>
        <v>0.85934001832985973</v>
      </c>
      <c r="K1061" s="26">
        <f t="shared" si="168"/>
        <v>0</v>
      </c>
      <c r="L1061" s="25">
        <f t="shared" si="169"/>
        <v>27.321080415740084</v>
      </c>
    </row>
    <row r="1062" spans="1:12" x14ac:dyDescent="0.2">
      <c r="A1062" s="22">
        <v>42902.333333333336</v>
      </c>
      <c r="B1062" s="28">
        <v>52.225000000000001</v>
      </c>
      <c r="C1062" s="26">
        <f t="shared" si="160"/>
        <v>284.38611111111106</v>
      </c>
      <c r="D1062" s="26">
        <f t="shared" si="161"/>
        <v>11.510844997509183</v>
      </c>
      <c r="E1062" s="26">
        <f t="shared" si="162"/>
        <v>99792.169521133328</v>
      </c>
      <c r="F1062" s="26">
        <f t="shared" si="163"/>
        <v>0.99998997927408462</v>
      </c>
      <c r="G1062" s="26">
        <f t="shared" si="164"/>
        <v>1.1887336918313902</v>
      </c>
      <c r="H1062" s="26">
        <f t="shared" si="165"/>
        <v>5.3279034787858788E-2</v>
      </c>
      <c r="I1062" s="27">
        <f t="shared" si="166"/>
        <v>0.85934001832985973</v>
      </c>
      <c r="J1062" s="26">
        <f t="shared" si="167"/>
        <v>0.87643047126647633</v>
      </c>
      <c r="K1062" s="26">
        <f t="shared" si="168"/>
        <v>0</v>
      </c>
      <c r="L1062" s="25">
        <f t="shared" si="169"/>
        <v>27.321080415740084</v>
      </c>
    </row>
    <row r="1063" spans="1:12" x14ac:dyDescent="0.2">
      <c r="A1063" s="22">
        <v>42902.375</v>
      </c>
      <c r="B1063" s="28">
        <v>51.171999999999997</v>
      </c>
      <c r="C1063" s="26">
        <f t="shared" si="160"/>
        <v>283.80111111111108</v>
      </c>
      <c r="D1063" s="26">
        <f t="shared" si="161"/>
        <v>10.621002971564552</v>
      </c>
      <c r="E1063" s="26">
        <f t="shared" si="162"/>
        <v>40986.702817749901</v>
      </c>
      <c r="F1063" s="26">
        <f t="shared" si="163"/>
        <v>0.99997560243850581</v>
      </c>
      <c r="G1063" s="26">
        <f t="shared" si="164"/>
        <v>1.2664330001659148</v>
      </c>
      <c r="H1063" s="26">
        <f t="shared" si="165"/>
        <v>4.8527061750981364E-2</v>
      </c>
      <c r="I1063" s="27">
        <f t="shared" si="166"/>
        <v>0.87643047126647633</v>
      </c>
      <c r="J1063" s="26">
        <f t="shared" si="167"/>
        <v>0.89490428301569835</v>
      </c>
      <c r="K1063" s="26">
        <f t="shared" si="168"/>
        <v>0</v>
      </c>
      <c r="L1063" s="25">
        <f t="shared" si="169"/>
        <v>27.321080415740084</v>
      </c>
    </row>
    <row r="1064" spans="1:12" x14ac:dyDescent="0.2">
      <c r="A1064" s="22">
        <v>42902.416666666664</v>
      </c>
      <c r="B1064" s="28">
        <v>54.668999999999997</v>
      </c>
      <c r="C1064" s="26">
        <f t="shared" si="160"/>
        <v>285.74388888888888</v>
      </c>
      <c r="D1064" s="26">
        <f t="shared" si="161"/>
        <v>13.562115258613463</v>
      </c>
      <c r="E1064" s="26">
        <f t="shared" si="162"/>
        <v>776161.00523218233</v>
      </c>
      <c r="F1064" s="26">
        <f t="shared" si="163"/>
        <v>0.99999871160918308</v>
      </c>
      <c r="G1064" s="26">
        <f t="shared" si="164"/>
        <v>1.0272988411205914</v>
      </c>
      <c r="H1064" s="26">
        <f t="shared" si="165"/>
        <v>6.6082129226810629E-2</v>
      </c>
      <c r="I1064" s="27">
        <f t="shared" si="166"/>
        <v>0.89490428301569835</v>
      </c>
      <c r="J1064" s="26">
        <f t="shared" si="167"/>
        <v>0.90337038758039312</v>
      </c>
      <c r="K1064" s="26">
        <f t="shared" si="168"/>
        <v>0</v>
      </c>
      <c r="L1064" s="25">
        <f t="shared" si="169"/>
        <v>27.321080415740084</v>
      </c>
    </row>
    <row r="1065" spans="1:12" x14ac:dyDescent="0.2">
      <c r="A1065" s="22">
        <v>42902.458333333336</v>
      </c>
      <c r="B1065" s="28">
        <v>57.095999999999997</v>
      </c>
      <c r="C1065" s="26">
        <f t="shared" si="160"/>
        <v>287.09222222222218</v>
      </c>
      <c r="D1065" s="26">
        <f t="shared" si="161"/>
        <v>15.579916635382292</v>
      </c>
      <c r="E1065" s="26">
        <f t="shared" si="162"/>
        <v>5838103.9464341989</v>
      </c>
      <c r="F1065" s="26">
        <f t="shared" si="163"/>
        <v>0.99999982871154092</v>
      </c>
      <c r="G1065" s="26">
        <f t="shared" si="164"/>
        <v>0.88990422866418972</v>
      </c>
      <c r="H1065" s="26">
        <f t="shared" si="165"/>
        <v>8.1674351221778199E-2</v>
      </c>
      <c r="I1065" s="27">
        <f t="shared" si="166"/>
        <v>0.90337038758039312</v>
      </c>
      <c r="J1065" s="26">
        <f t="shared" si="167"/>
        <v>0.90231426391990255</v>
      </c>
      <c r="K1065" s="26">
        <f t="shared" si="168"/>
        <v>0</v>
      </c>
      <c r="L1065" s="25">
        <f t="shared" si="169"/>
        <v>27.321080415740084</v>
      </c>
    </row>
    <row r="1066" spans="1:12" x14ac:dyDescent="0.2">
      <c r="A1066" s="22">
        <v>42902.5</v>
      </c>
      <c r="B1066" s="28">
        <v>60.539000000000001</v>
      </c>
      <c r="C1066" s="26">
        <f t="shared" si="160"/>
        <v>289.005</v>
      </c>
      <c r="D1066" s="26">
        <f t="shared" si="161"/>
        <v>18.410117472016051</v>
      </c>
      <c r="E1066" s="26">
        <f t="shared" si="162"/>
        <v>98949232.349194556</v>
      </c>
      <c r="F1066" s="26">
        <f t="shared" si="163"/>
        <v>0.99999998989380745</v>
      </c>
      <c r="G1066" s="26">
        <f t="shared" si="164"/>
        <v>0.72758745817747039</v>
      </c>
      <c r="H1066" s="26">
        <f t="shared" si="165"/>
        <v>0.10993316127718568</v>
      </c>
      <c r="I1066" s="27">
        <f t="shared" si="166"/>
        <v>0.90231426391990255</v>
      </c>
      <c r="J1066" s="26">
        <f t="shared" si="167"/>
        <v>0.88412415747627193</v>
      </c>
      <c r="K1066" s="26">
        <f t="shared" si="168"/>
        <v>0</v>
      </c>
      <c r="L1066" s="25">
        <f t="shared" si="169"/>
        <v>27.321080415740084</v>
      </c>
    </row>
    <row r="1067" spans="1:12" x14ac:dyDescent="0.2">
      <c r="A1067" s="22">
        <v>42902.541666666664</v>
      </c>
      <c r="B1067" s="28">
        <v>58.82</v>
      </c>
      <c r="C1067" s="26">
        <f t="shared" si="160"/>
        <v>288.04999999999995</v>
      </c>
      <c r="D1067" s="26">
        <f t="shared" si="161"/>
        <v>17.001770525950292</v>
      </c>
      <c r="E1067" s="26">
        <f t="shared" si="162"/>
        <v>24197757.606623217</v>
      </c>
      <c r="F1067" s="26">
        <f t="shared" si="163"/>
        <v>0.99999995867385838</v>
      </c>
      <c r="G1067" s="26">
        <f t="shared" si="164"/>
        <v>0.80427680401597501</v>
      </c>
      <c r="H1067" s="26">
        <f t="shared" si="165"/>
        <v>9.4823314048804022E-2</v>
      </c>
      <c r="I1067" s="27">
        <f t="shared" si="166"/>
        <v>0.88412415747627193</v>
      </c>
      <c r="J1067" s="26">
        <f t="shared" si="167"/>
        <v>0.87690065662264838</v>
      </c>
      <c r="K1067" s="26">
        <f t="shared" si="168"/>
        <v>0</v>
      </c>
      <c r="L1067" s="25">
        <f t="shared" si="169"/>
        <v>27.321080415740084</v>
      </c>
    </row>
    <row r="1068" spans="1:12" x14ac:dyDescent="0.2">
      <c r="A1068" s="22">
        <v>42902.583333333336</v>
      </c>
      <c r="B1068" s="28">
        <v>54.322000000000003</v>
      </c>
      <c r="C1068" s="26">
        <f t="shared" ref="C1068:C1131" si="170">CONVERT(B1068,"F","K")</f>
        <v>285.55111111111108</v>
      </c>
      <c r="D1068" s="26">
        <f t="shared" ref="D1068:D1131" si="171">$C$5*$C$6*(C1068-$C$6)/C1068</f>
        <v>13.2720633784183</v>
      </c>
      <c r="E1068" s="26">
        <f t="shared" ref="E1068:E1131" si="172">EXP(D1068)</f>
        <v>580742.87295524566</v>
      </c>
      <c r="F1068" s="26">
        <f t="shared" ref="F1068:F1131" si="173">E1068/(1+E1068)</f>
        <v>0.99999827807051167</v>
      </c>
      <c r="G1068" s="26">
        <f t="shared" ref="G1068:G1131" si="174">$C$7*EXP($C$8/C1068)</f>
        <v>1.0487208426201173</v>
      </c>
      <c r="H1068" s="26">
        <f t="shared" ref="H1068:H1131" si="175">$C$4*EXP(-$C$2/C1068)</f>
        <v>6.4100159585052954E-2</v>
      </c>
      <c r="I1068" s="27">
        <f t="shared" ref="I1068:I1131" si="176">IF(J1067&lt;1,J1067,J1067-J1067*F1067)</f>
        <v>0.87690065662264838</v>
      </c>
      <c r="J1068" s="26">
        <f t="shared" ref="J1068:J1131" si="177">G1068-(G1068-I1068)*EXP(-H1068)</f>
        <v>0.88756879086518681</v>
      </c>
      <c r="K1068" s="26">
        <f t="shared" ref="K1068:K1131" si="178">IF(J1068&lt;1,0,J1068*F1068)</f>
        <v>0</v>
      </c>
      <c r="L1068" s="25">
        <f t="shared" ref="L1068:L1131" si="179">K1068+L1067</f>
        <v>27.321080415740084</v>
      </c>
    </row>
    <row r="1069" spans="1:12" x14ac:dyDescent="0.2">
      <c r="A1069" s="22">
        <v>42902.625</v>
      </c>
      <c r="B1069" s="28">
        <v>54.322000000000003</v>
      </c>
      <c r="C1069" s="26">
        <f t="shared" si="170"/>
        <v>285.55111111111108</v>
      </c>
      <c r="D1069" s="26">
        <f t="shared" si="171"/>
        <v>13.2720633784183</v>
      </c>
      <c r="E1069" s="26">
        <f t="shared" si="172"/>
        <v>580742.87295524566</v>
      </c>
      <c r="F1069" s="26">
        <f t="shared" si="173"/>
        <v>0.99999827807051167</v>
      </c>
      <c r="G1069" s="26">
        <f t="shared" si="174"/>
        <v>1.0487208426201173</v>
      </c>
      <c r="H1069" s="26">
        <f t="shared" si="175"/>
        <v>6.4100159585052954E-2</v>
      </c>
      <c r="I1069" s="27">
        <f t="shared" si="176"/>
        <v>0.88756879086518681</v>
      </c>
      <c r="J1069" s="26">
        <f t="shared" si="177"/>
        <v>0.89757455189728952</v>
      </c>
      <c r="K1069" s="26">
        <f t="shared" si="178"/>
        <v>0</v>
      </c>
      <c r="L1069" s="25">
        <f t="shared" si="179"/>
        <v>27.321080415740084</v>
      </c>
    </row>
    <row r="1070" spans="1:12" x14ac:dyDescent="0.2">
      <c r="A1070" s="22">
        <v>42902.666666666664</v>
      </c>
      <c r="B1070" s="28">
        <v>53.1</v>
      </c>
      <c r="C1070" s="26">
        <f t="shared" si="170"/>
        <v>284.87222222222221</v>
      </c>
      <c r="D1070" s="26">
        <f t="shared" si="171"/>
        <v>12.247487177486958</v>
      </c>
      <c r="E1070" s="26">
        <f t="shared" si="172"/>
        <v>208456.81521281553</v>
      </c>
      <c r="F1070" s="26">
        <f t="shared" si="173"/>
        <v>0.9999952028663498</v>
      </c>
      <c r="G1070" s="26">
        <f t="shared" si="174"/>
        <v>1.1280310743920017</v>
      </c>
      <c r="H1070" s="26">
        <f t="shared" si="175"/>
        <v>5.7563017633709176E-2</v>
      </c>
      <c r="I1070" s="27">
        <f t="shared" si="176"/>
        <v>0.89757455189728952</v>
      </c>
      <c r="J1070" s="26">
        <f t="shared" si="177"/>
        <v>0.91046573760712357</v>
      </c>
      <c r="K1070" s="26">
        <f t="shared" si="178"/>
        <v>0</v>
      </c>
      <c r="L1070" s="25">
        <f t="shared" si="179"/>
        <v>27.321080415740084</v>
      </c>
    </row>
    <row r="1071" spans="1:12" x14ac:dyDescent="0.2">
      <c r="A1071" s="22">
        <v>42902.708333333336</v>
      </c>
      <c r="B1071" s="28">
        <v>53.1</v>
      </c>
      <c r="C1071" s="26">
        <f t="shared" si="170"/>
        <v>284.87222222222221</v>
      </c>
      <c r="D1071" s="26">
        <f t="shared" si="171"/>
        <v>12.247487177486958</v>
      </c>
      <c r="E1071" s="26">
        <f t="shared" si="172"/>
        <v>208456.81521281553</v>
      </c>
      <c r="F1071" s="26">
        <f t="shared" si="173"/>
        <v>0.9999952028663498</v>
      </c>
      <c r="G1071" s="26">
        <f t="shared" si="174"/>
        <v>1.1280310743920017</v>
      </c>
      <c r="H1071" s="26">
        <f t="shared" si="175"/>
        <v>5.7563017633709176E-2</v>
      </c>
      <c r="I1071" s="27">
        <f t="shared" si="176"/>
        <v>0.91046573760712357</v>
      </c>
      <c r="J1071" s="26">
        <f t="shared" si="177"/>
        <v>0.92263582127477417</v>
      </c>
      <c r="K1071" s="26">
        <f t="shared" si="178"/>
        <v>0</v>
      </c>
      <c r="L1071" s="25">
        <f t="shared" si="179"/>
        <v>27.321080415740084</v>
      </c>
    </row>
    <row r="1072" spans="1:12" x14ac:dyDescent="0.2">
      <c r="A1072" s="22">
        <v>42902.75</v>
      </c>
      <c r="B1072" s="28">
        <v>53.622999999999998</v>
      </c>
      <c r="C1072" s="26">
        <f t="shared" si="170"/>
        <v>285.16277777777776</v>
      </c>
      <c r="D1072" s="26">
        <f t="shared" si="171"/>
        <v>12.686589530735834</v>
      </c>
      <c r="E1072" s="26">
        <f t="shared" si="172"/>
        <v>323381.98861267744</v>
      </c>
      <c r="F1072" s="26">
        <f t="shared" si="173"/>
        <v>0.99999690769139005</v>
      </c>
      <c r="G1072" s="26">
        <f t="shared" si="174"/>
        <v>1.0933319682005267</v>
      </c>
      <c r="H1072" s="26">
        <f t="shared" si="175"/>
        <v>6.0278776302201825E-2</v>
      </c>
      <c r="I1072" s="27">
        <f t="shared" si="176"/>
        <v>0.92263582127477417</v>
      </c>
      <c r="J1072" s="26">
        <f t="shared" si="177"/>
        <v>0.93262119960565748</v>
      </c>
      <c r="K1072" s="26">
        <f t="shared" si="178"/>
        <v>0</v>
      </c>
      <c r="L1072" s="25">
        <f t="shared" si="179"/>
        <v>27.321080415740084</v>
      </c>
    </row>
    <row r="1073" spans="1:12" x14ac:dyDescent="0.2">
      <c r="A1073" s="22">
        <v>42902.791666666664</v>
      </c>
      <c r="B1073" s="28">
        <v>53.1</v>
      </c>
      <c r="C1073" s="26">
        <f t="shared" si="170"/>
        <v>284.87222222222221</v>
      </c>
      <c r="D1073" s="26">
        <f t="shared" si="171"/>
        <v>12.247487177486958</v>
      </c>
      <c r="E1073" s="26">
        <f t="shared" si="172"/>
        <v>208456.81521281553</v>
      </c>
      <c r="F1073" s="26">
        <f t="shared" si="173"/>
        <v>0.9999952028663498</v>
      </c>
      <c r="G1073" s="26">
        <f t="shared" si="174"/>
        <v>1.1280310743920017</v>
      </c>
      <c r="H1073" s="26">
        <f t="shared" si="175"/>
        <v>5.7563017633709176E-2</v>
      </c>
      <c r="I1073" s="27">
        <f t="shared" si="176"/>
        <v>0.93262119960565748</v>
      </c>
      <c r="J1073" s="26">
        <f t="shared" si="177"/>
        <v>0.94355195981212536</v>
      </c>
      <c r="K1073" s="26">
        <f t="shared" si="178"/>
        <v>0</v>
      </c>
      <c r="L1073" s="25">
        <f t="shared" si="179"/>
        <v>27.321080415740084</v>
      </c>
    </row>
    <row r="1074" spans="1:12" x14ac:dyDescent="0.2">
      <c r="A1074" s="22">
        <v>42902.833333333336</v>
      </c>
      <c r="B1074" s="28">
        <v>50.643000000000001</v>
      </c>
      <c r="C1074" s="26">
        <f t="shared" si="170"/>
        <v>283.5072222222222</v>
      </c>
      <c r="D1074" s="26">
        <f t="shared" si="171"/>
        <v>10.172583492875903</v>
      </c>
      <c r="E1074" s="26">
        <f t="shared" si="172"/>
        <v>26175.613997766595</v>
      </c>
      <c r="F1074" s="26">
        <f t="shared" si="173"/>
        <v>0.99996179796210138</v>
      </c>
      <c r="G1074" s="26">
        <f t="shared" si="174"/>
        <v>1.3074923322100547</v>
      </c>
      <c r="H1074" s="26">
        <f t="shared" si="175"/>
        <v>4.6295449739844056E-2</v>
      </c>
      <c r="I1074" s="27">
        <f t="shared" si="176"/>
        <v>0.94355195981212536</v>
      </c>
      <c r="J1074" s="26">
        <f t="shared" si="177"/>
        <v>0.96001668159245779</v>
      </c>
      <c r="K1074" s="26">
        <f t="shared" si="178"/>
        <v>0</v>
      </c>
      <c r="L1074" s="25">
        <f t="shared" si="179"/>
        <v>27.321080415740084</v>
      </c>
    </row>
    <row r="1075" spans="1:12" x14ac:dyDescent="0.2">
      <c r="A1075" s="22">
        <v>42902.875</v>
      </c>
      <c r="B1075" s="28">
        <v>48.871000000000002</v>
      </c>
      <c r="C1075" s="26">
        <f t="shared" si="170"/>
        <v>282.52277777777778</v>
      </c>
      <c r="D1075" s="26">
        <f t="shared" si="171"/>
        <v>8.6637089241575396</v>
      </c>
      <c r="E1075" s="26">
        <f t="shared" si="172"/>
        <v>5788.9657296760779</v>
      </c>
      <c r="F1075" s="26">
        <f t="shared" si="173"/>
        <v>0.99982728740605931</v>
      </c>
      <c r="G1075" s="26">
        <f t="shared" si="174"/>
        <v>1.4556801704501592</v>
      </c>
      <c r="H1075" s="26">
        <f t="shared" si="175"/>
        <v>3.9513105381843182E-2</v>
      </c>
      <c r="I1075" s="27">
        <f t="shared" si="176"/>
        <v>0.96001668159245779</v>
      </c>
      <c r="J1075" s="26">
        <f t="shared" si="177"/>
        <v>0.97921999555453865</v>
      </c>
      <c r="K1075" s="26">
        <f t="shared" si="178"/>
        <v>0</v>
      </c>
      <c r="L1075" s="25">
        <f t="shared" si="179"/>
        <v>27.321080415740084</v>
      </c>
    </row>
    <row r="1076" spans="1:12" x14ac:dyDescent="0.2">
      <c r="A1076" s="22">
        <v>42902.916666666664</v>
      </c>
      <c r="B1076" s="28">
        <v>48.338999999999999</v>
      </c>
      <c r="C1076" s="26">
        <f t="shared" si="170"/>
        <v>282.22722222222222</v>
      </c>
      <c r="D1076" s="26">
        <f t="shared" si="171"/>
        <v>8.2086514215299378</v>
      </c>
      <c r="E1076" s="26">
        <f t="shared" si="172"/>
        <v>3672.5863542775382</v>
      </c>
      <c r="F1076" s="26">
        <f t="shared" si="173"/>
        <v>0.99972778644529869</v>
      </c>
      <c r="G1076" s="26">
        <f t="shared" si="174"/>
        <v>1.5035851379125724</v>
      </c>
      <c r="H1076" s="26">
        <f t="shared" si="175"/>
        <v>3.7669756532469595E-2</v>
      </c>
      <c r="I1076" s="27">
        <f t="shared" si="176"/>
        <v>0.97921999555453865</v>
      </c>
      <c r="J1076" s="26">
        <f t="shared" si="177"/>
        <v>0.99860529085021921</v>
      </c>
      <c r="K1076" s="26">
        <f t="shared" si="178"/>
        <v>0</v>
      </c>
      <c r="L1076" s="25">
        <f t="shared" si="179"/>
        <v>27.321080415740084</v>
      </c>
    </row>
    <row r="1077" spans="1:12" x14ac:dyDescent="0.2">
      <c r="A1077" s="22">
        <v>42902.958333333336</v>
      </c>
      <c r="B1077" s="28">
        <v>47.445999999999998</v>
      </c>
      <c r="C1077" s="26">
        <f t="shared" si="170"/>
        <v>281.73111111111109</v>
      </c>
      <c r="D1077" s="26">
        <f t="shared" si="171"/>
        <v>7.4426584844492849</v>
      </c>
      <c r="E1077" s="26">
        <f t="shared" si="172"/>
        <v>1707.2829785976717</v>
      </c>
      <c r="F1077" s="26">
        <f t="shared" si="173"/>
        <v>0.99941461689162248</v>
      </c>
      <c r="G1077" s="26">
        <f t="shared" si="174"/>
        <v>1.5878099587368359</v>
      </c>
      <c r="H1077" s="26">
        <f t="shared" si="175"/>
        <v>3.475900699257059E-2</v>
      </c>
      <c r="I1077" s="27">
        <f t="shared" si="176"/>
        <v>0.99860529085021921</v>
      </c>
      <c r="J1077" s="26">
        <f t="shared" si="177"/>
        <v>1.0187336132452964</v>
      </c>
      <c r="K1077" s="26">
        <f t="shared" si="178"/>
        <v>1.0181372637961663</v>
      </c>
      <c r="L1077" s="25">
        <f t="shared" si="179"/>
        <v>28.339217679536251</v>
      </c>
    </row>
    <row r="1078" spans="1:12" x14ac:dyDescent="0.2">
      <c r="A1078" s="22">
        <v>42903</v>
      </c>
      <c r="B1078" s="28">
        <v>46.908000000000001</v>
      </c>
      <c r="C1078" s="26">
        <f t="shared" si="170"/>
        <v>281.43222222222221</v>
      </c>
      <c r="D1078" s="26">
        <f t="shared" si="171"/>
        <v>6.9798720039164532</v>
      </c>
      <c r="E1078" s="26">
        <f t="shared" si="172"/>
        <v>1074.7807904594806</v>
      </c>
      <c r="F1078" s="26">
        <f t="shared" si="173"/>
        <v>0.99907044259493338</v>
      </c>
      <c r="G1078" s="26">
        <f t="shared" si="174"/>
        <v>1.6409653792930257</v>
      </c>
      <c r="H1078" s="26">
        <f t="shared" si="175"/>
        <v>3.3110566295038869E-2</v>
      </c>
      <c r="I1078" s="27">
        <f t="shared" si="176"/>
        <v>5.96349449130118E-4</v>
      </c>
      <c r="J1078" s="26">
        <f t="shared" si="177"/>
        <v>5.4020563272626498E-2</v>
      </c>
      <c r="K1078" s="26">
        <f t="shared" si="178"/>
        <v>0</v>
      </c>
      <c r="L1078" s="25">
        <f t="shared" si="179"/>
        <v>28.339217679536251</v>
      </c>
    </row>
    <row r="1079" spans="1:12" x14ac:dyDescent="0.2">
      <c r="A1079" s="22">
        <v>42903.041666666664</v>
      </c>
      <c r="B1079" s="28">
        <v>46.369</v>
      </c>
      <c r="C1079" s="26">
        <f t="shared" si="170"/>
        <v>281.13277777777773</v>
      </c>
      <c r="D1079" s="26">
        <f t="shared" si="171"/>
        <v>6.5152385488074334</v>
      </c>
      <c r="E1079" s="26">
        <f t="shared" si="172"/>
        <v>675.3550474501377</v>
      </c>
      <c r="F1079" s="26">
        <f t="shared" si="173"/>
        <v>0.99852148660120155</v>
      </c>
      <c r="G1079" s="26">
        <f t="shared" si="174"/>
        <v>1.6961231828381429</v>
      </c>
      <c r="H1079" s="26">
        <f t="shared" si="175"/>
        <v>3.1534187352453003E-2</v>
      </c>
      <c r="I1079" s="27">
        <f t="shared" si="176"/>
        <v>5.4020563272626498E-2</v>
      </c>
      <c r="J1079" s="26">
        <f t="shared" si="177"/>
        <v>0.10499499230025555</v>
      </c>
      <c r="K1079" s="26">
        <f t="shared" si="178"/>
        <v>0</v>
      </c>
      <c r="L1079" s="25">
        <f t="shared" si="179"/>
        <v>28.339217679536251</v>
      </c>
    </row>
    <row r="1080" spans="1:12" x14ac:dyDescent="0.2">
      <c r="A1080" s="22">
        <v>42903.083333333336</v>
      </c>
      <c r="B1080" s="28">
        <v>45.286000000000001</v>
      </c>
      <c r="C1080" s="26">
        <f t="shared" si="170"/>
        <v>280.5311111111111</v>
      </c>
      <c r="D1080" s="26">
        <f t="shared" si="171"/>
        <v>5.5786626953635432</v>
      </c>
      <c r="E1080" s="26">
        <f t="shared" si="172"/>
        <v>264.7173612180614</v>
      </c>
      <c r="F1080" s="26">
        <f t="shared" si="173"/>
        <v>0.99623660269913883</v>
      </c>
      <c r="G1080" s="26">
        <f t="shared" si="174"/>
        <v>1.8130057958084356</v>
      </c>
      <c r="H1080" s="26">
        <f t="shared" si="175"/>
        <v>2.8581068584268874E-2</v>
      </c>
      <c r="I1080" s="27">
        <f t="shared" si="176"/>
        <v>0.10499499230025555</v>
      </c>
      <c r="J1080" s="26">
        <f t="shared" si="177"/>
        <v>0.1531207474379952</v>
      </c>
      <c r="K1080" s="26">
        <f t="shared" si="178"/>
        <v>0</v>
      </c>
      <c r="L1080" s="25">
        <f t="shared" si="179"/>
        <v>28.339217679536251</v>
      </c>
    </row>
    <row r="1081" spans="1:12" x14ac:dyDescent="0.2">
      <c r="A1081" s="22">
        <v>42903.125</v>
      </c>
      <c r="B1081" s="28">
        <v>43.098999999999997</v>
      </c>
      <c r="C1081" s="26">
        <f t="shared" si="170"/>
        <v>279.31611111111107</v>
      </c>
      <c r="D1081" s="26">
        <f t="shared" si="171"/>
        <v>3.6750491776540866</v>
      </c>
      <c r="E1081" s="26">
        <f t="shared" si="172"/>
        <v>39.450596897304543</v>
      </c>
      <c r="F1081" s="26">
        <f t="shared" si="173"/>
        <v>0.97527848593832156</v>
      </c>
      <c r="G1081" s="26">
        <f t="shared" si="174"/>
        <v>2.0759845604086662</v>
      </c>
      <c r="H1081" s="26">
        <f t="shared" si="175"/>
        <v>2.3403628341600129E-2</v>
      </c>
      <c r="I1081" s="27">
        <f t="shared" si="176"/>
        <v>0.1531207474379952</v>
      </c>
      <c r="J1081" s="26">
        <f t="shared" si="177"/>
        <v>0.19760021677457096</v>
      </c>
      <c r="K1081" s="26">
        <f t="shared" si="178"/>
        <v>0</v>
      </c>
      <c r="L1081" s="25">
        <f t="shared" si="179"/>
        <v>28.339217679536251</v>
      </c>
    </row>
    <row r="1082" spans="1:12" x14ac:dyDescent="0.2">
      <c r="A1082" s="22">
        <v>42903.166666666664</v>
      </c>
      <c r="B1082" s="28">
        <v>39.573</v>
      </c>
      <c r="C1082" s="26">
        <f t="shared" si="170"/>
        <v>277.35722222222222</v>
      </c>
      <c r="D1082" s="26">
        <f t="shared" si="171"/>
        <v>0.57081942060278823</v>
      </c>
      <c r="E1082" s="26">
        <f t="shared" si="172"/>
        <v>1.7697165997006605</v>
      </c>
      <c r="F1082" s="26">
        <f t="shared" si="173"/>
        <v>0.6389522306693487</v>
      </c>
      <c r="G1082" s="26">
        <f t="shared" si="174"/>
        <v>2.5891078987774012</v>
      </c>
      <c r="H1082" s="26">
        <f t="shared" si="175"/>
        <v>1.6894518510307557E-2</v>
      </c>
      <c r="I1082" s="27">
        <f t="shared" si="176"/>
        <v>0.19760021677457096</v>
      </c>
      <c r="J1082" s="26">
        <f t="shared" si="177"/>
        <v>0.23766420375759489</v>
      </c>
      <c r="K1082" s="26">
        <f t="shared" si="178"/>
        <v>0</v>
      </c>
      <c r="L1082" s="25">
        <f t="shared" si="179"/>
        <v>28.339217679536251</v>
      </c>
    </row>
    <row r="1083" spans="1:12" x14ac:dyDescent="0.2">
      <c r="A1083" s="22">
        <v>42903.208333333336</v>
      </c>
      <c r="B1083" s="28">
        <v>37.106999999999999</v>
      </c>
      <c r="C1083" s="26">
        <f t="shared" si="170"/>
        <v>275.98722222222221</v>
      </c>
      <c r="D1083" s="26">
        <f t="shared" si="171"/>
        <v>-1.6263909158435392</v>
      </c>
      <c r="E1083" s="26">
        <f t="shared" si="172"/>
        <v>0.19663797802437216</v>
      </c>
      <c r="F1083" s="26">
        <f t="shared" si="173"/>
        <v>0.16432536960678612</v>
      </c>
      <c r="G1083" s="26">
        <f t="shared" si="174"/>
        <v>3.027246057953537</v>
      </c>
      <c r="H1083" s="26">
        <f t="shared" si="175"/>
        <v>1.3414176025188754E-2</v>
      </c>
      <c r="I1083" s="27">
        <f t="shared" si="176"/>
        <v>0.23766420375759489</v>
      </c>
      <c r="J1083" s="26">
        <f t="shared" si="177"/>
        <v>0.2748342854132817</v>
      </c>
      <c r="K1083" s="26">
        <f t="shared" si="178"/>
        <v>0</v>
      </c>
      <c r="L1083" s="25">
        <f t="shared" si="179"/>
        <v>28.339217679536251</v>
      </c>
    </row>
    <row r="1084" spans="1:12" x14ac:dyDescent="0.2">
      <c r="A1084" s="22">
        <v>42903.25</v>
      </c>
      <c r="B1084" s="28">
        <v>38.628999999999998</v>
      </c>
      <c r="C1084" s="26">
        <f t="shared" si="170"/>
        <v>276.83277777777778</v>
      </c>
      <c r="D1084" s="26">
        <f t="shared" si="171"/>
        <v>-0.26771717382535309</v>
      </c>
      <c r="E1084" s="26">
        <f t="shared" si="172"/>
        <v>0.76512414764016878</v>
      </c>
      <c r="F1084" s="26">
        <f t="shared" si="173"/>
        <v>0.43346761113833226</v>
      </c>
      <c r="G1084" s="26">
        <f t="shared" si="174"/>
        <v>2.7482888154603229</v>
      </c>
      <c r="H1084" s="26">
        <f t="shared" si="175"/>
        <v>1.5470798800882365E-2</v>
      </c>
      <c r="I1084" s="27">
        <f t="shared" si="176"/>
        <v>0.2748342854132817</v>
      </c>
      <c r="J1084" s="26">
        <f t="shared" si="177"/>
        <v>0.31280611813574355</v>
      </c>
      <c r="K1084" s="26">
        <f t="shared" si="178"/>
        <v>0</v>
      </c>
      <c r="L1084" s="25">
        <f t="shared" si="179"/>
        <v>28.339217679536251</v>
      </c>
    </row>
    <row r="1085" spans="1:12" x14ac:dyDescent="0.2">
      <c r="A1085" s="22">
        <v>42903.291666666664</v>
      </c>
      <c r="B1085" s="28">
        <v>38.817999999999998</v>
      </c>
      <c r="C1085" s="26">
        <f t="shared" si="170"/>
        <v>276.93777777777774</v>
      </c>
      <c r="D1085" s="26">
        <f t="shared" si="171"/>
        <v>-9.9577923641151728E-2</v>
      </c>
      <c r="E1085" s="26">
        <f t="shared" si="172"/>
        <v>0.90521940912774745</v>
      </c>
      <c r="F1085" s="26">
        <f t="shared" si="173"/>
        <v>0.47512606936026197</v>
      </c>
      <c r="G1085" s="26">
        <f t="shared" si="174"/>
        <v>2.7156048701598436</v>
      </c>
      <c r="H1085" s="26">
        <f t="shared" si="175"/>
        <v>1.5746319100492137E-2</v>
      </c>
      <c r="I1085" s="27">
        <f t="shared" si="176"/>
        <v>0.31280611813574355</v>
      </c>
      <c r="J1085" s="26">
        <f t="shared" si="177"/>
        <v>0.35034502855452354</v>
      </c>
      <c r="K1085" s="26">
        <f t="shared" si="178"/>
        <v>0</v>
      </c>
      <c r="L1085" s="25">
        <f t="shared" si="179"/>
        <v>28.339217679536251</v>
      </c>
    </row>
    <row r="1086" spans="1:12" x14ac:dyDescent="0.2">
      <c r="A1086" s="22">
        <v>42903.333333333336</v>
      </c>
      <c r="B1086" s="28">
        <v>37.679000000000002</v>
      </c>
      <c r="C1086" s="26">
        <f t="shared" si="170"/>
        <v>276.30499999999995</v>
      </c>
      <c r="D1086" s="26">
        <f t="shared" si="171"/>
        <v>-1.1147970539802836</v>
      </c>
      <c r="E1086" s="26">
        <f t="shared" si="172"/>
        <v>0.32798183475363984</v>
      </c>
      <c r="F1086" s="26">
        <f t="shared" si="173"/>
        <v>0.24697765147855755</v>
      </c>
      <c r="G1086" s="26">
        <f t="shared" si="174"/>
        <v>2.9190302353426474</v>
      </c>
      <c r="H1086" s="26">
        <f t="shared" si="175"/>
        <v>1.4154356378848446E-2</v>
      </c>
      <c r="I1086" s="27">
        <f t="shared" si="176"/>
        <v>0.35034502855452354</v>
      </c>
      <c r="J1086" s="26">
        <f t="shared" si="177"/>
        <v>0.38644701149218186</v>
      </c>
      <c r="K1086" s="26">
        <f t="shared" si="178"/>
        <v>0</v>
      </c>
      <c r="L1086" s="25">
        <f t="shared" si="179"/>
        <v>28.339217679536251</v>
      </c>
    </row>
    <row r="1087" spans="1:12" x14ac:dyDescent="0.2">
      <c r="A1087" s="22">
        <v>42903.375</v>
      </c>
      <c r="B1087" s="28">
        <v>43.281999999999996</v>
      </c>
      <c r="C1087" s="26">
        <f t="shared" si="170"/>
        <v>279.41777777777776</v>
      </c>
      <c r="D1087" s="26">
        <f t="shared" si="171"/>
        <v>3.8349711304458163</v>
      </c>
      <c r="E1087" s="26">
        <f t="shared" si="172"/>
        <v>46.29209121662349</v>
      </c>
      <c r="F1087" s="26">
        <f t="shared" si="173"/>
        <v>0.97885481537664609</v>
      </c>
      <c r="G1087" s="26">
        <f t="shared" si="174"/>
        <v>2.0524957015098462</v>
      </c>
      <c r="H1087" s="26">
        <f t="shared" si="175"/>
        <v>2.3799883713665978E-2</v>
      </c>
      <c r="I1087" s="27">
        <f t="shared" si="176"/>
        <v>0.38644701149218186</v>
      </c>
      <c r="J1087" s="26">
        <f t="shared" si="177"/>
        <v>0.42563064406402895</v>
      </c>
      <c r="K1087" s="26">
        <f t="shared" si="178"/>
        <v>0</v>
      </c>
      <c r="L1087" s="25">
        <f t="shared" si="179"/>
        <v>28.339217679536251</v>
      </c>
    </row>
    <row r="1088" spans="1:12" x14ac:dyDescent="0.2">
      <c r="A1088" s="22">
        <v>42903.416666666664</v>
      </c>
      <c r="B1088" s="28">
        <v>48.871000000000002</v>
      </c>
      <c r="C1088" s="26">
        <f t="shared" si="170"/>
        <v>282.52277777777778</v>
      </c>
      <c r="D1088" s="26">
        <f t="shared" si="171"/>
        <v>8.6637089241575396</v>
      </c>
      <c r="E1088" s="26">
        <f t="shared" si="172"/>
        <v>5788.9657296760779</v>
      </c>
      <c r="F1088" s="26">
        <f t="shared" si="173"/>
        <v>0.99982728740605931</v>
      </c>
      <c r="G1088" s="26">
        <f t="shared" si="174"/>
        <v>1.4556801704501592</v>
      </c>
      <c r="H1088" s="26">
        <f t="shared" si="175"/>
        <v>3.9513105381843182E-2</v>
      </c>
      <c r="I1088" s="27">
        <f t="shared" si="176"/>
        <v>0.42563064406402895</v>
      </c>
      <c r="J1088" s="26">
        <f t="shared" si="177"/>
        <v>0.46553748589591604</v>
      </c>
      <c r="K1088" s="26">
        <f t="shared" si="178"/>
        <v>0</v>
      </c>
      <c r="L1088" s="25">
        <f t="shared" si="179"/>
        <v>28.339217679536251</v>
      </c>
    </row>
    <row r="1089" spans="1:12" x14ac:dyDescent="0.2">
      <c r="A1089" s="22">
        <v>42903.458333333336</v>
      </c>
      <c r="B1089" s="28">
        <v>61.569000000000003</v>
      </c>
      <c r="C1089" s="26">
        <f t="shared" si="170"/>
        <v>289.57722222222219</v>
      </c>
      <c r="D1089" s="26">
        <f t="shared" si="171"/>
        <v>19.24952814351953</v>
      </c>
      <c r="E1089" s="26">
        <f t="shared" si="172"/>
        <v>229067698.28293684</v>
      </c>
      <c r="F1089" s="26">
        <f t="shared" si="173"/>
        <v>0.99999999563447839</v>
      </c>
      <c r="G1089" s="26">
        <f t="shared" si="174"/>
        <v>0.68540295582457877</v>
      </c>
      <c r="H1089" s="26">
        <f t="shared" si="175"/>
        <v>0.12006091567799845</v>
      </c>
      <c r="I1089" s="27">
        <f t="shared" si="176"/>
        <v>0.46553748589591604</v>
      </c>
      <c r="J1089" s="26">
        <f t="shared" si="177"/>
        <v>0.49041165560546918</v>
      </c>
      <c r="K1089" s="26">
        <f t="shared" si="178"/>
        <v>0</v>
      </c>
      <c r="L1089" s="25">
        <f t="shared" si="179"/>
        <v>28.339217679536251</v>
      </c>
    </row>
    <row r="1090" spans="1:12" x14ac:dyDescent="0.2">
      <c r="A1090" s="22">
        <v>42903.5</v>
      </c>
      <c r="B1090" s="28">
        <v>55.710999999999999</v>
      </c>
      <c r="C1090" s="26">
        <f t="shared" si="170"/>
        <v>286.32277777777773</v>
      </c>
      <c r="D1090" s="26">
        <f t="shared" si="171"/>
        <v>14.430759379953791</v>
      </c>
      <c r="E1090" s="26">
        <f t="shared" si="172"/>
        <v>1850116.8920564253</v>
      </c>
      <c r="F1090" s="26">
        <f t="shared" si="173"/>
        <v>0.99999945949390345</v>
      </c>
      <c r="G1090" s="26">
        <f t="shared" si="174"/>
        <v>0.96572662073644</v>
      </c>
      <c r="H1090" s="26">
        <f t="shared" si="175"/>
        <v>7.2391881057322749E-2</v>
      </c>
      <c r="I1090" s="27">
        <f t="shared" si="176"/>
        <v>0.49041165560546918</v>
      </c>
      <c r="J1090" s="26">
        <f t="shared" si="177"/>
        <v>0.52360465361752484</v>
      </c>
      <c r="K1090" s="26">
        <f t="shared" si="178"/>
        <v>0</v>
      </c>
      <c r="L1090" s="25">
        <f t="shared" si="179"/>
        <v>28.339217679536251</v>
      </c>
    </row>
    <row r="1091" spans="1:12" x14ac:dyDescent="0.2">
      <c r="A1091" s="22">
        <v>42903.541666666664</v>
      </c>
      <c r="B1091" s="28">
        <v>44.378999999999998</v>
      </c>
      <c r="C1091" s="26">
        <f t="shared" si="170"/>
        <v>280.02722222222218</v>
      </c>
      <c r="D1091" s="26">
        <f t="shared" si="171"/>
        <v>4.7911945068831914</v>
      </c>
      <c r="E1091" s="26">
        <f t="shared" si="172"/>
        <v>120.44515533612947</v>
      </c>
      <c r="F1091" s="26">
        <f t="shared" si="173"/>
        <v>0.99176583045052513</v>
      </c>
      <c r="G1091" s="26">
        <f t="shared" si="174"/>
        <v>1.9174909010618424</v>
      </c>
      <c r="H1091" s="26">
        <f t="shared" si="175"/>
        <v>2.6313210831695653E-2</v>
      </c>
      <c r="I1091" s="27">
        <f t="shared" si="176"/>
        <v>0.52360465361752484</v>
      </c>
      <c r="J1091" s="26">
        <f t="shared" si="177"/>
        <v>0.55980392812195201</v>
      </c>
      <c r="K1091" s="26">
        <f t="shared" si="178"/>
        <v>0</v>
      </c>
      <c r="L1091" s="25">
        <f t="shared" si="179"/>
        <v>28.339217679536251</v>
      </c>
    </row>
    <row r="1092" spans="1:12" x14ac:dyDescent="0.2">
      <c r="A1092" s="22">
        <v>42903.583333333336</v>
      </c>
      <c r="B1092" s="28">
        <v>56.404000000000003</v>
      </c>
      <c r="C1092" s="26">
        <f t="shared" si="170"/>
        <v>286.70777777777778</v>
      </c>
      <c r="D1092" s="26">
        <f t="shared" si="171"/>
        <v>15.006523870607705</v>
      </c>
      <c r="E1092" s="26">
        <f t="shared" si="172"/>
        <v>3290413.7364923288</v>
      </c>
      <c r="F1092" s="26">
        <f t="shared" si="173"/>
        <v>0.99999969608694339</v>
      </c>
      <c r="G1092" s="26">
        <f t="shared" si="174"/>
        <v>0.92696234279209344</v>
      </c>
      <c r="H1092" s="26">
        <f t="shared" si="175"/>
        <v>7.6902745876835904E-2</v>
      </c>
      <c r="I1092" s="27">
        <f t="shared" si="176"/>
        <v>0.55980392812195201</v>
      </c>
      <c r="J1092" s="26">
        <f t="shared" si="177"/>
        <v>0.58698102900598026</v>
      </c>
      <c r="K1092" s="26">
        <f t="shared" si="178"/>
        <v>0</v>
      </c>
      <c r="L1092" s="25">
        <f t="shared" si="179"/>
        <v>28.339217679536251</v>
      </c>
    </row>
    <row r="1093" spans="1:12" x14ac:dyDescent="0.2">
      <c r="A1093" s="22">
        <v>42903.625</v>
      </c>
      <c r="B1093" s="28">
        <v>55.536999999999999</v>
      </c>
      <c r="C1093" s="26">
        <f t="shared" si="170"/>
        <v>286.22611111111109</v>
      </c>
      <c r="D1093" s="26">
        <f t="shared" si="171"/>
        <v>14.285951860126101</v>
      </c>
      <c r="E1093" s="26">
        <f t="shared" si="172"/>
        <v>1600700.4299341708</v>
      </c>
      <c r="F1093" s="26">
        <f t="shared" si="173"/>
        <v>0.99999937527387606</v>
      </c>
      <c r="G1093" s="26">
        <f t="shared" si="174"/>
        <v>0.97572853077420618</v>
      </c>
      <c r="H1093" s="26">
        <f t="shared" si="175"/>
        <v>7.1299644085198913E-2</v>
      </c>
      <c r="I1093" s="27">
        <f t="shared" si="176"/>
        <v>0.58698102900598026</v>
      </c>
      <c r="J1093" s="26">
        <f t="shared" si="177"/>
        <v>0.61373353312998491</v>
      </c>
      <c r="K1093" s="26">
        <f t="shared" si="178"/>
        <v>0</v>
      </c>
      <c r="L1093" s="25">
        <f t="shared" si="179"/>
        <v>28.339217679536251</v>
      </c>
    </row>
    <row r="1094" spans="1:12" x14ac:dyDescent="0.2">
      <c r="A1094" s="22">
        <v>42903.666666666664</v>
      </c>
      <c r="B1094" s="28">
        <v>50.113</v>
      </c>
      <c r="C1094" s="26">
        <f t="shared" si="170"/>
        <v>283.21277777777777</v>
      </c>
      <c r="D1094" s="26">
        <f t="shared" si="171"/>
        <v>9.7223830531814475</v>
      </c>
      <c r="E1094" s="26">
        <f t="shared" si="172"/>
        <v>16686.963305903791</v>
      </c>
      <c r="F1094" s="26">
        <f t="shared" si="173"/>
        <v>0.99994007657006012</v>
      </c>
      <c r="G1094" s="26">
        <f t="shared" si="174"/>
        <v>1.3500539298047018</v>
      </c>
      <c r="H1094" s="26">
        <f t="shared" si="175"/>
        <v>4.4158205454051455E-2</v>
      </c>
      <c r="I1094" s="27">
        <f t="shared" si="176"/>
        <v>0.61373353312998491</v>
      </c>
      <c r="J1094" s="26">
        <f t="shared" si="177"/>
        <v>0.64554067889453737</v>
      </c>
      <c r="K1094" s="26">
        <f t="shared" si="178"/>
        <v>0</v>
      </c>
      <c r="L1094" s="25">
        <f t="shared" si="179"/>
        <v>28.339217679536251</v>
      </c>
    </row>
    <row r="1095" spans="1:12" x14ac:dyDescent="0.2">
      <c r="A1095" s="22">
        <v>42903.708333333336</v>
      </c>
      <c r="B1095" s="28">
        <v>39.573</v>
      </c>
      <c r="C1095" s="26">
        <f t="shared" si="170"/>
        <v>277.35722222222222</v>
      </c>
      <c r="D1095" s="26">
        <f t="shared" si="171"/>
        <v>0.57081942060278823</v>
      </c>
      <c r="E1095" s="26">
        <f t="shared" si="172"/>
        <v>1.7697165997006605</v>
      </c>
      <c r="F1095" s="26">
        <f t="shared" si="173"/>
        <v>0.6389522306693487</v>
      </c>
      <c r="G1095" s="26">
        <f t="shared" si="174"/>
        <v>2.5891078987774012</v>
      </c>
      <c r="H1095" s="26">
        <f t="shared" si="175"/>
        <v>1.6894518510307557E-2</v>
      </c>
      <c r="I1095" s="27">
        <f t="shared" si="176"/>
        <v>0.64554067889453737</v>
      </c>
      <c r="J1095" s="26">
        <f t="shared" si="177"/>
        <v>0.67810049560932506</v>
      </c>
      <c r="K1095" s="26">
        <f t="shared" si="178"/>
        <v>0</v>
      </c>
      <c r="L1095" s="25">
        <f t="shared" si="179"/>
        <v>28.339217679536251</v>
      </c>
    </row>
    <row r="1096" spans="1:12" x14ac:dyDescent="0.2">
      <c r="A1096" s="22">
        <v>42903.75</v>
      </c>
      <c r="B1096" s="28">
        <v>39.384</v>
      </c>
      <c r="C1096" s="26">
        <f t="shared" si="170"/>
        <v>277.2522222222222</v>
      </c>
      <c r="D1096" s="26">
        <f t="shared" si="171"/>
        <v>0.40318843251428366</v>
      </c>
      <c r="E1096" s="26">
        <f t="shared" si="172"/>
        <v>1.4965888710995314</v>
      </c>
      <c r="F1096" s="26">
        <f t="shared" si="173"/>
        <v>0.59945347366721768</v>
      </c>
      <c r="G1096" s="26">
        <f t="shared" si="174"/>
        <v>2.6201746168060343</v>
      </c>
      <c r="H1096" s="26">
        <f t="shared" si="175"/>
        <v>1.659979340979402E-2</v>
      </c>
      <c r="I1096" s="27">
        <f t="shared" si="176"/>
        <v>0.67810049560932506</v>
      </c>
      <c r="J1096" s="26">
        <f t="shared" si="177"/>
        <v>0.7100724269198937</v>
      </c>
      <c r="K1096" s="26">
        <f t="shared" si="178"/>
        <v>0</v>
      </c>
      <c r="L1096" s="25">
        <f t="shared" si="179"/>
        <v>28.339217679536251</v>
      </c>
    </row>
    <row r="1097" spans="1:12" x14ac:dyDescent="0.2">
      <c r="A1097" s="22">
        <v>42903.791666666664</v>
      </c>
      <c r="B1097" s="28">
        <v>39.006999999999998</v>
      </c>
      <c r="C1097" s="26">
        <f t="shared" si="170"/>
        <v>277.04277777777776</v>
      </c>
      <c r="D1097" s="26">
        <f t="shared" si="171"/>
        <v>6.843387603595931E-2</v>
      </c>
      <c r="E1097" s="26">
        <f t="shared" si="172"/>
        <v>1.0708298150977038</v>
      </c>
      <c r="F1097" s="26">
        <f t="shared" si="173"/>
        <v>0.51710179527581357</v>
      </c>
      <c r="G1097" s="26">
        <f t="shared" si="174"/>
        <v>2.6833339516850905</v>
      </c>
      <c r="H1097" s="26">
        <f t="shared" si="175"/>
        <v>1.6026531710621031E-2</v>
      </c>
      <c r="I1097" s="27">
        <f t="shared" si="176"/>
        <v>0.7100724269198937</v>
      </c>
      <c r="J1097" s="26">
        <f t="shared" si="177"/>
        <v>0.74144489787163037</v>
      </c>
      <c r="K1097" s="26">
        <f t="shared" si="178"/>
        <v>0</v>
      </c>
      <c r="L1097" s="25">
        <f t="shared" si="179"/>
        <v>28.339217679536251</v>
      </c>
    </row>
    <row r="1098" spans="1:12" x14ac:dyDescent="0.2">
      <c r="A1098" s="22">
        <v>42903.833333333336</v>
      </c>
      <c r="B1098" s="28">
        <v>38.44</v>
      </c>
      <c r="C1098" s="26">
        <f t="shared" si="170"/>
        <v>276.72777777777776</v>
      </c>
      <c r="D1098" s="26">
        <f t="shared" si="171"/>
        <v>-0.43598401959409394</v>
      </c>
      <c r="E1098" s="26">
        <f t="shared" si="172"/>
        <v>0.64662805923173106</v>
      </c>
      <c r="F1098" s="26">
        <f t="shared" si="173"/>
        <v>0.39269831192687737</v>
      </c>
      <c r="G1098" s="26">
        <f t="shared" si="174"/>
        <v>2.7813913836904787</v>
      </c>
      <c r="H1098" s="26">
        <f t="shared" si="175"/>
        <v>1.5199895785530937E-2</v>
      </c>
      <c r="I1098" s="27">
        <f t="shared" si="176"/>
        <v>0.74144489787163037</v>
      </c>
      <c r="J1098" s="26">
        <f t="shared" si="177"/>
        <v>0.77221740991306609</v>
      </c>
      <c r="K1098" s="26">
        <f t="shared" si="178"/>
        <v>0</v>
      </c>
      <c r="L1098" s="25">
        <f t="shared" si="179"/>
        <v>28.339217679536251</v>
      </c>
    </row>
    <row r="1099" spans="1:12" x14ac:dyDescent="0.2">
      <c r="A1099" s="22">
        <v>42903.875</v>
      </c>
      <c r="B1099" s="28">
        <v>37.488</v>
      </c>
      <c r="C1099" s="26">
        <f t="shared" si="170"/>
        <v>276.19888888888886</v>
      </c>
      <c r="D1099" s="26">
        <f t="shared" si="171"/>
        <v>-1.2854955567445834</v>
      </c>
      <c r="E1099" s="26">
        <f t="shared" si="172"/>
        <v>0.27651352153319031</v>
      </c>
      <c r="F1099" s="26">
        <f t="shared" si="173"/>
        <v>0.21661621037987627</v>
      </c>
      <c r="G1099" s="26">
        <f t="shared" si="174"/>
        <v>2.954700531664805</v>
      </c>
      <c r="H1099" s="26">
        <f t="shared" si="175"/>
        <v>1.3902955313470387E-2</v>
      </c>
      <c r="I1099" s="27">
        <f t="shared" si="176"/>
        <v>0.77221740991306609</v>
      </c>
      <c r="J1099" s="26">
        <f t="shared" si="177"/>
        <v>0.80235042090320485</v>
      </c>
      <c r="K1099" s="26">
        <f t="shared" si="178"/>
        <v>0</v>
      </c>
      <c r="L1099" s="25">
        <f t="shared" si="179"/>
        <v>28.339217679536251</v>
      </c>
    </row>
    <row r="1100" spans="1:12" x14ac:dyDescent="0.2">
      <c r="A1100" s="22">
        <v>42903.916666666664</v>
      </c>
      <c r="B1100" s="28">
        <v>35.174999999999997</v>
      </c>
      <c r="C1100" s="26">
        <f t="shared" si="170"/>
        <v>274.91388888888889</v>
      </c>
      <c r="D1100" s="26">
        <f t="shared" si="171"/>
        <v>-3.363105618931177</v>
      </c>
      <c r="E1100" s="26">
        <f t="shared" si="172"/>
        <v>3.4627551802219284E-2</v>
      </c>
      <c r="F1100" s="26">
        <f t="shared" si="173"/>
        <v>3.3468615582391462E-2</v>
      </c>
      <c r="G1100" s="26">
        <f t="shared" si="174"/>
        <v>3.4254307269378423</v>
      </c>
      <c r="H1100" s="26">
        <f t="shared" si="175"/>
        <v>1.1178370091412721E-2</v>
      </c>
      <c r="I1100" s="27">
        <f t="shared" si="176"/>
        <v>0.80235042090320485</v>
      </c>
      <c r="J1100" s="26">
        <f t="shared" si="177"/>
        <v>0.83150890753950657</v>
      </c>
      <c r="K1100" s="26">
        <f t="shared" si="178"/>
        <v>0</v>
      </c>
      <c r="L1100" s="25">
        <f t="shared" si="179"/>
        <v>28.339217679536251</v>
      </c>
    </row>
    <row r="1101" spans="1:12" x14ac:dyDescent="0.2">
      <c r="A1101" s="22">
        <v>42903.958333333336</v>
      </c>
      <c r="B1101" s="28">
        <v>35.174999999999997</v>
      </c>
      <c r="C1101" s="26">
        <f t="shared" si="170"/>
        <v>274.91388888888889</v>
      </c>
      <c r="D1101" s="26">
        <f t="shared" si="171"/>
        <v>-3.363105618931177</v>
      </c>
      <c r="E1101" s="26">
        <f t="shared" si="172"/>
        <v>3.4627551802219284E-2</v>
      </c>
      <c r="F1101" s="26">
        <f t="shared" si="173"/>
        <v>3.3468615582391462E-2</v>
      </c>
      <c r="G1101" s="26">
        <f t="shared" si="174"/>
        <v>3.4254307269378423</v>
      </c>
      <c r="H1101" s="26">
        <f t="shared" si="175"/>
        <v>1.1178370091412721E-2</v>
      </c>
      <c r="I1101" s="27">
        <f t="shared" si="176"/>
        <v>0.83150890753950657</v>
      </c>
      <c r="J1101" s="26">
        <f t="shared" si="177"/>
        <v>0.86034326481500933</v>
      </c>
      <c r="K1101" s="26">
        <f t="shared" si="178"/>
        <v>0</v>
      </c>
      <c r="L1101" s="25">
        <f t="shared" si="179"/>
        <v>28.339217679536251</v>
      </c>
    </row>
    <row r="1102" spans="1:12" x14ac:dyDescent="0.2">
      <c r="A1102" s="22">
        <v>42904</v>
      </c>
      <c r="B1102" s="28">
        <v>34.002000000000002</v>
      </c>
      <c r="C1102" s="26">
        <f t="shared" si="170"/>
        <v>274.26222222222219</v>
      </c>
      <c r="D1102" s="26">
        <f t="shared" si="171"/>
        <v>-4.4241715146899656</v>
      </c>
      <c r="E1102" s="26">
        <f t="shared" si="172"/>
        <v>1.1984135869577627E-2</v>
      </c>
      <c r="F1102" s="26">
        <f t="shared" si="173"/>
        <v>1.1842217130488809E-2</v>
      </c>
      <c r="G1102" s="26">
        <f t="shared" si="174"/>
        <v>3.6940600203372398</v>
      </c>
      <c r="H1102" s="26">
        <f t="shared" si="175"/>
        <v>9.9999810820415088E-3</v>
      </c>
      <c r="I1102" s="27">
        <f t="shared" si="176"/>
        <v>0.86034326481500933</v>
      </c>
      <c r="J1102" s="26">
        <f t="shared" si="177"/>
        <v>0.88853916456549698</v>
      </c>
      <c r="K1102" s="26">
        <f t="shared" si="178"/>
        <v>0</v>
      </c>
      <c r="L1102" s="25">
        <f t="shared" si="179"/>
        <v>28.339217679536251</v>
      </c>
    </row>
    <row r="1103" spans="1:12" x14ac:dyDescent="0.2">
      <c r="A1103" s="22">
        <v>42904.041666666664</v>
      </c>
      <c r="B1103" s="28">
        <v>33.012999999999998</v>
      </c>
      <c r="C1103" s="26">
        <f t="shared" si="170"/>
        <v>273.71277777777777</v>
      </c>
      <c r="D1103" s="26">
        <f t="shared" si="171"/>
        <v>-5.3227215065265163</v>
      </c>
      <c r="E1103" s="26">
        <f t="shared" si="172"/>
        <v>4.8794561669469119E-3</v>
      </c>
      <c r="F1103" s="26">
        <f t="shared" si="173"/>
        <v>4.855762685764627E-3</v>
      </c>
      <c r="G1103" s="26">
        <f t="shared" si="174"/>
        <v>3.9379544222828957</v>
      </c>
      <c r="H1103" s="26">
        <f t="shared" si="175"/>
        <v>9.0997568167427972E-3</v>
      </c>
      <c r="I1103" s="27">
        <f t="shared" si="176"/>
        <v>0.88853916456549698</v>
      </c>
      <c r="J1103" s="26">
        <f t="shared" si="177"/>
        <v>0.91616222964489546</v>
      </c>
      <c r="K1103" s="26">
        <f t="shared" si="178"/>
        <v>0</v>
      </c>
      <c r="L1103" s="25">
        <f t="shared" si="179"/>
        <v>28.339217679536251</v>
      </c>
    </row>
    <row r="1104" spans="1:12" x14ac:dyDescent="0.2">
      <c r="A1104" s="22">
        <v>42904.083333333336</v>
      </c>
      <c r="B1104" s="28">
        <v>29.585999999999999</v>
      </c>
      <c r="C1104" s="26">
        <f t="shared" si="170"/>
        <v>271.80888888888887</v>
      </c>
      <c r="D1104" s="26">
        <f t="shared" si="171"/>
        <v>-8.4644047288127542</v>
      </c>
      <c r="E1104" s="26">
        <f t="shared" si="172"/>
        <v>2.1084132348151994E-4</v>
      </c>
      <c r="F1104" s="26">
        <f t="shared" si="173"/>
        <v>2.1079687878861037E-4</v>
      </c>
      <c r="G1104" s="26">
        <f t="shared" si="174"/>
        <v>4.9244087251945627</v>
      </c>
      <c r="H1104" s="26">
        <f t="shared" si="175"/>
        <v>6.5431175344250712E-3</v>
      </c>
      <c r="I1104" s="27">
        <f t="shared" si="176"/>
        <v>0.91616222964489546</v>
      </c>
      <c r="J1104" s="26">
        <f t="shared" si="177"/>
        <v>0.94230304310229096</v>
      </c>
      <c r="K1104" s="26">
        <f t="shared" si="178"/>
        <v>0</v>
      </c>
      <c r="L1104" s="25">
        <f t="shared" si="179"/>
        <v>28.339217679536251</v>
      </c>
    </row>
    <row r="1105" spans="1:12" x14ac:dyDescent="0.2">
      <c r="A1105" s="22">
        <v>42904.125</v>
      </c>
      <c r="B1105" s="28">
        <v>30.808</v>
      </c>
      <c r="C1105" s="26">
        <f t="shared" si="170"/>
        <v>272.48777777777775</v>
      </c>
      <c r="D1105" s="26">
        <f t="shared" si="171"/>
        <v>-7.3391067489266026</v>
      </c>
      <c r="E1105" s="26">
        <f t="shared" si="172"/>
        <v>6.4963054503366707E-4</v>
      </c>
      <c r="F1105" s="26">
        <f t="shared" si="173"/>
        <v>6.4920879916762321E-4</v>
      </c>
      <c r="G1105" s="26">
        <f t="shared" si="174"/>
        <v>4.5454873353578016</v>
      </c>
      <c r="H1105" s="26">
        <f t="shared" si="175"/>
        <v>7.3636423965529564E-3</v>
      </c>
      <c r="I1105" s="27">
        <f t="shared" si="176"/>
        <v>0.94230304310229096</v>
      </c>
      <c r="J1105" s="26">
        <f t="shared" si="177"/>
        <v>0.96873815491463455</v>
      </c>
      <c r="K1105" s="26">
        <f t="shared" si="178"/>
        <v>0</v>
      </c>
      <c r="L1105" s="25">
        <f t="shared" si="179"/>
        <v>28.339217679536251</v>
      </c>
    </row>
    <row r="1106" spans="1:12" x14ac:dyDescent="0.2">
      <c r="A1106" s="22">
        <v>42904.166666666664</v>
      </c>
      <c r="B1106" s="28">
        <v>29.173999999999999</v>
      </c>
      <c r="C1106" s="26">
        <f t="shared" si="170"/>
        <v>271.58</v>
      </c>
      <c r="D1106" s="26">
        <f t="shared" si="171"/>
        <v>-8.8450695927535445</v>
      </c>
      <c r="E1106" s="26">
        <f t="shared" si="172"/>
        <v>1.4409041222275529E-4</v>
      </c>
      <c r="F1106" s="26">
        <f t="shared" si="173"/>
        <v>1.4406965316704167E-4</v>
      </c>
      <c r="G1106" s="26">
        <f t="shared" si="174"/>
        <v>5.0596128879415527</v>
      </c>
      <c r="H1106" s="26">
        <f t="shared" si="175"/>
        <v>6.2867806089575646E-3</v>
      </c>
      <c r="I1106" s="27">
        <f t="shared" si="176"/>
        <v>0.96873815491463455</v>
      </c>
      <c r="J1106" s="26">
        <f t="shared" si="177"/>
        <v>0.99437591293856009</v>
      </c>
      <c r="K1106" s="26">
        <f t="shared" si="178"/>
        <v>0</v>
      </c>
      <c r="L1106" s="25">
        <f t="shared" si="179"/>
        <v>28.339217679536251</v>
      </c>
    </row>
    <row r="1107" spans="1:12" x14ac:dyDescent="0.2">
      <c r="A1107" s="22">
        <v>42904.208333333336</v>
      </c>
      <c r="B1107" s="28">
        <v>27.302</v>
      </c>
      <c r="C1107" s="26">
        <f t="shared" si="170"/>
        <v>270.53999999999996</v>
      </c>
      <c r="D1107" s="26">
        <f t="shared" si="171"/>
        <v>-10.582804760848735</v>
      </c>
      <c r="E1107" s="26">
        <f t="shared" si="172"/>
        <v>2.5348151217855466E-5</v>
      </c>
      <c r="F1107" s="26">
        <f t="shared" si="173"/>
        <v>2.5347508705371809E-5</v>
      </c>
      <c r="G1107" s="26">
        <f t="shared" si="174"/>
        <v>5.7255378638430798</v>
      </c>
      <c r="H1107" s="26">
        <f t="shared" si="175"/>
        <v>5.2383710778703052E-3</v>
      </c>
      <c r="I1107" s="27">
        <f t="shared" si="176"/>
        <v>0.99437591293856009</v>
      </c>
      <c r="J1107" s="26">
        <f t="shared" si="177"/>
        <v>1.0190946952650046</v>
      </c>
      <c r="K1107" s="26">
        <f t="shared" si="178"/>
        <v>2.5831511659827934E-5</v>
      </c>
      <c r="L1107" s="25">
        <f t="shared" si="179"/>
        <v>28.339243511047911</v>
      </c>
    </row>
    <row r="1108" spans="1:12" x14ac:dyDescent="0.2">
      <c r="A1108" s="22">
        <v>42904.25</v>
      </c>
      <c r="B1108" s="28">
        <v>29.585999999999999</v>
      </c>
      <c r="C1108" s="26">
        <f t="shared" si="170"/>
        <v>271.80888888888887</v>
      </c>
      <c r="D1108" s="26">
        <f t="shared" si="171"/>
        <v>-8.4644047288127542</v>
      </c>
      <c r="E1108" s="26">
        <f t="shared" si="172"/>
        <v>2.1084132348151994E-4</v>
      </c>
      <c r="F1108" s="26">
        <f t="shared" si="173"/>
        <v>2.1079687878861037E-4</v>
      </c>
      <c r="G1108" s="26">
        <f t="shared" si="174"/>
        <v>4.9244087251945627</v>
      </c>
      <c r="H1108" s="26">
        <f t="shared" si="175"/>
        <v>6.5431175344250712E-3</v>
      </c>
      <c r="I1108" s="27">
        <f t="shared" si="176"/>
        <v>1.0190688637533447</v>
      </c>
      <c r="J1108" s="26">
        <f t="shared" si="177"/>
        <v>1.0445385450513918</v>
      </c>
      <c r="K1108" s="26">
        <f t="shared" si="178"/>
        <v>2.2018546507122965E-4</v>
      </c>
      <c r="L1108" s="25">
        <f t="shared" si="179"/>
        <v>28.339463696512983</v>
      </c>
    </row>
    <row r="1109" spans="1:12" x14ac:dyDescent="0.2">
      <c r="A1109" s="22">
        <v>42904.291666666664</v>
      </c>
      <c r="B1109" s="28">
        <v>25.605</v>
      </c>
      <c r="C1109" s="26">
        <f t="shared" si="170"/>
        <v>269.59722222222217</v>
      </c>
      <c r="D1109" s="26">
        <f t="shared" si="171"/>
        <v>-12.169676987275343</v>
      </c>
      <c r="E1109" s="26">
        <f t="shared" si="172"/>
        <v>5.185330445432946E-6</v>
      </c>
      <c r="F1109" s="26">
        <f t="shared" si="173"/>
        <v>5.1853035579205379E-6</v>
      </c>
      <c r="G1109" s="26">
        <f t="shared" si="174"/>
        <v>6.4099311985691889</v>
      </c>
      <c r="H1109" s="26">
        <f t="shared" si="175"/>
        <v>4.4344811338180266E-3</v>
      </c>
      <c r="I1109" s="27">
        <f t="shared" si="176"/>
        <v>1.0443183595863206</v>
      </c>
      <c r="J1109" s="26">
        <f t="shared" si="177"/>
        <v>1.0680593900115474</v>
      </c>
      <c r="K1109" s="26">
        <f t="shared" si="178"/>
        <v>5.5382121550973164E-6</v>
      </c>
      <c r="L1109" s="25">
        <f t="shared" si="179"/>
        <v>28.339469234725136</v>
      </c>
    </row>
    <row r="1110" spans="1:12" x14ac:dyDescent="0.2">
      <c r="A1110" s="22">
        <v>42904.333333333336</v>
      </c>
      <c r="B1110" s="28">
        <v>27.93</v>
      </c>
      <c r="C1110" s="26">
        <f t="shared" si="170"/>
        <v>270.88888888888886</v>
      </c>
      <c r="D1110" s="26">
        <f t="shared" si="171"/>
        <v>-9.9983593109106366</v>
      </c>
      <c r="E1110" s="26">
        <f t="shared" si="172"/>
        <v>4.5474478070479002E-5</v>
      </c>
      <c r="F1110" s="26">
        <f t="shared" si="173"/>
        <v>4.5472410236356896E-5</v>
      </c>
      <c r="G1110" s="26">
        <f t="shared" si="174"/>
        <v>5.4923211421803533</v>
      </c>
      <c r="H1110" s="26">
        <f t="shared" si="175"/>
        <v>5.5698571064547878E-3</v>
      </c>
      <c r="I1110" s="27">
        <f t="shared" si="176"/>
        <v>1.0680538517993923</v>
      </c>
      <c r="J1110" s="26">
        <f t="shared" si="177"/>
        <v>1.0926278879420295</v>
      </c>
      <c r="K1110" s="26">
        <f t="shared" si="178"/>
        <v>4.9684423556184159E-5</v>
      </c>
      <c r="L1110" s="25">
        <f t="shared" si="179"/>
        <v>28.339518919148691</v>
      </c>
    </row>
    <row r="1111" spans="1:12" x14ac:dyDescent="0.2">
      <c r="A1111" s="22">
        <v>42904.375</v>
      </c>
      <c r="B1111" s="28">
        <v>30.606999999999999</v>
      </c>
      <c r="C1111" s="26">
        <f t="shared" si="170"/>
        <v>272.37611111111107</v>
      </c>
      <c r="D1111" s="26">
        <f t="shared" si="171"/>
        <v>-7.5238153125682663</v>
      </c>
      <c r="E1111" s="26">
        <f t="shared" si="172"/>
        <v>5.4006810144625612E-4</v>
      </c>
      <c r="F1111" s="26">
        <f t="shared" si="173"/>
        <v>5.3977658533061151E-4</v>
      </c>
      <c r="G1111" s="26">
        <f t="shared" si="174"/>
        <v>4.6056217127331287</v>
      </c>
      <c r="H1111" s="26">
        <f t="shared" si="175"/>
        <v>7.2222231252141071E-3</v>
      </c>
      <c r="I1111" s="27">
        <f t="shared" si="176"/>
        <v>1.0925782035184732</v>
      </c>
      <c r="J1111" s="26">
        <f t="shared" si="177"/>
        <v>1.1178587866971403</v>
      </c>
      <c r="K1111" s="26">
        <f t="shared" si="178"/>
        <v>6.0339399876520284E-4</v>
      </c>
      <c r="L1111" s="25">
        <f t="shared" si="179"/>
        <v>28.340122313147457</v>
      </c>
    </row>
    <row r="1112" spans="1:12" x14ac:dyDescent="0.2">
      <c r="A1112" s="22">
        <v>42904.416666666664</v>
      </c>
      <c r="B1112" s="28">
        <v>34.393999999999998</v>
      </c>
      <c r="C1112" s="26">
        <f t="shared" si="170"/>
        <v>274.47999999999996</v>
      </c>
      <c r="D1112" s="26">
        <f t="shared" si="171"/>
        <v>-4.0690177790732198</v>
      </c>
      <c r="E1112" s="26">
        <f t="shared" si="172"/>
        <v>1.7094170516322529E-2</v>
      </c>
      <c r="F1112" s="26">
        <f t="shared" si="173"/>
        <v>1.6806870997642984E-2</v>
      </c>
      <c r="G1112" s="26">
        <f t="shared" si="174"/>
        <v>3.6018787340039533</v>
      </c>
      <c r="H1112" s="26">
        <f t="shared" si="175"/>
        <v>1.0379881966901563E-2</v>
      </c>
      <c r="I1112" s="27">
        <f t="shared" si="176"/>
        <v>1.117255392698375</v>
      </c>
      <c r="J1112" s="26">
        <f t="shared" si="177"/>
        <v>1.1429121025451527</v>
      </c>
      <c r="K1112" s="26">
        <f t="shared" si="178"/>
        <v>1.9208776269121292E-2</v>
      </c>
      <c r="L1112" s="25">
        <f t="shared" si="179"/>
        <v>28.359331089416578</v>
      </c>
    </row>
    <row r="1113" spans="1:12" x14ac:dyDescent="0.2">
      <c r="A1113" s="22">
        <v>42904.458333333336</v>
      </c>
      <c r="B1113" s="28">
        <v>37.869999999999997</v>
      </c>
      <c r="C1113" s="26">
        <f t="shared" si="170"/>
        <v>276.4111111111111</v>
      </c>
      <c r="D1113" s="26">
        <f t="shared" si="171"/>
        <v>-0.9442296096796462</v>
      </c>
      <c r="E1113" s="26">
        <f t="shared" si="172"/>
        <v>0.38897912125142464</v>
      </c>
      <c r="F1113" s="26">
        <f t="shared" si="173"/>
        <v>0.28004677341799583</v>
      </c>
      <c r="G1113" s="26">
        <f t="shared" si="174"/>
        <v>2.8838174571115913</v>
      </c>
      <c r="H1113" s="26">
        <f t="shared" si="175"/>
        <v>1.4410105144731716E-2</v>
      </c>
      <c r="I1113" s="27">
        <f t="shared" si="176"/>
        <v>1.1237033262760314</v>
      </c>
      <c r="J1113" s="26">
        <f t="shared" si="177"/>
        <v>1.1488848857613876</v>
      </c>
      <c r="K1113" s="26">
        <f t="shared" si="178"/>
        <v>0.32174150528617934</v>
      </c>
      <c r="L1113" s="25">
        <f t="shared" si="179"/>
        <v>28.681072594702758</v>
      </c>
    </row>
    <row r="1114" spans="1:12" x14ac:dyDescent="0.2">
      <c r="A1114" s="22">
        <v>42904.5</v>
      </c>
      <c r="B1114" s="28">
        <v>39.947000000000003</v>
      </c>
      <c r="C1114" s="26">
        <f t="shared" si="170"/>
        <v>277.565</v>
      </c>
      <c r="D1114" s="26">
        <f t="shared" si="171"/>
        <v>0.90215985444850399</v>
      </c>
      <c r="E1114" s="26">
        <f t="shared" si="172"/>
        <v>2.4649212369996074</v>
      </c>
      <c r="F1114" s="26">
        <f t="shared" si="173"/>
        <v>0.71139315107031587</v>
      </c>
      <c r="G1114" s="26">
        <f t="shared" si="174"/>
        <v>2.5287806591293336</v>
      </c>
      <c r="H1114" s="26">
        <f t="shared" si="175"/>
        <v>1.749255660730584E-2</v>
      </c>
      <c r="I1114" s="27">
        <f t="shared" si="176"/>
        <v>0.82714338047520819</v>
      </c>
      <c r="J1114" s="26">
        <f t="shared" si="177"/>
        <v>0.85665053669401048</v>
      </c>
      <c r="K1114" s="26">
        <f t="shared" si="178"/>
        <v>0</v>
      </c>
      <c r="L1114" s="25">
        <f t="shared" si="179"/>
        <v>28.681072594702758</v>
      </c>
    </row>
    <row r="1115" spans="1:12" x14ac:dyDescent="0.2">
      <c r="A1115" s="22">
        <v>42904.541666666664</v>
      </c>
      <c r="B1115" s="28">
        <v>49.05</v>
      </c>
      <c r="C1115" s="26">
        <f t="shared" si="170"/>
        <v>282.62222222222221</v>
      </c>
      <c r="D1115" s="26">
        <f t="shared" si="171"/>
        <v>8.8166063846516511</v>
      </c>
      <c r="E1115" s="26">
        <f t="shared" si="172"/>
        <v>6745.3346682884503</v>
      </c>
      <c r="F1115" s="26">
        <f t="shared" si="173"/>
        <v>0.99985177136190695</v>
      </c>
      <c r="G1115" s="26">
        <f t="shared" si="174"/>
        <v>1.4399293098880046</v>
      </c>
      <c r="H1115" s="26">
        <f t="shared" si="175"/>
        <v>4.0152493765506919E-2</v>
      </c>
      <c r="I1115" s="27">
        <f t="shared" si="176"/>
        <v>0.85665053669401048</v>
      </c>
      <c r="J1115" s="26">
        <f t="shared" si="177"/>
        <v>0.87960667674501869</v>
      </c>
      <c r="K1115" s="26">
        <f t="shared" si="178"/>
        <v>0</v>
      </c>
      <c r="L1115" s="25">
        <f t="shared" si="179"/>
        <v>28.681072594702758</v>
      </c>
    </row>
    <row r="1116" spans="1:12" x14ac:dyDescent="0.2">
      <c r="A1116" s="22">
        <v>42904.583333333336</v>
      </c>
      <c r="B1116" s="28">
        <v>50.466000000000001</v>
      </c>
      <c r="C1116" s="26">
        <f t="shared" si="170"/>
        <v>283.40888888888884</v>
      </c>
      <c r="D1116" s="26">
        <f t="shared" si="171"/>
        <v>10.022337572725629</v>
      </c>
      <c r="E1116" s="26">
        <f t="shared" si="172"/>
        <v>22524.019964181472</v>
      </c>
      <c r="F1116" s="26">
        <f t="shared" si="173"/>
        <v>0.99995560492281077</v>
      </c>
      <c r="G1116" s="26">
        <f t="shared" si="174"/>
        <v>1.3215451572403423</v>
      </c>
      <c r="H1116" s="26">
        <f t="shared" si="175"/>
        <v>4.5570924983205828E-2</v>
      </c>
      <c r="I1116" s="27">
        <f t="shared" si="176"/>
        <v>0.87960667674501869</v>
      </c>
      <c r="J1116" s="26">
        <f t="shared" si="177"/>
        <v>0.89929422519852165</v>
      </c>
      <c r="K1116" s="26">
        <f t="shared" si="178"/>
        <v>0</v>
      </c>
      <c r="L1116" s="25">
        <f t="shared" si="179"/>
        <v>28.681072594702758</v>
      </c>
    </row>
    <row r="1117" spans="1:12" x14ac:dyDescent="0.2">
      <c r="A1117" s="22">
        <v>42904.625</v>
      </c>
      <c r="B1117" s="28">
        <v>53.972999999999999</v>
      </c>
      <c r="C1117" s="26">
        <f t="shared" si="170"/>
        <v>285.35722222222222</v>
      </c>
      <c r="D1117" s="26">
        <f t="shared" si="171"/>
        <v>12.979944436116131</v>
      </c>
      <c r="E1117" s="26">
        <f t="shared" si="172"/>
        <v>433628.92512365419</v>
      </c>
      <c r="F1117" s="26">
        <f t="shared" si="173"/>
        <v>0.99999769388609494</v>
      </c>
      <c r="G1117" s="26">
        <f t="shared" si="174"/>
        <v>1.0707470249113864</v>
      </c>
      <c r="H1117" s="26">
        <f t="shared" si="175"/>
        <v>6.216414229532187E-2</v>
      </c>
      <c r="I1117" s="27">
        <f t="shared" si="176"/>
        <v>0.89929422519852165</v>
      </c>
      <c r="J1117" s="26">
        <f t="shared" si="177"/>
        <v>0.9096279211989583</v>
      </c>
      <c r="K1117" s="26">
        <f t="shared" si="178"/>
        <v>0</v>
      </c>
      <c r="L1117" s="25">
        <f t="shared" si="179"/>
        <v>28.681072594702758</v>
      </c>
    </row>
    <row r="1118" spans="1:12" x14ac:dyDescent="0.2">
      <c r="A1118" s="22">
        <v>42904.666666666664</v>
      </c>
      <c r="B1118" s="28">
        <v>48.517000000000003</v>
      </c>
      <c r="C1118" s="26">
        <f t="shared" si="170"/>
        <v>282.32611111111112</v>
      </c>
      <c r="D1118" s="26">
        <f t="shared" si="171"/>
        <v>8.3610135639046366</v>
      </c>
      <c r="E1118" s="26">
        <f t="shared" si="172"/>
        <v>4277.027611022766</v>
      </c>
      <c r="F1118" s="26">
        <f t="shared" si="173"/>
        <v>0.99976624741798692</v>
      </c>
      <c r="G1118" s="26">
        <f t="shared" si="174"/>
        <v>1.4873725852503161</v>
      </c>
      <c r="H1118" s="26">
        <f t="shared" si="175"/>
        <v>3.8277165157258805E-2</v>
      </c>
      <c r="I1118" s="27">
        <f t="shared" si="176"/>
        <v>0.9096279211989583</v>
      </c>
      <c r="J1118" s="26">
        <f t="shared" si="177"/>
        <v>0.93132445916347339</v>
      </c>
      <c r="K1118" s="26">
        <f t="shared" si="178"/>
        <v>0</v>
      </c>
      <c r="L1118" s="25">
        <f t="shared" si="179"/>
        <v>28.681072594702758</v>
      </c>
    </row>
    <row r="1119" spans="1:12" x14ac:dyDescent="0.2">
      <c r="A1119" s="22">
        <v>42904.708333333336</v>
      </c>
      <c r="B1119" s="28">
        <v>46.008000000000003</v>
      </c>
      <c r="C1119" s="26">
        <f t="shared" si="170"/>
        <v>280.93222222222221</v>
      </c>
      <c r="D1119" s="26">
        <f t="shared" si="171"/>
        <v>6.2034923409758571</v>
      </c>
      <c r="E1119" s="26">
        <f t="shared" si="172"/>
        <v>494.47289715478462</v>
      </c>
      <c r="F1119" s="26">
        <f t="shared" si="173"/>
        <v>0.99798172613327096</v>
      </c>
      <c r="G1119" s="26">
        <f t="shared" si="174"/>
        <v>1.7341668631641656</v>
      </c>
      <c r="H1119" s="26">
        <f t="shared" si="175"/>
        <v>3.0518808450052785E-2</v>
      </c>
      <c r="I1119" s="27">
        <f t="shared" si="176"/>
        <v>0.93132445916347339</v>
      </c>
      <c r="J1119" s="26">
        <f t="shared" si="177"/>
        <v>0.95545614457717065</v>
      </c>
      <c r="K1119" s="26">
        <f t="shared" si="178"/>
        <v>0</v>
      </c>
      <c r="L1119" s="25">
        <f t="shared" si="179"/>
        <v>28.681072594702758</v>
      </c>
    </row>
    <row r="1120" spans="1:12" x14ac:dyDescent="0.2">
      <c r="A1120" s="22">
        <v>42904.75</v>
      </c>
      <c r="B1120" s="28">
        <v>38.817999999999998</v>
      </c>
      <c r="C1120" s="26">
        <f t="shared" si="170"/>
        <v>276.93777777777774</v>
      </c>
      <c r="D1120" s="26">
        <f t="shared" si="171"/>
        <v>-9.9577923641151728E-2</v>
      </c>
      <c r="E1120" s="26">
        <f t="shared" si="172"/>
        <v>0.90521940912774745</v>
      </c>
      <c r="F1120" s="26">
        <f t="shared" si="173"/>
        <v>0.47512606936026197</v>
      </c>
      <c r="G1120" s="26">
        <f t="shared" si="174"/>
        <v>2.7156048701598436</v>
      </c>
      <c r="H1120" s="26">
        <f t="shared" si="175"/>
        <v>1.5746319100492137E-2</v>
      </c>
      <c r="I1120" s="27">
        <f t="shared" si="176"/>
        <v>0.95545614457717065</v>
      </c>
      <c r="J1120" s="26">
        <f t="shared" si="177"/>
        <v>0.98295493750675611</v>
      </c>
      <c r="K1120" s="26">
        <f t="shared" si="178"/>
        <v>0</v>
      </c>
      <c r="L1120" s="25">
        <f t="shared" si="179"/>
        <v>28.681072594702758</v>
      </c>
    </row>
    <row r="1121" spans="1:12" x14ac:dyDescent="0.2">
      <c r="A1121" s="22">
        <v>42904.791666666664</v>
      </c>
      <c r="B1121" s="28">
        <v>35.758000000000003</v>
      </c>
      <c r="C1121" s="26">
        <f t="shared" si="170"/>
        <v>275.23777777777775</v>
      </c>
      <c r="D1121" s="26">
        <f t="shared" si="171"/>
        <v>-2.8376078865143306</v>
      </c>
      <c r="E1121" s="26">
        <f t="shared" si="172"/>
        <v>5.8565594083208813E-2</v>
      </c>
      <c r="F1121" s="26">
        <f t="shared" si="173"/>
        <v>5.5325427550789306E-2</v>
      </c>
      <c r="G1121" s="26">
        <f t="shared" si="174"/>
        <v>3.2997148157743315</v>
      </c>
      <c r="H1121" s="26">
        <f t="shared" si="175"/>
        <v>1.1812411186294456E-2</v>
      </c>
      <c r="I1121" s="27">
        <f t="shared" si="176"/>
        <v>0.98295493750675611</v>
      </c>
      <c r="J1121" s="26">
        <f t="shared" si="177"/>
        <v>1.0101604600608778</v>
      </c>
      <c r="K1121" s="26">
        <f t="shared" si="178"/>
        <v>5.5887559347770087E-2</v>
      </c>
      <c r="L1121" s="25">
        <f t="shared" si="179"/>
        <v>28.736960154050529</v>
      </c>
    </row>
    <row r="1122" spans="1:12" x14ac:dyDescent="0.2">
      <c r="A1122" s="22">
        <v>42904.833333333336</v>
      </c>
      <c r="B1122" s="28">
        <v>33.012999999999998</v>
      </c>
      <c r="C1122" s="26">
        <f t="shared" si="170"/>
        <v>273.71277777777777</v>
      </c>
      <c r="D1122" s="26">
        <f t="shared" si="171"/>
        <v>-5.3227215065265163</v>
      </c>
      <c r="E1122" s="26">
        <f t="shared" si="172"/>
        <v>4.8794561669469119E-3</v>
      </c>
      <c r="F1122" s="26">
        <f t="shared" si="173"/>
        <v>4.855762685764627E-3</v>
      </c>
      <c r="G1122" s="26">
        <f t="shared" si="174"/>
        <v>3.9379544222828957</v>
      </c>
      <c r="H1122" s="26">
        <f t="shared" si="175"/>
        <v>9.0997568167427972E-3</v>
      </c>
      <c r="I1122" s="27">
        <f t="shared" si="176"/>
        <v>0.95427290071310766</v>
      </c>
      <c r="J1122" s="26">
        <f t="shared" si="177"/>
        <v>0.9813005181023553</v>
      </c>
      <c r="K1122" s="26">
        <f t="shared" si="178"/>
        <v>0</v>
      </c>
      <c r="L1122" s="25">
        <f t="shared" si="179"/>
        <v>28.736960154050529</v>
      </c>
    </row>
    <row r="1123" spans="1:12" x14ac:dyDescent="0.2">
      <c r="A1123" s="22">
        <v>42904.875</v>
      </c>
      <c r="B1123" s="28">
        <v>29.995000000000001</v>
      </c>
      <c r="C1123" s="26">
        <f t="shared" si="170"/>
        <v>272.0361111111111</v>
      </c>
      <c r="D1123" s="26">
        <f t="shared" si="171"/>
        <v>-8.0871452932106891</v>
      </c>
      <c r="E1123" s="26">
        <f t="shared" si="172"/>
        <v>3.074662314377141E-4</v>
      </c>
      <c r="F1123" s="26">
        <f t="shared" si="173"/>
        <v>3.0737172501177422E-4</v>
      </c>
      <c r="G1123" s="26">
        <f t="shared" si="174"/>
        <v>4.7939790046907715</v>
      </c>
      <c r="H1123" s="26">
        <f t="shared" si="175"/>
        <v>6.8074720637830077E-3</v>
      </c>
      <c r="I1123" s="27">
        <f t="shared" si="176"/>
        <v>0.9813005181023553</v>
      </c>
      <c r="J1123" s="26">
        <f t="shared" si="177"/>
        <v>1.0071670775559931</v>
      </c>
      <c r="K1123" s="26">
        <f t="shared" si="178"/>
        <v>3.0957468200345297E-4</v>
      </c>
      <c r="L1123" s="25">
        <f t="shared" si="179"/>
        <v>28.737269728732532</v>
      </c>
    </row>
    <row r="1124" spans="1:12" x14ac:dyDescent="0.2">
      <c r="A1124" s="22">
        <v>42904.916666666664</v>
      </c>
      <c r="B1124" s="28">
        <v>29.379000000000001</v>
      </c>
      <c r="C1124" s="26">
        <f t="shared" si="170"/>
        <v>271.69388888888886</v>
      </c>
      <c r="D1124" s="26">
        <f t="shared" si="171"/>
        <v>-8.6555809336079221</v>
      </c>
      <c r="E1124" s="26">
        <f t="shared" si="172"/>
        <v>1.7415219910073171E-4</v>
      </c>
      <c r="F1124" s="26">
        <f t="shared" si="173"/>
        <v>1.7412187539322043E-4</v>
      </c>
      <c r="G1124" s="26">
        <f t="shared" si="174"/>
        <v>4.9918527402692909</v>
      </c>
      <c r="H1124" s="26">
        <f t="shared" si="175"/>
        <v>6.4131004356674307E-3</v>
      </c>
      <c r="I1124" s="27">
        <f t="shared" si="176"/>
        <v>1.0068575028739897</v>
      </c>
      <c r="J1124" s="26">
        <f t="shared" si="177"/>
        <v>1.0323319053074842</v>
      </c>
      <c r="K1124" s="26">
        <f t="shared" si="178"/>
        <v>1.7975156738039559E-4</v>
      </c>
      <c r="L1124" s="25">
        <f t="shared" si="179"/>
        <v>28.737449480299912</v>
      </c>
    </row>
    <row r="1125" spans="1:12" x14ac:dyDescent="0.2">
      <c r="A1125" s="22">
        <v>42904.958333333336</v>
      </c>
      <c r="B1125" s="28">
        <v>28.969000000000001</v>
      </c>
      <c r="C1125" s="26">
        <f t="shared" si="170"/>
        <v>271.4661111111111</v>
      </c>
      <c r="D1125" s="26">
        <f t="shared" si="171"/>
        <v>-9.0347172452465045</v>
      </c>
      <c r="E1125" s="26">
        <f t="shared" si="172"/>
        <v>1.1919887452922651E-4</v>
      </c>
      <c r="F1125" s="26">
        <f t="shared" si="173"/>
        <v>1.1918466785095752E-4</v>
      </c>
      <c r="G1125" s="26">
        <f t="shared" si="174"/>
        <v>5.1283508385178926</v>
      </c>
      <c r="H1125" s="26">
        <f t="shared" si="175"/>
        <v>6.1628460514004391E-3</v>
      </c>
      <c r="I1125" s="27">
        <f t="shared" si="176"/>
        <v>1.0321521537401037</v>
      </c>
      <c r="J1125" s="26">
        <f t="shared" si="177"/>
        <v>1.0573187669950856</v>
      </c>
      <c r="K1125" s="26">
        <f t="shared" si="178"/>
        <v>1.2601618605689323E-4</v>
      </c>
      <c r="L1125" s="25">
        <f t="shared" si="179"/>
        <v>28.73757549648597</v>
      </c>
    </row>
    <row r="1126" spans="1:12" x14ac:dyDescent="0.2">
      <c r="A1126" s="22">
        <v>42905</v>
      </c>
      <c r="B1126" s="28">
        <v>27.302</v>
      </c>
      <c r="C1126" s="26">
        <f t="shared" si="170"/>
        <v>270.53999999999996</v>
      </c>
      <c r="D1126" s="26">
        <f t="shared" si="171"/>
        <v>-10.582804760848735</v>
      </c>
      <c r="E1126" s="26">
        <f t="shared" si="172"/>
        <v>2.5348151217855466E-5</v>
      </c>
      <c r="F1126" s="26">
        <f t="shared" si="173"/>
        <v>2.5347508705371809E-5</v>
      </c>
      <c r="G1126" s="26">
        <f t="shared" si="174"/>
        <v>5.7255378638430798</v>
      </c>
      <c r="H1126" s="26">
        <f t="shared" si="175"/>
        <v>5.2383710778703052E-3</v>
      </c>
      <c r="I1126" s="27">
        <f t="shared" si="176"/>
        <v>1.0571927508090289</v>
      </c>
      <c r="J1126" s="26">
        <f t="shared" si="177"/>
        <v>1.0815833355895279</v>
      </c>
      <c r="K1126" s="26">
        <f t="shared" si="178"/>
        <v>2.7415443014440637E-5</v>
      </c>
      <c r="L1126" s="25">
        <f t="shared" si="179"/>
        <v>28.737602911928985</v>
      </c>
    </row>
    <row r="1127" spans="1:12" x14ac:dyDescent="0.2">
      <c r="A1127" s="22">
        <v>42905.041666666664</v>
      </c>
      <c r="B1127" s="28">
        <v>27.302</v>
      </c>
      <c r="C1127" s="26">
        <f t="shared" si="170"/>
        <v>270.53999999999996</v>
      </c>
      <c r="D1127" s="26">
        <f t="shared" si="171"/>
        <v>-10.582804760848735</v>
      </c>
      <c r="E1127" s="26">
        <f t="shared" si="172"/>
        <v>2.5348151217855466E-5</v>
      </c>
      <c r="F1127" s="26">
        <f t="shared" si="173"/>
        <v>2.5347508705371809E-5</v>
      </c>
      <c r="G1127" s="26">
        <f t="shared" si="174"/>
        <v>5.7255378638430798</v>
      </c>
      <c r="H1127" s="26">
        <f t="shared" si="175"/>
        <v>5.2383710778703052E-3</v>
      </c>
      <c r="I1127" s="27">
        <f t="shared" si="176"/>
        <v>1.0815559201465135</v>
      </c>
      <c r="J1127" s="26">
        <f t="shared" si="177"/>
        <v>1.1058192152916364</v>
      </c>
      <c r="K1127" s="26">
        <f t="shared" si="178"/>
        <v>2.8029762186172177E-5</v>
      </c>
      <c r="L1127" s="25">
        <f t="shared" si="179"/>
        <v>28.737630941691172</v>
      </c>
    </row>
    <row r="1128" spans="1:12" x14ac:dyDescent="0.2">
      <c r="A1128" s="22">
        <v>42905.083333333336</v>
      </c>
      <c r="B1128" s="28">
        <v>30.808</v>
      </c>
      <c r="C1128" s="26">
        <f t="shared" si="170"/>
        <v>272.48777777777775</v>
      </c>
      <c r="D1128" s="26">
        <f t="shared" si="171"/>
        <v>-7.3391067489266026</v>
      </c>
      <c r="E1128" s="26">
        <f t="shared" si="172"/>
        <v>6.4963054503366707E-4</v>
      </c>
      <c r="F1128" s="26">
        <f t="shared" si="173"/>
        <v>6.4920879916762321E-4</v>
      </c>
      <c r="G1128" s="26">
        <f t="shared" si="174"/>
        <v>4.5454873353578016</v>
      </c>
      <c r="H1128" s="26">
        <f t="shared" si="175"/>
        <v>7.3636423965529564E-3</v>
      </c>
      <c r="I1128" s="27">
        <f t="shared" si="176"/>
        <v>1.1057911855294502</v>
      </c>
      <c r="J1128" s="26">
        <f t="shared" si="177"/>
        <v>1.1310268506928001</v>
      </c>
      <c r="K1128" s="26">
        <f t="shared" si="178"/>
        <v>7.3427258356461135E-4</v>
      </c>
      <c r="L1128" s="25">
        <f t="shared" si="179"/>
        <v>28.738365214274737</v>
      </c>
    </row>
    <row r="1129" spans="1:12" x14ac:dyDescent="0.2">
      <c r="A1129" s="22">
        <v>42905.125</v>
      </c>
      <c r="B1129" s="28">
        <v>32.218000000000004</v>
      </c>
      <c r="C1129" s="26">
        <f t="shared" si="170"/>
        <v>273.27111111111111</v>
      </c>
      <c r="D1129" s="26">
        <f t="shared" si="171"/>
        <v>-6.047633607650523</v>
      </c>
      <c r="E1129" s="26">
        <f t="shared" si="172"/>
        <v>2.363448240106938E-3</v>
      </c>
      <c r="F1129" s="26">
        <f t="shared" si="173"/>
        <v>2.3578755233508832E-3</v>
      </c>
      <c r="G1129" s="26">
        <f t="shared" si="174"/>
        <v>4.146404948595249</v>
      </c>
      <c r="H1129" s="26">
        <f t="shared" si="175"/>
        <v>8.4329090198931572E-3</v>
      </c>
      <c r="I1129" s="27">
        <f t="shared" si="176"/>
        <v>1.1302925781092354</v>
      </c>
      <c r="J1129" s="26">
        <f t="shared" si="177"/>
        <v>1.1556202363090256</v>
      </c>
      <c r="K1129" s="26">
        <f t="shared" si="178"/>
        <v>2.724808669482015E-3</v>
      </c>
      <c r="L1129" s="25">
        <f t="shared" si="179"/>
        <v>28.741090022944217</v>
      </c>
    </row>
    <row r="1130" spans="1:12" x14ac:dyDescent="0.2">
      <c r="A1130" s="22">
        <v>42905.166666666664</v>
      </c>
      <c r="B1130" s="28">
        <v>31.815999999999999</v>
      </c>
      <c r="C1130" s="26">
        <f t="shared" si="170"/>
        <v>273.04777777777775</v>
      </c>
      <c r="D1130" s="26">
        <f t="shared" si="171"/>
        <v>-6.4150856789410486</v>
      </c>
      <c r="E1130" s="26">
        <f t="shared" si="172"/>
        <v>1.6366796731492124E-3</v>
      </c>
      <c r="F1130" s="26">
        <f t="shared" si="173"/>
        <v>1.6340053298400457E-3</v>
      </c>
      <c r="G1130" s="26">
        <f t="shared" si="174"/>
        <v>4.2562449520462255</v>
      </c>
      <c r="H1130" s="26">
        <f t="shared" si="175"/>
        <v>8.1137838795573344E-3</v>
      </c>
      <c r="I1130" s="27">
        <f t="shared" si="176"/>
        <v>1.1528954276395436</v>
      </c>
      <c r="J1130" s="26">
        <f t="shared" si="177"/>
        <v>1.1779734585408392</v>
      </c>
      <c r="K1130" s="26">
        <f t="shared" si="178"/>
        <v>1.9248149096658435E-3</v>
      </c>
      <c r="L1130" s="25">
        <f t="shared" si="179"/>
        <v>28.743014837853885</v>
      </c>
    </row>
    <row r="1131" spans="1:12" x14ac:dyDescent="0.2">
      <c r="A1131" s="22">
        <v>42905.208333333336</v>
      </c>
      <c r="B1131" s="28">
        <v>30.606999999999999</v>
      </c>
      <c r="C1131" s="26">
        <f t="shared" si="170"/>
        <v>272.37611111111107</v>
      </c>
      <c r="D1131" s="26">
        <f t="shared" si="171"/>
        <v>-7.5238153125682663</v>
      </c>
      <c r="E1131" s="26">
        <f t="shared" si="172"/>
        <v>5.4006810144625612E-4</v>
      </c>
      <c r="F1131" s="26">
        <f t="shared" si="173"/>
        <v>5.3977658533061151E-4</v>
      </c>
      <c r="G1131" s="26">
        <f t="shared" si="174"/>
        <v>4.6056217127331287</v>
      </c>
      <c r="H1131" s="26">
        <f t="shared" si="175"/>
        <v>7.2222231252141071E-3</v>
      </c>
      <c r="I1131" s="27">
        <f t="shared" si="176"/>
        <v>1.1760486436311735</v>
      </c>
      <c r="J1131" s="26">
        <f t="shared" si="177"/>
        <v>1.2007285563659096</v>
      </c>
      <c r="K1131" s="26">
        <f t="shared" si="178"/>
        <v>6.4812516006414536E-4</v>
      </c>
      <c r="L1131" s="25">
        <f t="shared" si="179"/>
        <v>28.74366296301395</v>
      </c>
    </row>
    <row r="1132" spans="1:12" x14ac:dyDescent="0.2">
      <c r="A1132" s="22">
        <v>42905.25</v>
      </c>
      <c r="B1132" s="28">
        <v>31.012</v>
      </c>
      <c r="C1132" s="26">
        <f t="shared" ref="C1132:C1183" si="180">CONVERT(B1132,"F","K")</f>
        <v>272.60111111111109</v>
      </c>
      <c r="D1132" s="26">
        <f t="shared" ref="D1132:D1183" si="181">$C$5*$C$6*(C1132-$C$6)/C1132</f>
        <v>-7.1517960715901809</v>
      </c>
      <c r="E1132" s="26">
        <f t="shared" ref="E1132:E1183" si="182">EXP(D1132)</f>
        <v>7.834556744107581E-4</v>
      </c>
      <c r="F1132" s="26">
        <f t="shared" ref="F1132:F1183" si="183">E1132/(1+E1132)</f>
        <v>7.8284235212781438E-4</v>
      </c>
      <c r="G1132" s="26">
        <f t="shared" ref="G1132:G1183" si="184">$C$7*EXP($C$8/C1132)</f>
        <v>4.4853075833289209</v>
      </c>
      <c r="H1132" s="26">
        <f t="shared" ref="H1132:H1183" si="185">$C$4*EXP(-$C$2/C1132)</f>
        <v>7.5098821348628976E-3</v>
      </c>
      <c r="I1132" s="27">
        <f t="shared" ref="I1132:I1183" si="186">IF(J1131&lt;1,J1131,J1131-J1131*F1131)</f>
        <v>1.2000804312058455</v>
      </c>
      <c r="J1132" s="26">
        <f t="shared" ref="J1132:J1183" si="187">G1132-(G1132-I1132)*EXP(-H1132)</f>
        <v>1.2246596907146148</v>
      </c>
      <c r="K1132" s="26">
        <f t="shared" ref="K1132:K1183" si="188">IF(J1132&lt;1,0,J1132*F1132)</f>
        <v>9.5871547283515077E-4</v>
      </c>
      <c r="L1132" s="25">
        <f t="shared" ref="L1132:L1183" si="189">K1132+L1131</f>
        <v>28.744621678486784</v>
      </c>
    </row>
    <row r="1133" spans="1:12" x14ac:dyDescent="0.2">
      <c r="A1133" s="22">
        <v>42905.291666666664</v>
      </c>
      <c r="B1133" s="28">
        <v>30.606999999999999</v>
      </c>
      <c r="C1133" s="26">
        <f t="shared" si="180"/>
        <v>272.37611111111107</v>
      </c>
      <c r="D1133" s="26">
        <f t="shared" si="181"/>
        <v>-7.5238153125682663</v>
      </c>
      <c r="E1133" s="26">
        <f t="shared" si="182"/>
        <v>5.4006810144625612E-4</v>
      </c>
      <c r="F1133" s="26">
        <f t="shared" si="183"/>
        <v>5.3977658533061151E-4</v>
      </c>
      <c r="G1133" s="26">
        <f t="shared" si="184"/>
        <v>4.6056217127331287</v>
      </c>
      <c r="H1133" s="26">
        <f t="shared" si="185"/>
        <v>7.2222231252141071E-3</v>
      </c>
      <c r="I1133" s="27">
        <f t="shared" si="186"/>
        <v>1.2237009752417796</v>
      </c>
      <c r="J1133" s="26">
        <f t="shared" si="187"/>
        <v>1.2480379720035768</v>
      </c>
      <c r="K1133" s="26">
        <f t="shared" si="188"/>
        <v>6.7366167489103204E-4</v>
      </c>
      <c r="L1133" s="25">
        <f t="shared" si="189"/>
        <v>28.745295340161675</v>
      </c>
    </row>
    <row r="1134" spans="1:12" x14ac:dyDescent="0.2">
      <c r="A1134" s="22">
        <v>42905.333333333336</v>
      </c>
      <c r="B1134" s="28">
        <v>30.808</v>
      </c>
      <c r="C1134" s="26">
        <f t="shared" si="180"/>
        <v>272.48777777777775</v>
      </c>
      <c r="D1134" s="26">
        <f t="shared" si="181"/>
        <v>-7.3391067489266026</v>
      </c>
      <c r="E1134" s="26">
        <f t="shared" si="182"/>
        <v>6.4963054503366707E-4</v>
      </c>
      <c r="F1134" s="26">
        <f t="shared" si="183"/>
        <v>6.4920879916762321E-4</v>
      </c>
      <c r="G1134" s="26">
        <f t="shared" si="184"/>
        <v>4.5454873353578016</v>
      </c>
      <c r="H1134" s="26">
        <f t="shared" si="185"/>
        <v>7.3636423965529564E-3</v>
      </c>
      <c r="I1134" s="27">
        <f t="shared" si="186"/>
        <v>1.2473643103286858</v>
      </c>
      <c r="J1134" s="26">
        <f t="shared" si="187"/>
        <v>1.2715613105001458</v>
      </c>
      <c r="K1134" s="26">
        <f t="shared" si="188"/>
        <v>8.2550879145780888E-4</v>
      </c>
      <c r="L1134" s="25">
        <f t="shared" si="189"/>
        <v>28.746120848953133</v>
      </c>
    </row>
    <row r="1135" spans="1:12" x14ac:dyDescent="0.2">
      <c r="A1135" s="22">
        <v>42905.375</v>
      </c>
      <c r="B1135" s="28">
        <v>32.018000000000001</v>
      </c>
      <c r="C1135" s="26">
        <f t="shared" si="180"/>
        <v>273.15999999999997</v>
      </c>
      <c r="D1135" s="26">
        <f t="shared" si="181"/>
        <v>-6.2303704788402934</v>
      </c>
      <c r="E1135" s="26">
        <f t="shared" si="182"/>
        <v>1.9687223915264697E-3</v>
      </c>
      <c r="F1135" s="26">
        <f t="shared" si="183"/>
        <v>1.9648541391865692E-3</v>
      </c>
      <c r="G1135" s="26">
        <f t="shared" si="184"/>
        <v>4.2006703104864096</v>
      </c>
      <c r="H1135" s="26">
        <f t="shared" si="185"/>
        <v>8.2726666795158391E-3</v>
      </c>
      <c r="I1135" s="27">
        <f t="shared" si="186"/>
        <v>1.2707358017086881</v>
      </c>
      <c r="J1135" s="26">
        <f t="shared" si="187"/>
        <v>1.2948741912042605</v>
      </c>
      <c r="K1135" s="26">
        <f t="shared" si="188"/>
        <v>2.5442389143135523E-3</v>
      </c>
      <c r="L1135" s="25">
        <f t="shared" si="189"/>
        <v>28.748665087867447</v>
      </c>
    </row>
    <row r="1136" spans="1:12" x14ac:dyDescent="0.2">
      <c r="A1136" s="22">
        <v>42905.416666666664</v>
      </c>
      <c r="B1136" s="28">
        <v>34.198</v>
      </c>
      <c r="C1136" s="26">
        <f t="shared" si="180"/>
        <v>274.37111111111108</v>
      </c>
      <c r="D1136" s="26">
        <f t="shared" si="181"/>
        <v>-4.2465241724509948</v>
      </c>
      <c r="E1136" s="26">
        <f t="shared" si="182"/>
        <v>1.4313900191899709E-2</v>
      </c>
      <c r="F1136" s="26">
        <f t="shared" si="183"/>
        <v>1.4111903809256324E-2</v>
      </c>
      <c r="G1136" s="26">
        <f t="shared" si="184"/>
        <v>3.6476599057399959</v>
      </c>
      <c r="H1136" s="26">
        <f t="shared" si="185"/>
        <v>1.0188236319217021E-2</v>
      </c>
      <c r="I1136" s="27">
        <f t="shared" si="186"/>
        <v>1.292329952289947</v>
      </c>
      <c r="J1136" s="26">
        <f t="shared" si="187"/>
        <v>1.3162047827408259</v>
      </c>
      <c r="K1136" s="26">
        <f t="shared" si="188"/>
        <v>1.8574155287321651E-2</v>
      </c>
      <c r="L1136" s="25">
        <f t="shared" si="189"/>
        <v>28.767239243154769</v>
      </c>
    </row>
    <row r="1137" spans="1:12" x14ac:dyDescent="0.2">
      <c r="A1137" s="22">
        <v>42905.458333333336</v>
      </c>
      <c r="B1137" s="28">
        <v>35.564</v>
      </c>
      <c r="C1137" s="26">
        <f t="shared" si="180"/>
        <v>275.13</v>
      </c>
      <c r="D1137" s="26">
        <f t="shared" si="181"/>
        <v>-3.0123359866245125</v>
      </c>
      <c r="E1137" s="26">
        <f t="shared" si="182"/>
        <v>4.9176668441760378E-2</v>
      </c>
      <c r="F1137" s="26">
        <f t="shared" si="183"/>
        <v>4.6871675591869277E-2</v>
      </c>
      <c r="G1137" s="26">
        <f t="shared" si="184"/>
        <v>3.3409948417187585</v>
      </c>
      <c r="H1137" s="26">
        <f t="shared" si="185"/>
        <v>1.1597698848970562E-2</v>
      </c>
      <c r="I1137" s="27">
        <f t="shared" si="186"/>
        <v>1.2976306274535041</v>
      </c>
      <c r="J1137" s="26">
        <f t="shared" si="187"/>
        <v>1.321192056970562</v>
      </c>
      <c r="K1137" s="26">
        <f t="shared" si="188"/>
        <v>6.1926485488878656E-2</v>
      </c>
      <c r="L1137" s="25">
        <f t="shared" si="189"/>
        <v>28.829165728643648</v>
      </c>
    </row>
    <row r="1138" spans="1:12" x14ac:dyDescent="0.2">
      <c r="A1138" s="22">
        <v>42905.5</v>
      </c>
      <c r="B1138" s="28">
        <v>38.44</v>
      </c>
      <c r="C1138" s="26">
        <f t="shared" si="180"/>
        <v>276.72777777777776</v>
      </c>
      <c r="D1138" s="26">
        <f t="shared" si="181"/>
        <v>-0.43598401959409394</v>
      </c>
      <c r="E1138" s="26">
        <f t="shared" si="182"/>
        <v>0.64662805923173106</v>
      </c>
      <c r="F1138" s="26">
        <f t="shared" si="183"/>
        <v>0.39269831192687737</v>
      </c>
      <c r="G1138" s="26">
        <f t="shared" si="184"/>
        <v>2.7813913836904787</v>
      </c>
      <c r="H1138" s="26">
        <f t="shared" si="185"/>
        <v>1.5199895785530937E-2</v>
      </c>
      <c r="I1138" s="27">
        <f t="shared" si="186"/>
        <v>1.2592655714816834</v>
      </c>
      <c r="J1138" s="26">
        <f t="shared" si="187"/>
        <v>1.2822267791458999</v>
      </c>
      <c r="K1138" s="26">
        <f t="shared" si="188"/>
        <v>0.50352829167803193</v>
      </c>
      <c r="L1138" s="25">
        <f t="shared" si="189"/>
        <v>29.332694020321679</v>
      </c>
    </row>
    <row r="1139" spans="1:12" x14ac:dyDescent="0.2">
      <c r="A1139" s="22">
        <v>42905.541666666664</v>
      </c>
      <c r="B1139" s="28">
        <v>38.25</v>
      </c>
      <c r="C1139" s="26">
        <f t="shared" si="180"/>
        <v>276.62222222222221</v>
      </c>
      <c r="D1139" s="26">
        <f t="shared" si="181"/>
        <v>-0.60526992287920378</v>
      </c>
      <c r="E1139" s="26">
        <f t="shared" si="182"/>
        <v>0.54592704854946528</v>
      </c>
      <c r="F1139" s="26">
        <f t="shared" si="183"/>
        <v>0.35313894602058071</v>
      </c>
      <c r="G1139" s="26">
        <f t="shared" si="184"/>
        <v>2.8150967803249034</v>
      </c>
      <c r="H1139" s="26">
        <f t="shared" si="185"/>
        <v>1.4932138812732849E-2</v>
      </c>
      <c r="I1139" s="27">
        <f t="shared" si="186"/>
        <v>0.77869848746786796</v>
      </c>
      <c r="J1139" s="26">
        <f t="shared" si="187"/>
        <v>0.8088803686358812</v>
      </c>
      <c r="K1139" s="26">
        <f t="shared" si="188"/>
        <v>0</v>
      </c>
      <c r="L1139" s="25">
        <f t="shared" si="189"/>
        <v>29.332694020321679</v>
      </c>
    </row>
    <row r="1140" spans="1:12" x14ac:dyDescent="0.2">
      <c r="A1140" s="22">
        <v>42905.583333333336</v>
      </c>
      <c r="B1140" s="28">
        <v>42.179000000000002</v>
      </c>
      <c r="C1140" s="26">
        <f t="shared" si="180"/>
        <v>278.80499999999995</v>
      </c>
      <c r="D1140" s="26">
        <f t="shared" si="181"/>
        <v>2.8693029178098604</v>
      </c>
      <c r="E1140" s="26">
        <f t="shared" si="182"/>
        <v>17.624728032689035</v>
      </c>
      <c r="F1140" s="26">
        <f t="shared" si="183"/>
        <v>0.94630794080617664</v>
      </c>
      <c r="G1140" s="26">
        <f t="shared" si="184"/>
        <v>2.1984827501293127</v>
      </c>
      <c r="H1140" s="26">
        <f t="shared" si="185"/>
        <v>2.1505284252973194E-2</v>
      </c>
      <c r="I1140" s="27">
        <f t="shared" si="186"/>
        <v>0.8088803686358812</v>
      </c>
      <c r="J1140" s="26">
        <f t="shared" si="187"/>
        <v>0.83844512420222039</v>
      </c>
      <c r="K1140" s="26">
        <f t="shared" si="188"/>
        <v>0</v>
      </c>
      <c r="L1140" s="25">
        <f t="shared" si="189"/>
        <v>29.332694020321679</v>
      </c>
    </row>
    <row r="1141" spans="1:12" x14ac:dyDescent="0.2">
      <c r="A1141" s="22">
        <v>42905.625</v>
      </c>
      <c r="B1141" s="28">
        <v>41.439</v>
      </c>
      <c r="C1141" s="26">
        <f t="shared" si="180"/>
        <v>278.39388888888885</v>
      </c>
      <c r="D1141" s="26">
        <f t="shared" si="181"/>
        <v>2.2190557343810857</v>
      </c>
      <c r="E1141" s="26">
        <f t="shared" si="182"/>
        <v>9.1986408034129372</v>
      </c>
      <c r="F1141" s="26">
        <f t="shared" si="183"/>
        <v>0.90194771839936227</v>
      </c>
      <c r="G1141" s="26">
        <f t="shared" si="184"/>
        <v>2.3025910752629728</v>
      </c>
      <c r="H1141" s="26">
        <f t="shared" si="185"/>
        <v>2.0086171351651055E-2</v>
      </c>
      <c r="I1141" s="27">
        <f t="shared" si="186"/>
        <v>0.83844512420222039</v>
      </c>
      <c r="J1141" s="26">
        <f t="shared" si="187"/>
        <v>0.86756082033055648</v>
      </c>
      <c r="K1141" s="26">
        <f t="shared" si="188"/>
        <v>0</v>
      </c>
      <c r="L1141" s="25">
        <f t="shared" si="189"/>
        <v>29.332694020321679</v>
      </c>
    </row>
    <row r="1142" spans="1:12" x14ac:dyDescent="0.2">
      <c r="A1142" s="22">
        <v>42905.666666666664</v>
      </c>
      <c r="B1142" s="28">
        <v>39.384</v>
      </c>
      <c r="C1142" s="26">
        <f t="shared" si="180"/>
        <v>277.2522222222222</v>
      </c>
      <c r="D1142" s="26">
        <f t="shared" si="181"/>
        <v>0.40318843251428366</v>
      </c>
      <c r="E1142" s="26">
        <f t="shared" si="182"/>
        <v>1.4965888710995314</v>
      </c>
      <c r="F1142" s="26">
        <f t="shared" si="183"/>
        <v>0.59945347366721768</v>
      </c>
      <c r="G1142" s="26">
        <f t="shared" si="184"/>
        <v>2.6201746168060343</v>
      </c>
      <c r="H1142" s="26">
        <f t="shared" si="185"/>
        <v>1.659979340979402E-2</v>
      </c>
      <c r="I1142" s="27">
        <f t="shared" si="186"/>
        <v>0.86756082033055648</v>
      </c>
      <c r="J1142" s="26">
        <f t="shared" si="187"/>
        <v>0.89641370874675164</v>
      </c>
      <c r="K1142" s="26">
        <f t="shared" si="188"/>
        <v>0</v>
      </c>
      <c r="L1142" s="25">
        <f t="shared" si="189"/>
        <v>29.332694020321679</v>
      </c>
    </row>
    <row r="1143" spans="1:12" x14ac:dyDescent="0.2">
      <c r="A1143" s="22">
        <v>42905.708333333336</v>
      </c>
      <c r="B1143" s="28">
        <v>38.817999999999998</v>
      </c>
      <c r="C1143" s="26">
        <f t="shared" si="180"/>
        <v>276.93777777777774</v>
      </c>
      <c r="D1143" s="26">
        <f t="shared" si="181"/>
        <v>-9.9577923641151728E-2</v>
      </c>
      <c r="E1143" s="26">
        <f t="shared" si="182"/>
        <v>0.90521940912774745</v>
      </c>
      <c r="F1143" s="26">
        <f t="shared" si="183"/>
        <v>0.47512606936026197</v>
      </c>
      <c r="G1143" s="26">
        <f t="shared" si="184"/>
        <v>2.7156048701598436</v>
      </c>
      <c r="H1143" s="26">
        <f t="shared" si="185"/>
        <v>1.5746319100492137E-2</v>
      </c>
      <c r="I1143" s="27">
        <f t="shared" si="186"/>
        <v>0.89641370874675164</v>
      </c>
      <c r="J1143" s="26">
        <f t="shared" si="187"/>
        <v>0.92483492129540767</v>
      </c>
      <c r="K1143" s="26">
        <f t="shared" si="188"/>
        <v>0</v>
      </c>
      <c r="L1143" s="25">
        <f t="shared" si="189"/>
        <v>29.332694020321679</v>
      </c>
    </row>
    <row r="1144" spans="1:12" x14ac:dyDescent="0.2">
      <c r="A1144" s="22">
        <v>42905.75</v>
      </c>
      <c r="B1144" s="28">
        <v>37.869999999999997</v>
      </c>
      <c r="C1144" s="26">
        <f t="shared" si="180"/>
        <v>276.4111111111111</v>
      </c>
      <c r="D1144" s="26">
        <f t="shared" si="181"/>
        <v>-0.9442296096796462</v>
      </c>
      <c r="E1144" s="26">
        <f t="shared" si="182"/>
        <v>0.38897912125142464</v>
      </c>
      <c r="F1144" s="26">
        <f t="shared" si="183"/>
        <v>0.28004677341799583</v>
      </c>
      <c r="G1144" s="26">
        <f t="shared" si="184"/>
        <v>2.8838174571115913</v>
      </c>
      <c r="H1144" s="26">
        <f t="shared" si="185"/>
        <v>1.4410105144731716E-2</v>
      </c>
      <c r="I1144" s="27">
        <f t="shared" si="186"/>
        <v>0.92483492129540767</v>
      </c>
      <c r="J1144" s="26">
        <f t="shared" si="187"/>
        <v>0.9528616466038462</v>
      </c>
      <c r="K1144" s="26">
        <f t="shared" si="188"/>
        <v>0</v>
      </c>
      <c r="L1144" s="25">
        <f t="shared" si="189"/>
        <v>29.332694020321679</v>
      </c>
    </row>
    <row r="1145" spans="1:12" x14ac:dyDescent="0.2">
      <c r="A1145" s="22">
        <v>42905.791666666664</v>
      </c>
      <c r="B1145" s="28">
        <v>37.869999999999997</v>
      </c>
      <c r="C1145" s="26">
        <f t="shared" si="180"/>
        <v>276.4111111111111</v>
      </c>
      <c r="D1145" s="26">
        <f t="shared" si="181"/>
        <v>-0.9442296096796462</v>
      </c>
      <c r="E1145" s="26">
        <f t="shared" si="182"/>
        <v>0.38897912125142464</v>
      </c>
      <c r="F1145" s="26">
        <f t="shared" si="183"/>
        <v>0.28004677341799583</v>
      </c>
      <c r="G1145" s="26">
        <f t="shared" si="184"/>
        <v>2.8838174571115913</v>
      </c>
      <c r="H1145" s="26">
        <f t="shared" si="185"/>
        <v>1.4410105144731716E-2</v>
      </c>
      <c r="I1145" s="27">
        <f t="shared" si="186"/>
        <v>0.9528616466038462</v>
      </c>
      <c r="J1145" s="26">
        <f t="shared" si="187"/>
        <v>0.98048739981725408</v>
      </c>
      <c r="K1145" s="26">
        <f t="shared" si="188"/>
        <v>0</v>
      </c>
      <c r="L1145" s="25">
        <f t="shared" si="189"/>
        <v>29.332694020321679</v>
      </c>
    </row>
    <row r="1146" spans="1:12" x14ac:dyDescent="0.2">
      <c r="A1146" s="22">
        <v>42905.833333333336</v>
      </c>
      <c r="B1146" s="28">
        <v>37.488</v>
      </c>
      <c r="C1146" s="26">
        <f t="shared" si="180"/>
        <v>276.19888888888886</v>
      </c>
      <c r="D1146" s="26">
        <f t="shared" si="181"/>
        <v>-1.2854955567445834</v>
      </c>
      <c r="E1146" s="26">
        <f t="shared" si="182"/>
        <v>0.27651352153319031</v>
      </c>
      <c r="F1146" s="26">
        <f t="shared" si="183"/>
        <v>0.21661621037987627</v>
      </c>
      <c r="G1146" s="26">
        <f t="shared" si="184"/>
        <v>2.954700531664805</v>
      </c>
      <c r="H1146" s="26">
        <f t="shared" si="185"/>
        <v>1.3902955313470387E-2</v>
      </c>
      <c r="I1146" s="27">
        <f t="shared" si="186"/>
        <v>0.98048739981725408</v>
      </c>
      <c r="J1146" s="26">
        <f t="shared" si="187"/>
        <v>1.0077448779649387</v>
      </c>
      <c r="K1146" s="26">
        <f t="shared" si="188"/>
        <v>0.21829387649449591</v>
      </c>
      <c r="L1146" s="25">
        <f t="shared" si="189"/>
        <v>29.550987896816174</v>
      </c>
    </row>
    <row r="1147" spans="1:12" x14ac:dyDescent="0.2">
      <c r="A1147" s="22">
        <v>42905.875</v>
      </c>
      <c r="B1147" s="28">
        <v>37.488</v>
      </c>
      <c r="C1147" s="26">
        <f t="shared" si="180"/>
        <v>276.19888888888886</v>
      </c>
      <c r="D1147" s="26">
        <f t="shared" si="181"/>
        <v>-1.2854955567445834</v>
      </c>
      <c r="E1147" s="26">
        <f t="shared" si="182"/>
        <v>0.27651352153319031</v>
      </c>
      <c r="F1147" s="26">
        <f t="shared" si="183"/>
        <v>0.21661621037987627</v>
      </c>
      <c r="G1147" s="26">
        <f t="shared" si="184"/>
        <v>2.954700531664805</v>
      </c>
      <c r="H1147" s="26">
        <f t="shared" si="185"/>
        <v>1.3902955313470387E-2</v>
      </c>
      <c r="I1147" s="27">
        <f t="shared" si="186"/>
        <v>0.78945100147044278</v>
      </c>
      <c r="J1147" s="26">
        <f t="shared" si="187"/>
        <v>0.81934607247441482</v>
      </c>
      <c r="K1147" s="26">
        <f t="shared" si="188"/>
        <v>0</v>
      </c>
      <c r="L1147" s="25">
        <f t="shared" si="189"/>
        <v>29.550987896816174</v>
      </c>
    </row>
    <row r="1148" spans="1:12" x14ac:dyDescent="0.2">
      <c r="A1148" s="22">
        <v>42905.916666666664</v>
      </c>
      <c r="B1148" s="28">
        <v>37.296999999999997</v>
      </c>
      <c r="C1148" s="26">
        <f t="shared" si="180"/>
        <v>276.09277777777777</v>
      </c>
      <c r="D1148" s="26">
        <f t="shared" si="181"/>
        <v>-1.456325269082267</v>
      </c>
      <c r="E1148" s="26">
        <f t="shared" si="182"/>
        <v>0.23309125048954923</v>
      </c>
      <c r="F1148" s="26">
        <f t="shared" si="183"/>
        <v>0.18903000925277</v>
      </c>
      <c r="G1148" s="26">
        <f t="shared" si="184"/>
        <v>2.9908346384082147</v>
      </c>
      <c r="H1148" s="26">
        <f t="shared" si="185"/>
        <v>1.3655831367490866E-2</v>
      </c>
      <c r="I1148" s="27">
        <f t="shared" si="186"/>
        <v>0.81934607247441482</v>
      </c>
      <c r="J1148" s="26">
        <f t="shared" si="187"/>
        <v>0.84879800117554982</v>
      </c>
      <c r="K1148" s="26">
        <f t="shared" si="188"/>
        <v>0</v>
      </c>
      <c r="L1148" s="25">
        <f t="shared" si="189"/>
        <v>29.550987896816174</v>
      </c>
    </row>
    <row r="1149" spans="1:12" x14ac:dyDescent="0.2">
      <c r="A1149" s="22">
        <v>42905.958333333336</v>
      </c>
      <c r="B1149" s="28">
        <v>37.296999999999997</v>
      </c>
      <c r="C1149" s="26">
        <f t="shared" si="180"/>
        <v>276.09277777777777</v>
      </c>
      <c r="D1149" s="26">
        <f t="shared" si="181"/>
        <v>-1.456325269082267</v>
      </c>
      <c r="E1149" s="26">
        <f t="shared" si="182"/>
        <v>0.23309125048954923</v>
      </c>
      <c r="F1149" s="26">
        <f t="shared" si="183"/>
        <v>0.18903000925277</v>
      </c>
      <c r="G1149" s="26">
        <f t="shared" si="184"/>
        <v>2.9908346384082147</v>
      </c>
      <c r="H1149" s="26">
        <f t="shared" si="185"/>
        <v>1.3655831367490866E-2</v>
      </c>
      <c r="I1149" s="27">
        <f t="shared" si="186"/>
        <v>0.84879800117554982</v>
      </c>
      <c r="J1149" s="26">
        <f t="shared" si="187"/>
        <v>0.87785047297056762</v>
      </c>
      <c r="K1149" s="26">
        <f t="shared" si="188"/>
        <v>0</v>
      </c>
      <c r="L1149" s="25">
        <f t="shared" si="189"/>
        <v>29.550987896816174</v>
      </c>
    </row>
    <row r="1150" spans="1:12" x14ac:dyDescent="0.2">
      <c r="A1150" s="22">
        <v>42906</v>
      </c>
      <c r="B1150" s="28">
        <v>37.869999999999997</v>
      </c>
      <c r="C1150" s="26">
        <f t="shared" si="180"/>
        <v>276.4111111111111</v>
      </c>
      <c r="D1150" s="26">
        <f t="shared" si="181"/>
        <v>-0.9442296096796462</v>
      </c>
      <c r="E1150" s="26">
        <f t="shared" si="182"/>
        <v>0.38897912125142464</v>
      </c>
      <c r="F1150" s="26">
        <f t="shared" si="183"/>
        <v>0.28004677341799583</v>
      </c>
      <c r="G1150" s="26">
        <f t="shared" si="184"/>
        <v>2.8838174571115913</v>
      </c>
      <c r="H1150" s="26">
        <f t="shared" si="185"/>
        <v>1.4410105144731716E-2</v>
      </c>
      <c r="I1150" s="27">
        <f t="shared" si="186"/>
        <v>0.87785047297056762</v>
      </c>
      <c r="J1150" s="26">
        <f t="shared" si="187"/>
        <v>0.9065493942801921</v>
      </c>
      <c r="K1150" s="26">
        <f t="shared" si="188"/>
        <v>0</v>
      </c>
      <c r="L1150" s="25">
        <f t="shared" si="189"/>
        <v>29.550987896816174</v>
      </c>
    </row>
    <row r="1151" spans="1:12" x14ac:dyDescent="0.2">
      <c r="A1151" s="22">
        <v>42906.041666666664</v>
      </c>
      <c r="B1151" s="28">
        <v>37.296999999999997</v>
      </c>
      <c r="C1151" s="26">
        <f t="shared" si="180"/>
        <v>276.09277777777777</v>
      </c>
      <c r="D1151" s="26">
        <f t="shared" si="181"/>
        <v>-1.456325269082267</v>
      </c>
      <c r="E1151" s="26">
        <f t="shared" si="182"/>
        <v>0.23309125048954923</v>
      </c>
      <c r="F1151" s="26">
        <f t="shared" si="183"/>
        <v>0.18903000925277</v>
      </c>
      <c r="G1151" s="26">
        <f t="shared" si="184"/>
        <v>2.9908346384082147</v>
      </c>
      <c r="H1151" s="26">
        <f t="shared" si="185"/>
        <v>1.3655831367490866E-2</v>
      </c>
      <c r="I1151" s="27">
        <f t="shared" si="186"/>
        <v>0.9065493942801921</v>
      </c>
      <c r="J1151" s="26">
        <f t="shared" si="187"/>
        <v>0.93481858315178501</v>
      </c>
      <c r="K1151" s="26">
        <f t="shared" si="188"/>
        <v>0</v>
      </c>
      <c r="L1151" s="25">
        <f t="shared" si="189"/>
        <v>29.550987896816174</v>
      </c>
    </row>
    <row r="1152" spans="1:12" x14ac:dyDescent="0.2">
      <c r="A1152" s="22">
        <v>42906.083333333336</v>
      </c>
      <c r="B1152" s="28">
        <v>37.679000000000002</v>
      </c>
      <c r="C1152" s="26">
        <f t="shared" si="180"/>
        <v>276.30499999999995</v>
      </c>
      <c r="D1152" s="26">
        <f t="shared" si="181"/>
        <v>-1.1147970539802836</v>
      </c>
      <c r="E1152" s="26">
        <f t="shared" si="182"/>
        <v>0.32798183475363984</v>
      </c>
      <c r="F1152" s="26">
        <f t="shared" si="183"/>
        <v>0.24697765147855755</v>
      </c>
      <c r="G1152" s="26">
        <f t="shared" si="184"/>
        <v>2.9190302353426474</v>
      </c>
      <c r="H1152" s="26">
        <f t="shared" si="185"/>
        <v>1.4154356378848446E-2</v>
      </c>
      <c r="I1152" s="27">
        <f t="shared" si="186"/>
        <v>0.93481858315178501</v>
      </c>
      <c r="J1152" s="26">
        <f t="shared" si="187"/>
        <v>0.96270599225228293</v>
      </c>
      <c r="K1152" s="26">
        <f t="shared" si="188"/>
        <v>0</v>
      </c>
      <c r="L1152" s="25">
        <f t="shared" si="189"/>
        <v>29.550987896816174</v>
      </c>
    </row>
    <row r="1153" spans="1:12" x14ac:dyDescent="0.2">
      <c r="A1153" s="22">
        <v>42906.125</v>
      </c>
      <c r="B1153" s="28">
        <v>37.869999999999997</v>
      </c>
      <c r="C1153" s="26">
        <f t="shared" si="180"/>
        <v>276.4111111111111</v>
      </c>
      <c r="D1153" s="26">
        <f t="shared" si="181"/>
        <v>-0.9442296096796462</v>
      </c>
      <c r="E1153" s="26">
        <f t="shared" si="182"/>
        <v>0.38897912125142464</v>
      </c>
      <c r="F1153" s="26">
        <f t="shared" si="183"/>
        <v>0.28004677341799583</v>
      </c>
      <c r="G1153" s="26">
        <f t="shared" si="184"/>
        <v>2.8838174571115913</v>
      </c>
      <c r="H1153" s="26">
        <f t="shared" si="185"/>
        <v>1.4410105144731716E-2</v>
      </c>
      <c r="I1153" s="27">
        <f t="shared" si="186"/>
        <v>0.96270599225228293</v>
      </c>
      <c r="J1153" s="26">
        <f t="shared" si="187"/>
        <v>0.9901909046127042</v>
      </c>
      <c r="K1153" s="26">
        <f t="shared" si="188"/>
        <v>0</v>
      </c>
      <c r="L1153" s="25">
        <f t="shared" si="189"/>
        <v>29.550987896816174</v>
      </c>
    </row>
    <row r="1154" spans="1:12" x14ac:dyDescent="0.2">
      <c r="A1154" s="22">
        <v>42906.166666666664</v>
      </c>
      <c r="B1154" s="28">
        <v>37.869999999999997</v>
      </c>
      <c r="C1154" s="26">
        <f t="shared" si="180"/>
        <v>276.4111111111111</v>
      </c>
      <c r="D1154" s="26">
        <f t="shared" si="181"/>
        <v>-0.9442296096796462</v>
      </c>
      <c r="E1154" s="26">
        <f t="shared" si="182"/>
        <v>0.38897912125142464</v>
      </c>
      <c r="F1154" s="26">
        <f t="shared" si="183"/>
        <v>0.28004677341799583</v>
      </c>
      <c r="G1154" s="26">
        <f t="shared" si="184"/>
        <v>2.8838174571115913</v>
      </c>
      <c r="H1154" s="26">
        <f t="shared" si="185"/>
        <v>1.4410105144731716E-2</v>
      </c>
      <c r="I1154" s="27">
        <f t="shared" si="186"/>
        <v>0.9901909046127042</v>
      </c>
      <c r="J1154" s="26">
        <f t="shared" si="187"/>
        <v>1.0172825964748473</v>
      </c>
      <c r="K1154" s="26">
        <f t="shared" si="188"/>
        <v>0.28488670879706207</v>
      </c>
      <c r="L1154" s="25">
        <f t="shared" si="189"/>
        <v>29.835874605613235</v>
      </c>
    </row>
    <row r="1155" spans="1:12" x14ac:dyDescent="0.2">
      <c r="A1155" s="22">
        <v>42906.208333333336</v>
      </c>
      <c r="B1155" s="28">
        <v>37.488</v>
      </c>
      <c r="C1155" s="26">
        <f t="shared" si="180"/>
        <v>276.19888888888886</v>
      </c>
      <c r="D1155" s="26">
        <f t="shared" si="181"/>
        <v>-1.2854955567445834</v>
      </c>
      <c r="E1155" s="26">
        <f t="shared" si="182"/>
        <v>0.27651352153319031</v>
      </c>
      <c r="F1155" s="26">
        <f t="shared" si="183"/>
        <v>0.21661621037987627</v>
      </c>
      <c r="G1155" s="26">
        <f t="shared" si="184"/>
        <v>2.954700531664805</v>
      </c>
      <c r="H1155" s="26">
        <f t="shared" si="185"/>
        <v>1.3902955313470387E-2</v>
      </c>
      <c r="I1155" s="27">
        <f t="shared" si="186"/>
        <v>0.73239588767778518</v>
      </c>
      <c r="J1155" s="26">
        <f t="shared" si="187"/>
        <v>0.76307870469171446</v>
      </c>
      <c r="K1155" s="26">
        <f t="shared" si="188"/>
        <v>0</v>
      </c>
      <c r="L1155" s="25">
        <f t="shared" si="189"/>
        <v>29.835874605613235</v>
      </c>
    </row>
    <row r="1156" spans="1:12" x14ac:dyDescent="0.2">
      <c r="A1156" s="22">
        <v>42906.25</v>
      </c>
      <c r="B1156" s="28">
        <v>37.296999999999997</v>
      </c>
      <c r="C1156" s="26">
        <f t="shared" si="180"/>
        <v>276.09277777777777</v>
      </c>
      <c r="D1156" s="26">
        <f t="shared" si="181"/>
        <v>-1.456325269082267</v>
      </c>
      <c r="E1156" s="26">
        <f t="shared" si="182"/>
        <v>0.23309125048954923</v>
      </c>
      <c r="F1156" s="26">
        <f t="shared" si="183"/>
        <v>0.18903000925277</v>
      </c>
      <c r="G1156" s="26">
        <f t="shared" si="184"/>
        <v>2.9908346384082147</v>
      </c>
      <c r="H1156" s="26">
        <f t="shared" si="185"/>
        <v>1.3655831367490866E-2</v>
      </c>
      <c r="I1156" s="27">
        <f t="shared" si="186"/>
        <v>0.76307870469171446</v>
      </c>
      <c r="J1156" s="26">
        <f t="shared" si="187"/>
        <v>0.79329378846082221</v>
      </c>
      <c r="K1156" s="26">
        <f t="shared" si="188"/>
        <v>0</v>
      </c>
      <c r="L1156" s="25">
        <f t="shared" si="189"/>
        <v>29.835874605613235</v>
      </c>
    </row>
    <row r="1157" spans="1:12" x14ac:dyDescent="0.2">
      <c r="A1157" s="22">
        <v>42906.291666666664</v>
      </c>
      <c r="B1157" s="28">
        <v>37.296999999999997</v>
      </c>
      <c r="C1157" s="26">
        <f t="shared" si="180"/>
        <v>276.09277777777777</v>
      </c>
      <c r="D1157" s="26">
        <f t="shared" si="181"/>
        <v>-1.456325269082267</v>
      </c>
      <c r="E1157" s="26">
        <f t="shared" si="182"/>
        <v>0.23309125048954923</v>
      </c>
      <c r="F1157" s="26">
        <f t="shared" si="183"/>
        <v>0.18903000925277</v>
      </c>
      <c r="G1157" s="26">
        <f t="shared" si="184"/>
        <v>2.9908346384082147</v>
      </c>
      <c r="H1157" s="26">
        <f t="shared" si="185"/>
        <v>1.3655831367490866E-2</v>
      </c>
      <c r="I1157" s="27">
        <f t="shared" si="186"/>
        <v>0.79329378846082221</v>
      </c>
      <c r="J1157" s="26">
        <f t="shared" si="187"/>
        <v>0.82309906464133498</v>
      </c>
      <c r="K1157" s="26">
        <f t="shared" si="188"/>
        <v>0</v>
      </c>
      <c r="L1157" s="25">
        <f t="shared" si="189"/>
        <v>29.835874605613235</v>
      </c>
    </row>
    <row r="1158" spans="1:12" x14ac:dyDescent="0.2">
      <c r="A1158" s="22">
        <v>42906.333333333336</v>
      </c>
      <c r="B1158" s="28">
        <v>38.061</v>
      </c>
      <c r="C1158" s="26">
        <f t="shared" si="180"/>
        <v>276.51722222222219</v>
      </c>
      <c r="D1158" s="26">
        <f t="shared" si="181"/>
        <v>-0.77379307296517141</v>
      </c>
      <c r="E1158" s="26">
        <f t="shared" si="182"/>
        <v>0.46126015252968455</v>
      </c>
      <c r="F1158" s="26">
        <f t="shared" si="183"/>
        <v>0.31565916016471562</v>
      </c>
      <c r="G1158" s="26">
        <f t="shared" si="184"/>
        <v>2.8490559944817124</v>
      </c>
      <c r="H1158" s="26">
        <f t="shared" si="185"/>
        <v>1.4670273298755176E-2</v>
      </c>
      <c r="I1158" s="27">
        <f t="shared" si="186"/>
        <v>0.82309906464133498</v>
      </c>
      <c r="J1158" s="26">
        <f t="shared" si="187"/>
        <v>0.85260345858046849</v>
      </c>
      <c r="K1158" s="26">
        <f t="shared" si="188"/>
        <v>0</v>
      </c>
      <c r="L1158" s="25">
        <f t="shared" si="189"/>
        <v>29.835874605613235</v>
      </c>
    </row>
    <row r="1159" spans="1:12" x14ac:dyDescent="0.2">
      <c r="A1159" s="22">
        <v>42906.375</v>
      </c>
      <c r="B1159" s="28">
        <v>47.088000000000001</v>
      </c>
      <c r="C1159" s="26">
        <f t="shared" si="180"/>
        <v>281.53222222222217</v>
      </c>
      <c r="D1159" s="26">
        <f t="shared" si="181"/>
        <v>7.1348170132488535</v>
      </c>
      <c r="E1159" s="26">
        <f t="shared" si="182"/>
        <v>1254.9073363332332</v>
      </c>
      <c r="F1159" s="26">
        <f t="shared" si="183"/>
        <v>0.99920376291222279</v>
      </c>
      <c r="G1159" s="26">
        <f t="shared" si="184"/>
        <v>1.6229732119818006</v>
      </c>
      <c r="H1159" s="26">
        <f t="shared" si="185"/>
        <v>3.3653584403621373E-2</v>
      </c>
      <c r="I1159" s="27">
        <f t="shared" si="186"/>
        <v>0.85260345858046849</v>
      </c>
      <c r="J1159" s="26">
        <f t="shared" si="187"/>
        <v>0.87809776852724652</v>
      </c>
      <c r="K1159" s="26">
        <f t="shared" si="188"/>
        <v>0</v>
      </c>
      <c r="L1159" s="25">
        <f t="shared" si="189"/>
        <v>29.835874605613235</v>
      </c>
    </row>
    <row r="1160" spans="1:12" x14ac:dyDescent="0.2">
      <c r="A1160" s="22">
        <v>42906.416666666664</v>
      </c>
      <c r="B1160" s="28">
        <v>44.56</v>
      </c>
      <c r="C1160" s="26">
        <f t="shared" si="180"/>
        <v>280.12777777777774</v>
      </c>
      <c r="D1160" s="26">
        <f t="shared" si="181"/>
        <v>4.9485671221465761</v>
      </c>
      <c r="E1160" s="26">
        <f t="shared" si="182"/>
        <v>140.97282229892835</v>
      </c>
      <c r="F1160" s="26">
        <f t="shared" si="183"/>
        <v>0.99295639838803462</v>
      </c>
      <c r="G1160" s="26">
        <f t="shared" si="184"/>
        <v>1.8961392479657286</v>
      </c>
      <c r="H1160" s="26">
        <f t="shared" si="185"/>
        <v>2.6751568505619525E-2</v>
      </c>
      <c r="I1160" s="27">
        <f t="shared" si="186"/>
        <v>0.87809776852724652</v>
      </c>
      <c r="J1160" s="26">
        <f t="shared" si="187"/>
        <v>0.90497092277203817</v>
      </c>
      <c r="K1160" s="26">
        <f t="shared" si="188"/>
        <v>0</v>
      </c>
      <c r="L1160" s="25">
        <f t="shared" si="189"/>
        <v>29.835874605613235</v>
      </c>
    </row>
    <row r="1161" spans="1:12" x14ac:dyDescent="0.2">
      <c r="A1161" s="22">
        <v>42906.458333333336</v>
      </c>
      <c r="B1161" s="28">
        <v>44.56</v>
      </c>
      <c r="C1161" s="26">
        <f t="shared" si="180"/>
        <v>280.12777777777774</v>
      </c>
      <c r="D1161" s="26">
        <f t="shared" si="181"/>
        <v>4.9485671221465761</v>
      </c>
      <c r="E1161" s="26">
        <f t="shared" si="182"/>
        <v>140.97282229892835</v>
      </c>
      <c r="F1161" s="26">
        <f t="shared" si="183"/>
        <v>0.99295639838803462</v>
      </c>
      <c r="G1161" s="26">
        <f t="shared" si="184"/>
        <v>1.8961392479657286</v>
      </c>
      <c r="H1161" s="26">
        <f t="shared" si="185"/>
        <v>2.6751568505619525E-2</v>
      </c>
      <c r="I1161" s="27">
        <f t="shared" si="186"/>
        <v>0.90497092277203817</v>
      </c>
      <c r="J1161" s="26">
        <f t="shared" si="187"/>
        <v>0.93113470865252435</v>
      </c>
      <c r="K1161" s="26">
        <f t="shared" si="188"/>
        <v>0</v>
      </c>
      <c r="L1161" s="25">
        <f t="shared" si="189"/>
        <v>29.835874605613235</v>
      </c>
    </row>
    <row r="1162" spans="1:12" x14ac:dyDescent="0.2">
      <c r="A1162" s="22">
        <v>42906.5</v>
      </c>
      <c r="B1162" s="28">
        <v>44.921999999999997</v>
      </c>
      <c r="C1162" s="26">
        <f t="shared" si="180"/>
        <v>280.32888888888886</v>
      </c>
      <c r="D1162" s="26">
        <f t="shared" si="181"/>
        <v>5.2629736499983624</v>
      </c>
      <c r="E1162" s="26">
        <f t="shared" si="182"/>
        <v>193.05471574556719</v>
      </c>
      <c r="F1162" s="26">
        <f t="shared" si="183"/>
        <v>0.99484681422887378</v>
      </c>
      <c r="G1162" s="26">
        <f t="shared" si="184"/>
        <v>1.8541912448455142</v>
      </c>
      <c r="H1162" s="26">
        <f t="shared" si="185"/>
        <v>2.7649330402168236E-2</v>
      </c>
      <c r="I1162" s="27">
        <f t="shared" si="186"/>
        <v>0.93113470865252435</v>
      </c>
      <c r="J1162" s="26">
        <f t="shared" si="187"/>
        <v>0.95630700164472027</v>
      </c>
      <c r="K1162" s="26">
        <f t="shared" si="188"/>
        <v>0</v>
      </c>
      <c r="L1162" s="25">
        <f t="shared" si="189"/>
        <v>29.835874605613235</v>
      </c>
    </row>
    <row r="1163" spans="1:12" x14ac:dyDescent="0.2">
      <c r="A1163" s="22">
        <v>42906.541666666664</v>
      </c>
      <c r="B1163" s="28">
        <v>46.548000000000002</v>
      </c>
      <c r="C1163" s="26">
        <f t="shared" si="180"/>
        <v>281.23222222222222</v>
      </c>
      <c r="D1163" s="26">
        <f t="shared" si="181"/>
        <v>6.6696514150030186</v>
      </c>
      <c r="E1163" s="26">
        <f t="shared" si="182"/>
        <v>788.12082947723172</v>
      </c>
      <c r="F1163" s="26">
        <f t="shared" si="183"/>
        <v>0.99873276694436963</v>
      </c>
      <c r="G1163" s="26">
        <f t="shared" si="184"/>
        <v>1.6775897635284278</v>
      </c>
      <c r="H1163" s="26">
        <f t="shared" si="185"/>
        <v>3.2049562028875524E-2</v>
      </c>
      <c r="I1163" s="27">
        <f t="shared" si="186"/>
        <v>0.95630700164472027</v>
      </c>
      <c r="J1163" s="26">
        <f t="shared" si="187"/>
        <v>0.97905728264873226</v>
      </c>
      <c r="K1163" s="26">
        <f t="shared" si="188"/>
        <v>0</v>
      </c>
      <c r="L1163" s="25">
        <f t="shared" si="189"/>
        <v>29.835874605613235</v>
      </c>
    </row>
    <row r="1164" spans="1:12" x14ac:dyDescent="0.2">
      <c r="A1164" s="22">
        <v>42906.583333333336</v>
      </c>
      <c r="B1164" s="28">
        <v>46.369</v>
      </c>
      <c r="C1164" s="26">
        <f t="shared" si="180"/>
        <v>281.13277777777773</v>
      </c>
      <c r="D1164" s="26">
        <f t="shared" si="181"/>
        <v>6.5152385488074334</v>
      </c>
      <c r="E1164" s="26">
        <f t="shared" si="182"/>
        <v>675.3550474501377</v>
      </c>
      <c r="F1164" s="26">
        <f t="shared" si="183"/>
        <v>0.99852148660120155</v>
      </c>
      <c r="G1164" s="26">
        <f t="shared" si="184"/>
        <v>1.6961231828381429</v>
      </c>
      <c r="H1164" s="26">
        <f t="shared" si="185"/>
        <v>3.1534187352453003E-2</v>
      </c>
      <c r="I1164" s="27">
        <f t="shared" si="186"/>
        <v>0.97905728264873226</v>
      </c>
      <c r="J1164" s="26">
        <f t="shared" si="187"/>
        <v>1.0013165643780368</v>
      </c>
      <c r="K1164" s="26">
        <f t="shared" si="188"/>
        <v>0.99983610442116511</v>
      </c>
      <c r="L1164" s="25">
        <f t="shared" si="189"/>
        <v>30.835710710034398</v>
      </c>
    </row>
    <row r="1165" spans="1:12" x14ac:dyDescent="0.2">
      <c r="A1165" s="22">
        <v>42906.625</v>
      </c>
      <c r="B1165" s="28">
        <v>46.548000000000002</v>
      </c>
      <c r="C1165" s="26">
        <f t="shared" si="180"/>
        <v>281.23222222222222</v>
      </c>
      <c r="D1165" s="26">
        <f t="shared" si="181"/>
        <v>6.6696514150030186</v>
      </c>
      <c r="E1165" s="26">
        <f t="shared" si="182"/>
        <v>788.12082947723172</v>
      </c>
      <c r="F1165" s="26">
        <f t="shared" si="183"/>
        <v>0.99873276694436963</v>
      </c>
      <c r="G1165" s="26">
        <f t="shared" si="184"/>
        <v>1.6775897635284278</v>
      </c>
      <c r="H1165" s="26">
        <f t="shared" si="185"/>
        <v>3.2049562028875524E-2</v>
      </c>
      <c r="I1165" s="27">
        <f t="shared" si="186"/>
        <v>1.480459956871738E-3</v>
      </c>
      <c r="J1165" s="26">
        <f t="shared" si="187"/>
        <v>5.4347323917554702E-2</v>
      </c>
      <c r="K1165" s="26">
        <f t="shared" si="188"/>
        <v>0</v>
      </c>
      <c r="L1165" s="25">
        <f t="shared" si="189"/>
        <v>30.835710710034398</v>
      </c>
    </row>
    <row r="1166" spans="1:12" x14ac:dyDescent="0.2">
      <c r="A1166" s="22">
        <v>42906.666666666664</v>
      </c>
      <c r="B1166" s="28">
        <v>46.008000000000003</v>
      </c>
      <c r="C1166" s="26">
        <f t="shared" si="180"/>
        <v>280.93222222222221</v>
      </c>
      <c r="D1166" s="26">
        <f t="shared" si="181"/>
        <v>6.2034923409758571</v>
      </c>
      <c r="E1166" s="26">
        <f t="shared" si="182"/>
        <v>494.47289715478462</v>
      </c>
      <c r="F1166" s="26">
        <f t="shared" si="183"/>
        <v>0.99798172613327096</v>
      </c>
      <c r="G1166" s="26">
        <f t="shared" si="184"/>
        <v>1.7341668631641656</v>
      </c>
      <c r="H1166" s="26">
        <f t="shared" si="185"/>
        <v>3.0518808450052785E-2</v>
      </c>
      <c r="I1166" s="27">
        <f t="shared" si="186"/>
        <v>5.4347323917554702E-2</v>
      </c>
      <c r="J1166" s="26">
        <f t="shared" si="187"/>
        <v>0.10483902250108668</v>
      </c>
      <c r="K1166" s="26">
        <f t="shared" si="188"/>
        <v>0</v>
      </c>
      <c r="L1166" s="25">
        <f t="shared" si="189"/>
        <v>30.835710710034398</v>
      </c>
    </row>
    <row r="1167" spans="1:12" x14ac:dyDescent="0.2">
      <c r="A1167" s="22">
        <v>42906.708333333336</v>
      </c>
      <c r="B1167" s="28">
        <v>48.517000000000003</v>
      </c>
      <c r="C1167" s="26">
        <f t="shared" si="180"/>
        <v>282.32611111111112</v>
      </c>
      <c r="D1167" s="26">
        <f t="shared" si="181"/>
        <v>8.3610135639046366</v>
      </c>
      <c r="E1167" s="26">
        <f t="shared" si="182"/>
        <v>4277.027611022766</v>
      </c>
      <c r="F1167" s="26">
        <f t="shared" si="183"/>
        <v>0.99976624741798692</v>
      </c>
      <c r="G1167" s="26">
        <f t="shared" si="184"/>
        <v>1.4873725852503161</v>
      </c>
      <c r="H1167" s="26">
        <f t="shared" si="185"/>
        <v>3.8277165157258805E-2</v>
      </c>
      <c r="I1167" s="27">
        <f t="shared" si="186"/>
        <v>0.10483902250108668</v>
      </c>
      <c r="J1167" s="26">
        <f t="shared" si="187"/>
        <v>0.15675848415575699</v>
      </c>
      <c r="K1167" s="26">
        <f t="shared" si="188"/>
        <v>0</v>
      </c>
      <c r="L1167" s="25">
        <f t="shared" si="189"/>
        <v>30.835710710034398</v>
      </c>
    </row>
    <row r="1168" spans="1:12" x14ac:dyDescent="0.2">
      <c r="A1168" s="22">
        <v>42906.75</v>
      </c>
      <c r="B1168" s="28">
        <v>44.012999999999998</v>
      </c>
      <c r="C1168" s="26">
        <f t="shared" si="180"/>
        <v>279.82388888888886</v>
      </c>
      <c r="D1168" s="26">
        <f t="shared" si="181"/>
        <v>4.4726258380766808</v>
      </c>
      <c r="E1168" s="26">
        <f t="shared" si="182"/>
        <v>87.586409050179995</v>
      </c>
      <c r="F1168" s="26">
        <f t="shared" si="183"/>
        <v>0.98871158667879233</v>
      </c>
      <c r="G1168" s="26">
        <f t="shared" si="184"/>
        <v>1.9614517563809921</v>
      </c>
      <c r="H1168" s="26">
        <f t="shared" si="185"/>
        <v>2.5447709896728447E-2</v>
      </c>
      <c r="I1168" s="27">
        <f t="shared" si="186"/>
        <v>0.15675848415575699</v>
      </c>
      <c r="J1168" s="26">
        <f t="shared" si="187"/>
        <v>0.20210437339578391</v>
      </c>
      <c r="K1168" s="26">
        <f t="shared" si="188"/>
        <v>0</v>
      </c>
      <c r="L1168" s="25">
        <f t="shared" si="189"/>
        <v>30.835710710034398</v>
      </c>
    </row>
    <row r="1169" spans="1:12" x14ac:dyDescent="0.2">
      <c r="A1169" s="22">
        <v>42906.791666666664</v>
      </c>
      <c r="B1169" s="28">
        <v>43.098999999999997</v>
      </c>
      <c r="C1169" s="26">
        <f t="shared" si="180"/>
        <v>279.31611111111107</v>
      </c>
      <c r="D1169" s="26">
        <f t="shared" si="181"/>
        <v>3.6750491776540866</v>
      </c>
      <c r="E1169" s="26">
        <f t="shared" si="182"/>
        <v>39.450596897304543</v>
      </c>
      <c r="F1169" s="26">
        <f t="shared" si="183"/>
        <v>0.97527848593832156</v>
      </c>
      <c r="G1169" s="26">
        <f t="shared" si="184"/>
        <v>2.0759845604086662</v>
      </c>
      <c r="H1169" s="26">
        <f t="shared" si="185"/>
        <v>2.3403628341600129E-2</v>
      </c>
      <c r="I1169" s="27">
        <f t="shared" si="186"/>
        <v>0.20210437339578391</v>
      </c>
      <c r="J1169" s="26">
        <f t="shared" si="187"/>
        <v>0.24545075900896407</v>
      </c>
      <c r="K1169" s="26">
        <f t="shared" si="188"/>
        <v>0</v>
      </c>
      <c r="L1169" s="25">
        <f t="shared" si="189"/>
        <v>30.835710710034398</v>
      </c>
    </row>
    <row r="1170" spans="1:12" x14ac:dyDescent="0.2">
      <c r="A1170" s="22">
        <v>42906.833333333336</v>
      </c>
      <c r="B1170" s="28">
        <v>45.648000000000003</v>
      </c>
      <c r="C1170" s="26">
        <f t="shared" si="180"/>
        <v>280.73222222222222</v>
      </c>
      <c r="D1170" s="26">
        <f t="shared" si="181"/>
        <v>5.892166121135598</v>
      </c>
      <c r="E1170" s="26">
        <f t="shared" si="182"/>
        <v>362.18898048120394</v>
      </c>
      <c r="F1170" s="26">
        <f t="shared" si="183"/>
        <v>0.99724661249723201</v>
      </c>
      <c r="G1170" s="26">
        <f t="shared" si="184"/>
        <v>1.7730108700900944</v>
      </c>
      <c r="H1170" s="26">
        <f t="shared" si="185"/>
        <v>2.9537426407762198E-2</v>
      </c>
      <c r="I1170" s="27">
        <f t="shared" si="186"/>
        <v>0.24545075900896407</v>
      </c>
      <c r="J1170" s="26">
        <f t="shared" si="187"/>
        <v>0.28991109892392863</v>
      </c>
      <c r="K1170" s="26">
        <f t="shared" si="188"/>
        <v>0</v>
      </c>
      <c r="L1170" s="25">
        <f t="shared" si="189"/>
        <v>30.835710710034398</v>
      </c>
    </row>
    <row r="1171" spans="1:12" x14ac:dyDescent="0.2">
      <c r="A1171" s="22">
        <v>42906.875</v>
      </c>
      <c r="B1171" s="28">
        <v>42.731999999999999</v>
      </c>
      <c r="C1171" s="26">
        <f t="shared" si="180"/>
        <v>279.11222222222221</v>
      </c>
      <c r="D1171" s="26">
        <f t="shared" si="181"/>
        <v>3.3539802787409174</v>
      </c>
      <c r="E1171" s="26">
        <f t="shared" si="182"/>
        <v>28.616408547373055</v>
      </c>
      <c r="F1171" s="26">
        <f t="shared" si="183"/>
        <v>0.96623493363820778</v>
      </c>
      <c r="G1171" s="26">
        <f t="shared" si="184"/>
        <v>2.1239568996518097</v>
      </c>
      <c r="H1171" s="26">
        <f t="shared" si="185"/>
        <v>2.2627889769403445E-2</v>
      </c>
      <c r="I1171" s="27">
        <f t="shared" si="186"/>
        <v>0.28991109892392863</v>
      </c>
      <c r="J1171" s="26">
        <f t="shared" si="187"/>
        <v>0.33094567137708819</v>
      </c>
      <c r="K1171" s="26">
        <f t="shared" si="188"/>
        <v>0</v>
      </c>
      <c r="L1171" s="25">
        <f t="shared" si="189"/>
        <v>30.835710710034398</v>
      </c>
    </row>
    <row r="1172" spans="1:12" x14ac:dyDescent="0.2">
      <c r="A1172" s="22">
        <v>42906.916666666664</v>
      </c>
      <c r="B1172" s="28">
        <v>44.378999999999998</v>
      </c>
      <c r="C1172" s="26">
        <f t="shared" si="180"/>
        <v>280.02722222222218</v>
      </c>
      <c r="D1172" s="26">
        <f t="shared" si="181"/>
        <v>4.7911945068831914</v>
      </c>
      <c r="E1172" s="26">
        <f t="shared" si="182"/>
        <v>120.44515533612947</v>
      </c>
      <c r="F1172" s="26">
        <f t="shared" si="183"/>
        <v>0.99176583045052513</v>
      </c>
      <c r="G1172" s="26">
        <f t="shared" si="184"/>
        <v>1.9174909010618424</v>
      </c>
      <c r="H1172" s="26">
        <f t="shared" si="185"/>
        <v>2.6313210831695653E-2</v>
      </c>
      <c r="I1172" s="27">
        <f t="shared" si="186"/>
        <v>0.33094567137708819</v>
      </c>
      <c r="J1172" s="26">
        <f t="shared" si="187"/>
        <v>0.37214830637571072</v>
      </c>
      <c r="K1172" s="26">
        <f t="shared" si="188"/>
        <v>0</v>
      </c>
      <c r="L1172" s="25">
        <f t="shared" si="189"/>
        <v>30.835710710034398</v>
      </c>
    </row>
    <row r="1173" spans="1:12" x14ac:dyDescent="0.2">
      <c r="A1173" s="22">
        <v>42906.958333333336</v>
      </c>
      <c r="B1173" s="28">
        <v>47.265999999999998</v>
      </c>
      <c r="C1173" s="26">
        <f t="shared" si="180"/>
        <v>281.63111111111107</v>
      </c>
      <c r="D1173" s="26">
        <f t="shared" si="181"/>
        <v>7.2879322044596684</v>
      </c>
      <c r="E1173" s="26">
        <f t="shared" si="182"/>
        <v>1462.5433277215195</v>
      </c>
      <c r="F1173" s="26">
        <f t="shared" si="183"/>
        <v>0.99931672675413252</v>
      </c>
      <c r="G1173" s="26">
        <f t="shared" si="184"/>
        <v>1.6053873231566875</v>
      </c>
      <c r="H1173" s="26">
        <f t="shared" si="185"/>
        <v>3.4198937636672498E-2</v>
      </c>
      <c r="I1173" s="27">
        <f t="shared" si="186"/>
        <v>0.37214830637571072</v>
      </c>
      <c r="J1173" s="26">
        <f t="shared" si="187"/>
        <v>0.41361074392968056</v>
      </c>
      <c r="K1173" s="26">
        <f t="shared" si="188"/>
        <v>0</v>
      </c>
      <c r="L1173" s="25">
        <f t="shared" si="189"/>
        <v>30.835710710034398</v>
      </c>
    </row>
    <row r="1174" spans="1:12" x14ac:dyDescent="0.2">
      <c r="A1174" s="22">
        <v>42907</v>
      </c>
      <c r="B1174" s="28">
        <v>47.802</v>
      </c>
      <c r="C1174" s="26">
        <f t="shared" si="180"/>
        <v>281.92888888888888</v>
      </c>
      <c r="D1174" s="26">
        <f t="shared" si="181"/>
        <v>7.748349465586263</v>
      </c>
      <c r="E1174" s="26">
        <f t="shared" si="182"/>
        <v>2317.7437399955579</v>
      </c>
      <c r="F1174" s="26">
        <f t="shared" si="183"/>
        <v>0.99956873198933061</v>
      </c>
      <c r="G1174" s="26">
        <f t="shared" si="184"/>
        <v>1.5536462646556739</v>
      </c>
      <c r="H1174" s="26">
        <f t="shared" si="185"/>
        <v>3.5892635032874133E-2</v>
      </c>
      <c r="I1174" s="27">
        <f t="shared" si="186"/>
        <v>0.41361074392968056</v>
      </c>
      <c r="J1174" s="26">
        <f t="shared" si="187"/>
        <v>0.45380398717024484</v>
      </c>
      <c r="K1174" s="26">
        <f t="shared" si="188"/>
        <v>0</v>
      </c>
      <c r="L1174" s="25">
        <f t="shared" si="189"/>
        <v>30.835710710034398</v>
      </c>
    </row>
    <row r="1175" spans="1:12" x14ac:dyDescent="0.2">
      <c r="A1175" s="22">
        <v>42907.041666666664</v>
      </c>
      <c r="B1175" s="28">
        <v>47.802</v>
      </c>
      <c r="C1175" s="26">
        <f t="shared" si="180"/>
        <v>281.92888888888888</v>
      </c>
      <c r="D1175" s="26">
        <f t="shared" si="181"/>
        <v>7.748349465586263</v>
      </c>
      <c r="E1175" s="26">
        <f t="shared" si="182"/>
        <v>2317.7437399955579</v>
      </c>
      <c r="F1175" s="26">
        <f t="shared" si="183"/>
        <v>0.99956873198933061</v>
      </c>
      <c r="G1175" s="26">
        <f t="shared" si="184"/>
        <v>1.5536462646556739</v>
      </c>
      <c r="H1175" s="26">
        <f t="shared" si="185"/>
        <v>3.5892635032874133E-2</v>
      </c>
      <c r="I1175" s="27">
        <f t="shared" si="186"/>
        <v>0.45380398717024484</v>
      </c>
      <c r="J1175" s="26">
        <f t="shared" si="187"/>
        <v>0.49258017210619909</v>
      </c>
      <c r="K1175" s="26">
        <f t="shared" si="188"/>
        <v>0</v>
      </c>
      <c r="L1175" s="25">
        <f t="shared" si="189"/>
        <v>30.835710710034398</v>
      </c>
    </row>
    <row r="1176" spans="1:12" x14ac:dyDescent="0.2">
      <c r="A1176" s="22">
        <v>42907.083333333336</v>
      </c>
      <c r="B1176" s="28">
        <v>47.445999999999998</v>
      </c>
      <c r="C1176" s="26">
        <f t="shared" si="180"/>
        <v>281.73111111111109</v>
      </c>
      <c r="D1176" s="26">
        <f t="shared" si="181"/>
        <v>7.4426584844492849</v>
      </c>
      <c r="E1176" s="26">
        <f t="shared" si="182"/>
        <v>1707.2829785976717</v>
      </c>
      <c r="F1176" s="26">
        <f t="shared" si="183"/>
        <v>0.99941461689162248</v>
      </c>
      <c r="G1176" s="26">
        <f t="shared" si="184"/>
        <v>1.5878099587368359</v>
      </c>
      <c r="H1176" s="26">
        <f t="shared" si="185"/>
        <v>3.475900699257059E-2</v>
      </c>
      <c r="I1176" s="27">
        <f t="shared" si="186"/>
        <v>0.49258017210619909</v>
      </c>
      <c r="J1176" s="26">
        <f t="shared" si="187"/>
        <v>0.52999524948680699</v>
      </c>
      <c r="K1176" s="26">
        <f t="shared" si="188"/>
        <v>0</v>
      </c>
      <c r="L1176" s="25">
        <f t="shared" si="189"/>
        <v>30.835710710034398</v>
      </c>
    </row>
    <row r="1177" spans="1:12" x14ac:dyDescent="0.2">
      <c r="A1177" s="22">
        <v>42907.125</v>
      </c>
      <c r="B1177" s="28">
        <v>48.338999999999999</v>
      </c>
      <c r="C1177" s="26">
        <f t="shared" si="180"/>
        <v>282.22722222222222</v>
      </c>
      <c r="D1177" s="26">
        <f t="shared" si="181"/>
        <v>8.2086514215299378</v>
      </c>
      <c r="E1177" s="26">
        <f t="shared" si="182"/>
        <v>3672.5863542775382</v>
      </c>
      <c r="F1177" s="26">
        <f t="shared" si="183"/>
        <v>0.99972778644529869</v>
      </c>
      <c r="G1177" s="26">
        <f t="shared" si="184"/>
        <v>1.5035851379125724</v>
      </c>
      <c r="H1177" s="26">
        <f t="shared" si="185"/>
        <v>3.7669756532469595E-2</v>
      </c>
      <c r="I1177" s="27">
        <f t="shared" si="186"/>
        <v>0.52999524948680699</v>
      </c>
      <c r="J1177" s="26">
        <f t="shared" si="187"/>
        <v>0.56598796898595238</v>
      </c>
      <c r="K1177" s="26">
        <f t="shared" si="188"/>
        <v>0</v>
      </c>
      <c r="L1177" s="25">
        <f t="shared" si="189"/>
        <v>30.835710710034398</v>
      </c>
    </row>
    <row r="1178" spans="1:12" x14ac:dyDescent="0.2">
      <c r="A1178" s="22">
        <v>42907.166666666664</v>
      </c>
      <c r="B1178" s="28">
        <v>48.16</v>
      </c>
      <c r="C1178" s="26">
        <f t="shared" si="180"/>
        <v>282.12777777777774</v>
      </c>
      <c r="D1178" s="26">
        <f t="shared" si="181"/>
        <v>8.055325601086917</v>
      </c>
      <c r="E1178" s="26">
        <f t="shared" si="182"/>
        <v>3150.528832577927</v>
      </c>
      <c r="F1178" s="26">
        <f t="shared" si="183"/>
        <v>0.99968269368515283</v>
      </c>
      <c r="G1178" s="26">
        <f t="shared" si="184"/>
        <v>1.5200786367758603</v>
      </c>
      <c r="H1178" s="26">
        <f t="shared" si="185"/>
        <v>3.7068236192270218E-2</v>
      </c>
      <c r="I1178" s="27">
        <f t="shared" si="186"/>
        <v>0.56598796898595238</v>
      </c>
      <c r="J1178" s="26">
        <f t="shared" si="187"/>
        <v>0.60070696583001837</v>
      </c>
      <c r="K1178" s="26">
        <f t="shared" si="188"/>
        <v>0</v>
      </c>
      <c r="L1178" s="25">
        <f t="shared" si="189"/>
        <v>30.835710710034398</v>
      </c>
    </row>
    <row r="1179" spans="1:12" x14ac:dyDescent="0.2">
      <c r="A1179" s="22">
        <v>42907.208333333336</v>
      </c>
      <c r="B1179" s="28">
        <v>47.802</v>
      </c>
      <c r="C1179" s="26">
        <f t="shared" si="180"/>
        <v>281.92888888888888</v>
      </c>
      <c r="D1179" s="26">
        <f t="shared" si="181"/>
        <v>7.748349465586263</v>
      </c>
      <c r="E1179" s="26">
        <f t="shared" si="182"/>
        <v>2317.7437399955579</v>
      </c>
      <c r="F1179" s="26">
        <f t="shared" si="183"/>
        <v>0.99956873198933061</v>
      </c>
      <c r="G1179" s="26">
        <f t="shared" si="184"/>
        <v>1.5536462646556739</v>
      </c>
      <c r="H1179" s="26">
        <f t="shared" si="185"/>
        <v>3.5892635032874133E-2</v>
      </c>
      <c r="I1179" s="27">
        <f t="shared" si="186"/>
        <v>0.60070696583001837</v>
      </c>
      <c r="J1179" s="26">
        <f t="shared" si="187"/>
        <v>0.63430391990281876</v>
      </c>
      <c r="K1179" s="26">
        <f t="shared" si="188"/>
        <v>0</v>
      </c>
      <c r="L1179" s="25">
        <f t="shared" si="189"/>
        <v>30.835710710034398</v>
      </c>
    </row>
    <row r="1180" spans="1:12" x14ac:dyDescent="0.2">
      <c r="A1180" s="22">
        <v>42907.25</v>
      </c>
      <c r="B1180" s="28">
        <v>49.228000000000002</v>
      </c>
      <c r="C1180" s="26">
        <f t="shared" si="180"/>
        <v>282.7211111111111</v>
      </c>
      <c r="D1180" s="26">
        <f t="shared" si="181"/>
        <v>8.9685430086186049</v>
      </c>
      <c r="E1180" s="26">
        <f t="shared" si="182"/>
        <v>7852.1527481868497</v>
      </c>
      <c r="F1180" s="26">
        <f t="shared" si="183"/>
        <v>0.99987266260671792</v>
      </c>
      <c r="G1180" s="26">
        <f t="shared" si="184"/>
        <v>1.4244462600541878</v>
      </c>
      <c r="H1180" s="26">
        <f t="shared" si="185"/>
        <v>4.0798112819700832E-2</v>
      </c>
      <c r="I1180" s="27">
        <f t="shared" si="186"/>
        <v>0.63430391990281876</v>
      </c>
      <c r="J1180" s="26">
        <f t="shared" si="187"/>
        <v>0.66589149814750925</v>
      </c>
      <c r="K1180" s="26">
        <f t="shared" si="188"/>
        <v>0</v>
      </c>
      <c r="L1180" s="25">
        <f t="shared" si="189"/>
        <v>30.835710710034398</v>
      </c>
    </row>
    <row r="1181" spans="1:12" x14ac:dyDescent="0.2">
      <c r="A1181" s="22">
        <v>42907.291666666664</v>
      </c>
      <c r="B1181" s="28">
        <v>48.517000000000003</v>
      </c>
      <c r="C1181" s="26">
        <f t="shared" si="180"/>
        <v>282.32611111111112</v>
      </c>
      <c r="D1181" s="26">
        <f t="shared" si="181"/>
        <v>8.3610135639046366</v>
      </c>
      <c r="E1181" s="26">
        <f t="shared" si="182"/>
        <v>4277.027611022766</v>
      </c>
      <c r="F1181" s="26">
        <f t="shared" si="183"/>
        <v>0.99976624741798692</v>
      </c>
      <c r="G1181" s="26">
        <f t="shared" si="184"/>
        <v>1.4873725852503161</v>
      </c>
      <c r="H1181" s="26">
        <f t="shared" si="185"/>
        <v>3.8277165157258805E-2</v>
      </c>
      <c r="I1181" s="27">
        <f t="shared" si="186"/>
        <v>0.66589149814750925</v>
      </c>
      <c r="J1181" s="26">
        <f t="shared" si="187"/>
        <v>0.69674127782089235</v>
      </c>
      <c r="K1181" s="26">
        <f t="shared" si="188"/>
        <v>0</v>
      </c>
      <c r="L1181" s="25">
        <f t="shared" si="189"/>
        <v>30.835710710034398</v>
      </c>
    </row>
    <row r="1182" spans="1:12" x14ac:dyDescent="0.2">
      <c r="A1182" s="22">
        <v>42907.333333333336</v>
      </c>
      <c r="B1182" s="28">
        <v>47.981999999999999</v>
      </c>
      <c r="C1182" s="26">
        <f t="shared" si="180"/>
        <v>282.02888888888884</v>
      </c>
      <c r="D1182" s="26">
        <f t="shared" si="181"/>
        <v>7.9027491273548902</v>
      </c>
      <c r="E1182" s="26">
        <f t="shared" si="182"/>
        <v>2704.7077028746758</v>
      </c>
      <c r="F1182" s="26">
        <f t="shared" si="183"/>
        <v>0.99963041092763361</v>
      </c>
      <c r="G1182" s="26">
        <f t="shared" si="184"/>
        <v>1.5366711244311053</v>
      </c>
      <c r="H1182" s="26">
        <f t="shared" si="185"/>
        <v>3.6479190832040001E-2</v>
      </c>
      <c r="I1182" s="27">
        <f t="shared" si="186"/>
        <v>0.69674127782089235</v>
      </c>
      <c r="J1182" s="26">
        <f t="shared" si="187"/>
        <v>0.72682911255366267</v>
      </c>
      <c r="K1182" s="26">
        <f t="shared" si="188"/>
        <v>0</v>
      </c>
      <c r="L1182" s="25">
        <f t="shared" si="189"/>
        <v>30.835710710034398</v>
      </c>
    </row>
    <row r="1183" spans="1:12" x14ac:dyDescent="0.2">
      <c r="A1183" s="22">
        <v>42907.375</v>
      </c>
      <c r="B1183" s="28">
        <v>49.05</v>
      </c>
      <c r="C1183" s="26">
        <f t="shared" si="180"/>
        <v>282.62222222222221</v>
      </c>
      <c r="D1183" s="26">
        <f t="shared" si="181"/>
        <v>8.8166063846516511</v>
      </c>
      <c r="E1183" s="26">
        <f t="shared" si="182"/>
        <v>6745.3346682884503</v>
      </c>
      <c r="F1183" s="26">
        <f t="shared" si="183"/>
        <v>0.99985177136190695</v>
      </c>
      <c r="G1183" s="26">
        <f t="shared" si="184"/>
        <v>1.4399293098880046</v>
      </c>
      <c r="H1183" s="26">
        <f t="shared" si="185"/>
        <v>4.0152493765506919E-2</v>
      </c>
      <c r="I1183" s="27">
        <f t="shared" si="186"/>
        <v>0.72682911255366267</v>
      </c>
      <c r="J1183" s="26">
        <f t="shared" si="187"/>
        <v>0.75489464271305384</v>
      </c>
      <c r="K1183" s="26">
        <f t="shared" si="188"/>
        <v>0</v>
      </c>
      <c r="L1183" s="25">
        <f t="shared" si="189"/>
        <v>30.835710710034398</v>
      </c>
    </row>
    <row r="1184" spans="1:12" x14ac:dyDescent="0.2">
      <c r="A1184" s="22">
        <v>42907.416666666664</v>
      </c>
      <c r="B1184" s="28">
        <v>49.95</v>
      </c>
      <c r="C1184" s="26">
        <f t="shared" ref="C1184:C1247" si="190">CONVERT(B1184,"F","K")</f>
        <v>283.12222222222221</v>
      </c>
      <c r="D1184" s="26">
        <f t="shared" ref="D1184:D1247" si="191">$C$5*$C$6*(C1184-$C$6)/C1184</f>
        <v>9.5837369020053913</v>
      </c>
      <c r="E1184" s="26">
        <f t="shared" ref="E1184:E1247" si="192">EXP(D1184)</f>
        <v>14526.602490535663</v>
      </c>
      <c r="F1184" s="26">
        <f t="shared" ref="F1184:F1247" si="193">E1184/(1+E1184)</f>
        <v>0.99993116551745886</v>
      </c>
      <c r="G1184" s="26">
        <f t="shared" ref="G1184:G1247" si="194">$C$7*EXP($C$8/C1184)</f>
        <v>1.3634384005415916</v>
      </c>
      <c r="H1184" s="26">
        <f t="shared" ref="H1184:H1247" si="195">$C$4*EXP(-$C$2/C1184)</f>
        <v>4.352009590212931E-2</v>
      </c>
      <c r="I1184" s="27">
        <f t="shared" ref="I1184:I1247" si="196">IF(J1183&lt;1,J1183,J1183-J1183*F1183)</f>
        <v>0.75489464271305384</v>
      </c>
      <c r="J1184" s="26">
        <f t="shared" ref="J1184:J1247" si="197">G1184-(G1184-I1184)*EXP(-H1184)</f>
        <v>0.78081050475851788</v>
      </c>
      <c r="K1184" s="26">
        <f t="shared" ref="K1184:K1247" si="198">IF(J1184&lt;1,0,J1184*F1184)</f>
        <v>0</v>
      </c>
      <c r="L1184" s="25">
        <f t="shared" ref="L1184:L1247" si="199">K1184+L1183</f>
        <v>30.835710710034398</v>
      </c>
    </row>
    <row r="1185" spans="1:12" x14ac:dyDescent="0.2">
      <c r="A1185" s="22">
        <v>42907.458333333336</v>
      </c>
      <c r="B1185" s="28">
        <v>51.523000000000003</v>
      </c>
      <c r="C1185" s="26">
        <f t="shared" si="190"/>
        <v>283.99611111111108</v>
      </c>
      <c r="D1185" s="26">
        <f t="shared" si="191"/>
        <v>10.918024307844538</v>
      </c>
      <c r="E1185" s="26">
        <f t="shared" si="192"/>
        <v>55161.708659165</v>
      </c>
      <c r="F1185" s="26">
        <f t="shared" si="193"/>
        <v>0.99998187181115095</v>
      </c>
      <c r="G1185" s="26">
        <f t="shared" si="194"/>
        <v>1.2399487904621329</v>
      </c>
      <c r="H1185" s="26">
        <f t="shared" si="195"/>
        <v>5.0064131404284784E-2</v>
      </c>
      <c r="I1185" s="27">
        <f t="shared" si="196"/>
        <v>0.78081050475851788</v>
      </c>
      <c r="J1185" s="26">
        <f t="shared" si="197"/>
        <v>0.80323095141242717</v>
      </c>
      <c r="K1185" s="26">
        <f t="shared" si="198"/>
        <v>0</v>
      </c>
      <c r="L1185" s="25">
        <f t="shared" si="199"/>
        <v>30.835710710034398</v>
      </c>
    </row>
    <row r="1186" spans="1:12" x14ac:dyDescent="0.2">
      <c r="A1186" s="22">
        <v>42907.5</v>
      </c>
      <c r="B1186" s="28">
        <v>53.1</v>
      </c>
      <c r="C1186" s="26">
        <f t="shared" si="190"/>
        <v>284.87222222222221</v>
      </c>
      <c r="D1186" s="26">
        <f t="shared" si="191"/>
        <v>12.247487177486958</v>
      </c>
      <c r="E1186" s="26">
        <f t="shared" si="192"/>
        <v>208456.81521281553</v>
      </c>
      <c r="F1186" s="26">
        <f t="shared" si="193"/>
        <v>0.9999952028663498</v>
      </c>
      <c r="G1186" s="26">
        <f t="shared" si="194"/>
        <v>1.1280310743920017</v>
      </c>
      <c r="H1186" s="26">
        <f t="shared" si="195"/>
        <v>5.7563017633709176E-2</v>
      </c>
      <c r="I1186" s="27">
        <f t="shared" si="196"/>
        <v>0.80323095141242717</v>
      </c>
      <c r="J1186" s="26">
        <f t="shared" si="197"/>
        <v>0.82139949209238428</v>
      </c>
      <c r="K1186" s="26">
        <f t="shared" si="198"/>
        <v>0</v>
      </c>
      <c r="L1186" s="25">
        <f t="shared" si="199"/>
        <v>30.835710710034398</v>
      </c>
    </row>
    <row r="1187" spans="1:12" x14ac:dyDescent="0.2">
      <c r="A1187" s="22">
        <v>42907.541666666664</v>
      </c>
      <c r="B1187" s="28">
        <v>53.274000000000001</v>
      </c>
      <c r="C1187" s="26">
        <f t="shared" si="190"/>
        <v>284.96888888888884</v>
      </c>
      <c r="D1187" s="26">
        <f t="shared" si="191"/>
        <v>12.393674163261418</v>
      </c>
      <c r="E1187" s="26">
        <f t="shared" si="192"/>
        <v>241270.54187901676</v>
      </c>
      <c r="F1187" s="26">
        <f t="shared" si="193"/>
        <v>0.99999585529237223</v>
      </c>
      <c r="G1187" s="26">
        <f t="shared" si="194"/>
        <v>1.1163583744319006</v>
      </c>
      <c r="H1187" s="26">
        <f t="shared" si="195"/>
        <v>5.8453288556186409E-2</v>
      </c>
      <c r="I1187" s="27">
        <f t="shared" si="196"/>
        <v>0.82139949209238428</v>
      </c>
      <c r="J1187" s="26">
        <f t="shared" si="197"/>
        <v>0.83814657942555115</v>
      </c>
      <c r="K1187" s="26">
        <f t="shared" si="198"/>
        <v>0</v>
      </c>
      <c r="L1187" s="25">
        <f t="shared" si="199"/>
        <v>30.835710710034398</v>
      </c>
    </row>
    <row r="1188" spans="1:12" x14ac:dyDescent="0.2">
      <c r="A1188" s="22">
        <v>42907.583333333336</v>
      </c>
      <c r="B1188" s="28">
        <v>52.576000000000001</v>
      </c>
      <c r="C1188" s="26">
        <f t="shared" si="190"/>
        <v>284.58111111111111</v>
      </c>
      <c r="D1188" s="26">
        <f t="shared" si="191"/>
        <v>11.806646025542419</v>
      </c>
      <c r="E1188" s="26">
        <f t="shared" si="192"/>
        <v>134140.90087233399</v>
      </c>
      <c r="F1188" s="26">
        <f t="shared" si="193"/>
        <v>0.99999254520777259</v>
      </c>
      <c r="G1188" s="26">
        <f t="shared" si="194"/>
        <v>1.163975427737852</v>
      </c>
      <c r="H1188" s="26">
        <f t="shared" si="195"/>
        <v>5.4959579097748699E-2</v>
      </c>
      <c r="I1188" s="27">
        <f t="shared" si="196"/>
        <v>0.83814657942555115</v>
      </c>
      <c r="J1188" s="26">
        <f t="shared" si="197"/>
        <v>0.85557079629394917</v>
      </c>
      <c r="K1188" s="26">
        <f t="shared" si="198"/>
        <v>0</v>
      </c>
      <c r="L1188" s="25">
        <f t="shared" si="199"/>
        <v>30.835710710034398</v>
      </c>
    </row>
    <row r="1189" spans="1:12" x14ac:dyDescent="0.2">
      <c r="A1189" s="22">
        <v>42907.625</v>
      </c>
      <c r="B1189" s="28">
        <v>52.401000000000003</v>
      </c>
      <c r="C1189" s="26">
        <f t="shared" si="190"/>
        <v>284.48388888888888</v>
      </c>
      <c r="D1189" s="26">
        <f t="shared" si="191"/>
        <v>11.659217569438608</v>
      </c>
      <c r="E1189" s="26">
        <f t="shared" si="192"/>
        <v>115753.42596018194</v>
      </c>
      <c r="F1189" s="26">
        <f t="shared" si="193"/>
        <v>0.99999136102147534</v>
      </c>
      <c r="G1189" s="26">
        <f t="shared" si="194"/>
        <v>1.1762499139160476</v>
      </c>
      <c r="H1189" s="26">
        <f t="shared" si="195"/>
        <v>5.4115465271423163E-2</v>
      </c>
      <c r="I1189" s="27">
        <f t="shared" si="196"/>
        <v>0.85557079629394917</v>
      </c>
      <c r="J1189" s="26">
        <f t="shared" si="197"/>
        <v>0.87246330082509449</v>
      </c>
      <c r="K1189" s="26">
        <f t="shared" si="198"/>
        <v>0</v>
      </c>
      <c r="L1189" s="25">
        <f t="shared" si="199"/>
        <v>30.835710710034398</v>
      </c>
    </row>
    <row r="1190" spans="1:12" x14ac:dyDescent="0.2">
      <c r="A1190" s="22">
        <v>42907.666666666664</v>
      </c>
      <c r="B1190" s="28">
        <v>51.874000000000002</v>
      </c>
      <c r="C1190" s="26">
        <f t="shared" si="190"/>
        <v>284.19111111111107</v>
      </c>
      <c r="D1190" s="26">
        <f t="shared" si="191"/>
        <v>11.214638037001643</v>
      </c>
      <c r="E1190" s="26">
        <f t="shared" si="192"/>
        <v>74208.801224122726</v>
      </c>
      <c r="F1190" s="26">
        <f t="shared" si="193"/>
        <v>0.99998652469103133</v>
      </c>
      <c r="G1190" s="26">
        <f t="shared" si="194"/>
        <v>1.2140536407770346</v>
      </c>
      <c r="H1190" s="26">
        <f t="shared" si="195"/>
        <v>5.1647676729646035E-2</v>
      </c>
      <c r="I1190" s="27">
        <f t="shared" si="196"/>
        <v>0.87246330082509449</v>
      </c>
      <c r="J1190" s="26">
        <f t="shared" si="197"/>
        <v>0.88965779835342718</v>
      </c>
      <c r="K1190" s="26">
        <f t="shared" si="198"/>
        <v>0</v>
      </c>
      <c r="L1190" s="25">
        <f t="shared" si="199"/>
        <v>30.835710710034398</v>
      </c>
    </row>
    <row r="1191" spans="1:12" x14ac:dyDescent="0.2">
      <c r="A1191" s="22">
        <v>42907.708333333336</v>
      </c>
      <c r="B1191" s="28">
        <v>50.643000000000001</v>
      </c>
      <c r="C1191" s="26">
        <f t="shared" si="190"/>
        <v>283.5072222222222</v>
      </c>
      <c r="D1191" s="26">
        <f t="shared" si="191"/>
        <v>10.172583492875903</v>
      </c>
      <c r="E1191" s="26">
        <f t="shared" si="192"/>
        <v>26175.613997766595</v>
      </c>
      <c r="F1191" s="26">
        <f t="shared" si="193"/>
        <v>0.99996179796210138</v>
      </c>
      <c r="G1191" s="26">
        <f t="shared" si="194"/>
        <v>1.3074923322100547</v>
      </c>
      <c r="H1191" s="26">
        <f t="shared" si="195"/>
        <v>4.6295449739844056E-2</v>
      </c>
      <c r="I1191" s="27">
        <f t="shared" si="196"/>
        <v>0.88965779835342718</v>
      </c>
      <c r="J1191" s="26">
        <f t="shared" si="197"/>
        <v>0.90856070078449425</v>
      </c>
      <c r="K1191" s="26">
        <f t="shared" si="198"/>
        <v>0</v>
      </c>
      <c r="L1191" s="25">
        <f t="shared" si="199"/>
        <v>30.835710710034398</v>
      </c>
    </row>
    <row r="1192" spans="1:12" x14ac:dyDescent="0.2">
      <c r="A1192" s="22">
        <v>42907.75</v>
      </c>
      <c r="B1192" s="28">
        <v>50.994999999999997</v>
      </c>
      <c r="C1192" s="26">
        <f t="shared" si="190"/>
        <v>283.70277777777773</v>
      </c>
      <c r="D1192" s="26">
        <f t="shared" si="191"/>
        <v>10.471068117062968</v>
      </c>
      <c r="E1192" s="26">
        <f t="shared" si="192"/>
        <v>35279.88029312533</v>
      </c>
      <c r="F1192" s="26">
        <f t="shared" si="193"/>
        <v>0.999971656036026</v>
      </c>
      <c r="G1192" s="26">
        <f t="shared" si="194"/>
        <v>1.2800161911469081</v>
      </c>
      <c r="H1192" s="26">
        <f t="shared" si="195"/>
        <v>4.7769172223446753E-2</v>
      </c>
      <c r="I1192" s="27">
        <f t="shared" si="196"/>
        <v>0.90856070078449425</v>
      </c>
      <c r="J1192" s="26">
        <f t="shared" si="197"/>
        <v>0.92588767962363661</v>
      </c>
      <c r="K1192" s="26">
        <f t="shared" si="198"/>
        <v>0</v>
      </c>
      <c r="L1192" s="25">
        <f t="shared" si="199"/>
        <v>30.835710710034398</v>
      </c>
    </row>
    <row r="1193" spans="1:12" x14ac:dyDescent="0.2">
      <c r="A1193" s="22">
        <v>42907.791666666664</v>
      </c>
      <c r="B1193" s="28">
        <v>52.225000000000001</v>
      </c>
      <c r="C1193" s="26">
        <f t="shared" si="190"/>
        <v>284.38611111111106</v>
      </c>
      <c r="D1193" s="26">
        <f t="shared" si="191"/>
        <v>11.510844997509183</v>
      </c>
      <c r="E1193" s="26">
        <f t="shared" si="192"/>
        <v>99792.169521133328</v>
      </c>
      <c r="F1193" s="26">
        <f t="shared" si="193"/>
        <v>0.99998997927408462</v>
      </c>
      <c r="G1193" s="26">
        <f t="shared" si="194"/>
        <v>1.1887336918313902</v>
      </c>
      <c r="H1193" s="26">
        <f t="shared" si="195"/>
        <v>5.3279034787858788E-2</v>
      </c>
      <c r="I1193" s="27">
        <f t="shared" si="196"/>
        <v>0.92588767962363661</v>
      </c>
      <c r="J1193" s="26">
        <f t="shared" si="197"/>
        <v>0.93952533499649582</v>
      </c>
      <c r="K1193" s="26">
        <f t="shared" si="198"/>
        <v>0</v>
      </c>
      <c r="L1193" s="25">
        <f t="shared" si="199"/>
        <v>30.835710710034398</v>
      </c>
    </row>
    <row r="1194" spans="1:12" x14ac:dyDescent="0.2">
      <c r="A1194" s="22">
        <v>42907.833333333336</v>
      </c>
      <c r="B1194" s="28">
        <v>52.924999999999997</v>
      </c>
      <c r="C1194" s="26">
        <f t="shared" si="190"/>
        <v>284.77499999999998</v>
      </c>
      <c r="D1194" s="26">
        <f t="shared" si="191"/>
        <v>12.100359933280627</v>
      </c>
      <c r="E1194" s="26">
        <f t="shared" si="192"/>
        <v>179936.61577599935</v>
      </c>
      <c r="F1194" s="26">
        <f t="shared" si="193"/>
        <v>0.99999444251833791</v>
      </c>
      <c r="G1194" s="26">
        <f t="shared" si="194"/>
        <v>1.1399020850058101</v>
      </c>
      <c r="H1194" s="26">
        <f t="shared" si="195"/>
        <v>5.6680710479238845E-2</v>
      </c>
      <c r="I1194" s="27">
        <f t="shared" si="196"/>
        <v>0.93952533499649582</v>
      </c>
      <c r="J1194" s="26">
        <f t="shared" si="197"/>
        <v>0.95056695223420107</v>
      </c>
      <c r="K1194" s="26">
        <f t="shared" si="198"/>
        <v>0</v>
      </c>
      <c r="L1194" s="25">
        <f t="shared" si="199"/>
        <v>30.835710710034398</v>
      </c>
    </row>
    <row r="1195" spans="1:12" x14ac:dyDescent="0.2">
      <c r="A1195" s="22">
        <v>42907.875</v>
      </c>
      <c r="B1195" s="28">
        <v>52.924999999999997</v>
      </c>
      <c r="C1195" s="26">
        <f t="shared" si="190"/>
        <v>284.77499999999998</v>
      </c>
      <c r="D1195" s="26">
        <f t="shared" si="191"/>
        <v>12.100359933280627</v>
      </c>
      <c r="E1195" s="26">
        <f t="shared" si="192"/>
        <v>179936.61577599935</v>
      </c>
      <c r="F1195" s="26">
        <f t="shared" si="193"/>
        <v>0.99999444251833791</v>
      </c>
      <c r="G1195" s="26">
        <f t="shared" si="194"/>
        <v>1.1399020850058101</v>
      </c>
      <c r="H1195" s="26">
        <f t="shared" si="195"/>
        <v>5.6680710479238845E-2</v>
      </c>
      <c r="I1195" s="27">
        <f t="shared" si="196"/>
        <v>0.95056695223420107</v>
      </c>
      <c r="J1195" s="26">
        <f t="shared" si="197"/>
        <v>0.96100012906543042</v>
      </c>
      <c r="K1195" s="26">
        <f t="shared" si="198"/>
        <v>0</v>
      </c>
      <c r="L1195" s="25">
        <f t="shared" si="199"/>
        <v>30.835710710034398</v>
      </c>
    </row>
    <row r="1196" spans="1:12" x14ac:dyDescent="0.2">
      <c r="A1196" s="22">
        <v>42907.916666666664</v>
      </c>
      <c r="B1196" s="28">
        <v>49.759</v>
      </c>
      <c r="C1196" s="26">
        <f t="shared" si="190"/>
        <v>283.01611111111112</v>
      </c>
      <c r="D1196" s="26">
        <f t="shared" si="191"/>
        <v>9.421161339460463</v>
      </c>
      <c r="E1196" s="26">
        <f t="shared" si="192"/>
        <v>12346.912853856949</v>
      </c>
      <c r="F1196" s="26">
        <f t="shared" si="193"/>
        <v>0.99991901465358268</v>
      </c>
      <c r="G1196" s="26">
        <f t="shared" si="194"/>
        <v>1.3793020624110246</v>
      </c>
      <c r="H1196" s="26">
        <f t="shared" si="195"/>
        <v>4.2783588649535166E-2</v>
      </c>
      <c r="I1196" s="27">
        <f t="shared" si="196"/>
        <v>0.96100012906543042</v>
      </c>
      <c r="J1196" s="26">
        <f t="shared" si="197"/>
        <v>0.97851915138563272</v>
      </c>
      <c r="K1196" s="26">
        <f t="shared" si="198"/>
        <v>0</v>
      </c>
      <c r="L1196" s="25">
        <f t="shared" si="199"/>
        <v>30.835710710034398</v>
      </c>
    </row>
    <row r="1197" spans="1:12" x14ac:dyDescent="0.2">
      <c r="A1197" s="22">
        <v>42907.958333333336</v>
      </c>
      <c r="B1197" s="28">
        <v>49.05</v>
      </c>
      <c r="C1197" s="26">
        <f t="shared" si="190"/>
        <v>282.62222222222221</v>
      </c>
      <c r="D1197" s="26">
        <f t="shared" si="191"/>
        <v>8.8166063846516511</v>
      </c>
      <c r="E1197" s="26">
        <f t="shared" si="192"/>
        <v>6745.3346682884503</v>
      </c>
      <c r="F1197" s="26">
        <f t="shared" si="193"/>
        <v>0.99985177136190695</v>
      </c>
      <c r="G1197" s="26">
        <f t="shared" si="194"/>
        <v>1.4399293098880046</v>
      </c>
      <c r="H1197" s="26">
        <f t="shared" si="195"/>
        <v>4.0152493765506919E-2</v>
      </c>
      <c r="I1197" s="27">
        <f t="shared" si="196"/>
        <v>0.97851915138563272</v>
      </c>
      <c r="J1197" s="26">
        <f t="shared" si="197"/>
        <v>0.99667890055931896</v>
      </c>
      <c r="K1197" s="26">
        <f t="shared" si="198"/>
        <v>0</v>
      </c>
      <c r="L1197" s="25">
        <f t="shared" si="199"/>
        <v>30.835710710034398</v>
      </c>
    </row>
    <row r="1198" spans="1:12" x14ac:dyDescent="0.2">
      <c r="A1198" s="22">
        <v>42908</v>
      </c>
      <c r="B1198" s="28">
        <v>49.05</v>
      </c>
      <c r="C1198" s="26">
        <f t="shared" si="190"/>
        <v>282.62222222222221</v>
      </c>
      <c r="D1198" s="26">
        <f t="shared" si="191"/>
        <v>8.8166063846516511</v>
      </c>
      <c r="E1198" s="26">
        <f t="shared" si="192"/>
        <v>6745.3346682884503</v>
      </c>
      <c r="F1198" s="26">
        <f t="shared" si="193"/>
        <v>0.99985177136190695</v>
      </c>
      <c r="G1198" s="26">
        <f t="shared" si="194"/>
        <v>1.4399293098880046</v>
      </c>
      <c r="H1198" s="26">
        <f t="shared" si="195"/>
        <v>4.0152493765506919E-2</v>
      </c>
      <c r="I1198" s="27">
        <f t="shared" si="196"/>
        <v>0.99667890055931896</v>
      </c>
      <c r="J1198" s="26">
        <f t="shared" si="197"/>
        <v>1.0141239353211648</v>
      </c>
      <c r="K1198" s="26">
        <f t="shared" si="198"/>
        <v>1.0139736131113746</v>
      </c>
      <c r="L1198" s="25">
        <f t="shared" si="199"/>
        <v>31.849684323145773</v>
      </c>
    </row>
    <row r="1199" spans="1:12" x14ac:dyDescent="0.2">
      <c r="A1199" s="22">
        <v>42908.041666666664</v>
      </c>
      <c r="B1199" s="28">
        <v>49.582000000000001</v>
      </c>
      <c r="C1199" s="26">
        <f t="shared" si="190"/>
        <v>282.91777777777776</v>
      </c>
      <c r="D1199" s="26">
        <f t="shared" si="191"/>
        <v>9.2703934397900927</v>
      </c>
      <c r="E1199" s="26">
        <f t="shared" si="192"/>
        <v>10618.928973848091</v>
      </c>
      <c r="F1199" s="26">
        <f t="shared" si="193"/>
        <v>0.99990583741167549</v>
      </c>
      <c r="G1199" s="26">
        <f t="shared" si="194"/>
        <v>1.3941784727924231</v>
      </c>
      <c r="H1199" s="26">
        <f t="shared" si="195"/>
        <v>4.2111716775905528E-2</v>
      </c>
      <c r="I1199" s="27">
        <f t="shared" si="196"/>
        <v>1.5032220979027677E-4</v>
      </c>
      <c r="J1199" s="26">
        <f t="shared" si="197"/>
        <v>5.7636328451375007E-2</v>
      </c>
      <c r="K1199" s="26">
        <f t="shared" si="198"/>
        <v>0</v>
      </c>
      <c r="L1199" s="25">
        <f t="shared" si="199"/>
        <v>31.849684323145773</v>
      </c>
    </row>
    <row r="1200" spans="1:12" x14ac:dyDescent="0.2">
      <c r="A1200" s="22">
        <v>42908.083333333336</v>
      </c>
      <c r="B1200" s="28">
        <v>50.113</v>
      </c>
      <c r="C1200" s="26">
        <f t="shared" si="190"/>
        <v>283.21277777777777</v>
      </c>
      <c r="D1200" s="26">
        <f t="shared" si="191"/>
        <v>9.7223830531814475</v>
      </c>
      <c r="E1200" s="26">
        <f t="shared" si="192"/>
        <v>16686.963305903791</v>
      </c>
      <c r="F1200" s="26">
        <f t="shared" si="193"/>
        <v>0.99994007657006012</v>
      </c>
      <c r="G1200" s="26">
        <f t="shared" si="194"/>
        <v>1.3500539298047018</v>
      </c>
      <c r="H1200" s="26">
        <f t="shared" si="195"/>
        <v>4.4158205454051455E-2</v>
      </c>
      <c r="I1200" s="27">
        <f t="shared" si="196"/>
        <v>5.7636328451375007E-2</v>
      </c>
      <c r="J1200" s="26">
        <f t="shared" si="197"/>
        <v>0.11346544200108277</v>
      </c>
      <c r="K1200" s="26">
        <f t="shared" si="198"/>
        <v>0</v>
      </c>
      <c r="L1200" s="25">
        <f t="shared" si="199"/>
        <v>31.849684323145773</v>
      </c>
    </row>
    <row r="1201" spans="1:12" x14ac:dyDescent="0.2">
      <c r="A1201" s="22">
        <v>42908.125</v>
      </c>
      <c r="B1201" s="28">
        <v>50.113</v>
      </c>
      <c r="C1201" s="26">
        <f t="shared" si="190"/>
        <v>283.21277777777777</v>
      </c>
      <c r="D1201" s="26">
        <f t="shared" si="191"/>
        <v>9.7223830531814475</v>
      </c>
      <c r="E1201" s="26">
        <f t="shared" si="192"/>
        <v>16686.963305903791</v>
      </c>
      <c r="F1201" s="26">
        <f t="shared" si="193"/>
        <v>0.99994007657006012</v>
      </c>
      <c r="G1201" s="26">
        <f t="shared" si="194"/>
        <v>1.3500539298047018</v>
      </c>
      <c r="H1201" s="26">
        <f t="shared" si="195"/>
        <v>4.4158205454051455E-2</v>
      </c>
      <c r="I1201" s="27">
        <f t="shared" si="196"/>
        <v>0.11346544200108277</v>
      </c>
      <c r="J1201" s="26">
        <f t="shared" si="197"/>
        <v>0.16688288155588182</v>
      </c>
      <c r="K1201" s="26">
        <f t="shared" si="198"/>
        <v>0</v>
      </c>
      <c r="L1201" s="25">
        <f t="shared" si="199"/>
        <v>31.849684323145773</v>
      </c>
    </row>
    <row r="1202" spans="1:12" x14ac:dyDescent="0.2">
      <c r="A1202" s="22">
        <v>42908.166666666664</v>
      </c>
      <c r="B1202" s="28">
        <v>49.936999999999998</v>
      </c>
      <c r="C1202" s="26">
        <f t="shared" si="190"/>
        <v>283.11499999999995</v>
      </c>
      <c r="D1202" s="26">
        <f t="shared" si="191"/>
        <v>9.5726754145841078</v>
      </c>
      <c r="E1202" s="26">
        <f t="shared" si="192"/>
        <v>14366.802104175829</v>
      </c>
      <c r="F1202" s="26">
        <f t="shared" si="193"/>
        <v>0.99993039993224087</v>
      </c>
      <c r="G1202" s="26">
        <f t="shared" si="194"/>
        <v>1.3645119406531059</v>
      </c>
      <c r="H1202" s="26">
        <f t="shared" si="195"/>
        <v>4.3469585109050884E-2</v>
      </c>
      <c r="I1202" s="27">
        <f t="shared" si="196"/>
        <v>0.16688288155588182</v>
      </c>
      <c r="J1202" s="26">
        <f t="shared" si="197"/>
        <v>0.21782801601194146</v>
      </c>
      <c r="K1202" s="26">
        <f t="shared" si="198"/>
        <v>0</v>
      </c>
      <c r="L1202" s="25">
        <f t="shared" si="199"/>
        <v>31.849684323145773</v>
      </c>
    </row>
    <row r="1203" spans="1:12" x14ac:dyDescent="0.2">
      <c r="A1203" s="22">
        <v>42908.208333333336</v>
      </c>
      <c r="B1203" s="28">
        <v>49.936999999999998</v>
      </c>
      <c r="C1203" s="26">
        <f t="shared" si="190"/>
        <v>283.11499999999995</v>
      </c>
      <c r="D1203" s="26">
        <f t="shared" si="191"/>
        <v>9.5726754145841078</v>
      </c>
      <c r="E1203" s="26">
        <f t="shared" si="192"/>
        <v>14366.802104175829</v>
      </c>
      <c r="F1203" s="26">
        <f t="shared" si="193"/>
        <v>0.99993039993224087</v>
      </c>
      <c r="G1203" s="26">
        <f t="shared" si="194"/>
        <v>1.3645119406531059</v>
      </c>
      <c r="H1203" s="26">
        <f t="shared" si="195"/>
        <v>4.3469585109050884E-2</v>
      </c>
      <c r="I1203" s="27">
        <f t="shared" si="196"/>
        <v>0.21782801601194146</v>
      </c>
      <c r="J1203" s="26">
        <f t="shared" si="197"/>
        <v>0.26660602976812231</v>
      </c>
      <c r="K1203" s="26">
        <f t="shared" si="198"/>
        <v>0</v>
      </c>
      <c r="L1203" s="25">
        <f t="shared" si="199"/>
        <v>31.849684323145773</v>
      </c>
    </row>
    <row r="1204" spans="1:12" x14ac:dyDescent="0.2">
      <c r="A1204" s="22">
        <v>42908.25</v>
      </c>
      <c r="B1204" s="28">
        <v>50.113</v>
      </c>
      <c r="C1204" s="26">
        <f t="shared" si="190"/>
        <v>283.21277777777777</v>
      </c>
      <c r="D1204" s="26">
        <f t="shared" si="191"/>
        <v>9.7223830531814475</v>
      </c>
      <c r="E1204" s="26">
        <f t="shared" si="192"/>
        <v>16686.963305903791</v>
      </c>
      <c r="F1204" s="26">
        <f t="shared" si="193"/>
        <v>0.99994007657006012</v>
      </c>
      <c r="G1204" s="26">
        <f t="shared" si="194"/>
        <v>1.3500539298047018</v>
      </c>
      <c r="H1204" s="26">
        <f t="shared" si="195"/>
        <v>4.4158205454051455E-2</v>
      </c>
      <c r="I1204" s="27">
        <f t="shared" si="196"/>
        <v>0.26660602976812231</v>
      </c>
      <c r="J1204" s="26">
        <f t="shared" si="197"/>
        <v>0.31340819013254007</v>
      </c>
      <c r="K1204" s="26">
        <f t="shared" si="198"/>
        <v>0</v>
      </c>
      <c r="L1204" s="25">
        <f t="shared" si="199"/>
        <v>31.849684323145773</v>
      </c>
    </row>
    <row r="1205" spans="1:12" x14ac:dyDescent="0.2">
      <c r="A1205" s="22">
        <v>42908.291666666664</v>
      </c>
      <c r="B1205" s="28">
        <v>50.113</v>
      </c>
      <c r="C1205" s="26">
        <f t="shared" si="190"/>
        <v>283.21277777777777</v>
      </c>
      <c r="D1205" s="26">
        <f t="shared" si="191"/>
        <v>9.7223830531814475</v>
      </c>
      <c r="E1205" s="26">
        <f t="shared" si="192"/>
        <v>16686.963305903791</v>
      </c>
      <c r="F1205" s="26">
        <f t="shared" si="193"/>
        <v>0.99994007657006012</v>
      </c>
      <c r="G1205" s="26">
        <f t="shared" si="194"/>
        <v>1.3500539298047018</v>
      </c>
      <c r="H1205" s="26">
        <f t="shared" si="195"/>
        <v>4.4158205454051455E-2</v>
      </c>
      <c r="I1205" s="27">
        <f t="shared" si="196"/>
        <v>0.31340819013254007</v>
      </c>
      <c r="J1205" s="26">
        <f t="shared" si="197"/>
        <v>0.35818861764325738</v>
      </c>
      <c r="K1205" s="26">
        <f t="shared" si="198"/>
        <v>0</v>
      </c>
      <c r="L1205" s="25">
        <f t="shared" si="199"/>
        <v>31.849684323145773</v>
      </c>
    </row>
    <row r="1206" spans="1:12" x14ac:dyDescent="0.2">
      <c r="A1206" s="22">
        <v>42908.333333333336</v>
      </c>
      <c r="B1206" s="28">
        <v>50.113</v>
      </c>
      <c r="C1206" s="26">
        <f t="shared" si="190"/>
        <v>283.21277777777777</v>
      </c>
      <c r="D1206" s="26">
        <f t="shared" si="191"/>
        <v>9.7223830531814475</v>
      </c>
      <c r="E1206" s="26">
        <f t="shared" si="192"/>
        <v>16686.963305903791</v>
      </c>
      <c r="F1206" s="26">
        <f t="shared" si="193"/>
        <v>0.99994007657006012</v>
      </c>
      <c r="G1206" s="26">
        <f t="shared" si="194"/>
        <v>1.3500539298047018</v>
      </c>
      <c r="H1206" s="26">
        <f t="shared" si="195"/>
        <v>4.4158205454051455E-2</v>
      </c>
      <c r="I1206" s="27">
        <f t="shared" si="196"/>
        <v>0.35818861764325738</v>
      </c>
      <c r="J1206" s="26">
        <f t="shared" si="197"/>
        <v>0.40103464595538563</v>
      </c>
      <c r="K1206" s="26">
        <f t="shared" si="198"/>
        <v>0</v>
      </c>
      <c r="L1206" s="25">
        <f t="shared" si="199"/>
        <v>31.849684323145773</v>
      </c>
    </row>
    <row r="1207" spans="1:12" x14ac:dyDescent="0.2">
      <c r="A1207" s="22">
        <v>42908.375</v>
      </c>
      <c r="B1207" s="28">
        <v>50.29</v>
      </c>
      <c r="C1207" s="26">
        <f t="shared" si="190"/>
        <v>283.31111111111107</v>
      </c>
      <c r="D1207" s="26">
        <f t="shared" si="191"/>
        <v>9.8728370852615335</v>
      </c>
      <c r="E1207" s="26">
        <f t="shared" si="192"/>
        <v>19396.289914882571</v>
      </c>
      <c r="F1207" s="26">
        <f t="shared" si="193"/>
        <v>0.99994844640646252</v>
      </c>
      <c r="G1207" s="26">
        <f t="shared" si="194"/>
        <v>1.3356781741572159</v>
      </c>
      <c r="H1207" s="26">
        <f t="shared" si="195"/>
        <v>4.4861249770741227E-2</v>
      </c>
      <c r="I1207" s="27">
        <f t="shared" si="196"/>
        <v>0.40103464595538563</v>
      </c>
      <c r="J1207" s="26">
        <f t="shared" si="197"/>
        <v>0.44203733051435368</v>
      </c>
      <c r="K1207" s="26">
        <f t="shared" si="198"/>
        <v>0</v>
      </c>
      <c r="L1207" s="25">
        <f t="shared" si="199"/>
        <v>31.849684323145773</v>
      </c>
    </row>
    <row r="1208" spans="1:12" x14ac:dyDescent="0.2">
      <c r="A1208" s="22">
        <v>42908.416666666664</v>
      </c>
      <c r="B1208" s="28">
        <v>50.819000000000003</v>
      </c>
      <c r="C1208" s="26">
        <f t="shared" si="190"/>
        <v>283.60499999999996</v>
      </c>
      <c r="D1208" s="26">
        <f t="shared" si="191"/>
        <v>10.321877258863502</v>
      </c>
      <c r="E1208" s="26">
        <f t="shared" si="192"/>
        <v>30390.254455096703</v>
      </c>
      <c r="F1208" s="26">
        <f t="shared" si="193"/>
        <v>0.99996709579719789</v>
      </c>
      <c r="G1208" s="26">
        <f t="shared" si="194"/>
        <v>1.2936765826191374</v>
      </c>
      <c r="H1208" s="26">
        <f t="shared" si="195"/>
        <v>4.7026792413725746E-2</v>
      </c>
      <c r="I1208" s="27">
        <f t="shared" si="196"/>
        <v>0.44203733051435368</v>
      </c>
      <c r="J1208" s="26">
        <f t="shared" si="197"/>
        <v>0.48116007446274822</v>
      </c>
      <c r="K1208" s="26">
        <f t="shared" si="198"/>
        <v>0</v>
      </c>
      <c r="L1208" s="25">
        <f t="shared" si="199"/>
        <v>31.849684323145773</v>
      </c>
    </row>
    <row r="1209" spans="1:12" x14ac:dyDescent="0.2">
      <c r="A1209" s="22">
        <v>42908.458333333336</v>
      </c>
      <c r="B1209" s="28">
        <v>50.466000000000001</v>
      </c>
      <c r="C1209" s="26">
        <f t="shared" si="190"/>
        <v>283.40888888888884</v>
      </c>
      <c r="D1209" s="26">
        <f t="shared" si="191"/>
        <v>10.022337572725629</v>
      </c>
      <c r="E1209" s="26">
        <f t="shared" si="192"/>
        <v>22524.019964181472</v>
      </c>
      <c r="F1209" s="26">
        <f t="shared" si="193"/>
        <v>0.99995560492281077</v>
      </c>
      <c r="G1209" s="26">
        <f t="shared" si="194"/>
        <v>1.3215451572403423</v>
      </c>
      <c r="H1209" s="26">
        <f t="shared" si="195"/>
        <v>4.5570924983205828E-2</v>
      </c>
      <c r="I1209" s="27">
        <f t="shared" si="196"/>
        <v>0.48116007446274822</v>
      </c>
      <c r="J1209" s="26">
        <f t="shared" si="197"/>
        <v>0.51859768799267059</v>
      </c>
      <c r="K1209" s="26">
        <f t="shared" si="198"/>
        <v>0</v>
      </c>
      <c r="L1209" s="25">
        <f t="shared" si="199"/>
        <v>31.849684323145773</v>
      </c>
    </row>
    <row r="1210" spans="1:12" x14ac:dyDescent="0.2">
      <c r="A1210" s="22">
        <v>42908.5</v>
      </c>
      <c r="B1210" s="28">
        <v>50.29</v>
      </c>
      <c r="C1210" s="26">
        <f t="shared" si="190"/>
        <v>283.31111111111107</v>
      </c>
      <c r="D1210" s="26">
        <f t="shared" si="191"/>
        <v>9.8728370852615335</v>
      </c>
      <c r="E1210" s="26">
        <f t="shared" si="192"/>
        <v>19396.289914882571</v>
      </c>
      <c r="F1210" s="26">
        <f t="shared" si="193"/>
        <v>0.99994844640646252</v>
      </c>
      <c r="G1210" s="26">
        <f t="shared" si="194"/>
        <v>1.3356781741572159</v>
      </c>
      <c r="H1210" s="26">
        <f t="shared" si="195"/>
        <v>4.4861249770741227E-2</v>
      </c>
      <c r="I1210" s="27">
        <f t="shared" si="196"/>
        <v>0.51859768799267059</v>
      </c>
      <c r="J1210" s="26">
        <f t="shared" si="197"/>
        <v>0.55444289787493328</v>
      </c>
      <c r="K1210" s="26">
        <f t="shared" si="198"/>
        <v>0</v>
      </c>
      <c r="L1210" s="25">
        <f t="shared" si="199"/>
        <v>31.849684323145773</v>
      </c>
    </row>
    <row r="1211" spans="1:12" x14ac:dyDescent="0.2">
      <c r="A1211" s="22">
        <v>42908.541666666664</v>
      </c>
      <c r="B1211" s="28">
        <v>51.171999999999997</v>
      </c>
      <c r="C1211" s="26">
        <f t="shared" si="190"/>
        <v>283.80111111111108</v>
      </c>
      <c r="D1211" s="26">
        <f t="shared" si="191"/>
        <v>10.621002971564552</v>
      </c>
      <c r="E1211" s="26">
        <f t="shared" si="192"/>
        <v>40986.702817749901</v>
      </c>
      <c r="F1211" s="26">
        <f t="shared" si="193"/>
        <v>0.99997560243850581</v>
      </c>
      <c r="G1211" s="26">
        <f t="shared" si="194"/>
        <v>1.2664330001659148</v>
      </c>
      <c r="H1211" s="26">
        <f t="shared" si="195"/>
        <v>4.8527061750981364E-2</v>
      </c>
      <c r="I1211" s="27">
        <f t="shared" si="196"/>
        <v>0.55444289787493328</v>
      </c>
      <c r="J1211" s="26">
        <f t="shared" si="197"/>
        <v>0.58816875897165555</v>
      </c>
      <c r="K1211" s="26">
        <f t="shared" si="198"/>
        <v>0</v>
      </c>
      <c r="L1211" s="25">
        <f t="shared" si="199"/>
        <v>31.849684323145773</v>
      </c>
    </row>
    <row r="1212" spans="1:12" x14ac:dyDescent="0.2">
      <c r="A1212" s="22">
        <v>42908.583333333336</v>
      </c>
      <c r="B1212" s="28">
        <v>51.345999999999997</v>
      </c>
      <c r="C1212" s="26">
        <f t="shared" si="190"/>
        <v>283.89777777777778</v>
      </c>
      <c r="D1212" s="26">
        <f t="shared" si="191"/>
        <v>10.768295317563441</v>
      </c>
      <c r="E1212" s="26">
        <f t="shared" si="192"/>
        <v>47490.991412551106</v>
      </c>
      <c r="F1212" s="26">
        <f t="shared" si="193"/>
        <v>0.9999789438183101</v>
      </c>
      <c r="G1212" s="26">
        <f t="shared" si="194"/>
        <v>1.253229566240101</v>
      </c>
      <c r="H1212" s="26">
        <f t="shared" si="195"/>
        <v>4.9283301262338104E-2</v>
      </c>
      <c r="I1212" s="27">
        <f t="shared" si="196"/>
        <v>0.58816875897165555</v>
      </c>
      <c r="J1212" s="26">
        <f t="shared" si="197"/>
        <v>0.62015059293706298</v>
      </c>
      <c r="K1212" s="26">
        <f t="shared" si="198"/>
        <v>0</v>
      </c>
      <c r="L1212" s="25">
        <f t="shared" si="199"/>
        <v>31.849684323145773</v>
      </c>
    </row>
    <row r="1213" spans="1:12" x14ac:dyDescent="0.2">
      <c r="A1213" s="22">
        <v>42908.625</v>
      </c>
      <c r="B1213" s="28">
        <v>51.171999999999997</v>
      </c>
      <c r="C1213" s="26">
        <f t="shared" si="190"/>
        <v>283.80111111111108</v>
      </c>
      <c r="D1213" s="26">
        <f t="shared" si="191"/>
        <v>10.621002971564552</v>
      </c>
      <c r="E1213" s="26">
        <f t="shared" si="192"/>
        <v>40986.702817749901</v>
      </c>
      <c r="F1213" s="26">
        <f t="shared" si="193"/>
        <v>0.99997560243850581</v>
      </c>
      <c r="G1213" s="26">
        <f t="shared" si="194"/>
        <v>1.2664330001659148</v>
      </c>
      <c r="H1213" s="26">
        <f t="shared" si="195"/>
        <v>4.8527061750981364E-2</v>
      </c>
      <c r="I1213" s="27">
        <f t="shared" si="196"/>
        <v>0.62015059293706298</v>
      </c>
      <c r="J1213" s="26">
        <f t="shared" si="197"/>
        <v>0.6507639829621783</v>
      </c>
      <c r="K1213" s="26">
        <f t="shared" si="198"/>
        <v>0</v>
      </c>
      <c r="L1213" s="25">
        <f t="shared" si="199"/>
        <v>31.849684323145773</v>
      </c>
    </row>
    <row r="1214" spans="1:12" x14ac:dyDescent="0.2">
      <c r="A1214" s="22">
        <v>42908.666666666664</v>
      </c>
      <c r="B1214" s="28">
        <v>50.994999999999997</v>
      </c>
      <c r="C1214" s="26">
        <f t="shared" si="190"/>
        <v>283.70277777777773</v>
      </c>
      <c r="D1214" s="26">
        <f t="shared" si="191"/>
        <v>10.471068117062968</v>
      </c>
      <c r="E1214" s="26">
        <f t="shared" si="192"/>
        <v>35279.88029312533</v>
      </c>
      <c r="F1214" s="26">
        <f t="shared" si="193"/>
        <v>0.999971656036026</v>
      </c>
      <c r="G1214" s="26">
        <f t="shared" si="194"/>
        <v>1.2800161911469081</v>
      </c>
      <c r="H1214" s="26">
        <f t="shared" si="195"/>
        <v>4.7769172223446753E-2</v>
      </c>
      <c r="I1214" s="27">
        <f t="shared" si="196"/>
        <v>0.6507639829621783</v>
      </c>
      <c r="J1214" s="26">
        <f t="shared" si="197"/>
        <v>0.68011619333080897</v>
      </c>
      <c r="K1214" s="26">
        <f t="shared" si="198"/>
        <v>0</v>
      </c>
      <c r="L1214" s="25">
        <f t="shared" si="199"/>
        <v>31.849684323145773</v>
      </c>
    </row>
    <row r="1215" spans="1:12" x14ac:dyDescent="0.2">
      <c r="A1215" s="22">
        <v>42908.708333333336</v>
      </c>
      <c r="B1215" s="28">
        <v>50.643000000000001</v>
      </c>
      <c r="C1215" s="26">
        <f t="shared" si="190"/>
        <v>283.5072222222222</v>
      </c>
      <c r="D1215" s="26">
        <f t="shared" si="191"/>
        <v>10.172583492875903</v>
      </c>
      <c r="E1215" s="26">
        <f t="shared" si="192"/>
        <v>26175.613997766595</v>
      </c>
      <c r="F1215" s="26">
        <f t="shared" si="193"/>
        <v>0.99996179796210138</v>
      </c>
      <c r="G1215" s="26">
        <f t="shared" si="194"/>
        <v>1.3074923322100547</v>
      </c>
      <c r="H1215" s="26">
        <f t="shared" si="195"/>
        <v>4.6295449739844056E-2</v>
      </c>
      <c r="I1215" s="27">
        <f t="shared" si="196"/>
        <v>0.68011619333080897</v>
      </c>
      <c r="J1215" s="26">
        <f t="shared" si="197"/>
        <v>0.70849879213458145</v>
      </c>
      <c r="K1215" s="26">
        <f t="shared" si="198"/>
        <v>0</v>
      </c>
      <c r="L1215" s="25">
        <f t="shared" si="199"/>
        <v>31.849684323145773</v>
      </c>
    </row>
    <row r="1216" spans="1:12" x14ac:dyDescent="0.2">
      <c r="A1216" s="22">
        <v>42908.75</v>
      </c>
      <c r="B1216" s="28">
        <v>50.994999999999997</v>
      </c>
      <c r="C1216" s="26">
        <f t="shared" si="190"/>
        <v>283.70277777777773</v>
      </c>
      <c r="D1216" s="26">
        <f t="shared" si="191"/>
        <v>10.471068117062968</v>
      </c>
      <c r="E1216" s="26">
        <f t="shared" si="192"/>
        <v>35279.88029312533</v>
      </c>
      <c r="F1216" s="26">
        <f t="shared" si="193"/>
        <v>0.999971656036026</v>
      </c>
      <c r="G1216" s="26">
        <f t="shared" si="194"/>
        <v>1.2800161911469081</v>
      </c>
      <c r="H1216" s="26">
        <f t="shared" si="195"/>
        <v>4.7769172223446753E-2</v>
      </c>
      <c r="I1216" s="27">
        <f t="shared" si="196"/>
        <v>0.70849879213458145</v>
      </c>
      <c r="J1216" s="26">
        <f t="shared" si="197"/>
        <v>0.73515789433071976</v>
      </c>
      <c r="K1216" s="26">
        <f t="shared" si="198"/>
        <v>0</v>
      </c>
      <c r="L1216" s="25">
        <f t="shared" si="199"/>
        <v>31.849684323145773</v>
      </c>
    </row>
    <row r="1217" spans="1:12" x14ac:dyDescent="0.2">
      <c r="A1217" s="22">
        <v>42908.791666666664</v>
      </c>
      <c r="B1217" s="28">
        <v>50.994999999999997</v>
      </c>
      <c r="C1217" s="26">
        <f t="shared" si="190"/>
        <v>283.70277777777773</v>
      </c>
      <c r="D1217" s="26">
        <f t="shared" si="191"/>
        <v>10.471068117062968</v>
      </c>
      <c r="E1217" s="26">
        <f t="shared" si="192"/>
        <v>35279.88029312533</v>
      </c>
      <c r="F1217" s="26">
        <f t="shared" si="193"/>
        <v>0.999971656036026</v>
      </c>
      <c r="G1217" s="26">
        <f t="shared" si="194"/>
        <v>1.2800161911469081</v>
      </c>
      <c r="H1217" s="26">
        <f t="shared" si="195"/>
        <v>4.7769172223446753E-2</v>
      </c>
      <c r="I1217" s="27">
        <f t="shared" si="196"/>
        <v>0.73515789433071976</v>
      </c>
      <c r="J1217" s="26">
        <f t="shared" si="197"/>
        <v>0.76057345130648102</v>
      </c>
      <c r="K1217" s="26">
        <f t="shared" si="198"/>
        <v>0</v>
      </c>
      <c r="L1217" s="25">
        <f t="shared" si="199"/>
        <v>31.849684323145773</v>
      </c>
    </row>
    <row r="1218" spans="1:12" x14ac:dyDescent="0.2">
      <c r="A1218" s="22">
        <v>42908.833333333336</v>
      </c>
      <c r="B1218" s="28">
        <v>50.819000000000003</v>
      </c>
      <c r="C1218" s="26">
        <f t="shared" si="190"/>
        <v>283.60499999999996</v>
      </c>
      <c r="D1218" s="26">
        <f t="shared" si="191"/>
        <v>10.321877258863502</v>
      </c>
      <c r="E1218" s="26">
        <f t="shared" si="192"/>
        <v>30390.254455096703</v>
      </c>
      <c r="F1218" s="26">
        <f t="shared" si="193"/>
        <v>0.99996709579719789</v>
      </c>
      <c r="G1218" s="26">
        <f t="shared" si="194"/>
        <v>1.2936765826191374</v>
      </c>
      <c r="H1218" s="26">
        <f t="shared" si="195"/>
        <v>4.7026792413725746E-2</v>
      </c>
      <c r="I1218" s="27">
        <f t="shared" si="196"/>
        <v>0.76057345130648102</v>
      </c>
      <c r="J1218" s="26">
        <f t="shared" si="197"/>
        <v>0.78506323057967298</v>
      </c>
      <c r="K1218" s="26">
        <f t="shared" si="198"/>
        <v>0</v>
      </c>
      <c r="L1218" s="25">
        <f t="shared" si="199"/>
        <v>31.849684323145773</v>
      </c>
    </row>
    <row r="1219" spans="1:12" x14ac:dyDescent="0.2">
      <c r="A1219" s="22">
        <v>42908.875</v>
      </c>
      <c r="B1219" s="28">
        <v>50.819000000000003</v>
      </c>
      <c r="C1219" s="26">
        <f t="shared" si="190"/>
        <v>283.60499999999996</v>
      </c>
      <c r="D1219" s="26">
        <f t="shared" si="191"/>
        <v>10.321877258863502</v>
      </c>
      <c r="E1219" s="26">
        <f t="shared" si="192"/>
        <v>30390.254455096703</v>
      </c>
      <c r="F1219" s="26">
        <f t="shared" si="193"/>
        <v>0.99996709579719789</v>
      </c>
      <c r="G1219" s="26">
        <f t="shared" si="194"/>
        <v>1.2936765826191374</v>
      </c>
      <c r="H1219" s="26">
        <f t="shared" si="195"/>
        <v>4.7026792413725746E-2</v>
      </c>
      <c r="I1219" s="27">
        <f t="shared" si="196"/>
        <v>0.78506323057967298</v>
      </c>
      <c r="J1219" s="26">
        <f t="shared" si="197"/>
        <v>0.8084279943471917</v>
      </c>
      <c r="K1219" s="26">
        <f t="shared" si="198"/>
        <v>0</v>
      </c>
      <c r="L1219" s="25">
        <f t="shared" si="199"/>
        <v>31.849684323145773</v>
      </c>
    </row>
    <row r="1220" spans="1:12" x14ac:dyDescent="0.2">
      <c r="A1220" s="22">
        <v>42908.916666666664</v>
      </c>
      <c r="B1220" s="28">
        <v>50.819000000000003</v>
      </c>
      <c r="C1220" s="26">
        <f t="shared" si="190"/>
        <v>283.60499999999996</v>
      </c>
      <c r="D1220" s="26">
        <f t="shared" si="191"/>
        <v>10.321877258863502</v>
      </c>
      <c r="E1220" s="26">
        <f t="shared" si="192"/>
        <v>30390.254455096703</v>
      </c>
      <c r="F1220" s="26">
        <f t="shared" si="193"/>
        <v>0.99996709579719789</v>
      </c>
      <c r="G1220" s="26">
        <f t="shared" si="194"/>
        <v>1.2936765826191374</v>
      </c>
      <c r="H1220" s="26">
        <f t="shared" si="195"/>
        <v>4.7026792413725746E-2</v>
      </c>
      <c r="I1220" s="27">
        <f t="shared" si="196"/>
        <v>0.8084279943471917</v>
      </c>
      <c r="J1220" s="26">
        <f t="shared" si="197"/>
        <v>0.8307194237562574</v>
      </c>
      <c r="K1220" s="26">
        <f t="shared" si="198"/>
        <v>0</v>
      </c>
      <c r="L1220" s="25">
        <f t="shared" si="199"/>
        <v>31.849684323145773</v>
      </c>
    </row>
    <row r="1221" spans="1:12" x14ac:dyDescent="0.2">
      <c r="A1221" s="22">
        <v>42908.958333333336</v>
      </c>
      <c r="B1221" s="28">
        <v>50.643000000000001</v>
      </c>
      <c r="C1221" s="26">
        <f t="shared" si="190"/>
        <v>283.5072222222222</v>
      </c>
      <c r="D1221" s="26">
        <f t="shared" si="191"/>
        <v>10.172583492875903</v>
      </c>
      <c r="E1221" s="26">
        <f t="shared" si="192"/>
        <v>26175.613997766595</v>
      </c>
      <c r="F1221" s="26">
        <f t="shared" si="193"/>
        <v>0.99996179796210138</v>
      </c>
      <c r="G1221" s="26">
        <f t="shared" si="194"/>
        <v>1.3074923322100547</v>
      </c>
      <c r="H1221" s="26">
        <f t="shared" si="195"/>
        <v>4.6295449739844056E-2</v>
      </c>
      <c r="I1221" s="27">
        <f t="shared" si="196"/>
        <v>0.8307194237562574</v>
      </c>
      <c r="J1221" s="26">
        <f t="shared" si="197"/>
        <v>0.85228870786279953</v>
      </c>
      <c r="K1221" s="26">
        <f t="shared" si="198"/>
        <v>0</v>
      </c>
      <c r="L1221" s="25">
        <f t="shared" si="199"/>
        <v>31.849684323145773</v>
      </c>
    </row>
    <row r="1222" spans="1:12" x14ac:dyDescent="0.2">
      <c r="A1222" s="22">
        <v>42909</v>
      </c>
      <c r="B1222" s="28">
        <v>50.643000000000001</v>
      </c>
      <c r="C1222" s="26">
        <f t="shared" si="190"/>
        <v>283.5072222222222</v>
      </c>
      <c r="D1222" s="26">
        <f t="shared" si="191"/>
        <v>10.172583492875903</v>
      </c>
      <c r="E1222" s="26">
        <f t="shared" si="192"/>
        <v>26175.613997766595</v>
      </c>
      <c r="F1222" s="26">
        <f t="shared" si="193"/>
        <v>0.99996179796210138</v>
      </c>
      <c r="G1222" s="26">
        <f t="shared" si="194"/>
        <v>1.3074923322100547</v>
      </c>
      <c r="H1222" s="26">
        <f t="shared" si="195"/>
        <v>4.6295449739844056E-2</v>
      </c>
      <c r="I1222" s="27">
        <f t="shared" si="196"/>
        <v>0.85228870786279953</v>
      </c>
      <c r="J1222" s="26">
        <f t="shared" si="197"/>
        <v>0.87288219403993006</v>
      </c>
      <c r="K1222" s="26">
        <f t="shared" si="198"/>
        <v>0</v>
      </c>
      <c r="L1222" s="25">
        <f t="shared" si="199"/>
        <v>31.849684323145773</v>
      </c>
    </row>
    <row r="1223" spans="1:12" x14ac:dyDescent="0.2">
      <c r="A1223" s="22">
        <v>42909.041666666664</v>
      </c>
      <c r="B1223" s="28">
        <v>50.819000000000003</v>
      </c>
      <c r="C1223" s="26">
        <f t="shared" si="190"/>
        <v>283.60499999999996</v>
      </c>
      <c r="D1223" s="26">
        <f t="shared" si="191"/>
        <v>10.321877258863502</v>
      </c>
      <c r="E1223" s="26">
        <f t="shared" si="192"/>
        <v>30390.254455096703</v>
      </c>
      <c r="F1223" s="26">
        <f t="shared" si="193"/>
        <v>0.99996709579719789</v>
      </c>
      <c r="G1223" s="26">
        <f t="shared" si="194"/>
        <v>1.2936765826191374</v>
      </c>
      <c r="H1223" s="26">
        <f t="shared" si="195"/>
        <v>4.7026792413725746E-2</v>
      </c>
      <c r="I1223" s="27">
        <f t="shared" si="196"/>
        <v>0.87288219403993006</v>
      </c>
      <c r="J1223" s="26">
        <f t="shared" si="197"/>
        <v>0.89221271582907846</v>
      </c>
      <c r="K1223" s="26">
        <f t="shared" si="198"/>
        <v>0</v>
      </c>
      <c r="L1223" s="25">
        <f t="shared" si="199"/>
        <v>31.849684323145773</v>
      </c>
    </row>
    <row r="1224" spans="1:12" x14ac:dyDescent="0.2">
      <c r="A1224" s="22">
        <v>42909.083333333336</v>
      </c>
      <c r="B1224" s="28">
        <v>50.643000000000001</v>
      </c>
      <c r="C1224" s="26">
        <f t="shared" si="190"/>
        <v>283.5072222222222</v>
      </c>
      <c r="D1224" s="26">
        <f t="shared" si="191"/>
        <v>10.172583492875903</v>
      </c>
      <c r="E1224" s="26">
        <f t="shared" si="192"/>
        <v>26175.613997766595</v>
      </c>
      <c r="F1224" s="26">
        <f t="shared" si="193"/>
        <v>0.99996179796210138</v>
      </c>
      <c r="G1224" s="26">
        <f t="shared" si="194"/>
        <v>1.3074923322100547</v>
      </c>
      <c r="H1224" s="26">
        <f t="shared" si="195"/>
        <v>4.6295449739844056E-2</v>
      </c>
      <c r="I1224" s="27">
        <f t="shared" si="196"/>
        <v>0.89221271582907846</v>
      </c>
      <c r="J1224" s="26">
        <f t="shared" si="197"/>
        <v>0.91100003337701985</v>
      </c>
      <c r="K1224" s="26">
        <f t="shared" si="198"/>
        <v>0</v>
      </c>
      <c r="L1224" s="25">
        <f t="shared" si="199"/>
        <v>31.849684323145773</v>
      </c>
    </row>
    <row r="1225" spans="1:12" x14ac:dyDescent="0.2">
      <c r="A1225" s="22">
        <v>42909.125</v>
      </c>
      <c r="B1225" s="28">
        <v>50.466000000000001</v>
      </c>
      <c r="C1225" s="26">
        <f t="shared" si="190"/>
        <v>283.40888888888884</v>
      </c>
      <c r="D1225" s="26">
        <f t="shared" si="191"/>
        <v>10.022337572725629</v>
      </c>
      <c r="E1225" s="26">
        <f t="shared" si="192"/>
        <v>22524.019964181472</v>
      </c>
      <c r="F1225" s="26">
        <f t="shared" si="193"/>
        <v>0.99995560492281077</v>
      </c>
      <c r="G1225" s="26">
        <f t="shared" si="194"/>
        <v>1.3215451572403423</v>
      </c>
      <c r="H1225" s="26">
        <f t="shared" si="195"/>
        <v>4.5570924983205828E-2</v>
      </c>
      <c r="I1225" s="27">
        <f t="shared" si="196"/>
        <v>0.91100003337701985</v>
      </c>
      <c r="J1225" s="26">
        <f t="shared" si="197"/>
        <v>0.92928906539195</v>
      </c>
      <c r="K1225" s="26">
        <f t="shared" si="198"/>
        <v>0</v>
      </c>
      <c r="L1225" s="25">
        <f t="shared" si="199"/>
        <v>31.849684323145773</v>
      </c>
    </row>
    <row r="1226" spans="1:12" x14ac:dyDescent="0.2">
      <c r="A1226" s="22">
        <v>42909.166666666664</v>
      </c>
      <c r="B1226" s="28">
        <v>50.466000000000001</v>
      </c>
      <c r="C1226" s="26">
        <f t="shared" si="190"/>
        <v>283.40888888888884</v>
      </c>
      <c r="D1226" s="26">
        <f t="shared" si="191"/>
        <v>10.022337572725629</v>
      </c>
      <c r="E1226" s="26">
        <f t="shared" si="192"/>
        <v>22524.019964181472</v>
      </c>
      <c r="F1226" s="26">
        <f t="shared" si="193"/>
        <v>0.99995560492281077</v>
      </c>
      <c r="G1226" s="26">
        <f t="shared" si="194"/>
        <v>1.3215451572403423</v>
      </c>
      <c r="H1226" s="26">
        <f t="shared" si="195"/>
        <v>4.5570924983205828E-2</v>
      </c>
      <c r="I1226" s="27">
        <f t="shared" si="196"/>
        <v>0.92928906539195</v>
      </c>
      <c r="J1226" s="26">
        <f t="shared" si="197"/>
        <v>0.94676335458666216</v>
      </c>
      <c r="K1226" s="26">
        <f t="shared" si="198"/>
        <v>0</v>
      </c>
      <c r="L1226" s="25">
        <f t="shared" si="199"/>
        <v>31.849684323145773</v>
      </c>
    </row>
    <row r="1227" spans="1:12" x14ac:dyDescent="0.2">
      <c r="A1227" s="22">
        <v>42909.208333333336</v>
      </c>
      <c r="B1227" s="28">
        <v>50.643000000000001</v>
      </c>
      <c r="C1227" s="26">
        <f t="shared" si="190"/>
        <v>283.5072222222222</v>
      </c>
      <c r="D1227" s="26">
        <f t="shared" si="191"/>
        <v>10.172583492875903</v>
      </c>
      <c r="E1227" s="26">
        <f t="shared" si="192"/>
        <v>26175.613997766595</v>
      </c>
      <c r="F1227" s="26">
        <f t="shared" si="193"/>
        <v>0.99996179796210138</v>
      </c>
      <c r="G1227" s="26">
        <f t="shared" si="194"/>
        <v>1.3074923322100547</v>
      </c>
      <c r="H1227" s="26">
        <f t="shared" si="195"/>
        <v>4.6295449739844056E-2</v>
      </c>
      <c r="I1227" s="27">
        <f t="shared" si="196"/>
        <v>0.94676335458666216</v>
      </c>
      <c r="J1227" s="26">
        <f t="shared" si="197"/>
        <v>0.96308279234384209</v>
      </c>
      <c r="K1227" s="26">
        <f t="shared" si="198"/>
        <v>0</v>
      </c>
      <c r="L1227" s="25">
        <f t="shared" si="199"/>
        <v>31.849684323145773</v>
      </c>
    </row>
    <row r="1228" spans="1:12" x14ac:dyDescent="0.2">
      <c r="A1228" s="22">
        <v>42909.25</v>
      </c>
      <c r="B1228" s="28">
        <v>50.29</v>
      </c>
      <c r="C1228" s="26">
        <f t="shared" si="190"/>
        <v>283.31111111111107</v>
      </c>
      <c r="D1228" s="26">
        <f t="shared" si="191"/>
        <v>9.8728370852615335</v>
      </c>
      <c r="E1228" s="26">
        <f t="shared" si="192"/>
        <v>19396.289914882571</v>
      </c>
      <c r="F1228" s="26">
        <f t="shared" si="193"/>
        <v>0.99994844640646252</v>
      </c>
      <c r="G1228" s="26">
        <f t="shared" si="194"/>
        <v>1.3356781741572159</v>
      </c>
      <c r="H1228" s="26">
        <f t="shared" si="195"/>
        <v>4.4861249770741227E-2</v>
      </c>
      <c r="I1228" s="27">
        <f t="shared" si="196"/>
        <v>0.96308279234384209</v>
      </c>
      <c r="J1228" s="26">
        <f t="shared" si="197"/>
        <v>0.97942850110621316</v>
      </c>
      <c r="K1228" s="26">
        <f t="shared" si="198"/>
        <v>0</v>
      </c>
      <c r="L1228" s="25">
        <f t="shared" si="199"/>
        <v>31.849684323145773</v>
      </c>
    </row>
    <row r="1229" spans="1:12" x14ac:dyDescent="0.2">
      <c r="A1229" s="22">
        <v>42909.291666666664</v>
      </c>
      <c r="B1229" s="28">
        <v>49.582000000000001</v>
      </c>
      <c r="C1229" s="26">
        <f t="shared" si="190"/>
        <v>282.91777777777776</v>
      </c>
      <c r="D1229" s="26">
        <f t="shared" si="191"/>
        <v>9.2703934397900927</v>
      </c>
      <c r="E1229" s="26">
        <f t="shared" si="192"/>
        <v>10618.928973848091</v>
      </c>
      <c r="F1229" s="26">
        <f t="shared" si="193"/>
        <v>0.99990583741167549</v>
      </c>
      <c r="G1229" s="26">
        <f t="shared" si="194"/>
        <v>1.3941784727924231</v>
      </c>
      <c r="H1229" s="26">
        <f t="shared" si="195"/>
        <v>4.2111716775905528E-2</v>
      </c>
      <c r="I1229" s="27">
        <f t="shared" si="196"/>
        <v>0.97942850110621316</v>
      </c>
      <c r="J1229" s="26">
        <f t="shared" si="197"/>
        <v>0.99653168474786757</v>
      </c>
      <c r="K1229" s="26">
        <f t="shared" si="198"/>
        <v>0</v>
      </c>
      <c r="L1229" s="25">
        <f t="shared" si="199"/>
        <v>31.849684323145773</v>
      </c>
    </row>
    <row r="1230" spans="1:12" x14ac:dyDescent="0.2">
      <c r="A1230" s="22">
        <v>42909.333333333336</v>
      </c>
      <c r="B1230" s="28">
        <v>49.228000000000002</v>
      </c>
      <c r="C1230" s="26">
        <f t="shared" si="190"/>
        <v>282.7211111111111</v>
      </c>
      <c r="D1230" s="26">
        <f t="shared" si="191"/>
        <v>8.9685430086186049</v>
      </c>
      <c r="E1230" s="26">
        <f t="shared" si="192"/>
        <v>7852.1527481868497</v>
      </c>
      <c r="F1230" s="26">
        <f t="shared" si="193"/>
        <v>0.99987266260671792</v>
      </c>
      <c r="G1230" s="26">
        <f t="shared" si="194"/>
        <v>1.4244462600541878</v>
      </c>
      <c r="H1230" s="26">
        <f t="shared" si="195"/>
        <v>4.0798112819700832E-2</v>
      </c>
      <c r="I1230" s="27">
        <f t="shared" si="196"/>
        <v>0.99653168474786757</v>
      </c>
      <c r="J1230" s="26">
        <f t="shared" si="197"/>
        <v>1.0136384570883328</v>
      </c>
      <c r="K1230" s="26">
        <f t="shared" si="198"/>
        <v>1.0135093830094766</v>
      </c>
      <c r="L1230" s="25">
        <f t="shared" si="199"/>
        <v>32.863193706155251</v>
      </c>
    </row>
    <row r="1231" spans="1:12" x14ac:dyDescent="0.2">
      <c r="A1231" s="22">
        <v>42909.375</v>
      </c>
      <c r="B1231" s="28">
        <v>49.936999999999998</v>
      </c>
      <c r="C1231" s="26">
        <f t="shared" si="190"/>
        <v>283.11499999999995</v>
      </c>
      <c r="D1231" s="26">
        <f t="shared" si="191"/>
        <v>9.5726754145841078</v>
      </c>
      <c r="E1231" s="26">
        <f t="shared" si="192"/>
        <v>14366.802104175829</v>
      </c>
      <c r="F1231" s="26">
        <f t="shared" si="193"/>
        <v>0.99993039993224087</v>
      </c>
      <c r="G1231" s="26">
        <f t="shared" si="194"/>
        <v>1.3645119406531059</v>
      </c>
      <c r="H1231" s="26">
        <f t="shared" si="195"/>
        <v>4.3469585109050884E-2</v>
      </c>
      <c r="I1231" s="27">
        <f t="shared" si="196"/>
        <v>1.2907407885620614E-4</v>
      </c>
      <c r="J1231" s="26">
        <f t="shared" si="197"/>
        <v>5.8167636235627151E-2</v>
      </c>
      <c r="K1231" s="26">
        <f t="shared" si="198"/>
        <v>0</v>
      </c>
      <c r="L1231" s="25">
        <f t="shared" si="199"/>
        <v>32.863193706155251</v>
      </c>
    </row>
    <row r="1232" spans="1:12" x14ac:dyDescent="0.2">
      <c r="A1232" s="22">
        <v>42909.416666666664</v>
      </c>
      <c r="B1232" s="28">
        <v>53.972999999999999</v>
      </c>
      <c r="C1232" s="26">
        <f t="shared" si="190"/>
        <v>285.35722222222222</v>
      </c>
      <c r="D1232" s="26">
        <f t="shared" si="191"/>
        <v>12.979944436116131</v>
      </c>
      <c r="E1232" s="26">
        <f t="shared" si="192"/>
        <v>433628.92512365419</v>
      </c>
      <c r="F1232" s="26">
        <f t="shared" si="193"/>
        <v>0.99999769388609494</v>
      </c>
      <c r="G1232" s="26">
        <f t="shared" si="194"/>
        <v>1.0707470249113864</v>
      </c>
      <c r="H1232" s="26">
        <f t="shared" si="195"/>
        <v>6.216414229532187E-2</v>
      </c>
      <c r="I1232" s="27">
        <f t="shared" si="196"/>
        <v>5.8167636235627151E-2</v>
      </c>
      <c r="J1232" s="26">
        <f t="shared" si="197"/>
        <v>0.11919718837129956</v>
      </c>
      <c r="K1232" s="26">
        <f t="shared" si="198"/>
        <v>0</v>
      </c>
      <c r="L1232" s="25">
        <f t="shared" si="199"/>
        <v>32.863193706155251</v>
      </c>
    </row>
    <row r="1233" spans="1:12" x14ac:dyDescent="0.2">
      <c r="A1233" s="22">
        <v>42909.458333333336</v>
      </c>
      <c r="B1233" s="28">
        <v>58.131</v>
      </c>
      <c r="C1233" s="26">
        <f t="shared" si="190"/>
        <v>287.66722222222222</v>
      </c>
      <c r="D1233" s="26">
        <f t="shared" si="191"/>
        <v>16.434659647238998</v>
      </c>
      <c r="E1233" s="26">
        <f t="shared" si="192"/>
        <v>13724040.681818716</v>
      </c>
      <c r="F1233" s="26">
        <f t="shared" si="193"/>
        <v>0.99999992713516739</v>
      </c>
      <c r="G1233" s="26">
        <f t="shared" si="194"/>
        <v>0.83739476882297337</v>
      </c>
      <c r="H1233" s="26">
        <f t="shared" si="195"/>
        <v>8.9342418762239417E-2</v>
      </c>
      <c r="I1233" s="27">
        <f t="shared" si="196"/>
        <v>0.11919718837129956</v>
      </c>
      <c r="J1233" s="26">
        <f t="shared" si="197"/>
        <v>0.18057983566168245</v>
      </c>
      <c r="K1233" s="26">
        <f t="shared" si="198"/>
        <v>0</v>
      </c>
      <c r="L1233" s="25">
        <f t="shared" si="199"/>
        <v>32.863193706155251</v>
      </c>
    </row>
    <row r="1234" spans="1:12" x14ac:dyDescent="0.2">
      <c r="A1234" s="22">
        <v>42909.5</v>
      </c>
      <c r="B1234" s="28">
        <v>60.712000000000003</v>
      </c>
      <c r="C1234" s="26">
        <f t="shared" si="190"/>
        <v>289.10111111111109</v>
      </c>
      <c r="D1234" s="26">
        <f t="shared" si="191"/>
        <v>18.551338055505358</v>
      </c>
      <c r="E1234" s="26">
        <f t="shared" si="192"/>
        <v>113957719.44519985</v>
      </c>
      <c r="F1234" s="26">
        <f t="shared" si="193"/>
        <v>0.99999999122481564</v>
      </c>
      <c r="G1234" s="26">
        <f t="shared" si="194"/>
        <v>0.72031298816998557</v>
      </c>
      <c r="H1234" s="26">
        <f t="shared" si="195"/>
        <v>0.11157519902517075</v>
      </c>
      <c r="I1234" s="27">
        <f t="shared" si="196"/>
        <v>0.18057983566168245</v>
      </c>
      <c r="J1234" s="26">
        <f t="shared" si="197"/>
        <v>0.23756263331743221</v>
      </c>
      <c r="K1234" s="26">
        <f t="shared" si="198"/>
        <v>0</v>
      </c>
      <c r="L1234" s="25">
        <f t="shared" si="199"/>
        <v>32.863193706155251</v>
      </c>
    </row>
    <row r="1235" spans="1:12" x14ac:dyDescent="0.2">
      <c r="A1235" s="22">
        <v>42909.541666666664</v>
      </c>
      <c r="B1235" s="28">
        <v>58.82</v>
      </c>
      <c r="C1235" s="26">
        <f t="shared" si="190"/>
        <v>288.04999999999995</v>
      </c>
      <c r="D1235" s="26">
        <f t="shared" si="191"/>
        <v>17.001770525950292</v>
      </c>
      <c r="E1235" s="26">
        <f t="shared" si="192"/>
        <v>24197757.606623217</v>
      </c>
      <c r="F1235" s="26">
        <f t="shared" si="193"/>
        <v>0.99999995867385838</v>
      </c>
      <c r="G1235" s="26">
        <f t="shared" si="194"/>
        <v>0.80427680401597501</v>
      </c>
      <c r="H1235" s="26">
        <f t="shared" si="195"/>
        <v>9.4823314048804022E-2</v>
      </c>
      <c r="I1235" s="27">
        <f t="shared" si="196"/>
        <v>0.23756263331743221</v>
      </c>
      <c r="J1235" s="26">
        <f t="shared" si="197"/>
        <v>0.28883121165343173</v>
      </c>
      <c r="K1235" s="26">
        <f t="shared" si="198"/>
        <v>0</v>
      </c>
      <c r="L1235" s="25">
        <f t="shared" si="199"/>
        <v>32.863193706155251</v>
      </c>
    </row>
    <row r="1236" spans="1:12" x14ac:dyDescent="0.2">
      <c r="A1236" s="22">
        <v>42909.583333333336</v>
      </c>
      <c r="B1236" s="28">
        <v>59.508000000000003</v>
      </c>
      <c r="C1236" s="26">
        <f t="shared" si="190"/>
        <v>288.43222222222221</v>
      </c>
      <c r="D1236" s="26">
        <f t="shared" si="191"/>
        <v>17.566556364098616</v>
      </c>
      <c r="E1236" s="26">
        <f t="shared" si="192"/>
        <v>42565574.069441743</v>
      </c>
      <c r="F1236" s="26">
        <f t="shared" si="193"/>
        <v>0.99999997650683681</v>
      </c>
      <c r="G1236" s="26">
        <f t="shared" si="194"/>
        <v>0.77259641957666336</v>
      </c>
      <c r="H1236" s="26">
        <f t="shared" si="195"/>
        <v>0.10061588308914966</v>
      </c>
      <c r="I1236" s="27">
        <f t="shared" si="196"/>
        <v>0.28883121165343173</v>
      </c>
      <c r="J1236" s="26">
        <f t="shared" si="197"/>
        <v>0.33513706470645438</v>
      </c>
      <c r="K1236" s="26">
        <f t="shared" si="198"/>
        <v>0</v>
      </c>
      <c r="L1236" s="25">
        <f t="shared" si="199"/>
        <v>32.863193706155251</v>
      </c>
    </row>
    <row r="1237" spans="1:12" x14ac:dyDescent="0.2">
      <c r="A1237" s="22">
        <v>42909.625</v>
      </c>
      <c r="B1237" s="28">
        <v>56.75</v>
      </c>
      <c r="C1237" s="26">
        <f t="shared" si="190"/>
        <v>286.89999999999998</v>
      </c>
      <c r="D1237" s="26">
        <f t="shared" si="191"/>
        <v>15.293412338793972</v>
      </c>
      <c r="E1237" s="26">
        <f t="shared" si="192"/>
        <v>4383737.9813409364</v>
      </c>
      <c r="F1237" s="26">
        <f t="shared" si="193"/>
        <v>0.99999977188422851</v>
      </c>
      <c r="G1237" s="26">
        <f t="shared" si="194"/>
        <v>0.90823188662726884</v>
      </c>
      <c r="H1237" s="26">
        <f t="shared" si="195"/>
        <v>7.925424412148635E-2</v>
      </c>
      <c r="I1237" s="27">
        <f t="shared" si="196"/>
        <v>0.33513706470645438</v>
      </c>
      <c r="J1237" s="26">
        <f t="shared" si="197"/>
        <v>0.37880401171721434</v>
      </c>
      <c r="K1237" s="26">
        <f t="shared" si="198"/>
        <v>0</v>
      </c>
      <c r="L1237" s="25">
        <f t="shared" si="199"/>
        <v>32.863193706155251</v>
      </c>
    </row>
    <row r="1238" spans="1:12" x14ac:dyDescent="0.2">
      <c r="A1238" s="22">
        <v>42909.666666666664</v>
      </c>
      <c r="B1238" s="28">
        <v>55.189</v>
      </c>
      <c r="C1238" s="26">
        <f t="shared" si="190"/>
        <v>286.03277777777777</v>
      </c>
      <c r="D1238" s="26">
        <f t="shared" si="191"/>
        <v>13.996043188523444</v>
      </c>
      <c r="E1238" s="26">
        <f t="shared" si="192"/>
        <v>1197855.2075280098</v>
      </c>
      <c r="F1238" s="26">
        <f t="shared" si="193"/>
        <v>0.99999916517525755</v>
      </c>
      <c r="G1238" s="26">
        <f t="shared" si="194"/>
        <v>0.99606499991096764</v>
      </c>
      <c r="H1238" s="26">
        <f t="shared" si="195"/>
        <v>6.9162227862965622E-2</v>
      </c>
      <c r="I1238" s="27">
        <f t="shared" si="196"/>
        <v>0.37880401171721434</v>
      </c>
      <c r="J1238" s="26">
        <f t="shared" si="197"/>
        <v>0.42005230394713522</v>
      </c>
      <c r="K1238" s="26">
        <f t="shared" si="198"/>
        <v>0</v>
      </c>
      <c r="L1238" s="25">
        <f t="shared" si="199"/>
        <v>32.863193706155251</v>
      </c>
    </row>
    <row r="1239" spans="1:12" x14ac:dyDescent="0.2">
      <c r="A1239" s="22">
        <v>42909.708333333336</v>
      </c>
      <c r="B1239" s="28">
        <v>53.1</v>
      </c>
      <c r="C1239" s="26">
        <f t="shared" si="190"/>
        <v>284.87222222222221</v>
      </c>
      <c r="D1239" s="26">
        <f t="shared" si="191"/>
        <v>12.247487177486958</v>
      </c>
      <c r="E1239" s="26">
        <f t="shared" si="192"/>
        <v>208456.81521281553</v>
      </c>
      <c r="F1239" s="26">
        <f t="shared" si="193"/>
        <v>0.9999952028663498</v>
      </c>
      <c r="G1239" s="26">
        <f t="shared" si="194"/>
        <v>1.1280310743920017</v>
      </c>
      <c r="H1239" s="26">
        <f t="shared" si="195"/>
        <v>5.7563017633709176E-2</v>
      </c>
      <c r="I1239" s="27">
        <f t="shared" si="196"/>
        <v>0.42005230394713522</v>
      </c>
      <c r="J1239" s="26">
        <f t="shared" si="197"/>
        <v>0.4596549400957135</v>
      </c>
      <c r="K1239" s="26">
        <f t="shared" si="198"/>
        <v>0</v>
      </c>
      <c r="L1239" s="25">
        <f t="shared" si="199"/>
        <v>32.863193706155251</v>
      </c>
    </row>
    <row r="1240" spans="1:12" x14ac:dyDescent="0.2">
      <c r="A1240" s="22">
        <v>42909.75</v>
      </c>
      <c r="B1240" s="28">
        <v>51.171999999999997</v>
      </c>
      <c r="C1240" s="26">
        <f t="shared" si="190"/>
        <v>283.80111111111108</v>
      </c>
      <c r="D1240" s="26">
        <f t="shared" si="191"/>
        <v>10.621002971564552</v>
      </c>
      <c r="E1240" s="26">
        <f t="shared" si="192"/>
        <v>40986.702817749901</v>
      </c>
      <c r="F1240" s="26">
        <f t="shared" si="193"/>
        <v>0.99997560243850581</v>
      </c>
      <c r="G1240" s="26">
        <f t="shared" si="194"/>
        <v>1.2664330001659148</v>
      </c>
      <c r="H1240" s="26">
        <f t="shared" si="195"/>
        <v>4.8527061750981364E-2</v>
      </c>
      <c r="I1240" s="27">
        <f t="shared" si="196"/>
        <v>0.4596549400957135</v>
      </c>
      <c r="J1240" s="26">
        <f t="shared" si="197"/>
        <v>0.49787075897052502</v>
      </c>
      <c r="K1240" s="26">
        <f t="shared" si="198"/>
        <v>0</v>
      </c>
      <c r="L1240" s="25">
        <f t="shared" si="199"/>
        <v>32.863193706155251</v>
      </c>
    </row>
    <row r="1241" spans="1:12" x14ac:dyDescent="0.2">
      <c r="A1241" s="22">
        <v>42909.791666666664</v>
      </c>
      <c r="B1241" s="28">
        <v>50.994999999999997</v>
      </c>
      <c r="C1241" s="26">
        <f t="shared" si="190"/>
        <v>283.70277777777773</v>
      </c>
      <c r="D1241" s="26">
        <f t="shared" si="191"/>
        <v>10.471068117062968</v>
      </c>
      <c r="E1241" s="26">
        <f t="shared" si="192"/>
        <v>35279.88029312533</v>
      </c>
      <c r="F1241" s="26">
        <f t="shared" si="193"/>
        <v>0.999971656036026</v>
      </c>
      <c r="G1241" s="26">
        <f t="shared" si="194"/>
        <v>1.2800161911469081</v>
      </c>
      <c r="H1241" s="26">
        <f t="shared" si="195"/>
        <v>4.7769172223446753E-2</v>
      </c>
      <c r="I1241" s="27">
        <f t="shared" si="196"/>
        <v>0.49787075897052502</v>
      </c>
      <c r="J1241" s="26">
        <f t="shared" si="197"/>
        <v>0.53435485384614445</v>
      </c>
      <c r="K1241" s="26">
        <f t="shared" si="198"/>
        <v>0</v>
      </c>
      <c r="L1241" s="25">
        <f t="shared" si="199"/>
        <v>32.863193706155251</v>
      </c>
    </row>
    <row r="1242" spans="1:12" x14ac:dyDescent="0.2">
      <c r="A1242" s="22">
        <v>42909.833333333336</v>
      </c>
      <c r="B1242" s="28">
        <v>50.643000000000001</v>
      </c>
      <c r="C1242" s="26">
        <f t="shared" si="190"/>
        <v>283.5072222222222</v>
      </c>
      <c r="D1242" s="26">
        <f t="shared" si="191"/>
        <v>10.172583492875903</v>
      </c>
      <c r="E1242" s="26">
        <f t="shared" si="192"/>
        <v>26175.613997766595</v>
      </c>
      <c r="F1242" s="26">
        <f t="shared" si="193"/>
        <v>0.99996179796210138</v>
      </c>
      <c r="G1242" s="26">
        <f t="shared" si="194"/>
        <v>1.3074923322100547</v>
      </c>
      <c r="H1242" s="26">
        <f t="shared" si="195"/>
        <v>4.6295449739844056E-2</v>
      </c>
      <c r="I1242" s="27">
        <f t="shared" si="196"/>
        <v>0.53435485384614445</v>
      </c>
      <c r="J1242" s="26">
        <f t="shared" si="197"/>
        <v>0.56933171941161476</v>
      </c>
      <c r="K1242" s="26">
        <f t="shared" si="198"/>
        <v>0</v>
      </c>
      <c r="L1242" s="25">
        <f t="shared" si="199"/>
        <v>32.863193706155251</v>
      </c>
    </row>
    <row r="1243" spans="1:12" x14ac:dyDescent="0.2">
      <c r="A1243" s="22">
        <v>42909.875</v>
      </c>
      <c r="B1243" s="28">
        <v>49.759</v>
      </c>
      <c r="C1243" s="26">
        <f t="shared" si="190"/>
        <v>283.01611111111112</v>
      </c>
      <c r="D1243" s="26">
        <f t="shared" si="191"/>
        <v>9.421161339460463</v>
      </c>
      <c r="E1243" s="26">
        <f t="shared" si="192"/>
        <v>12346.912853856949</v>
      </c>
      <c r="F1243" s="26">
        <f t="shared" si="193"/>
        <v>0.99991901465358268</v>
      </c>
      <c r="G1243" s="26">
        <f t="shared" si="194"/>
        <v>1.3793020624110246</v>
      </c>
      <c r="H1243" s="26">
        <f t="shared" si="195"/>
        <v>4.2783588649535166E-2</v>
      </c>
      <c r="I1243" s="27">
        <f t="shared" si="196"/>
        <v>0.56933171941161476</v>
      </c>
      <c r="J1243" s="26">
        <f t="shared" si="197"/>
        <v>0.60325431786631789</v>
      </c>
      <c r="K1243" s="26">
        <f t="shared" si="198"/>
        <v>0</v>
      </c>
      <c r="L1243" s="25">
        <f t="shared" si="199"/>
        <v>32.863193706155251</v>
      </c>
    </row>
    <row r="1244" spans="1:12" x14ac:dyDescent="0.2">
      <c r="A1244" s="22">
        <v>42909.916666666664</v>
      </c>
      <c r="B1244" s="28">
        <v>48.871000000000002</v>
      </c>
      <c r="C1244" s="26">
        <f t="shared" si="190"/>
        <v>282.52277777777778</v>
      </c>
      <c r="D1244" s="26">
        <f t="shared" si="191"/>
        <v>8.6637089241575396</v>
      </c>
      <c r="E1244" s="26">
        <f t="shared" si="192"/>
        <v>5788.9657296760779</v>
      </c>
      <c r="F1244" s="26">
        <f t="shared" si="193"/>
        <v>0.99982728740605931</v>
      </c>
      <c r="G1244" s="26">
        <f t="shared" si="194"/>
        <v>1.4556801704501592</v>
      </c>
      <c r="H1244" s="26">
        <f t="shared" si="195"/>
        <v>3.9513105381843182E-2</v>
      </c>
      <c r="I1244" s="27">
        <f t="shared" si="196"/>
        <v>0.60325431786631789</v>
      </c>
      <c r="J1244" s="26">
        <f t="shared" si="197"/>
        <v>0.63627954898488726</v>
      </c>
      <c r="K1244" s="26">
        <f t="shared" si="198"/>
        <v>0</v>
      </c>
      <c r="L1244" s="25">
        <f t="shared" si="199"/>
        <v>32.863193706155251</v>
      </c>
    </row>
    <row r="1245" spans="1:12" x14ac:dyDescent="0.2">
      <c r="A1245" s="22">
        <v>42909.958333333336</v>
      </c>
      <c r="B1245" s="28">
        <v>49.05</v>
      </c>
      <c r="C1245" s="26">
        <f t="shared" si="190"/>
        <v>282.62222222222221</v>
      </c>
      <c r="D1245" s="26">
        <f t="shared" si="191"/>
        <v>8.8166063846516511</v>
      </c>
      <c r="E1245" s="26">
        <f t="shared" si="192"/>
        <v>6745.3346682884503</v>
      </c>
      <c r="F1245" s="26">
        <f t="shared" si="193"/>
        <v>0.99985177136190695</v>
      </c>
      <c r="G1245" s="26">
        <f t="shared" si="194"/>
        <v>1.4399293098880046</v>
      </c>
      <c r="H1245" s="26">
        <f t="shared" si="195"/>
        <v>4.0152493765506919E-2</v>
      </c>
      <c r="I1245" s="27">
        <f t="shared" si="196"/>
        <v>0.63627954898488726</v>
      </c>
      <c r="J1245" s="26">
        <f t="shared" si="197"/>
        <v>0.66790884411974605</v>
      </c>
      <c r="K1245" s="26">
        <f t="shared" si="198"/>
        <v>0</v>
      </c>
      <c r="L1245" s="25">
        <f t="shared" si="199"/>
        <v>32.863193706155251</v>
      </c>
    </row>
    <row r="1246" spans="1:12" x14ac:dyDescent="0.2">
      <c r="A1246" s="22">
        <v>42910</v>
      </c>
      <c r="B1246" s="28">
        <v>48.695</v>
      </c>
      <c r="C1246" s="26">
        <f t="shared" si="190"/>
        <v>282.42499999999995</v>
      </c>
      <c r="D1246" s="26">
        <f t="shared" si="191"/>
        <v>8.5132690094714718</v>
      </c>
      <c r="E1246" s="26">
        <f t="shared" si="192"/>
        <v>4980.4175379776434</v>
      </c>
      <c r="F1246" s="26">
        <f t="shared" si="193"/>
        <v>0.99979925392875102</v>
      </c>
      <c r="G1246" s="26">
        <f t="shared" si="194"/>
        <v>1.471346016260622</v>
      </c>
      <c r="H1246" s="26">
        <f t="shared" si="195"/>
        <v>3.8893932303859853E-2</v>
      </c>
      <c r="I1246" s="27">
        <f t="shared" si="196"/>
        <v>0.66790884411974605</v>
      </c>
      <c r="J1246" s="26">
        <f t="shared" si="197"/>
        <v>0.69855778267896051</v>
      </c>
      <c r="K1246" s="26">
        <f t="shared" si="198"/>
        <v>0</v>
      </c>
      <c r="L1246" s="25">
        <f t="shared" si="199"/>
        <v>32.863193706155251</v>
      </c>
    </row>
    <row r="1247" spans="1:12" x14ac:dyDescent="0.2">
      <c r="A1247" s="22">
        <v>42910.041666666664</v>
      </c>
      <c r="B1247" s="28">
        <v>49.228000000000002</v>
      </c>
      <c r="C1247" s="26">
        <f t="shared" si="190"/>
        <v>282.7211111111111</v>
      </c>
      <c r="D1247" s="26">
        <f t="shared" si="191"/>
        <v>8.9685430086186049</v>
      </c>
      <c r="E1247" s="26">
        <f t="shared" si="192"/>
        <v>7852.1527481868497</v>
      </c>
      <c r="F1247" s="26">
        <f t="shared" si="193"/>
        <v>0.99987266260671792</v>
      </c>
      <c r="G1247" s="26">
        <f t="shared" si="194"/>
        <v>1.4244462600541878</v>
      </c>
      <c r="H1247" s="26">
        <f t="shared" si="195"/>
        <v>4.0798112819700832E-2</v>
      </c>
      <c r="I1247" s="27">
        <f t="shared" si="196"/>
        <v>0.69855778267896051</v>
      </c>
      <c r="J1247" s="26">
        <f t="shared" si="197"/>
        <v>0.72757667954204563</v>
      </c>
      <c r="K1247" s="26">
        <f t="shared" si="198"/>
        <v>0</v>
      </c>
      <c r="L1247" s="25">
        <f t="shared" si="199"/>
        <v>32.863193706155251</v>
      </c>
    </row>
    <row r="1248" spans="1:12" x14ac:dyDescent="0.2">
      <c r="A1248" s="22">
        <v>42910.083333333336</v>
      </c>
      <c r="B1248" s="28">
        <v>49.228000000000002</v>
      </c>
      <c r="C1248" s="26">
        <f t="shared" ref="C1248:C1311" si="200">CONVERT(B1248,"F","K")</f>
        <v>282.7211111111111</v>
      </c>
      <c r="D1248" s="26">
        <f t="shared" ref="D1248:D1311" si="201">$C$5*$C$6*(C1248-$C$6)/C1248</f>
        <v>8.9685430086186049</v>
      </c>
      <c r="E1248" s="26">
        <f t="shared" ref="E1248:E1311" si="202">EXP(D1248)</f>
        <v>7852.1527481868497</v>
      </c>
      <c r="F1248" s="26">
        <f t="shared" ref="F1248:F1311" si="203">E1248/(1+E1248)</f>
        <v>0.99987266260671792</v>
      </c>
      <c r="G1248" s="26">
        <f t="shared" ref="G1248:G1311" si="204">$C$7*EXP($C$8/C1248)</f>
        <v>1.4244462600541878</v>
      </c>
      <c r="H1248" s="26">
        <f t="shared" ref="H1248:H1311" si="205">$C$4*EXP(-$C$2/C1248)</f>
        <v>4.0798112819700832E-2</v>
      </c>
      <c r="I1248" s="27">
        <f t="shared" ref="I1248:I1311" si="206">IF(J1247&lt;1,J1247,J1247-J1247*F1247)</f>
        <v>0.72757667954204563</v>
      </c>
      <c r="J1248" s="26">
        <f t="shared" ref="J1248:J1311" si="207">G1248-(G1248-I1248)*EXP(-H1248)</f>
        <v>0.75543548583833275</v>
      </c>
      <c r="K1248" s="26">
        <f t="shared" ref="K1248:K1311" si="208">IF(J1248&lt;1,0,J1248*F1248)</f>
        <v>0</v>
      </c>
      <c r="L1248" s="25">
        <f t="shared" ref="L1248:L1311" si="209">K1248+L1247</f>
        <v>32.863193706155251</v>
      </c>
    </row>
    <row r="1249" spans="1:12" x14ac:dyDescent="0.2">
      <c r="A1249" s="22">
        <v>42910.125</v>
      </c>
      <c r="B1249" s="28">
        <v>51.874000000000002</v>
      </c>
      <c r="C1249" s="26">
        <f t="shared" si="200"/>
        <v>284.19111111111107</v>
      </c>
      <c r="D1249" s="26">
        <f t="shared" si="201"/>
        <v>11.214638037001643</v>
      </c>
      <c r="E1249" s="26">
        <f t="shared" si="202"/>
        <v>74208.801224122726</v>
      </c>
      <c r="F1249" s="26">
        <f t="shared" si="203"/>
        <v>0.99998652469103133</v>
      </c>
      <c r="G1249" s="26">
        <f t="shared" si="204"/>
        <v>1.2140536407770346</v>
      </c>
      <c r="H1249" s="26">
        <f t="shared" si="205"/>
        <v>5.1647676729646035E-2</v>
      </c>
      <c r="I1249" s="27">
        <f t="shared" si="206"/>
        <v>0.75543548583833275</v>
      </c>
      <c r="J1249" s="26">
        <f t="shared" si="207"/>
        <v>0.77852076609728704</v>
      </c>
      <c r="K1249" s="26">
        <f t="shared" si="208"/>
        <v>0</v>
      </c>
      <c r="L1249" s="25">
        <f t="shared" si="209"/>
        <v>32.863193706155251</v>
      </c>
    </row>
    <row r="1250" spans="1:12" x14ac:dyDescent="0.2">
      <c r="A1250" s="22">
        <v>42910.166666666664</v>
      </c>
      <c r="B1250" s="28">
        <v>52.924999999999997</v>
      </c>
      <c r="C1250" s="26">
        <f t="shared" si="200"/>
        <v>284.77499999999998</v>
      </c>
      <c r="D1250" s="26">
        <f t="shared" si="201"/>
        <v>12.100359933280627</v>
      </c>
      <c r="E1250" s="26">
        <f t="shared" si="202"/>
        <v>179936.61577599935</v>
      </c>
      <c r="F1250" s="26">
        <f t="shared" si="203"/>
        <v>0.99999444251833791</v>
      </c>
      <c r="G1250" s="26">
        <f t="shared" si="204"/>
        <v>1.1399020850058101</v>
      </c>
      <c r="H1250" s="26">
        <f t="shared" si="205"/>
        <v>5.6680710479238845E-2</v>
      </c>
      <c r="I1250" s="27">
        <f t="shared" si="206"/>
        <v>0.77852076609728704</v>
      </c>
      <c r="J1250" s="26">
        <f t="shared" si="207"/>
        <v>0.79843442474311055</v>
      </c>
      <c r="K1250" s="26">
        <f t="shared" si="208"/>
        <v>0</v>
      </c>
      <c r="L1250" s="25">
        <f t="shared" si="209"/>
        <v>32.863193706155251</v>
      </c>
    </row>
    <row r="1251" spans="1:12" x14ac:dyDescent="0.2">
      <c r="A1251" s="22">
        <v>42910.208333333336</v>
      </c>
      <c r="B1251" s="28">
        <v>51.345999999999997</v>
      </c>
      <c r="C1251" s="26">
        <f t="shared" si="200"/>
        <v>283.89777777777778</v>
      </c>
      <c r="D1251" s="26">
        <f t="shared" si="201"/>
        <v>10.768295317563441</v>
      </c>
      <c r="E1251" s="26">
        <f t="shared" si="202"/>
        <v>47490.991412551106</v>
      </c>
      <c r="F1251" s="26">
        <f t="shared" si="203"/>
        <v>0.9999789438183101</v>
      </c>
      <c r="G1251" s="26">
        <f t="shared" si="204"/>
        <v>1.253229566240101</v>
      </c>
      <c r="H1251" s="26">
        <f t="shared" si="205"/>
        <v>4.9283301262338104E-2</v>
      </c>
      <c r="I1251" s="27">
        <f t="shared" si="206"/>
        <v>0.79843442474311055</v>
      </c>
      <c r="J1251" s="26">
        <f t="shared" si="207"/>
        <v>0.82030488011300529</v>
      </c>
      <c r="K1251" s="26">
        <f t="shared" si="208"/>
        <v>0</v>
      </c>
      <c r="L1251" s="25">
        <f t="shared" si="209"/>
        <v>32.863193706155251</v>
      </c>
    </row>
    <row r="1252" spans="1:12" x14ac:dyDescent="0.2">
      <c r="A1252" s="22">
        <v>42910.25</v>
      </c>
      <c r="B1252" s="28">
        <v>52.576000000000001</v>
      </c>
      <c r="C1252" s="26">
        <f t="shared" si="200"/>
        <v>284.58111111111111</v>
      </c>
      <c r="D1252" s="26">
        <f t="shared" si="201"/>
        <v>11.806646025542419</v>
      </c>
      <c r="E1252" s="26">
        <f t="shared" si="202"/>
        <v>134140.90087233399</v>
      </c>
      <c r="F1252" s="26">
        <f t="shared" si="203"/>
        <v>0.99999254520777259</v>
      </c>
      <c r="G1252" s="26">
        <f t="shared" si="204"/>
        <v>1.163975427737852</v>
      </c>
      <c r="H1252" s="26">
        <f t="shared" si="205"/>
        <v>5.4959579097748699E-2</v>
      </c>
      <c r="I1252" s="27">
        <f t="shared" si="206"/>
        <v>0.82030488011300529</v>
      </c>
      <c r="J1252" s="26">
        <f t="shared" si="207"/>
        <v>0.83868321028270487</v>
      </c>
      <c r="K1252" s="26">
        <f t="shared" si="208"/>
        <v>0</v>
      </c>
      <c r="L1252" s="25">
        <f t="shared" si="209"/>
        <v>32.863193706155251</v>
      </c>
    </row>
    <row r="1253" spans="1:12" x14ac:dyDescent="0.2">
      <c r="A1253" s="22">
        <v>42910.291666666664</v>
      </c>
      <c r="B1253" s="28">
        <v>50.819000000000003</v>
      </c>
      <c r="C1253" s="26">
        <f t="shared" si="200"/>
        <v>283.60499999999996</v>
      </c>
      <c r="D1253" s="26">
        <f t="shared" si="201"/>
        <v>10.321877258863502</v>
      </c>
      <c r="E1253" s="26">
        <f t="shared" si="202"/>
        <v>30390.254455096703</v>
      </c>
      <c r="F1253" s="26">
        <f t="shared" si="203"/>
        <v>0.99996709579719789</v>
      </c>
      <c r="G1253" s="26">
        <f t="shared" si="204"/>
        <v>1.2936765826191374</v>
      </c>
      <c r="H1253" s="26">
        <f t="shared" si="205"/>
        <v>4.7026792413725746E-2</v>
      </c>
      <c r="I1253" s="27">
        <f t="shared" si="206"/>
        <v>0.83868321028270487</v>
      </c>
      <c r="J1253" s="26">
        <f t="shared" si="207"/>
        <v>0.85958477060903027</v>
      </c>
      <c r="K1253" s="26">
        <f t="shared" si="208"/>
        <v>0</v>
      </c>
      <c r="L1253" s="25">
        <f t="shared" si="209"/>
        <v>32.863193706155251</v>
      </c>
    </row>
    <row r="1254" spans="1:12" x14ac:dyDescent="0.2">
      <c r="A1254" s="22">
        <v>42910.333333333336</v>
      </c>
      <c r="B1254" s="28">
        <v>52.401000000000003</v>
      </c>
      <c r="C1254" s="26">
        <f t="shared" si="200"/>
        <v>284.48388888888888</v>
      </c>
      <c r="D1254" s="26">
        <f t="shared" si="201"/>
        <v>11.659217569438608</v>
      </c>
      <c r="E1254" s="26">
        <f t="shared" si="202"/>
        <v>115753.42596018194</v>
      </c>
      <c r="F1254" s="26">
        <f t="shared" si="203"/>
        <v>0.99999136102147534</v>
      </c>
      <c r="G1254" s="26">
        <f t="shared" si="204"/>
        <v>1.1762499139160476</v>
      </c>
      <c r="H1254" s="26">
        <f t="shared" si="205"/>
        <v>5.4115465271423163E-2</v>
      </c>
      <c r="I1254" s="27">
        <f t="shared" si="206"/>
        <v>0.85958477060903027</v>
      </c>
      <c r="J1254" s="26">
        <f t="shared" si="207"/>
        <v>0.8762658298804773</v>
      </c>
      <c r="K1254" s="26">
        <f t="shared" si="208"/>
        <v>0</v>
      </c>
      <c r="L1254" s="25">
        <f t="shared" si="209"/>
        <v>32.863193706155251</v>
      </c>
    </row>
    <row r="1255" spans="1:12" x14ac:dyDescent="0.2">
      <c r="A1255" s="22">
        <v>42910.375</v>
      </c>
      <c r="B1255" s="28">
        <v>50.819000000000003</v>
      </c>
      <c r="C1255" s="26">
        <f t="shared" si="200"/>
        <v>283.60499999999996</v>
      </c>
      <c r="D1255" s="26">
        <f t="shared" si="201"/>
        <v>10.321877258863502</v>
      </c>
      <c r="E1255" s="26">
        <f t="shared" si="202"/>
        <v>30390.254455096703</v>
      </c>
      <c r="F1255" s="26">
        <f t="shared" si="203"/>
        <v>0.99996709579719789</v>
      </c>
      <c r="G1255" s="26">
        <f t="shared" si="204"/>
        <v>1.2936765826191374</v>
      </c>
      <c r="H1255" s="26">
        <f t="shared" si="205"/>
        <v>4.7026792413725746E-2</v>
      </c>
      <c r="I1255" s="27">
        <f t="shared" si="206"/>
        <v>0.8762658298804773</v>
      </c>
      <c r="J1255" s="26">
        <f t="shared" si="207"/>
        <v>0.89544091365020939</v>
      </c>
      <c r="K1255" s="26">
        <f t="shared" si="208"/>
        <v>0</v>
      </c>
      <c r="L1255" s="25">
        <f t="shared" si="209"/>
        <v>32.863193706155251</v>
      </c>
    </row>
    <row r="1256" spans="1:12" x14ac:dyDescent="0.2">
      <c r="A1256" s="22">
        <v>42910.416666666664</v>
      </c>
      <c r="B1256" s="28">
        <v>53.1</v>
      </c>
      <c r="C1256" s="26">
        <f t="shared" si="200"/>
        <v>284.87222222222221</v>
      </c>
      <c r="D1256" s="26">
        <f t="shared" si="201"/>
        <v>12.247487177486958</v>
      </c>
      <c r="E1256" s="26">
        <f t="shared" si="202"/>
        <v>208456.81521281553</v>
      </c>
      <c r="F1256" s="26">
        <f t="shared" si="203"/>
        <v>0.9999952028663498</v>
      </c>
      <c r="G1256" s="26">
        <f t="shared" si="204"/>
        <v>1.1280310743920017</v>
      </c>
      <c r="H1256" s="26">
        <f t="shared" si="205"/>
        <v>5.7563017633709176E-2</v>
      </c>
      <c r="I1256" s="27">
        <f t="shared" si="206"/>
        <v>0.89544091365020939</v>
      </c>
      <c r="J1256" s="26">
        <f t="shared" si="207"/>
        <v>0.90845144997152949</v>
      </c>
      <c r="K1256" s="26">
        <f t="shared" si="208"/>
        <v>0</v>
      </c>
      <c r="L1256" s="25">
        <f t="shared" si="209"/>
        <v>32.863193706155251</v>
      </c>
    </row>
    <row r="1257" spans="1:12" x14ac:dyDescent="0.2">
      <c r="A1257" s="22">
        <v>42910.458333333336</v>
      </c>
      <c r="B1257" s="28">
        <v>55.710999999999999</v>
      </c>
      <c r="C1257" s="26">
        <f t="shared" si="200"/>
        <v>286.32277777777773</v>
      </c>
      <c r="D1257" s="26">
        <f t="shared" si="201"/>
        <v>14.430759379953791</v>
      </c>
      <c r="E1257" s="26">
        <f t="shared" si="202"/>
        <v>1850116.8920564253</v>
      </c>
      <c r="F1257" s="26">
        <f t="shared" si="203"/>
        <v>0.99999945949390345</v>
      </c>
      <c r="G1257" s="26">
        <f t="shared" si="204"/>
        <v>0.96572662073644</v>
      </c>
      <c r="H1257" s="26">
        <f t="shared" si="205"/>
        <v>7.2391881057322749E-2</v>
      </c>
      <c r="I1257" s="27">
        <f t="shared" si="206"/>
        <v>0.90845144997152949</v>
      </c>
      <c r="J1257" s="26">
        <f t="shared" si="207"/>
        <v>0.91245118650163426</v>
      </c>
      <c r="K1257" s="26">
        <f t="shared" si="208"/>
        <v>0</v>
      </c>
      <c r="L1257" s="25">
        <f t="shared" si="209"/>
        <v>32.863193706155251</v>
      </c>
    </row>
    <row r="1258" spans="1:12" x14ac:dyDescent="0.2">
      <c r="A1258" s="22">
        <v>42910.5</v>
      </c>
      <c r="B1258" s="28">
        <v>54.146999999999998</v>
      </c>
      <c r="C1258" s="26">
        <f t="shared" si="200"/>
        <v>285.45388888888886</v>
      </c>
      <c r="D1258" s="26">
        <f t="shared" si="201"/>
        <v>13.125635002345142</v>
      </c>
      <c r="E1258" s="26">
        <f t="shared" si="202"/>
        <v>501638.49127339444</v>
      </c>
      <c r="F1258" s="26">
        <f t="shared" si="203"/>
        <v>0.99999800653653192</v>
      </c>
      <c r="G1258" s="26">
        <f t="shared" si="204"/>
        <v>1.0597045222708654</v>
      </c>
      <c r="H1258" s="26">
        <f t="shared" si="205"/>
        <v>6.3122284466848894E-2</v>
      </c>
      <c r="I1258" s="27">
        <f t="shared" si="206"/>
        <v>0.91245118650163426</v>
      </c>
      <c r="J1258" s="26">
        <f t="shared" si="207"/>
        <v>0.92145887000094295</v>
      </c>
      <c r="K1258" s="26">
        <f t="shared" si="208"/>
        <v>0</v>
      </c>
      <c r="L1258" s="25">
        <f t="shared" si="209"/>
        <v>32.863193706155251</v>
      </c>
    </row>
    <row r="1259" spans="1:12" x14ac:dyDescent="0.2">
      <c r="A1259" s="22">
        <v>42910.541666666664</v>
      </c>
      <c r="B1259" s="28">
        <v>55.536999999999999</v>
      </c>
      <c r="C1259" s="26">
        <f t="shared" si="200"/>
        <v>286.22611111111109</v>
      </c>
      <c r="D1259" s="26">
        <f t="shared" si="201"/>
        <v>14.285951860126101</v>
      </c>
      <c r="E1259" s="26">
        <f t="shared" si="202"/>
        <v>1600700.4299341708</v>
      </c>
      <c r="F1259" s="26">
        <f t="shared" si="203"/>
        <v>0.99999937527387606</v>
      </c>
      <c r="G1259" s="26">
        <f t="shared" si="204"/>
        <v>0.97572853077420618</v>
      </c>
      <c r="H1259" s="26">
        <f t="shared" si="205"/>
        <v>7.1299644085198913E-2</v>
      </c>
      <c r="I1259" s="27">
        <f t="shared" si="206"/>
        <v>0.92145887000094295</v>
      </c>
      <c r="J1259" s="26">
        <f t="shared" si="207"/>
        <v>0.92519355464082176</v>
      </c>
      <c r="K1259" s="26">
        <f t="shared" si="208"/>
        <v>0</v>
      </c>
      <c r="L1259" s="25">
        <f t="shared" si="209"/>
        <v>32.863193706155251</v>
      </c>
    </row>
    <row r="1260" spans="1:12" x14ac:dyDescent="0.2">
      <c r="A1260" s="22">
        <v>42910.583333333336</v>
      </c>
      <c r="B1260" s="28">
        <v>57.095999999999997</v>
      </c>
      <c r="C1260" s="26">
        <f t="shared" si="200"/>
        <v>287.09222222222218</v>
      </c>
      <c r="D1260" s="26">
        <f t="shared" si="201"/>
        <v>15.579916635382292</v>
      </c>
      <c r="E1260" s="26">
        <f t="shared" si="202"/>
        <v>5838103.9464341989</v>
      </c>
      <c r="F1260" s="26">
        <f t="shared" si="203"/>
        <v>0.99999982871154092</v>
      </c>
      <c r="G1260" s="26">
        <f t="shared" si="204"/>
        <v>0.88990422866418972</v>
      </c>
      <c r="H1260" s="26">
        <f t="shared" si="205"/>
        <v>8.1674351221778199E-2</v>
      </c>
      <c r="I1260" s="27">
        <f t="shared" si="206"/>
        <v>0.92519355464082176</v>
      </c>
      <c r="J1260" s="26">
        <f t="shared" si="207"/>
        <v>0.92242588404086778</v>
      </c>
      <c r="K1260" s="26">
        <f t="shared" si="208"/>
        <v>0</v>
      </c>
      <c r="L1260" s="25">
        <f t="shared" si="209"/>
        <v>32.863193706155251</v>
      </c>
    </row>
    <row r="1261" spans="1:12" x14ac:dyDescent="0.2">
      <c r="A1261" s="22">
        <v>42910.625</v>
      </c>
      <c r="B1261" s="28">
        <v>56.404000000000003</v>
      </c>
      <c r="C1261" s="26">
        <f t="shared" si="200"/>
        <v>286.70777777777778</v>
      </c>
      <c r="D1261" s="26">
        <f t="shared" si="201"/>
        <v>15.006523870607705</v>
      </c>
      <c r="E1261" s="26">
        <f t="shared" si="202"/>
        <v>3290413.7364923288</v>
      </c>
      <c r="F1261" s="26">
        <f t="shared" si="203"/>
        <v>0.99999969608694339</v>
      </c>
      <c r="G1261" s="26">
        <f t="shared" si="204"/>
        <v>0.92696234279209344</v>
      </c>
      <c r="H1261" s="26">
        <f t="shared" si="205"/>
        <v>7.6902745876835904E-2</v>
      </c>
      <c r="I1261" s="27">
        <f t="shared" si="206"/>
        <v>0.92242588404086778</v>
      </c>
      <c r="J1261" s="26">
        <f t="shared" si="207"/>
        <v>0.92276167315045154</v>
      </c>
      <c r="K1261" s="26">
        <f t="shared" si="208"/>
        <v>0</v>
      </c>
      <c r="L1261" s="25">
        <f t="shared" si="209"/>
        <v>32.863193706155251</v>
      </c>
    </row>
    <row r="1262" spans="1:12" x14ac:dyDescent="0.2">
      <c r="A1262" s="22">
        <v>42910.666666666664</v>
      </c>
      <c r="B1262" s="28">
        <v>56.057000000000002</v>
      </c>
      <c r="C1262" s="26">
        <f t="shared" si="200"/>
        <v>286.51499999999999</v>
      </c>
      <c r="D1262" s="26">
        <f t="shared" si="201"/>
        <v>14.718419628989738</v>
      </c>
      <c r="E1262" s="26">
        <f t="shared" si="202"/>
        <v>2466768.6888356186</v>
      </c>
      <c r="F1262" s="26">
        <f t="shared" si="203"/>
        <v>0.99999959461152599</v>
      </c>
      <c r="G1262" s="26">
        <f t="shared" si="204"/>
        <v>0.94616092289396225</v>
      </c>
      <c r="H1262" s="26">
        <f t="shared" si="205"/>
        <v>7.4611493328697431E-2</v>
      </c>
      <c r="I1262" s="27">
        <f t="shared" si="206"/>
        <v>0.92276167315045154</v>
      </c>
      <c r="J1262" s="26">
        <f t="shared" si="207"/>
        <v>0.92444398582325005</v>
      </c>
      <c r="K1262" s="26">
        <f t="shared" si="208"/>
        <v>0</v>
      </c>
      <c r="L1262" s="25">
        <f t="shared" si="209"/>
        <v>32.863193706155251</v>
      </c>
    </row>
    <row r="1263" spans="1:12" x14ac:dyDescent="0.2">
      <c r="A1263" s="22">
        <v>42910.708333333336</v>
      </c>
      <c r="B1263" s="28">
        <v>54.841999999999999</v>
      </c>
      <c r="C1263" s="26">
        <f t="shared" si="200"/>
        <v>285.83999999999997</v>
      </c>
      <c r="D1263" s="26">
        <f t="shared" si="201"/>
        <v>13.706577106073292</v>
      </c>
      <c r="E1263" s="26">
        <f t="shared" si="202"/>
        <v>896790.09519751556</v>
      </c>
      <c r="F1263" s="26">
        <f t="shared" si="203"/>
        <v>0.99999888491310251</v>
      </c>
      <c r="G1263" s="26">
        <f t="shared" si="204"/>
        <v>1.0167933074491753</v>
      </c>
      <c r="H1263" s="26">
        <f t="shared" si="205"/>
        <v>6.7092004382556816E-2</v>
      </c>
      <c r="I1263" s="27">
        <f t="shared" si="206"/>
        <v>0.92444398582325005</v>
      </c>
      <c r="J1263" s="26">
        <f t="shared" si="207"/>
        <v>0.93043661057798621</v>
      </c>
      <c r="K1263" s="26">
        <f t="shared" si="208"/>
        <v>0</v>
      </c>
      <c r="L1263" s="25">
        <f t="shared" si="209"/>
        <v>32.863193706155251</v>
      </c>
    </row>
    <row r="1264" spans="1:12" x14ac:dyDescent="0.2">
      <c r="A1264" s="22">
        <v>42910.75</v>
      </c>
      <c r="B1264" s="28">
        <v>55.017000000000003</v>
      </c>
      <c r="C1264" s="26">
        <f t="shared" si="200"/>
        <v>285.9372222222222</v>
      </c>
      <c r="D1264" s="26">
        <f t="shared" si="201"/>
        <v>13.852610227186593</v>
      </c>
      <c r="E1264" s="26">
        <f t="shared" si="202"/>
        <v>1037796.4520489187</v>
      </c>
      <c r="F1264" s="26">
        <f t="shared" si="203"/>
        <v>0.99999903642083721</v>
      </c>
      <c r="G1264" s="26">
        <f t="shared" si="204"/>
        <v>1.0062826963549598</v>
      </c>
      <c r="H1264" s="26">
        <f t="shared" si="205"/>
        <v>6.8128550291293763E-2</v>
      </c>
      <c r="I1264" s="27">
        <f t="shared" si="206"/>
        <v>0.93043661057798621</v>
      </c>
      <c r="J1264" s="26">
        <f t="shared" si="207"/>
        <v>0.93543180482616783</v>
      </c>
      <c r="K1264" s="26">
        <f t="shared" si="208"/>
        <v>0</v>
      </c>
      <c r="L1264" s="25">
        <f t="shared" si="209"/>
        <v>32.863193706155251</v>
      </c>
    </row>
    <row r="1265" spans="1:12" x14ac:dyDescent="0.2">
      <c r="A1265" s="22">
        <v>42910.791666666664</v>
      </c>
      <c r="B1265" s="28">
        <v>54.841999999999999</v>
      </c>
      <c r="C1265" s="26">
        <f t="shared" si="200"/>
        <v>285.83999999999997</v>
      </c>
      <c r="D1265" s="26">
        <f t="shared" si="201"/>
        <v>13.706577106073292</v>
      </c>
      <c r="E1265" s="26">
        <f t="shared" si="202"/>
        <v>896790.09519751556</v>
      </c>
      <c r="F1265" s="26">
        <f t="shared" si="203"/>
        <v>0.99999888491310251</v>
      </c>
      <c r="G1265" s="26">
        <f t="shared" si="204"/>
        <v>1.0167933074491753</v>
      </c>
      <c r="H1265" s="26">
        <f t="shared" si="205"/>
        <v>6.7092004382556816E-2</v>
      </c>
      <c r="I1265" s="27">
        <f t="shared" si="206"/>
        <v>0.93543180482616783</v>
      </c>
      <c r="J1265" s="26">
        <f t="shared" si="207"/>
        <v>0.94071142081161208</v>
      </c>
      <c r="K1265" s="26">
        <f t="shared" si="208"/>
        <v>0</v>
      </c>
      <c r="L1265" s="25">
        <f t="shared" si="209"/>
        <v>32.863193706155251</v>
      </c>
    </row>
    <row r="1266" spans="1:12" x14ac:dyDescent="0.2">
      <c r="A1266" s="22">
        <v>42910.833333333336</v>
      </c>
      <c r="B1266" s="28">
        <v>54.146999999999998</v>
      </c>
      <c r="C1266" s="26">
        <f t="shared" si="200"/>
        <v>285.45388888888886</v>
      </c>
      <c r="D1266" s="26">
        <f t="shared" si="201"/>
        <v>13.125635002345142</v>
      </c>
      <c r="E1266" s="26">
        <f t="shared" si="202"/>
        <v>501638.49127339444</v>
      </c>
      <c r="F1266" s="26">
        <f t="shared" si="203"/>
        <v>0.99999800653653192</v>
      </c>
      <c r="G1266" s="26">
        <f t="shared" si="204"/>
        <v>1.0597045222708654</v>
      </c>
      <c r="H1266" s="26">
        <f t="shared" si="205"/>
        <v>6.3122284466848894E-2</v>
      </c>
      <c r="I1266" s="27">
        <f t="shared" si="206"/>
        <v>0.94071142081161208</v>
      </c>
      <c r="J1266" s="26">
        <f t="shared" si="207"/>
        <v>0.94799038798031399</v>
      </c>
      <c r="K1266" s="26">
        <f t="shared" si="208"/>
        <v>0</v>
      </c>
      <c r="L1266" s="25">
        <f t="shared" si="209"/>
        <v>32.863193706155251</v>
      </c>
    </row>
    <row r="1267" spans="1:12" x14ac:dyDescent="0.2">
      <c r="A1267" s="22">
        <v>42910.875</v>
      </c>
      <c r="B1267" s="28">
        <v>55.017000000000003</v>
      </c>
      <c r="C1267" s="26">
        <f t="shared" si="200"/>
        <v>285.9372222222222</v>
      </c>
      <c r="D1267" s="26">
        <f t="shared" si="201"/>
        <v>13.852610227186593</v>
      </c>
      <c r="E1267" s="26">
        <f t="shared" si="202"/>
        <v>1037796.4520489187</v>
      </c>
      <c r="F1267" s="26">
        <f t="shared" si="203"/>
        <v>0.99999903642083721</v>
      </c>
      <c r="G1267" s="26">
        <f t="shared" si="204"/>
        <v>1.0062826963549598</v>
      </c>
      <c r="H1267" s="26">
        <f t="shared" si="205"/>
        <v>6.8128550291293763E-2</v>
      </c>
      <c r="I1267" s="27">
        <f t="shared" si="206"/>
        <v>0.94799038798031399</v>
      </c>
      <c r="J1267" s="26">
        <f t="shared" si="207"/>
        <v>0.95182949715151743</v>
      </c>
      <c r="K1267" s="26">
        <f t="shared" si="208"/>
        <v>0</v>
      </c>
      <c r="L1267" s="25">
        <f t="shared" si="209"/>
        <v>32.863193706155251</v>
      </c>
    </row>
    <row r="1268" spans="1:12" x14ac:dyDescent="0.2">
      <c r="A1268" s="22">
        <v>42910.916666666664</v>
      </c>
      <c r="B1268" s="28">
        <v>54.494999999999997</v>
      </c>
      <c r="C1268" s="26">
        <f t="shared" si="200"/>
        <v>285.64722222222218</v>
      </c>
      <c r="D1268" s="26">
        <f t="shared" si="201"/>
        <v>13.416720313517976</v>
      </c>
      <c r="E1268" s="26">
        <f t="shared" si="202"/>
        <v>671131.46014148963</v>
      </c>
      <c r="F1268" s="26">
        <f t="shared" si="203"/>
        <v>0.99999850998117457</v>
      </c>
      <c r="G1268" s="26">
        <f t="shared" si="204"/>
        <v>1.0379818311583917</v>
      </c>
      <c r="H1268" s="26">
        <f t="shared" si="205"/>
        <v>6.5081078986498342E-2</v>
      </c>
      <c r="I1268" s="27">
        <f t="shared" si="206"/>
        <v>0.95182949715151743</v>
      </c>
      <c r="J1268" s="26">
        <f t="shared" si="207"/>
        <v>0.95725782735228093</v>
      </c>
      <c r="K1268" s="26">
        <f t="shared" si="208"/>
        <v>0</v>
      </c>
      <c r="L1268" s="25">
        <f t="shared" si="209"/>
        <v>32.863193706155251</v>
      </c>
    </row>
    <row r="1269" spans="1:12" x14ac:dyDescent="0.2">
      <c r="A1269" s="22">
        <v>42910.958333333336</v>
      </c>
      <c r="B1269" s="28">
        <v>51.171999999999997</v>
      </c>
      <c r="C1269" s="26">
        <f t="shared" si="200"/>
        <v>283.80111111111108</v>
      </c>
      <c r="D1269" s="26">
        <f t="shared" si="201"/>
        <v>10.621002971564552</v>
      </c>
      <c r="E1269" s="26">
        <f t="shared" si="202"/>
        <v>40986.702817749901</v>
      </c>
      <c r="F1269" s="26">
        <f t="shared" si="203"/>
        <v>0.99997560243850581</v>
      </c>
      <c r="G1269" s="26">
        <f t="shared" si="204"/>
        <v>1.2664330001659148</v>
      </c>
      <c r="H1269" s="26">
        <f t="shared" si="205"/>
        <v>4.8527061750981364E-2</v>
      </c>
      <c r="I1269" s="27">
        <f t="shared" si="206"/>
        <v>0.95725782735228093</v>
      </c>
      <c r="J1269" s="26">
        <f t="shared" si="207"/>
        <v>0.97190297325995012</v>
      </c>
      <c r="K1269" s="26">
        <f t="shared" si="208"/>
        <v>0</v>
      </c>
      <c r="L1269" s="25">
        <f t="shared" si="209"/>
        <v>32.863193706155251</v>
      </c>
    </row>
    <row r="1270" spans="1:12" x14ac:dyDescent="0.2">
      <c r="A1270" s="22">
        <v>42911</v>
      </c>
      <c r="B1270" s="28">
        <v>50.994999999999997</v>
      </c>
      <c r="C1270" s="26">
        <f t="shared" si="200"/>
        <v>283.70277777777773</v>
      </c>
      <c r="D1270" s="26">
        <f t="shared" si="201"/>
        <v>10.471068117062968</v>
      </c>
      <c r="E1270" s="26">
        <f t="shared" si="202"/>
        <v>35279.88029312533</v>
      </c>
      <c r="F1270" s="26">
        <f t="shared" si="203"/>
        <v>0.999971656036026</v>
      </c>
      <c r="G1270" s="26">
        <f t="shared" si="204"/>
        <v>1.2800161911469081</v>
      </c>
      <c r="H1270" s="26">
        <f t="shared" si="205"/>
        <v>4.7769172223446753E-2</v>
      </c>
      <c r="I1270" s="27">
        <f t="shared" si="206"/>
        <v>0.97190297325995012</v>
      </c>
      <c r="J1270" s="26">
        <f t="shared" si="207"/>
        <v>0.98627527719649621</v>
      </c>
      <c r="K1270" s="26">
        <f t="shared" si="208"/>
        <v>0</v>
      </c>
      <c r="L1270" s="25">
        <f t="shared" si="209"/>
        <v>32.863193706155251</v>
      </c>
    </row>
    <row r="1271" spans="1:12" x14ac:dyDescent="0.2">
      <c r="A1271" s="22">
        <v>42911.041666666664</v>
      </c>
      <c r="B1271" s="28">
        <v>50.819000000000003</v>
      </c>
      <c r="C1271" s="26">
        <f t="shared" si="200"/>
        <v>283.60499999999996</v>
      </c>
      <c r="D1271" s="26">
        <f t="shared" si="201"/>
        <v>10.321877258863502</v>
      </c>
      <c r="E1271" s="26">
        <f t="shared" si="202"/>
        <v>30390.254455096703</v>
      </c>
      <c r="F1271" s="26">
        <f t="shared" si="203"/>
        <v>0.99996709579719789</v>
      </c>
      <c r="G1271" s="26">
        <f t="shared" si="204"/>
        <v>1.2936765826191374</v>
      </c>
      <c r="H1271" s="26">
        <f t="shared" si="205"/>
        <v>4.7026792413725746E-2</v>
      </c>
      <c r="I1271" s="27">
        <f t="shared" si="206"/>
        <v>0.98627527719649621</v>
      </c>
      <c r="J1271" s="26">
        <f t="shared" si="207"/>
        <v>1.0003967288930093</v>
      </c>
      <c r="K1271" s="26">
        <f t="shared" si="208"/>
        <v>1.0003638116361593</v>
      </c>
      <c r="L1271" s="25">
        <f t="shared" si="209"/>
        <v>33.863557517791406</v>
      </c>
    </row>
    <row r="1272" spans="1:12" x14ac:dyDescent="0.2">
      <c r="A1272" s="22">
        <v>42911.083333333336</v>
      </c>
      <c r="B1272" s="28">
        <v>50.643000000000001</v>
      </c>
      <c r="C1272" s="26">
        <f t="shared" si="200"/>
        <v>283.5072222222222</v>
      </c>
      <c r="D1272" s="26">
        <f t="shared" si="201"/>
        <v>10.172583492875903</v>
      </c>
      <c r="E1272" s="26">
        <f t="shared" si="202"/>
        <v>26175.613997766595</v>
      </c>
      <c r="F1272" s="26">
        <f t="shared" si="203"/>
        <v>0.99996179796210138</v>
      </c>
      <c r="G1272" s="26">
        <f t="shared" si="204"/>
        <v>1.3074923322100547</v>
      </c>
      <c r="H1272" s="26">
        <f t="shared" si="205"/>
        <v>4.6295449739844056E-2</v>
      </c>
      <c r="I1272" s="27">
        <f t="shared" si="206"/>
        <v>3.2917256850062415E-5</v>
      </c>
      <c r="J1272" s="26">
        <f t="shared" si="207"/>
        <v>5.9182594343906825E-2</v>
      </c>
      <c r="K1272" s="26">
        <f t="shared" si="208"/>
        <v>0</v>
      </c>
      <c r="L1272" s="25">
        <f t="shared" si="209"/>
        <v>33.863557517791406</v>
      </c>
    </row>
    <row r="1273" spans="1:12" x14ac:dyDescent="0.2">
      <c r="A1273" s="22">
        <v>42911.125</v>
      </c>
      <c r="B1273" s="28">
        <v>50.994999999999997</v>
      </c>
      <c r="C1273" s="26">
        <f t="shared" si="200"/>
        <v>283.70277777777773</v>
      </c>
      <c r="D1273" s="26">
        <f t="shared" si="201"/>
        <v>10.471068117062968</v>
      </c>
      <c r="E1273" s="26">
        <f t="shared" si="202"/>
        <v>35279.88029312533</v>
      </c>
      <c r="F1273" s="26">
        <f t="shared" si="203"/>
        <v>0.999971656036026</v>
      </c>
      <c r="G1273" s="26">
        <f t="shared" si="204"/>
        <v>1.2800161911469081</v>
      </c>
      <c r="H1273" s="26">
        <f t="shared" si="205"/>
        <v>4.7769172223446753E-2</v>
      </c>
      <c r="I1273" s="27">
        <f t="shared" si="206"/>
        <v>5.9182594343906825E-2</v>
      </c>
      <c r="J1273" s="26">
        <f t="shared" si="207"/>
        <v>0.11612981533472122</v>
      </c>
      <c r="K1273" s="26">
        <f t="shared" si="208"/>
        <v>0</v>
      </c>
      <c r="L1273" s="25">
        <f t="shared" si="209"/>
        <v>33.863557517791406</v>
      </c>
    </row>
    <row r="1274" spans="1:12" x14ac:dyDescent="0.2">
      <c r="A1274" s="22">
        <v>42911.166666666664</v>
      </c>
      <c r="B1274" s="28">
        <v>51.171999999999997</v>
      </c>
      <c r="C1274" s="26">
        <f t="shared" si="200"/>
        <v>283.80111111111108</v>
      </c>
      <c r="D1274" s="26">
        <f t="shared" si="201"/>
        <v>10.621002971564552</v>
      </c>
      <c r="E1274" s="26">
        <f t="shared" si="202"/>
        <v>40986.702817749901</v>
      </c>
      <c r="F1274" s="26">
        <f t="shared" si="203"/>
        <v>0.99997560243850581</v>
      </c>
      <c r="G1274" s="26">
        <f t="shared" si="204"/>
        <v>1.2664330001659148</v>
      </c>
      <c r="H1274" s="26">
        <f t="shared" si="205"/>
        <v>4.8527061750981364E-2</v>
      </c>
      <c r="I1274" s="27">
        <f t="shared" si="206"/>
        <v>0.11612981533472122</v>
      </c>
      <c r="J1274" s="26">
        <f t="shared" si="207"/>
        <v>0.17061788378666032</v>
      </c>
      <c r="K1274" s="26">
        <f t="shared" si="208"/>
        <v>0</v>
      </c>
      <c r="L1274" s="25">
        <f t="shared" si="209"/>
        <v>33.863557517791406</v>
      </c>
    </row>
    <row r="1275" spans="1:12" x14ac:dyDescent="0.2">
      <c r="A1275" s="22">
        <v>42911.208333333336</v>
      </c>
      <c r="B1275" s="28">
        <v>51.171999999999997</v>
      </c>
      <c r="C1275" s="26">
        <f t="shared" si="200"/>
        <v>283.80111111111108</v>
      </c>
      <c r="D1275" s="26">
        <f t="shared" si="201"/>
        <v>10.621002971564552</v>
      </c>
      <c r="E1275" s="26">
        <f t="shared" si="202"/>
        <v>40986.702817749901</v>
      </c>
      <c r="F1275" s="26">
        <f t="shared" si="203"/>
        <v>0.99997560243850581</v>
      </c>
      <c r="G1275" s="26">
        <f t="shared" si="204"/>
        <v>1.2664330001659148</v>
      </c>
      <c r="H1275" s="26">
        <f t="shared" si="205"/>
        <v>4.8527061750981364E-2</v>
      </c>
      <c r="I1275" s="27">
        <f t="shared" si="206"/>
        <v>0.17061788378666032</v>
      </c>
      <c r="J1275" s="26">
        <f t="shared" si="207"/>
        <v>0.22252493738723311</v>
      </c>
      <c r="K1275" s="26">
        <f t="shared" si="208"/>
        <v>0</v>
      </c>
      <c r="L1275" s="25">
        <f t="shared" si="209"/>
        <v>33.863557517791406</v>
      </c>
    </row>
    <row r="1276" spans="1:12" x14ac:dyDescent="0.2">
      <c r="A1276" s="22">
        <v>42911.25</v>
      </c>
      <c r="B1276" s="28">
        <v>51.523000000000003</v>
      </c>
      <c r="C1276" s="26">
        <f t="shared" si="200"/>
        <v>283.99611111111108</v>
      </c>
      <c r="D1276" s="26">
        <f t="shared" si="201"/>
        <v>10.918024307844538</v>
      </c>
      <c r="E1276" s="26">
        <f t="shared" si="202"/>
        <v>55161.708659165</v>
      </c>
      <c r="F1276" s="26">
        <f t="shared" si="203"/>
        <v>0.99998187181115095</v>
      </c>
      <c r="G1276" s="26">
        <f t="shared" si="204"/>
        <v>1.2399487904621329</v>
      </c>
      <c r="H1276" s="26">
        <f t="shared" si="205"/>
        <v>5.0064131404284784E-2</v>
      </c>
      <c r="I1276" s="27">
        <f t="shared" si="206"/>
        <v>0.22252493738723311</v>
      </c>
      <c r="J1276" s="26">
        <f t="shared" si="207"/>
        <v>0.27220734883615705</v>
      </c>
      <c r="K1276" s="26">
        <f t="shared" si="208"/>
        <v>0</v>
      </c>
      <c r="L1276" s="25">
        <f t="shared" si="209"/>
        <v>33.863557517791406</v>
      </c>
    </row>
    <row r="1277" spans="1:12" x14ac:dyDescent="0.2">
      <c r="A1277" s="22">
        <v>42911.291666666664</v>
      </c>
      <c r="B1277" s="28">
        <v>51.345999999999997</v>
      </c>
      <c r="C1277" s="26">
        <f t="shared" si="200"/>
        <v>283.89777777777778</v>
      </c>
      <c r="D1277" s="26">
        <f t="shared" si="201"/>
        <v>10.768295317563441</v>
      </c>
      <c r="E1277" s="26">
        <f t="shared" si="202"/>
        <v>47490.991412551106</v>
      </c>
      <c r="F1277" s="26">
        <f t="shared" si="203"/>
        <v>0.9999789438183101</v>
      </c>
      <c r="G1277" s="26">
        <f t="shared" si="204"/>
        <v>1.253229566240101</v>
      </c>
      <c r="H1277" s="26">
        <f t="shared" si="205"/>
        <v>4.9283301262338104E-2</v>
      </c>
      <c r="I1277" s="27">
        <f t="shared" si="206"/>
        <v>0.27220734883615705</v>
      </c>
      <c r="J1277" s="26">
        <f t="shared" si="207"/>
        <v>0.31938332031198724</v>
      </c>
      <c r="K1277" s="26">
        <f t="shared" si="208"/>
        <v>0</v>
      </c>
      <c r="L1277" s="25">
        <f t="shared" si="209"/>
        <v>33.863557517791406</v>
      </c>
    </row>
    <row r="1278" spans="1:12" x14ac:dyDescent="0.2">
      <c r="A1278" s="22">
        <v>42911.333333333336</v>
      </c>
      <c r="B1278" s="28">
        <v>51.171999999999997</v>
      </c>
      <c r="C1278" s="26">
        <f t="shared" si="200"/>
        <v>283.80111111111108</v>
      </c>
      <c r="D1278" s="26">
        <f t="shared" si="201"/>
        <v>10.621002971564552</v>
      </c>
      <c r="E1278" s="26">
        <f t="shared" si="202"/>
        <v>40986.702817749901</v>
      </c>
      <c r="F1278" s="26">
        <f t="shared" si="203"/>
        <v>0.99997560243850581</v>
      </c>
      <c r="G1278" s="26">
        <f t="shared" si="204"/>
        <v>1.2664330001659148</v>
      </c>
      <c r="H1278" s="26">
        <f t="shared" si="205"/>
        <v>4.8527061750981364E-2</v>
      </c>
      <c r="I1278" s="27">
        <f t="shared" si="206"/>
        <v>0.31938332031198724</v>
      </c>
      <c r="J1278" s="26">
        <f t="shared" si="207"/>
        <v>0.36424358712142013</v>
      </c>
      <c r="K1278" s="26">
        <f t="shared" si="208"/>
        <v>0</v>
      </c>
      <c r="L1278" s="25">
        <f t="shared" si="209"/>
        <v>33.863557517791406</v>
      </c>
    </row>
    <row r="1279" spans="1:12" x14ac:dyDescent="0.2">
      <c r="A1279" s="22">
        <v>42911.375</v>
      </c>
      <c r="B1279" s="28">
        <v>51.523000000000003</v>
      </c>
      <c r="C1279" s="26">
        <f t="shared" si="200"/>
        <v>283.99611111111108</v>
      </c>
      <c r="D1279" s="26">
        <f t="shared" si="201"/>
        <v>10.918024307844538</v>
      </c>
      <c r="E1279" s="26">
        <f t="shared" si="202"/>
        <v>55161.708659165</v>
      </c>
      <c r="F1279" s="26">
        <f t="shared" si="203"/>
        <v>0.99998187181115095</v>
      </c>
      <c r="G1279" s="26">
        <f t="shared" si="204"/>
        <v>1.2399487904621329</v>
      </c>
      <c r="H1279" s="26">
        <f t="shared" si="205"/>
        <v>5.0064131404284784E-2</v>
      </c>
      <c r="I1279" s="27">
        <f t="shared" si="206"/>
        <v>0.36424358712142013</v>
      </c>
      <c r="J1279" s="26">
        <f t="shared" si="207"/>
        <v>0.40700565338205263</v>
      </c>
      <c r="K1279" s="26">
        <f t="shared" si="208"/>
        <v>0</v>
      </c>
      <c r="L1279" s="25">
        <f t="shared" si="209"/>
        <v>33.863557517791406</v>
      </c>
    </row>
    <row r="1280" spans="1:12" x14ac:dyDescent="0.2">
      <c r="A1280" s="22">
        <v>42911.416666666664</v>
      </c>
      <c r="B1280" s="28">
        <v>51.698999999999998</v>
      </c>
      <c r="C1280" s="26">
        <f t="shared" si="200"/>
        <v>284.09388888888884</v>
      </c>
      <c r="D1280" s="26">
        <f t="shared" si="201"/>
        <v>11.066804597071711</v>
      </c>
      <c r="E1280" s="26">
        <f t="shared" si="202"/>
        <v>64010.639907050245</v>
      </c>
      <c r="F1280" s="26">
        <f t="shared" si="203"/>
        <v>0.99998437784125749</v>
      </c>
      <c r="G1280" s="26">
        <f t="shared" si="204"/>
        <v>1.2268915712122272</v>
      </c>
      <c r="H1280" s="26">
        <f t="shared" si="205"/>
        <v>5.0852267616348396E-2</v>
      </c>
      <c r="I1280" s="27">
        <f t="shared" si="206"/>
        <v>0.40700565338205263</v>
      </c>
      <c r="J1280" s="26">
        <f t="shared" si="207"/>
        <v>0.44765636145627763</v>
      </c>
      <c r="K1280" s="26">
        <f t="shared" si="208"/>
        <v>0</v>
      </c>
      <c r="L1280" s="25">
        <f t="shared" si="209"/>
        <v>33.863557517791406</v>
      </c>
    </row>
    <row r="1281" spans="1:12" x14ac:dyDescent="0.2">
      <c r="A1281" s="22">
        <v>42911.458333333336</v>
      </c>
      <c r="B1281" s="28">
        <v>53.622999999999998</v>
      </c>
      <c r="C1281" s="26">
        <f t="shared" si="200"/>
        <v>285.16277777777776</v>
      </c>
      <c r="D1281" s="26">
        <f t="shared" si="201"/>
        <v>12.686589530735834</v>
      </c>
      <c r="E1281" s="26">
        <f t="shared" si="202"/>
        <v>323381.98861267744</v>
      </c>
      <c r="F1281" s="26">
        <f t="shared" si="203"/>
        <v>0.99999690769139005</v>
      </c>
      <c r="G1281" s="26">
        <f t="shared" si="204"/>
        <v>1.0933319682005267</v>
      </c>
      <c r="H1281" s="26">
        <f t="shared" si="205"/>
        <v>6.0278776302201825E-2</v>
      </c>
      <c r="I1281" s="27">
        <f t="shared" si="206"/>
        <v>0.44765636145627763</v>
      </c>
      <c r="J1281" s="26">
        <f t="shared" si="207"/>
        <v>0.48542707467084323</v>
      </c>
      <c r="K1281" s="26">
        <f t="shared" si="208"/>
        <v>0</v>
      </c>
      <c r="L1281" s="25">
        <f t="shared" si="209"/>
        <v>33.863557517791406</v>
      </c>
    </row>
    <row r="1282" spans="1:12" x14ac:dyDescent="0.2">
      <c r="A1282" s="22">
        <v>42911.5</v>
      </c>
      <c r="B1282" s="28">
        <v>53.448999999999998</v>
      </c>
      <c r="C1282" s="26">
        <f t="shared" si="200"/>
        <v>285.06611111111107</v>
      </c>
      <c r="D1282" s="26">
        <f t="shared" si="201"/>
        <v>12.540601303011522</v>
      </c>
      <c r="E1282" s="26">
        <f t="shared" si="202"/>
        <v>279456.32634836598</v>
      </c>
      <c r="F1282" s="26">
        <f t="shared" si="203"/>
        <v>0.99999642163612934</v>
      </c>
      <c r="G1282" s="26">
        <f t="shared" si="204"/>
        <v>1.1047482789860723</v>
      </c>
      <c r="H1282" s="26">
        <f t="shared" si="205"/>
        <v>5.9361941033668084E-2</v>
      </c>
      <c r="I1282" s="27">
        <f t="shared" si="206"/>
        <v>0.48542707467084323</v>
      </c>
      <c r="J1282" s="26">
        <f t="shared" si="207"/>
        <v>0.52112126419315419</v>
      </c>
      <c r="K1282" s="26">
        <f t="shared" si="208"/>
        <v>0</v>
      </c>
      <c r="L1282" s="25">
        <f t="shared" si="209"/>
        <v>33.863557517791406</v>
      </c>
    </row>
    <row r="1283" spans="1:12" x14ac:dyDescent="0.2">
      <c r="A1283" s="22">
        <v>42911.541666666664</v>
      </c>
      <c r="B1283" s="28">
        <v>54.322000000000003</v>
      </c>
      <c r="C1283" s="26">
        <f t="shared" si="200"/>
        <v>285.55111111111108</v>
      </c>
      <c r="D1283" s="26">
        <f t="shared" si="201"/>
        <v>13.2720633784183</v>
      </c>
      <c r="E1283" s="26">
        <f t="shared" si="202"/>
        <v>580742.87295524566</v>
      </c>
      <c r="F1283" s="26">
        <f t="shared" si="203"/>
        <v>0.99999827807051167</v>
      </c>
      <c r="G1283" s="26">
        <f t="shared" si="204"/>
        <v>1.0487208426201173</v>
      </c>
      <c r="H1283" s="26">
        <f t="shared" si="205"/>
        <v>6.4100159585052954E-2</v>
      </c>
      <c r="I1283" s="27">
        <f t="shared" si="206"/>
        <v>0.52112126419315419</v>
      </c>
      <c r="J1283" s="26">
        <f t="shared" si="207"/>
        <v>0.55387936590448894</v>
      </c>
      <c r="K1283" s="26">
        <f t="shared" si="208"/>
        <v>0</v>
      </c>
      <c r="L1283" s="25">
        <f t="shared" si="209"/>
        <v>33.863557517791406</v>
      </c>
    </row>
    <row r="1284" spans="1:12" x14ac:dyDescent="0.2">
      <c r="A1284" s="22">
        <v>42911.583333333336</v>
      </c>
      <c r="B1284" s="28">
        <v>53.448999999999998</v>
      </c>
      <c r="C1284" s="26">
        <f t="shared" si="200"/>
        <v>285.06611111111107</v>
      </c>
      <c r="D1284" s="26">
        <f t="shared" si="201"/>
        <v>12.540601303011522</v>
      </c>
      <c r="E1284" s="26">
        <f t="shared" si="202"/>
        <v>279456.32634836598</v>
      </c>
      <c r="F1284" s="26">
        <f t="shared" si="203"/>
        <v>0.99999642163612934</v>
      </c>
      <c r="G1284" s="26">
        <f t="shared" si="204"/>
        <v>1.1047482789860723</v>
      </c>
      <c r="H1284" s="26">
        <f t="shared" si="205"/>
        <v>5.9361941033668084E-2</v>
      </c>
      <c r="I1284" s="27">
        <f t="shared" si="206"/>
        <v>0.55387936590448894</v>
      </c>
      <c r="J1284" s="26">
        <f t="shared" si="207"/>
        <v>0.58562835051615625</v>
      </c>
      <c r="K1284" s="26">
        <f t="shared" si="208"/>
        <v>0</v>
      </c>
      <c r="L1284" s="25">
        <f t="shared" si="209"/>
        <v>33.863557517791406</v>
      </c>
    </row>
    <row r="1285" spans="1:12" x14ac:dyDescent="0.2">
      <c r="A1285" s="22">
        <v>42911.625</v>
      </c>
      <c r="B1285" s="28">
        <v>53.972999999999999</v>
      </c>
      <c r="C1285" s="26">
        <f t="shared" si="200"/>
        <v>285.35722222222222</v>
      </c>
      <c r="D1285" s="26">
        <f t="shared" si="201"/>
        <v>12.979944436116131</v>
      </c>
      <c r="E1285" s="26">
        <f t="shared" si="202"/>
        <v>433628.92512365419</v>
      </c>
      <c r="F1285" s="26">
        <f t="shared" si="203"/>
        <v>0.99999769388609494</v>
      </c>
      <c r="G1285" s="26">
        <f t="shared" si="204"/>
        <v>1.0707470249113864</v>
      </c>
      <c r="H1285" s="26">
        <f t="shared" si="205"/>
        <v>6.216414229532187E-2</v>
      </c>
      <c r="I1285" s="27">
        <f t="shared" si="206"/>
        <v>0.58562835051615625</v>
      </c>
      <c r="J1285" s="26">
        <f t="shared" si="207"/>
        <v>0.61486712010015021</v>
      </c>
      <c r="K1285" s="26">
        <f t="shared" si="208"/>
        <v>0</v>
      </c>
      <c r="L1285" s="25">
        <f t="shared" si="209"/>
        <v>33.863557517791406</v>
      </c>
    </row>
    <row r="1286" spans="1:12" x14ac:dyDescent="0.2">
      <c r="A1286" s="22">
        <v>42911.666666666664</v>
      </c>
      <c r="B1286" s="28">
        <v>53.622999999999998</v>
      </c>
      <c r="C1286" s="26">
        <f t="shared" si="200"/>
        <v>285.16277777777776</v>
      </c>
      <c r="D1286" s="26">
        <f t="shared" si="201"/>
        <v>12.686589530735834</v>
      </c>
      <c r="E1286" s="26">
        <f t="shared" si="202"/>
        <v>323381.98861267744</v>
      </c>
      <c r="F1286" s="26">
        <f t="shared" si="203"/>
        <v>0.99999690769139005</v>
      </c>
      <c r="G1286" s="26">
        <f t="shared" si="204"/>
        <v>1.0933319682005267</v>
      </c>
      <c r="H1286" s="26">
        <f t="shared" si="205"/>
        <v>6.0278776302201825E-2</v>
      </c>
      <c r="I1286" s="27">
        <f t="shared" si="206"/>
        <v>0.61486712010015021</v>
      </c>
      <c r="J1286" s="26">
        <f t="shared" si="207"/>
        <v>0.64285634312806661</v>
      </c>
      <c r="K1286" s="26">
        <f t="shared" si="208"/>
        <v>0</v>
      </c>
      <c r="L1286" s="25">
        <f t="shared" si="209"/>
        <v>33.863557517791406</v>
      </c>
    </row>
    <row r="1287" spans="1:12" x14ac:dyDescent="0.2">
      <c r="A1287" s="22">
        <v>42911.708333333336</v>
      </c>
      <c r="B1287" s="28">
        <v>53.1</v>
      </c>
      <c r="C1287" s="26">
        <f t="shared" si="200"/>
        <v>284.87222222222221</v>
      </c>
      <c r="D1287" s="26">
        <f t="shared" si="201"/>
        <v>12.247487177486958</v>
      </c>
      <c r="E1287" s="26">
        <f t="shared" si="202"/>
        <v>208456.81521281553</v>
      </c>
      <c r="F1287" s="26">
        <f t="shared" si="203"/>
        <v>0.9999952028663498</v>
      </c>
      <c r="G1287" s="26">
        <f t="shared" si="204"/>
        <v>1.1280310743920017</v>
      </c>
      <c r="H1287" s="26">
        <f t="shared" si="205"/>
        <v>5.7563017633709176E-2</v>
      </c>
      <c r="I1287" s="27">
        <f t="shared" si="206"/>
        <v>0.64285634312806661</v>
      </c>
      <c r="J1287" s="26">
        <f t="shared" si="207"/>
        <v>0.66999585514854199</v>
      </c>
      <c r="K1287" s="26">
        <f t="shared" si="208"/>
        <v>0</v>
      </c>
      <c r="L1287" s="25">
        <f t="shared" si="209"/>
        <v>33.863557517791406</v>
      </c>
    </row>
    <row r="1288" spans="1:12" x14ac:dyDescent="0.2">
      <c r="A1288" s="22">
        <v>42911.75</v>
      </c>
      <c r="B1288" s="28">
        <v>52.924999999999997</v>
      </c>
      <c r="C1288" s="26">
        <f t="shared" si="200"/>
        <v>284.77499999999998</v>
      </c>
      <c r="D1288" s="26">
        <f t="shared" si="201"/>
        <v>12.100359933280627</v>
      </c>
      <c r="E1288" s="26">
        <f t="shared" si="202"/>
        <v>179936.61577599935</v>
      </c>
      <c r="F1288" s="26">
        <f t="shared" si="203"/>
        <v>0.99999444251833791</v>
      </c>
      <c r="G1288" s="26">
        <f t="shared" si="204"/>
        <v>1.1399020850058101</v>
      </c>
      <c r="H1288" s="26">
        <f t="shared" si="205"/>
        <v>5.6680710479238845E-2</v>
      </c>
      <c r="I1288" s="27">
        <f t="shared" si="206"/>
        <v>0.66999585514854199</v>
      </c>
      <c r="J1288" s="26">
        <f t="shared" si="207"/>
        <v>0.69588970125322169</v>
      </c>
      <c r="K1288" s="26">
        <f t="shared" si="208"/>
        <v>0</v>
      </c>
      <c r="L1288" s="25">
        <f t="shared" si="209"/>
        <v>33.863557517791406</v>
      </c>
    </row>
    <row r="1289" spans="1:12" x14ac:dyDescent="0.2">
      <c r="A1289" s="22">
        <v>42911.791666666664</v>
      </c>
      <c r="B1289" s="28">
        <v>53.274000000000001</v>
      </c>
      <c r="C1289" s="26">
        <f t="shared" si="200"/>
        <v>284.96888888888884</v>
      </c>
      <c r="D1289" s="26">
        <f t="shared" si="201"/>
        <v>12.393674163261418</v>
      </c>
      <c r="E1289" s="26">
        <f t="shared" si="202"/>
        <v>241270.54187901676</v>
      </c>
      <c r="F1289" s="26">
        <f t="shared" si="203"/>
        <v>0.99999585529237223</v>
      </c>
      <c r="G1289" s="26">
        <f t="shared" si="204"/>
        <v>1.1163583744319006</v>
      </c>
      <c r="H1289" s="26">
        <f t="shared" si="205"/>
        <v>5.8453288556186409E-2</v>
      </c>
      <c r="I1289" s="27">
        <f t="shared" si="206"/>
        <v>0.69588970125322169</v>
      </c>
      <c r="J1289" s="26">
        <f t="shared" si="207"/>
        <v>0.71976294600765089</v>
      </c>
      <c r="K1289" s="26">
        <f t="shared" si="208"/>
        <v>0</v>
      </c>
      <c r="L1289" s="25">
        <f t="shared" si="209"/>
        <v>33.863557517791406</v>
      </c>
    </row>
    <row r="1290" spans="1:12" x14ac:dyDescent="0.2">
      <c r="A1290" s="22">
        <v>42911.833333333336</v>
      </c>
      <c r="B1290" s="28">
        <v>53.448999999999998</v>
      </c>
      <c r="C1290" s="26">
        <f t="shared" si="200"/>
        <v>285.06611111111107</v>
      </c>
      <c r="D1290" s="26">
        <f t="shared" si="201"/>
        <v>12.540601303011522</v>
      </c>
      <c r="E1290" s="26">
        <f t="shared" si="202"/>
        <v>279456.32634836598</v>
      </c>
      <c r="F1290" s="26">
        <f t="shared" si="203"/>
        <v>0.99999642163612934</v>
      </c>
      <c r="G1290" s="26">
        <f t="shared" si="204"/>
        <v>1.1047482789860723</v>
      </c>
      <c r="H1290" s="26">
        <f t="shared" si="205"/>
        <v>5.9361941033668084E-2</v>
      </c>
      <c r="I1290" s="27">
        <f t="shared" si="206"/>
        <v>0.71976294600765089</v>
      </c>
      <c r="J1290" s="26">
        <f t="shared" si="207"/>
        <v>0.74195133442854422</v>
      </c>
      <c r="K1290" s="26">
        <f t="shared" si="208"/>
        <v>0</v>
      </c>
      <c r="L1290" s="25">
        <f t="shared" si="209"/>
        <v>33.863557517791406</v>
      </c>
    </row>
    <row r="1291" spans="1:12" x14ac:dyDescent="0.2">
      <c r="A1291" s="22">
        <v>42911.875</v>
      </c>
      <c r="B1291" s="28">
        <v>52.576000000000001</v>
      </c>
      <c r="C1291" s="26">
        <f t="shared" si="200"/>
        <v>284.58111111111111</v>
      </c>
      <c r="D1291" s="26">
        <f t="shared" si="201"/>
        <v>11.806646025542419</v>
      </c>
      <c r="E1291" s="26">
        <f t="shared" si="202"/>
        <v>134140.90087233399</v>
      </c>
      <c r="F1291" s="26">
        <f t="shared" si="203"/>
        <v>0.99999254520777259</v>
      </c>
      <c r="G1291" s="26">
        <f t="shared" si="204"/>
        <v>1.163975427737852</v>
      </c>
      <c r="H1291" s="26">
        <f t="shared" si="205"/>
        <v>5.4959579097748699E-2</v>
      </c>
      <c r="I1291" s="27">
        <f t="shared" si="206"/>
        <v>0.74195133442854422</v>
      </c>
      <c r="J1291" s="26">
        <f t="shared" si="207"/>
        <v>0.76451974530928457</v>
      </c>
      <c r="K1291" s="26">
        <f t="shared" si="208"/>
        <v>0</v>
      </c>
      <c r="L1291" s="25">
        <f t="shared" si="209"/>
        <v>33.863557517791406</v>
      </c>
    </row>
    <row r="1292" spans="1:12" x14ac:dyDescent="0.2">
      <c r="A1292" s="22">
        <v>42911.916666666664</v>
      </c>
      <c r="B1292" s="28">
        <v>52.75</v>
      </c>
      <c r="C1292" s="26">
        <f t="shared" si="200"/>
        <v>284.67777777777775</v>
      </c>
      <c r="D1292" s="26">
        <f t="shared" si="201"/>
        <v>11.953132196245225</v>
      </c>
      <c r="E1292" s="26">
        <f t="shared" si="202"/>
        <v>155302.8244836262</v>
      </c>
      <c r="F1292" s="26">
        <f t="shared" si="203"/>
        <v>0.99999356100853709</v>
      </c>
      <c r="G1292" s="26">
        <f t="shared" si="204"/>
        <v>1.1519062586664965</v>
      </c>
      <c r="H1292" s="26">
        <f t="shared" si="205"/>
        <v>5.5811338207137288E-2</v>
      </c>
      <c r="I1292" s="27">
        <f t="shared" si="206"/>
        <v>0.76451974530928457</v>
      </c>
      <c r="J1292" s="26">
        <f t="shared" si="207"/>
        <v>0.78554803829197295</v>
      </c>
      <c r="K1292" s="26">
        <f t="shared" si="208"/>
        <v>0</v>
      </c>
      <c r="L1292" s="25">
        <f t="shared" si="209"/>
        <v>33.863557517791406</v>
      </c>
    </row>
    <row r="1293" spans="1:12" x14ac:dyDescent="0.2">
      <c r="A1293" s="22">
        <v>42911.958333333336</v>
      </c>
      <c r="B1293" s="28">
        <v>53.798000000000002</v>
      </c>
      <c r="C1293" s="26">
        <f t="shared" si="200"/>
        <v>285.26</v>
      </c>
      <c r="D1293" s="26">
        <f t="shared" si="201"/>
        <v>12.833316973988628</v>
      </c>
      <c r="E1293" s="26">
        <f t="shared" si="202"/>
        <v>374488.72474217013</v>
      </c>
      <c r="F1293" s="26">
        <f t="shared" si="203"/>
        <v>0.99999732969976496</v>
      </c>
      <c r="G1293" s="26">
        <f t="shared" si="204"/>
        <v>1.0819767206101036</v>
      </c>
      <c r="H1293" s="26">
        <f t="shared" si="205"/>
        <v>6.1214522463947242E-2</v>
      </c>
      <c r="I1293" s="27">
        <f t="shared" si="206"/>
        <v>0.78554803829197295</v>
      </c>
      <c r="J1293" s="26">
        <f t="shared" si="207"/>
        <v>0.80314954845726838</v>
      </c>
      <c r="K1293" s="26">
        <f t="shared" si="208"/>
        <v>0</v>
      </c>
      <c r="L1293" s="25">
        <f t="shared" si="209"/>
        <v>33.863557517791406</v>
      </c>
    </row>
    <row r="1294" spans="1:12" x14ac:dyDescent="0.2">
      <c r="A1294" s="22">
        <v>42912</v>
      </c>
      <c r="B1294" s="28">
        <v>55.710999999999999</v>
      </c>
      <c r="C1294" s="26">
        <f t="shared" si="200"/>
        <v>286.32277777777773</v>
      </c>
      <c r="D1294" s="26">
        <f t="shared" si="201"/>
        <v>14.430759379953791</v>
      </c>
      <c r="E1294" s="26">
        <f t="shared" si="202"/>
        <v>1850116.8920564253</v>
      </c>
      <c r="F1294" s="26">
        <f t="shared" si="203"/>
        <v>0.99999945949390345</v>
      </c>
      <c r="G1294" s="26">
        <f t="shared" si="204"/>
        <v>0.96572662073644</v>
      </c>
      <c r="H1294" s="26">
        <f t="shared" si="205"/>
        <v>7.2391881057322749E-2</v>
      </c>
      <c r="I1294" s="27">
        <f t="shared" si="206"/>
        <v>0.80314954845726838</v>
      </c>
      <c r="J1294" s="26">
        <f t="shared" si="207"/>
        <v>0.81450290535290371</v>
      </c>
      <c r="K1294" s="26">
        <f t="shared" si="208"/>
        <v>0</v>
      </c>
      <c r="L1294" s="25">
        <f t="shared" si="209"/>
        <v>33.863557517791406</v>
      </c>
    </row>
    <row r="1295" spans="1:12" x14ac:dyDescent="0.2">
      <c r="A1295" s="22">
        <v>42912.041666666664</v>
      </c>
      <c r="B1295" s="28">
        <v>56.23</v>
      </c>
      <c r="C1295" s="26">
        <f t="shared" si="200"/>
        <v>286.61111111111109</v>
      </c>
      <c r="D1295" s="26">
        <f t="shared" si="201"/>
        <v>14.862105059119946</v>
      </c>
      <c r="E1295" s="26">
        <f t="shared" si="202"/>
        <v>2847935.9423821317</v>
      </c>
      <c r="F1295" s="26">
        <f t="shared" si="203"/>
        <v>0.99999964886863013</v>
      </c>
      <c r="G1295" s="26">
        <f t="shared" si="204"/>
        <v>0.93653687286503018</v>
      </c>
      <c r="H1295" s="26">
        <f t="shared" si="205"/>
        <v>7.5745540750078069E-2</v>
      </c>
      <c r="I1295" s="27">
        <f t="shared" si="206"/>
        <v>0.81450290535290371</v>
      </c>
      <c r="J1295" s="26">
        <f t="shared" si="207"/>
        <v>0.8234050302425393</v>
      </c>
      <c r="K1295" s="26">
        <f t="shared" si="208"/>
        <v>0</v>
      </c>
      <c r="L1295" s="25">
        <f t="shared" si="209"/>
        <v>33.863557517791406</v>
      </c>
    </row>
    <row r="1296" spans="1:12" x14ac:dyDescent="0.2">
      <c r="A1296" s="22">
        <v>42912.083333333336</v>
      </c>
      <c r="B1296" s="28">
        <v>55.536999999999999</v>
      </c>
      <c r="C1296" s="26">
        <f t="shared" si="200"/>
        <v>286.22611111111109</v>
      </c>
      <c r="D1296" s="26">
        <f t="shared" si="201"/>
        <v>14.285951860126101</v>
      </c>
      <c r="E1296" s="26">
        <f t="shared" si="202"/>
        <v>1600700.4299341708</v>
      </c>
      <c r="F1296" s="26">
        <f t="shared" si="203"/>
        <v>0.99999937527387606</v>
      </c>
      <c r="G1296" s="26">
        <f t="shared" si="204"/>
        <v>0.97572853077420618</v>
      </c>
      <c r="H1296" s="26">
        <f t="shared" si="205"/>
        <v>7.1299644085198913E-2</v>
      </c>
      <c r="I1296" s="27">
        <f t="shared" si="206"/>
        <v>0.8234050302425393</v>
      </c>
      <c r="J1296" s="26">
        <f t="shared" si="207"/>
        <v>0.83388750294685476</v>
      </c>
      <c r="K1296" s="26">
        <f t="shared" si="208"/>
        <v>0</v>
      </c>
      <c r="L1296" s="25">
        <f t="shared" si="209"/>
        <v>33.863557517791406</v>
      </c>
    </row>
    <row r="1297" spans="1:12" x14ac:dyDescent="0.2">
      <c r="A1297" s="22">
        <v>42912.125</v>
      </c>
      <c r="B1297" s="28">
        <v>56.23</v>
      </c>
      <c r="C1297" s="26">
        <f t="shared" si="200"/>
        <v>286.61111111111109</v>
      </c>
      <c r="D1297" s="26">
        <f t="shared" si="201"/>
        <v>14.862105059119946</v>
      </c>
      <c r="E1297" s="26">
        <f t="shared" si="202"/>
        <v>2847935.9423821317</v>
      </c>
      <c r="F1297" s="26">
        <f t="shared" si="203"/>
        <v>0.99999964886863013</v>
      </c>
      <c r="G1297" s="26">
        <f t="shared" si="204"/>
        <v>0.93653687286503018</v>
      </c>
      <c r="H1297" s="26">
        <f t="shared" si="205"/>
        <v>7.5745540750078069E-2</v>
      </c>
      <c r="I1297" s="27">
        <f t="shared" si="206"/>
        <v>0.83388750294685476</v>
      </c>
      <c r="J1297" s="26">
        <f t="shared" si="207"/>
        <v>0.84137556163644212</v>
      </c>
      <c r="K1297" s="26">
        <f t="shared" si="208"/>
        <v>0</v>
      </c>
      <c r="L1297" s="25">
        <f t="shared" si="209"/>
        <v>33.863557517791406</v>
      </c>
    </row>
    <row r="1298" spans="1:12" x14ac:dyDescent="0.2">
      <c r="A1298" s="22">
        <v>42912.166666666664</v>
      </c>
      <c r="B1298" s="28">
        <v>53.274000000000001</v>
      </c>
      <c r="C1298" s="26">
        <f t="shared" si="200"/>
        <v>284.96888888888884</v>
      </c>
      <c r="D1298" s="26">
        <f t="shared" si="201"/>
        <v>12.393674163261418</v>
      </c>
      <c r="E1298" s="26">
        <f t="shared" si="202"/>
        <v>241270.54187901676</v>
      </c>
      <c r="F1298" s="26">
        <f t="shared" si="203"/>
        <v>0.99999585529237223</v>
      </c>
      <c r="G1298" s="26">
        <f t="shared" si="204"/>
        <v>1.1163583744319006</v>
      </c>
      <c r="H1298" s="26">
        <f t="shared" si="205"/>
        <v>5.8453288556186409E-2</v>
      </c>
      <c r="I1298" s="27">
        <f t="shared" si="206"/>
        <v>0.84137556163644212</v>
      </c>
      <c r="J1298" s="26">
        <f t="shared" si="207"/>
        <v>0.85698845365881082</v>
      </c>
      <c r="K1298" s="26">
        <f t="shared" si="208"/>
        <v>0</v>
      </c>
      <c r="L1298" s="25">
        <f t="shared" si="209"/>
        <v>33.863557517791406</v>
      </c>
    </row>
    <row r="1299" spans="1:12" x14ac:dyDescent="0.2">
      <c r="A1299" s="22">
        <v>42912.208333333336</v>
      </c>
      <c r="B1299" s="28">
        <v>52.401000000000003</v>
      </c>
      <c r="C1299" s="26">
        <f t="shared" si="200"/>
        <v>284.48388888888888</v>
      </c>
      <c r="D1299" s="26">
        <f t="shared" si="201"/>
        <v>11.659217569438608</v>
      </c>
      <c r="E1299" s="26">
        <f t="shared" si="202"/>
        <v>115753.42596018194</v>
      </c>
      <c r="F1299" s="26">
        <f t="shared" si="203"/>
        <v>0.99999136102147534</v>
      </c>
      <c r="G1299" s="26">
        <f t="shared" si="204"/>
        <v>1.1762499139160476</v>
      </c>
      <c r="H1299" s="26">
        <f t="shared" si="205"/>
        <v>5.4115465271423163E-2</v>
      </c>
      <c r="I1299" s="27">
        <f t="shared" si="206"/>
        <v>0.85698845365881082</v>
      </c>
      <c r="J1299" s="26">
        <f t="shared" si="207"/>
        <v>0.87380627985219239</v>
      </c>
      <c r="K1299" s="26">
        <f t="shared" si="208"/>
        <v>0</v>
      </c>
      <c r="L1299" s="25">
        <f t="shared" si="209"/>
        <v>33.863557517791406</v>
      </c>
    </row>
    <row r="1300" spans="1:12" x14ac:dyDescent="0.2">
      <c r="A1300" s="22">
        <v>42912.25</v>
      </c>
      <c r="B1300" s="28">
        <v>52.05</v>
      </c>
      <c r="C1300" s="26">
        <f t="shared" si="200"/>
        <v>284.28888888888889</v>
      </c>
      <c r="D1300" s="26">
        <f t="shared" si="201"/>
        <v>11.363214257797239</v>
      </c>
      <c r="E1300" s="26">
        <f t="shared" si="202"/>
        <v>86095.657861033615</v>
      </c>
      <c r="F1300" s="26">
        <f t="shared" si="203"/>
        <v>0.99998838514728861</v>
      </c>
      <c r="G1300" s="26">
        <f t="shared" si="204"/>
        <v>1.2012865519726612</v>
      </c>
      <c r="H1300" s="26">
        <f t="shared" si="205"/>
        <v>5.2459618027147034E-2</v>
      </c>
      <c r="I1300" s="27">
        <f t="shared" si="206"/>
        <v>0.87380627985219239</v>
      </c>
      <c r="J1300" s="26">
        <f t="shared" si="207"/>
        <v>0.89054293252358185</v>
      </c>
      <c r="K1300" s="26">
        <f t="shared" si="208"/>
        <v>0</v>
      </c>
      <c r="L1300" s="25">
        <f t="shared" si="209"/>
        <v>33.863557517791406</v>
      </c>
    </row>
    <row r="1301" spans="1:12" x14ac:dyDescent="0.2">
      <c r="A1301" s="22">
        <v>42912.291666666664</v>
      </c>
      <c r="B1301" s="28">
        <v>51.523000000000003</v>
      </c>
      <c r="C1301" s="26">
        <f t="shared" si="200"/>
        <v>283.99611111111108</v>
      </c>
      <c r="D1301" s="26">
        <f t="shared" si="201"/>
        <v>10.918024307844538</v>
      </c>
      <c r="E1301" s="26">
        <f t="shared" si="202"/>
        <v>55161.708659165</v>
      </c>
      <c r="F1301" s="26">
        <f t="shared" si="203"/>
        <v>0.99998187181115095</v>
      </c>
      <c r="G1301" s="26">
        <f t="shared" si="204"/>
        <v>1.2399487904621329</v>
      </c>
      <c r="H1301" s="26">
        <f t="shared" si="205"/>
        <v>5.0064131404284784E-2</v>
      </c>
      <c r="I1301" s="27">
        <f t="shared" si="206"/>
        <v>0.89054293252358185</v>
      </c>
      <c r="J1301" s="26">
        <f t="shared" si="207"/>
        <v>0.90760497165732468</v>
      </c>
      <c r="K1301" s="26">
        <f t="shared" si="208"/>
        <v>0</v>
      </c>
      <c r="L1301" s="25">
        <f t="shared" si="209"/>
        <v>33.863557517791406</v>
      </c>
    </row>
    <row r="1302" spans="1:12" x14ac:dyDescent="0.2">
      <c r="A1302" s="22">
        <v>42912.333333333336</v>
      </c>
      <c r="B1302" s="28">
        <v>51.523000000000003</v>
      </c>
      <c r="C1302" s="26">
        <f t="shared" si="200"/>
        <v>283.99611111111108</v>
      </c>
      <c r="D1302" s="26">
        <f t="shared" si="201"/>
        <v>10.918024307844538</v>
      </c>
      <c r="E1302" s="26">
        <f t="shared" si="202"/>
        <v>55161.708659165</v>
      </c>
      <c r="F1302" s="26">
        <f t="shared" si="203"/>
        <v>0.99998187181115095</v>
      </c>
      <c r="G1302" s="26">
        <f t="shared" si="204"/>
        <v>1.2399487904621329</v>
      </c>
      <c r="H1302" s="26">
        <f t="shared" si="205"/>
        <v>5.0064131404284784E-2</v>
      </c>
      <c r="I1302" s="27">
        <f t="shared" si="206"/>
        <v>0.90760497165732468</v>
      </c>
      <c r="J1302" s="26">
        <f t="shared" si="207"/>
        <v>0.92383384450954353</v>
      </c>
      <c r="K1302" s="26">
        <f t="shared" si="208"/>
        <v>0</v>
      </c>
      <c r="L1302" s="25">
        <f t="shared" si="209"/>
        <v>33.863557517791406</v>
      </c>
    </row>
    <row r="1303" spans="1:12" x14ac:dyDescent="0.2">
      <c r="A1303" s="22">
        <v>42912.375</v>
      </c>
      <c r="B1303" s="28">
        <v>50.819000000000003</v>
      </c>
      <c r="C1303" s="26">
        <f t="shared" si="200"/>
        <v>283.60499999999996</v>
      </c>
      <c r="D1303" s="26">
        <f t="shared" si="201"/>
        <v>10.321877258863502</v>
      </c>
      <c r="E1303" s="26">
        <f t="shared" si="202"/>
        <v>30390.254455096703</v>
      </c>
      <c r="F1303" s="26">
        <f t="shared" si="203"/>
        <v>0.99996709579719789</v>
      </c>
      <c r="G1303" s="26">
        <f t="shared" si="204"/>
        <v>1.2936765826191374</v>
      </c>
      <c r="H1303" s="26">
        <f t="shared" si="205"/>
        <v>4.7026792413725746E-2</v>
      </c>
      <c r="I1303" s="27">
        <f t="shared" si="206"/>
        <v>0.92383384450954353</v>
      </c>
      <c r="J1303" s="26">
        <f t="shared" si="207"/>
        <v>0.94082374100442057</v>
      </c>
      <c r="K1303" s="26">
        <f t="shared" si="208"/>
        <v>0</v>
      </c>
      <c r="L1303" s="25">
        <f t="shared" si="209"/>
        <v>33.863557517791406</v>
      </c>
    </row>
    <row r="1304" spans="1:12" x14ac:dyDescent="0.2">
      <c r="A1304" s="22">
        <v>42912.416666666664</v>
      </c>
      <c r="B1304" s="28">
        <v>51.523000000000003</v>
      </c>
      <c r="C1304" s="26">
        <f t="shared" si="200"/>
        <v>283.99611111111108</v>
      </c>
      <c r="D1304" s="26">
        <f t="shared" si="201"/>
        <v>10.918024307844538</v>
      </c>
      <c r="E1304" s="26">
        <f t="shared" si="202"/>
        <v>55161.708659165</v>
      </c>
      <c r="F1304" s="26">
        <f t="shared" si="203"/>
        <v>0.99998187181115095</v>
      </c>
      <c r="G1304" s="26">
        <f t="shared" si="204"/>
        <v>1.2399487904621329</v>
      </c>
      <c r="H1304" s="26">
        <f t="shared" si="205"/>
        <v>5.0064131404284784E-2</v>
      </c>
      <c r="I1304" s="27">
        <f t="shared" si="206"/>
        <v>0.94082374100442057</v>
      </c>
      <c r="J1304" s="26">
        <f t="shared" si="207"/>
        <v>0.9554304889560471</v>
      </c>
      <c r="K1304" s="26">
        <f t="shared" si="208"/>
        <v>0</v>
      </c>
      <c r="L1304" s="25">
        <f t="shared" si="209"/>
        <v>33.863557517791406</v>
      </c>
    </row>
    <row r="1305" spans="1:12" x14ac:dyDescent="0.2">
      <c r="A1305" s="22">
        <v>42912.458333333336</v>
      </c>
      <c r="B1305" s="28">
        <v>51.874000000000002</v>
      </c>
      <c r="C1305" s="26">
        <f t="shared" si="200"/>
        <v>284.19111111111107</v>
      </c>
      <c r="D1305" s="26">
        <f t="shared" si="201"/>
        <v>11.214638037001643</v>
      </c>
      <c r="E1305" s="26">
        <f t="shared" si="202"/>
        <v>74208.801224122726</v>
      </c>
      <c r="F1305" s="26">
        <f t="shared" si="203"/>
        <v>0.99998652469103133</v>
      </c>
      <c r="G1305" s="26">
        <f t="shared" si="204"/>
        <v>1.2140536407770346</v>
      </c>
      <c r="H1305" s="26">
        <f t="shared" si="205"/>
        <v>5.1647676729646035E-2</v>
      </c>
      <c r="I1305" s="27">
        <f t="shared" si="206"/>
        <v>0.9554304889560471</v>
      </c>
      <c r="J1305" s="26">
        <f t="shared" si="207"/>
        <v>0.96844870002542693</v>
      </c>
      <c r="K1305" s="26">
        <f t="shared" si="208"/>
        <v>0</v>
      </c>
      <c r="L1305" s="25">
        <f t="shared" si="209"/>
        <v>33.863557517791406</v>
      </c>
    </row>
    <row r="1306" spans="1:12" x14ac:dyDescent="0.2">
      <c r="A1306" s="22">
        <v>42912.5</v>
      </c>
      <c r="B1306" s="28">
        <v>53.798000000000002</v>
      </c>
      <c r="C1306" s="26">
        <f t="shared" si="200"/>
        <v>285.26</v>
      </c>
      <c r="D1306" s="26">
        <f t="shared" si="201"/>
        <v>12.833316973988628</v>
      </c>
      <c r="E1306" s="26">
        <f t="shared" si="202"/>
        <v>374488.72474217013</v>
      </c>
      <c r="F1306" s="26">
        <f t="shared" si="203"/>
        <v>0.99999732969976496</v>
      </c>
      <c r="G1306" s="26">
        <f t="shared" si="204"/>
        <v>1.0819767206101036</v>
      </c>
      <c r="H1306" s="26">
        <f t="shared" si="205"/>
        <v>6.1214522463947242E-2</v>
      </c>
      <c r="I1306" s="27">
        <f t="shared" si="206"/>
        <v>0.96844870002542693</v>
      </c>
      <c r="J1306" s="26">
        <f t="shared" si="207"/>
        <v>0.97518983112225677</v>
      </c>
      <c r="K1306" s="26">
        <f t="shared" si="208"/>
        <v>0</v>
      </c>
      <c r="L1306" s="25">
        <f t="shared" si="209"/>
        <v>33.863557517791406</v>
      </c>
    </row>
    <row r="1307" spans="1:12" x14ac:dyDescent="0.2">
      <c r="A1307" s="22">
        <v>42912.541666666664</v>
      </c>
      <c r="B1307" s="28">
        <v>56.75</v>
      </c>
      <c r="C1307" s="26">
        <f t="shared" si="200"/>
        <v>286.89999999999998</v>
      </c>
      <c r="D1307" s="26">
        <f t="shared" si="201"/>
        <v>15.293412338793972</v>
      </c>
      <c r="E1307" s="26">
        <f t="shared" si="202"/>
        <v>4383737.9813409364</v>
      </c>
      <c r="F1307" s="26">
        <f t="shared" si="203"/>
        <v>0.99999977188422851</v>
      </c>
      <c r="G1307" s="26">
        <f t="shared" si="204"/>
        <v>0.90823188662726884</v>
      </c>
      <c r="H1307" s="26">
        <f t="shared" si="205"/>
        <v>7.925424412148635E-2</v>
      </c>
      <c r="I1307" s="27">
        <f t="shared" si="206"/>
        <v>0.97518983112225677</v>
      </c>
      <c r="J1307" s="26">
        <f t="shared" si="207"/>
        <v>0.97008797205395747</v>
      </c>
      <c r="K1307" s="26">
        <f t="shared" si="208"/>
        <v>0</v>
      </c>
      <c r="L1307" s="25">
        <f t="shared" si="209"/>
        <v>33.863557517791406</v>
      </c>
    </row>
    <row r="1308" spans="1:12" x14ac:dyDescent="0.2">
      <c r="A1308" s="22">
        <v>42912.583333333336</v>
      </c>
      <c r="B1308" s="28">
        <v>56.23</v>
      </c>
      <c r="C1308" s="26">
        <f t="shared" si="200"/>
        <v>286.61111111111109</v>
      </c>
      <c r="D1308" s="26">
        <f t="shared" si="201"/>
        <v>14.862105059119946</v>
      </c>
      <c r="E1308" s="26">
        <f t="shared" si="202"/>
        <v>2847935.9423821317</v>
      </c>
      <c r="F1308" s="26">
        <f t="shared" si="203"/>
        <v>0.99999964886863013</v>
      </c>
      <c r="G1308" s="26">
        <f t="shared" si="204"/>
        <v>0.93653687286503018</v>
      </c>
      <c r="H1308" s="26">
        <f t="shared" si="205"/>
        <v>7.5745540750078069E-2</v>
      </c>
      <c r="I1308" s="27">
        <f t="shared" si="206"/>
        <v>0.97008797205395747</v>
      </c>
      <c r="J1308" s="26">
        <f t="shared" si="207"/>
        <v>0.96764048893713839</v>
      </c>
      <c r="K1308" s="26">
        <f t="shared" si="208"/>
        <v>0</v>
      </c>
      <c r="L1308" s="25">
        <f t="shared" si="209"/>
        <v>33.863557517791406</v>
      </c>
    </row>
    <row r="1309" spans="1:12" x14ac:dyDescent="0.2">
      <c r="A1309" s="22">
        <v>42912.625</v>
      </c>
      <c r="B1309" s="28">
        <v>56.75</v>
      </c>
      <c r="C1309" s="26">
        <f t="shared" si="200"/>
        <v>286.89999999999998</v>
      </c>
      <c r="D1309" s="26">
        <f t="shared" si="201"/>
        <v>15.293412338793972</v>
      </c>
      <c r="E1309" s="26">
        <f t="shared" si="202"/>
        <v>4383737.9813409364</v>
      </c>
      <c r="F1309" s="26">
        <f t="shared" si="203"/>
        <v>0.99999977188422851</v>
      </c>
      <c r="G1309" s="26">
        <f t="shared" si="204"/>
        <v>0.90823188662726884</v>
      </c>
      <c r="H1309" s="26">
        <f t="shared" si="205"/>
        <v>7.925424412148635E-2</v>
      </c>
      <c r="I1309" s="27">
        <f t="shared" si="206"/>
        <v>0.96764048893713839</v>
      </c>
      <c r="J1309" s="26">
        <f t="shared" si="207"/>
        <v>0.96311385182610398</v>
      </c>
      <c r="K1309" s="26">
        <f t="shared" si="208"/>
        <v>0</v>
      </c>
      <c r="L1309" s="25">
        <f t="shared" si="209"/>
        <v>33.863557517791406</v>
      </c>
    </row>
    <row r="1310" spans="1:12" x14ac:dyDescent="0.2">
      <c r="A1310" s="22">
        <v>42912.666666666664</v>
      </c>
      <c r="B1310" s="28">
        <v>55.710999999999999</v>
      </c>
      <c r="C1310" s="26">
        <f t="shared" si="200"/>
        <v>286.32277777777773</v>
      </c>
      <c r="D1310" s="26">
        <f t="shared" si="201"/>
        <v>14.430759379953791</v>
      </c>
      <c r="E1310" s="26">
        <f t="shared" si="202"/>
        <v>1850116.8920564253</v>
      </c>
      <c r="F1310" s="26">
        <f t="shared" si="203"/>
        <v>0.99999945949390345</v>
      </c>
      <c r="G1310" s="26">
        <f t="shared" si="204"/>
        <v>0.96572662073644</v>
      </c>
      <c r="H1310" s="26">
        <f t="shared" si="205"/>
        <v>7.2391881057322749E-2</v>
      </c>
      <c r="I1310" s="27">
        <f t="shared" si="206"/>
        <v>0.96311385182610398</v>
      </c>
      <c r="J1310" s="26">
        <f t="shared" si="207"/>
        <v>0.9632963111206958</v>
      </c>
      <c r="K1310" s="26">
        <f t="shared" si="208"/>
        <v>0</v>
      </c>
      <c r="L1310" s="25">
        <f t="shared" si="209"/>
        <v>33.863557517791406</v>
      </c>
    </row>
    <row r="1311" spans="1:12" x14ac:dyDescent="0.2">
      <c r="A1311" s="22">
        <v>42912.708333333336</v>
      </c>
      <c r="B1311" s="28">
        <v>54.146999999999998</v>
      </c>
      <c r="C1311" s="26">
        <f t="shared" si="200"/>
        <v>285.45388888888886</v>
      </c>
      <c r="D1311" s="26">
        <f t="shared" si="201"/>
        <v>13.125635002345142</v>
      </c>
      <c r="E1311" s="26">
        <f t="shared" si="202"/>
        <v>501638.49127339444</v>
      </c>
      <c r="F1311" s="26">
        <f t="shared" si="203"/>
        <v>0.99999800653653192</v>
      </c>
      <c r="G1311" s="26">
        <f t="shared" si="204"/>
        <v>1.0597045222708654</v>
      </c>
      <c r="H1311" s="26">
        <f t="shared" si="205"/>
        <v>6.3122284466848894E-2</v>
      </c>
      <c r="I1311" s="27">
        <f t="shared" si="206"/>
        <v>0.9632963111206958</v>
      </c>
      <c r="J1311" s="26">
        <f t="shared" si="207"/>
        <v>0.96919373034205858</v>
      </c>
      <c r="K1311" s="26">
        <f t="shared" si="208"/>
        <v>0</v>
      </c>
      <c r="L1311" s="25">
        <f t="shared" si="209"/>
        <v>33.863557517791406</v>
      </c>
    </row>
    <row r="1312" spans="1:12" x14ac:dyDescent="0.2">
      <c r="A1312" s="22">
        <v>42912.75</v>
      </c>
      <c r="B1312" s="28">
        <v>53.1</v>
      </c>
      <c r="C1312" s="26">
        <f t="shared" ref="C1312:C1375" si="210">CONVERT(B1312,"F","K")</f>
        <v>284.87222222222221</v>
      </c>
      <c r="D1312" s="26">
        <f t="shared" ref="D1312:D1375" si="211">$C$5*$C$6*(C1312-$C$6)/C1312</f>
        <v>12.247487177486958</v>
      </c>
      <c r="E1312" s="26">
        <f t="shared" ref="E1312:E1375" si="212">EXP(D1312)</f>
        <v>208456.81521281553</v>
      </c>
      <c r="F1312" s="26">
        <f t="shared" ref="F1312:F1375" si="213">E1312/(1+E1312)</f>
        <v>0.9999952028663498</v>
      </c>
      <c r="G1312" s="26">
        <f t="shared" ref="G1312:G1375" si="214">$C$7*EXP($C$8/C1312)</f>
        <v>1.1280310743920017</v>
      </c>
      <c r="H1312" s="26">
        <f t="shared" ref="H1312:H1375" si="215">$C$4*EXP(-$C$2/C1312)</f>
        <v>5.7563017633709176E-2</v>
      </c>
      <c r="I1312" s="27">
        <f t="shared" ref="I1312:I1375" si="216">IF(J1311&lt;1,J1311,J1311-J1311*F1311)</f>
        <v>0.96919373034205858</v>
      </c>
      <c r="J1312" s="26">
        <f t="shared" ref="J1312:J1375" si="217">G1312-(G1312-I1312)*EXP(-H1312)</f>
        <v>0.97807871080448661</v>
      </c>
      <c r="K1312" s="26">
        <f t="shared" ref="K1312:K1375" si="218">IF(J1312&lt;1,0,J1312*F1312)</f>
        <v>0</v>
      </c>
      <c r="L1312" s="25">
        <f t="shared" ref="L1312:L1375" si="219">K1312+L1311</f>
        <v>33.863557517791406</v>
      </c>
    </row>
    <row r="1313" spans="1:12" x14ac:dyDescent="0.2">
      <c r="A1313" s="22">
        <v>42912.791666666664</v>
      </c>
      <c r="B1313" s="28">
        <v>52.401000000000003</v>
      </c>
      <c r="C1313" s="26">
        <f t="shared" si="210"/>
        <v>284.48388888888888</v>
      </c>
      <c r="D1313" s="26">
        <f t="shared" si="211"/>
        <v>11.659217569438608</v>
      </c>
      <c r="E1313" s="26">
        <f t="shared" si="212"/>
        <v>115753.42596018194</v>
      </c>
      <c r="F1313" s="26">
        <f t="shared" si="213"/>
        <v>0.99999136102147534</v>
      </c>
      <c r="G1313" s="26">
        <f t="shared" si="214"/>
        <v>1.1762499139160476</v>
      </c>
      <c r="H1313" s="26">
        <f t="shared" si="215"/>
        <v>5.4115465271423163E-2</v>
      </c>
      <c r="I1313" s="27">
        <f t="shared" si="216"/>
        <v>0.97807871080448661</v>
      </c>
      <c r="J1313" s="26">
        <f t="shared" si="217"/>
        <v>0.98851783129143245</v>
      </c>
      <c r="K1313" s="26">
        <f t="shared" si="218"/>
        <v>0</v>
      </c>
      <c r="L1313" s="25">
        <f t="shared" si="219"/>
        <v>33.863557517791406</v>
      </c>
    </row>
    <row r="1314" spans="1:12" x14ac:dyDescent="0.2">
      <c r="A1314" s="22">
        <v>42912.833333333336</v>
      </c>
      <c r="B1314" s="28">
        <v>52.401000000000003</v>
      </c>
      <c r="C1314" s="26">
        <f t="shared" si="210"/>
        <v>284.48388888888888</v>
      </c>
      <c r="D1314" s="26">
        <f t="shared" si="211"/>
        <v>11.659217569438608</v>
      </c>
      <c r="E1314" s="26">
        <f t="shared" si="212"/>
        <v>115753.42596018194</v>
      </c>
      <c r="F1314" s="26">
        <f t="shared" si="213"/>
        <v>0.99999136102147534</v>
      </c>
      <c r="G1314" s="26">
        <f t="shared" si="214"/>
        <v>1.1762499139160476</v>
      </c>
      <c r="H1314" s="26">
        <f t="shared" si="215"/>
        <v>5.4115465271423163E-2</v>
      </c>
      <c r="I1314" s="27">
        <f t="shared" si="216"/>
        <v>0.98851783129143245</v>
      </c>
      <c r="J1314" s="26">
        <f t="shared" si="217"/>
        <v>0.99840704727747243</v>
      </c>
      <c r="K1314" s="26">
        <f t="shared" si="218"/>
        <v>0</v>
      </c>
      <c r="L1314" s="25">
        <f t="shared" si="219"/>
        <v>33.863557517791406</v>
      </c>
    </row>
    <row r="1315" spans="1:12" x14ac:dyDescent="0.2">
      <c r="A1315" s="22">
        <v>42912.875</v>
      </c>
      <c r="B1315" s="28">
        <v>51.171999999999997</v>
      </c>
      <c r="C1315" s="26">
        <f t="shared" si="210"/>
        <v>283.80111111111108</v>
      </c>
      <c r="D1315" s="26">
        <f t="shared" si="211"/>
        <v>10.621002971564552</v>
      </c>
      <c r="E1315" s="26">
        <f t="shared" si="212"/>
        <v>40986.702817749901</v>
      </c>
      <c r="F1315" s="26">
        <f t="shared" si="213"/>
        <v>0.99997560243850581</v>
      </c>
      <c r="G1315" s="26">
        <f t="shared" si="214"/>
        <v>1.2664330001659148</v>
      </c>
      <c r="H1315" s="26">
        <f t="shared" si="215"/>
        <v>4.8527061750981364E-2</v>
      </c>
      <c r="I1315" s="27">
        <f t="shared" si="216"/>
        <v>0.99840704727747243</v>
      </c>
      <c r="J1315" s="26">
        <f t="shared" si="217"/>
        <v>1.011103018792169</v>
      </c>
      <c r="K1315" s="26">
        <f t="shared" si="218"/>
        <v>1.011078350344091</v>
      </c>
      <c r="L1315" s="25">
        <f t="shared" si="219"/>
        <v>34.874635868135499</v>
      </c>
    </row>
    <row r="1316" spans="1:12" x14ac:dyDescent="0.2">
      <c r="A1316" s="22">
        <v>42912.916666666664</v>
      </c>
      <c r="B1316" s="28">
        <v>50.994999999999997</v>
      </c>
      <c r="C1316" s="26">
        <f t="shared" si="210"/>
        <v>283.70277777777773</v>
      </c>
      <c r="D1316" s="26">
        <f t="shared" si="211"/>
        <v>10.471068117062968</v>
      </c>
      <c r="E1316" s="26">
        <f t="shared" si="212"/>
        <v>35279.88029312533</v>
      </c>
      <c r="F1316" s="26">
        <f t="shared" si="213"/>
        <v>0.999971656036026</v>
      </c>
      <c r="G1316" s="26">
        <f t="shared" si="214"/>
        <v>1.2800161911469081</v>
      </c>
      <c r="H1316" s="26">
        <f t="shared" si="215"/>
        <v>4.7769172223446753E-2</v>
      </c>
      <c r="I1316" s="27">
        <f t="shared" si="216"/>
        <v>2.4668448078024596E-5</v>
      </c>
      <c r="J1316" s="26">
        <f t="shared" si="217"/>
        <v>5.9731380567060954E-2</v>
      </c>
      <c r="K1316" s="26">
        <f t="shared" si="218"/>
        <v>0</v>
      </c>
      <c r="L1316" s="25">
        <f t="shared" si="219"/>
        <v>34.874635868135499</v>
      </c>
    </row>
    <row r="1317" spans="1:12" x14ac:dyDescent="0.2">
      <c r="A1317" s="22">
        <v>42912.958333333336</v>
      </c>
      <c r="B1317" s="28">
        <v>50.643000000000001</v>
      </c>
      <c r="C1317" s="26">
        <f t="shared" si="210"/>
        <v>283.5072222222222</v>
      </c>
      <c r="D1317" s="26">
        <f t="shared" si="211"/>
        <v>10.172583492875903</v>
      </c>
      <c r="E1317" s="26">
        <f t="shared" si="212"/>
        <v>26175.613997766595</v>
      </c>
      <c r="F1317" s="26">
        <f t="shared" si="213"/>
        <v>0.99996179796210138</v>
      </c>
      <c r="G1317" s="26">
        <f t="shared" si="214"/>
        <v>1.3074923322100547</v>
      </c>
      <c r="H1317" s="26">
        <f t="shared" si="215"/>
        <v>4.6295449739844056E-2</v>
      </c>
      <c r="I1317" s="27">
        <f t="shared" si="216"/>
        <v>5.9731380567060954E-2</v>
      </c>
      <c r="J1317" s="26">
        <f t="shared" si="217"/>
        <v>0.11618028944134773</v>
      </c>
      <c r="K1317" s="26">
        <f t="shared" si="218"/>
        <v>0</v>
      </c>
      <c r="L1317" s="25">
        <f t="shared" si="219"/>
        <v>34.874635868135499</v>
      </c>
    </row>
    <row r="1318" spans="1:12" x14ac:dyDescent="0.2">
      <c r="A1318" s="22">
        <v>42913</v>
      </c>
      <c r="B1318" s="28">
        <v>50.113</v>
      </c>
      <c r="C1318" s="26">
        <f t="shared" si="210"/>
        <v>283.21277777777777</v>
      </c>
      <c r="D1318" s="26">
        <f t="shared" si="211"/>
        <v>9.7223830531814475</v>
      </c>
      <c r="E1318" s="26">
        <f t="shared" si="212"/>
        <v>16686.963305903791</v>
      </c>
      <c r="F1318" s="26">
        <f t="shared" si="213"/>
        <v>0.99994007657006012</v>
      </c>
      <c r="G1318" s="26">
        <f t="shared" si="214"/>
        <v>1.3500539298047018</v>
      </c>
      <c r="H1318" s="26">
        <f t="shared" si="215"/>
        <v>4.4158205454051455E-2</v>
      </c>
      <c r="I1318" s="27">
        <f t="shared" si="216"/>
        <v>0.11618028944134773</v>
      </c>
      <c r="J1318" s="26">
        <f t="shared" si="217"/>
        <v>0.16948045457505101</v>
      </c>
      <c r="K1318" s="26">
        <f t="shared" si="218"/>
        <v>0</v>
      </c>
      <c r="L1318" s="25">
        <f t="shared" si="219"/>
        <v>34.874635868135499</v>
      </c>
    </row>
    <row r="1319" spans="1:12" x14ac:dyDescent="0.2">
      <c r="A1319" s="22">
        <v>42913.041666666664</v>
      </c>
      <c r="B1319" s="28">
        <v>50.643000000000001</v>
      </c>
      <c r="C1319" s="26">
        <f t="shared" si="210"/>
        <v>283.5072222222222</v>
      </c>
      <c r="D1319" s="26">
        <f t="shared" si="211"/>
        <v>10.172583492875903</v>
      </c>
      <c r="E1319" s="26">
        <f t="shared" si="212"/>
        <v>26175.613997766595</v>
      </c>
      <c r="F1319" s="26">
        <f t="shared" si="213"/>
        <v>0.99996179796210138</v>
      </c>
      <c r="G1319" s="26">
        <f t="shared" si="214"/>
        <v>1.3074923322100547</v>
      </c>
      <c r="H1319" s="26">
        <f t="shared" si="215"/>
        <v>4.6295449739844056E-2</v>
      </c>
      <c r="I1319" s="27">
        <f t="shared" si="216"/>
        <v>0.16948045457505101</v>
      </c>
      <c r="J1319" s="26">
        <f t="shared" si="217"/>
        <v>0.2209642974488697</v>
      </c>
      <c r="K1319" s="26">
        <f t="shared" si="218"/>
        <v>0</v>
      </c>
      <c r="L1319" s="25">
        <f t="shared" si="219"/>
        <v>34.874635868135499</v>
      </c>
    </row>
    <row r="1320" spans="1:12" x14ac:dyDescent="0.2">
      <c r="A1320" s="22">
        <v>42913.083333333336</v>
      </c>
      <c r="B1320" s="28">
        <v>50.113</v>
      </c>
      <c r="C1320" s="26">
        <f t="shared" si="210"/>
        <v>283.21277777777777</v>
      </c>
      <c r="D1320" s="26">
        <f t="shared" si="211"/>
        <v>9.7223830531814475</v>
      </c>
      <c r="E1320" s="26">
        <f t="shared" si="212"/>
        <v>16686.963305903791</v>
      </c>
      <c r="F1320" s="26">
        <f t="shared" si="213"/>
        <v>0.99994007657006012</v>
      </c>
      <c r="G1320" s="26">
        <f t="shared" si="214"/>
        <v>1.3500539298047018</v>
      </c>
      <c r="H1320" s="26">
        <f t="shared" si="215"/>
        <v>4.4158205454051455E-2</v>
      </c>
      <c r="I1320" s="27">
        <f t="shared" si="216"/>
        <v>0.2209642974488697</v>
      </c>
      <c r="J1320" s="26">
        <f t="shared" si="217"/>
        <v>0.26973806316250948</v>
      </c>
      <c r="K1320" s="26">
        <f t="shared" si="218"/>
        <v>0</v>
      </c>
      <c r="L1320" s="25">
        <f t="shared" si="219"/>
        <v>34.874635868135499</v>
      </c>
    </row>
    <row r="1321" spans="1:12" x14ac:dyDescent="0.2">
      <c r="A1321" s="22">
        <v>42913.125</v>
      </c>
      <c r="B1321" s="28">
        <v>49.936999999999998</v>
      </c>
      <c r="C1321" s="26">
        <f t="shared" si="210"/>
        <v>283.11499999999995</v>
      </c>
      <c r="D1321" s="26">
        <f t="shared" si="211"/>
        <v>9.5726754145841078</v>
      </c>
      <c r="E1321" s="26">
        <f t="shared" si="212"/>
        <v>14366.802104175829</v>
      </c>
      <c r="F1321" s="26">
        <f t="shared" si="213"/>
        <v>0.99993039993224087</v>
      </c>
      <c r="G1321" s="26">
        <f t="shared" si="214"/>
        <v>1.3645119406531059</v>
      </c>
      <c r="H1321" s="26">
        <f t="shared" si="215"/>
        <v>4.3469585109050884E-2</v>
      </c>
      <c r="I1321" s="27">
        <f t="shared" si="216"/>
        <v>0.26973806316250948</v>
      </c>
      <c r="J1321" s="26">
        <f t="shared" si="217"/>
        <v>0.31630791044876561</v>
      </c>
      <c r="K1321" s="26">
        <f t="shared" si="218"/>
        <v>0</v>
      </c>
      <c r="L1321" s="25">
        <f t="shared" si="219"/>
        <v>34.874635868135499</v>
      </c>
    </row>
    <row r="1322" spans="1:12" x14ac:dyDescent="0.2">
      <c r="A1322" s="22">
        <v>42913.166666666664</v>
      </c>
      <c r="B1322" s="28">
        <v>49.936999999999998</v>
      </c>
      <c r="C1322" s="26">
        <f t="shared" si="210"/>
        <v>283.11499999999995</v>
      </c>
      <c r="D1322" s="26">
        <f t="shared" si="211"/>
        <v>9.5726754145841078</v>
      </c>
      <c r="E1322" s="26">
        <f t="shared" si="212"/>
        <v>14366.802104175829</v>
      </c>
      <c r="F1322" s="26">
        <f t="shared" si="213"/>
        <v>0.99993039993224087</v>
      </c>
      <c r="G1322" s="26">
        <f t="shared" si="214"/>
        <v>1.3645119406531059</v>
      </c>
      <c r="H1322" s="26">
        <f t="shared" si="215"/>
        <v>4.3469585109050884E-2</v>
      </c>
      <c r="I1322" s="27">
        <f t="shared" si="216"/>
        <v>0.31630791044876561</v>
      </c>
      <c r="J1322" s="26">
        <f t="shared" si="217"/>
        <v>0.36089675442387548</v>
      </c>
      <c r="K1322" s="26">
        <f t="shared" si="218"/>
        <v>0</v>
      </c>
      <c r="L1322" s="25">
        <f t="shared" si="219"/>
        <v>34.874635868135499</v>
      </c>
    </row>
    <row r="1323" spans="1:12" x14ac:dyDescent="0.2">
      <c r="A1323" s="22">
        <v>42913.208333333336</v>
      </c>
      <c r="B1323" s="28">
        <v>49.582000000000001</v>
      </c>
      <c r="C1323" s="26">
        <f t="shared" si="210"/>
        <v>282.91777777777776</v>
      </c>
      <c r="D1323" s="26">
        <f t="shared" si="211"/>
        <v>9.2703934397900927</v>
      </c>
      <c r="E1323" s="26">
        <f t="shared" si="212"/>
        <v>10618.928973848091</v>
      </c>
      <c r="F1323" s="26">
        <f t="shared" si="213"/>
        <v>0.99990583741167549</v>
      </c>
      <c r="G1323" s="26">
        <f t="shared" si="214"/>
        <v>1.3941784727924231</v>
      </c>
      <c r="H1323" s="26">
        <f t="shared" si="215"/>
        <v>4.2111716775905528E-2</v>
      </c>
      <c r="I1323" s="27">
        <f t="shared" si="216"/>
        <v>0.36089675442387548</v>
      </c>
      <c r="J1323" s="26">
        <f t="shared" si="217"/>
        <v>0.40350653908756673</v>
      </c>
      <c r="K1323" s="26">
        <f t="shared" si="218"/>
        <v>0</v>
      </c>
      <c r="L1323" s="25">
        <f t="shared" si="219"/>
        <v>34.874635868135499</v>
      </c>
    </row>
    <row r="1324" spans="1:12" x14ac:dyDescent="0.2">
      <c r="A1324" s="22">
        <v>42913.25</v>
      </c>
      <c r="B1324" s="28">
        <v>49.582000000000001</v>
      </c>
      <c r="C1324" s="26">
        <f t="shared" si="210"/>
        <v>282.91777777777776</v>
      </c>
      <c r="D1324" s="26">
        <f t="shared" si="211"/>
        <v>9.2703934397900927</v>
      </c>
      <c r="E1324" s="26">
        <f t="shared" si="212"/>
        <v>10618.928973848091</v>
      </c>
      <c r="F1324" s="26">
        <f t="shared" si="213"/>
        <v>0.99990583741167549</v>
      </c>
      <c r="G1324" s="26">
        <f t="shared" si="214"/>
        <v>1.3941784727924231</v>
      </c>
      <c r="H1324" s="26">
        <f t="shared" si="215"/>
        <v>4.2111716775905528E-2</v>
      </c>
      <c r="I1324" s="27">
        <f t="shared" si="216"/>
        <v>0.40350653908756673</v>
      </c>
      <c r="J1324" s="26">
        <f t="shared" si="217"/>
        <v>0.44435920977468168</v>
      </c>
      <c r="K1324" s="26">
        <f t="shared" si="218"/>
        <v>0</v>
      </c>
      <c r="L1324" s="25">
        <f t="shared" si="219"/>
        <v>34.874635868135499</v>
      </c>
    </row>
    <row r="1325" spans="1:12" x14ac:dyDescent="0.2">
      <c r="A1325" s="22">
        <v>42913.291666666664</v>
      </c>
      <c r="B1325" s="28">
        <v>49.05</v>
      </c>
      <c r="C1325" s="26">
        <f t="shared" si="210"/>
        <v>282.62222222222221</v>
      </c>
      <c r="D1325" s="26">
        <f t="shared" si="211"/>
        <v>8.8166063846516511</v>
      </c>
      <c r="E1325" s="26">
        <f t="shared" si="212"/>
        <v>6745.3346682884503</v>
      </c>
      <c r="F1325" s="26">
        <f t="shared" si="213"/>
        <v>0.99985177136190695</v>
      </c>
      <c r="G1325" s="26">
        <f t="shared" si="214"/>
        <v>1.4399293098880046</v>
      </c>
      <c r="H1325" s="26">
        <f t="shared" si="215"/>
        <v>4.0152493765506919E-2</v>
      </c>
      <c r="I1325" s="27">
        <f t="shared" si="216"/>
        <v>0.44435920977468168</v>
      </c>
      <c r="J1325" s="26">
        <f t="shared" si="217"/>
        <v>0.48354192599740364</v>
      </c>
      <c r="K1325" s="26">
        <f t="shared" si="218"/>
        <v>0</v>
      </c>
      <c r="L1325" s="25">
        <f t="shared" si="219"/>
        <v>34.874635868135499</v>
      </c>
    </row>
    <row r="1326" spans="1:12" x14ac:dyDescent="0.2">
      <c r="A1326" s="22">
        <v>42913.333333333336</v>
      </c>
      <c r="B1326" s="28">
        <v>48.695</v>
      </c>
      <c r="C1326" s="26">
        <f t="shared" si="210"/>
        <v>282.42499999999995</v>
      </c>
      <c r="D1326" s="26">
        <f t="shared" si="211"/>
        <v>8.5132690094714718</v>
      </c>
      <c r="E1326" s="26">
        <f t="shared" si="212"/>
        <v>4980.4175379776434</v>
      </c>
      <c r="F1326" s="26">
        <f t="shared" si="213"/>
        <v>0.99979925392875102</v>
      </c>
      <c r="G1326" s="26">
        <f t="shared" si="214"/>
        <v>1.471346016260622</v>
      </c>
      <c r="H1326" s="26">
        <f t="shared" si="215"/>
        <v>3.8893932303859853E-2</v>
      </c>
      <c r="I1326" s="27">
        <f t="shared" si="216"/>
        <v>0.48354192599740364</v>
      </c>
      <c r="J1326" s="26">
        <f t="shared" si="217"/>
        <v>0.5212239600391515</v>
      </c>
      <c r="K1326" s="26">
        <f t="shared" si="218"/>
        <v>0</v>
      </c>
      <c r="L1326" s="25">
        <f t="shared" si="219"/>
        <v>34.874635868135499</v>
      </c>
    </row>
    <row r="1327" spans="1:12" x14ac:dyDescent="0.2">
      <c r="A1327" s="22">
        <v>42913.375</v>
      </c>
      <c r="B1327" s="28">
        <v>50.466000000000001</v>
      </c>
      <c r="C1327" s="26">
        <f t="shared" si="210"/>
        <v>283.40888888888884</v>
      </c>
      <c r="D1327" s="26">
        <f t="shared" si="211"/>
        <v>10.022337572725629</v>
      </c>
      <c r="E1327" s="26">
        <f t="shared" si="212"/>
        <v>22524.019964181472</v>
      </c>
      <c r="F1327" s="26">
        <f t="shared" si="213"/>
        <v>0.99995560492281077</v>
      </c>
      <c r="G1327" s="26">
        <f t="shared" si="214"/>
        <v>1.3215451572403423</v>
      </c>
      <c r="H1327" s="26">
        <f t="shared" si="215"/>
        <v>4.5570924983205828E-2</v>
      </c>
      <c r="I1327" s="27">
        <f t="shared" si="216"/>
        <v>0.5212239600391515</v>
      </c>
      <c r="J1327" s="26">
        <f t="shared" si="217"/>
        <v>0.55687680097439729</v>
      </c>
      <c r="K1327" s="26">
        <f t="shared" si="218"/>
        <v>0</v>
      </c>
      <c r="L1327" s="25">
        <f t="shared" si="219"/>
        <v>34.874635868135499</v>
      </c>
    </row>
    <row r="1328" spans="1:12" x14ac:dyDescent="0.2">
      <c r="A1328" s="22">
        <v>42913.416666666664</v>
      </c>
      <c r="B1328" s="28">
        <v>55.884</v>
      </c>
      <c r="C1328" s="26">
        <f t="shared" si="210"/>
        <v>286.41888888888889</v>
      </c>
      <c r="D1328" s="26">
        <f t="shared" si="211"/>
        <v>14.57463776830361</v>
      </c>
      <c r="E1328" s="26">
        <f t="shared" si="212"/>
        <v>2136410.769311598</v>
      </c>
      <c r="F1328" s="26">
        <f t="shared" si="213"/>
        <v>0.99999953192543944</v>
      </c>
      <c r="G1328" s="26">
        <f t="shared" si="214"/>
        <v>0.95589043041433941</v>
      </c>
      <c r="H1328" s="26">
        <f t="shared" si="215"/>
        <v>7.3493680597430805E-2</v>
      </c>
      <c r="I1328" s="27">
        <f t="shared" si="216"/>
        <v>0.55687680097439729</v>
      </c>
      <c r="J1328" s="26">
        <f t="shared" si="217"/>
        <v>0.58515010178824356</v>
      </c>
      <c r="K1328" s="26">
        <f t="shared" si="218"/>
        <v>0</v>
      </c>
      <c r="L1328" s="25">
        <f t="shared" si="219"/>
        <v>34.874635868135499</v>
      </c>
    </row>
    <row r="1329" spans="1:12" x14ac:dyDescent="0.2">
      <c r="A1329" s="22">
        <v>42913.458333333336</v>
      </c>
      <c r="B1329" s="28">
        <v>56.404000000000003</v>
      </c>
      <c r="C1329" s="26">
        <f t="shared" si="210"/>
        <v>286.70777777777778</v>
      </c>
      <c r="D1329" s="26">
        <f t="shared" si="211"/>
        <v>15.006523870607705</v>
      </c>
      <c r="E1329" s="26">
        <f t="shared" si="212"/>
        <v>3290413.7364923288</v>
      </c>
      <c r="F1329" s="26">
        <f t="shared" si="213"/>
        <v>0.99999969608694339</v>
      </c>
      <c r="G1329" s="26">
        <f t="shared" si="214"/>
        <v>0.92696234279209344</v>
      </c>
      <c r="H1329" s="26">
        <f t="shared" si="215"/>
        <v>7.6902745876835904E-2</v>
      </c>
      <c r="I1329" s="27">
        <f t="shared" si="216"/>
        <v>0.58515010178824356</v>
      </c>
      <c r="J1329" s="26">
        <f t="shared" si="217"/>
        <v>0.6104510764792449</v>
      </c>
      <c r="K1329" s="26">
        <f t="shared" si="218"/>
        <v>0</v>
      </c>
      <c r="L1329" s="25">
        <f t="shared" si="219"/>
        <v>34.874635868135499</v>
      </c>
    </row>
    <row r="1330" spans="1:12" x14ac:dyDescent="0.2">
      <c r="A1330" s="22">
        <v>42913.5</v>
      </c>
      <c r="B1330" s="28">
        <v>62.253999999999998</v>
      </c>
      <c r="C1330" s="26">
        <f t="shared" si="210"/>
        <v>289.95777777777778</v>
      </c>
      <c r="D1330" s="26">
        <f t="shared" si="211"/>
        <v>19.805942627662269</v>
      </c>
      <c r="E1330" s="26">
        <f t="shared" si="212"/>
        <v>399587222.16456902</v>
      </c>
      <c r="F1330" s="26">
        <f t="shared" si="213"/>
        <v>0.99999999749741753</v>
      </c>
      <c r="G1330" s="26">
        <f t="shared" si="214"/>
        <v>0.65879729895987948</v>
      </c>
      <c r="H1330" s="26">
        <f t="shared" si="215"/>
        <v>0.12728328430250438</v>
      </c>
      <c r="I1330" s="27">
        <f t="shared" si="216"/>
        <v>0.6104510764792449</v>
      </c>
      <c r="J1330" s="26">
        <f t="shared" si="217"/>
        <v>0.61622921345692727</v>
      </c>
      <c r="K1330" s="26">
        <f t="shared" si="218"/>
        <v>0</v>
      </c>
      <c r="L1330" s="25">
        <f t="shared" si="219"/>
        <v>34.874635868135499</v>
      </c>
    </row>
    <row r="1331" spans="1:12" x14ac:dyDescent="0.2">
      <c r="A1331" s="22">
        <v>42913.541666666664</v>
      </c>
      <c r="B1331" s="28">
        <v>64.138999999999996</v>
      </c>
      <c r="C1331" s="26">
        <f t="shared" si="210"/>
        <v>291.005</v>
      </c>
      <c r="D1331" s="26">
        <f t="shared" si="211"/>
        <v>21.32958540231267</v>
      </c>
      <c r="E1331" s="26">
        <f t="shared" si="212"/>
        <v>1833670260.9154902</v>
      </c>
      <c r="F1331" s="26">
        <f t="shared" si="213"/>
        <v>0.99999999945464568</v>
      </c>
      <c r="G1331" s="26">
        <f t="shared" si="214"/>
        <v>0.59111044248736277</v>
      </c>
      <c r="H1331" s="26">
        <f t="shared" si="215"/>
        <v>0.14936260314627225</v>
      </c>
      <c r="I1331" s="27">
        <f t="shared" si="216"/>
        <v>0.61622921345692727</v>
      </c>
      <c r="J1331" s="26">
        <f t="shared" si="217"/>
        <v>0.61274415388475845</v>
      </c>
      <c r="K1331" s="26">
        <f t="shared" si="218"/>
        <v>0</v>
      </c>
      <c r="L1331" s="25">
        <f t="shared" si="219"/>
        <v>34.874635868135499</v>
      </c>
    </row>
    <row r="1332" spans="1:12" x14ac:dyDescent="0.2">
      <c r="A1332" s="22">
        <v>42913.583333333336</v>
      </c>
      <c r="B1332" s="28">
        <v>66.879000000000005</v>
      </c>
      <c r="C1332" s="26">
        <f t="shared" si="210"/>
        <v>292.52722222222218</v>
      </c>
      <c r="D1332" s="26">
        <f t="shared" si="211"/>
        <v>23.52487005008075</v>
      </c>
      <c r="E1332" s="26">
        <f t="shared" si="212"/>
        <v>16471048660.903904</v>
      </c>
      <c r="F1332" s="26">
        <f t="shared" si="213"/>
        <v>0.99999999993928745</v>
      </c>
      <c r="G1332" s="26">
        <f t="shared" si="214"/>
        <v>0.50562735999753039</v>
      </c>
      <c r="H1332" s="26">
        <f t="shared" si="215"/>
        <v>0.18807708725781794</v>
      </c>
      <c r="I1332" s="27">
        <f t="shared" si="216"/>
        <v>0.61274415388475845</v>
      </c>
      <c r="J1332" s="26">
        <f t="shared" si="217"/>
        <v>0.5943790689145243</v>
      </c>
      <c r="K1332" s="26">
        <f t="shared" si="218"/>
        <v>0</v>
      </c>
      <c r="L1332" s="25">
        <f t="shared" si="219"/>
        <v>34.874635868135499</v>
      </c>
    </row>
    <row r="1333" spans="1:12" x14ac:dyDescent="0.2">
      <c r="A1333" s="22">
        <v>42913.625</v>
      </c>
      <c r="B1333" s="28">
        <v>72.718000000000004</v>
      </c>
      <c r="C1333" s="26">
        <f t="shared" si="210"/>
        <v>295.77111111111111</v>
      </c>
      <c r="D1333" s="26">
        <f t="shared" si="211"/>
        <v>28.127684320458016</v>
      </c>
      <c r="E1333" s="26">
        <f t="shared" si="212"/>
        <v>1643228993430.8538</v>
      </c>
      <c r="F1333" s="26">
        <f t="shared" si="213"/>
        <v>0.99999999999939149</v>
      </c>
      <c r="G1333" s="26">
        <f t="shared" si="214"/>
        <v>0.36441454317114536</v>
      </c>
      <c r="H1333" s="26">
        <f t="shared" si="215"/>
        <v>0.30493075815459492</v>
      </c>
      <c r="I1333" s="27">
        <f t="shared" si="216"/>
        <v>0.5943790689145243</v>
      </c>
      <c r="J1333" s="26">
        <f t="shared" si="217"/>
        <v>0.53393850812327259</v>
      </c>
      <c r="K1333" s="26">
        <f t="shared" si="218"/>
        <v>0</v>
      </c>
      <c r="L1333" s="25">
        <f t="shared" si="219"/>
        <v>34.874635868135499</v>
      </c>
    </row>
    <row r="1334" spans="1:12" x14ac:dyDescent="0.2">
      <c r="A1334" s="22">
        <v>42913.666666666664</v>
      </c>
      <c r="B1334" s="28">
        <v>60.883000000000003</v>
      </c>
      <c r="C1334" s="26">
        <f t="shared" si="210"/>
        <v>289.19611111111107</v>
      </c>
      <c r="D1334" s="26">
        <f t="shared" si="211"/>
        <v>18.690833786377112</v>
      </c>
      <c r="E1334" s="26">
        <f t="shared" si="212"/>
        <v>131016494.62108855</v>
      </c>
      <c r="F1334" s="26">
        <f t="shared" si="213"/>
        <v>0.99999999236737336</v>
      </c>
      <c r="G1334" s="26">
        <f t="shared" si="214"/>
        <v>0.71319877424568801</v>
      </c>
      <c r="H1334" s="26">
        <f t="shared" si="215"/>
        <v>0.11322125873976849</v>
      </c>
      <c r="I1334" s="27">
        <f t="shared" si="216"/>
        <v>0.53393850812327259</v>
      </c>
      <c r="J1334" s="26">
        <f t="shared" si="217"/>
        <v>0.55312777025295834</v>
      </c>
      <c r="K1334" s="26">
        <f t="shared" si="218"/>
        <v>0</v>
      </c>
      <c r="L1334" s="25">
        <f t="shared" si="219"/>
        <v>34.874635868135499</v>
      </c>
    </row>
    <row r="1335" spans="1:12" x14ac:dyDescent="0.2">
      <c r="A1335" s="22">
        <v>42913.708333333336</v>
      </c>
      <c r="B1335" s="28">
        <v>58.993000000000002</v>
      </c>
      <c r="C1335" s="26">
        <f t="shared" si="210"/>
        <v>288.14611111111111</v>
      </c>
      <c r="D1335" s="26">
        <f t="shared" si="211"/>
        <v>17.14392890952314</v>
      </c>
      <c r="E1335" s="26">
        <f t="shared" si="212"/>
        <v>27894187.995659713</v>
      </c>
      <c r="F1335" s="26">
        <f t="shared" si="213"/>
        <v>0.99999996415023928</v>
      </c>
      <c r="G1335" s="26">
        <f t="shared" si="214"/>
        <v>0.79618245910302876</v>
      </c>
      <c r="H1335" s="26">
        <f t="shared" si="215"/>
        <v>9.6249136526943585E-2</v>
      </c>
      <c r="I1335" s="27">
        <f t="shared" si="216"/>
        <v>0.55312777025295834</v>
      </c>
      <c r="J1335" s="26">
        <f t="shared" si="217"/>
        <v>0.57543102444319338</v>
      </c>
      <c r="K1335" s="26">
        <f t="shared" si="218"/>
        <v>0</v>
      </c>
      <c r="L1335" s="25">
        <f t="shared" si="219"/>
        <v>34.874635868135499</v>
      </c>
    </row>
    <row r="1336" spans="1:12" x14ac:dyDescent="0.2">
      <c r="A1336" s="22">
        <v>42913.75</v>
      </c>
      <c r="B1336" s="28">
        <v>51.874000000000002</v>
      </c>
      <c r="C1336" s="26">
        <f t="shared" si="210"/>
        <v>284.19111111111107</v>
      </c>
      <c r="D1336" s="26">
        <f t="shared" si="211"/>
        <v>11.214638037001643</v>
      </c>
      <c r="E1336" s="26">
        <f t="shared" si="212"/>
        <v>74208.801224122726</v>
      </c>
      <c r="F1336" s="26">
        <f t="shared" si="213"/>
        <v>0.99998652469103133</v>
      </c>
      <c r="G1336" s="26">
        <f t="shared" si="214"/>
        <v>1.2140536407770346</v>
      </c>
      <c r="H1336" s="26">
        <f t="shared" si="215"/>
        <v>5.1647676729646035E-2</v>
      </c>
      <c r="I1336" s="27">
        <f t="shared" si="216"/>
        <v>0.57543102444319338</v>
      </c>
      <c r="J1336" s="26">
        <f t="shared" si="217"/>
        <v>0.60757711791771762</v>
      </c>
      <c r="K1336" s="26">
        <f t="shared" si="218"/>
        <v>0</v>
      </c>
      <c r="L1336" s="25">
        <f t="shared" si="219"/>
        <v>34.874635868135499</v>
      </c>
    </row>
    <row r="1337" spans="1:12" x14ac:dyDescent="0.2">
      <c r="A1337" s="22">
        <v>42913.791666666664</v>
      </c>
      <c r="B1337" s="28">
        <v>47.802</v>
      </c>
      <c r="C1337" s="26">
        <f t="shared" si="210"/>
        <v>281.92888888888888</v>
      </c>
      <c r="D1337" s="26">
        <f t="shared" si="211"/>
        <v>7.748349465586263</v>
      </c>
      <c r="E1337" s="26">
        <f t="shared" si="212"/>
        <v>2317.7437399955579</v>
      </c>
      <c r="F1337" s="26">
        <f t="shared" si="213"/>
        <v>0.99956873198933061</v>
      </c>
      <c r="G1337" s="26">
        <f t="shared" si="214"/>
        <v>1.5536462646556739</v>
      </c>
      <c r="H1337" s="26">
        <f t="shared" si="215"/>
        <v>3.5892635032874133E-2</v>
      </c>
      <c r="I1337" s="27">
        <f t="shared" si="216"/>
        <v>0.60757711791771762</v>
      </c>
      <c r="J1337" s="26">
        <f t="shared" si="217"/>
        <v>0.64093185699901956</v>
      </c>
      <c r="K1337" s="26">
        <f t="shared" si="218"/>
        <v>0</v>
      </c>
      <c r="L1337" s="25">
        <f t="shared" si="219"/>
        <v>34.874635868135499</v>
      </c>
    </row>
    <row r="1338" spans="1:12" x14ac:dyDescent="0.2">
      <c r="A1338" s="22">
        <v>42913.833333333336</v>
      </c>
      <c r="B1338" s="28">
        <v>45.286000000000001</v>
      </c>
      <c r="C1338" s="26">
        <f t="shared" si="210"/>
        <v>280.5311111111111</v>
      </c>
      <c r="D1338" s="26">
        <f t="shared" si="211"/>
        <v>5.5786626953635432</v>
      </c>
      <c r="E1338" s="26">
        <f t="shared" si="212"/>
        <v>264.7173612180614</v>
      </c>
      <c r="F1338" s="26">
        <f t="shared" si="213"/>
        <v>0.99623660269913883</v>
      </c>
      <c r="G1338" s="26">
        <f t="shared" si="214"/>
        <v>1.8130057958084356</v>
      </c>
      <c r="H1338" s="26">
        <f t="shared" si="215"/>
        <v>2.8581068584268874E-2</v>
      </c>
      <c r="I1338" s="27">
        <f t="shared" si="216"/>
        <v>0.64093185699901956</v>
      </c>
      <c r="J1338" s="26">
        <f t="shared" si="217"/>
        <v>0.67395679060401226</v>
      </c>
      <c r="K1338" s="26">
        <f t="shared" si="218"/>
        <v>0</v>
      </c>
      <c r="L1338" s="25">
        <f t="shared" si="219"/>
        <v>34.874635868135499</v>
      </c>
    </row>
    <row r="1339" spans="1:12" x14ac:dyDescent="0.2">
      <c r="A1339" s="22">
        <v>42913.875</v>
      </c>
      <c r="B1339" s="28">
        <v>42.914999999999999</v>
      </c>
      <c r="C1339" s="26">
        <f t="shared" si="210"/>
        <v>279.21388888888885</v>
      </c>
      <c r="D1339" s="26">
        <f t="shared" si="211"/>
        <v>3.5141359173074531</v>
      </c>
      <c r="E1339" s="26">
        <f t="shared" si="212"/>
        <v>33.586893528275702</v>
      </c>
      <c r="F1339" s="26">
        <f t="shared" si="213"/>
        <v>0.97108731377732804</v>
      </c>
      <c r="G1339" s="26">
        <f t="shared" si="214"/>
        <v>2.0998903381715848</v>
      </c>
      <c r="H1339" s="26">
        <f t="shared" si="215"/>
        <v>2.3011575383623795E-2</v>
      </c>
      <c r="I1339" s="27">
        <f t="shared" si="216"/>
        <v>0.67395679060401226</v>
      </c>
      <c r="J1339" s="26">
        <f t="shared" si="217"/>
        <v>0.7063951081152815</v>
      </c>
      <c r="K1339" s="26">
        <f t="shared" si="218"/>
        <v>0</v>
      </c>
      <c r="L1339" s="25">
        <f t="shared" si="219"/>
        <v>34.874635868135499</v>
      </c>
    </row>
    <row r="1340" spans="1:12" x14ac:dyDescent="0.2">
      <c r="A1340" s="22">
        <v>42913.916666666664</v>
      </c>
      <c r="B1340" s="28">
        <v>42.179000000000002</v>
      </c>
      <c r="C1340" s="26">
        <f t="shared" si="210"/>
        <v>278.80499999999995</v>
      </c>
      <c r="D1340" s="26">
        <f t="shared" si="211"/>
        <v>2.8693029178098604</v>
      </c>
      <c r="E1340" s="26">
        <f t="shared" si="212"/>
        <v>17.624728032689035</v>
      </c>
      <c r="F1340" s="26">
        <f t="shared" si="213"/>
        <v>0.94630794080617664</v>
      </c>
      <c r="G1340" s="26">
        <f t="shared" si="214"/>
        <v>2.1984827501293127</v>
      </c>
      <c r="H1340" s="26">
        <f t="shared" si="215"/>
        <v>2.1505284252973194E-2</v>
      </c>
      <c r="I1340" s="27">
        <f t="shared" si="216"/>
        <v>0.7063951081152815</v>
      </c>
      <c r="J1340" s="26">
        <f t="shared" si="217"/>
        <v>0.73814030876202397</v>
      </c>
      <c r="K1340" s="26">
        <f t="shared" si="218"/>
        <v>0</v>
      </c>
      <c r="L1340" s="25">
        <f t="shared" si="219"/>
        <v>34.874635868135499</v>
      </c>
    </row>
    <row r="1341" spans="1:12" x14ac:dyDescent="0.2">
      <c r="A1341" s="22">
        <v>42913.958333333336</v>
      </c>
      <c r="B1341" s="28">
        <v>41.439</v>
      </c>
      <c r="C1341" s="26">
        <f t="shared" si="210"/>
        <v>278.39388888888885</v>
      </c>
      <c r="D1341" s="26">
        <f t="shared" si="211"/>
        <v>2.2190557343810857</v>
      </c>
      <c r="E1341" s="26">
        <f t="shared" si="212"/>
        <v>9.1986408034129372</v>
      </c>
      <c r="F1341" s="26">
        <f t="shared" si="213"/>
        <v>0.90194771839936227</v>
      </c>
      <c r="G1341" s="26">
        <f t="shared" si="214"/>
        <v>2.3025910752629728</v>
      </c>
      <c r="H1341" s="26">
        <f t="shared" si="215"/>
        <v>2.0086171351651055E-2</v>
      </c>
      <c r="I1341" s="27">
        <f t="shared" si="216"/>
        <v>0.73814030876202397</v>
      </c>
      <c r="J1341" s="26">
        <f t="shared" si="217"/>
        <v>0.76925064519548103</v>
      </c>
      <c r="K1341" s="26">
        <f t="shared" si="218"/>
        <v>0</v>
      </c>
      <c r="L1341" s="25">
        <f t="shared" si="219"/>
        <v>34.874635868135499</v>
      </c>
    </row>
    <row r="1342" spans="1:12" x14ac:dyDescent="0.2">
      <c r="A1342" s="22">
        <v>42914</v>
      </c>
      <c r="B1342" s="28">
        <v>44.741999999999997</v>
      </c>
      <c r="C1342" s="26">
        <f t="shared" si="210"/>
        <v>280.22888888888889</v>
      </c>
      <c r="D1342" s="26">
        <f t="shared" si="211"/>
        <v>5.1066953204919789</v>
      </c>
      <c r="E1342" s="26">
        <f t="shared" si="212"/>
        <v>165.12377108644498</v>
      </c>
      <c r="F1342" s="26">
        <f t="shared" si="213"/>
        <v>0.99398039188816856</v>
      </c>
      <c r="G1342" s="26">
        <f t="shared" si="214"/>
        <v>1.8749245463010451</v>
      </c>
      <c r="H1342" s="26">
        <f t="shared" si="215"/>
        <v>2.7199386409364375E-2</v>
      </c>
      <c r="I1342" s="27">
        <f t="shared" si="216"/>
        <v>0.76925064519548103</v>
      </c>
      <c r="J1342" s="26">
        <f t="shared" si="217"/>
        <v>0.79891898747439694</v>
      </c>
      <c r="K1342" s="26">
        <f t="shared" si="218"/>
        <v>0</v>
      </c>
      <c r="L1342" s="25">
        <f t="shared" si="219"/>
        <v>34.874635868135499</v>
      </c>
    </row>
    <row r="1343" spans="1:12" x14ac:dyDescent="0.2">
      <c r="A1343" s="22">
        <v>42914.041666666664</v>
      </c>
      <c r="B1343" s="28">
        <v>46.008000000000003</v>
      </c>
      <c r="C1343" s="26">
        <f t="shared" si="210"/>
        <v>280.93222222222221</v>
      </c>
      <c r="D1343" s="26">
        <f t="shared" si="211"/>
        <v>6.2034923409758571</v>
      </c>
      <c r="E1343" s="26">
        <f t="shared" si="212"/>
        <v>494.47289715478462</v>
      </c>
      <c r="F1343" s="26">
        <f t="shared" si="213"/>
        <v>0.99798172613327096</v>
      </c>
      <c r="G1343" s="26">
        <f t="shared" si="214"/>
        <v>1.7341668631641656</v>
      </c>
      <c r="H1343" s="26">
        <f t="shared" si="215"/>
        <v>3.0518808450052785E-2</v>
      </c>
      <c r="I1343" s="27">
        <f t="shared" si="216"/>
        <v>0.79891898747439694</v>
      </c>
      <c r="J1343" s="26">
        <f t="shared" si="217"/>
        <v>0.82703049155976749</v>
      </c>
      <c r="K1343" s="26">
        <f t="shared" si="218"/>
        <v>0</v>
      </c>
      <c r="L1343" s="25">
        <f t="shared" si="219"/>
        <v>34.874635868135499</v>
      </c>
    </row>
    <row r="1344" spans="1:12" x14ac:dyDescent="0.2">
      <c r="A1344" s="22">
        <v>42914.083333333336</v>
      </c>
      <c r="B1344" s="28">
        <v>44.741999999999997</v>
      </c>
      <c r="C1344" s="26">
        <f t="shared" si="210"/>
        <v>280.22888888888889</v>
      </c>
      <c r="D1344" s="26">
        <f t="shared" si="211"/>
        <v>5.1066953204919789</v>
      </c>
      <c r="E1344" s="26">
        <f t="shared" si="212"/>
        <v>165.12377108644498</v>
      </c>
      <c r="F1344" s="26">
        <f t="shared" si="213"/>
        <v>0.99398039188816856</v>
      </c>
      <c r="G1344" s="26">
        <f t="shared" si="214"/>
        <v>1.8749245463010451</v>
      </c>
      <c r="H1344" s="26">
        <f t="shared" si="215"/>
        <v>2.7199386409364375E-2</v>
      </c>
      <c r="I1344" s="27">
        <f t="shared" si="216"/>
        <v>0.82703049155976749</v>
      </c>
      <c r="J1344" s="26">
        <f t="shared" si="217"/>
        <v>0.85514843796061779</v>
      </c>
      <c r="K1344" s="26">
        <f t="shared" si="218"/>
        <v>0</v>
      </c>
      <c r="L1344" s="25">
        <f t="shared" si="219"/>
        <v>34.874635868135499</v>
      </c>
    </row>
    <row r="1345" spans="1:12" x14ac:dyDescent="0.2">
      <c r="A1345" s="22">
        <v>42914.125</v>
      </c>
      <c r="B1345" s="28">
        <v>46.008000000000003</v>
      </c>
      <c r="C1345" s="26">
        <f t="shared" si="210"/>
        <v>280.93222222222221</v>
      </c>
      <c r="D1345" s="26">
        <f t="shared" si="211"/>
        <v>6.2034923409758571</v>
      </c>
      <c r="E1345" s="26">
        <f t="shared" si="212"/>
        <v>494.47289715478462</v>
      </c>
      <c r="F1345" s="26">
        <f t="shared" si="213"/>
        <v>0.99798172613327096</v>
      </c>
      <c r="G1345" s="26">
        <f t="shared" si="214"/>
        <v>1.7341668631641656</v>
      </c>
      <c r="H1345" s="26">
        <f t="shared" si="215"/>
        <v>3.0518808450052785E-2</v>
      </c>
      <c r="I1345" s="27">
        <f t="shared" si="216"/>
        <v>0.85514843796061779</v>
      </c>
      <c r="J1345" s="26">
        <f t="shared" si="217"/>
        <v>0.88156980783863104</v>
      </c>
      <c r="K1345" s="26">
        <f t="shared" si="218"/>
        <v>0</v>
      </c>
      <c r="L1345" s="25">
        <f t="shared" si="219"/>
        <v>34.874635868135499</v>
      </c>
    </row>
    <row r="1346" spans="1:12" x14ac:dyDescent="0.2">
      <c r="A1346" s="22">
        <v>42914.166666666664</v>
      </c>
      <c r="B1346" s="28">
        <v>44.195</v>
      </c>
      <c r="C1346" s="26">
        <f t="shared" si="210"/>
        <v>279.92499999999995</v>
      </c>
      <c r="D1346" s="26">
        <f t="shared" si="211"/>
        <v>4.6310976154326342</v>
      </c>
      <c r="E1346" s="26">
        <f t="shared" si="212"/>
        <v>102.62664690432625</v>
      </c>
      <c r="F1346" s="26">
        <f t="shared" si="213"/>
        <v>0.99034997242626932</v>
      </c>
      <c r="G1346" s="26">
        <f t="shared" si="214"/>
        <v>1.9394588999457743</v>
      </c>
      <c r="H1346" s="26">
        <f t="shared" si="215"/>
        <v>2.5874634680922368E-2</v>
      </c>
      <c r="I1346" s="27">
        <f t="shared" si="216"/>
        <v>0.88156980783863104</v>
      </c>
      <c r="J1346" s="26">
        <f t="shared" si="217"/>
        <v>0.90859120963497841</v>
      </c>
      <c r="K1346" s="26">
        <f t="shared" si="218"/>
        <v>0</v>
      </c>
      <c r="L1346" s="25">
        <f t="shared" si="219"/>
        <v>34.874635868135499</v>
      </c>
    </row>
    <row r="1347" spans="1:12" x14ac:dyDescent="0.2">
      <c r="A1347" s="22">
        <v>42914.208333333336</v>
      </c>
      <c r="B1347" s="28">
        <v>42.731999999999999</v>
      </c>
      <c r="C1347" s="26">
        <f t="shared" si="210"/>
        <v>279.11222222222221</v>
      </c>
      <c r="D1347" s="26">
        <f t="shared" si="211"/>
        <v>3.3539802787409174</v>
      </c>
      <c r="E1347" s="26">
        <f t="shared" si="212"/>
        <v>28.616408547373055</v>
      </c>
      <c r="F1347" s="26">
        <f t="shared" si="213"/>
        <v>0.96623493363820778</v>
      </c>
      <c r="G1347" s="26">
        <f t="shared" si="214"/>
        <v>2.1239568996518097</v>
      </c>
      <c r="H1347" s="26">
        <f t="shared" si="215"/>
        <v>2.2627889769403445E-2</v>
      </c>
      <c r="I1347" s="27">
        <f t="shared" si="216"/>
        <v>0.90859120963497841</v>
      </c>
      <c r="J1347" s="26">
        <f t="shared" si="217"/>
        <v>0.93578355752742848</v>
      </c>
      <c r="K1347" s="26">
        <f t="shared" si="218"/>
        <v>0</v>
      </c>
      <c r="L1347" s="25">
        <f t="shared" si="219"/>
        <v>34.874635868135499</v>
      </c>
    </row>
    <row r="1348" spans="1:12" x14ac:dyDescent="0.2">
      <c r="A1348" s="22">
        <v>42914.25</v>
      </c>
      <c r="B1348" s="28">
        <v>44.378999999999998</v>
      </c>
      <c r="C1348" s="26">
        <f t="shared" si="210"/>
        <v>280.02722222222218</v>
      </c>
      <c r="D1348" s="26">
        <f t="shared" si="211"/>
        <v>4.7911945068831914</v>
      </c>
      <c r="E1348" s="26">
        <f t="shared" si="212"/>
        <v>120.44515533612947</v>
      </c>
      <c r="F1348" s="26">
        <f t="shared" si="213"/>
        <v>0.99176583045052513</v>
      </c>
      <c r="G1348" s="26">
        <f t="shared" si="214"/>
        <v>1.9174909010618424</v>
      </c>
      <c r="H1348" s="26">
        <f t="shared" si="215"/>
        <v>2.6313210831695653E-2</v>
      </c>
      <c r="I1348" s="27">
        <f t="shared" si="216"/>
        <v>0.93578355752742848</v>
      </c>
      <c r="J1348" s="26">
        <f t="shared" si="217"/>
        <v>0.96127853150882137</v>
      </c>
      <c r="K1348" s="26">
        <f t="shared" si="218"/>
        <v>0</v>
      </c>
      <c r="L1348" s="25">
        <f t="shared" si="219"/>
        <v>34.874635868135499</v>
      </c>
    </row>
    <row r="1349" spans="1:12" x14ac:dyDescent="0.2">
      <c r="A1349" s="22">
        <v>42914.291666666664</v>
      </c>
      <c r="B1349" s="28">
        <v>43.648000000000003</v>
      </c>
      <c r="C1349" s="26">
        <f t="shared" si="210"/>
        <v>279.62111111111108</v>
      </c>
      <c r="D1349" s="26">
        <f t="shared" si="211"/>
        <v>4.1544661625452957</v>
      </c>
      <c r="E1349" s="26">
        <f t="shared" si="212"/>
        <v>63.717940443804878</v>
      </c>
      <c r="F1349" s="26">
        <f t="shared" si="213"/>
        <v>0.98454833399915886</v>
      </c>
      <c r="G1349" s="26">
        <f t="shared" si="214"/>
        <v>2.0063620799163475</v>
      </c>
      <c r="H1349" s="26">
        <f t="shared" si="215"/>
        <v>2.4611734016080133E-2</v>
      </c>
      <c r="I1349" s="27">
        <f t="shared" si="216"/>
        <v>0.96127853150882137</v>
      </c>
      <c r="J1349" s="26">
        <f t="shared" si="217"/>
        <v>0.98668590753278251</v>
      </c>
      <c r="K1349" s="26">
        <f t="shared" si="218"/>
        <v>0</v>
      </c>
      <c r="L1349" s="25">
        <f t="shared" si="219"/>
        <v>34.874635868135499</v>
      </c>
    </row>
    <row r="1350" spans="1:12" x14ac:dyDescent="0.2">
      <c r="A1350" s="22">
        <v>42914.333333333336</v>
      </c>
      <c r="B1350" s="28">
        <v>42.731999999999999</v>
      </c>
      <c r="C1350" s="26">
        <f t="shared" si="210"/>
        <v>279.11222222222221</v>
      </c>
      <c r="D1350" s="26">
        <f t="shared" si="211"/>
        <v>3.3539802787409174</v>
      </c>
      <c r="E1350" s="26">
        <f t="shared" si="212"/>
        <v>28.616408547373055</v>
      </c>
      <c r="F1350" s="26">
        <f t="shared" si="213"/>
        <v>0.96623493363820778</v>
      </c>
      <c r="G1350" s="26">
        <f t="shared" si="214"/>
        <v>2.1239568996518097</v>
      </c>
      <c r="H1350" s="26">
        <f t="shared" si="215"/>
        <v>2.2627889769403445E-2</v>
      </c>
      <c r="I1350" s="27">
        <f t="shared" si="216"/>
        <v>0.98668590753278251</v>
      </c>
      <c r="J1350" s="26">
        <f t="shared" si="217"/>
        <v>1.0121309803365608</v>
      </c>
      <c r="K1350" s="26">
        <f t="shared" si="218"/>
        <v>0.97795631061867105</v>
      </c>
      <c r="L1350" s="25">
        <f t="shared" si="219"/>
        <v>35.852592178754172</v>
      </c>
    </row>
    <row r="1351" spans="1:12" x14ac:dyDescent="0.2">
      <c r="A1351" s="22">
        <v>42914.375</v>
      </c>
      <c r="B1351" s="28">
        <v>43.648000000000003</v>
      </c>
      <c r="C1351" s="26">
        <f t="shared" si="210"/>
        <v>279.62111111111108</v>
      </c>
      <c r="D1351" s="26">
        <f t="shared" si="211"/>
        <v>4.1544661625452957</v>
      </c>
      <c r="E1351" s="26">
        <f t="shared" si="212"/>
        <v>63.717940443804878</v>
      </c>
      <c r="F1351" s="26">
        <f t="shared" si="213"/>
        <v>0.98454833399915886</v>
      </c>
      <c r="G1351" s="26">
        <f t="shared" si="214"/>
        <v>2.0063620799163475</v>
      </c>
      <c r="H1351" s="26">
        <f t="shared" si="215"/>
        <v>2.4611734016080133E-2</v>
      </c>
      <c r="I1351" s="27">
        <f t="shared" si="216"/>
        <v>3.4174669717889739E-2</v>
      </c>
      <c r="J1351" s="26">
        <f t="shared" si="217"/>
        <v>8.2121178106609127E-2</v>
      </c>
      <c r="K1351" s="26">
        <f t="shared" si="218"/>
        <v>0</v>
      </c>
      <c r="L1351" s="25">
        <f t="shared" si="219"/>
        <v>35.852592178754172</v>
      </c>
    </row>
    <row r="1352" spans="1:12" x14ac:dyDescent="0.2">
      <c r="A1352" s="22">
        <v>42914.416666666664</v>
      </c>
      <c r="B1352" s="28">
        <v>44.56</v>
      </c>
      <c r="C1352" s="26">
        <f t="shared" si="210"/>
        <v>280.12777777777774</v>
      </c>
      <c r="D1352" s="26">
        <f t="shared" si="211"/>
        <v>4.9485671221465761</v>
      </c>
      <c r="E1352" s="26">
        <f t="shared" si="212"/>
        <v>140.97282229892835</v>
      </c>
      <c r="F1352" s="26">
        <f t="shared" si="213"/>
        <v>0.99295639838803462</v>
      </c>
      <c r="G1352" s="26">
        <f t="shared" si="214"/>
        <v>1.8961392479657286</v>
      </c>
      <c r="H1352" s="26">
        <f t="shared" si="215"/>
        <v>2.6751568505619525E-2</v>
      </c>
      <c r="I1352" s="27">
        <f t="shared" si="216"/>
        <v>8.2121178106609127E-2</v>
      </c>
      <c r="J1352" s="26">
        <f t="shared" si="217"/>
        <v>0.13000565862998736</v>
      </c>
      <c r="K1352" s="26">
        <f t="shared" si="218"/>
        <v>0</v>
      </c>
      <c r="L1352" s="25">
        <f t="shared" si="219"/>
        <v>35.852592178754172</v>
      </c>
    </row>
    <row r="1353" spans="1:12" x14ac:dyDescent="0.2">
      <c r="A1353" s="22">
        <v>42914.458333333336</v>
      </c>
      <c r="B1353" s="28">
        <v>44.56</v>
      </c>
      <c r="C1353" s="26">
        <f t="shared" si="210"/>
        <v>280.12777777777774</v>
      </c>
      <c r="D1353" s="26">
        <f t="shared" si="211"/>
        <v>4.9485671221465761</v>
      </c>
      <c r="E1353" s="26">
        <f t="shared" si="212"/>
        <v>140.97282229892835</v>
      </c>
      <c r="F1353" s="26">
        <f t="shared" si="213"/>
        <v>0.99295639838803462</v>
      </c>
      <c r="G1353" s="26">
        <f t="shared" si="214"/>
        <v>1.8961392479657286</v>
      </c>
      <c r="H1353" s="26">
        <f t="shared" si="215"/>
        <v>2.6751568505619525E-2</v>
      </c>
      <c r="I1353" s="27">
        <f t="shared" si="216"/>
        <v>0.13000565862998736</v>
      </c>
      <c r="J1353" s="26">
        <f t="shared" si="217"/>
        <v>0.17662613659843407</v>
      </c>
      <c r="K1353" s="26">
        <f t="shared" si="218"/>
        <v>0</v>
      </c>
      <c r="L1353" s="25">
        <f t="shared" si="219"/>
        <v>35.852592178754172</v>
      </c>
    </row>
    <row r="1354" spans="1:12" x14ac:dyDescent="0.2">
      <c r="A1354" s="22">
        <v>42914.5</v>
      </c>
      <c r="B1354" s="28">
        <v>46.548000000000002</v>
      </c>
      <c r="C1354" s="26">
        <f t="shared" si="210"/>
        <v>281.23222222222222</v>
      </c>
      <c r="D1354" s="26">
        <f t="shared" si="211"/>
        <v>6.6696514150030186</v>
      </c>
      <c r="E1354" s="26">
        <f t="shared" si="212"/>
        <v>788.12082947723172</v>
      </c>
      <c r="F1354" s="26">
        <f t="shared" si="213"/>
        <v>0.99873276694436963</v>
      </c>
      <c r="G1354" s="26">
        <f t="shared" si="214"/>
        <v>1.6775897635284278</v>
      </c>
      <c r="H1354" s="26">
        <f t="shared" si="215"/>
        <v>3.2049562028875524E-2</v>
      </c>
      <c r="I1354" s="27">
        <f t="shared" si="216"/>
        <v>0.17662613659843407</v>
      </c>
      <c r="J1354" s="26">
        <f t="shared" si="217"/>
        <v>0.2239686575818538</v>
      </c>
      <c r="K1354" s="26">
        <f t="shared" si="218"/>
        <v>0</v>
      </c>
      <c r="L1354" s="25">
        <f t="shared" si="219"/>
        <v>35.852592178754172</v>
      </c>
    </row>
    <row r="1355" spans="1:12" x14ac:dyDescent="0.2">
      <c r="A1355" s="22">
        <v>42914.541666666664</v>
      </c>
      <c r="B1355" s="28">
        <v>47.624000000000002</v>
      </c>
      <c r="C1355" s="26">
        <f t="shared" si="210"/>
        <v>281.83</v>
      </c>
      <c r="D1355" s="26">
        <f t="shared" si="211"/>
        <v>7.5955576056487715</v>
      </c>
      <c r="E1355" s="26">
        <f t="shared" si="212"/>
        <v>1989.3388088481493</v>
      </c>
      <c r="F1355" s="26">
        <f t="shared" si="213"/>
        <v>0.99949757297825148</v>
      </c>
      <c r="G1355" s="26">
        <f t="shared" si="214"/>
        <v>1.5706292318623023</v>
      </c>
      <c r="H1355" s="26">
        <f t="shared" si="215"/>
        <v>3.5321472240985474E-2</v>
      </c>
      <c r="I1355" s="27">
        <f t="shared" si="216"/>
        <v>0.2239686575818538</v>
      </c>
      <c r="J1355" s="26">
        <f t="shared" si="217"/>
        <v>0.27070444438829133</v>
      </c>
      <c r="K1355" s="26">
        <f t="shared" si="218"/>
        <v>0</v>
      </c>
      <c r="L1355" s="25">
        <f t="shared" si="219"/>
        <v>35.852592178754172</v>
      </c>
    </row>
    <row r="1356" spans="1:12" x14ac:dyDescent="0.2">
      <c r="A1356" s="22">
        <v>42914.583333333336</v>
      </c>
      <c r="B1356" s="28">
        <v>49.582000000000001</v>
      </c>
      <c r="C1356" s="26">
        <f t="shared" si="210"/>
        <v>282.91777777777776</v>
      </c>
      <c r="D1356" s="26">
        <f t="shared" si="211"/>
        <v>9.2703934397900927</v>
      </c>
      <c r="E1356" s="26">
        <f t="shared" si="212"/>
        <v>10618.928973848091</v>
      </c>
      <c r="F1356" s="26">
        <f t="shared" si="213"/>
        <v>0.99990583741167549</v>
      </c>
      <c r="G1356" s="26">
        <f t="shared" si="214"/>
        <v>1.3941784727924231</v>
      </c>
      <c r="H1356" s="26">
        <f t="shared" si="215"/>
        <v>4.2111716775905528E-2</v>
      </c>
      <c r="I1356" s="27">
        <f t="shared" si="216"/>
        <v>0.27070444438829133</v>
      </c>
      <c r="J1356" s="26">
        <f t="shared" si="217"/>
        <v>0.31703351958100212</v>
      </c>
      <c r="K1356" s="26">
        <f t="shared" si="218"/>
        <v>0</v>
      </c>
      <c r="L1356" s="25">
        <f t="shared" si="219"/>
        <v>35.852592178754172</v>
      </c>
    </row>
    <row r="1357" spans="1:12" x14ac:dyDescent="0.2">
      <c r="A1357" s="22">
        <v>42914.625</v>
      </c>
      <c r="B1357" s="28">
        <v>48.16</v>
      </c>
      <c r="C1357" s="26">
        <f t="shared" si="210"/>
        <v>282.12777777777774</v>
      </c>
      <c r="D1357" s="26">
        <f t="shared" si="211"/>
        <v>8.055325601086917</v>
      </c>
      <c r="E1357" s="26">
        <f t="shared" si="212"/>
        <v>3150.528832577927</v>
      </c>
      <c r="F1357" s="26">
        <f t="shared" si="213"/>
        <v>0.99968269368515283</v>
      </c>
      <c r="G1357" s="26">
        <f t="shared" si="214"/>
        <v>1.5200786367758603</v>
      </c>
      <c r="H1357" s="26">
        <f t="shared" si="215"/>
        <v>3.7068236192270218E-2</v>
      </c>
      <c r="I1357" s="27">
        <f t="shared" si="216"/>
        <v>0.31703351958100212</v>
      </c>
      <c r="J1357" s="26">
        <f t="shared" si="217"/>
        <v>0.36081187423560901</v>
      </c>
      <c r="K1357" s="26">
        <f t="shared" si="218"/>
        <v>0</v>
      </c>
      <c r="L1357" s="25">
        <f t="shared" si="219"/>
        <v>35.852592178754172</v>
      </c>
    </row>
    <row r="1358" spans="1:12" x14ac:dyDescent="0.2">
      <c r="A1358" s="22">
        <v>42914.666666666664</v>
      </c>
      <c r="B1358" s="28">
        <v>46.728000000000002</v>
      </c>
      <c r="C1358" s="26">
        <f t="shared" si="210"/>
        <v>281.33222222222219</v>
      </c>
      <c r="D1358" s="26">
        <f t="shared" si="211"/>
        <v>6.8248168436683629</v>
      </c>
      <c r="E1358" s="26">
        <f t="shared" si="212"/>
        <v>920.40781009391912</v>
      </c>
      <c r="F1358" s="26">
        <f t="shared" si="213"/>
        <v>0.99891470422863238</v>
      </c>
      <c r="G1358" s="26">
        <f t="shared" si="214"/>
        <v>1.6591700104697529</v>
      </c>
      <c r="H1358" s="26">
        <f t="shared" si="215"/>
        <v>3.2575933344859469E-2</v>
      </c>
      <c r="I1358" s="27">
        <f t="shared" si="216"/>
        <v>0.36081187423560901</v>
      </c>
      <c r="J1358" s="26">
        <f t="shared" si="217"/>
        <v>0.40242561910244423</v>
      </c>
      <c r="K1358" s="26">
        <f t="shared" si="218"/>
        <v>0</v>
      </c>
      <c r="L1358" s="25">
        <f t="shared" si="219"/>
        <v>35.852592178754172</v>
      </c>
    </row>
    <row r="1359" spans="1:12" x14ac:dyDescent="0.2">
      <c r="A1359" s="22">
        <v>42914.708333333336</v>
      </c>
      <c r="B1359" s="28">
        <v>44.921999999999997</v>
      </c>
      <c r="C1359" s="26">
        <f t="shared" si="210"/>
        <v>280.32888888888886</v>
      </c>
      <c r="D1359" s="26">
        <f t="shared" si="211"/>
        <v>5.2629736499983624</v>
      </c>
      <c r="E1359" s="26">
        <f t="shared" si="212"/>
        <v>193.05471574556719</v>
      </c>
      <c r="F1359" s="26">
        <f t="shared" si="213"/>
        <v>0.99484681422887378</v>
      </c>
      <c r="G1359" s="26">
        <f t="shared" si="214"/>
        <v>1.8541912448455142</v>
      </c>
      <c r="H1359" s="26">
        <f t="shared" si="215"/>
        <v>2.7649330402168236E-2</v>
      </c>
      <c r="I1359" s="27">
        <f t="shared" si="216"/>
        <v>0.40242561910244423</v>
      </c>
      <c r="J1359" s="26">
        <f t="shared" si="217"/>
        <v>0.44201611898441762</v>
      </c>
      <c r="K1359" s="26">
        <f t="shared" si="218"/>
        <v>0</v>
      </c>
      <c r="L1359" s="25">
        <f t="shared" si="219"/>
        <v>35.852592178754172</v>
      </c>
    </row>
    <row r="1360" spans="1:12" x14ac:dyDescent="0.2">
      <c r="A1360" s="22">
        <v>42914.75</v>
      </c>
      <c r="B1360" s="28">
        <v>43.831000000000003</v>
      </c>
      <c r="C1360" s="26">
        <f t="shared" si="210"/>
        <v>279.72277777777776</v>
      </c>
      <c r="D1360" s="26">
        <f t="shared" si="211"/>
        <v>4.3140394954528194</v>
      </c>
      <c r="E1360" s="26">
        <f t="shared" si="212"/>
        <v>74.741799117751839</v>
      </c>
      <c r="F1360" s="26">
        <f t="shared" si="213"/>
        <v>0.98679725050569034</v>
      </c>
      <c r="G1360" s="26">
        <f t="shared" si="214"/>
        <v>1.9837101755788478</v>
      </c>
      <c r="H1360" s="26">
        <f t="shared" si="215"/>
        <v>2.5027528233388031E-2</v>
      </c>
      <c r="I1360" s="27">
        <f t="shared" si="216"/>
        <v>0.44201611898441762</v>
      </c>
      <c r="J1360" s="26">
        <f t="shared" si="217"/>
        <v>0.48012207256106754</v>
      </c>
      <c r="K1360" s="26">
        <f t="shared" si="218"/>
        <v>0</v>
      </c>
      <c r="L1360" s="25">
        <f t="shared" si="219"/>
        <v>35.852592178754172</v>
      </c>
    </row>
    <row r="1361" spans="1:12" x14ac:dyDescent="0.2">
      <c r="A1361" s="22">
        <v>42914.791666666664</v>
      </c>
      <c r="B1361" s="28">
        <v>43.466000000000001</v>
      </c>
      <c r="C1361" s="26">
        <f t="shared" si="210"/>
        <v>279.52</v>
      </c>
      <c r="D1361" s="26">
        <f t="shared" si="211"/>
        <v>3.9956496851745569</v>
      </c>
      <c r="E1361" s="26">
        <f t="shared" si="212"/>
        <v>54.361146784764315</v>
      </c>
      <c r="F1361" s="26">
        <f t="shared" si="213"/>
        <v>0.98193679036513015</v>
      </c>
      <c r="G1361" s="26">
        <f t="shared" si="214"/>
        <v>2.0291633655831762</v>
      </c>
      <c r="H1361" s="26">
        <f t="shared" si="215"/>
        <v>2.4204770808795097E-2</v>
      </c>
      <c r="I1361" s="27">
        <f t="shared" si="216"/>
        <v>0.48012207256106754</v>
      </c>
      <c r="J1361" s="26">
        <f t="shared" si="217"/>
        <v>0.5171661319792038</v>
      </c>
      <c r="K1361" s="26">
        <f t="shared" si="218"/>
        <v>0</v>
      </c>
      <c r="L1361" s="25">
        <f t="shared" si="219"/>
        <v>35.852592178754172</v>
      </c>
    </row>
    <row r="1362" spans="1:12" x14ac:dyDescent="0.2">
      <c r="A1362" s="22">
        <v>42914.833333333336</v>
      </c>
      <c r="B1362" s="28">
        <v>43.098999999999997</v>
      </c>
      <c r="C1362" s="26">
        <f t="shared" si="210"/>
        <v>279.31611111111107</v>
      </c>
      <c r="D1362" s="26">
        <f t="shared" si="211"/>
        <v>3.6750491776540866</v>
      </c>
      <c r="E1362" s="26">
        <f t="shared" si="212"/>
        <v>39.450596897304543</v>
      </c>
      <c r="F1362" s="26">
        <f t="shared" si="213"/>
        <v>0.97527848593832156</v>
      </c>
      <c r="G1362" s="26">
        <f t="shared" si="214"/>
        <v>2.0759845604086662</v>
      </c>
      <c r="H1362" s="26">
        <f t="shared" si="215"/>
        <v>2.3403628341600129E-2</v>
      </c>
      <c r="I1362" s="27">
        <f t="shared" si="216"/>
        <v>0.5171661319792038</v>
      </c>
      <c r="J1362" s="26">
        <f t="shared" si="217"/>
        <v>0.5532245444475834</v>
      </c>
      <c r="K1362" s="26">
        <f t="shared" si="218"/>
        <v>0</v>
      </c>
      <c r="L1362" s="25">
        <f t="shared" si="219"/>
        <v>35.852592178754172</v>
      </c>
    </row>
    <row r="1363" spans="1:12" x14ac:dyDescent="0.2">
      <c r="A1363" s="22">
        <v>42914.875</v>
      </c>
      <c r="B1363" s="28">
        <v>42.548000000000002</v>
      </c>
      <c r="C1363" s="26">
        <f t="shared" si="210"/>
        <v>279.01</v>
      </c>
      <c r="D1363" s="26">
        <f t="shared" si="211"/>
        <v>3.1928317981434216</v>
      </c>
      <c r="E1363" s="26">
        <f t="shared" si="212"/>
        <v>24.357304844255125</v>
      </c>
      <c r="F1363" s="26">
        <f t="shared" si="213"/>
        <v>0.96056363221004704</v>
      </c>
      <c r="G1363" s="26">
        <f t="shared" si="214"/>
        <v>2.1484510556902903</v>
      </c>
      <c r="H1363" s="26">
        <f t="shared" si="215"/>
        <v>2.2248282404320755E-2</v>
      </c>
      <c r="I1363" s="27">
        <f t="shared" si="216"/>
        <v>0.5532245444475834</v>
      </c>
      <c r="J1363" s="26">
        <f t="shared" si="217"/>
        <v>0.58832369863390355</v>
      </c>
      <c r="K1363" s="26">
        <f t="shared" si="218"/>
        <v>0</v>
      </c>
      <c r="L1363" s="25">
        <f t="shared" si="219"/>
        <v>35.852592178754172</v>
      </c>
    </row>
    <row r="1364" spans="1:12" x14ac:dyDescent="0.2">
      <c r="A1364" s="22">
        <v>42914.916666666664</v>
      </c>
      <c r="B1364" s="28">
        <v>42.363</v>
      </c>
      <c r="C1364" s="26">
        <f t="shared" si="210"/>
        <v>278.90722222222217</v>
      </c>
      <c r="D1364" s="26">
        <f t="shared" si="211"/>
        <v>3.0306884208806233</v>
      </c>
      <c r="E1364" s="26">
        <f t="shared" si="212"/>
        <v>20.711485902051269</v>
      </c>
      <c r="F1364" s="26">
        <f t="shared" si="213"/>
        <v>0.95394142968789064</v>
      </c>
      <c r="G1364" s="26">
        <f t="shared" si="214"/>
        <v>2.1733815360169806</v>
      </c>
      <c r="H1364" s="26">
        <f t="shared" si="215"/>
        <v>2.1872758621958654E-2</v>
      </c>
      <c r="I1364" s="27">
        <f t="shared" si="216"/>
        <v>0.58832369863390355</v>
      </c>
      <c r="J1364" s="26">
        <f t="shared" si="217"/>
        <v>0.62261687572639657</v>
      </c>
      <c r="K1364" s="26">
        <f t="shared" si="218"/>
        <v>0</v>
      </c>
      <c r="L1364" s="25">
        <f t="shared" si="219"/>
        <v>35.852592178754172</v>
      </c>
    </row>
    <row r="1365" spans="1:12" x14ac:dyDescent="0.2">
      <c r="A1365" s="22">
        <v>42914.958333333336</v>
      </c>
      <c r="B1365" s="28">
        <v>41.994</v>
      </c>
      <c r="C1365" s="26">
        <f t="shared" si="210"/>
        <v>278.70222222222219</v>
      </c>
      <c r="D1365" s="26">
        <f t="shared" si="211"/>
        <v>2.7069209670217007</v>
      </c>
      <c r="E1365" s="26">
        <f t="shared" si="212"/>
        <v>14.983071048965527</v>
      </c>
      <c r="F1365" s="26">
        <f t="shared" si="213"/>
        <v>0.93743380124280162</v>
      </c>
      <c r="G1365" s="26">
        <f t="shared" si="214"/>
        <v>2.2240315483960149</v>
      </c>
      <c r="H1365" s="26">
        <f t="shared" si="215"/>
        <v>2.1141771826242793E-2</v>
      </c>
      <c r="I1365" s="27">
        <f t="shared" si="216"/>
        <v>0.62261687572639657</v>
      </c>
      <c r="J1365" s="26">
        <f t="shared" si="217"/>
        <v>0.65611823247000656</v>
      </c>
      <c r="K1365" s="26">
        <f t="shared" si="218"/>
        <v>0</v>
      </c>
      <c r="L1365" s="25">
        <f t="shared" si="219"/>
        <v>35.852592178754172</v>
      </c>
    </row>
    <row r="1366" spans="1:12" x14ac:dyDescent="0.2">
      <c r="A1366" s="22">
        <v>42915</v>
      </c>
      <c r="B1366" s="28">
        <v>37.679000000000002</v>
      </c>
      <c r="C1366" s="26">
        <f t="shared" si="210"/>
        <v>276.30499999999995</v>
      </c>
      <c r="D1366" s="26">
        <f t="shared" si="211"/>
        <v>-1.1147970539802836</v>
      </c>
      <c r="E1366" s="26">
        <f t="shared" si="212"/>
        <v>0.32798183475363984</v>
      </c>
      <c r="F1366" s="26">
        <f t="shared" si="213"/>
        <v>0.24697765147855755</v>
      </c>
      <c r="G1366" s="26">
        <f t="shared" si="214"/>
        <v>2.9190302353426474</v>
      </c>
      <c r="H1366" s="26">
        <f t="shared" si="215"/>
        <v>1.4154356378848446E-2</v>
      </c>
      <c r="I1366" s="27">
        <f t="shared" si="216"/>
        <v>0.65611823247000656</v>
      </c>
      <c r="J1366" s="26">
        <f t="shared" si="217"/>
        <v>0.68792267869067913</v>
      </c>
      <c r="K1366" s="26">
        <f t="shared" si="218"/>
        <v>0</v>
      </c>
      <c r="L1366" s="25">
        <f t="shared" si="219"/>
        <v>35.852592178754172</v>
      </c>
    </row>
    <row r="1367" spans="1:12" x14ac:dyDescent="0.2">
      <c r="A1367" s="22">
        <v>42915.041666666664</v>
      </c>
      <c r="B1367" s="28">
        <v>37.106999999999999</v>
      </c>
      <c r="C1367" s="26">
        <f t="shared" si="210"/>
        <v>275.98722222222221</v>
      </c>
      <c r="D1367" s="26">
        <f t="shared" si="211"/>
        <v>-1.6263909158435392</v>
      </c>
      <c r="E1367" s="26">
        <f t="shared" si="212"/>
        <v>0.19663797802437216</v>
      </c>
      <c r="F1367" s="26">
        <f t="shared" si="213"/>
        <v>0.16432536960678612</v>
      </c>
      <c r="G1367" s="26">
        <f t="shared" si="214"/>
        <v>3.027246057953537</v>
      </c>
      <c r="H1367" s="26">
        <f t="shared" si="215"/>
        <v>1.3414176025188754E-2</v>
      </c>
      <c r="I1367" s="27">
        <f t="shared" si="216"/>
        <v>0.68792267869067913</v>
      </c>
      <c r="J1367" s="26">
        <f t="shared" si="217"/>
        <v>0.71909324315913814</v>
      </c>
      <c r="K1367" s="26">
        <f t="shared" si="218"/>
        <v>0</v>
      </c>
      <c r="L1367" s="25">
        <f t="shared" si="219"/>
        <v>35.852592178754172</v>
      </c>
    </row>
    <row r="1368" spans="1:12" x14ac:dyDescent="0.2">
      <c r="A1368" s="22">
        <v>42915.083333333336</v>
      </c>
      <c r="B1368" s="28">
        <v>39.384</v>
      </c>
      <c r="C1368" s="26">
        <f t="shared" si="210"/>
        <v>277.2522222222222</v>
      </c>
      <c r="D1368" s="26">
        <f t="shared" si="211"/>
        <v>0.40318843251428366</v>
      </c>
      <c r="E1368" s="26">
        <f t="shared" si="212"/>
        <v>1.4965888710995314</v>
      </c>
      <c r="F1368" s="26">
        <f t="shared" si="213"/>
        <v>0.59945347366721768</v>
      </c>
      <c r="G1368" s="26">
        <f t="shared" si="214"/>
        <v>2.6201746168060343</v>
      </c>
      <c r="H1368" s="26">
        <f t="shared" si="215"/>
        <v>1.659979340979402E-2</v>
      </c>
      <c r="I1368" s="27">
        <f t="shared" si="216"/>
        <v>0.71909324315913814</v>
      </c>
      <c r="J1368" s="26">
        <f t="shared" si="217"/>
        <v>0.75039032004752504</v>
      </c>
      <c r="K1368" s="26">
        <f t="shared" si="218"/>
        <v>0</v>
      </c>
      <c r="L1368" s="25">
        <f t="shared" si="219"/>
        <v>35.852592178754172</v>
      </c>
    </row>
    <row r="1369" spans="1:12" x14ac:dyDescent="0.2">
      <c r="A1369" s="22">
        <v>42915.125</v>
      </c>
      <c r="B1369" s="28">
        <v>40.509</v>
      </c>
      <c r="C1369" s="26">
        <f t="shared" si="210"/>
        <v>277.8772222222222</v>
      </c>
      <c r="D1369" s="26">
        <f t="shared" si="211"/>
        <v>1.3991247133525866</v>
      </c>
      <c r="E1369" s="26">
        <f t="shared" si="212"/>
        <v>4.0516520574064954</v>
      </c>
      <c r="F1369" s="26">
        <f t="shared" si="213"/>
        <v>0.80204495704848733</v>
      </c>
      <c r="G1369" s="26">
        <f t="shared" si="214"/>
        <v>2.4409230788384964</v>
      </c>
      <c r="H1369" s="26">
        <f t="shared" si="215"/>
        <v>1.8429451234312135E-2</v>
      </c>
      <c r="I1369" s="27">
        <f t="shared" si="216"/>
        <v>0.75039032004752504</v>
      </c>
      <c r="J1369" s="26">
        <f t="shared" si="217"/>
        <v>0.78126057640537083</v>
      </c>
      <c r="K1369" s="26">
        <f t="shared" si="218"/>
        <v>0</v>
      </c>
      <c r="L1369" s="25">
        <f t="shared" si="219"/>
        <v>35.852592178754172</v>
      </c>
    </row>
    <row r="1370" spans="1:12" x14ac:dyDescent="0.2">
      <c r="A1370" s="22">
        <v>42915.166666666664</v>
      </c>
      <c r="B1370" s="28">
        <v>39.006999999999998</v>
      </c>
      <c r="C1370" s="26">
        <f t="shared" si="210"/>
        <v>277.04277777777776</v>
      </c>
      <c r="D1370" s="26">
        <f t="shared" si="211"/>
        <v>6.843387603595931E-2</v>
      </c>
      <c r="E1370" s="26">
        <f t="shared" si="212"/>
        <v>1.0708298150977038</v>
      </c>
      <c r="F1370" s="26">
        <f t="shared" si="213"/>
        <v>0.51710179527581357</v>
      </c>
      <c r="G1370" s="26">
        <f t="shared" si="214"/>
        <v>2.6833339516850905</v>
      </c>
      <c r="H1370" s="26">
        <f t="shared" si="215"/>
        <v>1.6026531710621031E-2</v>
      </c>
      <c r="I1370" s="27">
        <f t="shared" si="216"/>
        <v>0.78126057640537083</v>
      </c>
      <c r="J1370" s="26">
        <f t="shared" si="217"/>
        <v>0.81150124190516326</v>
      </c>
      <c r="K1370" s="26">
        <f t="shared" si="218"/>
        <v>0</v>
      </c>
      <c r="L1370" s="25">
        <f t="shared" si="219"/>
        <v>35.852592178754172</v>
      </c>
    </row>
    <row r="1371" spans="1:12" x14ac:dyDescent="0.2">
      <c r="A1371" s="22">
        <v>42915.208333333336</v>
      </c>
      <c r="B1371" s="28">
        <v>38.44</v>
      </c>
      <c r="C1371" s="26">
        <f t="shared" si="210"/>
        <v>276.72777777777776</v>
      </c>
      <c r="D1371" s="26">
        <f t="shared" si="211"/>
        <v>-0.43598401959409394</v>
      </c>
      <c r="E1371" s="26">
        <f t="shared" si="212"/>
        <v>0.64662805923173106</v>
      </c>
      <c r="F1371" s="26">
        <f t="shared" si="213"/>
        <v>0.39269831192687737</v>
      </c>
      <c r="G1371" s="26">
        <f t="shared" si="214"/>
        <v>2.7813913836904787</v>
      </c>
      <c r="H1371" s="26">
        <f t="shared" si="215"/>
        <v>1.5199895785530937E-2</v>
      </c>
      <c r="I1371" s="27">
        <f t="shared" si="216"/>
        <v>0.81150124190516326</v>
      </c>
      <c r="J1371" s="26">
        <f t="shared" si="217"/>
        <v>0.84121695676817421</v>
      </c>
      <c r="K1371" s="26">
        <f t="shared" si="218"/>
        <v>0</v>
      </c>
      <c r="L1371" s="25">
        <f t="shared" si="219"/>
        <v>35.852592178754172</v>
      </c>
    </row>
    <row r="1372" spans="1:12" x14ac:dyDescent="0.2">
      <c r="A1372" s="22">
        <v>42915.25</v>
      </c>
      <c r="B1372" s="28">
        <v>38.44</v>
      </c>
      <c r="C1372" s="26">
        <f t="shared" si="210"/>
        <v>276.72777777777776</v>
      </c>
      <c r="D1372" s="26">
        <f t="shared" si="211"/>
        <v>-0.43598401959409394</v>
      </c>
      <c r="E1372" s="26">
        <f t="shared" si="212"/>
        <v>0.64662805923173106</v>
      </c>
      <c r="F1372" s="26">
        <f t="shared" si="213"/>
        <v>0.39269831192687737</v>
      </c>
      <c r="G1372" s="26">
        <f t="shared" si="214"/>
        <v>2.7813913836904787</v>
      </c>
      <c r="H1372" s="26">
        <f t="shared" si="215"/>
        <v>1.5199895785530937E-2</v>
      </c>
      <c r="I1372" s="27">
        <f t="shared" si="216"/>
        <v>0.84121695676817421</v>
      </c>
      <c r="J1372" s="26">
        <f t="shared" si="217"/>
        <v>0.87048441124798459</v>
      </c>
      <c r="K1372" s="26">
        <f t="shared" si="218"/>
        <v>0</v>
      </c>
      <c r="L1372" s="25">
        <f t="shared" si="219"/>
        <v>35.852592178754172</v>
      </c>
    </row>
    <row r="1373" spans="1:12" x14ac:dyDescent="0.2">
      <c r="A1373" s="22">
        <v>42915.291666666664</v>
      </c>
      <c r="B1373" s="28">
        <v>38.817999999999998</v>
      </c>
      <c r="C1373" s="26">
        <f t="shared" si="210"/>
        <v>276.93777777777774</v>
      </c>
      <c r="D1373" s="26">
        <f t="shared" si="211"/>
        <v>-9.9577923641151728E-2</v>
      </c>
      <c r="E1373" s="26">
        <f t="shared" si="212"/>
        <v>0.90521940912774745</v>
      </c>
      <c r="F1373" s="26">
        <f t="shared" si="213"/>
        <v>0.47512606936026197</v>
      </c>
      <c r="G1373" s="26">
        <f t="shared" si="214"/>
        <v>2.7156048701598436</v>
      </c>
      <c r="H1373" s="26">
        <f t="shared" si="215"/>
        <v>1.5746319100492137E-2</v>
      </c>
      <c r="I1373" s="27">
        <f t="shared" si="216"/>
        <v>0.87048441124798459</v>
      </c>
      <c r="J1373" s="26">
        <f t="shared" si="217"/>
        <v>0.89931071705516175</v>
      </c>
      <c r="K1373" s="26">
        <f t="shared" si="218"/>
        <v>0</v>
      </c>
      <c r="L1373" s="25">
        <f t="shared" si="219"/>
        <v>35.852592178754172</v>
      </c>
    </row>
    <row r="1374" spans="1:12" x14ac:dyDescent="0.2">
      <c r="A1374" s="22">
        <v>42915.333333333336</v>
      </c>
      <c r="B1374" s="28">
        <v>38.25</v>
      </c>
      <c r="C1374" s="26">
        <f t="shared" si="210"/>
        <v>276.62222222222221</v>
      </c>
      <c r="D1374" s="26">
        <f t="shared" si="211"/>
        <v>-0.60526992287920378</v>
      </c>
      <c r="E1374" s="26">
        <f t="shared" si="212"/>
        <v>0.54592704854946528</v>
      </c>
      <c r="F1374" s="26">
        <f t="shared" si="213"/>
        <v>0.35313894602058071</v>
      </c>
      <c r="G1374" s="26">
        <f t="shared" si="214"/>
        <v>2.8150967803249034</v>
      </c>
      <c r="H1374" s="26">
        <f t="shared" si="215"/>
        <v>1.4932138812732849E-2</v>
      </c>
      <c r="I1374" s="27">
        <f t="shared" si="216"/>
        <v>0.89931071705516175</v>
      </c>
      <c r="J1374" s="26">
        <f t="shared" si="217"/>
        <v>0.92770497937003538</v>
      </c>
      <c r="K1374" s="26">
        <f t="shared" si="218"/>
        <v>0</v>
      </c>
      <c r="L1374" s="25">
        <f t="shared" si="219"/>
        <v>35.852592178754172</v>
      </c>
    </row>
    <row r="1375" spans="1:12" x14ac:dyDescent="0.2">
      <c r="A1375" s="22">
        <v>42915.375</v>
      </c>
      <c r="B1375" s="28">
        <v>40.695999999999998</v>
      </c>
      <c r="C1375" s="26">
        <f t="shared" si="210"/>
        <v>277.98111111111109</v>
      </c>
      <c r="D1375" s="26">
        <f t="shared" si="211"/>
        <v>1.5642373782390961</v>
      </c>
      <c r="E1375" s="26">
        <f t="shared" si="212"/>
        <v>4.7790289543429676</v>
      </c>
      <c r="F1375" s="26">
        <f t="shared" si="213"/>
        <v>0.82696054857996593</v>
      </c>
      <c r="G1375" s="26">
        <f t="shared" si="214"/>
        <v>2.4124139366728206</v>
      </c>
      <c r="H1375" s="26">
        <f t="shared" si="215"/>
        <v>1.8751703031670664E-2</v>
      </c>
      <c r="I1375" s="27">
        <f t="shared" si="216"/>
        <v>0.92770497937003538</v>
      </c>
      <c r="J1375" s="26">
        <f t="shared" si="217"/>
        <v>0.95528639339207433</v>
      </c>
      <c r="K1375" s="26">
        <f t="shared" si="218"/>
        <v>0</v>
      </c>
      <c r="L1375" s="25">
        <f t="shared" si="219"/>
        <v>35.852592178754172</v>
      </c>
    </row>
    <row r="1376" spans="1:12" x14ac:dyDescent="0.2">
      <c r="A1376" s="22">
        <v>42915.416666666664</v>
      </c>
      <c r="B1376" s="28">
        <v>45.103999999999999</v>
      </c>
      <c r="C1376" s="26">
        <f t="shared" ref="C1376:C1439" si="220">CONVERT(B1376,"F","K")</f>
        <v>280.42999999999995</v>
      </c>
      <c r="D1376" s="26">
        <f t="shared" ref="D1376:D1439" si="221">$C$5*$C$6*(C1376-$C$6)/C1376</f>
        <v>5.4208750846912892</v>
      </c>
      <c r="E1376" s="26">
        <f t="shared" ref="E1376:E1439" si="222">EXP(D1376)</f>
        <v>226.07687237554086</v>
      </c>
      <c r="F1376" s="26">
        <f t="shared" ref="F1376:F1439" si="223">E1376/(1+E1376)</f>
        <v>0.99559620497878709</v>
      </c>
      <c r="G1376" s="26">
        <f t="shared" ref="G1376:G1439" si="224">$C$7*EXP($C$8/C1376)</f>
        <v>1.8334754559089348</v>
      </c>
      <c r="H1376" s="26">
        <f t="shared" ref="H1376:H1439" si="225">$C$4*EXP(-$C$2/C1376)</f>
        <v>2.8111507466236592E-2</v>
      </c>
      <c r="I1376" s="27">
        <f t="shared" ref="I1376:I1439" si="226">IF(J1375&lt;1,J1375,J1375-J1375*F1375)</f>
        <v>0.95528639339207433</v>
      </c>
      <c r="J1376" s="26">
        <f t="shared" ref="J1376:J1439" si="227">G1376-(G1376-I1376)*EXP(-H1376)</f>
        <v>0.97962984313480361</v>
      </c>
      <c r="K1376" s="26">
        <f t="shared" ref="K1376:K1439" si="228">IF(J1376&lt;1,0,J1376*F1376)</f>
        <v>0</v>
      </c>
      <c r="L1376" s="25">
        <f t="shared" ref="L1376:L1439" si="229">K1376+L1375</f>
        <v>35.852592178754172</v>
      </c>
    </row>
    <row r="1377" spans="1:12" x14ac:dyDescent="0.2">
      <c r="A1377" s="22">
        <v>42915.458333333336</v>
      </c>
      <c r="B1377" s="28">
        <v>60.368000000000002</v>
      </c>
      <c r="C1377" s="26">
        <f t="shared" si="220"/>
        <v>288.90999999999997</v>
      </c>
      <c r="D1377" s="26">
        <f t="shared" si="221"/>
        <v>18.270437160361311</v>
      </c>
      <c r="E1377" s="26">
        <f t="shared" si="222"/>
        <v>86049834.761741653</v>
      </c>
      <c r="F1377" s="26">
        <f t="shared" si="223"/>
        <v>0.99999998837882731</v>
      </c>
      <c r="G1377" s="26">
        <f t="shared" si="224"/>
        <v>0.73485485160541308</v>
      </c>
      <c r="H1377" s="26">
        <f t="shared" si="225"/>
        <v>0.1083328060039304</v>
      </c>
      <c r="I1377" s="27">
        <f t="shared" si="226"/>
        <v>0.97962984313480361</v>
      </c>
      <c r="J1377" s="26">
        <f t="shared" si="227"/>
        <v>0.95449852801878587</v>
      </c>
      <c r="K1377" s="26">
        <f t="shared" si="228"/>
        <v>0</v>
      </c>
      <c r="L1377" s="25">
        <f t="shared" si="229"/>
        <v>35.852592178754172</v>
      </c>
    </row>
    <row r="1378" spans="1:12" x14ac:dyDescent="0.2">
      <c r="A1378" s="22">
        <v>42915.5</v>
      </c>
      <c r="B1378" s="28">
        <v>54.146999999999998</v>
      </c>
      <c r="C1378" s="26">
        <f t="shared" si="220"/>
        <v>285.45388888888886</v>
      </c>
      <c r="D1378" s="26">
        <f t="shared" si="221"/>
        <v>13.125635002345142</v>
      </c>
      <c r="E1378" s="26">
        <f t="shared" si="222"/>
        <v>501638.49127339444</v>
      </c>
      <c r="F1378" s="26">
        <f t="shared" si="223"/>
        <v>0.99999800653653192</v>
      </c>
      <c r="G1378" s="26">
        <f t="shared" si="224"/>
        <v>1.0597045222708654</v>
      </c>
      <c r="H1378" s="26">
        <f t="shared" si="225"/>
        <v>6.3122284466848894E-2</v>
      </c>
      <c r="I1378" s="27">
        <f t="shared" si="226"/>
        <v>0.95449852801878587</v>
      </c>
      <c r="J1378" s="26">
        <f t="shared" si="227"/>
        <v>0.96093411939946571</v>
      </c>
      <c r="K1378" s="26">
        <f t="shared" si="228"/>
        <v>0</v>
      </c>
      <c r="L1378" s="25">
        <f t="shared" si="229"/>
        <v>35.852592178754172</v>
      </c>
    </row>
    <row r="1379" spans="1:12" x14ac:dyDescent="0.2">
      <c r="A1379" s="22">
        <v>42915.541666666664</v>
      </c>
      <c r="B1379" s="28">
        <v>61.054000000000002</v>
      </c>
      <c r="C1379" s="26">
        <f t="shared" si="220"/>
        <v>289.29111111111109</v>
      </c>
      <c r="D1379" s="26">
        <f t="shared" si="221"/>
        <v>18.830237899539846</v>
      </c>
      <c r="E1379" s="26">
        <f t="shared" si="222"/>
        <v>150615064.70061252</v>
      </c>
      <c r="F1379" s="26">
        <f t="shared" si="223"/>
        <v>0.999999993360558</v>
      </c>
      <c r="G1379" s="26">
        <f t="shared" si="224"/>
        <v>0.706159427680773</v>
      </c>
      <c r="H1379" s="26">
        <f t="shared" si="225"/>
        <v>0.11489049754526344</v>
      </c>
      <c r="I1379" s="27">
        <f t="shared" si="226"/>
        <v>0.96093411939946571</v>
      </c>
      <c r="J1379" s="26">
        <f t="shared" si="227"/>
        <v>0.93328183130219955</v>
      </c>
      <c r="K1379" s="26">
        <f t="shared" si="228"/>
        <v>0</v>
      </c>
      <c r="L1379" s="25">
        <f t="shared" si="229"/>
        <v>35.852592178754172</v>
      </c>
    </row>
    <row r="1380" spans="1:12" x14ac:dyDescent="0.2">
      <c r="A1380" s="22">
        <v>42915.583333333336</v>
      </c>
      <c r="B1380" s="28">
        <v>64.31</v>
      </c>
      <c r="C1380" s="26">
        <f t="shared" si="220"/>
        <v>291.09999999999997</v>
      </c>
      <c r="D1380" s="26">
        <f t="shared" si="221"/>
        <v>21.467262109240764</v>
      </c>
      <c r="E1380" s="26">
        <f t="shared" si="222"/>
        <v>2104328202.0847347</v>
      </c>
      <c r="F1380" s="26">
        <f t="shared" si="223"/>
        <v>0.99999999952478891</v>
      </c>
      <c r="G1380" s="26">
        <f t="shared" si="224"/>
        <v>0.58534806216944746</v>
      </c>
      <c r="H1380" s="26">
        <f t="shared" si="225"/>
        <v>0.15153719508235153</v>
      </c>
      <c r="I1380" s="27">
        <f t="shared" si="226"/>
        <v>0.93328183130219955</v>
      </c>
      <c r="J1380" s="26">
        <f t="shared" si="227"/>
        <v>0.88435744332336041</v>
      </c>
      <c r="K1380" s="26">
        <f t="shared" si="228"/>
        <v>0</v>
      </c>
      <c r="L1380" s="25">
        <f t="shared" si="229"/>
        <v>35.852592178754172</v>
      </c>
    </row>
    <row r="1381" spans="1:12" x14ac:dyDescent="0.2">
      <c r="A1381" s="22">
        <v>42915.625</v>
      </c>
      <c r="B1381" s="28">
        <v>70.823999999999998</v>
      </c>
      <c r="C1381" s="26">
        <f t="shared" si="220"/>
        <v>294.71888888888884</v>
      </c>
      <c r="D1381" s="26">
        <f t="shared" si="221"/>
        <v>26.645769414922629</v>
      </c>
      <c r="E1381" s="26">
        <f t="shared" si="222"/>
        <v>373345243735.92059</v>
      </c>
      <c r="F1381" s="26">
        <f t="shared" si="223"/>
        <v>0.99999999999732148</v>
      </c>
      <c r="G1381" s="26">
        <f t="shared" si="224"/>
        <v>0.40493882290051891</v>
      </c>
      <c r="H1381" s="26">
        <f t="shared" si="225"/>
        <v>0.26099567754199798</v>
      </c>
      <c r="I1381" s="27">
        <f t="shared" si="226"/>
        <v>0.88435744332336041</v>
      </c>
      <c r="J1381" s="26">
        <f t="shared" si="227"/>
        <v>0.77422743495148416</v>
      </c>
      <c r="K1381" s="26">
        <f t="shared" si="228"/>
        <v>0</v>
      </c>
      <c r="L1381" s="25">
        <f t="shared" si="229"/>
        <v>35.852592178754172</v>
      </c>
    </row>
    <row r="1382" spans="1:12" x14ac:dyDescent="0.2">
      <c r="A1382" s="22">
        <v>42915.666666666664</v>
      </c>
      <c r="B1382" s="28">
        <v>55.884</v>
      </c>
      <c r="C1382" s="26">
        <f t="shared" si="220"/>
        <v>286.41888888888889</v>
      </c>
      <c r="D1382" s="26">
        <f t="shared" si="221"/>
        <v>14.57463776830361</v>
      </c>
      <c r="E1382" s="26">
        <f t="shared" si="222"/>
        <v>2136410.769311598</v>
      </c>
      <c r="F1382" s="26">
        <f t="shared" si="223"/>
        <v>0.99999953192543944</v>
      </c>
      <c r="G1382" s="26">
        <f t="shared" si="224"/>
        <v>0.95589043041433941</v>
      </c>
      <c r="H1382" s="26">
        <f t="shared" si="225"/>
        <v>7.3493680597430805E-2</v>
      </c>
      <c r="I1382" s="27">
        <f t="shared" si="226"/>
        <v>0.77422743495148416</v>
      </c>
      <c r="J1382" s="26">
        <f t="shared" si="227"/>
        <v>0.78709970832388731</v>
      </c>
      <c r="K1382" s="26">
        <f t="shared" si="228"/>
        <v>0</v>
      </c>
      <c r="L1382" s="25">
        <f t="shared" si="229"/>
        <v>35.852592178754172</v>
      </c>
    </row>
    <row r="1383" spans="1:12" x14ac:dyDescent="0.2">
      <c r="A1383" s="22">
        <v>42915.708333333336</v>
      </c>
      <c r="B1383" s="28">
        <v>54.146999999999998</v>
      </c>
      <c r="C1383" s="26">
        <f t="shared" si="220"/>
        <v>285.45388888888886</v>
      </c>
      <c r="D1383" s="26">
        <f t="shared" si="221"/>
        <v>13.125635002345142</v>
      </c>
      <c r="E1383" s="26">
        <f t="shared" si="222"/>
        <v>501638.49127339444</v>
      </c>
      <c r="F1383" s="26">
        <f t="shared" si="223"/>
        <v>0.99999800653653192</v>
      </c>
      <c r="G1383" s="26">
        <f t="shared" si="224"/>
        <v>1.0597045222708654</v>
      </c>
      <c r="H1383" s="26">
        <f t="shared" si="225"/>
        <v>6.3122284466848894E-2</v>
      </c>
      <c r="I1383" s="27">
        <f t="shared" si="226"/>
        <v>0.78709970832388731</v>
      </c>
      <c r="J1383" s="26">
        <f t="shared" si="227"/>
        <v>0.80377530940005248</v>
      </c>
      <c r="K1383" s="26">
        <f t="shared" si="228"/>
        <v>0</v>
      </c>
      <c r="L1383" s="25">
        <f t="shared" si="229"/>
        <v>35.852592178754172</v>
      </c>
    </row>
    <row r="1384" spans="1:12" x14ac:dyDescent="0.2">
      <c r="A1384" s="22">
        <v>42915.75</v>
      </c>
      <c r="B1384" s="28">
        <v>46.548000000000002</v>
      </c>
      <c r="C1384" s="26">
        <f t="shared" si="220"/>
        <v>281.23222222222222</v>
      </c>
      <c r="D1384" s="26">
        <f t="shared" si="221"/>
        <v>6.6696514150030186</v>
      </c>
      <c r="E1384" s="26">
        <f t="shared" si="222"/>
        <v>788.12082947723172</v>
      </c>
      <c r="F1384" s="26">
        <f t="shared" si="223"/>
        <v>0.99873276694436963</v>
      </c>
      <c r="G1384" s="26">
        <f t="shared" si="224"/>
        <v>1.6775897635284278</v>
      </c>
      <c r="H1384" s="26">
        <f t="shared" si="225"/>
        <v>3.2049562028875524E-2</v>
      </c>
      <c r="I1384" s="27">
        <f t="shared" si="226"/>
        <v>0.80377530940005248</v>
      </c>
      <c r="J1384" s="26">
        <f t="shared" si="227"/>
        <v>0.83133665624947717</v>
      </c>
      <c r="K1384" s="26">
        <f t="shared" si="228"/>
        <v>0</v>
      </c>
      <c r="L1384" s="25">
        <f t="shared" si="229"/>
        <v>35.852592178754172</v>
      </c>
    </row>
    <row r="1385" spans="1:12" x14ac:dyDescent="0.2">
      <c r="A1385" s="22">
        <v>42915.791666666664</v>
      </c>
      <c r="B1385" s="28">
        <v>44.921999999999997</v>
      </c>
      <c r="C1385" s="26">
        <f t="shared" si="220"/>
        <v>280.32888888888886</v>
      </c>
      <c r="D1385" s="26">
        <f t="shared" si="221"/>
        <v>5.2629736499983624</v>
      </c>
      <c r="E1385" s="26">
        <f t="shared" si="222"/>
        <v>193.05471574556719</v>
      </c>
      <c r="F1385" s="26">
        <f t="shared" si="223"/>
        <v>0.99484681422887378</v>
      </c>
      <c r="G1385" s="26">
        <f t="shared" si="224"/>
        <v>1.8541912448455142</v>
      </c>
      <c r="H1385" s="26">
        <f t="shared" si="225"/>
        <v>2.7649330402168236E-2</v>
      </c>
      <c r="I1385" s="27">
        <f t="shared" si="226"/>
        <v>0.83133665624947717</v>
      </c>
      <c r="J1385" s="26">
        <f t="shared" si="227"/>
        <v>0.85923050064902362</v>
      </c>
      <c r="K1385" s="26">
        <f t="shared" si="228"/>
        <v>0</v>
      </c>
      <c r="L1385" s="25">
        <f t="shared" si="229"/>
        <v>35.852592178754172</v>
      </c>
    </row>
    <row r="1386" spans="1:12" x14ac:dyDescent="0.2">
      <c r="A1386" s="22">
        <v>42915.833333333336</v>
      </c>
      <c r="B1386" s="28">
        <v>44.195</v>
      </c>
      <c r="C1386" s="26">
        <f t="shared" si="220"/>
        <v>279.92499999999995</v>
      </c>
      <c r="D1386" s="26">
        <f t="shared" si="221"/>
        <v>4.6310976154326342</v>
      </c>
      <c r="E1386" s="26">
        <f t="shared" si="222"/>
        <v>102.62664690432625</v>
      </c>
      <c r="F1386" s="26">
        <f t="shared" si="223"/>
        <v>0.99034997242626932</v>
      </c>
      <c r="G1386" s="26">
        <f t="shared" si="224"/>
        <v>1.9394588999457743</v>
      </c>
      <c r="H1386" s="26">
        <f t="shared" si="225"/>
        <v>2.5874634680922368E-2</v>
      </c>
      <c r="I1386" s="27">
        <f t="shared" si="226"/>
        <v>0.85923050064902362</v>
      </c>
      <c r="J1386" s="26">
        <f t="shared" si="227"/>
        <v>0.88682250989366218</v>
      </c>
      <c r="K1386" s="26">
        <f t="shared" si="228"/>
        <v>0</v>
      </c>
      <c r="L1386" s="25">
        <f t="shared" si="229"/>
        <v>35.852592178754172</v>
      </c>
    </row>
    <row r="1387" spans="1:12" x14ac:dyDescent="0.2">
      <c r="A1387" s="22">
        <v>42915.875</v>
      </c>
      <c r="B1387" s="28">
        <v>44.56</v>
      </c>
      <c r="C1387" s="26">
        <f t="shared" si="220"/>
        <v>280.12777777777774</v>
      </c>
      <c r="D1387" s="26">
        <f t="shared" si="221"/>
        <v>4.9485671221465761</v>
      </c>
      <c r="E1387" s="26">
        <f t="shared" si="222"/>
        <v>140.97282229892835</v>
      </c>
      <c r="F1387" s="26">
        <f t="shared" si="223"/>
        <v>0.99295639838803462</v>
      </c>
      <c r="G1387" s="26">
        <f t="shared" si="224"/>
        <v>1.8961392479657286</v>
      </c>
      <c r="H1387" s="26">
        <f t="shared" si="225"/>
        <v>2.6751568505619525E-2</v>
      </c>
      <c r="I1387" s="27">
        <f t="shared" si="226"/>
        <v>0.88682250989366218</v>
      </c>
      <c r="J1387" s="26">
        <f t="shared" si="227"/>
        <v>0.91346535788353089</v>
      </c>
      <c r="K1387" s="26">
        <f t="shared" si="228"/>
        <v>0</v>
      </c>
      <c r="L1387" s="25">
        <f t="shared" si="229"/>
        <v>35.852592178754172</v>
      </c>
    </row>
    <row r="1388" spans="1:12" x14ac:dyDescent="0.2">
      <c r="A1388" s="22">
        <v>42915.916666666664</v>
      </c>
      <c r="B1388" s="28">
        <v>46.908000000000001</v>
      </c>
      <c r="C1388" s="26">
        <f t="shared" si="220"/>
        <v>281.43222222222221</v>
      </c>
      <c r="D1388" s="26">
        <f t="shared" si="221"/>
        <v>6.9798720039164532</v>
      </c>
      <c r="E1388" s="26">
        <f t="shared" si="222"/>
        <v>1074.7807904594806</v>
      </c>
      <c r="F1388" s="26">
        <f t="shared" si="223"/>
        <v>0.99907044259493338</v>
      </c>
      <c r="G1388" s="26">
        <f t="shared" si="224"/>
        <v>1.6409653792930257</v>
      </c>
      <c r="H1388" s="26">
        <f t="shared" si="225"/>
        <v>3.3110566295038869E-2</v>
      </c>
      <c r="I1388" s="27">
        <f t="shared" si="226"/>
        <v>0.91346535788353089</v>
      </c>
      <c r="J1388" s="26">
        <f t="shared" si="227"/>
        <v>0.93715887805690168</v>
      </c>
      <c r="K1388" s="26">
        <f t="shared" si="228"/>
        <v>0</v>
      </c>
      <c r="L1388" s="25">
        <f t="shared" si="229"/>
        <v>35.852592178754172</v>
      </c>
    </row>
    <row r="1389" spans="1:12" x14ac:dyDescent="0.2">
      <c r="A1389" s="22">
        <v>42915.958333333336</v>
      </c>
      <c r="B1389" s="28">
        <v>46.008000000000003</v>
      </c>
      <c r="C1389" s="26">
        <f t="shared" si="220"/>
        <v>280.93222222222221</v>
      </c>
      <c r="D1389" s="26">
        <f t="shared" si="221"/>
        <v>6.2034923409758571</v>
      </c>
      <c r="E1389" s="26">
        <f t="shared" si="222"/>
        <v>494.47289715478462</v>
      </c>
      <c r="F1389" s="26">
        <f t="shared" si="223"/>
        <v>0.99798172613327096</v>
      </c>
      <c r="G1389" s="26">
        <f t="shared" si="224"/>
        <v>1.7341668631641656</v>
      </c>
      <c r="H1389" s="26">
        <f t="shared" si="225"/>
        <v>3.0518808450052785E-2</v>
      </c>
      <c r="I1389" s="27">
        <f t="shared" si="226"/>
        <v>0.93715887805690168</v>
      </c>
      <c r="J1389" s="26">
        <f t="shared" si="227"/>
        <v>0.96111519360895947</v>
      </c>
      <c r="K1389" s="26">
        <f t="shared" si="228"/>
        <v>0</v>
      </c>
      <c r="L1389" s="25">
        <f t="shared" si="229"/>
        <v>35.852592178754172</v>
      </c>
    </row>
    <row r="1390" spans="1:12" x14ac:dyDescent="0.2">
      <c r="A1390" s="22">
        <v>42916</v>
      </c>
      <c r="B1390" s="28">
        <v>46.908000000000001</v>
      </c>
      <c r="C1390" s="26">
        <f t="shared" si="220"/>
        <v>281.43222222222221</v>
      </c>
      <c r="D1390" s="26">
        <f t="shared" si="221"/>
        <v>6.9798720039164532</v>
      </c>
      <c r="E1390" s="26">
        <f t="shared" si="222"/>
        <v>1074.7807904594806</v>
      </c>
      <c r="F1390" s="26">
        <f t="shared" si="223"/>
        <v>0.99907044259493338</v>
      </c>
      <c r="G1390" s="26">
        <f t="shared" si="224"/>
        <v>1.6409653792930257</v>
      </c>
      <c r="H1390" s="26">
        <f t="shared" si="225"/>
        <v>3.3110566295038869E-2</v>
      </c>
      <c r="I1390" s="27">
        <f t="shared" si="226"/>
        <v>0.96111519360895947</v>
      </c>
      <c r="J1390" s="26">
        <f t="shared" si="227"/>
        <v>0.98325683431732236</v>
      </c>
      <c r="K1390" s="26">
        <f t="shared" si="228"/>
        <v>0</v>
      </c>
      <c r="L1390" s="25">
        <f t="shared" si="229"/>
        <v>35.852592178754172</v>
      </c>
    </row>
    <row r="1391" spans="1:12" x14ac:dyDescent="0.2">
      <c r="A1391" s="22">
        <v>42916.041666666664</v>
      </c>
      <c r="B1391" s="28">
        <v>44.921999999999997</v>
      </c>
      <c r="C1391" s="26">
        <f t="shared" si="220"/>
        <v>280.32888888888886</v>
      </c>
      <c r="D1391" s="26">
        <f t="shared" si="221"/>
        <v>5.2629736499983624</v>
      </c>
      <c r="E1391" s="26">
        <f t="shared" si="222"/>
        <v>193.05471574556719</v>
      </c>
      <c r="F1391" s="26">
        <f t="shared" si="223"/>
        <v>0.99484681422887378</v>
      </c>
      <c r="G1391" s="26">
        <f t="shared" si="224"/>
        <v>1.8541912448455142</v>
      </c>
      <c r="H1391" s="26">
        <f t="shared" si="225"/>
        <v>2.7649330402168236E-2</v>
      </c>
      <c r="I1391" s="27">
        <f t="shared" si="226"/>
        <v>0.98325683431732236</v>
      </c>
      <c r="J1391" s="26">
        <f t="shared" si="227"/>
        <v>1.0070077263799266</v>
      </c>
      <c r="K1391" s="26">
        <f t="shared" si="228"/>
        <v>1.0018184284929315</v>
      </c>
      <c r="L1391" s="25">
        <f t="shared" si="229"/>
        <v>36.854410607247104</v>
      </c>
    </row>
    <row r="1392" spans="1:12" x14ac:dyDescent="0.2">
      <c r="A1392" s="22">
        <v>42916.083333333336</v>
      </c>
      <c r="B1392" s="28">
        <v>42.914999999999999</v>
      </c>
      <c r="C1392" s="26">
        <f t="shared" si="220"/>
        <v>279.21388888888885</v>
      </c>
      <c r="D1392" s="26">
        <f t="shared" si="221"/>
        <v>3.5141359173074531</v>
      </c>
      <c r="E1392" s="26">
        <f t="shared" si="222"/>
        <v>33.586893528275702</v>
      </c>
      <c r="F1392" s="26">
        <f t="shared" si="223"/>
        <v>0.97108731377732804</v>
      </c>
      <c r="G1392" s="26">
        <f t="shared" si="224"/>
        <v>2.0998903381715848</v>
      </c>
      <c r="H1392" s="26">
        <f t="shared" si="225"/>
        <v>2.3011575383623795E-2</v>
      </c>
      <c r="I1392" s="27">
        <f t="shared" si="226"/>
        <v>5.1892978869951811E-3</v>
      </c>
      <c r="J1392" s="26">
        <f t="shared" si="227"/>
        <v>5.2841292295743969E-2</v>
      </c>
      <c r="K1392" s="26">
        <f t="shared" si="228"/>
        <v>0</v>
      </c>
      <c r="L1392" s="25">
        <f t="shared" si="229"/>
        <v>36.854410607247104</v>
      </c>
    </row>
    <row r="1393" spans="1:12" x14ac:dyDescent="0.2">
      <c r="A1393" s="22">
        <v>42916.125</v>
      </c>
      <c r="B1393" s="28">
        <v>40.134</v>
      </c>
      <c r="C1393" s="26">
        <f t="shared" si="220"/>
        <v>277.66888888888889</v>
      </c>
      <c r="D1393" s="26">
        <f t="shared" si="221"/>
        <v>1.0676441164936625</v>
      </c>
      <c r="E1393" s="26">
        <f t="shared" si="222"/>
        <v>2.9085192895994796</v>
      </c>
      <c r="F1393" s="26">
        <f t="shared" si="223"/>
        <v>0.74414863381613916</v>
      </c>
      <c r="G1393" s="26">
        <f t="shared" si="224"/>
        <v>2.4991792900591343</v>
      </c>
      <c r="H1393" s="26">
        <f t="shared" si="225"/>
        <v>1.7799120526387904E-2</v>
      </c>
      <c r="I1393" s="27">
        <f t="shared" si="226"/>
        <v>5.2841292295743969E-2</v>
      </c>
      <c r="J1393" s="26">
        <f t="shared" si="227"/>
        <v>9.5998735517714096E-2</v>
      </c>
      <c r="K1393" s="26">
        <f t="shared" si="228"/>
        <v>0</v>
      </c>
      <c r="L1393" s="25">
        <f t="shared" si="229"/>
        <v>36.854410607247104</v>
      </c>
    </row>
    <row r="1394" spans="1:12" x14ac:dyDescent="0.2">
      <c r="A1394" s="22">
        <v>42916.166666666664</v>
      </c>
      <c r="B1394" s="28">
        <v>40.320999999999998</v>
      </c>
      <c r="C1394" s="26">
        <f t="shared" si="220"/>
        <v>277.77277777777778</v>
      </c>
      <c r="D1394" s="26">
        <f t="shared" si="221"/>
        <v>1.2330045940826908</v>
      </c>
      <c r="E1394" s="26">
        <f t="shared" si="222"/>
        <v>3.4315244005091818</v>
      </c>
      <c r="F1394" s="26">
        <f t="shared" si="223"/>
        <v>0.77434401582329093</v>
      </c>
      <c r="G1394" s="26">
        <f t="shared" si="224"/>
        <v>2.4699461828699798</v>
      </c>
      <c r="H1394" s="26">
        <f t="shared" si="225"/>
        <v>1.8110821734445615E-2</v>
      </c>
      <c r="I1394" s="27">
        <f t="shared" si="226"/>
        <v>9.5998735517714096E-2</v>
      </c>
      <c r="J1394" s="26">
        <f t="shared" si="227"/>
        <v>0.13860588470620749</v>
      </c>
      <c r="K1394" s="26">
        <f t="shared" si="228"/>
        <v>0</v>
      </c>
      <c r="L1394" s="25">
        <f t="shared" si="229"/>
        <v>36.854410607247104</v>
      </c>
    </row>
    <row r="1395" spans="1:12" x14ac:dyDescent="0.2">
      <c r="A1395" s="22">
        <v>42916.208333333336</v>
      </c>
      <c r="B1395" s="28">
        <v>38.817999999999998</v>
      </c>
      <c r="C1395" s="26">
        <f t="shared" si="220"/>
        <v>276.93777777777774</v>
      </c>
      <c r="D1395" s="26">
        <f t="shared" si="221"/>
        <v>-9.9577923641151728E-2</v>
      </c>
      <c r="E1395" s="26">
        <f t="shared" si="222"/>
        <v>0.90521940912774745</v>
      </c>
      <c r="F1395" s="26">
        <f t="shared" si="223"/>
        <v>0.47512606936026197</v>
      </c>
      <c r="G1395" s="26">
        <f t="shared" si="224"/>
        <v>2.7156048701598436</v>
      </c>
      <c r="H1395" s="26">
        <f t="shared" si="225"/>
        <v>1.5746319100492137E-2</v>
      </c>
      <c r="I1395" s="27">
        <f t="shared" si="226"/>
        <v>0.13860588470620749</v>
      </c>
      <c r="J1395" s="26">
        <f t="shared" si="227"/>
        <v>0.17886632432177629</v>
      </c>
      <c r="K1395" s="26">
        <f t="shared" si="228"/>
        <v>0</v>
      </c>
      <c r="L1395" s="25">
        <f t="shared" si="229"/>
        <v>36.854410607247104</v>
      </c>
    </row>
    <row r="1396" spans="1:12" x14ac:dyDescent="0.2">
      <c r="A1396" s="22">
        <v>42916.25</v>
      </c>
      <c r="B1396" s="28">
        <v>44.741999999999997</v>
      </c>
      <c r="C1396" s="26">
        <f t="shared" si="220"/>
        <v>280.22888888888889</v>
      </c>
      <c r="D1396" s="26">
        <f t="shared" si="221"/>
        <v>5.1066953204919789</v>
      </c>
      <c r="E1396" s="26">
        <f t="shared" si="222"/>
        <v>165.12377108644498</v>
      </c>
      <c r="F1396" s="26">
        <f t="shared" si="223"/>
        <v>0.99398039188816856</v>
      </c>
      <c r="G1396" s="26">
        <f t="shared" si="224"/>
        <v>1.8749245463010451</v>
      </c>
      <c r="H1396" s="26">
        <f t="shared" si="225"/>
        <v>2.7199386409364375E-2</v>
      </c>
      <c r="I1396" s="27">
        <f t="shared" si="226"/>
        <v>0.17886632432177629</v>
      </c>
      <c r="J1396" s="26">
        <f t="shared" si="227"/>
        <v>0.22437633934911516</v>
      </c>
      <c r="K1396" s="26">
        <f t="shared" si="228"/>
        <v>0</v>
      </c>
      <c r="L1396" s="25">
        <f t="shared" si="229"/>
        <v>36.854410607247104</v>
      </c>
    </row>
    <row r="1397" spans="1:12" x14ac:dyDescent="0.2">
      <c r="A1397" s="22">
        <v>42916.291666666664</v>
      </c>
      <c r="B1397" s="28">
        <v>43.281999999999996</v>
      </c>
      <c r="C1397" s="26">
        <f t="shared" si="220"/>
        <v>279.41777777777776</v>
      </c>
      <c r="D1397" s="26">
        <f t="shared" si="221"/>
        <v>3.8349711304458163</v>
      </c>
      <c r="E1397" s="26">
        <f t="shared" si="222"/>
        <v>46.29209121662349</v>
      </c>
      <c r="F1397" s="26">
        <f t="shared" si="223"/>
        <v>0.97885481537664609</v>
      </c>
      <c r="G1397" s="26">
        <f t="shared" si="224"/>
        <v>2.0524957015098462</v>
      </c>
      <c r="H1397" s="26">
        <f t="shared" si="225"/>
        <v>2.3799883713665978E-2</v>
      </c>
      <c r="I1397" s="27">
        <f t="shared" si="226"/>
        <v>0.22437633934911516</v>
      </c>
      <c r="J1397" s="26">
        <f t="shared" si="227"/>
        <v>0.26737169585554832</v>
      </c>
      <c r="K1397" s="26">
        <f t="shared" si="228"/>
        <v>0</v>
      </c>
      <c r="L1397" s="25">
        <f t="shared" si="229"/>
        <v>36.854410607247104</v>
      </c>
    </row>
    <row r="1398" spans="1:12" x14ac:dyDescent="0.2">
      <c r="A1398" s="22">
        <v>42916.333333333336</v>
      </c>
      <c r="B1398" s="28">
        <v>39.76</v>
      </c>
      <c r="C1398" s="26">
        <f t="shared" si="220"/>
        <v>277.46111111111111</v>
      </c>
      <c r="D1398" s="26">
        <f t="shared" si="221"/>
        <v>0.73655166890254486</v>
      </c>
      <c r="E1398" s="26">
        <f t="shared" si="222"/>
        <v>2.0887204819415204</v>
      </c>
      <c r="F1398" s="26">
        <f t="shared" si="223"/>
        <v>0.67624134140768344</v>
      </c>
      <c r="G1398" s="26">
        <f t="shared" si="224"/>
        <v>2.5587552017826849</v>
      </c>
      <c r="H1398" s="26">
        <f t="shared" si="225"/>
        <v>1.7191049143274691E-2</v>
      </c>
      <c r="I1398" s="27">
        <f t="shared" si="226"/>
        <v>0.26737169585554832</v>
      </c>
      <c r="J1398" s="26">
        <f t="shared" si="227"/>
        <v>0.306426325463383</v>
      </c>
      <c r="K1398" s="26">
        <f t="shared" si="228"/>
        <v>0</v>
      </c>
      <c r="L1398" s="25">
        <f t="shared" si="229"/>
        <v>36.854410607247104</v>
      </c>
    </row>
    <row r="1399" spans="1:12" x14ac:dyDescent="0.2">
      <c r="A1399" s="22">
        <v>42916.375</v>
      </c>
      <c r="B1399" s="28">
        <v>44.378999999999998</v>
      </c>
      <c r="C1399" s="26">
        <f t="shared" si="220"/>
        <v>280.02722222222218</v>
      </c>
      <c r="D1399" s="26">
        <f t="shared" si="221"/>
        <v>4.7911945068831914</v>
      </c>
      <c r="E1399" s="26">
        <f t="shared" si="222"/>
        <v>120.44515533612947</v>
      </c>
      <c r="F1399" s="26">
        <f t="shared" si="223"/>
        <v>0.99176583045052513</v>
      </c>
      <c r="G1399" s="26">
        <f t="shared" si="224"/>
        <v>1.9174909010618424</v>
      </c>
      <c r="H1399" s="26">
        <f t="shared" si="225"/>
        <v>2.6313210831695653E-2</v>
      </c>
      <c r="I1399" s="27">
        <f t="shared" si="226"/>
        <v>0.306426325463383</v>
      </c>
      <c r="J1399" s="26">
        <f t="shared" si="227"/>
        <v>0.34826572873131489</v>
      </c>
      <c r="K1399" s="26">
        <f t="shared" si="228"/>
        <v>0</v>
      </c>
      <c r="L1399" s="25">
        <f t="shared" si="229"/>
        <v>36.854410607247104</v>
      </c>
    </row>
    <row r="1400" spans="1:12" x14ac:dyDescent="0.2">
      <c r="A1400" s="22">
        <v>42916.416666666664</v>
      </c>
      <c r="B1400" s="28">
        <v>56.576999999999998</v>
      </c>
      <c r="C1400" s="26">
        <f t="shared" si="220"/>
        <v>286.80388888888888</v>
      </c>
      <c r="D1400" s="26">
        <f t="shared" si="221"/>
        <v>15.150016174428119</v>
      </c>
      <c r="E1400" s="26">
        <f t="shared" si="222"/>
        <v>3798117.755297543</v>
      </c>
      <c r="F1400" s="26">
        <f t="shared" si="223"/>
        <v>0.99999973671176068</v>
      </c>
      <c r="G1400" s="26">
        <f t="shared" si="224"/>
        <v>0.91754618319233894</v>
      </c>
      <c r="H1400" s="26">
        <f t="shared" si="225"/>
        <v>7.8070035949719077E-2</v>
      </c>
      <c r="I1400" s="27">
        <f t="shared" si="226"/>
        <v>0.34826572873131489</v>
      </c>
      <c r="J1400" s="26">
        <f t="shared" si="227"/>
        <v>0.39101889121964606</v>
      </c>
      <c r="K1400" s="26">
        <f t="shared" si="228"/>
        <v>0</v>
      </c>
      <c r="L1400" s="25">
        <f t="shared" si="229"/>
        <v>36.854410607247104</v>
      </c>
    </row>
    <row r="1401" spans="1:12" x14ac:dyDescent="0.2">
      <c r="A1401" s="22">
        <v>42916.458333333336</v>
      </c>
      <c r="B1401" s="28">
        <v>54.841999999999999</v>
      </c>
      <c r="C1401" s="26">
        <f t="shared" si="220"/>
        <v>285.83999999999997</v>
      </c>
      <c r="D1401" s="26">
        <f t="shared" si="221"/>
        <v>13.706577106073292</v>
      </c>
      <c r="E1401" s="26">
        <f t="shared" si="222"/>
        <v>896790.09519751556</v>
      </c>
      <c r="F1401" s="26">
        <f t="shared" si="223"/>
        <v>0.99999888491310251</v>
      </c>
      <c r="G1401" s="26">
        <f t="shared" si="224"/>
        <v>1.0167933074491753</v>
      </c>
      <c r="H1401" s="26">
        <f t="shared" si="225"/>
        <v>6.7092004382556816E-2</v>
      </c>
      <c r="I1401" s="27">
        <f t="shared" si="226"/>
        <v>0.39101889121964606</v>
      </c>
      <c r="J1401" s="26">
        <f t="shared" si="227"/>
        <v>0.43162591671321426</v>
      </c>
      <c r="K1401" s="26">
        <f t="shared" si="228"/>
        <v>0</v>
      </c>
      <c r="L1401" s="25">
        <f t="shared" si="229"/>
        <v>36.854410607247104</v>
      </c>
    </row>
    <row r="1402" spans="1:12" x14ac:dyDescent="0.2">
      <c r="A1402" s="22">
        <v>42916.5</v>
      </c>
      <c r="B1402" s="28">
        <v>56.923000000000002</v>
      </c>
      <c r="C1402" s="26">
        <f t="shared" si="220"/>
        <v>286.99611111111108</v>
      </c>
      <c r="D1402" s="26">
        <f t="shared" si="221"/>
        <v>15.436712460292675</v>
      </c>
      <c r="E1402" s="26">
        <f t="shared" si="222"/>
        <v>5059167.2888129633</v>
      </c>
      <c r="F1402" s="26">
        <f t="shared" si="223"/>
        <v>0.99999980233905206</v>
      </c>
      <c r="G1402" s="26">
        <f t="shared" si="224"/>
        <v>0.8990182860889131</v>
      </c>
      <c r="H1402" s="26">
        <f t="shared" si="225"/>
        <v>8.0455603744384832E-2</v>
      </c>
      <c r="I1402" s="27">
        <f t="shared" si="226"/>
        <v>0.43162591671321426</v>
      </c>
      <c r="J1402" s="26">
        <f t="shared" si="227"/>
        <v>0.46775727863787786</v>
      </c>
      <c r="K1402" s="26">
        <f t="shared" si="228"/>
        <v>0</v>
      </c>
      <c r="L1402" s="25">
        <f t="shared" si="229"/>
        <v>36.854410607247104</v>
      </c>
    </row>
    <row r="1403" spans="1:12" x14ac:dyDescent="0.2">
      <c r="A1403" s="22">
        <v>42916.541666666664</v>
      </c>
      <c r="B1403" s="28">
        <v>54.494999999999997</v>
      </c>
      <c r="C1403" s="26">
        <f t="shared" si="220"/>
        <v>285.64722222222218</v>
      </c>
      <c r="D1403" s="26">
        <f t="shared" si="221"/>
        <v>13.416720313517976</v>
      </c>
      <c r="E1403" s="26">
        <f t="shared" si="222"/>
        <v>671131.46014148963</v>
      </c>
      <c r="F1403" s="26">
        <f t="shared" si="223"/>
        <v>0.99999850998117457</v>
      </c>
      <c r="G1403" s="26">
        <f t="shared" si="224"/>
        <v>1.0379818311583917</v>
      </c>
      <c r="H1403" s="26">
        <f t="shared" si="225"/>
        <v>6.5081078986498342E-2</v>
      </c>
      <c r="I1403" s="27">
        <f t="shared" si="226"/>
        <v>0.46775727863787786</v>
      </c>
      <c r="J1403" s="26">
        <f t="shared" si="227"/>
        <v>0.50368627807063782</v>
      </c>
      <c r="K1403" s="26">
        <f t="shared" si="228"/>
        <v>0</v>
      </c>
      <c r="L1403" s="25">
        <f t="shared" si="229"/>
        <v>36.854410607247104</v>
      </c>
    </row>
    <row r="1404" spans="1:12" x14ac:dyDescent="0.2">
      <c r="A1404" s="22">
        <v>42916.583333333336</v>
      </c>
      <c r="B1404" s="28">
        <v>75.311999999999998</v>
      </c>
      <c r="C1404" s="26">
        <f t="shared" si="220"/>
        <v>297.21222222222218</v>
      </c>
      <c r="D1404" s="26">
        <f t="shared" si="221"/>
        <v>30.140270887618595</v>
      </c>
      <c r="E1404" s="26">
        <f t="shared" si="222"/>
        <v>12295702015630.105</v>
      </c>
      <c r="F1404" s="26">
        <f t="shared" si="223"/>
        <v>0.99999999999991862</v>
      </c>
      <c r="G1404" s="26">
        <f t="shared" si="224"/>
        <v>0.3157935965654719</v>
      </c>
      <c r="H1404" s="26">
        <f t="shared" si="225"/>
        <v>0.37667355398894697</v>
      </c>
      <c r="I1404" s="27">
        <f t="shared" si="226"/>
        <v>0.50368627807063782</v>
      </c>
      <c r="J1404" s="26">
        <f t="shared" si="227"/>
        <v>0.44471428575342031</v>
      </c>
      <c r="K1404" s="26">
        <f t="shared" si="228"/>
        <v>0</v>
      </c>
      <c r="L1404" s="25">
        <f t="shared" si="229"/>
        <v>36.854410607247104</v>
      </c>
    </row>
    <row r="1405" spans="1:12" x14ac:dyDescent="0.2">
      <c r="A1405" s="22">
        <v>42916.625</v>
      </c>
      <c r="B1405" s="28">
        <v>78.8</v>
      </c>
      <c r="C1405" s="26">
        <f t="shared" si="220"/>
        <v>299.14999999999998</v>
      </c>
      <c r="D1405" s="26">
        <f t="shared" si="221"/>
        <v>32.815911749958182</v>
      </c>
      <c r="E1405" s="26">
        <f t="shared" si="222"/>
        <v>178553920999119.91</v>
      </c>
      <c r="F1405" s="26">
        <f t="shared" si="223"/>
        <v>0.99999999999999445</v>
      </c>
      <c r="G1405" s="26">
        <f t="shared" si="224"/>
        <v>0.26104863213835966</v>
      </c>
      <c r="H1405" s="26">
        <f t="shared" si="225"/>
        <v>0.49883967813361302</v>
      </c>
      <c r="I1405" s="27">
        <f t="shared" si="226"/>
        <v>0.44471428575342031</v>
      </c>
      <c r="J1405" s="26">
        <f t="shared" si="227"/>
        <v>0.3725768157334195</v>
      </c>
      <c r="K1405" s="26">
        <f t="shared" si="228"/>
        <v>0</v>
      </c>
      <c r="L1405" s="25">
        <f t="shared" si="229"/>
        <v>36.854410607247104</v>
      </c>
    </row>
    <row r="1406" spans="1:12" x14ac:dyDescent="0.2">
      <c r="A1406" s="22">
        <v>42916.666666666664</v>
      </c>
      <c r="B1406" s="28">
        <v>62.082999999999998</v>
      </c>
      <c r="C1406" s="26">
        <f t="shared" si="220"/>
        <v>289.86277777777775</v>
      </c>
      <c r="D1406" s="26">
        <f t="shared" si="221"/>
        <v>19.667178914160495</v>
      </c>
      <c r="E1406" s="26">
        <f t="shared" si="222"/>
        <v>347814174.62604237</v>
      </c>
      <c r="F1406" s="26">
        <f t="shared" si="223"/>
        <v>0.99999999712490151</v>
      </c>
      <c r="G1406" s="26">
        <f t="shared" si="224"/>
        <v>0.66533419849053077</v>
      </c>
      <c r="H1406" s="26">
        <f t="shared" si="225"/>
        <v>0.12544242488018073</v>
      </c>
      <c r="I1406" s="27">
        <f t="shared" si="226"/>
        <v>0.3725768157334195</v>
      </c>
      <c r="J1406" s="26">
        <f t="shared" si="227"/>
        <v>0.40709099349559574</v>
      </c>
      <c r="K1406" s="26">
        <f t="shared" si="228"/>
        <v>0</v>
      </c>
      <c r="L1406" s="25">
        <f t="shared" si="229"/>
        <v>36.854410607247104</v>
      </c>
    </row>
    <row r="1407" spans="1:12" x14ac:dyDescent="0.2">
      <c r="A1407" s="22">
        <v>42916.708333333336</v>
      </c>
      <c r="B1407" s="28">
        <v>64.652000000000001</v>
      </c>
      <c r="C1407" s="26">
        <f t="shared" si="220"/>
        <v>291.28999999999996</v>
      </c>
      <c r="D1407" s="26">
        <f t="shared" si="221"/>
        <v>21.742346115554895</v>
      </c>
      <c r="E1407" s="26">
        <f t="shared" si="222"/>
        <v>2770645369.9628468</v>
      </c>
      <c r="F1407" s="26">
        <f t="shared" si="223"/>
        <v>0.99999999963907327</v>
      </c>
      <c r="G1407" s="26">
        <f t="shared" si="224"/>
        <v>0.57400227903308487</v>
      </c>
      <c r="H1407" s="26">
        <f t="shared" si="225"/>
        <v>0.15597740875745691</v>
      </c>
      <c r="I1407" s="27">
        <f t="shared" si="226"/>
        <v>0.40709099349559574</v>
      </c>
      <c r="J1407" s="26">
        <f t="shared" si="227"/>
        <v>0.43119656859284489</v>
      </c>
      <c r="K1407" s="26">
        <f t="shared" si="228"/>
        <v>0</v>
      </c>
      <c r="L1407" s="25">
        <f t="shared" si="229"/>
        <v>36.854410607247104</v>
      </c>
    </row>
    <row r="1408" spans="1:12" x14ac:dyDescent="0.2">
      <c r="A1408" s="22">
        <v>42916.75</v>
      </c>
      <c r="B1408" s="28">
        <v>52.225000000000001</v>
      </c>
      <c r="C1408" s="26">
        <f t="shared" si="220"/>
        <v>284.38611111111106</v>
      </c>
      <c r="D1408" s="26">
        <f t="shared" si="221"/>
        <v>11.510844997509183</v>
      </c>
      <c r="E1408" s="26">
        <f t="shared" si="222"/>
        <v>99792.169521133328</v>
      </c>
      <c r="F1408" s="26">
        <f t="shared" si="223"/>
        <v>0.99998997927408462</v>
      </c>
      <c r="G1408" s="26">
        <f t="shared" si="224"/>
        <v>1.1887336918313902</v>
      </c>
      <c r="H1408" s="26">
        <f t="shared" si="225"/>
        <v>5.3279034787858788E-2</v>
      </c>
      <c r="I1408" s="27">
        <f t="shared" si="226"/>
        <v>0.43119656859284489</v>
      </c>
      <c r="J1408" s="26">
        <f t="shared" si="227"/>
        <v>0.47050106529073965</v>
      </c>
      <c r="K1408" s="26">
        <f t="shared" si="228"/>
        <v>0</v>
      </c>
      <c r="L1408" s="25">
        <f t="shared" si="229"/>
        <v>36.854410607247104</v>
      </c>
    </row>
    <row r="1409" spans="1:12" x14ac:dyDescent="0.2">
      <c r="A1409" s="22">
        <v>42916.791666666664</v>
      </c>
      <c r="B1409" s="28">
        <v>48.695</v>
      </c>
      <c r="C1409" s="26">
        <f t="shared" si="220"/>
        <v>282.42499999999995</v>
      </c>
      <c r="D1409" s="26">
        <f t="shared" si="221"/>
        <v>8.5132690094714718</v>
      </c>
      <c r="E1409" s="26">
        <f t="shared" si="222"/>
        <v>4980.4175379776434</v>
      </c>
      <c r="F1409" s="26">
        <f t="shared" si="223"/>
        <v>0.99979925392875102</v>
      </c>
      <c r="G1409" s="26">
        <f t="shared" si="224"/>
        <v>1.471346016260622</v>
      </c>
      <c r="H1409" s="26">
        <f t="shared" si="225"/>
        <v>3.8893932303859853E-2</v>
      </c>
      <c r="I1409" s="27">
        <f t="shared" si="226"/>
        <v>0.47050106529073965</v>
      </c>
      <c r="J1409" s="26">
        <f t="shared" si="227"/>
        <v>0.50868057262899047</v>
      </c>
      <c r="K1409" s="26">
        <f t="shared" si="228"/>
        <v>0</v>
      </c>
      <c r="L1409" s="25">
        <f t="shared" si="229"/>
        <v>36.854410607247104</v>
      </c>
    </row>
    <row r="1410" spans="1:12" x14ac:dyDescent="0.2">
      <c r="A1410" s="22">
        <v>42916.833333333336</v>
      </c>
      <c r="B1410" s="28">
        <v>50.994999999999997</v>
      </c>
      <c r="C1410" s="26">
        <f t="shared" si="220"/>
        <v>283.70277777777773</v>
      </c>
      <c r="D1410" s="26">
        <f t="shared" si="221"/>
        <v>10.471068117062968</v>
      </c>
      <c r="E1410" s="26">
        <f t="shared" si="222"/>
        <v>35279.88029312533</v>
      </c>
      <c r="F1410" s="26">
        <f t="shared" si="223"/>
        <v>0.999971656036026</v>
      </c>
      <c r="G1410" s="26">
        <f t="shared" si="224"/>
        <v>1.2800161911469081</v>
      </c>
      <c r="H1410" s="26">
        <f t="shared" si="225"/>
        <v>4.7769172223446753E-2</v>
      </c>
      <c r="I1410" s="27">
        <f t="shared" si="226"/>
        <v>0.50868057262899047</v>
      </c>
      <c r="J1410" s="26">
        <f t="shared" si="227"/>
        <v>0.54466043101497674</v>
      </c>
      <c r="K1410" s="26">
        <f t="shared" si="228"/>
        <v>0</v>
      </c>
      <c r="L1410" s="25">
        <f t="shared" si="229"/>
        <v>36.854410607247104</v>
      </c>
    </row>
    <row r="1411" spans="1:12" x14ac:dyDescent="0.2">
      <c r="A1411" s="22">
        <v>42916.875</v>
      </c>
      <c r="B1411" s="28">
        <v>52.225000000000001</v>
      </c>
      <c r="C1411" s="26">
        <f t="shared" si="220"/>
        <v>284.38611111111106</v>
      </c>
      <c r="D1411" s="26">
        <f t="shared" si="221"/>
        <v>11.510844997509183</v>
      </c>
      <c r="E1411" s="26">
        <f t="shared" si="222"/>
        <v>99792.169521133328</v>
      </c>
      <c r="F1411" s="26">
        <f t="shared" si="223"/>
        <v>0.99998997927408462</v>
      </c>
      <c r="G1411" s="26">
        <f t="shared" si="224"/>
        <v>1.1887336918313902</v>
      </c>
      <c r="H1411" s="26">
        <f t="shared" si="225"/>
        <v>5.3279034787858788E-2</v>
      </c>
      <c r="I1411" s="27">
        <f t="shared" si="226"/>
        <v>0.54466043101497674</v>
      </c>
      <c r="J1411" s="26">
        <f t="shared" si="227"/>
        <v>0.57807790268255255</v>
      </c>
      <c r="K1411" s="26">
        <f t="shared" si="228"/>
        <v>0</v>
      </c>
      <c r="L1411" s="25">
        <f t="shared" si="229"/>
        <v>36.854410607247104</v>
      </c>
    </row>
    <row r="1412" spans="1:12" x14ac:dyDescent="0.2">
      <c r="A1412" s="22">
        <v>42916.916666666664</v>
      </c>
      <c r="B1412" s="28">
        <v>52.225000000000001</v>
      </c>
      <c r="C1412" s="26">
        <f t="shared" si="220"/>
        <v>284.38611111111106</v>
      </c>
      <c r="D1412" s="26">
        <f t="shared" si="221"/>
        <v>11.510844997509183</v>
      </c>
      <c r="E1412" s="26">
        <f t="shared" si="222"/>
        <v>99792.169521133328</v>
      </c>
      <c r="F1412" s="26">
        <f t="shared" si="223"/>
        <v>0.99998997927408462</v>
      </c>
      <c r="G1412" s="26">
        <f t="shared" si="224"/>
        <v>1.1887336918313902</v>
      </c>
      <c r="H1412" s="26">
        <f t="shared" si="225"/>
        <v>5.3279034787858788E-2</v>
      </c>
      <c r="I1412" s="27">
        <f t="shared" si="226"/>
        <v>0.57807790268255255</v>
      </c>
      <c r="J1412" s="26">
        <f t="shared" si="227"/>
        <v>0.60976152281398843</v>
      </c>
      <c r="K1412" s="26">
        <f t="shared" si="228"/>
        <v>0</v>
      </c>
      <c r="L1412" s="25">
        <f t="shared" si="229"/>
        <v>36.854410607247104</v>
      </c>
    </row>
    <row r="1413" spans="1:12" x14ac:dyDescent="0.2">
      <c r="A1413" s="22">
        <v>42916.958333333336</v>
      </c>
      <c r="B1413" s="28">
        <v>52.225000000000001</v>
      </c>
      <c r="C1413" s="26">
        <f t="shared" si="220"/>
        <v>284.38611111111106</v>
      </c>
      <c r="D1413" s="26">
        <f t="shared" si="221"/>
        <v>11.510844997509183</v>
      </c>
      <c r="E1413" s="26">
        <f t="shared" si="222"/>
        <v>99792.169521133328</v>
      </c>
      <c r="F1413" s="26">
        <f t="shared" si="223"/>
        <v>0.99998997927408462</v>
      </c>
      <c r="G1413" s="26">
        <f t="shared" si="224"/>
        <v>1.1887336918313902</v>
      </c>
      <c r="H1413" s="26">
        <f t="shared" si="225"/>
        <v>5.3279034787858788E-2</v>
      </c>
      <c r="I1413" s="27">
        <f t="shared" si="226"/>
        <v>0.60976152281398843</v>
      </c>
      <c r="J1413" s="26">
        <f t="shared" si="227"/>
        <v>0.63980125157082135</v>
      </c>
      <c r="K1413" s="26">
        <f t="shared" si="228"/>
        <v>0</v>
      </c>
      <c r="L1413" s="25">
        <f t="shared" si="229"/>
        <v>36.854410607247104</v>
      </c>
    </row>
    <row r="1414" spans="1:12" x14ac:dyDescent="0.2">
      <c r="A1414" s="22">
        <v>42917</v>
      </c>
      <c r="B1414" s="28">
        <v>51.523000000000003</v>
      </c>
      <c r="C1414" s="26">
        <f t="shared" si="220"/>
        <v>283.99611111111108</v>
      </c>
      <c r="D1414" s="26">
        <f t="shared" si="221"/>
        <v>10.918024307844538</v>
      </c>
      <c r="E1414" s="26">
        <f t="shared" si="222"/>
        <v>55161.708659165</v>
      </c>
      <c r="F1414" s="26">
        <f t="shared" si="223"/>
        <v>0.99998187181115095</v>
      </c>
      <c r="G1414" s="26">
        <f t="shared" si="224"/>
        <v>1.2399487904621329</v>
      </c>
      <c r="H1414" s="26">
        <f t="shared" si="225"/>
        <v>5.0064131404284784E-2</v>
      </c>
      <c r="I1414" s="27">
        <f t="shared" si="226"/>
        <v>0.63980125157082135</v>
      </c>
      <c r="J1414" s="26">
        <f t="shared" si="227"/>
        <v>0.66910740246078104</v>
      </c>
      <c r="K1414" s="26">
        <f t="shared" si="228"/>
        <v>0</v>
      </c>
      <c r="L1414" s="25">
        <f t="shared" si="229"/>
        <v>36.854410607247104</v>
      </c>
    </row>
    <row r="1415" spans="1:12" x14ac:dyDescent="0.2">
      <c r="A1415" s="22">
        <v>42917.041666666664</v>
      </c>
      <c r="B1415" s="28">
        <v>50.643000000000001</v>
      </c>
      <c r="C1415" s="26">
        <f t="shared" si="220"/>
        <v>283.5072222222222</v>
      </c>
      <c r="D1415" s="26">
        <f t="shared" si="221"/>
        <v>10.172583492875903</v>
      </c>
      <c r="E1415" s="26">
        <f t="shared" si="222"/>
        <v>26175.613997766595</v>
      </c>
      <c r="F1415" s="26">
        <f t="shared" si="223"/>
        <v>0.99996179796210138</v>
      </c>
      <c r="G1415" s="26">
        <f t="shared" si="224"/>
        <v>1.3074923322100547</v>
      </c>
      <c r="H1415" s="26">
        <f t="shared" si="225"/>
        <v>4.6295449739844056E-2</v>
      </c>
      <c r="I1415" s="27">
        <f t="shared" si="226"/>
        <v>0.66910740246078104</v>
      </c>
      <c r="J1415" s="26">
        <f t="shared" si="227"/>
        <v>0.69798804075827225</v>
      </c>
      <c r="K1415" s="26">
        <f t="shared" si="228"/>
        <v>0</v>
      </c>
      <c r="L1415" s="25">
        <f t="shared" si="229"/>
        <v>36.854410607247104</v>
      </c>
    </row>
    <row r="1416" spans="1:12" x14ac:dyDescent="0.2">
      <c r="A1416" s="22">
        <v>42917.083333333336</v>
      </c>
      <c r="B1416" s="28">
        <v>50.113</v>
      </c>
      <c r="C1416" s="26">
        <f t="shared" si="220"/>
        <v>283.21277777777777</v>
      </c>
      <c r="D1416" s="26">
        <f t="shared" si="221"/>
        <v>9.7223830531814475</v>
      </c>
      <c r="E1416" s="26">
        <f t="shared" si="222"/>
        <v>16686.963305903791</v>
      </c>
      <c r="F1416" s="26">
        <f t="shared" si="223"/>
        <v>0.99994007657006012</v>
      </c>
      <c r="G1416" s="26">
        <f t="shared" si="224"/>
        <v>1.3500539298047018</v>
      </c>
      <c r="H1416" s="26">
        <f t="shared" si="225"/>
        <v>4.4158205454051455E-2</v>
      </c>
      <c r="I1416" s="27">
        <f t="shared" si="226"/>
        <v>0.69798804075827225</v>
      </c>
      <c r="J1416" s="26">
        <f t="shared" si="227"/>
        <v>0.7261556086738935</v>
      </c>
      <c r="K1416" s="26">
        <f t="shared" si="228"/>
        <v>0</v>
      </c>
      <c r="L1416" s="25">
        <f t="shared" si="229"/>
        <v>36.854410607247104</v>
      </c>
    </row>
    <row r="1417" spans="1:12" x14ac:dyDescent="0.2">
      <c r="A1417" s="22">
        <v>42917.125</v>
      </c>
      <c r="B1417" s="28">
        <v>49.582000000000001</v>
      </c>
      <c r="C1417" s="26">
        <f t="shared" si="220"/>
        <v>282.91777777777776</v>
      </c>
      <c r="D1417" s="26">
        <f t="shared" si="221"/>
        <v>9.2703934397900927</v>
      </c>
      <c r="E1417" s="26">
        <f t="shared" si="222"/>
        <v>10618.928973848091</v>
      </c>
      <c r="F1417" s="26">
        <f t="shared" si="223"/>
        <v>0.99990583741167549</v>
      </c>
      <c r="G1417" s="26">
        <f t="shared" si="224"/>
        <v>1.3941784727924231</v>
      </c>
      <c r="H1417" s="26">
        <f t="shared" si="225"/>
        <v>4.2111716775905528E-2</v>
      </c>
      <c r="I1417" s="27">
        <f t="shared" si="226"/>
        <v>0.7261556086738935</v>
      </c>
      <c r="J1417" s="26">
        <f t="shared" si="227"/>
        <v>0.75370309149925041</v>
      </c>
      <c r="K1417" s="26">
        <f t="shared" si="228"/>
        <v>0</v>
      </c>
      <c r="L1417" s="25">
        <f t="shared" si="229"/>
        <v>36.854410607247104</v>
      </c>
    </row>
    <row r="1418" spans="1:12" x14ac:dyDescent="0.2">
      <c r="A1418" s="22">
        <v>42917.166666666664</v>
      </c>
      <c r="B1418" s="28">
        <v>49.05</v>
      </c>
      <c r="C1418" s="26">
        <f t="shared" si="220"/>
        <v>282.62222222222221</v>
      </c>
      <c r="D1418" s="26">
        <f t="shared" si="221"/>
        <v>8.8166063846516511</v>
      </c>
      <c r="E1418" s="26">
        <f t="shared" si="222"/>
        <v>6745.3346682884503</v>
      </c>
      <c r="F1418" s="26">
        <f t="shared" si="223"/>
        <v>0.99985177136190695</v>
      </c>
      <c r="G1418" s="26">
        <f t="shared" si="224"/>
        <v>1.4399293098880046</v>
      </c>
      <c r="H1418" s="26">
        <f t="shared" si="225"/>
        <v>4.0152493765506919E-2</v>
      </c>
      <c r="I1418" s="27">
        <f t="shared" si="226"/>
        <v>0.75370309149925041</v>
      </c>
      <c r="J1418" s="26">
        <f t="shared" si="227"/>
        <v>0.78071094074729186</v>
      </c>
      <c r="K1418" s="26">
        <f t="shared" si="228"/>
        <v>0</v>
      </c>
      <c r="L1418" s="25">
        <f t="shared" si="229"/>
        <v>36.854410607247104</v>
      </c>
    </row>
    <row r="1419" spans="1:12" x14ac:dyDescent="0.2">
      <c r="A1419" s="22">
        <v>42917.208333333336</v>
      </c>
      <c r="B1419" s="28">
        <v>48.517000000000003</v>
      </c>
      <c r="C1419" s="26">
        <f t="shared" si="220"/>
        <v>282.32611111111112</v>
      </c>
      <c r="D1419" s="26">
        <f t="shared" si="221"/>
        <v>8.3610135639046366</v>
      </c>
      <c r="E1419" s="26">
        <f t="shared" si="222"/>
        <v>4277.027611022766</v>
      </c>
      <c r="F1419" s="26">
        <f t="shared" si="223"/>
        <v>0.99976624741798692</v>
      </c>
      <c r="G1419" s="26">
        <f t="shared" si="224"/>
        <v>1.4873725852503161</v>
      </c>
      <c r="H1419" s="26">
        <f t="shared" si="225"/>
        <v>3.8277165157258805E-2</v>
      </c>
      <c r="I1419" s="27">
        <f t="shared" si="226"/>
        <v>0.78071094074729186</v>
      </c>
      <c r="J1419" s="26">
        <f t="shared" si="227"/>
        <v>0.80724880799562282</v>
      </c>
      <c r="K1419" s="26">
        <f t="shared" si="228"/>
        <v>0</v>
      </c>
      <c r="L1419" s="25">
        <f t="shared" si="229"/>
        <v>36.854410607247104</v>
      </c>
    </row>
    <row r="1420" spans="1:12" x14ac:dyDescent="0.2">
      <c r="A1420" s="22">
        <v>42917.25</v>
      </c>
      <c r="B1420" s="28">
        <v>47.624000000000002</v>
      </c>
      <c r="C1420" s="26">
        <f t="shared" si="220"/>
        <v>281.83</v>
      </c>
      <c r="D1420" s="26">
        <f t="shared" si="221"/>
        <v>7.5955576056487715</v>
      </c>
      <c r="E1420" s="26">
        <f t="shared" si="222"/>
        <v>1989.3388088481493</v>
      </c>
      <c r="F1420" s="26">
        <f t="shared" si="223"/>
        <v>0.99949757297825148</v>
      </c>
      <c r="G1420" s="26">
        <f t="shared" si="224"/>
        <v>1.5706292318623023</v>
      </c>
      <c r="H1420" s="26">
        <f t="shared" si="225"/>
        <v>3.5321472240985474E-2</v>
      </c>
      <c r="I1420" s="27">
        <f t="shared" si="226"/>
        <v>0.80724880799562282</v>
      </c>
      <c r="J1420" s="26">
        <f t="shared" si="227"/>
        <v>0.83374188681847627</v>
      </c>
      <c r="K1420" s="26">
        <f t="shared" si="228"/>
        <v>0</v>
      </c>
      <c r="L1420" s="25">
        <f t="shared" si="229"/>
        <v>36.854410607247104</v>
      </c>
    </row>
    <row r="1421" spans="1:12" x14ac:dyDescent="0.2">
      <c r="A1421" s="22">
        <v>42917.291666666664</v>
      </c>
      <c r="B1421" s="28">
        <v>46.908000000000001</v>
      </c>
      <c r="C1421" s="26">
        <f t="shared" si="220"/>
        <v>281.43222222222221</v>
      </c>
      <c r="D1421" s="26">
        <f t="shared" si="221"/>
        <v>6.9798720039164532</v>
      </c>
      <c r="E1421" s="26">
        <f t="shared" si="222"/>
        <v>1074.7807904594806</v>
      </c>
      <c r="F1421" s="26">
        <f t="shared" si="223"/>
        <v>0.99907044259493338</v>
      </c>
      <c r="G1421" s="26">
        <f t="shared" si="224"/>
        <v>1.6409653792930257</v>
      </c>
      <c r="H1421" s="26">
        <f t="shared" si="225"/>
        <v>3.3110566295038869E-2</v>
      </c>
      <c r="I1421" s="27">
        <f t="shared" si="226"/>
        <v>0.83374188681847627</v>
      </c>
      <c r="J1421" s="26">
        <f t="shared" si="227"/>
        <v>0.86003187381573987</v>
      </c>
      <c r="K1421" s="26">
        <f t="shared" si="228"/>
        <v>0</v>
      </c>
      <c r="L1421" s="25">
        <f t="shared" si="229"/>
        <v>36.854410607247104</v>
      </c>
    </row>
    <row r="1422" spans="1:12" x14ac:dyDescent="0.2">
      <c r="A1422" s="22">
        <v>42917.333333333336</v>
      </c>
      <c r="B1422" s="28">
        <v>46.548000000000002</v>
      </c>
      <c r="C1422" s="26">
        <f t="shared" si="220"/>
        <v>281.23222222222222</v>
      </c>
      <c r="D1422" s="26">
        <f t="shared" si="221"/>
        <v>6.6696514150030186</v>
      </c>
      <c r="E1422" s="26">
        <f t="shared" si="222"/>
        <v>788.12082947723172</v>
      </c>
      <c r="F1422" s="26">
        <f t="shared" si="223"/>
        <v>0.99873276694436963</v>
      </c>
      <c r="G1422" s="26">
        <f t="shared" si="224"/>
        <v>1.6775897635284278</v>
      </c>
      <c r="H1422" s="26">
        <f t="shared" si="225"/>
        <v>3.2049562028875524E-2</v>
      </c>
      <c r="I1422" s="27">
        <f t="shared" si="226"/>
        <v>0.86003187381573987</v>
      </c>
      <c r="J1422" s="26">
        <f t="shared" si="227"/>
        <v>0.885818808858296</v>
      </c>
      <c r="K1422" s="26">
        <f t="shared" si="228"/>
        <v>0</v>
      </c>
      <c r="L1422" s="25">
        <f t="shared" si="229"/>
        <v>36.854410607247104</v>
      </c>
    </row>
    <row r="1423" spans="1:12" x14ac:dyDescent="0.2">
      <c r="A1423" s="22">
        <v>42917.375</v>
      </c>
      <c r="B1423" s="28">
        <v>47.088000000000001</v>
      </c>
      <c r="C1423" s="26">
        <f t="shared" si="220"/>
        <v>281.53222222222217</v>
      </c>
      <c r="D1423" s="26">
        <f t="shared" si="221"/>
        <v>7.1348170132488535</v>
      </c>
      <c r="E1423" s="26">
        <f t="shared" si="222"/>
        <v>1254.9073363332332</v>
      </c>
      <c r="F1423" s="26">
        <f t="shared" si="223"/>
        <v>0.99920376291222279</v>
      </c>
      <c r="G1423" s="26">
        <f t="shared" si="224"/>
        <v>1.6229732119818006</v>
      </c>
      <c r="H1423" s="26">
        <f t="shared" si="225"/>
        <v>3.3653584403621373E-2</v>
      </c>
      <c r="I1423" s="27">
        <f t="shared" si="226"/>
        <v>0.885818808858296</v>
      </c>
      <c r="J1423" s="26">
        <f t="shared" si="227"/>
        <v>0.91021390322549689</v>
      </c>
      <c r="K1423" s="26">
        <f t="shared" si="228"/>
        <v>0</v>
      </c>
      <c r="L1423" s="25">
        <f t="shared" si="229"/>
        <v>36.854410607247104</v>
      </c>
    </row>
    <row r="1424" spans="1:12" x14ac:dyDescent="0.2">
      <c r="A1424" s="22">
        <v>42917.416666666664</v>
      </c>
      <c r="B1424" s="28">
        <v>48.517000000000003</v>
      </c>
      <c r="C1424" s="26">
        <f t="shared" si="220"/>
        <v>282.32611111111112</v>
      </c>
      <c r="D1424" s="26">
        <f t="shared" si="221"/>
        <v>8.3610135639046366</v>
      </c>
      <c r="E1424" s="26">
        <f t="shared" si="222"/>
        <v>4277.027611022766</v>
      </c>
      <c r="F1424" s="26">
        <f t="shared" si="223"/>
        <v>0.99976624741798692</v>
      </c>
      <c r="G1424" s="26">
        <f t="shared" si="224"/>
        <v>1.4873725852503161</v>
      </c>
      <c r="H1424" s="26">
        <f t="shared" si="225"/>
        <v>3.8277165157258805E-2</v>
      </c>
      <c r="I1424" s="27">
        <f t="shared" si="226"/>
        <v>0.91021390322549689</v>
      </c>
      <c r="J1424" s="26">
        <f t="shared" si="227"/>
        <v>0.93188843530735066</v>
      </c>
      <c r="K1424" s="26">
        <f t="shared" si="228"/>
        <v>0</v>
      </c>
      <c r="L1424" s="25">
        <f t="shared" si="229"/>
        <v>36.854410607247104</v>
      </c>
    </row>
    <row r="1425" spans="1:12" x14ac:dyDescent="0.2">
      <c r="A1425" s="22">
        <v>42917.458333333336</v>
      </c>
      <c r="B1425" s="28">
        <v>52.924999999999997</v>
      </c>
      <c r="C1425" s="26">
        <f t="shared" si="220"/>
        <v>284.77499999999998</v>
      </c>
      <c r="D1425" s="26">
        <f t="shared" si="221"/>
        <v>12.100359933280627</v>
      </c>
      <c r="E1425" s="26">
        <f t="shared" si="222"/>
        <v>179936.61577599935</v>
      </c>
      <c r="F1425" s="26">
        <f t="shared" si="223"/>
        <v>0.99999444251833791</v>
      </c>
      <c r="G1425" s="26">
        <f t="shared" si="224"/>
        <v>1.1399020850058101</v>
      </c>
      <c r="H1425" s="26">
        <f t="shared" si="225"/>
        <v>5.6680710479238845E-2</v>
      </c>
      <c r="I1425" s="27">
        <f t="shared" si="226"/>
        <v>0.93188843530735066</v>
      </c>
      <c r="J1425" s="26">
        <f t="shared" si="227"/>
        <v>0.94335087843052601</v>
      </c>
      <c r="K1425" s="26">
        <f t="shared" si="228"/>
        <v>0</v>
      </c>
      <c r="L1425" s="25">
        <f t="shared" si="229"/>
        <v>36.854410607247104</v>
      </c>
    </row>
    <row r="1426" spans="1:12" x14ac:dyDescent="0.2">
      <c r="A1426" s="22">
        <v>42917.5</v>
      </c>
      <c r="B1426" s="28">
        <v>55.710999999999999</v>
      </c>
      <c r="C1426" s="26">
        <f t="shared" si="220"/>
        <v>286.32277777777773</v>
      </c>
      <c r="D1426" s="26">
        <f t="shared" si="221"/>
        <v>14.430759379953791</v>
      </c>
      <c r="E1426" s="26">
        <f t="shared" si="222"/>
        <v>1850116.8920564253</v>
      </c>
      <c r="F1426" s="26">
        <f t="shared" si="223"/>
        <v>0.99999945949390345</v>
      </c>
      <c r="G1426" s="26">
        <f t="shared" si="224"/>
        <v>0.96572662073644</v>
      </c>
      <c r="H1426" s="26">
        <f t="shared" si="225"/>
        <v>7.2391881057322749E-2</v>
      </c>
      <c r="I1426" s="27">
        <f t="shared" si="226"/>
        <v>0.94335087843052601</v>
      </c>
      <c r="J1426" s="26">
        <f t="shared" si="227"/>
        <v>0.94491345908622626</v>
      </c>
      <c r="K1426" s="26">
        <f t="shared" si="228"/>
        <v>0</v>
      </c>
      <c r="L1426" s="25">
        <f t="shared" si="229"/>
        <v>36.854410607247104</v>
      </c>
    </row>
    <row r="1427" spans="1:12" x14ac:dyDescent="0.2">
      <c r="A1427" s="22">
        <v>42917.541666666664</v>
      </c>
      <c r="B1427" s="28">
        <v>57.441000000000003</v>
      </c>
      <c r="C1427" s="26">
        <f t="shared" si="220"/>
        <v>287.2838888888889</v>
      </c>
      <c r="D1427" s="26">
        <f t="shared" si="221"/>
        <v>15.865211144222434</v>
      </c>
      <c r="E1427" s="26">
        <f t="shared" si="222"/>
        <v>7765575.6381262224</v>
      </c>
      <c r="F1427" s="26">
        <f t="shared" si="223"/>
        <v>0.9999998712265622</v>
      </c>
      <c r="G1427" s="26">
        <f t="shared" si="224"/>
        <v>0.8720214748071623</v>
      </c>
      <c r="H1427" s="26">
        <f t="shared" si="225"/>
        <v>8.415766904878258E-2</v>
      </c>
      <c r="I1427" s="27">
        <f t="shared" si="226"/>
        <v>0.94491345908622626</v>
      </c>
      <c r="J1427" s="26">
        <f t="shared" si="227"/>
        <v>0.93903007745654321</v>
      </c>
      <c r="K1427" s="26">
        <f t="shared" si="228"/>
        <v>0</v>
      </c>
      <c r="L1427" s="25">
        <f t="shared" si="229"/>
        <v>36.854410607247104</v>
      </c>
    </row>
    <row r="1428" spans="1:12" x14ac:dyDescent="0.2">
      <c r="A1428" s="22">
        <v>42917.583333333336</v>
      </c>
      <c r="B1428" s="28">
        <v>72.891000000000005</v>
      </c>
      <c r="C1428" s="26">
        <f t="shared" si="220"/>
        <v>295.86722222222221</v>
      </c>
      <c r="D1428" s="26">
        <f t="shared" si="221"/>
        <v>28.26251865983426</v>
      </c>
      <c r="E1428" s="26">
        <f t="shared" si="222"/>
        <v>1880424489996.1726</v>
      </c>
      <c r="F1428" s="26">
        <f t="shared" si="223"/>
        <v>0.9999999999994682</v>
      </c>
      <c r="G1428" s="26">
        <f t="shared" si="224"/>
        <v>0.36093507494073362</v>
      </c>
      <c r="H1428" s="26">
        <f t="shared" si="225"/>
        <v>0.3092779841834945</v>
      </c>
      <c r="I1428" s="27">
        <f t="shared" si="226"/>
        <v>0.93903007745654321</v>
      </c>
      <c r="J1428" s="26">
        <f t="shared" si="227"/>
        <v>0.78524334165327969</v>
      </c>
      <c r="K1428" s="26">
        <f t="shared" si="228"/>
        <v>0</v>
      </c>
      <c r="L1428" s="25">
        <f t="shared" si="229"/>
        <v>36.854410607247104</v>
      </c>
    </row>
    <row r="1429" spans="1:12" x14ac:dyDescent="0.2">
      <c r="A1429" s="22">
        <v>42917.625</v>
      </c>
      <c r="B1429" s="28">
        <v>78.623999999999995</v>
      </c>
      <c r="C1429" s="26">
        <f t="shared" si="220"/>
        <v>299.05222222222221</v>
      </c>
      <c r="D1429" s="26">
        <f t="shared" si="221"/>
        <v>32.681733030648672</v>
      </c>
      <c r="E1429" s="26">
        <f t="shared" si="222"/>
        <v>156133578722770.22</v>
      </c>
      <c r="F1429" s="26">
        <f t="shared" si="223"/>
        <v>0.99999999999999356</v>
      </c>
      <c r="G1429" s="26">
        <f t="shared" si="224"/>
        <v>0.2635528850885791</v>
      </c>
      <c r="H1429" s="26">
        <f t="shared" si="225"/>
        <v>0.49186181819813124</v>
      </c>
      <c r="I1429" s="27">
        <f t="shared" si="226"/>
        <v>0.78524334165327969</v>
      </c>
      <c r="J1429" s="26">
        <f t="shared" si="227"/>
        <v>0.58255974236132113</v>
      </c>
      <c r="K1429" s="26">
        <f t="shared" si="228"/>
        <v>0</v>
      </c>
      <c r="L1429" s="25">
        <f t="shared" si="229"/>
        <v>36.854410607247104</v>
      </c>
    </row>
    <row r="1430" spans="1:12" x14ac:dyDescent="0.2">
      <c r="A1430" s="22">
        <v>42917.666666666664</v>
      </c>
      <c r="B1430" s="28">
        <v>58.993000000000002</v>
      </c>
      <c r="C1430" s="26">
        <f t="shared" si="220"/>
        <v>288.14611111111111</v>
      </c>
      <c r="D1430" s="26">
        <f t="shared" si="221"/>
        <v>17.14392890952314</v>
      </c>
      <c r="E1430" s="26">
        <f t="shared" si="222"/>
        <v>27894187.995659713</v>
      </c>
      <c r="F1430" s="26">
        <f t="shared" si="223"/>
        <v>0.99999996415023928</v>
      </c>
      <c r="G1430" s="26">
        <f t="shared" si="224"/>
        <v>0.79618245910302876</v>
      </c>
      <c r="H1430" s="26">
        <f t="shared" si="225"/>
        <v>9.6249136526943585E-2</v>
      </c>
      <c r="I1430" s="27">
        <f t="shared" si="226"/>
        <v>0.58255974236132113</v>
      </c>
      <c r="J1430" s="26">
        <f t="shared" si="227"/>
        <v>0.60216225147085689</v>
      </c>
      <c r="K1430" s="26">
        <f t="shared" si="228"/>
        <v>0</v>
      </c>
      <c r="L1430" s="25">
        <f t="shared" si="229"/>
        <v>36.854410607247104</v>
      </c>
    </row>
    <row r="1431" spans="1:12" x14ac:dyDescent="0.2">
      <c r="A1431" s="22">
        <v>42917.708333333336</v>
      </c>
      <c r="B1431" s="28">
        <v>62.768999999999998</v>
      </c>
      <c r="C1431" s="26">
        <f t="shared" si="220"/>
        <v>290.24388888888888</v>
      </c>
      <c r="D1431" s="26">
        <f t="shared" si="221"/>
        <v>20.223307984281401</v>
      </c>
      <c r="E1431" s="26">
        <f t="shared" si="222"/>
        <v>606556223.90225768</v>
      </c>
      <c r="F1431" s="26">
        <f t="shared" si="223"/>
        <v>0.99999999835134823</v>
      </c>
      <c r="G1431" s="26">
        <f t="shared" si="224"/>
        <v>0.63952054886702259</v>
      </c>
      <c r="H1431" s="26">
        <f t="shared" si="225"/>
        <v>0.13298453797698198</v>
      </c>
      <c r="I1431" s="27">
        <f t="shared" si="226"/>
        <v>0.60216225147085689</v>
      </c>
      <c r="J1431" s="26">
        <f t="shared" si="227"/>
        <v>0.60681415789300108</v>
      </c>
      <c r="K1431" s="26">
        <f t="shared" si="228"/>
        <v>0</v>
      </c>
      <c r="L1431" s="25">
        <f t="shared" si="229"/>
        <v>36.854410607247104</v>
      </c>
    </row>
    <row r="1432" spans="1:12" x14ac:dyDescent="0.2">
      <c r="A1432" s="22">
        <v>42917.75</v>
      </c>
      <c r="B1432" s="28">
        <v>49.582000000000001</v>
      </c>
      <c r="C1432" s="26">
        <f t="shared" si="220"/>
        <v>282.91777777777776</v>
      </c>
      <c r="D1432" s="26">
        <f t="shared" si="221"/>
        <v>9.2703934397900927</v>
      </c>
      <c r="E1432" s="26">
        <f t="shared" si="222"/>
        <v>10618.928973848091</v>
      </c>
      <c r="F1432" s="26">
        <f t="shared" si="223"/>
        <v>0.99990583741167549</v>
      </c>
      <c r="G1432" s="26">
        <f t="shared" si="224"/>
        <v>1.3941784727924231</v>
      </c>
      <c r="H1432" s="26">
        <f t="shared" si="225"/>
        <v>4.2111716775905528E-2</v>
      </c>
      <c r="I1432" s="27">
        <f t="shared" si="226"/>
        <v>0.60681415789300108</v>
      </c>
      <c r="J1432" s="26">
        <f t="shared" si="227"/>
        <v>0.63928296413754637</v>
      </c>
      <c r="K1432" s="26">
        <f t="shared" si="228"/>
        <v>0</v>
      </c>
      <c r="L1432" s="25">
        <f t="shared" si="229"/>
        <v>36.854410607247104</v>
      </c>
    </row>
    <row r="1433" spans="1:12" x14ac:dyDescent="0.2">
      <c r="A1433" s="22">
        <v>42917.791666666664</v>
      </c>
      <c r="B1433" s="28">
        <v>49.759</v>
      </c>
      <c r="C1433" s="26">
        <f t="shared" si="220"/>
        <v>283.01611111111112</v>
      </c>
      <c r="D1433" s="26">
        <f t="shared" si="221"/>
        <v>9.421161339460463</v>
      </c>
      <c r="E1433" s="26">
        <f t="shared" si="222"/>
        <v>12346.912853856949</v>
      </c>
      <c r="F1433" s="26">
        <f t="shared" si="223"/>
        <v>0.99991901465358268</v>
      </c>
      <c r="G1433" s="26">
        <f t="shared" si="224"/>
        <v>1.3793020624110246</v>
      </c>
      <c r="H1433" s="26">
        <f t="shared" si="225"/>
        <v>4.2783588649535166E-2</v>
      </c>
      <c r="I1433" s="27">
        <f t="shared" si="226"/>
        <v>0.63928296413754637</v>
      </c>
      <c r="J1433" s="26">
        <f t="shared" si="227"/>
        <v>0.67027591460358704</v>
      </c>
      <c r="K1433" s="26">
        <f t="shared" si="228"/>
        <v>0</v>
      </c>
      <c r="L1433" s="25">
        <f t="shared" si="229"/>
        <v>36.854410607247104</v>
      </c>
    </row>
    <row r="1434" spans="1:12" x14ac:dyDescent="0.2">
      <c r="A1434" s="22">
        <v>42917.833333333336</v>
      </c>
      <c r="B1434" s="28">
        <v>48.695</v>
      </c>
      <c r="C1434" s="26">
        <f t="shared" si="220"/>
        <v>282.42499999999995</v>
      </c>
      <c r="D1434" s="26">
        <f t="shared" si="221"/>
        <v>8.5132690094714718</v>
      </c>
      <c r="E1434" s="26">
        <f t="shared" si="222"/>
        <v>4980.4175379776434</v>
      </c>
      <c r="F1434" s="26">
        <f t="shared" si="223"/>
        <v>0.99979925392875102</v>
      </c>
      <c r="G1434" s="26">
        <f t="shared" si="224"/>
        <v>1.471346016260622</v>
      </c>
      <c r="H1434" s="26">
        <f t="shared" si="225"/>
        <v>3.8893932303859853E-2</v>
      </c>
      <c r="I1434" s="27">
        <f t="shared" si="226"/>
        <v>0.67027591460358704</v>
      </c>
      <c r="J1434" s="26">
        <f t="shared" si="227"/>
        <v>0.70083455587467469</v>
      </c>
      <c r="K1434" s="26">
        <f t="shared" si="228"/>
        <v>0</v>
      </c>
      <c r="L1434" s="25">
        <f t="shared" si="229"/>
        <v>36.854410607247104</v>
      </c>
    </row>
    <row r="1435" spans="1:12" x14ac:dyDescent="0.2">
      <c r="A1435" s="22">
        <v>42917.875</v>
      </c>
      <c r="B1435" s="28">
        <v>44.56</v>
      </c>
      <c r="C1435" s="26">
        <f t="shared" si="220"/>
        <v>280.12777777777774</v>
      </c>
      <c r="D1435" s="26">
        <f t="shared" si="221"/>
        <v>4.9485671221465761</v>
      </c>
      <c r="E1435" s="26">
        <f t="shared" si="222"/>
        <v>140.97282229892835</v>
      </c>
      <c r="F1435" s="26">
        <f t="shared" si="223"/>
        <v>0.99295639838803462</v>
      </c>
      <c r="G1435" s="26">
        <f t="shared" si="224"/>
        <v>1.8961392479657286</v>
      </c>
      <c r="H1435" s="26">
        <f t="shared" si="225"/>
        <v>2.6751568505619525E-2</v>
      </c>
      <c r="I1435" s="27">
        <f t="shared" si="226"/>
        <v>0.70083455587467469</v>
      </c>
      <c r="J1435" s="26">
        <f t="shared" si="227"/>
        <v>0.73238691204959516</v>
      </c>
      <c r="K1435" s="26">
        <f t="shared" si="228"/>
        <v>0</v>
      </c>
      <c r="L1435" s="25">
        <f t="shared" si="229"/>
        <v>36.854410607247104</v>
      </c>
    </row>
    <row r="1436" spans="1:12" x14ac:dyDescent="0.2">
      <c r="A1436" s="22">
        <v>42917.916666666664</v>
      </c>
      <c r="B1436" s="28">
        <v>43.098999999999997</v>
      </c>
      <c r="C1436" s="26">
        <f t="shared" si="220"/>
        <v>279.31611111111107</v>
      </c>
      <c r="D1436" s="26">
        <f t="shared" si="221"/>
        <v>3.6750491776540866</v>
      </c>
      <c r="E1436" s="26">
        <f t="shared" si="222"/>
        <v>39.450596897304543</v>
      </c>
      <c r="F1436" s="26">
        <f t="shared" si="223"/>
        <v>0.97527848593832156</v>
      </c>
      <c r="G1436" s="26">
        <f t="shared" si="224"/>
        <v>2.0759845604086662</v>
      </c>
      <c r="H1436" s="26">
        <f t="shared" si="225"/>
        <v>2.3403628341600129E-2</v>
      </c>
      <c r="I1436" s="27">
        <f t="shared" si="226"/>
        <v>0.73238691204959516</v>
      </c>
      <c r="J1436" s="26">
        <f t="shared" si="227"/>
        <v>0.76346686165276245</v>
      </c>
      <c r="K1436" s="26">
        <f t="shared" si="228"/>
        <v>0</v>
      </c>
      <c r="L1436" s="25">
        <f t="shared" si="229"/>
        <v>36.854410607247104</v>
      </c>
    </row>
    <row r="1437" spans="1:12" x14ac:dyDescent="0.2">
      <c r="A1437" s="22">
        <v>42917.958333333336</v>
      </c>
      <c r="B1437" s="28">
        <v>44.56</v>
      </c>
      <c r="C1437" s="26">
        <f t="shared" si="220"/>
        <v>280.12777777777774</v>
      </c>
      <c r="D1437" s="26">
        <f t="shared" si="221"/>
        <v>4.9485671221465761</v>
      </c>
      <c r="E1437" s="26">
        <f t="shared" si="222"/>
        <v>140.97282229892835</v>
      </c>
      <c r="F1437" s="26">
        <f t="shared" si="223"/>
        <v>0.99295639838803462</v>
      </c>
      <c r="G1437" s="26">
        <f t="shared" si="224"/>
        <v>1.8961392479657286</v>
      </c>
      <c r="H1437" s="26">
        <f t="shared" si="225"/>
        <v>2.6751568505619525E-2</v>
      </c>
      <c r="I1437" s="27">
        <f t="shared" si="226"/>
        <v>0.76346686165276245</v>
      </c>
      <c r="J1437" s="26">
        <f t="shared" si="227"/>
        <v>0.793365918185305</v>
      </c>
      <c r="K1437" s="26">
        <f t="shared" si="228"/>
        <v>0</v>
      </c>
      <c r="L1437" s="25">
        <f t="shared" si="229"/>
        <v>36.854410607247104</v>
      </c>
    </row>
    <row r="1438" spans="1:12" x14ac:dyDescent="0.2">
      <c r="A1438" s="22">
        <v>42918</v>
      </c>
      <c r="B1438" s="28">
        <v>43.648000000000003</v>
      </c>
      <c r="C1438" s="26">
        <f t="shared" si="220"/>
        <v>279.62111111111108</v>
      </c>
      <c r="D1438" s="26">
        <f t="shared" si="221"/>
        <v>4.1544661625452957</v>
      </c>
      <c r="E1438" s="26">
        <f t="shared" si="222"/>
        <v>63.717940443804878</v>
      </c>
      <c r="F1438" s="26">
        <f t="shared" si="223"/>
        <v>0.98454833399915886</v>
      </c>
      <c r="G1438" s="26">
        <f t="shared" si="224"/>
        <v>2.0063620799163475</v>
      </c>
      <c r="H1438" s="26">
        <f t="shared" si="225"/>
        <v>2.4611734016080133E-2</v>
      </c>
      <c r="I1438" s="27">
        <f t="shared" si="226"/>
        <v>0.793365918185305</v>
      </c>
      <c r="J1438" s="26">
        <f t="shared" si="227"/>
        <v>0.82285547396645131</v>
      </c>
      <c r="K1438" s="26">
        <f t="shared" si="228"/>
        <v>0</v>
      </c>
      <c r="L1438" s="25">
        <f t="shared" si="229"/>
        <v>36.854410607247104</v>
      </c>
    </row>
    <row r="1439" spans="1:12" x14ac:dyDescent="0.2">
      <c r="A1439" s="22">
        <v>42918.041666666664</v>
      </c>
      <c r="B1439" s="28">
        <v>43.466000000000001</v>
      </c>
      <c r="C1439" s="26">
        <f t="shared" si="220"/>
        <v>279.52</v>
      </c>
      <c r="D1439" s="26">
        <f t="shared" si="221"/>
        <v>3.9956496851745569</v>
      </c>
      <c r="E1439" s="26">
        <f t="shared" si="222"/>
        <v>54.361146784764315</v>
      </c>
      <c r="F1439" s="26">
        <f t="shared" si="223"/>
        <v>0.98193679036513015</v>
      </c>
      <c r="G1439" s="26">
        <f t="shared" si="224"/>
        <v>2.0291633655831762</v>
      </c>
      <c r="H1439" s="26">
        <f t="shared" si="225"/>
        <v>2.4204770808795097E-2</v>
      </c>
      <c r="I1439" s="27">
        <f t="shared" si="226"/>
        <v>0.82285547396645131</v>
      </c>
      <c r="J1439" s="26">
        <f t="shared" si="227"/>
        <v>0.8517033435583814</v>
      </c>
      <c r="K1439" s="26">
        <f t="shared" si="228"/>
        <v>0</v>
      </c>
      <c r="L1439" s="25">
        <f t="shared" si="229"/>
        <v>36.854410607247104</v>
      </c>
    </row>
    <row r="1440" spans="1:12" x14ac:dyDescent="0.2">
      <c r="A1440" s="22">
        <v>42918.083333333336</v>
      </c>
      <c r="B1440" s="28">
        <v>46.188000000000002</v>
      </c>
      <c r="C1440" s="26">
        <f t="shared" ref="C1440:C1503" si="230">CONVERT(B1440,"F","K")</f>
        <v>281.03222222222217</v>
      </c>
      <c r="D1440" s="26">
        <f t="shared" ref="D1440:D1503" si="231">$C$5*$C$6*(C1440-$C$6)/C1440</f>
        <v>6.3589892815769691</v>
      </c>
      <c r="E1440" s="26">
        <f t="shared" ref="E1440:E1503" si="232">EXP(D1440)</f>
        <v>577.66220740307028</v>
      </c>
      <c r="F1440" s="26">
        <f t="shared" ref="F1440:F1503" si="233">E1440/(1+E1440)</f>
        <v>0.99827187608382473</v>
      </c>
      <c r="G1440" s="26">
        <f t="shared" ref="G1440:G1503" si="234">$C$7*EXP($C$8/C1440)</f>
        <v>1.7150854432033658</v>
      </c>
      <c r="H1440" s="26">
        <f t="shared" ref="H1440:H1503" si="235">$C$4*EXP(-$C$2/C1440)</f>
        <v>3.1021118827494649E-2</v>
      </c>
      <c r="I1440" s="27">
        <f t="shared" ref="I1440:I1503" si="236">IF(J1439&lt;1,J1439,J1439-J1439*F1439)</f>
        <v>0.8517033435583814</v>
      </c>
      <c r="J1440" s="26">
        <f t="shared" ref="J1440:J1503" si="237">G1440-(G1440-I1440)*EXP(-H1440)</f>
        <v>0.87807526422669968</v>
      </c>
      <c r="K1440" s="26">
        <f t="shared" ref="K1440:K1503" si="238">IF(J1440&lt;1,0,J1440*F1440)</f>
        <v>0</v>
      </c>
      <c r="L1440" s="25">
        <f t="shared" ref="L1440:L1503" si="239">K1440+L1439</f>
        <v>36.854410607247104</v>
      </c>
    </row>
    <row r="1441" spans="1:12" x14ac:dyDescent="0.2">
      <c r="A1441" s="22">
        <v>42918.125</v>
      </c>
      <c r="B1441" s="28">
        <v>41.067</v>
      </c>
      <c r="C1441" s="26">
        <f t="shared" si="230"/>
        <v>278.1872222222222</v>
      </c>
      <c r="D1441" s="26">
        <f t="shared" si="231"/>
        <v>1.8914488044621931</v>
      </c>
      <c r="E1441" s="26">
        <f t="shared" si="232"/>
        <v>6.6289658024224893</v>
      </c>
      <c r="F1441" s="26">
        <f t="shared" si="233"/>
        <v>0.86892063408090492</v>
      </c>
      <c r="G1441" s="26">
        <f t="shared" si="234"/>
        <v>2.3568960782529422</v>
      </c>
      <c r="H1441" s="26">
        <f t="shared" si="235"/>
        <v>1.9407067813227308E-2</v>
      </c>
      <c r="I1441" s="27">
        <f t="shared" si="236"/>
        <v>0.87807526422669968</v>
      </c>
      <c r="J1441" s="26">
        <f t="shared" si="237"/>
        <v>0.90649814557487596</v>
      </c>
      <c r="K1441" s="26">
        <f t="shared" si="238"/>
        <v>0</v>
      </c>
      <c r="L1441" s="25">
        <f t="shared" si="239"/>
        <v>36.854410607247104</v>
      </c>
    </row>
    <row r="1442" spans="1:12" x14ac:dyDescent="0.2">
      <c r="A1442" s="22">
        <v>42918.166666666664</v>
      </c>
      <c r="B1442" s="28">
        <v>38.25</v>
      </c>
      <c r="C1442" s="26">
        <f t="shared" si="230"/>
        <v>276.62222222222221</v>
      </c>
      <c r="D1442" s="26">
        <f t="shared" si="231"/>
        <v>-0.60526992287920378</v>
      </c>
      <c r="E1442" s="26">
        <f t="shared" si="232"/>
        <v>0.54592704854946528</v>
      </c>
      <c r="F1442" s="26">
        <f t="shared" si="233"/>
        <v>0.35313894602058071</v>
      </c>
      <c r="G1442" s="26">
        <f t="shared" si="234"/>
        <v>2.8150967803249034</v>
      </c>
      <c r="H1442" s="26">
        <f t="shared" si="235"/>
        <v>1.4932138812732849E-2</v>
      </c>
      <c r="I1442" s="27">
        <f t="shared" si="236"/>
        <v>0.90649814557487596</v>
      </c>
      <c r="J1442" s="26">
        <f t="shared" si="237"/>
        <v>0.93478588152197251</v>
      </c>
      <c r="K1442" s="26">
        <f t="shared" si="238"/>
        <v>0</v>
      </c>
      <c r="L1442" s="25">
        <f t="shared" si="239"/>
        <v>36.854410607247104</v>
      </c>
    </row>
    <row r="1443" spans="1:12" x14ac:dyDescent="0.2">
      <c r="A1443" s="22">
        <v>42918.208333333336</v>
      </c>
      <c r="B1443" s="28">
        <v>38.817999999999998</v>
      </c>
      <c r="C1443" s="26">
        <f t="shared" si="230"/>
        <v>276.93777777777774</v>
      </c>
      <c r="D1443" s="26">
        <f t="shared" si="231"/>
        <v>-9.9577923641151728E-2</v>
      </c>
      <c r="E1443" s="26">
        <f t="shared" si="232"/>
        <v>0.90521940912774745</v>
      </c>
      <c r="F1443" s="26">
        <f t="shared" si="233"/>
        <v>0.47512606936026197</v>
      </c>
      <c r="G1443" s="26">
        <f t="shared" si="234"/>
        <v>2.7156048701598436</v>
      </c>
      <c r="H1443" s="26">
        <f t="shared" si="235"/>
        <v>1.5746319100492137E-2</v>
      </c>
      <c r="I1443" s="27">
        <f t="shared" si="236"/>
        <v>0.93478588152197251</v>
      </c>
      <c r="J1443" s="26">
        <f t="shared" si="237"/>
        <v>0.96260760584666905</v>
      </c>
      <c r="K1443" s="26">
        <f t="shared" si="238"/>
        <v>0</v>
      </c>
      <c r="L1443" s="25">
        <f t="shared" si="239"/>
        <v>36.854410607247104</v>
      </c>
    </row>
    <row r="1444" spans="1:12" x14ac:dyDescent="0.2">
      <c r="A1444" s="22">
        <v>42918.25</v>
      </c>
      <c r="B1444" s="28">
        <v>41.81</v>
      </c>
      <c r="C1444" s="26">
        <f t="shared" si="230"/>
        <v>278.59999999999997</v>
      </c>
      <c r="D1444" s="26">
        <f t="shared" si="231"/>
        <v>2.5452979181621864</v>
      </c>
      <c r="E1444" s="26">
        <f t="shared" si="232"/>
        <v>12.747025090727488</v>
      </c>
      <c r="F1444" s="26">
        <f t="shared" si="233"/>
        <v>0.92725698881029106</v>
      </c>
      <c r="G1444" s="26">
        <f t="shared" si="234"/>
        <v>2.249755764572706</v>
      </c>
      <c r="H1444" s="26">
        <f t="shared" si="235"/>
        <v>2.0786060045747037E-2</v>
      </c>
      <c r="I1444" s="27">
        <f t="shared" si="236"/>
        <v>0.96260760584666905</v>
      </c>
      <c r="J1444" s="26">
        <f t="shared" si="237"/>
        <v>0.98908619859679403</v>
      </c>
      <c r="K1444" s="26">
        <f t="shared" si="238"/>
        <v>0</v>
      </c>
      <c r="L1444" s="25">
        <f t="shared" si="239"/>
        <v>36.854410607247104</v>
      </c>
    </row>
    <row r="1445" spans="1:12" x14ac:dyDescent="0.2">
      <c r="A1445" s="22">
        <v>42918.291666666664</v>
      </c>
      <c r="B1445" s="28">
        <v>41.81</v>
      </c>
      <c r="C1445" s="26">
        <f t="shared" si="230"/>
        <v>278.59999999999997</v>
      </c>
      <c r="D1445" s="26">
        <f t="shared" si="231"/>
        <v>2.5452979181621864</v>
      </c>
      <c r="E1445" s="26">
        <f t="shared" si="232"/>
        <v>12.747025090727488</v>
      </c>
      <c r="F1445" s="26">
        <f t="shared" si="233"/>
        <v>0.92725698881029106</v>
      </c>
      <c r="G1445" s="26">
        <f t="shared" si="234"/>
        <v>2.249755764572706</v>
      </c>
      <c r="H1445" s="26">
        <f t="shared" si="235"/>
        <v>2.0786060045747037E-2</v>
      </c>
      <c r="I1445" s="27">
        <f t="shared" si="236"/>
        <v>0.98908619859679403</v>
      </c>
      <c r="J1445" s="26">
        <f t="shared" si="237"/>
        <v>1.0150200864741552</v>
      </c>
      <c r="K1445" s="26">
        <f t="shared" si="238"/>
        <v>0.9411844689659864</v>
      </c>
      <c r="L1445" s="25">
        <f t="shared" si="239"/>
        <v>37.79559507621309</v>
      </c>
    </row>
    <row r="1446" spans="1:12" x14ac:dyDescent="0.2">
      <c r="A1446" s="22">
        <v>42918.333333333336</v>
      </c>
      <c r="B1446" s="28">
        <v>40.509</v>
      </c>
      <c r="C1446" s="26">
        <f t="shared" si="230"/>
        <v>277.8772222222222</v>
      </c>
      <c r="D1446" s="26">
        <f t="shared" si="231"/>
        <v>1.3991247133525866</v>
      </c>
      <c r="E1446" s="26">
        <f t="shared" si="232"/>
        <v>4.0516520574064954</v>
      </c>
      <c r="F1446" s="26">
        <f t="shared" si="233"/>
        <v>0.80204495704848733</v>
      </c>
      <c r="G1446" s="26">
        <f t="shared" si="234"/>
        <v>2.4409230788384964</v>
      </c>
      <c r="H1446" s="26">
        <f t="shared" si="235"/>
        <v>1.8429451234312135E-2</v>
      </c>
      <c r="I1446" s="27">
        <f t="shared" si="236"/>
        <v>7.3835617508168805E-2</v>
      </c>
      <c r="J1446" s="26">
        <f t="shared" si="237"/>
        <v>0.11706021423527968</v>
      </c>
      <c r="K1446" s="26">
        <f t="shared" si="238"/>
        <v>0</v>
      </c>
      <c r="L1446" s="25">
        <f t="shared" si="239"/>
        <v>37.79559507621309</v>
      </c>
    </row>
    <row r="1447" spans="1:12" x14ac:dyDescent="0.2">
      <c r="A1447" s="22">
        <v>42918.375</v>
      </c>
      <c r="B1447" s="28">
        <v>47.981999999999999</v>
      </c>
      <c r="C1447" s="26">
        <f t="shared" si="230"/>
        <v>282.02888888888884</v>
      </c>
      <c r="D1447" s="26">
        <f t="shared" si="231"/>
        <v>7.9027491273548902</v>
      </c>
      <c r="E1447" s="26">
        <f t="shared" si="232"/>
        <v>2704.7077028746758</v>
      </c>
      <c r="F1447" s="26">
        <f t="shared" si="233"/>
        <v>0.99963041092763361</v>
      </c>
      <c r="G1447" s="26">
        <f t="shared" si="234"/>
        <v>1.5366711244311053</v>
      </c>
      <c r="H1447" s="26">
        <f t="shared" si="235"/>
        <v>3.6479190832040001E-2</v>
      </c>
      <c r="I1447" s="27">
        <f t="shared" si="236"/>
        <v>0.11706021423527968</v>
      </c>
      <c r="J1447" s="26">
        <f t="shared" si="237"/>
        <v>0.16791329276700551</v>
      </c>
      <c r="K1447" s="26">
        <f t="shared" si="238"/>
        <v>0</v>
      </c>
      <c r="L1447" s="25">
        <f t="shared" si="239"/>
        <v>37.79559507621309</v>
      </c>
    </row>
    <row r="1448" spans="1:12" x14ac:dyDescent="0.2">
      <c r="A1448" s="22">
        <v>42918.416666666664</v>
      </c>
      <c r="B1448" s="28">
        <v>57.268000000000001</v>
      </c>
      <c r="C1448" s="26">
        <f t="shared" si="230"/>
        <v>287.18777777777774</v>
      </c>
      <c r="D1448" s="26">
        <f t="shared" si="231"/>
        <v>15.722198019878538</v>
      </c>
      <c r="E1448" s="26">
        <f t="shared" si="232"/>
        <v>6730755.9443262164</v>
      </c>
      <c r="F1448" s="26">
        <f t="shared" si="233"/>
        <v>0.99999985142830017</v>
      </c>
      <c r="G1448" s="26">
        <f t="shared" si="234"/>
        <v>0.88094040835397625</v>
      </c>
      <c r="H1448" s="26">
        <f t="shared" si="235"/>
        <v>8.290352825698652E-2</v>
      </c>
      <c r="I1448" s="27">
        <f t="shared" si="236"/>
        <v>0.16791329276700551</v>
      </c>
      <c r="J1448" s="26">
        <f t="shared" si="237"/>
        <v>0.22464177330511159</v>
      </c>
      <c r="K1448" s="26">
        <f t="shared" si="238"/>
        <v>0</v>
      </c>
      <c r="L1448" s="25">
        <f t="shared" si="239"/>
        <v>37.79559507621309</v>
      </c>
    </row>
    <row r="1449" spans="1:12" x14ac:dyDescent="0.2">
      <c r="A1449" s="22">
        <v>42918.458333333336</v>
      </c>
      <c r="B1449" s="28">
        <v>63.625999999999998</v>
      </c>
      <c r="C1449" s="26">
        <f t="shared" si="230"/>
        <v>290.71999999999997</v>
      </c>
      <c r="D1449" s="26">
        <f t="shared" si="231"/>
        <v>20.91601541001647</v>
      </c>
      <c r="E1449" s="26">
        <f t="shared" si="232"/>
        <v>1212579093.0337379</v>
      </c>
      <c r="F1449" s="26">
        <f t="shared" si="233"/>
        <v>0.99999999917531157</v>
      </c>
      <c r="G1449" s="26">
        <f t="shared" si="234"/>
        <v>0.60876356912457774</v>
      </c>
      <c r="H1449" s="26">
        <f t="shared" si="235"/>
        <v>0.14301617147740356</v>
      </c>
      <c r="I1449" s="27">
        <f t="shared" si="236"/>
        <v>0.22464177330511159</v>
      </c>
      <c r="J1449" s="26">
        <f t="shared" si="237"/>
        <v>0.27582982372068804</v>
      </c>
      <c r="K1449" s="26">
        <f t="shared" si="238"/>
        <v>0</v>
      </c>
      <c r="L1449" s="25">
        <f t="shared" si="239"/>
        <v>37.79559507621309</v>
      </c>
    </row>
    <row r="1450" spans="1:12" x14ac:dyDescent="0.2">
      <c r="A1450" s="22">
        <v>42918.5</v>
      </c>
      <c r="B1450" s="28">
        <v>54.841999999999999</v>
      </c>
      <c r="C1450" s="26">
        <f t="shared" si="230"/>
        <v>285.83999999999997</v>
      </c>
      <c r="D1450" s="26">
        <f t="shared" si="231"/>
        <v>13.706577106073292</v>
      </c>
      <c r="E1450" s="26">
        <f t="shared" si="232"/>
        <v>896790.09519751556</v>
      </c>
      <c r="F1450" s="26">
        <f t="shared" si="233"/>
        <v>0.99999888491310251</v>
      </c>
      <c r="G1450" s="26">
        <f t="shared" si="234"/>
        <v>1.0167933074491753</v>
      </c>
      <c r="H1450" s="26">
        <f t="shared" si="235"/>
        <v>6.7092004382556816E-2</v>
      </c>
      <c r="I1450" s="27">
        <f t="shared" si="236"/>
        <v>0.27582982372068804</v>
      </c>
      <c r="J1450" s="26">
        <f t="shared" si="237"/>
        <v>0.32391156419013156</v>
      </c>
      <c r="K1450" s="26">
        <f t="shared" si="238"/>
        <v>0</v>
      </c>
      <c r="L1450" s="25">
        <f t="shared" si="239"/>
        <v>37.79559507621309</v>
      </c>
    </row>
    <row r="1451" spans="1:12" x14ac:dyDescent="0.2">
      <c r="A1451" s="22">
        <v>42918.541666666664</v>
      </c>
      <c r="B1451" s="28">
        <v>52.576000000000001</v>
      </c>
      <c r="C1451" s="26">
        <f t="shared" si="230"/>
        <v>284.58111111111111</v>
      </c>
      <c r="D1451" s="26">
        <f t="shared" si="231"/>
        <v>11.806646025542419</v>
      </c>
      <c r="E1451" s="26">
        <f t="shared" si="232"/>
        <v>134140.90087233399</v>
      </c>
      <c r="F1451" s="26">
        <f t="shared" si="233"/>
        <v>0.99999254520777259</v>
      </c>
      <c r="G1451" s="26">
        <f t="shared" si="234"/>
        <v>1.163975427737852</v>
      </c>
      <c r="H1451" s="26">
        <f t="shared" si="235"/>
        <v>5.4959579097748699E-2</v>
      </c>
      <c r="I1451" s="27">
        <f t="shared" si="236"/>
        <v>0.32391156419013156</v>
      </c>
      <c r="J1451" s="26">
        <f t="shared" si="237"/>
        <v>0.36883531792641866</v>
      </c>
      <c r="K1451" s="26">
        <f t="shared" si="238"/>
        <v>0</v>
      </c>
      <c r="L1451" s="25">
        <f t="shared" si="239"/>
        <v>37.79559507621309</v>
      </c>
    </row>
    <row r="1452" spans="1:12" x14ac:dyDescent="0.2">
      <c r="A1452" s="22">
        <v>42918.583333333336</v>
      </c>
      <c r="B1452" s="28">
        <v>59.164000000000001</v>
      </c>
      <c r="C1452" s="26">
        <f t="shared" si="230"/>
        <v>288.24111111111108</v>
      </c>
      <c r="D1452" s="26">
        <f t="shared" si="231"/>
        <v>17.284350678637054</v>
      </c>
      <c r="E1452" s="26">
        <f t="shared" si="232"/>
        <v>32099489.310294002</v>
      </c>
      <c r="F1452" s="26">
        <f t="shared" si="233"/>
        <v>0.99999996884685738</v>
      </c>
      <c r="G1452" s="26">
        <f t="shared" si="234"/>
        <v>0.78826697430665915</v>
      </c>
      <c r="H1452" s="26">
        <f t="shared" si="235"/>
        <v>9.7678588092560831E-2</v>
      </c>
      <c r="I1452" s="27">
        <f t="shared" si="236"/>
        <v>0.36883531792641866</v>
      </c>
      <c r="J1452" s="26">
        <f t="shared" si="237"/>
        <v>0.40786747756858427</v>
      </c>
      <c r="K1452" s="26">
        <f t="shared" si="238"/>
        <v>0</v>
      </c>
      <c r="L1452" s="25">
        <f t="shared" si="239"/>
        <v>37.79559507621309</v>
      </c>
    </row>
    <row r="1453" spans="1:12" x14ac:dyDescent="0.2">
      <c r="A1453" s="22">
        <v>42918.625</v>
      </c>
      <c r="B1453" s="28">
        <v>65.850999999999999</v>
      </c>
      <c r="C1453" s="26">
        <f t="shared" si="230"/>
        <v>291.95611111111111</v>
      </c>
      <c r="D1453" s="26">
        <f t="shared" si="231"/>
        <v>22.703920870907165</v>
      </c>
      <c r="E1453" s="26">
        <f t="shared" si="232"/>
        <v>7247488781.9446478</v>
      </c>
      <c r="F1453" s="26">
        <f t="shared" si="233"/>
        <v>0.99999999986202115</v>
      </c>
      <c r="G1453" s="26">
        <f t="shared" si="234"/>
        <v>0.53604260057376185</v>
      </c>
      <c r="H1453" s="26">
        <f t="shared" si="235"/>
        <v>0.17254592525208901</v>
      </c>
      <c r="I1453" s="27">
        <f t="shared" si="236"/>
        <v>0.40786747756858427</v>
      </c>
      <c r="J1453" s="26">
        <f t="shared" si="237"/>
        <v>0.42818071708722499</v>
      </c>
      <c r="K1453" s="26">
        <f t="shared" si="238"/>
        <v>0</v>
      </c>
      <c r="L1453" s="25">
        <f t="shared" si="239"/>
        <v>37.79559507621309</v>
      </c>
    </row>
    <row r="1454" spans="1:12" x14ac:dyDescent="0.2">
      <c r="A1454" s="22">
        <v>42918.666666666664</v>
      </c>
      <c r="B1454" s="28">
        <v>50.994999999999997</v>
      </c>
      <c r="C1454" s="26">
        <f t="shared" si="230"/>
        <v>283.70277777777773</v>
      </c>
      <c r="D1454" s="26">
        <f t="shared" si="231"/>
        <v>10.471068117062968</v>
      </c>
      <c r="E1454" s="26">
        <f t="shared" si="232"/>
        <v>35279.88029312533</v>
      </c>
      <c r="F1454" s="26">
        <f t="shared" si="233"/>
        <v>0.999971656036026</v>
      </c>
      <c r="G1454" s="26">
        <f t="shared" si="234"/>
        <v>1.2800161911469081</v>
      </c>
      <c r="H1454" s="26">
        <f t="shared" si="235"/>
        <v>4.7769172223446753E-2</v>
      </c>
      <c r="I1454" s="27">
        <f t="shared" si="236"/>
        <v>0.42818071708722499</v>
      </c>
      <c r="J1454" s="26">
        <f t="shared" si="237"/>
        <v>0.46791558604571704</v>
      </c>
      <c r="K1454" s="26">
        <f t="shared" si="238"/>
        <v>0</v>
      </c>
      <c r="L1454" s="25">
        <f t="shared" si="239"/>
        <v>37.79559507621309</v>
      </c>
    </row>
    <row r="1455" spans="1:12" x14ac:dyDescent="0.2">
      <c r="A1455" s="22">
        <v>42918.708333333336</v>
      </c>
      <c r="B1455" s="28">
        <v>50.819000000000003</v>
      </c>
      <c r="C1455" s="26">
        <f t="shared" si="230"/>
        <v>283.60499999999996</v>
      </c>
      <c r="D1455" s="26">
        <f t="shared" si="231"/>
        <v>10.321877258863502</v>
      </c>
      <c r="E1455" s="26">
        <f t="shared" si="232"/>
        <v>30390.254455096703</v>
      </c>
      <c r="F1455" s="26">
        <f t="shared" si="233"/>
        <v>0.99996709579719789</v>
      </c>
      <c r="G1455" s="26">
        <f t="shared" si="234"/>
        <v>1.2936765826191374</v>
      </c>
      <c r="H1455" s="26">
        <f t="shared" si="235"/>
        <v>4.7026792413725746E-2</v>
      </c>
      <c r="I1455" s="27">
        <f t="shared" si="236"/>
        <v>0.46791558604571704</v>
      </c>
      <c r="J1455" s="26">
        <f t="shared" si="237"/>
        <v>0.50584953043786463</v>
      </c>
      <c r="K1455" s="26">
        <f t="shared" si="238"/>
        <v>0</v>
      </c>
      <c r="L1455" s="25">
        <f t="shared" si="239"/>
        <v>37.79559507621309</v>
      </c>
    </row>
    <row r="1456" spans="1:12" x14ac:dyDescent="0.2">
      <c r="A1456" s="22">
        <v>42918.75</v>
      </c>
      <c r="B1456" s="28">
        <v>49.228000000000002</v>
      </c>
      <c r="C1456" s="26">
        <f t="shared" si="230"/>
        <v>282.7211111111111</v>
      </c>
      <c r="D1456" s="26">
        <f t="shared" si="231"/>
        <v>8.9685430086186049</v>
      </c>
      <c r="E1456" s="26">
        <f t="shared" si="232"/>
        <v>7852.1527481868497</v>
      </c>
      <c r="F1456" s="26">
        <f t="shared" si="233"/>
        <v>0.99987266260671792</v>
      </c>
      <c r="G1456" s="26">
        <f t="shared" si="234"/>
        <v>1.4244462600541878</v>
      </c>
      <c r="H1456" s="26">
        <f t="shared" si="235"/>
        <v>4.0798112819700832E-2</v>
      </c>
      <c r="I1456" s="27">
        <f t="shared" si="236"/>
        <v>0.50584953043786463</v>
      </c>
      <c r="J1456" s="26">
        <f t="shared" si="237"/>
        <v>0.54257233922509374</v>
      </c>
      <c r="K1456" s="26">
        <f t="shared" si="238"/>
        <v>0</v>
      </c>
      <c r="L1456" s="25">
        <f t="shared" si="239"/>
        <v>37.79559507621309</v>
      </c>
    </row>
    <row r="1457" spans="1:12" x14ac:dyDescent="0.2">
      <c r="A1457" s="22">
        <v>42918.791666666664</v>
      </c>
      <c r="B1457" s="28">
        <v>48.16</v>
      </c>
      <c r="C1457" s="26">
        <f t="shared" si="230"/>
        <v>282.12777777777774</v>
      </c>
      <c r="D1457" s="26">
        <f t="shared" si="231"/>
        <v>8.055325601086917</v>
      </c>
      <c r="E1457" s="26">
        <f t="shared" si="232"/>
        <v>3150.528832577927</v>
      </c>
      <c r="F1457" s="26">
        <f t="shared" si="233"/>
        <v>0.99968269368515283</v>
      </c>
      <c r="G1457" s="26">
        <f t="shared" si="234"/>
        <v>1.5200786367758603</v>
      </c>
      <c r="H1457" s="26">
        <f t="shared" si="235"/>
        <v>3.7068236192270218E-2</v>
      </c>
      <c r="I1457" s="27">
        <f t="shared" si="236"/>
        <v>0.54257233922509374</v>
      </c>
      <c r="J1457" s="26">
        <f t="shared" si="237"/>
        <v>0.57814342193816026</v>
      </c>
      <c r="K1457" s="26">
        <f t="shared" si="238"/>
        <v>0</v>
      </c>
      <c r="L1457" s="25">
        <f t="shared" si="239"/>
        <v>37.79559507621309</v>
      </c>
    </row>
    <row r="1458" spans="1:12" x14ac:dyDescent="0.2">
      <c r="A1458" s="22">
        <v>42918.833333333336</v>
      </c>
      <c r="B1458" s="28">
        <v>48.338999999999999</v>
      </c>
      <c r="C1458" s="26">
        <f t="shared" si="230"/>
        <v>282.22722222222222</v>
      </c>
      <c r="D1458" s="26">
        <f t="shared" si="231"/>
        <v>8.2086514215299378</v>
      </c>
      <c r="E1458" s="26">
        <f t="shared" si="232"/>
        <v>3672.5863542775382</v>
      </c>
      <c r="F1458" s="26">
        <f t="shared" si="233"/>
        <v>0.99972778644529869</v>
      </c>
      <c r="G1458" s="26">
        <f t="shared" si="234"/>
        <v>1.5035851379125724</v>
      </c>
      <c r="H1458" s="26">
        <f t="shared" si="235"/>
        <v>3.7669756532469595E-2</v>
      </c>
      <c r="I1458" s="27">
        <f t="shared" si="236"/>
        <v>0.57814342193816026</v>
      </c>
      <c r="J1458" s="26">
        <f t="shared" si="237"/>
        <v>0.61235614794513815</v>
      </c>
      <c r="K1458" s="26">
        <f t="shared" si="238"/>
        <v>0</v>
      </c>
      <c r="L1458" s="25">
        <f t="shared" si="239"/>
        <v>37.79559507621309</v>
      </c>
    </row>
    <row r="1459" spans="1:12" x14ac:dyDescent="0.2">
      <c r="A1459" s="22">
        <v>42918.875</v>
      </c>
      <c r="B1459" s="28">
        <v>48.16</v>
      </c>
      <c r="C1459" s="26">
        <f t="shared" si="230"/>
        <v>282.12777777777774</v>
      </c>
      <c r="D1459" s="26">
        <f t="shared" si="231"/>
        <v>8.055325601086917</v>
      </c>
      <c r="E1459" s="26">
        <f t="shared" si="232"/>
        <v>3150.528832577927</v>
      </c>
      <c r="F1459" s="26">
        <f t="shared" si="233"/>
        <v>0.99968269368515283</v>
      </c>
      <c r="G1459" s="26">
        <f t="shared" si="234"/>
        <v>1.5200786367758603</v>
      </c>
      <c r="H1459" s="26">
        <f t="shared" si="235"/>
        <v>3.7068236192270218E-2</v>
      </c>
      <c r="I1459" s="27">
        <f t="shared" si="236"/>
        <v>0.61235614794513815</v>
      </c>
      <c r="J1459" s="26">
        <f t="shared" si="237"/>
        <v>0.64538782437690179</v>
      </c>
      <c r="K1459" s="26">
        <f t="shared" si="238"/>
        <v>0</v>
      </c>
      <c r="L1459" s="25">
        <f t="shared" si="239"/>
        <v>37.79559507621309</v>
      </c>
    </row>
    <row r="1460" spans="1:12" x14ac:dyDescent="0.2">
      <c r="A1460" s="22">
        <v>42918.916666666664</v>
      </c>
      <c r="B1460" s="28">
        <v>48.16</v>
      </c>
      <c r="C1460" s="26">
        <f t="shared" si="230"/>
        <v>282.12777777777774</v>
      </c>
      <c r="D1460" s="26">
        <f t="shared" si="231"/>
        <v>8.055325601086917</v>
      </c>
      <c r="E1460" s="26">
        <f t="shared" si="232"/>
        <v>3150.528832577927</v>
      </c>
      <c r="F1460" s="26">
        <f t="shared" si="233"/>
        <v>0.99968269368515283</v>
      </c>
      <c r="G1460" s="26">
        <f t="shared" si="234"/>
        <v>1.5200786367758603</v>
      </c>
      <c r="H1460" s="26">
        <f t="shared" si="235"/>
        <v>3.7068236192270218E-2</v>
      </c>
      <c r="I1460" s="27">
        <f t="shared" si="236"/>
        <v>0.64538782437690179</v>
      </c>
      <c r="J1460" s="26">
        <f t="shared" si="237"/>
        <v>0.67721749065543213</v>
      </c>
      <c r="K1460" s="26">
        <f t="shared" si="238"/>
        <v>0</v>
      </c>
      <c r="L1460" s="25">
        <f t="shared" si="239"/>
        <v>37.79559507621309</v>
      </c>
    </row>
    <row r="1461" spans="1:12" x14ac:dyDescent="0.2">
      <c r="A1461" s="22">
        <v>42918.958333333336</v>
      </c>
      <c r="B1461" s="28">
        <v>48.517000000000003</v>
      </c>
      <c r="C1461" s="26">
        <f t="shared" si="230"/>
        <v>282.32611111111112</v>
      </c>
      <c r="D1461" s="26">
        <f t="shared" si="231"/>
        <v>8.3610135639046366</v>
      </c>
      <c r="E1461" s="26">
        <f t="shared" si="232"/>
        <v>4277.027611022766</v>
      </c>
      <c r="F1461" s="26">
        <f t="shared" si="233"/>
        <v>0.99976624741798692</v>
      </c>
      <c r="G1461" s="26">
        <f t="shared" si="234"/>
        <v>1.4873725852503161</v>
      </c>
      <c r="H1461" s="26">
        <f t="shared" si="235"/>
        <v>3.8277165157258805E-2</v>
      </c>
      <c r="I1461" s="27">
        <f t="shared" si="236"/>
        <v>0.67721749065543213</v>
      </c>
      <c r="J1461" s="26">
        <f t="shared" si="237"/>
        <v>0.70764193567542222</v>
      </c>
      <c r="K1461" s="26">
        <f t="shared" si="238"/>
        <v>0</v>
      </c>
      <c r="L1461" s="25">
        <f t="shared" si="239"/>
        <v>37.79559507621309</v>
      </c>
    </row>
    <row r="1462" spans="1:12" x14ac:dyDescent="0.2">
      <c r="A1462" s="22">
        <v>42919</v>
      </c>
      <c r="B1462" s="28">
        <v>48.338999999999999</v>
      </c>
      <c r="C1462" s="26">
        <f t="shared" si="230"/>
        <v>282.22722222222222</v>
      </c>
      <c r="D1462" s="26">
        <f t="shared" si="231"/>
        <v>8.2086514215299378</v>
      </c>
      <c r="E1462" s="26">
        <f t="shared" si="232"/>
        <v>3672.5863542775382</v>
      </c>
      <c r="F1462" s="26">
        <f t="shared" si="233"/>
        <v>0.99972778644529869</v>
      </c>
      <c r="G1462" s="26">
        <f t="shared" si="234"/>
        <v>1.5035851379125724</v>
      </c>
      <c r="H1462" s="26">
        <f t="shared" si="235"/>
        <v>3.7669756532469595E-2</v>
      </c>
      <c r="I1462" s="27">
        <f t="shared" si="236"/>
        <v>0.70764193567542222</v>
      </c>
      <c r="J1462" s="26">
        <f t="shared" si="237"/>
        <v>0.7370672211636432</v>
      </c>
      <c r="K1462" s="26">
        <f t="shared" si="238"/>
        <v>0</v>
      </c>
      <c r="L1462" s="25">
        <f t="shared" si="239"/>
        <v>37.79559507621309</v>
      </c>
    </row>
    <row r="1463" spans="1:12" x14ac:dyDescent="0.2">
      <c r="A1463" s="22">
        <v>42919.041666666664</v>
      </c>
      <c r="B1463" s="28">
        <v>47.981999999999999</v>
      </c>
      <c r="C1463" s="26">
        <f t="shared" si="230"/>
        <v>282.02888888888884</v>
      </c>
      <c r="D1463" s="26">
        <f t="shared" si="231"/>
        <v>7.9027491273548902</v>
      </c>
      <c r="E1463" s="26">
        <f t="shared" si="232"/>
        <v>2704.7077028746758</v>
      </c>
      <c r="F1463" s="26">
        <f t="shared" si="233"/>
        <v>0.99963041092763361</v>
      </c>
      <c r="G1463" s="26">
        <f t="shared" si="234"/>
        <v>1.5366711244311053</v>
      </c>
      <c r="H1463" s="26">
        <f t="shared" si="235"/>
        <v>3.6479190832040001E-2</v>
      </c>
      <c r="I1463" s="27">
        <f t="shared" si="236"/>
        <v>0.7370672211636432</v>
      </c>
      <c r="J1463" s="26">
        <f t="shared" si="237"/>
        <v>0.76571050630261528</v>
      </c>
      <c r="K1463" s="26">
        <f t="shared" si="238"/>
        <v>0</v>
      </c>
      <c r="L1463" s="25">
        <f t="shared" si="239"/>
        <v>37.79559507621309</v>
      </c>
    </row>
    <row r="1464" spans="1:12" x14ac:dyDescent="0.2">
      <c r="A1464" s="22">
        <v>42919.083333333336</v>
      </c>
      <c r="B1464" s="28">
        <v>48.338999999999999</v>
      </c>
      <c r="C1464" s="26">
        <f t="shared" si="230"/>
        <v>282.22722222222222</v>
      </c>
      <c r="D1464" s="26">
        <f t="shared" si="231"/>
        <v>8.2086514215299378</v>
      </c>
      <c r="E1464" s="26">
        <f t="shared" si="232"/>
        <v>3672.5863542775382</v>
      </c>
      <c r="F1464" s="26">
        <f t="shared" si="233"/>
        <v>0.99972778644529869</v>
      </c>
      <c r="G1464" s="26">
        <f t="shared" si="234"/>
        <v>1.5035851379125724</v>
      </c>
      <c r="H1464" s="26">
        <f t="shared" si="235"/>
        <v>3.7669756532469595E-2</v>
      </c>
      <c r="I1464" s="27">
        <f t="shared" si="236"/>
        <v>0.76571050630261528</v>
      </c>
      <c r="J1464" s="26">
        <f t="shared" si="237"/>
        <v>0.7929890503351702</v>
      </c>
      <c r="K1464" s="26">
        <f t="shared" si="238"/>
        <v>0</v>
      </c>
      <c r="L1464" s="25">
        <f t="shared" si="239"/>
        <v>37.79559507621309</v>
      </c>
    </row>
    <row r="1465" spans="1:12" x14ac:dyDescent="0.2">
      <c r="A1465" s="22">
        <v>42919.125</v>
      </c>
      <c r="B1465" s="28">
        <v>48.871000000000002</v>
      </c>
      <c r="C1465" s="26">
        <f t="shared" si="230"/>
        <v>282.52277777777778</v>
      </c>
      <c r="D1465" s="26">
        <f t="shared" si="231"/>
        <v>8.6637089241575396</v>
      </c>
      <c r="E1465" s="26">
        <f t="shared" si="232"/>
        <v>5788.9657296760779</v>
      </c>
      <c r="F1465" s="26">
        <f t="shared" si="233"/>
        <v>0.99982728740605931</v>
      </c>
      <c r="G1465" s="26">
        <f t="shared" si="234"/>
        <v>1.4556801704501592</v>
      </c>
      <c r="H1465" s="26">
        <f t="shared" si="235"/>
        <v>3.9513105381843182E-2</v>
      </c>
      <c r="I1465" s="27">
        <f t="shared" si="236"/>
        <v>0.7929890503351702</v>
      </c>
      <c r="J1465" s="26">
        <f t="shared" si="237"/>
        <v>0.81866345630922943</v>
      </c>
      <c r="K1465" s="26">
        <f t="shared" si="238"/>
        <v>0</v>
      </c>
      <c r="L1465" s="25">
        <f t="shared" si="239"/>
        <v>37.79559507621309</v>
      </c>
    </row>
    <row r="1466" spans="1:12" x14ac:dyDescent="0.2">
      <c r="A1466" s="22">
        <v>42919.166666666664</v>
      </c>
      <c r="B1466" s="28">
        <v>49.05</v>
      </c>
      <c r="C1466" s="26">
        <f t="shared" si="230"/>
        <v>282.62222222222221</v>
      </c>
      <c r="D1466" s="26">
        <f t="shared" si="231"/>
        <v>8.8166063846516511</v>
      </c>
      <c r="E1466" s="26">
        <f t="shared" si="232"/>
        <v>6745.3346682884503</v>
      </c>
      <c r="F1466" s="26">
        <f t="shared" si="233"/>
        <v>0.99985177136190695</v>
      </c>
      <c r="G1466" s="26">
        <f t="shared" si="234"/>
        <v>1.4399293098880046</v>
      </c>
      <c r="H1466" s="26">
        <f t="shared" si="235"/>
        <v>4.0152493765506919E-2</v>
      </c>
      <c r="I1466" s="27">
        <f t="shared" si="236"/>
        <v>0.81866345630922943</v>
      </c>
      <c r="J1466" s="26">
        <f t="shared" si="237"/>
        <v>0.84311465631701732</v>
      </c>
      <c r="K1466" s="26">
        <f t="shared" si="238"/>
        <v>0</v>
      </c>
      <c r="L1466" s="25">
        <f t="shared" si="239"/>
        <v>37.79559507621309</v>
      </c>
    </row>
    <row r="1467" spans="1:12" x14ac:dyDescent="0.2">
      <c r="A1467" s="22">
        <v>42919.208333333336</v>
      </c>
      <c r="B1467" s="28">
        <v>49.05</v>
      </c>
      <c r="C1467" s="26">
        <f t="shared" si="230"/>
        <v>282.62222222222221</v>
      </c>
      <c r="D1467" s="26">
        <f t="shared" si="231"/>
        <v>8.8166063846516511</v>
      </c>
      <c r="E1467" s="26">
        <f t="shared" si="232"/>
        <v>6745.3346682884503</v>
      </c>
      <c r="F1467" s="26">
        <f t="shared" si="233"/>
        <v>0.99985177136190695</v>
      </c>
      <c r="G1467" s="26">
        <f t="shared" si="234"/>
        <v>1.4399293098880046</v>
      </c>
      <c r="H1467" s="26">
        <f t="shared" si="235"/>
        <v>4.0152493765506919E-2</v>
      </c>
      <c r="I1467" s="27">
        <f t="shared" si="236"/>
        <v>0.84311465631701732</v>
      </c>
      <c r="J1467" s="26">
        <f t="shared" si="237"/>
        <v>0.86660352887935355</v>
      </c>
      <c r="K1467" s="26">
        <f t="shared" si="238"/>
        <v>0</v>
      </c>
      <c r="L1467" s="25">
        <f t="shared" si="239"/>
        <v>37.79559507621309</v>
      </c>
    </row>
    <row r="1468" spans="1:12" x14ac:dyDescent="0.2">
      <c r="A1468" s="22">
        <v>42919.25</v>
      </c>
      <c r="B1468" s="28">
        <v>50.29</v>
      </c>
      <c r="C1468" s="26">
        <f t="shared" si="230"/>
        <v>283.31111111111107</v>
      </c>
      <c r="D1468" s="26">
        <f t="shared" si="231"/>
        <v>9.8728370852615335</v>
      </c>
      <c r="E1468" s="26">
        <f t="shared" si="232"/>
        <v>19396.289914882571</v>
      </c>
      <c r="F1468" s="26">
        <f t="shared" si="233"/>
        <v>0.99994844640646252</v>
      </c>
      <c r="G1468" s="26">
        <f t="shared" si="234"/>
        <v>1.3356781741572159</v>
      </c>
      <c r="H1468" s="26">
        <f t="shared" si="235"/>
        <v>4.4861249770741227E-2</v>
      </c>
      <c r="I1468" s="27">
        <f t="shared" si="236"/>
        <v>0.86660352887935355</v>
      </c>
      <c r="J1468" s="26">
        <f t="shared" si="237"/>
        <v>0.88718176981784391</v>
      </c>
      <c r="K1468" s="26">
        <f t="shared" si="238"/>
        <v>0</v>
      </c>
      <c r="L1468" s="25">
        <f t="shared" si="239"/>
        <v>37.79559507621309</v>
      </c>
    </row>
    <row r="1469" spans="1:12" x14ac:dyDescent="0.2">
      <c r="A1469" s="22">
        <v>42919.291666666664</v>
      </c>
      <c r="B1469" s="28">
        <v>50.113</v>
      </c>
      <c r="C1469" s="26">
        <f t="shared" si="230"/>
        <v>283.21277777777777</v>
      </c>
      <c r="D1469" s="26">
        <f t="shared" si="231"/>
        <v>9.7223830531814475</v>
      </c>
      <c r="E1469" s="26">
        <f t="shared" si="232"/>
        <v>16686.963305903791</v>
      </c>
      <c r="F1469" s="26">
        <f t="shared" si="233"/>
        <v>0.99994007657006012</v>
      </c>
      <c r="G1469" s="26">
        <f t="shared" si="234"/>
        <v>1.3500539298047018</v>
      </c>
      <c r="H1469" s="26">
        <f t="shared" si="235"/>
        <v>4.4158205454051455E-2</v>
      </c>
      <c r="I1469" s="27">
        <f t="shared" si="236"/>
        <v>0.88718176981784391</v>
      </c>
      <c r="J1469" s="26">
        <f t="shared" si="237"/>
        <v>0.90717665564410099</v>
      </c>
      <c r="K1469" s="26">
        <f t="shared" si="238"/>
        <v>0</v>
      </c>
      <c r="L1469" s="25">
        <f t="shared" si="239"/>
        <v>37.79559507621309</v>
      </c>
    </row>
    <row r="1470" spans="1:12" x14ac:dyDescent="0.2">
      <c r="A1470" s="22">
        <v>42919.333333333336</v>
      </c>
      <c r="B1470" s="28">
        <v>50.113</v>
      </c>
      <c r="C1470" s="26">
        <f t="shared" si="230"/>
        <v>283.21277777777777</v>
      </c>
      <c r="D1470" s="26">
        <f t="shared" si="231"/>
        <v>9.7223830531814475</v>
      </c>
      <c r="E1470" s="26">
        <f t="shared" si="232"/>
        <v>16686.963305903791</v>
      </c>
      <c r="F1470" s="26">
        <f t="shared" si="233"/>
        <v>0.99994007657006012</v>
      </c>
      <c r="G1470" s="26">
        <f t="shared" si="234"/>
        <v>1.3500539298047018</v>
      </c>
      <c r="H1470" s="26">
        <f t="shared" si="235"/>
        <v>4.4158205454051455E-2</v>
      </c>
      <c r="I1470" s="27">
        <f t="shared" si="236"/>
        <v>0.90717665564410099</v>
      </c>
      <c r="J1470" s="26">
        <f t="shared" si="237"/>
        <v>0.9263078138717562</v>
      </c>
      <c r="K1470" s="26">
        <f t="shared" si="238"/>
        <v>0</v>
      </c>
      <c r="L1470" s="25">
        <f t="shared" si="239"/>
        <v>37.79559507621309</v>
      </c>
    </row>
    <row r="1471" spans="1:12" x14ac:dyDescent="0.2">
      <c r="A1471" s="22">
        <v>42919.375</v>
      </c>
      <c r="B1471" s="28">
        <v>50.466000000000001</v>
      </c>
      <c r="C1471" s="26">
        <f t="shared" si="230"/>
        <v>283.40888888888884</v>
      </c>
      <c r="D1471" s="26">
        <f t="shared" si="231"/>
        <v>10.022337572725629</v>
      </c>
      <c r="E1471" s="26">
        <f t="shared" si="232"/>
        <v>22524.019964181472</v>
      </c>
      <c r="F1471" s="26">
        <f t="shared" si="233"/>
        <v>0.99995560492281077</v>
      </c>
      <c r="G1471" s="26">
        <f t="shared" si="234"/>
        <v>1.3215451572403423</v>
      </c>
      <c r="H1471" s="26">
        <f t="shared" si="235"/>
        <v>4.5570924983205828E-2</v>
      </c>
      <c r="I1471" s="27">
        <f t="shared" si="236"/>
        <v>0.9263078138717562</v>
      </c>
      <c r="J1471" s="26">
        <f t="shared" si="237"/>
        <v>0.9439149123518018</v>
      </c>
      <c r="K1471" s="26">
        <f t="shared" si="238"/>
        <v>0</v>
      </c>
      <c r="L1471" s="25">
        <f t="shared" si="239"/>
        <v>37.79559507621309</v>
      </c>
    </row>
    <row r="1472" spans="1:12" x14ac:dyDescent="0.2">
      <c r="A1472" s="22">
        <v>42919.416666666664</v>
      </c>
      <c r="B1472" s="28">
        <v>52.401000000000003</v>
      </c>
      <c r="C1472" s="26">
        <f t="shared" si="230"/>
        <v>284.48388888888888</v>
      </c>
      <c r="D1472" s="26">
        <f t="shared" si="231"/>
        <v>11.659217569438608</v>
      </c>
      <c r="E1472" s="26">
        <f t="shared" si="232"/>
        <v>115753.42596018194</v>
      </c>
      <c r="F1472" s="26">
        <f t="shared" si="233"/>
        <v>0.99999136102147534</v>
      </c>
      <c r="G1472" s="26">
        <f t="shared" si="234"/>
        <v>1.1762499139160476</v>
      </c>
      <c r="H1472" s="26">
        <f t="shared" si="235"/>
        <v>5.4115465271423163E-2</v>
      </c>
      <c r="I1472" s="27">
        <f t="shared" si="236"/>
        <v>0.9439149123518018</v>
      </c>
      <c r="J1472" s="26">
        <f t="shared" si="237"/>
        <v>0.95615368890753849</v>
      </c>
      <c r="K1472" s="26">
        <f t="shared" si="238"/>
        <v>0</v>
      </c>
      <c r="L1472" s="25">
        <f t="shared" si="239"/>
        <v>37.79559507621309</v>
      </c>
    </row>
    <row r="1473" spans="1:12" x14ac:dyDescent="0.2">
      <c r="A1473" s="22">
        <v>42919.458333333336</v>
      </c>
      <c r="B1473" s="28">
        <v>54.146999999999998</v>
      </c>
      <c r="C1473" s="26">
        <f t="shared" si="230"/>
        <v>285.45388888888886</v>
      </c>
      <c r="D1473" s="26">
        <f t="shared" si="231"/>
        <v>13.125635002345142</v>
      </c>
      <c r="E1473" s="26">
        <f t="shared" si="232"/>
        <v>501638.49127339444</v>
      </c>
      <c r="F1473" s="26">
        <f t="shared" si="233"/>
        <v>0.99999800653653192</v>
      </c>
      <c r="G1473" s="26">
        <f t="shared" si="234"/>
        <v>1.0597045222708654</v>
      </c>
      <c r="H1473" s="26">
        <f t="shared" si="235"/>
        <v>6.3122284466848894E-2</v>
      </c>
      <c r="I1473" s="27">
        <f t="shared" si="236"/>
        <v>0.95615368890753849</v>
      </c>
      <c r="J1473" s="26">
        <f t="shared" si="237"/>
        <v>0.96248803188288723</v>
      </c>
      <c r="K1473" s="26">
        <f t="shared" si="238"/>
        <v>0</v>
      </c>
      <c r="L1473" s="25">
        <f t="shared" si="239"/>
        <v>37.79559507621309</v>
      </c>
    </row>
    <row r="1474" spans="1:12" x14ac:dyDescent="0.2">
      <c r="A1474" s="22">
        <v>42919.5</v>
      </c>
      <c r="B1474" s="28">
        <v>55.710999999999999</v>
      </c>
      <c r="C1474" s="26">
        <f t="shared" si="230"/>
        <v>286.32277777777773</v>
      </c>
      <c r="D1474" s="26">
        <f t="shared" si="231"/>
        <v>14.430759379953791</v>
      </c>
      <c r="E1474" s="26">
        <f t="shared" si="232"/>
        <v>1850116.8920564253</v>
      </c>
      <c r="F1474" s="26">
        <f t="shared" si="233"/>
        <v>0.99999945949390345</v>
      </c>
      <c r="G1474" s="26">
        <f t="shared" si="234"/>
        <v>0.96572662073644</v>
      </c>
      <c r="H1474" s="26">
        <f t="shared" si="235"/>
        <v>7.2391881057322749E-2</v>
      </c>
      <c r="I1474" s="27">
        <f t="shared" si="236"/>
        <v>0.96248803188288723</v>
      </c>
      <c r="J1474" s="26">
        <f t="shared" si="237"/>
        <v>0.96271419449350104</v>
      </c>
      <c r="K1474" s="26">
        <f t="shared" si="238"/>
        <v>0</v>
      </c>
      <c r="L1474" s="25">
        <f t="shared" si="239"/>
        <v>37.79559507621309</v>
      </c>
    </row>
    <row r="1475" spans="1:12" x14ac:dyDescent="0.2">
      <c r="A1475" s="22">
        <v>42919.541666666664</v>
      </c>
      <c r="B1475" s="28">
        <v>57.268000000000001</v>
      </c>
      <c r="C1475" s="26">
        <f t="shared" si="230"/>
        <v>287.18777777777774</v>
      </c>
      <c r="D1475" s="26">
        <f t="shared" si="231"/>
        <v>15.722198019878538</v>
      </c>
      <c r="E1475" s="26">
        <f t="shared" si="232"/>
        <v>6730755.9443262164</v>
      </c>
      <c r="F1475" s="26">
        <f t="shared" si="233"/>
        <v>0.99999985142830017</v>
      </c>
      <c r="G1475" s="26">
        <f t="shared" si="234"/>
        <v>0.88094040835397625</v>
      </c>
      <c r="H1475" s="26">
        <f t="shared" si="235"/>
        <v>8.290352825698652E-2</v>
      </c>
      <c r="I1475" s="27">
        <f t="shared" si="236"/>
        <v>0.96271419449350104</v>
      </c>
      <c r="J1475" s="26">
        <f t="shared" si="237"/>
        <v>0.95620826711130813</v>
      </c>
      <c r="K1475" s="26">
        <f t="shared" si="238"/>
        <v>0</v>
      </c>
      <c r="L1475" s="25">
        <f t="shared" si="239"/>
        <v>37.79559507621309</v>
      </c>
    </row>
    <row r="1476" spans="1:12" x14ac:dyDescent="0.2">
      <c r="A1476" s="22">
        <v>42919.583333333336</v>
      </c>
      <c r="B1476" s="28">
        <v>55.710999999999999</v>
      </c>
      <c r="C1476" s="26">
        <f t="shared" si="230"/>
        <v>286.32277777777773</v>
      </c>
      <c r="D1476" s="26">
        <f t="shared" si="231"/>
        <v>14.430759379953791</v>
      </c>
      <c r="E1476" s="26">
        <f t="shared" si="232"/>
        <v>1850116.8920564253</v>
      </c>
      <c r="F1476" s="26">
        <f t="shared" si="233"/>
        <v>0.99999945949390345</v>
      </c>
      <c r="G1476" s="26">
        <f t="shared" si="234"/>
        <v>0.96572662073644</v>
      </c>
      <c r="H1476" s="26">
        <f t="shared" si="235"/>
        <v>7.2391881057322749E-2</v>
      </c>
      <c r="I1476" s="27">
        <f t="shared" si="236"/>
        <v>0.95620826711130813</v>
      </c>
      <c r="J1476" s="26">
        <f t="shared" si="237"/>
        <v>0.9568729688693729</v>
      </c>
      <c r="K1476" s="26">
        <f t="shared" si="238"/>
        <v>0</v>
      </c>
      <c r="L1476" s="25">
        <f t="shared" si="239"/>
        <v>37.79559507621309</v>
      </c>
    </row>
    <row r="1477" spans="1:12" x14ac:dyDescent="0.2">
      <c r="A1477" s="22">
        <v>42919.625</v>
      </c>
      <c r="B1477" s="28">
        <v>56.057000000000002</v>
      </c>
      <c r="C1477" s="26">
        <f t="shared" si="230"/>
        <v>286.51499999999999</v>
      </c>
      <c r="D1477" s="26">
        <f t="shared" si="231"/>
        <v>14.718419628989738</v>
      </c>
      <c r="E1477" s="26">
        <f t="shared" si="232"/>
        <v>2466768.6888356186</v>
      </c>
      <c r="F1477" s="26">
        <f t="shared" si="233"/>
        <v>0.99999959461152599</v>
      </c>
      <c r="G1477" s="26">
        <f t="shared" si="234"/>
        <v>0.94616092289396225</v>
      </c>
      <c r="H1477" s="26">
        <f t="shared" si="235"/>
        <v>7.4611493328697431E-2</v>
      </c>
      <c r="I1477" s="27">
        <f t="shared" si="236"/>
        <v>0.9568729688693729</v>
      </c>
      <c r="J1477" s="26">
        <f t="shared" si="237"/>
        <v>0.95610281551430509</v>
      </c>
      <c r="K1477" s="26">
        <f t="shared" si="238"/>
        <v>0</v>
      </c>
      <c r="L1477" s="25">
        <f t="shared" si="239"/>
        <v>37.79559507621309</v>
      </c>
    </row>
    <row r="1478" spans="1:12" x14ac:dyDescent="0.2">
      <c r="A1478" s="22">
        <v>42919.666666666664</v>
      </c>
      <c r="B1478" s="28">
        <v>54.841999999999999</v>
      </c>
      <c r="C1478" s="26">
        <f t="shared" si="230"/>
        <v>285.83999999999997</v>
      </c>
      <c r="D1478" s="26">
        <f t="shared" si="231"/>
        <v>13.706577106073292</v>
      </c>
      <c r="E1478" s="26">
        <f t="shared" si="232"/>
        <v>896790.09519751556</v>
      </c>
      <c r="F1478" s="26">
        <f t="shared" si="233"/>
        <v>0.99999888491310251</v>
      </c>
      <c r="G1478" s="26">
        <f t="shared" si="234"/>
        <v>1.0167933074491753</v>
      </c>
      <c r="H1478" s="26">
        <f t="shared" si="235"/>
        <v>6.7092004382556816E-2</v>
      </c>
      <c r="I1478" s="27">
        <f t="shared" si="236"/>
        <v>0.95610281551430509</v>
      </c>
      <c r="J1478" s="26">
        <f t="shared" si="237"/>
        <v>0.96004107231947389</v>
      </c>
      <c r="K1478" s="26">
        <f t="shared" si="238"/>
        <v>0</v>
      </c>
      <c r="L1478" s="25">
        <f t="shared" si="239"/>
        <v>37.79559507621309</v>
      </c>
    </row>
    <row r="1479" spans="1:12" x14ac:dyDescent="0.2">
      <c r="A1479" s="22">
        <v>42919.708333333336</v>
      </c>
      <c r="B1479" s="28">
        <v>53.972999999999999</v>
      </c>
      <c r="C1479" s="26">
        <f t="shared" si="230"/>
        <v>285.35722222222222</v>
      </c>
      <c r="D1479" s="26">
        <f t="shared" si="231"/>
        <v>12.979944436116131</v>
      </c>
      <c r="E1479" s="26">
        <f t="shared" si="232"/>
        <v>433628.92512365419</v>
      </c>
      <c r="F1479" s="26">
        <f t="shared" si="233"/>
        <v>0.99999769388609494</v>
      </c>
      <c r="G1479" s="26">
        <f t="shared" si="234"/>
        <v>1.0707470249113864</v>
      </c>
      <c r="H1479" s="26">
        <f t="shared" si="235"/>
        <v>6.216414229532187E-2</v>
      </c>
      <c r="I1479" s="27">
        <f t="shared" si="236"/>
        <v>0.96004107231947389</v>
      </c>
      <c r="J1479" s="26">
        <f t="shared" si="237"/>
        <v>0.96671347231200511</v>
      </c>
      <c r="K1479" s="26">
        <f t="shared" si="238"/>
        <v>0</v>
      </c>
      <c r="L1479" s="25">
        <f t="shared" si="239"/>
        <v>37.79559507621309</v>
      </c>
    </row>
    <row r="1480" spans="1:12" x14ac:dyDescent="0.2">
      <c r="A1480" s="22">
        <v>42919.75</v>
      </c>
      <c r="B1480" s="28">
        <v>50.29</v>
      </c>
      <c r="C1480" s="26">
        <f t="shared" si="230"/>
        <v>283.31111111111107</v>
      </c>
      <c r="D1480" s="26">
        <f t="shared" si="231"/>
        <v>9.8728370852615335</v>
      </c>
      <c r="E1480" s="26">
        <f t="shared" si="232"/>
        <v>19396.289914882571</v>
      </c>
      <c r="F1480" s="26">
        <f t="shared" si="233"/>
        <v>0.99994844640646252</v>
      </c>
      <c r="G1480" s="26">
        <f t="shared" si="234"/>
        <v>1.3356781741572159</v>
      </c>
      <c r="H1480" s="26">
        <f t="shared" si="235"/>
        <v>4.4861249770741227E-2</v>
      </c>
      <c r="I1480" s="27">
        <f t="shared" si="236"/>
        <v>0.96671347231200511</v>
      </c>
      <c r="J1480" s="26">
        <f t="shared" si="237"/>
        <v>0.98289990363760238</v>
      </c>
      <c r="K1480" s="26">
        <f t="shared" si="238"/>
        <v>0</v>
      </c>
      <c r="L1480" s="25">
        <f t="shared" si="239"/>
        <v>37.79559507621309</v>
      </c>
    </row>
    <row r="1481" spans="1:12" x14ac:dyDescent="0.2">
      <c r="A1481" s="22">
        <v>42919.791666666664</v>
      </c>
      <c r="B1481" s="28">
        <v>52.05</v>
      </c>
      <c r="C1481" s="26">
        <f t="shared" si="230"/>
        <v>284.28888888888889</v>
      </c>
      <c r="D1481" s="26">
        <f t="shared" si="231"/>
        <v>11.363214257797239</v>
      </c>
      <c r="E1481" s="26">
        <f t="shared" si="232"/>
        <v>86095.657861033615</v>
      </c>
      <c r="F1481" s="26">
        <f t="shared" si="233"/>
        <v>0.99998838514728861</v>
      </c>
      <c r="G1481" s="26">
        <f t="shared" si="234"/>
        <v>1.2012865519726612</v>
      </c>
      <c r="H1481" s="26">
        <f t="shared" si="235"/>
        <v>5.2459618027147034E-2</v>
      </c>
      <c r="I1481" s="27">
        <f t="shared" si="236"/>
        <v>0.98289990363760238</v>
      </c>
      <c r="J1481" s="26">
        <f t="shared" si="237"/>
        <v>0.9940610690341799</v>
      </c>
      <c r="K1481" s="26">
        <f t="shared" si="238"/>
        <v>0</v>
      </c>
      <c r="L1481" s="25">
        <f t="shared" si="239"/>
        <v>37.79559507621309</v>
      </c>
    </row>
    <row r="1482" spans="1:12" x14ac:dyDescent="0.2">
      <c r="A1482" s="22">
        <v>42919.833333333336</v>
      </c>
      <c r="B1482" s="28">
        <v>51.171999999999997</v>
      </c>
      <c r="C1482" s="26">
        <f t="shared" si="230"/>
        <v>283.80111111111108</v>
      </c>
      <c r="D1482" s="26">
        <f t="shared" si="231"/>
        <v>10.621002971564552</v>
      </c>
      <c r="E1482" s="26">
        <f t="shared" si="232"/>
        <v>40986.702817749901</v>
      </c>
      <c r="F1482" s="26">
        <f t="shared" si="233"/>
        <v>0.99997560243850581</v>
      </c>
      <c r="G1482" s="26">
        <f t="shared" si="234"/>
        <v>1.2664330001659148</v>
      </c>
      <c r="H1482" s="26">
        <f t="shared" si="235"/>
        <v>4.8527061750981364E-2</v>
      </c>
      <c r="I1482" s="27">
        <f t="shared" si="236"/>
        <v>0.9940610690341799</v>
      </c>
      <c r="J1482" s="26">
        <f t="shared" si="237"/>
        <v>1.006962902762538</v>
      </c>
      <c r="K1482" s="26">
        <f t="shared" si="238"/>
        <v>1.0069383353231955</v>
      </c>
      <c r="L1482" s="25">
        <f t="shared" si="239"/>
        <v>38.802533411536288</v>
      </c>
    </row>
    <row r="1483" spans="1:12" x14ac:dyDescent="0.2">
      <c r="A1483" s="22">
        <v>42919.875</v>
      </c>
      <c r="B1483" s="28">
        <v>51.171999999999997</v>
      </c>
      <c r="C1483" s="26">
        <f t="shared" si="230"/>
        <v>283.80111111111108</v>
      </c>
      <c r="D1483" s="26">
        <f t="shared" si="231"/>
        <v>10.621002971564552</v>
      </c>
      <c r="E1483" s="26">
        <f t="shared" si="232"/>
        <v>40986.702817749901</v>
      </c>
      <c r="F1483" s="26">
        <f t="shared" si="233"/>
        <v>0.99997560243850581</v>
      </c>
      <c r="G1483" s="26">
        <f t="shared" si="234"/>
        <v>1.2664330001659148</v>
      </c>
      <c r="H1483" s="26">
        <f t="shared" si="235"/>
        <v>4.8527061750981364E-2</v>
      </c>
      <c r="I1483" s="27">
        <f t="shared" si="236"/>
        <v>2.4567439342426667E-5</v>
      </c>
      <c r="J1483" s="26">
        <f t="shared" si="237"/>
        <v>6.0012360466834336E-2</v>
      </c>
      <c r="K1483" s="26">
        <f t="shared" si="238"/>
        <v>0</v>
      </c>
      <c r="L1483" s="25">
        <f t="shared" si="239"/>
        <v>38.802533411536288</v>
      </c>
    </row>
    <row r="1484" spans="1:12" x14ac:dyDescent="0.2">
      <c r="A1484" s="22">
        <v>42919.916666666664</v>
      </c>
      <c r="B1484" s="28">
        <v>50.819000000000003</v>
      </c>
      <c r="C1484" s="26">
        <f t="shared" si="230"/>
        <v>283.60499999999996</v>
      </c>
      <c r="D1484" s="26">
        <f t="shared" si="231"/>
        <v>10.321877258863502</v>
      </c>
      <c r="E1484" s="26">
        <f t="shared" si="232"/>
        <v>30390.254455096703</v>
      </c>
      <c r="F1484" s="26">
        <f t="shared" si="233"/>
        <v>0.99996709579719789</v>
      </c>
      <c r="G1484" s="26">
        <f t="shared" si="234"/>
        <v>1.2936765826191374</v>
      </c>
      <c r="H1484" s="26">
        <f t="shared" si="235"/>
        <v>4.7026792413725746E-2</v>
      </c>
      <c r="I1484" s="27">
        <f t="shared" si="236"/>
        <v>6.0012360466834336E-2</v>
      </c>
      <c r="J1484" s="26">
        <f t="shared" si="237"/>
        <v>0.1166846302832818</v>
      </c>
      <c r="K1484" s="26">
        <f t="shared" si="238"/>
        <v>0</v>
      </c>
      <c r="L1484" s="25">
        <f t="shared" si="239"/>
        <v>38.802533411536288</v>
      </c>
    </row>
    <row r="1485" spans="1:12" x14ac:dyDescent="0.2">
      <c r="A1485" s="22">
        <v>42919.958333333336</v>
      </c>
      <c r="B1485" s="28">
        <v>50.643000000000001</v>
      </c>
      <c r="C1485" s="26">
        <f t="shared" si="230"/>
        <v>283.5072222222222</v>
      </c>
      <c r="D1485" s="26">
        <f t="shared" si="231"/>
        <v>10.172583492875903</v>
      </c>
      <c r="E1485" s="26">
        <f t="shared" si="232"/>
        <v>26175.613997766595</v>
      </c>
      <c r="F1485" s="26">
        <f t="shared" si="233"/>
        <v>0.99996179796210138</v>
      </c>
      <c r="G1485" s="26">
        <f t="shared" si="234"/>
        <v>1.3074923322100547</v>
      </c>
      <c r="H1485" s="26">
        <f t="shared" si="235"/>
        <v>4.6295449739844056E-2</v>
      </c>
      <c r="I1485" s="27">
        <f t="shared" si="236"/>
        <v>0.1166846302832818</v>
      </c>
      <c r="J1485" s="26">
        <f t="shared" si="237"/>
        <v>0.17055696485534177</v>
      </c>
      <c r="K1485" s="26">
        <f t="shared" si="238"/>
        <v>0</v>
      </c>
      <c r="L1485" s="25">
        <f t="shared" si="239"/>
        <v>38.802533411536288</v>
      </c>
    </row>
    <row r="1486" spans="1:12" x14ac:dyDescent="0.2">
      <c r="A1486" s="22">
        <v>42920</v>
      </c>
      <c r="B1486" s="28">
        <v>50.819000000000003</v>
      </c>
      <c r="C1486" s="26">
        <f t="shared" si="230"/>
        <v>283.60499999999996</v>
      </c>
      <c r="D1486" s="26">
        <f t="shared" si="231"/>
        <v>10.321877258863502</v>
      </c>
      <c r="E1486" s="26">
        <f t="shared" si="232"/>
        <v>30390.254455096703</v>
      </c>
      <c r="F1486" s="26">
        <f t="shared" si="233"/>
        <v>0.99996709579719789</v>
      </c>
      <c r="G1486" s="26">
        <f t="shared" si="234"/>
        <v>1.2936765826191374</v>
      </c>
      <c r="H1486" s="26">
        <f t="shared" si="235"/>
        <v>4.7026792413725746E-2</v>
      </c>
      <c r="I1486" s="27">
        <f t="shared" si="236"/>
        <v>0.17055696485534177</v>
      </c>
      <c r="J1486" s="26">
        <f t="shared" si="237"/>
        <v>0.22215101846500973</v>
      </c>
      <c r="K1486" s="26">
        <f t="shared" si="238"/>
        <v>0</v>
      </c>
      <c r="L1486" s="25">
        <f t="shared" si="239"/>
        <v>38.802533411536288</v>
      </c>
    </row>
    <row r="1487" spans="1:12" x14ac:dyDescent="0.2">
      <c r="A1487" s="22">
        <v>42920.041666666664</v>
      </c>
      <c r="B1487" s="28">
        <v>50.113</v>
      </c>
      <c r="C1487" s="26">
        <f t="shared" si="230"/>
        <v>283.21277777777777</v>
      </c>
      <c r="D1487" s="26">
        <f t="shared" si="231"/>
        <v>9.7223830531814475</v>
      </c>
      <c r="E1487" s="26">
        <f t="shared" si="232"/>
        <v>16686.963305903791</v>
      </c>
      <c r="F1487" s="26">
        <f t="shared" si="233"/>
        <v>0.99994007657006012</v>
      </c>
      <c r="G1487" s="26">
        <f t="shared" si="234"/>
        <v>1.3500539298047018</v>
      </c>
      <c r="H1487" s="26">
        <f t="shared" si="235"/>
        <v>4.4158205454051455E-2</v>
      </c>
      <c r="I1487" s="27">
        <f t="shared" si="236"/>
        <v>0.22215101846500973</v>
      </c>
      <c r="J1487" s="26">
        <f t="shared" si="237"/>
        <v>0.27087352088550598</v>
      </c>
      <c r="K1487" s="26">
        <f t="shared" si="238"/>
        <v>0</v>
      </c>
      <c r="L1487" s="25">
        <f t="shared" si="239"/>
        <v>38.802533411536288</v>
      </c>
    </row>
    <row r="1488" spans="1:12" x14ac:dyDescent="0.2">
      <c r="A1488" s="22">
        <v>42920.083333333336</v>
      </c>
      <c r="B1488" s="28">
        <v>51.345999999999997</v>
      </c>
      <c r="C1488" s="26">
        <f t="shared" si="230"/>
        <v>283.89777777777778</v>
      </c>
      <c r="D1488" s="26">
        <f t="shared" si="231"/>
        <v>10.768295317563441</v>
      </c>
      <c r="E1488" s="26">
        <f t="shared" si="232"/>
        <v>47490.991412551106</v>
      </c>
      <c r="F1488" s="26">
        <f t="shared" si="233"/>
        <v>0.9999789438183101</v>
      </c>
      <c r="G1488" s="26">
        <f t="shared" si="234"/>
        <v>1.253229566240101</v>
      </c>
      <c r="H1488" s="26">
        <f t="shared" si="235"/>
        <v>4.9283301262338104E-2</v>
      </c>
      <c r="I1488" s="27">
        <f t="shared" si="236"/>
        <v>0.27087352088550598</v>
      </c>
      <c r="J1488" s="26">
        <f t="shared" si="237"/>
        <v>0.31811363426173067</v>
      </c>
      <c r="K1488" s="26">
        <f t="shared" si="238"/>
        <v>0</v>
      </c>
      <c r="L1488" s="25">
        <f t="shared" si="239"/>
        <v>38.802533411536288</v>
      </c>
    </row>
    <row r="1489" spans="1:12" x14ac:dyDescent="0.2">
      <c r="A1489" s="22">
        <v>42920.125</v>
      </c>
      <c r="B1489" s="28">
        <v>49.759</v>
      </c>
      <c r="C1489" s="26">
        <f t="shared" si="230"/>
        <v>283.01611111111112</v>
      </c>
      <c r="D1489" s="26">
        <f t="shared" si="231"/>
        <v>9.421161339460463</v>
      </c>
      <c r="E1489" s="26">
        <f t="shared" si="232"/>
        <v>12346.912853856949</v>
      </c>
      <c r="F1489" s="26">
        <f t="shared" si="233"/>
        <v>0.99991901465358268</v>
      </c>
      <c r="G1489" s="26">
        <f t="shared" si="234"/>
        <v>1.3793020624110246</v>
      </c>
      <c r="H1489" s="26">
        <f t="shared" si="235"/>
        <v>4.2783588649535166E-2</v>
      </c>
      <c r="I1489" s="27">
        <f t="shared" si="236"/>
        <v>0.31811363426173067</v>
      </c>
      <c r="J1489" s="26">
        <f t="shared" si="237"/>
        <v>0.36255756883787904</v>
      </c>
      <c r="K1489" s="26">
        <f t="shared" si="238"/>
        <v>0</v>
      </c>
      <c r="L1489" s="25">
        <f t="shared" si="239"/>
        <v>38.802533411536288</v>
      </c>
    </row>
    <row r="1490" spans="1:12" x14ac:dyDescent="0.2">
      <c r="A1490" s="22">
        <v>42920.166666666664</v>
      </c>
      <c r="B1490" s="28">
        <v>49.228000000000002</v>
      </c>
      <c r="C1490" s="26">
        <f t="shared" si="230"/>
        <v>282.7211111111111</v>
      </c>
      <c r="D1490" s="26">
        <f t="shared" si="231"/>
        <v>8.9685430086186049</v>
      </c>
      <c r="E1490" s="26">
        <f t="shared" si="232"/>
        <v>7852.1527481868497</v>
      </c>
      <c r="F1490" s="26">
        <f t="shared" si="233"/>
        <v>0.99987266260671792</v>
      </c>
      <c r="G1490" s="26">
        <f t="shared" si="234"/>
        <v>1.4244462600541878</v>
      </c>
      <c r="H1490" s="26">
        <f t="shared" si="235"/>
        <v>4.0798112819700832E-2</v>
      </c>
      <c r="I1490" s="27">
        <f t="shared" si="236"/>
        <v>0.36255756883787904</v>
      </c>
      <c r="J1490" s="26">
        <f t="shared" si="237"/>
        <v>0.40500877087638942</v>
      </c>
      <c r="K1490" s="26">
        <f t="shared" si="238"/>
        <v>0</v>
      </c>
      <c r="L1490" s="25">
        <f t="shared" si="239"/>
        <v>38.802533411536288</v>
      </c>
    </row>
    <row r="1491" spans="1:12" x14ac:dyDescent="0.2">
      <c r="A1491" s="22">
        <v>42920.208333333336</v>
      </c>
      <c r="B1491" s="28">
        <v>47.802</v>
      </c>
      <c r="C1491" s="26">
        <f t="shared" si="230"/>
        <v>281.92888888888888</v>
      </c>
      <c r="D1491" s="26">
        <f t="shared" si="231"/>
        <v>7.748349465586263</v>
      </c>
      <c r="E1491" s="26">
        <f t="shared" si="232"/>
        <v>2317.7437399955579</v>
      </c>
      <c r="F1491" s="26">
        <f t="shared" si="233"/>
        <v>0.99956873198933061</v>
      </c>
      <c r="G1491" s="26">
        <f t="shared" si="234"/>
        <v>1.5536462646556739</v>
      </c>
      <c r="H1491" s="26">
        <f t="shared" si="235"/>
        <v>3.5892635032874133E-2</v>
      </c>
      <c r="I1491" s="27">
        <f t="shared" si="236"/>
        <v>0.40500877087638942</v>
      </c>
      <c r="J1491" s="26">
        <f t="shared" si="237"/>
        <v>0.44550528641767939</v>
      </c>
      <c r="K1491" s="26">
        <f t="shared" si="238"/>
        <v>0</v>
      </c>
      <c r="L1491" s="25">
        <f t="shared" si="239"/>
        <v>38.802533411536288</v>
      </c>
    </row>
    <row r="1492" spans="1:12" x14ac:dyDescent="0.2">
      <c r="A1492" s="22">
        <v>42920.25</v>
      </c>
      <c r="B1492" s="28">
        <v>44.56</v>
      </c>
      <c r="C1492" s="26">
        <f t="shared" si="230"/>
        <v>280.12777777777774</v>
      </c>
      <c r="D1492" s="26">
        <f t="shared" si="231"/>
        <v>4.9485671221465761</v>
      </c>
      <c r="E1492" s="26">
        <f t="shared" si="232"/>
        <v>140.97282229892835</v>
      </c>
      <c r="F1492" s="26">
        <f t="shared" si="233"/>
        <v>0.99295639838803462</v>
      </c>
      <c r="G1492" s="26">
        <f t="shared" si="234"/>
        <v>1.8961392479657286</v>
      </c>
      <c r="H1492" s="26">
        <f t="shared" si="235"/>
        <v>2.6751568505619525E-2</v>
      </c>
      <c r="I1492" s="27">
        <f t="shared" si="236"/>
        <v>0.44550528641767939</v>
      </c>
      <c r="J1492" s="26">
        <f t="shared" si="237"/>
        <v>0.4837975475767391</v>
      </c>
      <c r="K1492" s="26">
        <f t="shared" si="238"/>
        <v>0</v>
      </c>
      <c r="L1492" s="25">
        <f t="shared" si="239"/>
        <v>38.802533411536288</v>
      </c>
    </row>
    <row r="1493" spans="1:12" x14ac:dyDescent="0.2">
      <c r="A1493" s="22">
        <v>42920.291666666664</v>
      </c>
      <c r="B1493" s="28">
        <v>44.378999999999998</v>
      </c>
      <c r="C1493" s="26">
        <f t="shared" si="230"/>
        <v>280.02722222222218</v>
      </c>
      <c r="D1493" s="26">
        <f t="shared" si="231"/>
        <v>4.7911945068831914</v>
      </c>
      <c r="E1493" s="26">
        <f t="shared" si="232"/>
        <v>120.44515533612947</v>
      </c>
      <c r="F1493" s="26">
        <f t="shared" si="233"/>
        <v>0.99176583045052513</v>
      </c>
      <c r="G1493" s="26">
        <f t="shared" si="234"/>
        <v>1.9174909010618424</v>
      </c>
      <c r="H1493" s="26">
        <f t="shared" si="235"/>
        <v>2.6313210831695653E-2</v>
      </c>
      <c r="I1493" s="27">
        <f t="shared" si="236"/>
        <v>0.4837975475767391</v>
      </c>
      <c r="J1493" s="26">
        <f t="shared" si="237"/>
        <v>0.52103061401464679</v>
      </c>
      <c r="K1493" s="26">
        <f t="shared" si="238"/>
        <v>0</v>
      </c>
      <c r="L1493" s="25">
        <f t="shared" si="239"/>
        <v>38.802533411536288</v>
      </c>
    </row>
    <row r="1494" spans="1:12" x14ac:dyDescent="0.2">
      <c r="A1494" s="22">
        <v>42920.333333333336</v>
      </c>
      <c r="B1494" s="28">
        <v>44.195</v>
      </c>
      <c r="C1494" s="26">
        <f t="shared" si="230"/>
        <v>279.92499999999995</v>
      </c>
      <c r="D1494" s="26">
        <f t="shared" si="231"/>
        <v>4.6310976154326342</v>
      </c>
      <c r="E1494" s="26">
        <f t="shared" si="232"/>
        <v>102.62664690432625</v>
      </c>
      <c r="F1494" s="26">
        <f t="shared" si="233"/>
        <v>0.99034997242626932</v>
      </c>
      <c r="G1494" s="26">
        <f t="shared" si="234"/>
        <v>1.9394588999457743</v>
      </c>
      <c r="H1494" s="26">
        <f t="shared" si="235"/>
        <v>2.5874634680922368E-2</v>
      </c>
      <c r="I1494" s="27">
        <f t="shared" si="236"/>
        <v>0.52103061401464679</v>
      </c>
      <c r="J1494" s="26">
        <f t="shared" si="237"/>
        <v>0.55726118007248004</v>
      </c>
      <c r="K1494" s="26">
        <f t="shared" si="238"/>
        <v>0</v>
      </c>
      <c r="L1494" s="25">
        <f t="shared" si="239"/>
        <v>38.802533411536288</v>
      </c>
    </row>
    <row r="1495" spans="1:12" x14ac:dyDescent="0.2">
      <c r="A1495" s="22">
        <v>42920.375</v>
      </c>
      <c r="B1495" s="28">
        <v>44.56</v>
      </c>
      <c r="C1495" s="26">
        <f t="shared" si="230"/>
        <v>280.12777777777774</v>
      </c>
      <c r="D1495" s="26">
        <f t="shared" si="231"/>
        <v>4.9485671221465761</v>
      </c>
      <c r="E1495" s="26">
        <f t="shared" si="232"/>
        <v>140.97282229892835</v>
      </c>
      <c r="F1495" s="26">
        <f t="shared" si="233"/>
        <v>0.99295639838803462</v>
      </c>
      <c r="G1495" s="26">
        <f t="shared" si="234"/>
        <v>1.8961392479657286</v>
      </c>
      <c r="H1495" s="26">
        <f t="shared" si="235"/>
        <v>2.6751568505619525E-2</v>
      </c>
      <c r="I1495" s="27">
        <f t="shared" si="236"/>
        <v>0.55726118007248004</v>
      </c>
      <c r="J1495" s="26">
        <f t="shared" si="237"/>
        <v>0.59260343042293639</v>
      </c>
      <c r="K1495" s="26">
        <f t="shared" si="238"/>
        <v>0</v>
      </c>
      <c r="L1495" s="25">
        <f t="shared" si="239"/>
        <v>38.802533411536288</v>
      </c>
    </row>
    <row r="1496" spans="1:12" x14ac:dyDescent="0.2">
      <c r="A1496" s="22">
        <v>42920.416666666664</v>
      </c>
      <c r="B1496" s="28">
        <v>44.921999999999997</v>
      </c>
      <c r="C1496" s="26">
        <f t="shared" si="230"/>
        <v>280.32888888888886</v>
      </c>
      <c r="D1496" s="26">
        <f t="shared" si="231"/>
        <v>5.2629736499983624</v>
      </c>
      <c r="E1496" s="26">
        <f t="shared" si="232"/>
        <v>193.05471574556719</v>
      </c>
      <c r="F1496" s="26">
        <f t="shared" si="233"/>
        <v>0.99484681422887378</v>
      </c>
      <c r="G1496" s="26">
        <f t="shared" si="234"/>
        <v>1.8541912448455142</v>
      </c>
      <c r="H1496" s="26">
        <f t="shared" si="235"/>
        <v>2.7649330402168236E-2</v>
      </c>
      <c r="I1496" s="27">
        <f t="shared" si="236"/>
        <v>0.59260343042293639</v>
      </c>
      <c r="J1496" s="26">
        <f t="shared" si="237"/>
        <v>0.62700766987614109</v>
      </c>
      <c r="K1496" s="26">
        <f t="shared" si="238"/>
        <v>0</v>
      </c>
      <c r="L1496" s="25">
        <f t="shared" si="239"/>
        <v>38.802533411536288</v>
      </c>
    </row>
    <row r="1497" spans="1:12" x14ac:dyDescent="0.2">
      <c r="A1497" s="22">
        <v>42920.458333333336</v>
      </c>
      <c r="B1497" s="28">
        <v>46.188000000000002</v>
      </c>
      <c r="C1497" s="26">
        <f t="shared" si="230"/>
        <v>281.03222222222217</v>
      </c>
      <c r="D1497" s="26">
        <f t="shared" si="231"/>
        <v>6.3589892815769691</v>
      </c>
      <c r="E1497" s="26">
        <f t="shared" si="232"/>
        <v>577.66220740307028</v>
      </c>
      <c r="F1497" s="26">
        <f t="shared" si="233"/>
        <v>0.99827187608382473</v>
      </c>
      <c r="G1497" s="26">
        <f t="shared" si="234"/>
        <v>1.7150854432033658</v>
      </c>
      <c r="H1497" s="26">
        <f t="shared" si="235"/>
        <v>3.1021118827494649E-2</v>
      </c>
      <c r="I1497" s="27">
        <f t="shared" si="236"/>
        <v>0.62700766987614109</v>
      </c>
      <c r="J1497" s="26">
        <f t="shared" si="237"/>
        <v>0.66024289762865651</v>
      </c>
      <c r="K1497" s="26">
        <f t="shared" si="238"/>
        <v>0</v>
      </c>
      <c r="L1497" s="25">
        <f t="shared" si="239"/>
        <v>38.802533411536288</v>
      </c>
    </row>
    <row r="1498" spans="1:12" x14ac:dyDescent="0.2">
      <c r="A1498" s="22">
        <v>42920.5</v>
      </c>
      <c r="B1498" s="28">
        <v>47.624000000000002</v>
      </c>
      <c r="C1498" s="26">
        <f t="shared" si="230"/>
        <v>281.83</v>
      </c>
      <c r="D1498" s="26">
        <f t="shared" si="231"/>
        <v>7.5955576056487715</v>
      </c>
      <c r="E1498" s="26">
        <f t="shared" si="232"/>
        <v>1989.3388088481493</v>
      </c>
      <c r="F1498" s="26">
        <f t="shared" si="233"/>
        <v>0.99949757297825148</v>
      </c>
      <c r="G1498" s="26">
        <f t="shared" si="234"/>
        <v>1.5706292318623023</v>
      </c>
      <c r="H1498" s="26">
        <f t="shared" si="235"/>
        <v>3.5321472240985474E-2</v>
      </c>
      <c r="I1498" s="27">
        <f t="shared" si="236"/>
        <v>0.66024289762865651</v>
      </c>
      <c r="J1498" s="26">
        <f t="shared" si="237"/>
        <v>0.69183780910140968</v>
      </c>
      <c r="K1498" s="26">
        <f t="shared" si="238"/>
        <v>0</v>
      </c>
      <c r="L1498" s="25">
        <f t="shared" si="239"/>
        <v>38.802533411536288</v>
      </c>
    </row>
    <row r="1499" spans="1:12" x14ac:dyDescent="0.2">
      <c r="A1499" s="22">
        <v>42920.541666666664</v>
      </c>
      <c r="B1499" s="28">
        <v>47.802</v>
      </c>
      <c r="C1499" s="26">
        <f t="shared" si="230"/>
        <v>281.92888888888888</v>
      </c>
      <c r="D1499" s="26">
        <f t="shared" si="231"/>
        <v>7.748349465586263</v>
      </c>
      <c r="E1499" s="26">
        <f t="shared" si="232"/>
        <v>2317.7437399955579</v>
      </c>
      <c r="F1499" s="26">
        <f t="shared" si="233"/>
        <v>0.99956873198933061</v>
      </c>
      <c r="G1499" s="26">
        <f t="shared" si="234"/>
        <v>1.5536462646556739</v>
      </c>
      <c r="H1499" s="26">
        <f t="shared" si="235"/>
        <v>3.5892635032874133E-2</v>
      </c>
      <c r="I1499" s="27">
        <f t="shared" si="236"/>
        <v>0.69183780910140968</v>
      </c>
      <c r="J1499" s="26">
        <f t="shared" si="237"/>
        <v>0.72222184209961737</v>
      </c>
      <c r="K1499" s="26">
        <f t="shared" si="238"/>
        <v>0</v>
      </c>
      <c r="L1499" s="25">
        <f t="shared" si="239"/>
        <v>38.802533411536288</v>
      </c>
    </row>
    <row r="1500" spans="1:12" x14ac:dyDescent="0.2">
      <c r="A1500" s="22">
        <v>42920.583333333336</v>
      </c>
      <c r="B1500" s="28">
        <v>47.088000000000001</v>
      </c>
      <c r="C1500" s="26">
        <f t="shared" si="230"/>
        <v>281.53222222222217</v>
      </c>
      <c r="D1500" s="26">
        <f t="shared" si="231"/>
        <v>7.1348170132488535</v>
      </c>
      <c r="E1500" s="26">
        <f t="shared" si="232"/>
        <v>1254.9073363332332</v>
      </c>
      <c r="F1500" s="26">
        <f t="shared" si="233"/>
        <v>0.99920376291222279</v>
      </c>
      <c r="G1500" s="26">
        <f t="shared" si="234"/>
        <v>1.6229732119818006</v>
      </c>
      <c r="H1500" s="26">
        <f t="shared" si="235"/>
        <v>3.3653584403621373E-2</v>
      </c>
      <c r="I1500" s="27">
        <f t="shared" si="236"/>
        <v>0.72222184209961737</v>
      </c>
      <c r="J1500" s="26">
        <f t="shared" si="237"/>
        <v>0.75203094935930737</v>
      </c>
      <c r="K1500" s="26">
        <f t="shared" si="238"/>
        <v>0</v>
      </c>
      <c r="L1500" s="25">
        <f t="shared" si="239"/>
        <v>38.802533411536288</v>
      </c>
    </row>
    <row r="1501" spans="1:12" x14ac:dyDescent="0.2">
      <c r="A1501" s="22">
        <v>42920.625</v>
      </c>
      <c r="B1501" s="28">
        <v>46.369</v>
      </c>
      <c r="C1501" s="26">
        <f t="shared" si="230"/>
        <v>281.13277777777773</v>
      </c>
      <c r="D1501" s="26">
        <f t="shared" si="231"/>
        <v>6.5152385488074334</v>
      </c>
      <c r="E1501" s="26">
        <f t="shared" si="232"/>
        <v>675.3550474501377</v>
      </c>
      <c r="F1501" s="26">
        <f t="shared" si="233"/>
        <v>0.99852148660120155</v>
      </c>
      <c r="G1501" s="26">
        <f t="shared" si="234"/>
        <v>1.6961231828381429</v>
      </c>
      <c r="H1501" s="26">
        <f t="shared" si="235"/>
        <v>3.1534187352453003E-2</v>
      </c>
      <c r="I1501" s="27">
        <f t="shared" si="236"/>
        <v>0.75203094935930737</v>
      </c>
      <c r="J1501" s="26">
        <f t="shared" si="237"/>
        <v>0.78133762116994976</v>
      </c>
      <c r="K1501" s="26">
        <f t="shared" si="238"/>
        <v>0</v>
      </c>
      <c r="L1501" s="25">
        <f t="shared" si="239"/>
        <v>38.802533411536288</v>
      </c>
    </row>
    <row r="1502" spans="1:12" x14ac:dyDescent="0.2">
      <c r="A1502" s="22">
        <v>42920.666666666664</v>
      </c>
      <c r="B1502" s="28">
        <v>46.008000000000003</v>
      </c>
      <c r="C1502" s="26">
        <f t="shared" si="230"/>
        <v>280.93222222222221</v>
      </c>
      <c r="D1502" s="26">
        <f t="shared" si="231"/>
        <v>6.2034923409758571</v>
      </c>
      <c r="E1502" s="26">
        <f t="shared" si="232"/>
        <v>494.47289715478462</v>
      </c>
      <c r="F1502" s="26">
        <f t="shared" si="233"/>
        <v>0.99798172613327096</v>
      </c>
      <c r="G1502" s="26">
        <f t="shared" si="234"/>
        <v>1.7341668631641656</v>
      </c>
      <c r="H1502" s="26">
        <f t="shared" si="235"/>
        <v>3.0518808450052785E-2</v>
      </c>
      <c r="I1502" s="27">
        <f t="shared" si="236"/>
        <v>0.78133762116994976</v>
      </c>
      <c r="J1502" s="26">
        <f t="shared" si="237"/>
        <v>0.80997758264457587</v>
      </c>
      <c r="K1502" s="26">
        <f t="shared" si="238"/>
        <v>0</v>
      </c>
      <c r="L1502" s="25">
        <f t="shared" si="239"/>
        <v>38.802533411536288</v>
      </c>
    </row>
    <row r="1503" spans="1:12" x14ac:dyDescent="0.2">
      <c r="A1503" s="22">
        <v>42920.708333333336</v>
      </c>
      <c r="B1503" s="28">
        <v>44.921999999999997</v>
      </c>
      <c r="C1503" s="26">
        <f t="shared" si="230"/>
        <v>280.32888888888886</v>
      </c>
      <c r="D1503" s="26">
        <f t="shared" si="231"/>
        <v>5.2629736499983624</v>
      </c>
      <c r="E1503" s="26">
        <f t="shared" si="232"/>
        <v>193.05471574556719</v>
      </c>
      <c r="F1503" s="26">
        <f t="shared" si="233"/>
        <v>0.99484681422887378</v>
      </c>
      <c r="G1503" s="26">
        <f t="shared" si="234"/>
        <v>1.8541912448455142</v>
      </c>
      <c r="H1503" s="26">
        <f t="shared" si="235"/>
        <v>2.7649330402168236E-2</v>
      </c>
      <c r="I1503" s="27">
        <f t="shared" si="236"/>
        <v>0.80997758264457587</v>
      </c>
      <c r="J1503" s="26">
        <f t="shared" si="237"/>
        <v>0.83845390150559118</v>
      </c>
      <c r="K1503" s="26">
        <f t="shared" si="238"/>
        <v>0</v>
      </c>
      <c r="L1503" s="25">
        <f t="shared" si="239"/>
        <v>38.802533411536288</v>
      </c>
    </row>
    <row r="1504" spans="1:12" x14ac:dyDescent="0.2">
      <c r="A1504" s="22">
        <v>42920.75</v>
      </c>
      <c r="B1504" s="28">
        <v>43.466000000000001</v>
      </c>
      <c r="C1504" s="26">
        <f t="shared" ref="C1504:C1567" si="240">CONVERT(B1504,"F","K")</f>
        <v>279.52</v>
      </c>
      <c r="D1504" s="26">
        <f t="shared" ref="D1504:D1567" si="241">$C$5*$C$6*(C1504-$C$6)/C1504</f>
        <v>3.9956496851745569</v>
      </c>
      <c r="E1504" s="26">
        <f t="shared" ref="E1504:E1567" si="242">EXP(D1504)</f>
        <v>54.361146784764315</v>
      </c>
      <c r="F1504" s="26">
        <f t="shared" ref="F1504:F1567" si="243">E1504/(1+E1504)</f>
        <v>0.98193679036513015</v>
      </c>
      <c r="G1504" s="26">
        <f t="shared" ref="G1504:G1567" si="244">$C$7*EXP($C$8/C1504)</f>
        <v>2.0291633655831762</v>
      </c>
      <c r="H1504" s="26">
        <f t="shared" ref="H1504:H1567" si="245">$C$4*EXP(-$C$2/C1504)</f>
        <v>2.4204770808795097E-2</v>
      </c>
      <c r="I1504" s="27">
        <f t="shared" ref="I1504:I1567" si="246">IF(J1503&lt;1,J1503,J1503-J1503*F1503)</f>
        <v>0.83845390150559118</v>
      </c>
      <c r="J1504" s="26">
        <f t="shared" ref="J1504:J1567" si="247">G1504-(G1504-I1504)*EXP(-H1504)</f>
        <v>0.86692874742204395</v>
      </c>
      <c r="K1504" s="26">
        <f t="shared" ref="K1504:K1567" si="248">IF(J1504&lt;1,0,J1504*F1504)</f>
        <v>0</v>
      </c>
      <c r="L1504" s="25">
        <f t="shared" ref="L1504:L1567" si="249">K1504+L1503</f>
        <v>38.802533411536288</v>
      </c>
    </row>
    <row r="1505" spans="1:12" x14ac:dyDescent="0.2">
      <c r="A1505" s="22">
        <v>42920.791666666664</v>
      </c>
      <c r="B1505" s="28">
        <v>43.281999999999996</v>
      </c>
      <c r="C1505" s="26">
        <f t="shared" si="240"/>
        <v>279.41777777777776</v>
      </c>
      <c r="D1505" s="26">
        <f t="shared" si="241"/>
        <v>3.8349711304458163</v>
      </c>
      <c r="E1505" s="26">
        <f t="shared" si="242"/>
        <v>46.29209121662349</v>
      </c>
      <c r="F1505" s="26">
        <f t="shared" si="243"/>
        <v>0.97885481537664609</v>
      </c>
      <c r="G1505" s="26">
        <f t="shared" si="244"/>
        <v>2.0524957015098462</v>
      </c>
      <c r="H1505" s="26">
        <f t="shared" si="245"/>
        <v>2.3799883713665978E-2</v>
      </c>
      <c r="I1505" s="27">
        <f t="shared" si="246"/>
        <v>0.86692874742204395</v>
      </c>
      <c r="J1505" s="26">
        <f t="shared" si="247"/>
        <v>0.89481197808429291</v>
      </c>
      <c r="K1505" s="26">
        <f t="shared" si="248"/>
        <v>0</v>
      </c>
      <c r="L1505" s="25">
        <f t="shared" si="249"/>
        <v>38.802533411536288</v>
      </c>
    </row>
    <row r="1506" spans="1:12" x14ac:dyDescent="0.2">
      <c r="A1506" s="22">
        <v>42920.833333333336</v>
      </c>
      <c r="B1506" s="28">
        <v>43.281999999999996</v>
      </c>
      <c r="C1506" s="26">
        <f t="shared" si="240"/>
        <v>279.41777777777776</v>
      </c>
      <c r="D1506" s="26">
        <f t="shared" si="241"/>
        <v>3.8349711304458163</v>
      </c>
      <c r="E1506" s="26">
        <f t="shared" si="242"/>
        <v>46.29209121662349</v>
      </c>
      <c r="F1506" s="26">
        <f t="shared" si="243"/>
        <v>0.97885481537664609</v>
      </c>
      <c r="G1506" s="26">
        <f t="shared" si="244"/>
        <v>2.0524957015098462</v>
      </c>
      <c r="H1506" s="26">
        <f t="shared" si="245"/>
        <v>2.3799883713665978E-2</v>
      </c>
      <c r="I1506" s="27">
        <f t="shared" si="246"/>
        <v>0.89481197808429291</v>
      </c>
      <c r="J1506" s="26">
        <f t="shared" si="247"/>
        <v>0.92203942583231391</v>
      </c>
      <c r="K1506" s="26">
        <f t="shared" si="248"/>
        <v>0</v>
      </c>
      <c r="L1506" s="25">
        <f t="shared" si="249"/>
        <v>38.802533411536288</v>
      </c>
    </row>
    <row r="1507" spans="1:12" x14ac:dyDescent="0.2">
      <c r="A1507" s="22">
        <v>42920.875</v>
      </c>
      <c r="B1507" s="28">
        <v>41.625</v>
      </c>
      <c r="C1507" s="26">
        <f t="shared" si="240"/>
        <v>278.49722222222221</v>
      </c>
      <c r="D1507" s="26">
        <f t="shared" si="241"/>
        <v>2.3826768669146654</v>
      </c>
      <c r="E1507" s="26">
        <f t="shared" si="242"/>
        <v>10.833864897384222</v>
      </c>
      <c r="F1507" s="26">
        <f t="shared" si="243"/>
        <v>0.91549675370883765</v>
      </c>
      <c r="G1507" s="26">
        <f t="shared" si="244"/>
        <v>2.275939131937657</v>
      </c>
      <c r="H1507" s="26">
        <f t="shared" si="245"/>
        <v>2.0434192002155235E-2</v>
      </c>
      <c r="I1507" s="27">
        <f t="shared" si="246"/>
        <v>0.92203942583231391</v>
      </c>
      <c r="J1507" s="26">
        <f t="shared" si="247"/>
        <v>0.94942452331375371</v>
      </c>
      <c r="K1507" s="26">
        <f t="shared" si="248"/>
        <v>0</v>
      </c>
      <c r="L1507" s="25">
        <f t="shared" si="249"/>
        <v>38.802533411536288</v>
      </c>
    </row>
    <row r="1508" spans="1:12" x14ac:dyDescent="0.2">
      <c r="A1508" s="22">
        <v>42920.916666666664</v>
      </c>
      <c r="B1508" s="28">
        <v>40.881</v>
      </c>
      <c r="C1508" s="26">
        <f t="shared" si="240"/>
        <v>278.08388888888885</v>
      </c>
      <c r="D1508" s="26">
        <f t="shared" si="241"/>
        <v>1.7274627360647956</v>
      </c>
      <c r="E1508" s="26">
        <f t="shared" si="242"/>
        <v>5.6263602217915132</v>
      </c>
      <c r="F1508" s="26">
        <f t="shared" si="243"/>
        <v>0.8490875885812259</v>
      </c>
      <c r="G1508" s="26">
        <f t="shared" si="244"/>
        <v>2.3845579702051602</v>
      </c>
      <c r="H1508" s="26">
        <f t="shared" si="245"/>
        <v>1.9075809541552014E-2</v>
      </c>
      <c r="I1508" s="27">
        <f t="shared" si="246"/>
        <v>0.94942452331375371</v>
      </c>
      <c r="J1508" s="26">
        <f t="shared" si="247"/>
        <v>0.97654139518807859</v>
      </c>
      <c r="K1508" s="26">
        <f t="shared" si="248"/>
        <v>0</v>
      </c>
      <c r="L1508" s="25">
        <f t="shared" si="249"/>
        <v>38.802533411536288</v>
      </c>
    </row>
    <row r="1509" spans="1:12" x14ac:dyDescent="0.2">
      <c r="A1509" s="22">
        <v>42920.958333333336</v>
      </c>
      <c r="B1509" s="28">
        <v>40.881</v>
      </c>
      <c r="C1509" s="26">
        <f t="shared" si="240"/>
        <v>278.08388888888885</v>
      </c>
      <c r="D1509" s="26">
        <f t="shared" si="241"/>
        <v>1.7274627360647956</v>
      </c>
      <c r="E1509" s="26">
        <f t="shared" si="242"/>
        <v>5.6263602217915132</v>
      </c>
      <c r="F1509" s="26">
        <f t="shared" si="243"/>
        <v>0.8490875885812259</v>
      </c>
      <c r="G1509" s="26">
        <f t="shared" si="244"/>
        <v>2.3845579702051602</v>
      </c>
      <c r="H1509" s="26">
        <f t="shared" si="245"/>
        <v>1.9075809541552014E-2</v>
      </c>
      <c r="I1509" s="27">
        <f t="shared" si="246"/>
        <v>0.97654139518807859</v>
      </c>
      <c r="J1509" s="26">
        <f t="shared" si="247"/>
        <v>1.0031458932884931</v>
      </c>
      <c r="K1509" s="26">
        <f t="shared" si="248"/>
        <v>0.85175872752748638</v>
      </c>
      <c r="L1509" s="25">
        <f t="shared" si="249"/>
        <v>39.654292139063777</v>
      </c>
    </row>
    <row r="1510" spans="1:12" x14ac:dyDescent="0.2">
      <c r="A1510" s="22">
        <v>42921</v>
      </c>
      <c r="B1510" s="28">
        <v>40.509</v>
      </c>
      <c r="C1510" s="26">
        <f t="shared" si="240"/>
        <v>277.8772222222222</v>
      </c>
      <c r="D1510" s="26">
        <f t="shared" si="241"/>
        <v>1.3991247133525866</v>
      </c>
      <c r="E1510" s="26">
        <f t="shared" si="242"/>
        <v>4.0516520574064954</v>
      </c>
      <c r="F1510" s="26">
        <f t="shared" si="243"/>
        <v>0.80204495704848733</v>
      </c>
      <c r="G1510" s="26">
        <f t="shared" si="244"/>
        <v>2.4409230788384964</v>
      </c>
      <c r="H1510" s="26">
        <f t="shared" si="245"/>
        <v>1.8429451234312135E-2</v>
      </c>
      <c r="I1510" s="27">
        <f t="shared" si="246"/>
        <v>0.15138716576100675</v>
      </c>
      <c r="J1510" s="26">
        <f t="shared" si="247"/>
        <v>0.19319561946275243</v>
      </c>
      <c r="K1510" s="26">
        <f t="shared" si="248"/>
        <v>0</v>
      </c>
      <c r="L1510" s="25">
        <f t="shared" si="249"/>
        <v>39.654292139063777</v>
      </c>
    </row>
    <row r="1511" spans="1:12" x14ac:dyDescent="0.2">
      <c r="A1511" s="22">
        <v>42921.041666666664</v>
      </c>
      <c r="B1511" s="28">
        <v>40.509</v>
      </c>
      <c r="C1511" s="26">
        <f t="shared" si="240"/>
        <v>277.8772222222222</v>
      </c>
      <c r="D1511" s="26">
        <f t="shared" si="241"/>
        <v>1.3991247133525866</v>
      </c>
      <c r="E1511" s="26">
        <f t="shared" si="242"/>
        <v>4.0516520574064954</v>
      </c>
      <c r="F1511" s="26">
        <f t="shared" si="243"/>
        <v>0.80204495704848733</v>
      </c>
      <c r="G1511" s="26">
        <f t="shared" si="244"/>
        <v>2.4409230788384964</v>
      </c>
      <c r="H1511" s="26">
        <f t="shared" si="245"/>
        <v>1.8429451234312135E-2</v>
      </c>
      <c r="I1511" s="27">
        <f t="shared" si="246"/>
        <v>0.19319561946275243</v>
      </c>
      <c r="J1511" s="26">
        <f t="shared" si="247"/>
        <v>0.23424062289890202</v>
      </c>
      <c r="K1511" s="26">
        <f t="shared" si="248"/>
        <v>0</v>
      </c>
      <c r="L1511" s="25">
        <f t="shared" si="249"/>
        <v>39.654292139063777</v>
      </c>
    </row>
    <row r="1512" spans="1:12" x14ac:dyDescent="0.2">
      <c r="A1512" s="22">
        <v>42921.083333333336</v>
      </c>
      <c r="B1512" s="28">
        <v>38.25</v>
      </c>
      <c r="C1512" s="26">
        <f t="shared" si="240"/>
        <v>276.62222222222221</v>
      </c>
      <c r="D1512" s="26">
        <f t="shared" si="241"/>
        <v>-0.60526992287920378</v>
      </c>
      <c r="E1512" s="26">
        <f t="shared" si="242"/>
        <v>0.54592704854946528</v>
      </c>
      <c r="F1512" s="26">
        <f t="shared" si="243"/>
        <v>0.35313894602058071</v>
      </c>
      <c r="G1512" s="26">
        <f t="shared" si="244"/>
        <v>2.8150967803249034</v>
      </c>
      <c r="H1512" s="26">
        <f t="shared" si="245"/>
        <v>1.4932138812732849E-2</v>
      </c>
      <c r="I1512" s="27">
        <f t="shared" si="246"/>
        <v>0.23424062289890202</v>
      </c>
      <c r="J1512" s="26">
        <f t="shared" si="247"/>
        <v>0.27249202692354491</v>
      </c>
      <c r="K1512" s="26">
        <f t="shared" si="248"/>
        <v>0</v>
      </c>
      <c r="L1512" s="25">
        <f t="shared" si="249"/>
        <v>39.654292139063777</v>
      </c>
    </row>
    <row r="1513" spans="1:12" x14ac:dyDescent="0.2">
      <c r="A1513" s="22">
        <v>42921.125</v>
      </c>
      <c r="B1513" s="28">
        <v>37.296999999999997</v>
      </c>
      <c r="C1513" s="26">
        <f t="shared" si="240"/>
        <v>276.09277777777777</v>
      </c>
      <c r="D1513" s="26">
        <f t="shared" si="241"/>
        <v>-1.456325269082267</v>
      </c>
      <c r="E1513" s="26">
        <f t="shared" si="242"/>
        <v>0.23309125048954923</v>
      </c>
      <c r="F1513" s="26">
        <f t="shared" si="243"/>
        <v>0.18903000925277</v>
      </c>
      <c r="G1513" s="26">
        <f t="shared" si="244"/>
        <v>2.9908346384082147</v>
      </c>
      <c r="H1513" s="26">
        <f t="shared" si="245"/>
        <v>1.3655831367490866E-2</v>
      </c>
      <c r="I1513" s="27">
        <f t="shared" si="246"/>
        <v>0.27249202692354491</v>
      </c>
      <c r="J1513" s="26">
        <f t="shared" si="247"/>
        <v>0.30936094441852413</v>
      </c>
      <c r="K1513" s="26">
        <f t="shared" si="248"/>
        <v>0</v>
      </c>
      <c r="L1513" s="25">
        <f t="shared" si="249"/>
        <v>39.654292139063777</v>
      </c>
    </row>
    <row r="1514" spans="1:12" x14ac:dyDescent="0.2">
      <c r="A1514" s="22">
        <v>42921.166666666664</v>
      </c>
      <c r="B1514" s="28">
        <v>36.914000000000001</v>
      </c>
      <c r="C1514" s="26">
        <f t="shared" si="240"/>
        <v>275.88</v>
      </c>
      <c r="D1514" s="26">
        <f t="shared" si="241"/>
        <v>-1.7992750471219445</v>
      </c>
      <c r="E1514" s="26">
        <f t="shared" si="242"/>
        <v>0.16541876557380772</v>
      </c>
      <c r="F1514" s="26">
        <f t="shared" si="243"/>
        <v>0.14193933585097357</v>
      </c>
      <c r="G1514" s="26">
        <f t="shared" si="244"/>
        <v>3.064715316984862</v>
      </c>
      <c r="H1514" s="26">
        <f t="shared" si="245"/>
        <v>1.3172898576577295E-2</v>
      </c>
      <c r="I1514" s="27">
        <f t="shared" si="246"/>
        <v>0.30936094441852413</v>
      </c>
      <c r="J1514" s="26">
        <f t="shared" si="247"/>
        <v>0.34541893258755918</v>
      </c>
      <c r="K1514" s="26">
        <f t="shared" si="248"/>
        <v>0</v>
      </c>
      <c r="L1514" s="25">
        <f t="shared" si="249"/>
        <v>39.654292139063777</v>
      </c>
    </row>
    <row r="1515" spans="1:12" x14ac:dyDescent="0.2">
      <c r="A1515" s="22">
        <v>42921.208333333336</v>
      </c>
      <c r="B1515" s="28">
        <v>36.338000000000001</v>
      </c>
      <c r="C1515" s="26">
        <f t="shared" si="240"/>
        <v>275.56</v>
      </c>
      <c r="D1515" s="26">
        <f t="shared" si="241"/>
        <v>-2.3160400638699343</v>
      </c>
      <c r="E1515" s="26">
        <f t="shared" si="242"/>
        <v>9.8663514263377633E-2</v>
      </c>
      <c r="F1515" s="26">
        <f t="shared" si="243"/>
        <v>8.9803213615889207E-2</v>
      </c>
      <c r="G1515" s="26">
        <f t="shared" si="244"/>
        <v>3.1795017279800675</v>
      </c>
      <c r="H1515" s="26">
        <f t="shared" si="245"/>
        <v>1.2477266295697084E-2</v>
      </c>
      <c r="I1515" s="27">
        <f t="shared" si="246"/>
        <v>0.34541893258755918</v>
      </c>
      <c r="J1515" s="26">
        <f t="shared" si="247"/>
        <v>0.38056084491765718</v>
      </c>
      <c r="K1515" s="26">
        <f t="shared" si="248"/>
        <v>0</v>
      </c>
      <c r="L1515" s="25">
        <f t="shared" si="249"/>
        <v>39.654292139063777</v>
      </c>
    </row>
    <row r="1516" spans="1:12" x14ac:dyDescent="0.2">
      <c r="A1516" s="22">
        <v>42921.25</v>
      </c>
      <c r="B1516" s="28">
        <v>34.786000000000001</v>
      </c>
      <c r="C1516" s="26">
        <f t="shared" si="240"/>
        <v>274.69777777777773</v>
      </c>
      <c r="D1516" s="26">
        <f t="shared" si="241"/>
        <v>-3.7144271684437813</v>
      </c>
      <c r="E1516" s="26">
        <f t="shared" si="242"/>
        <v>2.4369396676971536E-2</v>
      </c>
      <c r="F1516" s="26">
        <f t="shared" si="243"/>
        <v>2.37896570866186E-2</v>
      </c>
      <c r="G1516" s="26">
        <f t="shared" si="244"/>
        <v>3.5121384556239312</v>
      </c>
      <c r="H1516" s="26">
        <f t="shared" si="245"/>
        <v>1.0773578389619794E-2</v>
      </c>
      <c r="I1516" s="27">
        <f t="shared" si="246"/>
        <v>0.38056084491765718</v>
      </c>
      <c r="J1516" s="26">
        <f t="shared" si="247"/>
        <v>0.41411805160993209</v>
      </c>
      <c r="K1516" s="26">
        <f t="shared" si="248"/>
        <v>0</v>
      </c>
      <c r="L1516" s="25">
        <f t="shared" si="249"/>
        <v>39.654292139063777</v>
      </c>
    </row>
    <row r="1517" spans="1:12" x14ac:dyDescent="0.2">
      <c r="A1517" s="22">
        <v>42921.291666666664</v>
      </c>
      <c r="B1517" s="28">
        <v>35.564</v>
      </c>
      <c r="C1517" s="26">
        <f t="shared" si="240"/>
        <v>275.13</v>
      </c>
      <c r="D1517" s="26">
        <f t="shared" si="241"/>
        <v>-3.0123359866245125</v>
      </c>
      <c r="E1517" s="26">
        <f t="shared" si="242"/>
        <v>4.9176668441760378E-2</v>
      </c>
      <c r="F1517" s="26">
        <f t="shared" si="243"/>
        <v>4.6871675591869277E-2</v>
      </c>
      <c r="G1517" s="26">
        <f t="shared" si="244"/>
        <v>3.3409948417187585</v>
      </c>
      <c r="H1517" s="26">
        <f t="shared" si="245"/>
        <v>1.1597698848970562E-2</v>
      </c>
      <c r="I1517" s="27">
        <f t="shared" si="246"/>
        <v>0.41411805160993209</v>
      </c>
      <c r="J1517" s="26">
        <f t="shared" si="247"/>
        <v>0.44786700381033961</v>
      </c>
      <c r="K1517" s="26">
        <f t="shared" si="248"/>
        <v>0</v>
      </c>
      <c r="L1517" s="25">
        <f t="shared" si="249"/>
        <v>39.654292139063777</v>
      </c>
    </row>
    <row r="1518" spans="1:12" x14ac:dyDescent="0.2">
      <c r="A1518" s="22">
        <v>42921.333333333336</v>
      </c>
      <c r="B1518" s="28">
        <v>39.947000000000003</v>
      </c>
      <c r="C1518" s="26">
        <f t="shared" si="240"/>
        <v>277.565</v>
      </c>
      <c r="D1518" s="26">
        <f t="shared" si="241"/>
        <v>0.90215985444850399</v>
      </c>
      <c r="E1518" s="26">
        <f t="shared" si="242"/>
        <v>2.4649212369996074</v>
      </c>
      <c r="F1518" s="26">
        <f t="shared" si="243"/>
        <v>0.71139315107031587</v>
      </c>
      <c r="G1518" s="26">
        <f t="shared" si="244"/>
        <v>2.5287806591293336</v>
      </c>
      <c r="H1518" s="26">
        <f t="shared" si="245"/>
        <v>1.749255660730584E-2</v>
      </c>
      <c r="I1518" s="27">
        <f t="shared" si="246"/>
        <v>0.44786700381033961</v>
      </c>
      <c r="J1518" s="26">
        <f t="shared" si="247"/>
        <v>0.48395098309051887</v>
      </c>
      <c r="K1518" s="26">
        <f t="shared" si="248"/>
        <v>0</v>
      </c>
      <c r="L1518" s="25">
        <f t="shared" si="249"/>
        <v>39.654292139063777</v>
      </c>
    </row>
    <row r="1519" spans="1:12" x14ac:dyDescent="0.2">
      <c r="A1519" s="22">
        <v>42921.375</v>
      </c>
      <c r="B1519" s="28">
        <v>38.817999999999998</v>
      </c>
      <c r="C1519" s="26">
        <f t="shared" si="240"/>
        <v>276.93777777777774</v>
      </c>
      <c r="D1519" s="26">
        <f t="shared" si="241"/>
        <v>-9.9577923641151728E-2</v>
      </c>
      <c r="E1519" s="26">
        <f t="shared" si="242"/>
        <v>0.90521940912774745</v>
      </c>
      <c r="F1519" s="26">
        <f t="shared" si="243"/>
        <v>0.47512606936026197</v>
      </c>
      <c r="G1519" s="26">
        <f t="shared" si="244"/>
        <v>2.7156048701598436</v>
      </c>
      <c r="H1519" s="26">
        <f t="shared" si="245"/>
        <v>1.5746319100492137E-2</v>
      </c>
      <c r="I1519" s="27">
        <f t="shared" si="246"/>
        <v>0.48395098309051887</v>
      </c>
      <c r="J1519" s="26">
        <f t="shared" si="247"/>
        <v>0.51881609831577302</v>
      </c>
      <c r="K1519" s="26">
        <f t="shared" si="248"/>
        <v>0</v>
      </c>
      <c r="L1519" s="25">
        <f t="shared" si="249"/>
        <v>39.654292139063777</v>
      </c>
    </row>
    <row r="1520" spans="1:12" x14ac:dyDescent="0.2">
      <c r="A1520" s="22">
        <v>42921.416666666664</v>
      </c>
      <c r="B1520" s="28">
        <v>41.625</v>
      </c>
      <c r="C1520" s="26">
        <f t="shared" si="240"/>
        <v>278.49722222222221</v>
      </c>
      <c r="D1520" s="26">
        <f t="shared" si="241"/>
        <v>2.3826768669146654</v>
      </c>
      <c r="E1520" s="26">
        <f t="shared" si="242"/>
        <v>10.833864897384222</v>
      </c>
      <c r="F1520" s="26">
        <f t="shared" si="243"/>
        <v>0.91549675370883765</v>
      </c>
      <c r="G1520" s="26">
        <f t="shared" si="244"/>
        <v>2.275939131937657</v>
      </c>
      <c r="H1520" s="26">
        <f t="shared" si="245"/>
        <v>2.0434192002155235E-2</v>
      </c>
      <c r="I1520" s="27">
        <f t="shared" si="246"/>
        <v>0.51881609831577302</v>
      </c>
      <c r="J1520" s="26">
        <f t="shared" si="247"/>
        <v>0.55435712498534695</v>
      </c>
      <c r="K1520" s="26">
        <f t="shared" si="248"/>
        <v>0</v>
      </c>
      <c r="L1520" s="25">
        <f t="shared" si="249"/>
        <v>39.654292139063777</v>
      </c>
    </row>
    <row r="1521" spans="1:12" x14ac:dyDescent="0.2">
      <c r="A1521" s="22">
        <v>42921.458333333336</v>
      </c>
      <c r="B1521" s="28">
        <v>46.548000000000002</v>
      </c>
      <c r="C1521" s="26">
        <f t="shared" si="240"/>
        <v>281.23222222222222</v>
      </c>
      <c r="D1521" s="26">
        <f t="shared" si="241"/>
        <v>6.6696514150030186</v>
      </c>
      <c r="E1521" s="26">
        <f t="shared" si="242"/>
        <v>788.12082947723172</v>
      </c>
      <c r="F1521" s="26">
        <f t="shared" si="243"/>
        <v>0.99873276694436963</v>
      </c>
      <c r="G1521" s="26">
        <f t="shared" si="244"/>
        <v>1.6775897635284278</v>
      </c>
      <c r="H1521" s="26">
        <f t="shared" si="245"/>
        <v>3.2049562028875524E-2</v>
      </c>
      <c r="I1521" s="27">
        <f t="shared" si="246"/>
        <v>0.55435712498534695</v>
      </c>
      <c r="J1521" s="26">
        <f t="shared" si="247"/>
        <v>0.58978547501688827</v>
      </c>
      <c r="K1521" s="26">
        <f t="shared" si="248"/>
        <v>0</v>
      </c>
      <c r="L1521" s="25">
        <f t="shared" si="249"/>
        <v>39.654292139063777</v>
      </c>
    </row>
    <row r="1522" spans="1:12" x14ac:dyDescent="0.2">
      <c r="A1522" s="22">
        <v>42921.5</v>
      </c>
      <c r="B1522" s="28">
        <v>46.008000000000003</v>
      </c>
      <c r="C1522" s="26">
        <f t="shared" si="240"/>
        <v>280.93222222222221</v>
      </c>
      <c r="D1522" s="26">
        <f t="shared" si="241"/>
        <v>6.2034923409758571</v>
      </c>
      <c r="E1522" s="26">
        <f t="shared" si="242"/>
        <v>494.47289715478462</v>
      </c>
      <c r="F1522" s="26">
        <f t="shared" si="243"/>
        <v>0.99798172613327096</v>
      </c>
      <c r="G1522" s="26">
        <f t="shared" si="244"/>
        <v>1.7341668631641656</v>
      </c>
      <c r="H1522" s="26">
        <f t="shared" si="245"/>
        <v>3.0518808450052785E-2</v>
      </c>
      <c r="I1522" s="27">
        <f t="shared" si="246"/>
        <v>0.58978547501688827</v>
      </c>
      <c r="J1522" s="26">
        <f t="shared" si="247"/>
        <v>0.62418307473813628</v>
      </c>
      <c r="K1522" s="26">
        <f t="shared" si="248"/>
        <v>0</v>
      </c>
      <c r="L1522" s="25">
        <f t="shared" si="249"/>
        <v>39.654292139063777</v>
      </c>
    </row>
    <row r="1523" spans="1:12" x14ac:dyDescent="0.2">
      <c r="A1523" s="22">
        <v>42921.541666666664</v>
      </c>
      <c r="B1523" s="28">
        <v>45.828000000000003</v>
      </c>
      <c r="C1523" s="26">
        <f t="shared" si="240"/>
        <v>280.83222222222219</v>
      </c>
      <c r="D1523" s="26">
        <f t="shared" si="241"/>
        <v>6.0478846602755523</v>
      </c>
      <c r="E1523" s="26">
        <f t="shared" si="242"/>
        <v>423.21683511720101</v>
      </c>
      <c r="F1523" s="26">
        <f t="shared" si="243"/>
        <v>0.99764271495796786</v>
      </c>
      <c r="G1523" s="26">
        <f t="shared" si="244"/>
        <v>1.7534743926898593</v>
      </c>
      <c r="H1523" s="26">
        <f t="shared" si="245"/>
        <v>3.0024282677735263E-2</v>
      </c>
      <c r="I1523" s="27">
        <f t="shared" si="246"/>
        <v>0.62418307473813628</v>
      </c>
      <c r="J1523" s="26">
        <f t="shared" si="247"/>
        <v>0.65758528855354803</v>
      </c>
      <c r="K1523" s="26">
        <f t="shared" si="248"/>
        <v>0</v>
      </c>
      <c r="L1523" s="25">
        <f t="shared" si="249"/>
        <v>39.654292139063777</v>
      </c>
    </row>
    <row r="1524" spans="1:12" x14ac:dyDescent="0.2">
      <c r="A1524" s="22">
        <v>42921.583333333336</v>
      </c>
      <c r="B1524" s="28">
        <v>45.286000000000001</v>
      </c>
      <c r="C1524" s="26">
        <f t="shared" si="240"/>
        <v>280.5311111111111</v>
      </c>
      <c r="D1524" s="26">
        <f t="shared" si="241"/>
        <v>5.5786626953635432</v>
      </c>
      <c r="E1524" s="26">
        <f t="shared" si="242"/>
        <v>264.7173612180614</v>
      </c>
      <c r="F1524" s="26">
        <f t="shared" si="243"/>
        <v>0.99623660269913883</v>
      </c>
      <c r="G1524" s="26">
        <f t="shared" si="244"/>
        <v>1.8130057958084356</v>
      </c>
      <c r="H1524" s="26">
        <f t="shared" si="245"/>
        <v>2.8581068584268874E-2</v>
      </c>
      <c r="I1524" s="27">
        <f t="shared" si="246"/>
        <v>0.65758528855354803</v>
      </c>
      <c r="J1524" s="26">
        <f t="shared" si="247"/>
        <v>0.690140986854203</v>
      </c>
      <c r="K1524" s="26">
        <f t="shared" si="248"/>
        <v>0</v>
      </c>
      <c r="L1524" s="25">
        <f t="shared" si="249"/>
        <v>39.654292139063777</v>
      </c>
    </row>
    <row r="1525" spans="1:12" x14ac:dyDescent="0.2">
      <c r="A1525" s="22">
        <v>42921.625</v>
      </c>
      <c r="B1525" s="28">
        <v>44.378999999999998</v>
      </c>
      <c r="C1525" s="26">
        <f t="shared" si="240"/>
        <v>280.02722222222218</v>
      </c>
      <c r="D1525" s="26">
        <f t="shared" si="241"/>
        <v>4.7911945068831914</v>
      </c>
      <c r="E1525" s="26">
        <f t="shared" si="242"/>
        <v>120.44515533612947</v>
      </c>
      <c r="F1525" s="26">
        <f t="shared" si="243"/>
        <v>0.99176583045052513</v>
      </c>
      <c r="G1525" s="26">
        <f t="shared" si="244"/>
        <v>1.9174909010618424</v>
      </c>
      <c r="H1525" s="26">
        <f t="shared" si="245"/>
        <v>2.6313210831695653E-2</v>
      </c>
      <c r="I1525" s="27">
        <f t="shared" si="246"/>
        <v>0.690140986854203</v>
      </c>
      <c r="J1525" s="26">
        <f t="shared" si="247"/>
        <v>0.72201530697096161</v>
      </c>
      <c r="K1525" s="26">
        <f t="shared" si="248"/>
        <v>0</v>
      </c>
      <c r="L1525" s="25">
        <f t="shared" si="249"/>
        <v>39.654292139063777</v>
      </c>
    </row>
    <row r="1526" spans="1:12" x14ac:dyDescent="0.2">
      <c r="A1526" s="22">
        <v>42921.666666666664</v>
      </c>
      <c r="B1526" s="28">
        <v>45.466000000000001</v>
      </c>
      <c r="C1526" s="26">
        <f t="shared" si="240"/>
        <v>280.63111111111107</v>
      </c>
      <c r="D1526" s="26">
        <f t="shared" si="241"/>
        <v>5.7346045421430389</v>
      </c>
      <c r="E1526" s="26">
        <f t="shared" si="242"/>
        <v>309.39059562178869</v>
      </c>
      <c r="F1526" s="26">
        <f t="shared" si="243"/>
        <v>0.99677825290422617</v>
      </c>
      <c r="G1526" s="26">
        <f t="shared" si="244"/>
        <v>1.7930001321972684</v>
      </c>
      <c r="H1526" s="26">
        <f t="shared" si="245"/>
        <v>2.9052842618267464E-2</v>
      </c>
      <c r="I1526" s="27">
        <f t="shared" si="246"/>
        <v>0.72201530697096161</v>
      </c>
      <c r="J1526" s="26">
        <f t="shared" si="247"/>
        <v>0.75268281432193684</v>
      </c>
      <c r="K1526" s="26">
        <f t="shared" si="248"/>
        <v>0</v>
      </c>
      <c r="L1526" s="25">
        <f t="shared" si="249"/>
        <v>39.654292139063777</v>
      </c>
    </row>
    <row r="1527" spans="1:12" x14ac:dyDescent="0.2">
      <c r="A1527" s="22">
        <v>42921.708333333336</v>
      </c>
      <c r="B1527" s="28">
        <v>43.831000000000003</v>
      </c>
      <c r="C1527" s="26">
        <f t="shared" si="240"/>
        <v>279.72277777777776</v>
      </c>
      <c r="D1527" s="26">
        <f t="shared" si="241"/>
        <v>4.3140394954528194</v>
      </c>
      <c r="E1527" s="26">
        <f t="shared" si="242"/>
        <v>74.741799117751839</v>
      </c>
      <c r="F1527" s="26">
        <f t="shared" si="243"/>
        <v>0.98679725050569034</v>
      </c>
      <c r="G1527" s="26">
        <f t="shared" si="244"/>
        <v>1.9837101755788478</v>
      </c>
      <c r="H1527" s="26">
        <f t="shared" si="245"/>
        <v>2.5027528233388031E-2</v>
      </c>
      <c r="I1527" s="27">
        <f t="shared" si="246"/>
        <v>0.75268281432193684</v>
      </c>
      <c r="J1527" s="26">
        <f t="shared" si="247"/>
        <v>0.78311003902257803</v>
      </c>
      <c r="K1527" s="26">
        <f t="shared" si="248"/>
        <v>0</v>
      </c>
      <c r="L1527" s="25">
        <f t="shared" si="249"/>
        <v>39.654292139063777</v>
      </c>
    </row>
    <row r="1528" spans="1:12" x14ac:dyDescent="0.2">
      <c r="A1528" s="22">
        <v>42921.75</v>
      </c>
      <c r="B1528" s="28">
        <v>42.179000000000002</v>
      </c>
      <c r="C1528" s="26">
        <f t="shared" si="240"/>
        <v>278.80499999999995</v>
      </c>
      <c r="D1528" s="26">
        <f t="shared" si="241"/>
        <v>2.8693029178098604</v>
      </c>
      <c r="E1528" s="26">
        <f t="shared" si="242"/>
        <v>17.624728032689035</v>
      </c>
      <c r="F1528" s="26">
        <f t="shared" si="243"/>
        <v>0.94630794080617664</v>
      </c>
      <c r="G1528" s="26">
        <f t="shared" si="244"/>
        <v>2.1984827501293127</v>
      </c>
      <c r="H1528" s="26">
        <f t="shared" si="245"/>
        <v>2.1505284252973194E-2</v>
      </c>
      <c r="I1528" s="27">
        <f t="shared" si="246"/>
        <v>0.78311003902257803</v>
      </c>
      <c r="J1528" s="26">
        <f t="shared" si="247"/>
        <v>0.81322307624561851</v>
      </c>
      <c r="K1528" s="26">
        <f t="shared" si="248"/>
        <v>0</v>
      </c>
      <c r="L1528" s="25">
        <f t="shared" si="249"/>
        <v>39.654292139063777</v>
      </c>
    </row>
    <row r="1529" spans="1:12" x14ac:dyDescent="0.2">
      <c r="A1529" s="22">
        <v>42921.791666666664</v>
      </c>
      <c r="B1529" s="28">
        <v>41.625</v>
      </c>
      <c r="C1529" s="26">
        <f t="shared" si="240"/>
        <v>278.49722222222221</v>
      </c>
      <c r="D1529" s="26">
        <f t="shared" si="241"/>
        <v>2.3826768669146654</v>
      </c>
      <c r="E1529" s="26">
        <f t="shared" si="242"/>
        <v>10.833864897384222</v>
      </c>
      <c r="F1529" s="26">
        <f t="shared" si="243"/>
        <v>0.91549675370883765</v>
      </c>
      <c r="G1529" s="26">
        <f t="shared" si="244"/>
        <v>2.275939131937657</v>
      </c>
      <c r="H1529" s="26">
        <f t="shared" si="245"/>
        <v>2.0434192002155235E-2</v>
      </c>
      <c r="I1529" s="27">
        <f t="shared" si="246"/>
        <v>0.81322307624561851</v>
      </c>
      <c r="J1529" s="26">
        <f t="shared" si="247"/>
        <v>0.84280918339385114</v>
      </c>
      <c r="K1529" s="26">
        <f t="shared" si="248"/>
        <v>0</v>
      </c>
      <c r="L1529" s="25">
        <f t="shared" si="249"/>
        <v>39.654292139063777</v>
      </c>
    </row>
    <row r="1530" spans="1:12" x14ac:dyDescent="0.2">
      <c r="A1530" s="22">
        <v>42921.833333333336</v>
      </c>
      <c r="B1530" s="28">
        <v>40.881</v>
      </c>
      <c r="C1530" s="26">
        <f t="shared" si="240"/>
        <v>278.08388888888885</v>
      </c>
      <c r="D1530" s="26">
        <f t="shared" si="241"/>
        <v>1.7274627360647956</v>
      </c>
      <c r="E1530" s="26">
        <f t="shared" si="242"/>
        <v>5.6263602217915132</v>
      </c>
      <c r="F1530" s="26">
        <f t="shared" si="243"/>
        <v>0.8490875885812259</v>
      </c>
      <c r="G1530" s="26">
        <f t="shared" si="244"/>
        <v>2.3845579702051602</v>
      </c>
      <c r="H1530" s="26">
        <f t="shared" si="245"/>
        <v>1.9075809541552014E-2</v>
      </c>
      <c r="I1530" s="27">
        <f t="shared" si="246"/>
        <v>0.84280918339385114</v>
      </c>
      <c r="J1530" s="26">
        <f t="shared" si="247"/>
        <v>0.87194055400256754</v>
      </c>
      <c r="K1530" s="26">
        <f t="shared" si="248"/>
        <v>0</v>
      </c>
      <c r="L1530" s="25">
        <f t="shared" si="249"/>
        <v>39.654292139063777</v>
      </c>
    </row>
    <row r="1531" spans="1:12" x14ac:dyDescent="0.2">
      <c r="A1531" s="22">
        <v>42921.875</v>
      </c>
      <c r="B1531" s="28">
        <v>41.253999999999998</v>
      </c>
      <c r="C1531" s="26">
        <f t="shared" si="240"/>
        <v>278.29111111111109</v>
      </c>
      <c r="D1531" s="26">
        <f t="shared" si="241"/>
        <v>2.0561937539426847</v>
      </c>
      <c r="E1531" s="26">
        <f t="shared" si="242"/>
        <v>7.8161628809015671</v>
      </c>
      <c r="F1531" s="26">
        <f t="shared" si="243"/>
        <v>0.88657196860934839</v>
      </c>
      <c r="G1531" s="26">
        <f t="shared" si="244"/>
        <v>2.3294292897896507</v>
      </c>
      <c r="H1531" s="26">
        <f t="shared" si="245"/>
        <v>1.9745651619959625E-2</v>
      </c>
      <c r="I1531" s="27">
        <f t="shared" si="246"/>
        <v>0.87194055400256754</v>
      </c>
      <c r="J1531" s="26">
        <f t="shared" si="247"/>
        <v>0.90043734904543227</v>
      </c>
      <c r="K1531" s="26">
        <f t="shared" si="248"/>
        <v>0</v>
      </c>
      <c r="L1531" s="25">
        <f t="shared" si="249"/>
        <v>39.654292139063777</v>
      </c>
    </row>
    <row r="1532" spans="1:12" x14ac:dyDescent="0.2">
      <c r="A1532" s="22">
        <v>42921.916666666664</v>
      </c>
      <c r="B1532" s="28">
        <v>41.994</v>
      </c>
      <c r="C1532" s="26">
        <f t="shared" si="240"/>
        <v>278.70222222222219</v>
      </c>
      <c r="D1532" s="26">
        <f t="shared" si="241"/>
        <v>2.7069209670217007</v>
      </c>
      <c r="E1532" s="26">
        <f t="shared" si="242"/>
        <v>14.983071048965527</v>
      </c>
      <c r="F1532" s="26">
        <f t="shared" si="243"/>
        <v>0.93743380124280162</v>
      </c>
      <c r="G1532" s="26">
        <f t="shared" si="244"/>
        <v>2.2240315483960149</v>
      </c>
      <c r="H1532" s="26">
        <f t="shared" si="245"/>
        <v>2.1141771826242793E-2</v>
      </c>
      <c r="I1532" s="27">
        <f t="shared" si="246"/>
        <v>0.90043734904543227</v>
      </c>
      <c r="J1532" s="26">
        <f t="shared" si="247"/>
        <v>0.92812674281269203</v>
      </c>
      <c r="K1532" s="26">
        <f t="shared" si="248"/>
        <v>0</v>
      </c>
      <c r="L1532" s="25">
        <f t="shared" si="249"/>
        <v>39.654292139063777</v>
      </c>
    </row>
    <row r="1533" spans="1:12" x14ac:dyDescent="0.2">
      <c r="A1533" s="22">
        <v>42921.958333333336</v>
      </c>
      <c r="B1533" s="28">
        <v>42.548000000000002</v>
      </c>
      <c r="C1533" s="26">
        <f t="shared" si="240"/>
        <v>279.01</v>
      </c>
      <c r="D1533" s="26">
        <f t="shared" si="241"/>
        <v>3.1928317981434216</v>
      </c>
      <c r="E1533" s="26">
        <f t="shared" si="242"/>
        <v>24.357304844255125</v>
      </c>
      <c r="F1533" s="26">
        <f t="shared" si="243"/>
        <v>0.96056363221004704</v>
      </c>
      <c r="G1533" s="26">
        <f t="shared" si="244"/>
        <v>2.1484510556902903</v>
      </c>
      <c r="H1533" s="26">
        <f t="shared" si="245"/>
        <v>2.2248282404320755E-2</v>
      </c>
      <c r="I1533" s="27">
        <f t="shared" si="246"/>
        <v>0.92812674281269203</v>
      </c>
      <c r="J1533" s="26">
        <f t="shared" si="247"/>
        <v>0.9549770684016512</v>
      </c>
      <c r="K1533" s="26">
        <f t="shared" si="248"/>
        <v>0</v>
      </c>
      <c r="L1533" s="25">
        <f t="shared" si="249"/>
        <v>39.654292139063777</v>
      </c>
    </row>
    <row r="1534" spans="1:12" x14ac:dyDescent="0.2">
      <c r="A1534" s="22">
        <v>42922</v>
      </c>
      <c r="B1534" s="28">
        <v>42.914999999999999</v>
      </c>
      <c r="C1534" s="26">
        <f t="shared" si="240"/>
        <v>279.21388888888885</v>
      </c>
      <c r="D1534" s="26">
        <f t="shared" si="241"/>
        <v>3.5141359173074531</v>
      </c>
      <c r="E1534" s="26">
        <f t="shared" si="242"/>
        <v>33.586893528275702</v>
      </c>
      <c r="F1534" s="26">
        <f t="shared" si="243"/>
        <v>0.97108731377732804</v>
      </c>
      <c r="G1534" s="26">
        <f t="shared" si="244"/>
        <v>2.0998903381715848</v>
      </c>
      <c r="H1534" s="26">
        <f t="shared" si="245"/>
        <v>2.3011575383623795E-2</v>
      </c>
      <c r="I1534" s="27">
        <f t="shared" si="246"/>
        <v>0.9549770684016512</v>
      </c>
      <c r="J1534" s="26">
        <f t="shared" si="247"/>
        <v>0.98102250385060064</v>
      </c>
      <c r="K1534" s="26">
        <f t="shared" si="248"/>
        <v>0</v>
      </c>
      <c r="L1534" s="25">
        <f t="shared" si="249"/>
        <v>39.654292139063777</v>
      </c>
    </row>
    <row r="1535" spans="1:12" x14ac:dyDescent="0.2">
      <c r="A1535" s="22">
        <v>42922.041666666664</v>
      </c>
      <c r="B1535" s="28">
        <v>39.76</v>
      </c>
      <c r="C1535" s="26">
        <f t="shared" si="240"/>
        <v>277.46111111111111</v>
      </c>
      <c r="D1535" s="26">
        <f t="shared" si="241"/>
        <v>0.73655166890254486</v>
      </c>
      <c r="E1535" s="26">
        <f t="shared" si="242"/>
        <v>2.0887204819415204</v>
      </c>
      <c r="F1535" s="26">
        <f t="shared" si="243"/>
        <v>0.67624134140768344</v>
      </c>
      <c r="G1535" s="26">
        <f t="shared" si="244"/>
        <v>2.5587552017826849</v>
      </c>
      <c r="H1535" s="26">
        <f t="shared" si="245"/>
        <v>1.7191049143274691E-2</v>
      </c>
      <c r="I1535" s="27">
        <f t="shared" si="246"/>
        <v>0.98102250385060064</v>
      </c>
      <c r="J1535" s="26">
        <f t="shared" si="247"/>
        <v>1.0079135790366267</v>
      </c>
      <c r="K1535" s="26">
        <f t="shared" si="248"/>
        <v>0.68159283071074761</v>
      </c>
      <c r="L1535" s="25">
        <f t="shared" si="249"/>
        <v>40.335884969774526</v>
      </c>
    </row>
    <row r="1536" spans="1:12" x14ac:dyDescent="0.2">
      <c r="A1536" s="22">
        <v>42922.083333333336</v>
      </c>
      <c r="B1536" s="28">
        <v>38.061</v>
      </c>
      <c r="C1536" s="26">
        <f t="shared" si="240"/>
        <v>276.51722222222219</v>
      </c>
      <c r="D1536" s="26">
        <f t="shared" si="241"/>
        <v>-0.77379307296517141</v>
      </c>
      <c r="E1536" s="26">
        <f t="shared" si="242"/>
        <v>0.46126015252968455</v>
      </c>
      <c r="F1536" s="26">
        <f t="shared" si="243"/>
        <v>0.31565916016471562</v>
      </c>
      <c r="G1536" s="26">
        <f t="shared" si="244"/>
        <v>2.8490559944817124</v>
      </c>
      <c r="H1536" s="26">
        <f t="shared" si="245"/>
        <v>1.4670273298755176E-2</v>
      </c>
      <c r="I1536" s="27">
        <f t="shared" si="246"/>
        <v>0.3263207483258791</v>
      </c>
      <c r="J1536" s="26">
        <f t="shared" si="247"/>
        <v>0.36305981884135319</v>
      </c>
      <c r="K1536" s="26">
        <f t="shared" si="248"/>
        <v>0</v>
      </c>
      <c r="L1536" s="25">
        <f t="shared" si="249"/>
        <v>40.335884969774526</v>
      </c>
    </row>
    <row r="1537" spans="1:12" x14ac:dyDescent="0.2">
      <c r="A1537" s="22">
        <v>42922.125</v>
      </c>
      <c r="B1537" s="28">
        <v>38.25</v>
      </c>
      <c r="C1537" s="26">
        <f t="shared" si="240"/>
        <v>276.62222222222221</v>
      </c>
      <c r="D1537" s="26">
        <f t="shared" si="241"/>
        <v>-0.60526992287920378</v>
      </c>
      <c r="E1537" s="26">
        <f t="shared" si="242"/>
        <v>0.54592704854946528</v>
      </c>
      <c r="F1537" s="26">
        <f t="shared" si="243"/>
        <v>0.35313894602058071</v>
      </c>
      <c r="G1537" s="26">
        <f t="shared" si="244"/>
        <v>2.8150967803249034</v>
      </c>
      <c r="H1537" s="26">
        <f t="shared" si="245"/>
        <v>1.4932138812732849E-2</v>
      </c>
      <c r="I1537" s="27">
        <f t="shared" si="246"/>
        <v>0.36305981884135319</v>
      </c>
      <c r="J1537" s="26">
        <f t="shared" si="247"/>
        <v>0.3994019668635076</v>
      </c>
      <c r="K1537" s="26">
        <f t="shared" si="248"/>
        <v>0</v>
      </c>
      <c r="L1537" s="25">
        <f t="shared" si="249"/>
        <v>40.335884969774526</v>
      </c>
    </row>
    <row r="1538" spans="1:12" x14ac:dyDescent="0.2">
      <c r="A1538" s="22">
        <v>42922.166666666664</v>
      </c>
      <c r="B1538" s="28">
        <v>38.061</v>
      </c>
      <c r="C1538" s="26">
        <f t="shared" si="240"/>
        <v>276.51722222222219</v>
      </c>
      <c r="D1538" s="26">
        <f t="shared" si="241"/>
        <v>-0.77379307296517141</v>
      </c>
      <c r="E1538" s="26">
        <f t="shared" si="242"/>
        <v>0.46126015252968455</v>
      </c>
      <c r="F1538" s="26">
        <f t="shared" si="243"/>
        <v>0.31565916016471562</v>
      </c>
      <c r="G1538" s="26">
        <f t="shared" si="244"/>
        <v>2.8490559944817124</v>
      </c>
      <c r="H1538" s="26">
        <f t="shared" si="245"/>
        <v>1.4670273298755176E-2</v>
      </c>
      <c r="I1538" s="27">
        <f t="shared" si="246"/>
        <v>0.3994019668635076</v>
      </c>
      <c r="J1538" s="26">
        <f t="shared" si="247"/>
        <v>0.43507674177154421</v>
      </c>
      <c r="K1538" s="26">
        <f t="shared" si="248"/>
        <v>0</v>
      </c>
      <c r="L1538" s="25">
        <f t="shared" si="249"/>
        <v>40.335884969774526</v>
      </c>
    </row>
    <row r="1539" spans="1:12" x14ac:dyDescent="0.2">
      <c r="A1539" s="22">
        <v>42922.208333333336</v>
      </c>
      <c r="B1539" s="28">
        <v>36.914000000000001</v>
      </c>
      <c r="C1539" s="26">
        <f t="shared" si="240"/>
        <v>275.88</v>
      </c>
      <c r="D1539" s="26">
        <f t="shared" si="241"/>
        <v>-1.7992750471219445</v>
      </c>
      <c r="E1539" s="26">
        <f t="shared" si="242"/>
        <v>0.16541876557380772</v>
      </c>
      <c r="F1539" s="26">
        <f t="shared" si="243"/>
        <v>0.14193933585097357</v>
      </c>
      <c r="G1539" s="26">
        <f t="shared" si="244"/>
        <v>3.064715316984862</v>
      </c>
      <c r="H1539" s="26">
        <f t="shared" si="245"/>
        <v>1.3172898576577295E-2</v>
      </c>
      <c r="I1539" s="27">
        <f t="shared" si="246"/>
        <v>0.43507674177154421</v>
      </c>
      <c r="J1539" s="26">
        <f t="shared" si="247"/>
        <v>0.4694895481887329</v>
      </c>
      <c r="K1539" s="26">
        <f t="shared" si="248"/>
        <v>0</v>
      </c>
      <c r="L1539" s="25">
        <f t="shared" si="249"/>
        <v>40.335884969774526</v>
      </c>
    </row>
    <row r="1540" spans="1:12" x14ac:dyDescent="0.2">
      <c r="A1540" s="22">
        <v>42922.25</v>
      </c>
      <c r="B1540" s="28">
        <v>34.590000000000003</v>
      </c>
      <c r="C1540" s="26">
        <f t="shared" si="240"/>
        <v>274.58888888888885</v>
      </c>
      <c r="D1540" s="26">
        <f t="shared" si="241"/>
        <v>-3.8916521668758035</v>
      </c>
      <c r="E1540" s="26">
        <f t="shared" si="242"/>
        <v>2.041159480346268E-2</v>
      </c>
      <c r="F1540" s="26">
        <f t="shared" si="243"/>
        <v>2.0003295638162631E-2</v>
      </c>
      <c r="G1540" s="26">
        <f t="shared" si="244"/>
        <v>3.5567077819193567</v>
      </c>
      <c r="H1540" s="26">
        <f t="shared" si="245"/>
        <v>1.0574976261382646E-2</v>
      </c>
      <c r="I1540" s="27">
        <f t="shared" si="246"/>
        <v>0.4694895481887329</v>
      </c>
      <c r="J1540" s="26">
        <f t="shared" si="247"/>
        <v>0.50196479261272486</v>
      </c>
      <c r="K1540" s="26">
        <f t="shared" si="248"/>
        <v>0</v>
      </c>
      <c r="L1540" s="25">
        <f t="shared" si="249"/>
        <v>40.335884969774526</v>
      </c>
    </row>
    <row r="1541" spans="1:12" x14ac:dyDescent="0.2">
      <c r="A1541" s="22">
        <v>42922.291666666664</v>
      </c>
      <c r="B1541" s="28">
        <v>35.174999999999997</v>
      </c>
      <c r="C1541" s="26">
        <f t="shared" si="240"/>
        <v>274.91388888888889</v>
      </c>
      <c r="D1541" s="26">
        <f t="shared" si="241"/>
        <v>-3.363105618931177</v>
      </c>
      <c r="E1541" s="26">
        <f t="shared" si="242"/>
        <v>3.4627551802219284E-2</v>
      </c>
      <c r="F1541" s="26">
        <f t="shared" si="243"/>
        <v>3.3468615582391462E-2</v>
      </c>
      <c r="G1541" s="26">
        <f t="shared" si="244"/>
        <v>3.4254307269378423</v>
      </c>
      <c r="H1541" s="26">
        <f t="shared" si="245"/>
        <v>1.1178370091412721E-2</v>
      </c>
      <c r="I1541" s="27">
        <f t="shared" si="246"/>
        <v>0.50196479261272486</v>
      </c>
      <c r="J1541" s="26">
        <f t="shared" si="247"/>
        <v>0.53446240322021943</v>
      </c>
      <c r="K1541" s="26">
        <f t="shared" si="248"/>
        <v>0</v>
      </c>
      <c r="L1541" s="25">
        <f t="shared" si="249"/>
        <v>40.335884969774526</v>
      </c>
    </row>
    <row r="1542" spans="1:12" x14ac:dyDescent="0.2">
      <c r="A1542" s="22">
        <v>42922.333333333336</v>
      </c>
      <c r="B1542" s="28">
        <v>36.914000000000001</v>
      </c>
      <c r="C1542" s="26">
        <f t="shared" si="240"/>
        <v>275.88</v>
      </c>
      <c r="D1542" s="26">
        <f t="shared" si="241"/>
        <v>-1.7992750471219445</v>
      </c>
      <c r="E1542" s="26">
        <f t="shared" si="242"/>
        <v>0.16541876557380772</v>
      </c>
      <c r="F1542" s="26">
        <f t="shared" si="243"/>
        <v>0.14193933585097357</v>
      </c>
      <c r="G1542" s="26">
        <f t="shared" si="244"/>
        <v>3.064715316984862</v>
      </c>
      <c r="H1542" s="26">
        <f t="shared" si="245"/>
        <v>1.3172898576577295E-2</v>
      </c>
      <c r="I1542" s="27">
        <f t="shared" si="246"/>
        <v>0.53446240322021943</v>
      </c>
      <c r="J1542" s="26">
        <f t="shared" si="247"/>
        <v>0.56757459762162954</v>
      </c>
      <c r="K1542" s="26">
        <f t="shared" si="248"/>
        <v>0</v>
      </c>
      <c r="L1542" s="25">
        <f t="shared" si="249"/>
        <v>40.335884969774526</v>
      </c>
    </row>
    <row r="1543" spans="1:12" x14ac:dyDescent="0.2">
      <c r="A1543" s="22">
        <v>42922.375</v>
      </c>
      <c r="B1543" s="28">
        <v>44.56</v>
      </c>
      <c r="C1543" s="26">
        <f t="shared" si="240"/>
        <v>280.12777777777774</v>
      </c>
      <c r="D1543" s="26">
        <f t="shared" si="241"/>
        <v>4.9485671221465761</v>
      </c>
      <c r="E1543" s="26">
        <f t="shared" si="242"/>
        <v>140.97282229892835</v>
      </c>
      <c r="F1543" s="26">
        <f t="shared" si="243"/>
        <v>0.99295639838803462</v>
      </c>
      <c r="G1543" s="26">
        <f t="shared" si="244"/>
        <v>1.8961392479657286</v>
      </c>
      <c r="H1543" s="26">
        <f t="shared" si="245"/>
        <v>2.6751568505619525E-2</v>
      </c>
      <c r="I1543" s="27">
        <f t="shared" si="246"/>
        <v>0.56757459762162954</v>
      </c>
      <c r="J1543" s="26">
        <f t="shared" si="247"/>
        <v>0.60264460556724586</v>
      </c>
      <c r="K1543" s="26">
        <f t="shared" si="248"/>
        <v>0</v>
      </c>
      <c r="L1543" s="25">
        <f t="shared" si="249"/>
        <v>40.335884969774526</v>
      </c>
    </row>
    <row r="1544" spans="1:12" x14ac:dyDescent="0.2">
      <c r="A1544" s="22">
        <v>42922.416666666664</v>
      </c>
      <c r="B1544" s="28">
        <v>54.56</v>
      </c>
      <c r="C1544" s="26">
        <f t="shared" si="240"/>
        <v>285.68333333333334</v>
      </c>
      <c r="D1544" s="26">
        <f t="shared" si="241"/>
        <v>13.471046029986589</v>
      </c>
      <c r="E1544" s="26">
        <f t="shared" si="242"/>
        <v>708599.68720495352</v>
      </c>
      <c r="F1544" s="26">
        <f t="shared" si="243"/>
        <v>0.99999858876795067</v>
      </c>
      <c r="G1544" s="26">
        <f t="shared" si="244"/>
        <v>1.0339772748036271</v>
      </c>
      <c r="H1544" s="26">
        <f t="shared" si="245"/>
        <v>6.5453326881347695E-2</v>
      </c>
      <c r="I1544" s="27">
        <f t="shared" si="246"/>
        <v>0.60264460556724586</v>
      </c>
      <c r="J1544" s="26">
        <f t="shared" si="247"/>
        <v>0.62997265224489274</v>
      </c>
      <c r="K1544" s="26">
        <f t="shared" si="248"/>
        <v>0</v>
      </c>
      <c r="L1544" s="25">
        <f t="shared" si="249"/>
        <v>40.335884969774526</v>
      </c>
    </row>
    <row r="1545" spans="1:12" x14ac:dyDescent="0.2">
      <c r="A1545" s="22">
        <v>42922.458333333336</v>
      </c>
      <c r="B1545" s="28">
        <v>70.137</v>
      </c>
      <c r="C1545" s="26">
        <f t="shared" si="240"/>
        <v>294.33722222222218</v>
      </c>
      <c r="D1545" s="26">
        <f t="shared" si="241"/>
        <v>26.105624123501521</v>
      </c>
      <c r="E1545" s="26">
        <f t="shared" si="242"/>
        <v>217534680100.29086</v>
      </c>
      <c r="F1545" s="26">
        <f t="shared" si="243"/>
        <v>0.99999999999540301</v>
      </c>
      <c r="G1545" s="26">
        <f t="shared" si="244"/>
        <v>0.42080494354709769</v>
      </c>
      <c r="H1545" s="26">
        <f t="shared" si="245"/>
        <v>0.24660699272533537</v>
      </c>
      <c r="I1545" s="27">
        <f t="shared" si="246"/>
        <v>0.62997265224489274</v>
      </c>
      <c r="J1545" s="26">
        <f t="shared" si="247"/>
        <v>0.58425857842980244</v>
      </c>
      <c r="K1545" s="26">
        <f t="shared" si="248"/>
        <v>0</v>
      </c>
      <c r="L1545" s="25">
        <f t="shared" si="249"/>
        <v>40.335884969774526</v>
      </c>
    </row>
    <row r="1546" spans="1:12" x14ac:dyDescent="0.2">
      <c r="A1546" s="22">
        <v>42922.5</v>
      </c>
      <c r="B1546" s="28">
        <v>72.891000000000005</v>
      </c>
      <c r="C1546" s="26">
        <f t="shared" si="240"/>
        <v>295.86722222222221</v>
      </c>
      <c r="D1546" s="26">
        <f t="shared" si="241"/>
        <v>28.26251865983426</v>
      </c>
      <c r="E1546" s="26">
        <f t="shared" si="242"/>
        <v>1880424489996.1726</v>
      </c>
      <c r="F1546" s="26">
        <f t="shared" si="243"/>
        <v>0.9999999999994682</v>
      </c>
      <c r="G1546" s="26">
        <f t="shared" si="244"/>
        <v>0.36093507494073362</v>
      </c>
      <c r="H1546" s="26">
        <f t="shared" si="245"/>
        <v>0.3092779841834945</v>
      </c>
      <c r="I1546" s="27">
        <f t="shared" si="246"/>
        <v>0.58425857842980244</v>
      </c>
      <c r="J1546" s="26">
        <f t="shared" si="247"/>
        <v>0.52484932479455171</v>
      </c>
      <c r="K1546" s="26">
        <f t="shared" si="248"/>
        <v>0</v>
      </c>
      <c r="L1546" s="25">
        <f t="shared" si="249"/>
        <v>40.335884969774526</v>
      </c>
    </row>
    <row r="1547" spans="1:12" x14ac:dyDescent="0.2">
      <c r="A1547" s="22">
        <v>42922.541666666664</v>
      </c>
      <c r="B1547" s="28">
        <v>77.923000000000002</v>
      </c>
      <c r="C1547" s="26">
        <f t="shared" si="240"/>
        <v>298.66277777777776</v>
      </c>
      <c r="D1547" s="26">
        <f t="shared" si="241"/>
        <v>32.146433454304628</v>
      </c>
      <c r="E1547" s="26">
        <f t="shared" si="242"/>
        <v>91415252268780.891</v>
      </c>
      <c r="F1547" s="26">
        <f t="shared" si="243"/>
        <v>0.99999999999998901</v>
      </c>
      <c r="G1547" s="26">
        <f t="shared" si="244"/>
        <v>0.27378487417410585</v>
      </c>
      <c r="H1547" s="26">
        <f t="shared" si="245"/>
        <v>0.46498198116140999</v>
      </c>
      <c r="I1547" s="27">
        <f t="shared" si="246"/>
        <v>0.52484932479455171</v>
      </c>
      <c r="J1547" s="26">
        <f t="shared" si="247"/>
        <v>0.43149011091356304</v>
      </c>
      <c r="K1547" s="26">
        <f t="shared" si="248"/>
        <v>0</v>
      </c>
      <c r="L1547" s="25">
        <f t="shared" si="249"/>
        <v>40.335884969774526</v>
      </c>
    </row>
    <row r="1548" spans="1:12" x14ac:dyDescent="0.2">
      <c r="A1548" s="22">
        <v>42922.583333333336</v>
      </c>
      <c r="B1548" s="28">
        <v>80.558999999999997</v>
      </c>
      <c r="C1548" s="26">
        <f t="shared" si="240"/>
        <v>300.1272222222222</v>
      </c>
      <c r="D1548" s="26">
        <f t="shared" si="241"/>
        <v>34.152133262005535</v>
      </c>
      <c r="E1548" s="26">
        <f t="shared" si="242"/>
        <v>679333483440491.38</v>
      </c>
      <c r="F1548" s="26">
        <f t="shared" si="243"/>
        <v>0.99999999999999856</v>
      </c>
      <c r="G1548" s="26">
        <f t="shared" si="244"/>
        <v>0.23737221506502512</v>
      </c>
      <c r="H1548" s="26">
        <f t="shared" si="245"/>
        <v>0.57396580312273038</v>
      </c>
      <c r="I1548" s="27">
        <f t="shared" si="246"/>
        <v>0.43149011091356304</v>
      </c>
      <c r="J1548" s="26">
        <f t="shared" si="247"/>
        <v>0.34671632506360334</v>
      </c>
      <c r="K1548" s="26">
        <f t="shared" si="248"/>
        <v>0</v>
      </c>
      <c r="L1548" s="25">
        <f t="shared" si="249"/>
        <v>40.335884969774526</v>
      </c>
    </row>
    <row r="1549" spans="1:12" x14ac:dyDescent="0.2">
      <c r="A1549" s="22">
        <v>42922.625</v>
      </c>
      <c r="B1549" s="28">
        <v>70.137</v>
      </c>
      <c r="C1549" s="26">
        <f t="shared" si="240"/>
        <v>294.33722222222218</v>
      </c>
      <c r="D1549" s="26">
        <f t="shared" si="241"/>
        <v>26.105624123501521</v>
      </c>
      <c r="E1549" s="26">
        <f t="shared" si="242"/>
        <v>217534680100.29086</v>
      </c>
      <c r="F1549" s="26">
        <f t="shared" si="243"/>
        <v>0.99999999999540301</v>
      </c>
      <c r="G1549" s="26">
        <f t="shared" si="244"/>
        <v>0.42080494354709769</v>
      </c>
      <c r="H1549" s="26">
        <f t="shared" si="245"/>
        <v>0.24660699272533537</v>
      </c>
      <c r="I1549" s="27">
        <f t="shared" si="246"/>
        <v>0.34671632506360334</v>
      </c>
      <c r="J1549" s="26">
        <f t="shared" si="247"/>
        <v>0.36290855949260831</v>
      </c>
      <c r="K1549" s="26">
        <f t="shared" si="248"/>
        <v>0</v>
      </c>
      <c r="L1549" s="25">
        <f t="shared" si="249"/>
        <v>40.335884969774526</v>
      </c>
    </row>
    <row r="1550" spans="1:12" x14ac:dyDescent="0.2">
      <c r="A1550" s="22">
        <v>42922.666666666664</v>
      </c>
      <c r="B1550" s="28">
        <v>71.683000000000007</v>
      </c>
      <c r="C1550" s="26">
        <f t="shared" si="240"/>
        <v>295.19611111111107</v>
      </c>
      <c r="D1550" s="26">
        <f t="shared" si="241"/>
        <v>27.319182539667544</v>
      </c>
      <c r="E1550" s="26">
        <f t="shared" si="242"/>
        <v>732099696960.83789</v>
      </c>
      <c r="F1550" s="26">
        <f t="shared" si="243"/>
        <v>0.99999999999863409</v>
      </c>
      <c r="G1550" s="26">
        <f t="shared" si="244"/>
        <v>0.38599332466175634</v>
      </c>
      <c r="H1550" s="26">
        <f t="shared" si="245"/>
        <v>0.28011578979941115</v>
      </c>
      <c r="I1550" s="27">
        <f t="shared" si="246"/>
        <v>0.36290855949260831</v>
      </c>
      <c r="J1550" s="26">
        <f t="shared" si="247"/>
        <v>0.3685482545497098</v>
      </c>
      <c r="K1550" s="26">
        <f t="shared" si="248"/>
        <v>0</v>
      </c>
      <c r="L1550" s="25">
        <f t="shared" si="249"/>
        <v>40.335884969774526</v>
      </c>
    </row>
    <row r="1551" spans="1:12" x14ac:dyDescent="0.2">
      <c r="A1551" s="22">
        <v>42922.708333333336</v>
      </c>
      <c r="B1551" s="28">
        <v>54.841999999999999</v>
      </c>
      <c r="C1551" s="26">
        <f t="shared" si="240"/>
        <v>285.83999999999997</v>
      </c>
      <c r="D1551" s="26">
        <f t="shared" si="241"/>
        <v>13.706577106073292</v>
      </c>
      <c r="E1551" s="26">
        <f t="shared" si="242"/>
        <v>896790.09519751556</v>
      </c>
      <c r="F1551" s="26">
        <f t="shared" si="243"/>
        <v>0.99999888491310251</v>
      </c>
      <c r="G1551" s="26">
        <f t="shared" si="244"/>
        <v>1.0167933074491753</v>
      </c>
      <c r="H1551" s="26">
        <f t="shared" si="245"/>
        <v>6.7092004382556816E-2</v>
      </c>
      <c r="I1551" s="27">
        <f t="shared" si="246"/>
        <v>0.3685482545497098</v>
      </c>
      <c r="J1551" s="26">
        <f t="shared" si="247"/>
        <v>0.4106134184593716</v>
      </c>
      <c r="K1551" s="26">
        <f t="shared" si="248"/>
        <v>0</v>
      </c>
      <c r="L1551" s="25">
        <f t="shared" si="249"/>
        <v>40.335884969774526</v>
      </c>
    </row>
    <row r="1552" spans="1:12" x14ac:dyDescent="0.2">
      <c r="A1552" s="22">
        <v>42922.75</v>
      </c>
      <c r="B1552" s="28">
        <v>51.523000000000003</v>
      </c>
      <c r="C1552" s="26">
        <f t="shared" si="240"/>
        <v>283.99611111111108</v>
      </c>
      <c r="D1552" s="26">
        <f t="shared" si="241"/>
        <v>10.918024307844538</v>
      </c>
      <c r="E1552" s="26">
        <f t="shared" si="242"/>
        <v>55161.708659165</v>
      </c>
      <c r="F1552" s="26">
        <f t="shared" si="243"/>
        <v>0.99998187181115095</v>
      </c>
      <c r="G1552" s="26">
        <f t="shared" si="244"/>
        <v>1.2399487904621329</v>
      </c>
      <c r="H1552" s="26">
        <f t="shared" si="245"/>
        <v>5.0064131404284784E-2</v>
      </c>
      <c r="I1552" s="27">
        <f t="shared" si="246"/>
        <v>0.4106134184593716</v>
      </c>
      <c r="J1552" s="26">
        <f t="shared" si="247"/>
        <v>0.45111117272025414</v>
      </c>
      <c r="K1552" s="26">
        <f t="shared" si="248"/>
        <v>0</v>
      </c>
      <c r="L1552" s="25">
        <f t="shared" si="249"/>
        <v>40.335884969774526</v>
      </c>
    </row>
    <row r="1553" spans="1:12" x14ac:dyDescent="0.2">
      <c r="A1553" s="22">
        <v>42922.791666666664</v>
      </c>
      <c r="B1553" s="28">
        <v>49.759</v>
      </c>
      <c r="C1553" s="26">
        <f t="shared" si="240"/>
        <v>283.01611111111112</v>
      </c>
      <c r="D1553" s="26">
        <f t="shared" si="241"/>
        <v>9.421161339460463</v>
      </c>
      <c r="E1553" s="26">
        <f t="shared" si="242"/>
        <v>12346.912853856949</v>
      </c>
      <c r="F1553" s="26">
        <f t="shared" si="243"/>
        <v>0.99991901465358268</v>
      </c>
      <c r="G1553" s="26">
        <f t="shared" si="244"/>
        <v>1.3793020624110246</v>
      </c>
      <c r="H1553" s="26">
        <f t="shared" si="245"/>
        <v>4.2783588649535166E-2</v>
      </c>
      <c r="I1553" s="27">
        <f t="shared" si="246"/>
        <v>0.45111117272025414</v>
      </c>
      <c r="J1553" s="26">
        <f t="shared" si="247"/>
        <v>0.48998499953679553</v>
      </c>
      <c r="K1553" s="26">
        <f t="shared" si="248"/>
        <v>0</v>
      </c>
      <c r="L1553" s="25">
        <f t="shared" si="249"/>
        <v>40.335884969774526</v>
      </c>
    </row>
    <row r="1554" spans="1:12" x14ac:dyDescent="0.2">
      <c r="A1554" s="22">
        <v>42922.833333333336</v>
      </c>
      <c r="B1554" s="28">
        <v>47.265999999999998</v>
      </c>
      <c r="C1554" s="26">
        <f t="shared" si="240"/>
        <v>281.63111111111107</v>
      </c>
      <c r="D1554" s="26">
        <f t="shared" si="241"/>
        <v>7.2879322044596684</v>
      </c>
      <c r="E1554" s="26">
        <f t="shared" si="242"/>
        <v>1462.5433277215195</v>
      </c>
      <c r="F1554" s="26">
        <f t="shared" si="243"/>
        <v>0.99931672675413252</v>
      </c>
      <c r="G1554" s="26">
        <f t="shared" si="244"/>
        <v>1.6053873231566875</v>
      </c>
      <c r="H1554" s="26">
        <f t="shared" si="245"/>
        <v>3.4198937636672498E-2</v>
      </c>
      <c r="I1554" s="27">
        <f t="shared" si="246"/>
        <v>0.48998499953679553</v>
      </c>
      <c r="J1554" s="26">
        <f t="shared" si="247"/>
        <v>0.52748567747622555</v>
      </c>
      <c r="K1554" s="26">
        <f t="shared" si="248"/>
        <v>0</v>
      </c>
      <c r="L1554" s="25">
        <f t="shared" si="249"/>
        <v>40.335884969774526</v>
      </c>
    </row>
    <row r="1555" spans="1:12" x14ac:dyDescent="0.2">
      <c r="A1555" s="22">
        <v>42922.875</v>
      </c>
      <c r="B1555" s="28">
        <v>48.338999999999999</v>
      </c>
      <c r="C1555" s="26">
        <f t="shared" si="240"/>
        <v>282.22722222222222</v>
      </c>
      <c r="D1555" s="26">
        <f t="shared" si="241"/>
        <v>8.2086514215299378</v>
      </c>
      <c r="E1555" s="26">
        <f t="shared" si="242"/>
        <v>3672.5863542775382</v>
      </c>
      <c r="F1555" s="26">
        <f t="shared" si="243"/>
        <v>0.99972778644529869</v>
      </c>
      <c r="G1555" s="26">
        <f t="shared" si="244"/>
        <v>1.5035851379125724</v>
      </c>
      <c r="H1555" s="26">
        <f t="shared" si="245"/>
        <v>3.7669756532469595E-2</v>
      </c>
      <c r="I1555" s="27">
        <f t="shared" si="246"/>
        <v>0.52748567747622555</v>
      </c>
      <c r="J1555" s="26">
        <f t="shared" si="247"/>
        <v>0.56357117353613195</v>
      </c>
      <c r="K1555" s="26">
        <f t="shared" si="248"/>
        <v>0</v>
      </c>
      <c r="L1555" s="25">
        <f t="shared" si="249"/>
        <v>40.335884969774526</v>
      </c>
    </row>
    <row r="1556" spans="1:12" x14ac:dyDescent="0.2">
      <c r="A1556" s="22">
        <v>42922.916666666664</v>
      </c>
      <c r="B1556" s="28">
        <v>48.695</v>
      </c>
      <c r="C1556" s="26">
        <f t="shared" si="240"/>
        <v>282.42499999999995</v>
      </c>
      <c r="D1556" s="26">
        <f t="shared" si="241"/>
        <v>8.5132690094714718</v>
      </c>
      <c r="E1556" s="26">
        <f t="shared" si="242"/>
        <v>4980.4175379776434</v>
      </c>
      <c r="F1556" s="26">
        <f t="shared" si="243"/>
        <v>0.99979925392875102</v>
      </c>
      <c r="G1556" s="26">
        <f t="shared" si="244"/>
        <v>1.471346016260622</v>
      </c>
      <c r="H1556" s="26">
        <f t="shared" si="245"/>
        <v>3.8893932303859853E-2</v>
      </c>
      <c r="I1556" s="27">
        <f t="shared" si="246"/>
        <v>0.56357117353613195</v>
      </c>
      <c r="J1556" s="26">
        <f t="shared" si="247"/>
        <v>0.59820030988306849</v>
      </c>
      <c r="K1556" s="26">
        <f t="shared" si="248"/>
        <v>0</v>
      </c>
      <c r="L1556" s="25">
        <f t="shared" si="249"/>
        <v>40.335884969774526</v>
      </c>
    </row>
    <row r="1557" spans="1:12" x14ac:dyDescent="0.2">
      <c r="A1557" s="22">
        <v>42922.958333333336</v>
      </c>
      <c r="B1557" s="28">
        <v>49.404000000000003</v>
      </c>
      <c r="C1557" s="26">
        <f t="shared" si="240"/>
        <v>282.81888888888886</v>
      </c>
      <c r="D1557" s="26">
        <f t="shared" si="241"/>
        <v>9.1186680129018196</v>
      </c>
      <c r="E1557" s="26">
        <f t="shared" si="242"/>
        <v>9124.0404148250727</v>
      </c>
      <c r="F1557" s="26">
        <f t="shared" si="243"/>
        <v>0.99989041144427426</v>
      </c>
      <c r="G1557" s="26">
        <f t="shared" si="244"/>
        <v>1.409311347689665</v>
      </c>
      <c r="H1557" s="26">
        <f t="shared" si="245"/>
        <v>4.1446229265356939E-2</v>
      </c>
      <c r="I1557" s="27">
        <f t="shared" si="246"/>
        <v>0.59820030988306849</v>
      </c>
      <c r="J1557" s="26">
        <f t="shared" si="247"/>
        <v>0.6311306704600288</v>
      </c>
      <c r="K1557" s="26">
        <f t="shared" si="248"/>
        <v>0</v>
      </c>
      <c r="L1557" s="25">
        <f t="shared" si="249"/>
        <v>40.335884969774526</v>
      </c>
    </row>
    <row r="1558" spans="1:12" x14ac:dyDescent="0.2">
      <c r="A1558" s="22">
        <v>42923</v>
      </c>
      <c r="B1558" s="28">
        <v>49.759</v>
      </c>
      <c r="C1558" s="26">
        <f t="shared" si="240"/>
        <v>283.01611111111112</v>
      </c>
      <c r="D1558" s="26">
        <f t="shared" si="241"/>
        <v>9.421161339460463</v>
      </c>
      <c r="E1558" s="26">
        <f t="shared" si="242"/>
        <v>12346.912853856949</v>
      </c>
      <c r="F1558" s="26">
        <f t="shared" si="243"/>
        <v>0.99991901465358268</v>
      </c>
      <c r="G1558" s="26">
        <f t="shared" si="244"/>
        <v>1.3793020624110246</v>
      </c>
      <c r="H1558" s="26">
        <f t="shared" si="245"/>
        <v>4.2783588649535166E-2</v>
      </c>
      <c r="I1558" s="27">
        <f t="shared" si="246"/>
        <v>0.6311306704600288</v>
      </c>
      <c r="J1558" s="26">
        <f t="shared" si="247"/>
        <v>0.66246504945774032</v>
      </c>
      <c r="K1558" s="26">
        <f t="shared" si="248"/>
        <v>0</v>
      </c>
      <c r="L1558" s="25">
        <f t="shared" si="249"/>
        <v>40.335884969774526</v>
      </c>
    </row>
    <row r="1559" spans="1:12" x14ac:dyDescent="0.2">
      <c r="A1559" s="22">
        <v>42923.041666666664</v>
      </c>
      <c r="B1559" s="28">
        <v>52.225000000000001</v>
      </c>
      <c r="C1559" s="26">
        <f t="shared" si="240"/>
        <v>284.38611111111106</v>
      </c>
      <c r="D1559" s="26">
        <f t="shared" si="241"/>
        <v>11.510844997509183</v>
      </c>
      <c r="E1559" s="26">
        <f t="shared" si="242"/>
        <v>99792.169521133328</v>
      </c>
      <c r="F1559" s="26">
        <f t="shared" si="243"/>
        <v>0.99998997927408462</v>
      </c>
      <c r="G1559" s="26">
        <f t="shared" si="244"/>
        <v>1.1887336918313902</v>
      </c>
      <c r="H1559" s="26">
        <f t="shared" si="245"/>
        <v>5.3279034787858788E-2</v>
      </c>
      <c r="I1559" s="27">
        <f t="shared" si="246"/>
        <v>0.66246504945774032</v>
      </c>
      <c r="J1559" s="26">
        <f t="shared" si="247"/>
        <v>0.68977027778496924</v>
      </c>
      <c r="K1559" s="26">
        <f t="shared" si="248"/>
        <v>0</v>
      </c>
      <c r="L1559" s="25">
        <f t="shared" si="249"/>
        <v>40.335884969774526</v>
      </c>
    </row>
    <row r="1560" spans="1:12" x14ac:dyDescent="0.2">
      <c r="A1560" s="22">
        <v>42923.083333333336</v>
      </c>
      <c r="B1560" s="28">
        <v>48.517000000000003</v>
      </c>
      <c r="C1560" s="26">
        <f t="shared" si="240"/>
        <v>282.32611111111112</v>
      </c>
      <c r="D1560" s="26">
        <f t="shared" si="241"/>
        <v>8.3610135639046366</v>
      </c>
      <c r="E1560" s="26">
        <f t="shared" si="242"/>
        <v>4277.027611022766</v>
      </c>
      <c r="F1560" s="26">
        <f t="shared" si="243"/>
        <v>0.99976624741798692</v>
      </c>
      <c r="G1560" s="26">
        <f t="shared" si="244"/>
        <v>1.4873725852503161</v>
      </c>
      <c r="H1560" s="26">
        <f t="shared" si="245"/>
        <v>3.8277165157258805E-2</v>
      </c>
      <c r="I1560" s="27">
        <f t="shared" si="246"/>
        <v>0.68977027778496924</v>
      </c>
      <c r="J1560" s="26">
        <f t="shared" si="247"/>
        <v>0.71972331728715389</v>
      </c>
      <c r="K1560" s="26">
        <f t="shared" si="248"/>
        <v>0</v>
      </c>
      <c r="L1560" s="25">
        <f t="shared" si="249"/>
        <v>40.335884969774526</v>
      </c>
    </row>
    <row r="1561" spans="1:12" x14ac:dyDescent="0.2">
      <c r="A1561" s="22">
        <v>42923.125</v>
      </c>
      <c r="B1561" s="28">
        <v>44.56</v>
      </c>
      <c r="C1561" s="26">
        <f t="shared" si="240"/>
        <v>280.12777777777774</v>
      </c>
      <c r="D1561" s="26">
        <f t="shared" si="241"/>
        <v>4.9485671221465761</v>
      </c>
      <c r="E1561" s="26">
        <f t="shared" si="242"/>
        <v>140.97282229892835</v>
      </c>
      <c r="F1561" s="26">
        <f t="shared" si="243"/>
        <v>0.99295639838803462</v>
      </c>
      <c r="G1561" s="26">
        <f t="shared" si="244"/>
        <v>1.8961392479657286</v>
      </c>
      <c r="H1561" s="26">
        <f t="shared" si="245"/>
        <v>2.6751568505619525E-2</v>
      </c>
      <c r="I1561" s="27">
        <f t="shared" si="246"/>
        <v>0.71972331728715389</v>
      </c>
      <c r="J1561" s="26">
        <f t="shared" si="247"/>
        <v>0.75077706843547909</v>
      </c>
      <c r="K1561" s="26">
        <f t="shared" si="248"/>
        <v>0</v>
      </c>
      <c r="L1561" s="25">
        <f t="shared" si="249"/>
        <v>40.335884969774526</v>
      </c>
    </row>
    <row r="1562" spans="1:12" x14ac:dyDescent="0.2">
      <c r="A1562" s="22">
        <v>42923.166666666664</v>
      </c>
      <c r="B1562" s="28">
        <v>44.56</v>
      </c>
      <c r="C1562" s="26">
        <f t="shared" si="240"/>
        <v>280.12777777777774</v>
      </c>
      <c r="D1562" s="26">
        <f t="shared" si="241"/>
        <v>4.9485671221465761</v>
      </c>
      <c r="E1562" s="26">
        <f t="shared" si="242"/>
        <v>140.97282229892835</v>
      </c>
      <c r="F1562" s="26">
        <f t="shared" si="243"/>
        <v>0.99295639838803462</v>
      </c>
      <c r="G1562" s="26">
        <f t="shared" si="244"/>
        <v>1.8961392479657286</v>
      </c>
      <c r="H1562" s="26">
        <f t="shared" si="245"/>
        <v>2.6751568505619525E-2</v>
      </c>
      <c r="I1562" s="27">
        <f t="shared" si="246"/>
        <v>0.75077706843547909</v>
      </c>
      <c r="J1562" s="26">
        <f t="shared" si="247"/>
        <v>0.78101109635902111</v>
      </c>
      <c r="K1562" s="26">
        <f t="shared" si="248"/>
        <v>0</v>
      </c>
      <c r="L1562" s="25">
        <f t="shared" si="249"/>
        <v>40.335884969774526</v>
      </c>
    </row>
    <row r="1563" spans="1:12" x14ac:dyDescent="0.2">
      <c r="A1563" s="22">
        <v>42923.208333333336</v>
      </c>
      <c r="B1563" s="28">
        <v>44.741999999999997</v>
      </c>
      <c r="C1563" s="26">
        <f t="shared" si="240"/>
        <v>280.22888888888889</v>
      </c>
      <c r="D1563" s="26">
        <f t="shared" si="241"/>
        <v>5.1066953204919789</v>
      </c>
      <c r="E1563" s="26">
        <f t="shared" si="242"/>
        <v>165.12377108644498</v>
      </c>
      <c r="F1563" s="26">
        <f t="shared" si="243"/>
        <v>0.99398039188816856</v>
      </c>
      <c r="G1563" s="26">
        <f t="shared" si="244"/>
        <v>1.8749245463010451</v>
      </c>
      <c r="H1563" s="26">
        <f t="shared" si="245"/>
        <v>2.7199386409364375E-2</v>
      </c>
      <c r="I1563" s="27">
        <f t="shared" si="246"/>
        <v>0.78101109635902111</v>
      </c>
      <c r="J1563" s="26">
        <f t="shared" si="247"/>
        <v>0.81036387263775778</v>
      </c>
      <c r="K1563" s="26">
        <f t="shared" si="248"/>
        <v>0</v>
      </c>
      <c r="L1563" s="25">
        <f t="shared" si="249"/>
        <v>40.335884969774526</v>
      </c>
    </row>
    <row r="1564" spans="1:12" x14ac:dyDescent="0.2">
      <c r="A1564" s="22">
        <v>42923.25</v>
      </c>
      <c r="B1564" s="28">
        <v>43.281999999999996</v>
      </c>
      <c r="C1564" s="26">
        <f t="shared" si="240"/>
        <v>279.41777777777776</v>
      </c>
      <c r="D1564" s="26">
        <f t="shared" si="241"/>
        <v>3.8349711304458163</v>
      </c>
      <c r="E1564" s="26">
        <f t="shared" si="242"/>
        <v>46.29209121662349</v>
      </c>
      <c r="F1564" s="26">
        <f t="shared" si="243"/>
        <v>0.97885481537664609</v>
      </c>
      <c r="G1564" s="26">
        <f t="shared" si="244"/>
        <v>2.0524957015098462</v>
      </c>
      <c r="H1564" s="26">
        <f t="shared" si="245"/>
        <v>2.3799883713665978E-2</v>
      </c>
      <c r="I1564" s="27">
        <f t="shared" si="246"/>
        <v>0.81036387263775778</v>
      </c>
      <c r="J1564" s="26">
        <f t="shared" si="247"/>
        <v>0.83957744693479963</v>
      </c>
      <c r="K1564" s="26">
        <f t="shared" si="248"/>
        <v>0</v>
      </c>
      <c r="L1564" s="25">
        <f t="shared" si="249"/>
        <v>40.335884969774526</v>
      </c>
    </row>
    <row r="1565" spans="1:12" x14ac:dyDescent="0.2">
      <c r="A1565" s="22">
        <v>42923.291666666664</v>
      </c>
      <c r="B1565" s="28">
        <v>41.625</v>
      </c>
      <c r="C1565" s="26">
        <f t="shared" si="240"/>
        <v>278.49722222222221</v>
      </c>
      <c r="D1565" s="26">
        <f t="shared" si="241"/>
        <v>2.3826768669146654</v>
      </c>
      <c r="E1565" s="26">
        <f t="shared" si="242"/>
        <v>10.833864897384222</v>
      </c>
      <c r="F1565" s="26">
        <f t="shared" si="243"/>
        <v>0.91549675370883765</v>
      </c>
      <c r="G1565" s="26">
        <f t="shared" si="244"/>
        <v>2.275939131937657</v>
      </c>
      <c r="H1565" s="26">
        <f t="shared" si="245"/>
        <v>2.0434192002155235E-2</v>
      </c>
      <c r="I1565" s="27">
        <f t="shared" si="246"/>
        <v>0.83957744693479963</v>
      </c>
      <c r="J1565" s="26">
        <f t="shared" si="247"/>
        <v>0.86863048874065085</v>
      </c>
      <c r="K1565" s="26">
        <f t="shared" si="248"/>
        <v>0</v>
      </c>
      <c r="L1565" s="25">
        <f t="shared" si="249"/>
        <v>40.335884969774526</v>
      </c>
    </row>
    <row r="1566" spans="1:12" x14ac:dyDescent="0.2">
      <c r="A1566" s="22">
        <v>42923.333333333336</v>
      </c>
      <c r="B1566" s="28">
        <v>43.098999999999997</v>
      </c>
      <c r="C1566" s="26">
        <f t="shared" si="240"/>
        <v>279.31611111111107</v>
      </c>
      <c r="D1566" s="26">
        <f t="shared" si="241"/>
        <v>3.6750491776540866</v>
      </c>
      <c r="E1566" s="26">
        <f t="shared" si="242"/>
        <v>39.450596897304543</v>
      </c>
      <c r="F1566" s="26">
        <f t="shared" si="243"/>
        <v>0.97527848593832156</v>
      </c>
      <c r="G1566" s="26">
        <f t="shared" si="244"/>
        <v>2.0759845604086662</v>
      </c>
      <c r="H1566" s="26">
        <f t="shared" si="245"/>
        <v>2.3403628341600129E-2</v>
      </c>
      <c r="I1566" s="27">
        <f t="shared" si="246"/>
        <v>0.86863048874065085</v>
      </c>
      <c r="J1566" s="26">
        <f t="shared" si="247"/>
        <v>0.89655886725965872</v>
      </c>
      <c r="K1566" s="26">
        <f t="shared" si="248"/>
        <v>0</v>
      </c>
      <c r="L1566" s="25">
        <f t="shared" si="249"/>
        <v>40.335884969774526</v>
      </c>
    </row>
    <row r="1567" spans="1:12" x14ac:dyDescent="0.2">
      <c r="A1567" s="22">
        <v>42923.375</v>
      </c>
      <c r="B1567" s="28">
        <v>46.369</v>
      </c>
      <c r="C1567" s="26">
        <f t="shared" si="240"/>
        <v>281.13277777777773</v>
      </c>
      <c r="D1567" s="26">
        <f t="shared" si="241"/>
        <v>6.5152385488074334</v>
      </c>
      <c r="E1567" s="26">
        <f t="shared" si="242"/>
        <v>675.3550474501377</v>
      </c>
      <c r="F1567" s="26">
        <f t="shared" si="243"/>
        <v>0.99852148660120155</v>
      </c>
      <c r="G1567" s="26">
        <f t="shared" si="244"/>
        <v>1.6961231828381429</v>
      </c>
      <c r="H1567" s="26">
        <f t="shared" si="245"/>
        <v>3.1534187352453003E-2</v>
      </c>
      <c r="I1567" s="27">
        <f t="shared" si="246"/>
        <v>0.89655886725965872</v>
      </c>
      <c r="J1567" s="26">
        <f t="shared" si="247"/>
        <v>0.9213790788419679</v>
      </c>
      <c r="K1567" s="26">
        <f t="shared" si="248"/>
        <v>0</v>
      </c>
      <c r="L1567" s="25">
        <f t="shared" si="249"/>
        <v>40.335884969774526</v>
      </c>
    </row>
    <row r="1568" spans="1:12" x14ac:dyDescent="0.2">
      <c r="A1568" s="22">
        <v>42923.416666666664</v>
      </c>
      <c r="B1568" s="28">
        <v>49.936999999999998</v>
      </c>
      <c r="C1568" s="26">
        <f t="shared" ref="C1568:C1631" si="250">CONVERT(B1568,"F","K")</f>
        <v>283.11499999999995</v>
      </c>
      <c r="D1568" s="26">
        <f t="shared" ref="D1568:D1631" si="251">$C$5*$C$6*(C1568-$C$6)/C1568</f>
        <v>9.5726754145841078</v>
      </c>
      <c r="E1568" s="26">
        <f t="shared" ref="E1568:E1631" si="252">EXP(D1568)</f>
        <v>14366.802104175829</v>
      </c>
      <c r="F1568" s="26">
        <f t="shared" ref="F1568:F1631" si="253">E1568/(1+E1568)</f>
        <v>0.99993039993224087</v>
      </c>
      <c r="G1568" s="26">
        <f t="shared" ref="G1568:G1631" si="254">$C$7*EXP($C$8/C1568)</f>
        <v>1.3645119406531059</v>
      </c>
      <c r="H1568" s="26">
        <f t="shared" ref="H1568:H1631" si="255">$C$4*EXP(-$C$2/C1568)</f>
        <v>4.3469585109050884E-2</v>
      </c>
      <c r="I1568" s="27">
        <f t="shared" ref="I1568:I1631" si="256">IF(J1567&lt;1,J1567,J1567-J1567*F1567)</f>
        <v>0.9213790788419679</v>
      </c>
      <c r="J1568" s="26">
        <f t="shared" ref="J1568:J1631" si="257">G1568-(G1568-I1568)*EXP(-H1568)</f>
        <v>0.94022920865084569</v>
      </c>
      <c r="K1568" s="26">
        <f t="shared" ref="K1568:K1631" si="258">IF(J1568&lt;1,0,J1568*F1568)</f>
        <v>0</v>
      </c>
      <c r="L1568" s="25">
        <f t="shared" ref="L1568:L1631" si="259">K1568+L1567</f>
        <v>40.335884969774526</v>
      </c>
    </row>
    <row r="1569" spans="1:12" x14ac:dyDescent="0.2">
      <c r="A1569" s="22">
        <v>42923.458333333336</v>
      </c>
      <c r="B1569" s="28">
        <v>70.137</v>
      </c>
      <c r="C1569" s="26">
        <f t="shared" si="250"/>
        <v>294.33722222222218</v>
      </c>
      <c r="D1569" s="26">
        <f t="shared" si="251"/>
        <v>26.105624123501521</v>
      </c>
      <c r="E1569" s="26">
        <f t="shared" si="252"/>
        <v>217534680100.29086</v>
      </c>
      <c r="F1569" s="26">
        <f t="shared" si="253"/>
        <v>0.99999999999540301</v>
      </c>
      <c r="G1569" s="26">
        <f t="shared" si="254"/>
        <v>0.42080494354709769</v>
      </c>
      <c r="H1569" s="26">
        <f t="shared" si="255"/>
        <v>0.24660699272533537</v>
      </c>
      <c r="I1569" s="27">
        <f t="shared" si="256"/>
        <v>0.94022920865084569</v>
      </c>
      <c r="J1569" s="26">
        <f t="shared" si="257"/>
        <v>0.82670786568576848</v>
      </c>
      <c r="K1569" s="26">
        <f t="shared" si="258"/>
        <v>0</v>
      </c>
      <c r="L1569" s="25">
        <f t="shared" si="259"/>
        <v>40.335884969774526</v>
      </c>
    </row>
    <row r="1570" spans="1:12" x14ac:dyDescent="0.2">
      <c r="A1570" s="22">
        <v>42923.5</v>
      </c>
      <c r="B1570" s="28">
        <v>77.573999999999998</v>
      </c>
      <c r="C1570" s="26">
        <f t="shared" si="250"/>
        <v>298.46888888888884</v>
      </c>
      <c r="D1570" s="26">
        <f t="shared" si="251"/>
        <v>31.879408239086832</v>
      </c>
      <c r="E1570" s="26">
        <f t="shared" si="252"/>
        <v>69992432086749.289</v>
      </c>
      <c r="F1570" s="26">
        <f t="shared" si="253"/>
        <v>0.99999999999998568</v>
      </c>
      <c r="G1570" s="26">
        <f t="shared" si="254"/>
        <v>0.27903648252094454</v>
      </c>
      <c r="H1570" s="26">
        <f t="shared" si="255"/>
        <v>0.45212769172917044</v>
      </c>
      <c r="I1570" s="27">
        <f t="shared" si="256"/>
        <v>0.82670786568576848</v>
      </c>
      <c r="J1570" s="26">
        <f t="shared" si="257"/>
        <v>0.6275049514545854</v>
      </c>
      <c r="K1570" s="26">
        <f t="shared" si="258"/>
        <v>0</v>
      </c>
      <c r="L1570" s="25">
        <f t="shared" si="259"/>
        <v>40.335884969774526</v>
      </c>
    </row>
    <row r="1571" spans="1:12" x14ac:dyDescent="0.2">
      <c r="A1571" s="22">
        <v>42923.541666666664</v>
      </c>
      <c r="B1571" s="28">
        <v>78.623999999999995</v>
      </c>
      <c r="C1571" s="26">
        <f t="shared" si="250"/>
        <v>299.05222222222221</v>
      </c>
      <c r="D1571" s="26">
        <f t="shared" si="251"/>
        <v>32.681733030648672</v>
      </c>
      <c r="E1571" s="26">
        <f t="shared" si="252"/>
        <v>156133578722770.22</v>
      </c>
      <c r="F1571" s="26">
        <f t="shared" si="253"/>
        <v>0.99999999999999356</v>
      </c>
      <c r="G1571" s="26">
        <f t="shared" si="254"/>
        <v>0.2635528850885791</v>
      </c>
      <c r="H1571" s="26">
        <f t="shared" si="255"/>
        <v>0.49186181819813124</v>
      </c>
      <c r="I1571" s="27">
        <f t="shared" si="256"/>
        <v>0.6275049514545854</v>
      </c>
      <c r="J1571" s="26">
        <f t="shared" si="257"/>
        <v>0.48610479001295237</v>
      </c>
      <c r="K1571" s="26">
        <f t="shared" si="258"/>
        <v>0</v>
      </c>
      <c r="L1571" s="25">
        <f t="shared" si="259"/>
        <v>40.335884969774526</v>
      </c>
    </row>
    <row r="1572" spans="1:12" x14ac:dyDescent="0.2">
      <c r="A1572" s="22">
        <v>42923.583333333336</v>
      </c>
      <c r="B1572" s="28">
        <v>78.623999999999995</v>
      </c>
      <c r="C1572" s="26">
        <f t="shared" si="250"/>
        <v>299.05222222222221</v>
      </c>
      <c r="D1572" s="26">
        <f t="shared" si="251"/>
        <v>32.681733030648672</v>
      </c>
      <c r="E1572" s="26">
        <f t="shared" si="252"/>
        <v>156133578722770.22</v>
      </c>
      <c r="F1572" s="26">
        <f t="shared" si="253"/>
        <v>0.99999999999999356</v>
      </c>
      <c r="G1572" s="26">
        <f t="shared" si="254"/>
        <v>0.2635528850885791</v>
      </c>
      <c r="H1572" s="26">
        <f t="shared" si="255"/>
        <v>0.49186181819813124</v>
      </c>
      <c r="I1572" s="27">
        <f t="shared" si="256"/>
        <v>0.48610479001295237</v>
      </c>
      <c r="J1572" s="26">
        <f t="shared" si="257"/>
        <v>0.39964044980557228</v>
      </c>
      <c r="K1572" s="26">
        <f t="shared" si="258"/>
        <v>0</v>
      </c>
      <c r="L1572" s="25">
        <f t="shared" si="259"/>
        <v>40.335884969774526</v>
      </c>
    </row>
    <row r="1573" spans="1:12" x14ac:dyDescent="0.2">
      <c r="A1573" s="22">
        <v>42923.625</v>
      </c>
      <c r="B1573" s="28">
        <v>72.028000000000006</v>
      </c>
      <c r="C1573" s="26">
        <f t="shared" si="250"/>
        <v>295.38777777777773</v>
      </c>
      <c r="D1573" s="26">
        <f t="shared" si="251"/>
        <v>27.589032872043838</v>
      </c>
      <c r="E1573" s="26">
        <f t="shared" si="252"/>
        <v>958881053222.43359</v>
      </c>
      <c r="F1573" s="26">
        <f t="shared" si="253"/>
        <v>0.99999999999895717</v>
      </c>
      <c r="G1573" s="26">
        <f t="shared" si="254"/>
        <v>0.378652610603952</v>
      </c>
      <c r="H1573" s="26">
        <f t="shared" si="255"/>
        <v>0.28816512380920967</v>
      </c>
      <c r="I1573" s="27">
        <f t="shared" si="256"/>
        <v>0.39964044980557228</v>
      </c>
      <c r="J1573" s="26">
        <f t="shared" si="257"/>
        <v>0.39438588818818715</v>
      </c>
      <c r="K1573" s="26">
        <f t="shared" si="258"/>
        <v>0</v>
      </c>
      <c r="L1573" s="25">
        <f t="shared" si="259"/>
        <v>40.335884969774526</v>
      </c>
    </row>
    <row r="1574" spans="1:12" x14ac:dyDescent="0.2">
      <c r="A1574" s="22">
        <v>42923.666666666664</v>
      </c>
      <c r="B1574" s="28">
        <v>74.271000000000001</v>
      </c>
      <c r="C1574" s="26">
        <f t="shared" si="250"/>
        <v>296.63388888888886</v>
      </c>
      <c r="D1574" s="26">
        <f t="shared" si="251"/>
        <v>29.334947494198765</v>
      </c>
      <c r="E1574" s="26">
        <f t="shared" si="252"/>
        <v>5495482429504.4375</v>
      </c>
      <c r="F1574" s="26">
        <f t="shared" si="253"/>
        <v>0.99999999999981803</v>
      </c>
      <c r="G1574" s="26">
        <f t="shared" si="254"/>
        <v>0.33441765353764269</v>
      </c>
      <c r="H1574" s="26">
        <f t="shared" si="255"/>
        <v>0.34613570857669496</v>
      </c>
      <c r="I1574" s="27">
        <f t="shared" si="256"/>
        <v>0.39438588818818715</v>
      </c>
      <c r="J1574" s="26">
        <f t="shared" si="257"/>
        <v>0.37684017089252408</v>
      </c>
      <c r="K1574" s="26">
        <f t="shared" si="258"/>
        <v>0</v>
      </c>
      <c r="L1574" s="25">
        <f t="shared" si="259"/>
        <v>40.335884969774526</v>
      </c>
    </row>
    <row r="1575" spans="1:12" x14ac:dyDescent="0.2">
      <c r="A1575" s="22">
        <v>42923.708333333336</v>
      </c>
      <c r="B1575" s="28">
        <v>59.850999999999999</v>
      </c>
      <c r="C1575" s="26">
        <f t="shared" si="250"/>
        <v>288.62277777777774</v>
      </c>
      <c r="D1575" s="26">
        <f t="shared" si="251"/>
        <v>17.847569588139795</v>
      </c>
      <c r="E1575" s="26">
        <f t="shared" si="252"/>
        <v>56376873.505012549</v>
      </c>
      <c r="F1575" s="26">
        <f t="shared" si="253"/>
        <v>0.99999998226223064</v>
      </c>
      <c r="G1575" s="26">
        <f t="shared" si="254"/>
        <v>0.75730164460011584</v>
      </c>
      <c r="H1575" s="26">
        <f t="shared" si="255"/>
        <v>0.10362853125213434</v>
      </c>
      <c r="I1575" s="27">
        <f t="shared" si="256"/>
        <v>0.37684017089252408</v>
      </c>
      <c r="J1575" s="26">
        <f t="shared" si="257"/>
        <v>0.41429274637755464</v>
      </c>
      <c r="K1575" s="26">
        <f t="shared" si="258"/>
        <v>0</v>
      </c>
      <c r="L1575" s="25">
        <f t="shared" si="259"/>
        <v>40.335884969774526</v>
      </c>
    </row>
    <row r="1576" spans="1:12" x14ac:dyDescent="0.2">
      <c r="A1576" s="22">
        <v>42923.75</v>
      </c>
      <c r="B1576" s="28">
        <v>51.698999999999998</v>
      </c>
      <c r="C1576" s="26">
        <f t="shared" si="250"/>
        <v>284.09388888888884</v>
      </c>
      <c r="D1576" s="26">
        <f t="shared" si="251"/>
        <v>11.066804597071711</v>
      </c>
      <c r="E1576" s="26">
        <f t="shared" si="252"/>
        <v>64010.639907050245</v>
      </c>
      <c r="F1576" s="26">
        <f t="shared" si="253"/>
        <v>0.99998437784125749</v>
      </c>
      <c r="G1576" s="26">
        <f t="shared" si="254"/>
        <v>1.2268915712122272</v>
      </c>
      <c r="H1576" s="26">
        <f t="shared" si="255"/>
        <v>5.0852267616348396E-2</v>
      </c>
      <c r="I1576" s="27">
        <f t="shared" si="256"/>
        <v>0.41429274637755464</v>
      </c>
      <c r="J1576" s="26">
        <f t="shared" si="257"/>
        <v>0.45458215358829623</v>
      </c>
      <c r="K1576" s="26">
        <f t="shared" si="258"/>
        <v>0</v>
      </c>
      <c r="L1576" s="25">
        <f t="shared" si="259"/>
        <v>40.335884969774526</v>
      </c>
    </row>
    <row r="1577" spans="1:12" x14ac:dyDescent="0.2">
      <c r="A1577" s="22">
        <v>42923.791666666664</v>
      </c>
      <c r="B1577" s="28">
        <v>47.088000000000001</v>
      </c>
      <c r="C1577" s="26">
        <f t="shared" si="250"/>
        <v>281.53222222222217</v>
      </c>
      <c r="D1577" s="26">
        <f t="shared" si="251"/>
        <v>7.1348170132488535</v>
      </c>
      <c r="E1577" s="26">
        <f t="shared" si="252"/>
        <v>1254.9073363332332</v>
      </c>
      <c r="F1577" s="26">
        <f t="shared" si="253"/>
        <v>0.99920376291222279</v>
      </c>
      <c r="G1577" s="26">
        <f t="shared" si="254"/>
        <v>1.6229732119818006</v>
      </c>
      <c r="H1577" s="26">
        <f t="shared" si="255"/>
        <v>3.3653584403621373E-2</v>
      </c>
      <c r="I1577" s="27">
        <f t="shared" si="256"/>
        <v>0.45458215358829623</v>
      </c>
      <c r="J1577" s="26">
        <f t="shared" si="257"/>
        <v>0.49324842215635867</v>
      </c>
      <c r="K1577" s="26">
        <f t="shared" si="258"/>
        <v>0</v>
      </c>
      <c r="L1577" s="25">
        <f t="shared" si="259"/>
        <v>40.335884969774526</v>
      </c>
    </row>
    <row r="1578" spans="1:12" x14ac:dyDescent="0.2">
      <c r="A1578" s="22">
        <v>42923.833333333336</v>
      </c>
      <c r="B1578" s="28">
        <v>47.265999999999998</v>
      </c>
      <c r="C1578" s="26">
        <f t="shared" si="250"/>
        <v>281.63111111111107</v>
      </c>
      <c r="D1578" s="26">
        <f t="shared" si="251"/>
        <v>7.2879322044596684</v>
      </c>
      <c r="E1578" s="26">
        <f t="shared" si="252"/>
        <v>1462.5433277215195</v>
      </c>
      <c r="F1578" s="26">
        <f t="shared" si="253"/>
        <v>0.99931672675413252</v>
      </c>
      <c r="G1578" s="26">
        <f t="shared" si="254"/>
        <v>1.6053873231566875</v>
      </c>
      <c r="H1578" s="26">
        <f t="shared" si="255"/>
        <v>3.4198937636672498E-2</v>
      </c>
      <c r="I1578" s="27">
        <f t="shared" si="256"/>
        <v>0.49324842215635867</v>
      </c>
      <c r="J1578" s="26">
        <f t="shared" si="257"/>
        <v>0.53063938133508226</v>
      </c>
      <c r="K1578" s="26">
        <f t="shared" si="258"/>
        <v>0</v>
      </c>
      <c r="L1578" s="25">
        <f t="shared" si="259"/>
        <v>40.335884969774526</v>
      </c>
    </row>
    <row r="1579" spans="1:12" x14ac:dyDescent="0.2">
      <c r="A1579" s="22">
        <v>42923.875</v>
      </c>
      <c r="B1579" s="28">
        <v>52.75</v>
      </c>
      <c r="C1579" s="26">
        <f t="shared" si="250"/>
        <v>284.67777777777775</v>
      </c>
      <c r="D1579" s="26">
        <f t="shared" si="251"/>
        <v>11.953132196245225</v>
      </c>
      <c r="E1579" s="26">
        <f t="shared" si="252"/>
        <v>155302.8244836262</v>
      </c>
      <c r="F1579" s="26">
        <f t="shared" si="253"/>
        <v>0.99999356100853709</v>
      </c>
      <c r="G1579" s="26">
        <f t="shared" si="254"/>
        <v>1.1519062586664965</v>
      </c>
      <c r="H1579" s="26">
        <f t="shared" si="255"/>
        <v>5.5811338207137288E-2</v>
      </c>
      <c r="I1579" s="27">
        <f t="shared" si="256"/>
        <v>0.53063938133508226</v>
      </c>
      <c r="J1579" s="26">
        <f t="shared" si="257"/>
        <v>0.5643632758603373</v>
      </c>
      <c r="K1579" s="26">
        <f t="shared" si="258"/>
        <v>0</v>
      </c>
      <c r="L1579" s="25">
        <f t="shared" si="259"/>
        <v>40.335884969774526</v>
      </c>
    </row>
    <row r="1580" spans="1:12" x14ac:dyDescent="0.2">
      <c r="A1580" s="22">
        <v>42923.916666666664</v>
      </c>
      <c r="B1580" s="28">
        <v>49.05</v>
      </c>
      <c r="C1580" s="26">
        <f t="shared" si="250"/>
        <v>282.62222222222221</v>
      </c>
      <c r="D1580" s="26">
        <f t="shared" si="251"/>
        <v>8.8166063846516511</v>
      </c>
      <c r="E1580" s="26">
        <f t="shared" si="252"/>
        <v>6745.3346682884503</v>
      </c>
      <c r="F1580" s="26">
        <f t="shared" si="253"/>
        <v>0.99985177136190695</v>
      </c>
      <c r="G1580" s="26">
        <f t="shared" si="254"/>
        <v>1.4399293098880046</v>
      </c>
      <c r="H1580" s="26">
        <f t="shared" si="255"/>
        <v>4.0152493765506919E-2</v>
      </c>
      <c r="I1580" s="27">
        <f t="shared" si="256"/>
        <v>0.5643632758603373</v>
      </c>
      <c r="J1580" s="26">
        <f t="shared" si="257"/>
        <v>0.59882298436469594</v>
      </c>
      <c r="K1580" s="26">
        <f t="shared" si="258"/>
        <v>0</v>
      </c>
      <c r="L1580" s="25">
        <f t="shared" si="259"/>
        <v>40.335884969774526</v>
      </c>
    </row>
    <row r="1581" spans="1:12" x14ac:dyDescent="0.2">
      <c r="A1581" s="22">
        <v>42923.958333333336</v>
      </c>
      <c r="B1581" s="28">
        <v>48.338999999999999</v>
      </c>
      <c r="C1581" s="26">
        <f t="shared" si="250"/>
        <v>282.22722222222222</v>
      </c>
      <c r="D1581" s="26">
        <f t="shared" si="251"/>
        <v>8.2086514215299378</v>
      </c>
      <c r="E1581" s="26">
        <f t="shared" si="252"/>
        <v>3672.5863542775382</v>
      </c>
      <c r="F1581" s="26">
        <f t="shared" si="253"/>
        <v>0.99972778644529869</v>
      </c>
      <c r="G1581" s="26">
        <f t="shared" si="254"/>
        <v>1.5035851379125724</v>
      </c>
      <c r="H1581" s="26">
        <f t="shared" si="255"/>
        <v>3.7669756532469595E-2</v>
      </c>
      <c r="I1581" s="27">
        <f t="shared" si="256"/>
        <v>0.59882298436469594</v>
      </c>
      <c r="J1581" s="26">
        <f t="shared" si="257"/>
        <v>0.63227120603711573</v>
      </c>
      <c r="K1581" s="26">
        <f t="shared" si="258"/>
        <v>0</v>
      </c>
      <c r="L1581" s="25">
        <f t="shared" si="259"/>
        <v>40.335884969774526</v>
      </c>
    </row>
    <row r="1582" spans="1:12" x14ac:dyDescent="0.2">
      <c r="A1582" s="22">
        <v>42924</v>
      </c>
      <c r="B1582" s="28">
        <v>46.008000000000003</v>
      </c>
      <c r="C1582" s="26">
        <f t="shared" si="250"/>
        <v>280.93222222222221</v>
      </c>
      <c r="D1582" s="26">
        <f t="shared" si="251"/>
        <v>6.2034923409758571</v>
      </c>
      <c r="E1582" s="26">
        <f t="shared" si="252"/>
        <v>494.47289715478462</v>
      </c>
      <c r="F1582" s="26">
        <f t="shared" si="253"/>
        <v>0.99798172613327096</v>
      </c>
      <c r="G1582" s="26">
        <f t="shared" si="254"/>
        <v>1.7341668631641656</v>
      </c>
      <c r="H1582" s="26">
        <f t="shared" si="255"/>
        <v>3.0518808450052785E-2</v>
      </c>
      <c r="I1582" s="27">
        <f t="shared" si="256"/>
        <v>0.63227120603711573</v>
      </c>
      <c r="J1582" s="26">
        <f t="shared" si="257"/>
        <v>0.66539177767608737</v>
      </c>
      <c r="K1582" s="26">
        <f t="shared" si="258"/>
        <v>0</v>
      </c>
      <c r="L1582" s="25">
        <f t="shared" si="259"/>
        <v>40.335884969774526</v>
      </c>
    </row>
    <row r="1583" spans="1:12" x14ac:dyDescent="0.2">
      <c r="A1583" s="22">
        <v>42924.041666666664</v>
      </c>
      <c r="B1583" s="28">
        <v>44.741999999999997</v>
      </c>
      <c r="C1583" s="26">
        <f t="shared" si="250"/>
        <v>280.22888888888889</v>
      </c>
      <c r="D1583" s="26">
        <f t="shared" si="251"/>
        <v>5.1066953204919789</v>
      </c>
      <c r="E1583" s="26">
        <f t="shared" si="252"/>
        <v>165.12377108644498</v>
      </c>
      <c r="F1583" s="26">
        <f t="shared" si="253"/>
        <v>0.99398039188816856</v>
      </c>
      <c r="G1583" s="26">
        <f t="shared" si="254"/>
        <v>1.8749245463010451</v>
      </c>
      <c r="H1583" s="26">
        <f t="shared" si="255"/>
        <v>2.7199386409364375E-2</v>
      </c>
      <c r="I1583" s="27">
        <f t="shared" si="256"/>
        <v>0.66539177767608737</v>
      </c>
      <c r="J1583" s="26">
        <f t="shared" si="257"/>
        <v>0.69784694564310623</v>
      </c>
      <c r="K1583" s="26">
        <f t="shared" si="258"/>
        <v>0</v>
      </c>
      <c r="L1583" s="25">
        <f t="shared" si="259"/>
        <v>40.335884969774526</v>
      </c>
    </row>
    <row r="1584" spans="1:12" x14ac:dyDescent="0.2">
      <c r="A1584" s="22">
        <v>42924.083333333336</v>
      </c>
      <c r="B1584" s="28">
        <v>45.286000000000001</v>
      </c>
      <c r="C1584" s="26">
        <f t="shared" si="250"/>
        <v>280.5311111111111</v>
      </c>
      <c r="D1584" s="26">
        <f t="shared" si="251"/>
        <v>5.5786626953635432</v>
      </c>
      <c r="E1584" s="26">
        <f t="shared" si="252"/>
        <v>264.7173612180614</v>
      </c>
      <c r="F1584" s="26">
        <f t="shared" si="253"/>
        <v>0.99623660269913883</v>
      </c>
      <c r="G1584" s="26">
        <f t="shared" si="254"/>
        <v>1.8130057958084356</v>
      </c>
      <c r="H1584" s="26">
        <f t="shared" si="255"/>
        <v>2.8581068584268874E-2</v>
      </c>
      <c r="I1584" s="27">
        <f t="shared" si="256"/>
        <v>0.69784694564310623</v>
      </c>
      <c r="J1584" s="26">
        <f t="shared" si="257"/>
        <v>0.72926821162837308</v>
      </c>
      <c r="K1584" s="26">
        <f t="shared" si="258"/>
        <v>0</v>
      </c>
      <c r="L1584" s="25">
        <f t="shared" si="259"/>
        <v>40.335884969774526</v>
      </c>
    </row>
    <row r="1585" spans="1:12" x14ac:dyDescent="0.2">
      <c r="A1585" s="22">
        <v>42924.125</v>
      </c>
      <c r="B1585" s="28">
        <v>45.103999999999999</v>
      </c>
      <c r="C1585" s="26">
        <f t="shared" si="250"/>
        <v>280.42999999999995</v>
      </c>
      <c r="D1585" s="26">
        <f t="shared" si="251"/>
        <v>5.4208750846912892</v>
      </c>
      <c r="E1585" s="26">
        <f t="shared" si="252"/>
        <v>226.07687237554086</v>
      </c>
      <c r="F1585" s="26">
        <f t="shared" si="253"/>
        <v>0.99559620497878709</v>
      </c>
      <c r="G1585" s="26">
        <f t="shared" si="254"/>
        <v>1.8334754559089348</v>
      </c>
      <c r="H1585" s="26">
        <f t="shared" si="255"/>
        <v>2.8111507466236592E-2</v>
      </c>
      <c r="I1585" s="27">
        <f t="shared" si="256"/>
        <v>0.72926821162837308</v>
      </c>
      <c r="J1585" s="26">
        <f t="shared" si="257"/>
        <v>0.75987689796257052</v>
      </c>
      <c r="K1585" s="26">
        <f t="shared" si="258"/>
        <v>0</v>
      </c>
      <c r="L1585" s="25">
        <f t="shared" si="259"/>
        <v>40.335884969774526</v>
      </c>
    </row>
    <row r="1586" spans="1:12" x14ac:dyDescent="0.2">
      <c r="A1586" s="22">
        <v>42924.166666666664</v>
      </c>
      <c r="B1586" s="28">
        <v>43.831000000000003</v>
      </c>
      <c r="C1586" s="26">
        <f t="shared" si="250"/>
        <v>279.72277777777776</v>
      </c>
      <c r="D1586" s="26">
        <f t="shared" si="251"/>
        <v>4.3140394954528194</v>
      </c>
      <c r="E1586" s="26">
        <f t="shared" si="252"/>
        <v>74.741799117751839</v>
      </c>
      <c r="F1586" s="26">
        <f t="shared" si="253"/>
        <v>0.98679725050569034</v>
      </c>
      <c r="G1586" s="26">
        <f t="shared" si="254"/>
        <v>1.9837101755788478</v>
      </c>
      <c r="H1586" s="26">
        <f t="shared" si="255"/>
        <v>2.5027528233388031E-2</v>
      </c>
      <c r="I1586" s="27">
        <f t="shared" si="256"/>
        <v>0.75987689796257052</v>
      </c>
      <c r="J1586" s="26">
        <f t="shared" si="257"/>
        <v>0.79012630695712915</v>
      </c>
      <c r="K1586" s="26">
        <f t="shared" si="258"/>
        <v>0</v>
      </c>
      <c r="L1586" s="25">
        <f t="shared" si="259"/>
        <v>40.335884969774526</v>
      </c>
    </row>
    <row r="1587" spans="1:12" x14ac:dyDescent="0.2">
      <c r="A1587" s="22">
        <v>42924.208333333336</v>
      </c>
      <c r="B1587" s="28">
        <v>45.648000000000003</v>
      </c>
      <c r="C1587" s="26">
        <f t="shared" si="250"/>
        <v>280.73222222222222</v>
      </c>
      <c r="D1587" s="26">
        <f t="shared" si="251"/>
        <v>5.892166121135598</v>
      </c>
      <c r="E1587" s="26">
        <f t="shared" si="252"/>
        <v>362.18898048120394</v>
      </c>
      <c r="F1587" s="26">
        <f t="shared" si="253"/>
        <v>0.99724661249723201</v>
      </c>
      <c r="G1587" s="26">
        <f t="shared" si="254"/>
        <v>1.7730108700900944</v>
      </c>
      <c r="H1587" s="26">
        <f t="shared" si="255"/>
        <v>2.9537426407762198E-2</v>
      </c>
      <c r="I1587" s="27">
        <f t="shared" si="256"/>
        <v>0.79012630695712915</v>
      </c>
      <c r="J1587" s="26">
        <f t="shared" si="257"/>
        <v>0.818733614425465</v>
      </c>
      <c r="K1587" s="26">
        <f t="shared" si="258"/>
        <v>0</v>
      </c>
      <c r="L1587" s="25">
        <f t="shared" si="259"/>
        <v>40.335884969774526</v>
      </c>
    </row>
    <row r="1588" spans="1:12" x14ac:dyDescent="0.2">
      <c r="A1588" s="22">
        <v>42924.25</v>
      </c>
      <c r="B1588" s="28">
        <v>43.648000000000003</v>
      </c>
      <c r="C1588" s="26">
        <f t="shared" si="250"/>
        <v>279.62111111111108</v>
      </c>
      <c r="D1588" s="26">
        <f t="shared" si="251"/>
        <v>4.1544661625452957</v>
      </c>
      <c r="E1588" s="26">
        <f t="shared" si="252"/>
        <v>63.717940443804878</v>
      </c>
      <c r="F1588" s="26">
        <f t="shared" si="253"/>
        <v>0.98454833399915886</v>
      </c>
      <c r="G1588" s="26">
        <f t="shared" si="254"/>
        <v>2.0063620799163475</v>
      </c>
      <c r="H1588" s="26">
        <f t="shared" si="255"/>
        <v>2.4611734016080133E-2</v>
      </c>
      <c r="I1588" s="27">
        <f t="shared" si="256"/>
        <v>0.818733614425465</v>
      </c>
      <c r="J1588" s="26">
        <f t="shared" si="257"/>
        <v>0.84760644765058468</v>
      </c>
      <c r="K1588" s="26">
        <f t="shared" si="258"/>
        <v>0</v>
      </c>
      <c r="L1588" s="25">
        <f t="shared" si="259"/>
        <v>40.335884969774526</v>
      </c>
    </row>
    <row r="1589" spans="1:12" x14ac:dyDescent="0.2">
      <c r="A1589" s="22">
        <v>42924.291666666664</v>
      </c>
      <c r="B1589" s="28">
        <v>45.103999999999999</v>
      </c>
      <c r="C1589" s="26">
        <f t="shared" si="250"/>
        <v>280.42999999999995</v>
      </c>
      <c r="D1589" s="26">
        <f t="shared" si="251"/>
        <v>5.4208750846912892</v>
      </c>
      <c r="E1589" s="26">
        <f t="shared" si="252"/>
        <v>226.07687237554086</v>
      </c>
      <c r="F1589" s="26">
        <f t="shared" si="253"/>
        <v>0.99559620497878709</v>
      </c>
      <c r="G1589" s="26">
        <f t="shared" si="254"/>
        <v>1.8334754559089348</v>
      </c>
      <c r="H1589" s="26">
        <f t="shared" si="255"/>
        <v>2.8111507466236592E-2</v>
      </c>
      <c r="I1589" s="27">
        <f t="shared" si="256"/>
        <v>0.84760644765058468</v>
      </c>
      <c r="J1589" s="26">
        <f t="shared" si="257"/>
        <v>0.87493479148883502</v>
      </c>
      <c r="K1589" s="26">
        <f t="shared" si="258"/>
        <v>0</v>
      </c>
      <c r="L1589" s="25">
        <f t="shared" si="259"/>
        <v>40.335884969774526</v>
      </c>
    </row>
    <row r="1590" spans="1:12" x14ac:dyDescent="0.2">
      <c r="A1590" s="22">
        <v>42924.333333333336</v>
      </c>
      <c r="B1590" s="28">
        <v>44.195</v>
      </c>
      <c r="C1590" s="26">
        <f t="shared" si="250"/>
        <v>279.92499999999995</v>
      </c>
      <c r="D1590" s="26">
        <f t="shared" si="251"/>
        <v>4.6310976154326342</v>
      </c>
      <c r="E1590" s="26">
        <f t="shared" si="252"/>
        <v>102.62664690432625</v>
      </c>
      <c r="F1590" s="26">
        <f t="shared" si="253"/>
        <v>0.99034997242626932</v>
      </c>
      <c r="G1590" s="26">
        <f t="shared" si="254"/>
        <v>1.9394588999457743</v>
      </c>
      <c r="H1590" s="26">
        <f t="shared" si="255"/>
        <v>2.5874634680922368E-2</v>
      </c>
      <c r="I1590" s="27">
        <f t="shared" si="256"/>
        <v>0.87493479148883502</v>
      </c>
      <c r="J1590" s="26">
        <f t="shared" si="257"/>
        <v>0.90212566988159582</v>
      </c>
      <c r="K1590" s="26">
        <f t="shared" si="258"/>
        <v>0</v>
      </c>
      <c r="L1590" s="25">
        <f t="shared" si="259"/>
        <v>40.335884969774526</v>
      </c>
    </row>
    <row r="1591" spans="1:12" x14ac:dyDescent="0.2">
      <c r="A1591" s="22">
        <v>42924.375</v>
      </c>
      <c r="B1591" s="28">
        <v>50.466000000000001</v>
      </c>
      <c r="C1591" s="26">
        <f t="shared" si="250"/>
        <v>283.40888888888884</v>
      </c>
      <c r="D1591" s="26">
        <f t="shared" si="251"/>
        <v>10.022337572725629</v>
      </c>
      <c r="E1591" s="26">
        <f t="shared" si="252"/>
        <v>22524.019964181472</v>
      </c>
      <c r="F1591" s="26">
        <f t="shared" si="253"/>
        <v>0.99995560492281077</v>
      </c>
      <c r="G1591" s="26">
        <f t="shared" si="254"/>
        <v>1.3215451572403423</v>
      </c>
      <c r="H1591" s="26">
        <f t="shared" si="255"/>
        <v>4.5570924983205828E-2</v>
      </c>
      <c r="I1591" s="27">
        <f t="shared" si="256"/>
        <v>0.90212566988159582</v>
      </c>
      <c r="J1591" s="26">
        <f t="shared" si="257"/>
        <v>0.92081003850788945</v>
      </c>
      <c r="K1591" s="26">
        <f t="shared" si="258"/>
        <v>0</v>
      </c>
      <c r="L1591" s="25">
        <f t="shared" si="259"/>
        <v>40.335884969774526</v>
      </c>
    </row>
    <row r="1592" spans="1:12" x14ac:dyDescent="0.2">
      <c r="A1592" s="22">
        <v>42924.416666666664</v>
      </c>
      <c r="B1592" s="28">
        <v>48.695</v>
      </c>
      <c r="C1592" s="26">
        <f t="shared" si="250"/>
        <v>282.42499999999995</v>
      </c>
      <c r="D1592" s="26">
        <f t="shared" si="251"/>
        <v>8.5132690094714718</v>
      </c>
      <c r="E1592" s="26">
        <f t="shared" si="252"/>
        <v>4980.4175379776434</v>
      </c>
      <c r="F1592" s="26">
        <f t="shared" si="253"/>
        <v>0.99979925392875102</v>
      </c>
      <c r="G1592" s="26">
        <f t="shared" si="254"/>
        <v>1.471346016260622</v>
      </c>
      <c r="H1592" s="26">
        <f t="shared" si="255"/>
        <v>3.8893932303859853E-2</v>
      </c>
      <c r="I1592" s="27">
        <f t="shared" si="256"/>
        <v>0.92081003850788945</v>
      </c>
      <c r="J1592" s="26">
        <f t="shared" si="257"/>
        <v>0.94181148571728246</v>
      </c>
      <c r="K1592" s="26">
        <f t="shared" si="258"/>
        <v>0</v>
      </c>
      <c r="L1592" s="25">
        <f t="shared" si="259"/>
        <v>40.335884969774526</v>
      </c>
    </row>
    <row r="1593" spans="1:12" x14ac:dyDescent="0.2">
      <c r="A1593" s="22">
        <v>42924.458333333336</v>
      </c>
      <c r="B1593" s="28">
        <v>52.924999999999997</v>
      </c>
      <c r="C1593" s="26">
        <f t="shared" si="250"/>
        <v>284.77499999999998</v>
      </c>
      <c r="D1593" s="26">
        <f t="shared" si="251"/>
        <v>12.100359933280627</v>
      </c>
      <c r="E1593" s="26">
        <f t="shared" si="252"/>
        <v>179936.61577599935</v>
      </c>
      <c r="F1593" s="26">
        <f t="shared" si="253"/>
        <v>0.99999444251833791</v>
      </c>
      <c r="G1593" s="26">
        <f t="shared" si="254"/>
        <v>1.1399020850058101</v>
      </c>
      <c r="H1593" s="26">
        <f t="shared" si="255"/>
        <v>5.6680710479238845E-2</v>
      </c>
      <c r="I1593" s="27">
        <f t="shared" si="256"/>
        <v>0.94181148571728246</v>
      </c>
      <c r="J1593" s="26">
        <f t="shared" si="257"/>
        <v>0.95272712625756417</v>
      </c>
      <c r="K1593" s="26">
        <f t="shared" si="258"/>
        <v>0</v>
      </c>
      <c r="L1593" s="25">
        <f t="shared" si="259"/>
        <v>40.335884969774526</v>
      </c>
    </row>
    <row r="1594" spans="1:12" x14ac:dyDescent="0.2">
      <c r="A1594" s="22">
        <v>42924.5</v>
      </c>
      <c r="B1594" s="28">
        <v>55.189</v>
      </c>
      <c r="C1594" s="26">
        <f t="shared" si="250"/>
        <v>286.03277777777777</v>
      </c>
      <c r="D1594" s="26">
        <f t="shared" si="251"/>
        <v>13.996043188523444</v>
      </c>
      <c r="E1594" s="26">
        <f t="shared" si="252"/>
        <v>1197855.2075280098</v>
      </c>
      <c r="F1594" s="26">
        <f t="shared" si="253"/>
        <v>0.99999916517525755</v>
      </c>
      <c r="G1594" s="26">
        <f t="shared" si="254"/>
        <v>0.99606499991096764</v>
      </c>
      <c r="H1594" s="26">
        <f t="shared" si="255"/>
        <v>6.9162227862965622E-2</v>
      </c>
      <c r="I1594" s="27">
        <f t="shared" si="256"/>
        <v>0.95272712625756417</v>
      </c>
      <c r="J1594" s="26">
        <f t="shared" si="257"/>
        <v>0.95562316749663545</v>
      </c>
      <c r="K1594" s="26">
        <f t="shared" si="258"/>
        <v>0</v>
      </c>
      <c r="L1594" s="25">
        <f t="shared" si="259"/>
        <v>40.335884969774526</v>
      </c>
    </row>
    <row r="1595" spans="1:12" x14ac:dyDescent="0.2">
      <c r="A1595" s="22">
        <v>42924.541666666664</v>
      </c>
      <c r="B1595" s="28">
        <v>55.884</v>
      </c>
      <c r="C1595" s="26">
        <f t="shared" si="250"/>
        <v>286.41888888888889</v>
      </c>
      <c r="D1595" s="26">
        <f t="shared" si="251"/>
        <v>14.57463776830361</v>
      </c>
      <c r="E1595" s="26">
        <f t="shared" si="252"/>
        <v>2136410.769311598</v>
      </c>
      <c r="F1595" s="26">
        <f t="shared" si="253"/>
        <v>0.99999953192543944</v>
      </c>
      <c r="G1595" s="26">
        <f t="shared" si="254"/>
        <v>0.95589043041433941</v>
      </c>
      <c r="H1595" s="26">
        <f t="shared" si="255"/>
        <v>7.3493680597430805E-2</v>
      </c>
      <c r="I1595" s="27">
        <f t="shared" si="256"/>
        <v>0.95562316749663545</v>
      </c>
      <c r="J1595" s="26">
        <f t="shared" si="257"/>
        <v>0.95564210520780901</v>
      </c>
      <c r="K1595" s="26">
        <f t="shared" si="258"/>
        <v>0</v>
      </c>
      <c r="L1595" s="25">
        <f t="shared" si="259"/>
        <v>40.335884969774526</v>
      </c>
    </row>
    <row r="1596" spans="1:12" x14ac:dyDescent="0.2">
      <c r="A1596" s="22">
        <v>42924.583333333336</v>
      </c>
      <c r="B1596" s="28">
        <v>54.668999999999997</v>
      </c>
      <c r="C1596" s="26">
        <f t="shared" si="250"/>
        <v>285.74388888888888</v>
      </c>
      <c r="D1596" s="26">
        <f t="shared" si="251"/>
        <v>13.562115258613463</v>
      </c>
      <c r="E1596" s="26">
        <f t="shared" si="252"/>
        <v>776161.00523218233</v>
      </c>
      <c r="F1596" s="26">
        <f t="shared" si="253"/>
        <v>0.99999871160918308</v>
      </c>
      <c r="G1596" s="26">
        <f t="shared" si="254"/>
        <v>1.0272988411205914</v>
      </c>
      <c r="H1596" s="26">
        <f t="shared" si="255"/>
        <v>6.6082129226810629E-2</v>
      </c>
      <c r="I1596" s="27">
        <f t="shared" si="256"/>
        <v>0.95564210520780901</v>
      </c>
      <c r="J1596" s="26">
        <f t="shared" si="257"/>
        <v>0.96022426800729277</v>
      </c>
      <c r="K1596" s="26">
        <f t="shared" si="258"/>
        <v>0</v>
      </c>
      <c r="L1596" s="25">
        <f t="shared" si="259"/>
        <v>40.335884969774526</v>
      </c>
    </row>
    <row r="1597" spans="1:12" x14ac:dyDescent="0.2">
      <c r="A1597" s="22">
        <v>42924.625</v>
      </c>
      <c r="B1597" s="28">
        <v>55.363999999999997</v>
      </c>
      <c r="C1597" s="26">
        <f t="shared" si="250"/>
        <v>286.13</v>
      </c>
      <c r="D1597" s="26">
        <f t="shared" si="251"/>
        <v>14.14187956523258</v>
      </c>
      <c r="E1597" s="26">
        <f t="shared" si="252"/>
        <v>1385926.6915486115</v>
      </c>
      <c r="F1597" s="26">
        <f t="shared" si="253"/>
        <v>0.99999927846163539</v>
      </c>
      <c r="G1597" s="26">
        <f t="shared" si="254"/>
        <v>0.98578245770142658</v>
      </c>
      <c r="H1597" s="26">
        <f t="shared" si="255"/>
        <v>7.0229307300576596E-2</v>
      </c>
      <c r="I1597" s="27">
        <f t="shared" si="256"/>
        <v>0.96022426800729277</v>
      </c>
      <c r="J1597" s="26">
        <f t="shared" si="257"/>
        <v>0.96195762341749336</v>
      </c>
      <c r="K1597" s="26">
        <f t="shared" si="258"/>
        <v>0</v>
      </c>
      <c r="L1597" s="25">
        <f t="shared" si="259"/>
        <v>40.335884969774526</v>
      </c>
    </row>
    <row r="1598" spans="1:12" x14ac:dyDescent="0.2">
      <c r="A1598" s="22">
        <v>42924.666666666664</v>
      </c>
      <c r="B1598" s="28">
        <v>56.23</v>
      </c>
      <c r="C1598" s="26">
        <f t="shared" si="250"/>
        <v>286.61111111111109</v>
      </c>
      <c r="D1598" s="26">
        <f t="shared" si="251"/>
        <v>14.862105059119946</v>
      </c>
      <c r="E1598" s="26">
        <f t="shared" si="252"/>
        <v>2847935.9423821317</v>
      </c>
      <c r="F1598" s="26">
        <f t="shared" si="253"/>
        <v>0.99999964886863013</v>
      </c>
      <c r="G1598" s="26">
        <f t="shared" si="254"/>
        <v>0.93653687286503018</v>
      </c>
      <c r="H1598" s="26">
        <f t="shared" si="255"/>
        <v>7.5745540750078069E-2</v>
      </c>
      <c r="I1598" s="27">
        <f t="shared" si="256"/>
        <v>0.96195762341749336</v>
      </c>
      <c r="J1598" s="26">
        <f t="shared" si="257"/>
        <v>0.96010323237523032</v>
      </c>
      <c r="K1598" s="26">
        <f t="shared" si="258"/>
        <v>0</v>
      </c>
      <c r="L1598" s="25">
        <f t="shared" si="259"/>
        <v>40.335884969774526</v>
      </c>
    </row>
    <row r="1599" spans="1:12" x14ac:dyDescent="0.2">
      <c r="A1599" s="22">
        <v>42924.708333333336</v>
      </c>
      <c r="B1599" s="28">
        <v>55.017000000000003</v>
      </c>
      <c r="C1599" s="26">
        <f t="shared" si="250"/>
        <v>285.9372222222222</v>
      </c>
      <c r="D1599" s="26">
        <f t="shared" si="251"/>
        <v>13.852610227186593</v>
      </c>
      <c r="E1599" s="26">
        <f t="shared" si="252"/>
        <v>1037796.4520489187</v>
      </c>
      <c r="F1599" s="26">
        <f t="shared" si="253"/>
        <v>0.99999903642083721</v>
      </c>
      <c r="G1599" s="26">
        <f t="shared" si="254"/>
        <v>1.0062826963549598</v>
      </c>
      <c r="H1599" s="26">
        <f t="shared" si="255"/>
        <v>6.8128550291293763E-2</v>
      </c>
      <c r="I1599" s="27">
        <f t="shared" si="256"/>
        <v>0.96010323237523032</v>
      </c>
      <c r="J1599" s="26">
        <f t="shared" si="257"/>
        <v>0.96314459423975629</v>
      </c>
      <c r="K1599" s="26">
        <f t="shared" si="258"/>
        <v>0</v>
      </c>
      <c r="L1599" s="25">
        <f t="shared" si="259"/>
        <v>40.335884969774526</v>
      </c>
    </row>
    <row r="1600" spans="1:12" x14ac:dyDescent="0.2">
      <c r="A1600" s="22">
        <v>42924.75</v>
      </c>
      <c r="B1600" s="28">
        <v>52.401000000000003</v>
      </c>
      <c r="C1600" s="26">
        <f t="shared" si="250"/>
        <v>284.48388888888888</v>
      </c>
      <c r="D1600" s="26">
        <f t="shared" si="251"/>
        <v>11.659217569438608</v>
      </c>
      <c r="E1600" s="26">
        <f t="shared" si="252"/>
        <v>115753.42596018194</v>
      </c>
      <c r="F1600" s="26">
        <f t="shared" si="253"/>
        <v>0.99999136102147534</v>
      </c>
      <c r="G1600" s="26">
        <f t="shared" si="254"/>
        <v>1.1762499139160476</v>
      </c>
      <c r="H1600" s="26">
        <f t="shared" si="255"/>
        <v>5.4115465271423163E-2</v>
      </c>
      <c r="I1600" s="27">
        <f t="shared" si="256"/>
        <v>0.96314459423975629</v>
      </c>
      <c r="J1600" s="26">
        <f t="shared" si="257"/>
        <v>0.97437040340667924</v>
      </c>
      <c r="K1600" s="26">
        <f t="shared" si="258"/>
        <v>0</v>
      </c>
      <c r="L1600" s="25">
        <f t="shared" si="259"/>
        <v>40.335884969774526</v>
      </c>
    </row>
    <row r="1601" spans="1:12" x14ac:dyDescent="0.2">
      <c r="A1601" s="22">
        <v>42924.791666666664</v>
      </c>
      <c r="B1601" s="28">
        <v>50.466000000000001</v>
      </c>
      <c r="C1601" s="26">
        <f t="shared" si="250"/>
        <v>283.40888888888884</v>
      </c>
      <c r="D1601" s="26">
        <f t="shared" si="251"/>
        <v>10.022337572725629</v>
      </c>
      <c r="E1601" s="26">
        <f t="shared" si="252"/>
        <v>22524.019964181472</v>
      </c>
      <c r="F1601" s="26">
        <f t="shared" si="253"/>
        <v>0.99995560492281077</v>
      </c>
      <c r="G1601" s="26">
        <f t="shared" si="254"/>
        <v>1.3215451572403423</v>
      </c>
      <c r="H1601" s="26">
        <f t="shared" si="255"/>
        <v>4.5570924983205828E-2</v>
      </c>
      <c r="I1601" s="27">
        <f t="shared" si="256"/>
        <v>0.97437040340667924</v>
      </c>
      <c r="J1601" s="26">
        <f t="shared" si="257"/>
        <v>0.98983640170642573</v>
      </c>
      <c r="K1601" s="26">
        <f t="shared" si="258"/>
        <v>0</v>
      </c>
      <c r="L1601" s="25">
        <f t="shared" si="259"/>
        <v>40.335884969774526</v>
      </c>
    </row>
    <row r="1602" spans="1:12" x14ac:dyDescent="0.2">
      <c r="A1602" s="22">
        <v>42924.833333333336</v>
      </c>
      <c r="B1602" s="28">
        <v>47.802</v>
      </c>
      <c r="C1602" s="26">
        <f t="shared" si="250"/>
        <v>281.92888888888888</v>
      </c>
      <c r="D1602" s="26">
        <f t="shared" si="251"/>
        <v>7.748349465586263</v>
      </c>
      <c r="E1602" s="26">
        <f t="shared" si="252"/>
        <v>2317.7437399955579</v>
      </c>
      <c r="F1602" s="26">
        <f t="shared" si="253"/>
        <v>0.99956873198933061</v>
      </c>
      <c r="G1602" s="26">
        <f t="shared" si="254"/>
        <v>1.5536462646556739</v>
      </c>
      <c r="H1602" s="26">
        <f t="shared" si="255"/>
        <v>3.5892635032874133E-2</v>
      </c>
      <c r="I1602" s="27">
        <f t="shared" si="256"/>
        <v>0.98983640170642573</v>
      </c>
      <c r="J1602" s="26">
        <f t="shared" si="257"/>
        <v>1.0097141568736658</v>
      </c>
      <c r="K1602" s="26">
        <f t="shared" si="258"/>
        <v>1.0092786994578862</v>
      </c>
      <c r="L1602" s="25">
        <f t="shared" si="259"/>
        <v>41.345163669232413</v>
      </c>
    </row>
    <row r="1603" spans="1:12" x14ac:dyDescent="0.2">
      <c r="A1603" s="22">
        <v>42924.875</v>
      </c>
      <c r="B1603" s="28">
        <v>46.728000000000002</v>
      </c>
      <c r="C1603" s="26">
        <f t="shared" si="250"/>
        <v>281.33222222222219</v>
      </c>
      <c r="D1603" s="26">
        <f t="shared" si="251"/>
        <v>6.8248168436683629</v>
      </c>
      <c r="E1603" s="26">
        <f t="shared" si="252"/>
        <v>920.40781009391912</v>
      </c>
      <c r="F1603" s="26">
        <f t="shared" si="253"/>
        <v>0.99891470422863238</v>
      </c>
      <c r="G1603" s="26">
        <f t="shared" si="254"/>
        <v>1.6591700104697529</v>
      </c>
      <c r="H1603" s="26">
        <f t="shared" si="255"/>
        <v>3.2575933344859469E-2</v>
      </c>
      <c r="I1603" s="27">
        <f t="shared" si="256"/>
        <v>4.3545741577966091E-4</v>
      </c>
      <c r="J1603" s="26">
        <f t="shared" si="257"/>
        <v>5.3599645759683456E-2</v>
      </c>
      <c r="K1603" s="26">
        <f t="shared" si="258"/>
        <v>0</v>
      </c>
      <c r="L1603" s="25">
        <f t="shared" si="259"/>
        <v>41.345163669232413</v>
      </c>
    </row>
    <row r="1604" spans="1:12" x14ac:dyDescent="0.2">
      <c r="A1604" s="22">
        <v>42924.916666666664</v>
      </c>
      <c r="B1604" s="28">
        <v>48.338999999999999</v>
      </c>
      <c r="C1604" s="26">
        <f t="shared" si="250"/>
        <v>282.22722222222222</v>
      </c>
      <c r="D1604" s="26">
        <f t="shared" si="251"/>
        <v>8.2086514215299378</v>
      </c>
      <c r="E1604" s="26">
        <f t="shared" si="252"/>
        <v>3672.5863542775382</v>
      </c>
      <c r="F1604" s="26">
        <f t="shared" si="253"/>
        <v>0.99972778644529869</v>
      </c>
      <c r="G1604" s="26">
        <f t="shared" si="254"/>
        <v>1.5035851379125724</v>
      </c>
      <c r="H1604" s="26">
        <f t="shared" si="255"/>
        <v>3.7669756532469595E-2</v>
      </c>
      <c r="I1604" s="27">
        <f t="shared" si="256"/>
        <v>5.3599645759683456E-2</v>
      </c>
      <c r="J1604" s="26">
        <f t="shared" si="257"/>
        <v>0.1072042709897949</v>
      </c>
      <c r="K1604" s="26">
        <f t="shared" si="258"/>
        <v>0</v>
      </c>
      <c r="L1604" s="25">
        <f t="shared" si="259"/>
        <v>41.345163669232413</v>
      </c>
    </row>
    <row r="1605" spans="1:12" x14ac:dyDescent="0.2">
      <c r="A1605" s="22">
        <v>42924.958333333336</v>
      </c>
      <c r="B1605" s="28">
        <v>48.695</v>
      </c>
      <c r="C1605" s="26">
        <f t="shared" si="250"/>
        <v>282.42499999999995</v>
      </c>
      <c r="D1605" s="26">
        <f t="shared" si="251"/>
        <v>8.5132690094714718</v>
      </c>
      <c r="E1605" s="26">
        <f t="shared" si="252"/>
        <v>4980.4175379776434</v>
      </c>
      <c r="F1605" s="26">
        <f t="shared" si="253"/>
        <v>0.99979925392875102</v>
      </c>
      <c r="G1605" s="26">
        <f t="shared" si="254"/>
        <v>1.471346016260622</v>
      </c>
      <c r="H1605" s="26">
        <f t="shared" si="255"/>
        <v>3.8893932303859853E-2</v>
      </c>
      <c r="I1605" s="27">
        <f t="shared" si="256"/>
        <v>0.1072042709897949</v>
      </c>
      <c r="J1605" s="26">
        <f t="shared" si="257"/>
        <v>0.15924256096019507</v>
      </c>
      <c r="K1605" s="26">
        <f t="shared" si="258"/>
        <v>0</v>
      </c>
      <c r="L1605" s="25">
        <f t="shared" si="259"/>
        <v>41.345163669232413</v>
      </c>
    </row>
    <row r="1606" spans="1:12" x14ac:dyDescent="0.2">
      <c r="A1606" s="22">
        <v>42925</v>
      </c>
      <c r="B1606" s="28">
        <v>48.871000000000002</v>
      </c>
      <c r="C1606" s="26">
        <f t="shared" si="250"/>
        <v>282.52277777777778</v>
      </c>
      <c r="D1606" s="26">
        <f t="shared" si="251"/>
        <v>8.6637089241575396</v>
      </c>
      <c r="E1606" s="26">
        <f t="shared" si="252"/>
        <v>5788.9657296760779</v>
      </c>
      <c r="F1606" s="26">
        <f t="shared" si="253"/>
        <v>0.99982728740605931</v>
      </c>
      <c r="G1606" s="26">
        <f t="shared" si="254"/>
        <v>1.4556801704501592</v>
      </c>
      <c r="H1606" s="26">
        <f t="shared" si="255"/>
        <v>3.9513105381843182E-2</v>
      </c>
      <c r="I1606" s="27">
        <f t="shared" si="256"/>
        <v>0.15924256096019507</v>
      </c>
      <c r="J1606" s="26">
        <f t="shared" si="257"/>
        <v>0.20946998139146422</v>
      </c>
      <c r="K1606" s="26">
        <f t="shared" si="258"/>
        <v>0</v>
      </c>
      <c r="L1606" s="25">
        <f t="shared" si="259"/>
        <v>41.345163669232413</v>
      </c>
    </row>
    <row r="1607" spans="1:12" x14ac:dyDescent="0.2">
      <c r="A1607" s="22">
        <v>42925.041666666664</v>
      </c>
      <c r="B1607" s="28">
        <v>48.695</v>
      </c>
      <c r="C1607" s="26">
        <f t="shared" si="250"/>
        <v>282.42499999999995</v>
      </c>
      <c r="D1607" s="26">
        <f t="shared" si="251"/>
        <v>8.5132690094714718</v>
      </c>
      <c r="E1607" s="26">
        <f t="shared" si="252"/>
        <v>4980.4175379776434</v>
      </c>
      <c r="F1607" s="26">
        <f t="shared" si="253"/>
        <v>0.99979925392875102</v>
      </c>
      <c r="G1607" s="26">
        <f t="shared" si="254"/>
        <v>1.471346016260622</v>
      </c>
      <c r="H1607" s="26">
        <f t="shared" si="255"/>
        <v>3.8893932303859853E-2</v>
      </c>
      <c r="I1607" s="27">
        <f t="shared" si="256"/>
        <v>0.20946998139146422</v>
      </c>
      <c r="J1607" s="26">
        <f t="shared" si="257"/>
        <v>0.25760711320849783</v>
      </c>
      <c r="K1607" s="26">
        <f t="shared" si="258"/>
        <v>0</v>
      </c>
      <c r="L1607" s="25">
        <f t="shared" si="259"/>
        <v>41.345163669232413</v>
      </c>
    </row>
    <row r="1608" spans="1:12" x14ac:dyDescent="0.2">
      <c r="A1608" s="22">
        <v>42925.083333333336</v>
      </c>
      <c r="B1608" s="28">
        <v>48.871000000000002</v>
      </c>
      <c r="C1608" s="26">
        <f t="shared" si="250"/>
        <v>282.52277777777778</v>
      </c>
      <c r="D1608" s="26">
        <f t="shared" si="251"/>
        <v>8.6637089241575396</v>
      </c>
      <c r="E1608" s="26">
        <f t="shared" si="252"/>
        <v>5788.9657296760779</v>
      </c>
      <c r="F1608" s="26">
        <f t="shared" si="253"/>
        <v>0.99982728740605931</v>
      </c>
      <c r="G1608" s="26">
        <f t="shared" si="254"/>
        <v>1.4556801704501592</v>
      </c>
      <c r="H1608" s="26">
        <f t="shared" si="255"/>
        <v>3.9513105381843182E-2</v>
      </c>
      <c r="I1608" s="27">
        <f t="shared" si="256"/>
        <v>0.25760711320849783</v>
      </c>
      <c r="J1608" s="26">
        <f t="shared" si="257"/>
        <v>0.30402363083569539</v>
      </c>
      <c r="K1608" s="26">
        <f t="shared" si="258"/>
        <v>0</v>
      </c>
      <c r="L1608" s="25">
        <f t="shared" si="259"/>
        <v>41.345163669232413</v>
      </c>
    </row>
    <row r="1609" spans="1:12" x14ac:dyDescent="0.2">
      <c r="A1609" s="22">
        <v>42925.125</v>
      </c>
      <c r="B1609" s="28">
        <v>47.802</v>
      </c>
      <c r="C1609" s="26">
        <f t="shared" si="250"/>
        <v>281.92888888888888</v>
      </c>
      <c r="D1609" s="26">
        <f t="shared" si="251"/>
        <v>7.748349465586263</v>
      </c>
      <c r="E1609" s="26">
        <f t="shared" si="252"/>
        <v>2317.7437399955579</v>
      </c>
      <c r="F1609" s="26">
        <f t="shared" si="253"/>
        <v>0.99956873198933061</v>
      </c>
      <c r="G1609" s="26">
        <f t="shared" si="254"/>
        <v>1.5536462646556739</v>
      </c>
      <c r="H1609" s="26">
        <f t="shared" si="255"/>
        <v>3.5892635032874133E-2</v>
      </c>
      <c r="I1609" s="27">
        <f t="shared" si="256"/>
        <v>0.30402363083569539</v>
      </c>
      <c r="J1609" s="26">
        <f t="shared" si="257"/>
        <v>0.34808049184302248</v>
      </c>
      <c r="K1609" s="26">
        <f t="shared" si="258"/>
        <v>0</v>
      </c>
      <c r="L1609" s="25">
        <f t="shared" si="259"/>
        <v>41.345163669232413</v>
      </c>
    </row>
    <row r="1610" spans="1:12" x14ac:dyDescent="0.2">
      <c r="A1610" s="22">
        <v>42925.166666666664</v>
      </c>
      <c r="B1610" s="28">
        <v>47.265999999999998</v>
      </c>
      <c r="C1610" s="26">
        <f t="shared" si="250"/>
        <v>281.63111111111107</v>
      </c>
      <c r="D1610" s="26">
        <f t="shared" si="251"/>
        <v>7.2879322044596684</v>
      </c>
      <c r="E1610" s="26">
        <f t="shared" si="252"/>
        <v>1462.5433277215195</v>
      </c>
      <c r="F1610" s="26">
        <f t="shared" si="253"/>
        <v>0.99931672675413252</v>
      </c>
      <c r="G1610" s="26">
        <f t="shared" si="254"/>
        <v>1.6053873231566875</v>
      </c>
      <c r="H1610" s="26">
        <f t="shared" si="255"/>
        <v>3.4198937636672498E-2</v>
      </c>
      <c r="I1610" s="27">
        <f t="shared" si="256"/>
        <v>0.34808049184302248</v>
      </c>
      <c r="J1610" s="26">
        <f t="shared" si="257"/>
        <v>0.39035210770188167</v>
      </c>
      <c r="K1610" s="26">
        <f t="shared" si="258"/>
        <v>0</v>
      </c>
      <c r="L1610" s="25">
        <f t="shared" si="259"/>
        <v>41.345163669232413</v>
      </c>
    </row>
    <row r="1611" spans="1:12" x14ac:dyDescent="0.2">
      <c r="A1611" s="22">
        <v>42925.208333333336</v>
      </c>
      <c r="B1611" s="28">
        <v>45.828000000000003</v>
      </c>
      <c r="C1611" s="26">
        <f t="shared" si="250"/>
        <v>280.83222222222219</v>
      </c>
      <c r="D1611" s="26">
        <f t="shared" si="251"/>
        <v>6.0478846602755523</v>
      </c>
      <c r="E1611" s="26">
        <f t="shared" si="252"/>
        <v>423.21683511720101</v>
      </c>
      <c r="F1611" s="26">
        <f t="shared" si="253"/>
        <v>0.99764271495796786</v>
      </c>
      <c r="G1611" s="26">
        <f t="shared" si="254"/>
        <v>1.7534743926898593</v>
      </c>
      <c r="H1611" s="26">
        <f t="shared" si="255"/>
        <v>3.0024282677735263E-2</v>
      </c>
      <c r="I1611" s="27">
        <f t="shared" si="256"/>
        <v>0.39035210770188167</v>
      </c>
      <c r="J1611" s="26">
        <f t="shared" si="257"/>
        <v>0.43067058115150014</v>
      </c>
      <c r="K1611" s="26">
        <f t="shared" si="258"/>
        <v>0</v>
      </c>
      <c r="L1611" s="25">
        <f t="shared" si="259"/>
        <v>41.345163669232413</v>
      </c>
    </row>
    <row r="1612" spans="1:12" x14ac:dyDescent="0.2">
      <c r="A1612" s="22">
        <v>42925.25</v>
      </c>
      <c r="B1612" s="28">
        <v>47.624000000000002</v>
      </c>
      <c r="C1612" s="26">
        <f t="shared" si="250"/>
        <v>281.83</v>
      </c>
      <c r="D1612" s="26">
        <f t="shared" si="251"/>
        <v>7.5955576056487715</v>
      </c>
      <c r="E1612" s="26">
        <f t="shared" si="252"/>
        <v>1989.3388088481493</v>
      </c>
      <c r="F1612" s="26">
        <f t="shared" si="253"/>
        <v>0.99949757297825148</v>
      </c>
      <c r="G1612" s="26">
        <f t="shared" si="254"/>
        <v>1.5706292318623023</v>
      </c>
      <c r="H1612" s="26">
        <f t="shared" si="255"/>
        <v>3.5321472240985474E-2</v>
      </c>
      <c r="I1612" s="27">
        <f t="shared" si="256"/>
        <v>0.43067058115150014</v>
      </c>
      <c r="J1612" s="26">
        <f t="shared" si="257"/>
        <v>0.47023278820299952</v>
      </c>
      <c r="K1612" s="26">
        <f t="shared" si="258"/>
        <v>0</v>
      </c>
      <c r="L1612" s="25">
        <f t="shared" si="259"/>
        <v>41.345163669232413</v>
      </c>
    </row>
    <row r="1613" spans="1:12" x14ac:dyDescent="0.2">
      <c r="A1613" s="22">
        <v>42925.291666666664</v>
      </c>
      <c r="B1613" s="28">
        <v>48.871000000000002</v>
      </c>
      <c r="C1613" s="26">
        <f t="shared" si="250"/>
        <v>282.52277777777778</v>
      </c>
      <c r="D1613" s="26">
        <f t="shared" si="251"/>
        <v>8.6637089241575396</v>
      </c>
      <c r="E1613" s="26">
        <f t="shared" si="252"/>
        <v>5788.9657296760779</v>
      </c>
      <c r="F1613" s="26">
        <f t="shared" si="253"/>
        <v>0.99982728740605931</v>
      </c>
      <c r="G1613" s="26">
        <f t="shared" si="254"/>
        <v>1.4556801704501592</v>
      </c>
      <c r="H1613" s="26">
        <f t="shared" si="255"/>
        <v>3.9513105381843182E-2</v>
      </c>
      <c r="I1613" s="27">
        <f t="shared" si="256"/>
        <v>0.47023278820299952</v>
      </c>
      <c r="J1613" s="26">
        <f t="shared" si="257"/>
        <v>0.50841162505461956</v>
      </c>
      <c r="K1613" s="26">
        <f t="shared" si="258"/>
        <v>0</v>
      </c>
      <c r="L1613" s="25">
        <f t="shared" si="259"/>
        <v>41.345163669232413</v>
      </c>
    </row>
    <row r="1614" spans="1:12" x14ac:dyDescent="0.2">
      <c r="A1614" s="22">
        <v>42925.333333333336</v>
      </c>
      <c r="B1614" s="28">
        <v>48.695</v>
      </c>
      <c r="C1614" s="26">
        <f t="shared" si="250"/>
        <v>282.42499999999995</v>
      </c>
      <c r="D1614" s="26">
        <f t="shared" si="251"/>
        <v>8.5132690094714718</v>
      </c>
      <c r="E1614" s="26">
        <f t="shared" si="252"/>
        <v>4980.4175379776434</v>
      </c>
      <c r="F1614" s="26">
        <f t="shared" si="253"/>
        <v>0.99979925392875102</v>
      </c>
      <c r="G1614" s="26">
        <f t="shared" si="254"/>
        <v>1.471346016260622</v>
      </c>
      <c r="H1614" s="26">
        <f t="shared" si="255"/>
        <v>3.8893932303859853E-2</v>
      </c>
      <c r="I1614" s="27">
        <f t="shared" si="256"/>
        <v>0.50841162505461956</v>
      </c>
      <c r="J1614" s="26">
        <f t="shared" si="257"/>
        <v>0.54514494785319745</v>
      </c>
      <c r="K1614" s="26">
        <f t="shared" si="258"/>
        <v>0</v>
      </c>
      <c r="L1614" s="25">
        <f t="shared" si="259"/>
        <v>41.345163669232413</v>
      </c>
    </row>
    <row r="1615" spans="1:12" x14ac:dyDescent="0.2">
      <c r="A1615" s="22">
        <v>42925.375</v>
      </c>
      <c r="B1615" s="28">
        <v>49.582000000000001</v>
      </c>
      <c r="C1615" s="26">
        <f t="shared" si="250"/>
        <v>282.91777777777776</v>
      </c>
      <c r="D1615" s="26">
        <f t="shared" si="251"/>
        <v>9.2703934397900927</v>
      </c>
      <c r="E1615" s="26">
        <f t="shared" si="252"/>
        <v>10618.928973848091</v>
      </c>
      <c r="F1615" s="26">
        <f t="shared" si="253"/>
        <v>0.99990583741167549</v>
      </c>
      <c r="G1615" s="26">
        <f t="shared" si="254"/>
        <v>1.3941784727924231</v>
      </c>
      <c r="H1615" s="26">
        <f t="shared" si="255"/>
        <v>4.2111716775905528E-2</v>
      </c>
      <c r="I1615" s="27">
        <f t="shared" si="256"/>
        <v>0.54514494785319745</v>
      </c>
      <c r="J1615" s="26">
        <f t="shared" si="257"/>
        <v>0.58015682798888335</v>
      </c>
      <c r="K1615" s="26">
        <f t="shared" si="258"/>
        <v>0</v>
      </c>
      <c r="L1615" s="25">
        <f t="shared" si="259"/>
        <v>41.345163669232413</v>
      </c>
    </row>
    <row r="1616" spans="1:12" x14ac:dyDescent="0.2">
      <c r="A1616" s="22">
        <v>42925.416666666664</v>
      </c>
      <c r="B1616" s="28">
        <v>50.819000000000003</v>
      </c>
      <c r="C1616" s="26">
        <f t="shared" si="250"/>
        <v>283.60499999999996</v>
      </c>
      <c r="D1616" s="26">
        <f t="shared" si="251"/>
        <v>10.321877258863502</v>
      </c>
      <c r="E1616" s="26">
        <f t="shared" si="252"/>
        <v>30390.254455096703</v>
      </c>
      <c r="F1616" s="26">
        <f t="shared" si="253"/>
        <v>0.99996709579719789</v>
      </c>
      <c r="G1616" s="26">
        <f t="shared" si="254"/>
        <v>1.2936765826191374</v>
      </c>
      <c r="H1616" s="26">
        <f t="shared" si="255"/>
        <v>4.7026792413725746E-2</v>
      </c>
      <c r="I1616" s="27">
        <f t="shared" si="256"/>
        <v>0.58015682798888335</v>
      </c>
      <c r="J1616" s="26">
        <f t="shared" si="257"/>
        <v>0.61293461575938657</v>
      </c>
      <c r="K1616" s="26">
        <f t="shared" si="258"/>
        <v>0</v>
      </c>
      <c r="L1616" s="25">
        <f t="shared" si="259"/>
        <v>41.345163669232413</v>
      </c>
    </row>
    <row r="1617" spans="1:12" x14ac:dyDescent="0.2">
      <c r="A1617" s="22">
        <v>42925.458333333336</v>
      </c>
      <c r="B1617" s="28">
        <v>48.871000000000002</v>
      </c>
      <c r="C1617" s="26">
        <f t="shared" si="250"/>
        <v>282.52277777777778</v>
      </c>
      <c r="D1617" s="26">
        <f t="shared" si="251"/>
        <v>8.6637089241575396</v>
      </c>
      <c r="E1617" s="26">
        <f t="shared" si="252"/>
        <v>5788.9657296760779</v>
      </c>
      <c r="F1617" s="26">
        <f t="shared" si="253"/>
        <v>0.99982728740605931</v>
      </c>
      <c r="G1617" s="26">
        <f t="shared" si="254"/>
        <v>1.4556801704501592</v>
      </c>
      <c r="H1617" s="26">
        <f t="shared" si="255"/>
        <v>3.9513105381843182E-2</v>
      </c>
      <c r="I1617" s="27">
        <f t="shared" si="256"/>
        <v>0.61293461575938657</v>
      </c>
      <c r="J1617" s="26">
        <f t="shared" si="257"/>
        <v>0.64558480654542005</v>
      </c>
      <c r="K1617" s="26">
        <f t="shared" si="258"/>
        <v>0</v>
      </c>
      <c r="L1617" s="25">
        <f t="shared" si="259"/>
        <v>41.345163669232413</v>
      </c>
    </row>
    <row r="1618" spans="1:12" x14ac:dyDescent="0.2">
      <c r="A1618" s="22">
        <v>42925.5</v>
      </c>
      <c r="B1618" s="28">
        <v>49.228000000000002</v>
      </c>
      <c r="C1618" s="26">
        <f t="shared" si="250"/>
        <v>282.7211111111111</v>
      </c>
      <c r="D1618" s="26">
        <f t="shared" si="251"/>
        <v>8.9685430086186049</v>
      </c>
      <c r="E1618" s="26">
        <f t="shared" si="252"/>
        <v>7852.1527481868497</v>
      </c>
      <c r="F1618" s="26">
        <f t="shared" si="253"/>
        <v>0.99987266260671792</v>
      </c>
      <c r="G1618" s="26">
        <f t="shared" si="254"/>
        <v>1.4244462600541878</v>
      </c>
      <c r="H1618" s="26">
        <f t="shared" si="255"/>
        <v>4.0798112819700832E-2</v>
      </c>
      <c r="I1618" s="27">
        <f t="shared" si="256"/>
        <v>0.64558480654542005</v>
      </c>
      <c r="J1618" s="26">
        <f t="shared" si="257"/>
        <v>0.6767214079579813</v>
      </c>
      <c r="K1618" s="26">
        <f t="shared" si="258"/>
        <v>0</v>
      </c>
      <c r="L1618" s="25">
        <f t="shared" si="259"/>
        <v>41.345163669232413</v>
      </c>
    </row>
    <row r="1619" spans="1:12" x14ac:dyDescent="0.2">
      <c r="A1619" s="22">
        <v>42925.541666666664</v>
      </c>
      <c r="B1619" s="28">
        <v>49.582000000000001</v>
      </c>
      <c r="C1619" s="26">
        <f t="shared" si="250"/>
        <v>282.91777777777776</v>
      </c>
      <c r="D1619" s="26">
        <f t="shared" si="251"/>
        <v>9.2703934397900927</v>
      </c>
      <c r="E1619" s="26">
        <f t="shared" si="252"/>
        <v>10618.928973848091</v>
      </c>
      <c r="F1619" s="26">
        <f t="shared" si="253"/>
        <v>0.99990583741167549</v>
      </c>
      <c r="G1619" s="26">
        <f t="shared" si="254"/>
        <v>1.3941784727924231</v>
      </c>
      <c r="H1619" s="26">
        <f t="shared" si="255"/>
        <v>4.2111716775905528E-2</v>
      </c>
      <c r="I1619" s="27">
        <f t="shared" si="256"/>
        <v>0.6767214079579813</v>
      </c>
      <c r="J1619" s="26">
        <f t="shared" si="257"/>
        <v>0.70630742549278069</v>
      </c>
      <c r="K1619" s="26">
        <f t="shared" si="258"/>
        <v>0</v>
      </c>
      <c r="L1619" s="25">
        <f t="shared" si="259"/>
        <v>41.345163669232413</v>
      </c>
    </row>
    <row r="1620" spans="1:12" x14ac:dyDescent="0.2">
      <c r="A1620" s="22">
        <v>42925.583333333336</v>
      </c>
      <c r="B1620" s="28">
        <v>49.582000000000001</v>
      </c>
      <c r="C1620" s="26">
        <f t="shared" si="250"/>
        <v>282.91777777777776</v>
      </c>
      <c r="D1620" s="26">
        <f t="shared" si="251"/>
        <v>9.2703934397900927</v>
      </c>
      <c r="E1620" s="26">
        <f t="shared" si="252"/>
        <v>10618.928973848091</v>
      </c>
      <c r="F1620" s="26">
        <f t="shared" si="253"/>
        <v>0.99990583741167549</v>
      </c>
      <c r="G1620" s="26">
        <f t="shared" si="254"/>
        <v>1.3941784727924231</v>
      </c>
      <c r="H1620" s="26">
        <f t="shared" si="255"/>
        <v>4.2111716775905528E-2</v>
      </c>
      <c r="I1620" s="27">
        <f t="shared" si="256"/>
        <v>0.70630742549278069</v>
      </c>
      <c r="J1620" s="26">
        <f t="shared" si="257"/>
        <v>0.73467339450276503</v>
      </c>
      <c r="K1620" s="26">
        <f t="shared" si="258"/>
        <v>0</v>
      </c>
      <c r="L1620" s="25">
        <f t="shared" si="259"/>
        <v>41.345163669232413</v>
      </c>
    </row>
    <row r="1621" spans="1:12" x14ac:dyDescent="0.2">
      <c r="A1621" s="22">
        <v>42925.625</v>
      </c>
      <c r="B1621" s="28">
        <v>50.29</v>
      </c>
      <c r="C1621" s="26">
        <f t="shared" si="250"/>
        <v>283.31111111111107</v>
      </c>
      <c r="D1621" s="26">
        <f t="shared" si="251"/>
        <v>9.8728370852615335</v>
      </c>
      <c r="E1621" s="26">
        <f t="shared" si="252"/>
        <v>19396.289914882571</v>
      </c>
      <c r="F1621" s="26">
        <f t="shared" si="253"/>
        <v>0.99994844640646252</v>
      </c>
      <c r="G1621" s="26">
        <f t="shared" si="254"/>
        <v>1.3356781741572159</v>
      </c>
      <c r="H1621" s="26">
        <f t="shared" si="255"/>
        <v>4.4861249770741227E-2</v>
      </c>
      <c r="I1621" s="27">
        <f t="shared" si="256"/>
        <v>0.73467339450276503</v>
      </c>
      <c r="J1621" s="26">
        <f t="shared" si="257"/>
        <v>0.76103939250631847</v>
      </c>
      <c r="K1621" s="26">
        <f t="shared" si="258"/>
        <v>0</v>
      </c>
      <c r="L1621" s="25">
        <f t="shared" si="259"/>
        <v>41.345163669232413</v>
      </c>
    </row>
    <row r="1622" spans="1:12" x14ac:dyDescent="0.2">
      <c r="A1622" s="22">
        <v>42925.666666666664</v>
      </c>
      <c r="B1622" s="28">
        <v>50.643000000000001</v>
      </c>
      <c r="C1622" s="26">
        <f t="shared" si="250"/>
        <v>283.5072222222222</v>
      </c>
      <c r="D1622" s="26">
        <f t="shared" si="251"/>
        <v>10.172583492875903</v>
      </c>
      <c r="E1622" s="26">
        <f t="shared" si="252"/>
        <v>26175.613997766595</v>
      </c>
      <c r="F1622" s="26">
        <f t="shared" si="253"/>
        <v>0.99996179796210138</v>
      </c>
      <c r="G1622" s="26">
        <f t="shared" si="254"/>
        <v>1.3074923322100547</v>
      </c>
      <c r="H1622" s="26">
        <f t="shared" si="255"/>
        <v>4.6295449739844056E-2</v>
      </c>
      <c r="I1622" s="27">
        <f t="shared" si="256"/>
        <v>0.76103939250631847</v>
      </c>
      <c r="J1622" s="26">
        <f t="shared" si="257"/>
        <v>0.78576101258651476</v>
      </c>
      <c r="K1622" s="26">
        <f t="shared" si="258"/>
        <v>0</v>
      </c>
      <c r="L1622" s="25">
        <f t="shared" si="259"/>
        <v>41.345163669232413</v>
      </c>
    </row>
    <row r="1623" spans="1:12" x14ac:dyDescent="0.2">
      <c r="A1623" s="22">
        <v>42925.708333333336</v>
      </c>
      <c r="B1623" s="28">
        <v>51.523000000000003</v>
      </c>
      <c r="C1623" s="26">
        <f t="shared" si="250"/>
        <v>283.99611111111108</v>
      </c>
      <c r="D1623" s="26">
        <f t="shared" si="251"/>
        <v>10.918024307844538</v>
      </c>
      <c r="E1623" s="26">
        <f t="shared" si="252"/>
        <v>55161.708659165</v>
      </c>
      <c r="F1623" s="26">
        <f t="shared" si="253"/>
        <v>0.99998187181115095</v>
      </c>
      <c r="G1623" s="26">
        <f t="shared" si="254"/>
        <v>1.2399487904621329</v>
      </c>
      <c r="H1623" s="26">
        <f t="shared" si="255"/>
        <v>5.0064131404284784E-2</v>
      </c>
      <c r="I1623" s="27">
        <f t="shared" si="256"/>
        <v>0.78576101258651476</v>
      </c>
      <c r="J1623" s="26">
        <f t="shared" si="257"/>
        <v>0.8079397181351331</v>
      </c>
      <c r="K1623" s="26">
        <f t="shared" si="258"/>
        <v>0</v>
      </c>
      <c r="L1623" s="25">
        <f t="shared" si="259"/>
        <v>41.345163669232413</v>
      </c>
    </row>
    <row r="1624" spans="1:12" x14ac:dyDescent="0.2">
      <c r="A1624" s="22">
        <v>42925.75</v>
      </c>
      <c r="B1624" s="28">
        <v>49.582000000000001</v>
      </c>
      <c r="C1624" s="26">
        <f t="shared" si="250"/>
        <v>282.91777777777776</v>
      </c>
      <c r="D1624" s="26">
        <f t="shared" si="251"/>
        <v>9.2703934397900927</v>
      </c>
      <c r="E1624" s="26">
        <f t="shared" si="252"/>
        <v>10618.928973848091</v>
      </c>
      <c r="F1624" s="26">
        <f t="shared" si="253"/>
        <v>0.99990583741167549</v>
      </c>
      <c r="G1624" s="26">
        <f t="shared" si="254"/>
        <v>1.3941784727924231</v>
      </c>
      <c r="H1624" s="26">
        <f t="shared" si="255"/>
        <v>4.2111716775905528E-2</v>
      </c>
      <c r="I1624" s="27">
        <f t="shared" si="256"/>
        <v>0.8079397181351331</v>
      </c>
      <c r="J1624" s="26">
        <f t="shared" si="257"/>
        <v>0.83211464221769393</v>
      </c>
      <c r="K1624" s="26">
        <f t="shared" si="258"/>
        <v>0</v>
      </c>
      <c r="L1624" s="25">
        <f t="shared" si="259"/>
        <v>41.345163669232413</v>
      </c>
    </row>
    <row r="1625" spans="1:12" x14ac:dyDescent="0.2">
      <c r="A1625" s="22">
        <v>42925.791666666664</v>
      </c>
      <c r="B1625" s="28">
        <v>48.871000000000002</v>
      </c>
      <c r="C1625" s="26">
        <f t="shared" si="250"/>
        <v>282.52277777777778</v>
      </c>
      <c r="D1625" s="26">
        <f t="shared" si="251"/>
        <v>8.6637089241575396</v>
      </c>
      <c r="E1625" s="26">
        <f t="shared" si="252"/>
        <v>5788.9657296760779</v>
      </c>
      <c r="F1625" s="26">
        <f t="shared" si="253"/>
        <v>0.99982728740605931</v>
      </c>
      <c r="G1625" s="26">
        <f t="shared" si="254"/>
        <v>1.4556801704501592</v>
      </c>
      <c r="H1625" s="26">
        <f t="shared" si="255"/>
        <v>3.9513105381843182E-2</v>
      </c>
      <c r="I1625" s="27">
        <f t="shared" si="256"/>
        <v>0.83211464221769393</v>
      </c>
      <c r="J1625" s="26">
        <f t="shared" si="257"/>
        <v>0.85627321932446276</v>
      </c>
      <c r="K1625" s="26">
        <f t="shared" si="258"/>
        <v>0</v>
      </c>
      <c r="L1625" s="25">
        <f t="shared" si="259"/>
        <v>41.345163669232413</v>
      </c>
    </row>
    <row r="1626" spans="1:12" x14ac:dyDescent="0.2">
      <c r="A1626" s="22">
        <v>42925.833333333336</v>
      </c>
      <c r="B1626" s="28">
        <v>47.802</v>
      </c>
      <c r="C1626" s="26">
        <f t="shared" si="250"/>
        <v>281.92888888888888</v>
      </c>
      <c r="D1626" s="26">
        <f t="shared" si="251"/>
        <v>7.748349465586263</v>
      </c>
      <c r="E1626" s="26">
        <f t="shared" si="252"/>
        <v>2317.7437399955579</v>
      </c>
      <c r="F1626" s="26">
        <f t="shared" si="253"/>
        <v>0.99956873198933061</v>
      </c>
      <c r="G1626" s="26">
        <f t="shared" si="254"/>
        <v>1.5536462646556739</v>
      </c>
      <c r="H1626" s="26">
        <f t="shared" si="255"/>
        <v>3.5892635032874133E-2</v>
      </c>
      <c r="I1626" s="27">
        <f t="shared" si="256"/>
        <v>0.85627321932446276</v>
      </c>
      <c r="J1626" s="26">
        <f t="shared" si="257"/>
        <v>0.88085989573131773</v>
      </c>
      <c r="K1626" s="26">
        <f t="shared" si="258"/>
        <v>0</v>
      </c>
      <c r="L1626" s="25">
        <f t="shared" si="259"/>
        <v>41.345163669232413</v>
      </c>
    </row>
    <row r="1627" spans="1:12" x14ac:dyDescent="0.2">
      <c r="A1627" s="22">
        <v>42925.875</v>
      </c>
      <c r="B1627" s="28">
        <v>46.908000000000001</v>
      </c>
      <c r="C1627" s="26">
        <f t="shared" si="250"/>
        <v>281.43222222222221</v>
      </c>
      <c r="D1627" s="26">
        <f t="shared" si="251"/>
        <v>6.9798720039164532</v>
      </c>
      <c r="E1627" s="26">
        <f t="shared" si="252"/>
        <v>1074.7807904594806</v>
      </c>
      <c r="F1627" s="26">
        <f t="shared" si="253"/>
        <v>0.99907044259493338</v>
      </c>
      <c r="G1627" s="26">
        <f t="shared" si="254"/>
        <v>1.6409653792930257</v>
      </c>
      <c r="H1627" s="26">
        <f t="shared" si="255"/>
        <v>3.3110566295038869E-2</v>
      </c>
      <c r="I1627" s="27">
        <f t="shared" si="256"/>
        <v>0.88085989573131773</v>
      </c>
      <c r="J1627" s="26">
        <f t="shared" si="257"/>
        <v>0.90561532401813272</v>
      </c>
      <c r="K1627" s="26">
        <f t="shared" si="258"/>
        <v>0</v>
      </c>
      <c r="L1627" s="25">
        <f t="shared" si="259"/>
        <v>41.345163669232413</v>
      </c>
    </row>
    <row r="1628" spans="1:12" x14ac:dyDescent="0.2">
      <c r="A1628" s="22">
        <v>42925.916666666664</v>
      </c>
      <c r="B1628" s="28">
        <v>45.648000000000003</v>
      </c>
      <c r="C1628" s="26">
        <f t="shared" si="250"/>
        <v>280.73222222222222</v>
      </c>
      <c r="D1628" s="26">
        <f t="shared" si="251"/>
        <v>5.892166121135598</v>
      </c>
      <c r="E1628" s="26">
        <f t="shared" si="252"/>
        <v>362.18898048120394</v>
      </c>
      <c r="F1628" s="26">
        <f t="shared" si="253"/>
        <v>0.99724661249723201</v>
      </c>
      <c r="G1628" s="26">
        <f t="shared" si="254"/>
        <v>1.7730108700900944</v>
      </c>
      <c r="H1628" s="26">
        <f t="shared" si="255"/>
        <v>2.9537426407762198E-2</v>
      </c>
      <c r="I1628" s="27">
        <f t="shared" si="256"/>
        <v>0.90561532401813272</v>
      </c>
      <c r="J1628" s="26">
        <f t="shared" si="257"/>
        <v>0.9308612705045145</v>
      </c>
      <c r="K1628" s="26">
        <f t="shared" si="258"/>
        <v>0</v>
      </c>
      <c r="L1628" s="25">
        <f t="shared" si="259"/>
        <v>41.345163669232413</v>
      </c>
    </row>
    <row r="1629" spans="1:12" x14ac:dyDescent="0.2">
      <c r="A1629" s="22">
        <v>42925.958333333336</v>
      </c>
      <c r="B1629" s="28">
        <v>44.195</v>
      </c>
      <c r="C1629" s="26">
        <f t="shared" si="250"/>
        <v>279.92499999999995</v>
      </c>
      <c r="D1629" s="26">
        <f t="shared" si="251"/>
        <v>4.6310976154326342</v>
      </c>
      <c r="E1629" s="26">
        <f t="shared" si="252"/>
        <v>102.62664690432625</v>
      </c>
      <c r="F1629" s="26">
        <f t="shared" si="253"/>
        <v>0.99034997242626932</v>
      </c>
      <c r="G1629" s="26">
        <f t="shared" si="254"/>
        <v>1.9394588999457743</v>
      </c>
      <c r="H1629" s="26">
        <f t="shared" si="255"/>
        <v>2.5874634680922368E-2</v>
      </c>
      <c r="I1629" s="27">
        <f t="shared" si="256"/>
        <v>0.9308612705045145</v>
      </c>
      <c r="J1629" s="26">
        <f t="shared" si="257"/>
        <v>0.95662363255107907</v>
      </c>
      <c r="K1629" s="26">
        <f t="shared" si="258"/>
        <v>0</v>
      </c>
      <c r="L1629" s="25">
        <f t="shared" si="259"/>
        <v>41.345163669232413</v>
      </c>
    </row>
    <row r="1630" spans="1:12" x14ac:dyDescent="0.2">
      <c r="A1630" s="22">
        <v>42926</v>
      </c>
      <c r="B1630" s="28">
        <v>39.76</v>
      </c>
      <c r="C1630" s="26">
        <f t="shared" si="250"/>
        <v>277.46111111111111</v>
      </c>
      <c r="D1630" s="26">
        <f t="shared" si="251"/>
        <v>0.73655166890254486</v>
      </c>
      <c r="E1630" s="26">
        <f t="shared" si="252"/>
        <v>2.0887204819415204</v>
      </c>
      <c r="F1630" s="26">
        <f t="shared" si="253"/>
        <v>0.67624134140768344</v>
      </c>
      <c r="G1630" s="26">
        <f t="shared" si="254"/>
        <v>2.5587552017826849</v>
      </c>
      <c r="H1630" s="26">
        <f t="shared" si="255"/>
        <v>1.7191049143274691E-2</v>
      </c>
      <c r="I1630" s="27">
        <f t="shared" si="256"/>
        <v>0.95662363255107907</v>
      </c>
      <c r="J1630" s="26">
        <f t="shared" si="257"/>
        <v>0.98393056517824817</v>
      </c>
      <c r="K1630" s="26">
        <f t="shared" si="258"/>
        <v>0</v>
      </c>
      <c r="L1630" s="25">
        <f t="shared" si="259"/>
        <v>41.345163669232413</v>
      </c>
    </row>
    <row r="1631" spans="1:12" x14ac:dyDescent="0.2">
      <c r="A1631" s="22">
        <v>42926.041666666664</v>
      </c>
      <c r="B1631" s="28">
        <v>38.44</v>
      </c>
      <c r="C1631" s="26">
        <f t="shared" si="250"/>
        <v>276.72777777777776</v>
      </c>
      <c r="D1631" s="26">
        <f t="shared" si="251"/>
        <v>-0.43598401959409394</v>
      </c>
      <c r="E1631" s="26">
        <f t="shared" si="252"/>
        <v>0.64662805923173106</v>
      </c>
      <c r="F1631" s="26">
        <f t="shared" si="253"/>
        <v>0.39269831192687737</v>
      </c>
      <c r="G1631" s="26">
        <f t="shared" si="254"/>
        <v>2.7813913836904787</v>
      </c>
      <c r="H1631" s="26">
        <f t="shared" si="255"/>
        <v>1.5199895785530937E-2</v>
      </c>
      <c r="I1631" s="27">
        <f t="shared" si="256"/>
        <v>0.98393056517824817</v>
      </c>
      <c r="J1631" s="26">
        <f t="shared" si="257"/>
        <v>1.0110451905207232</v>
      </c>
      <c r="K1631" s="26">
        <f t="shared" si="258"/>
        <v>0.39703573959927613</v>
      </c>
      <c r="L1631" s="25">
        <f t="shared" si="259"/>
        <v>41.742199408831688</v>
      </c>
    </row>
    <row r="1632" spans="1:12" x14ac:dyDescent="0.2">
      <c r="A1632" s="22">
        <v>42926.083333333336</v>
      </c>
      <c r="B1632" s="28">
        <v>39.006999999999998</v>
      </c>
      <c r="C1632" s="26">
        <f t="shared" ref="C1632:C1695" si="260">CONVERT(B1632,"F","K")</f>
        <v>277.04277777777776</v>
      </c>
      <c r="D1632" s="26">
        <f t="shared" ref="D1632:D1695" si="261">$C$5*$C$6*(C1632-$C$6)/C1632</f>
        <v>6.843387603595931E-2</v>
      </c>
      <c r="E1632" s="26">
        <f t="shared" ref="E1632:E1695" si="262">EXP(D1632)</f>
        <v>1.0708298150977038</v>
      </c>
      <c r="F1632" s="26">
        <f t="shared" ref="F1632:F1695" si="263">E1632/(1+E1632)</f>
        <v>0.51710179527581357</v>
      </c>
      <c r="G1632" s="26">
        <f t="shared" ref="G1632:G1695" si="264">$C$7*EXP($C$8/C1632)</f>
        <v>2.6833339516850905</v>
      </c>
      <c r="H1632" s="26">
        <f t="shared" ref="H1632:H1695" si="265">$C$4*EXP(-$C$2/C1632)</f>
        <v>1.6026531710621031E-2</v>
      </c>
      <c r="I1632" s="27">
        <f t="shared" ref="I1632:I1695" si="266">IF(J1631&lt;1,J1631,J1631-J1631*F1631)</f>
        <v>0.6140094509214471</v>
      </c>
      <c r="J1632" s="26">
        <f t="shared" ref="J1632:J1695" si="267">G1632-(G1632-I1632)*EXP(-H1632)</f>
        <v>0.64690920697261189</v>
      </c>
      <c r="K1632" s="26">
        <f t="shared" ref="K1632:K1695" si="268">IF(J1632&lt;1,0,J1632*F1632)</f>
        <v>0</v>
      </c>
      <c r="L1632" s="25">
        <f t="shared" ref="L1632:L1695" si="269">K1632+L1631</f>
        <v>41.742199408831688</v>
      </c>
    </row>
    <row r="1633" spans="1:12" x14ac:dyDescent="0.2">
      <c r="A1633" s="22">
        <v>42926.125</v>
      </c>
      <c r="B1633" s="28">
        <v>39.006999999999998</v>
      </c>
      <c r="C1633" s="26">
        <f t="shared" si="260"/>
        <v>277.04277777777776</v>
      </c>
      <c r="D1633" s="26">
        <f t="shared" si="261"/>
        <v>6.843387603595931E-2</v>
      </c>
      <c r="E1633" s="26">
        <f t="shared" si="262"/>
        <v>1.0708298150977038</v>
      </c>
      <c r="F1633" s="26">
        <f t="shared" si="263"/>
        <v>0.51710179527581357</v>
      </c>
      <c r="G1633" s="26">
        <f t="shared" si="264"/>
        <v>2.6833339516850905</v>
      </c>
      <c r="H1633" s="26">
        <f t="shared" si="265"/>
        <v>1.6026531710621031E-2</v>
      </c>
      <c r="I1633" s="27">
        <f t="shared" si="266"/>
        <v>0.64690920697261189</v>
      </c>
      <c r="J1633" s="26">
        <f t="shared" si="267"/>
        <v>0.67928589670535899</v>
      </c>
      <c r="K1633" s="26">
        <f t="shared" si="268"/>
        <v>0</v>
      </c>
      <c r="L1633" s="25">
        <f t="shared" si="269"/>
        <v>41.742199408831688</v>
      </c>
    </row>
    <row r="1634" spans="1:12" x14ac:dyDescent="0.2">
      <c r="A1634" s="22">
        <v>42926.166666666664</v>
      </c>
      <c r="B1634" s="28">
        <v>38.628999999999998</v>
      </c>
      <c r="C1634" s="26">
        <f t="shared" si="260"/>
        <v>276.83277777777778</v>
      </c>
      <c r="D1634" s="26">
        <f t="shared" si="261"/>
        <v>-0.26771717382535309</v>
      </c>
      <c r="E1634" s="26">
        <f t="shared" si="262"/>
        <v>0.76512414764016878</v>
      </c>
      <c r="F1634" s="26">
        <f t="shared" si="263"/>
        <v>0.43346761113833226</v>
      </c>
      <c r="G1634" s="26">
        <f t="shared" si="264"/>
        <v>2.7482888154603229</v>
      </c>
      <c r="H1634" s="26">
        <f t="shared" si="265"/>
        <v>1.5470798800882365E-2</v>
      </c>
      <c r="I1634" s="27">
        <f t="shared" si="266"/>
        <v>0.67928589670535899</v>
      </c>
      <c r="J1634" s="26">
        <f t="shared" si="267"/>
        <v>0.71104869314203123</v>
      </c>
      <c r="K1634" s="26">
        <f t="shared" si="268"/>
        <v>0</v>
      </c>
      <c r="L1634" s="25">
        <f t="shared" si="269"/>
        <v>41.742199408831688</v>
      </c>
    </row>
    <row r="1635" spans="1:12" x14ac:dyDescent="0.2">
      <c r="A1635" s="22">
        <v>42926.208333333336</v>
      </c>
      <c r="B1635" s="28">
        <v>38.628999999999998</v>
      </c>
      <c r="C1635" s="26">
        <f t="shared" si="260"/>
        <v>276.83277777777778</v>
      </c>
      <c r="D1635" s="26">
        <f t="shared" si="261"/>
        <v>-0.26771717382535309</v>
      </c>
      <c r="E1635" s="26">
        <f t="shared" si="262"/>
        <v>0.76512414764016878</v>
      </c>
      <c r="F1635" s="26">
        <f t="shared" si="263"/>
        <v>0.43346761113833226</v>
      </c>
      <c r="G1635" s="26">
        <f t="shared" si="264"/>
        <v>2.7482888154603229</v>
      </c>
      <c r="H1635" s="26">
        <f t="shared" si="265"/>
        <v>1.5470798800882365E-2</v>
      </c>
      <c r="I1635" s="27">
        <f t="shared" si="266"/>
        <v>0.71104869314203123</v>
      </c>
      <c r="J1635" s="26">
        <f t="shared" si="267"/>
        <v>0.74232387536205247</v>
      </c>
      <c r="K1635" s="26">
        <f t="shared" si="268"/>
        <v>0</v>
      </c>
      <c r="L1635" s="25">
        <f t="shared" si="269"/>
        <v>41.742199408831688</v>
      </c>
    </row>
    <row r="1636" spans="1:12" x14ac:dyDescent="0.2">
      <c r="A1636" s="22">
        <v>42926.25</v>
      </c>
      <c r="B1636" s="28">
        <v>38.44</v>
      </c>
      <c r="C1636" s="26">
        <f t="shared" si="260"/>
        <v>276.72777777777776</v>
      </c>
      <c r="D1636" s="26">
        <f t="shared" si="261"/>
        <v>-0.43598401959409394</v>
      </c>
      <c r="E1636" s="26">
        <f t="shared" si="262"/>
        <v>0.64662805923173106</v>
      </c>
      <c r="F1636" s="26">
        <f t="shared" si="263"/>
        <v>0.39269831192687737</v>
      </c>
      <c r="G1636" s="26">
        <f t="shared" si="264"/>
        <v>2.7813913836904787</v>
      </c>
      <c r="H1636" s="26">
        <f t="shared" si="265"/>
        <v>1.5199895785530937E-2</v>
      </c>
      <c r="I1636" s="27">
        <f t="shared" si="266"/>
        <v>0.74232387536205247</v>
      </c>
      <c r="J1636" s="26">
        <f t="shared" si="267"/>
        <v>0.77308312806281609</v>
      </c>
      <c r="K1636" s="26">
        <f t="shared" si="268"/>
        <v>0</v>
      </c>
      <c r="L1636" s="25">
        <f t="shared" si="269"/>
        <v>41.742199408831688</v>
      </c>
    </row>
    <row r="1637" spans="1:12" x14ac:dyDescent="0.2">
      <c r="A1637" s="22">
        <v>42926.291666666664</v>
      </c>
      <c r="B1637" s="28">
        <v>38.25</v>
      </c>
      <c r="C1637" s="26">
        <f t="shared" si="260"/>
        <v>276.62222222222221</v>
      </c>
      <c r="D1637" s="26">
        <f t="shared" si="261"/>
        <v>-0.60526992287920378</v>
      </c>
      <c r="E1637" s="26">
        <f t="shared" si="262"/>
        <v>0.54592704854946528</v>
      </c>
      <c r="F1637" s="26">
        <f t="shared" si="263"/>
        <v>0.35313894602058071</v>
      </c>
      <c r="G1637" s="26">
        <f t="shared" si="264"/>
        <v>2.8150967803249034</v>
      </c>
      <c r="H1637" s="26">
        <f t="shared" si="265"/>
        <v>1.4932138812732849E-2</v>
      </c>
      <c r="I1637" s="27">
        <f t="shared" si="266"/>
        <v>0.77308312806281609</v>
      </c>
      <c r="J1637" s="26">
        <f t="shared" si="267"/>
        <v>0.80334823563642699</v>
      </c>
      <c r="K1637" s="26">
        <f t="shared" si="268"/>
        <v>0</v>
      </c>
      <c r="L1637" s="25">
        <f t="shared" si="269"/>
        <v>41.742199408831688</v>
      </c>
    </row>
    <row r="1638" spans="1:12" x14ac:dyDescent="0.2">
      <c r="A1638" s="22">
        <v>42926.333333333336</v>
      </c>
      <c r="B1638" s="28">
        <v>37.488</v>
      </c>
      <c r="C1638" s="26">
        <f t="shared" si="260"/>
        <v>276.19888888888886</v>
      </c>
      <c r="D1638" s="26">
        <f t="shared" si="261"/>
        <v>-1.2854955567445834</v>
      </c>
      <c r="E1638" s="26">
        <f t="shared" si="262"/>
        <v>0.27651352153319031</v>
      </c>
      <c r="F1638" s="26">
        <f t="shared" si="263"/>
        <v>0.21661621037987627</v>
      </c>
      <c r="G1638" s="26">
        <f t="shared" si="264"/>
        <v>2.954700531664805</v>
      </c>
      <c r="H1638" s="26">
        <f t="shared" si="265"/>
        <v>1.3902955313470387E-2</v>
      </c>
      <c r="I1638" s="27">
        <f t="shared" si="266"/>
        <v>0.80334823563642699</v>
      </c>
      <c r="J1638" s="26">
        <f t="shared" si="267"/>
        <v>0.83305143092521838</v>
      </c>
      <c r="K1638" s="26">
        <f t="shared" si="268"/>
        <v>0</v>
      </c>
      <c r="L1638" s="25">
        <f t="shared" si="269"/>
        <v>41.742199408831688</v>
      </c>
    </row>
    <row r="1639" spans="1:12" x14ac:dyDescent="0.2">
      <c r="A1639" s="22">
        <v>42926.375</v>
      </c>
      <c r="B1639" s="28">
        <v>38.061</v>
      </c>
      <c r="C1639" s="26">
        <f t="shared" si="260"/>
        <v>276.51722222222219</v>
      </c>
      <c r="D1639" s="26">
        <f t="shared" si="261"/>
        <v>-0.77379307296517141</v>
      </c>
      <c r="E1639" s="26">
        <f t="shared" si="262"/>
        <v>0.46126015252968455</v>
      </c>
      <c r="F1639" s="26">
        <f t="shared" si="263"/>
        <v>0.31565916016471562</v>
      </c>
      <c r="G1639" s="26">
        <f t="shared" si="264"/>
        <v>2.8490559944817124</v>
      </c>
      <c r="H1639" s="26">
        <f t="shared" si="265"/>
        <v>1.4670273298755176E-2</v>
      </c>
      <c r="I1639" s="27">
        <f t="shared" si="266"/>
        <v>0.83305143092521838</v>
      </c>
      <c r="J1639" s="26">
        <f t="shared" si="267"/>
        <v>0.86241088667186561</v>
      </c>
      <c r="K1639" s="26">
        <f t="shared" si="268"/>
        <v>0</v>
      </c>
      <c r="L1639" s="25">
        <f t="shared" si="269"/>
        <v>41.742199408831688</v>
      </c>
    </row>
    <row r="1640" spans="1:12" x14ac:dyDescent="0.2">
      <c r="A1640" s="22">
        <v>42926.416666666664</v>
      </c>
      <c r="B1640" s="28">
        <v>38.44</v>
      </c>
      <c r="C1640" s="26">
        <f t="shared" si="260"/>
        <v>276.72777777777776</v>
      </c>
      <c r="D1640" s="26">
        <f t="shared" si="261"/>
        <v>-0.43598401959409394</v>
      </c>
      <c r="E1640" s="26">
        <f t="shared" si="262"/>
        <v>0.64662805923173106</v>
      </c>
      <c r="F1640" s="26">
        <f t="shared" si="263"/>
        <v>0.39269831192687737</v>
      </c>
      <c r="G1640" s="26">
        <f t="shared" si="264"/>
        <v>2.7813913836904787</v>
      </c>
      <c r="H1640" s="26">
        <f t="shared" si="265"/>
        <v>1.5199895785530937E-2</v>
      </c>
      <c r="I1640" s="27">
        <f t="shared" si="266"/>
        <v>0.86241088667186561</v>
      </c>
      <c r="J1640" s="26">
        <f t="shared" si="267"/>
        <v>0.89135863155747797</v>
      </c>
      <c r="K1640" s="26">
        <f t="shared" si="268"/>
        <v>0</v>
      </c>
      <c r="L1640" s="25">
        <f t="shared" si="269"/>
        <v>41.742199408831688</v>
      </c>
    </row>
    <row r="1641" spans="1:12" x14ac:dyDescent="0.2">
      <c r="A1641" s="22">
        <v>42926.458333333336</v>
      </c>
      <c r="B1641" s="28">
        <v>39.76</v>
      </c>
      <c r="C1641" s="26">
        <f t="shared" si="260"/>
        <v>277.46111111111111</v>
      </c>
      <c r="D1641" s="26">
        <f t="shared" si="261"/>
        <v>0.73655166890254486</v>
      </c>
      <c r="E1641" s="26">
        <f t="shared" si="262"/>
        <v>2.0887204819415204</v>
      </c>
      <c r="F1641" s="26">
        <f t="shared" si="263"/>
        <v>0.67624134140768344</v>
      </c>
      <c r="G1641" s="26">
        <f t="shared" si="264"/>
        <v>2.5587552017826849</v>
      </c>
      <c r="H1641" s="26">
        <f t="shared" si="265"/>
        <v>1.7191049143274691E-2</v>
      </c>
      <c r="I1641" s="27">
        <f t="shared" si="266"/>
        <v>0.89135863155747797</v>
      </c>
      <c r="J1641" s="26">
        <f t="shared" si="267"/>
        <v>0.91977794909689181</v>
      </c>
      <c r="K1641" s="26">
        <f t="shared" si="268"/>
        <v>0</v>
      </c>
      <c r="L1641" s="25">
        <f t="shared" si="269"/>
        <v>41.742199408831688</v>
      </c>
    </row>
    <row r="1642" spans="1:12" x14ac:dyDescent="0.2">
      <c r="A1642" s="22">
        <v>42926.5</v>
      </c>
      <c r="B1642" s="28">
        <v>41.253999999999998</v>
      </c>
      <c r="C1642" s="26">
        <f t="shared" si="260"/>
        <v>278.29111111111109</v>
      </c>
      <c r="D1642" s="26">
        <f t="shared" si="261"/>
        <v>2.0561937539426847</v>
      </c>
      <c r="E1642" s="26">
        <f t="shared" si="262"/>
        <v>7.8161628809015671</v>
      </c>
      <c r="F1642" s="26">
        <f t="shared" si="263"/>
        <v>0.88657196860934839</v>
      </c>
      <c r="G1642" s="26">
        <f t="shared" si="264"/>
        <v>2.3294292897896507</v>
      </c>
      <c r="H1642" s="26">
        <f t="shared" si="265"/>
        <v>1.9745651619959625E-2</v>
      </c>
      <c r="I1642" s="27">
        <f t="shared" si="266"/>
        <v>0.91977794909689181</v>
      </c>
      <c r="J1642" s="26">
        <f t="shared" si="267"/>
        <v>0.94733942820220229</v>
      </c>
      <c r="K1642" s="26">
        <f t="shared" si="268"/>
        <v>0</v>
      </c>
      <c r="L1642" s="25">
        <f t="shared" si="269"/>
        <v>41.742199408831688</v>
      </c>
    </row>
    <row r="1643" spans="1:12" x14ac:dyDescent="0.2">
      <c r="A1643" s="22">
        <v>42926.541666666664</v>
      </c>
      <c r="B1643" s="28">
        <v>42.731999999999999</v>
      </c>
      <c r="C1643" s="26">
        <f t="shared" si="260"/>
        <v>279.11222222222221</v>
      </c>
      <c r="D1643" s="26">
        <f t="shared" si="261"/>
        <v>3.3539802787409174</v>
      </c>
      <c r="E1643" s="26">
        <f t="shared" si="262"/>
        <v>28.616408547373055</v>
      </c>
      <c r="F1643" s="26">
        <f t="shared" si="263"/>
        <v>0.96623493363820778</v>
      </c>
      <c r="G1643" s="26">
        <f t="shared" si="264"/>
        <v>2.1239568996518097</v>
      </c>
      <c r="H1643" s="26">
        <f t="shared" si="265"/>
        <v>2.2627889769403445E-2</v>
      </c>
      <c r="I1643" s="27">
        <f t="shared" si="266"/>
        <v>0.94733942820220229</v>
      </c>
      <c r="J1643" s="26">
        <f t="shared" si="267"/>
        <v>0.97366483123340819</v>
      </c>
      <c r="K1643" s="26">
        <f t="shared" si="268"/>
        <v>0</v>
      </c>
      <c r="L1643" s="25">
        <f t="shared" si="269"/>
        <v>41.742199408831688</v>
      </c>
    </row>
    <row r="1644" spans="1:12" x14ac:dyDescent="0.2">
      <c r="A1644" s="22">
        <v>42926.583333333336</v>
      </c>
      <c r="B1644" s="28">
        <v>44.012999999999998</v>
      </c>
      <c r="C1644" s="26">
        <f t="shared" si="260"/>
        <v>279.82388888888886</v>
      </c>
      <c r="D1644" s="26">
        <f t="shared" si="261"/>
        <v>4.4726258380766808</v>
      </c>
      <c r="E1644" s="26">
        <f t="shared" si="262"/>
        <v>87.586409050179995</v>
      </c>
      <c r="F1644" s="26">
        <f t="shared" si="263"/>
        <v>0.98871158667879233</v>
      </c>
      <c r="G1644" s="26">
        <f t="shared" si="264"/>
        <v>1.9614517563809921</v>
      </c>
      <c r="H1644" s="26">
        <f t="shared" si="265"/>
        <v>2.5447709896728447E-2</v>
      </c>
      <c r="I1644" s="27">
        <f t="shared" si="266"/>
        <v>0.97366483123340819</v>
      </c>
      <c r="J1644" s="26">
        <f t="shared" si="267"/>
        <v>0.99848460376198822</v>
      </c>
      <c r="K1644" s="26">
        <f t="shared" si="268"/>
        <v>0</v>
      </c>
      <c r="L1644" s="25">
        <f t="shared" si="269"/>
        <v>41.742199408831688</v>
      </c>
    </row>
    <row r="1645" spans="1:12" x14ac:dyDescent="0.2">
      <c r="A1645" s="22">
        <v>42926.625</v>
      </c>
      <c r="B1645" s="28">
        <v>51.698999999999998</v>
      </c>
      <c r="C1645" s="26">
        <f t="shared" si="260"/>
        <v>284.09388888888884</v>
      </c>
      <c r="D1645" s="26">
        <f t="shared" si="261"/>
        <v>11.066804597071711</v>
      </c>
      <c r="E1645" s="26">
        <f t="shared" si="262"/>
        <v>64010.639907050245</v>
      </c>
      <c r="F1645" s="26">
        <f t="shared" si="263"/>
        <v>0.99998437784125749</v>
      </c>
      <c r="G1645" s="26">
        <f t="shared" si="264"/>
        <v>1.2268915712122272</v>
      </c>
      <c r="H1645" s="26">
        <f t="shared" si="265"/>
        <v>5.0852267616348396E-2</v>
      </c>
      <c r="I1645" s="27">
        <f t="shared" si="266"/>
        <v>0.99848460376198822</v>
      </c>
      <c r="J1645" s="26">
        <f t="shared" si="267"/>
        <v>1.0098092341209424</v>
      </c>
      <c r="K1645" s="26">
        <f t="shared" si="268"/>
        <v>1.0097934587207873</v>
      </c>
      <c r="L1645" s="25">
        <f t="shared" si="269"/>
        <v>42.751992867552474</v>
      </c>
    </row>
    <row r="1646" spans="1:12" x14ac:dyDescent="0.2">
      <c r="A1646" s="22">
        <v>42926.666666666664</v>
      </c>
      <c r="B1646" s="28">
        <v>57.268000000000001</v>
      </c>
      <c r="C1646" s="26">
        <f t="shared" si="260"/>
        <v>287.18777777777774</v>
      </c>
      <c r="D1646" s="26">
        <f t="shared" si="261"/>
        <v>15.722198019878538</v>
      </c>
      <c r="E1646" s="26">
        <f t="shared" si="262"/>
        <v>6730755.9443262164</v>
      </c>
      <c r="F1646" s="26">
        <f t="shared" si="263"/>
        <v>0.99999985142830017</v>
      </c>
      <c r="G1646" s="26">
        <f t="shared" si="264"/>
        <v>0.88094040835397625</v>
      </c>
      <c r="H1646" s="26">
        <f t="shared" si="265"/>
        <v>8.290352825698652E-2</v>
      </c>
      <c r="I1646" s="27">
        <f t="shared" si="266"/>
        <v>1.5775400155071395E-5</v>
      </c>
      <c r="J1646" s="26">
        <f t="shared" si="267"/>
        <v>7.0102192597515711E-2</v>
      </c>
      <c r="K1646" s="26">
        <f t="shared" si="268"/>
        <v>0</v>
      </c>
      <c r="L1646" s="25">
        <f t="shared" si="269"/>
        <v>42.751992867552474</v>
      </c>
    </row>
    <row r="1647" spans="1:12" x14ac:dyDescent="0.2">
      <c r="A1647" s="22">
        <v>42926.708333333336</v>
      </c>
      <c r="B1647" s="28">
        <v>46.008000000000003</v>
      </c>
      <c r="C1647" s="26">
        <f t="shared" si="260"/>
        <v>280.93222222222221</v>
      </c>
      <c r="D1647" s="26">
        <f t="shared" si="261"/>
        <v>6.2034923409758571</v>
      </c>
      <c r="E1647" s="26">
        <f t="shared" si="262"/>
        <v>494.47289715478462</v>
      </c>
      <c r="F1647" s="26">
        <f t="shared" si="263"/>
        <v>0.99798172613327096</v>
      </c>
      <c r="G1647" s="26">
        <f t="shared" si="264"/>
        <v>1.7341668631641656</v>
      </c>
      <c r="H1647" s="26">
        <f t="shared" si="265"/>
        <v>3.0518808450052785E-2</v>
      </c>
      <c r="I1647" s="27">
        <f t="shared" si="266"/>
        <v>7.0102192597515711E-2</v>
      </c>
      <c r="J1647" s="26">
        <f t="shared" si="267"/>
        <v>0.12012033431257074</v>
      </c>
      <c r="K1647" s="26">
        <f t="shared" si="268"/>
        <v>0</v>
      </c>
      <c r="L1647" s="25">
        <f t="shared" si="269"/>
        <v>42.751992867552474</v>
      </c>
    </row>
    <row r="1648" spans="1:12" x14ac:dyDescent="0.2">
      <c r="A1648" s="22">
        <v>42926.75</v>
      </c>
      <c r="B1648" s="28">
        <v>40.134</v>
      </c>
      <c r="C1648" s="26">
        <f t="shared" si="260"/>
        <v>277.66888888888889</v>
      </c>
      <c r="D1648" s="26">
        <f t="shared" si="261"/>
        <v>1.0676441164936625</v>
      </c>
      <c r="E1648" s="26">
        <f t="shared" si="262"/>
        <v>2.9085192895994796</v>
      </c>
      <c r="F1648" s="26">
        <f t="shared" si="263"/>
        <v>0.74414863381613916</v>
      </c>
      <c r="G1648" s="26">
        <f t="shared" si="264"/>
        <v>2.4991792900591343</v>
      </c>
      <c r="H1648" s="26">
        <f t="shared" si="265"/>
        <v>1.7799120526387904E-2</v>
      </c>
      <c r="I1648" s="27">
        <f t="shared" si="266"/>
        <v>0.12012033431257074</v>
      </c>
      <c r="J1648" s="26">
        <f t="shared" si="267"/>
        <v>0.16209086409963369</v>
      </c>
      <c r="K1648" s="26">
        <f t="shared" si="268"/>
        <v>0</v>
      </c>
      <c r="L1648" s="25">
        <f t="shared" si="269"/>
        <v>42.751992867552474</v>
      </c>
    </row>
    <row r="1649" spans="1:12" x14ac:dyDescent="0.2">
      <c r="A1649" s="22">
        <v>42926.791666666664</v>
      </c>
      <c r="B1649" s="28">
        <v>37.106999999999999</v>
      </c>
      <c r="C1649" s="26">
        <f t="shared" si="260"/>
        <v>275.98722222222221</v>
      </c>
      <c r="D1649" s="26">
        <f t="shared" si="261"/>
        <v>-1.6263909158435392</v>
      </c>
      <c r="E1649" s="26">
        <f t="shared" si="262"/>
        <v>0.19663797802437216</v>
      </c>
      <c r="F1649" s="26">
        <f t="shared" si="263"/>
        <v>0.16432536960678612</v>
      </c>
      <c r="G1649" s="26">
        <f t="shared" si="264"/>
        <v>3.027246057953537</v>
      </c>
      <c r="H1649" s="26">
        <f t="shared" si="265"/>
        <v>1.3414176025188754E-2</v>
      </c>
      <c r="I1649" s="27">
        <f t="shared" si="266"/>
        <v>0.16209086409963369</v>
      </c>
      <c r="J1649" s="26">
        <f t="shared" si="267"/>
        <v>0.2002679307992814</v>
      </c>
      <c r="K1649" s="26">
        <f t="shared" si="268"/>
        <v>0</v>
      </c>
      <c r="L1649" s="25">
        <f t="shared" si="269"/>
        <v>42.751992867552474</v>
      </c>
    </row>
    <row r="1650" spans="1:12" x14ac:dyDescent="0.2">
      <c r="A1650" s="22">
        <v>42926.833333333336</v>
      </c>
      <c r="B1650" s="28">
        <v>35.564</v>
      </c>
      <c r="C1650" s="26">
        <f t="shared" si="260"/>
        <v>275.13</v>
      </c>
      <c r="D1650" s="26">
        <f t="shared" si="261"/>
        <v>-3.0123359866245125</v>
      </c>
      <c r="E1650" s="26">
        <f t="shared" si="262"/>
        <v>4.9176668441760378E-2</v>
      </c>
      <c r="F1650" s="26">
        <f t="shared" si="263"/>
        <v>4.6871675591869277E-2</v>
      </c>
      <c r="G1650" s="26">
        <f t="shared" si="264"/>
        <v>3.3409948417187585</v>
      </c>
      <c r="H1650" s="26">
        <f t="shared" si="265"/>
        <v>1.1597698848970562E-2</v>
      </c>
      <c r="I1650" s="27">
        <f t="shared" si="266"/>
        <v>0.2002679307992814</v>
      </c>
      <c r="J1650" s="26">
        <f t="shared" si="267"/>
        <v>0.23648272561037897</v>
      </c>
      <c r="K1650" s="26">
        <f t="shared" si="268"/>
        <v>0</v>
      </c>
      <c r="L1650" s="25">
        <f t="shared" si="269"/>
        <v>42.751992867552474</v>
      </c>
    </row>
    <row r="1651" spans="1:12" x14ac:dyDescent="0.2">
      <c r="A1651" s="22">
        <v>42926.875</v>
      </c>
      <c r="B1651" s="28">
        <v>33.213000000000001</v>
      </c>
      <c r="C1651" s="26">
        <f t="shared" si="260"/>
        <v>273.82388888888886</v>
      </c>
      <c r="D1651" s="26">
        <f t="shared" si="261"/>
        <v>-5.1407218345936538</v>
      </c>
      <c r="E1651" s="26">
        <f t="shared" si="262"/>
        <v>5.8534629559550203E-3</v>
      </c>
      <c r="F1651" s="26">
        <f t="shared" si="263"/>
        <v>5.8193993176234018E-3</v>
      </c>
      <c r="G1651" s="26">
        <f t="shared" si="264"/>
        <v>3.8872867937519047</v>
      </c>
      <c r="H1651" s="26">
        <f t="shared" si="265"/>
        <v>9.2753020737771814E-3</v>
      </c>
      <c r="I1651" s="27">
        <f t="shared" si="266"/>
        <v>0.23648272561037897</v>
      </c>
      <c r="J1651" s="26">
        <f t="shared" si="267"/>
        <v>0.27018847898720111</v>
      </c>
      <c r="K1651" s="26">
        <f t="shared" si="268"/>
        <v>0</v>
      </c>
      <c r="L1651" s="25">
        <f t="shared" si="269"/>
        <v>42.751992867552474</v>
      </c>
    </row>
    <row r="1652" spans="1:12" x14ac:dyDescent="0.2">
      <c r="A1652" s="22">
        <v>42926.916666666664</v>
      </c>
      <c r="B1652" s="28">
        <v>33.213000000000001</v>
      </c>
      <c r="C1652" s="26">
        <f t="shared" si="260"/>
        <v>273.82388888888886</v>
      </c>
      <c r="D1652" s="26">
        <f t="shared" si="261"/>
        <v>-5.1407218345936538</v>
      </c>
      <c r="E1652" s="26">
        <f t="shared" si="262"/>
        <v>5.8534629559550203E-3</v>
      </c>
      <c r="F1652" s="26">
        <f t="shared" si="263"/>
        <v>5.8193993176234018E-3</v>
      </c>
      <c r="G1652" s="26">
        <f t="shared" si="264"/>
        <v>3.8872867937519047</v>
      </c>
      <c r="H1652" s="26">
        <f t="shared" si="265"/>
        <v>9.2753020737771814E-3</v>
      </c>
      <c r="I1652" s="27">
        <f t="shared" si="266"/>
        <v>0.27018847898720111</v>
      </c>
      <c r="J1652" s="26">
        <f t="shared" si="267"/>
        <v>0.30358304672121861</v>
      </c>
      <c r="K1652" s="26">
        <f t="shared" si="268"/>
        <v>0</v>
      </c>
      <c r="L1652" s="25">
        <f t="shared" si="269"/>
        <v>42.751992867552474</v>
      </c>
    </row>
    <row r="1653" spans="1:12" x14ac:dyDescent="0.2">
      <c r="A1653" s="22">
        <v>42926.958333333336</v>
      </c>
      <c r="B1653" s="28">
        <v>31.213000000000001</v>
      </c>
      <c r="C1653" s="26">
        <f t="shared" si="260"/>
        <v>272.71277777777777</v>
      </c>
      <c r="D1653" s="26">
        <f t="shared" si="261"/>
        <v>-6.9673922299203754</v>
      </c>
      <c r="E1653" s="26">
        <f t="shared" si="262"/>
        <v>9.4210650238653717E-4</v>
      </c>
      <c r="F1653" s="26">
        <f t="shared" si="263"/>
        <v>9.4121977311810792E-4</v>
      </c>
      <c r="G1653" s="26">
        <f t="shared" si="264"/>
        <v>4.4268400978422342</v>
      </c>
      <c r="H1653" s="26">
        <f t="shared" si="265"/>
        <v>7.6566891398355454E-3</v>
      </c>
      <c r="I1653" s="27">
        <f t="shared" si="266"/>
        <v>0.30358304672121861</v>
      </c>
      <c r="J1653" s="26">
        <f t="shared" si="267"/>
        <v>0.33503298934259718</v>
      </c>
      <c r="K1653" s="26">
        <f t="shared" si="268"/>
        <v>0</v>
      </c>
      <c r="L1653" s="25">
        <f t="shared" si="269"/>
        <v>42.751992867552474</v>
      </c>
    </row>
    <row r="1654" spans="1:12" x14ac:dyDescent="0.2">
      <c r="A1654" s="22">
        <v>42927</v>
      </c>
      <c r="B1654" s="28">
        <v>32.018000000000001</v>
      </c>
      <c r="C1654" s="26">
        <f t="shared" si="260"/>
        <v>273.15999999999997</v>
      </c>
      <c r="D1654" s="26">
        <f t="shared" si="261"/>
        <v>-6.2303704788402934</v>
      </c>
      <c r="E1654" s="26">
        <f t="shared" si="262"/>
        <v>1.9687223915264697E-3</v>
      </c>
      <c r="F1654" s="26">
        <f t="shared" si="263"/>
        <v>1.9648541391865692E-3</v>
      </c>
      <c r="G1654" s="26">
        <f t="shared" si="264"/>
        <v>4.2006703104864096</v>
      </c>
      <c r="H1654" s="26">
        <f t="shared" si="265"/>
        <v>8.2726666795158391E-3</v>
      </c>
      <c r="I1654" s="27">
        <f t="shared" si="266"/>
        <v>0.33503298934259718</v>
      </c>
      <c r="J1654" s="26">
        <f t="shared" si="267"/>
        <v>0.3668802060728158</v>
      </c>
      <c r="K1654" s="26">
        <f t="shared" si="268"/>
        <v>0</v>
      </c>
      <c r="L1654" s="25">
        <f t="shared" si="269"/>
        <v>42.751992867552474</v>
      </c>
    </row>
    <row r="1655" spans="1:12" x14ac:dyDescent="0.2">
      <c r="A1655" s="22">
        <v>42927.041666666664</v>
      </c>
      <c r="B1655" s="28">
        <v>30.198</v>
      </c>
      <c r="C1655" s="26">
        <f t="shared" si="260"/>
        <v>272.14888888888885</v>
      </c>
      <c r="D1655" s="26">
        <f t="shared" si="261"/>
        <v>-7.9001330970792818</v>
      </c>
      <c r="E1655" s="26">
        <f t="shared" si="262"/>
        <v>3.7069419886037486E-4</v>
      </c>
      <c r="F1655" s="26">
        <f t="shared" si="263"/>
        <v>3.7055683559107319E-4</v>
      </c>
      <c r="G1655" s="26">
        <f t="shared" si="264"/>
        <v>4.7306098276578581</v>
      </c>
      <c r="H1655" s="26">
        <f t="shared" si="265"/>
        <v>6.9424488702349635E-3</v>
      </c>
      <c r="I1655" s="27">
        <f t="shared" si="266"/>
        <v>0.3668802060728158</v>
      </c>
      <c r="J1655" s="26">
        <f t="shared" si="267"/>
        <v>0.39707025815049946</v>
      </c>
      <c r="K1655" s="26">
        <f t="shared" si="268"/>
        <v>0</v>
      </c>
      <c r="L1655" s="25">
        <f t="shared" si="269"/>
        <v>42.751992867552474</v>
      </c>
    </row>
    <row r="1656" spans="1:12" x14ac:dyDescent="0.2">
      <c r="A1656" s="22">
        <v>42927.083333333336</v>
      </c>
      <c r="B1656" s="28">
        <v>29.379000000000001</v>
      </c>
      <c r="C1656" s="26">
        <f t="shared" si="260"/>
        <v>271.69388888888886</v>
      </c>
      <c r="D1656" s="26">
        <f t="shared" si="261"/>
        <v>-8.6555809336079221</v>
      </c>
      <c r="E1656" s="26">
        <f t="shared" si="262"/>
        <v>1.7415219910073171E-4</v>
      </c>
      <c r="F1656" s="26">
        <f t="shared" si="263"/>
        <v>1.7412187539322043E-4</v>
      </c>
      <c r="G1656" s="26">
        <f t="shared" si="264"/>
        <v>4.9918527402692909</v>
      </c>
      <c r="H1656" s="26">
        <f t="shared" si="265"/>
        <v>6.4131004356674307E-3</v>
      </c>
      <c r="I1656" s="27">
        <f t="shared" si="266"/>
        <v>0.39707025815049946</v>
      </c>
      <c r="J1656" s="26">
        <f t="shared" si="267"/>
        <v>0.42644277457046176</v>
      </c>
      <c r="K1656" s="26">
        <f t="shared" si="268"/>
        <v>0</v>
      </c>
      <c r="L1656" s="25">
        <f t="shared" si="269"/>
        <v>42.751992867552474</v>
      </c>
    </row>
    <row r="1657" spans="1:12" x14ac:dyDescent="0.2">
      <c r="A1657" s="22">
        <v>42927.125</v>
      </c>
      <c r="B1657" s="28">
        <v>29.995000000000001</v>
      </c>
      <c r="C1657" s="26">
        <f t="shared" si="260"/>
        <v>272.0361111111111</v>
      </c>
      <c r="D1657" s="26">
        <f t="shared" si="261"/>
        <v>-8.0871452932106891</v>
      </c>
      <c r="E1657" s="26">
        <f t="shared" si="262"/>
        <v>3.074662314377141E-4</v>
      </c>
      <c r="F1657" s="26">
        <f t="shared" si="263"/>
        <v>3.0737172501177422E-4</v>
      </c>
      <c r="G1657" s="26">
        <f t="shared" si="264"/>
        <v>4.7939790046907715</v>
      </c>
      <c r="H1657" s="26">
        <f t="shared" si="265"/>
        <v>6.8074720637830077E-3</v>
      </c>
      <c r="I1657" s="27">
        <f t="shared" si="266"/>
        <v>0.42644277457046176</v>
      </c>
      <c r="J1657" s="26">
        <f t="shared" si="267"/>
        <v>0.4560736852175884</v>
      </c>
      <c r="K1657" s="26">
        <f t="shared" si="268"/>
        <v>0</v>
      </c>
      <c r="L1657" s="25">
        <f t="shared" si="269"/>
        <v>42.751992867552474</v>
      </c>
    </row>
    <row r="1658" spans="1:12" x14ac:dyDescent="0.2">
      <c r="A1658" s="22">
        <v>42927.166666666664</v>
      </c>
      <c r="B1658" s="28">
        <v>29.585999999999999</v>
      </c>
      <c r="C1658" s="26">
        <f t="shared" si="260"/>
        <v>271.80888888888887</v>
      </c>
      <c r="D1658" s="26">
        <f t="shared" si="261"/>
        <v>-8.4644047288127542</v>
      </c>
      <c r="E1658" s="26">
        <f t="shared" si="262"/>
        <v>2.1084132348151994E-4</v>
      </c>
      <c r="F1658" s="26">
        <f t="shared" si="263"/>
        <v>2.1079687878861037E-4</v>
      </c>
      <c r="G1658" s="26">
        <f t="shared" si="264"/>
        <v>4.9244087251945627</v>
      </c>
      <c r="H1658" s="26">
        <f t="shared" si="265"/>
        <v>6.5431175344250712E-3</v>
      </c>
      <c r="I1658" s="27">
        <f t="shared" si="266"/>
        <v>0.4560736852175884</v>
      </c>
      <c r="J1658" s="26">
        <f t="shared" si="267"/>
        <v>0.48521508479839515</v>
      </c>
      <c r="K1658" s="26">
        <f t="shared" si="268"/>
        <v>0</v>
      </c>
      <c r="L1658" s="25">
        <f t="shared" si="269"/>
        <v>42.751992867552474</v>
      </c>
    </row>
    <row r="1659" spans="1:12" x14ac:dyDescent="0.2">
      <c r="A1659" s="22">
        <v>42927.208333333336</v>
      </c>
      <c r="B1659" s="28">
        <v>30.808</v>
      </c>
      <c r="C1659" s="26">
        <f t="shared" si="260"/>
        <v>272.48777777777775</v>
      </c>
      <c r="D1659" s="26">
        <f t="shared" si="261"/>
        <v>-7.3391067489266026</v>
      </c>
      <c r="E1659" s="26">
        <f t="shared" si="262"/>
        <v>6.4963054503366707E-4</v>
      </c>
      <c r="F1659" s="26">
        <f t="shared" si="263"/>
        <v>6.4920879916762321E-4</v>
      </c>
      <c r="G1659" s="26">
        <f t="shared" si="264"/>
        <v>4.5454873353578016</v>
      </c>
      <c r="H1659" s="26">
        <f t="shared" si="265"/>
        <v>7.3636423965529564E-3</v>
      </c>
      <c r="I1659" s="27">
        <f t="shared" si="266"/>
        <v>0.48521508479839515</v>
      </c>
      <c r="J1659" s="26">
        <f t="shared" si="267"/>
        <v>0.51500366684866439</v>
      </c>
      <c r="K1659" s="26">
        <f t="shared" si="268"/>
        <v>0</v>
      </c>
      <c r="L1659" s="25">
        <f t="shared" si="269"/>
        <v>42.751992867552474</v>
      </c>
    </row>
    <row r="1660" spans="1:12" x14ac:dyDescent="0.2">
      <c r="A1660" s="22">
        <v>42927.25</v>
      </c>
      <c r="B1660" s="28">
        <v>29.995000000000001</v>
      </c>
      <c r="C1660" s="26">
        <f t="shared" si="260"/>
        <v>272.0361111111111</v>
      </c>
      <c r="D1660" s="26">
        <f t="shared" si="261"/>
        <v>-8.0871452932106891</v>
      </c>
      <c r="E1660" s="26">
        <f t="shared" si="262"/>
        <v>3.074662314377141E-4</v>
      </c>
      <c r="F1660" s="26">
        <f t="shared" si="263"/>
        <v>3.0737172501177422E-4</v>
      </c>
      <c r="G1660" s="26">
        <f t="shared" si="264"/>
        <v>4.7939790046907715</v>
      </c>
      <c r="H1660" s="26">
        <f t="shared" si="265"/>
        <v>6.8074720637830077E-3</v>
      </c>
      <c r="I1660" s="27">
        <f t="shared" si="266"/>
        <v>0.51500366684866439</v>
      </c>
      <c r="J1660" s="26">
        <f t="shared" si="267"/>
        <v>0.54403374907728175</v>
      </c>
      <c r="K1660" s="26">
        <f t="shared" si="268"/>
        <v>0</v>
      </c>
      <c r="L1660" s="25">
        <f t="shared" si="269"/>
        <v>42.751992867552474</v>
      </c>
    </row>
    <row r="1661" spans="1:12" x14ac:dyDescent="0.2">
      <c r="A1661" s="22">
        <v>42927.291666666664</v>
      </c>
      <c r="B1661" s="28">
        <v>30.606999999999999</v>
      </c>
      <c r="C1661" s="26">
        <f t="shared" si="260"/>
        <v>272.37611111111107</v>
      </c>
      <c r="D1661" s="26">
        <f t="shared" si="261"/>
        <v>-7.5238153125682663</v>
      </c>
      <c r="E1661" s="26">
        <f t="shared" si="262"/>
        <v>5.4006810144625612E-4</v>
      </c>
      <c r="F1661" s="26">
        <f t="shared" si="263"/>
        <v>5.3977658533061151E-4</v>
      </c>
      <c r="G1661" s="26">
        <f t="shared" si="264"/>
        <v>4.6056217127331287</v>
      </c>
      <c r="H1661" s="26">
        <f t="shared" si="265"/>
        <v>7.2222231252141071E-3</v>
      </c>
      <c r="I1661" s="27">
        <f t="shared" si="266"/>
        <v>0.54403374907728175</v>
      </c>
      <c r="J1661" s="26">
        <f t="shared" si="267"/>
        <v>0.5732617709003387</v>
      </c>
      <c r="K1661" s="26">
        <f t="shared" si="268"/>
        <v>0</v>
      </c>
      <c r="L1661" s="25">
        <f t="shared" si="269"/>
        <v>42.751992867552474</v>
      </c>
    </row>
    <row r="1662" spans="1:12" x14ac:dyDescent="0.2">
      <c r="A1662" s="22">
        <v>42927.333333333336</v>
      </c>
      <c r="B1662" s="28">
        <v>32.218000000000004</v>
      </c>
      <c r="C1662" s="26">
        <f t="shared" si="260"/>
        <v>273.27111111111111</v>
      </c>
      <c r="D1662" s="26">
        <f t="shared" si="261"/>
        <v>-6.047633607650523</v>
      </c>
      <c r="E1662" s="26">
        <f t="shared" si="262"/>
        <v>2.363448240106938E-3</v>
      </c>
      <c r="F1662" s="26">
        <f t="shared" si="263"/>
        <v>2.3578755233508832E-3</v>
      </c>
      <c r="G1662" s="26">
        <f t="shared" si="264"/>
        <v>4.146404948595249</v>
      </c>
      <c r="H1662" s="26">
        <f t="shared" si="265"/>
        <v>8.4329090198931572E-3</v>
      </c>
      <c r="I1662" s="27">
        <f t="shared" si="266"/>
        <v>0.5732617709003387</v>
      </c>
      <c r="J1662" s="26">
        <f t="shared" si="267"/>
        <v>0.60326706844466882</v>
      </c>
      <c r="K1662" s="26">
        <f t="shared" si="268"/>
        <v>0</v>
      </c>
      <c r="L1662" s="25">
        <f t="shared" si="269"/>
        <v>42.751992867552474</v>
      </c>
    </row>
    <row r="1663" spans="1:12" x14ac:dyDescent="0.2">
      <c r="A1663" s="22">
        <v>42927.375</v>
      </c>
      <c r="B1663" s="28">
        <v>34.590000000000003</v>
      </c>
      <c r="C1663" s="26">
        <f t="shared" si="260"/>
        <v>274.58888888888885</v>
      </c>
      <c r="D1663" s="26">
        <f t="shared" si="261"/>
        <v>-3.8916521668758035</v>
      </c>
      <c r="E1663" s="26">
        <f t="shared" si="262"/>
        <v>2.041159480346268E-2</v>
      </c>
      <c r="F1663" s="26">
        <f t="shared" si="263"/>
        <v>2.0003295638162631E-2</v>
      </c>
      <c r="G1663" s="26">
        <f t="shared" si="264"/>
        <v>3.5567077819193567</v>
      </c>
      <c r="H1663" s="26">
        <f t="shared" si="265"/>
        <v>1.0574976261382646E-2</v>
      </c>
      <c r="I1663" s="27">
        <f t="shared" si="266"/>
        <v>0.60326706844466882</v>
      </c>
      <c r="J1663" s="26">
        <f t="shared" si="267"/>
        <v>0.63433507264790778</v>
      </c>
      <c r="K1663" s="26">
        <f t="shared" si="268"/>
        <v>0</v>
      </c>
      <c r="L1663" s="25">
        <f t="shared" si="269"/>
        <v>42.751992867552474</v>
      </c>
    </row>
    <row r="1664" spans="1:12" x14ac:dyDescent="0.2">
      <c r="A1664" s="22">
        <v>42927.416666666664</v>
      </c>
      <c r="B1664" s="28">
        <v>38.44</v>
      </c>
      <c r="C1664" s="26">
        <f t="shared" si="260"/>
        <v>276.72777777777776</v>
      </c>
      <c r="D1664" s="26">
        <f t="shared" si="261"/>
        <v>-0.43598401959409394</v>
      </c>
      <c r="E1664" s="26">
        <f t="shared" si="262"/>
        <v>0.64662805923173106</v>
      </c>
      <c r="F1664" s="26">
        <f t="shared" si="263"/>
        <v>0.39269831192687737</v>
      </c>
      <c r="G1664" s="26">
        <f t="shared" si="264"/>
        <v>2.7813913836904787</v>
      </c>
      <c r="H1664" s="26">
        <f t="shared" si="265"/>
        <v>1.5199895785530937E-2</v>
      </c>
      <c r="I1664" s="27">
        <f t="shared" si="266"/>
        <v>0.63433507264790778</v>
      </c>
      <c r="J1664" s="26">
        <f t="shared" si="267"/>
        <v>0.66672333216574353</v>
      </c>
      <c r="K1664" s="26">
        <f t="shared" si="268"/>
        <v>0</v>
      </c>
      <c r="L1664" s="25">
        <f t="shared" si="269"/>
        <v>42.751992867552474</v>
      </c>
    </row>
    <row r="1665" spans="1:12" x14ac:dyDescent="0.2">
      <c r="A1665" s="22">
        <v>42927.458333333336</v>
      </c>
      <c r="B1665" s="28">
        <v>42.179000000000002</v>
      </c>
      <c r="C1665" s="26">
        <f t="shared" si="260"/>
        <v>278.80499999999995</v>
      </c>
      <c r="D1665" s="26">
        <f t="shared" si="261"/>
        <v>2.8693029178098604</v>
      </c>
      <c r="E1665" s="26">
        <f t="shared" si="262"/>
        <v>17.624728032689035</v>
      </c>
      <c r="F1665" s="26">
        <f t="shared" si="263"/>
        <v>0.94630794080617664</v>
      </c>
      <c r="G1665" s="26">
        <f t="shared" si="264"/>
        <v>2.1984827501293127</v>
      </c>
      <c r="H1665" s="26">
        <f t="shared" si="265"/>
        <v>2.1505284252973194E-2</v>
      </c>
      <c r="I1665" s="27">
        <f t="shared" si="266"/>
        <v>0.66672333216574353</v>
      </c>
      <c r="J1665" s="26">
        <f t="shared" si="267"/>
        <v>0.69931257739275665</v>
      </c>
      <c r="K1665" s="26">
        <f t="shared" si="268"/>
        <v>0</v>
      </c>
      <c r="L1665" s="25">
        <f t="shared" si="269"/>
        <v>42.751992867552474</v>
      </c>
    </row>
    <row r="1666" spans="1:12" x14ac:dyDescent="0.2">
      <c r="A1666" s="22">
        <v>42927.5</v>
      </c>
      <c r="B1666" s="28">
        <v>44.378999999999998</v>
      </c>
      <c r="C1666" s="26">
        <f t="shared" si="260"/>
        <v>280.02722222222218</v>
      </c>
      <c r="D1666" s="26">
        <f t="shared" si="261"/>
        <v>4.7911945068831914</v>
      </c>
      <c r="E1666" s="26">
        <f t="shared" si="262"/>
        <v>120.44515533612947</v>
      </c>
      <c r="F1666" s="26">
        <f t="shared" si="263"/>
        <v>0.99176583045052513</v>
      </c>
      <c r="G1666" s="26">
        <f t="shared" si="264"/>
        <v>1.9174909010618424</v>
      </c>
      <c r="H1666" s="26">
        <f t="shared" si="265"/>
        <v>2.6313210831695653E-2</v>
      </c>
      <c r="I1666" s="27">
        <f t="shared" si="266"/>
        <v>0.69931257739275665</v>
      </c>
      <c r="J1666" s="26">
        <f t="shared" si="267"/>
        <v>0.73094871098306369</v>
      </c>
      <c r="K1666" s="26">
        <f t="shared" si="268"/>
        <v>0</v>
      </c>
      <c r="L1666" s="25">
        <f t="shared" si="269"/>
        <v>42.751992867552474</v>
      </c>
    </row>
    <row r="1667" spans="1:12" x14ac:dyDescent="0.2">
      <c r="A1667" s="22">
        <v>42927.541666666664</v>
      </c>
      <c r="B1667" s="28">
        <v>63.454999999999998</v>
      </c>
      <c r="C1667" s="26">
        <f t="shared" si="260"/>
        <v>290.625</v>
      </c>
      <c r="D1667" s="26">
        <f t="shared" si="261"/>
        <v>20.777978494623657</v>
      </c>
      <c r="E1667" s="26">
        <f t="shared" si="262"/>
        <v>1056237069.4539721</v>
      </c>
      <c r="F1667" s="26">
        <f t="shared" si="263"/>
        <v>0.99999999905324288</v>
      </c>
      <c r="G1667" s="26">
        <f t="shared" si="264"/>
        <v>0.61477221679434002</v>
      </c>
      <c r="H1667" s="26">
        <f t="shared" si="265"/>
        <v>0.14095852736913256</v>
      </c>
      <c r="I1667" s="27">
        <f t="shared" si="266"/>
        <v>0.73094871098306369</v>
      </c>
      <c r="J1667" s="26">
        <f t="shared" si="267"/>
        <v>0.7156744448618374</v>
      </c>
      <c r="K1667" s="26">
        <f t="shared" si="268"/>
        <v>0</v>
      </c>
      <c r="L1667" s="25">
        <f t="shared" si="269"/>
        <v>42.751992867552474</v>
      </c>
    </row>
    <row r="1668" spans="1:12" x14ac:dyDescent="0.2">
      <c r="A1668" s="22">
        <v>42927.583333333336</v>
      </c>
      <c r="B1668" s="28">
        <v>68.763000000000005</v>
      </c>
      <c r="C1668" s="26">
        <f t="shared" si="260"/>
        <v>293.57388888888886</v>
      </c>
      <c r="D1668" s="26">
        <f t="shared" si="261"/>
        <v>25.021120179852467</v>
      </c>
      <c r="E1668" s="26">
        <f t="shared" si="262"/>
        <v>73541828744.339294</v>
      </c>
      <c r="F1668" s="26">
        <f t="shared" si="263"/>
        <v>0.99999999998640232</v>
      </c>
      <c r="G1668" s="26">
        <f t="shared" si="264"/>
        <v>0.45456277482035812</v>
      </c>
      <c r="H1668" s="26">
        <f t="shared" si="265"/>
        <v>0.22006826706240837</v>
      </c>
      <c r="I1668" s="27">
        <f t="shared" si="266"/>
        <v>0.7156744448618374</v>
      </c>
      <c r="J1668" s="26">
        <f t="shared" si="267"/>
        <v>0.66409549372456</v>
      </c>
      <c r="K1668" s="26">
        <f t="shared" si="268"/>
        <v>0</v>
      </c>
      <c r="L1668" s="25">
        <f t="shared" si="269"/>
        <v>42.751992867552474</v>
      </c>
    </row>
    <row r="1669" spans="1:12" x14ac:dyDescent="0.2">
      <c r="A1669" s="22">
        <v>42927.625</v>
      </c>
      <c r="B1669" s="28">
        <v>66.537000000000006</v>
      </c>
      <c r="C1669" s="26">
        <f t="shared" si="260"/>
        <v>292.33722222222218</v>
      </c>
      <c r="D1669" s="26">
        <f t="shared" si="261"/>
        <v>23.252108770882884</v>
      </c>
      <c r="E1669" s="26">
        <f t="shared" si="262"/>
        <v>12538989300.827866</v>
      </c>
      <c r="F1669" s="26">
        <f t="shared" si="263"/>
        <v>0.99999999992024879</v>
      </c>
      <c r="G1669" s="26">
        <f t="shared" si="264"/>
        <v>0.51553642781058062</v>
      </c>
      <c r="H1669" s="26">
        <f t="shared" si="265"/>
        <v>0.18276765437135262</v>
      </c>
      <c r="I1669" s="27">
        <f t="shared" si="266"/>
        <v>0.66409549372456</v>
      </c>
      <c r="J1669" s="26">
        <f t="shared" si="267"/>
        <v>0.63928043518910593</v>
      </c>
      <c r="K1669" s="26">
        <f t="shared" si="268"/>
        <v>0</v>
      </c>
      <c r="L1669" s="25">
        <f t="shared" si="269"/>
        <v>42.751992867552474</v>
      </c>
    </row>
    <row r="1670" spans="1:12" x14ac:dyDescent="0.2">
      <c r="A1670" s="22">
        <v>42927.666666666664</v>
      </c>
      <c r="B1670" s="28">
        <v>66.537000000000006</v>
      </c>
      <c r="C1670" s="26">
        <f t="shared" si="260"/>
        <v>292.33722222222218</v>
      </c>
      <c r="D1670" s="26">
        <f t="shared" si="261"/>
        <v>23.252108770882884</v>
      </c>
      <c r="E1670" s="26">
        <f t="shared" si="262"/>
        <v>12538989300.827866</v>
      </c>
      <c r="F1670" s="26">
        <f t="shared" si="263"/>
        <v>0.99999999992024879</v>
      </c>
      <c r="G1670" s="26">
        <f t="shared" si="264"/>
        <v>0.51553642781058062</v>
      </c>
      <c r="H1670" s="26">
        <f t="shared" si="265"/>
        <v>0.18276765437135262</v>
      </c>
      <c r="I1670" s="27">
        <f t="shared" si="266"/>
        <v>0.63928043518910593</v>
      </c>
      <c r="J1670" s="26">
        <f t="shared" si="267"/>
        <v>0.61861044263349974</v>
      </c>
      <c r="K1670" s="26">
        <f t="shared" si="268"/>
        <v>0</v>
      </c>
      <c r="L1670" s="25">
        <f t="shared" si="269"/>
        <v>42.751992867552474</v>
      </c>
    </row>
    <row r="1671" spans="1:12" x14ac:dyDescent="0.2">
      <c r="A1671" s="22">
        <v>42927.708333333336</v>
      </c>
      <c r="B1671" s="28">
        <v>51.345999999999997</v>
      </c>
      <c r="C1671" s="26">
        <f t="shared" si="260"/>
        <v>283.89777777777778</v>
      </c>
      <c r="D1671" s="26">
        <f t="shared" si="261"/>
        <v>10.768295317563441</v>
      </c>
      <c r="E1671" s="26">
        <f t="shared" si="262"/>
        <v>47490.991412551106</v>
      </c>
      <c r="F1671" s="26">
        <f t="shared" si="263"/>
        <v>0.9999789438183101</v>
      </c>
      <c r="G1671" s="26">
        <f t="shared" si="264"/>
        <v>1.253229566240101</v>
      </c>
      <c r="H1671" s="26">
        <f t="shared" si="265"/>
        <v>4.9283301262338104E-2</v>
      </c>
      <c r="I1671" s="27">
        <f t="shared" si="266"/>
        <v>0.61861044263349974</v>
      </c>
      <c r="J1671" s="26">
        <f t="shared" si="267"/>
        <v>0.64912837906974852</v>
      </c>
      <c r="K1671" s="26">
        <f t="shared" si="268"/>
        <v>0</v>
      </c>
      <c r="L1671" s="25">
        <f t="shared" si="269"/>
        <v>42.751992867552474</v>
      </c>
    </row>
    <row r="1672" spans="1:12" x14ac:dyDescent="0.2">
      <c r="A1672" s="22">
        <v>42927.75</v>
      </c>
      <c r="B1672" s="28">
        <v>43.281999999999996</v>
      </c>
      <c r="C1672" s="26">
        <f t="shared" si="260"/>
        <v>279.41777777777776</v>
      </c>
      <c r="D1672" s="26">
        <f t="shared" si="261"/>
        <v>3.8349711304458163</v>
      </c>
      <c r="E1672" s="26">
        <f t="shared" si="262"/>
        <v>46.29209121662349</v>
      </c>
      <c r="F1672" s="26">
        <f t="shared" si="263"/>
        <v>0.97885481537664609</v>
      </c>
      <c r="G1672" s="26">
        <f t="shared" si="264"/>
        <v>2.0524957015098462</v>
      </c>
      <c r="H1672" s="26">
        <f t="shared" si="265"/>
        <v>2.3799883713665978E-2</v>
      </c>
      <c r="I1672" s="27">
        <f t="shared" si="266"/>
        <v>0.64912837906974852</v>
      </c>
      <c r="J1672" s="26">
        <f t="shared" si="267"/>
        <v>0.68213403481996959</v>
      </c>
      <c r="K1672" s="26">
        <f t="shared" si="268"/>
        <v>0</v>
      </c>
      <c r="L1672" s="25">
        <f t="shared" si="269"/>
        <v>42.751992867552474</v>
      </c>
    </row>
    <row r="1673" spans="1:12" x14ac:dyDescent="0.2">
      <c r="A1673" s="22">
        <v>42927.791666666664</v>
      </c>
      <c r="B1673" s="28">
        <v>38.44</v>
      </c>
      <c r="C1673" s="26">
        <f t="shared" si="260"/>
        <v>276.72777777777776</v>
      </c>
      <c r="D1673" s="26">
        <f t="shared" si="261"/>
        <v>-0.43598401959409394</v>
      </c>
      <c r="E1673" s="26">
        <f t="shared" si="262"/>
        <v>0.64662805923173106</v>
      </c>
      <c r="F1673" s="26">
        <f t="shared" si="263"/>
        <v>0.39269831192687737</v>
      </c>
      <c r="G1673" s="26">
        <f t="shared" si="264"/>
        <v>2.7813913836904787</v>
      </c>
      <c r="H1673" s="26">
        <f t="shared" si="265"/>
        <v>1.5199895785530937E-2</v>
      </c>
      <c r="I1673" s="27">
        <f t="shared" si="266"/>
        <v>0.68213403481996959</v>
      </c>
      <c r="J1673" s="26">
        <f t="shared" si="267"/>
        <v>0.7138012488842933</v>
      </c>
      <c r="K1673" s="26">
        <f t="shared" si="268"/>
        <v>0</v>
      </c>
      <c r="L1673" s="25">
        <f t="shared" si="269"/>
        <v>42.751992867552474</v>
      </c>
    </row>
    <row r="1674" spans="1:12" x14ac:dyDescent="0.2">
      <c r="A1674" s="22">
        <v>42927.833333333336</v>
      </c>
      <c r="B1674" s="28">
        <v>36.722999999999999</v>
      </c>
      <c r="C1674" s="26">
        <f t="shared" si="260"/>
        <v>275.77388888888885</v>
      </c>
      <c r="D1674" s="26">
        <f t="shared" si="261"/>
        <v>-1.9704999869056024</v>
      </c>
      <c r="E1674" s="26">
        <f t="shared" si="262"/>
        <v>0.13938714704133617</v>
      </c>
      <c r="F1674" s="26">
        <f t="shared" si="263"/>
        <v>0.1223351934443748</v>
      </c>
      <c r="G1674" s="26">
        <f t="shared" si="264"/>
        <v>3.1022820755132083</v>
      </c>
      <c r="H1674" s="26">
        <f t="shared" si="265"/>
        <v>1.2938214469208262E-2</v>
      </c>
      <c r="I1674" s="27">
        <f t="shared" si="266"/>
        <v>0.7138012488842933</v>
      </c>
      <c r="J1674" s="26">
        <f t="shared" si="267"/>
        <v>0.74450487273195964</v>
      </c>
      <c r="K1674" s="26">
        <f t="shared" si="268"/>
        <v>0</v>
      </c>
      <c r="L1674" s="25">
        <f t="shared" si="269"/>
        <v>42.751992867552474</v>
      </c>
    </row>
    <row r="1675" spans="1:12" x14ac:dyDescent="0.2">
      <c r="A1675" s="22">
        <v>42927.875</v>
      </c>
      <c r="B1675" s="28">
        <v>34.786000000000001</v>
      </c>
      <c r="C1675" s="26">
        <f t="shared" si="260"/>
        <v>274.69777777777773</v>
      </c>
      <c r="D1675" s="26">
        <f t="shared" si="261"/>
        <v>-3.7144271684437813</v>
      </c>
      <c r="E1675" s="26">
        <f t="shared" si="262"/>
        <v>2.4369396676971536E-2</v>
      </c>
      <c r="F1675" s="26">
        <f t="shared" si="263"/>
        <v>2.37896570866186E-2</v>
      </c>
      <c r="G1675" s="26">
        <f t="shared" si="264"/>
        <v>3.5121384556239312</v>
      </c>
      <c r="H1675" s="26">
        <f t="shared" si="265"/>
        <v>1.0773578389619794E-2</v>
      </c>
      <c r="I1675" s="27">
        <f t="shared" si="266"/>
        <v>0.74450487273195964</v>
      </c>
      <c r="J1675" s="26">
        <f t="shared" si="267"/>
        <v>0.77416214575373221</v>
      </c>
      <c r="K1675" s="26">
        <f t="shared" si="268"/>
        <v>0</v>
      </c>
      <c r="L1675" s="25">
        <f t="shared" si="269"/>
        <v>42.751992867552474</v>
      </c>
    </row>
    <row r="1676" spans="1:12" x14ac:dyDescent="0.2">
      <c r="A1676" s="22">
        <v>42927.916666666664</v>
      </c>
      <c r="B1676" s="28">
        <v>34.590000000000003</v>
      </c>
      <c r="C1676" s="26">
        <f t="shared" si="260"/>
        <v>274.58888888888885</v>
      </c>
      <c r="D1676" s="26">
        <f t="shared" si="261"/>
        <v>-3.8916521668758035</v>
      </c>
      <c r="E1676" s="26">
        <f t="shared" si="262"/>
        <v>2.041159480346268E-2</v>
      </c>
      <c r="F1676" s="26">
        <f t="shared" si="263"/>
        <v>2.0003295638162631E-2</v>
      </c>
      <c r="G1676" s="26">
        <f t="shared" si="264"/>
        <v>3.5567077819193567</v>
      </c>
      <c r="H1676" s="26">
        <f t="shared" si="265"/>
        <v>1.0574976261382646E-2</v>
      </c>
      <c r="I1676" s="27">
        <f t="shared" si="266"/>
        <v>0.77416214575373221</v>
      </c>
      <c r="J1676" s="26">
        <f t="shared" si="267"/>
        <v>0.80343246058540974</v>
      </c>
      <c r="K1676" s="26">
        <f t="shared" si="268"/>
        <v>0</v>
      </c>
      <c r="L1676" s="25">
        <f t="shared" si="269"/>
        <v>42.751992867552474</v>
      </c>
    </row>
    <row r="1677" spans="1:12" x14ac:dyDescent="0.2">
      <c r="A1677" s="22">
        <v>42927.958333333336</v>
      </c>
      <c r="B1677" s="28">
        <v>35.951000000000001</v>
      </c>
      <c r="C1677" s="26">
        <f t="shared" si="260"/>
        <v>275.34499999999997</v>
      </c>
      <c r="D1677" s="26">
        <f t="shared" si="261"/>
        <v>-2.663916177885973</v>
      </c>
      <c r="E1677" s="26">
        <f t="shared" si="262"/>
        <v>6.967482774467193E-2</v>
      </c>
      <c r="F1677" s="26">
        <f t="shared" si="263"/>
        <v>6.5136456367376624E-2</v>
      </c>
      <c r="G1677" s="26">
        <f t="shared" si="264"/>
        <v>3.2591851636600602</v>
      </c>
      <c r="H1677" s="26">
        <f t="shared" si="265"/>
        <v>1.2029789573323528E-2</v>
      </c>
      <c r="I1677" s="27">
        <f t="shared" si="266"/>
        <v>0.80343246058540974</v>
      </c>
      <c r="J1677" s="26">
        <f t="shared" si="267"/>
        <v>0.83279766609266614</v>
      </c>
      <c r="K1677" s="26">
        <f t="shared" si="268"/>
        <v>0</v>
      </c>
      <c r="L1677" s="25">
        <f t="shared" si="269"/>
        <v>42.751992867552474</v>
      </c>
    </row>
    <row r="1678" spans="1:12" x14ac:dyDescent="0.2">
      <c r="A1678" s="22">
        <v>42928</v>
      </c>
      <c r="B1678" s="28">
        <v>33.606999999999999</v>
      </c>
      <c r="C1678" s="26">
        <f t="shared" si="260"/>
        <v>274.04277777777776</v>
      </c>
      <c r="D1678" s="26">
        <f t="shared" si="261"/>
        <v>-4.7826142309493784</v>
      </c>
      <c r="E1678" s="26">
        <f t="shared" si="262"/>
        <v>8.3740785521378737E-3</v>
      </c>
      <c r="F1678" s="26">
        <f t="shared" si="263"/>
        <v>8.3045357176988292E-3</v>
      </c>
      <c r="G1678" s="26">
        <f t="shared" si="264"/>
        <v>3.7894871870851419</v>
      </c>
      <c r="H1678" s="26">
        <f t="shared" si="265"/>
        <v>9.6306584442926793E-3</v>
      </c>
      <c r="I1678" s="27">
        <f t="shared" si="266"/>
        <v>0.83279766609266614</v>
      </c>
      <c r="J1678" s="26">
        <f t="shared" si="267"/>
        <v>0.86113585625072364</v>
      </c>
      <c r="K1678" s="26">
        <f t="shared" si="268"/>
        <v>0</v>
      </c>
      <c r="L1678" s="25">
        <f t="shared" si="269"/>
        <v>42.751992867552474</v>
      </c>
    </row>
    <row r="1679" spans="1:12" x14ac:dyDescent="0.2">
      <c r="A1679" s="22">
        <v>42928.041666666664</v>
      </c>
      <c r="B1679" s="28">
        <v>32.218000000000004</v>
      </c>
      <c r="C1679" s="26">
        <f t="shared" si="260"/>
        <v>273.27111111111111</v>
      </c>
      <c r="D1679" s="26">
        <f t="shared" si="261"/>
        <v>-6.047633607650523</v>
      </c>
      <c r="E1679" s="26">
        <f t="shared" si="262"/>
        <v>2.363448240106938E-3</v>
      </c>
      <c r="F1679" s="26">
        <f t="shared" si="263"/>
        <v>2.3578755233508832E-3</v>
      </c>
      <c r="G1679" s="26">
        <f t="shared" si="264"/>
        <v>4.146404948595249</v>
      </c>
      <c r="H1679" s="26">
        <f t="shared" si="265"/>
        <v>8.4329090198931572E-3</v>
      </c>
      <c r="I1679" s="27">
        <f t="shared" si="266"/>
        <v>0.86113585625072364</v>
      </c>
      <c r="J1679" s="26">
        <f t="shared" si="267"/>
        <v>0.8887237450440808</v>
      </c>
      <c r="K1679" s="26">
        <f t="shared" si="268"/>
        <v>0</v>
      </c>
      <c r="L1679" s="25">
        <f t="shared" si="269"/>
        <v>42.751992867552474</v>
      </c>
    </row>
    <row r="1680" spans="1:12" x14ac:dyDescent="0.2">
      <c r="A1680" s="22">
        <v>42928.083333333336</v>
      </c>
      <c r="B1680" s="28">
        <v>32.218000000000004</v>
      </c>
      <c r="C1680" s="26">
        <f t="shared" si="260"/>
        <v>273.27111111111111</v>
      </c>
      <c r="D1680" s="26">
        <f t="shared" si="261"/>
        <v>-6.047633607650523</v>
      </c>
      <c r="E1680" s="26">
        <f t="shared" si="262"/>
        <v>2.363448240106938E-3</v>
      </c>
      <c r="F1680" s="26">
        <f t="shared" si="263"/>
        <v>2.3578755233508832E-3</v>
      </c>
      <c r="G1680" s="26">
        <f t="shared" si="264"/>
        <v>4.146404948595249</v>
      </c>
      <c r="H1680" s="26">
        <f t="shared" si="265"/>
        <v>8.4329090198931572E-3</v>
      </c>
      <c r="I1680" s="27">
        <f t="shared" si="266"/>
        <v>0.8887237450440808</v>
      </c>
      <c r="J1680" s="26">
        <f t="shared" si="267"/>
        <v>0.9160799658715324</v>
      </c>
      <c r="K1680" s="26">
        <f t="shared" si="268"/>
        <v>0</v>
      </c>
      <c r="L1680" s="25">
        <f t="shared" si="269"/>
        <v>42.751992867552474</v>
      </c>
    </row>
    <row r="1681" spans="1:12" x14ac:dyDescent="0.2">
      <c r="A1681" s="22">
        <v>42928.125</v>
      </c>
      <c r="B1681" s="28">
        <v>35.758000000000003</v>
      </c>
      <c r="C1681" s="26">
        <f t="shared" si="260"/>
        <v>275.23777777777775</v>
      </c>
      <c r="D1681" s="26">
        <f t="shared" si="261"/>
        <v>-2.8376078865143306</v>
      </c>
      <c r="E1681" s="26">
        <f t="shared" si="262"/>
        <v>5.8565594083208813E-2</v>
      </c>
      <c r="F1681" s="26">
        <f t="shared" si="263"/>
        <v>5.5325427550789306E-2</v>
      </c>
      <c r="G1681" s="26">
        <f t="shared" si="264"/>
        <v>3.2997148157743315</v>
      </c>
      <c r="H1681" s="26">
        <f t="shared" si="265"/>
        <v>1.1812411186294456E-2</v>
      </c>
      <c r="I1681" s="27">
        <f t="shared" si="266"/>
        <v>0.9160799658715324</v>
      </c>
      <c r="J1681" s="26">
        <f t="shared" si="267"/>
        <v>0.94407079577070752</v>
      </c>
      <c r="K1681" s="26">
        <f t="shared" si="268"/>
        <v>0</v>
      </c>
      <c r="L1681" s="25">
        <f t="shared" si="269"/>
        <v>42.751992867552474</v>
      </c>
    </row>
    <row r="1682" spans="1:12" x14ac:dyDescent="0.2">
      <c r="A1682" s="22">
        <v>42928.166666666664</v>
      </c>
      <c r="B1682" s="28">
        <v>40.134</v>
      </c>
      <c r="C1682" s="26">
        <f t="shared" si="260"/>
        <v>277.66888888888889</v>
      </c>
      <c r="D1682" s="26">
        <f t="shared" si="261"/>
        <v>1.0676441164936625</v>
      </c>
      <c r="E1682" s="26">
        <f t="shared" si="262"/>
        <v>2.9085192895994796</v>
      </c>
      <c r="F1682" s="26">
        <f t="shared" si="263"/>
        <v>0.74414863381613916</v>
      </c>
      <c r="G1682" s="26">
        <f t="shared" si="264"/>
        <v>2.4991792900591343</v>
      </c>
      <c r="H1682" s="26">
        <f t="shared" si="265"/>
        <v>1.7799120526387904E-2</v>
      </c>
      <c r="I1682" s="27">
        <f t="shared" si="266"/>
        <v>0.94407079577070752</v>
      </c>
      <c r="J1682" s="26">
        <f t="shared" si="267"/>
        <v>0.97150547838922408</v>
      </c>
      <c r="K1682" s="26">
        <f t="shared" si="268"/>
        <v>0</v>
      </c>
      <c r="L1682" s="25">
        <f t="shared" si="269"/>
        <v>42.751992867552474</v>
      </c>
    </row>
    <row r="1683" spans="1:12" x14ac:dyDescent="0.2">
      <c r="A1683" s="22">
        <v>42928.208333333336</v>
      </c>
      <c r="B1683" s="28">
        <v>37.679000000000002</v>
      </c>
      <c r="C1683" s="26">
        <f t="shared" si="260"/>
        <v>276.30499999999995</v>
      </c>
      <c r="D1683" s="26">
        <f t="shared" si="261"/>
        <v>-1.1147970539802836</v>
      </c>
      <c r="E1683" s="26">
        <f t="shared" si="262"/>
        <v>0.32798183475363984</v>
      </c>
      <c r="F1683" s="26">
        <f t="shared" si="263"/>
        <v>0.24697765147855755</v>
      </c>
      <c r="G1683" s="26">
        <f t="shared" si="264"/>
        <v>2.9190302353426474</v>
      </c>
      <c r="H1683" s="26">
        <f t="shared" si="265"/>
        <v>1.4154356378848446E-2</v>
      </c>
      <c r="I1683" s="27">
        <f t="shared" si="266"/>
        <v>0.97150547838922408</v>
      </c>
      <c r="J1683" s="26">
        <f t="shared" si="267"/>
        <v>0.99887726585481018</v>
      </c>
      <c r="K1683" s="26">
        <f t="shared" si="268"/>
        <v>0</v>
      </c>
      <c r="L1683" s="25">
        <f t="shared" si="269"/>
        <v>42.751992867552474</v>
      </c>
    </row>
    <row r="1684" spans="1:12" x14ac:dyDescent="0.2">
      <c r="A1684" s="22">
        <v>42928.25</v>
      </c>
      <c r="B1684" s="28">
        <v>36.530999999999999</v>
      </c>
      <c r="C1684" s="26">
        <f t="shared" si="260"/>
        <v>275.66722222222222</v>
      </c>
      <c r="D1684" s="26">
        <f t="shared" si="261"/>
        <v>-2.1427542467669363</v>
      </c>
      <c r="E1684" s="26">
        <f t="shared" si="262"/>
        <v>0.11733123839883398</v>
      </c>
      <c r="F1684" s="26">
        <f t="shared" si="263"/>
        <v>0.10501025512091905</v>
      </c>
      <c r="G1684" s="26">
        <f t="shared" si="264"/>
        <v>3.1405393258668881</v>
      </c>
      <c r="H1684" s="26">
        <f t="shared" si="265"/>
        <v>1.2706338238693878E-2</v>
      </c>
      <c r="I1684" s="27">
        <f t="shared" si="266"/>
        <v>0.99887726585481018</v>
      </c>
      <c r="J1684" s="26">
        <f t="shared" si="267"/>
        <v>1.0259177915404596</v>
      </c>
      <c r="K1684" s="26">
        <f t="shared" si="268"/>
        <v>0.1077318890227535</v>
      </c>
      <c r="L1684" s="25">
        <f t="shared" si="269"/>
        <v>42.859724756575226</v>
      </c>
    </row>
    <row r="1685" spans="1:12" x14ac:dyDescent="0.2">
      <c r="A1685" s="22">
        <v>42928.291666666664</v>
      </c>
      <c r="B1685" s="28">
        <v>39.947000000000003</v>
      </c>
      <c r="C1685" s="26">
        <f t="shared" si="260"/>
        <v>277.565</v>
      </c>
      <c r="D1685" s="26">
        <f t="shared" si="261"/>
        <v>0.90215985444850399</v>
      </c>
      <c r="E1685" s="26">
        <f t="shared" si="262"/>
        <v>2.4649212369996074</v>
      </c>
      <c r="F1685" s="26">
        <f t="shared" si="263"/>
        <v>0.71139315107031587</v>
      </c>
      <c r="G1685" s="26">
        <f t="shared" si="264"/>
        <v>2.5287806591293336</v>
      </c>
      <c r="H1685" s="26">
        <f t="shared" si="265"/>
        <v>1.749255660730584E-2</v>
      </c>
      <c r="I1685" s="27">
        <f t="shared" si="266"/>
        <v>0.91818590251770604</v>
      </c>
      <c r="J1685" s="26">
        <f t="shared" si="267"/>
        <v>0.94611434043140252</v>
      </c>
      <c r="K1685" s="26">
        <f t="shared" si="268"/>
        <v>0</v>
      </c>
      <c r="L1685" s="25">
        <f t="shared" si="269"/>
        <v>42.859724756575226</v>
      </c>
    </row>
    <row r="1686" spans="1:12" x14ac:dyDescent="0.2">
      <c r="A1686" s="22">
        <v>42928.333333333336</v>
      </c>
      <c r="B1686" s="28">
        <v>42.363</v>
      </c>
      <c r="C1686" s="26">
        <f t="shared" si="260"/>
        <v>278.90722222222217</v>
      </c>
      <c r="D1686" s="26">
        <f t="shared" si="261"/>
        <v>3.0306884208806233</v>
      </c>
      <c r="E1686" s="26">
        <f t="shared" si="262"/>
        <v>20.711485902051269</v>
      </c>
      <c r="F1686" s="26">
        <f t="shared" si="263"/>
        <v>0.95394142968789064</v>
      </c>
      <c r="G1686" s="26">
        <f t="shared" si="264"/>
        <v>2.1733815360169806</v>
      </c>
      <c r="H1686" s="26">
        <f t="shared" si="265"/>
        <v>2.1872758621958654E-2</v>
      </c>
      <c r="I1686" s="27">
        <f t="shared" si="266"/>
        <v>0.94611434043140252</v>
      </c>
      <c r="J1686" s="26">
        <f t="shared" si="267"/>
        <v>0.97266661523514641</v>
      </c>
      <c r="K1686" s="26">
        <f t="shared" si="268"/>
        <v>0</v>
      </c>
      <c r="L1686" s="25">
        <f t="shared" si="269"/>
        <v>42.859724756575226</v>
      </c>
    </row>
    <row r="1687" spans="1:12" x14ac:dyDescent="0.2">
      <c r="A1687" s="22">
        <v>42928.375</v>
      </c>
      <c r="B1687" s="28">
        <v>47.445999999999998</v>
      </c>
      <c r="C1687" s="26">
        <f t="shared" si="260"/>
        <v>281.73111111111109</v>
      </c>
      <c r="D1687" s="26">
        <f t="shared" si="261"/>
        <v>7.4426584844492849</v>
      </c>
      <c r="E1687" s="26">
        <f t="shared" si="262"/>
        <v>1707.2829785976717</v>
      </c>
      <c r="F1687" s="26">
        <f t="shared" si="263"/>
        <v>0.99941461689162248</v>
      </c>
      <c r="G1687" s="26">
        <f t="shared" si="264"/>
        <v>1.5878099587368359</v>
      </c>
      <c r="H1687" s="26">
        <f t="shared" si="265"/>
        <v>3.475900699257059E-2</v>
      </c>
      <c r="I1687" s="27">
        <f t="shared" si="266"/>
        <v>0.97266661523514641</v>
      </c>
      <c r="J1687" s="26">
        <f t="shared" si="267"/>
        <v>0.99368105081590874</v>
      </c>
      <c r="K1687" s="26">
        <f t="shared" si="268"/>
        <v>0</v>
      </c>
      <c r="L1687" s="25">
        <f t="shared" si="269"/>
        <v>42.859724756575226</v>
      </c>
    </row>
    <row r="1688" spans="1:12" x14ac:dyDescent="0.2">
      <c r="A1688" s="22">
        <v>42928.416666666664</v>
      </c>
      <c r="B1688" s="28">
        <v>57.445999999999998</v>
      </c>
      <c r="C1688" s="26">
        <f t="shared" si="260"/>
        <v>287.28666666666663</v>
      </c>
      <c r="D1688" s="26">
        <f t="shared" si="261"/>
        <v>15.86934304875497</v>
      </c>
      <c r="E1688" s="26">
        <f t="shared" si="262"/>
        <v>7797728.6361175356</v>
      </c>
      <c r="F1688" s="26">
        <f t="shared" si="263"/>
        <v>0.99999987175754401</v>
      </c>
      <c r="G1688" s="26">
        <f t="shared" si="264"/>
        <v>0.87176513743794892</v>
      </c>
      <c r="H1688" s="26">
        <f t="shared" si="265"/>
        <v>8.4194184035005157E-2</v>
      </c>
      <c r="I1688" s="27">
        <f t="shared" si="266"/>
        <v>0.99368105081590874</v>
      </c>
      <c r="J1688" s="26">
        <f t="shared" si="267"/>
        <v>0.98383667419671172</v>
      </c>
      <c r="K1688" s="26">
        <f t="shared" si="268"/>
        <v>0</v>
      </c>
      <c r="L1688" s="25">
        <f t="shared" si="269"/>
        <v>42.859724756575226</v>
      </c>
    </row>
    <row r="1689" spans="1:12" x14ac:dyDescent="0.2">
      <c r="A1689" s="22">
        <v>42928.458333333336</v>
      </c>
      <c r="B1689" s="28">
        <v>61.398000000000003</v>
      </c>
      <c r="C1689" s="26">
        <f t="shared" si="260"/>
        <v>289.48222222222222</v>
      </c>
      <c r="D1689" s="26">
        <f t="shared" si="261"/>
        <v>19.11039941044163</v>
      </c>
      <c r="E1689" s="26">
        <f t="shared" si="262"/>
        <v>199315471.31451499</v>
      </c>
      <c r="F1689" s="26">
        <f t="shared" si="263"/>
        <v>0.99999999498282799</v>
      </c>
      <c r="G1689" s="26">
        <f t="shared" si="264"/>
        <v>0.69222182783946917</v>
      </c>
      <c r="H1689" s="26">
        <f t="shared" si="265"/>
        <v>0.11831997682111324</v>
      </c>
      <c r="I1689" s="27">
        <f t="shared" si="266"/>
        <v>0.98383667419671172</v>
      </c>
      <c r="J1689" s="26">
        <f t="shared" si="267"/>
        <v>0.95129587972532881</v>
      </c>
      <c r="K1689" s="26">
        <f t="shared" si="268"/>
        <v>0</v>
      </c>
      <c r="L1689" s="25">
        <f t="shared" si="269"/>
        <v>42.859724756575226</v>
      </c>
    </row>
    <row r="1690" spans="1:12" x14ac:dyDescent="0.2">
      <c r="A1690" s="22">
        <v>42928.5</v>
      </c>
      <c r="B1690" s="28">
        <v>58.131</v>
      </c>
      <c r="C1690" s="26">
        <f t="shared" si="260"/>
        <v>287.66722222222222</v>
      </c>
      <c r="D1690" s="26">
        <f t="shared" si="261"/>
        <v>16.434659647238998</v>
      </c>
      <c r="E1690" s="26">
        <f t="shared" si="262"/>
        <v>13724040.681818716</v>
      </c>
      <c r="F1690" s="26">
        <f t="shared" si="263"/>
        <v>0.99999992713516739</v>
      </c>
      <c r="G1690" s="26">
        <f t="shared" si="264"/>
        <v>0.83739476882297337</v>
      </c>
      <c r="H1690" s="26">
        <f t="shared" si="265"/>
        <v>8.9342418762239417E-2</v>
      </c>
      <c r="I1690" s="27">
        <f t="shared" si="266"/>
        <v>0.95129587972532881</v>
      </c>
      <c r="J1690" s="26">
        <f t="shared" si="267"/>
        <v>0.94156102137046627</v>
      </c>
      <c r="K1690" s="26">
        <f t="shared" si="268"/>
        <v>0</v>
      </c>
      <c r="L1690" s="25">
        <f t="shared" si="269"/>
        <v>42.859724756575226</v>
      </c>
    </row>
    <row r="1691" spans="1:12" x14ac:dyDescent="0.2">
      <c r="A1691" s="22">
        <v>42928.541666666664</v>
      </c>
      <c r="B1691" s="28">
        <v>57.957999999999998</v>
      </c>
      <c r="C1691" s="26">
        <f t="shared" si="260"/>
        <v>287.57111111111107</v>
      </c>
      <c r="D1691" s="26">
        <f t="shared" si="261"/>
        <v>16.292027479193486</v>
      </c>
      <c r="E1691" s="26">
        <f t="shared" si="262"/>
        <v>11899744.403974533</v>
      </c>
      <c r="F1691" s="26">
        <f t="shared" si="263"/>
        <v>0.9999999159645887</v>
      </c>
      <c r="G1691" s="26">
        <f t="shared" si="264"/>
        <v>0.84593661378261242</v>
      </c>
      <c r="H1691" s="26">
        <f t="shared" si="265"/>
        <v>8.8014533490942792E-2</v>
      </c>
      <c r="I1691" s="27">
        <f t="shared" si="266"/>
        <v>0.94156102137046627</v>
      </c>
      <c r="J1691" s="26">
        <f t="shared" si="267"/>
        <v>0.93350443243606662</v>
      </c>
      <c r="K1691" s="26">
        <f t="shared" si="268"/>
        <v>0</v>
      </c>
      <c r="L1691" s="25">
        <f t="shared" si="269"/>
        <v>42.859724756575226</v>
      </c>
    </row>
    <row r="1692" spans="1:12" x14ac:dyDescent="0.2">
      <c r="A1692" s="22">
        <v>42928.583333333336</v>
      </c>
      <c r="B1692" s="28">
        <v>59.164000000000001</v>
      </c>
      <c r="C1692" s="26">
        <f t="shared" si="260"/>
        <v>288.24111111111108</v>
      </c>
      <c r="D1692" s="26">
        <f t="shared" si="261"/>
        <v>17.284350678637054</v>
      </c>
      <c r="E1692" s="26">
        <f t="shared" si="262"/>
        <v>32099489.310294002</v>
      </c>
      <c r="F1692" s="26">
        <f t="shared" si="263"/>
        <v>0.99999996884685738</v>
      </c>
      <c r="G1692" s="26">
        <f t="shared" si="264"/>
        <v>0.78826697430665915</v>
      </c>
      <c r="H1692" s="26">
        <f t="shared" si="265"/>
        <v>9.7678588092560831E-2</v>
      </c>
      <c r="I1692" s="27">
        <f t="shared" si="266"/>
        <v>0.93350443243606662</v>
      </c>
      <c r="J1692" s="26">
        <f t="shared" si="267"/>
        <v>0.91998868662743327</v>
      </c>
      <c r="K1692" s="26">
        <f t="shared" si="268"/>
        <v>0</v>
      </c>
      <c r="L1692" s="25">
        <f t="shared" si="269"/>
        <v>42.859724756575226</v>
      </c>
    </row>
    <row r="1693" spans="1:12" x14ac:dyDescent="0.2">
      <c r="A1693" s="22">
        <v>42928.625</v>
      </c>
      <c r="B1693" s="28">
        <v>56.923000000000002</v>
      </c>
      <c r="C1693" s="26">
        <f t="shared" si="260"/>
        <v>286.99611111111108</v>
      </c>
      <c r="D1693" s="26">
        <f t="shared" si="261"/>
        <v>15.436712460292675</v>
      </c>
      <c r="E1693" s="26">
        <f t="shared" si="262"/>
        <v>5059167.2888129633</v>
      </c>
      <c r="F1693" s="26">
        <f t="shared" si="263"/>
        <v>0.99999980233905206</v>
      </c>
      <c r="G1693" s="26">
        <f t="shared" si="264"/>
        <v>0.8990182860889131</v>
      </c>
      <c r="H1693" s="26">
        <f t="shared" si="265"/>
        <v>8.0455603744384832E-2</v>
      </c>
      <c r="I1693" s="27">
        <f t="shared" si="266"/>
        <v>0.91998868662743327</v>
      </c>
      <c r="J1693" s="26">
        <f t="shared" si="267"/>
        <v>0.91836758799337881</v>
      </c>
      <c r="K1693" s="26">
        <f t="shared" si="268"/>
        <v>0</v>
      </c>
      <c r="L1693" s="25">
        <f t="shared" si="269"/>
        <v>42.859724756575226</v>
      </c>
    </row>
    <row r="1694" spans="1:12" x14ac:dyDescent="0.2">
      <c r="A1694" s="22">
        <v>42928.666666666664</v>
      </c>
      <c r="B1694" s="28">
        <v>57.268000000000001</v>
      </c>
      <c r="C1694" s="26">
        <f t="shared" si="260"/>
        <v>287.18777777777774</v>
      </c>
      <c r="D1694" s="26">
        <f t="shared" si="261"/>
        <v>15.722198019878538</v>
      </c>
      <c r="E1694" s="26">
        <f t="shared" si="262"/>
        <v>6730755.9443262164</v>
      </c>
      <c r="F1694" s="26">
        <f t="shared" si="263"/>
        <v>0.99999985142830017</v>
      </c>
      <c r="G1694" s="26">
        <f t="shared" si="264"/>
        <v>0.88094040835397625</v>
      </c>
      <c r="H1694" s="26">
        <f t="shared" si="265"/>
        <v>8.290352825698652E-2</v>
      </c>
      <c r="I1694" s="27">
        <f t="shared" si="266"/>
        <v>0.91836758799337881</v>
      </c>
      <c r="J1694" s="26">
        <f t="shared" si="267"/>
        <v>0.91538987931252136</v>
      </c>
      <c r="K1694" s="26">
        <f t="shared" si="268"/>
        <v>0</v>
      </c>
      <c r="L1694" s="25">
        <f t="shared" si="269"/>
        <v>42.859724756575226</v>
      </c>
    </row>
    <row r="1695" spans="1:12" x14ac:dyDescent="0.2">
      <c r="A1695" s="22">
        <v>42928.708333333336</v>
      </c>
      <c r="B1695" s="28">
        <v>61.226999999999997</v>
      </c>
      <c r="C1695" s="26">
        <f t="shared" si="260"/>
        <v>289.38722222222219</v>
      </c>
      <c r="D1695" s="26">
        <f t="shared" si="261"/>
        <v>18.971179331038535</v>
      </c>
      <c r="E1695" s="26">
        <f t="shared" si="262"/>
        <v>173411741.0908865</v>
      </c>
      <c r="F1695" s="26">
        <f t="shared" si="263"/>
        <v>0.99999999423337782</v>
      </c>
      <c r="G1695" s="26">
        <f t="shared" si="264"/>
        <v>0.69911308277191886</v>
      </c>
      <c r="H1695" s="26">
        <f t="shared" si="265"/>
        <v>0.11660316413987518</v>
      </c>
      <c r="I1695" s="27">
        <f t="shared" si="266"/>
        <v>0.91538987931252136</v>
      </c>
      <c r="J1695" s="26">
        <f t="shared" si="267"/>
        <v>0.89158608363490832</v>
      </c>
      <c r="K1695" s="26">
        <f t="shared" si="268"/>
        <v>0</v>
      </c>
      <c r="L1695" s="25">
        <f t="shared" si="269"/>
        <v>42.859724756575226</v>
      </c>
    </row>
    <row r="1696" spans="1:12" x14ac:dyDescent="0.2">
      <c r="A1696" s="22">
        <v>42928.75</v>
      </c>
      <c r="B1696" s="28">
        <v>53.274000000000001</v>
      </c>
      <c r="C1696" s="26">
        <f t="shared" ref="C1696:C1759" si="270">CONVERT(B1696,"F","K")</f>
        <v>284.96888888888884</v>
      </c>
      <c r="D1696" s="26">
        <f t="shared" ref="D1696:D1759" si="271">$C$5*$C$6*(C1696-$C$6)/C1696</f>
        <v>12.393674163261418</v>
      </c>
      <c r="E1696" s="26">
        <f t="shared" ref="E1696:E1759" si="272">EXP(D1696)</f>
        <v>241270.54187901676</v>
      </c>
      <c r="F1696" s="26">
        <f t="shared" ref="F1696:F1759" si="273">E1696/(1+E1696)</f>
        <v>0.99999585529237223</v>
      </c>
      <c r="G1696" s="26">
        <f t="shared" ref="G1696:G1759" si="274">$C$7*EXP($C$8/C1696)</f>
        <v>1.1163583744319006</v>
      </c>
      <c r="H1696" s="26">
        <f t="shared" ref="H1696:H1759" si="275">$C$4*EXP(-$C$2/C1696)</f>
        <v>5.8453288556186409E-2</v>
      </c>
      <c r="I1696" s="27">
        <f t="shared" ref="I1696:I1759" si="276">IF(J1695&lt;1,J1695,J1695-J1695*F1695)</f>
        <v>0.89158608363490832</v>
      </c>
      <c r="J1696" s="26">
        <f t="shared" ref="J1696:J1759" si="277">G1696-(G1696-I1696)*EXP(-H1696)</f>
        <v>0.90434813763442234</v>
      </c>
      <c r="K1696" s="26">
        <f t="shared" ref="K1696:K1759" si="278">IF(J1696&lt;1,0,J1696*F1696)</f>
        <v>0</v>
      </c>
      <c r="L1696" s="25">
        <f t="shared" ref="L1696:L1759" si="279">K1696+L1695</f>
        <v>42.859724756575226</v>
      </c>
    </row>
    <row r="1697" spans="1:12" x14ac:dyDescent="0.2">
      <c r="A1697" s="22">
        <v>42928.791666666664</v>
      </c>
      <c r="B1697" s="28">
        <v>50.994999999999997</v>
      </c>
      <c r="C1697" s="26">
        <f t="shared" si="270"/>
        <v>283.70277777777773</v>
      </c>
      <c r="D1697" s="26">
        <f t="shared" si="271"/>
        <v>10.471068117062968</v>
      </c>
      <c r="E1697" s="26">
        <f t="shared" si="272"/>
        <v>35279.88029312533</v>
      </c>
      <c r="F1697" s="26">
        <f t="shared" si="273"/>
        <v>0.999971656036026</v>
      </c>
      <c r="G1697" s="26">
        <f t="shared" si="274"/>
        <v>1.2800161911469081</v>
      </c>
      <c r="H1697" s="26">
        <f t="shared" si="275"/>
        <v>4.7769172223446753E-2</v>
      </c>
      <c r="I1697" s="27">
        <f t="shared" si="276"/>
        <v>0.90434813763442234</v>
      </c>
      <c r="J1697" s="26">
        <f t="shared" si="277"/>
        <v>0.92187161644315363</v>
      </c>
      <c r="K1697" s="26">
        <f t="shared" si="278"/>
        <v>0</v>
      </c>
      <c r="L1697" s="25">
        <f t="shared" si="279"/>
        <v>42.859724756575226</v>
      </c>
    </row>
    <row r="1698" spans="1:12" x14ac:dyDescent="0.2">
      <c r="A1698" s="22">
        <v>42928.833333333336</v>
      </c>
      <c r="B1698" s="28">
        <v>50.466000000000001</v>
      </c>
      <c r="C1698" s="26">
        <f t="shared" si="270"/>
        <v>283.40888888888884</v>
      </c>
      <c r="D1698" s="26">
        <f t="shared" si="271"/>
        <v>10.022337572725629</v>
      </c>
      <c r="E1698" s="26">
        <f t="shared" si="272"/>
        <v>22524.019964181472</v>
      </c>
      <c r="F1698" s="26">
        <f t="shared" si="273"/>
        <v>0.99995560492281077</v>
      </c>
      <c r="G1698" s="26">
        <f t="shared" si="274"/>
        <v>1.3215451572403423</v>
      </c>
      <c r="H1698" s="26">
        <f t="shared" si="275"/>
        <v>4.5570924983205828E-2</v>
      </c>
      <c r="I1698" s="27">
        <f t="shared" si="276"/>
        <v>0.92187161644315363</v>
      </c>
      <c r="J1698" s="26">
        <f t="shared" si="277"/>
        <v>0.93967633937927064</v>
      </c>
      <c r="K1698" s="26">
        <f t="shared" si="278"/>
        <v>0</v>
      </c>
      <c r="L1698" s="25">
        <f t="shared" si="279"/>
        <v>42.859724756575226</v>
      </c>
    </row>
    <row r="1699" spans="1:12" x14ac:dyDescent="0.2">
      <c r="A1699" s="22">
        <v>42928.875</v>
      </c>
      <c r="B1699" s="28">
        <v>49.936999999999998</v>
      </c>
      <c r="C1699" s="26">
        <f t="shared" si="270"/>
        <v>283.11499999999995</v>
      </c>
      <c r="D1699" s="26">
        <f t="shared" si="271"/>
        <v>9.5726754145841078</v>
      </c>
      <c r="E1699" s="26">
        <f t="shared" si="272"/>
        <v>14366.802104175829</v>
      </c>
      <c r="F1699" s="26">
        <f t="shared" si="273"/>
        <v>0.99993039993224087</v>
      </c>
      <c r="G1699" s="26">
        <f t="shared" si="274"/>
        <v>1.3645119406531059</v>
      </c>
      <c r="H1699" s="26">
        <f t="shared" si="275"/>
        <v>4.3469585109050884E-2</v>
      </c>
      <c r="I1699" s="27">
        <f t="shared" si="276"/>
        <v>0.93967633937927064</v>
      </c>
      <c r="J1699" s="26">
        <f t="shared" si="277"/>
        <v>0.95774813436805561</v>
      </c>
      <c r="K1699" s="26">
        <f t="shared" si="278"/>
        <v>0</v>
      </c>
      <c r="L1699" s="25">
        <f t="shared" si="279"/>
        <v>42.859724756575226</v>
      </c>
    </row>
    <row r="1700" spans="1:12" x14ac:dyDescent="0.2">
      <c r="A1700" s="22">
        <v>42928.916666666664</v>
      </c>
      <c r="B1700" s="28">
        <v>50.29</v>
      </c>
      <c r="C1700" s="26">
        <f t="shared" si="270"/>
        <v>283.31111111111107</v>
      </c>
      <c r="D1700" s="26">
        <f t="shared" si="271"/>
        <v>9.8728370852615335</v>
      </c>
      <c r="E1700" s="26">
        <f t="shared" si="272"/>
        <v>19396.289914882571</v>
      </c>
      <c r="F1700" s="26">
        <f t="shared" si="273"/>
        <v>0.99994844640646252</v>
      </c>
      <c r="G1700" s="26">
        <f t="shared" si="274"/>
        <v>1.3356781741572159</v>
      </c>
      <c r="H1700" s="26">
        <f t="shared" si="275"/>
        <v>4.4861249770741227E-2</v>
      </c>
      <c r="I1700" s="27">
        <f t="shared" si="276"/>
        <v>0.95774813436805561</v>
      </c>
      <c r="J1700" s="26">
        <f t="shared" si="277"/>
        <v>0.97432787385081476</v>
      </c>
      <c r="K1700" s="26">
        <f t="shared" si="278"/>
        <v>0</v>
      </c>
      <c r="L1700" s="25">
        <f t="shared" si="279"/>
        <v>42.859724756575226</v>
      </c>
    </row>
    <row r="1701" spans="1:12" x14ac:dyDescent="0.2">
      <c r="A1701" s="22">
        <v>42928.958333333336</v>
      </c>
      <c r="B1701" s="28">
        <v>50.643000000000001</v>
      </c>
      <c r="C1701" s="26">
        <f t="shared" si="270"/>
        <v>283.5072222222222</v>
      </c>
      <c r="D1701" s="26">
        <f t="shared" si="271"/>
        <v>10.172583492875903</v>
      </c>
      <c r="E1701" s="26">
        <f t="shared" si="272"/>
        <v>26175.613997766595</v>
      </c>
      <c r="F1701" s="26">
        <f t="shared" si="273"/>
        <v>0.99996179796210138</v>
      </c>
      <c r="G1701" s="26">
        <f t="shared" si="274"/>
        <v>1.3074923322100547</v>
      </c>
      <c r="H1701" s="26">
        <f t="shared" si="275"/>
        <v>4.6295449739844056E-2</v>
      </c>
      <c r="I1701" s="27">
        <f t="shared" si="276"/>
        <v>0.97432787385081476</v>
      </c>
      <c r="J1701" s="26">
        <f t="shared" si="277"/>
        <v>0.98940028826265225</v>
      </c>
      <c r="K1701" s="26">
        <f t="shared" si="278"/>
        <v>0</v>
      </c>
      <c r="L1701" s="25">
        <f t="shared" si="279"/>
        <v>42.859724756575226</v>
      </c>
    </row>
    <row r="1702" spans="1:12" x14ac:dyDescent="0.2">
      <c r="A1702" s="22">
        <v>42929</v>
      </c>
      <c r="B1702" s="28">
        <v>48.338999999999999</v>
      </c>
      <c r="C1702" s="26">
        <f t="shared" si="270"/>
        <v>282.22722222222222</v>
      </c>
      <c r="D1702" s="26">
        <f t="shared" si="271"/>
        <v>8.2086514215299378</v>
      </c>
      <c r="E1702" s="26">
        <f t="shared" si="272"/>
        <v>3672.5863542775382</v>
      </c>
      <c r="F1702" s="26">
        <f t="shared" si="273"/>
        <v>0.99972778644529869</v>
      </c>
      <c r="G1702" s="26">
        <f t="shared" si="274"/>
        <v>1.5035851379125724</v>
      </c>
      <c r="H1702" s="26">
        <f t="shared" si="275"/>
        <v>3.7669756532469595E-2</v>
      </c>
      <c r="I1702" s="27">
        <f t="shared" si="276"/>
        <v>0.98940028826265225</v>
      </c>
      <c r="J1702" s="26">
        <f t="shared" si="277"/>
        <v>1.008409227533873</v>
      </c>
      <c r="K1702" s="26">
        <f t="shared" si="278"/>
        <v>1.0081347248734525</v>
      </c>
      <c r="L1702" s="25">
        <f t="shared" si="279"/>
        <v>43.867859481448676</v>
      </c>
    </row>
    <row r="1703" spans="1:12" x14ac:dyDescent="0.2">
      <c r="A1703" s="22">
        <v>42929.041666666664</v>
      </c>
      <c r="B1703" s="28">
        <v>48.517000000000003</v>
      </c>
      <c r="C1703" s="26">
        <f t="shared" si="270"/>
        <v>282.32611111111112</v>
      </c>
      <c r="D1703" s="26">
        <f t="shared" si="271"/>
        <v>8.3610135639046366</v>
      </c>
      <c r="E1703" s="26">
        <f t="shared" si="272"/>
        <v>4277.027611022766</v>
      </c>
      <c r="F1703" s="26">
        <f t="shared" si="273"/>
        <v>0.99976624741798692</v>
      </c>
      <c r="G1703" s="26">
        <f t="shared" si="274"/>
        <v>1.4873725852503161</v>
      </c>
      <c r="H1703" s="26">
        <f t="shared" si="275"/>
        <v>3.8277165157258805E-2</v>
      </c>
      <c r="I1703" s="27">
        <f t="shared" si="276"/>
        <v>2.7450266042050586E-4</v>
      </c>
      <c r="J1703" s="26">
        <f t="shared" si="277"/>
        <v>5.6120764882240159E-2</v>
      </c>
      <c r="K1703" s="26">
        <f t="shared" si="278"/>
        <v>0</v>
      </c>
      <c r="L1703" s="25">
        <f t="shared" si="279"/>
        <v>43.867859481448676</v>
      </c>
    </row>
    <row r="1704" spans="1:12" x14ac:dyDescent="0.2">
      <c r="A1704" s="22">
        <v>42929.083333333336</v>
      </c>
      <c r="B1704" s="28">
        <v>48.517000000000003</v>
      </c>
      <c r="C1704" s="26">
        <f t="shared" si="270"/>
        <v>282.32611111111112</v>
      </c>
      <c r="D1704" s="26">
        <f t="shared" si="271"/>
        <v>8.3610135639046366</v>
      </c>
      <c r="E1704" s="26">
        <f t="shared" si="272"/>
        <v>4277.027611022766</v>
      </c>
      <c r="F1704" s="26">
        <f t="shared" si="273"/>
        <v>0.99976624741798692</v>
      </c>
      <c r="G1704" s="26">
        <f t="shared" si="274"/>
        <v>1.4873725852503161</v>
      </c>
      <c r="H1704" s="26">
        <f t="shared" si="275"/>
        <v>3.8277165157258805E-2</v>
      </c>
      <c r="I1704" s="27">
        <f t="shared" si="276"/>
        <v>5.6120764882240159E-2</v>
      </c>
      <c r="J1704" s="26">
        <f t="shared" si="277"/>
        <v>0.10986978480332565</v>
      </c>
      <c r="K1704" s="26">
        <f t="shared" si="278"/>
        <v>0</v>
      </c>
      <c r="L1704" s="25">
        <f t="shared" si="279"/>
        <v>43.867859481448676</v>
      </c>
    </row>
    <row r="1705" spans="1:12" x14ac:dyDescent="0.2">
      <c r="A1705" s="22">
        <v>42929.125</v>
      </c>
      <c r="B1705" s="28">
        <v>48.16</v>
      </c>
      <c r="C1705" s="26">
        <f t="shared" si="270"/>
        <v>282.12777777777774</v>
      </c>
      <c r="D1705" s="26">
        <f t="shared" si="271"/>
        <v>8.055325601086917</v>
      </c>
      <c r="E1705" s="26">
        <f t="shared" si="272"/>
        <v>3150.528832577927</v>
      </c>
      <c r="F1705" s="26">
        <f t="shared" si="273"/>
        <v>0.99968269368515283</v>
      </c>
      <c r="G1705" s="26">
        <f t="shared" si="274"/>
        <v>1.5200786367758603</v>
      </c>
      <c r="H1705" s="26">
        <f t="shared" si="275"/>
        <v>3.7068236192270218E-2</v>
      </c>
      <c r="I1705" s="27">
        <f t="shared" si="276"/>
        <v>0.10986978480332565</v>
      </c>
      <c r="J1705" s="26">
        <f t="shared" si="277"/>
        <v>0.16118674904376151</v>
      </c>
      <c r="K1705" s="26">
        <f t="shared" si="278"/>
        <v>0</v>
      </c>
      <c r="L1705" s="25">
        <f t="shared" si="279"/>
        <v>43.867859481448676</v>
      </c>
    </row>
    <row r="1706" spans="1:12" x14ac:dyDescent="0.2">
      <c r="A1706" s="22">
        <v>42929.166666666664</v>
      </c>
      <c r="B1706" s="28">
        <v>47.624000000000002</v>
      </c>
      <c r="C1706" s="26">
        <f t="shared" si="270"/>
        <v>281.83</v>
      </c>
      <c r="D1706" s="26">
        <f t="shared" si="271"/>
        <v>7.5955576056487715</v>
      </c>
      <c r="E1706" s="26">
        <f t="shared" si="272"/>
        <v>1989.3388088481493</v>
      </c>
      <c r="F1706" s="26">
        <f t="shared" si="273"/>
        <v>0.99949757297825148</v>
      </c>
      <c r="G1706" s="26">
        <f t="shared" si="274"/>
        <v>1.5706292318623023</v>
      </c>
      <c r="H1706" s="26">
        <f t="shared" si="275"/>
        <v>3.5321472240985474E-2</v>
      </c>
      <c r="I1706" s="27">
        <f t="shared" si="276"/>
        <v>0.16118674904376151</v>
      </c>
      <c r="J1706" s="26">
        <f t="shared" si="277"/>
        <v>0.21010137879605817</v>
      </c>
      <c r="K1706" s="26">
        <f t="shared" si="278"/>
        <v>0</v>
      </c>
      <c r="L1706" s="25">
        <f t="shared" si="279"/>
        <v>43.867859481448676</v>
      </c>
    </row>
    <row r="1707" spans="1:12" x14ac:dyDescent="0.2">
      <c r="A1707" s="22">
        <v>42929.208333333336</v>
      </c>
      <c r="B1707" s="28">
        <v>47.088000000000001</v>
      </c>
      <c r="C1707" s="26">
        <f t="shared" si="270"/>
        <v>281.53222222222217</v>
      </c>
      <c r="D1707" s="26">
        <f t="shared" si="271"/>
        <v>7.1348170132488535</v>
      </c>
      <c r="E1707" s="26">
        <f t="shared" si="272"/>
        <v>1254.9073363332332</v>
      </c>
      <c r="F1707" s="26">
        <f t="shared" si="273"/>
        <v>0.99920376291222279</v>
      </c>
      <c r="G1707" s="26">
        <f t="shared" si="274"/>
        <v>1.6229732119818006</v>
      </c>
      <c r="H1707" s="26">
        <f t="shared" si="275"/>
        <v>3.3653584403621373E-2</v>
      </c>
      <c r="I1707" s="27">
        <f t="shared" si="276"/>
        <v>0.21010137879605817</v>
      </c>
      <c r="J1707" s="26">
        <f t="shared" si="277"/>
        <v>0.25685839680107914</v>
      </c>
      <c r="K1707" s="26">
        <f t="shared" si="278"/>
        <v>0</v>
      </c>
      <c r="L1707" s="25">
        <f t="shared" si="279"/>
        <v>43.867859481448676</v>
      </c>
    </row>
    <row r="1708" spans="1:12" x14ac:dyDescent="0.2">
      <c r="A1708" s="22">
        <v>42929.25</v>
      </c>
      <c r="B1708" s="28">
        <v>47.445999999999998</v>
      </c>
      <c r="C1708" s="26">
        <f t="shared" si="270"/>
        <v>281.73111111111109</v>
      </c>
      <c r="D1708" s="26">
        <f t="shared" si="271"/>
        <v>7.4426584844492849</v>
      </c>
      <c r="E1708" s="26">
        <f t="shared" si="272"/>
        <v>1707.2829785976717</v>
      </c>
      <c r="F1708" s="26">
        <f t="shared" si="273"/>
        <v>0.99941461689162248</v>
      </c>
      <c r="G1708" s="26">
        <f t="shared" si="274"/>
        <v>1.5878099587368359</v>
      </c>
      <c r="H1708" s="26">
        <f t="shared" si="275"/>
        <v>3.475900699257059E-2</v>
      </c>
      <c r="I1708" s="27">
        <f t="shared" si="276"/>
        <v>0.25685839680107914</v>
      </c>
      <c r="J1708" s="26">
        <f t="shared" si="277"/>
        <v>0.30232616647602972</v>
      </c>
      <c r="K1708" s="26">
        <f t="shared" si="278"/>
        <v>0</v>
      </c>
      <c r="L1708" s="25">
        <f t="shared" si="279"/>
        <v>43.867859481448676</v>
      </c>
    </row>
    <row r="1709" spans="1:12" x14ac:dyDescent="0.2">
      <c r="A1709" s="22">
        <v>42929.291666666664</v>
      </c>
      <c r="B1709" s="28">
        <v>47.624000000000002</v>
      </c>
      <c r="C1709" s="26">
        <f t="shared" si="270"/>
        <v>281.83</v>
      </c>
      <c r="D1709" s="26">
        <f t="shared" si="271"/>
        <v>7.5955576056487715</v>
      </c>
      <c r="E1709" s="26">
        <f t="shared" si="272"/>
        <v>1989.3388088481493</v>
      </c>
      <c r="F1709" s="26">
        <f t="shared" si="273"/>
        <v>0.99949757297825148</v>
      </c>
      <c r="G1709" s="26">
        <f t="shared" si="274"/>
        <v>1.5706292318623023</v>
      </c>
      <c r="H1709" s="26">
        <f t="shared" si="275"/>
        <v>3.5321472240985474E-2</v>
      </c>
      <c r="I1709" s="27">
        <f t="shared" si="276"/>
        <v>0.30232616647602972</v>
      </c>
      <c r="J1709" s="26">
        <f t="shared" si="277"/>
        <v>0.34634255991764817</v>
      </c>
      <c r="K1709" s="26">
        <f t="shared" si="278"/>
        <v>0</v>
      </c>
      <c r="L1709" s="25">
        <f t="shared" si="279"/>
        <v>43.867859481448676</v>
      </c>
    </row>
    <row r="1710" spans="1:12" x14ac:dyDescent="0.2">
      <c r="A1710" s="22">
        <v>42929.333333333336</v>
      </c>
      <c r="B1710" s="28">
        <v>47.802</v>
      </c>
      <c r="C1710" s="26">
        <f t="shared" si="270"/>
        <v>281.92888888888888</v>
      </c>
      <c r="D1710" s="26">
        <f t="shared" si="271"/>
        <v>7.748349465586263</v>
      </c>
      <c r="E1710" s="26">
        <f t="shared" si="272"/>
        <v>2317.7437399955579</v>
      </c>
      <c r="F1710" s="26">
        <f t="shared" si="273"/>
        <v>0.99956873198933061</v>
      </c>
      <c r="G1710" s="26">
        <f t="shared" si="274"/>
        <v>1.5536462646556739</v>
      </c>
      <c r="H1710" s="26">
        <f t="shared" si="275"/>
        <v>3.5892635032874133E-2</v>
      </c>
      <c r="I1710" s="27">
        <f t="shared" si="276"/>
        <v>0.34634255991764817</v>
      </c>
      <c r="J1710" s="26">
        <f t="shared" si="277"/>
        <v>0.38890741915893567</v>
      </c>
      <c r="K1710" s="26">
        <f t="shared" si="278"/>
        <v>0</v>
      </c>
      <c r="L1710" s="25">
        <f t="shared" si="279"/>
        <v>43.867859481448676</v>
      </c>
    </row>
    <row r="1711" spans="1:12" x14ac:dyDescent="0.2">
      <c r="A1711" s="22">
        <v>42929.375</v>
      </c>
      <c r="B1711" s="28">
        <v>47.802</v>
      </c>
      <c r="C1711" s="26">
        <f t="shared" si="270"/>
        <v>281.92888888888888</v>
      </c>
      <c r="D1711" s="26">
        <f t="shared" si="271"/>
        <v>7.748349465586263</v>
      </c>
      <c r="E1711" s="26">
        <f t="shared" si="272"/>
        <v>2317.7437399955579</v>
      </c>
      <c r="F1711" s="26">
        <f t="shared" si="273"/>
        <v>0.99956873198933061</v>
      </c>
      <c r="G1711" s="26">
        <f t="shared" si="274"/>
        <v>1.5536462646556739</v>
      </c>
      <c r="H1711" s="26">
        <f t="shared" si="275"/>
        <v>3.5892635032874133E-2</v>
      </c>
      <c r="I1711" s="27">
        <f t="shared" si="276"/>
        <v>0.38890741915893567</v>
      </c>
      <c r="J1711" s="26">
        <f t="shared" si="277"/>
        <v>0.42997160608792884</v>
      </c>
      <c r="K1711" s="26">
        <f t="shared" si="278"/>
        <v>0</v>
      </c>
      <c r="L1711" s="25">
        <f t="shared" si="279"/>
        <v>43.867859481448676</v>
      </c>
    </row>
    <row r="1712" spans="1:12" x14ac:dyDescent="0.2">
      <c r="A1712" s="22">
        <v>42929.416666666664</v>
      </c>
      <c r="B1712" s="28">
        <v>48.871000000000002</v>
      </c>
      <c r="C1712" s="26">
        <f t="shared" si="270"/>
        <v>282.52277777777778</v>
      </c>
      <c r="D1712" s="26">
        <f t="shared" si="271"/>
        <v>8.6637089241575396</v>
      </c>
      <c r="E1712" s="26">
        <f t="shared" si="272"/>
        <v>5788.9657296760779</v>
      </c>
      <c r="F1712" s="26">
        <f t="shared" si="273"/>
        <v>0.99982728740605931</v>
      </c>
      <c r="G1712" s="26">
        <f t="shared" si="274"/>
        <v>1.4556801704501592</v>
      </c>
      <c r="H1712" s="26">
        <f t="shared" si="275"/>
        <v>3.9513105381843182E-2</v>
      </c>
      <c r="I1712" s="27">
        <f t="shared" si="276"/>
        <v>0.42997160608792884</v>
      </c>
      <c r="J1712" s="26">
        <f t="shared" si="277"/>
        <v>0.46971026757464962</v>
      </c>
      <c r="K1712" s="26">
        <f t="shared" si="278"/>
        <v>0</v>
      </c>
      <c r="L1712" s="25">
        <f t="shared" si="279"/>
        <v>43.867859481448676</v>
      </c>
    </row>
    <row r="1713" spans="1:12" x14ac:dyDescent="0.2">
      <c r="A1713" s="22">
        <v>42929.458333333336</v>
      </c>
      <c r="B1713" s="28">
        <v>49.936999999999998</v>
      </c>
      <c r="C1713" s="26">
        <f t="shared" si="270"/>
        <v>283.11499999999995</v>
      </c>
      <c r="D1713" s="26">
        <f t="shared" si="271"/>
        <v>9.5726754145841078</v>
      </c>
      <c r="E1713" s="26">
        <f t="shared" si="272"/>
        <v>14366.802104175829</v>
      </c>
      <c r="F1713" s="26">
        <f t="shared" si="273"/>
        <v>0.99993039993224087</v>
      </c>
      <c r="G1713" s="26">
        <f t="shared" si="274"/>
        <v>1.3645119406531059</v>
      </c>
      <c r="H1713" s="26">
        <f t="shared" si="275"/>
        <v>4.3469585109050884E-2</v>
      </c>
      <c r="I1713" s="27">
        <f t="shared" si="276"/>
        <v>0.46971026757464962</v>
      </c>
      <c r="J1713" s="26">
        <f t="shared" si="277"/>
        <v>0.50777363218677063</v>
      </c>
      <c r="K1713" s="26">
        <f t="shared" si="278"/>
        <v>0</v>
      </c>
      <c r="L1713" s="25">
        <f t="shared" si="279"/>
        <v>43.867859481448676</v>
      </c>
    </row>
    <row r="1714" spans="1:12" x14ac:dyDescent="0.2">
      <c r="A1714" s="22">
        <v>42929.5</v>
      </c>
      <c r="B1714" s="28">
        <v>55.189</v>
      </c>
      <c r="C1714" s="26">
        <f t="shared" si="270"/>
        <v>286.03277777777777</v>
      </c>
      <c r="D1714" s="26">
        <f t="shared" si="271"/>
        <v>13.996043188523444</v>
      </c>
      <c r="E1714" s="26">
        <f t="shared" si="272"/>
        <v>1197855.2075280098</v>
      </c>
      <c r="F1714" s="26">
        <f t="shared" si="273"/>
        <v>0.99999916517525755</v>
      </c>
      <c r="G1714" s="26">
        <f t="shared" si="274"/>
        <v>0.99606499991096764</v>
      </c>
      <c r="H1714" s="26">
        <f t="shared" si="275"/>
        <v>6.9162227862965622E-2</v>
      </c>
      <c r="I1714" s="27">
        <f t="shared" si="276"/>
        <v>0.50777363218677063</v>
      </c>
      <c r="J1714" s="26">
        <f t="shared" si="277"/>
        <v>0.5404035657391455</v>
      </c>
      <c r="K1714" s="26">
        <f t="shared" si="278"/>
        <v>0</v>
      </c>
      <c r="L1714" s="25">
        <f t="shared" si="279"/>
        <v>43.867859481448676</v>
      </c>
    </row>
    <row r="1715" spans="1:12" x14ac:dyDescent="0.2">
      <c r="A1715" s="22">
        <v>42929.541666666664</v>
      </c>
      <c r="B1715" s="28">
        <v>50.819000000000003</v>
      </c>
      <c r="C1715" s="26">
        <f t="shared" si="270"/>
        <v>283.60499999999996</v>
      </c>
      <c r="D1715" s="26">
        <f t="shared" si="271"/>
        <v>10.321877258863502</v>
      </c>
      <c r="E1715" s="26">
        <f t="shared" si="272"/>
        <v>30390.254455096703</v>
      </c>
      <c r="F1715" s="26">
        <f t="shared" si="273"/>
        <v>0.99996709579719789</v>
      </c>
      <c r="G1715" s="26">
        <f t="shared" si="274"/>
        <v>1.2936765826191374</v>
      </c>
      <c r="H1715" s="26">
        <f t="shared" si="275"/>
        <v>4.7026792413725746E-2</v>
      </c>
      <c r="I1715" s="27">
        <f t="shared" si="276"/>
        <v>0.5404035657391455</v>
      </c>
      <c r="J1715" s="26">
        <f t="shared" si="277"/>
        <v>0.57500754540517984</v>
      </c>
      <c r="K1715" s="26">
        <f t="shared" si="278"/>
        <v>0</v>
      </c>
      <c r="L1715" s="25">
        <f t="shared" si="279"/>
        <v>43.867859481448676</v>
      </c>
    </row>
    <row r="1716" spans="1:12" x14ac:dyDescent="0.2">
      <c r="A1716" s="22">
        <v>42929.583333333336</v>
      </c>
      <c r="B1716" s="28">
        <v>55.189</v>
      </c>
      <c r="C1716" s="26">
        <f t="shared" si="270"/>
        <v>286.03277777777777</v>
      </c>
      <c r="D1716" s="26">
        <f t="shared" si="271"/>
        <v>13.996043188523444</v>
      </c>
      <c r="E1716" s="26">
        <f t="shared" si="272"/>
        <v>1197855.2075280098</v>
      </c>
      <c r="F1716" s="26">
        <f t="shared" si="273"/>
        <v>0.99999916517525755</v>
      </c>
      <c r="G1716" s="26">
        <f t="shared" si="274"/>
        <v>0.99606499991096764</v>
      </c>
      <c r="H1716" s="26">
        <f t="shared" si="275"/>
        <v>6.9162227862965622E-2</v>
      </c>
      <c r="I1716" s="27">
        <f t="shared" si="276"/>
        <v>0.57500754540517984</v>
      </c>
      <c r="J1716" s="26">
        <f t="shared" si="277"/>
        <v>0.60314459158375622</v>
      </c>
      <c r="K1716" s="26">
        <f t="shared" si="278"/>
        <v>0</v>
      </c>
      <c r="L1716" s="25">
        <f t="shared" si="279"/>
        <v>43.867859481448676</v>
      </c>
    </row>
    <row r="1717" spans="1:12" x14ac:dyDescent="0.2">
      <c r="A1717" s="22">
        <v>42929.625</v>
      </c>
      <c r="B1717" s="28">
        <v>54.322000000000003</v>
      </c>
      <c r="C1717" s="26">
        <f t="shared" si="270"/>
        <v>285.55111111111108</v>
      </c>
      <c r="D1717" s="26">
        <f t="shared" si="271"/>
        <v>13.2720633784183</v>
      </c>
      <c r="E1717" s="26">
        <f t="shared" si="272"/>
        <v>580742.87295524566</v>
      </c>
      <c r="F1717" s="26">
        <f t="shared" si="273"/>
        <v>0.99999827807051167</v>
      </c>
      <c r="G1717" s="26">
        <f t="shared" si="274"/>
        <v>1.0487208426201173</v>
      </c>
      <c r="H1717" s="26">
        <f t="shared" si="275"/>
        <v>6.4100159585052954E-2</v>
      </c>
      <c r="I1717" s="27">
        <f t="shared" si="276"/>
        <v>0.60314459158375622</v>
      </c>
      <c r="J1717" s="26">
        <f t="shared" si="277"/>
        <v>0.63080995135360851</v>
      </c>
      <c r="K1717" s="26">
        <f t="shared" si="278"/>
        <v>0</v>
      </c>
      <c r="L1717" s="25">
        <f t="shared" si="279"/>
        <v>43.867859481448676</v>
      </c>
    </row>
    <row r="1718" spans="1:12" x14ac:dyDescent="0.2">
      <c r="A1718" s="22">
        <v>42929.666666666664</v>
      </c>
      <c r="B1718" s="28">
        <v>52.05</v>
      </c>
      <c r="C1718" s="26">
        <f t="shared" si="270"/>
        <v>284.28888888888889</v>
      </c>
      <c r="D1718" s="26">
        <f t="shared" si="271"/>
        <v>11.363214257797239</v>
      </c>
      <c r="E1718" s="26">
        <f t="shared" si="272"/>
        <v>86095.657861033615</v>
      </c>
      <c r="F1718" s="26">
        <f t="shared" si="273"/>
        <v>0.99998838514728861</v>
      </c>
      <c r="G1718" s="26">
        <f t="shared" si="274"/>
        <v>1.2012865519726612</v>
      </c>
      <c r="H1718" s="26">
        <f t="shared" si="275"/>
        <v>5.2459618027147034E-2</v>
      </c>
      <c r="I1718" s="27">
        <f t="shared" si="276"/>
        <v>0.63080995135360851</v>
      </c>
      <c r="J1718" s="26">
        <f t="shared" si="277"/>
        <v>0.65996550524359587</v>
      </c>
      <c r="K1718" s="26">
        <f t="shared" si="278"/>
        <v>0</v>
      </c>
      <c r="L1718" s="25">
        <f t="shared" si="279"/>
        <v>43.867859481448676</v>
      </c>
    </row>
    <row r="1719" spans="1:12" x14ac:dyDescent="0.2">
      <c r="A1719" s="22">
        <v>42929.708333333336</v>
      </c>
      <c r="B1719" s="28">
        <v>52.225000000000001</v>
      </c>
      <c r="C1719" s="26">
        <f t="shared" si="270"/>
        <v>284.38611111111106</v>
      </c>
      <c r="D1719" s="26">
        <f t="shared" si="271"/>
        <v>11.510844997509183</v>
      </c>
      <c r="E1719" s="26">
        <f t="shared" si="272"/>
        <v>99792.169521133328</v>
      </c>
      <c r="F1719" s="26">
        <f t="shared" si="273"/>
        <v>0.99998997927408462</v>
      </c>
      <c r="G1719" s="26">
        <f t="shared" si="274"/>
        <v>1.1887336918313902</v>
      </c>
      <c r="H1719" s="26">
        <f t="shared" si="275"/>
        <v>5.3279034787858788E-2</v>
      </c>
      <c r="I1719" s="27">
        <f t="shared" si="276"/>
        <v>0.65996550524359587</v>
      </c>
      <c r="J1719" s="26">
        <f t="shared" si="277"/>
        <v>0.68740042137660662</v>
      </c>
      <c r="K1719" s="26">
        <f t="shared" si="278"/>
        <v>0</v>
      </c>
      <c r="L1719" s="25">
        <f t="shared" si="279"/>
        <v>43.867859481448676</v>
      </c>
    </row>
    <row r="1720" spans="1:12" x14ac:dyDescent="0.2">
      <c r="A1720" s="22">
        <v>42929.75</v>
      </c>
      <c r="B1720" s="28">
        <v>49.582000000000001</v>
      </c>
      <c r="C1720" s="26">
        <f t="shared" si="270"/>
        <v>282.91777777777776</v>
      </c>
      <c r="D1720" s="26">
        <f t="shared" si="271"/>
        <v>9.2703934397900927</v>
      </c>
      <c r="E1720" s="26">
        <f t="shared" si="272"/>
        <v>10618.928973848091</v>
      </c>
      <c r="F1720" s="26">
        <f t="shared" si="273"/>
        <v>0.99990583741167549</v>
      </c>
      <c r="G1720" s="26">
        <f t="shared" si="274"/>
        <v>1.3941784727924231</v>
      </c>
      <c r="H1720" s="26">
        <f t="shared" si="275"/>
        <v>4.2111716775905528E-2</v>
      </c>
      <c r="I1720" s="27">
        <f t="shared" si="276"/>
        <v>0.68740042137660662</v>
      </c>
      <c r="J1720" s="26">
        <f t="shared" si="277"/>
        <v>0.71654606485455474</v>
      </c>
      <c r="K1720" s="26">
        <f t="shared" si="278"/>
        <v>0</v>
      </c>
      <c r="L1720" s="25">
        <f t="shared" si="279"/>
        <v>43.867859481448676</v>
      </c>
    </row>
    <row r="1721" spans="1:12" x14ac:dyDescent="0.2">
      <c r="A1721" s="22">
        <v>42929.791666666664</v>
      </c>
      <c r="B1721" s="28">
        <v>47.802</v>
      </c>
      <c r="C1721" s="26">
        <f t="shared" si="270"/>
        <v>281.92888888888888</v>
      </c>
      <c r="D1721" s="26">
        <f t="shared" si="271"/>
        <v>7.748349465586263</v>
      </c>
      <c r="E1721" s="26">
        <f t="shared" si="272"/>
        <v>2317.7437399955579</v>
      </c>
      <c r="F1721" s="26">
        <f t="shared" si="273"/>
        <v>0.99956873198933061</v>
      </c>
      <c r="G1721" s="26">
        <f t="shared" si="274"/>
        <v>1.5536462646556739</v>
      </c>
      <c r="H1721" s="26">
        <f t="shared" si="275"/>
        <v>3.5892635032874133E-2</v>
      </c>
      <c r="I1721" s="27">
        <f t="shared" si="276"/>
        <v>0.71654606485455474</v>
      </c>
      <c r="J1721" s="26">
        <f t="shared" si="277"/>
        <v>0.74605898031696516</v>
      </c>
      <c r="K1721" s="26">
        <f t="shared" si="278"/>
        <v>0</v>
      </c>
      <c r="L1721" s="25">
        <f t="shared" si="279"/>
        <v>43.867859481448676</v>
      </c>
    </row>
    <row r="1722" spans="1:12" x14ac:dyDescent="0.2">
      <c r="A1722" s="22">
        <v>42929.833333333336</v>
      </c>
      <c r="B1722" s="28">
        <v>46.188000000000002</v>
      </c>
      <c r="C1722" s="26">
        <f t="shared" si="270"/>
        <v>281.03222222222217</v>
      </c>
      <c r="D1722" s="26">
        <f t="shared" si="271"/>
        <v>6.3589892815769691</v>
      </c>
      <c r="E1722" s="26">
        <f t="shared" si="272"/>
        <v>577.66220740307028</v>
      </c>
      <c r="F1722" s="26">
        <f t="shared" si="273"/>
        <v>0.99827187608382473</v>
      </c>
      <c r="G1722" s="26">
        <f t="shared" si="274"/>
        <v>1.7150854432033658</v>
      </c>
      <c r="H1722" s="26">
        <f t="shared" si="275"/>
        <v>3.1021118827494649E-2</v>
      </c>
      <c r="I1722" s="27">
        <f t="shared" si="276"/>
        <v>0.74605898031696516</v>
      </c>
      <c r="J1722" s="26">
        <f t="shared" si="277"/>
        <v>0.7756577975906257</v>
      </c>
      <c r="K1722" s="26">
        <f t="shared" si="278"/>
        <v>0</v>
      </c>
      <c r="L1722" s="25">
        <f t="shared" si="279"/>
        <v>43.867859481448676</v>
      </c>
    </row>
    <row r="1723" spans="1:12" x14ac:dyDescent="0.2">
      <c r="A1723" s="22">
        <v>42929.875</v>
      </c>
      <c r="B1723" s="28">
        <v>45.103999999999999</v>
      </c>
      <c r="C1723" s="26">
        <f t="shared" si="270"/>
        <v>280.42999999999995</v>
      </c>
      <c r="D1723" s="26">
        <f t="shared" si="271"/>
        <v>5.4208750846912892</v>
      </c>
      <c r="E1723" s="26">
        <f t="shared" si="272"/>
        <v>226.07687237554086</v>
      </c>
      <c r="F1723" s="26">
        <f t="shared" si="273"/>
        <v>0.99559620497878709</v>
      </c>
      <c r="G1723" s="26">
        <f t="shared" si="274"/>
        <v>1.8334754559089348</v>
      </c>
      <c r="H1723" s="26">
        <f t="shared" si="275"/>
        <v>2.8111507466236592E-2</v>
      </c>
      <c r="I1723" s="27">
        <f t="shared" si="276"/>
        <v>0.7756577975906257</v>
      </c>
      <c r="J1723" s="26">
        <f t="shared" si="277"/>
        <v>0.80498056201727652</v>
      </c>
      <c r="K1723" s="26">
        <f t="shared" si="278"/>
        <v>0</v>
      </c>
      <c r="L1723" s="25">
        <f t="shared" si="279"/>
        <v>43.867859481448676</v>
      </c>
    </row>
    <row r="1724" spans="1:12" x14ac:dyDescent="0.2">
      <c r="A1724" s="22">
        <v>42929.916666666664</v>
      </c>
      <c r="B1724" s="28">
        <v>45.103999999999999</v>
      </c>
      <c r="C1724" s="26">
        <f t="shared" si="270"/>
        <v>280.42999999999995</v>
      </c>
      <c r="D1724" s="26">
        <f t="shared" si="271"/>
        <v>5.4208750846912892</v>
      </c>
      <c r="E1724" s="26">
        <f t="shared" si="272"/>
        <v>226.07687237554086</v>
      </c>
      <c r="F1724" s="26">
        <f t="shared" si="273"/>
        <v>0.99559620497878709</v>
      </c>
      <c r="G1724" s="26">
        <f t="shared" si="274"/>
        <v>1.8334754559089348</v>
      </c>
      <c r="H1724" s="26">
        <f t="shared" si="275"/>
        <v>2.8111507466236592E-2</v>
      </c>
      <c r="I1724" s="27">
        <f t="shared" si="276"/>
        <v>0.80498056201727652</v>
      </c>
      <c r="J1724" s="26">
        <f t="shared" si="277"/>
        <v>0.83349049778025419</v>
      </c>
      <c r="K1724" s="26">
        <f t="shared" si="278"/>
        <v>0</v>
      </c>
      <c r="L1724" s="25">
        <f t="shared" si="279"/>
        <v>43.867859481448676</v>
      </c>
    </row>
    <row r="1725" spans="1:12" x14ac:dyDescent="0.2">
      <c r="A1725" s="22">
        <v>42929.958333333336</v>
      </c>
      <c r="B1725" s="28">
        <v>44.741999999999997</v>
      </c>
      <c r="C1725" s="26">
        <f t="shared" si="270"/>
        <v>280.22888888888889</v>
      </c>
      <c r="D1725" s="26">
        <f t="shared" si="271"/>
        <v>5.1066953204919789</v>
      </c>
      <c r="E1725" s="26">
        <f t="shared" si="272"/>
        <v>165.12377108644498</v>
      </c>
      <c r="F1725" s="26">
        <f t="shared" si="273"/>
        <v>0.99398039188816856</v>
      </c>
      <c r="G1725" s="26">
        <f t="shared" si="274"/>
        <v>1.8749245463010451</v>
      </c>
      <c r="H1725" s="26">
        <f t="shared" si="275"/>
        <v>2.7199386409364375E-2</v>
      </c>
      <c r="I1725" s="27">
        <f t="shared" si="276"/>
        <v>0.83349049778025419</v>
      </c>
      <c r="J1725" s="26">
        <f t="shared" si="277"/>
        <v>0.86143510403489887</v>
      </c>
      <c r="K1725" s="26">
        <f t="shared" si="278"/>
        <v>0</v>
      </c>
      <c r="L1725" s="25">
        <f t="shared" si="279"/>
        <v>43.867859481448676</v>
      </c>
    </row>
    <row r="1726" spans="1:12" x14ac:dyDescent="0.2">
      <c r="A1726" s="22">
        <v>42930</v>
      </c>
      <c r="B1726" s="28">
        <v>44.741999999999997</v>
      </c>
      <c r="C1726" s="26">
        <f t="shared" si="270"/>
        <v>280.22888888888889</v>
      </c>
      <c r="D1726" s="26">
        <f t="shared" si="271"/>
        <v>5.1066953204919789</v>
      </c>
      <c r="E1726" s="26">
        <f t="shared" si="272"/>
        <v>165.12377108644498</v>
      </c>
      <c r="F1726" s="26">
        <f t="shared" si="273"/>
        <v>0.99398039188816856</v>
      </c>
      <c r="G1726" s="26">
        <f t="shared" si="274"/>
        <v>1.8749245463010451</v>
      </c>
      <c r="H1726" s="26">
        <f t="shared" si="275"/>
        <v>2.7199386409364375E-2</v>
      </c>
      <c r="I1726" s="27">
        <f t="shared" si="276"/>
        <v>0.86143510403489887</v>
      </c>
      <c r="J1726" s="26">
        <f t="shared" si="277"/>
        <v>0.88862987786392211</v>
      </c>
      <c r="K1726" s="26">
        <f t="shared" si="278"/>
        <v>0</v>
      </c>
      <c r="L1726" s="25">
        <f t="shared" si="279"/>
        <v>43.867859481448676</v>
      </c>
    </row>
    <row r="1727" spans="1:12" x14ac:dyDescent="0.2">
      <c r="A1727" s="22">
        <v>42930.041666666664</v>
      </c>
      <c r="B1727" s="28">
        <v>44.56</v>
      </c>
      <c r="C1727" s="26">
        <f t="shared" si="270"/>
        <v>280.12777777777774</v>
      </c>
      <c r="D1727" s="26">
        <f t="shared" si="271"/>
        <v>4.9485671221465761</v>
      </c>
      <c r="E1727" s="26">
        <f t="shared" si="272"/>
        <v>140.97282229892835</v>
      </c>
      <c r="F1727" s="26">
        <f t="shared" si="273"/>
        <v>0.99295639838803462</v>
      </c>
      <c r="G1727" s="26">
        <f t="shared" si="274"/>
        <v>1.8961392479657286</v>
      </c>
      <c r="H1727" s="26">
        <f t="shared" si="275"/>
        <v>2.6751568505619525E-2</v>
      </c>
      <c r="I1727" s="27">
        <f t="shared" si="276"/>
        <v>0.88862987786392211</v>
      </c>
      <c r="J1727" s="26">
        <f t="shared" si="277"/>
        <v>0.91522501691538027</v>
      </c>
      <c r="K1727" s="26">
        <f t="shared" si="278"/>
        <v>0</v>
      </c>
      <c r="L1727" s="25">
        <f t="shared" si="279"/>
        <v>43.867859481448676</v>
      </c>
    </row>
    <row r="1728" spans="1:12" x14ac:dyDescent="0.2">
      <c r="A1728" s="22">
        <v>42930.083333333336</v>
      </c>
      <c r="B1728" s="28">
        <v>42.914999999999999</v>
      </c>
      <c r="C1728" s="26">
        <f t="shared" si="270"/>
        <v>279.21388888888885</v>
      </c>
      <c r="D1728" s="26">
        <f t="shared" si="271"/>
        <v>3.5141359173074531</v>
      </c>
      <c r="E1728" s="26">
        <f t="shared" si="272"/>
        <v>33.586893528275702</v>
      </c>
      <c r="F1728" s="26">
        <f t="shared" si="273"/>
        <v>0.97108731377732804</v>
      </c>
      <c r="G1728" s="26">
        <f t="shared" si="274"/>
        <v>2.0998903381715848</v>
      </c>
      <c r="H1728" s="26">
        <f t="shared" si="275"/>
        <v>2.3011575383623795E-2</v>
      </c>
      <c r="I1728" s="27">
        <f t="shared" si="276"/>
        <v>0.91522501691538027</v>
      </c>
      <c r="J1728" s="26">
        <f t="shared" si="277"/>
        <v>0.94217476496012731</v>
      </c>
      <c r="K1728" s="26">
        <f t="shared" si="278"/>
        <v>0</v>
      </c>
      <c r="L1728" s="25">
        <f t="shared" si="279"/>
        <v>43.867859481448676</v>
      </c>
    </row>
    <row r="1729" spans="1:12" x14ac:dyDescent="0.2">
      <c r="A1729" s="22">
        <v>42930.125</v>
      </c>
      <c r="B1729" s="28">
        <v>43.281999999999996</v>
      </c>
      <c r="C1729" s="26">
        <f t="shared" si="270"/>
        <v>279.41777777777776</v>
      </c>
      <c r="D1729" s="26">
        <f t="shared" si="271"/>
        <v>3.8349711304458163</v>
      </c>
      <c r="E1729" s="26">
        <f t="shared" si="272"/>
        <v>46.29209121662349</v>
      </c>
      <c r="F1729" s="26">
        <f t="shared" si="273"/>
        <v>0.97885481537664609</v>
      </c>
      <c r="G1729" s="26">
        <f t="shared" si="274"/>
        <v>2.0524957015098462</v>
      </c>
      <c r="H1729" s="26">
        <f t="shared" si="275"/>
        <v>2.3799883713665978E-2</v>
      </c>
      <c r="I1729" s="27">
        <f t="shared" si="276"/>
        <v>0.94217476496012731</v>
      </c>
      <c r="J1729" s="26">
        <f t="shared" si="277"/>
        <v>0.96828829205886535</v>
      </c>
      <c r="K1729" s="26">
        <f t="shared" si="278"/>
        <v>0</v>
      </c>
      <c r="L1729" s="25">
        <f t="shared" si="279"/>
        <v>43.867859481448676</v>
      </c>
    </row>
    <row r="1730" spans="1:12" x14ac:dyDescent="0.2">
      <c r="A1730" s="22">
        <v>42930.166666666664</v>
      </c>
      <c r="B1730" s="28">
        <v>40.134</v>
      </c>
      <c r="C1730" s="26">
        <f t="shared" si="270"/>
        <v>277.66888888888889</v>
      </c>
      <c r="D1730" s="26">
        <f t="shared" si="271"/>
        <v>1.0676441164936625</v>
      </c>
      <c r="E1730" s="26">
        <f t="shared" si="272"/>
        <v>2.9085192895994796</v>
      </c>
      <c r="F1730" s="26">
        <f t="shared" si="273"/>
        <v>0.74414863381613916</v>
      </c>
      <c r="G1730" s="26">
        <f t="shared" si="274"/>
        <v>2.4991792900591343</v>
      </c>
      <c r="H1730" s="26">
        <f t="shared" si="275"/>
        <v>1.7799120526387904E-2</v>
      </c>
      <c r="I1730" s="27">
        <f t="shared" si="276"/>
        <v>0.96828829205886535</v>
      </c>
      <c r="J1730" s="26">
        <f t="shared" si="277"/>
        <v>0.99529573803960347</v>
      </c>
      <c r="K1730" s="26">
        <f t="shared" si="278"/>
        <v>0</v>
      </c>
      <c r="L1730" s="25">
        <f t="shared" si="279"/>
        <v>43.867859481448676</v>
      </c>
    </row>
    <row r="1731" spans="1:12" x14ac:dyDescent="0.2">
      <c r="A1731" s="22">
        <v>42930.208333333336</v>
      </c>
      <c r="B1731" s="28">
        <v>41.253999999999998</v>
      </c>
      <c r="C1731" s="26">
        <f t="shared" si="270"/>
        <v>278.29111111111109</v>
      </c>
      <c r="D1731" s="26">
        <f t="shared" si="271"/>
        <v>2.0561937539426847</v>
      </c>
      <c r="E1731" s="26">
        <f t="shared" si="272"/>
        <v>7.8161628809015671</v>
      </c>
      <c r="F1731" s="26">
        <f t="shared" si="273"/>
        <v>0.88657196860934839</v>
      </c>
      <c r="G1731" s="26">
        <f t="shared" si="274"/>
        <v>2.3294292897896507</v>
      </c>
      <c r="H1731" s="26">
        <f t="shared" si="275"/>
        <v>1.9745651619959625E-2</v>
      </c>
      <c r="I1731" s="27">
        <f t="shared" si="276"/>
        <v>0.99529573803960347</v>
      </c>
      <c r="J1731" s="26">
        <f t="shared" si="277"/>
        <v>1.0213806946163</v>
      </c>
      <c r="K1731" s="26">
        <f t="shared" si="278"/>
        <v>0.9055274931255568</v>
      </c>
      <c r="L1731" s="25">
        <f t="shared" si="279"/>
        <v>44.77338697457423</v>
      </c>
    </row>
    <row r="1732" spans="1:12" x14ac:dyDescent="0.2">
      <c r="A1732" s="22">
        <v>42930.25</v>
      </c>
      <c r="B1732" s="28">
        <v>40.134</v>
      </c>
      <c r="C1732" s="26">
        <f t="shared" si="270"/>
        <v>277.66888888888889</v>
      </c>
      <c r="D1732" s="26">
        <f t="shared" si="271"/>
        <v>1.0676441164936625</v>
      </c>
      <c r="E1732" s="26">
        <f t="shared" si="272"/>
        <v>2.9085192895994796</v>
      </c>
      <c r="F1732" s="26">
        <f t="shared" si="273"/>
        <v>0.74414863381613916</v>
      </c>
      <c r="G1732" s="26">
        <f t="shared" si="274"/>
        <v>2.4991792900591343</v>
      </c>
      <c r="H1732" s="26">
        <f t="shared" si="275"/>
        <v>1.7799120526387904E-2</v>
      </c>
      <c r="I1732" s="27">
        <f t="shared" si="276"/>
        <v>0.11585320149074319</v>
      </c>
      <c r="J1732" s="26">
        <f t="shared" si="277"/>
        <v>0.15789901054937294</v>
      </c>
      <c r="K1732" s="26">
        <f t="shared" si="278"/>
        <v>0</v>
      </c>
      <c r="L1732" s="25">
        <f t="shared" si="279"/>
        <v>44.77338697457423</v>
      </c>
    </row>
    <row r="1733" spans="1:12" x14ac:dyDescent="0.2">
      <c r="A1733" s="22">
        <v>42930.291666666664</v>
      </c>
      <c r="B1733" s="28">
        <v>40.320999999999998</v>
      </c>
      <c r="C1733" s="26">
        <f t="shared" si="270"/>
        <v>277.77277777777778</v>
      </c>
      <c r="D1733" s="26">
        <f t="shared" si="271"/>
        <v>1.2330045940826908</v>
      </c>
      <c r="E1733" s="26">
        <f t="shared" si="272"/>
        <v>3.4315244005091818</v>
      </c>
      <c r="F1733" s="26">
        <f t="shared" si="273"/>
        <v>0.77434401582329093</v>
      </c>
      <c r="G1733" s="26">
        <f t="shared" si="274"/>
        <v>2.4699461828699798</v>
      </c>
      <c r="H1733" s="26">
        <f t="shared" si="275"/>
        <v>1.8110821734445615E-2</v>
      </c>
      <c r="I1733" s="27">
        <f t="shared" si="276"/>
        <v>0.15789901054937294</v>
      </c>
      <c r="J1733" s="26">
        <f t="shared" si="277"/>
        <v>0.19939518558550073</v>
      </c>
      <c r="K1733" s="26">
        <f t="shared" si="278"/>
        <v>0</v>
      </c>
      <c r="L1733" s="25">
        <f t="shared" si="279"/>
        <v>44.77338697457423</v>
      </c>
    </row>
    <row r="1734" spans="1:12" x14ac:dyDescent="0.2">
      <c r="A1734" s="22">
        <v>42930.333333333336</v>
      </c>
      <c r="B1734" s="28">
        <v>41.439</v>
      </c>
      <c r="C1734" s="26">
        <f t="shared" si="270"/>
        <v>278.39388888888885</v>
      </c>
      <c r="D1734" s="26">
        <f t="shared" si="271"/>
        <v>2.2190557343810857</v>
      </c>
      <c r="E1734" s="26">
        <f t="shared" si="272"/>
        <v>9.1986408034129372</v>
      </c>
      <c r="F1734" s="26">
        <f t="shared" si="273"/>
        <v>0.90194771839936227</v>
      </c>
      <c r="G1734" s="26">
        <f t="shared" si="274"/>
        <v>2.3025910752629728</v>
      </c>
      <c r="H1734" s="26">
        <f t="shared" si="275"/>
        <v>2.0086171351651055E-2</v>
      </c>
      <c r="I1734" s="27">
        <f t="shared" si="276"/>
        <v>0.19939518558550073</v>
      </c>
      <c r="J1734" s="26">
        <f t="shared" si="277"/>
        <v>0.24121889337764424</v>
      </c>
      <c r="K1734" s="26">
        <f t="shared" si="278"/>
        <v>0</v>
      </c>
      <c r="L1734" s="25">
        <f t="shared" si="279"/>
        <v>44.77338697457423</v>
      </c>
    </row>
    <row r="1735" spans="1:12" x14ac:dyDescent="0.2">
      <c r="A1735" s="22">
        <v>42930.375</v>
      </c>
      <c r="B1735" s="28">
        <v>42.363</v>
      </c>
      <c r="C1735" s="26">
        <f t="shared" si="270"/>
        <v>278.90722222222217</v>
      </c>
      <c r="D1735" s="26">
        <f t="shared" si="271"/>
        <v>3.0306884208806233</v>
      </c>
      <c r="E1735" s="26">
        <f t="shared" si="272"/>
        <v>20.711485902051269</v>
      </c>
      <c r="F1735" s="26">
        <f t="shared" si="273"/>
        <v>0.95394142968789064</v>
      </c>
      <c r="G1735" s="26">
        <f t="shared" si="274"/>
        <v>2.1733815360169806</v>
      </c>
      <c r="H1735" s="26">
        <f t="shared" si="275"/>
        <v>2.1872758621958654E-2</v>
      </c>
      <c r="I1735" s="27">
        <f t="shared" si="276"/>
        <v>0.24121889337764424</v>
      </c>
      <c r="J1735" s="26">
        <f t="shared" si="277"/>
        <v>0.28302178164633029</v>
      </c>
      <c r="K1735" s="26">
        <f t="shared" si="278"/>
        <v>0</v>
      </c>
      <c r="L1735" s="25">
        <f t="shared" si="279"/>
        <v>44.77338697457423</v>
      </c>
    </row>
    <row r="1736" spans="1:12" x14ac:dyDescent="0.2">
      <c r="A1736" s="22">
        <v>42930.416666666664</v>
      </c>
      <c r="B1736" s="28">
        <v>46.908000000000001</v>
      </c>
      <c r="C1736" s="26">
        <f t="shared" si="270"/>
        <v>281.43222222222221</v>
      </c>
      <c r="D1736" s="26">
        <f t="shared" si="271"/>
        <v>6.9798720039164532</v>
      </c>
      <c r="E1736" s="26">
        <f t="shared" si="272"/>
        <v>1074.7807904594806</v>
      </c>
      <c r="F1736" s="26">
        <f t="shared" si="273"/>
        <v>0.99907044259493338</v>
      </c>
      <c r="G1736" s="26">
        <f t="shared" si="274"/>
        <v>1.6409653792930257</v>
      </c>
      <c r="H1736" s="26">
        <f t="shared" si="275"/>
        <v>3.3110566295038869E-2</v>
      </c>
      <c r="I1736" s="27">
        <f t="shared" si="276"/>
        <v>0.28302178164633029</v>
      </c>
      <c r="J1736" s="26">
        <f t="shared" si="277"/>
        <v>0.3272478477333185</v>
      </c>
      <c r="K1736" s="26">
        <f t="shared" si="278"/>
        <v>0</v>
      </c>
      <c r="L1736" s="25">
        <f t="shared" si="279"/>
        <v>44.77338697457423</v>
      </c>
    </row>
    <row r="1737" spans="1:12" x14ac:dyDescent="0.2">
      <c r="A1737" s="22">
        <v>42930.458333333336</v>
      </c>
      <c r="B1737" s="28">
        <v>52.05</v>
      </c>
      <c r="C1737" s="26">
        <f t="shared" si="270"/>
        <v>284.28888888888889</v>
      </c>
      <c r="D1737" s="26">
        <f t="shared" si="271"/>
        <v>11.363214257797239</v>
      </c>
      <c r="E1737" s="26">
        <f t="shared" si="272"/>
        <v>86095.657861033615</v>
      </c>
      <c r="F1737" s="26">
        <f t="shared" si="273"/>
        <v>0.99998838514728861</v>
      </c>
      <c r="G1737" s="26">
        <f t="shared" si="274"/>
        <v>1.2012865519726612</v>
      </c>
      <c r="H1737" s="26">
        <f t="shared" si="275"/>
        <v>5.2459618027147034E-2</v>
      </c>
      <c r="I1737" s="27">
        <f t="shared" si="276"/>
        <v>0.3272478477333185</v>
      </c>
      <c r="J1737" s="26">
        <f t="shared" si="277"/>
        <v>0.37191765980927727</v>
      </c>
      <c r="K1737" s="26">
        <f t="shared" si="278"/>
        <v>0</v>
      </c>
      <c r="L1737" s="25">
        <f t="shared" si="279"/>
        <v>44.77338697457423</v>
      </c>
    </row>
    <row r="1738" spans="1:12" x14ac:dyDescent="0.2">
      <c r="A1738" s="22">
        <v>42930.5</v>
      </c>
      <c r="B1738" s="28">
        <v>56.057000000000002</v>
      </c>
      <c r="C1738" s="26">
        <f t="shared" si="270"/>
        <v>286.51499999999999</v>
      </c>
      <c r="D1738" s="26">
        <f t="shared" si="271"/>
        <v>14.718419628989738</v>
      </c>
      <c r="E1738" s="26">
        <f t="shared" si="272"/>
        <v>2466768.6888356186</v>
      </c>
      <c r="F1738" s="26">
        <f t="shared" si="273"/>
        <v>0.99999959461152599</v>
      </c>
      <c r="G1738" s="26">
        <f t="shared" si="274"/>
        <v>0.94616092289396225</v>
      </c>
      <c r="H1738" s="26">
        <f t="shared" si="275"/>
        <v>7.4611493328697431E-2</v>
      </c>
      <c r="I1738" s="27">
        <f t="shared" si="276"/>
        <v>0.37191765980927727</v>
      </c>
      <c r="J1738" s="26">
        <f t="shared" si="277"/>
        <v>0.41320345868513431</v>
      </c>
      <c r="K1738" s="26">
        <f t="shared" si="278"/>
        <v>0</v>
      </c>
      <c r="L1738" s="25">
        <f t="shared" si="279"/>
        <v>44.77338697457423</v>
      </c>
    </row>
    <row r="1739" spans="1:12" x14ac:dyDescent="0.2">
      <c r="A1739" s="22">
        <v>42930.541666666664</v>
      </c>
      <c r="B1739" s="28">
        <v>70.650999999999996</v>
      </c>
      <c r="C1739" s="26">
        <f t="shared" si="270"/>
        <v>294.62277777777774</v>
      </c>
      <c r="D1739" s="26">
        <f t="shared" si="271"/>
        <v>26.509882127994128</v>
      </c>
      <c r="E1739" s="26">
        <f t="shared" si="272"/>
        <v>325908377433.72058</v>
      </c>
      <c r="F1739" s="26">
        <f t="shared" si="273"/>
        <v>0.99999999999693168</v>
      </c>
      <c r="G1739" s="26">
        <f t="shared" si="274"/>
        <v>0.40887312599808984</v>
      </c>
      <c r="H1739" s="26">
        <f t="shared" si="275"/>
        <v>0.25729866521512096</v>
      </c>
      <c r="I1739" s="27">
        <f t="shared" si="276"/>
        <v>0.41320345868513431</v>
      </c>
      <c r="J1739" s="26">
        <f t="shared" si="277"/>
        <v>0.41222106759024912</v>
      </c>
      <c r="K1739" s="26">
        <f t="shared" si="278"/>
        <v>0</v>
      </c>
      <c r="L1739" s="25">
        <f t="shared" si="279"/>
        <v>44.77338697457423</v>
      </c>
    </row>
    <row r="1740" spans="1:12" x14ac:dyDescent="0.2">
      <c r="A1740" s="22">
        <v>42930.583333333336</v>
      </c>
      <c r="B1740" s="28">
        <v>66.707999999999998</v>
      </c>
      <c r="C1740" s="26">
        <f t="shared" si="270"/>
        <v>292.43222222222221</v>
      </c>
      <c r="D1740" s="26">
        <f t="shared" si="271"/>
        <v>23.388533715314832</v>
      </c>
      <c r="E1740" s="26">
        <f t="shared" si="272"/>
        <v>14371798924.438274</v>
      </c>
      <c r="F1740" s="26">
        <f t="shared" si="273"/>
        <v>0.99999999993041933</v>
      </c>
      <c r="G1740" s="26">
        <f t="shared" si="274"/>
        <v>0.51055624517093345</v>
      </c>
      <c r="H1740" s="26">
        <f t="shared" si="275"/>
        <v>0.18540422826655747</v>
      </c>
      <c r="I1740" s="27">
        <f t="shared" si="276"/>
        <v>0.41222106759024912</v>
      </c>
      <c r="J1740" s="26">
        <f t="shared" si="277"/>
        <v>0.42886248743164623</v>
      </c>
      <c r="K1740" s="26">
        <f t="shared" si="278"/>
        <v>0</v>
      </c>
      <c r="L1740" s="25">
        <f t="shared" si="279"/>
        <v>44.77338697457423</v>
      </c>
    </row>
    <row r="1741" spans="1:12" x14ac:dyDescent="0.2">
      <c r="A1741" s="22">
        <v>42930.625</v>
      </c>
      <c r="B1741" s="28">
        <v>56.057000000000002</v>
      </c>
      <c r="C1741" s="26">
        <f t="shared" si="270"/>
        <v>286.51499999999999</v>
      </c>
      <c r="D1741" s="26">
        <f t="shared" si="271"/>
        <v>14.718419628989738</v>
      </c>
      <c r="E1741" s="26">
        <f t="shared" si="272"/>
        <v>2466768.6888356186</v>
      </c>
      <c r="F1741" s="26">
        <f t="shared" si="273"/>
        <v>0.99999959461152599</v>
      </c>
      <c r="G1741" s="26">
        <f t="shared" si="274"/>
        <v>0.94616092289396225</v>
      </c>
      <c r="H1741" s="26">
        <f t="shared" si="275"/>
        <v>7.4611493328697431E-2</v>
      </c>
      <c r="I1741" s="27">
        <f t="shared" si="276"/>
        <v>0.42886248743164623</v>
      </c>
      <c r="J1741" s="26">
        <f t="shared" si="277"/>
        <v>0.46605418046182306</v>
      </c>
      <c r="K1741" s="26">
        <f t="shared" si="278"/>
        <v>0</v>
      </c>
      <c r="L1741" s="25">
        <f t="shared" si="279"/>
        <v>44.77338697457423</v>
      </c>
    </row>
    <row r="1742" spans="1:12" x14ac:dyDescent="0.2">
      <c r="A1742" s="22">
        <v>42930.666666666664</v>
      </c>
      <c r="B1742" s="28">
        <v>55.710999999999999</v>
      </c>
      <c r="C1742" s="26">
        <f t="shared" si="270"/>
        <v>286.32277777777773</v>
      </c>
      <c r="D1742" s="26">
        <f t="shared" si="271"/>
        <v>14.430759379953791</v>
      </c>
      <c r="E1742" s="26">
        <f t="shared" si="272"/>
        <v>1850116.8920564253</v>
      </c>
      <c r="F1742" s="26">
        <f t="shared" si="273"/>
        <v>0.99999945949390345</v>
      </c>
      <c r="G1742" s="26">
        <f t="shared" si="274"/>
        <v>0.96572662073644</v>
      </c>
      <c r="H1742" s="26">
        <f t="shared" si="275"/>
        <v>7.2391881057322749E-2</v>
      </c>
      <c r="I1742" s="27">
        <f t="shared" si="276"/>
        <v>0.46605418046182306</v>
      </c>
      <c r="J1742" s="26">
        <f t="shared" si="277"/>
        <v>0.50094815084658517</v>
      </c>
      <c r="K1742" s="26">
        <f t="shared" si="278"/>
        <v>0</v>
      </c>
      <c r="L1742" s="25">
        <f t="shared" si="279"/>
        <v>44.77338697457423</v>
      </c>
    </row>
    <row r="1743" spans="1:12" x14ac:dyDescent="0.2">
      <c r="A1743" s="22">
        <v>42930.708333333336</v>
      </c>
      <c r="B1743" s="28">
        <v>52.924999999999997</v>
      </c>
      <c r="C1743" s="26">
        <f t="shared" si="270"/>
        <v>284.77499999999998</v>
      </c>
      <c r="D1743" s="26">
        <f t="shared" si="271"/>
        <v>12.100359933280627</v>
      </c>
      <c r="E1743" s="26">
        <f t="shared" si="272"/>
        <v>179936.61577599935</v>
      </c>
      <c r="F1743" s="26">
        <f t="shared" si="273"/>
        <v>0.99999444251833791</v>
      </c>
      <c r="G1743" s="26">
        <f t="shared" si="274"/>
        <v>1.1399020850058101</v>
      </c>
      <c r="H1743" s="26">
        <f t="shared" si="275"/>
        <v>5.6680710479238845E-2</v>
      </c>
      <c r="I1743" s="27">
        <f t="shared" si="276"/>
        <v>0.50094815084658517</v>
      </c>
      <c r="J1743" s="26">
        <f t="shared" si="277"/>
        <v>0.53615724957278021</v>
      </c>
      <c r="K1743" s="26">
        <f t="shared" si="278"/>
        <v>0</v>
      </c>
      <c r="L1743" s="25">
        <f t="shared" si="279"/>
        <v>44.77338697457423</v>
      </c>
    </row>
    <row r="1744" spans="1:12" x14ac:dyDescent="0.2">
      <c r="A1744" s="22">
        <v>42930.75</v>
      </c>
      <c r="B1744" s="28">
        <v>50.819000000000003</v>
      </c>
      <c r="C1744" s="26">
        <f t="shared" si="270"/>
        <v>283.60499999999996</v>
      </c>
      <c r="D1744" s="26">
        <f t="shared" si="271"/>
        <v>10.321877258863502</v>
      </c>
      <c r="E1744" s="26">
        <f t="shared" si="272"/>
        <v>30390.254455096703</v>
      </c>
      <c r="F1744" s="26">
        <f t="shared" si="273"/>
        <v>0.99996709579719789</v>
      </c>
      <c r="G1744" s="26">
        <f t="shared" si="274"/>
        <v>1.2936765826191374</v>
      </c>
      <c r="H1744" s="26">
        <f t="shared" si="275"/>
        <v>4.7026792413725746E-2</v>
      </c>
      <c r="I1744" s="27">
        <f t="shared" si="276"/>
        <v>0.53615724957278021</v>
      </c>
      <c r="J1744" s="26">
        <f t="shared" si="277"/>
        <v>0.57095629720883823</v>
      </c>
      <c r="K1744" s="26">
        <f t="shared" si="278"/>
        <v>0</v>
      </c>
      <c r="L1744" s="25">
        <f t="shared" si="279"/>
        <v>44.77338697457423</v>
      </c>
    </row>
    <row r="1745" spans="1:12" x14ac:dyDescent="0.2">
      <c r="A1745" s="22">
        <v>42930.791666666664</v>
      </c>
      <c r="B1745" s="28">
        <v>49.582000000000001</v>
      </c>
      <c r="C1745" s="26">
        <f t="shared" si="270"/>
        <v>282.91777777777776</v>
      </c>
      <c r="D1745" s="26">
        <f t="shared" si="271"/>
        <v>9.2703934397900927</v>
      </c>
      <c r="E1745" s="26">
        <f t="shared" si="272"/>
        <v>10618.928973848091</v>
      </c>
      <c r="F1745" s="26">
        <f t="shared" si="273"/>
        <v>0.99990583741167549</v>
      </c>
      <c r="G1745" s="26">
        <f t="shared" si="274"/>
        <v>1.3941784727924231</v>
      </c>
      <c r="H1745" s="26">
        <f t="shared" si="275"/>
        <v>4.2111716775905528E-2</v>
      </c>
      <c r="I1745" s="27">
        <f t="shared" si="276"/>
        <v>0.57095629720883823</v>
      </c>
      <c r="J1745" s="26">
        <f t="shared" si="277"/>
        <v>0.60490378607700068</v>
      </c>
      <c r="K1745" s="26">
        <f t="shared" si="278"/>
        <v>0</v>
      </c>
      <c r="L1745" s="25">
        <f t="shared" si="279"/>
        <v>44.77338697457423</v>
      </c>
    </row>
    <row r="1746" spans="1:12" x14ac:dyDescent="0.2">
      <c r="A1746" s="22">
        <v>42930.833333333336</v>
      </c>
      <c r="B1746" s="28">
        <v>45.286000000000001</v>
      </c>
      <c r="C1746" s="26">
        <f t="shared" si="270"/>
        <v>280.5311111111111</v>
      </c>
      <c r="D1746" s="26">
        <f t="shared" si="271"/>
        <v>5.5786626953635432</v>
      </c>
      <c r="E1746" s="26">
        <f t="shared" si="272"/>
        <v>264.7173612180614</v>
      </c>
      <c r="F1746" s="26">
        <f t="shared" si="273"/>
        <v>0.99623660269913883</v>
      </c>
      <c r="G1746" s="26">
        <f t="shared" si="274"/>
        <v>1.8130057958084356</v>
      </c>
      <c r="H1746" s="26">
        <f t="shared" si="275"/>
        <v>2.8581068584268874E-2</v>
      </c>
      <c r="I1746" s="27">
        <f t="shared" si="276"/>
        <v>0.60490378607700068</v>
      </c>
      <c r="J1746" s="26">
        <f t="shared" si="277"/>
        <v>0.63894386438465967</v>
      </c>
      <c r="K1746" s="26">
        <f t="shared" si="278"/>
        <v>0</v>
      </c>
      <c r="L1746" s="25">
        <f t="shared" si="279"/>
        <v>44.77338697457423</v>
      </c>
    </row>
    <row r="1747" spans="1:12" x14ac:dyDescent="0.2">
      <c r="A1747" s="22">
        <v>42930.875</v>
      </c>
      <c r="B1747" s="28">
        <v>47.624000000000002</v>
      </c>
      <c r="C1747" s="26">
        <f t="shared" si="270"/>
        <v>281.83</v>
      </c>
      <c r="D1747" s="26">
        <f t="shared" si="271"/>
        <v>7.5955576056487715</v>
      </c>
      <c r="E1747" s="26">
        <f t="shared" si="272"/>
        <v>1989.3388088481493</v>
      </c>
      <c r="F1747" s="26">
        <f t="shared" si="273"/>
        <v>0.99949757297825148</v>
      </c>
      <c r="G1747" s="26">
        <f t="shared" si="274"/>
        <v>1.5706292318623023</v>
      </c>
      <c r="H1747" s="26">
        <f t="shared" si="275"/>
        <v>3.5321472240985474E-2</v>
      </c>
      <c r="I1747" s="27">
        <f t="shared" si="276"/>
        <v>0.63894386438465967</v>
      </c>
      <c r="J1747" s="26">
        <f t="shared" si="277"/>
        <v>0.67127795772393972</v>
      </c>
      <c r="K1747" s="26">
        <f t="shared" si="278"/>
        <v>0</v>
      </c>
      <c r="L1747" s="25">
        <f t="shared" si="279"/>
        <v>44.77338697457423</v>
      </c>
    </row>
    <row r="1748" spans="1:12" x14ac:dyDescent="0.2">
      <c r="A1748" s="22">
        <v>42930.916666666664</v>
      </c>
      <c r="B1748" s="28">
        <v>44.012999999999998</v>
      </c>
      <c r="C1748" s="26">
        <f t="shared" si="270"/>
        <v>279.82388888888886</v>
      </c>
      <c r="D1748" s="26">
        <f t="shared" si="271"/>
        <v>4.4726258380766808</v>
      </c>
      <c r="E1748" s="26">
        <f t="shared" si="272"/>
        <v>87.586409050179995</v>
      </c>
      <c r="F1748" s="26">
        <f t="shared" si="273"/>
        <v>0.98871158667879233</v>
      </c>
      <c r="G1748" s="26">
        <f t="shared" si="274"/>
        <v>1.9614517563809921</v>
      </c>
      <c r="H1748" s="26">
        <f t="shared" si="275"/>
        <v>2.5447709896728447E-2</v>
      </c>
      <c r="I1748" s="27">
        <f t="shared" si="276"/>
        <v>0.67127795772393972</v>
      </c>
      <c r="J1748" s="26">
        <f t="shared" si="277"/>
        <v>0.70369569822016853</v>
      </c>
      <c r="K1748" s="26">
        <f t="shared" si="278"/>
        <v>0</v>
      </c>
      <c r="L1748" s="25">
        <f t="shared" si="279"/>
        <v>44.77338697457423</v>
      </c>
    </row>
    <row r="1749" spans="1:12" x14ac:dyDescent="0.2">
      <c r="A1749" s="22">
        <v>42930.958333333336</v>
      </c>
      <c r="B1749" s="28">
        <v>37.488</v>
      </c>
      <c r="C1749" s="26">
        <f t="shared" si="270"/>
        <v>276.19888888888886</v>
      </c>
      <c r="D1749" s="26">
        <f t="shared" si="271"/>
        <v>-1.2854955567445834</v>
      </c>
      <c r="E1749" s="26">
        <f t="shared" si="272"/>
        <v>0.27651352153319031</v>
      </c>
      <c r="F1749" s="26">
        <f t="shared" si="273"/>
        <v>0.21661621037987627</v>
      </c>
      <c r="G1749" s="26">
        <f t="shared" si="274"/>
        <v>2.954700531664805</v>
      </c>
      <c r="H1749" s="26">
        <f t="shared" si="275"/>
        <v>1.3902955313470387E-2</v>
      </c>
      <c r="I1749" s="27">
        <f t="shared" si="276"/>
        <v>0.70369569822016853</v>
      </c>
      <c r="J1749" s="26">
        <f t="shared" si="277"/>
        <v>0.73477477173465244</v>
      </c>
      <c r="K1749" s="26">
        <f t="shared" si="278"/>
        <v>0</v>
      </c>
      <c r="L1749" s="25">
        <f t="shared" si="279"/>
        <v>44.77338697457423</v>
      </c>
    </row>
    <row r="1750" spans="1:12" x14ac:dyDescent="0.2">
      <c r="A1750" s="22">
        <v>42931</v>
      </c>
      <c r="B1750" s="28">
        <v>33.012999999999998</v>
      </c>
      <c r="C1750" s="26">
        <f t="shared" si="270"/>
        <v>273.71277777777777</v>
      </c>
      <c r="D1750" s="26">
        <f t="shared" si="271"/>
        <v>-5.3227215065265163</v>
      </c>
      <c r="E1750" s="26">
        <f t="shared" si="272"/>
        <v>4.8794561669469119E-3</v>
      </c>
      <c r="F1750" s="26">
        <f t="shared" si="273"/>
        <v>4.855762685764627E-3</v>
      </c>
      <c r="G1750" s="26">
        <f t="shared" si="274"/>
        <v>3.9379544222828957</v>
      </c>
      <c r="H1750" s="26">
        <f t="shared" si="275"/>
        <v>9.0997568167427972E-3</v>
      </c>
      <c r="I1750" s="27">
        <f t="shared" si="276"/>
        <v>0.73477477173465244</v>
      </c>
      <c r="J1750" s="26">
        <f t="shared" si="277"/>
        <v>0.76379070838813723</v>
      </c>
      <c r="K1750" s="26">
        <f t="shared" si="278"/>
        <v>0</v>
      </c>
      <c r="L1750" s="25">
        <f t="shared" si="279"/>
        <v>44.77338697457423</v>
      </c>
    </row>
    <row r="1751" spans="1:12" x14ac:dyDescent="0.2">
      <c r="A1751" s="22">
        <v>42931.041666666664</v>
      </c>
      <c r="B1751" s="28">
        <v>32.417999999999999</v>
      </c>
      <c r="C1751" s="26">
        <f t="shared" si="270"/>
        <v>273.3822222222222</v>
      </c>
      <c r="D1751" s="26">
        <f t="shared" si="271"/>
        <v>-5.8650452764546612</v>
      </c>
      <c r="E1751" s="26">
        <f t="shared" si="272"/>
        <v>2.8368945980480876E-3</v>
      </c>
      <c r="F1751" s="26">
        <f t="shared" si="273"/>
        <v>2.8288693937463848E-3</v>
      </c>
      <c r="G1751" s="26">
        <f t="shared" si="274"/>
        <v>4.0928838591341297</v>
      </c>
      <c r="H1751" s="26">
        <f t="shared" si="275"/>
        <v>8.5961212148704738E-3</v>
      </c>
      <c r="I1751" s="27">
        <f t="shared" si="276"/>
        <v>0.76379070838813723</v>
      </c>
      <c r="J1751" s="26">
        <f t="shared" si="277"/>
        <v>0.79228534948973062</v>
      </c>
      <c r="K1751" s="26">
        <f t="shared" si="278"/>
        <v>0</v>
      </c>
      <c r="L1751" s="25">
        <f t="shared" si="279"/>
        <v>44.77338697457423</v>
      </c>
    </row>
    <row r="1752" spans="1:12" x14ac:dyDescent="0.2">
      <c r="A1752" s="22">
        <v>42931.083333333336</v>
      </c>
      <c r="B1752" s="28">
        <v>33.012999999999998</v>
      </c>
      <c r="C1752" s="26">
        <f t="shared" si="270"/>
        <v>273.71277777777777</v>
      </c>
      <c r="D1752" s="26">
        <f t="shared" si="271"/>
        <v>-5.3227215065265163</v>
      </c>
      <c r="E1752" s="26">
        <f t="shared" si="272"/>
        <v>4.8794561669469119E-3</v>
      </c>
      <c r="F1752" s="26">
        <f t="shared" si="273"/>
        <v>4.855762685764627E-3</v>
      </c>
      <c r="G1752" s="26">
        <f t="shared" si="274"/>
        <v>3.9379544222828957</v>
      </c>
      <c r="H1752" s="26">
        <f t="shared" si="275"/>
        <v>9.0997568167427972E-3</v>
      </c>
      <c r="I1752" s="27">
        <f t="shared" si="276"/>
        <v>0.79228534948973062</v>
      </c>
      <c r="J1752" s="26">
        <f t="shared" si="277"/>
        <v>0.82078032776338761</v>
      </c>
      <c r="K1752" s="26">
        <f t="shared" si="278"/>
        <v>0</v>
      </c>
      <c r="L1752" s="25">
        <f t="shared" si="279"/>
        <v>44.77338697457423</v>
      </c>
    </row>
    <row r="1753" spans="1:12" x14ac:dyDescent="0.2">
      <c r="A1753" s="22">
        <v>42931.125</v>
      </c>
      <c r="B1753" s="28">
        <v>32.616999999999997</v>
      </c>
      <c r="C1753" s="26">
        <f t="shared" si="270"/>
        <v>273.49277777777775</v>
      </c>
      <c r="D1753" s="26">
        <f t="shared" si="271"/>
        <v>-5.6835171353296463</v>
      </c>
      <c r="E1753" s="26">
        <f t="shared" si="272"/>
        <v>3.4015735849335393E-3</v>
      </c>
      <c r="F1753" s="26">
        <f t="shared" si="273"/>
        <v>3.3900421072497063E-3</v>
      </c>
      <c r="G1753" s="26">
        <f t="shared" si="274"/>
        <v>4.0403583901427789</v>
      </c>
      <c r="H1753" s="26">
        <f t="shared" si="275"/>
        <v>8.7615169915995703E-3</v>
      </c>
      <c r="I1753" s="27">
        <f t="shared" si="276"/>
        <v>0.82078032776338761</v>
      </c>
      <c r="J1753" s="26">
        <f t="shared" si="277"/>
        <v>0.84886550163760166</v>
      </c>
      <c r="K1753" s="26">
        <f t="shared" si="278"/>
        <v>0</v>
      </c>
      <c r="L1753" s="25">
        <f t="shared" si="279"/>
        <v>44.77338697457423</v>
      </c>
    </row>
    <row r="1754" spans="1:12" x14ac:dyDescent="0.2">
      <c r="A1754" s="22">
        <v>42931.166666666664</v>
      </c>
      <c r="B1754" s="28">
        <v>34.198</v>
      </c>
      <c r="C1754" s="26">
        <f t="shared" si="270"/>
        <v>274.37111111111108</v>
      </c>
      <c r="D1754" s="26">
        <f t="shared" si="271"/>
        <v>-4.2465241724509948</v>
      </c>
      <c r="E1754" s="26">
        <f t="shared" si="272"/>
        <v>1.4313900191899709E-2</v>
      </c>
      <c r="F1754" s="26">
        <f t="shared" si="273"/>
        <v>1.4111903809256324E-2</v>
      </c>
      <c r="G1754" s="26">
        <f t="shared" si="274"/>
        <v>3.6476599057399959</v>
      </c>
      <c r="H1754" s="26">
        <f t="shared" si="275"/>
        <v>1.0188236319217021E-2</v>
      </c>
      <c r="I1754" s="27">
        <f t="shared" si="276"/>
        <v>0.84886550163760166</v>
      </c>
      <c r="J1754" s="26">
        <f t="shared" si="277"/>
        <v>0.8772355148355131</v>
      </c>
      <c r="K1754" s="26">
        <f t="shared" si="278"/>
        <v>0</v>
      </c>
      <c r="L1754" s="25">
        <f t="shared" si="279"/>
        <v>44.77338697457423</v>
      </c>
    </row>
    <row r="1755" spans="1:12" x14ac:dyDescent="0.2">
      <c r="A1755" s="22">
        <v>42931.208333333336</v>
      </c>
      <c r="B1755" s="28">
        <v>32.616999999999997</v>
      </c>
      <c r="C1755" s="26">
        <f t="shared" si="270"/>
        <v>273.49277777777775</v>
      </c>
      <c r="D1755" s="26">
        <f t="shared" si="271"/>
        <v>-5.6835171353296463</v>
      </c>
      <c r="E1755" s="26">
        <f t="shared" si="272"/>
        <v>3.4015735849335393E-3</v>
      </c>
      <c r="F1755" s="26">
        <f t="shared" si="273"/>
        <v>3.3900421072497063E-3</v>
      </c>
      <c r="G1755" s="26">
        <f t="shared" si="274"/>
        <v>4.0403583901427789</v>
      </c>
      <c r="H1755" s="26">
        <f t="shared" si="275"/>
        <v>8.7615169915995703E-3</v>
      </c>
      <c r="I1755" s="27">
        <f t="shared" si="276"/>
        <v>0.8772355148355131</v>
      </c>
      <c r="J1755" s="26">
        <f t="shared" si="277"/>
        <v>0.90482821618248854</v>
      </c>
      <c r="K1755" s="26">
        <f t="shared" si="278"/>
        <v>0</v>
      </c>
      <c r="L1755" s="25">
        <f t="shared" si="279"/>
        <v>44.77338697457423</v>
      </c>
    </row>
    <row r="1756" spans="1:12" x14ac:dyDescent="0.2">
      <c r="A1756" s="22">
        <v>42931.25</v>
      </c>
      <c r="B1756" s="28">
        <v>33.213000000000001</v>
      </c>
      <c r="C1756" s="26">
        <f t="shared" si="270"/>
        <v>273.82388888888886</v>
      </c>
      <c r="D1756" s="26">
        <f t="shared" si="271"/>
        <v>-5.1407218345936538</v>
      </c>
      <c r="E1756" s="26">
        <f t="shared" si="272"/>
        <v>5.8534629559550203E-3</v>
      </c>
      <c r="F1756" s="26">
        <f t="shared" si="273"/>
        <v>5.8193993176234018E-3</v>
      </c>
      <c r="G1756" s="26">
        <f t="shared" si="274"/>
        <v>3.8872867937519047</v>
      </c>
      <c r="H1756" s="26">
        <f t="shared" si="275"/>
        <v>9.2753020737771814E-3</v>
      </c>
      <c r="I1756" s="27">
        <f t="shared" si="276"/>
        <v>0.90482821618248854</v>
      </c>
      <c r="J1756" s="26">
        <f t="shared" si="277"/>
        <v>0.93236352385604349</v>
      </c>
      <c r="K1756" s="26">
        <f t="shared" si="278"/>
        <v>0</v>
      </c>
      <c r="L1756" s="25">
        <f t="shared" si="279"/>
        <v>44.77338697457423</v>
      </c>
    </row>
    <row r="1757" spans="1:12" x14ac:dyDescent="0.2">
      <c r="A1757" s="22">
        <v>42931.291666666664</v>
      </c>
      <c r="B1757" s="28">
        <v>34.590000000000003</v>
      </c>
      <c r="C1757" s="26">
        <f t="shared" si="270"/>
        <v>274.58888888888885</v>
      </c>
      <c r="D1757" s="26">
        <f t="shared" si="271"/>
        <v>-3.8916521668758035</v>
      </c>
      <c r="E1757" s="26">
        <f t="shared" si="272"/>
        <v>2.041159480346268E-2</v>
      </c>
      <c r="F1757" s="26">
        <f t="shared" si="273"/>
        <v>2.0003295638162631E-2</v>
      </c>
      <c r="G1757" s="26">
        <f t="shared" si="274"/>
        <v>3.5567077819193567</v>
      </c>
      <c r="H1757" s="26">
        <f t="shared" si="275"/>
        <v>1.0574976261382646E-2</v>
      </c>
      <c r="I1757" s="27">
        <f t="shared" si="276"/>
        <v>0.93236352385604349</v>
      </c>
      <c r="J1757" s="26">
        <f t="shared" si="277"/>
        <v>0.95996967761029817</v>
      </c>
      <c r="K1757" s="26">
        <f t="shared" si="278"/>
        <v>0</v>
      </c>
      <c r="L1757" s="25">
        <f t="shared" si="279"/>
        <v>44.77338697457423</v>
      </c>
    </row>
    <row r="1758" spans="1:12" x14ac:dyDescent="0.2">
      <c r="A1758" s="22">
        <v>42931.333333333336</v>
      </c>
      <c r="B1758" s="28">
        <v>35.758000000000003</v>
      </c>
      <c r="C1758" s="26">
        <f t="shared" si="270"/>
        <v>275.23777777777775</v>
      </c>
      <c r="D1758" s="26">
        <f t="shared" si="271"/>
        <v>-2.8376078865143306</v>
      </c>
      <c r="E1758" s="26">
        <f t="shared" si="272"/>
        <v>5.8565594083208813E-2</v>
      </c>
      <c r="F1758" s="26">
        <f t="shared" si="273"/>
        <v>5.5325427550789306E-2</v>
      </c>
      <c r="G1758" s="26">
        <f t="shared" si="274"/>
        <v>3.2997148157743315</v>
      </c>
      <c r="H1758" s="26">
        <f t="shared" si="275"/>
        <v>1.1812411186294456E-2</v>
      </c>
      <c r="I1758" s="27">
        <f t="shared" si="276"/>
        <v>0.95996967761029817</v>
      </c>
      <c r="J1758" s="26">
        <f t="shared" si="277"/>
        <v>0.9874451141992715</v>
      </c>
      <c r="K1758" s="26">
        <f t="shared" si="278"/>
        <v>0</v>
      </c>
      <c r="L1758" s="25">
        <f t="shared" si="279"/>
        <v>44.77338697457423</v>
      </c>
    </row>
    <row r="1759" spans="1:12" x14ac:dyDescent="0.2">
      <c r="A1759" s="22">
        <v>42931.375</v>
      </c>
      <c r="B1759" s="28">
        <v>36.722999999999999</v>
      </c>
      <c r="C1759" s="26">
        <f t="shared" si="270"/>
        <v>275.77388888888885</v>
      </c>
      <c r="D1759" s="26">
        <f t="shared" si="271"/>
        <v>-1.9704999869056024</v>
      </c>
      <c r="E1759" s="26">
        <f t="shared" si="272"/>
        <v>0.13938714704133617</v>
      </c>
      <c r="F1759" s="26">
        <f t="shared" si="273"/>
        <v>0.1223351934443748</v>
      </c>
      <c r="G1759" s="26">
        <f t="shared" si="274"/>
        <v>3.1022820755132083</v>
      </c>
      <c r="H1759" s="26">
        <f t="shared" si="275"/>
        <v>1.2938214469208262E-2</v>
      </c>
      <c r="I1759" s="27">
        <f t="shared" si="276"/>
        <v>0.9874451141992715</v>
      </c>
      <c r="J1759" s="26">
        <f t="shared" si="277"/>
        <v>1.0146310802055263</v>
      </c>
      <c r="K1759" s="26">
        <f t="shared" si="278"/>
        <v>0.12412508947161802</v>
      </c>
      <c r="L1759" s="25">
        <f t="shared" si="279"/>
        <v>44.897512064045848</v>
      </c>
    </row>
    <row r="1760" spans="1:12" x14ac:dyDescent="0.2">
      <c r="A1760" s="22">
        <v>42931.416666666664</v>
      </c>
      <c r="B1760" s="28">
        <v>37.869999999999997</v>
      </c>
      <c r="C1760" s="26">
        <f t="shared" ref="C1760:C1823" si="280">CONVERT(B1760,"F","K")</f>
        <v>276.4111111111111</v>
      </c>
      <c r="D1760" s="26">
        <f t="shared" ref="D1760:D1823" si="281">$C$5*$C$6*(C1760-$C$6)/C1760</f>
        <v>-0.9442296096796462</v>
      </c>
      <c r="E1760" s="26">
        <f t="shared" ref="E1760:E1823" si="282">EXP(D1760)</f>
        <v>0.38897912125142464</v>
      </c>
      <c r="F1760" s="26">
        <f t="shared" ref="F1760:F1823" si="283">E1760/(1+E1760)</f>
        <v>0.28004677341799583</v>
      </c>
      <c r="G1760" s="26">
        <f t="shared" ref="G1760:G1823" si="284">$C$7*EXP($C$8/C1760)</f>
        <v>2.8838174571115913</v>
      </c>
      <c r="H1760" s="26">
        <f t="shared" ref="H1760:H1823" si="285">$C$4*EXP(-$C$2/C1760)</f>
        <v>1.4410105144731716E-2</v>
      </c>
      <c r="I1760" s="27">
        <f t="shared" ref="I1760:I1823" si="286">IF(J1759&lt;1,J1759,J1759-J1759*F1759)</f>
        <v>0.89050599073390824</v>
      </c>
      <c r="J1760" s="26">
        <f t="shared" ref="J1760:J1823" si="287">G1760-(G1760-I1760)*EXP(-H1760)</f>
        <v>0.91902385237939366</v>
      </c>
      <c r="K1760" s="26">
        <f t="shared" ref="K1760:K1823" si="288">IF(J1760&lt;1,0,J1760*F1760)</f>
        <v>0</v>
      </c>
      <c r="L1760" s="25">
        <f t="shared" ref="L1760:L1823" si="289">K1760+L1759</f>
        <v>44.897512064045848</v>
      </c>
    </row>
    <row r="1761" spans="1:12" x14ac:dyDescent="0.2">
      <c r="A1761" s="22">
        <v>42931.458333333336</v>
      </c>
      <c r="B1761" s="28">
        <v>38.25</v>
      </c>
      <c r="C1761" s="26">
        <f t="shared" si="280"/>
        <v>276.62222222222221</v>
      </c>
      <c r="D1761" s="26">
        <f t="shared" si="281"/>
        <v>-0.60526992287920378</v>
      </c>
      <c r="E1761" s="26">
        <f t="shared" si="282"/>
        <v>0.54592704854946528</v>
      </c>
      <c r="F1761" s="26">
        <f t="shared" si="283"/>
        <v>0.35313894602058071</v>
      </c>
      <c r="G1761" s="26">
        <f t="shared" si="284"/>
        <v>2.8150967803249034</v>
      </c>
      <c r="H1761" s="26">
        <f t="shared" si="285"/>
        <v>1.4932138812732849E-2</v>
      </c>
      <c r="I1761" s="27">
        <f t="shared" si="286"/>
        <v>0.91902385237939366</v>
      </c>
      <c r="J1761" s="26">
        <f t="shared" si="287"/>
        <v>0.94712594222982749</v>
      </c>
      <c r="K1761" s="26">
        <f t="shared" si="288"/>
        <v>0</v>
      </c>
      <c r="L1761" s="25">
        <f t="shared" si="289"/>
        <v>44.897512064045848</v>
      </c>
    </row>
    <row r="1762" spans="1:12" x14ac:dyDescent="0.2">
      <c r="A1762" s="22">
        <v>42931.5</v>
      </c>
      <c r="B1762" s="28">
        <v>43.098999999999997</v>
      </c>
      <c r="C1762" s="26">
        <f t="shared" si="280"/>
        <v>279.31611111111107</v>
      </c>
      <c r="D1762" s="26">
        <f t="shared" si="281"/>
        <v>3.6750491776540866</v>
      </c>
      <c r="E1762" s="26">
        <f t="shared" si="282"/>
        <v>39.450596897304543</v>
      </c>
      <c r="F1762" s="26">
        <f t="shared" si="283"/>
        <v>0.97527848593832156</v>
      </c>
      <c r="G1762" s="26">
        <f t="shared" si="284"/>
        <v>2.0759845604086662</v>
      </c>
      <c r="H1762" s="26">
        <f t="shared" si="285"/>
        <v>2.3403628341600129E-2</v>
      </c>
      <c r="I1762" s="27">
        <f t="shared" si="286"/>
        <v>0.94712594222982749</v>
      </c>
      <c r="J1762" s="26">
        <f t="shared" si="287"/>
        <v>0.97323857275202919</v>
      </c>
      <c r="K1762" s="26">
        <f t="shared" si="288"/>
        <v>0</v>
      </c>
      <c r="L1762" s="25">
        <f t="shared" si="289"/>
        <v>44.897512064045848</v>
      </c>
    </row>
    <row r="1763" spans="1:12" x14ac:dyDescent="0.2">
      <c r="A1763" s="22">
        <v>42931.541666666664</v>
      </c>
      <c r="B1763" s="28">
        <v>60.539000000000001</v>
      </c>
      <c r="C1763" s="26">
        <f t="shared" si="280"/>
        <v>289.005</v>
      </c>
      <c r="D1763" s="26">
        <f t="shared" si="281"/>
        <v>18.410117472016051</v>
      </c>
      <c r="E1763" s="26">
        <f t="shared" si="282"/>
        <v>98949232.349194556</v>
      </c>
      <c r="F1763" s="26">
        <f t="shared" si="283"/>
        <v>0.99999998989380745</v>
      </c>
      <c r="G1763" s="26">
        <f t="shared" si="284"/>
        <v>0.72758745817747039</v>
      </c>
      <c r="H1763" s="26">
        <f t="shared" si="285"/>
        <v>0.10993316127718568</v>
      </c>
      <c r="I1763" s="27">
        <f t="shared" si="286"/>
        <v>0.97323857275202919</v>
      </c>
      <c r="J1763" s="26">
        <f t="shared" si="287"/>
        <v>0.94766482118528494</v>
      </c>
      <c r="K1763" s="26">
        <f t="shared" si="288"/>
        <v>0</v>
      </c>
      <c r="L1763" s="25">
        <f t="shared" si="289"/>
        <v>44.897512064045848</v>
      </c>
    </row>
    <row r="1764" spans="1:12" x14ac:dyDescent="0.2">
      <c r="A1764" s="22">
        <v>42931.583333333336</v>
      </c>
      <c r="B1764" s="28">
        <v>51.698999999999998</v>
      </c>
      <c r="C1764" s="26">
        <f t="shared" si="280"/>
        <v>284.09388888888884</v>
      </c>
      <c r="D1764" s="26">
        <f t="shared" si="281"/>
        <v>11.066804597071711</v>
      </c>
      <c r="E1764" s="26">
        <f t="shared" si="282"/>
        <v>64010.639907050245</v>
      </c>
      <c r="F1764" s="26">
        <f t="shared" si="283"/>
        <v>0.99998437784125749</v>
      </c>
      <c r="G1764" s="26">
        <f t="shared" si="284"/>
        <v>1.2268915712122272</v>
      </c>
      <c r="H1764" s="26">
        <f t="shared" si="285"/>
        <v>5.0852267616348396E-2</v>
      </c>
      <c r="I1764" s="27">
        <f t="shared" si="286"/>
        <v>0.94766482118528494</v>
      </c>
      <c r="J1764" s="26">
        <f t="shared" si="287"/>
        <v>0.96150914373676821</v>
      </c>
      <c r="K1764" s="26">
        <f t="shared" si="288"/>
        <v>0</v>
      </c>
      <c r="L1764" s="25">
        <f t="shared" si="289"/>
        <v>44.897512064045848</v>
      </c>
    </row>
    <row r="1765" spans="1:12" x14ac:dyDescent="0.2">
      <c r="A1765" s="22">
        <v>42931.625</v>
      </c>
      <c r="B1765" s="28">
        <v>48.338999999999999</v>
      </c>
      <c r="C1765" s="26">
        <f t="shared" si="280"/>
        <v>282.22722222222222</v>
      </c>
      <c r="D1765" s="26">
        <f t="shared" si="281"/>
        <v>8.2086514215299378</v>
      </c>
      <c r="E1765" s="26">
        <f t="shared" si="282"/>
        <v>3672.5863542775382</v>
      </c>
      <c r="F1765" s="26">
        <f t="shared" si="283"/>
        <v>0.99972778644529869</v>
      </c>
      <c r="G1765" s="26">
        <f t="shared" si="284"/>
        <v>1.5035851379125724</v>
      </c>
      <c r="H1765" s="26">
        <f t="shared" si="285"/>
        <v>3.7669756532469595E-2</v>
      </c>
      <c r="I1765" s="27">
        <f t="shared" si="286"/>
        <v>0.96150914373676821</v>
      </c>
      <c r="J1765" s="26">
        <f t="shared" si="287"/>
        <v>0.98154919287608067</v>
      </c>
      <c r="K1765" s="26">
        <f t="shared" si="288"/>
        <v>0</v>
      </c>
      <c r="L1765" s="25">
        <f t="shared" si="289"/>
        <v>44.897512064045848</v>
      </c>
    </row>
    <row r="1766" spans="1:12" x14ac:dyDescent="0.2">
      <c r="A1766" s="22">
        <v>42931.666666666664</v>
      </c>
      <c r="B1766" s="28">
        <v>48.16</v>
      </c>
      <c r="C1766" s="26">
        <f t="shared" si="280"/>
        <v>282.12777777777774</v>
      </c>
      <c r="D1766" s="26">
        <f t="shared" si="281"/>
        <v>8.055325601086917</v>
      </c>
      <c r="E1766" s="26">
        <f t="shared" si="282"/>
        <v>3150.528832577927</v>
      </c>
      <c r="F1766" s="26">
        <f t="shared" si="283"/>
        <v>0.99968269368515283</v>
      </c>
      <c r="G1766" s="26">
        <f t="shared" si="284"/>
        <v>1.5200786367758603</v>
      </c>
      <c r="H1766" s="26">
        <f t="shared" si="285"/>
        <v>3.7068236192270218E-2</v>
      </c>
      <c r="I1766" s="27">
        <f t="shared" si="286"/>
        <v>0.98154919287608067</v>
      </c>
      <c r="J1766" s="26">
        <f t="shared" si="287"/>
        <v>1.0011460746970757</v>
      </c>
      <c r="K1766" s="26">
        <f t="shared" si="288"/>
        <v>1.0008284047254898</v>
      </c>
      <c r="L1766" s="25">
        <f t="shared" si="289"/>
        <v>45.898340468771337</v>
      </c>
    </row>
    <row r="1767" spans="1:12" x14ac:dyDescent="0.2">
      <c r="A1767" s="22">
        <v>42931.708333333336</v>
      </c>
      <c r="B1767" s="28">
        <v>48.871000000000002</v>
      </c>
      <c r="C1767" s="26">
        <f t="shared" si="280"/>
        <v>282.52277777777778</v>
      </c>
      <c r="D1767" s="26">
        <f t="shared" si="281"/>
        <v>8.6637089241575396</v>
      </c>
      <c r="E1767" s="26">
        <f t="shared" si="282"/>
        <v>5788.9657296760779</v>
      </c>
      <c r="F1767" s="26">
        <f t="shared" si="283"/>
        <v>0.99982728740605931</v>
      </c>
      <c r="G1767" s="26">
        <f t="shared" si="284"/>
        <v>1.4556801704501592</v>
      </c>
      <c r="H1767" s="26">
        <f t="shared" si="285"/>
        <v>3.9513105381843182E-2</v>
      </c>
      <c r="I1767" s="27">
        <f t="shared" si="286"/>
        <v>3.1766997158588772E-4</v>
      </c>
      <c r="J1767" s="26">
        <f t="shared" si="287"/>
        <v>5.6702260835313156E-2</v>
      </c>
      <c r="K1767" s="26">
        <f t="shared" si="288"/>
        <v>0</v>
      </c>
      <c r="L1767" s="25">
        <f t="shared" si="289"/>
        <v>45.898340468771337</v>
      </c>
    </row>
    <row r="1768" spans="1:12" x14ac:dyDescent="0.2">
      <c r="A1768" s="22">
        <v>42931.75</v>
      </c>
      <c r="B1768" s="28">
        <v>45.286000000000001</v>
      </c>
      <c r="C1768" s="26">
        <f t="shared" si="280"/>
        <v>280.5311111111111</v>
      </c>
      <c r="D1768" s="26">
        <f t="shared" si="281"/>
        <v>5.5786626953635432</v>
      </c>
      <c r="E1768" s="26">
        <f t="shared" si="282"/>
        <v>264.7173612180614</v>
      </c>
      <c r="F1768" s="26">
        <f t="shared" si="283"/>
        <v>0.99623660269913883</v>
      </c>
      <c r="G1768" s="26">
        <f t="shared" si="284"/>
        <v>1.8130057958084356</v>
      </c>
      <c r="H1768" s="26">
        <f t="shared" si="285"/>
        <v>2.8581068584268874E-2</v>
      </c>
      <c r="I1768" s="27">
        <f t="shared" si="286"/>
        <v>5.6702260835313156E-2</v>
      </c>
      <c r="J1768" s="26">
        <f t="shared" si="287"/>
        <v>0.10618873580260013</v>
      </c>
      <c r="K1768" s="26">
        <f t="shared" si="288"/>
        <v>0</v>
      </c>
      <c r="L1768" s="25">
        <f t="shared" si="289"/>
        <v>45.898340468771337</v>
      </c>
    </row>
    <row r="1769" spans="1:12" x14ac:dyDescent="0.2">
      <c r="A1769" s="22">
        <v>42931.791666666664</v>
      </c>
      <c r="B1769" s="28">
        <v>37.106999999999999</v>
      </c>
      <c r="C1769" s="26">
        <f t="shared" si="280"/>
        <v>275.98722222222221</v>
      </c>
      <c r="D1769" s="26">
        <f t="shared" si="281"/>
        <v>-1.6263909158435392</v>
      </c>
      <c r="E1769" s="26">
        <f t="shared" si="282"/>
        <v>0.19663797802437216</v>
      </c>
      <c r="F1769" s="26">
        <f t="shared" si="283"/>
        <v>0.16432536960678612</v>
      </c>
      <c r="G1769" s="26">
        <f t="shared" si="284"/>
        <v>3.027246057953537</v>
      </c>
      <c r="H1769" s="26">
        <f t="shared" si="285"/>
        <v>1.3414176025188754E-2</v>
      </c>
      <c r="I1769" s="27">
        <f t="shared" si="286"/>
        <v>0.10618873580260013</v>
      </c>
      <c r="J1769" s="26">
        <f t="shared" si="287"/>
        <v>0.14511067638734332</v>
      </c>
      <c r="K1769" s="26">
        <f t="shared" si="288"/>
        <v>0</v>
      </c>
      <c r="L1769" s="25">
        <f t="shared" si="289"/>
        <v>45.898340468771337</v>
      </c>
    </row>
    <row r="1770" spans="1:12" x14ac:dyDescent="0.2">
      <c r="A1770" s="22">
        <v>42931.833333333336</v>
      </c>
      <c r="B1770" s="28">
        <v>37.488</v>
      </c>
      <c r="C1770" s="26">
        <f t="shared" si="280"/>
        <v>276.19888888888886</v>
      </c>
      <c r="D1770" s="26">
        <f t="shared" si="281"/>
        <v>-1.2854955567445834</v>
      </c>
      <c r="E1770" s="26">
        <f t="shared" si="282"/>
        <v>0.27651352153319031</v>
      </c>
      <c r="F1770" s="26">
        <f t="shared" si="283"/>
        <v>0.21661621037987627</v>
      </c>
      <c r="G1770" s="26">
        <f t="shared" si="284"/>
        <v>2.954700531664805</v>
      </c>
      <c r="H1770" s="26">
        <f t="shared" si="285"/>
        <v>1.3902955313470387E-2</v>
      </c>
      <c r="I1770" s="27">
        <f t="shared" si="286"/>
        <v>0.14511067638734332</v>
      </c>
      <c r="J1770" s="26">
        <f t="shared" si="287"/>
        <v>0.18390199676140684</v>
      </c>
      <c r="K1770" s="26">
        <f t="shared" si="288"/>
        <v>0</v>
      </c>
      <c r="L1770" s="25">
        <f t="shared" si="289"/>
        <v>45.898340468771337</v>
      </c>
    </row>
    <row r="1771" spans="1:12" x14ac:dyDescent="0.2">
      <c r="A1771" s="22">
        <v>42931.875</v>
      </c>
      <c r="B1771" s="28">
        <v>35.758000000000003</v>
      </c>
      <c r="C1771" s="26">
        <f t="shared" si="280"/>
        <v>275.23777777777775</v>
      </c>
      <c r="D1771" s="26">
        <f t="shared" si="281"/>
        <v>-2.8376078865143306</v>
      </c>
      <c r="E1771" s="26">
        <f t="shared" si="282"/>
        <v>5.8565594083208813E-2</v>
      </c>
      <c r="F1771" s="26">
        <f t="shared" si="283"/>
        <v>5.5325427550789306E-2</v>
      </c>
      <c r="G1771" s="26">
        <f t="shared" si="284"/>
        <v>3.2997148157743315</v>
      </c>
      <c r="H1771" s="26">
        <f t="shared" si="285"/>
        <v>1.1812411186294456E-2</v>
      </c>
      <c r="I1771" s="27">
        <f t="shared" si="286"/>
        <v>0.18390199676140684</v>
      </c>
      <c r="J1771" s="26">
        <f t="shared" si="287"/>
        <v>0.22049073291712151</v>
      </c>
      <c r="K1771" s="26">
        <f t="shared" si="288"/>
        <v>0</v>
      </c>
      <c r="L1771" s="25">
        <f t="shared" si="289"/>
        <v>45.898340468771337</v>
      </c>
    </row>
    <row r="1772" spans="1:12" x14ac:dyDescent="0.2">
      <c r="A1772" s="22">
        <v>42931.916666666664</v>
      </c>
      <c r="B1772" s="28">
        <v>34.786000000000001</v>
      </c>
      <c r="C1772" s="26">
        <f t="shared" si="280"/>
        <v>274.69777777777773</v>
      </c>
      <c r="D1772" s="26">
        <f t="shared" si="281"/>
        <v>-3.7144271684437813</v>
      </c>
      <c r="E1772" s="26">
        <f t="shared" si="282"/>
        <v>2.4369396676971536E-2</v>
      </c>
      <c r="F1772" s="26">
        <f t="shared" si="283"/>
        <v>2.37896570866186E-2</v>
      </c>
      <c r="G1772" s="26">
        <f t="shared" si="284"/>
        <v>3.5121384556239312</v>
      </c>
      <c r="H1772" s="26">
        <f t="shared" si="285"/>
        <v>1.0773578389619794E-2</v>
      </c>
      <c r="I1772" s="27">
        <f t="shared" si="286"/>
        <v>0.22049073291712151</v>
      </c>
      <c r="J1772" s="26">
        <f t="shared" si="287"/>
        <v>0.255763211111943</v>
      </c>
      <c r="K1772" s="26">
        <f t="shared" si="288"/>
        <v>0</v>
      </c>
      <c r="L1772" s="25">
        <f t="shared" si="289"/>
        <v>45.898340468771337</v>
      </c>
    </row>
    <row r="1773" spans="1:12" x14ac:dyDescent="0.2">
      <c r="A1773" s="22">
        <v>42931.958333333336</v>
      </c>
      <c r="B1773" s="28">
        <v>33.213000000000001</v>
      </c>
      <c r="C1773" s="26">
        <f t="shared" si="280"/>
        <v>273.82388888888886</v>
      </c>
      <c r="D1773" s="26">
        <f t="shared" si="281"/>
        <v>-5.1407218345936538</v>
      </c>
      <c r="E1773" s="26">
        <f t="shared" si="282"/>
        <v>5.8534629559550203E-3</v>
      </c>
      <c r="F1773" s="26">
        <f t="shared" si="283"/>
        <v>5.8193993176234018E-3</v>
      </c>
      <c r="G1773" s="26">
        <f t="shared" si="284"/>
        <v>3.8872867937519047</v>
      </c>
      <c r="H1773" s="26">
        <f t="shared" si="285"/>
        <v>9.2753020737771814E-3</v>
      </c>
      <c r="I1773" s="27">
        <f t="shared" si="286"/>
        <v>0.255763211111943</v>
      </c>
      <c r="J1773" s="26">
        <f t="shared" si="287"/>
        <v>0.28929095896527723</v>
      </c>
      <c r="K1773" s="26">
        <f t="shared" si="288"/>
        <v>0</v>
      </c>
      <c r="L1773" s="25">
        <f t="shared" si="289"/>
        <v>45.898340468771337</v>
      </c>
    </row>
    <row r="1774" spans="1:12" x14ac:dyDescent="0.2">
      <c r="A1774" s="22">
        <v>42932</v>
      </c>
      <c r="B1774" s="28">
        <v>34.002000000000002</v>
      </c>
      <c r="C1774" s="26">
        <f t="shared" si="280"/>
        <v>274.26222222222219</v>
      </c>
      <c r="D1774" s="26">
        <f t="shared" si="281"/>
        <v>-4.4241715146899656</v>
      </c>
      <c r="E1774" s="26">
        <f t="shared" si="282"/>
        <v>1.1984135869577627E-2</v>
      </c>
      <c r="F1774" s="26">
        <f t="shared" si="283"/>
        <v>1.1842217130488809E-2</v>
      </c>
      <c r="G1774" s="26">
        <f t="shared" si="284"/>
        <v>3.6940600203372398</v>
      </c>
      <c r="H1774" s="26">
        <f t="shared" si="285"/>
        <v>9.9999810820415088E-3</v>
      </c>
      <c r="I1774" s="27">
        <f t="shared" si="286"/>
        <v>0.28929095896527723</v>
      </c>
      <c r="J1774" s="26">
        <f t="shared" si="287"/>
        <v>0.32316891340123988</v>
      </c>
      <c r="K1774" s="26">
        <f t="shared" si="288"/>
        <v>0</v>
      </c>
      <c r="L1774" s="25">
        <f t="shared" si="289"/>
        <v>45.898340468771337</v>
      </c>
    </row>
    <row r="1775" spans="1:12" x14ac:dyDescent="0.2">
      <c r="A1775" s="22">
        <v>42932.041666666664</v>
      </c>
      <c r="B1775" s="28">
        <v>32.814999999999998</v>
      </c>
      <c r="C1775" s="26">
        <f t="shared" si="280"/>
        <v>273.60277777777776</v>
      </c>
      <c r="D1775" s="26">
        <f t="shared" si="281"/>
        <v>-5.5030467933033789</v>
      </c>
      <c r="E1775" s="26">
        <f t="shared" si="282"/>
        <v>4.0743388400093696E-3</v>
      </c>
      <c r="F1775" s="26">
        <f t="shared" si="283"/>
        <v>4.0578059635667883E-3</v>
      </c>
      <c r="G1775" s="26">
        <f t="shared" si="284"/>
        <v>3.9888072117268591</v>
      </c>
      <c r="H1775" s="26">
        <f t="shared" si="285"/>
        <v>8.9291034341307807E-3</v>
      </c>
      <c r="I1775" s="27">
        <f t="shared" si="286"/>
        <v>0.32316891340123988</v>
      </c>
      <c r="J1775" s="26">
        <f t="shared" si="287"/>
        <v>0.35575408224958194</v>
      </c>
      <c r="K1775" s="26">
        <f t="shared" si="288"/>
        <v>0</v>
      </c>
      <c r="L1775" s="25">
        <f t="shared" si="289"/>
        <v>45.898340468771337</v>
      </c>
    </row>
    <row r="1776" spans="1:12" x14ac:dyDescent="0.2">
      <c r="A1776" s="22">
        <v>42932.083333333336</v>
      </c>
      <c r="B1776" s="28">
        <v>32.616999999999997</v>
      </c>
      <c r="C1776" s="26">
        <f t="shared" si="280"/>
        <v>273.49277777777775</v>
      </c>
      <c r="D1776" s="26">
        <f t="shared" si="281"/>
        <v>-5.6835171353296463</v>
      </c>
      <c r="E1776" s="26">
        <f t="shared" si="282"/>
        <v>3.4015735849335393E-3</v>
      </c>
      <c r="F1776" s="26">
        <f t="shared" si="283"/>
        <v>3.3900421072497063E-3</v>
      </c>
      <c r="G1776" s="26">
        <f t="shared" si="284"/>
        <v>4.0403583901427789</v>
      </c>
      <c r="H1776" s="26">
        <f t="shared" si="285"/>
        <v>8.7615169915995703E-3</v>
      </c>
      <c r="I1776" s="27">
        <f t="shared" si="286"/>
        <v>0.35575408224958194</v>
      </c>
      <c r="J1776" s="26">
        <f t="shared" si="287"/>
        <v>0.38789579480938885</v>
      </c>
      <c r="K1776" s="26">
        <f t="shared" si="288"/>
        <v>0</v>
      </c>
      <c r="L1776" s="25">
        <f t="shared" si="289"/>
        <v>45.898340468771337</v>
      </c>
    </row>
    <row r="1777" spans="1:12" x14ac:dyDescent="0.2">
      <c r="A1777" s="22">
        <v>42932.125</v>
      </c>
      <c r="B1777" s="28">
        <v>30.808</v>
      </c>
      <c r="C1777" s="26">
        <f t="shared" si="280"/>
        <v>272.48777777777775</v>
      </c>
      <c r="D1777" s="26">
        <f t="shared" si="281"/>
        <v>-7.3391067489266026</v>
      </c>
      <c r="E1777" s="26">
        <f t="shared" si="282"/>
        <v>6.4963054503366707E-4</v>
      </c>
      <c r="F1777" s="26">
        <f t="shared" si="283"/>
        <v>6.4920879916762321E-4</v>
      </c>
      <c r="G1777" s="26">
        <f t="shared" si="284"/>
        <v>4.5454873353578016</v>
      </c>
      <c r="H1777" s="26">
        <f t="shared" si="285"/>
        <v>7.3636423965529564E-3</v>
      </c>
      <c r="I1777" s="27">
        <f t="shared" si="286"/>
        <v>0.38789579480938885</v>
      </c>
      <c r="J1777" s="26">
        <f t="shared" si="287"/>
        <v>0.41839836929070984</v>
      </c>
      <c r="K1777" s="26">
        <f t="shared" si="288"/>
        <v>0</v>
      </c>
      <c r="L1777" s="25">
        <f t="shared" si="289"/>
        <v>45.898340468771337</v>
      </c>
    </row>
    <row r="1778" spans="1:12" x14ac:dyDescent="0.2">
      <c r="A1778" s="22">
        <v>42932.166666666664</v>
      </c>
      <c r="B1778" s="28">
        <v>29.995000000000001</v>
      </c>
      <c r="C1778" s="26">
        <f t="shared" si="280"/>
        <v>272.0361111111111</v>
      </c>
      <c r="D1778" s="26">
        <f t="shared" si="281"/>
        <v>-8.0871452932106891</v>
      </c>
      <c r="E1778" s="26">
        <f t="shared" si="282"/>
        <v>3.074662314377141E-4</v>
      </c>
      <c r="F1778" s="26">
        <f t="shared" si="283"/>
        <v>3.0737172501177422E-4</v>
      </c>
      <c r="G1778" s="26">
        <f t="shared" si="284"/>
        <v>4.7939790046907715</v>
      </c>
      <c r="H1778" s="26">
        <f t="shared" si="285"/>
        <v>6.8074720637830077E-3</v>
      </c>
      <c r="I1778" s="27">
        <f t="shared" si="286"/>
        <v>0.41839836929070984</v>
      </c>
      <c r="J1778" s="26">
        <f t="shared" si="287"/>
        <v>0.44808385602867951</v>
      </c>
      <c r="K1778" s="26">
        <f t="shared" si="288"/>
        <v>0</v>
      </c>
      <c r="L1778" s="25">
        <f t="shared" si="289"/>
        <v>45.898340468771337</v>
      </c>
    </row>
    <row r="1779" spans="1:12" x14ac:dyDescent="0.2">
      <c r="A1779" s="22">
        <v>42932.208333333336</v>
      </c>
      <c r="B1779" s="28">
        <v>29.79</v>
      </c>
      <c r="C1779" s="26">
        <f t="shared" si="280"/>
        <v>271.92222222222222</v>
      </c>
      <c r="D1779" s="26">
        <f t="shared" si="281"/>
        <v>-8.2761573979487704</v>
      </c>
      <c r="E1779" s="26">
        <f t="shared" si="282"/>
        <v>2.5451331681273533E-4</v>
      </c>
      <c r="F1779" s="26">
        <f t="shared" si="283"/>
        <v>2.5444855626672165E-4</v>
      </c>
      <c r="G1779" s="26">
        <f t="shared" si="284"/>
        <v>4.8588884237474064</v>
      </c>
      <c r="H1779" s="26">
        <f t="shared" si="285"/>
        <v>6.6737181276528374E-3</v>
      </c>
      <c r="I1779" s="27">
        <f t="shared" si="286"/>
        <v>0.44808385602867951</v>
      </c>
      <c r="J1779" s="26">
        <f t="shared" si="287"/>
        <v>0.47742231523540912</v>
      </c>
      <c r="K1779" s="26">
        <f t="shared" si="288"/>
        <v>0</v>
      </c>
      <c r="L1779" s="25">
        <f t="shared" si="289"/>
        <v>45.898340468771337</v>
      </c>
    </row>
    <row r="1780" spans="1:12" x14ac:dyDescent="0.2">
      <c r="A1780" s="22">
        <v>42932.25</v>
      </c>
      <c r="B1780" s="28">
        <v>30.402999999999999</v>
      </c>
      <c r="C1780" s="26">
        <f t="shared" si="280"/>
        <v>272.26277777777773</v>
      </c>
      <c r="D1780" s="26">
        <f t="shared" si="281"/>
        <v>-7.7114356432613933</v>
      </c>
      <c r="E1780" s="26">
        <f t="shared" si="282"/>
        <v>4.4767830921690308E-4</v>
      </c>
      <c r="F1780" s="26">
        <f t="shared" si="283"/>
        <v>4.4747798303004842E-4</v>
      </c>
      <c r="G1780" s="26">
        <f t="shared" si="284"/>
        <v>4.6675185680472824</v>
      </c>
      <c r="H1780" s="26">
        <f t="shared" si="285"/>
        <v>7.0813547490411084E-3</v>
      </c>
      <c r="I1780" s="27">
        <f t="shared" si="286"/>
        <v>0.47742231523540912</v>
      </c>
      <c r="J1780" s="26">
        <f t="shared" si="287"/>
        <v>0.50698906336467076</v>
      </c>
      <c r="K1780" s="26">
        <f t="shared" si="288"/>
        <v>0</v>
      </c>
      <c r="L1780" s="25">
        <f t="shared" si="289"/>
        <v>45.898340468771337</v>
      </c>
    </row>
    <row r="1781" spans="1:12" x14ac:dyDescent="0.2">
      <c r="A1781" s="22">
        <v>42932.291666666664</v>
      </c>
      <c r="B1781" s="28">
        <v>31.414999999999999</v>
      </c>
      <c r="C1781" s="26">
        <f t="shared" si="280"/>
        <v>272.82499999999999</v>
      </c>
      <c r="D1781" s="26">
        <f t="shared" si="281"/>
        <v>-6.7822230367451857</v>
      </c>
      <c r="E1781" s="26">
        <f t="shared" si="282"/>
        <v>1.1337517230629295E-3</v>
      </c>
      <c r="F1781" s="26">
        <f t="shared" si="283"/>
        <v>1.1324677857595113E-3</v>
      </c>
      <c r="G1781" s="26">
        <f t="shared" si="284"/>
        <v>4.368896829073095</v>
      </c>
      <c r="H1781" s="26">
        <f t="shared" si="285"/>
        <v>7.8069932812902879E-3</v>
      </c>
      <c r="I1781" s="27">
        <f t="shared" si="286"/>
        <v>0.50698906336467076</v>
      </c>
      <c r="J1781" s="26">
        <f t="shared" si="287"/>
        <v>0.53702156702955861</v>
      </c>
      <c r="K1781" s="26">
        <f t="shared" si="288"/>
        <v>0</v>
      </c>
      <c r="L1781" s="25">
        <f t="shared" si="289"/>
        <v>45.898340468771337</v>
      </c>
    </row>
    <row r="1782" spans="1:12" x14ac:dyDescent="0.2">
      <c r="A1782" s="22">
        <v>42932.333333333336</v>
      </c>
      <c r="B1782" s="28">
        <v>31.012</v>
      </c>
      <c r="C1782" s="26">
        <f t="shared" si="280"/>
        <v>272.60111111111109</v>
      </c>
      <c r="D1782" s="26">
        <f t="shared" si="281"/>
        <v>-7.1517960715901809</v>
      </c>
      <c r="E1782" s="26">
        <f t="shared" si="282"/>
        <v>7.834556744107581E-4</v>
      </c>
      <c r="F1782" s="26">
        <f t="shared" si="283"/>
        <v>7.8284235212781438E-4</v>
      </c>
      <c r="G1782" s="26">
        <f t="shared" si="284"/>
        <v>4.4853075833289209</v>
      </c>
      <c r="H1782" s="26">
        <f t="shared" si="285"/>
        <v>7.5098821348628976E-3</v>
      </c>
      <c r="I1782" s="27">
        <f t="shared" si="286"/>
        <v>0.53702156702955861</v>
      </c>
      <c r="J1782" s="26">
        <f t="shared" si="287"/>
        <v>0.56656166946867037</v>
      </c>
      <c r="K1782" s="26">
        <f t="shared" si="288"/>
        <v>0</v>
      </c>
      <c r="L1782" s="25">
        <f t="shared" si="289"/>
        <v>45.898340468771337</v>
      </c>
    </row>
    <row r="1783" spans="1:12" x14ac:dyDescent="0.2">
      <c r="A1783" s="22">
        <v>42932.375</v>
      </c>
      <c r="B1783" s="28">
        <v>31.617000000000001</v>
      </c>
      <c r="C1783" s="26">
        <f t="shared" si="280"/>
        <v>272.9372222222222</v>
      </c>
      <c r="D1783" s="26">
        <f t="shared" si="281"/>
        <v>-6.5972061137380305</v>
      </c>
      <c r="E1783" s="26">
        <f t="shared" si="282"/>
        <v>1.3641740654479948E-3</v>
      </c>
      <c r="F1783" s="26">
        <f t="shared" si="283"/>
        <v>1.3623156297968716E-3</v>
      </c>
      <c r="G1783" s="26">
        <f t="shared" si="284"/>
        <v>4.3117587003987783</v>
      </c>
      <c r="H1783" s="26">
        <f t="shared" si="285"/>
        <v>7.9601207046370252E-3</v>
      </c>
      <c r="I1783" s="27">
        <f t="shared" si="286"/>
        <v>0.56656166946867037</v>
      </c>
      <c r="J1783" s="26">
        <f t="shared" si="287"/>
        <v>0.59625554966999017</v>
      </c>
      <c r="K1783" s="26">
        <f t="shared" si="288"/>
        <v>0</v>
      </c>
      <c r="L1783" s="25">
        <f t="shared" si="289"/>
        <v>45.898340468771337</v>
      </c>
    </row>
    <row r="1784" spans="1:12" x14ac:dyDescent="0.2">
      <c r="A1784" s="22">
        <v>42932.416666666664</v>
      </c>
      <c r="B1784" s="28">
        <v>32.616999999999997</v>
      </c>
      <c r="C1784" s="26">
        <f t="shared" si="280"/>
        <v>273.49277777777775</v>
      </c>
      <c r="D1784" s="26">
        <f t="shared" si="281"/>
        <v>-5.6835171353296463</v>
      </c>
      <c r="E1784" s="26">
        <f t="shared" si="282"/>
        <v>3.4015735849335393E-3</v>
      </c>
      <c r="F1784" s="26">
        <f t="shared" si="283"/>
        <v>3.3900421072497063E-3</v>
      </c>
      <c r="G1784" s="26">
        <f t="shared" si="284"/>
        <v>4.0403583901427789</v>
      </c>
      <c r="H1784" s="26">
        <f t="shared" si="285"/>
        <v>8.7615169915995703E-3</v>
      </c>
      <c r="I1784" s="27">
        <f t="shared" si="286"/>
        <v>0.59625554966999017</v>
      </c>
      <c r="J1784" s="26">
        <f t="shared" si="287"/>
        <v>0.62629930858536387</v>
      </c>
      <c r="K1784" s="26">
        <f t="shared" si="288"/>
        <v>0</v>
      </c>
      <c r="L1784" s="25">
        <f t="shared" si="289"/>
        <v>45.898340468771337</v>
      </c>
    </row>
    <row r="1785" spans="1:12" x14ac:dyDescent="0.2">
      <c r="A1785" s="22">
        <v>42932.458333333336</v>
      </c>
      <c r="B1785" s="28">
        <v>34.393999999999998</v>
      </c>
      <c r="C1785" s="26">
        <f t="shared" si="280"/>
        <v>274.47999999999996</v>
      </c>
      <c r="D1785" s="26">
        <f t="shared" si="281"/>
        <v>-4.0690177790732198</v>
      </c>
      <c r="E1785" s="26">
        <f t="shared" si="282"/>
        <v>1.7094170516322529E-2</v>
      </c>
      <c r="F1785" s="26">
        <f t="shared" si="283"/>
        <v>1.6806870997642984E-2</v>
      </c>
      <c r="G1785" s="26">
        <f t="shared" si="284"/>
        <v>3.6018787340039533</v>
      </c>
      <c r="H1785" s="26">
        <f t="shared" si="285"/>
        <v>1.0379881966901563E-2</v>
      </c>
      <c r="I1785" s="27">
        <f t="shared" si="286"/>
        <v>0.62629930858536387</v>
      </c>
      <c r="J1785" s="26">
        <f t="shared" si="287"/>
        <v>0.65702572762636491</v>
      </c>
      <c r="K1785" s="26">
        <f t="shared" si="288"/>
        <v>0</v>
      </c>
      <c r="L1785" s="25">
        <f t="shared" si="289"/>
        <v>45.898340468771337</v>
      </c>
    </row>
    <row r="1786" spans="1:12" x14ac:dyDescent="0.2">
      <c r="A1786" s="22">
        <v>42932.5</v>
      </c>
      <c r="B1786" s="28">
        <v>38.25</v>
      </c>
      <c r="C1786" s="26">
        <f t="shared" si="280"/>
        <v>276.62222222222221</v>
      </c>
      <c r="D1786" s="26">
        <f t="shared" si="281"/>
        <v>-0.60526992287920378</v>
      </c>
      <c r="E1786" s="26">
        <f t="shared" si="282"/>
        <v>0.54592704854946528</v>
      </c>
      <c r="F1786" s="26">
        <f t="shared" si="283"/>
        <v>0.35313894602058071</v>
      </c>
      <c r="G1786" s="26">
        <f t="shared" si="284"/>
        <v>2.8150967803249034</v>
      </c>
      <c r="H1786" s="26">
        <f t="shared" si="285"/>
        <v>1.4932138812732849E-2</v>
      </c>
      <c r="I1786" s="27">
        <f t="shared" si="286"/>
        <v>0.65702572762636491</v>
      </c>
      <c r="J1786" s="26">
        <f t="shared" si="287"/>
        <v>0.68901094598622414</v>
      </c>
      <c r="K1786" s="26">
        <f t="shared" si="288"/>
        <v>0</v>
      </c>
      <c r="L1786" s="25">
        <f t="shared" si="289"/>
        <v>45.898340468771337</v>
      </c>
    </row>
    <row r="1787" spans="1:12" x14ac:dyDescent="0.2">
      <c r="A1787" s="22">
        <v>42932.541666666664</v>
      </c>
      <c r="B1787" s="28">
        <v>39.947000000000003</v>
      </c>
      <c r="C1787" s="26">
        <f t="shared" si="280"/>
        <v>277.565</v>
      </c>
      <c r="D1787" s="26">
        <f t="shared" si="281"/>
        <v>0.90215985444850399</v>
      </c>
      <c r="E1787" s="26">
        <f t="shared" si="282"/>
        <v>2.4649212369996074</v>
      </c>
      <c r="F1787" s="26">
        <f t="shared" si="283"/>
        <v>0.71139315107031587</v>
      </c>
      <c r="G1787" s="26">
        <f t="shared" si="284"/>
        <v>2.5287806591293336</v>
      </c>
      <c r="H1787" s="26">
        <f t="shared" si="285"/>
        <v>1.749255660730584E-2</v>
      </c>
      <c r="I1787" s="27">
        <f t="shared" si="286"/>
        <v>0.68901094598622414</v>
      </c>
      <c r="J1787" s="26">
        <f t="shared" si="287"/>
        <v>0.72091338078435663</v>
      </c>
      <c r="K1787" s="26">
        <f t="shared" si="288"/>
        <v>0</v>
      </c>
      <c r="L1787" s="25">
        <f t="shared" si="289"/>
        <v>45.898340468771337</v>
      </c>
    </row>
    <row r="1788" spans="1:12" x14ac:dyDescent="0.2">
      <c r="A1788" s="22">
        <v>42932.583333333336</v>
      </c>
      <c r="B1788" s="28">
        <v>37.679000000000002</v>
      </c>
      <c r="C1788" s="26">
        <f t="shared" si="280"/>
        <v>276.30499999999995</v>
      </c>
      <c r="D1788" s="26">
        <f t="shared" si="281"/>
        <v>-1.1147970539802836</v>
      </c>
      <c r="E1788" s="26">
        <f t="shared" si="282"/>
        <v>0.32798183475363984</v>
      </c>
      <c r="F1788" s="26">
        <f t="shared" si="283"/>
        <v>0.24697765147855755</v>
      </c>
      <c r="G1788" s="26">
        <f t="shared" si="284"/>
        <v>2.9190302353426474</v>
      </c>
      <c r="H1788" s="26">
        <f t="shared" si="285"/>
        <v>1.4154356378848446E-2</v>
      </c>
      <c r="I1788" s="27">
        <f t="shared" si="286"/>
        <v>0.72091338078435663</v>
      </c>
      <c r="J1788" s="26">
        <f t="shared" si="287"/>
        <v>0.75180715358630712</v>
      </c>
      <c r="K1788" s="26">
        <f t="shared" si="288"/>
        <v>0</v>
      </c>
      <c r="L1788" s="25">
        <f t="shared" si="289"/>
        <v>45.898340468771337</v>
      </c>
    </row>
    <row r="1789" spans="1:12" x14ac:dyDescent="0.2">
      <c r="A1789" s="22">
        <v>42932.625</v>
      </c>
      <c r="B1789" s="28">
        <v>42.179000000000002</v>
      </c>
      <c r="C1789" s="26">
        <f t="shared" si="280"/>
        <v>278.80499999999995</v>
      </c>
      <c r="D1789" s="26">
        <f t="shared" si="281"/>
        <v>2.8693029178098604</v>
      </c>
      <c r="E1789" s="26">
        <f t="shared" si="282"/>
        <v>17.624728032689035</v>
      </c>
      <c r="F1789" s="26">
        <f t="shared" si="283"/>
        <v>0.94630794080617664</v>
      </c>
      <c r="G1789" s="26">
        <f t="shared" si="284"/>
        <v>2.1984827501293127</v>
      </c>
      <c r="H1789" s="26">
        <f t="shared" si="285"/>
        <v>2.1505284252973194E-2</v>
      </c>
      <c r="I1789" s="27">
        <f t="shared" si="286"/>
        <v>0.75180715358630712</v>
      </c>
      <c r="J1789" s="26">
        <f t="shared" si="287"/>
        <v>0.78258618143283076</v>
      </c>
      <c r="K1789" s="26">
        <f t="shared" si="288"/>
        <v>0</v>
      </c>
      <c r="L1789" s="25">
        <f t="shared" si="289"/>
        <v>45.898340468771337</v>
      </c>
    </row>
    <row r="1790" spans="1:12" x14ac:dyDescent="0.2">
      <c r="A1790" s="22">
        <v>42932.666666666664</v>
      </c>
      <c r="B1790" s="28">
        <v>60.368000000000002</v>
      </c>
      <c r="C1790" s="26">
        <f t="shared" si="280"/>
        <v>288.90999999999997</v>
      </c>
      <c r="D1790" s="26">
        <f t="shared" si="281"/>
        <v>18.270437160361311</v>
      </c>
      <c r="E1790" s="26">
        <f t="shared" si="282"/>
        <v>86049834.761741653</v>
      </c>
      <c r="F1790" s="26">
        <f t="shared" si="283"/>
        <v>0.99999998837882731</v>
      </c>
      <c r="G1790" s="26">
        <f t="shared" si="284"/>
        <v>0.73485485160541308</v>
      </c>
      <c r="H1790" s="26">
        <f t="shared" si="285"/>
        <v>0.1083328060039304</v>
      </c>
      <c r="I1790" s="27">
        <f t="shared" si="286"/>
        <v>0.78258618143283076</v>
      </c>
      <c r="J1790" s="26">
        <f t="shared" si="287"/>
        <v>0.77768555378576421</v>
      </c>
      <c r="K1790" s="26">
        <f t="shared" si="288"/>
        <v>0</v>
      </c>
      <c r="L1790" s="25">
        <f t="shared" si="289"/>
        <v>45.898340468771337</v>
      </c>
    </row>
    <row r="1791" spans="1:12" x14ac:dyDescent="0.2">
      <c r="A1791" s="22">
        <v>42932.708333333336</v>
      </c>
      <c r="B1791" s="28">
        <v>51.874000000000002</v>
      </c>
      <c r="C1791" s="26">
        <f t="shared" si="280"/>
        <v>284.19111111111107</v>
      </c>
      <c r="D1791" s="26">
        <f t="shared" si="281"/>
        <v>11.214638037001643</v>
      </c>
      <c r="E1791" s="26">
        <f t="shared" si="282"/>
        <v>74208.801224122726</v>
      </c>
      <c r="F1791" s="26">
        <f t="shared" si="283"/>
        <v>0.99998652469103133</v>
      </c>
      <c r="G1791" s="26">
        <f t="shared" si="284"/>
        <v>1.2140536407770346</v>
      </c>
      <c r="H1791" s="26">
        <f t="shared" si="285"/>
        <v>5.1647676729646035E-2</v>
      </c>
      <c r="I1791" s="27">
        <f t="shared" si="286"/>
        <v>0.77768555378576421</v>
      </c>
      <c r="J1791" s="26">
        <f t="shared" si="287"/>
        <v>0.79965084119485863</v>
      </c>
      <c r="K1791" s="26">
        <f t="shared" si="288"/>
        <v>0</v>
      </c>
      <c r="L1791" s="25">
        <f t="shared" si="289"/>
        <v>45.898340468771337</v>
      </c>
    </row>
    <row r="1792" spans="1:12" x14ac:dyDescent="0.2">
      <c r="A1792" s="22">
        <v>42932.75</v>
      </c>
      <c r="B1792" s="28">
        <v>44.921999999999997</v>
      </c>
      <c r="C1792" s="26">
        <f t="shared" si="280"/>
        <v>280.32888888888886</v>
      </c>
      <c r="D1792" s="26">
        <f t="shared" si="281"/>
        <v>5.2629736499983624</v>
      </c>
      <c r="E1792" s="26">
        <f t="shared" si="282"/>
        <v>193.05471574556719</v>
      </c>
      <c r="F1792" s="26">
        <f t="shared" si="283"/>
        <v>0.99484681422887378</v>
      </c>
      <c r="G1792" s="26">
        <f t="shared" si="284"/>
        <v>1.8541912448455142</v>
      </c>
      <c r="H1792" s="26">
        <f t="shared" si="285"/>
        <v>2.7649330402168236E-2</v>
      </c>
      <c r="I1792" s="27">
        <f t="shared" si="286"/>
        <v>0.79965084119485863</v>
      </c>
      <c r="J1792" s="26">
        <f t="shared" si="287"/>
        <v>0.82840877635047172</v>
      </c>
      <c r="K1792" s="26">
        <f t="shared" si="288"/>
        <v>0</v>
      </c>
      <c r="L1792" s="25">
        <f t="shared" si="289"/>
        <v>45.898340468771337</v>
      </c>
    </row>
    <row r="1793" spans="1:12" x14ac:dyDescent="0.2">
      <c r="A1793" s="22">
        <v>42932.791666666664</v>
      </c>
      <c r="B1793" s="28">
        <v>33.805</v>
      </c>
      <c r="C1793" s="26">
        <f t="shared" si="280"/>
        <v>274.15277777777777</v>
      </c>
      <c r="D1793" s="26">
        <f t="shared" si="281"/>
        <v>-4.602867419828776</v>
      </c>
      <c r="E1793" s="26">
        <f t="shared" si="282"/>
        <v>1.0023054195616384E-2</v>
      </c>
      <c r="F1793" s="26">
        <f t="shared" si="283"/>
        <v>9.923589520041954E-3</v>
      </c>
      <c r="G1793" s="26">
        <f t="shared" si="284"/>
        <v>3.7413294957643748</v>
      </c>
      <c r="H1793" s="26">
        <f t="shared" si="285"/>
        <v>9.8141239242535584E-3</v>
      </c>
      <c r="I1793" s="27">
        <f t="shared" si="286"/>
        <v>0.82840877635047172</v>
      </c>
      <c r="J1793" s="26">
        <f t="shared" si="287"/>
        <v>0.85685671712950118</v>
      </c>
      <c r="K1793" s="26">
        <f t="shared" si="288"/>
        <v>0</v>
      </c>
      <c r="L1793" s="25">
        <f t="shared" si="289"/>
        <v>45.898340468771337</v>
      </c>
    </row>
    <row r="1794" spans="1:12" x14ac:dyDescent="0.2">
      <c r="A1794" s="22">
        <v>42932.833333333336</v>
      </c>
      <c r="B1794" s="28">
        <v>31.617000000000001</v>
      </c>
      <c r="C1794" s="26">
        <f t="shared" si="280"/>
        <v>272.9372222222222</v>
      </c>
      <c r="D1794" s="26">
        <f t="shared" si="281"/>
        <v>-6.5972061137380305</v>
      </c>
      <c r="E1794" s="26">
        <f t="shared" si="282"/>
        <v>1.3641740654479948E-3</v>
      </c>
      <c r="F1794" s="26">
        <f t="shared" si="283"/>
        <v>1.3623156297968716E-3</v>
      </c>
      <c r="G1794" s="26">
        <f t="shared" si="284"/>
        <v>4.3117587003987783</v>
      </c>
      <c r="H1794" s="26">
        <f t="shared" si="285"/>
        <v>7.9601207046370252E-3</v>
      </c>
      <c r="I1794" s="27">
        <f t="shared" si="286"/>
        <v>0.85685671712950118</v>
      </c>
      <c r="J1794" s="26">
        <f t="shared" si="287"/>
        <v>0.88424898641500338</v>
      </c>
      <c r="K1794" s="26">
        <f t="shared" si="288"/>
        <v>0</v>
      </c>
      <c r="L1794" s="25">
        <f t="shared" si="289"/>
        <v>45.898340468771337</v>
      </c>
    </row>
    <row r="1795" spans="1:12" x14ac:dyDescent="0.2">
      <c r="A1795" s="22">
        <v>42932.875</v>
      </c>
      <c r="B1795" s="28">
        <v>31.617000000000001</v>
      </c>
      <c r="C1795" s="26">
        <f t="shared" si="280"/>
        <v>272.9372222222222</v>
      </c>
      <c r="D1795" s="26">
        <f t="shared" si="281"/>
        <v>-6.5972061137380305</v>
      </c>
      <c r="E1795" s="26">
        <f t="shared" si="282"/>
        <v>1.3641740654479948E-3</v>
      </c>
      <c r="F1795" s="26">
        <f t="shared" si="283"/>
        <v>1.3623156297968716E-3</v>
      </c>
      <c r="G1795" s="26">
        <f t="shared" si="284"/>
        <v>4.3117587003987783</v>
      </c>
      <c r="H1795" s="26">
        <f t="shared" si="285"/>
        <v>7.9601207046370252E-3</v>
      </c>
      <c r="I1795" s="27">
        <f t="shared" si="286"/>
        <v>0.88424898641500338</v>
      </c>
      <c r="J1795" s="26">
        <f t="shared" si="287"/>
        <v>0.91142407546782644</v>
      </c>
      <c r="K1795" s="26">
        <f t="shared" si="288"/>
        <v>0</v>
      </c>
      <c r="L1795" s="25">
        <f t="shared" si="289"/>
        <v>45.898340468771337</v>
      </c>
    </row>
    <row r="1796" spans="1:12" x14ac:dyDescent="0.2">
      <c r="A1796" s="22">
        <v>42932.916666666664</v>
      </c>
      <c r="B1796" s="28">
        <v>29.995000000000001</v>
      </c>
      <c r="C1796" s="26">
        <f t="shared" si="280"/>
        <v>272.0361111111111</v>
      </c>
      <c r="D1796" s="26">
        <f t="shared" si="281"/>
        <v>-8.0871452932106891</v>
      </c>
      <c r="E1796" s="26">
        <f t="shared" si="282"/>
        <v>3.074662314377141E-4</v>
      </c>
      <c r="F1796" s="26">
        <f t="shared" si="283"/>
        <v>3.0737172501177422E-4</v>
      </c>
      <c r="G1796" s="26">
        <f t="shared" si="284"/>
        <v>4.7939790046907715</v>
      </c>
      <c r="H1796" s="26">
        <f t="shared" si="285"/>
        <v>6.8074720637830077E-3</v>
      </c>
      <c r="I1796" s="27">
        <f t="shared" si="286"/>
        <v>0.91142407546782644</v>
      </c>
      <c r="J1796" s="26">
        <f t="shared" si="287"/>
        <v>0.93776470142462554</v>
      </c>
      <c r="K1796" s="26">
        <f t="shared" si="288"/>
        <v>0</v>
      </c>
      <c r="L1796" s="25">
        <f t="shared" si="289"/>
        <v>45.898340468771337</v>
      </c>
    </row>
    <row r="1797" spans="1:12" x14ac:dyDescent="0.2">
      <c r="A1797" s="22">
        <v>42932.958333333336</v>
      </c>
      <c r="B1797" s="28">
        <v>28.969000000000001</v>
      </c>
      <c r="C1797" s="26">
        <f t="shared" si="280"/>
        <v>271.4661111111111</v>
      </c>
      <c r="D1797" s="26">
        <f t="shared" si="281"/>
        <v>-9.0347172452465045</v>
      </c>
      <c r="E1797" s="26">
        <f t="shared" si="282"/>
        <v>1.1919887452922651E-4</v>
      </c>
      <c r="F1797" s="26">
        <f t="shared" si="283"/>
        <v>1.1918466785095752E-4</v>
      </c>
      <c r="G1797" s="26">
        <f t="shared" si="284"/>
        <v>5.1283508385178926</v>
      </c>
      <c r="H1797" s="26">
        <f t="shared" si="285"/>
        <v>6.1628460514004391E-3</v>
      </c>
      <c r="I1797" s="27">
        <f t="shared" si="286"/>
        <v>0.93776470142462554</v>
      </c>
      <c r="J1797" s="26">
        <f t="shared" si="287"/>
        <v>0.96351122124453514</v>
      </c>
      <c r="K1797" s="26">
        <f t="shared" si="288"/>
        <v>0</v>
      </c>
      <c r="L1797" s="25">
        <f t="shared" si="289"/>
        <v>45.898340468771337</v>
      </c>
    </row>
    <row r="1798" spans="1:12" x14ac:dyDescent="0.2">
      <c r="A1798" s="22">
        <v>42933</v>
      </c>
      <c r="B1798" s="28">
        <v>27.510999999999999</v>
      </c>
      <c r="C1798" s="26">
        <f t="shared" si="280"/>
        <v>270.6561111111111</v>
      </c>
      <c r="D1798" s="26">
        <f t="shared" si="281"/>
        <v>-10.388132542114754</v>
      </c>
      <c r="E1798" s="26">
        <f t="shared" si="282"/>
        <v>3.079579072445183E-5</v>
      </c>
      <c r="F1798" s="26">
        <f t="shared" si="283"/>
        <v>3.0794842372930724E-5</v>
      </c>
      <c r="G1798" s="26">
        <f t="shared" si="284"/>
        <v>5.6467763250103262</v>
      </c>
      <c r="H1798" s="26">
        <f t="shared" si="285"/>
        <v>5.3465340971148283E-3</v>
      </c>
      <c r="I1798" s="27">
        <f t="shared" si="286"/>
        <v>0.96351122124453514</v>
      </c>
      <c r="J1798" s="26">
        <f t="shared" si="287"/>
        <v>0.98848364037521819</v>
      </c>
      <c r="K1798" s="26">
        <f t="shared" si="288"/>
        <v>0</v>
      </c>
      <c r="L1798" s="25">
        <f t="shared" si="289"/>
        <v>45.898340468771337</v>
      </c>
    </row>
    <row r="1799" spans="1:12" x14ac:dyDescent="0.2">
      <c r="A1799" s="22">
        <v>42933.041666666664</v>
      </c>
      <c r="B1799" s="28">
        <v>27.510999999999999</v>
      </c>
      <c r="C1799" s="26">
        <f t="shared" si="280"/>
        <v>270.6561111111111</v>
      </c>
      <c r="D1799" s="26">
        <f t="shared" si="281"/>
        <v>-10.388132542114754</v>
      </c>
      <c r="E1799" s="26">
        <f t="shared" si="282"/>
        <v>3.079579072445183E-5</v>
      </c>
      <c r="F1799" s="26">
        <f t="shared" si="283"/>
        <v>3.0794842372930724E-5</v>
      </c>
      <c r="G1799" s="26">
        <f t="shared" si="284"/>
        <v>5.6467763250103262</v>
      </c>
      <c r="H1799" s="26">
        <f t="shared" si="285"/>
        <v>5.3465340971148283E-3</v>
      </c>
      <c r="I1799" s="27">
        <f t="shared" si="286"/>
        <v>0.98848364037521819</v>
      </c>
      <c r="J1799" s="26">
        <f t="shared" si="287"/>
        <v>1.0133228999039101</v>
      </c>
      <c r="K1799" s="26">
        <f t="shared" si="288"/>
        <v>3.1205118975421973E-5</v>
      </c>
      <c r="L1799" s="25">
        <f t="shared" si="289"/>
        <v>45.89837167389031</v>
      </c>
    </row>
    <row r="1800" spans="1:12" x14ac:dyDescent="0.2">
      <c r="A1800" s="22">
        <v>42933.083333333336</v>
      </c>
      <c r="B1800" s="28">
        <v>27.721</v>
      </c>
      <c r="C1800" s="26">
        <f t="shared" si="280"/>
        <v>270.77277777777778</v>
      </c>
      <c r="D1800" s="26">
        <f t="shared" si="281"/>
        <v>-10.19269703379833</v>
      </c>
      <c r="E1800" s="26">
        <f t="shared" si="282"/>
        <v>3.7442765890677774E-5</v>
      </c>
      <c r="F1800" s="26">
        <f t="shared" si="283"/>
        <v>3.7441363982451549E-5</v>
      </c>
      <c r="G1800" s="26">
        <f t="shared" si="284"/>
        <v>5.5687957892421558</v>
      </c>
      <c r="H1800" s="26">
        <f t="shared" si="285"/>
        <v>5.4573677984843267E-3</v>
      </c>
      <c r="I1800" s="27">
        <f t="shared" si="286"/>
        <v>1.0132916947849346</v>
      </c>
      <c r="J1800" s="26">
        <f t="shared" si="287"/>
        <v>1.038085041395477</v>
      </c>
      <c r="K1800" s="26">
        <f t="shared" si="288"/>
        <v>3.886731987962634E-5</v>
      </c>
      <c r="L1800" s="25">
        <f t="shared" si="289"/>
        <v>45.89841054121019</v>
      </c>
    </row>
    <row r="1801" spans="1:12" x14ac:dyDescent="0.2">
      <c r="A1801" s="22">
        <v>42933.125</v>
      </c>
      <c r="B1801" s="28">
        <v>26.030999999999999</v>
      </c>
      <c r="C1801" s="26">
        <f t="shared" si="280"/>
        <v>269.83388888888885</v>
      </c>
      <c r="D1801" s="26">
        <f t="shared" si="281"/>
        <v>-11.770280069425494</v>
      </c>
      <c r="E1801" s="26">
        <f t="shared" si="282"/>
        <v>7.7309402256887001E-6</v>
      </c>
      <c r="F1801" s="26">
        <f t="shared" si="283"/>
        <v>7.7308804587139819E-6</v>
      </c>
      <c r="G1801" s="26">
        <f t="shared" si="284"/>
        <v>6.2303338296702222</v>
      </c>
      <c r="H1801" s="26">
        <f t="shared" si="285"/>
        <v>4.6243778928278141E-3</v>
      </c>
      <c r="I1801" s="27">
        <f t="shared" si="286"/>
        <v>1.0380461740755973</v>
      </c>
      <c r="J1801" s="26">
        <f t="shared" si="287"/>
        <v>1.0620018416029486</v>
      </c>
      <c r="K1801" s="26">
        <f t="shared" si="288"/>
        <v>8.2102092843664967E-6</v>
      </c>
      <c r="L1801" s="25">
        <f t="shared" si="289"/>
        <v>45.898418751419477</v>
      </c>
    </row>
    <row r="1802" spans="1:12" x14ac:dyDescent="0.2">
      <c r="A1802" s="22">
        <v>42933.166666666664</v>
      </c>
      <c r="B1802" s="28">
        <v>25.173999999999999</v>
      </c>
      <c r="C1802" s="26">
        <f t="shared" si="280"/>
        <v>269.35777777777776</v>
      </c>
      <c r="D1802" s="26">
        <f t="shared" si="281"/>
        <v>-12.574475913902242</v>
      </c>
      <c r="E1802" s="26">
        <f t="shared" si="282"/>
        <v>3.4591906449496779E-6</v>
      </c>
      <c r="F1802" s="26">
        <f t="shared" si="283"/>
        <v>3.459178678991152E-6</v>
      </c>
      <c r="G1802" s="26">
        <f t="shared" si="284"/>
        <v>6.5972410103429615</v>
      </c>
      <c r="H1802" s="26">
        <f t="shared" si="285"/>
        <v>4.2499713478119198E-3</v>
      </c>
      <c r="I1802" s="27">
        <f t="shared" si="286"/>
        <v>1.0619936313936642</v>
      </c>
      <c r="J1802" s="26">
        <f t="shared" si="287"/>
        <v>1.0854683553712361</v>
      </c>
      <c r="K1802" s="26">
        <f t="shared" si="288"/>
        <v>3.7548289916197709E-6</v>
      </c>
      <c r="L1802" s="25">
        <f t="shared" si="289"/>
        <v>45.898422506248465</v>
      </c>
    </row>
    <row r="1803" spans="1:12" x14ac:dyDescent="0.2">
      <c r="A1803" s="22">
        <v>42933.208333333336</v>
      </c>
      <c r="B1803" s="28">
        <v>26.245000000000001</v>
      </c>
      <c r="C1803" s="26">
        <f t="shared" si="280"/>
        <v>269.95277777777778</v>
      </c>
      <c r="D1803" s="26">
        <f t="shared" si="281"/>
        <v>-11.569908317298285</v>
      </c>
      <c r="E1803" s="26">
        <f t="shared" si="282"/>
        <v>9.4461026709462051E-6</v>
      </c>
      <c r="F1803" s="26">
        <f t="shared" si="283"/>
        <v>9.4460134429333923E-6</v>
      </c>
      <c r="G1803" s="26">
        <f t="shared" si="284"/>
        <v>6.1421368160996206</v>
      </c>
      <c r="H1803" s="26">
        <f t="shared" si="285"/>
        <v>4.7226881335206677E-3</v>
      </c>
      <c r="I1803" s="27">
        <f t="shared" si="286"/>
        <v>1.0854646005422446</v>
      </c>
      <c r="J1803" s="26">
        <f t="shared" si="287"/>
        <v>1.1092893836177211</v>
      </c>
      <c r="K1803" s="26">
        <f t="shared" si="288"/>
        <v>1.047836242975629E-5</v>
      </c>
      <c r="L1803" s="25">
        <f t="shared" si="289"/>
        <v>45.898432984610892</v>
      </c>
    </row>
    <row r="1804" spans="1:12" x14ac:dyDescent="0.2">
      <c r="A1804" s="22">
        <v>42933.25</v>
      </c>
      <c r="B1804" s="28">
        <v>27.93</v>
      </c>
      <c r="C1804" s="26">
        <f t="shared" si="280"/>
        <v>270.88888888888886</v>
      </c>
      <c r="D1804" s="26">
        <f t="shared" si="281"/>
        <v>-9.9983593109106366</v>
      </c>
      <c r="E1804" s="26">
        <f t="shared" si="282"/>
        <v>4.5474478070479002E-5</v>
      </c>
      <c r="F1804" s="26">
        <f t="shared" si="283"/>
        <v>4.5472410236356896E-5</v>
      </c>
      <c r="G1804" s="26">
        <f t="shared" si="284"/>
        <v>5.4923211421803533</v>
      </c>
      <c r="H1804" s="26">
        <f t="shared" si="285"/>
        <v>5.5698571064547878E-3</v>
      </c>
      <c r="I1804" s="27">
        <f t="shared" si="286"/>
        <v>1.1092789052552914</v>
      </c>
      <c r="J1804" s="26">
        <f t="shared" si="287"/>
        <v>1.1336239620241431</v>
      </c>
      <c r="K1804" s="26">
        <f t="shared" si="288"/>
        <v>5.1548613854926107E-5</v>
      </c>
      <c r="L1804" s="25">
        <f t="shared" si="289"/>
        <v>45.898484533224746</v>
      </c>
    </row>
    <row r="1805" spans="1:12" x14ac:dyDescent="0.2">
      <c r="A1805" s="22">
        <v>42933.291666666664</v>
      </c>
      <c r="B1805" s="28">
        <v>27.721</v>
      </c>
      <c r="C1805" s="26">
        <f t="shared" si="280"/>
        <v>270.77277777777778</v>
      </c>
      <c r="D1805" s="26">
        <f t="shared" si="281"/>
        <v>-10.19269703379833</v>
      </c>
      <c r="E1805" s="26">
        <f t="shared" si="282"/>
        <v>3.7442765890677774E-5</v>
      </c>
      <c r="F1805" s="26">
        <f t="shared" si="283"/>
        <v>3.7441363982451549E-5</v>
      </c>
      <c r="G1805" s="26">
        <f t="shared" si="284"/>
        <v>5.5687957892421558</v>
      </c>
      <c r="H1805" s="26">
        <f t="shared" si="285"/>
        <v>5.4573677984843267E-3</v>
      </c>
      <c r="I1805" s="27">
        <f t="shared" si="286"/>
        <v>1.133572413410288</v>
      </c>
      <c r="J1805" s="26">
        <f t="shared" si="287"/>
        <v>1.1577111317984414</v>
      </c>
      <c r="K1805" s="26">
        <f t="shared" si="288"/>
        <v>4.3346283872201382E-5</v>
      </c>
      <c r="L1805" s="25">
        <f t="shared" si="289"/>
        <v>45.89852787950862</v>
      </c>
    </row>
    <row r="1806" spans="1:12" x14ac:dyDescent="0.2">
      <c r="A1806" s="22">
        <v>42933.333333333336</v>
      </c>
      <c r="B1806" s="28">
        <v>27.510999999999999</v>
      </c>
      <c r="C1806" s="26">
        <f t="shared" si="280"/>
        <v>270.6561111111111</v>
      </c>
      <c r="D1806" s="26">
        <f t="shared" si="281"/>
        <v>-10.388132542114754</v>
      </c>
      <c r="E1806" s="26">
        <f t="shared" si="282"/>
        <v>3.079579072445183E-5</v>
      </c>
      <c r="F1806" s="26">
        <f t="shared" si="283"/>
        <v>3.0794842372930724E-5</v>
      </c>
      <c r="G1806" s="26">
        <f t="shared" si="284"/>
        <v>5.6467763250103262</v>
      </c>
      <c r="H1806" s="26">
        <f t="shared" si="285"/>
        <v>5.3465340971148283E-3</v>
      </c>
      <c r="I1806" s="27">
        <f t="shared" si="286"/>
        <v>1.1576677855145692</v>
      </c>
      <c r="J1806" s="26">
        <f t="shared" si="287"/>
        <v>1.1816049100393533</v>
      </c>
      <c r="K1806" s="26">
        <f t="shared" si="288"/>
        <v>3.6387336951742877E-5</v>
      </c>
      <c r="L1806" s="25">
        <f t="shared" si="289"/>
        <v>45.898564266845575</v>
      </c>
    </row>
    <row r="1807" spans="1:12" x14ac:dyDescent="0.2">
      <c r="A1807" s="22">
        <v>42933.375</v>
      </c>
      <c r="B1807" s="28">
        <v>28.346</v>
      </c>
      <c r="C1807" s="26">
        <f t="shared" si="280"/>
        <v>271.12</v>
      </c>
      <c r="D1807" s="26">
        <f t="shared" si="281"/>
        <v>-9.6120389495426313</v>
      </c>
      <c r="E1807" s="26">
        <f t="shared" si="282"/>
        <v>6.6918242188804993E-5</v>
      </c>
      <c r="F1807" s="26">
        <f t="shared" si="283"/>
        <v>6.6913764437310613E-5</v>
      </c>
      <c r="G1807" s="26">
        <f t="shared" si="284"/>
        <v>5.3434033745602898</v>
      </c>
      <c r="H1807" s="26">
        <f t="shared" si="285"/>
        <v>5.8004051930311759E-3</v>
      </c>
      <c r="I1807" s="27">
        <f t="shared" si="286"/>
        <v>1.1815685227024015</v>
      </c>
      <c r="J1807" s="26">
        <f t="shared" si="287"/>
        <v>1.2056389745159173</v>
      </c>
      <c r="K1807" s="26">
        <f t="shared" si="288"/>
        <v>8.0673842337198817E-5</v>
      </c>
      <c r="L1807" s="25">
        <f t="shared" si="289"/>
        <v>45.898644940687916</v>
      </c>
    </row>
    <row r="1808" spans="1:12" x14ac:dyDescent="0.2">
      <c r="A1808" s="22">
        <v>42933.416666666664</v>
      </c>
      <c r="B1808" s="28">
        <v>29.173999999999999</v>
      </c>
      <c r="C1808" s="26">
        <f t="shared" si="280"/>
        <v>271.58</v>
      </c>
      <c r="D1808" s="26">
        <f t="shared" si="281"/>
        <v>-8.8450695927535445</v>
      </c>
      <c r="E1808" s="26">
        <f t="shared" si="282"/>
        <v>1.4409041222275529E-4</v>
      </c>
      <c r="F1808" s="26">
        <f t="shared" si="283"/>
        <v>1.4406965316704167E-4</v>
      </c>
      <c r="G1808" s="26">
        <f t="shared" si="284"/>
        <v>5.0596128879415527</v>
      </c>
      <c r="H1808" s="26">
        <f t="shared" si="285"/>
        <v>6.2867806089575646E-3</v>
      </c>
      <c r="I1808" s="27">
        <f t="shared" si="286"/>
        <v>1.2055583006735802</v>
      </c>
      <c r="J1808" s="26">
        <f t="shared" si="287"/>
        <v>1.2297118925989596</v>
      </c>
      <c r="K1808" s="26">
        <f t="shared" si="288"/>
        <v>1.771641658621185E-4</v>
      </c>
      <c r="L1808" s="25">
        <f t="shared" si="289"/>
        <v>45.898822104853778</v>
      </c>
    </row>
    <row r="1809" spans="1:12" x14ac:dyDescent="0.2">
      <c r="A1809" s="22">
        <v>42933.458333333336</v>
      </c>
      <c r="B1809" s="28">
        <v>30.808</v>
      </c>
      <c r="C1809" s="26">
        <f t="shared" si="280"/>
        <v>272.48777777777775</v>
      </c>
      <c r="D1809" s="26">
        <f t="shared" si="281"/>
        <v>-7.3391067489266026</v>
      </c>
      <c r="E1809" s="26">
        <f t="shared" si="282"/>
        <v>6.4963054503366707E-4</v>
      </c>
      <c r="F1809" s="26">
        <f t="shared" si="283"/>
        <v>6.4920879916762321E-4</v>
      </c>
      <c r="G1809" s="26">
        <f t="shared" si="284"/>
        <v>4.5454873353578016</v>
      </c>
      <c r="H1809" s="26">
        <f t="shared" si="285"/>
        <v>7.3636423965529564E-3</v>
      </c>
      <c r="I1809" s="27">
        <f t="shared" si="286"/>
        <v>1.2295347284330975</v>
      </c>
      <c r="J1809" s="26">
        <f t="shared" si="287"/>
        <v>1.2538625370652827</v>
      </c>
      <c r="K1809" s="26">
        <f t="shared" si="288"/>
        <v>8.1401859200942164E-4</v>
      </c>
      <c r="L1809" s="25">
        <f t="shared" si="289"/>
        <v>45.899636123445788</v>
      </c>
    </row>
    <row r="1810" spans="1:12" x14ac:dyDescent="0.2">
      <c r="A1810" s="22">
        <v>42933.5</v>
      </c>
      <c r="B1810" s="28">
        <v>33.213000000000001</v>
      </c>
      <c r="C1810" s="26">
        <f t="shared" si="280"/>
        <v>273.82388888888886</v>
      </c>
      <c r="D1810" s="26">
        <f t="shared" si="281"/>
        <v>-5.1407218345936538</v>
      </c>
      <c r="E1810" s="26">
        <f t="shared" si="282"/>
        <v>5.8534629559550203E-3</v>
      </c>
      <c r="F1810" s="26">
        <f t="shared" si="283"/>
        <v>5.8193993176234018E-3</v>
      </c>
      <c r="G1810" s="26">
        <f t="shared" si="284"/>
        <v>3.8872867937519047</v>
      </c>
      <c r="H1810" s="26">
        <f t="shared" si="285"/>
        <v>9.2753020737771814E-3</v>
      </c>
      <c r="I1810" s="27">
        <f t="shared" si="286"/>
        <v>1.2530485184732734</v>
      </c>
      <c r="J1810" s="26">
        <f t="shared" si="287"/>
        <v>1.2773689103609502</v>
      </c>
      <c r="K1810" s="26">
        <f t="shared" si="288"/>
        <v>7.4335197653078618E-3</v>
      </c>
      <c r="L1810" s="25">
        <f t="shared" si="289"/>
        <v>45.907069643211095</v>
      </c>
    </row>
    <row r="1811" spans="1:12" x14ac:dyDescent="0.2">
      <c r="A1811" s="22">
        <v>42933.541666666664</v>
      </c>
      <c r="B1811" s="28">
        <v>34.981000000000002</v>
      </c>
      <c r="C1811" s="26">
        <f t="shared" si="280"/>
        <v>274.80611111111108</v>
      </c>
      <c r="D1811" s="26">
        <f t="shared" si="281"/>
        <v>-3.5382457530663558</v>
      </c>
      <c r="E1811" s="26">
        <f t="shared" si="282"/>
        <v>2.9064268290931627E-2</v>
      </c>
      <c r="F1811" s="26">
        <f t="shared" si="283"/>
        <v>2.8243394690208725E-2</v>
      </c>
      <c r="G1811" s="26">
        <f t="shared" si="284"/>
        <v>3.4683851654800923</v>
      </c>
      <c r="H1811" s="26">
        <f t="shared" si="285"/>
        <v>1.0974707865436984E-2</v>
      </c>
      <c r="I1811" s="27">
        <f t="shared" si="286"/>
        <v>1.2699353905956423</v>
      </c>
      <c r="J1811" s="26">
        <f t="shared" si="287"/>
        <v>1.2939308223628689</v>
      </c>
      <c r="K1811" s="26">
        <f t="shared" si="288"/>
        <v>3.6544998917820863E-2</v>
      </c>
      <c r="L1811" s="25">
        <f t="shared" si="289"/>
        <v>45.943614642128914</v>
      </c>
    </row>
    <row r="1812" spans="1:12" x14ac:dyDescent="0.2">
      <c r="A1812" s="22">
        <v>42933.583333333336</v>
      </c>
      <c r="B1812" s="28">
        <v>39.947000000000003</v>
      </c>
      <c r="C1812" s="26">
        <f t="shared" si="280"/>
        <v>277.565</v>
      </c>
      <c r="D1812" s="26">
        <f t="shared" si="281"/>
        <v>0.90215985444850399</v>
      </c>
      <c r="E1812" s="26">
        <f t="shared" si="282"/>
        <v>2.4649212369996074</v>
      </c>
      <c r="F1812" s="26">
        <f t="shared" si="283"/>
        <v>0.71139315107031587</v>
      </c>
      <c r="G1812" s="26">
        <f t="shared" si="284"/>
        <v>2.5287806591293336</v>
      </c>
      <c r="H1812" s="26">
        <f t="shared" si="285"/>
        <v>1.749255660730584E-2</v>
      </c>
      <c r="I1812" s="27">
        <f t="shared" si="286"/>
        <v>1.2573858234450481</v>
      </c>
      <c r="J1812" s="26">
        <f t="shared" si="287"/>
        <v>1.2794323820759137</v>
      </c>
      <c r="K1812" s="26">
        <f t="shared" si="288"/>
        <v>0.91017943386638456</v>
      </c>
      <c r="L1812" s="25">
        <f t="shared" si="289"/>
        <v>46.853794075995296</v>
      </c>
    </row>
    <row r="1813" spans="1:12" x14ac:dyDescent="0.2">
      <c r="A1813" s="22">
        <v>42933.625</v>
      </c>
      <c r="B1813" s="28">
        <v>39.947000000000003</v>
      </c>
      <c r="C1813" s="26">
        <f t="shared" si="280"/>
        <v>277.565</v>
      </c>
      <c r="D1813" s="26">
        <f t="shared" si="281"/>
        <v>0.90215985444850399</v>
      </c>
      <c r="E1813" s="26">
        <f t="shared" si="282"/>
        <v>2.4649212369996074</v>
      </c>
      <c r="F1813" s="26">
        <f t="shared" si="283"/>
        <v>0.71139315107031587</v>
      </c>
      <c r="G1813" s="26">
        <f t="shared" si="284"/>
        <v>2.5287806591293336</v>
      </c>
      <c r="H1813" s="26">
        <f t="shared" si="285"/>
        <v>1.749255660730584E-2</v>
      </c>
      <c r="I1813" s="27">
        <f t="shared" si="286"/>
        <v>0.36925294820952914</v>
      </c>
      <c r="J1813" s="26">
        <f t="shared" si="287"/>
        <v>0.40670013059339327</v>
      </c>
      <c r="K1813" s="26">
        <f t="shared" si="288"/>
        <v>0</v>
      </c>
      <c r="L1813" s="25">
        <f t="shared" si="289"/>
        <v>46.853794075995296</v>
      </c>
    </row>
    <row r="1814" spans="1:12" x14ac:dyDescent="0.2">
      <c r="A1814" s="22">
        <v>42933.666666666664</v>
      </c>
      <c r="B1814" s="28">
        <v>59.508000000000003</v>
      </c>
      <c r="C1814" s="26">
        <f t="shared" si="280"/>
        <v>288.43222222222221</v>
      </c>
      <c r="D1814" s="26">
        <f t="shared" si="281"/>
        <v>17.566556364098616</v>
      </c>
      <c r="E1814" s="26">
        <f t="shared" si="282"/>
        <v>42565574.069441743</v>
      </c>
      <c r="F1814" s="26">
        <f t="shared" si="283"/>
        <v>0.99999997650683681</v>
      </c>
      <c r="G1814" s="26">
        <f t="shared" si="284"/>
        <v>0.77259641957666336</v>
      </c>
      <c r="H1814" s="26">
        <f t="shared" si="285"/>
        <v>0.10061588308914966</v>
      </c>
      <c r="I1814" s="27">
        <f t="shared" si="286"/>
        <v>0.40670013059339327</v>
      </c>
      <c r="J1814" s="26">
        <f t="shared" si="287"/>
        <v>0.44172360791835691</v>
      </c>
      <c r="K1814" s="26">
        <f t="shared" si="288"/>
        <v>0</v>
      </c>
      <c r="L1814" s="25">
        <f t="shared" si="289"/>
        <v>46.853794075995296</v>
      </c>
    </row>
    <row r="1815" spans="1:12" x14ac:dyDescent="0.2">
      <c r="A1815" s="22">
        <v>42933.708333333336</v>
      </c>
      <c r="B1815" s="28">
        <v>54.146999999999998</v>
      </c>
      <c r="C1815" s="26">
        <f t="shared" si="280"/>
        <v>285.45388888888886</v>
      </c>
      <c r="D1815" s="26">
        <f t="shared" si="281"/>
        <v>13.125635002345142</v>
      </c>
      <c r="E1815" s="26">
        <f t="shared" si="282"/>
        <v>501638.49127339444</v>
      </c>
      <c r="F1815" s="26">
        <f t="shared" si="283"/>
        <v>0.99999800653653192</v>
      </c>
      <c r="G1815" s="26">
        <f t="shared" si="284"/>
        <v>1.0597045222708654</v>
      </c>
      <c r="H1815" s="26">
        <f t="shared" si="285"/>
        <v>6.3122284466848894E-2</v>
      </c>
      <c r="I1815" s="27">
        <f t="shared" si="286"/>
        <v>0.44172360791835691</v>
      </c>
      <c r="J1815" s="26">
        <f t="shared" si="287"/>
        <v>0.47952632699444253</v>
      </c>
      <c r="K1815" s="26">
        <f t="shared" si="288"/>
        <v>0</v>
      </c>
      <c r="L1815" s="25">
        <f t="shared" si="289"/>
        <v>46.853794075995296</v>
      </c>
    </row>
    <row r="1816" spans="1:12" x14ac:dyDescent="0.2">
      <c r="A1816" s="22">
        <v>42933.75</v>
      </c>
      <c r="B1816" s="28">
        <v>48.871000000000002</v>
      </c>
      <c r="C1816" s="26">
        <f t="shared" si="280"/>
        <v>282.52277777777778</v>
      </c>
      <c r="D1816" s="26">
        <f t="shared" si="281"/>
        <v>8.6637089241575396</v>
      </c>
      <c r="E1816" s="26">
        <f t="shared" si="282"/>
        <v>5788.9657296760779</v>
      </c>
      <c r="F1816" s="26">
        <f t="shared" si="283"/>
        <v>0.99982728740605931</v>
      </c>
      <c r="G1816" s="26">
        <f t="shared" si="284"/>
        <v>1.4556801704501592</v>
      </c>
      <c r="H1816" s="26">
        <f t="shared" si="285"/>
        <v>3.9513105381843182E-2</v>
      </c>
      <c r="I1816" s="27">
        <f t="shared" si="286"/>
        <v>0.47952632699444253</v>
      </c>
      <c r="J1816" s="26">
        <f t="shared" si="287"/>
        <v>0.51734510758361296</v>
      </c>
      <c r="K1816" s="26">
        <f t="shared" si="288"/>
        <v>0</v>
      </c>
      <c r="L1816" s="25">
        <f t="shared" si="289"/>
        <v>46.853794075995296</v>
      </c>
    </row>
    <row r="1817" spans="1:12" x14ac:dyDescent="0.2">
      <c r="A1817" s="22">
        <v>42933.791666666664</v>
      </c>
      <c r="B1817" s="28">
        <v>36.914000000000001</v>
      </c>
      <c r="C1817" s="26">
        <f t="shared" si="280"/>
        <v>275.88</v>
      </c>
      <c r="D1817" s="26">
        <f t="shared" si="281"/>
        <v>-1.7992750471219445</v>
      </c>
      <c r="E1817" s="26">
        <f t="shared" si="282"/>
        <v>0.16541876557380772</v>
      </c>
      <c r="F1817" s="26">
        <f t="shared" si="283"/>
        <v>0.14193933585097357</v>
      </c>
      <c r="G1817" s="26">
        <f t="shared" si="284"/>
        <v>3.064715316984862</v>
      </c>
      <c r="H1817" s="26">
        <f t="shared" si="285"/>
        <v>1.3172898576577295E-2</v>
      </c>
      <c r="I1817" s="27">
        <f t="shared" si="286"/>
        <v>0.51734510758361296</v>
      </c>
      <c r="J1817" s="26">
        <f t="shared" si="287"/>
        <v>0.55068130774257495</v>
      </c>
      <c r="K1817" s="26">
        <f t="shared" si="288"/>
        <v>0</v>
      </c>
      <c r="L1817" s="25">
        <f t="shared" si="289"/>
        <v>46.853794075995296</v>
      </c>
    </row>
    <row r="1818" spans="1:12" x14ac:dyDescent="0.2">
      <c r="A1818" s="22">
        <v>42933.833333333336</v>
      </c>
      <c r="B1818" s="28">
        <v>34.393999999999998</v>
      </c>
      <c r="C1818" s="26">
        <f t="shared" si="280"/>
        <v>274.47999999999996</v>
      </c>
      <c r="D1818" s="26">
        <f t="shared" si="281"/>
        <v>-4.0690177790732198</v>
      </c>
      <c r="E1818" s="26">
        <f t="shared" si="282"/>
        <v>1.7094170516322529E-2</v>
      </c>
      <c r="F1818" s="26">
        <f t="shared" si="283"/>
        <v>1.6806870997642984E-2</v>
      </c>
      <c r="G1818" s="26">
        <f t="shared" si="284"/>
        <v>3.6018787340039533</v>
      </c>
      <c r="H1818" s="26">
        <f t="shared" si="285"/>
        <v>1.0379881966901563E-2</v>
      </c>
      <c r="I1818" s="27">
        <f t="shared" si="286"/>
        <v>0.55068130774257495</v>
      </c>
      <c r="J1818" s="26">
        <f t="shared" si="287"/>
        <v>0.58218857314952777</v>
      </c>
      <c r="K1818" s="26">
        <f t="shared" si="288"/>
        <v>0</v>
      </c>
      <c r="L1818" s="25">
        <f t="shared" si="289"/>
        <v>46.853794075995296</v>
      </c>
    </row>
    <row r="1819" spans="1:12" x14ac:dyDescent="0.2">
      <c r="A1819" s="22">
        <v>42933.875</v>
      </c>
      <c r="B1819" s="28">
        <v>33.012999999999998</v>
      </c>
      <c r="C1819" s="26">
        <f t="shared" si="280"/>
        <v>273.71277777777777</v>
      </c>
      <c r="D1819" s="26">
        <f t="shared" si="281"/>
        <v>-5.3227215065265163</v>
      </c>
      <c r="E1819" s="26">
        <f t="shared" si="282"/>
        <v>4.8794561669469119E-3</v>
      </c>
      <c r="F1819" s="26">
        <f t="shared" si="283"/>
        <v>4.855762685764627E-3</v>
      </c>
      <c r="G1819" s="26">
        <f t="shared" si="284"/>
        <v>3.9379544222828957</v>
      </c>
      <c r="H1819" s="26">
        <f t="shared" si="285"/>
        <v>9.0997568167427972E-3</v>
      </c>
      <c r="I1819" s="27">
        <f t="shared" si="286"/>
        <v>0.58218857314952777</v>
      </c>
      <c r="J1819" s="26">
        <f t="shared" si="287"/>
        <v>0.6125867087288781</v>
      </c>
      <c r="K1819" s="26">
        <f t="shared" si="288"/>
        <v>0</v>
      </c>
      <c r="L1819" s="25">
        <f t="shared" si="289"/>
        <v>46.853794075995296</v>
      </c>
    </row>
    <row r="1820" spans="1:12" x14ac:dyDescent="0.2">
      <c r="A1820" s="22">
        <v>42933.916666666664</v>
      </c>
      <c r="B1820" s="28">
        <v>32.218000000000004</v>
      </c>
      <c r="C1820" s="26">
        <f t="shared" si="280"/>
        <v>273.27111111111111</v>
      </c>
      <c r="D1820" s="26">
        <f t="shared" si="281"/>
        <v>-6.047633607650523</v>
      </c>
      <c r="E1820" s="26">
        <f t="shared" si="282"/>
        <v>2.363448240106938E-3</v>
      </c>
      <c r="F1820" s="26">
        <f t="shared" si="283"/>
        <v>2.3578755233508832E-3</v>
      </c>
      <c r="G1820" s="26">
        <f t="shared" si="284"/>
        <v>4.146404948595249</v>
      </c>
      <c r="H1820" s="26">
        <f t="shared" si="285"/>
        <v>8.4329090198931572E-3</v>
      </c>
      <c r="I1820" s="27">
        <f t="shared" si="286"/>
        <v>0.6125867087288781</v>
      </c>
      <c r="J1820" s="26">
        <f t="shared" si="287"/>
        <v>0.64226177700396914</v>
      </c>
      <c r="K1820" s="26">
        <f t="shared" si="288"/>
        <v>0</v>
      </c>
      <c r="L1820" s="25">
        <f t="shared" si="289"/>
        <v>46.853794075995296</v>
      </c>
    </row>
    <row r="1821" spans="1:12" x14ac:dyDescent="0.2">
      <c r="A1821" s="22">
        <v>42933.958333333336</v>
      </c>
      <c r="B1821" s="28">
        <v>32.814999999999998</v>
      </c>
      <c r="C1821" s="26">
        <f t="shared" si="280"/>
        <v>273.60277777777776</v>
      </c>
      <c r="D1821" s="26">
        <f t="shared" si="281"/>
        <v>-5.5030467933033789</v>
      </c>
      <c r="E1821" s="26">
        <f t="shared" si="282"/>
        <v>4.0743388400093696E-3</v>
      </c>
      <c r="F1821" s="26">
        <f t="shared" si="283"/>
        <v>4.0578059635667883E-3</v>
      </c>
      <c r="G1821" s="26">
        <f t="shared" si="284"/>
        <v>3.9888072117268591</v>
      </c>
      <c r="H1821" s="26">
        <f t="shared" si="285"/>
        <v>8.9291034341307807E-3</v>
      </c>
      <c r="I1821" s="27">
        <f t="shared" si="286"/>
        <v>0.64226177700396914</v>
      </c>
      <c r="J1821" s="26">
        <f t="shared" si="287"/>
        <v>0.67201041535132156</v>
      </c>
      <c r="K1821" s="26">
        <f t="shared" si="288"/>
        <v>0</v>
      </c>
      <c r="L1821" s="25">
        <f t="shared" si="289"/>
        <v>46.853794075995296</v>
      </c>
    </row>
    <row r="1822" spans="1:12" x14ac:dyDescent="0.2">
      <c r="A1822" s="22">
        <v>42934</v>
      </c>
      <c r="B1822" s="28">
        <v>32.417999999999999</v>
      </c>
      <c r="C1822" s="26">
        <f t="shared" si="280"/>
        <v>273.3822222222222</v>
      </c>
      <c r="D1822" s="26">
        <f t="shared" si="281"/>
        <v>-5.8650452764546612</v>
      </c>
      <c r="E1822" s="26">
        <f t="shared" si="282"/>
        <v>2.8368945980480876E-3</v>
      </c>
      <c r="F1822" s="26">
        <f t="shared" si="283"/>
        <v>2.8288693937463848E-3</v>
      </c>
      <c r="G1822" s="26">
        <f t="shared" si="284"/>
        <v>4.0928838591341297</v>
      </c>
      <c r="H1822" s="26">
        <f t="shared" si="285"/>
        <v>8.5961212148704738E-3</v>
      </c>
      <c r="I1822" s="27">
        <f t="shared" si="286"/>
        <v>0.67201041535132156</v>
      </c>
      <c r="J1822" s="26">
        <f t="shared" si="287"/>
        <v>0.70129062969819866</v>
      </c>
      <c r="K1822" s="26">
        <f t="shared" si="288"/>
        <v>0</v>
      </c>
      <c r="L1822" s="25">
        <f t="shared" si="289"/>
        <v>46.853794075995296</v>
      </c>
    </row>
    <row r="1823" spans="1:12" x14ac:dyDescent="0.2">
      <c r="A1823" s="22">
        <v>42934.041666666664</v>
      </c>
      <c r="B1823" s="28">
        <v>31.815999999999999</v>
      </c>
      <c r="C1823" s="26">
        <f t="shared" si="280"/>
        <v>273.04777777777775</v>
      </c>
      <c r="D1823" s="26">
        <f t="shared" si="281"/>
        <v>-6.4150856789410486</v>
      </c>
      <c r="E1823" s="26">
        <f t="shared" si="282"/>
        <v>1.6366796731492124E-3</v>
      </c>
      <c r="F1823" s="26">
        <f t="shared" si="283"/>
        <v>1.6340053298400457E-3</v>
      </c>
      <c r="G1823" s="26">
        <f t="shared" si="284"/>
        <v>4.2562449520462255</v>
      </c>
      <c r="H1823" s="26">
        <f t="shared" si="285"/>
        <v>8.1137838795573344E-3</v>
      </c>
      <c r="I1823" s="27">
        <f t="shared" si="286"/>
        <v>0.70129062969819866</v>
      </c>
      <c r="J1823" s="26">
        <f t="shared" si="287"/>
        <v>0.73001805909259909</v>
      </c>
      <c r="K1823" s="26">
        <f t="shared" si="288"/>
        <v>0</v>
      </c>
      <c r="L1823" s="25">
        <f t="shared" si="289"/>
        <v>46.853794075995296</v>
      </c>
    </row>
    <row r="1824" spans="1:12" x14ac:dyDescent="0.2">
      <c r="A1824" s="22">
        <v>42934.083333333336</v>
      </c>
      <c r="B1824" s="28">
        <v>31.012</v>
      </c>
      <c r="C1824" s="26">
        <f t="shared" ref="C1824:C1856" si="290">CONVERT(B1824,"F","K")</f>
        <v>272.60111111111109</v>
      </c>
      <c r="D1824" s="26">
        <f t="shared" ref="D1824:D1856" si="291">$C$5*$C$6*(C1824-$C$6)/C1824</f>
        <v>-7.1517960715901809</v>
      </c>
      <c r="E1824" s="26">
        <f t="shared" ref="E1824:E1856" si="292">EXP(D1824)</f>
        <v>7.834556744107581E-4</v>
      </c>
      <c r="F1824" s="26">
        <f t="shared" ref="F1824:F1856" si="293">E1824/(1+E1824)</f>
        <v>7.8284235212781438E-4</v>
      </c>
      <c r="G1824" s="26">
        <f t="shared" ref="G1824:G1856" si="294">$C$7*EXP($C$8/C1824)</f>
        <v>4.4853075833289209</v>
      </c>
      <c r="H1824" s="26">
        <f t="shared" ref="H1824:H1856" si="295">$C$4*EXP(-$C$2/C1824)</f>
        <v>7.5098821348628976E-3</v>
      </c>
      <c r="I1824" s="27">
        <f t="shared" ref="I1824:I1856" si="296">IF(J1823&lt;1,J1823,J1823-J1823*F1823)</f>
        <v>0.73001805909259909</v>
      </c>
      <c r="J1824" s="26">
        <f t="shared" ref="J1824:J1856" si="297">G1824-(G1824-I1824)*EXP(-H1824)</f>
        <v>0.75811420936553153</v>
      </c>
      <c r="K1824" s="26">
        <f t="shared" ref="K1824:K1856" si="298">IF(J1824&lt;1,0,J1824*F1824)</f>
        <v>0</v>
      </c>
      <c r="L1824" s="25">
        <f t="shared" ref="L1824:L1856" si="299">K1824+L1823</f>
        <v>46.853794075995296</v>
      </c>
    </row>
    <row r="1825" spans="1:12" x14ac:dyDescent="0.2">
      <c r="A1825" s="22">
        <v>42934.125</v>
      </c>
      <c r="B1825" s="28">
        <v>29.995000000000001</v>
      </c>
      <c r="C1825" s="26">
        <f t="shared" si="290"/>
        <v>272.0361111111111</v>
      </c>
      <c r="D1825" s="26">
        <f t="shared" si="291"/>
        <v>-8.0871452932106891</v>
      </c>
      <c r="E1825" s="26">
        <f t="shared" si="292"/>
        <v>3.074662314377141E-4</v>
      </c>
      <c r="F1825" s="26">
        <f t="shared" si="293"/>
        <v>3.0737172501177422E-4</v>
      </c>
      <c r="G1825" s="26">
        <f t="shared" si="294"/>
        <v>4.7939790046907715</v>
      </c>
      <c r="H1825" s="26">
        <f t="shared" si="295"/>
        <v>6.8074720637830077E-3</v>
      </c>
      <c r="I1825" s="27">
        <f t="shared" si="296"/>
        <v>0.75811420936553153</v>
      </c>
      <c r="J1825" s="26">
        <f t="shared" si="297"/>
        <v>0.78549494368192896</v>
      </c>
      <c r="K1825" s="26">
        <f t="shared" si="298"/>
        <v>0</v>
      </c>
      <c r="L1825" s="25">
        <f t="shared" si="299"/>
        <v>46.853794075995296</v>
      </c>
    </row>
    <row r="1826" spans="1:12" x14ac:dyDescent="0.2">
      <c r="A1826" s="22">
        <v>42934.166666666664</v>
      </c>
      <c r="B1826" s="28">
        <v>31.617000000000001</v>
      </c>
      <c r="C1826" s="26">
        <f t="shared" si="290"/>
        <v>272.9372222222222</v>
      </c>
      <c r="D1826" s="26">
        <f t="shared" si="291"/>
        <v>-6.5972061137380305</v>
      </c>
      <c r="E1826" s="26">
        <f t="shared" si="292"/>
        <v>1.3641740654479948E-3</v>
      </c>
      <c r="F1826" s="26">
        <f t="shared" si="293"/>
        <v>1.3623156297968716E-3</v>
      </c>
      <c r="G1826" s="26">
        <f t="shared" si="294"/>
        <v>4.3117587003987783</v>
      </c>
      <c r="H1826" s="26">
        <f t="shared" si="295"/>
        <v>7.9601207046370252E-3</v>
      </c>
      <c r="I1826" s="27">
        <f t="shared" si="296"/>
        <v>0.78549494368192896</v>
      </c>
      <c r="J1826" s="26">
        <f t="shared" si="297"/>
        <v>0.81345300641813756</v>
      </c>
      <c r="K1826" s="26">
        <f t="shared" si="298"/>
        <v>0</v>
      </c>
      <c r="L1826" s="25">
        <f t="shared" si="299"/>
        <v>46.853794075995296</v>
      </c>
    </row>
    <row r="1827" spans="1:12" x14ac:dyDescent="0.2">
      <c r="A1827" s="22">
        <v>42934.208333333336</v>
      </c>
      <c r="B1827" s="28">
        <v>32.018000000000001</v>
      </c>
      <c r="C1827" s="26">
        <f t="shared" si="290"/>
        <v>273.15999999999997</v>
      </c>
      <c r="D1827" s="26">
        <f t="shared" si="291"/>
        <v>-6.2303704788402934</v>
      </c>
      <c r="E1827" s="26">
        <f t="shared" si="292"/>
        <v>1.9687223915264697E-3</v>
      </c>
      <c r="F1827" s="26">
        <f t="shared" si="293"/>
        <v>1.9648541391865692E-3</v>
      </c>
      <c r="G1827" s="26">
        <f t="shared" si="294"/>
        <v>4.2006703104864096</v>
      </c>
      <c r="H1827" s="26">
        <f t="shared" si="295"/>
        <v>8.2726666795158391E-3</v>
      </c>
      <c r="I1827" s="27">
        <f t="shared" si="296"/>
        <v>0.81345300641813756</v>
      </c>
      <c r="J1827" s="26">
        <f t="shared" si="297"/>
        <v>0.84135873958275065</v>
      </c>
      <c r="K1827" s="26">
        <f t="shared" si="298"/>
        <v>0</v>
      </c>
      <c r="L1827" s="25">
        <f t="shared" si="299"/>
        <v>46.853794075995296</v>
      </c>
    </row>
    <row r="1828" spans="1:12" x14ac:dyDescent="0.2">
      <c r="A1828" s="22">
        <v>42934.25</v>
      </c>
      <c r="B1828" s="28">
        <v>32.417999999999999</v>
      </c>
      <c r="C1828" s="26">
        <f t="shared" si="290"/>
        <v>273.3822222222222</v>
      </c>
      <c r="D1828" s="26">
        <f t="shared" si="291"/>
        <v>-5.8650452764546612</v>
      </c>
      <c r="E1828" s="26">
        <f t="shared" si="292"/>
        <v>2.8368945980480876E-3</v>
      </c>
      <c r="F1828" s="26">
        <f t="shared" si="293"/>
        <v>2.8288693937463848E-3</v>
      </c>
      <c r="G1828" s="26">
        <f t="shared" si="294"/>
        <v>4.0928838591341297</v>
      </c>
      <c r="H1828" s="26">
        <f t="shared" si="295"/>
        <v>8.5961212148704738E-3</v>
      </c>
      <c r="I1828" s="27">
        <f t="shared" si="296"/>
        <v>0.84135873958275065</v>
      </c>
      <c r="J1828" s="26">
        <f t="shared" si="297"/>
        <v>0.86918945417049676</v>
      </c>
      <c r="K1828" s="26">
        <f t="shared" si="298"/>
        <v>0</v>
      </c>
      <c r="L1828" s="25">
        <f t="shared" si="299"/>
        <v>46.853794075995296</v>
      </c>
    </row>
    <row r="1829" spans="1:12" x14ac:dyDescent="0.2">
      <c r="A1829" s="22">
        <v>42934.291666666664</v>
      </c>
      <c r="B1829" s="28">
        <v>31.815999999999999</v>
      </c>
      <c r="C1829" s="26">
        <f t="shared" si="290"/>
        <v>273.04777777777775</v>
      </c>
      <c r="D1829" s="26">
        <f t="shared" si="291"/>
        <v>-6.4150856789410486</v>
      </c>
      <c r="E1829" s="26">
        <f t="shared" si="292"/>
        <v>1.6366796731492124E-3</v>
      </c>
      <c r="F1829" s="26">
        <f t="shared" si="293"/>
        <v>1.6340053298400457E-3</v>
      </c>
      <c r="G1829" s="26">
        <f t="shared" si="294"/>
        <v>4.2562449520462255</v>
      </c>
      <c r="H1829" s="26">
        <f t="shared" si="295"/>
        <v>8.1137838795573344E-3</v>
      </c>
      <c r="I1829" s="27">
        <f t="shared" si="296"/>
        <v>0.86918945417049676</v>
      </c>
      <c r="J1829" s="26">
        <f t="shared" si="297"/>
        <v>0.89656010055502566</v>
      </c>
      <c r="K1829" s="26">
        <f t="shared" si="298"/>
        <v>0</v>
      </c>
      <c r="L1829" s="25">
        <f t="shared" si="299"/>
        <v>46.853794075995296</v>
      </c>
    </row>
    <row r="1830" spans="1:12" x14ac:dyDescent="0.2">
      <c r="A1830" s="22">
        <v>42934.333333333336</v>
      </c>
      <c r="B1830" s="28">
        <v>32.018000000000001</v>
      </c>
      <c r="C1830" s="26">
        <f t="shared" si="290"/>
        <v>273.15999999999997</v>
      </c>
      <c r="D1830" s="26">
        <f t="shared" si="291"/>
        <v>-6.2303704788402934</v>
      </c>
      <c r="E1830" s="26">
        <f t="shared" si="292"/>
        <v>1.9687223915264697E-3</v>
      </c>
      <c r="F1830" s="26">
        <f t="shared" si="293"/>
        <v>1.9648541391865692E-3</v>
      </c>
      <c r="G1830" s="26">
        <f t="shared" si="294"/>
        <v>4.2006703104864096</v>
      </c>
      <c r="H1830" s="26">
        <f t="shared" si="295"/>
        <v>8.2726666795158391E-3</v>
      </c>
      <c r="I1830" s="27">
        <f t="shared" si="296"/>
        <v>0.89656010055502566</v>
      </c>
      <c r="J1830" s="26">
        <f t="shared" si="297"/>
        <v>0.92378115240607661</v>
      </c>
      <c r="K1830" s="26">
        <f t="shared" si="298"/>
        <v>0</v>
      </c>
      <c r="L1830" s="25">
        <f t="shared" si="299"/>
        <v>46.853794075995296</v>
      </c>
    </row>
    <row r="1831" spans="1:12" x14ac:dyDescent="0.2">
      <c r="A1831" s="22">
        <v>42934.375</v>
      </c>
      <c r="B1831" s="28">
        <v>32.417999999999999</v>
      </c>
      <c r="C1831" s="26">
        <f t="shared" si="290"/>
        <v>273.3822222222222</v>
      </c>
      <c r="D1831" s="26">
        <f t="shared" si="291"/>
        <v>-5.8650452764546612</v>
      </c>
      <c r="E1831" s="26">
        <f t="shared" si="292"/>
        <v>2.8368945980480876E-3</v>
      </c>
      <c r="F1831" s="26">
        <f t="shared" si="293"/>
        <v>2.8288693937463848E-3</v>
      </c>
      <c r="G1831" s="26">
        <f t="shared" si="294"/>
        <v>4.0928838591341297</v>
      </c>
      <c r="H1831" s="26">
        <f t="shared" si="295"/>
        <v>8.5961212148704738E-3</v>
      </c>
      <c r="I1831" s="27">
        <f t="shared" si="296"/>
        <v>0.92378115240607661</v>
      </c>
      <c r="J1831" s="26">
        <f t="shared" si="297"/>
        <v>0.95090639046739955</v>
      </c>
      <c r="K1831" s="26">
        <f t="shared" si="298"/>
        <v>0</v>
      </c>
      <c r="L1831" s="25">
        <f t="shared" si="299"/>
        <v>46.853794075995296</v>
      </c>
    </row>
    <row r="1832" spans="1:12" x14ac:dyDescent="0.2">
      <c r="A1832" s="22">
        <v>42934.416666666664</v>
      </c>
      <c r="B1832" s="28">
        <v>36.530999999999999</v>
      </c>
      <c r="C1832" s="26">
        <f t="shared" si="290"/>
        <v>275.66722222222222</v>
      </c>
      <c r="D1832" s="26">
        <f t="shared" si="291"/>
        <v>-2.1427542467669363</v>
      </c>
      <c r="E1832" s="26">
        <f t="shared" si="292"/>
        <v>0.11733123839883398</v>
      </c>
      <c r="F1832" s="26">
        <f t="shared" si="293"/>
        <v>0.10501025512091905</v>
      </c>
      <c r="G1832" s="26">
        <f t="shared" si="294"/>
        <v>3.1405393258668881</v>
      </c>
      <c r="H1832" s="26">
        <f t="shared" si="295"/>
        <v>1.2706338238693878E-2</v>
      </c>
      <c r="I1832" s="27">
        <f t="shared" si="296"/>
        <v>0.95090639046739955</v>
      </c>
      <c r="J1832" s="26">
        <f t="shared" si="297"/>
        <v>0.97855259419735718</v>
      </c>
      <c r="K1832" s="26">
        <f t="shared" si="298"/>
        <v>0</v>
      </c>
      <c r="L1832" s="25">
        <f t="shared" si="299"/>
        <v>46.853794075995296</v>
      </c>
    </row>
    <row r="1833" spans="1:12" x14ac:dyDescent="0.2">
      <c r="A1833" s="22">
        <v>42934.458333333336</v>
      </c>
      <c r="B1833" s="28">
        <v>38.25</v>
      </c>
      <c r="C1833" s="26">
        <f t="shared" si="290"/>
        <v>276.62222222222221</v>
      </c>
      <c r="D1833" s="26">
        <f t="shared" si="291"/>
        <v>-0.60526992287920378</v>
      </c>
      <c r="E1833" s="26">
        <f t="shared" si="292"/>
        <v>0.54592704854946528</v>
      </c>
      <c r="F1833" s="26">
        <f t="shared" si="293"/>
        <v>0.35313894602058071</v>
      </c>
      <c r="G1833" s="26">
        <f t="shared" si="294"/>
        <v>2.8150967803249034</v>
      </c>
      <c r="H1833" s="26">
        <f t="shared" si="295"/>
        <v>1.4932138812732849E-2</v>
      </c>
      <c r="I1833" s="27">
        <f t="shared" si="296"/>
        <v>0.97855259419735718</v>
      </c>
      <c r="J1833" s="26">
        <f t="shared" si="297"/>
        <v>1.0057723962272143</v>
      </c>
      <c r="K1833" s="26">
        <f t="shared" si="298"/>
        <v>0.35517740394027231</v>
      </c>
      <c r="L1833" s="25">
        <f t="shared" si="299"/>
        <v>47.20897147993557</v>
      </c>
    </row>
    <row r="1834" spans="1:12" x14ac:dyDescent="0.2">
      <c r="A1834" s="22">
        <v>42934.5</v>
      </c>
      <c r="B1834" s="28">
        <v>36.530999999999999</v>
      </c>
      <c r="C1834" s="26">
        <f t="shared" si="290"/>
        <v>275.66722222222222</v>
      </c>
      <c r="D1834" s="26">
        <f t="shared" si="291"/>
        <v>-2.1427542467669363</v>
      </c>
      <c r="E1834" s="26">
        <f t="shared" si="292"/>
        <v>0.11733123839883398</v>
      </c>
      <c r="F1834" s="26">
        <f t="shared" si="293"/>
        <v>0.10501025512091905</v>
      </c>
      <c r="G1834" s="26">
        <f t="shared" si="294"/>
        <v>3.1405393258668881</v>
      </c>
      <c r="H1834" s="26">
        <f t="shared" si="295"/>
        <v>1.2706338238693878E-2</v>
      </c>
      <c r="I1834" s="27">
        <f t="shared" si="296"/>
        <v>0.65059499228694195</v>
      </c>
      <c r="J1834" s="26">
        <f t="shared" si="297"/>
        <v>0.68203291378032027</v>
      </c>
      <c r="K1834" s="26">
        <f t="shared" si="298"/>
        <v>0</v>
      </c>
      <c r="L1834" s="25">
        <f t="shared" si="299"/>
        <v>47.20897147993557</v>
      </c>
    </row>
    <row r="1835" spans="1:12" x14ac:dyDescent="0.2">
      <c r="A1835" s="22">
        <v>42934.541666666664</v>
      </c>
      <c r="B1835" s="28">
        <v>40.509</v>
      </c>
      <c r="C1835" s="26">
        <f t="shared" si="290"/>
        <v>277.8772222222222</v>
      </c>
      <c r="D1835" s="26">
        <f t="shared" si="291"/>
        <v>1.3991247133525866</v>
      </c>
      <c r="E1835" s="26">
        <f t="shared" si="292"/>
        <v>4.0516520574064954</v>
      </c>
      <c r="F1835" s="26">
        <f t="shared" si="293"/>
        <v>0.80204495704848733</v>
      </c>
      <c r="G1835" s="26">
        <f t="shared" si="294"/>
        <v>2.4409230788384964</v>
      </c>
      <c r="H1835" s="26">
        <f t="shared" si="295"/>
        <v>1.8429451234312135E-2</v>
      </c>
      <c r="I1835" s="27">
        <f t="shared" si="296"/>
        <v>0.68203291378032027</v>
      </c>
      <c r="J1835" s="26">
        <f t="shared" si="297"/>
        <v>0.71415142199513415</v>
      </c>
      <c r="K1835" s="26">
        <f t="shared" si="298"/>
        <v>0</v>
      </c>
      <c r="L1835" s="25">
        <f t="shared" si="299"/>
        <v>47.20897147993557</v>
      </c>
    </row>
    <row r="1836" spans="1:12" x14ac:dyDescent="0.2">
      <c r="A1836" s="22">
        <v>42934.583333333336</v>
      </c>
      <c r="B1836" s="28">
        <v>57.784999999999997</v>
      </c>
      <c r="C1836" s="26">
        <f t="shared" si="290"/>
        <v>287.47499999999997</v>
      </c>
      <c r="D1836" s="26">
        <f t="shared" si="291"/>
        <v>16.14929993912509</v>
      </c>
      <c r="E1836" s="26">
        <f t="shared" si="292"/>
        <v>10316962.456944574</v>
      </c>
      <c r="F1836" s="26">
        <f t="shared" si="293"/>
        <v>0.99999990307225528</v>
      </c>
      <c r="G1836" s="26">
        <f t="shared" si="294"/>
        <v>0.85457138900233787</v>
      </c>
      <c r="H1836" s="26">
        <f t="shared" si="295"/>
        <v>8.6705516247300093E-2</v>
      </c>
      <c r="I1836" s="27">
        <f t="shared" si="296"/>
        <v>0.71415142199513415</v>
      </c>
      <c r="J1836" s="26">
        <f t="shared" si="297"/>
        <v>0.72581371001520301</v>
      </c>
      <c r="K1836" s="26">
        <f t="shared" si="298"/>
        <v>0</v>
      </c>
      <c r="L1836" s="25">
        <f t="shared" si="299"/>
        <v>47.20897147993557</v>
      </c>
    </row>
    <row r="1837" spans="1:12" x14ac:dyDescent="0.2">
      <c r="A1837" s="22">
        <v>42934.625</v>
      </c>
      <c r="B1837" s="28">
        <v>51.874000000000002</v>
      </c>
      <c r="C1837" s="26">
        <f t="shared" si="290"/>
        <v>284.19111111111107</v>
      </c>
      <c r="D1837" s="26">
        <f t="shared" si="291"/>
        <v>11.214638037001643</v>
      </c>
      <c r="E1837" s="26">
        <f t="shared" si="292"/>
        <v>74208.801224122726</v>
      </c>
      <c r="F1837" s="26">
        <f t="shared" si="293"/>
        <v>0.99998652469103133</v>
      </c>
      <c r="G1837" s="26">
        <f t="shared" si="294"/>
        <v>1.2140536407770346</v>
      </c>
      <c r="H1837" s="26">
        <f t="shared" si="295"/>
        <v>5.1647676729646035E-2</v>
      </c>
      <c r="I1837" s="27">
        <f t="shared" si="296"/>
        <v>0.72581371001520301</v>
      </c>
      <c r="J1837" s="26">
        <f t="shared" si="297"/>
        <v>0.75039004986105096</v>
      </c>
      <c r="K1837" s="26">
        <f t="shared" si="298"/>
        <v>0</v>
      </c>
      <c r="L1837" s="25">
        <f t="shared" si="299"/>
        <v>47.20897147993557</v>
      </c>
    </row>
    <row r="1838" spans="1:12" x14ac:dyDescent="0.2">
      <c r="A1838" s="22">
        <v>42934.666666666664</v>
      </c>
      <c r="B1838" s="28">
        <v>68.763000000000005</v>
      </c>
      <c r="C1838" s="26">
        <f t="shared" si="290"/>
        <v>293.57388888888886</v>
      </c>
      <c r="D1838" s="26">
        <f t="shared" si="291"/>
        <v>25.021120179852467</v>
      </c>
      <c r="E1838" s="26">
        <f t="shared" si="292"/>
        <v>73541828744.339294</v>
      </c>
      <c r="F1838" s="26">
        <f t="shared" si="293"/>
        <v>0.99999999998640232</v>
      </c>
      <c r="G1838" s="26">
        <f t="shared" si="294"/>
        <v>0.45456277482035812</v>
      </c>
      <c r="H1838" s="26">
        <f t="shared" si="295"/>
        <v>0.22006826706240837</v>
      </c>
      <c r="I1838" s="27">
        <f t="shared" si="296"/>
        <v>0.75039004986105096</v>
      </c>
      <c r="J1838" s="26">
        <f t="shared" si="297"/>
        <v>0.69195351746870737</v>
      </c>
      <c r="K1838" s="26">
        <f t="shared" si="298"/>
        <v>0</v>
      </c>
      <c r="L1838" s="25">
        <f t="shared" si="299"/>
        <v>47.20897147993557</v>
      </c>
    </row>
    <row r="1839" spans="1:12" x14ac:dyDescent="0.2">
      <c r="A1839" s="22">
        <v>42934.708333333336</v>
      </c>
      <c r="B1839" s="28">
        <v>61.569000000000003</v>
      </c>
      <c r="C1839" s="26">
        <f t="shared" si="290"/>
        <v>289.57722222222219</v>
      </c>
      <c r="D1839" s="26">
        <f t="shared" si="291"/>
        <v>19.24952814351953</v>
      </c>
      <c r="E1839" s="26">
        <f t="shared" si="292"/>
        <v>229067698.28293684</v>
      </c>
      <c r="F1839" s="26">
        <f t="shared" si="293"/>
        <v>0.99999999563447839</v>
      </c>
      <c r="G1839" s="26">
        <f t="shared" si="294"/>
        <v>0.68540295582457877</v>
      </c>
      <c r="H1839" s="26">
        <f t="shared" si="295"/>
        <v>0.12006091567799845</v>
      </c>
      <c r="I1839" s="27">
        <f t="shared" si="296"/>
        <v>0.69195351746870737</v>
      </c>
      <c r="J1839" s="26">
        <f t="shared" si="297"/>
        <v>0.69121242891996071</v>
      </c>
      <c r="K1839" s="26">
        <f t="shared" si="298"/>
        <v>0</v>
      </c>
      <c r="L1839" s="25">
        <f t="shared" si="299"/>
        <v>47.20897147993557</v>
      </c>
    </row>
    <row r="1840" spans="1:12" x14ac:dyDescent="0.2">
      <c r="A1840" s="22">
        <v>42934.75</v>
      </c>
      <c r="B1840" s="28">
        <v>55.536999999999999</v>
      </c>
      <c r="C1840" s="26">
        <f t="shared" si="290"/>
        <v>286.22611111111109</v>
      </c>
      <c r="D1840" s="26">
        <f t="shared" si="291"/>
        <v>14.285951860126101</v>
      </c>
      <c r="E1840" s="26">
        <f t="shared" si="292"/>
        <v>1600700.4299341708</v>
      </c>
      <c r="F1840" s="26">
        <f t="shared" si="293"/>
        <v>0.99999937527387606</v>
      </c>
      <c r="G1840" s="26">
        <f t="shared" si="294"/>
        <v>0.97572853077420618</v>
      </c>
      <c r="H1840" s="26">
        <f t="shared" si="295"/>
        <v>7.1299644085198913E-2</v>
      </c>
      <c r="I1840" s="27">
        <f t="shared" si="296"/>
        <v>0.69121242891996071</v>
      </c>
      <c r="J1840" s="26">
        <f t="shared" si="297"/>
        <v>0.71079202275292508</v>
      </c>
      <c r="K1840" s="26">
        <f t="shared" si="298"/>
        <v>0</v>
      </c>
      <c r="L1840" s="25">
        <f t="shared" si="299"/>
        <v>47.20897147993557</v>
      </c>
    </row>
    <row r="1841" spans="1:12" x14ac:dyDescent="0.2">
      <c r="A1841" s="22">
        <v>42934.791666666664</v>
      </c>
      <c r="B1841" s="28">
        <v>42.363</v>
      </c>
      <c r="C1841" s="26">
        <f t="shared" si="290"/>
        <v>278.90722222222217</v>
      </c>
      <c r="D1841" s="26">
        <f t="shared" si="291"/>
        <v>3.0306884208806233</v>
      </c>
      <c r="E1841" s="26">
        <f t="shared" si="292"/>
        <v>20.711485902051269</v>
      </c>
      <c r="F1841" s="26">
        <f t="shared" si="293"/>
        <v>0.95394142968789064</v>
      </c>
      <c r="G1841" s="26">
        <f t="shared" si="294"/>
        <v>2.1733815360169806</v>
      </c>
      <c r="H1841" s="26">
        <f t="shared" si="295"/>
        <v>2.1872758621958654E-2</v>
      </c>
      <c r="I1841" s="27">
        <f t="shared" si="296"/>
        <v>0.71079202275292508</v>
      </c>
      <c r="J1841" s="26">
        <f t="shared" si="297"/>
        <v>0.74243556282386414</v>
      </c>
      <c r="K1841" s="26">
        <f t="shared" si="298"/>
        <v>0</v>
      </c>
      <c r="L1841" s="25">
        <f t="shared" si="299"/>
        <v>47.20897147993557</v>
      </c>
    </row>
    <row r="1842" spans="1:12" x14ac:dyDescent="0.2">
      <c r="A1842" s="22">
        <v>42934.833333333336</v>
      </c>
      <c r="B1842" s="28">
        <v>39.573</v>
      </c>
      <c r="C1842" s="26">
        <f t="shared" si="290"/>
        <v>277.35722222222222</v>
      </c>
      <c r="D1842" s="26">
        <f t="shared" si="291"/>
        <v>0.57081942060278823</v>
      </c>
      <c r="E1842" s="26">
        <f t="shared" si="292"/>
        <v>1.7697165997006605</v>
      </c>
      <c r="F1842" s="26">
        <f t="shared" si="293"/>
        <v>0.6389522306693487</v>
      </c>
      <c r="G1842" s="26">
        <f t="shared" si="294"/>
        <v>2.5891078987774012</v>
      </c>
      <c r="H1842" s="26">
        <f t="shared" si="295"/>
        <v>1.6894518510307557E-2</v>
      </c>
      <c r="I1842" s="27">
        <f t="shared" si="296"/>
        <v>0.74243556282386414</v>
      </c>
      <c r="J1842" s="26">
        <f t="shared" si="297"/>
        <v>0.77337213768261259</v>
      </c>
      <c r="K1842" s="26">
        <f t="shared" si="298"/>
        <v>0</v>
      </c>
      <c r="L1842" s="25">
        <f t="shared" si="299"/>
        <v>47.20897147993557</v>
      </c>
    </row>
    <row r="1843" spans="1:12" x14ac:dyDescent="0.2">
      <c r="A1843" s="22">
        <v>42934.875</v>
      </c>
      <c r="B1843" s="28">
        <v>38.628999999999998</v>
      </c>
      <c r="C1843" s="26">
        <f t="shared" si="290"/>
        <v>276.83277777777778</v>
      </c>
      <c r="D1843" s="26">
        <f t="shared" si="291"/>
        <v>-0.26771717382535309</v>
      </c>
      <c r="E1843" s="26">
        <f t="shared" si="292"/>
        <v>0.76512414764016878</v>
      </c>
      <c r="F1843" s="26">
        <f t="shared" si="293"/>
        <v>0.43346761113833226</v>
      </c>
      <c r="G1843" s="26">
        <f t="shared" si="294"/>
        <v>2.7482888154603229</v>
      </c>
      <c r="H1843" s="26">
        <f t="shared" si="295"/>
        <v>1.5470798800882365E-2</v>
      </c>
      <c r="I1843" s="27">
        <f t="shared" si="296"/>
        <v>0.77337213768261259</v>
      </c>
      <c r="J1843" s="26">
        <f t="shared" si="297"/>
        <v>0.80369054653888905</v>
      </c>
      <c r="K1843" s="26">
        <f t="shared" si="298"/>
        <v>0</v>
      </c>
      <c r="L1843" s="25">
        <f t="shared" si="299"/>
        <v>47.20897147993557</v>
      </c>
    </row>
    <row r="1844" spans="1:12" x14ac:dyDescent="0.2">
      <c r="A1844" s="22">
        <v>42934.916666666664</v>
      </c>
      <c r="B1844" s="28">
        <v>38.817999999999998</v>
      </c>
      <c r="C1844" s="26">
        <f t="shared" si="290"/>
        <v>276.93777777777774</v>
      </c>
      <c r="D1844" s="26">
        <f t="shared" si="291"/>
        <v>-9.9577923641151728E-2</v>
      </c>
      <c r="E1844" s="26">
        <f t="shared" si="292"/>
        <v>0.90521940912774745</v>
      </c>
      <c r="F1844" s="26">
        <f t="shared" si="293"/>
        <v>0.47512606936026197</v>
      </c>
      <c r="G1844" s="26">
        <f t="shared" si="294"/>
        <v>2.7156048701598436</v>
      </c>
      <c r="H1844" s="26">
        <f t="shared" si="295"/>
        <v>1.5746319100492137E-2</v>
      </c>
      <c r="I1844" s="27">
        <f t="shared" si="296"/>
        <v>0.80369054653888905</v>
      </c>
      <c r="J1844" s="26">
        <f t="shared" si="297"/>
        <v>0.83356037249178239</v>
      </c>
      <c r="K1844" s="26">
        <f t="shared" si="298"/>
        <v>0</v>
      </c>
      <c r="L1844" s="25">
        <f t="shared" si="299"/>
        <v>47.20897147993557</v>
      </c>
    </row>
    <row r="1845" spans="1:12" x14ac:dyDescent="0.2">
      <c r="A1845" s="22">
        <v>42934.958333333336</v>
      </c>
      <c r="B1845" s="28">
        <v>37.679000000000002</v>
      </c>
      <c r="C1845" s="26">
        <f t="shared" si="290"/>
        <v>276.30499999999995</v>
      </c>
      <c r="D1845" s="26">
        <f t="shared" si="291"/>
        <v>-1.1147970539802836</v>
      </c>
      <c r="E1845" s="26">
        <f t="shared" si="292"/>
        <v>0.32798183475363984</v>
      </c>
      <c r="F1845" s="26">
        <f t="shared" si="293"/>
        <v>0.24697765147855755</v>
      </c>
      <c r="G1845" s="26">
        <f t="shared" si="294"/>
        <v>2.9190302353426474</v>
      </c>
      <c r="H1845" s="26">
        <f t="shared" si="295"/>
        <v>1.4154356378848446E-2</v>
      </c>
      <c r="I1845" s="27">
        <f t="shared" si="296"/>
        <v>0.83356037249178239</v>
      </c>
      <c r="J1845" s="26">
        <f t="shared" si="297"/>
        <v>0.86287093075196886</v>
      </c>
      <c r="K1845" s="26">
        <f t="shared" si="298"/>
        <v>0</v>
      </c>
      <c r="L1845" s="25">
        <f t="shared" si="299"/>
        <v>47.20897147993557</v>
      </c>
    </row>
    <row r="1846" spans="1:12" x14ac:dyDescent="0.2">
      <c r="A1846" s="22">
        <v>42935</v>
      </c>
      <c r="B1846" s="28">
        <v>35.951000000000001</v>
      </c>
      <c r="C1846" s="26">
        <f t="shared" si="290"/>
        <v>275.34499999999997</v>
      </c>
      <c r="D1846" s="26">
        <f t="shared" si="291"/>
        <v>-2.663916177885973</v>
      </c>
      <c r="E1846" s="26">
        <f t="shared" si="292"/>
        <v>6.967482774467193E-2</v>
      </c>
      <c r="F1846" s="26">
        <f t="shared" si="293"/>
        <v>6.5136456367376624E-2</v>
      </c>
      <c r="G1846" s="26">
        <f t="shared" si="294"/>
        <v>3.2591851636600602</v>
      </c>
      <c r="H1846" s="26">
        <f t="shared" si="295"/>
        <v>1.2029789573323528E-2</v>
      </c>
      <c r="I1846" s="27">
        <f t="shared" si="296"/>
        <v>0.86287093075196886</v>
      </c>
      <c r="J1846" s="26">
        <f t="shared" si="297"/>
        <v>0.89152538762020583</v>
      </c>
      <c r="K1846" s="26">
        <f t="shared" si="298"/>
        <v>0</v>
      </c>
      <c r="L1846" s="25">
        <f t="shared" si="299"/>
        <v>47.20897147993557</v>
      </c>
    </row>
    <row r="1847" spans="1:12" x14ac:dyDescent="0.2">
      <c r="A1847" s="22">
        <v>42935.041666666664</v>
      </c>
      <c r="B1847" s="28">
        <v>34.981000000000002</v>
      </c>
      <c r="C1847" s="26">
        <f t="shared" si="290"/>
        <v>274.80611111111108</v>
      </c>
      <c r="D1847" s="26">
        <f t="shared" si="291"/>
        <v>-3.5382457530663558</v>
      </c>
      <c r="E1847" s="26">
        <f t="shared" si="292"/>
        <v>2.9064268290931627E-2</v>
      </c>
      <c r="F1847" s="26">
        <f t="shared" si="293"/>
        <v>2.8243394690208725E-2</v>
      </c>
      <c r="G1847" s="26">
        <f t="shared" si="294"/>
        <v>3.4683851654800923</v>
      </c>
      <c r="H1847" s="26">
        <f t="shared" si="295"/>
        <v>1.0974707865436984E-2</v>
      </c>
      <c r="I1847" s="27">
        <f t="shared" si="296"/>
        <v>0.89152538762020583</v>
      </c>
      <c r="J1847" s="26">
        <f t="shared" si="297"/>
        <v>0.91965105311401851</v>
      </c>
      <c r="K1847" s="26">
        <f t="shared" si="298"/>
        <v>0</v>
      </c>
      <c r="L1847" s="25">
        <f t="shared" si="299"/>
        <v>47.20897147993557</v>
      </c>
    </row>
    <row r="1848" spans="1:12" x14ac:dyDescent="0.2">
      <c r="A1848" s="22">
        <v>42935.083333333336</v>
      </c>
      <c r="B1848" s="28">
        <v>33.213000000000001</v>
      </c>
      <c r="C1848" s="26">
        <f t="shared" si="290"/>
        <v>273.82388888888886</v>
      </c>
      <c r="D1848" s="26">
        <f t="shared" si="291"/>
        <v>-5.1407218345936538</v>
      </c>
      <c r="E1848" s="26">
        <f t="shared" si="292"/>
        <v>5.8534629559550203E-3</v>
      </c>
      <c r="F1848" s="26">
        <f t="shared" si="293"/>
        <v>5.8193993176234018E-3</v>
      </c>
      <c r="G1848" s="26">
        <f t="shared" si="294"/>
        <v>3.8872867937519047</v>
      </c>
      <c r="H1848" s="26">
        <f t="shared" si="295"/>
        <v>9.2753020737771814E-3</v>
      </c>
      <c r="I1848" s="27">
        <f t="shared" si="296"/>
        <v>0.91965105311401851</v>
      </c>
      <c r="J1848" s="26">
        <f t="shared" si="297"/>
        <v>0.94704951014408945</v>
      </c>
      <c r="K1848" s="26">
        <f t="shared" si="298"/>
        <v>0</v>
      </c>
      <c r="L1848" s="25">
        <f t="shared" si="299"/>
        <v>47.20897147993557</v>
      </c>
    </row>
    <row r="1849" spans="1:12" x14ac:dyDescent="0.2">
      <c r="A1849" s="22">
        <v>42935.125</v>
      </c>
      <c r="B1849" s="28">
        <v>35.174999999999997</v>
      </c>
      <c r="C1849" s="26">
        <f t="shared" si="290"/>
        <v>274.91388888888889</v>
      </c>
      <c r="D1849" s="26">
        <f t="shared" si="291"/>
        <v>-3.363105618931177</v>
      </c>
      <c r="E1849" s="26">
        <f t="shared" si="292"/>
        <v>3.4627551802219284E-2</v>
      </c>
      <c r="F1849" s="26">
        <f t="shared" si="293"/>
        <v>3.3468615582391462E-2</v>
      </c>
      <c r="G1849" s="26">
        <f t="shared" si="294"/>
        <v>3.4254307269378423</v>
      </c>
      <c r="H1849" s="26">
        <f t="shared" si="295"/>
        <v>1.1178370091412721E-2</v>
      </c>
      <c r="I1849" s="27">
        <f t="shared" si="296"/>
        <v>0.94704951014408945</v>
      </c>
      <c r="J1849" s="26">
        <f t="shared" si="297"/>
        <v>0.97459950372350335</v>
      </c>
      <c r="K1849" s="26">
        <f t="shared" si="298"/>
        <v>0</v>
      </c>
      <c r="L1849" s="25">
        <f t="shared" si="299"/>
        <v>47.20897147993557</v>
      </c>
    </row>
    <row r="1850" spans="1:12" x14ac:dyDescent="0.2">
      <c r="A1850" s="22">
        <v>42935.166666666664</v>
      </c>
      <c r="B1850" s="28">
        <v>31.815999999999999</v>
      </c>
      <c r="C1850" s="26">
        <f t="shared" si="290"/>
        <v>273.04777777777775</v>
      </c>
      <c r="D1850" s="26">
        <f t="shared" si="291"/>
        <v>-6.4150856789410486</v>
      </c>
      <c r="E1850" s="26">
        <f t="shared" si="292"/>
        <v>1.6366796731492124E-3</v>
      </c>
      <c r="F1850" s="26">
        <f t="shared" si="293"/>
        <v>1.6340053298400457E-3</v>
      </c>
      <c r="G1850" s="26">
        <f t="shared" si="294"/>
        <v>4.2562449520462255</v>
      </c>
      <c r="H1850" s="26">
        <f t="shared" si="295"/>
        <v>8.1137838795573344E-3</v>
      </c>
      <c r="I1850" s="27">
        <f t="shared" si="296"/>
        <v>0.97459950372350335</v>
      </c>
      <c r="J1850" s="26">
        <f t="shared" si="297"/>
        <v>1.0011183361376088</v>
      </c>
      <c r="K1850" s="26">
        <f t="shared" si="298"/>
        <v>1.6358326970494512E-3</v>
      </c>
      <c r="L1850" s="25">
        <f t="shared" si="299"/>
        <v>47.210607312632618</v>
      </c>
    </row>
    <row r="1851" spans="1:12" x14ac:dyDescent="0.2">
      <c r="A1851" s="22">
        <v>42935.208333333336</v>
      </c>
      <c r="B1851" s="28">
        <v>32.616999999999997</v>
      </c>
      <c r="C1851" s="26">
        <f t="shared" si="290"/>
        <v>273.49277777777775</v>
      </c>
      <c r="D1851" s="26">
        <f t="shared" si="291"/>
        <v>-5.6835171353296463</v>
      </c>
      <c r="E1851" s="26">
        <f t="shared" si="292"/>
        <v>3.4015735849335393E-3</v>
      </c>
      <c r="F1851" s="26">
        <f t="shared" si="293"/>
        <v>3.3900421072497063E-3</v>
      </c>
      <c r="G1851" s="26">
        <f t="shared" si="294"/>
        <v>4.0403583901427789</v>
      </c>
      <c r="H1851" s="26">
        <f t="shared" si="295"/>
        <v>8.7615169915995703E-3</v>
      </c>
      <c r="I1851" s="27">
        <f t="shared" si="296"/>
        <v>0.99948250344055933</v>
      </c>
      <c r="J1851" s="26">
        <f t="shared" si="297"/>
        <v>1.0260088141412913</v>
      </c>
      <c r="K1851" s="26">
        <f t="shared" si="298"/>
        <v>3.4782130823483156E-3</v>
      </c>
      <c r="L1851" s="25">
        <f t="shared" si="299"/>
        <v>47.214085525714964</v>
      </c>
    </row>
    <row r="1852" spans="1:12" x14ac:dyDescent="0.2">
      <c r="A1852" s="22">
        <v>42935.25</v>
      </c>
      <c r="B1852" s="28">
        <v>32.814999999999998</v>
      </c>
      <c r="C1852" s="26">
        <f t="shared" si="290"/>
        <v>273.60277777777776</v>
      </c>
      <c r="D1852" s="26">
        <f t="shared" si="291"/>
        <v>-5.5030467933033789</v>
      </c>
      <c r="E1852" s="26">
        <f t="shared" si="292"/>
        <v>4.0743388400093696E-3</v>
      </c>
      <c r="F1852" s="26">
        <f t="shared" si="293"/>
        <v>4.0578059635667883E-3</v>
      </c>
      <c r="G1852" s="26">
        <f t="shared" si="294"/>
        <v>3.9888072117268591</v>
      </c>
      <c r="H1852" s="26">
        <f t="shared" si="295"/>
        <v>8.9291034341307807E-3</v>
      </c>
      <c r="I1852" s="27">
        <f t="shared" si="296"/>
        <v>1.022530601058943</v>
      </c>
      <c r="J1852" s="26">
        <f t="shared" si="297"/>
        <v>1.0488988939299699</v>
      </c>
      <c r="K1852" s="26">
        <f t="shared" si="298"/>
        <v>4.2562281869676401E-3</v>
      </c>
      <c r="L1852" s="25">
        <f t="shared" si="299"/>
        <v>47.218341753901932</v>
      </c>
    </row>
    <row r="1853" spans="1:12" x14ac:dyDescent="0.2">
      <c r="A1853" s="22">
        <v>42935.291666666664</v>
      </c>
      <c r="B1853" s="28">
        <v>31.617000000000001</v>
      </c>
      <c r="C1853" s="26">
        <f t="shared" si="290"/>
        <v>272.9372222222222</v>
      </c>
      <c r="D1853" s="26">
        <f t="shared" si="291"/>
        <v>-6.5972061137380305</v>
      </c>
      <c r="E1853" s="26">
        <f t="shared" si="292"/>
        <v>1.3641740654479948E-3</v>
      </c>
      <c r="F1853" s="26">
        <f t="shared" si="293"/>
        <v>1.3623156297968716E-3</v>
      </c>
      <c r="G1853" s="26">
        <f t="shared" si="294"/>
        <v>4.3117587003987783</v>
      </c>
      <c r="H1853" s="26">
        <f t="shared" si="295"/>
        <v>7.9601207046370252E-3</v>
      </c>
      <c r="I1853" s="27">
        <f t="shared" si="296"/>
        <v>1.0446426657430024</v>
      </c>
      <c r="J1853" s="26">
        <f t="shared" si="297"/>
        <v>1.0705460698458267</v>
      </c>
      <c r="K1853" s="26">
        <f t="shared" si="298"/>
        <v>1.4584216433685831E-3</v>
      </c>
      <c r="L1853" s="25">
        <f t="shared" si="299"/>
        <v>47.219800175545302</v>
      </c>
    </row>
    <row r="1854" spans="1:12" x14ac:dyDescent="0.2">
      <c r="A1854" s="22">
        <v>42935.333333333336</v>
      </c>
      <c r="B1854" s="28">
        <v>32.218000000000004</v>
      </c>
      <c r="C1854" s="26">
        <f t="shared" si="290"/>
        <v>273.27111111111111</v>
      </c>
      <c r="D1854" s="26">
        <f t="shared" si="291"/>
        <v>-6.047633607650523</v>
      </c>
      <c r="E1854" s="26">
        <f t="shared" si="292"/>
        <v>2.363448240106938E-3</v>
      </c>
      <c r="F1854" s="26">
        <f t="shared" si="293"/>
        <v>2.3578755233508832E-3</v>
      </c>
      <c r="G1854" s="26">
        <f t="shared" si="294"/>
        <v>4.146404948595249</v>
      </c>
      <c r="H1854" s="26">
        <f t="shared" si="295"/>
        <v>8.4329090198931572E-3</v>
      </c>
      <c r="I1854" s="27">
        <f t="shared" si="296"/>
        <v>1.0690876482024581</v>
      </c>
      <c r="J1854" s="26">
        <f t="shared" si="297"/>
        <v>1.0949292718499515</v>
      </c>
      <c r="K1854" s="26">
        <f t="shared" si="298"/>
        <v>2.5817069298954059E-3</v>
      </c>
      <c r="L1854" s="25">
        <f t="shared" si="299"/>
        <v>47.222381882475197</v>
      </c>
    </row>
    <row r="1855" spans="1:12" x14ac:dyDescent="0.2">
      <c r="A1855" s="22">
        <v>42935.375</v>
      </c>
      <c r="B1855" s="28">
        <v>33.012999999999998</v>
      </c>
      <c r="C1855" s="26">
        <f t="shared" si="290"/>
        <v>273.71277777777777</v>
      </c>
      <c r="D1855" s="26">
        <f t="shared" si="291"/>
        <v>-5.3227215065265163</v>
      </c>
      <c r="E1855" s="26">
        <f t="shared" si="292"/>
        <v>4.8794561669469119E-3</v>
      </c>
      <c r="F1855" s="26">
        <f t="shared" si="293"/>
        <v>4.855762685764627E-3</v>
      </c>
      <c r="G1855" s="26">
        <f t="shared" si="294"/>
        <v>3.9379544222828957</v>
      </c>
      <c r="H1855" s="26">
        <f t="shared" si="295"/>
        <v>9.0997568167427972E-3</v>
      </c>
      <c r="I1855" s="27">
        <f t="shared" si="296"/>
        <v>1.092347564920056</v>
      </c>
      <c r="J1855" s="26">
        <f t="shared" si="297"/>
        <v>1.1181244358176441</v>
      </c>
      <c r="K1855" s="26">
        <f t="shared" si="298"/>
        <v>5.429346913484942E-3</v>
      </c>
      <c r="L1855" s="25">
        <f t="shared" si="299"/>
        <v>47.227811229388685</v>
      </c>
    </row>
    <row r="1856" spans="1:12" x14ac:dyDescent="0.2">
      <c r="A1856" s="22">
        <v>42935.416666666664</v>
      </c>
      <c r="B1856" s="28">
        <v>35.951000000000001</v>
      </c>
      <c r="C1856" s="26">
        <f t="shared" si="290"/>
        <v>275.34499999999997</v>
      </c>
      <c r="D1856" s="26">
        <f t="shared" si="291"/>
        <v>-2.663916177885973</v>
      </c>
      <c r="E1856" s="26">
        <f t="shared" si="292"/>
        <v>6.967482774467193E-2</v>
      </c>
      <c r="F1856" s="26">
        <f t="shared" si="293"/>
        <v>6.5136456367376624E-2</v>
      </c>
      <c r="G1856" s="26">
        <f t="shared" si="294"/>
        <v>3.2591851636600602</v>
      </c>
      <c r="H1856" s="26">
        <f t="shared" si="295"/>
        <v>1.2029789573323528E-2</v>
      </c>
      <c r="I1856" s="27">
        <f t="shared" si="296"/>
        <v>1.1126950889041591</v>
      </c>
      <c r="J1856" s="26">
        <f t="shared" si="297"/>
        <v>1.138362218206542</v>
      </c>
      <c r="K1856" s="26">
        <f t="shared" si="298"/>
        <v>7.4148880956480492E-2</v>
      </c>
      <c r="L1856" s="25">
        <f t="shared" si="299"/>
        <v>47.301960110345163</v>
      </c>
    </row>
    <row r="1857" spans="1:12" x14ac:dyDescent="0.2">
      <c r="A1857" s="22">
        <v>42935.458333333336</v>
      </c>
      <c r="B1857" s="28">
        <v>40.695999999999998</v>
      </c>
      <c r="C1857" s="26">
        <f t="shared" ref="C1857:C1920" si="300">CONVERT(B1857,"F","K")</f>
        <v>277.98111111111109</v>
      </c>
      <c r="D1857" s="26">
        <f t="shared" ref="D1857:D1920" si="301">$C$5*$C$6*(C1857-$C$6)/C1857</f>
        <v>1.5642373782390961</v>
      </c>
      <c r="E1857" s="26">
        <f t="shared" ref="E1857:E1920" si="302">EXP(D1857)</f>
        <v>4.7790289543429676</v>
      </c>
      <c r="F1857" s="26">
        <f t="shared" ref="F1857:F1920" si="303">E1857/(1+E1857)</f>
        <v>0.82696054857996593</v>
      </c>
      <c r="G1857" s="26">
        <f t="shared" ref="G1857:G1920" si="304">$C$7*EXP($C$8/C1857)</f>
        <v>2.4124139366728206</v>
      </c>
      <c r="H1857" s="26">
        <f t="shared" ref="H1857:H1920" si="305">$C$4*EXP(-$C$2/C1857)</f>
        <v>1.8751703031670664E-2</v>
      </c>
      <c r="I1857" s="27">
        <f t="shared" ref="I1857:I1920" si="306">IF(J1856&lt;1,J1856,J1856-J1856*F1856)</f>
        <v>1.0642133372500615</v>
      </c>
      <c r="J1857" s="26">
        <f t="shared" ref="J1857:J1920" si="307">G1857-(G1857-I1857)*EXP(-H1857)</f>
        <v>1.0892588377399308</v>
      </c>
      <c r="K1857" s="26">
        <f t="shared" ref="K1857:K1920" si="308">IF(J1857&lt;1,0,J1857*F1857)</f>
        <v>0.90077408600298925</v>
      </c>
      <c r="L1857" s="25">
        <f t="shared" ref="L1857:L1920" si="309">K1857+L1856</f>
        <v>48.202734196348153</v>
      </c>
    </row>
    <row r="1858" spans="1:12" x14ac:dyDescent="0.2">
      <c r="A1858" s="22">
        <v>42935.5</v>
      </c>
      <c r="B1858" s="28">
        <v>44.012999999999998</v>
      </c>
      <c r="C1858" s="26">
        <f t="shared" si="300"/>
        <v>279.82388888888886</v>
      </c>
      <c r="D1858" s="26">
        <f t="shared" si="301"/>
        <v>4.4726258380766808</v>
      </c>
      <c r="E1858" s="26">
        <f t="shared" si="302"/>
        <v>87.586409050179995</v>
      </c>
      <c r="F1858" s="26">
        <f t="shared" si="303"/>
        <v>0.98871158667879233</v>
      </c>
      <c r="G1858" s="26">
        <f t="shared" si="304"/>
        <v>1.9614517563809921</v>
      </c>
      <c r="H1858" s="26">
        <f t="shared" si="305"/>
        <v>2.5447709896728447E-2</v>
      </c>
      <c r="I1858" s="27">
        <f t="shared" si="306"/>
        <v>0.18848475173694157</v>
      </c>
      <c r="J1858" s="26">
        <f t="shared" si="307"/>
        <v>0.23303346627815569</v>
      </c>
      <c r="K1858" s="26">
        <f t="shared" si="308"/>
        <v>0</v>
      </c>
      <c r="L1858" s="25">
        <f t="shared" si="309"/>
        <v>48.202734196348153</v>
      </c>
    </row>
    <row r="1859" spans="1:12" x14ac:dyDescent="0.2">
      <c r="A1859" s="22">
        <v>42935.541666666664</v>
      </c>
      <c r="B1859" s="28">
        <v>52.05</v>
      </c>
      <c r="C1859" s="26">
        <f t="shared" si="300"/>
        <v>284.28888888888889</v>
      </c>
      <c r="D1859" s="26">
        <f t="shared" si="301"/>
        <v>11.363214257797239</v>
      </c>
      <c r="E1859" s="26">
        <f t="shared" si="302"/>
        <v>86095.657861033615</v>
      </c>
      <c r="F1859" s="26">
        <f t="shared" si="303"/>
        <v>0.99998838514728861</v>
      </c>
      <c r="G1859" s="26">
        <f t="shared" si="304"/>
        <v>1.2012865519726612</v>
      </c>
      <c r="H1859" s="26">
        <f t="shared" si="305"/>
        <v>5.2459618027147034E-2</v>
      </c>
      <c r="I1859" s="27">
        <f t="shared" si="306"/>
        <v>0.23303346627815569</v>
      </c>
      <c r="J1859" s="26">
        <f t="shared" si="307"/>
        <v>0.28251832681139921</v>
      </c>
      <c r="K1859" s="26">
        <f t="shared" si="308"/>
        <v>0</v>
      </c>
      <c r="L1859" s="25">
        <f t="shared" si="309"/>
        <v>48.202734196348153</v>
      </c>
    </row>
    <row r="1860" spans="1:12" x14ac:dyDescent="0.2">
      <c r="A1860" s="22">
        <v>42935.583333333336</v>
      </c>
      <c r="B1860" s="28">
        <v>69.622</v>
      </c>
      <c r="C1860" s="26">
        <f t="shared" si="300"/>
        <v>294.05111111111108</v>
      </c>
      <c r="D1860" s="26">
        <f t="shared" si="301"/>
        <v>25.699792175207598</v>
      </c>
      <c r="E1860" s="26">
        <f t="shared" si="302"/>
        <v>144969929515.36841</v>
      </c>
      <c r="F1860" s="26">
        <f t="shared" si="303"/>
        <v>0.99999999999310196</v>
      </c>
      <c r="G1860" s="26">
        <f t="shared" si="304"/>
        <v>0.43313346261360602</v>
      </c>
      <c r="H1860" s="26">
        <f t="shared" si="305"/>
        <v>0.23632054370128777</v>
      </c>
      <c r="I1860" s="27">
        <f t="shared" si="306"/>
        <v>0.28251832681139921</v>
      </c>
      <c r="J1860" s="26">
        <f t="shared" si="307"/>
        <v>0.31421866265517251</v>
      </c>
      <c r="K1860" s="26">
        <f t="shared" si="308"/>
        <v>0</v>
      </c>
      <c r="L1860" s="25">
        <f t="shared" si="309"/>
        <v>48.202734196348153</v>
      </c>
    </row>
    <row r="1861" spans="1:12" x14ac:dyDescent="0.2">
      <c r="A1861" s="22">
        <v>42935.625</v>
      </c>
      <c r="B1861" s="28">
        <v>60.883000000000003</v>
      </c>
      <c r="C1861" s="26">
        <f t="shared" si="300"/>
        <v>289.19611111111107</v>
      </c>
      <c r="D1861" s="26">
        <f t="shared" si="301"/>
        <v>18.690833786377112</v>
      </c>
      <c r="E1861" s="26">
        <f t="shared" si="302"/>
        <v>131016494.62108855</v>
      </c>
      <c r="F1861" s="26">
        <f t="shared" si="303"/>
        <v>0.99999999236737336</v>
      </c>
      <c r="G1861" s="26">
        <f t="shared" si="304"/>
        <v>0.71319877424568801</v>
      </c>
      <c r="H1861" s="26">
        <f t="shared" si="305"/>
        <v>0.11322125873976849</v>
      </c>
      <c r="I1861" s="27">
        <f t="shared" si="306"/>
        <v>0.31421866265517251</v>
      </c>
      <c r="J1861" s="26">
        <f t="shared" si="307"/>
        <v>0.35692826089159024</v>
      </c>
      <c r="K1861" s="26">
        <f t="shared" si="308"/>
        <v>0</v>
      </c>
      <c r="L1861" s="25">
        <f t="shared" si="309"/>
        <v>48.202734196348153</v>
      </c>
    </row>
    <row r="1862" spans="1:12" x14ac:dyDescent="0.2">
      <c r="A1862" s="22">
        <v>42935.666666666664</v>
      </c>
      <c r="B1862" s="28">
        <v>56.404000000000003</v>
      </c>
      <c r="C1862" s="26">
        <f t="shared" si="300"/>
        <v>286.70777777777778</v>
      </c>
      <c r="D1862" s="26">
        <f t="shared" si="301"/>
        <v>15.006523870607705</v>
      </c>
      <c r="E1862" s="26">
        <f t="shared" si="302"/>
        <v>3290413.7364923288</v>
      </c>
      <c r="F1862" s="26">
        <f t="shared" si="303"/>
        <v>0.99999969608694339</v>
      </c>
      <c r="G1862" s="26">
        <f t="shared" si="304"/>
        <v>0.92696234279209344</v>
      </c>
      <c r="H1862" s="26">
        <f t="shared" si="305"/>
        <v>7.6902745876835904E-2</v>
      </c>
      <c r="I1862" s="27">
        <f t="shared" si="306"/>
        <v>0.35692826089159024</v>
      </c>
      <c r="J1862" s="26">
        <f t="shared" si="307"/>
        <v>0.39912223802013425</v>
      </c>
      <c r="K1862" s="26">
        <f t="shared" si="308"/>
        <v>0</v>
      </c>
      <c r="L1862" s="25">
        <f t="shared" si="309"/>
        <v>48.202734196348153</v>
      </c>
    </row>
    <row r="1863" spans="1:12" x14ac:dyDescent="0.2">
      <c r="A1863" s="22">
        <v>42935.708333333336</v>
      </c>
      <c r="B1863" s="28">
        <v>50.643000000000001</v>
      </c>
      <c r="C1863" s="26">
        <f t="shared" si="300"/>
        <v>283.5072222222222</v>
      </c>
      <c r="D1863" s="26">
        <f t="shared" si="301"/>
        <v>10.172583492875903</v>
      </c>
      <c r="E1863" s="26">
        <f t="shared" si="302"/>
        <v>26175.613997766595</v>
      </c>
      <c r="F1863" s="26">
        <f t="shared" si="303"/>
        <v>0.99996179796210138</v>
      </c>
      <c r="G1863" s="26">
        <f t="shared" si="304"/>
        <v>1.3074923322100547</v>
      </c>
      <c r="H1863" s="26">
        <f t="shared" si="305"/>
        <v>4.6295449739844056E-2</v>
      </c>
      <c r="I1863" s="27">
        <f t="shared" si="306"/>
        <v>0.39912223802013425</v>
      </c>
      <c r="J1863" s="26">
        <f t="shared" si="307"/>
        <v>0.44021704917249127</v>
      </c>
      <c r="K1863" s="26">
        <f t="shared" si="308"/>
        <v>0</v>
      </c>
      <c r="L1863" s="25">
        <f t="shared" si="309"/>
        <v>48.202734196348153</v>
      </c>
    </row>
    <row r="1864" spans="1:12" x14ac:dyDescent="0.2">
      <c r="A1864" s="22">
        <v>42935.75</v>
      </c>
      <c r="B1864" s="28">
        <v>43.466000000000001</v>
      </c>
      <c r="C1864" s="26">
        <f t="shared" si="300"/>
        <v>279.52</v>
      </c>
      <c r="D1864" s="26">
        <f t="shared" si="301"/>
        <v>3.9956496851745569</v>
      </c>
      <c r="E1864" s="26">
        <f t="shared" si="302"/>
        <v>54.361146784764315</v>
      </c>
      <c r="F1864" s="26">
        <f t="shared" si="303"/>
        <v>0.98193679036513015</v>
      </c>
      <c r="G1864" s="26">
        <f t="shared" si="304"/>
        <v>2.0291633655831762</v>
      </c>
      <c r="H1864" s="26">
        <f t="shared" si="305"/>
        <v>2.4204770808795097E-2</v>
      </c>
      <c r="I1864" s="27">
        <f t="shared" si="306"/>
        <v>0.44021704917249127</v>
      </c>
      <c r="J1864" s="26">
        <f t="shared" si="307"/>
        <v>0.47821540468599144</v>
      </c>
      <c r="K1864" s="26">
        <f t="shared" si="308"/>
        <v>0</v>
      </c>
      <c r="L1864" s="25">
        <f t="shared" si="309"/>
        <v>48.202734196348153</v>
      </c>
    </row>
    <row r="1865" spans="1:12" x14ac:dyDescent="0.2">
      <c r="A1865" s="22">
        <v>42935.791666666664</v>
      </c>
      <c r="B1865" s="28">
        <v>38.817999999999998</v>
      </c>
      <c r="C1865" s="26">
        <f t="shared" si="300"/>
        <v>276.93777777777774</v>
      </c>
      <c r="D1865" s="26">
        <f t="shared" si="301"/>
        <v>-9.9577923641151728E-2</v>
      </c>
      <c r="E1865" s="26">
        <f t="shared" si="302"/>
        <v>0.90521940912774745</v>
      </c>
      <c r="F1865" s="26">
        <f t="shared" si="303"/>
        <v>0.47512606936026197</v>
      </c>
      <c r="G1865" s="26">
        <f t="shared" si="304"/>
        <v>2.7156048701598436</v>
      </c>
      <c r="H1865" s="26">
        <f t="shared" si="305"/>
        <v>1.5746319100492137E-2</v>
      </c>
      <c r="I1865" s="27">
        <f t="shared" si="306"/>
        <v>0.47821540468599144</v>
      </c>
      <c r="J1865" s="26">
        <f t="shared" si="307"/>
        <v>0.51317012681808549</v>
      </c>
      <c r="K1865" s="26">
        <f t="shared" si="308"/>
        <v>0</v>
      </c>
      <c r="L1865" s="25">
        <f t="shared" si="309"/>
        <v>48.202734196348153</v>
      </c>
    </row>
    <row r="1866" spans="1:12" x14ac:dyDescent="0.2">
      <c r="A1866" s="22">
        <v>42935.833333333336</v>
      </c>
      <c r="B1866" s="28">
        <v>36.145000000000003</v>
      </c>
      <c r="C1866" s="26">
        <f t="shared" si="300"/>
        <v>275.45277777777778</v>
      </c>
      <c r="D1866" s="26">
        <f t="shared" si="301"/>
        <v>-2.4894607867853855</v>
      </c>
      <c r="E1866" s="26">
        <f t="shared" si="302"/>
        <v>8.2954684780013263E-2</v>
      </c>
      <c r="F1866" s="26">
        <f t="shared" si="303"/>
        <v>7.6600328661826061E-2</v>
      </c>
      <c r="G1866" s="26">
        <f t="shared" si="304"/>
        <v>3.2189784074996939</v>
      </c>
      <c r="H1866" s="26">
        <f t="shared" si="305"/>
        <v>1.2252150567355407E-2</v>
      </c>
      <c r="I1866" s="27">
        <f t="shared" si="306"/>
        <v>0.51317012681808549</v>
      </c>
      <c r="J1866" s="26">
        <f t="shared" si="307"/>
        <v>0.54611983271390896</v>
      </c>
      <c r="K1866" s="26">
        <f t="shared" si="308"/>
        <v>0</v>
      </c>
      <c r="L1866" s="25">
        <f t="shared" si="309"/>
        <v>48.202734196348153</v>
      </c>
    </row>
    <row r="1867" spans="1:12" x14ac:dyDescent="0.2">
      <c r="A1867" s="22">
        <v>42935.875</v>
      </c>
      <c r="B1867" s="28">
        <v>35.369999999999997</v>
      </c>
      <c r="C1867" s="26">
        <f t="shared" si="300"/>
        <v>275.02222222222218</v>
      </c>
      <c r="D1867" s="26">
        <f t="shared" si="301"/>
        <v>-3.1872010342599215</v>
      </c>
      <c r="E1867" s="26">
        <f t="shared" si="302"/>
        <v>4.1287271020379095E-2</v>
      </c>
      <c r="F1867" s="26">
        <f t="shared" si="303"/>
        <v>3.9650221576146644E-2</v>
      </c>
      <c r="G1867" s="26">
        <f t="shared" si="304"/>
        <v>3.3828242514476705</v>
      </c>
      <c r="H1867" s="26">
        <f t="shared" si="305"/>
        <v>1.1386725588731075E-2</v>
      </c>
      <c r="I1867" s="27">
        <f t="shared" si="306"/>
        <v>0.54611983271390896</v>
      </c>
      <c r="J1867" s="26">
        <f t="shared" si="307"/>
        <v>0.57823740350084396</v>
      </c>
      <c r="K1867" s="26">
        <f t="shared" si="308"/>
        <v>0</v>
      </c>
      <c r="L1867" s="25">
        <f t="shared" si="309"/>
        <v>48.202734196348153</v>
      </c>
    </row>
    <row r="1868" spans="1:12" x14ac:dyDescent="0.2">
      <c r="A1868" s="22">
        <v>42935.916666666664</v>
      </c>
      <c r="B1868" s="28">
        <v>33.606999999999999</v>
      </c>
      <c r="C1868" s="26">
        <f t="shared" si="300"/>
        <v>274.04277777777776</v>
      </c>
      <c r="D1868" s="26">
        <f t="shared" si="301"/>
        <v>-4.7826142309493784</v>
      </c>
      <c r="E1868" s="26">
        <f t="shared" si="302"/>
        <v>8.3740785521378737E-3</v>
      </c>
      <c r="F1868" s="26">
        <f t="shared" si="303"/>
        <v>8.3045357176988292E-3</v>
      </c>
      <c r="G1868" s="26">
        <f t="shared" si="304"/>
        <v>3.7894871870851419</v>
      </c>
      <c r="H1868" s="26">
        <f t="shared" si="305"/>
        <v>9.6306584442926793E-3</v>
      </c>
      <c r="I1868" s="27">
        <f t="shared" si="306"/>
        <v>0.57823740350084396</v>
      </c>
      <c r="J1868" s="26">
        <f t="shared" si="307"/>
        <v>0.60901540922857667</v>
      </c>
      <c r="K1868" s="26">
        <f t="shared" si="308"/>
        <v>0</v>
      </c>
      <c r="L1868" s="25">
        <f t="shared" si="309"/>
        <v>48.202734196348153</v>
      </c>
    </row>
    <row r="1869" spans="1:12" x14ac:dyDescent="0.2">
      <c r="A1869" s="22">
        <v>42935.958333333336</v>
      </c>
      <c r="B1869" s="28">
        <v>33.606999999999999</v>
      </c>
      <c r="C1869" s="26">
        <f t="shared" si="300"/>
        <v>274.04277777777776</v>
      </c>
      <c r="D1869" s="26">
        <f t="shared" si="301"/>
        <v>-4.7826142309493784</v>
      </c>
      <c r="E1869" s="26">
        <f t="shared" si="302"/>
        <v>8.3740785521378737E-3</v>
      </c>
      <c r="F1869" s="26">
        <f t="shared" si="303"/>
        <v>8.3045357176988292E-3</v>
      </c>
      <c r="G1869" s="26">
        <f t="shared" si="304"/>
        <v>3.7894871870851419</v>
      </c>
      <c r="H1869" s="26">
        <f t="shared" si="305"/>
        <v>9.6306584442926793E-3</v>
      </c>
      <c r="I1869" s="27">
        <f t="shared" si="306"/>
        <v>0.60901540922857667</v>
      </c>
      <c r="J1869" s="26">
        <f t="shared" si="307"/>
        <v>0.63949842524812173</v>
      </c>
      <c r="K1869" s="26">
        <f t="shared" si="308"/>
        <v>0</v>
      </c>
      <c r="L1869" s="25">
        <f t="shared" si="309"/>
        <v>48.202734196348153</v>
      </c>
    </row>
    <row r="1870" spans="1:12" x14ac:dyDescent="0.2">
      <c r="A1870" s="22">
        <v>42936</v>
      </c>
      <c r="B1870" s="28">
        <v>33.411000000000001</v>
      </c>
      <c r="C1870" s="26">
        <f t="shared" si="300"/>
        <v>273.93388888888887</v>
      </c>
      <c r="D1870" s="26">
        <f t="shared" si="301"/>
        <v>-4.960687594938789</v>
      </c>
      <c r="E1870" s="26">
        <f t="shared" si="302"/>
        <v>7.008107436331598E-3</v>
      </c>
      <c r="F1870" s="26">
        <f t="shared" si="303"/>
        <v>6.9593356643106157E-3</v>
      </c>
      <c r="G1870" s="26">
        <f t="shared" si="304"/>
        <v>3.8378077518349589</v>
      </c>
      <c r="H1870" s="26">
        <f t="shared" si="305"/>
        <v>9.4522831904359766E-3</v>
      </c>
      <c r="I1870" s="27">
        <f t="shared" si="306"/>
        <v>0.63949842524812173</v>
      </c>
      <c r="J1870" s="26">
        <f t="shared" si="307"/>
        <v>0.6695873223199369</v>
      </c>
      <c r="K1870" s="26">
        <f t="shared" si="308"/>
        <v>0</v>
      </c>
      <c r="L1870" s="25">
        <f t="shared" si="309"/>
        <v>48.202734196348153</v>
      </c>
    </row>
    <row r="1871" spans="1:12" x14ac:dyDescent="0.2">
      <c r="A1871" s="22">
        <v>42936.041666666664</v>
      </c>
      <c r="B1871" s="28">
        <v>31.815999999999999</v>
      </c>
      <c r="C1871" s="26">
        <f t="shared" si="300"/>
        <v>273.04777777777775</v>
      </c>
      <c r="D1871" s="26">
        <f t="shared" si="301"/>
        <v>-6.4150856789410486</v>
      </c>
      <c r="E1871" s="26">
        <f t="shared" si="302"/>
        <v>1.6366796731492124E-3</v>
      </c>
      <c r="F1871" s="26">
        <f t="shared" si="303"/>
        <v>1.6340053298400457E-3</v>
      </c>
      <c r="G1871" s="26">
        <f t="shared" si="304"/>
        <v>4.2562449520462255</v>
      </c>
      <c r="H1871" s="26">
        <f t="shared" si="305"/>
        <v>8.1137838795573344E-3</v>
      </c>
      <c r="I1871" s="27">
        <f t="shared" si="306"/>
        <v>0.6695873223199369</v>
      </c>
      <c r="J1871" s="26">
        <f t="shared" si="307"/>
        <v>0.69857094474572268</v>
      </c>
      <c r="K1871" s="26">
        <f t="shared" si="308"/>
        <v>0</v>
      </c>
      <c r="L1871" s="25">
        <f t="shared" si="309"/>
        <v>48.202734196348153</v>
      </c>
    </row>
    <row r="1872" spans="1:12" x14ac:dyDescent="0.2">
      <c r="A1872" s="22">
        <v>42936.083333333336</v>
      </c>
      <c r="B1872" s="28">
        <v>34.981000000000002</v>
      </c>
      <c r="C1872" s="26">
        <f t="shared" si="300"/>
        <v>274.80611111111108</v>
      </c>
      <c r="D1872" s="26">
        <f t="shared" si="301"/>
        <v>-3.5382457530663558</v>
      </c>
      <c r="E1872" s="26">
        <f t="shared" si="302"/>
        <v>2.9064268290931627E-2</v>
      </c>
      <c r="F1872" s="26">
        <f t="shared" si="303"/>
        <v>2.8243394690208725E-2</v>
      </c>
      <c r="G1872" s="26">
        <f t="shared" si="304"/>
        <v>3.4683851654800923</v>
      </c>
      <c r="H1872" s="26">
        <f t="shared" si="305"/>
        <v>1.0974707865436984E-2</v>
      </c>
      <c r="I1872" s="27">
        <f t="shared" si="306"/>
        <v>0.69857094474572268</v>
      </c>
      <c r="J1872" s="26">
        <f t="shared" si="307"/>
        <v>0.72880265115121423</v>
      </c>
      <c r="K1872" s="26">
        <f t="shared" si="308"/>
        <v>0</v>
      </c>
      <c r="L1872" s="25">
        <f t="shared" si="309"/>
        <v>48.202734196348153</v>
      </c>
    </row>
    <row r="1873" spans="1:12" x14ac:dyDescent="0.2">
      <c r="A1873" s="22">
        <v>42936.125</v>
      </c>
      <c r="B1873" s="28">
        <v>31.213000000000001</v>
      </c>
      <c r="C1873" s="26">
        <f t="shared" si="300"/>
        <v>272.71277777777777</v>
      </c>
      <c r="D1873" s="26">
        <f t="shared" si="301"/>
        <v>-6.9673922299203754</v>
      </c>
      <c r="E1873" s="26">
        <f t="shared" si="302"/>
        <v>9.4210650238653717E-4</v>
      </c>
      <c r="F1873" s="26">
        <f t="shared" si="303"/>
        <v>9.4121977311810792E-4</v>
      </c>
      <c r="G1873" s="26">
        <f t="shared" si="304"/>
        <v>4.4268400978422342</v>
      </c>
      <c r="H1873" s="26">
        <f t="shared" si="305"/>
        <v>7.6566891398355454E-3</v>
      </c>
      <c r="I1873" s="27">
        <f t="shared" si="306"/>
        <v>0.72880265115121423</v>
      </c>
      <c r="J1873" s="26">
        <f t="shared" si="307"/>
        <v>0.75700925192050672</v>
      </c>
      <c r="K1873" s="26">
        <f t="shared" si="308"/>
        <v>0</v>
      </c>
      <c r="L1873" s="25">
        <f t="shared" si="309"/>
        <v>48.202734196348153</v>
      </c>
    </row>
    <row r="1874" spans="1:12" x14ac:dyDescent="0.2">
      <c r="A1874" s="22">
        <v>42936.166666666664</v>
      </c>
      <c r="B1874" s="28">
        <v>31.815999999999999</v>
      </c>
      <c r="C1874" s="26">
        <f t="shared" si="300"/>
        <v>273.04777777777775</v>
      </c>
      <c r="D1874" s="26">
        <f t="shared" si="301"/>
        <v>-6.4150856789410486</v>
      </c>
      <c r="E1874" s="26">
        <f t="shared" si="302"/>
        <v>1.6366796731492124E-3</v>
      </c>
      <c r="F1874" s="26">
        <f t="shared" si="303"/>
        <v>1.6340053298400457E-3</v>
      </c>
      <c r="G1874" s="26">
        <f t="shared" si="304"/>
        <v>4.2562449520462255</v>
      </c>
      <c r="H1874" s="26">
        <f t="shared" si="305"/>
        <v>8.1137838795573344E-3</v>
      </c>
      <c r="I1874" s="27">
        <f t="shared" si="306"/>
        <v>0.75700925192050672</v>
      </c>
      <c r="J1874" s="26">
        <f t="shared" si="307"/>
        <v>0.78528642158139039</v>
      </c>
      <c r="K1874" s="26">
        <f t="shared" si="308"/>
        <v>0</v>
      </c>
      <c r="L1874" s="25">
        <f t="shared" si="309"/>
        <v>48.202734196348153</v>
      </c>
    </row>
    <row r="1875" spans="1:12" x14ac:dyDescent="0.2">
      <c r="A1875" s="22">
        <v>42936.208333333336</v>
      </c>
      <c r="B1875" s="28">
        <v>32.814999999999998</v>
      </c>
      <c r="C1875" s="26">
        <f t="shared" si="300"/>
        <v>273.60277777777776</v>
      </c>
      <c r="D1875" s="26">
        <f t="shared" si="301"/>
        <v>-5.5030467933033789</v>
      </c>
      <c r="E1875" s="26">
        <f t="shared" si="302"/>
        <v>4.0743388400093696E-3</v>
      </c>
      <c r="F1875" s="26">
        <f t="shared" si="303"/>
        <v>4.0578059635667883E-3</v>
      </c>
      <c r="G1875" s="26">
        <f t="shared" si="304"/>
        <v>3.9888072117268591</v>
      </c>
      <c r="H1875" s="26">
        <f t="shared" si="305"/>
        <v>8.9291034341307807E-3</v>
      </c>
      <c r="I1875" s="27">
        <f t="shared" si="306"/>
        <v>0.78528642158139039</v>
      </c>
      <c r="J1875" s="26">
        <f t="shared" si="307"/>
        <v>0.81376366274938716</v>
      </c>
      <c r="K1875" s="26">
        <f t="shared" si="308"/>
        <v>0</v>
      </c>
      <c r="L1875" s="25">
        <f t="shared" si="309"/>
        <v>48.202734196348153</v>
      </c>
    </row>
    <row r="1876" spans="1:12" x14ac:dyDescent="0.2">
      <c r="A1876" s="22">
        <v>42936.25</v>
      </c>
      <c r="B1876" s="28">
        <v>32.616999999999997</v>
      </c>
      <c r="C1876" s="26">
        <f t="shared" si="300"/>
        <v>273.49277777777775</v>
      </c>
      <c r="D1876" s="26">
        <f t="shared" si="301"/>
        <v>-5.6835171353296463</v>
      </c>
      <c r="E1876" s="26">
        <f t="shared" si="302"/>
        <v>3.4015735849335393E-3</v>
      </c>
      <c r="F1876" s="26">
        <f t="shared" si="303"/>
        <v>3.3900421072497063E-3</v>
      </c>
      <c r="G1876" s="26">
        <f t="shared" si="304"/>
        <v>4.0403583901427789</v>
      </c>
      <c r="H1876" s="26">
        <f t="shared" si="305"/>
        <v>8.7615169915995703E-3</v>
      </c>
      <c r="I1876" s="27">
        <f t="shared" si="306"/>
        <v>0.81376366274938716</v>
      </c>
      <c r="J1876" s="26">
        <f t="shared" si="307"/>
        <v>0.84191004472389164</v>
      </c>
      <c r="K1876" s="26">
        <f t="shared" si="308"/>
        <v>0</v>
      </c>
      <c r="L1876" s="25">
        <f t="shared" si="309"/>
        <v>48.202734196348153</v>
      </c>
    </row>
    <row r="1877" spans="1:12" x14ac:dyDescent="0.2">
      <c r="A1877" s="22">
        <v>42936.291666666664</v>
      </c>
      <c r="B1877" s="28">
        <v>34.002000000000002</v>
      </c>
      <c r="C1877" s="26">
        <f t="shared" si="300"/>
        <v>274.26222222222219</v>
      </c>
      <c r="D1877" s="26">
        <f t="shared" si="301"/>
        <v>-4.4241715146899656</v>
      </c>
      <c r="E1877" s="26">
        <f t="shared" si="302"/>
        <v>1.1984135869577627E-2</v>
      </c>
      <c r="F1877" s="26">
        <f t="shared" si="303"/>
        <v>1.1842217130488809E-2</v>
      </c>
      <c r="G1877" s="26">
        <f t="shared" si="304"/>
        <v>3.6940600203372398</v>
      </c>
      <c r="H1877" s="26">
        <f t="shared" si="305"/>
        <v>9.9999810820415088E-3</v>
      </c>
      <c r="I1877" s="27">
        <f t="shared" si="306"/>
        <v>0.84191004472389164</v>
      </c>
      <c r="J1877" s="26">
        <f t="shared" si="307"/>
        <v>0.8702893577335753</v>
      </c>
      <c r="K1877" s="26">
        <f t="shared" si="308"/>
        <v>0</v>
      </c>
      <c r="L1877" s="25">
        <f t="shared" si="309"/>
        <v>48.202734196348153</v>
      </c>
    </row>
    <row r="1878" spans="1:12" x14ac:dyDescent="0.2">
      <c r="A1878" s="22">
        <v>42936.333333333336</v>
      </c>
      <c r="B1878" s="28">
        <v>34.393999999999998</v>
      </c>
      <c r="C1878" s="26">
        <f t="shared" si="300"/>
        <v>274.47999999999996</v>
      </c>
      <c r="D1878" s="26">
        <f t="shared" si="301"/>
        <v>-4.0690177790732198</v>
      </c>
      <c r="E1878" s="26">
        <f t="shared" si="302"/>
        <v>1.7094170516322529E-2</v>
      </c>
      <c r="F1878" s="26">
        <f t="shared" si="303"/>
        <v>1.6806870997642984E-2</v>
      </c>
      <c r="G1878" s="26">
        <f t="shared" si="304"/>
        <v>3.6018787340039533</v>
      </c>
      <c r="H1878" s="26">
        <f t="shared" si="305"/>
        <v>1.0379881966901563E-2</v>
      </c>
      <c r="I1878" s="27">
        <f t="shared" si="306"/>
        <v>0.8702893577335753</v>
      </c>
      <c r="J1878" s="26">
        <f t="shared" si="307"/>
        <v>0.89849628748522292</v>
      </c>
      <c r="K1878" s="26">
        <f t="shared" si="308"/>
        <v>0</v>
      </c>
      <c r="L1878" s="25">
        <f t="shared" si="309"/>
        <v>48.202734196348153</v>
      </c>
    </row>
    <row r="1879" spans="1:12" x14ac:dyDescent="0.2">
      <c r="A1879" s="22">
        <v>42936.375</v>
      </c>
      <c r="B1879" s="28">
        <v>41.994</v>
      </c>
      <c r="C1879" s="26">
        <f t="shared" si="300"/>
        <v>278.70222222222219</v>
      </c>
      <c r="D1879" s="26">
        <f t="shared" si="301"/>
        <v>2.7069209670217007</v>
      </c>
      <c r="E1879" s="26">
        <f t="shared" si="302"/>
        <v>14.983071048965527</v>
      </c>
      <c r="F1879" s="26">
        <f t="shared" si="303"/>
        <v>0.93743380124280162</v>
      </c>
      <c r="G1879" s="26">
        <f t="shared" si="304"/>
        <v>2.2240315483960149</v>
      </c>
      <c r="H1879" s="26">
        <f t="shared" si="305"/>
        <v>2.1141771826242793E-2</v>
      </c>
      <c r="I1879" s="27">
        <f t="shared" si="306"/>
        <v>0.89849628748522292</v>
      </c>
      <c r="J1879" s="26">
        <f t="shared" si="307"/>
        <v>0.92622628797159168</v>
      </c>
      <c r="K1879" s="26">
        <f t="shared" si="308"/>
        <v>0</v>
      </c>
      <c r="L1879" s="25">
        <f t="shared" si="309"/>
        <v>48.202734196348153</v>
      </c>
    </row>
    <row r="1880" spans="1:12" x14ac:dyDescent="0.2">
      <c r="A1880" s="22">
        <v>42936.416666666664</v>
      </c>
      <c r="B1880" s="28">
        <v>48.517000000000003</v>
      </c>
      <c r="C1880" s="26">
        <f t="shared" si="300"/>
        <v>282.32611111111112</v>
      </c>
      <c r="D1880" s="26">
        <f t="shared" si="301"/>
        <v>8.3610135639046366</v>
      </c>
      <c r="E1880" s="26">
        <f t="shared" si="302"/>
        <v>4277.027611022766</v>
      </c>
      <c r="F1880" s="26">
        <f t="shared" si="303"/>
        <v>0.99976624741798692</v>
      </c>
      <c r="G1880" s="26">
        <f t="shared" si="304"/>
        <v>1.4873725852503161</v>
      </c>
      <c r="H1880" s="26">
        <f t="shared" si="305"/>
        <v>3.8277165157258805E-2</v>
      </c>
      <c r="I1880" s="27">
        <f t="shared" si="306"/>
        <v>0.92622628797159168</v>
      </c>
      <c r="J1880" s="26">
        <f t="shared" si="307"/>
        <v>0.94729949331663077</v>
      </c>
      <c r="K1880" s="26">
        <f t="shared" si="308"/>
        <v>0</v>
      </c>
      <c r="L1880" s="25">
        <f t="shared" si="309"/>
        <v>48.202734196348153</v>
      </c>
    </row>
    <row r="1881" spans="1:12" x14ac:dyDescent="0.2">
      <c r="A1881" s="22">
        <v>42936.458333333336</v>
      </c>
      <c r="B1881" s="28">
        <v>63.968000000000004</v>
      </c>
      <c r="C1881" s="26">
        <f t="shared" si="300"/>
        <v>290.90999999999997</v>
      </c>
      <c r="D1881" s="26">
        <f t="shared" si="301"/>
        <v>21.191818775566283</v>
      </c>
      <c r="E1881" s="26">
        <f t="shared" si="302"/>
        <v>1597680577.7874177</v>
      </c>
      <c r="F1881" s="26">
        <f t="shared" si="303"/>
        <v>0.99999999937409267</v>
      </c>
      <c r="G1881" s="26">
        <f t="shared" si="304"/>
        <v>0.59693336903468575</v>
      </c>
      <c r="H1881" s="26">
        <f t="shared" si="305"/>
        <v>0.14721782728541311</v>
      </c>
      <c r="I1881" s="27">
        <f t="shared" si="306"/>
        <v>0.94729949331663077</v>
      </c>
      <c r="J1881" s="26">
        <f t="shared" si="307"/>
        <v>0.89933645519978511</v>
      </c>
      <c r="K1881" s="26">
        <f t="shared" si="308"/>
        <v>0</v>
      </c>
      <c r="L1881" s="25">
        <f t="shared" si="309"/>
        <v>48.202734196348153</v>
      </c>
    </row>
    <row r="1882" spans="1:12" x14ac:dyDescent="0.2">
      <c r="A1882" s="22">
        <v>42936.5</v>
      </c>
      <c r="B1882" s="28">
        <v>74.790999999999997</v>
      </c>
      <c r="C1882" s="26">
        <f t="shared" si="300"/>
        <v>296.92277777777775</v>
      </c>
      <c r="D1882" s="26">
        <f t="shared" si="301"/>
        <v>29.737614531275405</v>
      </c>
      <c r="E1882" s="26">
        <f t="shared" si="302"/>
        <v>8220190757824.8545</v>
      </c>
      <c r="F1882" s="26">
        <f t="shared" si="303"/>
        <v>0.99999999999987832</v>
      </c>
      <c r="G1882" s="26">
        <f t="shared" si="304"/>
        <v>0.32497211158345568</v>
      </c>
      <c r="H1882" s="26">
        <f t="shared" si="305"/>
        <v>0.36108214260960414</v>
      </c>
      <c r="I1882" s="27">
        <f t="shared" si="306"/>
        <v>0.89933645519978511</v>
      </c>
      <c r="J1882" s="26">
        <f t="shared" si="307"/>
        <v>0.72525911458274384</v>
      </c>
      <c r="K1882" s="26">
        <f t="shared" si="308"/>
        <v>0</v>
      </c>
      <c r="L1882" s="25">
        <f t="shared" si="309"/>
        <v>48.202734196348153</v>
      </c>
    </row>
    <row r="1883" spans="1:12" x14ac:dyDescent="0.2">
      <c r="A1883" s="22">
        <v>42936.541666666664</v>
      </c>
      <c r="B1883" s="28">
        <v>75.311999999999998</v>
      </c>
      <c r="C1883" s="26">
        <f t="shared" si="300"/>
        <v>297.21222222222218</v>
      </c>
      <c r="D1883" s="26">
        <f t="shared" si="301"/>
        <v>30.140270887618595</v>
      </c>
      <c r="E1883" s="26">
        <f t="shared" si="302"/>
        <v>12295702015630.105</v>
      </c>
      <c r="F1883" s="26">
        <f t="shared" si="303"/>
        <v>0.99999999999991862</v>
      </c>
      <c r="G1883" s="26">
        <f t="shared" si="304"/>
        <v>0.3157935965654719</v>
      </c>
      <c r="H1883" s="26">
        <f t="shared" si="305"/>
        <v>0.37667355398894697</v>
      </c>
      <c r="I1883" s="27">
        <f t="shared" si="306"/>
        <v>0.72525911458274384</v>
      </c>
      <c r="J1883" s="26">
        <f t="shared" si="307"/>
        <v>0.59674427734031421</v>
      </c>
      <c r="K1883" s="26">
        <f t="shared" si="308"/>
        <v>0</v>
      </c>
      <c r="L1883" s="25">
        <f t="shared" si="309"/>
        <v>48.202734196348153</v>
      </c>
    </row>
    <row r="1884" spans="1:12" x14ac:dyDescent="0.2">
      <c r="A1884" s="22">
        <v>42936.583333333336</v>
      </c>
      <c r="B1884" s="28">
        <v>77.573999999999998</v>
      </c>
      <c r="C1884" s="26">
        <f t="shared" si="300"/>
        <v>298.46888888888884</v>
      </c>
      <c r="D1884" s="26">
        <f t="shared" si="301"/>
        <v>31.879408239086832</v>
      </c>
      <c r="E1884" s="26">
        <f t="shared" si="302"/>
        <v>69992432086749.289</v>
      </c>
      <c r="F1884" s="26">
        <f t="shared" si="303"/>
        <v>0.99999999999998568</v>
      </c>
      <c r="G1884" s="26">
        <f t="shared" si="304"/>
        <v>0.27903648252094454</v>
      </c>
      <c r="H1884" s="26">
        <f t="shared" si="305"/>
        <v>0.45212769172917044</v>
      </c>
      <c r="I1884" s="27">
        <f t="shared" si="306"/>
        <v>0.59674427734031421</v>
      </c>
      <c r="J1884" s="26">
        <f t="shared" si="307"/>
        <v>0.48118534812210767</v>
      </c>
      <c r="K1884" s="26">
        <f t="shared" si="308"/>
        <v>0</v>
      </c>
      <c r="L1884" s="25">
        <f t="shared" si="309"/>
        <v>48.202734196348153</v>
      </c>
    </row>
    <row r="1885" spans="1:12" x14ac:dyDescent="0.2">
      <c r="A1885" s="22">
        <v>42936.625</v>
      </c>
      <c r="B1885" s="28">
        <v>67.563999999999993</v>
      </c>
      <c r="C1885" s="26">
        <f t="shared" si="300"/>
        <v>292.90777777777777</v>
      </c>
      <c r="D1885" s="26">
        <f t="shared" si="301"/>
        <v>24.070125978218389</v>
      </c>
      <c r="E1885" s="26">
        <f t="shared" si="302"/>
        <v>28413379439.961529</v>
      </c>
      <c r="F1885" s="26">
        <f t="shared" si="303"/>
        <v>0.99999999996480526</v>
      </c>
      <c r="G1885" s="26">
        <f t="shared" si="304"/>
        <v>0.48638617429766218</v>
      </c>
      <c r="H1885" s="26">
        <f t="shared" si="305"/>
        <v>0.1991575786344699</v>
      </c>
      <c r="I1885" s="27">
        <f t="shared" si="306"/>
        <v>0.48118534812210767</v>
      </c>
      <c r="J1885" s="26">
        <f t="shared" si="307"/>
        <v>0.48212450936049828</v>
      </c>
      <c r="K1885" s="26">
        <f t="shared" si="308"/>
        <v>0</v>
      </c>
      <c r="L1885" s="25">
        <f t="shared" si="309"/>
        <v>48.202734196348153</v>
      </c>
    </row>
    <row r="1886" spans="1:12" x14ac:dyDescent="0.2">
      <c r="A1886" s="22">
        <v>42936.666666666664</v>
      </c>
      <c r="B1886" s="28">
        <v>64.825000000000003</v>
      </c>
      <c r="C1886" s="26">
        <f t="shared" si="300"/>
        <v>291.38611111111106</v>
      </c>
      <c r="D1886" s="26">
        <f t="shared" si="301"/>
        <v>21.881360165492456</v>
      </c>
      <c r="E1886" s="26">
        <f t="shared" si="302"/>
        <v>3183860099.9090724</v>
      </c>
      <c r="F1886" s="26">
        <f t="shared" si="303"/>
        <v>0.9999999996859158</v>
      </c>
      <c r="G1886" s="26">
        <f t="shared" si="304"/>
        <v>0.56835259056763843</v>
      </c>
      <c r="H1886" s="26">
        <f t="shared" si="305"/>
        <v>0.15827052667928523</v>
      </c>
      <c r="I1886" s="27">
        <f t="shared" si="306"/>
        <v>0.48212450936049828</v>
      </c>
      <c r="J1886" s="26">
        <f t="shared" si="307"/>
        <v>0.49474667728631266</v>
      </c>
      <c r="K1886" s="26">
        <f t="shared" si="308"/>
        <v>0</v>
      </c>
      <c r="L1886" s="25">
        <f t="shared" si="309"/>
        <v>48.202734196348153</v>
      </c>
    </row>
    <row r="1887" spans="1:12" x14ac:dyDescent="0.2">
      <c r="A1887" s="22">
        <v>42936.708333333336</v>
      </c>
      <c r="B1887" s="28">
        <v>59.68</v>
      </c>
      <c r="C1887" s="26">
        <f t="shared" si="300"/>
        <v>288.52777777777777</v>
      </c>
      <c r="D1887" s="26">
        <f t="shared" si="301"/>
        <v>17.707519014152297</v>
      </c>
      <c r="E1887" s="26">
        <f t="shared" si="302"/>
        <v>49009220.613231629</v>
      </c>
      <c r="F1887" s="26">
        <f t="shared" si="303"/>
        <v>0.99999997959567677</v>
      </c>
      <c r="G1887" s="26">
        <f t="shared" si="304"/>
        <v>0.76488598463045243</v>
      </c>
      <c r="H1887" s="26">
        <f t="shared" si="305"/>
        <v>0.10211598623740639</v>
      </c>
      <c r="I1887" s="27">
        <f t="shared" si="306"/>
        <v>0.49474667728631266</v>
      </c>
      <c r="J1887" s="26">
        <f t="shared" si="307"/>
        <v>0.52097049951143459</v>
      </c>
      <c r="K1887" s="26">
        <f t="shared" si="308"/>
        <v>0</v>
      </c>
      <c r="L1887" s="25">
        <f t="shared" si="309"/>
        <v>48.202734196348153</v>
      </c>
    </row>
    <row r="1888" spans="1:12" x14ac:dyDescent="0.2">
      <c r="A1888" s="22">
        <v>42936.75</v>
      </c>
      <c r="B1888" s="28">
        <v>51.171999999999997</v>
      </c>
      <c r="C1888" s="26">
        <f t="shared" si="300"/>
        <v>283.80111111111108</v>
      </c>
      <c r="D1888" s="26">
        <f t="shared" si="301"/>
        <v>10.621002971564552</v>
      </c>
      <c r="E1888" s="26">
        <f t="shared" si="302"/>
        <v>40986.702817749901</v>
      </c>
      <c r="F1888" s="26">
        <f t="shared" si="303"/>
        <v>0.99997560243850581</v>
      </c>
      <c r="G1888" s="26">
        <f t="shared" si="304"/>
        <v>1.2664330001659148</v>
      </c>
      <c r="H1888" s="26">
        <f t="shared" si="305"/>
        <v>4.8527061750981364E-2</v>
      </c>
      <c r="I1888" s="27">
        <f t="shared" si="306"/>
        <v>0.52097049951143459</v>
      </c>
      <c r="J1888" s="26">
        <f t="shared" si="307"/>
        <v>0.5562818959325232</v>
      </c>
      <c r="K1888" s="26">
        <f t="shared" si="308"/>
        <v>0</v>
      </c>
      <c r="L1888" s="25">
        <f t="shared" si="309"/>
        <v>48.202734196348153</v>
      </c>
    </row>
    <row r="1889" spans="1:12" x14ac:dyDescent="0.2">
      <c r="A1889" s="22">
        <v>42936.791666666664</v>
      </c>
      <c r="B1889" s="28">
        <v>48.695</v>
      </c>
      <c r="C1889" s="26">
        <f t="shared" si="300"/>
        <v>282.42499999999995</v>
      </c>
      <c r="D1889" s="26">
        <f t="shared" si="301"/>
        <v>8.5132690094714718</v>
      </c>
      <c r="E1889" s="26">
        <f t="shared" si="302"/>
        <v>4980.4175379776434</v>
      </c>
      <c r="F1889" s="26">
        <f t="shared" si="303"/>
        <v>0.99979925392875102</v>
      </c>
      <c r="G1889" s="26">
        <f t="shared" si="304"/>
        <v>1.471346016260622</v>
      </c>
      <c r="H1889" s="26">
        <f t="shared" si="305"/>
        <v>3.8893932303859853E-2</v>
      </c>
      <c r="I1889" s="27">
        <f t="shared" si="306"/>
        <v>0.5562818959325232</v>
      </c>
      <c r="J1889" s="26">
        <f t="shared" si="307"/>
        <v>0.59118909835501698</v>
      </c>
      <c r="K1889" s="26">
        <f t="shared" si="308"/>
        <v>0</v>
      </c>
      <c r="L1889" s="25">
        <f t="shared" si="309"/>
        <v>48.202734196348153</v>
      </c>
    </row>
    <row r="1890" spans="1:12" x14ac:dyDescent="0.2">
      <c r="A1890" s="22">
        <v>42936.833333333336</v>
      </c>
      <c r="B1890" s="28">
        <v>46.188000000000002</v>
      </c>
      <c r="C1890" s="26">
        <f t="shared" si="300"/>
        <v>281.03222222222217</v>
      </c>
      <c r="D1890" s="26">
        <f t="shared" si="301"/>
        <v>6.3589892815769691</v>
      </c>
      <c r="E1890" s="26">
        <f t="shared" si="302"/>
        <v>577.66220740307028</v>
      </c>
      <c r="F1890" s="26">
        <f t="shared" si="303"/>
        <v>0.99827187608382473</v>
      </c>
      <c r="G1890" s="26">
        <f t="shared" si="304"/>
        <v>1.7150854432033658</v>
      </c>
      <c r="H1890" s="26">
        <f t="shared" si="305"/>
        <v>3.1021118827494649E-2</v>
      </c>
      <c r="I1890" s="27">
        <f t="shared" si="306"/>
        <v>0.59118909835501698</v>
      </c>
      <c r="J1890" s="26">
        <f t="shared" si="307"/>
        <v>0.62551840082485155</v>
      </c>
      <c r="K1890" s="26">
        <f t="shared" si="308"/>
        <v>0</v>
      </c>
      <c r="L1890" s="25">
        <f t="shared" si="309"/>
        <v>48.202734196348153</v>
      </c>
    </row>
    <row r="1891" spans="1:12" x14ac:dyDescent="0.2">
      <c r="A1891" s="22">
        <v>42936.875</v>
      </c>
      <c r="B1891" s="28">
        <v>41.625</v>
      </c>
      <c r="C1891" s="26">
        <f t="shared" si="300"/>
        <v>278.49722222222221</v>
      </c>
      <c r="D1891" s="26">
        <f t="shared" si="301"/>
        <v>2.3826768669146654</v>
      </c>
      <c r="E1891" s="26">
        <f t="shared" si="302"/>
        <v>10.833864897384222</v>
      </c>
      <c r="F1891" s="26">
        <f t="shared" si="303"/>
        <v>0.91549675370883765</v>
      </c>
      <c r="G1891" s="26">
        <f t="shared" si="304"/>
        <v>2.275939131937657</v>
      </c>
      <c r="H1891" s="26">
        <f t="shared" si="305"/>
        <v>2.0434192002155235E-2</v>
      </c>
      <c r="I1891" s="27">
        <f t="shared" si="306"/>
        <v>0.62551840082485155</v>
      </c>
      <c r="J1891" s="26">
        <f t="shared" si="307"/>
        <v>0.65890117829581185</v>
      </c>
      <c r="K1891" s="26">
        <f t="shared" si="308"/>
        <v>0</v>
      </c>
      <c r="L1891" s="25">
        <f t="shared" si="309"/>
        <v>48.202734196348153</v>
      </c>
    </row>
    <row r="1892" spans="1:12" x14ac:dyDescent="0.2">
      <c r="A1892" s="22">
        <v>42936.916666666664</v>
      </c>
      <c r="B1892" s="28">
        <v>41.994</v>
      </c>
      <c r="C1892" s="26">
        <f t="shared" si="300"/>
        <v>278.70222222222219</v>
      </c>
      <c r="D1892" s="26">
        <f t="shared" si="301"/>
        <v>2.7069209670217007</v>
      </c>
      <c r="E1892" s="26">
        <f t="shared" si="302"/>
        <v>14.983071048965527</v>
      </c>
      <c r="F1892" s="26">
        <f t="shared" si="303"/>
        <v>0.93743380124280162</v>
      </c>
      <c r="G1892" s="26">
        <f t="shared" si="304"/>
        <v>2.2240315483960149</v>
      </c>
      <c r="H1892" s="26">
        <f t="shared" si="305"/>
        <v>2.1141771826242793E-2</v>
      </c>
      <c r="I1892" s="27">
        <f t="shared" si="306"/>
        <v>0.65890117829581185</v>
      </c>
      <c r="J1892" s="26">
        <f t="shared" si="307"/>
        <v>0.69164347282691896</v>
      </c>
      <c r="K1892" s="26">
        <f t="shared" si="308"/>
        <v>0</v>
      </c>
      <c r="L1892" s="25">
        <f t="shared" si="309"/>
        <v>48.202734196348153</v>
      </c>
    </row>
    <row r="1893" spans="1:12" x14ac:dyDescent="0.2">
      <c r="A1893" s="22">
        <v>42936.958333333336</v>
      </c>
      <c r="B1893" s="28">
        <v>40.695999999999998</v>
      </c>
      <c r="C1893" s="26">
        <f t="shared" si="300"/>
        <v>277.98111111111109</v>
      </c>
      <c r="D1893" s="26">
        <f t="shared" si="301"/>
        <v>1.5642373782390961</v>
      </c>
      <c r="E1893" s="26">
        <f t="shared" si="302"/>
        <v>4.7790289543429676</v>
      </c>
      <c r="F1893" s="26">
        <f t="shared" si="303"/>
        <v>0.82696054857996593</v>
      </c>
      <c r="G1893" s="26">
        <f t="shared" si="304"/>
        <v>2.4124139366728206</v>
      </c>
      <c r="H1893" s="26">
        <f t="shared" si="305"/>
        <v>1.8751703031670664E-2</v>
      </c>
      <c r="I1893" s="27">
        <f t="shared" si="306"/>
        <v>0.69164347282691896</v>
      </c>
      <c r="J1893" s="26">
        <f t="shared" si="307"/>
        <v>0.72361019759596124</v>
      </c>
      <c r="K1893" s="26">
        <f t="shared" si="308"/>
        <v>0</v>
      </c>
      <c r="L1893" s="25">
        <f t="shared" si="309"/>
        <v>48.202734196348153</v>
      </c>
    </row>
    <row r="1894" spans="1:12" x14ac:dyDescent="0.2">
      <c r="A1894" s="22">
        <v>42937</v>
      </c>
      <c r="B1894" s="28">
        <v>39.384</v>
      </c>
      <c r="C1894" s="26">
        <f t="shared" si="300"/>
        <v>277.2522222222222</v>
      </c>
      <c r="D1894" s="26">
        <f t="shared" si="301"/>
        <v>0.40318843251428366</v>
      </c>
      <c r="E1894" s="26">
        <f t="shared" si="302"/>
        <v>1.4965888710995314</v>
      </c>
      <c r="F1894" s="26">
        <f t="shared" si="303"/>
        <v>0.59945347366721768</v>
      </c>
      <c r="G1894" s="26">
        <f t="shared" si="304"/>
        <v>2.6201746168060343</v>
      </c>
      <c r="H1894" s="26">
        <f t="shared" si="305"/>
        <v>1.659979340979402E-2</v>
      </c>
      <c r="I1894" s="27">
        <f t="shared" si="306"/>
        <v>0.72361019759596124</v>
      </c>
      <c r="J1894" s="26">
        <f t="shared" si="307"/>
        <v>0.75483291287507126</v>
      </c>
      <c r="K1894" s="26">
        <f t="shared" si="308"/>
        <v>0</v>
      </c>
      <c r="L1894" s="25">
        <f t="shared" si="309"/>
        <v>48.202734196348153</v>
      </c>
    </row>
    <row r="1895" spans="1:12" x14ac:dyDescent="0.2">
      <c r="A1895" s="22">
        <v>42937.041666666664</v>
      </c>
      <c r="B1895" s="28">
        <v>38.25</v>
      </c>
      <c r="C1895" s="26">
        <f t="shared" si="300"/>
        <v>276.62222222222221</v>
      </c>
      <c r="D1895" s="26">
        <f t="shared" si="301"/>
        <v>-0.60526992287920378</v>
      </c>
      <c r="E1895" s="26">
        <f t="shared" si="302"/>
        <v>0.54592704854946528</v>
      </c>
      <c r="F1895" s="26">
        <f t="shared" si="303"/>
        <v>0.35313894602058071</v>
      </c>
      <c r="G1895" s="26">
        <f t="shared" si="304"/>
        <v>2.8150967803249034</v>
      </c>
      <c r="H1895" s="26">
        <f t="shared" si="305"/>
        <v>1.4932138812732849E-2</v>
      </c>
      <c r="I1895" s="27">
        <f t="shared" si="306"/>
        <v>0.75483291287507126</v>
      </c>
      <c r="J1895" s="26">
        <f t="shared" si="307"/>
        <v>0.78536851067057034</v>
      </c>
      <c r="K1895" s="26">
        <f t="shared" si="308"/>
        <v>0</v>
      </c>
      <c r="L1895" s="25">
        <f t="shared" si="309"/>
        <v>48.202734196348153</v>
      </c>
    </row>
    <row r="1896" spans="1:12" x14ac:dyDescent="0.2">
      <c r="A1896" s="22">
        <v>42937.083333333336</v>
      </c>
      <c r="B1896" s="28">
        <v>36.338000000000001</v>
      </c>
      <c r="C1896" s="26">
        <f t="shared" si="300"/>
        <v>275.56</v>
      </c>
      <c r="D1896" s="26">
        <f t="shared" si="301"/>
        <v>-2.3160400638699343</v>
      </c>
      <c r="E1896" s="26">
        <f t="shared" si="302"/>
        <v>9.8663514263377633E-2</v>
      </c>
      <c r="F1896" s="26">
        <f t="shared" si="303"/>
        <v>8.9803213615889207E-2</v>
      </c>
      <c r="G1896" s="26">
        <f t="shared" si="304"/>
        <v>3.1795017279800675</v>
      </c>
      <c r="H1896" s="26">
        <f t="shared" si="305"/>
        <v>1.2477266295697084E-2</v>
      </c>
      <c r="I1896" s="27">
        <f t="shared" si="306"/>
        <v>0.78536851067057034</v>
      </c>
      <c r="J1896" s="26">
        <f t="shared" si="307"/>
        <v>0.8150551591220716</v>
      </c>
      <c r="K1896" s="26">
        <f t="shared" si="308"/>
        <v>0</v>
      </c>
      <c r="L1896" s="25">
        <f t="shared" si="309"/>
        <v>48.202734196348153</v>
      </c>
    </row>
    <row r="1897" spans="1:12" x14ac:dyDescent="0.2">
      <c r="A1897" s="22">
        <v>42937.125</v>
      </c>
      <c r="B1897" s="28">
        <v>38.44</v>
      </c>
      <c r="C1897" s="26">
        <f t="shared" si="300"/>
        <v>276.72777777777776</v>
      </c>
      <c r="D1897" s="26">
        <f t="shared" si="301"/>
        <v>-0.43598401959409394</v>
      </c>
      <c r="E1897" s="26">
        <f t="shared" si="302"/>
        <v>0.64662805923173106</v>
      </c>
      <c r="F1897" s="26">
        <f t="shared" si="303"/>
        <v>0.39269831192687737</v>
      </c>
      <c r="G1897" s="26">
        <f t="shared" si="304"/>
        <v>2.7813913836904787</v>
      </c>
      <c r="H1897" s="26">
        <f t="shared" si="305"/>
        <v>1.5199895785530937E-2</v>
      </c>
      <c r="I1897" s="27">
        <f t="shared" si="306"/>
        <v>0.8150551591220716</v>
      </c>
      <c r="J1897" s="26">
        <f t="shared" si="307"/>
        <v>0.84471726328445307</v>
      </c>
      <c r="K1897" s="26">
        <f t="shared" si="308"/>
        <v>0</v>
      </c>
      <c r="L1897" s="25">
        <f t="shared" si="309"/>
        <v>48.202734196348153</v>
      </c>
    </row>
    <row r="1898" spans="1:12" x14ac:dyDescent="0.2">
      <c r="A1898" s="22">
        <v>42937.166666666664</v>
      </c>
      <c r="B1898" s="28">
        <v>41.81</v>
      </c>
      <c r="C1898" s="26">
        <f t="shared" si="300"/>
        <v>278.59999999999997</v>
      </c>
      <c r="D1898" s="26">
        <f t="shared" si="301"/>
        <v>2.5452979181621864</v>
      </c>
      <c r="E1898" s="26">
        <f t="shared" si="302"/>
        <v>12.747025090727488</v>
      </c>
      <c r="F1898" s="26">
        <f t="shared" si="303"/>
        <v>0.92725698881029106</v>
      </c>
      <c r="G1898" s="26">
        <f t="shared" si="304"/>
        <v>2.249755764572706</v>
      </c>
      <c r="H1898" s="26">
        <f t="shared" si="305"/>
        <v>2.0786060045747037E-2</v>
      </c>
      <c r="I1898" s="27">
        <f t="shared" si="306"/>
        <v>0.84471726328445307</v>
      </c>
      <c r="J1898" s="26">
        <f t="shared" si="307"/>
        <v>0.87362103945166592</v>
      </c>
      <c r="K1898" s="26">
        <f t="shared" si="308"/>
        <v>0</v>
      </c>
      <c r="L1898" s="25">
        <f t="shared" si="309"/>
        <v>48.202734196348153</v>
      </c>
    </row>
    <row r="1899" spans="1:12" x14ac:dyDescent="0.2">
      <c r="A1899" s="22">
        <v>42937.208333333336</v>
      </c>
      <c r="B1899" s="28">
        <v>42.179000000000002</v>
      </c>
      <c r="C1899" s="26">
        <f t="shared" si="300"/>
        <v>278.80499999999995</v>
      </c>
      <c r="D1899" s="26">
        <f t="shared" si="301"/>
        <v>2.8693029178098604</v>
      </c>
      <c r="E1899" s="26">
        <f t="shared" si="302"/>
        <v>17.624728032689035</v>
      </c>
      <c r="F1899" s="26">
        <f t="shared" si="303"/>
        <v>0.94630794080617664</v>
      </c>
      <c r="G1899" s="26">
        <f t="shared" si="304"/>
        <v>2.1984827501293127</v>
      </c>
      <c r="H1899" s="26">
        <f t="shared" si="305"/>
        <v>2.1505284252973194E-2</v>
      </c>
      <c r="I1899" s="27">
        <f t="shared" si="306"/>
        <v>0.87362103945166592</v>
      </c>
      <c r="J1899" s="26">
        <f t="shared" si="307"/>
        <v>0.90180839229233301</v>
      </c>
      <c r="K1899" s="26">
        <f t="shared" si="308"/>
        <v>0</v>
      </c>
      <c r="L1899" s="25">
        <f t="shared" si="309"/>
        <v>48.202734196348153</v>
      </c>
    </row>
    <row r="1900" spans="1:12" x14ac:dyDescent="0.2">
      <c r="A1900" s="22">
        <v>42937.25</v>
      </c>
      <c r="B1900" s="28">
        <v>38.44</v>
      </c>
      <c r="C1900" s="26">
        <f t="shared" si="300"/>
        <v>276.72777777777776</v>
      </c>
      <c r="D1900" s="26">
        <f t="shared" si="301"/>
        <v>-0.43598401959409394</v>
      </c>
      <c r="E1900" s="26">
        <f t="shared" si="302"/>
        <v>0.64662805923173106</v>
      </c>
      <c r="F1900" s="26">
        <f t="shared" si="303"/>
        <v>0.39269831192687737</v>
      </c>
      <c r="G1900" s="26">
        <f t="shared" si="304"/>
        <v>2.7813913836904787</v>
      </c>
      <c r="H1900" s="26">
        <f t="shared" si="305"/>
        <v>1.5199895785530937E-2</v>
      </c>
      <c r="I1900" s="27">
        <f t="shared" si="306"/>
        <v>0.90180839229233301</v>
      </c>
      <c r="J1900" s="26">
        <f t="shared" si="307"/>
        <v>0.93016182736416542</v>
      </c>
      <c r="K1900" s="26">
        <f t="shared" si="308"/>
        <v>0</v>
      </c>
      <c r="L1900" s="25">
        <f t="shared" si="309"/>
        <v>48.202734196348153</v>
      </c>
    </row>
    <row r="1901" spans="1:12" x14ac:dyDescent="0.2">
      <c r="A1901" s="22">
        <v>42937.291666666664</v>
      </c>
      <c r="B1901" s="28">
        <v>37.869999999999997</v>
      </c>
      <c r="C1901" s="26">
        <f t="shared" si="300"/>
        <v>276.4111111111111</v>
      </c>
      <c r="D1901" s="26">
        <f t="shared" si="301"/>
        <v>-0.9442296096796462</v>
      </c>
      <c r="E1901" s="26">
        <f t="shared" si="302"/>
        <v>0.38897912125142464</v>
      </c>
      <c r="F1901" s="26">
        <f t="shared" si="303"/>
        <v>0.28004677341799583</v>
      </c>
      <c r="G1901" s="26">
        <f t="shared" si="304"/>
        <v>2.8838174571115913</v>
      </c>
      <c r="H1901" s="26">
        <f t="shared" si="305"/>
        <v>1.4410105144731716E-2</v>
      </c>
      <c r="I1901" s="27">
        <f t="shared" si="306"/>
        <v>0.93016182736416542</v>
      </c>
      <c r="J1901" s="26">
        <f t="shared" si="307"/>
        <v>0.95811234181803862</v>
      </c>
      <c r="K1901" s="26">
        <f t="shared" si="308"/>
        <v>0</v>
      </c>
      <c r="L1901" s="25">
        <f t="shared" si="309"/>
        <v>48.202734196348153</v>
      </c>
    </row>
    <row r="1902" spans="1:12" x14ac:dyDescent="0.2">
      <c r="A1902" s="22">
        <v>42937.333333333336</v>
      </c>
      <c r="B1902" s="28">
        <v>36.145000000000003</v>
      </c>
      <c r="C1902" s="26">
        <f t="shared" si="300"/>
        <v>275.45277777777778</v>
      </c>
      <c r="D1902" s="26">
        <f t="shared" si="301"/>
        <v>-2.4894607867853855</v>
      </c>
      <c r="E1902" s="26">
        <f t="shared" si="302"/>
        <v>8.2954684780013263E-2</v>
      </c>
      <c r="F1902" s="26">
        <f t="shared" si="303"/>
        <v>7.6600328661826061E-2</v>
      </c>
      <c r="G1902" s="26">
        <f t="shared" si="304"/>
        <v>3.2189784074996939</v>
      </c>
      <c r="H1902" s="26">
        <f t="shared" si="305"/>
        <v>1.2252150567355407E-2</v>
      </c>
      <c r="I1902" s="27">
        <f t="shared" si="306"/>
        <v>0.95811234181803862</v>
      </c>
      <c r="J1902" s="26">
        <f t="shared" si="307"/>
        <v>0.98564380901988047</v>
      </c>
      <c r="K1902" s="26">
        <f t="shared" si="308"/>
        <v>0</v>
      </c>
      <c r="L1902" s="25">
        <f t="shared" si="309"/>
        <v>48.202734196348153</v>
      </c>
    </row>
    <row r="1903" spans="1:12" x14ac:dyDescent="0.2">
      <c r="A1903" s="22">
        <v>42937.375</v>
      </c>
      <c r="B1903" s="28">
        <v>48.871000000000002</v>
      </c>
      <c r="C1903" s="26">
        <f t="shared" si="300"/>
        <v>282.52277777777778</v>
      </c>
      <c r="D1903" s="26">
        <f t="shared" si="301"/>
        <v>8.6637089241575396</v>
      </c>
      <c r="E1903" s="26">
        <f t="shared" si="302"/>
        <v>5788.9657296760779</v>
      </c>
      <c r="F1903" s="26">
        <f t="shared" si="303"/>
        <v>0.99982728740605931</v>
      </c>
      <c r="G1903" s="26">
        <f t="shared" si="304"/>
        <v>1.4556801704501592</v>
      </c>
      <c r="H1903" s="26">
        <f t="shared" si="305"/>
        <v>3.9513105381843182E-2</v>
      </c>
      <c r="I1903" s="27">
        <f t="shared" si="306"/>
        <v>0.98564380901988047</v>
      </c>
      <c r="J1903" s="26">
        <f t="shared" si="307"/>
        <v>1.0038542603140468</v>
      </c>
      <c r="K1903" s="26">
        <f t="shared" si="308"/>
        <v>1.0036808820408096</v>
      </c>
      <c r="L1903" s="25">
        <f t="shared" si="309"/>
        <v>49.206415078388964</v>
      </c>
    </row>
    <row r="1904" spans="1:12" x14ac:dyDescent="0.2">
      <c r="A1904" s="22">
        <v>42937.416666666664</v>
      </c>
      <c r="B1904" s="28">
        <v>59.850999999999999</v>
      </c>
      <c r="C1904" s="26">
        <f t="shared" si="300"/>
        <v>288.62277777777774</v>
      </c>
      <c r="D1904" s="26">
        <f t="shared" si="301"/>
        <v>17.847569588139795</v>
      </c>
      <c r="E1904" s="26">
        <f t="shared" si="302"/>
        <v>56376873.505012549</v>
      </c>
      <c r="F1904" s="26">
        <f t="shared" si="303"/>
        <v>0.99999998226223064</v>
      </c>
      <c r="G1904" s="26">
        <f t="shared" si="304"/>
        <v>0.75730164460011584</v>
      </c>
      <c r="H1904" s="26">
        <f t="shared" si="305"/>
        <v>0.10362853125213434</v>
      </c>
      <c r="I1904" s="27">
        <f t="shared" si="306"/>
        <v>1.7337827323715693E-4</v>
      </c>
      <c r="J1904" s="26">
        <f t="shared" si="307"/>
        <v>7.4704981355475653E-2</v>
      </c>
      <c r="K1904" s="26">
        <f t="shared" si="308"/>
        <v>0</v>
      </c>
      <c r="L1904" s="25">
        <f t="shared" si="309"/>
        <v>49.206415078388964</v>
      </c>
    </row>
    <row r="1905" spans="1:12" x14ac:dyDescent="0.2">
      <c r="A1905" s="22">
        <v>42937.458333333336</v>
      </c>
      <c r="B1905" s="28">
        <v>70.308000000000007</v>
      </c>
      <c r="C1905" s="26">
        <f t="shared" si="300"/>
        <v>294.43222222222221</v>
      </c>
      <c r="D1905" s="26">
        <f t="shared" si="301"/>
        <v>26.240201668748497</v>
      </c>
      <c r="E1905" s="26">
        <f t="shared" si="302"/>
        <v>248871284179.07626</v>
      </c>
      <c r="F1905" s="26">
        <f t="shared" si="303"/>
        <v>0.99999999999598188</v>
      </c>
      <c r="G1905" s="26">
        <f t="shared" si="304"/>
        <v>0.41679466942245741</v>
      </c>
      <c r="H1905" s="26">
        <f t="shared" si="305"/>
        <v>0.25011598649918249</v>
      </c>
      <c r="I1905" s="27">
        <f t="shared" si="306"/>
        <v>7.4704981355475653E-2</v>
      </c>
      <c r="J1905" s="26">
        <f t="shared" si="307"/>
        <v>0.15040585177353594</v>
      </c>
      <c r="K1905" s="26">
        <f t="shared" si="308"/>
        <v>0</v>
      </c>
      <c r="L1905" s="25">
        <f t="shared" si="309"/>
        <v>49.206415078388964</v>
      </c>
    </row>
    <row r="1906" spans="1:12" x14ac:dyDescent="0.2">
      <c r="A1906" s="22">
        <v>42937.5</v>
      </c>
      <c r="B1906" s="28">
        <v>74.790999999999997</v>
      </c>
      <c r="C1906" s="26">
        <f t="shared" si="300"/>
        <v>296.92277777777775</v>
      </c>
      <c r="D1906" s="26">
        <f t="shared" si="301"/>
        <v>29.737614531275405</v>
      </c>
      <c r="E1906" s="26">
        <f t="shared" si="302"/>
        <v>8220190757824.8545</v>
      </c>
      <c r="F1906" s="26">
        <f t="shared" si="303"/>
        <v>0.99999999999987832</v>
      </c>
      <c r="G1906" s="26">
        <f t="shared" si="304"/>
        <v>0.32497211158345568</v>
      </c>
      <c r="H1906" s="26">
        <f t="shared" si="305"/>
        <v>0.36108214260960414</v>
      </c>
      <c r="I1906" s="27">
        <f t="shared" si="306"/>
        <v>0.15040585177353594</v>
      </c>
      <c r="J1906" s="26">
        <f t="shared" si="307"/>
        <v>0.20331308845512436</v>
      </c>
      <c r="K1906" s="26">
        <f t="shared" si="308"/>
        <v>0</v>
      </c>
      <c r="L1906" s="25">
        <f t="shared" si="309"/>
        <v>49.206415078388964</v>
      </c>
    </row>
    <row r="1907" spans="1:12" x14ac:dyDescent="0.2">
      <c r="A1907" s="22">
        <v>42937.541666666664</v>
      </c>
      <c r="B1907" s="28">
        <v>74.097999999999999</v>
      </c>
      <c r="C1907" s="26">
        <f t="shared" si="300"/>
        <v>296.53777777777776</v>
      </c>
      <c r="D1907" s="26">
        <f t="shared" si="301"/>
        <v>29.200809340387565</v>
      </c>
      <c r="E1907" s="26">
        <f t="shared" si="302"/>
        <v>4805630371032.4092</v>
      </c>
      <c r="F1907" s="26">
        <f t="shared" si="303"/>
        <v>0.99999999999979194</v>
      </c>
      <c r="G1907" s="26">
        <f t="shared" si="304"/>
        <v>0.3376247647641048</v>
      </c>
      <c r="H1907" s="26">
        <f t="shared" si="305"/>
        <v>0.34129535299055347</v>
      </c>
      <c r="I1907" s="27">
        <f t="shared" si="306"/>
        <v>0.20331308845512436</v>
      </c>
      <c r="J1907" s="26">
        <f t="shared" si="307"/>
        <v>0.24214945393177428</v>
      </c>
      <c r="K1907" s="26">
        <f t="shared" si="308"/>
        <v>0</v>
      </c>
      <c r="L1907" s="25">
        <f t="shared" si="309"/>
        <v>49.206415078388964</v>
      </c>
    </row>
    <row r="1908" spans="1:12" x14ac:dyDescent="0.2">
      <c r="A1908" s="22">
        <v>42937.583333333336</v>
      </c>
      <c r="B1908" s="28">
        <v>77.748999999999995</v>
      </c>
      <c r="C1908" s="26">
        <f t="shared" si="300"/>
        <v>298.56611111111107</v>
      </c>
      <c r="D1908" s="26">
        <f t="shared" si="301"/>
        <v>32.013346755511009</v>
      </c>
      <c r="E1908" s="26">
        <f t="shared" si="302"/>
        <v>80023923969200.188</v>
      </c>
      <c r="F1908" s="26">
        <f t="shared" si="303"/>
        <v>0.99999999999998745</v>
      </c>
      <c r="G1908" s="26">
        <f t="shared" si="304"/>
        <v>0.2763898298251829</v>
      </c>
      <c r="H1908" s="26">
        <f t="shared" si="305"/>
        <v>0.45853029507337012</v>
      </c>
      <c r="I1908" s="27">
        <f t="shared" si="306"/>
        <v>0.24214945393177428</v>
      </c>
      <c r="J1908" s="26">
        <f t="shared" si="307"/>
        <v>0.25474264890708004</v>
      </c>
      <c r="K1908" s="26">
        <f t="shared" si="308"/>
        <v>0</v>
      </c>
      <c r="L1908" s="25">
        <f t="shared" si="309"/>
        <v>49.206415078388964</v>
      </c>
    </row>
    <row r="1909" spans="1:12" x14ac:dyDescent="0.2">
      <c r="A1909" s="22">
        <v>42937.625</v>
      </c>
      <c r="B1909" s="28">
        <v>66.879000000000005</v>
      </c>
      <c r="C1909" s="26">
        <f t="shared" si="300"/>
        <v>292.52722222222218</v>
      </c>
      <c r="D1909" s="26">
        <f t="shared" si="301"/>
        <v>23.52487005008075</v>
      </c>
      <c r="E1909" s="26">
        <f t="shared" si="302"/>
        <v>16471048660.903904</v>
      </c>
      <c r="F1909" s="26">
        <f t="shared" si="303"/>
        <v>0.99999999993928745</v>
      </c>
      <c r="G1909" s="26">
        <f t="shared" si="304"/>
        <v>0.50562735999753039</v>
      </c>
      <c r="H1909" s="26">
        <f t="shared" si="305"/>
        <v>0.18807708725781794</v>
      </c>
      <c r="I1909" s="27">
        <f t="shared" si="306"/>
        <v>0.25474264890708004</v>
      </c>
      <c r="J1909" s="26">
        <f t="shared" si="307"/>
        <v>0.2977566233708745</v>
      </c>
      <c r="K1909" s="26">
        <f t="shared" si="308"/>
        <v>0</v>
      </c>
      <c r="L1909" s="25">
        <f t="shared" si="309"/>
        <v>49.206415078388964</v>
      </c>
    </row>
    <row r="1910" spans="1:12" x14ac:dyDescent="0.2">
      <c r="A1910" s="22">
        <v>42937.666666666664</v>
      </c>
      <c r="B1910" s="28">
        <v>64.480999999999995</v>
      </c>
      <c r="C1910" s="26">
        <f t="shared" si="300"/>
        <v>291.19499999999999</v>
      </c>
      <c r="D1910" s="26">
        <f t="shared" si="301"/>
        <v>21.604848984357552</v>
      </c>
      <c r="E1910" s="26">
        <f t="shared" si="302"/>
        <v>2414719538.9270983</v>
      </c>
      <c r="F1910" s="26">
        <f t="shared" si="303"/>
        <v>0.99999999958587327</v>
      </c>
      <c r="G1910" s="26">
        <f t="shared" si="304"/>
        <v>0.57964556084453078</v>
      </c>
      <c r="H1910" s="26">
        <f t="shared" si="305"/>
        <v>0.15374199725421112</v>
      </c>
      <c r="I1910" s="27">
        <f t="shared" si="306"/>
        <v>0.2977566233708745</v>
      </c>
      <c r="J1910" s="26">
        <f t="shared" si="307"/>
        <v>0.33792770588976562</v>
      </c>
      <c r="K1910" s="26">
        <f t="shared" si="308"/>
        <v>0</v>
      </c>
      <c r="L1910" s="25">
        <f t="shared" si="309"/>
        <v>49.206415078388964</v>
      </c>
    </row>
    <row r="1911" spans="1:12" x14ac:dyDescent="0.2">
      <c r="A1911" s="22">
        <v>42937.708333333336</v>
      </c>
      <c r="B1911" s="28">
        <v>60.712000000000003</v>
      </c>
      <c r="C1911" s="26">
        <f t="shared" si="300"/>
        <v>289.10111111111109</v>
      </c>
      <c r="D1911" s="26">
        <f t="shared" si="301"/>
        <v>18.551338055505358</v>
      </c>
      <c r="E1911" s="26">
        <f t="shared" si="302"/>
        <v>113957719.44519985</v>
      </c>
      <c r="F1911" s="26">
        <f t="shared" si="303"/>
        <v>0.99999999122481564</v>
      </c>
      <c r="G1911" s="26">
        <f t="shared" si="304"/>
        <v>0.72031298816998557</v>
      </c>
      <c r="H1911" s="26">
        <f t="shared" si="305"/>
        <v>0.11157519902517075</v>
      </c>
      <c r="I1911" s="27">
        <f t="shared" si="306"/>
        <v>0.33792770588976562</v>
      </c>
      <c r="J1911" s="26">
        <f t="shared" si="307"/>
        <v>0.3782983651043213</v>
      </c>
      <c r="K1911" s="26">
        <f t="shared" si="308"/>
        <v>0</v>
      </c>
      <c r="L1911" s="25">
        <f t="shared" si="309"/>
        <v>49.206415078388964</v>
      </c>
    </row>
    <row r="1912" spans="1:12" x14ac:dyDescent="0.2">
      <c r="A1912" s="22">
        <v>42937.75</v>
      </c>
      <c r="B1912" s="28">
        <v>51.523000000000003</v>
      </c>
      <c r="C1912" s="26">
        <f t="shared" si="300"/>
        <v>283.99611111111108</v>
      </c>
      <c r="D1912" s="26">
        <f t="shared" si="301"/>
        <v>10.918024307844538</v>
      </c>
      <c r="E1912" s="26">
        <f t="shared" si="302"/>
        <v>55161.708659165</v>
      </c>
      <c r="F1912" s="26">
        <f t="shared" si="303"/>
        <v>0.99998187181115095</v>
      </c>
      <c r="G1912" s="26">
        <f t="shared" si="304"/>
        <v>1.2399487904621329</v>
      </c>
      <c r="H1912" s="26">
        <f t="shared" si="305"/>
        <v>5.0064131404284784E-2</v>
      </c>
      <c r="I1912" s="27">
        <f t="shared" si="306"/>
        <v>0.3782983651043213</v>
      </c>
      <c r="J1912" s="26">
        <f t="shared" si="307"/>
        <v>0.42037411438854366</v>
      </c>
      <c r="K1912" s="26">
        <f t="shared" si="308"/>
        <v>0</v>
      </c>
      <c r="L1912" s="25">
        <f t="shared" si="309"/>
        <v>49.206415078388964</v>
      </c>
    </row>
    <row r="1913" spans="1:12" x14ac:dyDescent="0.2">
      <c r="A1913" s="22">
        <v>42937.791666666664</v>
      </c>
      <c r="B1913" s="28">
        <v>50.994999999999997</v>
      </c>
      <c r="C1913" s="26">
        <f t="shared" si="300"/>
        <v>283.70277777777773</v>
      </c>
      <c r="D1913" s="26">
        <f t="shared" si="301"/>
        <v>10.471068117062968</v>
      </c>
      <c r="E1913" s="26">
        <f t="shared" si="302"/>
        <v>35279.88029312533</v>
      </c>
      <c r="F1913" s="26">
        <f t="shared" si="303"/>
        <v>0.999971656036026</v>
      </c>
      <c r="G1913" s="26">
        <f t="shared" si="304"/>
        <v>1.2800161911469081</v>
      </c>
      <c r="H1913" s="26">
        <f t="shared" si="305"/>
        <v>4.7769172223446753E-2</v>
      </c>
      <c r="I1913" s="27">
        <f t="shared" si="306"/>
        <v>0.42037411438854366</v>
      </c>
      <c r="J1913" s="26">
        <f t="shared" si="307"/>
        <v>0.46047313152434144</v>
      </c>
      <c r="K1913" s="26">
        <f t="shared" si="308"/>
        <v>0</v>
      </c>
      <c r="L1913" s="25">
        <f t="shared" si="309"/>
        <v>49.206415078388964</v>
      </c>
    </row>
    <row r="1914" spans="1:12" x14ac:dyDescent="0.2">
      <c r="A1914" s="22">
        <v>42937.833333333336</v>
      </c>
      <c r="B1914" s="28">
        <v>52.225000000000001</v>
      </c>
      <c r="C1914" s="26">
        <f t="shared" si="300"/>
        <v>284.38611111111106</v>
      </c>
      <c r="D1914" s="26">
        <f t="shared" si="301"/>
        <v>11.510844997509183</v>
      </c>
      <c r="E1914" s="26">
        <f t="shared" si="302"/>
        <v>99792.169521133328</v>
      </c>
      <c r="F1914" s="26">
        <f t="shared" si="303"/>
        <v>0.99998997927408462</v>
      </c>
      <c r="G1914" s="26">
        <f t="shared" si="304"/>
        <v>1.1887336918313902</v>
      </c>
      <c r="H1914" s="26">
        <f t="shared" si="305"/>
        <v>5.3279034787858788E-2</v>
      </c>
      <c r="I1914" s="27">
        <f t="shared" si="306"/>
        <v>0.46047313152434144</v>
      </c>
      <c r="J1914" s="26">
        <f t="shared" si="307"/>
        <v>0.49825862600337811</v>
      </c>
      <c r="K1914" s="26">
        <f t="shared" si="308"/>
        <v>0</v>
      </c>
      <c r="L1914" s="25">
        <f t="shared" si="309"/>
        <v>49.206415078388964</v>
      </c>
    </row>
    <row r="1915" spans="1:12" x14ac:dyDescent="0.2">
      <c r="A1915" s="22">
        <v>42937.875</v>
      </c>
      <c r="B1915" s="28">
        <v>47.802</v>
      </c>
      <c r="C1915" s="26">
        <f t="shared" si="300"/>
        <v>281.92888888888888</v>
      </c>
      <c r="D1915" s="26">
        <f t="shared" si="301"/>
        <v>7.748349465586263</v>
      </c>
      <c r="E1915" s="26">
        <f t="shared" si="302"/>
        <v>2317.7437399955579</v>
      </c>
      <c r="F1915" s="26">
        <f t="shared" si="303"/>
        <v>0.99956873198933061</v>
      </c>
      <c r="G1915" s="26">
        <f t="shared" si="304"/>
        <v>1.5536462646556739</v>
      </c>
      <c r="H1915" s="26">
        <f t="shared" si="305"/>
        <v>3.5892635032874133E-2</v>
      </c>
      <c r="I1915" s="27">
        <f t="shared" si="306"/>
        <v>0.49825862600337811</v>
      </c>
      <c r="J1915" s="26">
        <f t="shared" si="307"/>
        <v>0.53546751230757228</v>
      </c>
      <c r="K1915" s="26">
        <f t="shared" si="308"/>
        <v>0</v>
      </c>
      <c r="L1915" s="25">
        <f t="shared" si="309"/>
        <v>49.206415078388964</v>
      </c>
    </row>
    <row r="1916" spans="1:12" x14ac:dyDescent="0.2">
      <c r="A1916" s="22">
        <v>42937.916666666664</v>
      </c>
      <c r="B1916" s="28">
        <v>47.802</v>
      </c>
      <c r="C1916" s="26">
        <f t="shared" si="300"/>
        <v>281.92888888888888</v>
      </c>
      <c r="D1916" s="26">
        <f t="shared" si="301"/>
        <v>7.748349465586263</v>
      </c>
      <c r="E1916" s="26">
        <f t="shared" si="302"/>
        <v>2317.7437399955579</v>
      </c>
      <c r="F1916" s="26">
        <f t="shared" si="303"/>
        <v>0.99956873198933061</v>
      </c>
      <c r="G1916" s="26">
        <f t="shared" si="304"/>
        <v>1.5536462646556739</v>
      </c>
      <c r="H1916" s="26">
        <f t="shared" si="305"/>
        <v>3.5892635032874133E-2</v>
      </c>
      <c r="I1916" s="27">
        <f t="shared" si="306"/>
        <v>0.53546751230757228</v>
      </c>
      <c r="J1916" s="26">
        <f t="shared" si="307"/>
        <v>0.5713645571903847</v>
      </c>
      <c r="K1916" s="26">
        <f t="shared" si="308"/>
        <v>0</v>
      </c>
      <c r="L1916" s="25">
        <f t="shared" si="309"/>
        <v>49.206415078388964</v>
      </c>
    </row>
    <row r="1917" spans="1:12" x14ac:dyDescent="0.2">
      <c r="A1917" s="22">
        <v>42937.958333333336</v>
      </c>
      <c r="B1917" s="28">
        <v>43.648000000000003</v>
      </c>
      <c r="C1917" s="26">
        <f t="shared" si="300"/>
        <v>279.62111111111108</v>
      </c>
      <c r="D1917" s="26">
        <f t="shared" si="301"/>
        <v>4.1544661625452957</v>
      </c>
      <c r="E1917" s="26">
        <f t="shared" si="302"/>
        <v>63.717940443804878</v>
      </c>
      <c r="F1917" s="26">
        <f t="shared" si="303"/>
        <v>0.98454833399915886</v>
      </c>
      <c r="G1917" s="26">
        <f t="shared" si="304"/>
        <v>2.0063620799163475</v>
      </c>
      <c r="H1917" s="26">
        <f t="shared" si="305"/>
        <v>2.4611734016080133E-2</v>
      </c>
      <c r="I1917" s="27">
        <f t="shared" si="306"/>
        <v>0.5713645571903847</v>
      </c>
      <c r="J1917" s="26">
        <f t="shared" si="307"/>
        <v>0.6062512623814742</v>
      </c>
      <c r="K1917" s="26">
        <f t="shared" si="308"/>
        <v>0</v>
      </c>
      <c r="L1917" s="25">
        <f t="shared" si="309"/>
        <v>49.206415078388964</v>
      </c>
    </row>
    <row r="1918" spans="1:12" x14ac:dyDescent="0.2">
      <c r="A1918" s="22">
        <v>42938</v>
      </c>
      <c r="B1918" s="28">
        <v>42.363</v>
      </c>
      <c r="C1918" s="26">
        <f t="shared" si="300"/>
        <v>278.90722222222217</v>
      </c>
      <c r="D1918" s="26">
        <f t="shared" si="301"/>
        <v>3.0306884208806233</v>
      </c>
      <c r="E1918" s="26">
        <f t="shared" si="302"/>
        <v>20.711485902051269</v>
      </c>
      <c r="F1918" s="26">
        <f t="shared" si="303"/>
        <v>0.95394142968789064</v>
      </c>
      <c r="G1918" s="26">
        <f t="shared" si="304"/>
        <v>2.1733815360169806</v>
      </c>
      <c r="H1918" s="26">
        <f t="shared" si="305"/>
        <v>2.1872758621958654E-2</v>
      </c>
      <c r="I1918" s="27">
        <f t="shared" si="306"/>
        <v>0.6062512623814742</v>
      </c>
      <c r="J1918" s="26">
        <f t="shared" si="307"/>
        <v>0.64015657153379957</v>
      </c>
      <c r="K1918" s="26">
        <f t="shared" si="308"/>
        <v>0</v>
      </c>
      <c r="L1918" s="25">
        <f t="shared" si="309"/>
        <v>49.206415078388964</v>
      </c>
    </row>
    <row r="1919" spans="1:12" x14ac:dyDescent="0.2">
      <c r="A1919" s="22">
        <v>42938.041666666664</v>
      </c>
      <c r="B1919" s="28">
        <v>48.16</v>
      </c>
      <c r="C1919" s="26">
        <f t="shared" si="300"/>
        <v>282.12777777777774</v>
      </c>
      <c r="D1919" s="26">
        <f t="shared" si="301"/>
        <v>8.055325601086917</v>
      </c>
      <c r="E1919" s="26">
        <f t="shared" si="302"/>
        <v>3150.528832577927</v>
      </c>
      <c r="F1919" s="26">
        <f t="shared" si="303"/>
        <v>0.99968269368515283</v>
      </c>
      <c r="G1919" s="26">
        <f t="shared" si="304"/>
        <v>1.5200786367758603</v>
      </c>
      <c r="H1919" s="26">
        <f t="shared" si="305"/>
        <v>3.7068236192270218E-2</v>
      </c>
      <c r="I1919" s="27">
        <f t="shared" si="306"/>
        <v>0.64015657153379957</v>
      </c>
      <c r="J1919" s="26">
        <f t="shared" si="307"/>
        <v>0.67217660111540145</v>
      </c>
      <c r="K1919" s="26">
        <f t="shared" si="308"/>
        <v>0</v>
      </c>
      <c r="L1919" s="25">
        <f t="shared" si="309"/>
        <v>49.206415078388964</v>
      </c>
    </row>
    <row r="1920" spans="1:12" x14ac:dyDescent="0.2">
      <c r="A1920" s="22">
        <v>42938.083333333336</v>
      </c>
      <c r="B1920" s="28">
        <v>47.802</v>
      </c>
      <c r="C1920" s="26">
        <f t="shared" si="300"/>
        <v>281.92888888888888</v>
      </c>
      <c r="D1920" s="26">
        <f t="shared" si="301"/>
        <v>7.748349465586263</v>
      </c>
      <c r="E1920" s="26">
        <f t="shared" si="302"/>
        <v>2317.7437399955579</v>
      </c>
      <c r="F1920" s="26">
        <f t="shared" si="303"/>
        <v>0.99956873198933061</v>
      </c>
      <c r="G1920" s="26">
        <f t="shared" si="304"/>
        <v>1.5536462646556739</v>
      </c>
      <c r="H1920" s="26">
        <f t="shared" si="305"/>
        <v>3.5892635032874133E-2</v>
      </c>
      <c r="I1920" s="27">
        <f t="shared" si="306"/>
        <v>0.67217660111540145</v>
      </c>
      <c r="J1920" s="26">
        <f t="shared" si="307"/>
        <v>0.70325381226518269</v>
      </c>
      <c r="K1920" s="26">
        <f t="shared" si="308"/>
        <v>0</v>
      </c>
      <c r="L1920" s="25">
        <f t="shared" si="309"/>
        <v>49.206415078388964</v>
      </c>
    </row>
    <row r="1921" spans="1:12" x14ac:dyDescent="0.2">
      <c r="A1921" s="22">
        <v>42938.125</v>
      </c>
      <c r="B1921" s="28">
        <v>46.548000000000002</v>
      </c>
      <c r="C1921" s="26">
        <f t="shared" ref="C1921:C1984" si="310">CONVERT(B1921,"F","K")</f>
        <v>281.23222222222222</v>
      </c>
      <c r="D1921" s="26">
        <f t="shared" ref="D1921:D1984" si="311">$C$5*$C$6*(C1921-$C$6)/C1921</f>
        <v>6.6696514150030186</v>
      </c>
      <c r="E1921" s="26">
        <f t="shared" ref="E1921:E1984" si="312">EXP(D1921)</f>
        <v>788.12082947723172</v>
      </c>
      <c r="F1921" s="26">
        <f t="shared" ref="F1921:F1984" si="313">E1921/(1+E1921)</f>
        <v>0.99873276694436963</v>
      </c>
      <c r="G1921" s="26">
        <f t="shared" ref="G1921:G1984" si="314">$C$7*EXP($C$8/C1921)</f>
        <v>1.6775897635284278</v>
      </c>
      <c r="H1921" s="26">
        <f t="shared" ref="H1921:H1984" si="315">$C$4*EXP(-$C$2/C1921)</f>
        <v>3.2049562028875524E-2</v>
      </c>
      <c r="I1921" s="27">
        <f t="shared" ref="I1921:I1984" si="316">IF(J1920&lt;1,J1920,J1920-J1920*F1920)</f>
        <v>0.70325381226518269</v>
      </c>
      <c r="J1921" s="26">
        <f t="shared" ref="J1921:J1984" si="317">G1921-(G1921-I1921)*EXP(-H1921)</f>
        <v>0.73398574966191199</v>
      </c>
      <c r="K1921" s="26">
        <f t="shared" ref="K1921:K1984" si="318">IF(J1921&lt;1,0,J1921*F1921)</f>
        <v>0</v>
      </c>
      <c r="L1921" s="25">
        <f t="shared" ref="L1921:L1984" si="319">K1921+L1920</f>
        <v>49.206415078388964</v>
      </c>
    </row>
    <row r="1922" spans="1:12" x14ac:dyDescent="0.2">
      <c r="A1922" s="22">
        <v>42938.166666666664</v>
      </c>
      <c r="B1922" s="28">
        <v>47.088000000000001</v>
      </c>
      <c r="C1922" s="26">
        <f t="shared" si="310"/>
        <v>281.53222222222217</v>
      </c>
      <c r="D1922" s="26">
        <f t="shared" si="311"/>
        <v>7.1348170132488535</v>
      </c>
      <c r="E1922" s="26">
        <f t="shared" si="312"/>
        <v>1254.9073363332332</v>
      </c>
      <c r="F1922" s="26">
        <f t="shared" si="313"/>
        <v>0.99920376291222279</v>
      </c>
      <c r="G1922" s="26">
        <f t="shared" si="314"/>
        <v>1.6229732119818006</v>
      </c>
      <c r="H1922" s="26">
        <f t="shared" si="315"/>
        <v>3.3653584403621373E-2</v>
      </c>
      <c r="I1922" s="27">
        <f t="shared" si="316"/>
        <v>0.73398574966191199</v>
      </c>
      <c r="J1922" s="26">
        <f t="shared" si="317"/>
        <v>0.76340554684776507</v>
      </c>
      <c r="K1922" s="26">
        <f t="shared" si="318"/>
        <v>0</v>
      </c>
      <c r="L1922" s="25">
        <f t="shared" si="319"/>
        <v>49.206415078388964</v>
      </c>
    </row>
    <row r="1923" spans="1:12" x14ac:dyDescent="0.2">
      <c r="A1923" s="22">
        <v>42938.208333333336</v>
      </c>
      <c r="B1923" s="28">
        <v>47.624000000000002</v>
      </c>
      <c r="C1923" s="26">
        <f t="shared" si="310"/>
        <v>281.83</v>
      </c>
      <c r="D1923" s="26">
        <f t="shared" si="311"/>
        <v>7.5955576056487715</v>
      </c>
      <c r="E1923" s="26">
        <f t="shared" si="312"/>
        <v>1989.3388088481493</v>
      </c>
      <c r="F1923" s="26">
        <f t="shared" si="313"/>
        <v>0.99949757297825148</v>
      </c>
      <c r="G1923" s="26">
        <f t="shared" si="314"/>
        <v>1.5706292318623023</v>
      </c>
      <c r="H1923" s="26">
        <f t="shared" si="315"/>
        <v>3.5321472240985474E-2</v>
      </c>
      <c r="I1923" s="27">
        <f t="shared" si="316"/>
        <v>0.76340554684776507</v>
      </c>
      <c r="J1923" s="26">
        <f t="shared" si="317"/>
        <v>0.79142020382107414</v>
      </c>
      <c r="K1923" s="26">
        <f t="shared" si="318"/>
        <v>0</v>
      </c>
      <c r="L1923" s="25">
        <f t="shared" si="319"/>
        <v>49.206415078388964</v>
      </c>
    </row>
    <row r="1924" spans="1:12" x14ac:dyDescent="0.2">
      <c r="A1924" s="22">
        <v>42938.25</v>
      </c>
      <c r="B1924" s="28">
        <v>47.088000000000001</v>
      </c>
      <c r="C1924" s="26">
        <f t="shared" si="310"/>
        <v>281.53222222222217</v>
      </c>
      <c r="D1924" s="26">
        <f t="shared" si="311"/>
        <v>7.1348170132488535</v>
      </c>
      <c r="E1924" s="26">
        <f t="shared" si="312"/>
        <v>1254.9073363332332</v>
      </c>
      <c r="F1924" s="26">
        <f t="shared" si="313"/>
        <v>0.99920376291222279</v>
      </c>
      <c r="G1924" s="26">
        <f t="shared" si="314"/>
        <v>1.6229732119818006</v>
      </c>
      <c r="H1924" s="26">
        <f t="shared" si="315"/>
        <v>3.3653584403621373E-2</v>
      </c>
      <c r="I1924" s="27">
        <f t="shared" si="316"/>
        <v>0.79142020382107414</v>
      </c>
      <c r="J1924" s="26">
        <f t="shared" si="317"/>
        <v>0.81893928804475191</v>
      </c>
      <c r="K1924" s="26">
        <f t="shared" si="318"/>
        <v>0</v>
      </c>
      <c r="L1924" s="25">
        <f t="shared" si="319"/>
        <v>49.206415078388964</v>
      </c>
    </row>
    <row r="1925" spans="1:12" x14ac:dyDescent="0.2">
      <c r="A1925" s="22">
        <v>42938.291666666664</v>
      </c>
      <c r="B1925" s="28">
        <v>48.16</v>
      </c>
      <c r="C1925" s="26">
        <f t="shared" si="310"/>
        <v>282.12777777777774</v>
      </c>
      <c r="D1925" s="26">
        <f t="shared" si="311"/>
        <v>8.055325601086917</v>
      </c>
      <c r="E1925" s="26">
        <f t="shared" si="312"/>
        <v>3150.528832577927</v>
      </c>
      <c r="F1925" s="26">
        <f t="shared" si="313"/>
        <v>0.99968269368515283</v>
      </c>
      <c r="G1925" s="26">
        <f t="shared" si="314"/>
        <v>1.5200786367758603</v>
      </c>
      <c r="H1925" s="26">
        <f t="shared" si="315"/>
        <v>3.7068236192270218E-2</v>
      </c>
      <c r="I1925" s="27">
        <f t="shared" si="316"/>
        <v>0.81893928804475191</v>
      </c>
      <c r="J1925" s="26">
        <f t="shared" si="317"/>
        <v>0.84445348251039376</v>
      </c>
      <c r="K1925" s="26">
        <f t="shared" si="318"/>
        <v>0</v>
      </c>
      <c r="L1925" s="25">
        <f t="shared" si="319"/>
        <v>49.206415078388964</v>
      </c>
    </row>
    <row r="1926" spans="1:12" x14ac:dyDescent="0.2">
      <c r="A1926" s="22">
        <v>42938.333333333336</v>
      </c>
      <c r="B1926" s="28">
        <v>48.517000000000003</v>
      </c>
      <c r="C1926" s="26">
        <f t="shared" si="310"/>
        <v>282.32611111111112</v>
      </c>
      <c r="D1926" s="26">
        <f t="shared" si="311"/>
        <v>8.3610135639046366</v>
      </c>
      <c r="E1926" s="26">
        <f t="shared" si="312"/>
        <v>4277.027611022766</v>
      </c>
      <c r="F1926" s="26">
        <f t="shared" si="313"/>
        <v>0.99976624741798692</v>
      </c>
      <c r="G1926" s="26">
        <f t="shared" si="314"/>
        <v>1.4873725852503161</v>
      </c>
      <c r="H1926" s="26">
        <f t="shared" si="315"/>
        <v>3.8277165157258805E-2</v>
      </c>
      <c r="I1926" s="27">
        <f t="shared" si="316"/>
        <v>0.84445348251039376</v>
      </c>
      <c r="J1926" s="26">
        <f t="shared" si="317"/>
        <v>0.86859757173986818</v>
      </c>
      <c r="K1926" s="26">
        <f t="shared" si="318"/>
        <v>0</v>
      </c>
      <c r="L1926" s="25">
        <f t="shared" si="319"/>
        <v>49.206415078388964</v>
      </c>
    </row>
    <row r="1927" spans="1:12" x14ac:dyDescent="0.2">
      <c r="A1927" s="22">
        <v>42938.375</v>
      </c>
      <c r="B1927" s="28">
        <v>49.05</v>
      </c>
      <c r="C1927" s="26">
        <f t="shared" si="310"/>
        <v>282.62222222222221</v>
      </c>
      <c r="D1927" s="26">
        <f t="shared" si="311"/>
        <v>8.8166063846516511</v>
      </c>
      <c r="E1927" s="26">
        <f t="shared" si="312"/>
        <v>6745.3346682884503</v>
      </c>
      <c r="F1927" s="26">
        <f t="shared" si="313"/>
        <v>0.99985177136190695</v>
      </c>
      <c r="G1927" s="26">
        <f t="shared" si="314"/>
        <v>1.4399293098880046</v>
      </c>
      <c r="H1927" s="26">
        <f t="shared" si="315"/>
        <v>4.0152493765506919E-2</v>
      </c>
      <c r="I1927" s="27">
        <f t="shared" si="316"/>
        <v>0.86859757173986818</v>
      </c>
      <c r="J1927" s="26">
        <f t="shared" si="317"/>
        <v>0.89108351156705334</v>
      </c>
      <c r="K1927" s="26">
        <f t="shared" si="318"/>
        <v>0</v>
      </c>
      <c r="L1927" s="25">
        <f t="shared" si="319"/>
        <v>49.206415078388964</v>
      </c>
    </row>
    <row r="1928" spans="1:12" x14ac:dyDescent="0.2">
      <c r="A1928" s="22">
        <v>42938.416666666664</v>
      </c>
      <c r="B1928" s="28">
        <v>49.936999999999998</v>
      </c>
      <c r="C1928" s="26">
        <f t="shared" si="310"/>
        <v>283.11499999999995</v>
      </c>
      <c r="D1928" s="26">
        <f t="shared" si="311"/>
        <v>9.5726754145841078</v>
      </c>
      <c r="E1928" s="26">
        <f t="shared" si="312"/>
        <v>14366.802104175829</v>
      </c>
      <c r="F1928" s="26">
        <f t="shared" si="313"/>
        <v>0.99993039993224087</v>
      </c>
      <c r="G1928" s="26">
        <f t="shared" si="314"/>
        <v>1.3645119406531059</v>
      </c>
      <c r="H1928" s="26">
        <f t="shared" si="315"/>
        <v>4.3469585109050884E-2</v>
      </c>
      <c r="I1928" s="27">
        <f t="shared" si="316"/>
        <v>0.89108351156705334</v>
      </c>
      <c r="J1928" s="26">
        <f t="shared" si="317"/>
        <v>0.91122236407059143</v>
      </c>
      <c r="K1928" s="26">
        <f t="shared" si="318"/>
        <v>0</v>
      </c>
      <c r="L1928" s="25">
        <f t="shared" si="319"/>
        <v>49.206415078388964</v>
      </c>
    </row>
    <row r="1929" spans="1:12" x14ac:dyDescent="0.2">
      <c r="A1929" s="22">
        <v>42938.458333333336</v>
      </c>
      <c r="B1929" s="28">
        <v>49.759</v>
      </c>
      <c r="C1929" s="26">
        <f t="shared" si="310"/>
        <v>283.01611111111112</v>
      </c>
      <c r="D1929" s="26">
        <f t="shared" si="311"/>
        <v>9.421161339460463</v>
      </c>
      <c r="E1929" s="26">
        <f t="shared" si="312"/>
        <v>12346.912853856949</v>
      </c>
      <c r="F1929" s="26">
        <f t="shared" si="313"/>
        <v>0.99991901465358268</v>
      </c>
      <c r="G1929" s="26">
        <f t="shared" si="314"/>
        <v>1.3793020624110246</v>
      </c>
      <c r="H1929" s="26">
        <f t="shared" si="315"/>
        <v>4.2783588649535166E-2</v>
      </c>
      <c r="I1929" s="27">
        <f t="shared" si="316"/>
        <v>0.91122236407059143</v>
      </c>
      <c r="J1929" s="26">
        <f t="shared" si="317"/>
        <v>0.93082614313341649</v>
      </c>
      <c r="K1929" s="26">
        <f t="shared" si="318"/>
        <v>0</v>
      </c>
      <c r="L1929" s="25">
        <f t="shared" si="319"/>
        <v>49.206415078388964</v>
      </c>
    </row>
    <row r="1930" spans="1:12" x14ac:dyDescent="0.2">
      <c r="A1930" s="22">
        <v>42938.5</v>
      </c>
      <c r="B1930" s="28">
        <v>49.936999999999998</v>
      </c>
      <c r="C1930" s="26">
        <f t="shared" si="310"/>
        <v>283.11499999999995</v>
      </c>
      <c r="D1930" s="26">
        <f t="shared" si="311"/>
        <v>9.5726754145841078</v>
      </c>
      <c r="E1930" s="26">
        <f t="shared" si="312"/>
        <v>14366.802104175829</v>
      </c>
      <c r="F1930" s="26">
        <f t="shared" si="313"/>
        <v>0.99993039993224087</v>
      </c>
      <c r="G1930" s="26">
        <f t="shared" si="314"/>
        <v>1.3645119406531059</v>
      </c>
      <c r="H1930" s="26">
        <f t="shared" si="315"/>
        <v>4.3469585109050884E-2</v>
      </c>
      <c r="I1930" s="27">
        <f t="shared" si="316"/>
        <v>0.93082614313341649</v>
      </c>
      <c r="J1930" s="26">
        <f t="shared" si="317"/>
        <v>0.94927441064871765</v>
      </c>
      <c r="K1930" s="26">
        <f t="shared" si="318"/>
        <v>0</v>
      </c>
      <c r="L1930" s="25">
        <f t="shared" si="319"/>
        <v>49.206415078388964</v>
      </c>
    </row>
    <row r="1931" spans="1:12" x14ac:dyDescent="0.2">
      <c r="A1931" s="22">
        <v>42938.541666666664</v>
      </c>
      <c r="B1931" s="28">
        <v>51.523000000000003</v>
      </c>
      <c r="C1931" s="26">
        <f t="shared" si="310"/>
        <v>283.99611111111108</v>
      </c>
      <c r="D1931" s="26">
        <f t="shared" si="311"/>
        <v>10.918024307844538</v>
      </c>
      <c r="E1931" s="26">
        <f t="shared" si="312"/>
        <v>55161.708659165</v>
      </c>
      <c r="F1931" s="26">
        <f t="shared" si="313"/>
        <v>0.99998187181115095</v>
      </c>
      <c r="G1931" s="26">
        <f t="shared" si="314"/>
        <v>1.2399487904621329</v>
      </c>
      <c r="H1931" s="26">
        <f t="shared" si="315"/>
        <v>5.0064131404284784E-2</v>
      </c>
      <c r="I1931" s="27">
        <f t="shared" si="316"/>
        <v>0.94927441064871765</v>
      </c>
      <c r="J1931" s="26">
        <f t="shared" si="317"/>
        <v>0.96346849907303111</v>
      </c>
      <c r="K1931" s="26">
        <f t="shared" si="318"/>
        <v>0</v>
      </c>
      <c r="L1931" s="25">
        <f t="shared" si="319"/>
        <v>49.206415078388964</v>
      </c>
    </row>
    <row r="1932" spans="1:12" x14ac:dyDescent="0.2">
      <c r="A1932" s="22">
        <v>42938.583333333336</v>
      </c>
      <c r="B1932" s="28">
        <v>52.05</v>
      </c>
      <c r="C1932" s="26">
        <f t="shared" si="310"/>
        <v>284.28888888888889</v>
      </c>
      <c r="D1932" s="26">
        <f t="shared" si="311"/>
        <v>11.363214257797239</v>
      </c>
      <c r="E1932" s="26">
        <f t="shared" si="312"/>
        <v>86095.657861033615</v>
      </c>
      <c r="F1932" s="26">
        <f t="shared" si="313"/>
        <v>0.99998838514728861</v>
      </c>
      <c r="G1932" s="26">
        <f t="shared" si="314"/>
        <v>1.2012865519726612</v>
      </c>
      <c r="H1932" s="26">
        <f t="shared" si="315"/>
        <v>5.2459618027147034E-2</v>
      </c>
      <c r="I1932" s="27">
        <f t="shared" si="316"/>
        <v>0.96346849907303111</v>
      </c>
      <c r="J1932" s="26">
        <f t="shared" si="317"/>
        <v>0.97562275228833029</v>
      </c>
      <c r="K1932" s="26">
        <f t="shared" si="318"/>
        <v>0</v>
      </c>
      <c r="L1932" s="25">
        <f t="shared" si="319"/>
        <v>49.206415078388964</v>
      </c>
    </row>
    <row r="1933" spans="1:12" x14ac:dyDescent="0.2">
      <c r="A1933" s="22">
        <v>42938.625</v>
      </c>
      <c r="B1933" s="28">
        <v>51.874000000000002</v>
      </c>
      <c r="C1933" s="26">
        <f t="shared" si="310"/>
        <v>284.19111111111107</v>
      </c>
      <c r="D1933" s="26">
        <f t="shared" si="311"/>
        <v>11.214638037001643</v>
      </c>
      <c r="E1933" s="26">
        <f t="shared" si="312"/>
        <v>74208.801224122726</v>
      </c>
      <c r="F1933" s="26">
        <f t="shared" si="313"/>
        <v>0.99998652469103133</v>
      </c>
      <c r="G1933" s="26">
        <f t="shared" si="314"/>
        <v>1.2140536407770346</v>
      </c>
      <c r="H1933" s="26">
        <f t="shared" si="315"/>
        <v>5.1647676729646035E-2</v>
      </c>
      <c r="I1933" s="27">
        <f t="shared" si="316"/>
        <v>0.97562275228833029</v>
      </c>
      <c r="J1933" s="26">
        <f t="shared" si="317"/>
        <v>0.98762455340300459</v>
      </c>
      <c r="K1933" s="26">
        <f t="shared" si="318"/>
        <v>0</v>
      </c>
      <c r="L1933" s="25">
        <f t="shared" si="319"/>
        <v>49.206415078388964</v>
      </c>
    </row>
    <row r="1934" spans="1:12" x14ac:dyDescent="0.2">
      <c r="A1934" s="22">
        <v>42938.666666666664</v>
      </c>
      <c r="B1934" s="28">
        <v>52.75</v>
      </c>
      <c r="C1934" s="26">
        <f t="shared" si="310"/>
        <v>284.67777777777775</v>
      </c>
      <c r="D1934" s="26">
        <f t="shared" si="311"/>
        <v>11.953132196245225</v>
      </c>
      <c r="E1934" s="26">
        <f t="shared" si="312"/>
        <v>155302.8244836262</v>
      </c>
      <c r="F1934" s="26">
        <f t="shared" si="313"/>
        <v>0.99999356100853709</v>
      </c>
      <c r="G1934" s="26">
        <f t="shared" si="314"/>
        <v>1.1519062586664965</v>
      </c>
      <c r="H1934" s="26">
        <f t="shared" si="315"/>
        <v>5.5811338207137288E-2</v>
      </c>
      <c r="I1934" s="27">
        <f t="shared" si="316"/>
        <v>0.98762455340300459</v>
      </c>
      <c r="J1934" s="26">
        <f t="shared" si="317"/>
        <v>0.99654216852604549</v>
      </c>
      <c r="K1934" s="26">
        <f t="shared" si="318"/>
        <v>0</v>
      </c>
      <c r="L1934" s="25">
        <f t="shared" si="319"/>
        <v>49.206415078388964</v>
      </c>
    </row>
    <row r="1935" spans="1:12" x14ac:dyDescent="0.2">
      <c r="A1935" s="22">
        <v>42938.708333333336</v>
      </c>
      <c r="B1935" s="28">
        <v>51.874000000000002</v>
      </c>
      <c r="C1935" s="26">
        <f t="shared" si="310"/>
        <v>284.19111111111107</v>
      </c>
      <c r="D1935" s="26">
        <f t="shared" si="311"/>
        <v>11.214638037001643</v>
      </c>
      <c r="E1935" s="26">
        <f t="shared" si="312"/>
        <v>74208.801224122726</v>
      </c>
      <c r="F1935" s="26">
        <f t="shared" si="313"/>
        <v>0.99998652469103133</v>
      </c>
      <c r="G1935" s="26">
        <f t="shared" si="314"/>
        <v>1.2140536407770346</v>
      </c>
      <c r="H1935" s="26">
        <f t="shared" si="315"/>
        <v>5.1647676729646035E-2</v>
      </c>
      <c r="I1935" s="27">
        <f t="shared" si="316"/>
        <v>0.99654216852604549</v>
      </c>
      <c r="J1935" s="26">
        <f t="shared" si="317"/>
        <v>1.0074909572784727</v>
      </c>
      <c r="K1935" s="26">
        <f t="shared" si="318"/>
        <v>1.0074773810265403</v>
      </c>
      <c r="L1935" s="25">
        <f t="shared" si="319"/>
        <v>50.213892459415504</v>
      </c>
    </row>
    <row r="1936" spans="1:12" x14ac:dyDescent="0.2">
      <c r="A1936" s="22">
        <v>42938.75</v>
      </c>
      <c r="B1936" s="28">
        <v>49.936999999999998</v>
      </c>
      <c r="C1936" s="26">
        <f t="shared" si="310"/>
        <v>283.11499999999995</v>
      </c>
      <c r="D1936" s="26">
        <f t="shared" si="311"/>
        <v>9.5726754145841078</v>
      </c>
      <c r="E1936" s="26">
        <f t="shared" si="312"/>
        <v>14366.802104175829</v>
      </c>
      <c r="F1936" s="26">
        <f t="shared" si="313"/>
        <v>0.99993039993224087</v>
      </c>
      <c r="G1936" s="26">
        <f t="shared" si="314"/>
        <v>1.3645119406531059</v>
      </c>
      <c r="H1936" s="26">
        <f t="shared" si="315"/>
        <v>4.3469585109050884E-2</v>
      </c>
      <c r="I1936" s="27">
        <f t="shared" si="316"/>
        <v>1.3576251932434502E-5</v>
      </c>
      <c r="J1936" s="26">
        <f t="shared" si="317"/>
        <v>5.8057051492831802E-2</v>
      </c>
      <c r="K1936" s="26">
        <f t="shared" si="318"/>
        <v>0</v>
      </c>
      <c r="L1936" s="25">
        <f t="shared" si="319"/>
        <v>50.213892459415504</v>
      </c>
    </row>
    <row r="1937" spans="1:12" x14ac:dyDescent="0.2">
      <c r="A1937" s="22">
        <v>42938.791666666664</v>
      </c>
      <c r="B1937" s="28">
        <v>49.759</v>
      </c>
      <c r="C1937" s="26">
        <f t="shared" si="310"/>
        <v>283.01611111111112</v>
      </c>
      <c r="D1937" s="26">
        <f t="shared" si="311"/>
        <v>9.421161339460463</v>
      </c>
      <c r="E1937" s="26">
        <f t="shared" si="312"/>
        <v>12346.912853856949</v>
      </c>
      <c r="F1937" s="26">
        <f t="shared" si="313"/>
        <v>0.99991901465358268</v>
      </c>
      <c r="G1937" s="26">
        <f t="shared" si="314"/>
        <v>1.3793020624110246</v>
      </c>
      <c r="H1937" s="26">
        <f t="shared" si="315"/>
        <v>4.2783588649535166E-2</v>
      </c>
      <c r="I1937" s="27">
        <f t="shared" si="316"/>
        <v>5.8057051492831802E-2</v>
      </c>
      <c r="J1937" s="26">
        <f t="shared" si="317"/>
        <v>0.11339248982466521</v>
      </c>
      <c r="K1937" s="26">
        <f t="shared" si="318"/>
        <v>0</v>
      </c>
      <c r="L1937" s="25">
        <f t="shared" si="319"/>
        <v>50.213892459415504</v>
      </c>
    </row>
    <row r="1938" spans="1:12" x14ac:dyDescent="0.2">
      <c r="A1938" s="22">
        <v>42938.833333333336</v>
      </c>
      <c r="B1938" s="28">
        <v>48.871000000000002</v>
      </c>
      <c r="C1938" s="26">
        <f t="shared" si="310"/>
        <v>282.52277777777778</v>
      </c>
      <c r="D1938" s="26">
        <f t="shared" si="311"/>
        <v>8.6637089241575396</v>
      </c>
      <c r="E1938" s="26">
        <f t="shared" si="312"/>
        <v>5788.9657296760779</v>
      </c>
      <c r="F1938" s="26">
        <f t="shared" si="313"/>
        <v>0.99982728740605931</v>
      </c>
      <c r="G1938" s="26">
        <f t="shared" si="314"/>
        <v>1.4556801704501592</v>
      </c>
      <c r="H1938" s="26">
        <f t="shared" si="315"/>
        <v>3.9513105381843182E-2</v>
      </c>
      <c r="I1938" s="27">
        <f t="shared" si="316"/>
        <v>0.11339248982466521</v>
      </c>
      <c r="J1938" s="26">
        <f t="shared" si="317"/>
        <v>0.16539626322723833</v>
      </c>
      <c r="K1938" s="26">
        <f t="shared" si="318"/>
        <v>0</v>
      </c>
      <c r="L1938" s="25">
        <f t="shared" si="319"/>
        <v>50.213892459415504</v>
      </c>
    </row>
    <row r="1939" spans="1:12" x14ac:dyDescent="0.2">
      <c r="A1939" s="22">
        <v>42938.875</v>
      </c>
      <c r="B1939" s="28">
        <v>48.695</v>
      </c>
      <c r="C1939" s="26">
        <f t="shared" si="310"/>
        <v>282.42499999999995</v>
      </c>
      <c r="D1939" s="26">
        <f t="shared" si="311"/>
        <v>8.5132690094714718</v>
      </c>
      <c r="E1939" s="26">
        <f t="shared" si="312"/>
        <v>4980.4175379776434</v>
      </c>
      <c r="F1939" s="26">
        <f t="shared" si="313"/>
        <v>0.99979925392875102</v>
      </c>
      <c r="G1939" s="26">
        <f t="shared" si="314"/>
        <v>1.471346016260622</v>
      </c>
      <c r="H1939" s="26">
        <f t="shared" si="315"/>
        <v>3.8893932303859853E-2</v>
      </c>
      <c r="I1939" s="27">
        <f t="shared" si="316"/>
        <v>0.16539626322723833</v>
      </c>
      <c r="J1939" s="26">
        <f t="shared" si="317"/>
        <v>0.21521468728084092</v>
      </c>
      <c r="K1939" s="26">
        <f t="shared" si="318"/>
        <v>0</v>
      </c>
      <c r="L1939" s="25">
        <f t="shared" si="319"/>
        <v>50.213892459415504</v>
      </c>
    </row>
    <row r="1940" spans="1:12" x14ac:dyDescent="0.2">
      <c r="A1940" s="22">
        <v>42938.916666666664</v>
      </c>
      <c r="B1940" s="28">
        <v>48.517000000000003</v>
      </c>
      <c r="C1940" s="26">
        <f t="shared" si="310"/>
        <v>282.32611111111112</v>
      </c>
      <c r="D1940" s="26">
        <f t="shared" si="311"/>
        <v>8.3610135639046366</v>
      </c>
      <c r="E1940" s="26">
        <f t="shared" si="312"/>
        <v>4277.027611022766</v>
      </c>
      <c r="F1940" s="26">
        <f t="shared" si="313"/>
        <v>0.99976624741798692</v>
      </c>
      <c r="G1940" s="26">
        <f t="shared" si="314"/>
        <v>1.4873725852503161</v>
      </c>
      <c r="H1940" s="26">
        <f t="shared" si="315"/>
        <v>3.8277165157258805E-2</v>
      </c>
      <c r="I1940" s="27">
        <f t="shared" si="316"/>
        <v>0.21521468728084092</v>
      </c>
      <c r="J1940" s="26">
        <f t="shared" si="317"/>
        <v>0.26298911748777876</v>
      </c>
      <c r="K1940" s="26">
        <f t="shared" si="318"/>
        <v>0</v>
      </c>
      <c r="L1940" s="25">
        <f t="shared" si="319"/>
        <v>50.213892459415504</v>
      </c>
    </row>
    <row r="1941" spans="1:12" x14ac:dyDescent="0.2">
      <c r="A1941" s="22">
        <v>42938.958333333336</v>
      </c>
      <c r="B1941" s="28">
        <v>48.338999999999999</v>
      </c>
      <c r="C1941" s="26">
        <f t="shared" si="310"/>
        <v>282.22722222222222</v>
      </c>
      <c r="D1941" s="26">
        <f t="shared" si="311"/>
        <v>8.2086514215299378</v>
      </c>
      <c r="E1941" s="26">
        <f t="shared" si="312"/>
        <v>3672.5863542775382</v>
      </c>
      <c r="F1941" s="26">
        <f t="shared" si="313"/>
        <v>0.99972778644529869</v>
      </c>
      <c r="G1941" s="26">
        <f t="shared" si="314"/>
        <v>1.5035851379125724</v>
      </c>
      <c r="H1941" s="26">
        <f t="shared" si="315"/>
        <v>3.7669756532469595E-2</v>
      </c>
      <c r="I1941" s="27">
        <f t="shared" si="316"/>
        <v>0.26298911748777876</v>
      </c>
      <c r="J1941" s="26">
        <f t="shared" si="317"/>
        <v>0.3088528072258736</v>
      </c>
      <c r="K1941" s="26">
        <f t="shared" si="318"/>
        <v>0</v>
      </c>
      <c r="L1941" s="25">
        <f t="shared" si="319"/>
        <v>50.213892459415504</v>
      </c>
    </row>
    <row r="1942" spans="1:12" x14ac:dyDescent="0.2">
      <c r="A1942" s="22">
        <v>42939</v>
      </c>
      <c r="B1942" s="28">
        <v>48.517000000000003</v>
      </c>
      <c r="C1942" s="26">
        <f t="shared" si="310"/>
        <v>282.32611111111112</v>
      </c>
      <c r="D1942" s="26">
        <f t="shared" si="311"/>
        <v>8.3610135639046366</v>
      </c>
      <c r="E1942" s="26">
        <f t="shared" si="312"/>
        <v>4277.027611022766</v>
      </c>
      <c r="F1942" s="26">
        <f t="shared" si="313"/>
        <v>0.99976624741798692</v>
      </c>
      <c r="G1942" s="26">
        <f t="shared" si="314"/>
        <v>1.4873725852503161</v>
      </c>
      <c r="H1942" s="26">
        <f t="shared" si="315"/>
        <v>3.8277165157258805E-2</v>
      </c>
      <c r="I1942" s="27">
        <f t="shared" si="316"/>
        <v>0.3088528072258736</v>
      </c>
      <c r="J1942" s="26">
        <f t="shared" si="317"/>
        <v>0.35311076527698626</v>
      </c>
      <c r="K1942" s="26">
        <f t="shared" si="318"/>
        <v>0</v>
      </c>
      <c r="L1942" s="25">
        <f t="shared" si="319"/>
        <v>50.213892459415504</v>
      </c>
    </row>
    <row r="1943" spans="1:12" x14ac:dyDescent="0.2">
      <c r="A1943" s="22">
        <v>42939.041666666664</v>
      </c>
      <c r="B1943" s="28">
        <v>48.871000000000002</v>
      </c>
      <c r="C1943" s="26">
        <f t="shared" si="310"/>
        <v>282.52277777777778</v>
      </c>
      <c r="D1943" s="26">
        <f t="shared" si="311"/>
        <v>8.6637089241575396</v>
      </c>
      <c r="E1943" s="26">
        <f t="shared" si="312"/>
        <v>5788.9657296760779</v>
      </c>
      <c r="F1943" s="26">
        <f t="shared" si="313"/>
        <v>0.99982728740605931</v>
      </c>
      <c r="G1943" s="26">
        <f t="shared" si="314"/>
        <v>1.4556801704501592</v>
      </c>
      <c r="H1943" s="26">
        <f t="shared" si="315"/>
        <v>3.9513105381843182E-2</v>
      </c>
      <c r="I1943" s="27">
        <f t="shared" si="316"/>
        <v>0.35311076527698626</v>
      </c>
      <c r="J1943" s="26">
        <f t="shared" si="317"/>
        <v>0.39582721893654504</v>
      </c>
      <c r="K1943" s="26">
        <f t="shared" si="318"/>
        <v>0</v>
      </c>
      <c r="L1943" s="25">
        <f t="shared" si="319"/>
        <v>50.213892459415504</v>
      </c>
    </row>
    <row r="1944" spans="1:12" x14ac:dyDescent="0.2">
      <c r="A1944" s="22">
        <v>42939.083333333336</v>
      </c>
      <c r="B1944" s="28">
        <v>47.981999999999999</v>
      </c>
      <c r="C1944" s="26">
        <f t="shared" si="310"/>
        <v>282.02888888888884</v>
      </c>
      <c r="D1944" s="26">
        <f t="shared" si="311"/>
        <v>7.9027491273548902</v>
      </c>
      <c r="E1944" s="26">
        <f t="shared" si="312"/>
        <v>2704.7077028746758</v>
      </c>
      <c r="F1944" s="26">
        <f t="shared" si="313"/>
        <v>0.99963041092763361</v>
      </c>
      <c r="G1944" s="26">
        <f t="shared" si="314"/>
        <v>1.5366711244311053</v>
      </c>
      <c r="H1944" s="26">
        <f t="shared" si="315"/>
        <v>3.6479190832040001E-2</v>
      </c>
      <c r="I1944" s="27">
        <f t="shared" si="316"/>
        <v>0.39582721893654504</v>
      </c>
      <c r="J1944" s="26">
        <f t="shared" si="317"/>
        <v>0.43669434971293009</v>
      </c>
      <c r="K1944" s="26">
        <f t="shared" si="318"/>
        <v>0</v>
      </c>
      <c r="L1944" s="25">
        <f t="shared" si="319"/>
        <v>50.213892459415504</v>
      </c>
    </row>
    <row r="1945" spans="1:12" x14ac:dyDescent="0.2">
      <c r="A1945" s="22">
        <v>42939.125</v>
      </c>
      <c r="B1945" s="28">
        <v>47.981999999999999</v>
      </c>
      <c r="C1945" s="26">
        <f t="shared" si="310"/>
        <v>282.02888888888884</v>
      </c>
      <c r="D1945" s="26">
        <f t="shared" si="311"/>
        <v>7.9027491273548902</v>
      </c>
      <c r="E1945" s="26">
        <f t="shared" si="312"/>
        <v>2704.7077028746758</v>
      </c>
      <c r="F1945" s="26">
        <f t="shared" si="313"/>
        <v>0.99963041092763361</v>
      </c>
      <c r="G1945" s="26">
        <f t="shared" si="314"/>
        <v>1.5366711244311053</v>
      </c>
      <c r="H1945" s="26">
        <f t="shared" si="315"/>
        <v>3.6479190832040001E-2</v>
      </c>
      <c r="I1945" s="27">
        <f t="shared" si="316"/>
        <v>0.43669434971293009</v>
      </c>
      <c r="J1945" s="26">
        <f t="shared" si="317"/>
        <v>0.47609754456446995</v>
      </c>
      <c r="K1945" s="26">
        <f t="shared" si="318"/>
        <v>0</v>
      </c>
      <c r="L1945" s="25">
        <f t="shared" si="319"/>
        <v>50.213892459415504</v>
      </c>
    </row>
    <row r="1946" spans="1:12" x14ac:dyDescent="0.2">
      <c r="A1946" s="22">
        <v>42939.166666666664</v>
      </c>
      <c r="B1946" s="28">
        <v>47.265999999999998</v>
      </c>
      <c r="C1946" s="26">
        <f t="shared" si="310"/>
        <v>281.63111111111107</v>
      </c>
      <c r="D1946" s="26">
        <f t="shared" si="311"/>
        <v>7.2879322044596684</v>
      </c>
      <c r="E1946" s="26">
        <f t="shared" si="312"/>
        <v>1462.5433277215195</v>
      </c>
      <c r="F1946" s="26">
        <f t="shared" si="313"/>
        <v>0.99931672675413252</v>
      </c>
      <c r="G1946" s="26">
        <f t="shared" si="314"/>
        <v>1.6053873231566875</v>
      </c>
      <c r="H1946" s="26">
        <f t="shared" si="315"/>
        <v>3.4198937636672498E-2</v>
      </c>
      <c r="I1946" s="27">
        <f t="shared" si="316"/>
        <v>0.47609754456446995</v>
      </c>
      <c r="J1946" s="26">
        <f t="shared" si="317"/>
        <v>0.51406512934575166</v>
      </c>
      <c r="K1946" s="26">
        <f t="shared" si="318"/>
        <v>0</v>
      </c>
      <c r="L1946" s="25">
        <f t="shared" si="319"/>
        <v>50.213892459415504</v>
      </c>
    </row>
    <row r="1947" spans="1:12" x14ac:dyDescent="0.2">
      <c r="A1947" s="22">
        <v>42939.208333333336</v>
      </c>
      <c r="B1947" s="28">
        <v>47.624000000000002</v>
      </c>
      <c r="C1947" s="26">
        <f t="shared" si="310"/>
        <v>281.83</v>
      </c>
      <c r="D1947" s="26">
        <f t="shared" si="311"/>
        <v>7.5955576056487715</v>
      </c>
      <c r="E1947" s="26">
        <f t="shared" si="312"/>
        <v>1989.3388088481493</v>
      </c>
      <c r="F1947" s="26">
        <f t="shared" si="313"/>
        <v>0.99949757297825148</v>
      </c>
      <c r="G1947" s="26">
        <f t="shared" si="314"/>
        <v>1.5706292318623023</v>
      </c>
      <c r="H1947" s="26">
        <f t="shared" si="315"/>
        <v>3.5321472240985474E-2</v>
      </c>
      <c r="I1947" s="27">
        <f t="shared" si="316"/>
        <v>0.51406512934575166</v>
      </c>
      <c r="J1947" s="26">
        <f t="shared" si="317"/>
        <v>0.55073313283945535</v>
      </c>
      <c r="K1947" s="26">
        <f t="shared" si="318"/>
        <v>0</v>
      </c>
      <c r="L1947" s="25">
        <f t="shared" si="319"/>
        <v>50.213892459415504</v>
      </c>
    </row>
    <row r="1948" spans="1:12" x14ac:dyDescent="0.2">
      <c r="A1948" s="22">
        <v>42939.25</v>
      </c>
      <c r="B1948" s="28">
        <v>48.871000000000002</v>
      </c>
      <c r="C1948" s="26">
        <f t="shared" si="310"/>
        <v>282.52277777777778</v>
      </c>
      <c r="D1948" s="26">
        <f t="shared" si="311"/>
        <v>8.6637089241575396</v>
      </c>
      <c r="E1948" s="26">
        <f t="shared" si="312"/>
        <v>5788.9657296760779</v>
      </c>
      <c r="F1948" s="26">
        <f t="shared" si="313"/>
        <v>0.99982728740605931</v>
      </c>
      <c r="G1948" s="26">
        <f t="shared" si="314"/>
        <v>1.4556801704501592</v>
      </c>
      <c r="H1948" s="26">
        <f t="shared" si="315"/>
        <v>3.9513105381843182E-2</v>
      </c>
      <c r="I1948" s="27">
        <f t="shared" si="316"/>
        <v>0.55073313283945535</v>
      </c>
      <c r="J1948" s="26">
        <f t="shared" si="317"/>
        <v>0.5857931735181473</v>
      </c>
      <c r="K1948" s="26">
        <f t="shared" si="318"/>
        <v>0</v>
      </c>
      <c r="L1948" s="25">
        <f t="shared" si="319"/>
        <v>50.213892459415504</v>
      </c>
    </row>
    <row r="1949" spans="1:12" x14ac:dyDescent="0.2">
      <c r="A1949" s="22">
        <v>42939.291666666664</v>
      </c>
      <c r="B1949" s="28">
        <v>48.871000000000002</v>
      </c>
      <c r="C1949" s="26">
        <f t="shared" si="310"/>
        <v>282.52277777777778</v>
      </c>
      <c r="D1949" s="26">
        <f t="shared" si="311"/>
        <v>8.6637089241575396</v>
      </c>
      <c r="E1949" s="26">
        <f t="shared" si="312"/>
        <v>5788.9657296760779</v>
      </c>
      <c r="F1949" s="26">
        <f t="shared" si="313"/>
        <v>0.99982728740605931</v>
      </c>
      <c r="G1949" s="26">
        <f t="shared" si="314"/>
        <v>1.4556801704501592</v>
      </c>
      <c r="H1949" s="26">
        <f t="shared" si="315"/>
        <v>3.9513105381843182E-2</v>
      </c>
      <c r="I1949" s="27">
        <f t="shared" si="316"/>
        <v>0.5857931735181473</v>
      </c>
      <c r="J1949" s="26">
        <f t="shared" si="317"/>
        <v>0.61949489553143211</v>
      </c>
      <c r="K1949" s="26">
        <f t="shared" si="318"/>
        <v>0</v>
      </c>
      <c r="L1949" s="25">
        <f t="shared" si="319"/>
        <v>50.213892459415504</v>
      </c>
    </row>
    <row r="1950" spans="1:12" x14ac:dyDescent="0.2">
      <c r="A1950" s="22">
        <v>42939.333333333336</v>
      </c>
      <c r="B1950" s="28">
        <v>49.228000000000002</v>
      </c>
      <c r="C1950" s="26">
        <f t="shared" si="310"/>
        <v>282.7211111111111</v>
      </c>
      <c r="D1950" s="26">
        <f t="shared" si="311"/>
        <v>8.9685430086186049</v>
      </c>
      <c r="E1950" s="26">
        <f t="shared" si="312"/>
        <v>7852.1527481868497</v>
      </c>
      <c r="F1950" s="26">
        <f t="shared" si="313"/>
        <v>0.99987266260671792</v>
      </c>
      <c r="G1950" s="26">
        <f t="shared" si="314"/>
        <v>1.4244462600541878</v>
      </c>
      <c r="H1950" s="26">
        <f t="shared" si="315"/>
        <v>4.0798112819700832E-2</v>
      </c>
      <c r="I1950" s="27">
        <f t="shared" si="316"/>
        <v>0.61949489553143211</v>
      </c>
      <c r="J1950" s="26">
        <f t="shared" si="317"/>
        <v>0.65167449522882581</v>
      </c>
      <c r="K1950" s="26">
        <f t="shared" si="318"/>
        <v>0</v>
      </c>
      <c r="L1950" s="25">
        <f t="shared" si="319"/>
        <v>50.213892459415504</v>
      </c>
    </row>
    <row r="1951" spans="1:12" x14ac:dyDescent="0.2">
      <c r="A1951" s="22">
        <v>42939.375</v>
      </c>
      <c r="B1951" s="28">
        <v>55.017000000000003</v>
      </c>
      <c r="C1951" s="26">
        <f t="shared" si="310"/>
        <v>285.9372222222222</v>
      </c>
      <c r="D1951" s="26">
        <f t="shared" si="311"/>
        <v>13.852610227186593</v>
      </c>
      <c r="E1951" s="26">
        <f t="shared" si="312"/>
        <v>1037796.4520489187</v>
      </c>
      <c r="F1951" s="26">
        <f t="shared" si="313"/>
        <v>0.99999903642083721</v>
      </c>
      <c r="G1951" s="26">
        <f t="shared" si="314"/>
        <v>1.0062826963549598</v>
      </c>
      <c r="H1951" s="26">
        <f t="shared" si="315"/>
        <v>6.8128550291293763E-2</v>
      </c>
      <c r="I1951" s="27">
        <f t="shared" si="316"/>
        <v>0.65167449522882581</v>
      </c>
      <c r="J1951" s="26">
        <f t="shared" si="317"/>
        <v>0.67502885595130169</v>
      </c>
      <c r="K1951" s="26">
        <f t="shared" si="318"/>
        <v>0</v>
      </c>
      <c r="L1951" s="25">
        <f t="shared" si="319"/>
        <v>50.213892459415504</v>
      </c>
    </row>
    <row r="1952" spans="1:12" x14ac:dyDescent="0.2">
      <c r="A1952" s="22">
        <v>42939.416666666664</v>
      </c>
      <c r="B1952" s="28">
        <v>52.75</v>
      </c>
      <c r="C1952" s="26">
        <f t="shared" si="310"/>
        <v>284.67777777777775</v>
      </c>
      <c r="D1952" s="26">
        <f t="shared" si="311"/>
        <v>11.953132196245225</v>
      </c>
      <c r="E1952" s="26">
        <f t="shared" si="312"/>
        <v>155302.8244836262</v>
      </c>
      <c r="F1952" s="26">
        <f t="shared" si="313"/>
        <v>0.99999356100853709</v>
      </c>
      <c r="G1952" s="26">
        <f t="shared" si="314"/>
        <v>1.1519062586664965</v>
      </c>
      <c r="H1952" s="26">
        <f t="shared" si="315"/>
        <v>5.5811338207137288E-2</v>
      </c>
      <c r="I1952" s="27">
        <f t="shared" si="316"/>
        <v>0.67502885595130169</v>
      </c>
      <c r="J1952" s="26">
        <f t="shared" si="317"/>
        <v>0.70091493457136911</v>
      </c>
      <c r="K1952" s="26">
        <f t="shared" si="318"/>
        <v>0</v>
      </c>
      <c r="L1952" s="25">
        <f t="shared" si="319"/>
        <v>50.213892459415504</v>
      </c>
    </row>
    <row r="1953" spans="1:12" x14ac:dyDescent="0.2">
      <c r="A1953" s="22">
        <v>42939.458333333336</v>
      </c>
      <c r="B1953" s="28">
        <v>51.874000000000002</v>
      </c>
      <c r="C1953" s="26">
        <f t="shared" si="310"/>
        <v>284.19111111111107</v>
      </c>
      <c r="D1953" s="26">
        <f t="shared" si="311"/>
        <v>11.214638037001643</v>
      </c>
      <c r="E1953" s="26">
        <f t="shared" si="312"/>
        <v>74208.801224122726</v>
      </c>
      <c r="F1953" s="26">
        <f t="shared" si="313"/>
        <v>0.99998652469103133</v>
      </c>
      <c r="G1953" s="26">
        <f t="shared" si="314"/>
        <v>1.2140536407770346</v>
      </c>
      <c r="H1953" s="26">
        <f t="shared" si="315"/>
        <v>5.1647676729646035E-2</v>
      </c>
      <c r="I1953" s="27">
        <f t="shared" si="316"/>
        <v>0.70091493457136911</v>
      </c>
      <c r="J1953" s="26">
        <f t="shared" si="317"/>
        <v>0.7267445942063181</v>
      </c>
      <c r="K1953" s="26">
        <f t="shared" si="318"/>
        <v>0</v>
      </c>
      <c r="L1953" s="25">
        <f t="shared" si="319"/>
        <v>50.213892459415504</v>
      </c>
    </row>
    <row r="1954" spans="1:12" x14ac:dyDescent="0.2">
      <c r="A1954" s="22">
        <v>42939.5</v>
      </c>
      <c r="B1954" s="28">
        <v>50.466000000000001</v>
      </c>
      <c r="C1954" s="26">
        <f t="shared" si="310"/>
        <v>283.40888888888884</v>
      </c>
      <c r="D1954" s="26">
        <f t="shared" si="311"/>
        <v>10.022337572725629</v>
      </c>
      <c r="E1954" s="26">
        <f t="shared" si="312"/>
        <v>22524.019964181472</v>
      </c>
      <c r="F1954" s="26">
        <f t="shared" si="313"/>
        <v>0.99995560492281077</v>
      </c>
      <c r="G1954" s="26">
        <f t="shared" si="314"/>
        <v>1.3215451572403423</v>
      </c>
      <c r="H1954" s="26">
        <f t="shared" si="315"/>
        <v>4.5570924983205828E-2</v>
      </c>
      <c r="I1954" s="27">
        <f t="shared" si="316"/>
        <v>0.7267445942063181</v>
      </c>
      <c r="J1954" s="26">
        <f t="shared" si="317"/>
        <v>0.75324186797116088</v>
      </c>
      <c r="K1954" s="26">
        <f t="shared" si="318"/>
        <v>0</v>
      </c>
      <c r="L1954" s="25">
        <f t="shared" si="319"/>
        <v>50.213892459415504</v>
      </c>
    </row>
    <row r="1955" spans="1:12" x14ac:dyDescent="0.2">
      <c r="A1955" s="22">
        <v>42939.541666666664</v>
      </c>
      <c r="B1955" s="28">
        <v>51.523000000000003</v>
      </c>
      <c r="C1955" s="26">
        <f t="shared" si="310"/>
        <v>283.99611111111108</v>
      </c>
      <c r="D1955" s="26">
        <f t="shared" si="311"/>
        <v>10.918024307844538</v>
      </c>
      <c r="E1955" s="26">
        <f t="shared" si="312"/>
        <v>55161.708659165</v>
      </c>
      <c r="F1955" s="26">
        <f t="shared" si="313"/>
        <v>0.99998187181115095</v>
      </c>
      <c r="G1955" s="26">
        <f t="shared" si="314"/>
        <v>1.2399487904621329</v>
      </c>
      <c r="H1955" s="26">
        <f t="shared" si="315"/>
        <v>5.0064131404284784E-2</v>
      </c>
      <c r="I1955" s="27">
        <f t="shared" si="316"/>
        <v>0.75324186797116088</v>
      </c>
      <c r="J1955" s="26">
        <f t="shared" si="317"/>
        <v>0.77700853464125696</v>
      </c>
      <c r="K1955" s="26">
        <f t="shared" si="318"/>
        <v>0</v>
      </c>
      <c r="L1955" s="25">
        <f t="shared" si="319"/>
        <v>50.213892459415504</v>
      </c>
    </row>
    <row r="1956" spans="1:12" x14ac:dyDescent="0.2">
      <c r="A1956" s="22">
        <v>42939.583333333336</v>
      </c>
      <c r="B1956" s="28">
        <v>47.981999999999999</v>
      </c>
      <c r="C1956" s="26">
        <f t="shared" si="310"/>
        <v>282.02888888888884</v>
      </c>
      <c r="D1956" s="26">
        <f t="shared" si="311"/>
        <v>7.9027491273548902</v>
      </c>
      <c r="E1956" s="26">
        <f t="shared" si="312"/>
        <v>2704.7077028746758</v>
      </c>
      <c r="F1956" s="26">
        <f t="shared" si="313"/>
        <v>0.99963041092763361</v>
      </c>
      <c r="G1956" s="26">
        <f t="shared" si="314"/>
        <v>1.5366711244311053</v>
      </c>
      <c r="H1956" s="26">
        <f t="shared" si="315"/>
        <v>3.6479190832040001E-2</v>
      </c>
      <c r="I1956" s="27">
        <f t="shared" si="316"/>
        <v>0.77700853464125696</v>
      </c>
      <c r="J1956" s="26">
        <f t="shared" si="317"/>
        <v>0.80422104833690655</v>
      </c>
      <c r="K1956" s="26">
        <f t="shared" si="318"/>
        <v>0</v>
      </c>
      <c r="L1956" s="25">
        <f t="shared" si="319"/>
        <v>50.213892459415504</v>
      </c>
    </row>
    <row r="1957" spans="1:12" x14ac:dyDescent="0.2">
      <c r="A1957" s="22">
        <v>42939.625</v>
      </c>
      <c r="B1957" s="28">
        <v>46.908000000000001</v>
      </c>
      <c r="C1957" s="26">
        <f t="shared" si="310"/>
        <v>281.43222222222221</v>
      </c>
      <c r="D1957" s="26">
        <f t="shared" si="311"/>
        <v>6.9798720039164532</v>
      </c>
      <c r="E1957" s="26">
        <f t="shared" si="312"/>
        <v>1074.7807904594806</v>
      </c>
      <c r="F1957" s="26">
        <f t="shared" si="313"/>
        <v>0.99907044259493338</v>
      </c>
      <c r="G1957" s="26">
        <f t="shared" si="314"/>
        <v>1.6409653792930257</v>
      </c>
      <c r="H1957" s="26">
        <f t="shared" si="315"/>
        <v>3.3110566295038869E-2</v>
      </c>
      <c r="I1957" s="27">
        <f t="shared" si="316"/>
        <v>0.80422104833690655</v>
      </c>
      <c r="J1957" s="26">
        <f t="shared" si="317"/>
        <v>0.8314724821541204</v>
      </c>
      <c r="K1957" s="26">
        <f t="shared" si="318"/>
        <v>0</v>
      </c>
      <c r="L1957" s="25">
        <f t="shared" si="319"/>
        <v>50.213892459415504</v>
      </c>
    </row>
    <row r="1958" spans="1:12" x14ac:dyDescent="0.2">
      <c r="A1958" s="22">
        <v>42939.666666666664</v>
      </c>
      <c r="B1958" s="28">
        <v>47.088000000000001</v>
      </c>
      <c r="C1958" s="26">
        <f t="shared" si="310"/>
        <v>281.53222222222217</v>
      </c>
      <c r="D1958" s="26">
        <f t="shared" si="311"/>
        <v>7.1348170132488535</v>
      </c>
      <c r="E1958" s="26">
        <f t="shared" si="312"/>
        <v>1254.9073363332332</v>
      </c>
      <c r="F1958" s="26">
        <f t="shared" si="313"/>
        <v>0.99920376291222279</v>
      </c>
      <c r="G1958" s="26">
        <f t="shared" si="314"/>
        <v>1.6229732119818006</v>
      </c>
      <c r="H1958" s="26">
        <f t="shared" si="315"/>
        <v>3.3653584403621373E-2</v>
      </c>
      <c r="I1958" s="27">
        <f t="shared" si="316"/>
        <v>0.8314724821541204</v>
      </c>
      <c r="J1958" s="26">
        <f t="shared" si="317"/>
        <v>0.85766609222283696</v>
      </c>
      <c r="K1958" s="26">
        <f t="shared" si="318"/>
        <v>0</v>
      </c>
      <c r="L1958" s="25">
        <f t="shared" si="319"/>
        <v>50.213892459415504</v>
      </c>
    </row>
    <row r="1959" spans="1:12" x14ac:dyDescent="0.2">
      <c r="A1959" s="22">
        <v>42939.708333333336</v>
      </c>
      <c r="B1959" s="28">
        <v>46.728000000000002</v>
      </c>
      <c r="C1959" s="26">
        <f t="shared" si="310"/>
        <v>281.33222222222219</v>
      </c>
      <c r="D1959" s="26">
        <f t="shared" si="311"/>
        <v>6.8248168436683629</v>
      </c>
      <c r="E1959" s="26">
        <f t="shared" si="312"/>
        <v>920.40781009391912</v>
      </c>
      <c r="F1959" s="26">
        <f t="shared" si="313"/>
        <v>0.99891470422863238</v>
      </c>
      <c r="G1959" s="26">
        <f t="shared" si="314"/>
        <v>1.6591700104697529</v>
      </c>
      <c r="H1959" s="26">
        <f t="shared" si="315"/>
        <v>3.2575933344859469E-2</v>
      </c>
      <c r="I1959" s="27">
        <f t="shared" si="316"/>
        <v>0.85766609222283696</v>
      </c>
      <c r="J1959" s="26">
        <f t="shared" si="317"/>
        <v>0.8833551364340414</v>
      </c>
      <c r="K1959" s="26">
        <f t="shared" si="318"/>
        <v>0</v>
      </c>
      <c r="L1959" s="25">
        <f t="shared" si="319"/>
        <v>50.213892459415504</v>
      </c>
    </row>
    <row r="1960" spans="1:12" x14ac:dyDescent="0.2">
      <c r="A1960" s="22">
        <v>42939.75</v>
      </c>
      <c r="B1960" s="28">
        <v>45.286000000000001</v>
      </c>
      <c r="C1960" s="26">
        <f t="shared" si="310"/>
        <v>280.5311111111111</v>
      </c>
      <c r="D1960" s="26">
        <f t="shared" si="311"/>
        <v>5.5786626953635432</v>
      </c>
      <c r="E1960" s="26">
        <f t="shared" si="312"/>
        <v>264.7173612180614</v>
      </c>
      <c r="F1960" s="26">
        <f t="shared" si="313"/>
        <v>0.99623660269913883</v>
      </c>
      <c r="G1960" s="26">
        <f t="shared" si="314"/>
        <v>1.8130057958084356</v>
      </c>
      <c r="H1960" s="26">
        <f t="shared" si="315"/>
        <v>2.8581068584268874E-2</v>
      </c>
      <c r="I1960" s="27">
        <f t="shared" si="316"/>
        <v>0.8833551364340414</v>
      </c>
      <c r="J1960" s="26">
        <f t="shared" si="317"/>
        <v>0.90954943210523742</v>
      </c>
      <c r="K1960" s="26">
        <f t="shared" si="318"/>
        <v>0</v>
      </c>
      <c r="L1960" s="25">
        <f t="shared" si="319"/>
        <v>50.213892459415504</v>
      </c>
    </row>
    <row r="1961" spans="1:12" x14ac:dyDescent="0.2">
      <c r="A1961" s="22">
        <v>42939.791666666664</v>
      </c>
      <c r="B1961" s="28">
        <v>44.378999999999998</v>
      </c>
      <c r="C1961" s="26">
        <f t="shared" si="310"/>
        <v>280.02722222222218</v>
      </c>
      <c r="D1961" s="26">
        <f t="shared" si="311"/>
        <v>4.7911945068831914</v>
      </c>
      <c r="E1961" s="26">
        <f t="shared" si="312"/>
        <v>120.44515533612947</v>
      </c>
      <c r="F1961" s="26">
        <f t="shared" si="313"/>
        <v>0.99176583045052513</v>
      </c>
      <c r="G1961" s="26">
        <f t="shared" si="314"/>
        <v>1.9174909010618424</v>
      </c>
      <c r="H1961" s="26">
        <f t="shared" si="315"/>
        <v>2.6313210831695653E-2</v>
      </c>
      <c r="I1961" s="27">
        <f t="shared" si="316"/>
        <v>0.90954943210523742</v>
      </c>
      <c r="J1961" s="26">
        <f t="shared" si="317"/>
        <v>0.93572570723963533</v>
      </c>
      <c r="K1961" s="26">
        <f t="shared" si="318"/>
        <v>0</v>
      </c>
      <c r="L1961" s="25">
        <f t="shared" si="319"/>
        <v>50.213892459415504</v>
      </c>
    </row>
    <row r="1962" spans="1:12" x14ac:dyDescent="0.2">
      <c r="A1962" s="22">
        <v>42939.833333333336</v>
      </c>
      <c r="B1962" s="28">
        <v>45.466000000000001</v>
      </c>
      <c r="C1962" s="26">
        <f t="shared" si="310"/>
        <v>280.63111111111107</v>
      </c>
      <c r="D1962" s="26">
        <f t="shared" si="311"/>
        <v>5.7346045421430389</v>
      </c>
      <c r="E1962" s="26">
        <f t="shared" si="312"/>
        <v>309.39059562178869</v>
      </c>
      <c r="F1962" s="26">
        <f t="shared" si="313"/>
        <v>0.99677825290422617</v>
      </c>
      <c r="G1962" s="26">
        <f t="shared" si="314"/>
        <v>1.7930001321972684</v>
      </c>
      <c r="H1962" s="26">
        <f t="shared" si="315"/>
        <v>2.9052842618267464E-2</v>
      </c>
      <c r="I1962" s="27">
        <f t="shared" si="316"/>
        <v>0.93572570723963533</v>
      </c>
      <c r="J1962" s="26">
        <f t="shared" si="317"/>
        <v>0.96027364583777186</v>
      </c>
      <c r="K1962" s="26">
        <f t="shared" si="318"/>
        <v>0</v>
      </c>
      <c r="L1962" s="25">
        <f t="shared" si="319"/>
        <v>50.213892459415504</v>
      </c>
    </row>
    <row r="1963" spans="1:12" x14ac:dyDescent="0.2">
      <c r="A1963" s="22">
        <v>42939.875</v>
      </c>
      <c r="B1963" s="28">
        <v>45.286000000000001</v>
      </c>
      <c r="C1963" s="26">
        <f t="shared" si="310"/>
        <v>280.5311111111111</v>
      </c>
      <c r="D1963" s="26">
        <f t="shared" si="311"/>
        <v>5.5786626953635432</v>
      </c>
      <c r="E1963" s="26">
        <f t="shared" si="312"/>
        <v>264.7173612180614</v>
      </c>
      <c r="F1963" s="26">
        <f t="shared" si="313"/>
        <v>0.99623660269913883</v>
      </c>
      <c r="G1963" s="26">
        <f t="shared" si="314"/>
        <v>1.8130057958084356</v>
      </c>
      <c r="H1963" s="26">
        <f t="shared" si="315"/>
        <v>2.8581068584268874E-2</v>
      </c>
      <c r="I1963" s="27">
        <f t="shared" si="316"/>
        <v>0.96027364583777186</v>
      </c>
      <c r="J1963" s="26">
        <f t="shared" si="317"/>
        <v>0.98430064763616532</v>
      </c>
      <c r="K1963" s="26">
        <f t="shared" si="318"/>
        <v>0</v>
      </c>
      <c r="L1963" s="25">
        <f t="shared" si="319"/>
        <v>50.213892459415504</v>
      </c>
    </row>
    <row r="1964" spans="1:12" x14ac:dyDescent="0.2">
      <c r="A1964" s="22">
        <v>42939.916666666664</v>
      </c>
      <c r="B1964" s="28">
        <v>46.548000000000002</v>
      </c>
      <c r="C1964" s="26">
        <f t="shared" si="310"/>
        <v>281.23222222222222</v>
      </c>
      <c r="D1964" s="26">
        <f t="shared" si="311"/>
        <v>6.6696514150030186</v>
      </c>
      <c r="E1964" s="26">
        <f t="shared" si="312"/>
        <v>788.12082947723172</v>
      </c>
      <c r="F1964" s="26">
        <f t="shared" si="313"/>
        <v>0.99873276694436963</v>
      </c>
      <c r="G1964" s="26">
        <f t="shared" si="314"/>
        <v>1.6775897635284278</v>
      </c>
      <c r="H1964" s="26">
        <f t="shared" si="315"/>
        <v>3.2049562028875524E-2</v>
      </c>
      <c r="I1964" s="27">
        <f t="shared" si="316"/>
        <v>0.98430064763616532</v>
      </c>
      <c r="J1964" s="26">
        <f t="shared" si="317"/>
        <v>1.0061679693539065</v>
      </c>
      <c r="K1964" s="26">
        <f t="shared" si="318"/>
        <v>1.0048929200436247</v>
      </c>
      <c r="L1964" s="25">
        <f t="shared" si="319"/>
        <v>51.218785379459128</v>
      </c>
    </row>
    <row r="1965" spans="1:12" x14ac:dyDescent="0.2">
      <c r="A1965" s="22">
        <v>42939.958333333336</v>
      </c>
      <c r="B1965" s="28">
        <v>46.728000000000002</v>
      </c>
      <c r="C1965" s="26">
        <f t="shared" si="310"/>
        <v>281.33222222222219</v>
      </c>
      <c r="D1965" s="26">
        <f t="shared" si="311"/>
        <v>6.8248168436683629</v>
      </c>
      <c r="E1965" s="26">
        <f t="shared" si="312"/>
        <v>920.40781009391912</v>
      </c>
      <c r="F1965" s="26">
        <f t="shared" si="313"/>
        <v>0.99891470422863238</v>
      </c>
      <c r="G1965" s="26">
        <f t="shared" si="314"/>
        <v>1.6591700104697529</v>
      </c>
      <c r="H1965" s="26">
        <f t="shared" si="315"/>
        <v>3.2575933344859469E-2</v>
      </c>
      <c r="I1965" s="27">
        <f t="shared" si="316"/>
        <v>1.2750493102817728E-3</v>
      </c>
      <c r="J1965" s="26">
        <f t="shared" si="317"/>
        <v>5.4412327850245523E-2</v>
      </c>
      <c r="K1965" s="26">
        <f t="shared" si="318"/>
        <v>0</v>
      </c>
      <c r="L1965" s="25">
        <f t="shared" si="319"/>
        <v>51.218785379459128</v>
      </c>
    </row>
    <row r="1966" spans="1:12" x14ac:dyDescent="0.2">
      <c r="A1966" s="22">
        <v>42940</v>
      </c>
      <c r="B1966" s="28">
        <v>45.286000000000001</v>
      </c>
      <c r="C1966" s="26">
        <f t="shared" si="310"/>
        <v>280.5311111111111</v>
      </c>
      <c r="D1966" s="26">
        <f t="shared" si="311"/>
        <v>5.5786626953635432</v>
      </c>
      <c r="E1966" s="26">
        <f t="shared" si="312"/>
        <v>264.7173612180614</v>
      </c>
      <c r="F1966" s="26">
        <f t="shared" si="313"/>
        <v>0.99623660269913883</v>
      </c>
      <c r="G1966" s="26">
        <f t="shared" si="314"/>
        <v>1.8130057958084356</v>
      </c>
      <c r="H1966" s="26">
        <f t="shared" si="315"/>
        <v>2.8581068584268874E-2</v>
      </c>
      <c r="I1966" s="27">
        <f t="shared" si="316"/>
        <v>5.4412327850245523E-2</v>
      </c>
      <c r="J1966" s="26">
        <f t="shared" si="317"/>
        <v>0.10396332509918005</v>
      </c>
      <c r="K1966" s="26">
        <f t="shared" si="318"/>
        <v>0</v>
      </c>
      <c r="L1966" s="25">
        <f t="shared" si="319"/>
        <v>51.218785379459128</v>
      </c>
    </row>
    <row r="1967" spans="1:12" x14ac:dyDescent="0.2">
      <c r="A1967" s="22">
        <v>42940.041666666664</v>
      </c>
      <c r="B1967" s="28">
        <v>44.56</v>
      </c>
      <c r="C1967" s="26">
        <f t="shared" si="310"/>
        <v>280.12777777777774</v>
      </c>
      <c r="D1967" s="26">
        <f t="shared" si="311"/>
        <v>4.9485671221465761</v>
      </c>
      <c r="E1967" s="26">
        <f t="shared" si="312"/>
        <v>140.97282229892835</v>
      </c>
      <c r="F1967" s="26">
        <f t="shared" si="313"/>
        <v>0.99295639838803462</v>
      </c>
      <c r="G1967" s="26">
        <f t="shared" si="314"/>
        <v>1.8961392479657286</v>
      </c>
      <c r="H1967" s="26">
        <f t="shared" si="315"/>
        <v>2.6751568505619525E-2</v>
      </c>
      <c r="I1967" s="27">
        <f t="shared" si="316"/>
        <v>0.10396332509918005</v>
      </c>
      <c r="J1967" s="26">
        <f t="shared" si="317"/>
        <v>0.15127124032829098</v>
      </c>
      <c r="K1967" s="26">
        <f t="shared" si="318"/>
        <v>0</v>
      </c>
      <c r="L1967" s="25">
        <f t="shared" si="319"/>
        <v>51.218785379459128</v>
      </c>
    </row>
    <row r="1968" spans="1:12" x14ac:dyDescent="0.2">
      <c r="A1968" s="22">
        <v>42940.083333333336</v>
      </c>
      <c r="B1968" s="28">
        <v>44.741999999999997</v>
      </c>
      <c r="C1968" s="26">
        <f t="shared" si="310"/>
        <v>280.22888888888889</v>
      </c>
      <c r="D1968" s="26">
        <f t="shared" si="311"/>
        <v>5.1066953204919789</v>
      </c>
      <c r="E1968" s="26">
        <f t="shared" si="312"/>
        <v>165.12377108644498</v>
      </c>
      <c r="F1968" s="26">
        <f t="shared" si="313"/>
        <v>0.99398039188816856</v>
      </c>
      <c r="G1968" s="26">
        <f t="shared" si="314"/>
        <v>1.8749245463010451</v>
      </c>
      <c r="H1968" s="26">
        <f t="shared" si="315"/>
        <v>2.7199386409364375E-2</v>
      </c>
      <c r="I1968" s="27">
        <f t="shared" si="316"/>
        <v>0.15127124032829098</v>
      </c>
      <c r="J1968" s="26">
        <f t="shared" si="317"/>
        <v>0.19752170911538247</v>
      </c>
      <c r="K1968" s="26">
        <f t="shared" si="318"/>
        <v>0</v>
      </c>
      <c r="L1968" s="25">
        <f t="shared" si="319"/>
        <v>51.218785379459128</v>
      </c>
    </row>
    <row r="1969" spans="1:12" x14ac:dyDescent="0.2">
      <c r="A1969" s="22">
        <v>42940.125</v>
      </c>
      <c r="B1969" s="28">
        <v>44.195</v>
      </c>
      <c r="C1969" s="26">
        <f t="shared" si="310"/>
        <v>279.92499999999995</v>
      </c>
      <c r="D1969" s="26">
        <f t="shared" si="311"/>
        <v>4.6310976154326342</v>
      </c>
      <c r="E1969" s="26">
        <f t="shared" si="312"/>
        <v>102.62664690432625</v>
      </c>
      <c r="F1969" s="26">
        <f t="shared" si="313"/>
        <v>0.99034997242626932</v>
      </c>
      <c r="G1969" s="26">
        <f t="shared" si="314"/>
        <v>1.9394588999457743</v>
      </c>
      <c r="H1969" s="26">
        <f t="shared" si="315"/>
        <v>2.5874634680922368E-2</v>
      </c>
      <c r="I1969" s="27">
        <f t="shared" si="316"/>
        <v>0.19752170911538247</v>
      </c>
      <c r="J1969" s="26">
        <f t="shared" si="317"/>
        <v>0.24201558384063704</v>
      </c>
      <c r="K1969" s="26">
        <f t="shared" si="318"/>
        <v>0</v>
      </c>
      <c r="L1969" s="25">
        <f t="shared" si="319"/>
        <v>51.218785379459128</v>
      </c>
    </row>
    <row r="1970" spans="1:12" x14ac:dyDescent="0.2">
      <c r="A1970" s="22">
        <v>42940.166666666664</v>
      </c>
      <c r="B1970" s="28">
        <v>43.098999999999997</v>
      </c>
      <c r="C1970" s="26">
        <f t="shared" si="310"/>
        <v>279.31611111111107</v>
      </c>
      <c r="D1970" s="26">
        <f t="shared" si="311"/>
        <v>3.6750491776540866</v>
      </c>
      <c r="E1970" s="26">
        <f t="shared" si="312"/>
        <v>39.450596897304543</v>
      </c>
      <c r="F1970" s="26">
        <f t="shared" si="313"/>
        <v>0.97527848593832156</v>
      </c>
      <c r="G1970" s="26">
        <f t="shared" si="314"/>
        <v>2.0759845604086662</v>
      </c>
      <c r="H1970" s="26">
        <f t="shared" si="315"/>
        <v>2.3403628341600129E-2</v>
      </c>
      <c r="I1970" s="27">
        <f t="shared" si="316"/>
        <v>0.24201558384063704</v>
      </c>
      <c r="J1970" s="26">
        <f t="shared" si="317"/>
        <v>0.28443874782512313</v>
      </c>
      <c r="K1970" s="26">
        <f t="shared" si="318"/>
        <v>0</v>
      </c>
      <c r="L1970" s="25">
        <f t="shared" si="319"/>
        <v>51.218785379459128</v>
      </c>
    </row>
    <row r="1971" spans="1:12" x14ac:dyDescent="0.2">
      <c r="A1971" s="22">
        <v>42940.208333333336</v>
      </c>
      <c r="B1971" s="28">
        <v>42.179000000000002</v>
      </c>
      <c r="C1971" s="26">
        <f t="shared" si="310"/>
        <v>278.80499999999995</v>
      </c>
      <c r="D1971" s="26">
        <f t="shared" si="311"/>
        <v>2.8693029178098604</v>
      </c>
      <c r="E1971" s="26">
        <f t="shared" si="312"/>
        <v>17.624728032689035</v>
      </c>
      <c r="F1971" s="26">
        <f t="shared" si="313"/>
        <v>0.94630794080617664</v>
      </c>
      <c r="G1971" s="26">
        <f t="shared" si="314"/>
        <v>2.1984827501293127</v>
      </c>
      <c r="H1971" s="26">
        <f t="shared" si="315"/>
        <v>2.1505284252973194E-2</v>
      </c>
      <c r="I1971" s="27">
        <f t="shared" si="316"/>
        <v>0.28443874782512313</v>
      </c>
      <c r="J1971" s="26">
        <f t="shared" si="317"/>
        <v>0.32516136303144161</v>
      </c>
      <c r="K1971" s="26">
        <f t="shared" si="318"/>
        <v>0</v>
      </c>
      <c r="L1971" s="25">
        <f t="shared" si="319"/>
        <v>51.218785379459128</v>
      </c>
    </row>
    <row r="1972" spans="1:12" x14ac:dyDescent="0.2">
      <c r="A1972" s="22">
        <v>42940.25</v>
      </c>
      <c r="B1972" s="28">
        <v>40.509</v>
      </c>
      <c r="C1972" s="26">
        <f t="shared" si="310"/>
        <v>277.8772222222222</v>
      </c>
      <c r="D1972" s="26">
        <f t="shared" si="311"/>
        <v>1.3991247133525866</v>
      </c>
      <c r="E1972" s="26">
        <f t="shared" si="312"/>
        <v>4.0516520574064954</v>
      </c>
      <c r="F1972" s="26">
        <f t="shared" si="313"/>
        <v>0.80204495704848733</v>
      </c>
      <c r="G1972" s="26">
        <f t="shared" si="314"/>
        <v>2.4409230788384964</v>
      </c>
      <c r="H1972" s="26">
        <f t="shared" si="315"/>
        <v>1.8429451234312135E-2</v>
      </c>
      <c r="I1972" s="27">
        <f t="shared" si="316"/>
        <v>0.32516136303144161</v>
      </c>
      <c r="J1972" s="26">
        <f t="shared" si="317"/>
        <v>0.36379658392227565</v>
      </c>
      <c r="K1972" s="26">
        <f t="shared" si="318"/>
        <v>0</v>
      </c>
      <c r="L1972" s="25">
        <f t="shared" si="319"/>
        <v>51.218785379459128</v>
      </c>
    </row>
    <row r="1973" spans="1:12" x14ac:dyDescent="0.2">
      <c r="A1973" s="22">
        <v>42940.291666666664</v>
      </c>
      <c r="B1973" s="28">
        <v>39.76</v>
      </c>
      <c r="C1973" s="26">
        <f t="shared" si="310"/>
        <v>277.46111111111111</v>
      </c>
      <c r="D1973" s="26">
        <f t="shared" si="311"/>
        <v>0.73655166890254486</v>
      </c>
      <c r="E1973" s="26">
        <f t="shared" si="312"/>
        <v>2.0887204819415204</v>
      </c>
      <c r="F1973" s="26">
        <f t="shared" si="313"/>
        <v>0.67624134140768344</v>
      </c>
      <c r="G1973" s="26">
        <f t="shared" si="314"/>
        <v>2.5587552017826849</v>
      </c>
      <c r="H1973" s="26">
        <f t="shared" si="315"/>
        <v>1.7191049143274691E-2</v>
      </c>
      <c r="I1973" s="27">
        <f t="shared" si="316"/>
        <v>0.36379658392227565</v>
      </c>
      <c r="J1973" s="26">
        <f t="shared" si="317"/>
        <v>0.40120773557075395</v>
      </c>
      <c r="K1973" s="26">
        <f t="shared" si="318"/>
        <v>0</v>
      </c>
      <c r="L1973" s="25">
        <f t="shared" si="319"/>
        <v>51.218785379459128</v>
      </c>
    </row>
    <row r="1974" spans="1:12" x14ac:dyDescent="0.2">
      <c r="A1974" s="22">
        <v>42940.333333333336</v>
      </c>
      <c r="B1974" s="28">
        <v>39.384</v>
      </c>
      <c r="C1974" s="26">
        <f t="shared" si="310"/>
        <v>277.2522222222222</v>
      </c>
      <c r="D1974" s="26">
        <f t="shared" si="311"/>
        <v>0.40318843251428366</v>
      </c>
      <c r="E1974" s="26">
        <f t="shared" si="312"/>
        <v>1.4965888710995314</v>
      </c>
      <c r="F1974" s="26">
        <f t="shared" si="313"/>
        <v>0.59945347366721768</v>
      </c>
      <c r="G1974" s="26">
        <f t="shared" si="314"/>
        <v>2.6201746168060343</v>
      </c>
      <c r="H1974" s="26">
        <f t="shared" si="315"/>
        <v>1.659979340979402E-2</v>
      </c>
      <c r="I1974" s="27">
        <f t="shared" si="316"/>
        <v>0.40120773557075395</v>
      </c>
      <c r="J1974" s="26">
        <f t="shared" si="317"/>
        <v>0.4377380903769672</v>
      </c>
      <c r="K1974" s="26">
        <f t="shared" si="318"/>
        <v>0</v>
      </c>
      <c r="L1974" s="25">
        <f t="shared" si="319"/>
        <v>51.218785379459128</v>
      </c>
    </row>
    <row r="1975" spans="1:12" x14ac:dyDescent="0.2">
      <c r="A1975" s="22">
        <v>42940.375</v>
      </c>
      <c r="B1975" s="28">
        <v>41.81</v>
      </c>
      <c r="C1975" s="26">
        <f t="shared" si="310"/>
        <v>278.59999999999997</v>
      </c>
      <c r="D1975" s="26">
        <f t="shared" si="311"/>
        <v>2.5452979181621864</v>
      </c>
      <c r="E1975" s="26">
        <f t="shared" si="312"/>
        <v>12.747025090727488</v>
      </c>
      <c r="F1975" s="26">
        <f t="shared" si="313"/>
        <v>0.92725698881029106</v>
      </c>
      <c r="G1975" s="26">
        <f t="shared" si="314"/>
        <v>2.249755764572706</v>
      </c>
      <c r="H1975" s="26">
        <f t="shared" si="315"/>
        <v>2.0786060045747037E-2</v>
      </c>
      <c r="I1975" s="27">
        <f t="shared" si="316"/>
        <v>0.4377380903769672</v>
      </c>
      <c r="J1975" s="26">
        <f t="shared" si="317"/>
        <v>0.47501404631551725</v>
      </c>
      <c r="K1975" s="26">
        <f t="shared" si="318"/>
        <v>0</v>
      </c>
      <c r="L1975" s="25">
        <f t="shared" si="319"/>
        <v>51.218785379459128</v>
      </c>
    </row>
    <row r="1976" spans="1:12" x14ac:dyDescent="0.2">
      <c r="A1976" s="22">
        <v>42940.416666666664</v>
      </c>
      <c r="B1976" s="28">
        <v>43.281999999999996</v>
      </c>
      <c r="C1976" s="26">
        <f t="shared" si="310"/>
        <v>279.41777777777776</v>
      </c>
      <c r="D1976" s="26">
        <f t="shared" si="311"/>
        <v>3.8349711304458163</v>
      </c>
      <c r="E1976" s="26">
        <f t="shared" si="312"/>
        <v>46.29209121662349</v>
      </c>
      <c r="F1976" s="26">
        <f t="shared" si="313"/>
        <v>0.97885481537664609</v>
      </c>
      <c r="G1976" s="26">
        <f t="shared" si="314"/>
        <v>2.0524957015098462</v>
      </c>
      <c r="H1976" s="26">
        <f t="shared" si="315"/>
        <v>2.3799883713665978E-2</v>
      </c>
      <c r="I1976" s="27">
        <f t="shared" si="316"/>
        <v>0.47501404631551725</v>
      </c>
      <c r="J1976" s="26">
        <f t="shared" si="317"/>
        <v>0.51211467965013391</v>
      </c>
      <c r="K1976" s="26">
        <f t="shared" si="318"/>
        <v>0</v>
      </c>
      <c r="L1976" s="25">
        <f t="shared" si="319"/>
        <v>51.218785379459128</v>
      </c>
    </row>
    <row r="1977" spans="1:12" x14ac:dyDescent="0.2">
      <c r="A1977" s="22">
        <v>42940.458333333336</v>
      </c>
      <c r="B1977" s="28">
        <v>46.008000000000003</v>
      </c>
      <c r="C1977" s="26">
        <f t="shared" si="310"/>
        <v>280.93222222222221</v>
      </c>
      <c r="D1977" s="26">
        <f t="shared" si="311"/>
        <v>6.2034923409758571</v>
      </c>
      <c r="E1977" s="26">
        <f t="shared" si="312"/>
        <v>494.47289715478462</v>
      </c>
      <c r="F1977" s="26">
        <f t="shared" si="313"/>
        <v>0.99798172613327096</v>
      </c>
      <c r="G1977" s="26">
        <f t="shared" si="314"/>
        <v>1.7341668631641656</v>
      </c>
      <c r="H1977" s="26">
        <f t="shared" si="315"/>
        <v>3.0518808450052785E-2</v>
      </c>
      <c r="I1977" s="27">
        <f t="shared" si="316"/>
        <v>0.51211467965013391</v>
      </c>
      <c r="J1977" s="26">
        <f t="shared" si="317"/>
        <v>0.54884689347532323</v>
      </c>
      <c r="K1977" s="26">
        <f t="shared" si="318"/>
        <v>0</v>
      </c>
      <c r="L1977" s="25">
        <f t="shared" si="319"/>
        <v>51.218785379459128</v>
      </c>
    </row>
    <row r="1978" spans="1:12" x14ac:dyDescent="0.2">
      <c r="A1978" s="22">
        <v>42940.5</v>
      </c>
      <c r="B1978" s="28">
        <v>45.828000000000003</v>
      </c>
      <c r="C1978" s="26">
        <f t="shared" si="310"/>
        <v>280.83222222222219</v>
      </c>
      <c r="D1978" s="26">
        <f t="shared" si="311"/>
        <v>6.0478846602755523</v>
      </c>
      <c r="E1978" s="26">
        <f t="shared" si="312"/>
        <v>423.21683511720101</v>
      </c>
      <c r="F1978" s="26">
        <f t="shared" si="313"/>
        <v>0.99764271495796786</v>
      </c>
      <c r="G1978" s="26">
        <f t="shared" si="314"/>
        <v>1.7534743926898593</v>
      </c>
      <c r="H1978" s="26">
        <f t="shared" si="315"/>
        <v>3.0024282677735263E-2</v>
      </c>
      <c r="I1978" s="27">
        <f t="shared" si="316"/>
        <v>0.54884689347532323</v>
      </c>
      <c r="J1978" s="26">
        <f t="shared" si="317"/>
        <v>0.58447740320922414</v>
      </c>
      <c r="K1978" s="26">
        <f t="shared" si="318"/>
        <v>0</v>
      </c>
      <c r="L1978" s="25">
        <f t="shared" si="319"/>
        <v>51.218785379459128</v>
      </c>
    </row>
    <row r="1979" spans="1:12" x14ac:dyDescent="0.2">
      <c r="A1979" s="22">
        <v>42940.541666666664</v>
      </c>
      <c r="B1979" s="28">
        <v>46.369</v>
      </c>
      <c r="C1979" s="26">
        <f t="shared" si="310"/>
        <v>281.13277777777773</v>
      </c>
      <c r="D1979" s="26">
        <f t="shared" si="311"/>
        <v>6.5152385488074334</v>
      </c>
      <c r="E1979" s="26">
        <f t="shared" si="312"/>
        <v>675.3550474501377</v>
      </c>
      <c r="F1979" s="26">
        <f t="shared" si="313"/>
        <v>0.99852148660120155</v>
      </c>
      <c r="G1979" s="26">
        <f t="shared" si="314"/>
        <v>1.6961231828381429</v>
      </c>
      <c r="H1979" s="26">
        <f t="shared" si="315"/>
        <v>3.1534187352453003E-2</v>
      </c>
      <c r="I1979" s="27">
        <f t="shared" si="316"/>
        <v>0.58447740320922414</v>
      </c>
      <c r="J1979" s="26">
        <f t="shared" si="317"/>
        <v>0.61898530071964331</v>
      </c>
      <c r="K1979" s="26">
        <f t="shared" si="318"/>
        <v>0</v>
      </c>
      <c r="L1979" s="25">
        <f t="shared" si="319"/>
        <v>51.218785379459128</v>
      </c>
    </row>
    <row r="1980" spans="1:12" x14ac:dyDescent="0.2">
      <c r="A1980" s="22">
        <v>42940.583333333336</v>
      </c>
      <c r="B1980" s="28">
        <v>50.643000000000001</v>
      </c>
      <c r="C1980" s="26">
        <f t="shared" si="310"/>
        <v>283.5072222222222</v>
      </c>
      <c r="D1980" s="26">
        <f t="shared" si="311"/>
        <v>10.172583492875903</v>
      </c>
      <c r="E1980" s="26">
        <f t="shared" si="312"/>
        <v>26175.613997766595</v>
      </c>
      <c r="F1980" s="26">
        <f t="shared" si="313"/>
        <v>0.99996179796210138</v>
      </c>
      <c r="G1980" s="26">
        <f t="shared" si="314"/>
        <v>1.3074923322100547</v>
      </c>
      <c r="H1980" s="26">
        <f t="shared" si="315"/>
        <v>4.6295449739844056E-2</v>
      </c>
      <c r="I1980" s="27">
        <f t="shared" si="316"/>
        <v>0.61898530071964331</v>
      </c>
      <c r="J1980" s="26">
        <f t="shared" si="317"/>
        <v>0.65013347107128938</v>
      </c>
      <c r="K1980" s="26">
        <f t="shared" si="318"/>
        <v>0</v>
      </c>
      <c r="L1980" s="25">
        <f t="shared" si="319"/>
        <v>51.218785379459128</v>
      </c>
    </row>
    <row r="1981" spans="1:12" x14ac:dyDescent="0.2">
      <c r="A1981" s="22">
        <v>42940.625</v>
      </c>
      <c r="B1981" s="28">
        <v>57.095999999999997</v>
      </c>
      <c r="C1981" s="26">
        <f t="shared" si="310"/>
        <v>287.09222222222218</v>
      </c>
      <c r="D1981" s="26">
        <f t="shared" si="311"/>
        <v>15.579916635382292</v>
      </c>
      <c r="E1981" s="26">
        <f t="shared" si="312"/>
        <v>5838103.9464341989</v>
      </c>
      <c r="F1981" s="26">
        <f t="shared" si="313"/>
        <v>0.99999982871154092</v>
      </c>
      <c r="G1981" s="26">
        <f t="shared" si="314"/>
        <v>0.88990422866418972</v>
      </c>
      <c r="H1981" s="26">
        <f t="shared" si="315"/>
        <v>8.1674351221778199E-2</v>
      </c>
      <c r="I1981" s="27">
        <f t="shared" si="316"/>
        <v>0.65013347107128938</v>
      </c>
      <c r="J1981" s="26">
        <f t="shared" si="317"/>
        <v>0.66893820757881017</v>
      </c>
      <c r="K1981" s="26">
        <f t="shared" si="318"/>
        <v>0</v>
      </c>
      <c r="L1981" s="25">
        <f t="shared" si="319"/>
        <v>51.218785379459128</v>
      </c>
    </row>
    <row r="1982" spans="1:12" x14ac:dyDescent="0.2">
      <c r="A1982" s="22">
        <v>42940.666666666664</v>
      </c>
      <c r="B1982" s="28">
        <v>55.189</v>
      </c>
      <c r="C1982" s="26">
        <f t="shared" si="310"/>
        <v>286.03277777777777</v>
      </c>
      <c r="D1982" s="26">
        <f t="shared" si="311"/>
        <v>13.996043188523444</v>
      </c>
      <c r="E1982" s="26">
        <f t="shared" si="312"/>
        <v>1197855.2075280098</v>
      </c>
      <c r="F1982" s="26">
        <f t="shared" si="313"/>
        <v>0.99999916517525755</v>
      </c>
      <c r="G1982" s="26">
        <f t="shared" si="314"/>
        <v>0.99606499991096764</v>
      </c>
      <c r="H1982" s="26">
        <f t="shared" si="315"/>
        <v>6.9162227862965622E-2</v>
      </c>
      <c r="I1982" s="27">
        <f t="shared" si="316"/>
        <v>0.66893820757881017</v>
      </c>
      <c r="J1982" s="26">
        <f t="shared" si="317"/>
        <v>0.69079836363020475</v>
      </c>
      <c r="K1982" s="26">
        <f t="shared" si="318"/>
        <v>0</v>
      </c>
      <c r="L1982" s="25">
        <f t="shared" si="319"/>
        <v>51.218785379459128</v>
      </c>
    </row>
    <row r="1983" spans="1:12" x14ac:dyDescent="0.2">
      <c r="A1983" s="22">
        <v>42940.708333333336</v>
      </c>
      <c r="B1983" s="28">
        <v>52.225000000000001</v>
      </c>
      <c r="C1983" s="26">
        <f t="shared" si="310"/>
        <v>284.38611111111106</v>
      </c>
      <c r="D1983" s="26">
        <f t="shared" si="311"/>
        <v>11.510844997509183</v>
      </c>
      <c r="E1983" s="26">
        <f t="shared" si="312"/>
        <v>99792.169521133328</v>
      </c>
      <c r="F1983" s="26">
        <f t="shared" si="313"/>
        <v>0.99998997927408462</v>
      </c>
      <c r="G1983" s="26">
        <f t="shared" si="314"/>
        <v>1.1887336918313902</v>
      </c>
      <c r="H1983" s="26">
        <f t="shared" si="315"/>
        <v>5.3279034787858788E-2</v>
      </c>
      <c r="I1983" s="27">
        <f t="shared" si="316"/>
        <v>0.69079836363020475</v>
      </c>
      <c r="J1983" s="26">
        <f t="shared" si="317"/>
        <v>0.71663352980579798</v>
      </c>
      <c r="K1983" s="26">
        <f t="shared" si="318"/>
        <v>0</v>
      </c>
      <c r="L1983" s="25">
        <f t="shared" si="319"/>
        <v>51.218785379459128</v>
      </c>
    </row>
    <row r="1984" spans="1:12" x14ac:dyDescent="0.2">
      <c r="A1984" s="22">
        <v>42940.75</v>
      </c>
      <c r="B1984" s="28">
        <v>45.466000000000001</v>
      </c>
      <c r="C1984" s="26">
        <f t="shared" si="310"/>
        <v>280.63111111111107</v>
      </c>
      <c r="D1984" s="26">
        <f t="shared" si="311"/>
        <v>5.7346045421430389</v>
      </c>
      <c r="E1984" s="26">
        <f t="shared" si="312"/>
        <v>309.39059562178869</v>
      </c>
      <c r="F1984" s="26">
        <f t="shared" si="313"/>
        <v>0.99677825290422617</v>
      </c>
      <c r="G1984" s="26">
        <f t="shared" si="314"/>
        <v>1.7930001321972684</v>
      </c>
      <c r="H1984" s="26">
        <f t="shared" si="315"/>
        <v>2.9052842618267464E-2</v>
      </c>
      <c r="I1984" s="27">
        <f t="shared" si="316"/>
        <v>0.71663352980579798</v>
      </c>
      <c r="J1984" s="26">
        <f t="shared" si="317"/>
        <v>0.74745514362671228</v>
      </c>
      <c r="K1984" s="26">
        <f t="shared" si="318"/>
        <v>0</v>
      </c>
      <c r="L1984" s="25">
        <f t="shared" si="319"/>
        <v>51.218785379459128</v>
      </c>
    </row>
    <row r="1985" spans="1:12" x14ac:dyDescent="0.2">
      <c r="A1985" s="22">
        <v>42940.791666666664</v>
      </c>
      <c r="B1985" s="28">
        <v>41.067</v>
      </c>
      <c r="C1985" s="26">
        <f t="shared" ref="C1985:C2036" si="320">CONVERT(B1985,"F","K")</f>
        <v>278.1872222222222</v>
      </c>
      <c r="D1985" s="26">
        <f t="shared" ref="D1985:D2036" si="321">$C$5*$C$6*(C1985-$C$6)/C1985</f>
        <v>1.8914488044621931</v>
      </c>
      <c r="E1985" s="26">
        <f t="shared" ref="E1985:E2036" si="322">EXP(D1985)</f>
        <v>6.6289658024224893</v>
      </c>
      <c r="F1985" s="26">
        <f t="shared" ref="F1985:F2036" si="323">E1985/(1+E1985)</f>
        <v>0.86892063408090492</v>
      </c>
      <c r="G1985" s="26">
        <f t="shared" ref="G1985:G2036" si="324">$C$7*EXP($C$8/C1985)</f>
        <v>2.3568960782529422</v>
      </c>
      <c r="H1985" s="26">
        <f t="shared" ref="H1985:H2036" si="325">$C$4*EXP(-$C$2/C1985)</f>
        <v>1.9407067813227308E-2</v>
      </c>
      <c r="I1985" s="27">
        <f t="shared" ref="I1985:I2036" si="326">IF(J1984&lt;1,J1984,J1984-J1984*F1984)</f>
        <v>0.74745514362671228</v>
      </c>
      <c r="J1985" s="26">
        <f t="shared" ref="J1985:J2036" si="327">G1985-(G1985-I1985)*EXP(-H1985)</f>
        <v>0.77838853886155079</v>
      </c>
      <c r="K1985" s="26">
        <f t="shared" ref="K1985:K2036" si="328">IF(J1985&lt;1,0,J1985*F1985)</f>
        <v>0</v>
      </c>
      <c r="L1985" s="25">
        <f t="shared" ref="L1985:L2036" si="329">K1985+L1984</f>
        <v>51.218785379459128</v>
      </c>
    </row>
    <row r="1986" spans="1:12" x14ac:dyDescent="0.2">
      <c r="A1986" s="22">
        <v>42940.833333333336</v>
      </c>
      <c r="B1986" s="28">
        <v>39.384</v>
      </c>
      <c r="C1986" s="26">
        <f t="shared" si="320"/>
        <v>277.2522222222222</v>
      </c>
      <c r="D1986" s="26">
        <f t="shared" si="321"/>
        <v>0.40318843251428366</v>
      </c>
      <c r="E1986" s="26">
        <f t="shared" si="322"/>
        <v>1.4965888710995314</v>
      </c>
      <c r="F1986" s="26">
        <f t="shared" si="323"/>
        <v>0.59945347366721768</v>
      </c>
      <c r="G1986" s="26">
        <f t="shared" si="324"/>
        <v>2.6201746168060343</v>
      </c>
      <c r="H1986" s="26">
        <f t="shared" si="325"/>
        <v>1.659979340979402E-2</v>
      </c>
      <c r="I1986" s="27">
        <f t="shared" si="326"/>
        <v>0.77838853886155079</v>
      </c>
      <c r="J1986" s="26">
        <f t="shared" si="327"/>
        <v>0.80870945057655641</v>
      </c>
      <c r="K1986" s="26">
        <f t="shared" si="328"/>
        <v>0</v>
      </c>
      <c r="L1986" s="25">
        <f t="shared" si="329"/>
        <v>51.218785379459128</v>
      </c>
    </row>
    <row r="1987" spans="1:12" x14ac:dyDescent="0.2">
      <c r="A1987" s="22">
        <v>42940.875</v>
      </c>
      <c r="B1987" s="28">
        <v>36.145000000000003</v>
      </c>
      <c r="C1987" s="26">
        <f t="shared" si="320"/>
        <v>275.45277777777778</v>
      </c>
      <c r="D1987" s="26">
        <f t="shared" si="321"/>
        <v>-2.4894607867853855</v>
      </c>
      <c r="E1987" s="26">
        <f t="shared" si="322"/>
        <v>8.2954684780013263E-2</v>
      </c>
      <c r="F1987" s="26">
        <f t="shared" si="323"/>
        <v>7.6600328661826061E-2</v>
      </c>
      <c r="G1987" s="26">
        <f t="shared" si="324"/>
        <v>3.2189784074996939</v>
      </c>
      <c r="H1987" s="26">
        <f t="shared" si="325"/>
        <v>1.2252150567355407E-2</v>
      </c>
      <c r="I1987" s="27">
        <f t="shared" si="326"/>
        <v>0.80870945057655641</v>
      </c>
      <c r="J1987" s="26">
        <f t="shared" si="327"/>
        <v>0.83806025633299575</v>
      </c>
      <c r="K1987" s="26">
        <f t="shared" si="328"/>
        <v>0</v>
      </c>
      <c r="L1987" s="25">
        <f t="shared" si="329"/>
        <v>51.218785379459128</v>
      </c>
    </row>
    <row r="1988" spans="1:12" x14ac:dyDescent="0.2">
      <c r="A1988" s="22">
        <v>42940.916666666664</v>
      </c>
      <c r="B1988" s="28">
        <v>35.174999999999997</v>
      </c>
      <c r="C1988" s="26">
        <f t="shared" si="320"/>
        <v>274.91388888888889</v>
      </c>
      <c r="D1988" s="26">
        <f t="shared" si="321"/>
        <v>-3.363105618931177</v>
      </c>
      <c r="E1988" s="26">
        <f t="shared" si="322"/>
        <v>3.4627551802219284E-2</v>
      </c>
      <c r="F1988" s="26">
        <f t="shared" si="323"/>
        <v>3.3468615582391462E-2</v>
      </c>
      <c r="G1988" s="26">
        <f t="shared" si="324"/>
        <v>3.4254307269378423</v>
      </c>
      <c r="H1988" s="26">
        <f t="shared" si="325"/>
        <v>1.1178370091412721E-2</v>
      </c>
      <c r="I1988" s="27">
        <f t="shared" si="326"/>
        <v>0.83806025633299575</v>
      </c>
      <c r="J1988" s="26">
        <f t="shared" si="327"/>
        <v>0.86682178800121301</v>
      </c>
      <c r="K1988" s="26">
        <f t="shared" si="328"/>
        <v>0</v>
      </c>
      <c r="L1988" s="25">
        <f t="shared" si="329"/>
        <v>51.218785379459128</v>
      </c>
    </row>
    <row r="1989" spans="1:12" x14ac:dyDescent="0.2">
      <c r="A1989" s="22">
        <v>42940.958333333336</v>
      </c>
      <c r="B1989" s="28">
        <v>33.012999999999998</v>
      </c>
      <c r="C1989" s="26">
        <f t="shared" si="320"/>
        <v>273.71277777777777</v>
      </c>
      <c r="D1989" s="26">
        <f t="shared" si="321"/>
        <v>-5.3227215065265163</v>
      </c>
      <c r="E1989" s="26">
        <f t="shared" si="322"/>
        <v>4.8794561669469119E-3</v>
      </c>
      <c r="F1989" s="26">
        <f t="shared" si="323"/>
        <v>4.855762685764627E-3</v>
      </c>
      <c r="G1989" s="26">
        <f t="shared" si="324"/>
        <v>3.9379544222828957</v>
      </c>
      <c r="H1989" s="26">
        <f t="shared" si="325"/>
        <v>9.0997568167427972E-3</v>
      </c>
      <c r="I1989" s="27">
        <f t="shared" si="326"/>
        <v>0.86682178800121301</v>
      </c>
      <c r="J1989" s="26">
        <f t="shared" si="327"/>
        <v>0.89464157948731193</v>
      </c>
      <c r="K1989" s="26">
        <f t="shared" si="328"/>
        <v>0</v>
      </c>
      <c r="L1989" s="25">
        <f t="shared" si="329"/>
        <v>51.218785379459128</v>
      </c>
    </row>
    <row r="1990" spans="1:12" x14ac:dyDescent="0.2">
      <c r="A1990" s="22">
        <v>42941</v>
      </c>
      <c r="B1990" s="28">
        <v>34.590000000000003</v>
      </c>
      <c r="C1990" s="26">
        <f t="shared" si="320"/>
        <v>274.58888888888885</v>
      </c>
      <c r="D1990" s="26">
        <f t="shared" si="321"/>
        <v>-3.8916521668758035</v>
      </c>
      <c r="E1990" s="26">
        <f t="shared" si="322"/>
        <v>2.041159480346268E-2</v>
      </c>
      <c r="F1990" s="26">
        <f t="shared" si="323"/>
        <v>2.0003295638162631E-2</v>
      </c>
      <c r="G1990" s="26">
        <f t="shared" si="324"/>
        <v>3.5567077819193567</v>
      </c>
      <c r="H1990" s="26">
        <f t="shared" si="325"/>
        <v>1.0574976261382646E-2</v>
      </c>
      <c r="I1990" s="27">
        <f t="shared" si="326"/>
        <v>0.89464157948731193</v>
      </c>
      <c r="J1990" s="26">
        <f t="shared" si="327"/>
        <v>0.92264454009834695</v>
      </c>
      <c r="K1990" s="26">
        <f t="shared" si="328"/>
        <v>0</v>
      </c>
      <c r="L1990" s="25">
        <f t="shared" si="329"/>
        <v>51.218785379459128</v>
      </c>
    </row>
    <row r="1991" spans="1:12" x14ac:dyDescent="0.2">
      <c r="A1991" s="22">
        <v>42941.041666666664</v>
      </c>
      <c r="B1991" s="28">
        <v>33.213000000000001</v>
      </c>
      <c r="C1991" s="26">
        <f t="shared" si="320"/>
        <v>273.82388888888886</v>
      </c>
      <c r="D1991" s="26">
        <f t="shared" si="321"/>
        <v>-5.1407218345936538</v>
      </c>
      <c r="E1991" s="26">
        <f t="shared" si="322"/>
        <v>5.8534629559550203E-3</v>
      </c>
      <c r="F1991" s="26">
        <f t="shared" si="323"/>
        <v>5.8193993176234018E-3</v>
      </c>
      <c r="G1991" s="26">
        <f t="shared" si="324"/>
        <v>3.8872867937519047</v>
      </c>
      <c r="H1991" s="26">
        <f t="shared" si="325"/>
        <v>9.2753020737771814E-3</v>
      </c>
      <c r="I1991" s="27">
        <f t="shared" si="326"/>
        <v>0.92264454009834695</v>
      </c>
      <c r="J1991" s="26">
        <f t="shared" si="327"/>
        <v>0.95001536000187059</v>
      </c>
      <c r="K1991" s="26">
        <f t="shared" si="328"/>
        <v>0</v>
      </c>
      <c r="L1991" s="25">
        <f t="shared" si="329"/>
        <v>51.218785379459128</v>
      </c>
    </row>
    <row r="1992" spans="1:12" x14ac:dyDescent="0.2">
      <c r="A1992" s="22">
        <v>42941.083333333336</v>
      </c>
      <c r="B1992" s="28">
        <v>34.590000000000003</v>
      </c>
      <c r="C1992" s="26">
        <f t="shared" si="320"/>
        <v>274.58888888888885</v>
      </c>
      <c r="D1992" s="26">
        <f t="shared" si="321"/>
        <v>-3.8916521668758035</v>
      </c>
      <c r="E1992" s="26">
        <f t="shared" si="322"/>
        <v>2.041159480346268E-2</v>
      </c>
      <c r="F1992" s="26">
        <f t="shared" si="323"/>
        <v>2.0003295638162631E-2</v>
      </c>
      <c r="G1992" s="26">
        <f t="shared" si="324"/>
        <v>3.5567077819193567</v>
      </c>
      <c r="H1992" s="26">
        <f t="shared" si="325"/>
        <v>1.0574976261382646E-2</v>
      </c>
      <c r="I1992" s="27">
        <f t="shared" si="326"/>
        <v>0.95001536000187059</v>
      </c>
      <c r="J1992" s="26">
        <f t="shared" si="327"/>
        <v>0.97743582954141539</v>
      </c>
      <c r="K1992" s="26">
        <f t="shared" si="328"/>
        <v>0</v>
      </c>
      <c r="L1992" s="25">
        <f t="shared" si="329"/>
        <v>51.218785379459128</v>
      </c>
    </row>
    <row r="1993" spans="1:12" x14ac:dyDescent="0.2">
      <c r="A1993" s="22">
        <v>42941.125</v>
      </c>
      <c r="B1993" s="28">
        <v>36.722999999999999</v>
      </c>
      <c r="C1993" s="26">
        <f t="shared" si="320"/>
        <v>275.77388888888885</v>
      </c>
      <c r="D1993" s="26">
        <f t="shared" si="321"/>
        <v>-1.9704999869056024</v>
      </c>
      <c r="E1993" s="26">
        <f t="shared" si="322"/>
        <v>0.13938714704133617</v>
      </c>
      <c r="F1993" s="26">
        <f t="shared" si="323"/>
        <v>0.1223351934443748</v>
      </c>
      <c r="G1993" s="26">
        <f t="shared" si="324"/>
        <v>3.1022820755132083</v>
      </c>
      <c r="H1993" s="26">
        <f t="shared" si="325"/>
        <v>1.2938214469208262E-2</v>
      </c>
      <c r="I1993" s="27">
        <f t="shared" si="326"/>
        <v>0.97743582954141539</v>
      </c>
      <c r="J1993" s="26">
        <f t="shared" si="327"/>
        <v>1.0047504636565754</v>
      </c>
      <c r="K1993" s="26">
        <f t="shared" si="328"/>
        <v>0.12291634233475242</v>
      </c>
      <c r="L1993" s="25">
        <f t="shared" si="329"/>
        <v>51.341701721793882</v>
      </c>
    </row>
    <row r="1994" spans="1:12" x14ac:dyDescent="0.2">
      <c r="A1994" s="22">
        <v>42941.166666666664</v>
      </c>
      <c r="B1994" s="28">
        <v>35.564</v>
      </c>
      <c r="C1994" s="26">
        <f t="shared" si="320"/>
        <v>275.13</v>
      </c>
      <c r="D1994" s="26">
        <f t="shared" si="321"/>
        <v>-3.0123359866245125</v>
      </c>
      <c r="E1994" s="26">
        <f t="shared" si="322"/>
        <v>4.9176668441760378E-2</v>
      </c>
      <c r="F1994" s="26">
        <f t="shared" si="323"/>
        <v>4.6871675591869277E-2</v>
      </c>
      <c r="G1994" s="26">
        <f t="shared" si="324"/>
        <v>3.3409948417187585</v>
      </c>
      <c r="H1994" s="26">
        <f t="shared" si="325"/>
        <v>1.1597698848970562E-2</v>
      </c>
      <c r="I1994" s="27">
        <f t="shared" si="326"/>
        <v>0.88183412132182293</v>
      </c>
      <c r="J1994" s="26">
        <f t="shared" si="327"/>
        <v>0.91018997760052534</v>
      </c>
      <c r="K1994" s="26">
        <f t="shared" si="328"/>
        <v>0</v>
      </c>
      <c r="L1994" s="25">
        <f t="shared" si="329"/>
        <v>51.341701721793882</v>
      </c>
    </row>
    <row r="1995" spans="1:12" x14ac:dyDescent="0.2">
      <c r="A1995" s="22">
        <v>42941.208333333336</v>
      </c>
      <c r="B1995" s="28">
        <v>36.530999999999999</v>
      </c>
      <c r="C1995" s="26">
        <f t="shared" si="320"/>
        <v>275.66722222222222</v>
      </c>
      <c r="D1995" s="26">
        <f t="shared" si="321"/>
        <v>-2.1427542467669363</v>
      </c>
      <c r="E1995" s="26">
        <f t="shared" si="322"/>
        <v>0.11733123839883398</v>
      </c>
      <c r="F1995" s="26">
        <f t="shared" si="323"/>
        <v>0.10501025512091905</v>
      </c>
      <c r="G1995" s="26">
        <f t="shared" si="324"/>
        <v>3.1405393258668881</v>
      </c>
      <c r="H1995" s="26">
        <f t="shared" si="325"/>
        <v>1.2706338238693878E-2</v>
      </c>
      <c r="I1995" s="27">
        <f t="shared" si="326"/>
        <v>0.91018997760052534</v>
      </c>
      <c r="J1995" s="26">
        <f t="shared" si="327"/>
        <v>0.93835026486798911</v>
      </c>
      <c r="K1995" s="26">
        <f t="shared" si="328"/>
        <v>0</v>
      </c>
      <c r="L1995" s="25">
        <f t="shared" si="329"/>
        <v>51.341701721793882</v>
      </c>
    </row>
    <row r="1996" spans="1:12" x14ac:dyDescent="0.2">
      <c r="A1996" s="22">
        <v>42941.25</v>
      </c>
      <c r="B1996" s="28">
        <v>35.174999999999997</v>
      </c>
      <c r="C1996" s="26">
        <f t="shared" si="320"/>
        <v>274.91388888888889</v>
      </c>
      <c r="D1996" s="26">
        <f t="shared" si="321"/>
        <v>-3.363105618931177</v>
      </c>
      <c r="E1996" s="26">
        <f t="shared" si="322"/>
        <v>3.4627551802219284E-2</v>
      </c>
      <c r="F1996" s="26">
        <f t="shared" si="323"/>
        <v>3.3468615582391462E-2</v>
      </c>
      <c r="G1996" s="26">
        <f t="shared" si="324"/>
        <v>3.4254307269378423</v>
      </c>
      <c r="H1996" s="26">
        <f t="shared" si="325"/>
        <v>1.1178370091412721E-2</v>
      </c>
      <c r="I1996" s="27">
        <f t="shared" si="326"/>
        <v>0.93835026486798911</v>
      </c>
      <c r="J1996" s="26">
        <f t="shared" si="327"/>
        <v>0.96599696033889515</v>
      </c>
      <c r="K1996" s="26">
        <f t="shared" si="328"/>
        <v>0</v>
      </c>
      <c r="L1996" s="25">
        <f t="shared" si="329"/>
        <v>51.341701721793882</v>
      </c>
    </row>
    <row r="1997" spans="1:12" x14ac:dyDescent="0.2">
      <c r="A1997" s="22">
        <v>42941.291666666664</v>
      </c>
      <c r="B1997" s="28">
        <v>34.981000000000002</v>
      </c>
      <c r="C1997" s="26">
        <f t="shared" si="320"/>
        <v>274.80611111111108</v>
      </c>
      <c r="D1997" s="26">
        <f t="shared" si="321"/>
        <v>-3.5382457530663558</v>
      </c>
      <c r="E1997" s="26">
        <f t="shared" si="322"/>
        <v>2.9064268290931627E-2</v>
      </c>
      <c r="F1997" s="26">
        <f t="shared" si="323"/>
        <v>2.8243394690208725E-2</v>
      </c>
      <c r="G1997" s="26">
        <f t="shared" si="324"/>
        <v>3.4683851654800923</v>
      </c>
      <c r="H1997" s="26">
        <f t="shared" si="325"/>
        <v>1.0974707865436984E-2</v>
      </c>
      <c r="I1997" s="27">
        <f t="shared" si="326"/>
        <v>0.96599696033889515</v>
      </c>
      <c r="J1997" s="26">
        <f t="shared" si="327"/>
        <v>0.99330979055114543</v>
      </c>
      <c r="K1997" s="26">
        <f t="shared" si="328"/>
        <v>0</v>
      </c>
      <c r="L1997" s="25">
        <f t="shared" si="329"/>
        <v>51.341701721793882</v>
      </c>
    </row>
    <row r="1998" spans="1:12" x14ac:dyDescent="0.2">
      <c r="A1998" s="22">
        <v>42941.333333333336</v>
      </c>
      <c r="B1998" s="28">
        <v>36.338000000000001</v>
      </c>
      <c r="C1998" s="26">
        <f t="shared" si="320"/>
        <v>275.56</v>
      </c>
      <c r="D1998" s="26">
        <f t="shared" si="321"/>
        <v>-2.3160400638699343</v>
      </c>
      <c r="E1998" s="26">
        <f t="shared" si="322"/>
        <v>9.8663514263377633E-2</v>
      </c>
      <c r="F1998" s="26">
        <f t="shared" si="323"/>
        <v>8.9803213615889207E-2</v>
      </c>
      <c r="G1998" s="26">
        <f t="shared" si="324"/>
        <v>3.1795017279800675</v>
      </c>
      <c r="H1998" s="26">
        <f t="shared" si="325"/>
        <v>1.2477266295697084E-2</v>
      </c>
      <c r="I1998" s="27">
        <f t="shared" si="326"/>
        <v>0.99330979055114543</v>
      </c>
      <c r="J1998" s="26">
        <f t="shared" si="327"/>
        <v>1.0204180195438886</v>
      </c>
      <c r="K1998" s="26">
        <f t="shared" si="328"/>
        <v>9.1636817386602426E-2</v>
      </c>
      <c r="L1998" s="25">
        <f t="shared" si="329"/>
        <v>51.433338539180482</v>
      </c>
    </row>
    <row r="1999" spans="1:12" x14ac:dyDescent="0.2">
      <c r="A1999" s="22">
        <v>42941.375</v>
      </c>
      <c r="B1999" s="28">
        <v>38.628999999999998</v>
      </c>
      <c r="C1999" s="26">
        <f t="shared" si="320"/>
        <v>276.83277777777778</v>
      </c>
      <c r="D1999" s="26">
        <f t="shared" si="321"/>
        <v>-0.26771717382535309</v>
      </c>
      <c r="E1999" s="26">
        <f t="shared" si="322"/>
        <v>0.76512414764016878</v>
      </c>
      <c r="F1999" s="26">
        <f t="shared" si="323"/>
        <v>0.43346761113833226</v>
      </c>
      <c r="G1999" s="26">
        <f t="shared" si="324"/>
        <v>2.7482888154603229</v>
      </c>
      <c r="H1999" s="26">
        <f t="shared" si="325"/>
        <v>1.5470798800882365E-2</v>
      </c>
      <c r="I1999" s="27">
        <f t="shared" si="326"/>
        <v>0.9287812021572861</v>
      </c>
      <c r="J1999" s="26">
        <f t="shared" si="327"/>
        <v>0.95671381134427413</v>
      </c>
      <c r="K1999" s="26">
        <f t="shared" si="328"/>
        <v>0</v>
      </c>
      <c r="L1999" s="25">
        <f t="shared" si="329"/>
        <v>51.433338539180482</v>
      </c>
    </row>
    <row r="2000" spans="1:12" x14ac:dyDescent="0.2">
      <c r="A2000" s="22">
        <v>42941.416666666664</v>
      </c>
      <c r="B2000" s="28">
        <v>40.695999999999998</v>
      </c>
      <c r="C2000" s="26">
        <f t="shared" si="320"/>
        <v>277.98111111111109</v>
      </c>
      <c r="D2000" s="26">
        <f t="shared" si="321"/>
        <v>1.5642373782390961</v>
      </c>
      <c r="E2000" s="26">
        <f t="shared" si="322"/>
        <v>4.7790289543429676</v>
      </c>
      <c r="F2000" s="26">
        <f t="shared" si="323"/>
        <v>0.82696054857996593</v>
      </c>
      <c r="G2000" s="26">
        <f t="shared" si="324"/>
        <v>2.4124139366728206</v>
      </c>
      <c r="H2000" s="26">
        <f t="shared" si="325"/>
        <v>1.8751703031670664E-2</v>
      </c>
      <c r="I2000" s="27">
        <f t="shared" si="326"/>
        <v>0.95671381134427413</v>
      </c>
      <c r="J2000" s="26">
        <f t="shared" si="327"/>
        <v>0.98375632876907648</v>
      </c>
      <c r="K2000" s="26">
        <f t="shared" si="328"/>
        <v>0</v>
      </c>
      <c r="L2000" s="25">
        <f t="shared" si="329"/>
        <v>51.433338539180482</v>
      </c>
    </row>
    <row r="2001" spans="1:12" x14ac:dyDescent="0.2">
      <c r="A2001" s="22">
        <v>42941.458333333336</v>
      </c>
      <c r="B2001" s="28">
        <v>59.164000000000001</v>
      </c>
      <c r="C2001" s="26">
        <f t="shared" si="320"/>
        <v>288.24111111111108</v>
      </c>
      <c r="D2001" s="26">
        <f t="shared" si="321"/>
        <v>17.284350678637054</v>
      </c>
      <c r="E2001" s="26">
        <f t="shared" si="322"/>
        <v>32099489.310294002</v>
      </c>
      <c r="F2001" s="26">
        <f t="shared" si="323"/>
        <v>0.99999996884685738</v>
      </c>
      <c r="G2001" s="26">
        <f t="shared" si="324"/>
        <v>0.78826697430665915</v>
      </c>
      <c r="H2001" s="26">
        <f t="shared" si="325"/>
        <v>9.7678588092560831E-2</v>
      </c>
      <c r="I2001" s="27">
        <f t="shared" si="326"/>
        <v>0.98375632876907648</v>
      </c>
      <c r="J2001" s="26">
        <f t="shared" si="327"/>
        <v>0.9655641594951303</v>
      </c>
      <c r="K2001" s="26">
        <f t="shared" si="328"/>
        <v>0</v>
      </c>
      <c r="L2001" s="25">
        <f t="shared" si="329"/>
        <v>51.433338539180482</v>
      </c>
    </row>
    <row r="2002" spans="1:12" x14ac:dyDescent="0.2">
      <c r="A2002" s="22">
        <v>42941.5</v>
      </c>
      <c r="B2002" s="28">
        <v>68.421000000000006</v>
      </c>
      <c r="C2002" s="26">
        <f t="shared" si="320"/>
        <v>293.38388888888886</v>
      </c>
      <c r="D2002" s="26">
        <f t="shared" si="321"/>
        <v>24.750300989791498</v>
      </c>
      <c r="E2002" s="26">
        <f t="shared" si="322"/>
        <v>56094353275.955559</v>
      </c>
      <c r="F2002" s="26">
        <f t="shared" si="323"/>
        <v>0.99999999998217293</v>
      </c>
      <c r="G2002" s="26">
        <f t="shared" si="324"/>
        <v>0.46340705953094974</v>
      </c>
      <c r="H2002" s="26">
        <f t="shared" si="325"/>
        <v>0.21389932843775541</v>
      </c>
      <c r="I2002" s="27">
        <f t="shared" si="326"/>
        <v>0.9655641594951303</v>
      </c>
      <c r="J2002" s="26">
        <f t="shared" si="327"/>
        <v>0.86886359910343103</v>
      </c>
      <c r="K2002" s="26">
        <f t="shared" si="328"/>
        <v>0</v>
      </c>
      <c r="L2002" s="25">
        <f t="shared" si="329"/>
        <v>51.433338539180482</v>
      </c>
    </row>
    <row r="2003" spans="1:12" x14ac:dyDescent="0.2">
      <c r="A2003" s="22">
        <v>42941.541666666664</v>
      </c>
      <c r="B2003" s="28">
        <v>69.622</v>
      </c>
      <c r="C2003" s="26">
        <f t="shared" si="320"/>
        <v>294.05111111111108</v>
      </c>
      <c r="D2003" s="26">
        <f t="shared" si="321"/>
        <v>25.699792175207598</v>
      </c>
      <c r="E2003" s="26">
        <f t="shared" si="322"/>
        <v>144969929515.36841</v>
      </c>
      <c r="F2003" s="26">
        <f t="shared" si="323"/>
        <v>0.99999999999310196</v>
      </c>
      <c r="G2003" s="26">
        <f t="shared" si="324"/>
        <v>0.43313346261360602</v>
      </c>
      <c r="H2003" s="26">
        <f t="shared" si="325"/>
        <v>0.23632054370128777</v>
      </c>
      <c r="I2003" s="27">
        <f t="shared" si="326"/>
        <v>0.86886359910343103</v>
      </c>
      <c r="J2003" s="26">
        <f t="shared" si="327"/>
        <v>0.77715441203925639</v>
      </c>
      <c r="K2003" s="26">
        <f t="shared" si="328"/>
        <v>0</v>
      </c>
      <c r="L2003" s="25">
        <f t="shared" si="329"/>
        <v>51.433338539180482</v>
      </c>
    </row>
    <row r="2004" spans="1:12" x14ac:dyDescent="0.2">
      <c r="A2004" s="22">
        <v>42941.583333333336</v>
      </c>
      <c r="B2004" s="28">
        <v>70.137</v>
      </c>
      <c r="C2004" s="26">
        <f t="shared" si="320"/>
        <v>294.33722222222218</v>
      </c>
      <c r="D2004" s="26">
        <f t="shared" si="321"/>
        <v>26.105624123501521</v>
      </c>
      <c r="E2004" s="26">
        <f t="shared" si="322"/>
        <v>217534680100.29086</v>
      </c>
      <c r="F2004" s="26">
        <f t="shared" si="323"/>
        <v>0.99999999999540301</v>
      </c>
      <c r="G2004" s="26">
        <f t="shared" si="324"/>
        <v>0.42080494354709769</v>
      </c>
      <c r="H2004" s="26">
        <f t="shared" si="325"/>
        <v>0.24660699272533537</v>
      </c>
      <c r="I2004" s="27">
        <f t="shared" si="326"/>
        <v>0.77715441203925639</v>
      </c>
      <c r="J2004" s="26">
        <f t="shared" si="327"/>
        <v>0.69927343314420742</v>
      </c>
      <c r="K2004" s="26">
        <f t="shared" si="328"/>
        <v>0</v>
      </c>
      <c r="L2004" s="25">
        <f t="shared" si="329"/>
        <v>51.433338539180482</v>
      </c>
    </row>
    <row r="2005" spans="1:12" x14ac:dyDescent="0.2">
      <c r="A2005" s="22">
        <v>42941.625</v>
      </c>
      <c r="B2005" s="28">
        <v>62.94</v>
      </c>
      <c r="C2005" s="26">
        <f t="shared" si="320"/>
        <v>290.33888888888885</v>
      </c>
      <c r="D2005" s="26">
        <f t="shared" si="321"/>
        <v>20.361707583092496</v>
      </c>
      <c r="E2005" s="26">
        <f t="shared" si="322"/>
        <v>696590015.84050798</v>
      </c>
      <c r="F2005" s="26">
        <f t="shared" si="323"/>
        <v>0.99999999856443533</v>
      </c>
      <c r="G2005" s="26">
        <f t="shared" si="324"/>
        <v>0.63325367431845314</v>
      </c>
      <c r="H2005" s="26">
        <f t="shared" si="325"/>
        <v>0.13493091930411141</v>
      </c>
      <c r="I2005" s="27">
        <f t="shared" si="326"/>
        <v>0.69927343314420742</v>
      </c>
      <c r="J2005" s="26">
        <f t="shared" si="327"/>
        <v>0.69094017297615096</v>
      </c>
      <c r="K2005" s="26">
        <f t="shared" si="328"/>
        <v>0</v>
      </c>
      <c r="L2005" s="25">
        <f t="shared" si="329"/>
        <v>51.433338539180482</v>
      </c>
    </row>
    <row r="2006" spans="1:12" x14ac:dyDescent="0.2">
      <c r="A2006" s="22">
        <v>42941.666666666664</v>
      </c>
      <c r="B2006" s="28">
        <v>56.404000000000003</v>
      </c>
      <c r="C2006" s="26">
        <f t="shared" si="320"/>
        <v>286.70777777777778</v>
      </c>
      <c r="D2006" s="26">
        <f t="shared" si="321"/>
        <v>15.006523870607705</v>
      </c>
      <c r="E2006" s="26">
        <f t="shared" si="322"/>
        <v>3290413.7364923288</v>
      </c>
      <c r="F2006" s="26">
        <f t="shared" si="323"/>
        <v>0.99999969608694339</v>
      </c>
      <c r="G2006" s="26">
        <f t="shared" si="324"/>
        <v>0.92696234279209344</v>
      </c>
      <c r="H2006" s="26">
        <f t="shared" si="325"/>
        <v>7.6902745876835904E-2</v>
      </c>
      <c r="I2006" s="27">
        <f t="shared" si="326"/>
        <v>0.69094017297615096</v>
      </c>
      <c r="J2006" s="26">
        <f t="shared" si="327"/>
        <v>0.70841055650451945</v>
      </c>
      <c r="K2006" s="26">
        <f t="shared" si="328"/>
        <v>0</v>
      </c>
      <c r="L2006" s="25">
        <f t="shared" si="329"/>
        <v>51.433338539180482</v>
      </c>
    </row>
    <row r="2007" spans="1:12" x14ac:dyDescent="0.2">
      <c r="A2007" s="22">
        <v>42941.708333333336</v>
      </c>
      <c r="B2007" s="28">
        <v>52.05</v>
      </c>
      <c r="C2007" s="26">
        <f t="shared" si="320"/>
        <v>284.28888888888889</v>
      </c>
      <c r="D2007" s="26">
        <f t="shared" si="321"/>
        <v>11.363214257797239</v>
      </c>
      <c r="E2007" s="26">
        <f t="shared" si="322"/>
        <v>86095.657861033615</v>
      </c>
      <c r="F2007" s="26">
        <f t="shared" si="323"/>
        <v>0.99998838514728861</v>
      </c>
      <c r="G2007" s="26">
        <f t="shared" si="324"/>
        <v>1.2012865519726612</v>
      </c>
      <c r="H2007" s="26">
        <f t="shared" si="325"/>
        <v>5.2459618027147034E-2</v>
      </c>
      <c r="I2007" s="27">
        <f t="shared" si="326"/>
        <v>0.70841055650451945</v>
      </c>
      <c r="J2007" s="26">
        <f t="shared" si="327"/>
        <v>0.73360014820969877</v>
      </c>
      <c r="K2007" s="26">
        <f t="shared" si="328"/>
        <v>0</v>
      </c>
      <c r="L2007" s="25">
        <f t="shared" si="329"/>
        <v>51.433338539180482</v>
      </c>
    </row>
    <row r="2008" spans="1:12" x14ac:dyDescent="0.2">
      <c r="A2008" s="22">
        <v>42941.75</v>
      </c>
      <c r="B2008" s="28">
        <v>44.195</v>
      </c>
      <c r="C2008" s="26">
        <f t="shared" si="320"/>
        <v>279.92499999999995</v>
      </c>
      <c r="D2008" s="26">
        <f t="shared" si="321"/>
        <v>4.6310976154326342</v>
      </c>
      <c r="E2008" s="26">
        <f t="shared" si="322"/>
        <v>102.62664690432625</v>
      </c>
      <c r="F2008" s="26">
        <f t="shared" si="323"/>
        <v>0.99034997242626932</v>
      </c>
      <c r="G2008" s="26">
        <f t="shared" si="324"/>
        <v>1.9394588999457743</v>
      </c>
      <c r="H2008" s="26">
        <f t="shared" si="325"/>
        <v>2.5874634680922368E-2</v>
      </c>
      <c r="I2008" s="27">
        <f t="shared" si="326"/>
        <v>0.73360014820969877</v>
      </c>
      <c r="J2008" s="26">
        <f t="shared" si="327"/>
        <v>0.76440110275532169</v>
      </c>
      <c r="K2008" s="26">
        <f t="shared" si="328"/>
        <v>0</v>
      </c>
      <c r="L2008" s="25">
        <f t="shared" si="329"/>
        <v>51.433338539180482</v>
      </c>
    </row>
    <row r="2009" spans="1:12" x14ac:dyDescent="0.2">
      <c r="A2009" s="22">
        <v>42941.791666666664</v>
      </c>
      <c r="B2009" s="28">
        <v>39.006999999999998</v>
      </c>
      <c r="C2009" s="26">
        <f t="shared" si="320"/>
        <v>277.04277777777776</v>
      </c>
      <c r="D2009" s="26">
        <f t="shared" si="321"/>
        <v>6.843387603595931E-2</v>
      </c>
      <c r="E2009" s="26">
        <f t="shared" si="322"/>
        <v>1.0708298150977038</v>
      </c>
      <c r="F2009" s="26">
        <f t="shared" si="323"/>
        <v>0.51710179527581357</v>
      </c>
      <c r="G2009" s="26">
        <f t="shared" si="324"/>
        <v>2.6833339516850905</v>
      </c>
      <c r="H2009" s="26">
        <f t="shared" si="325"/>
        <v>1.6026531710621031E-2</v>
      </c>
      <c r="I2009" s="27">
        <f t="shared" si="326"/>
        <v>0.76440110275532169</v>
      </c>
      <c r="J2009" s="26">
        <f t="shared" si="327"/>
        <v>0.79490981348921497</v>
      </c>
      <c r="K2009" s="26">
        <f t="shared" si="328"/>
        <v>0</v>
      </c>
      <c r="L2009" s="25">
        <f t="shared" si="329"/>
        <v>51.433338539180482</v>
      </c>
    </row>
    <row r="2010" spans="1:12" x14ac:dyDescent="0.2">
      <c r="A2010" s="22">
        <v>42941.833333333336</v>
      </c>
      <c r="B2010" s="28">
        <v>39.573</v>
      </c>
      <c r="C2010" s="26">
        <f t="shared" si="320"/>
        <v>277.35722222222222</v>
      </c>
      <c r="D2010" s="26">
        <f t="shared" si="321"/>
        <v>0.57081942060278823</v>
      </c>
      <c r="E2010" s="26">
        <f t="shared" si="322"/>
        <v>1.7697165997006605</v>
      </c>
      <c r="F2010" s="26">
        <f t="shared" si="323"/>
        <v>0.6389522306693487</v>
      </c>
      <c r="G2010" s="26">
        <f t="shared" si="324"/>
        <v>2.5891078987774012</v>
      </c>
      <c r="H2010" s="26">
        <f t="shared" si="325"/>
        <v>1.6894518510307557E-2</v>
      </c>
      <c r="I2010" s="27">
        <f t="shared" si="326"/>
        <v>0.79490981348921497</v>
      </c>
      <c r="J2010" s="26">
        <f t="shared" si="327"/>
        <v>0.82496730787859196</v>
      </c>
      <c r="K2010" s="26">
        <f t="shared" si="328"/>
        <v>0</v>
      </c>
      <c r="L2010" s="25">
        <f t="shared" si="329"/>
        <v>51.433338539180482</v>
      </c>
    </row>
    <row r="2011" spans="1:12" x14ac:dyDescent="0.2">
      <c r="A2011" s="22">
        <v>42941.875</v>
      </c>
      <c r="B2011" s="28">
        <v>36.914000000000001</v>
      </c>
      <c r="C2011" s="26">
        <f t="shared" si="320"/>
        <v>275.88</v>
      </c>
      <c r="D2011" s="26">
        <f t="shared" si="321"/>
        <v>-1.7992750471219445</v>
      </c>
      <c r="E2011" s="26">
        <f t="shared" si="322"/>
        <v>0.16541876557380772</v>
      </c>
      <c r="F2011" s="26">
        <f t="shared" si="323"/>
        <v>0.14193933585097357</v>
      </c>
      <c r="G2011" s="26">
        <f t="shared" si="324"/>
        <v>3.064715316984862</v>
      </c>
      <c r="H2011" s="26">
        <f t="shared" si="325"/>
        <v>1.3172898576577295E-2</v>
      </c>
      <c r="I2011" s="27">
        <f t="shared" si="326"/>
        <v>0.82496730787859196</v>
      </c>
      <c r="J2011" s="26">
        <f t="shared" si="327"/>
        <v>0.8542778052933957</v>
      </c>
      <c r="K2011" s="26">
        <f t="shared" si="328"/>
        <v>0</v>
      </c>
      <c r="L2011" s="25">
        <f t="shared" si="329"/>
        <v>51.433338539180482</v>
      </c>
    </row>
    <row r="2012" spans="1:12" x14ac:dyDescent="0.2">
      <c r="A2012" s="22">
        <v>42941.916666666664</v>
      </c>
      <c r="B2012" s="28">
        <v>39.384</v>
      </c>
      <c r="C2012" s="26">
        <f t="shared" si="320"/>
        <v>277.2522222222222</v>
      </c>
      <c r="D2012" s="26">
        <f t="shared" si="321"/>
        <v>0.40318843251428366</v>
      </c>
      <c r="E2012" s="26">
        <f t="shared" si="322"/>
        <v>1.4965888710995314</v>
      </c>
      <c r="F2012" s="26">
        <f t="shared" si="323"/>
        <v>0.59945347366721768</v>
      </c>
      <c r="G2012" s="26">
        <f t="shared" si="324"/>
        <v>2.6201746168060343</v>
      </c>
      <c r="H2012" s="26">
        <f t="shared" si="325"/>
        <v>1.659979340979402E-2</v>
      </c>
      <c r="I2012" s="27">
        <f t="shared" si="326"/>
        <v>0.8542778052933957</v>
      </c>
      <c r="J2012" s="26">
        <f t="shared" si="327"/>
        <v>0.88334936901128502</v>
      </c>
      <c r="K2012" s="26">
        <f t="shared" si="328"/>
        <v>0</v>
      </c>
      <c r="L2012" s="25">
        <f t="shared" si="329"/>
        <v>51.433338539180482</v>
      </c>
    </row>
    <row r="2013" spans="1:12" x14ac:dyDescent="0.2">
      <c r="A2013" s="22">
        <v>42941.958333333336</v>
      </c>
      <c r="B2013" s="28">
        <v>35.564</v>
      </c>
      <c r="C2013" s="26">
        <f t="shared" si="320"/>
        <v>275.13</v>
      </c>
      <c r="D2013" s="26">
        <f t="shared" si="321"/>
        <v>-3.0123359866245125</v>
      </c>
      <c r="E2013" s="26">
        <f t="shared" si="322"/>
        <v>4.9176668441760378E-2</v>
      </c>
      <c r="F2013" s="26">
        <f t="shared" si="323"/>
        <v>4.6871675591869277E-2</v>
      </c>
      <c r="G2013" s="26">
        <f t="shared" si="324"/>
        <v>3.3409948417187585</v>
      </c>
      <c r="H2013" s="26">
        <f t="shared" si="325"/>
        <v>1.1597698848970562E-2</v>
      </c>
      <c r="I2013" s="27">
        <f t="shared" si="326"/>
        <v>0.88334936901128502</v>
      </c>
      <c r="J2013" s="26">
        <f t="shared" si="327"/>
        <v>0.91168775341620822</v>
      </c>
      <c r="K2013" s="26">
        <f t="shared" si="328"/>
        <v>0</v>
      </c>
      <c r="L2013" s="25">
        <f t="shared" si="329"/>
        <v>51.433338539180482</v>
      </c>
    </row>
    <row r="2014" spans="1:12" x14ac:dyDescent="0.2">
      <c r="A2014" s="22">
        <v>42942</v>
      </c>
      <c r="B2014" s="28">
        <v>34.786000000000001</v>
      </c>
      <c r="C2014" s="26">
        <f t="shared" si="320"/>
        <v>274.69777777777773</v>
      </c>
      <c r="D2014" s="26">
        <f t="shared" si="321"/>
        <v>-3.7144271684437813</v>
      </c>
      <c r="E2014" s="26">
        <f t="shared" si="322"/>
        <v>2.4369396676971536E-2</v>
      </c>
      <c r="F2014" s="26">
        <f t="shared" si="323"/>
        <v>2.37896570866186E-2</v>
      </c>
      <c r="G2014" s="26">
        <f t="shared" si="324"/>
        <v>3.5121384556239312</v>
      </c>
      <c r="H2014" s="26">
        <f t="shared" si="325"/>
        <v>1.0773578389619794E-2</v>
      </c>
      <c r="I2014" s="27">
        <f t="shared" si="326"/>
        <v>0.91168775341620822</v>
      </c>
      <c r="J2014" s="26">
        <f t="shared" si="327"/>
        <v>0.93955353627553029</v>
      </c>
      <c r="K2014" s="26">
        <f t="shared" si="328"/>
        <v>0</v>
      </c>
      <c r="L2014" s="25">
        <f t="shared" si="329"/>
        <v>51.433338539180482</v>
      </c>
    </row>
    <row r="2015" spans="1:12" x14ac:dyDescent="0.2">
      <c r="A2015" s="22">
        <v>42942.041666666664</v>
      </c>
      <c r="B2015" s="28">
        <v>33.012999999999998</v>
      </c>
      <c r="C2015" s="26">
        <f t="shared" si="320"/>
        <v>273.71277777777777</v>
      </c>
      <c r="D2015" s="26">
        <f t="shared" si="321"/>
        <v>-5.3227215065265163</v>
      </c>
      <c r="E2015" s="26">
        <f t="shared" si="322"/>
        <v>4.8794561669469119E-3</v>
      </c>
      <c r="F2015" s="26">
        <f t="shared" si="323"/>
        <v>4.855762685764627E-3</v>
      </c>
      <c r="G2015" s="26">
        <f t="shared" si="324"/>
        <v>3.9379544222828957</v>
      </c>
      <c r="H2015" s="26">
        <f t="shared" si="325"/>
        <v>9.0997568167427972E-3</v>
      </c>
      <c r="I2015" s="27">
        <f t="shared" si="326"/>
        <v>0.93955353627553029</v>
      </c>
      <c r="J2015" s="26">
        <f t="shared" si="327"/>
        <v>0.96671448872328058</v>
      </c>
      <c r="K2015" s="26">
        <f t="shared" si="328"/>
        <v>0</v>
      </c>
      <c r="L2015" s="25">
        <f t="shared" si="329"/>
        <v>51.433338539180482</v>
      </c>
    </row>
    <row r="2016" spans="1:12" x14ac:dyDescent="0.2">
      <c r="A2016" s="22">
        <v>42942.083333333336</v>
      </c>
      <c r="B2016" s="28">
        <v>32.616999999999997</v>
      </c>
      <c r="C2016" s="26">
        <f t="shared" si="320"/>
        <v>273.49277777777775</v>
      </c>
      <c r="D2016" s="26">
        <f t="shared" si="321"/>
        <v>-5.6835171353296463</v>
      </c>
      <c r="E2016" s="26">
        <f t="shared" si="322"/>
        <v>3.4015735849335393E-3</v>
      </c>
      <c r="F2016" s="26">
        <f t="shared" si="323"/>
        <v>3.3900421072497063E-3</v>
      </c>
      <c r="G2016" s="26">
        <f t="shared" si="324"/>
        <v>4.0403583901427789</v>
      </c>
      <c r="H2016" s="26">
        <f t="shared" si="325"/>
        <v>8.7615169915995703E-3</v>
      </c>
      <c r="I2016" s="27">
        <f t="shared" si="326"/>
        <v>0.96671448872328058</v>
      </c>
      <c r="J2016" s="26">
        <f t="shared" si="327"/>
        <v>0.99352664290195181</v>
      </c>
      <c r="K2016" s="26">
        <f t="shared" si="328"/>
        <v>0</v>
      </c>
      <c r="L2016" s="25">
        <f t="shared" si="329"/>
        <v>51.433338539180482</v>
      </c>
    </row>
    <row r="2017" spans="1:12" x14ac:dyDescent="0.2">
      <c r="A2017" s="22">
        <v>42942.125</v>
      </c>
      <c r="B2017" s="28">
        <v>30.606999999999999</v>
      </c>
      <c r="C2017" s="26">
        <f t="shared" si="320"/>
        <v>272.37611111111107</v>
      </c>
      <c r="D2017" s="26">
        <f t="shared" si="321"/>
        <v>-7.5238153125682663</v>
      </c>
      <c r="E2017" s="26">
        <f t="shared" si="322"/>
        <v>5.4006810144625612E-4</v>
      </c>
      <c r="F2017" s="26">
        <f t="shared" si="323"/>
        <v>5.3977658533061151E-4</v>
      </c>
      <c r="G2017" s="26">
        <f t="shared" si="324"/>
        <v>4.6056217127331287</v>
      </c>
      <c r="H2017" s="26">
        <f t="shared" si="325"/>
        <v>7.2222231252141071E-3</v>
      </c>
      <c r="I2017" s="27">
        <f t="shared" si="326"/>
        <v>0.99352664290195181</v>
      </c>
      <c r="J2017" s="26">
        <f t="shared" si="327"/>
        <v>1.0195200214703073</v>
      </c>
      <c r="K2017" s="26">
        <f t="shared" si="328"/>
        <v>5.5031303586543419E-4</v>
      </c>
      <c r="L2017" s="25">
        <f t="shared" si="329"/>
        <v>51.433888852216349</v>
      </c>
    </row>
    <row r="2018" spans="1:12" x14ac:dyDescent="0.2">
      <c r="A2018" s="22">
        <v>42942.166666666664</v>
      </c>
      <c r="B2018" s="28">
        <v>30.808</v>
      </c>
      <c r="C2018" s="26">
        <f t="shared" si="320"/>
        <v>272.48777777777775</v>
      </c>
      <c r="D2018" s="26">
        <f t="shared" si="321"/>
        <v>-7.3391067489266026</v>
      </c>
      <c r="E2018" s="26">
        <f t="shared" si="322"/>
        <v>6.4963054503366707E-4</v>
      </c>
      <c r="F2018" s="26">
        <f t="shared" si="323"/>
        <v>6.4920879916762321E-4</v>
      </c>
      <c r="G2018" s="26">
        <f t="shared" si="324"/>
        <v>4.5454873353578016</v>
      </c>
      <c r="H2018" s="26">
        <f t="shared" si="325"/>
        <v>7.3636423965529564E-3</v>
      </c>
      <c r="I2018" s="27">
        <f t="shared" si="326"/>
        <v>1.0189697084344418</v>
      </c>
      <c r="J2018" s="26">
        <f t="shared" si="327"/>
        <v>1.0448423478040936</v>
      </c>
      <c r="K2018" s="26">
        <f t="shared" si="328"/>
        <v>6.7832084593737576E-4</v>
      </c>
      <c r="L2018" s="25">
        <f t="shared" si="329"/>
        <v>51.434567173062284</v>
      </c>
    </row>
    <row r="2019" spans="1:12" x14ac:dyDescent="0.2">
      <c r="A2019" s="22">
        <v>42942.208333333336</v>
      </c>
      <c r="B2019" s="28">
        <v>29.173999999999999</v>
      </c>
      <c r="C2019" s="26">
        <f t="shared" si="320"/>
        <v>271.58</v>
      </c>
      <c r="D2019" s="26">
        <f t="shared" si="321"/>
        <v>-8.8450695927535445</v>
      </c>
      <c r="E2019" s="26">
        <f t="shared" si="322"/>
        <v>1.4409041222275529E-4</v>
      </c>
      <c r="F2019" s="26">
        <f t="shared" si="323"/>
        <v>1.4406965316704167E-4</v>
      </c>
      <c r="G2019" s="26">
        <f t="shared" si="324"/>
        <v>5.0596128879415527</v>
      </c>
      <c r="H2019" s="26">
        <f t="shared" si="325"/>
        <v>6.2867806089575646E-3</v>
      </c>
      <c r="I2019" s="27">
        <f t="shared" si="326"/>
        <v>1.0441640269581562</v>
      </c>
      <c r="J2019" s="26">
        <f t="shared" si="327"/>
        <v>1.0693290865050096</v>
      </c>
      <c r="K2019" s="26">
        <f t="shared" si="328"/>
        <v>1.5405787061420622E-4</v>
      </c>
      <c r="L2019" s="25">
        <f t="shared" si="329"/>
        <v>51.434721230932901</v>
      </c>
    </row>
    <row r="2020" spans="1:12" x14ac:dyDescent="0.2">
      <c r="A2020" s="22">
        <v>42942.25</v>
      </c>
      <c r="B2020" s="28">
        <v>28.762</v>
      </c>
      <c r="C2020" s="26">
        <f t="shared" si="320"/>
        <v>271.35111111111109</v>
      </c>
      <c r="D2020" s="26">
        <f t="shared" si="321"/>
        <v>-9.2263766501785582</v>
      </c>
      <c r="E2020" s="26">
        <f t="shared" si="322"/>
        <v>9.8409161833280594E-5</v>
      </c>
      <c r="F2020" s="26">
        <f t="shared" si="323"/>
        <v>9.8399478423084153E-5</v>
      </c>
      <c r="G2020" s="26">
        <f t="shared" si="324"/>
        <v>5.1987667548777381</v>
      </c>
      <c r="H2020" s="26">
        <f t="shared" si="325"/>
        <v>6.0400788405852628E-3</v>
      </c>
      <c r="I2020" s="27">
        <f t="shared" si="326"/>
        <v>1.0691750286343953</v>
      </c>
      <c r="J2020" s="26">
        <f t="shared" si="327"/>
        <v>1.0940429106527345</v>
      </c>
      <c r="K2020" s="26">
        <f t="shared" si="328"/>
        <v>1.0765325178070194E-4</v>
      </c>
      <c r="L2020" s="25">
        <f t="shared" si="329"/>
        <v>51.434828884184682</v>
      </c>
    </row>
    <row r="2021" spans="1:12" x14ac:dyDescent="0.2">
      <c r="A2021" s="22">
        <v>42942.291666666664</v>
      </c>
      <c r="B2021" s="28">
        <v>29.379000000000001</v>
      </c>
      <c r="C2021" s="26">
        <f t="shared" si="320"/>
        <v>271.69388888888886</v>
      </c>
      <c r="D2021" s="26">
        <f t="shared" si="321"/>
        <v>-8.6555809336079221</v>
      </c>
      <c r="E2021" s="26">
        <f t="shared" si="322"/>
        <v>1.7415219910073171E-4</v>
      </c>
      <c r="F2021" s="26">
        <f t="shared" si="323"/>
        <v>1.7412187539322043E-4</v>
      </c>
      <c r="G2021" s="26">
        <f t="shared" si="324"/>
        <v>4.9918527402692909</v>
      </c>
      <c r="H2021" s="26">
        <f t="shared" si="325"/>
        <v>6.4131004356674307E-3</v>
      </c>
      <c r="I2021" s="27">
        <f t="shared" si="326"/>
        <v>1.0939352574009538</v>
      </c>
      <c r="J2021" s="26">
        <f t="shared" si="327"/>
        <v>1.1188530082879149</v>
      </c>
      <c r="K2021" s="26">
        <f t="shared" si="328"/>
        <v>1.9481678409243814E-4</v>
      </c>
      <c r="L2021" s="25">
        <f t="shared" si="329"/>
        <v>51.435023700968777</v>
      </c>
    </row>
    <row r="2022" spans="1:12" x14ac:dyDescent="0.2">
      <c r="A2022" s="22">
        <v>42942.333333333336</v>
      </c>
      <c r="B2022" s="28">
        <v>30.402999999999999</v>
      </c>
      <c r="C2022" s="26">
        <f t="shared" si="320"/>
        <v>272.26277777777773</v>
      </c>
      <c r="D2022" s="26">
        <f t="shared" si="321"/>
        <v>-7.7114356432613933</v>
      </c>
      <c r="E2022" s="26">
        <f t="shared" si="322"/>
        <v>4.4767830921690308E-4</v>
      </c>
      <c r="F2022" s="26">
        <f t="shared" si="323"/>
        <v>4.4747798303004842E-4</v>
      </c>
      <c r="G2022" s="26">
        <f t="shared" si="324"/>
        <v>4.6675185680472824</v>
      </c>
      <c r="H2022" s="26">
        <f t="shared" si="325"/>
        <v>7.0813547490411084E-3</v>
      </c>
      <c r="I2022" s="27">
        <f t="shared" si="326"/>
        <v>1.1186581915038225</v>
      </c>
      <c r="J2022" s="26">
        <f t="shared" si="327"/>
        <v>1.143700160606266</v>
      </c>
      <c r="K2022" s="26">
        <f t="shared" si="328"/>
        <v>5.1178064105923432E-4</v>
      </c>
      <c r="L2022" s="25">
        <f t="shared" si="329"/>
        <v>51.43553548160984</v>
      </c>
    </row>
    <row r="2023" spans="1:12" x14ac:dyDescent="0.2">
      <c r="A2023" s="22">
        <v>42942.375</v>
      </c>
      <c r="B2023" s="28">
        <v>35.758000000000003</v>
      </c>
      <c r="C2023" s="26">
        <f t="shared" si="320"/>
        <v>275.23777777777775</v>
      </c>
      <c r="D2023" s="26">
        <f t="shared" si="321"/>
        <v>-2.8376078865143306</v>
      </c>
      <c r="E2023" s="26">
        <f t="shared" si="322"/>
        <v>5.8565594083208813E-2</v>
      </c>
      <c r="F2023" s="26">
        <f t="shared" si="323"/>
        <v>5.5325427550789306E-2</v>
      </c>
      <c r="G2023" s="26">
        <f t="shared" si="324"/>
        <v>3.2997148157743315</v>
      </c>
      <c r="H2023" s="26">
        <f t="shared" si="325"/>
        <v>1.1812411186294456E-2</v>
      </c>
      <c r="I2023" s="27">
        <f t="shared" si="326"/>
        <v>1.1431883799652067</v>
      </c>
      <c r="J2023" s="26">
        <f t="shared" si="327"/>
        <v>1.1685122942552955</v>
      </c>
      <c r="K2023" s="26">
        <f t="shared" si="328"/>
        <v>6.4648442278027948E-2</v>
      </c>
      <c r="L2023" s="25">
        <f t="shared" si="329"/>
        <v>51.500183923887867</v>
      </c>
    </row>
    <row r="2024" spans="1:12" x14ac:dyDescent="0.2">
      <c r="A2024" s="22">
        <v>42942.416666666664</v>
      </c>
      <c r="B2024" s="28">
        <v>51.523000000000003</v>
      </c>
      <c r="C2024" s="26">
        <f t="shared" si="320"/>
        <v>283.99611111111108</v>
      </c>
      <c r="D2024" s="26">
        <f t="shared" si="321"/>
        <v>10.918024307844538</v>
      </c>
      <c r="E2024" s="26">
        <f t="shared" si="322"/>
        <v>55161.708659165</v>
      </c>
      <c r="F2024" s="26">
        <f t="shared" si="323"/>
        <v>0.99998187181115095</v>
      </c>
      <c r="G2024" s="26">
        <f t="shared" si="324"/>
        <v>1.2399487904621329</v>
      </c>
      <c r="H2024" s="26">
        <f t="shared" si="325"/>
        <v>5.0064131404284784E-2</v>
      </c>
      <c r="I2024" s="27">
        <f t="shared" si="326"/>
        <v>1.1038638519772674</v>
      </c>
      <c r="J2024" s="26">
        <f t="shared" si="327"/>
        <v>1.1105090941596412</v>
      </c>
      <c r="K2024" s="26">
        <f t="shared" si="328"/>
        <v>1.1104889626410637</v>
      </c>
      <c r="L2024" s="25">
        <f t="shared" si="329"/>
        <v>52.610672886528931</v>
      </c>
    </row>
    <row r="2025" spans="1:12" x14ac:dyDescent="0.2">
      <c r="A2025" s="22">
        <v>42942.458333333336</v>
      </c>
      <c r="B2025" s="28">
        <v>65.850999999999999</v>
      </c>
      <c r="C2025" s="26">
        <f t="shared" si="320"/>
        <v>291.95611111111111</v>
      </c>
      <c r="D2025" s="26">
        <f t="shared" si="321"/>
        <v>22.703920870907165</v>
      </c>
      <c r="E2025" s="26">
        <f t="shared" si="322"/>
        <v>7247488781.9446478</v>
      </c>
      <c r="F2025" s="26">
        <f t="shared" si="323"/>
        <v>0.99999999986202115</v>
      </c>
      <c r="G2025" s="26">
        <f t="shared" si="324"/>
        <v>0.53604260057376185</v>
      </c>
      <c r="H2025" s="26">
        <f t="shared" si="325"/>
        <v>0.17254592525208901</v>
      </c>
      <c r="I2025" s="27">
        <f t="shared" si="326"/>
        <v>2.0131518577493068E-5</v>
      </c>
      <c r="J2025" s="26">
        <f t="shared" si="327"/>
        <v>8.4969164887956972E-2</v>
      </c>
      <c r="K2025" s="26">
        <f t="shared" si="328"/>
        <v>0</v>
      </c>
      <c r="L2025" s="25">
        <f t="shared" si="329"/>
        <v>52.610672886528931</v>
      </c>
    </row>
    <row r="2026" spans="1:12" x14ac:dyDescent="0.2">
      <c r="A2026" s="22">
        <v>42942.5</v>
      </c>
      <c r="B2026" s="28">
        <v>74.271000000000001</v>
      </c>
      <c r="C2026" s="26">
        <f t="shared" si="320"/>
        <v>296.63388888888886</v>
      </c>
      <c r="D2026" s="26">
        <f t="shared" si="321"/>
        <v>29.334947494198765</v>
      </c>
      <c r="E2026" s="26">
        <f t="shared" si="322"/>
        <v>5495482429504.4375</v>
      </c>
      <c r="F2026" s="26">
        <f t="shared" si="323"/>
        <v>0.99999999999981803</v>
      </c>
      <c r="G2026" s="26">
        <f t="shared" si="324"/>
        <v>0.33441765353764269</v>
      </c>
      <c r="H2026" s="26">
        <f t="shared" si="325"/>
        <v>0.34613570857669496</v>
      </c>
      <c r="I2026" s="27">
        <f t="shared" si="326"/>
        <v>8.4969164887956972E-2</v>
      </c>
      <c r="J2026" s="26">
        <f t="shared" si="327"/>
        <v>0.15795368222755593</v>
      </c>
      <c r="K2026" s="26">
        <f t="shared" si="328"/>
        <v>0</v>
      </c>
      <c r="L2026" s="25">
        <f t="shared" si="329"/>
        <v>52.610672886528931</v>
      </c>
    </row>
    <row r="2027" spans="1:12" x14ac:dyDescent="0.2">
      <c r="A2027" s="22">
        <v>42942.541666666664</v>
      </c>
      <c r="B2027" s="28">
        <v>75.483999999999995</v>
      </c>
      <c r="C2027" s="26">
        <f t="shared" si="320"/>
        <v>297.30777777777774</v>
      </c>
      <c r="D2027" s="26">
        <f t="shared" si="321"/>
        <v>30.273029445729595</v>
      </c>
      <c r="E2027" s="26">
        <f t="shared" si="322"/>
        <v>14041375021423.129</v>
      </c>
      <c r="F2027" s="26">
        <f t="shared" si="323"/>
        <v>0.99999999999992883</v>
      </c>
      <c r="G2027" s="26">
        <f t="shared" si="324"/>
        <v>0.31282456693860572</v>
      </c>
      <c r="H2027" s="26">
        <f t="shared" si="325"/>
        <v>0.38196032742784769</v>
      </c>
      <c r="I2027" s="27">
        <f t="shared" si="326"/>
        <v>0.15795368222755593</v>
      </c>
      <c r="J2027" s="26">
        <f t="shared" si="327"/>
        <v>0.20712176081875189</v>
      </c>
      <c r="K2027" s="26">
        <f t="shared" si="328"/>
        <v>0</v>
      </c>
      <c r="L2027" s="25">
        <f t="shared" si="329"/>
        <v>52.610672886528931</v>
      </c>
    </row>
    <row r="2028" spans="1:12" x14ac:dyDescent="0.2">
      <c r="A2028" s="22">
        <v>42942.583333333336</v>
      </c>
      <c r="B2028" s="28">
        <v>74.445999999999998</v>
      </c>
      <c r="C2028" s="26">
        <f t="shared" si="320"/>
        <v>296.73111111111109</v>
      </c>
      <c r="D2028" s="26">
        <f t="shared" si="321"/>
        <v>29.470547970852749</v>
      </c>
      <c r="E2028" s="26">
        <f t="shared" si="322"/>
        <v>6293559789633.9727</v>
      </c>
      <c r="F2028" s="26">
        <f t="shared" si="323"/>
        <v>0.99999999999984113</v>
      </c>
      <c r="G2028" s="26">
        <f t="shared" si="324"/>
        <v>0.33120654299701469</v>
      </c>
      <c r="H2028" s="26">
        <f t="shared" si="325"/>
        <v>0.35109860949273519</v>
      </c>
      <c r="I2028" s="27">
        <f t="shared" si="326"/>
        <v>0.20712176081875189</v>
      </c>
      <c r="J2028" s="26">
        <f t="shared" si="327"/>
        <v>0.24386148571927357</v>
      </c>
      <c r="K2028" s="26">
        <f t="shared" si="328"/>
        <v>0</v>
      </c>
      <c r="L2028" s="25">
        <f t="shared" si="329"/>
        <v>52.610672886528931</v>
      </c>
    </row>
    <row r="2029" spans="1:12" x14ac:dyDescent="0.2">
      <c r="A2029" s="22">
        <v>42942.625</v>
      </c>
      <c r="B2029" s="28">
        <v>74.790999999999997</v>
      </c>
      <c r="C2029" s="26">
        <f t="shared" si="320"/>
        <v>296.92277777777775</v>
      </c>
      <c r="D2029" s="26">
        <f t="shared" si="321"/>
        <v>29.737614531275405</v>
      </c>
      <c r="E2029" s="26">
        <f t="shared" si="322"/>
        <v>8220190757824.8545</v>
      </c>
      <c r="F2029" s="26">
        <f t="shared" si="323"/>
        <v>0.99999999999987832</v>
      </c>
      <c r="G2029" s="26">
        <f t="shared" si="324"/>
        <v>0.32497211158345568</v>
      </c>
      <c r="H2029" s="26">
        <f t="shared" si="325"/>
        <v>0.36108214260960414</v>
      </c>
      <c r="I2029" s="27">
        <f t="shared" si="326"/>
        <v>0.24386148571927357</v>
      </c>
      <c r="J2029" s="26">
        <f t="shared" si="327"/>
        <v>0.26844435233198993</v>
      </c>
      <c r="K2029" s="26">
        <f t="shared" si="328"/>
        <v>0</v>
      </c>
      <c r="L2029" s="25">
        <f t="shared" si="329"/>
        <v>52.610672886528931</v>
      </c>
    </row>
    <row r="2030" spans="1:12" x14ac:dyDescent="0.2">
      <c r="A2030" s="22">
        <v>42942.666666666664</v>
      </c>
      <c r="B2030" s="28">
        <v>73.926000000000002</v>
      </c>
      <c r="C2030" s="26">
        <f t="shared" si="320"/>
        <v>296.4422222222222</v>
      </c>
      <c r="D2030" s="26">
        <f t="shared" si="321"/>
        <v>29.067360325039889</v>
      </c>
      <c r="E2030" s="26">
        <f t="shared" si="322"/>
        <v>4205272979321.6602</v>
      </c>
      <c r="F2030" s="26">
        <f t="shared" si="323"/>
        <v>0.99999999999976219</v>
      </c>
      <c r="G2030" s="26">
        <f t="shared" si="324"/>
        <v>0.34084591889160437</v>
      </c>
      <c r="H2030" s="26">
        <f t="shared" si="325"/>
        <v>0.3365470331992943</v>
      </c>
      <c r="I2030" s="27">
        <f t="shared" si="326"/>
        <v>0.26844435233198993</v>
      </c>
      <c r="J2030" s="26">
        <f t="shared" si="327"/>
        <v>0.28913438219681203</v>
      </c>
      <c r="K2030" s="26">
        <f t="shared" si="328"/>
        <v>0</v>
      </c>
      <c r="L2030" s="25">
        <f t="shared" si="329"/>
        <v>52.610672886528931</v>
      </c>
    </row>
    <row r="2031" spans="1:12" x14ac:dyDescent="0.2">
      <c r="A2031" s="22">
        <v>42942.708333333336</v>
      </c>
      <c r="B2031" s="28">
        <v>74.445999999999998</v>
      </c>
      <c r="C2031" s="26">
        <f t="shared" si="320"/>
        <v>296.73111111111109</v>
      </c>
      <c r="D2031" s="26">
        <f t="shared" si="321"/>
        <v>29.470547970852749</v>
      </c>
      <c r="E2031" s="26">
        <f t="shared" si="322"/>
        <v>6293559789633.9727</v>
      </c>
      <c r="F2031" s="26">
        <f t="shared" si="323"/>
        <v>0.99999999999984113</v>
      </c>
      <c r="G2031" s="26">
        <f t="shared" si="324"/>
        <v>0.33120654299701469</v>
      </c>
      <c r="H2031" s="26">
        <f t="shared" si="325"/>
        <v>0.35109860949273519</v>
      </c>
      <c r="I2031" s="27">
        <f t="shared" si="326"/>
        <v>0.28913438219681203</v>
      </c>
      <c r="J2031" s="26">
        <f t="shared" si="327"/>
        <v>0.30159134578763613</v>
      </c>
      <c r="K2031" s="26">
        <f t="shared" si="328"/>
        <v>0</v>
      </c>
      <c r="L2031" s="25">
        <f t="shared" si="329"/>
        <v>52.610672886528931</v>
      </c>
    </row>
    <row r="2032" spans="1:12" x14ac:dyDescent="0.2">
      <c r="A2032" s="22">
        <v>42942.75</v>
      </c>
      <c r="B2032" s="28">
        <v>73.061999999999998</v>
      </c>
      <c r="C2032" s="26">
        <f t="shared" si="320"/>
        <v>295.96222222222218</v>
      </c>
      <c r="D2032" s="26">
        <f t="shared" si="321"/>
        <v>28.395708160951418</v>
      </c>
      <c r="E2032" s="26">
        <f t="shared" si="322"/>
        <v>2148321941396.0037</v>
      </c>
      <c r="F2032" s="26">
        <f t="shared" si="323"/>
        <v>0.99999999999953448</v>
      </c>
      <c r="G2032" s="26">
        <f t="shared" si="324"/>
        <v>0.35753067074435096</v>
      </c>
      <c r="H2032" s="26">
        <f t="shared" si="325"/>
        <v>0.31363302157679662</v>
      </c>
      <c r="I2032" s="27">
        <f t="shared" si="326"/>
        <v>0.30159134578763613</v>
      </c>
      <c r="J2032" s="26">
        <f t="shared" si="327"/>
        <v>0.31665093021072066</v>
      </c>
      <c r="K2032" s="26">
        <f t="shared" si="328"/>
        <v>0</v>
      </c>
      <c r="L2032" s="25">
        <f t="shared" si="329"/>
        <v>52.610672886528931</v>
      </c>
    </row>
    <row r="2033" spans="1:12" x14ac:dyDescent="0.2">
      <c r="A2033" s="22">
        <v>42942.791666666664</v>
      </c>
      <c r="B2033" s="28">
        <v>69.278000000000006</v>
      </c>
      <c r="C2033" s="26">
        <f t="shared" si="320"/>
        <v>293.85999999999996</v>
      </c>
      <c r="D2033" s="26">
        <f t="shared" si="321"/>
        <v>25.42827196624237</v>
      </c>
      <c r="E2033" s="26">
        <f t="shared" si="322"/>
        <v>110498962226.23897</v>
      </c>
      <c r="F2033" s="26">
        <f t="shared" si="323"/>
        <v>0.99999999999095013</v>
      </c>
      <c r="G2033" s="26">
        <f t="shared" si="324"/>
        <v>0.4415828296301762</v>
      </c>
      <c r="H2033" s="26">
        <f t="shared" si="325"/>
        <v>0.22967911795185314</v>
      </c>
      <c r="I2033" s="27">
        <f t="shared" si="326"/>
        <v>0.31665093021072066</v>
      </c>
      <c r="J2033" s="26">
        <f t="shared" si="327"/>
        <v>0.34228838082214291</v>
      </c>
      <c r="K2033" s="26">
        <f t="shared" si="328"/>
        <v>0</v>
      </c>
      <c r="L2033" s="25">
        <f t="shared" si="329"/>
        <v>52.610672886528931</v>
      </c>
    </row>
    <row r="2034" spans="1:12" x14ac:dyDescent="0.2">
      <c r="A2034" s="22">
        <v>42942.833333333336</v>
      </c>
      <c r="B2034" s="28">
        <v>68.248000000000005</v>
      </c>
      <c r="C2034" s="26">
        <f t="shared" si="320"/>
        <v>293.28777777777776</v>
      </c>
      <c r="D2034" s="26">
        <f t="shared" si="321"/>
        <v>24.613174015661507</v>
      </c>
      <c r="E2034" s="26">
        <f t="shared" si="322"/>
        <v>48906395669.466614</v>
      </c>
      <c r="F2034" s="26">
        <f t="shared" si="323"/>
        <v>0.9999999999795528</v>
      </c>
      <c r="G2034" s="26">
        <f t="shared" si="324"/>
        <v>0.46795070351052015</v>
      </c>
      <c r="H2034" s="26">
        <f t="shared" si="325"/>
        <v>0.21084199451075455</v>
      </c>
      <c r="I2034" s="27">
        <f t="shared" si="326"/>
        <v>0.34228838082214291</v>
      </c>
      <c r="J2034" s="26">
        <f t="shared" si="327"/>
        <v>0.36617653380629556</v>
      </c>
      <c r="K2034" s="26">
        <f t="shared" si="328"/>
        <v>0</v>
      </c>
      <c r="L2034" s="25">
        <f t="shared" si="329"/>
        <v>52.610672886528931</v>
      </c>
    </row>
    <row r="2035" spans="1:12" x14ac:dyDescent="0.2">
      <c r="A2035" s="22">
        <v>42942.875</v>
      </c>
      <c r="B2035" s="28">
        <v>67.734999999999999</v>
      </c>
      <c r="C2035" s="26">
        <f t="shared" si="320"/>
        <v>293.00277777777774</v>
      </c>
      <c r="D2035" s="26">
        <f t="shared" si="321"/>
        <v>24.20602004152401</v>
      </c>
      <c r="E2035" s="26">
        <f t="shared" si="322"/>
        <v>32549246018.026993</v>
      </c>
      <c r="F2035" s="26">
        <f t="shared" si="323"/>
        <v>0.99999999996927735</v>
      </c>
      <c r="G2035" s="26">
        <f t="shared" si="324"/>
        <v>0.48170578452368717</v>
      </c>
      <c r="H2035" s="26">
        <f t="shared" si="325"/>
        <v>0.20201933076237186</v>
      </c>
      <c r="I2035" s="27">
        <f t="shared" si="326"/>
        <v>0.36617653380629556</v>
      </c>
      <c r="J2035" s="26">
        <f t="shared" si="327"/>
        <v>0.38730924450826032</v>
      </c>
      <c r="K2035" s="26">
        <f t="shared" si="328"/>
        <v>0</v>
      </c>
      <c r="L2035" s="25">
        <f t="shared" si="329"/>
        <v>52.610672886528931</v>
      </c>
    </row>
    <row r="2036" spans="1:12" x14ac:dyDescent="0.2">
      <c r="A2036" s="22">
        <v>42942.916666666664</v>
      </c>
      <c r="B2036" s="28">
        <v>67.221000000000004</v>
      </c>
      <c r="C2036" s="26">
        <f t="shared" si="320"/>
        <v>292.71722222222218</v>
      </c>
      <c r="D2036" s="26">
        <f t="shared" si="321"/>
        <v>23.797277235709029</v>
      </c>
      <c r="E2036" s="26">
        <f t="shared" si="322"/>
        <v>21628489387.545277</v>
      </c>
      <c r="F2036" s="26">
        <f t="shared" si="323"/>
        <v>0.99999999995376465</v>
      </c>
      <c r="G2036" s="26">
        <f t="shared" si="324"/>
        <v>0.49592124790011699</v>
      </c>
      <c r="H2036" s="26">
        <f t="shared" si="325"/>
        <v>0.1935335653700849</v>
      </c>
      <c r="I2036" s="27">
        <f t="shared" si="326"/>
        <v>0.38730924450826032</v>
      </c>
      <c r="J2036" s="26">
        <f t="shared" si="327"/>
        <v>0.4064203762364651</v>
      </c>
      <c r="K2036" s="26">
        <f t="shared" si="328"/>
        <v>0</v>
      </c>
      <c r="L2036" s="25">
        <f t="shared" si="329"/>
        <v>52.610672886528931</v>
      </c>
    </row>
    <row r="2037" spans="1:12" x14ac:dyDescent="0.2">
      <c r="B2037" s="28"/>
    </row>
  </sheetData>
  <mergeCells count="7">
    <mergeCell ref="E6:J6"/>
    <mergeCell ref="E7:J7"/>
    <mergeCell ref="L2:N2"/>
    <mergeCell ref="L3:N3"/>
    <mergeCell ref="E2:J2"/>
    <mergeCell ref="E3:J3"/>
    <mergeCell ref="E5:J5"/>
  </mergeCells>
  <pageMargins left="0.7" right="0.7" top="0.75" bottom="0.75" header="0.3" footer="0.3"/>
  <pageSetup orientation="portrait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37"/>
  <sheetViews>
    <sheetView workbookViewId="0">
      <selection activeCell="M2034" sqref="M2034"/>
    </sheetView>
  </sheetViews>
  <sheetFormatPr baseColWidth="10" defaultRowHeight="15" x14ac:dyDescent="0.2"/>
  <cols>
    <col min="1" max="1" width="23.33203125" customWidth="1"/>
    <col min="2" max="2" width="12" customWidth="1"/>
    <col min="3" max="3" width="12.5" customWidth="1"/>
    <col min="5" max="5" width="21.5" customWidth="1"/>
    <col min="14" max="14" width="12.1640625" customWidth="1"/>
  </cols>
  <sheetData>
    <row r="1" spans="1:14" ht="16" thickBot="1" x14ac:dyDescent="0.25">
      <c r="A1" s="1"/>
      <c r="B1" s="2" t="s">
        <v>0</v>
      </c>
      <c r="C1" s="3">
        <v>4153.5</v>
      </c>
      <c r="D1" s="1"/>
      <c r="E1" s="1"/>
      <c r="F1" s="1"/>
      <c r="G1" s="1"/>
      <c r="H1" s="1"/>
      <c r="I1" s="1"/>
      <c r="J1" s="1"/>
      <c r="K1" s="1"/>
      <c r="L1" s="4"/>
    </row>
    <row r="2" spans="1:14" x14ac:dyDescent="0.2">
      <c r="A2" s="1"/>
      <c r="B2" s="5" t="s">
        <v>1</v>
      </c>
      <c r="C2" s="6">
        <v>12888.8</v>
      </c>
      <c r="D2" s="1"/>
      <c r="E2" s="157" t="s">
        <v>2</v>
      </c>
      <c r="F2" s="158"/>
      <c r="G2" s="158"/>
      <c r="H2" s="158"/>
      <c r="I2" s="158"/>
      <c r="J2" s="159"/>
      <c r="K2" s="1"/>
      <c r="L2" s="166" t="s">
        <v>33</v>
      </c>
      <c r="M2" s="167"/>
      <c r="N2" s="168"/>
    </row>
    <row r="3" spans="1:14" ht="16" thickBot="1" x14ac:dyDescent="0.25">
      <c r="A3" s="1"/>
      <c r="B3" s="5" t="s">
        <v>3</v>
      </c>
      <c r="C3" s="6">
        <v>139500</v>
      </c>
      <c r="D3" s="1"/>
      <c r="E3" s="160" t="s">
        <v>4</v>
      </c>
      <c r="F3" s="161"/>
      <c r="G3" s="161"/>
      <c r="H3" s="161"/>
      <c r="I3" s="161"/>
      <c r="J3" s="162"/>
      <c r="K3" s="1"/>
      <c r="L3" s="169" t="s">
        <v>34</v>
      </c>
      <c r="M3" s="170"/>
      <c r="N3" s="171"/>
    </row>
    <row r="4" spans="1:14" x14ac:dyDescent="0.2">
      <c r="A4" s="1"/>
      <c r="B4" s="5" t="s">
        <v>5</v>
      </c>
      <c r="C4" s="6">
        <v>2.567E+18</v>
      </c>
      <c r="D4" s="1"/>
      <c r="E4" s="5"/>
      <c r="F4" s="10"/>
      <c r="G4" s="10"/>
      <c r="H4" s="10"/>
      <c r="I4" s="10"/>
      <c r="J4" s="7"/>
      <c r="K4" s="1"/>
      <c r="L4" s="1"/>
    </row>
    <row r="5" spans="1:14" x14ac:dyDescent="0.2">
      <c r="A5" s="1"/>
      <c r="B5" s="5" t="s">
        <v>6</v>
      </c>
      <c r="C5" s="7">
        <v>1.6</v>
      </c>
      <c r="D5" s="1"/>
      <c r="E5" s="160" t="s">
        <v>7</v>
      </c>
      <c r="F5" s="161"/>
      <c r="G5" s="161"/>
      <c r="H5" s="161"/>
      <c r="I5" s="161"/>
      <c r="J5" s="162"/>
      <c r="K5" s="1"/>
      <c r="L5" s="4"/>
    </row>
    <row r="6" spans="1:14" x14ac:dyDescent="0.2">
      <c r="A6" s="1"/>
      <c r="B6" s="5" t="s">
        <v>8</v>
      </c>
      <c r="C6" s="7">
        <v>277</v>
      </c>
      <c r="D6" s="1"/>
      <c r="E6" s="160" t="s">
        <v>9</v>
      </c>
      <c r="F6" s="161"/>
      <c r="G6" s="161"/>
      <c r="H6" s="161"/>
      <c r="I6" s="161"/>
      <c r="J6" s="162"/>
      <c r="K6" s="1"/>
      <c r="L6" s="4"/>
    </row>
    <row r="7" spans="1:14" ht="16" thickBot="1" x14ac:dyDescent="0.25">
      <c r="A7" s="1"/>
      <c r="B7" s="5" t="s">
        <v>10</v>
      </c>
      <c r="C7" s="6">
        <f>C3/C4</f>
        <v>5.4343591741332297E-14</v>
      </c>
      <c r="D7" s="1"/>
      <c r="E7" s="163" t="s">
        <v>11</v>
      </c>
      <c r="F7" s="164"/>
      <c r="G7" s="164"/>
      <c r="H7" s="164"/>
      <c r="I7" s="164"/>
      <c r="J7" s="165"/>
      <c r="K7" s="1"/>
      <c r="L7" s="4"/>
    </row>
    <row r="8" spans="1:14" ht="16" thickBot="1" x14ac:dyDescent="0.25">
      <c r="A8" s="1"/>
      <c r="B8" s="8" t="s">
        <v>12</v>
      </c>
      <c r="C8" s="9">
        <f>C2-C1</f>
        <v>8735.2999999999993</v>
      </c>
      <c r="D8" s="1"/>
      <c r="E8" s="1"/>
      <c r="F8" s="1"/>
      <c r="G8" s="1"/>
      <c r="H8" s="1"/>
      <c r="I8" s="1"/>
      <c r="J8" s="1"/>
      <c r="K8" s="1"/>
      <c r="L8" s="4"/>
    </row>
    <row r="9" spans="1:14" ht="16" thickBot="1" x14ac:dyDescent="0.25">
      <c r="A9" s="1"/>
      <c r="B9" s="10"/>
      <c r="C9" s="11"/>
      <c r="D9" s="1"/>
      <c r="E9" s="1"/>
      <c r="F9" s="1"/>
      <c r="G9" s="1"/>
      <c r="H9" s="1"/>
      <c r="I9" s="1"/>
      <c r="J9" s="1"/>
      <c r="K9" s="1"/>
      <c r="L9" s="4"/>
    </row>
    <row r="10" spans="1:14" ht="16" thickBot="1" x14ac:dyDescent="0.25">
      <c r="A10" s="1"/>
      <c r="B10" s="73" t="s">
        <v>24</v>
      </c>
      <c r="C10" s="74" t="s">
        <v>14</v>
      </c>
      <c r="D10" s="74" t="s">
        <v>15</v>
      </c>
      <c r="E10" s="74" t="s">
        <v>16</v>
      </c>
      <c r="F10" s="74" t="s">
        <v>17</v>
      </c>
      <c r="G10" s="74" t="s">
        <v>18</v>
      </c>
      <c r="H10" s="74" t="s">
        <v>19</v>
      </c>
      <c r="I10" s="74" t="s">
        <v>20</v>
      </c>
      <c r="J10" s="74" t="s">
        <v>21</v>
      </c>
      <c r="K10" s="74" t="s">
        <v>22</v>
      </c>
      <c r="L10" s="75" t="s">
        <v>23</v>
      </c>
    </row>
    <row r="11" spans="1:14" x14ac:dyDescent="0.2">
      <c r="A11" s="1"/>
      <c r="B11" s="76">
        <v>15</v>
      </c>
      <c r="C11" s="77">
        <f>B11+273</f>
        <v>288</v>
      </c>
      <c r="D11" s="77">
        <f>$C$5*$C$6*(C11-$C$6)/C11</f>
        <v>16.927777777777781</v>
      </c>
      <c r="E11" s="77">
        <f>EXP(D11)</f>
        <v>22471935.505712416</v>
      </c>
      <c r="F11" s="77">
        <f>E11/(1+E11)</f>
        <v>0.99999995550005227</v>
      </c>
      <c r="G11" s="77">
        <f>$C$7*EXP($C$8/C11)</f>
        <v>0.80852238137210641</v>
      </c>
      <c r="H11" s="77">
        <f>$C$4*EXP(-$C$2/C11)</f>
        <v>9.4089558339520138E-2</v>
      </c>
      <c r="I11" s="77">
        <v>0</v>
      </c>
      <c r="J11" s="77">
        <f>G11-(G11-I11)*EXP(-H11)</f>
        <v>7.2604305275516423E-2</v>
      </c>
      <c r="K11" s="77">
        <v>0</v>
      </c>
      <c r="L11" s="78">
        <f>K11</f>
        <v>0</v>
      </c>
    </row>
    <row r="12" spans="1:14" ht="16" thickBot="1" x14ac:dyDescent="0.25">
      <c r="A12" s="1"/>
      <c r="B12" s="79">
        <v>12</v>
      </c>
      <c r="C12" s="80">
        <f>B12+273</f>
        <v>285</v>
      </c>
      <c r="D12" s="80">
        <f>$C$5*$C$6*(C12-$C$6)/C12</f>
        <v>12.440701754385966</v>
      </c>
      <c r="E12" s="80">
        <f>EXP(D12)</f>
        <v>252887.94245243209</v>
      </c>
      <c r="F12" s="80">
        <f>E12/(1+E12)</f>
        <v>0.99999604569503786</v>
      </c>
      <c r="G12" s="80">
        <f>$C$7*EXP($C$8/C12)</f>
        <v>1.1126290663861791</v>
      </c>
      <c r="H12" s="80">
        <f>$C$4*EXP(-$C$2/C12)</f>
        <v>5.8742601057190598E-2</v>
      </c>
      <c r="I12" s="81">
        <f>IF(J11&lt;1,J11,J11-J11*F11)</f>
        <v>7.2604305275516423E-2</v>
      </c>
      <c r="J12" s="80">
        <f>G12-(G12-I12)*EXP(-H12)</f>
        <v>0.13193828771116978</v>
      </c>
      <c r="K12" s="80">
        <f>IF(J12&lt;1,0,J12*F12)</f>
        <v>0</v>
      </c>
      <c r="L12" s="82">
        <f>K12+L11</f>
        <v>0</v>
      </c>
    </row>
    <row r="13" spans="1:14" ht="20" customHeight="1" x14ac:dyDescent="0.2">
      <c r="A13" s="22">
        <v>42858.583333333336</v>
      </c>
      <c r="B13" s="28">
        <v>66.537000000000006</v>
      </c>
      <c r="C13" s="26">
        <f>CONVERT(B13,"F","K")</f>
        <v>292.33722222222218</v>
      </c>
      <c r="D13" s="26">
        <f t="shared" ref="D13:D76" si="0">$C$5*$C$6*(C13-$C$6)/C13</f>
        <v>23.252108770882884</v>
      </c>
      <c r="E13" s="26">
        <f t="shared" ref="E13:E76" si="1">EXP(D13)</f>
        <v>12538989300.827866</v>
      </c>
      <c r="F13" s="26">
        <f t="shared" ref="F13:F76" si="2">E13/(1+E13)</f>
        <v>0.99999999992024879</v>
      </c>
      <c r="G13" s="26">
        <f t="shared" ref="G13:G76" si="3">$C$7*EXP($C$8/C13)</f>
        <v>0.51553642781058062</v>
      </c>
      <c r="H13" s="26">
        <f t="shared" ref="H13:H76" si="4">$C$4*EXP(-$C$2/C13)</f>
        <v>0.18276765437135262</v>
      </c>
      <c r="I13" s="27">
        <f t="shared" ref="I13:I76" si="5">IF(J12&lt;1,J12,J12-J12*F12)</f>
        <v>0.13193828771116978</v>
      </c>
      <c r="J13" s="26">
        <f t="shared" ref="J13:J76" si="6">G13-(G13-I13)*EXP(-H13)</f>
        <v>0.19601388109279499</v>
      </c>
      <c r="K13" s="26">
        <f t="shared" ref="K13:K76" si="7">IF(J13&lt;1,0,J13*F13)</f>
        <v>0</v>
      </c>
      <c r="L13" s="25">
        <f t="shared" ref="L13:L76" si="8">K13+L12</f>
        <v>0</v>
      </c>
    </row>
    <row r="14" spans="1:14" ht="20" customHeight="1" x14ac:dyDescent="0.2">
      <c r="A14" s="22">
        <v>42858.625</v>
      </c>
      <c r="B14" s="28">
        <v>77.923000000000002</v>
      </c>
      <c r="C14" s="26">
        <f t="shared" ref="C14:C77" si="9">CONVERT(B14,"F","K")</f>
        <v>298.66277777777776</v>
      </c>
      <c r="D14" s="26">
        <f t="shared" si="0"/>
        <v>32.146433454304628</v>
      </c>
      <c r="E14" s="26">
        <f t="shared" si="1"/>
        <v>91415252268780.891</v>
      </c>
      <c r="F14" s="26">
        <f t="shared" si="2"/>
        <v>0.99999999999998901</v>
      </c>
      <c r="G14" s="26">
        <f t="shared" si="3"/>
        <v>0.27378487417410585</v>
      </c>
      <c r="H14" s="26">
        <f t="shared" si="4"/>
        <v>0.46498198116140999</v>
      </c>
      <c r="I14" s="27">
        <f t="shared" si="5"/>
        <v>0.19601388109279499</v>
      </c>
      <c r="J14" s="26">
        <f t="shared" si="6"/>
        <v>0.22493330301362868</v>
      </c>
      <c r="K14" s="26">
        <f t="shared" si="7"/>
        <v>0</v>
      </c>
      <c r="L14" s="25">
        <f t="shared" si="8"/>
        <v>0</v>
      </c>
    </row>
    <row r="15" spans="1:14" ht="20" customHeight="1" x14ac:dyDescent="0.2">
      <c r="A15" s="22">
        <v>42858.666666666664</v>
      </c>
      <c r="B15" s="28">
        <v>67.05</v>
      </c>
      <c r="C15" s="26">
        <f t="shared" si="9"/>
        <v>292.62222222222221</v>
      </c>
      <c r="D15" s="26">
        <f t="shared" si="0"/>
        <v>23.66111786148236</v>
      </c>
      <c r="E15" s="26">
        <f t="shared" si="1"/>
        <v>18875259144.220184</v>
      </c>
      <c r="F15" s="26">
        <f t="shared" si="2"/>
        <v>0.9999999999470206</v>
      </c>
      <c r="G15" s="26">
        <f t="shared" si="3"/>
        <v>0.50074921213955548</v>
      </c>
      <c r="H15" s="26">
        <f t="shared" si="4"/>
        <v>0.19078670608530104</v>
      </c>
      <c r="I15" s="27">
        <f t="shared" si="5"/>
        <v>0.22493330301362868</v>
      </c>
      <c r="J15" s="26">
        <f t="shared" si="6"/>
        <v>0.2728400948361675</v>
      </c>
      <c r="K15" s="26">
        <f t="shared" si="7"/>
        <v>0</v>
      </c>
      <c r="L15" s="25">
        <f t="shared" si="8"/>
        <v>0</v>
      </c>
    </row>
    <row r="16" spans="1:14" ht="20" customHeight="1" x14ac:dyDescent="0.2">
      <c r="A16" s="22">
        <v>42858.708333333336</v>
      </c>
      <c r="B16" s="28">
        <v>71.168000000000006</v>
      </c>
      <c r="C16" s="26">
        <f t="shared" si="9"/>
        <v>294.90999999999997</v>
      </c>
      <c r="D16" s="26">
        <f t="shared" si="0"/>
        <v>26.91570987758973</v>
      </c>
      <c r="E16" s="26">
        <f t="shared" si="1"/>
        <v>489039880147.48486</v>
      </c>
      <c r="F16" s="26">
        <f t="shared" si="2"/>
        <v>0.99999999999795519</v>
      </c>
      <c r="G16" s="26">
        <f t="shared" si="3"/>
        <v>0.39723526108470492</v>
      </c>
      <c r="H16" s="26">
        <f t="shared" si="4"/>
        <v>0.2684981216498773</v>
      </c>
      <c r="I16" s="27">
        <f t="shared" si="5"/>
        <v>0.2728400948361675</v>
      </c>
      <c r="J16" s="26">
        <f t="shared" si="6"/>
        <v>0.30213181537563893</v>
      </c>
      <c r="K16" s="26">
        <f t="shared" si="7"/>
        <v>0</v>
      </c>
      <c r="L16" s="25">
        <f t="shared" si="8"/>
        <v>0</v>
      </c>
    </row>
    <row r="17" spans="1:12" ht="20" customHeight="1" x14ac:dyDescent="0.2">
      <c r="A17" s="22">
        <v>42858.75</v>
      </c>
      <c r="B17" s="28">
        <v>54.668999999999997</v>
      </c>
      <c r="C17" s="26">
        <f t="shared" si="9"/>
        <v>285.74388888888888</v>
      </c>
      <c r="D17" s="26">
        <f t="shared" si="0"/>
        <v>13.562115258613463</v>
      </c>
      <c r="E17" s="26">
        <f t="shared" si="1"/>
        <v>776161.00523218233</v>
      </c>
      <c r="F17" s="26">
        <f t="shared" si="2"/>
        <v>0.99999871160918308</v>
      </c>
      <c r="G17" s="26">
        <f t="shared" si="3"/>
        <v>1.0272988411205914</v>
      </c>
      <c r="H17" s="26">
        <f t="shared" si="4"/>
        <v>6.6082129226810629E-2</v>
      </c>
      <c r="I17" s="27">
        <f t="shared" si="5"/>
        <v>0.30213181537563893</v>
      </c>
      <c r="J17" s="26">
        <f t="shared" si="6"/>
        <v>0.34850335779176644</v>
      </c>
      <c r="K17" s="26">
        <f t="shared" si="7"/>
        <v>0</v>
      </c>
      <c r="L17" s="25">
        <f t="shared" si="8"/>
        <v>0</v>
      </c>
    </row>
    <row r="18" spans="1:12" ht="20" customHeight="1" x14ac:dyDescent="0.2">
      <c r="A18" s="22">
        <v>42858.791666666664</v>
      </c>
      <c r="B18" s="28">
        <v>47.802</v>
      </c>
      <c r="C18" s="26">
        <f t="shared" si="9"/>
        <v>281.92888888888888</v>
      </c>
      <c r="D18" s="26">
        <f t="shared" si="0"/>
        <v>7.748349465586263</v>
      </c>
      <c r="E18" s="26">
        <f t="shared" si="1"/>
        <v>2317.7437399955579</v>
      </c>
      <c r="F18" s="26">
        <f t="shared" si="2"/>
        <v>0.99956873198933061</v>
      </c>
      <c r="G18" s="26">
        <f t="shared" si="3"/>
        <v>1.5536462646556739</v>
      </c>
      <c r="H18" s="26">
        <f t="shared" si="4"/>
        <v>3.5892635032874133E-2</v>
      </c>
      <c r="I18" s="27">
        <f t="shared" si="5"/>
        <v>0.34850335779176644</v>
      </c>
      <c r="J18" s="26">
        <f t="shared" si="6"/>
        <v>0.39099203565715013</v>
      </c>
      <c r="K18" s="26">
        <f t="shared" si="7"/>
        <v>0</v>
      </c>
      <c r="L18" s="25">
        <f t="shared" si="8"/>
        <v>0</v>
      </c>
    </row>
    <row r="19" spans="1:12" ht="20" customHeight="1" x14ac:dyDescent="0.2">
      <c r="A19" s="22">
        <v>42858.833333333336</v>
      </c>
      <c r="B19" s="28">
        <v>44.56</v>
      </c>
      <c r="C19" s="26">
        <f t="shared" si="9"/>
        <v>280.12777777777774</v>
      </c>
      <c r="D19" s="26">
        <f t="shared" si="0"/>
        <v>4.9485671221465761</v>
      </c>
      <c r="E19" s="26">
        <f t="shared" si="1"/>
        <v>140.97282229892835</v>
      </c>
      <c r="F19" s="26">
        <f t="shared" si="2"/>
        <v>0.99295639838803462</v>
      </c>
      <c r="G19" s="26">
        <f t="shared" si="3"/>
        <v>1.8961392479657286</v>
      </c>
      <c r="H19" s="26">
        <f t="shared" si="4"/>
        <v>2.6751568505619525E-2</v>
      </c>
      <c r="I19" s="27">
        <f t="shared" si="5"/>
        <v>0.39099203565715013</v>
      </c>
      <c r="J19" s="26">
        <f t="shared" si="6"/>
        <v>0.43072327845464042</v>
      </c>
      <c r="K19" s="26">
        <f t="shared" si="7"/>
        <v>0</v>
      </c>
      <c r="L19" s="25">
        <f t="shared" si="8"/>
        <v>0</v>
      </c>
    </row>
    <row r="20" spans="1:12" ht="20" customHeight="1" x14ac:dyDescent="0.2">
      <c r="A20" s="22">
        <v>42858.875</v>
      </c>
      <c r="B20" s="28">
        <v>43.648000000000003</v>
      </c>
      <c r="C20" s="26">
        <f t="shared" si="9"/>
        <v>279.62111111111108</v>
      </c>
      <c r="D20" s="26">
        <f t="shared" si="0"/>
        <v>4.1544661625452957</v>
      </c>
      <c r="E20" s="26">
        <f t="shared" si="1"/>
        <v>63.717940443804878</v>
      </c>
      <c r="F20" s="26">
        <f t="shared" si="2"/>
        <v>0.98454833399915886</v>
      </c>
      <c r="G20" s="26">
        <f t="shared" si="3"/>
        <v>2.0063620799163475</v>
      </c>
      <c r="H20" s="26">
        <f t="shared" si="4"/>
        <v>2.4611734016080133E-2</v>
      </c>
      <c r="I20" s="27">
        <f t="shared" si="5"/>
        <v>0.43072327845464042</v>
      </c>
      <c r="J20" s="26">
        <f t="shared" si="6"/>
        <v>0.46902916085770952</v>
      </c>
      <c r="K20" s="26">
        <f t="shared" si="7"/>
        <v>0</v>
      </c>
      <c r="L20" s="25">
        <f t="shared" si="8"/>
        <v>0</v>
      </c>
    </row>
    <row r="21" spans="1:12" ht="20" customHeight="1" x14ac:dyDescent="0.2">
      <c r="A21" s="22">
        <v>42858.916666666664</v>
      </c>
      <c r="B21" s="28">
        <v>47.445999999999998</v>
      </c>
      <c r="C21" s="26">
        <f t="shared" si="9"/>
        <v>281.73111111111109</v>
      </c>
      <c r="D21" s="26">
        <f t="shared" si="0"/>
        <v>7.4426584844492849</v>
      </c>
      <c r="E21" s="26">
        <f t="shared" si="1"/>
        <v>1707.2829785976717</v>
      </c>
      <c r="F21" s="26">
        <f t="shared" si="2"/>
        <v>0.99941461689162248</v>
      </c>
      <c r="G21" s="26">
        <f t="shared" si="3"/>
        <v>1.5878099587368359</v>
      </c>
      <c r="H21" s="26">
        <f t="shared" si="4"/>
        <v>3.475900699257059E-2</v>
      </c>
      <c r="I21" s="27">
        <f t="shared" si="5"/>
        <v>0.46902916085770952</v>
      </c>
      <c r="J21" s="26">
        <f t="shared" si="6"/>
        <v>0.50724878438836729</v>
      </c>
      <c r="K21" s="26">
        <f t="shared" si="7"/>
        <v>0</v>
      </c>
      <c r="L21" s="25">
        <f t="shared" si="8"/>
        <v>0</v>
      </c>
    </row>
    <row r="22" spans="1:12" ht="20" customHeight="1" x14ac:dyDescent="0.2">
      <c r="A22" s="22">
        <v>42858.958333333336</v>
      </c>
      <c r="B22" s="28">
        <v>45.466000000000001</v>
      </c>
      <c r="C22" s="26">
        <f t="shared" si="9"/>
        <v>280.63111111111107</v>
      </c>
      <c r="D22" s="26">
        <f t="shared" si="0"/>
        <v>5.7346045421430389</v>
      </c>
      <c r="E22" s="26">
        <f t="shared" si="1"/>
        <v>309.39059562178869</v>
      </c>
      <c r="F22" s="26">
        <f t="shared" si="2"/>
        <v>0.99677825290422617</v>
      </c>
      <c r="G22" s="26">
        <f t="shared" si="3"/>
        <v>1.7930001321972684</v>
      </c>
      <c r="H22" s="26">
        <f t="shared" si="4"/>
        <v>2.9052842618267464E-2</v>
      </c>
      <c r="I22" s="27">
        <f t="shared" si="5"/>
        <v>0.50724878438836729</v>
      </c>
      <c r="J22" s="26">
        <f t="shared" si="6"/>
        <v>0.54406610241350717</v>
      </c>
      <c r="K22" s="26">
        <f t="shared" si="7"/>
        <v>0</v>
      </c>
      <c r="L22" s="25">
        <f t="shared" si="8"/>
        <v>0</v>
      </c>
    </row>
    <row r="23" spans="1:12" ht="20" customHeight="1" x14ac:dyDescent="0.2">
      <c r="A23" s="22">
        <v>42859</v>
      </c>
      <c r="B23" s="28">
        <v>43.281999999999996</v>
      </c>
      <c r="C23" s="26">
        <f t="shared" si="9"/>
        <v>279.41777777777776</v>
      </c>
      <c r="D23" s="26">
        <f t="shared" si="0"/>
        <v>3.8349711304458163</v>
      </c>
      <c r="E23" s="26">
        <f t="shared" si="1"/>
        <v>46.29209121662349</v>
      </c>
      <c r="F23" s="26">
        <f t="shared" si="2"/>
        <v>0.97885481537664609</v>
      </c>
      <c r="G23" s="26">
        <f t="shared" si="3"/>
        <v>2.0524957015098462</v>
      </c>
      <c r="H23" s="26">
        <f t="shared" si="4"/>
        <v>2.3799883713665978E-2</v>
      </c>
      <c r="I23" s="27">
        <f t="shared" si="5"/>
        <v>0.54406610241350717</v>
      </c>
      <c r="J23" s="26">
        <f t="shared" si="6"/>
        <v>0.57954270734446078</v>
      </c>
      <c r="K23" s="26">
        <f t="shared" si="7"/>
        <v>0</v>
      </c>
      <c r="L23" s="25">
        <f t="shared" si="8"/>
        <v>0</v>
      </c>
    </row>
    <row r="24" spans="1:12" ht="20" customHeight="1" x14ac:dyDescent="0.2">
      <c r="A24" s="22">
        <v>42859.041666666664</v>
      </c>
      <c r="B24" s="28">
        <v>40.881</v>
      </c>
      <c r="C24" s="26">
        <f t="shared" si="9"/>
        <v>278.08388888888885</v>
      </c>
      <c r="D24" s="26">
        <f t="shared" si="0"/>
        <v>1.7274627360647956</v>
      </c>
      <c r="E24" s="26">
        <f t="shared" si="1"/>
        <v>5.6263602217915132</v>
      </c>
      <c r="F24" s="26">
        <f t="shared" si="2"/>
        <v>0.8490875885812259</v>
      </c>
      <c r="G24" s="26">
        <f t="shared" si="3"/>
        <v>2.3845579702051602</v>
      </c>
      <c r="H24" s="26">
        <f t="shared" si="4"/>
        <v>1.9075809541552014E-2</v>
      </c>
      <c r="I24" s="27">
        <f t="shared" si="5"/>
        <v>0.57954270734446078</v>
      </c>
      <c r="J24" s="26">
        <f t="shared" si="6"/>
        <v>0.61364850267674531</v>
      </c>
      <c r="K24" s="26">
        <f t="shared" si="7"/>
        <v>0</v>
      </c>
      <c r="L24" s="25">
        <f t="shared" si="8"/>
        <v>0</v>
      </c>
    </row>
    <row r="25" spans="1:12" ht="20" customHeight="1" x14ac:dyDescent="0.2">
      <c r="A25" s="22">
        <v>42859.083333333336</v>
      </c>
      <c r="B25" s="28">
        <v>39.573</v>
      </c>
      <c r="C25" s="26">
        <f t="shared" si="9"/>
        <v>277.35722222222222</v>
      </c>
      <c r="D25" s="26">
        <f t="shared" si="0"/>
        <v>0.57081942060278823</v>
      </c>
      <c r="E25" s="26">
        <f t="shared" si="1"/>
        <v>1.7697165997006605</v>
      </c>
      <c r="F25" s="26">
        <f t="shared" si="2"/>
        <v>0.6389522306693487</v>
      </c>
      <c r="G25" s="26">
        <f t="shared" si="3"/>
        <v>2.5891078987774012</v>
      </c>
      <c r="H25" s="26">
        <f t="shared" si="4"/>
        <v>1.6894518510307557E-2</v>
      </c>
      <c r="I25" s="27">
        <f t="shared" si="5"/>
        <v>0.61364850267674531</v>
      </c>
      <c r="J25" s="26">
        <f t="shared" si="6"/>
        <v>0.64674259646806731</v>
      </c>
      <c r="K25" s="26">
        <f t="shared" si="7"/>
        <v>0</v>
      </c>
      <c r="L25" s="25">
        <f t="shared" si="8"/>
        <v>0</v>
      </c>
    </row>
    <row r="26" spans="1:12" ht="20" customHeight="1" x14ac:dyDescent="0.2">
      <c r="A26" s="22">
        <v>42859.125</v>
      </c>
      <c r="B26" s="28">
        <v>38.817999999999998</v>
      </c>
      <c r="C26" s="26">
        <f t="shared" si="9"/>
        <v>276.93777777777774</v>
      </c>
      <c r="D26" s="26">
        <f t="shared" si="0"/>
        <v>-9.9577923641151728E-2</v>
      </c>
      <c r="E26" s="26">
        <f t="shared" si="1"/>
        <v>0.90521940912774745</v>
      </c>
      <c r="F26" s="26">
        <f t="shared" si="2"/>
        <v>0.47512606936026197</v>
      </c>
      <c r="G26" s="26">
        <f t="shared" si="3"/>
        <v>2.7156048701598436</v>
      </c>
      <c r="H26" s="26">
        <f t="shared" si="4"/>
        <v>1.5746319100492137E-2</v>
      </c>
      <c r="I26" s="27">
        <f t="shared" si="5"/>
        <v>0.64674259646806731</v>
      </c>
      <c r="J26" s="26">
        <f t="shared" si="6"/>
        <v>0.67906441929883377</v>
      </c>
      <c r="K26" s="26">
        <f t="shared" si="7"/>
        <v>0</v>
      </c>
      <c r="L26" s="25">
        <f t="shared" si="8"/>
        <v>0</v>
      </c>
    </row>
    <row r="27" spans="1:12" ht="20" customHeight="1" x14ac:dyDescent="0.2">
      <c r="A27" s="22">
        <v>42859.166666666664</v>
      </c>
      <c r="B27" s="28">
        <v>40.320999999999998</v>
      </c>
      <c r="C27" s="26">
        <f t="shared" si="9"/>
        <v>277.77277777777778</v>
      </c>
      <c r="D27" s="26">
        <f t="shared" si="0"/>
        <v>1.2330045940826908</v>
      </c>
      <c r="E27" s="26">
        <f t="shared" si="1"/>
        <v>3.4315244005091818</v>
      </c>
      <c r="F27" s="26">
        <f t="shared" si="2"/>
        <v>0.77434401582329093</v>
      </c>
      <c r="G27" s="26">
        <f t="shared" si="3"/>
        <v>2.4699461828699798</v>
      </c>
      <c r="H27" s="26">
        <f t="shared" si="4"/>
        <v>1.8110821734445615E-2</v>
      </c>
      <c r="I27" s="27">
        <f t="shared" si="5"/>
        <v>0.67906441929883377</v>
      </c>
      <c r="J27" s="26">
        <f t="shared" si="6"/>
        <v>0.71120681847642842</v>
      </c>
      <c r="K27" s="26">
        <f t="shared" si="7"/>
        <v>0</v>
      </c>
      <c r="L27" s="25">
        <f t="shared" si="8"/>
        <v>0</v>
      </c>
    </row>
    <row r="28" spans="1:12" ht="20" customHeight="1" x14ac:dyDescent="0.2">
      <c r="A28" s="22">
        <v>42859.208333333336</v>
      </c>
      <c r="B28" s="28">
        <v>39.195999999999998</v>
      </c>
      <c r="C28" s="26">
        <f t="shared" si="9"/>
        <v>277.14777777777778</v>
      </c>
      <c r="D28" s="26">
        <f t="shared" si="0"/>
        <v>0.23631837006330075</v>
      </c>
      <c r="E28" s="26">
        <f t="shared" si="1"/>
        <v>1.2665774863383636</v>
      </c>
      <c r="F28" s="26">
        <f t="shared" si="2"/>
        <v>0.55880617096594776</v>
      </c>
      <c r="G28" s="26">
        <f t="shared" si="3"/>
        <v>2.6514705426698906</v>
      </c>
      <c r="H28" s="26">
        <f t="shared" si="4"/>
        <v>1.6311512815566708E-2</v>
      </c>
      <c r="I28" s="27">
        <f t="shared" si="5"/>
        <v>0.71120681847642842</v>
      </c>
      <c r="J28" s="26">
        <f t="shared" si="6"/>
        <v>0.74259873423879386</v>
      </c>
      <c r="K28" s="26">
        <f t="shared" si="7"/>
        <v>0</v>
      </c>
      <c r="L28" s="25">
        <f t="shared" si="8"/>
        <v>0</v>
      </c>
    </row>
    <row r="29" spans="1:12" ht="20" customHeight="1" x14ac:dyDescent="0.2">
      <c r="A29" s="22">
        <v>42859.25</v>
      </c>
      <c r="B29" s="28">
        <v>36.338000000000001</v>
      </c>
      <c r="C29" s="26">
        <f t="shared" si="9"/>
        <v>275.56</v>
      </c>
      <c r="D29" s="26">
        <f t="shared" si="0"/>
        <v>-2.3160400638699343</v>
      </c>
      <c r="E29" s="26">
        <f t="shared" si="1"/>
        <v>9.8663514263377633E-2</v>
      </c>
      <c r="F29" s="26">
        <f t="shared" si="2"/>
        <v>8.9803213615889207E-2</v>
      </c>
      <c r="G29" s="26">
        <f t="shared" si="3"/>
        <v>3.1795017279800675</v>
      </c>
      <c r="H29" s="26">
        <f t="shared" si="4"/>
        <v>1.2477266295697084E-2</v>
      </c>
      <c r="I29" s="27">
        <f t="shared" si="5"/>
        <v>0.74259873423879386</v>
      </c>
      <c r="J29" s="26">
        <f t="shared" si="6"/>
        <v>0.77281571713789399</v>
      </c>
      <c r="K29" s="26">
        <f t="shared" si="7"/>
        <v>0</v>
      </c>
      <c r="L29" s="25">
        <f t="shared" si="8"/>
        <v>0</v>
      </c>
    </row>
    <row r="30" spans="1:12" ht="20" customHeight="1" x14ac:dyDescent="0.2">
      <c r="A30" s="22">
        <v>42859.291666666664</v>
      </c>
      <c r="B30" s="28">
        <v>35.174999999999997</v>
      </c>
      <c r="C30" s="26">
        <f t="shared" si="9"/>
        <v>274.91388888888889</v>
      </c>
      <c r="D30" s="26">
        <f t="shared" si="0"/>
        <v>-3.363105618931177</v>
      </c>
      <c r="E30" s="26">
        <f t="shared" si="1"/>
        <v>3.4627551802219284E-2</v>
      </c>
      <c r="F30" s="26">
        <f t="shared" si="2"/>
        <v>3.3468615582391462E-2</v>
      </c>
      <c r="G30" s="26">
        <f t="shared" si="3"/>
        <v>3.4254307269378423</v>
      </c>
      <c r="H30" s="26">
        <f t="shared" si="4"/>
        <v>1.1178370091412721E-2</v>
      </c>
      <c r="I30" s="27">
        <f t="shared" si="5"/>
        <v>0.77281571713789399</v>
      </c>
      <c r="J30" s="26">
        <f t="shared" si="6"/>
        <v>0.80230251521135099</v>
      </c>
      <c r="K30" s="26">
        <f t="shared" si="7"/>
        <v>0</v>
      </c>
      <c r="L30" s="25">
        <f t="shared" si="8"/>
        <v>0</v>
      </c>
    </row>
    <row r="31" spans="1:12" ht="20" customHeight="1" x14ac:dyDescent="0.2">
      <c r="A31" s="22">
        <v>42859.333333333336</v>
      </c>
      <c r="B31" s="28">
        <v>39.384</v>
      </c>
      <c r="C31" s="26">
        <f t="shared" si="9"/>
        <v>277.2522222222222</v>
      </c>
      <c r="D31" s="26">
        <f t="shared" si="0"/>
        <v>0.40318843251428366</v>
      </c>
      <c r="E31" s="26">
        <f t="shared" si="1"/>
        <v>1.4965888710995314</v>
      </c>
      <c r="F31" s="26">
        <f t="shared" si="2"/>
        <v>0.59945347366721768</v>
      </c>
      <c r="G31" s="26">
        <f t="shared" si="3"/>
        <v>2.6201746168060343</v>
      </c>
      <c r="H31" s="26">
        <f t="shared" si="4"/>
        <v>1.659979340979402E-2</v>
      </c>
      <c r="I31" s="27">
        <f t="shared" si="5"/>
        <v>0.80230251521135099</v>
      </c>
      <c r="J31" s="26">
        <f t="shared" si="6"/>
        <v>0.83222973648948106</v>
      </c>
      <c r="K31" s="26">
        <f t="shared" si="7"/>
        <v>0</v>
      </c>
      <c r="L31" s="25">
        <f t="shared" si="8"/>
        <v>0</v>
      </c>
    </row>
    <row r="32" spans="1:12" ht="20" customHeight="1" x14ac:dyDescent="0.2">
      <c r="A32" s="22">
        <v>42859.375</v>
      </c>
      <c r="B32" s="28">
        <v>48.871000000000002</v>
      </c>
      <c r="C32" s="26">
        <f t="shared" si="9"/>
        <v>282.52277777777778</v>
      </c>
      <c r="D32" s="26">
        <f t="shared" si="0"/>
        <v>8.6637089241575396</v>
      </c>
      <c r="E32" s="26">
        <f t="shared" si="1"/>
        <v>5788.9657296760779</v>
      </c>
      <c r="F32" s="26">
        <f t="shared" si="2"/>
        <v>0.99982728740605931</v>
      </c>
      <c r="G32" s="26">
        <f t="shared" si="3"/>
        <v>1.4556801704501592</v>
      </c>
      <c r="H32" s="26">
        <f t="shared" si="4"/>
        <v>3.9513105381843182E-2</v>
      </c>
      <c r="I32" s="27">
        <f t="shared" si="5"/>
        <v>0.83222973648948106</v>
      </c>
      <c r="J32" s="26">
        <f t="shared" si="6"/>
        <v>0.85638385453988197</v>
      </c>
      <c r="K32" s="26">
        <f t="shared" si="7"/>
        <v>0</v>
      </c>
      <c r="L32" s="25">
        <f t="shared" si="8"/>
        <v>0</v>
      </c>
    </row>
    <row r="33" spans="1:12" ht="20" customHeight="1" x14ac:dyDescent="0.2">
      <c r="A33" s="22">
        <v>42859.416666666664</v>
      </c>
      <c r="B33" s="28">
        <v>57.441000000000003</v>
      </c>
      <c r="C33" s="26">
        <f t="shared" si="9"/>
        <v>287.2838888888889</v>
      </c>
      <c r="D33" s="26">
        <f t="shared" si="0"/>
        <v>15.865211144222434</v>
      </c>
      <c r="E33" s="26">
        <f t="shared" si="1"/>
        <v>7765575.6381262224</v>
      </c>
      <c r="F33" s="26">
        <f t="shared" si="2"/>
        <v>0.9999998712265622</v>
      </c>
      <c r="G33" s="26">
        <f t="shared" si="3"/>
        <v>0.8720214748071623</v>
      </c>
      <c r="H33" s="26">
        <f t="shared" si="4"/>
        <v>8.415766904878258E-2</v>
      </c>
      <c r="I33" s="27">
        <f t="shared" si="5"/>
        <v>0.85638385453988197</v>
      </c>
      <c r="J33" s="26">
        <f t="shared" si="6"/>
        <v>0.85764602470471452</v>
      </c>
      <c r="K33" s="26">
        <f t="shared" si="7"/>
        <v>0</v>
      </c>
      <c r="L33" s="25">
        <f t="shared" si="8"/>
        <v>0</v>
      </c>
    </row>
    <row r="34" spans="1:12" ht="20" customHeight="1" x14ac:dyDescent="0.2">
      <c r="A34" s="22">
        <v>42859.458333333336</v>
      </c>
      <c r="B34" s="28">
        <v>62.082999999999998</v>
      </c>
      <c r="C34" s="26">
        <f t="shared" si="9"/>
        <v>289.86277777777775</v>
      </c>
      <c r="D34" s="26">
        <f t="shared" si="0"/>
        <v>19.667178914160495</v>
      </c>
      <c r="E34" s="26">
        <f t="shared" si="1"/>
        <v>347814174.62604237</v>
      </c>
      <c r="F34" s="26">
        <f t="shared" si="2"/>
        <v>0.99999999712490151</v>
      </c>
      <c r="G34" s="26">
        <f t="shared" si="3"/>
        <v>0.66533419849053077</v>
      </c>
      <c r="H34" s="26">
        <f t="shared" si="4"/>
        <v>0.12544242488018073</v>
      </c>
      <c r="I34" s="27">
        <f t="shared" si="5"/>
        <v>0.85764602470471452</v>
      </c>
      <c r="J34" s="26">
        <f t="shared" si="6"/>
        <v>0.83497372010486115</v>
      </c>
      <c r="K34" s="26">
        <f t="shared" si="7"/>
        <v>0</v>
      </c>
      <c r="L34" s="25">
        <f t="shared" si="8"/>
        <v>0</v>
      </c>
    </row>
    <row r="35" spans="1:12" ht="20" customHeight="1" x14ac:dyDescent="0.2">
      <c r="A35" s="22">
        <v>42859.5</v>
      </c>
      <c r="B35" s="28">
        <v>68.076999999999998</v>
      </c>
      <c r="C35" s="26">
        <f t="shared" si="9"/>
        <v>293.19277777777774</v>
      </c>
      <c r="D35" s="26">
        <f t="shared" si="0"/>
        <v>24.477543974669622</v>
      </c>
      <c r="E35" s="26">
        <f t="shared" si="1"/>
        <v>42703382720.748146</v>
      </c>
      <c r="F35" s="26">
        <f t="shared" si="2"/>
        <v>0.99999999997658262</v>
      </c>
      <c r="G35" s="26">
        <f t="shared" si="3"/>
        <v>0.47248856867526601</v>
      </c>
      <c r="H35" s="26">
        <f t="shared" si="4"/>
        <v>0.20786102444123139</v>
      </c>
      <c r="I35" s="27">
        <f t="shared" si="5"/>
        <v>0.83497372010486115</v>
      </c>
      <c r="J35" s="26">
        <f t="shared" si="6"/>
        <v>0.76694247842317476</v>
      </c>
      <c r="K35" s="26">
        <f t="shared" si="7"/>
        <v>0</v>
      </c>
      <c r="L35" s="25">
        <f t="shared" si="8"/>
        <v>0</v>
      </c>
    </row>
    <row r="36" spans="1:12" ht="20" customHeight="1" x14ac:dyDescent="0.2">
      <c r="A36" s="22">
        <v>42859.541666666664</v>
      </c>
      <c r="B36" s="28">
        <v>72.028000000000006</v>
      </c>
      <c r="C36" s="26">
        <f t="shared" si="9"/>
        <v>295.38777777777773</v>
      </c>
      <c r="D36" s="26">
        <f t="shared" si="0"/>
        <v>27.589032872043838</v>
      </c>
      <c r="E36" s="26">
        <f t="shared" si="1"/>
        <v>958881053222.43359</v>
      </c>
      <c r="F36" s="26">
        <f t="shared" si="2"/>
        <v>0.99999999999895717</v>
      </c>
      <c r="G36" s="26">
        <f t="shared" si="3"/>
        <v>0.378652610603952</v>
      </c>
      <c r="H36" s="26">
        <f t="shared" si="4"/>
        <v>0.28816512380920967</v>
      </c>
      <c r="I36" s="27">
        <f t="shared" si="5"/>
        <v>0.76694247842317476</v>
      </c>
      <c r="J36" s="26">
        <f t="shared" si="6"/>
        <v>0.66972937247823694</v>
      </c>
      <c r="K36" s="26">
        <f t="shared" si="7"/>
        <v>0</v>
      </c>
      <c r="L36" s="25">
        <f t="shared" si="8"/>
        <v>0</v>
      </c>
    </row>
    <row r="37" spans="1:12" ht="20" customHeight="1" x14ac:dyDescent="0.2">
      <c r="A37" s="22">
        <v>42859.583333333336</v>
      </c>
      <c r="B37" s="28">
        <v>73.58</v>
      </c>
      <c r="C37" s="26">
        <f t="shared" si="9"/>
        <v>296.25</v>
      </c>
      <c r="D37" s="26">
        <f t="shared" si="0"/>
        <v>28.798649789029536</v>
      </c>
      <c r="E37" s="26">
        <f t="shared" si="1"/>
        <v>3214361292500.437</v>
      </c>
      <c r="F37" s="26">
        <f t="shared" si="2"/>
        <v>0.99999999999968892</v>
      </c>
      <c r="G37" s="26">
        <f t="shared" si="3"/>
        <v>0.34742551933461968</v>
      </c>
      <c r="H37" s="26">
        <f t="shared" si="4"/>
        <v>0.327185394032942</v>
      </c>
      <c r="I37" s="27">
        <f t="shared" si="5"/>
        <v>0.66972937247823694</v>
      </c>
      <c r="J37" s="26">
        <f t="shared" si="6"/>
        <v>0.57979050507594687</v>
      </c>
      <c r="K37" s="26">
        <f t="shared" si="7"/>
        <v>0</v>
      </c>
      <c r="L37" s="25">
        <f t="shared" si="8"/>
        <v>0</v>
      </c>
    </row>
    <row r="38" spans="1:12" ht="20" customHeight="1" x14ac:dyDescent="0.2">
      <c r="A38" s="22">
        <v>42859.625</v>
      </c>
      <c r="B38" s="28">
        <v>77.224999999999994</v>
      </c>
      <c r="C38" s="26">
        <f t="shared" si="9"/>
        <v>298.27499999999998</v>
      </c>
      <c r="D38" s="26">
        <f t="shared" si="0"/>
        <v>31.612035872936019</v>
      </c>
      <c r="E38" s="26">
        <f t="shared" si="1"/>
        <v>53571368576410.742</v>
      </c>
      <c r="F38" s="26">
        <f t="shared" si="2"/>
        <v>0.99999999999998135</v>
      </c>
      <c r="G38" s="26">
        <f t="shared" si="3"/>
        <v>0.28439584947501545</v>
      </c>
      <c r="H38" s="26">
        <f t="shared" si="4"/>
        <v>0.43961273285849223</v>
      </c>
      <c r="I38" s="27">
        <f t="shared" si="5"/>
        <v>0.57979050507594687</v>
      </c>
      <c r="J38" s="26">
        <f t="shared" si="6"/>
        <v>0.47471445614835434</v>
      </c>
      <c r="K38" s="26">
        <f t="shared" si="7"/>
        <v>0</v>
      </c>
      <c r="L38" s="25">
        <f t="shared" si="8"/>
        <v>0</v>
      </c>
    </row>
    <row r="39" spans="1:12" ht="20" customHeight="1" x14ac:dyDescent="0.2">
      <c r="A39" s="22">
        <v>42859.666666666664</v>
      </c>
      <c r="B39" s="28">
        <v>69.448999999999998</v>
      </c>
      <c r="C39" s="26">
        <f t="shared" si="9"/>
        <v>293.95499999999998</v>
      </c>
      <c r="D39" s="26">
        <f t="shared" si="0"/>
        <v>25.563286897654383</v>
      </c>
      <c r="E39" s="26">
        <f t="shared" si="1"/>
        <v>126472015292.24706</v>
      </c>
      <c r="F39" s="26">
        <f t="shared" si="2"/>
        <v>0.9999999999920931</v>
      </c>
      <c r="G39" s="26">
        <f t="shared" si="3"/>
        <v>0.43736093047387631</v>
      </c>
      <c r="H39" s="26">
        <f t="shared" si="4"/>
        <v>0.23295794051298624</v>
      </c>
      <c r="I39" s="27">
        <f t="shared" si="5"/>
        <v>0.47471445614835434</v>
      </c>
      <c r="J39" s="26">
        <f t="shared" si="6"/>
        <v>0.46695190387563495</v>
      </c>
      <c r="K39" s="26">
        <f t="shared" si="7"/>
        <v>0</v>
      </c>
      <c r="L39" s="25">
        <f t="shared" si="8"/>
        <v>0</v>
      </c>
    </row>
    <row r="40" spans="1:12" ht="20" customHeight="1" x14ac:dyDescent="0.2">
      <c r="A40" s="22">
        <v>42859.708333333336</v>
      </c>
      <c r="B40" s="28">
        <v>64.480999999999995</v>
      </c>
      <c r="C40" s="26">
        <f t="shared" si="9"/>
        <v>291.19499999999999</v>
      </c>
      <c r="D40" s="26">
        <f t="shared" si="0"/>
        <v>21.604848984357552</v>
      </c>
      <c r="E40" s="26">
        <f t="shared" si="1"/>
        <v>2414719538.9270983</v>
      </c>
      <c r="F40" s="26">
        <f t="shared" si="2"/>
        <v>0.99999999958587327</v>
      </c>
      <c r="G40" s="26">
        <f t="shared" si="3"/>
        <v>0.57964556084453078</v>
      </c>
      <c r="H40" s="26">
        <f t="shared" si="4"/>
        <v>0.15374199725421112</v>
      </c>
      <c r="I40" s="27">
        <f t="shared" si="5"/>
        <v>0.46695190387563495</v>
      </c>
      <c r="J40" s="26">
        <f t="shared" si="6"/>
        <v>0.48301151314595686</v>
      </c>
      <c r="K40" s="26">
        <f t="shared" si="7"/>
        <v>0</v>
      </c>
      <c r="L40" s="25">
        <f t="shared" si="8"/>
        <v>0</v>
      </c>
    </row>
    <row r="41" spans="1:12" ht="20" customHeight="1" x14ac:dyDescent="0.2">
      <c r="A41" s="22">
        <v>42859.75</v>
      </c>
      <c r="B41" s="28">
        <v>52.576000000000001</v>
      </c>
      <c r="C41" s="26">
        <f t="shared" si="9"/>
        <v>284.58111111111111</v>
      </c>
      <c r="D41" s="26">
        <f t="shared" si="0"/>
        <v>11.806646025542419</v>
      </c>
      <c r="E41" s="26">
        <f t="shared" si="1"/>
        <v>134140.90087233399</v>
      </c>
      <c r="F41" s="26">
        <f t="shared" si="2"/>
        <v>0.99999254520777259</v>
      </c>
      <c r="G41" s="26">
        <f t="shared" si="3"/>
        <v>1.163975427737852</v>
      </c>
      <c r="H41" s="26">
        <f t="shared" si="4"/>
        <v>5.4959579097748699E-2</v>
      </c>
      <c r="I41" s="27">
        <f t="shared" si="5"/>
        <v>0.48301151314595686</v>
      </c>
      <c r="J41" s="26">
        <f t="shared" si="6"/>
        <v>0.51942714358770903</v>
      </c>
      <c r="K41" s="26">
        <f t="shared" si="7"/>
        <v>0</v>
      </c>
      <c r="L41" s="25">
        <f t="shared" si="8"/>
        <v>0</v>
      </c>
    </row>
    <row r="42" spans="1:12" ht="20" customHeight="1" x14ac:dyDescent="0.2">
      <c r="A42" s="22">
        <v>42859.791666666664</v>
      </c>
      <c r="B42" s="28">
        <v>48.695</v>
      </c>
      <c r="C42" s="26">
        <f t="shared" si="9"/>
        <v>282.42499999999995</v>
      </c>
      <c r="D42" s="26">
        <f t="shared" si="0"/>
        <v>8.5132690094714718</v>
      </c>
      <c r="E42" s="26">
        <f t="shared" si="1"/>
        <v>4980.4175379776434</v>
      </c>
      <c r="F42" s="26">
        <f t="shared" si="2"/>
        <v>0.99979925392875102</v>
      </c>
      <c r="G42" s="26">
        <f t="shared" si="3"/>
        <v>1.471346016260622</v>
      </c>
      <c r="H42" s="26">
        <f t="shared" si="4"/>
        <v>3.8893932303859853E-2</v>
      </c>
      <c r="I42" s="27">
        <f t="shared" si="5"/>
        <v>0.51942714358770903</v>
      </c>
      <c r="J42" s="26">
        <f t="shared" si="6"/>
        <v>0.55574025437416541</v>
      </c>
      <c r="K42" s="26">
        <f t="shared" si="7"/>
        <v>0</v>
      </c>
      <c r="L42" s="25">
        <f t="shared" si="8"/>
        <v>0</v>
      </c>
    </row>
    <row r="43" spans="1:12" ht="20" customHeight="1" x14ac:dyDescent="0.2">
      <c r="A43" s="22">
        <v>42859.833333333336</v>
      </c>
      <c r="B43" s="28">
        <v>47.088000000000001</v>
      </c>
      <c r="C43" s="26">
        <f t="shared" si="9"/>
        <v>281.53222222222217</v>
      </c>
      <c r="D43" s="26">
        <f t="shared" si="0"/>
        <v>7.1348170132488535</v>
      </c>
      <c r="E43" s="26">
        <f t="shared" si="1"/>
        <v>1254.9073363332332</v>
      </c>
      <c r="F43" s="26">
        <f t="shared" si="2"/>
        <v>0.99920376291222279</v>
      </c>
      <c r="G43" s="26">
        <f t="shared" si="3"/>
        <v>1.6229732119818006</v>
      </c>
      <c r="H43" s="26">
        <f t="shared" si="4"/>
        <v>3.3653584403621373E-2</v>
      </c>
      <c r="I43" s="27">
        <f t="shared" si="5"/>
        <v>0.55574025437416541</v>
      </c>
      <c r="J43" s="26">
        <f t="shared" si="6"/>
        <v>0.59105883702429596</v>
      </c>
      <c r="K43" s="26">
        <f t="shared" si="7"/>
        <v>0</v>
      </c>
      <c r="L43" s="25">
        <f t="shared" si="8"/>
        <v>0</v>
      </c>
    </row>
    <row r="44" spans="1:12" ht="20" customHeight="1" x14ac:dyDescent="0.2">
      <c r="A44" s="22">
        <v>42859.875</v>
      </c>
      <c r="B44" s="28">
        <v>46.369</v>
      </c>
      <c r="C44" s="26">
        <f t="shared" si="9"/>
        <v>281.13277777777773</v>
      </c>
      <c r="D44" s="26">
        <f t="shared" si="0"/>
        <v>6.5152385488074334</v>
      </c>
      <c r="E44" s="26">
        <f t="shared" si="1"/>
        <v>675.3550474501377</v>
      </c>
      <c r="F44" s="26">
        <f t="shared" si="2"/>
        <v>0.99852148660120155</v>
      </c>
      <c r="G44" s="26">
        <f t="shared" si="3"/>
        <v>1.6961231828381429</v>
      </c>
      <c r="H44" s="26">
        <f t="shared" si="4"/>
        <v>3.1534187352453003E-2</v>
      </c>
      <c r="I44" s="27">
        <f t="shared" si="5"/>
        <v>0.59105883702429596</v>
      </c>
      <c r="J44" s="26">
        <f t="shared" si="6"/>
        <v>0.62536243254596657</v>
      </c>
      <c r="K44" s="26">
        <f t="shared" si="7"/>
        <v>0</v>
      </c>
      <c r="L44" s="25">
        <f t="shared" si="8"/>
        <v>0</v>
      </c>
    </row>
    <row r="45" spans="1:12" ht="20" customHeight="1" x14ac:dyDescent="0.2">
      <c r="A45" s="22">
        <v>42859.916666666664</v>
      </c>
      <c r="B45" s="28">
        <v>46.908000000000001</v>
      </c>
      <c r="C45" s="26">
        <f t="shared" si="9"/>
        <v>281.43222222222221</v>
      </c>
      <c r="D45" s="26">
        <f t="shared" si="0"/>
        <v>6.9798720039164532</v>
      </c>
      <c r="E45" s="26">
        <f t="shared" si="1"/>
        <v>1074.7807904594806</v>
      </c>
      <c r="F45" s="26">
        <f t="shared" si="2"/>
        <v>0.99907044259493338</v>
      </c>
      <c r="G45" s="26">
        <f t="shared" si="3"/>
        <v>1.6409653792930257</v>
      </c>
      <c r="H45" s="26">
        <f t="shared" si="4"/>
        <v>3.3110566295038869E-2</v>
      </c>
      <c r="I45" s="27">
        <f t="shared" si="5"/>
        <v>0.62536243254596657</v>
      </c>
      <c r="J45" s="26">
        <f t="shared" si="6"/>
        <v>0.65843900738958649</v>
      </c>
      <c r="K45" s="26">
        <f t="shared" si="7"/>
        <v>0</v>
      </c>
      <c r="L45" s="25">
        <f t="shared" si="8"/>
        <v>0</v>
      </c>
    </row>
    <row r="46" spans="1:12" ht="20" customHeight="1" x14ac:dyDescent="0.2">
      <c r="A46" s="22">
        <v>42859.958333333336</v>
      </c>
      <c r="B46" s="28">
        <v>48.695</v>
      </c>
      <c r="C46" s="26">
        <f t="shared" si="9"/>
        <v>282.42499999999995</v>
      </c>
      <c r="D46" s="26">
        <f t="shared" si="0"/>
        <v>8.5132690094714718</v>
      </c>
      <c r="E46" s="26">
        <f t="shared" si="1"/>
        <v>4980.4175379776434</v>
      </c>
      <c r="F46" s="26">
        <f t="shared" si="2"/>
        <v>0.99979925392875102</v>
      </c>
      <c r="G46" s="26">
        <f t="shared" si="3"/>
        <v>1.471346016260622</v>
      </c>
      <c r="H46" s="26">
        <f t="shared" si="4"/>
        <v>3.8893932303859853E-2</v>
      </c>
      <c r="I46" s="27">
        <f t="shared" si="5"/>
        <v>0.65843900738958649</v>
      </c>
      <c r="J46" s="26">
        <f t="shared" si="6"/>
        <v>0.68944919441249242</v>
      </c>
      <c r="K46" s="26">
        <f t="shared" si="7"/>
        <v>0</v>
      </c>
      <c r="L46" s="25">
        <f t="shared" si="8"/>
        <v>0</v>
      </c>
    </row>
    <row r="47" spans="1:12" ht="20" customHeight="1" x14ac:dyDescent="0.2">
      <c r="A47" s="22">
        <v>42860</v>
      </c>
      <c r="B47" s="28">
        <v>44.921999999999997</v>
      </c>
      <c r="C47" s="26">
        <f t="shared" si="9"/>
        <v>280.32888888888886</v>
      </c>
      <c r="D47" s="26">
        <f t="shared" si="0"/>
        <v>5.2629736499983624</v>
      </c>
      <c r="E47" s="26">
        <f t="shared" si="1"/>
        <v>193.05471574556719</v>
      </c>
      <c r="F47" s="26">
        <f t="shared" si="2"/>
        <v>0.99484681422887378</v>
      </c>
      <c r="G47" s="26">
        <f t="shared" si="3"/>
        <v>1.8541912448455142</v>
      </c>
      <c r="H47" s="26">
        <f t="shared" si="4"/>
        <v>2.7649330402168236E-2</v>
      </c>
      <c r="I47" s="27">
        <f t="shared" si="5"/>
        <v>0.68944919441249242</v>
      </c>
      <c r="J47" s="26">
        <f t="shared" si="6"/>
        <v>0.72121239309450824</v>
      </c>
      <c r="K47" s="26">
        <f t="shared" si="7"/>
        <v>0</v>
      </c>
      <c r="L47" s="25">
        <f t="shared" si="8"/>
        <v>0</v>
      </c>
    </row>
    <row r="48" spans="1:12" ht="20" customHeight="1" x14ac:dyDescent="0.2">
      <c r="A48" s="22">
        <v>42860.041666666664</v>
      </c>
      <c r="B48" s="28">
        <v>48.338999999999999</v>
      </c>
      <c r="C48" s="26">
        <f t="shared" si="9"/>
        <v>282.22722222222222</v>
      </c>
      <c r="D48" s="26">
        <f t="shared" si="0"/>
        <v>8.2086514215299378</v>
      </c>
      <c r="E48" s="26">
        <f t="shared" si="1"/>
        <v>3672.5863542775382</v>
      </c>
      <c r="F48" s="26">
        <f t="shared" si="2"/>
        <v>0.99972778644529869</v>
      </c>
      <c r="G48" s="26">
        <f t="shared" si="3"/>
        <v>1.5035851379125724</v>
      </c>
      <c r="H48" s="26">
        <f t="shared" si="4"/>
        <v>3.7669756532469595E-2</v>
      </c>
      <c r="I48" s="27">
        <f t="shared" si="5"/>
        <v>0.72121239309450824</v>
      </c>
      <c r="J48" s="26">
        <f t="shared" si="6"/>
        <v>0.7501359912982094</v>
      </c>
      <c r="K48" s="26">
        <f t="shared" si="7"/>
        <v>0</v>
      </c>
      <c r="L48" s="25">
        <f t="shared" si="8"/>
        <v>0</v>
      </c>
    </row>
    <row r="49" spans="1:12" ht="20" customHeight="1" x14ac:dyDescent="0.2">
      <c r="A49" s="22">
        <v>42860.083333333336</v>
      </c>
      <c r="B49" s="28">
        <v>49.759</v>
      </c>
      <c r="C49" s="26">
        <f t="shared" si="9"/>
        <v>283.01611111111112</v>
      </c>
      <c r="D49" s="26">
        <f t="shared" si="0"/>
        <v>9.421161339460463</v>
      </c>
      <c r="E49" s="26">
        <f t="shared" si="1"/>
        <v>12346.912853856949</v>
      </c>
      <c r="F49" s="26">
        <f t="shared" si="2"/>
        <v>0.99991901465358268</v>
      </c>
      <c r="G49" s="26">
        <f t="shared" si="3"/>
        <v>1.3793020624110246</v>
      </c>
      <c r="H49" s="26">
        <f t="shared" si="4"/>
        <v>4.2783588649535166E-2</v>
      </c>
      <c r="I49" s="27">
        <f t="shared" si="5"/>
        <v>0.7501359912982094</v>
      </c>
      <c r="J49" s="26">
        <f t="shared" si="6"/>
        <v>0.77648627458469111</v>
      </c>
      <c r="K49" s="26">
        <f t="shared" si="7"/>
        <v>0</v>
      </c>
      <c r="L49" s="25">
        <f t="shared" si="8"/>
        <v>0</v>
      </c>
    </row>
    <row r="50" spans="1:12" ht="20" customHeight="1" x14ac:dyDescent="0.2">
      <c r="A50" s="22">
        <v>42860.125</v>
      </c>
      <c r="B50" s="28">
        <v>47.802</v>
      </c>
      <c r="C50" s="26">
        <f t="shared" si="9"/>
        <v>281.92888888888888</v>
      </c>
      <c r="D50" s="26">
        <f t="shared" si="0"/>
        <v>7.748349465586263</v>
      </c>
      <c r="E50" s="26">
        <f t="shared" si="1"/>
        <v>2317.7437399955579</v>
      </c>
      <c r="F50" s="26">
        <f t="shared" si="2"/>
        <v>0.99956873198933061</v>
      </c>
      <c r="G50" s="26">
        <f t="shared" si="3"/>
        <v>1.5536462646556739</v>
      </c>
      <c r="H50" s="26">
        <f t="shared" si="4"/>
        <v>3.5892635032874133E-2</v>
      </c>
      <c r="I50" s="27">
        <f t="shared" si="5"/>
        <v>0.77648627458469111</v>
      </c>
      <c r="J50" s="26">
        <f t="shared" si="6"/>
        <v>0.80388593007776332</v>
      </c>
      <c r="K50" s="26">
        <f t="shared" si="7"/>
        <v>0</v>
      </c>
      <c r="L50" s="25">
        <f t="shared" si="8"/>
        <v>0</v>
      </c>
    </row>
    <row r="51" spans="1:12" ht="20" customHeight="1" x14ac:dyDescent="0.2">
      <c r="A51" s="22">
        <v>42860.166666666664</v>
      </c>
      <c r="B51" s="28">
        <v>47.265999999999998</v>
      </c>
      <c r="C51" s="26">
        <f t="shared" si="9"/>
        <v>281.63111111111107</v>
      </c>
      <c r="D51" s="26">
        <f t="shared" si="0"/>
        <v>7.2879322044596684</v>
      </c>
      <c r="E51" s="26">
        <f t="shared" si="1"/>
        <v>1462.5433277215195</v>
      </c>
      <c r="F51" s="26">
        <f t="shared" si="2"/>
        <v>0.99931672675413252</v>
      </c>
      <c r="G51" s="26">
        <f t="shared" si="3"/>
        <v>1.6053873231566875</v>
      </c>
      <c r="H51" s="26">
        <f t="shared" si="4"/>
        <v>3.4198937636672498E-2</v>
      </c>
      <c r="I51" s="27">
        <f t="shared" si="5"/>
        <v>0.80388593007776332</v>
      </c>
      <c r="J51" s="26">
        <f t="shared" si="6"/>
        <v>0.83083301901004347</v>
      </c>
      <c r="K51" s="26">
        <f t="shared" si="7"/>
        <v>0</v>
      </c>
      <c r="L51" s="25">
        <f t="shared" si="8"/>
        <v>0</v>
      </c>
    </row>
    <row r="52" spans="1:12" ht="20" customHeight="1" x14ac:dyDescent="0.2">
      <c r="A52" s="22">
        <v>42860.208333333336</v>
      </c>
      <c r="B52" s="28">
        <v>41.81</v>
      </c>
      <c r="C52" s="26">
        <f t="shared" si="9"/>
        <v>278.59999999999997</v>
      </c>
      <c r="D52" s="26">
        <f t="shared" si="0"/>
        <v>2.5452979181621864</v>
      </c>
      <c r="E52" s="26">
        <f t="shared" si="1"/>
        <v>12.747025090727488</v>
      </c>
      <c r="F52" s="26">
        <f t="shared" si="2"/>
        <v>0.92725698881029106</v>
      </c>
      <c r="G52" s="26">
        <f t="shared" si="3"/>
        <v>2.249755764572706</v>
      </c>
      <c r="H52" s="26">
        <f t="shared" si="4"/>
        <v>2.0786060045747037E-2</v>
      </c>
      <c r="I52" s="27">
        <f t="shared" si="5"/>
        <v>0.83083301901004347</v>
      </c>
      <c r="J52" s="26">
        <f t="shared" si="6"/>
        <v>0.86002241517157718</v>
      </c>
      <c r="K52" s="26">
        <f t="shared" si="7"/>
        <v>0</v>
      </c>
      <c r="L52" s="25">
        <f t="shared" si="8"/>
        <v>0</v>
      </c>
    </row>
    <row r="53" spans="1:12" ht="20" customHeight="1" x14ac:dyDescent="0.2">
      <c r="A53" s="22">
        <v>42860.25</v>
      </c>
      <c r="B53" s="28">
        <v>43.648000000000003</v>
      </c>
      <c r="C53" s="26">
        <f t="shared" si="9"/>
        <v>279.62111111111108</v>
      </c>
      <c r="D53" s="26">
        <f t="shared" si="0"/>
        <v>4.1544661625452957</v>
      </c>
      <c r="E53" s="26">
        <f t="shared" si="1"/>
        <v>63.717940443804878</v>
      </c>
      <c r="F53" s="26">
        <f t="shared" si="2"/>
        <v>0.98454833399915886</v>
      </c>
      <c r="G53" s="26">
        <f t="shared" si="3"/>
        <v>2.0063620799163475</v>
      </c>
      <c r="H53" s="26">
        <f t="shared" si="4"/>
        <v>2.4611734016080133E-2</v>
      </c>
      <c r="I53" s="27">
        <f t="shared" si="5"/>
        <v>0.86002241517157718</v>
      </c>
      <c r="J53" s="26">
        <f t="shared" si="6"/>
        <v>0.88789146253887385</v>
      </c>
      <c r="K53" s="26">
        <f t="shared" si="7"/>
        <v>0</v>
      </c>
      <c r="L53" s="25">
        <f t="shared" si="8"/>
        <v>0</v>
      </c>
    </row>
    <row r="54" spans="1:12" ht="20" customHeight="1" x14ac:dyDescent="0.2">
      <c r="A54" s="22">
        <v>42860.291666666664</v>
      </c>
      <c r="B54" s="28">
        <v>39.384</v>
      </c>
      <c r="C54" s="26">
        <f t="shared" si="9"/>
        <v>277.2522222222222</v>
      </c>
      <c r="D54" s="26">
        <f t="shared" si="0"/>
        <v>0.40318843251428366</v>
      </c>
      <c r="E54" s="26">
        <f t="shared" si="1"/>
        <v>1.4965888710995314</v>
      </c>
      <c r="F54" s="26">
        <f t="shared" si="2"/>
        <v>0.59945347366721768</v>
      </c>
      <c r="G54" s="26">
        <f t="shared" si="3"/>
        <v>2.6201746168060343</v>
      </c>
      <c r="H54" s="26">
        <f t="shared" si="4"/>
        <v>1.659979340979402E-2</v>
      </c>
      <c r="I54" s="27">
        <f t="shared" si="5"/>
        <v>0.88789146253887385</v>
      </c>
      <c r="J54" s="26">
        <f t="shared" si="6"/>
        <v>0.91640965214564152</v>
      </c>
      <c r="K54" s="26">
        <f t="shared" si="7"/>
        <v>0</v>
      </c>
      <c r="L54" s="25">
        <f t="shared" si="8"/>
        <v>0</v>
      </c>
    </row>
    <row r="55" spans="1:12" ht="20" customHeight="1" x14ac:dyDescent="0.2">
      <c r="A55" s="22">
        <v>42860.333333333336</v>
      </c>
      <c r="B55" s="28">
        <v>43.831000000000003</v>
      </c>
      <c r="C55" s="26">
        <f t="shared" si="9"/>
        <v>279.72277777777776</v>
      </c>
      <c r="D55" s="26">
        <f t="shared" si="0"/>
        <v>4.3140394954528194</v>
      </c>
      <c r="E55" s="26">
        <f t="shared" si="1"/>
        <v>74.741799117751839</v>
      </c>
      <c r="F55" s="26">
        <f t="shared" si="2"/>
        <v>0.98679725050569034</v>
      </c>
      <c r="G55" s="26">
        <f t="shared" si="3"/>
        <v>1.9837101755788478</v>
      </c>
      <c r="H55" s="26">
        <f t="shared" si="4"/>
        <v>2.5027528233388031E-2</v>
      </c>
      <c r="I55" s="27">
        <f t="shared" si="5"/>
        <v>0.91640965214564152</v>
      </c>
      <c r="J55" s="26">
        <f t="shared" si="6"/>
        <v>0.94279005104795055</v>
      </c>
      <c r="K55" s="26">
        <f t="shared" si="7"/>
        <v>0</v>
      </c>
      <c r="L55" s="25">
        <f t="shared" si="8"/>
        <v>0</v>
      </c>
    </row>
    <row r="56" spans="1:12" ht="20" customHeight="1" x14ac:dyDescent="0.2">
      <c r="A56" s="22">
        <v>42860.375</v>
      </c>
      <c r="B56" s="28">
        <v>52.924999999999997</v>
      </c>
      <c r="C56" s="26">
        <f t="shared" si="9"/>
        <v>284.77499999999998</v>
      </c>
      <c r="D56" s="26">
        <f t="shared" si="0"/>
        <v>12.100359933280627</v>
      </c>
      <c r="E56" s="26">
        <f t="shared" si="1"/>
        <v>179936.61577599935</v>
      </c>
      <c r="F56" s="26">
        <f t="shared" si="2"/>
        <v>0.99999444251833791</v>
      </c>
      <c r="G56" s="26">
        <f t="shared" si="3"/>
        <v>1.1399020850058101</v>
      </c>
      <c r="H56" s="26">
        <f t="shared" si="4"/>
        <v>5.6680710479238845E-2</v>
      </c>
      <c r="I56" s="27">
        <f t="shared" si="5"/>
        <v>0.94279005104795055</v>
      </c>
      <c r="J56" s="26">
        <f t="shared" si="6"/>
        <v>0.95365176844683575</v>
      </c>
      <c r="K56" s="26">
        <f t="shared" si="7"/>
        <v>0</v>
      </c>
      <c r="L56" s="25">
        <f t="shared" si="8"/>
        <v>0</v>
      </c>
    </row>
    <row r="57" spans="1:12" ht="20" customHeight="1" x14ac:dyDescent="0.2">
      <c r="A57" s="22">
        <v>42860.416666666664</v>
      </c>
      <c r="B57" s="28">
        <v>61.741</v>
      </c>
      <c r="C57" s="26">
        <f t="shared" si="9"/>
        <v>289.67277777777775</v>
      </c>
      <c r="D57" s="26">
        <f t="shared" si="0"/>
        <v>19.38937843658838</v>
      </c>
      <c r="E57" s="26">
        <f t="shared" si="1"/>
        <v>263451128.0870986</v>
      </c>
      <c r="F57" s="26">
        <f t="shared" si="2"/>
        <v>0.99999999620422964</v>
      </c>
      <c r="G57" s="26">
        <f t="shared" si="3"/>
        <v>0.67861641224134661</v>
      </c>
      <c r="H57" s="26">
        <f t="shared" si="4"/>
        <v>0.12183669966042034</v>
      </c>
      <c r="I57" s="27">
        <f t="shared" si="5"/>
        <v>0.95365176844683575</v>
      </c>
      <c r="J57" s="26">
        <f t="shared" si="6"/>
        <v>0.92210326730693426</v>
      </c>
      <c r="K57" s="26">
        <f t="shared" si="7"/>
        <v>0</v>
      </c>
      <c r="L57" s="25">
        <f t="shared" si="8"/>
        <v>0</v>
      </c>
    </row>
    <row r="58" spans="1:12" ht="20" customHeight="1" x14ac:dyDescent="0.2">
      <c r="A58" s="22">
        <v>42860.458333333336</v>
      </c>
      <c r="B58" s="28">
        <v>65.680000000000007</v>
      </c>
      <c r="C58" s="26">
        <f t="shared" si="9"/>
        <v>291.86111111111109</v>
      </c>
      <c r="D58" s="26">
        <f t="shared" si="0"/>
        <v>22.567050537736716</v>
      </c>
      <c r="E58" s="26">
        <f t="shared" si="1"/>
        <v>6320413926.9857588</v>
      </c>
      <c r="F58" s="26">
        <f t="shared" si="2"/>
        <v>0.99999999984178256</v>
      </c>
      <c r="G58" s="26">
        <f t="shared" si="3"/>
        <v>0.54128854172385699</v>
      </c>
      <c r="H58" s="26">
        <f t="shared" si="4"/>
        <v>0.17008425186488099</v>
      </c>
      <c r="I58" s="27">
        <f t="shared" si="5"/>
        <v>0.92210326730693426</v>
      </c>
      <c r="J58" s="26">
        <f t="shared" si="6"/>
        <v>0.86254146004242016</v>
      </c>
      <c r="K58" s="26">
        <f t="shared" si="7"/>
        <v>0</v>
      </c>
      <c r="L58" s="25">
        <f t="shared" si="8"/>
        <v>0</v>
      </c>
    </row>
    <row r="59" spans="1:12" ht="20" customHeight="1" x14ac:dyDescent="0.2">
      <c r="A59" s="22">
        <v>42860.5</v>
      </c>
      <c r="B59" s="28">
        <v>68.763000000000005</v>
      </c>
      <c r="C59" s="26">
        <f t="shared" si="9"/>
        <v>293.57388888888886</v>
      </c>
      <c r="D59" s="26">
        <f t="shared" si="0"/>
        <v>25.021120179852467</v>
      </c>
      <c r="E59" s="26">
        <f t="shared" si="1"/>
        <v>73541828744.339294</v>
      </c>
      <c r="F59" s="26">
        <f t="shared" si="2"/>
        <v>0.99999999998640232</v>
      </c>
      <c r="G59" s="26">
        <f t="shared" si="3"/>
        <v>0.45456277482035812</v>
      </c>
      <c r="H59" s="26">
        <f t="shared" si="4"/>
        <v>0.22006826706240837</v>
      </c>
      <c r="I59" s="27">
        <f t="shared" si="5"/>
        <v>0.86254146004242016</v>
      </c>
      <c r="J59" s="26">
        <f t="shared" si="6"/>
        <v>0.78195098828458343</v>
      </c>
      <c r="K59" s="26">
        <f t="shared" si="7"/>
        <v>0</v>
      </c>
      <c r="L59" s="25">
        <f t="shared" si="8"/>
        <v>0</v>
      </c>
    </row>
    <row r="60" spans="1:12" ht="20" customHeight="1" x14ac:dyDescent="0.2">
      <c r="A60" s="22">
        <v>42860.541666666664</v>
      </c>
      <c r="B60" s="28">
        <v>71.855999999999995</v>
      </c>
      <c r="C60" s="26">
        <f t="shared" si="9"/>
        <v>295.29222222222222</v>
      </c>
      <c r="D60" s="26">
        <f t="shared" si="0"/>
        <v>27.45454258117195</v>
      </c>
      <c r="E60" s="26">
        <f t="shared" si="1"/>
        <v>838216771489.10193</v>
      </c>
      <c r="F60" s="26">
        <f t="shared" si="2"/>
        <v>0.99999999999880695</v>
      </c>
      <c r="G60" s="26">
        <f t="shared" si="3"/>
        <v>0.38229351973282427</v>
      </c>
      <c r="H60" s="26">
        <f t="shared" si="4"/>
        <v>0.2841249236706857</v>
      </c>
      <c r="I60" s="27">
        <f t="shared" si="5"/>
        <v>0.78195098828458343</v>
      </c>
      <c r="J60" s="26">
        <f t="shared" si="6"/>
        <v>0.68310475057584741</v>
      </c>
      <c r="K60" s="26">
        <f t="shared" si="7"/>
        <v>0</v>
      </c>
      <c r="L60" s="25">
        <f t="shared" si="8"/>
        <v>0</v>
      </c>
    </row>
    <row r="61" spans="1:12" ht="20" customHeight="1" x14ac:dyDescent="0.2">
      <c r="A61" s="22">
        <v>42860.583333333336</v>
      </c>
      <c r="B61" s="28">
        <v>72.891000000000005</v>
      </c>
      <c r="C61" s="26">
        <f t="shared" si="9"/>
        <v>295.86722222222221</v>
      </c>
      <c r="D61" s="26">
        <f t="shared" si="0"/>
        <v>28.26251865983426</v>
      </c>
      <c r="E61" s="26">
        <f t="shared" si="1"/>
        <v>1880424489996.1726</v>
      </c>
      <c r="F61" s="26">
        <f t="shared" si="2"/>
        <v>0.9999999999994682</v>
      </c>
      <c r="G61" s="26">
        <f t="shared" si="3"/>
        <v>0.36093507494073362</v>
      </c>
      <c r="H61" s="26">
        <f t="shared" si="4"/>
        <v>0.3092779841834945</v>
      </c>
      <c r="I61" s="27">
        <f t="shared" si="5"/>
        <v>0.68310475057584741</v>
      </c>
      <c r="J61" s="26">
        <f t="shared" si="6"/>
        <v>0.59740011279986982</v>
      </c>
      <c r="K61" s="26">
        <f t="shared" si="7"/>
        <v>0</v>
      </c>
      <c r="L61" s="25">
        <f t="shared" si="8"/>
        <v>0</v>
      </c>
    </row>
    <row r="62" spans="1:12" ht="20" customHeight="1" x14ac:dyDescent="0.2">
      <c r="A62" s="22">
        <v>42860.625</v>
      </c>
      <c r="B62" s="28">
        <v>75.659000000000006</v>
      </c>
      <c r="C62" s="26">
        <f t="shared" si="9"/>
        <v>297.40499999999997</v>
      </c>
      <c r="D62" s="26">
        <f t="shared" si="0"/>
        <v>30.408016005110838</v>
      </c>
      <c r="E62" s="26">
        <f t="shared" si="1"/>
        <v>16070654213902.445</v>
      </c>
      <c r="F62" s="26">
        <f t="shared" si="2"/>
        <v>0.99999999999993783</v>
      </c>
      <c r="G62" s="26">
        <f t="shared" si="3"/>
        <v>0.30983432936005167</v>
      </c>
      <c r="H62" s="26">
        <f t="shared" si="4"/>
        <v>0.38741191182030954</v>
      </c>
      <c r="I62" s="27">
        <f t="shared" si="5"/>
        <v>0.59740011279986982</v>
      </c>
      <c r="J62" s="26">
        <f t="shared" si="6"/>
        <v>0.50503726913893288</v>
      </c>
      <c r="K62" s="26">
        <f t="shared" si="7"/>
        <v>0</v>
      </c>
      <c r="L62" s="25">
        <f t="shared" si="8"/>
        <v>0</v>
      </c>
    </row>
    <row r="63" spans="1:12" ht="20" customHeight="1" x14ac:dyDescent="0.2">
      <c r="A63" s="22">
        <v>42860.666666666664</v>
      </c>
      <c r="B63" s="28">
        <v>70.137</v>
      </c>
      <c r="C63" s="26">
        <f t="shared" si="9"/>
        <v>294.33722222222218</v>
      </c>
      <c r="D63" s="26">
        <f t="shared" si="0"/>
        <v>26.105624123501521</v>
      </c>
      <c r="E63" s="26">
        <f t="shared" si="1"/>
        <v>217534680100.29086</v>
      </c>
      <c r="F63" s="26">
        <f t="shared" si="2"/>
        <v>0.99999999999540301</v>
      </c>
      <c r="G63" s="26">
        <f t="shared" si="3"/>
        <v>0.42080494354709769</v>
      </c>
      <c r="H63" s="26">
        <f t="shared" si="4"/>
        <v>0.24660699272533537</v>
      </c>
      <c r="I63" s="27">
        <f t="shared" si="5"/>
        <v>0.50503726913893288</v>
      </c>
      <c r="J63" s="26">
        <f t="shared" si="6"/>
        <v>0.48662810467614664</v>
      </c>
      <c r="K63" s="26">
        <f t="shared" si="7"/>
        <v>0</v>
      </c>
      <c r="L63" s="25">
        <f t="shared" si="8"/>
        <v>0</v>
      </c>
    </row>
    <row r="64" spans="1:12" ht="20" customHeight="1" x14ac:dyDescent="0.2">
      <c r="A64" s="22">
        <v>42860.708333333336</v>
      </c>
      <c r="B64" s="28">
        <v>64.652000000000001</v>
      </c>
      <c r="C64" s="26">
        <f t="shared" si="9"/>
        <v>291.28999999999996</v>
      </c>
      <c r="D64" s="26">
        <f t="shared" si="0"/>
        <v>21.742346115554895</v>
      </c>
      <c r="E64" s="26">
        <f t="shared" si="1"/>
        <v>2770645369.9628468</v>
      </c>
      <c r="F64" s="26">
        <f t="shared" si="2"/>
        <v>0.99999999963907327</v>
      </c>
      <c r="G64" s="26">
        <f t="shared" si="3"/>
        <v>0.57400227903308487</v>
      </c>
      <c r="H64" s="26">
        <f t="shared" si="4"/>
        <v>0.15597740875745691</v>
      </c>
      <c r="I64" s="27">
        <f t="shared" si="5"/>
        <v>0.48662810467614664</v>
      </c>
      <c r="J64" s="26">
        <f t="shared" si="6"/>
        <v>0.49924681236112367</v>
      </c>
      <c r="K64" s="26">
        <f t="shared" si="7"/>
        <v>0</v>
      </c>
      <c r="L64" s="25">
        <f t="shared" si="8"/>
        <v>0</v>
      </c>
    </row>
    <row r="65" spans="1:12" ht="20" customHeight="1" x14ac:dyDescent="0.2">
      <c r="A65" s="22">
        <v>42860.75</v>
      </c>
      <c r="B65" s="28">
        <v>54.668999999999997</v>
      </c>
      <c r="C65" s="26">
        <f t="shared" si="9"/>
        <v>285.74388888888888</v>
      </c>
      <c r="D65" s="26">
        <f t="shared" si="0"/>
        <v>13.562115258613463</v>
      </c>
      <c r="E65" s="26">
        <f t="shared" si="1"/>
        <v>776161.00523218233</v>
      </c>
      <c r="F65" s="26">
        <f t="shared" si="2"/>
        <v>0.99999871160918308</v>
      </c>
      <c r="G65" s="26">
        <f t="shared" si="3"/>
        <v>1.0272988411205914</v>
      </c>
      <c r="H65" s="26">
        <f t="shared" si="4"/>
        <v>6.6082129226810629E-2</v>
      </c>
      <c r="I65" s="27">
        <f t="shared" si="5"/>
        <v>0.49924681236112367</v>
      </c>
      <c r="J65" s="26">
        <f t="shared" si="6"/>
        <v>0.53301363597584495</v>
      </c>
      <c r="K65" s="26">
        <f t="shared" si="7"/>
        <v>0</v>
      </c>
      <c r="L65" s="25">
        <f t="shared" si="8"/>
        <v>0</v>
      </c>
    </row>
    <row r="66" spans="1:12" ht="20" customHeight="1" x14ac:dyDescent="0.2">
      <c r="A66" s="22">
        <v>42860.791666666664</v>
      </c>
      <c r="B66" s="28">
        <v>51.874000000000002</v>
      </c>
      <c r="C66" s="26">
        <f t="shared" si="9"/>
        <v>284.19111111111107</v>
      </c>
      <c r="D66" s="26">
        <f t="shared" si="0"/>
        <v>11.214638037001643</v>
      </c>
      <c r="E66" s="26">
        <f t="shared" si="1"/>
        <v>74208.801224122726</v>
      </c>
      <c r="F66" s="26">
        <f t="shared" si="2"/>
        <v>0.99998652469103133</v>
      </c>
      <c r="G66" s="26">
        <f t="shared" si="3"/>
        <v>1.2140536407770346</v>
      </c>
      <c r="H66" s="26">
        <f t="shared" si="4"/>
        <v>5.1647676729646035E-2</v>
      </c>
      <c r="I66" s="27">
        <f t="shared" si="5"/>
        <v>0.53301363597584495</v>
      </c>
      <c r="J66" s="26">
        <f t="shared" si="6"/>
        <v>0.56729487671847623</v>
      </c>
      <c r="K66" s="26">
        <f t="shared" si="7"/>
        <v>0</v>
      </c>
      <c r="L66" s="25">
        <f t="shared" si="8"/>
        <v>0</v>
      </c>
    </row>
    <row r="67" spans="1:12" ht="20" customHeight="1" x14ac:dyDescent="0.2">
      <c r="A67" s="22">
        <v>42860.833333333336</v>
      </c>
      <c r="B67" s="28">
        <v>48.695</v>
      </c>
      <c r="C67" s="26">
        <f t="shared" si="9"/>
        <v>282.42499999999995</v>
      </c>
      <c r="D67" s="26">
        <f t="shared" si="0"/>
        <v>8.5132690094714718</v>
      </c>
      <c r="E67" s="26">
        <f t="shared" si="1"/>
        <v>4980.4175379776434</v>
      </c>
      <c r="F67" s="26">
        <f t="shared" si="2"/>
        <v>0.99979925392875102</v>
      </c>
      <c r="G67" s="26">
        <f t="shared" si="3"/>
        <v>1.471346016260622</v>
      </c>
      <c r="H67" s="26">
        <f t="shared" si="4"/>
        <v>3.8893932303859853E-2</v>
      </c>
      <c r="I67" s="27">
        <f t="shared" si="5"/>
        <v>0.56729487671847623</v>
      </c>
      <c r="J67" s="26">
        <f t="shared" si="6"/>
        <v>0.6017819639369858</v>
      </c>
      <c r="K67" s="26">
        <f t="shared" si="7"/>
        <v>0</v>
      </c>
      <c r="L67" s="25">
        <f t="shared" si="8"/>
        <v>0</v>
      </c>
    </row>
    <row r="68" spans="1:12" ht="20" customHeight="1" x14ac:dyDescent="0.2">
      <c r="A68" s="22">
        <v>42860.875</v>
      </c>
      <c r="B68" s="28">
        <v>52.05</v>
      </c>
      <c r="C68" s="26">
        <f t="shared" si="9"/>
        <v>284.28888888888889</v>
      </c>
      <c r="D68" s="26">
        <f t="shared" si="0"/>
        <v>11.363214257797239</v>
      </c>
      <c r="E68" s="26">
        <f t="shared" si="1"/>
        <v>86095.657861033615</v>
      </c>
      <c r="F68" s="26">
        <f t="shared" si="2"/>
        <v>0.99998838514728861</v>
      </c>
      <c r="G68" s="26">
        <f t="shared" si="3"/>
        <v>1.2012865519726612</v>
      </c>
      <c r="H68" s="26">
        <f t="shared" si="4"/>
        <v>5.2459618027147034E-2</v>
      </c>
      <c r="I68" s="27">
        <f t="shared" si="5"/>
        <v>0.6017819639369858</v>
      </c>
      <c r="J68" s="26">
        <f t="shared" si="6"/>
        <v>0.63242106167526568</v>
      </c>
      <c r="K68" s="26">
        <f t="shared" si="7"/>
        <v>0</v>
      </c>
      <c r="L68" s="25">
        <f t="shared" si="8"/>
        <v>0</v>
      </c>
    </row>
    <row r="69" spans="1:12" ht="20" customHeight="1" x14ac:dyDescent="0.2">
      <c r="A69" s="22">
        <v>42860.916666666664</v>
      </c>
      <c r="B69" s="28">
        <v>53.448999999999998</v>
      </c>
      <c r="C69" s="26">
        <f t="shared" si="9"/>
        <v>285.06611111111107</v>
      </c>
      <c r="D69" s="26">
        <f t="shared" si="0"/>
        <v>12.540601303011522</v>
      </c>
      <c r="E69" s="26">
        <f t="shared" si="1"/>
        <v>279456.32634836598</v>
      </c>
      <c r="F69" s="26">
        <f t="shared" si="2"/>
        <v>0.99999642163612934</v>
      </c>
      <c r="G69" s="26">
        <f t="shared" si="3"/>
        <v>1.1047482789860723</v>
      </c>
      <c r="H69" s="26">
        <f t="shared" si="4"/>
        <v>5.9361941033668084E-2</v>
      </c>
      <c r="I69" s="27">
        <f t="shared" si="5"/>
        <v>0.63242106167526568</v>
      </c>
      <c r="J69" s="26">
        <f t="shared" si="6"/>
        <v>0.65964334486816667</v>
      </c>
      <c r="K69" s="26">
        <f t="shared" si="7"/>
        <v>0</v>
      </c>
      <c r="L69" s="25">
        <f t="shared" si="8"/>
        <v>0</v>
      </c>
    </row>
    <row r="70" spans="1:12" ht="20" customHeight="1" x14ac:dyDescent="0.2">
      <c r="A70" s="22">
        <v>42860.958333333336</v>
      </c>
      <c r="B70" s="28">
        <v>54.146999999999998</v>
      </c>
      <c r="C70" s="26">
        <f t="shared" si="9"/>
        <v>285.45388888888886</v>
      </c>
      <c r="D70" s="26">
        <f t="shared" si="0"/>
        <v>13.125635002345142</v>
      </c>
      <c r="E70" s="26">
        <f t="shared" si="1"/>
        <v>501638.49127339444</v>
      </c>
      <c r="F70" s="26">
        <f t="shared" si="2"/>
        <v>0.99999800653653192</v>
      </c>
      <c r="G70" s="26">
        <f t="shared" si="3"/>
        <v>1.0597045222708654</v>
      </c>
      <c r="H70" s="26">
        <f t="shared" si="4"/>
        <v>6.3122284466848894E-2</v>
      </c>
      <c r="I70" s="27">
        <f t="shared" si="5"/>
        <v>0.65964334486816667</v>
      </c>
      <c r="J70" s="26">
        <f t="shared" si="6"/>
        <v>0.68411562216891131</v>
      </c>
      <c r="K70" s="26">
        <f t="shared" si="7"/>
        <v>0</v>
      </c>
      <c r="L70" s="25">
        <f t="shared" si="8"/>
        <v>0</v>
      </c>
    </row>
    <row r="71" spans="1:12" ht="20" customHeight="1" x14ac:dyDescent="0.2">
      <c r="A71" s="22">
        <v>42861</v>
      </c>
      <c r="B71" s="28">
        <v>53.972999999999999</v>
      </c>
      <c r="C71" s="26">
        <f t="shared" si="9"/>
        <v>285.35722222222222</v>
      </c>
      <c r="D71" s="26">
        <f t="shared" si="0"/>
        <v>12.979944436116131</v>
      </c>
      <c r="E71" s="26">
        <f t="shared" si="1"/>
        <v>433628.92512365419</v>
      </c>
      <c r="F71" s="26">
        <f t="shared" si="2"/>
        <v>0.99999769388609494</v>
      </c>
      <c r="G71" s="26">
        <f t="shared" si="3"/>
        <v>1.0707470249113864</v>
      </c>
      <c r="H71" s="26">
        <f t="shared" si="4"/>
        <v>6.216414229532187E-2</v>
      </c>
      <c r="I71" s="27">
        <f t="shared" si="5"/>
        <v>0.68411562216891131</v>
      </c>
      <c r="J71" s="26">
        <f t="shared" si="6"/>
        <v>0.70741842846227132</v>
      </c>
      <c r="K71" s="26">
        <f t="shared" si="7"/>
        <v>0</v>
      </c>
      <c r="L71" s="25">
        <f t="shared" si="8"/>
        <v>0</v>
      </c>
    </row>
    <row r="72" spans="1:12" ht="20" customHeight="1" x14ac:dyDescent="0.2">
      <c r="A72" s="22">
        <v>42861.041666666664</v>
      </c>
      <c r="B72" s="28">
        <v>53.622999999999998</v>
      </c>
      <c r="C72" s="26">
        <f t="shared" si="9"/>
        <v>285.16277777777776</v>
      </c>
      <c r="D72" s="26">
        <f t="shared" si="0"/>
        <v>12.686589530735834</v>
      </c>
      <c r="E72" s="26">
        <f t="shared" si="1"/>
        <v>323381.98861267744</v>
      </c>
      <c r="F72" s="26">
        <f t="shared" si="2"/>
        <v>0.99999690769139005</v>
      </c>
      <c r="G72" s="26">
        <f t="shared" si="3"/>
        <v>1.0933319682005267</v>
      </c>
      <c r="H72" s="26">
        <f t="shared" si="4"/>
        <v>6.0278776302201825E-2</v>
      </c>
      <c r="I72" s="27">
        <f t="shared" si="5"/>
        <v>0.70741842846227132</v>
      </c>
      <c r="J72" s="26">
        <f t="shared" si="6"/>
        <v>0.72999358769520351</v>
      </c>
      <c r="K72" s="26">
        <f t="shared" si="7"/>
        <v>0</v>
      </c>
      <c r="L72" s="25">
        <f t="shared" si="8"/>
        <v>0</v>
      </c>
    </row>
    <row r="73" spans="1:12" ht="20" customHeight="1" x14ac:dyDescent="0.2">
      <c r="A73" s="22">
        <v>42861.083333333336</v>
      </c>
      <c r="B73" s="28">
        <v>53.972999999999999</v>
      </c>
      <c r="C73" s="26">
        <f t="shared" si="9"/>
        <v>285.35722222222222</v>
      </c>
      <c r="D73" s="26">
        <f t="shared" si="0"/>
        <v>12.979944436116131</v>
      </c>
      <c r="E73" s="26">
        <f t="shared" si="1"/>
        <v>433628.92512365419</v>
      </c>
      <c r="F73" s="26">
        <f t="shared" si="2"/>
        <v>0.99999769388609494</v>
      </c>
      <c r="G73" s="26">
        <f t="shared" si="3"/>
        <v>1.0707470249113864</v>
      </c>
      <c r="H73" s="26">
        <f t="shared" si="4"/>
        <v>6.216414229532187E-2</v>
      </c>
      <c r="I73" s="27">
        <f t="shared" si="5"/>
        <v>0.72999358769520351</v>
      </c>
      <c r="J73" s="26">
        <f t="shared" si="6"/>
        <v>0.75053126592030694</v>
      </c>
      <c r="K73" s="26">
        <f t="shared" si="7"/>
        <v>0</v>
      </c>
      <c r="L73" s="25">
        <f t="shared" si="8"/>
        <v>0</v>
      </c>
    </row>
    <row r="74" spans="1:12" ht="20" customHeight="1" x14ac:dyDescent="0.2">
      <c r="A74" s="22">
        <v>42861.125</v>
      </c>
      <c r="B74" s="28">
        <v>53.1</v>
      </c>
      <c r="C74" s="26">
        <f t="shared" si="9"/>
        <v>284.87222222222221</v>
      </c>
      <c r="D74" s="26">
        <f t="shared" si="0"/>
        <v>12.247487177486958</v>
      </c>
      <c r="E74" s="26">
        <f t="shared" si="1"/>
        <v>208456.81521281553</v>
      </c>
      <c r="F74" s="26">
        <f t="shared" si="2"/>
        <v>0.9999952028663498</v>
      </c>
      <c r="G74" s="26">
        <f t="shared" si="3"/>
        <v>1.1280310743920017</v>
      </c>
      <c r="H74" s="26">
        <f t="shared" si="4"/>
        <v>5.7563017633709176E-2</v>
      </c>
      <c r="I74" s="27">
        <f t="shared" si="5"/>
        <v>0.75053126592030694</v>
      </c>
      <c r="J74" s="26">
        <f t="shared" si="6"/>
        <v>0.77164770074174727</v>
      </c>
      <c r="K74" s="26">
        <f t="shared" si="7"/>
        <v>0</v>
      </c>
      <c r="L74" s="25">
        <f t="shared" si="8"/>
        <v>0</v>
      </c>
    </row>
    <row r="75" spans="1:12" ht="20" customHeight="1" x14ac:dyDescent="0.2">
      <c r="A75" s="22">
        <v>42861.166666666664</v>
      </c>
      <c r="B75" s="28">
        <v>53.1</v>
      </c>
      <c r="C75" s="26">
        <f t="shared" si="9"/>
        <v>284.87222222222221</v>
      </c>
      <c r="D75" s="26">
        <f t="shared" si="0"/>
        <v>12.247487177486958</v>
      </c>
      <c r="E75" s="26">
        <f t="shared" si="1"/>
        <v>208456.81521281553</v>
      </c>
      <c r="F75" s="26">
        <f t="shared" si="2"/>
        <v>0.9999952028663498</v>
      </c>
      <c r="G75" s="26">
        <f t="shared" si="3"/>
        <v>1.1280310743920017</v>
      </c>
      <c r="H75" s="26">
        <f t="shared" si="4"/>
        <v>5.7563017633709176E-2</v>
      </c>
      <c r="I75" s="27">
        <f t="shared" si="5"/>
        <v>0.77164770074174727</v>
      </c>
      <c r="J75" s="26">
        <f t="shared" si="6"/>
        <v>0.79158293279285141</v>
      </c>
      <c r="K75" s="26">
        <f t="shared" si="7"/>
        <v>0</v>
      </c>
      <c r="L75" s="25">
        <f t="shared" si="8"/>
        <v>0</v>
      </c>
    </row>
    <row r="76" spans="1:12" ht="20" customHeight="1" x14ac:dyDescent="0.2">
      <c r="A76" s="22">
        <v>42861.208333333336</v>
      </c>
      <c r="B76" s="28">
        <v>52.924999999999997</v>
      </c>
      <c r="C76" s="26">
        <f t="shared" si="9"/>
        <v>284.77499999999998</v>
      </c>
      <c r="D76" s="26">
        <f t="shared" si="0"/>
        <v>12.100359933280627</v>
      </c>
      <c r="E76" s="26">
        <f t="shared" si="1"/>
        <v>179936.61577599935</v>
      </c>
      <c r="F76" s="26">
        <f t="shared" si="2"/>
        <v>0.99999444251833791</v>
      </c>
      <c r="G76" s="26">
        <f t="shared" si="3"/>
        <v>1.1399020850058101</v>
      </c>
      <c r="H76" s="26">
        <f t="shared" si="4"/>
        <v>5.6680710479238845E-2</v>
      </c>
      <c r="I76" s="27">
        <f t="shared" si="5"/>
        <v>0.79158293279285141</v>
      </c>
      <c r="J76" s="26">
        <f t="shared" si="6"/>
        <v>0.81077681010206359</v>
      </c>
      <c r="K76" s="26">
        <f t="shared" si="7"/>
        <v>0</v>
      </c>
      <c r="L76" s="25">
        <f t="shared" si="8"/>
        <v>0</v>
      </c>
    </row>
    <row r="77" spans="1:12" ht="20" customHeight="1" x14ac:dyDescent="0.2">
      <c r="A77" s="22">
        <v>42861.25</v>
      </c>
      <c r="B77" s="28">
        <v>52.924999999999997</v>
      </c>
      <c r="C77" s="26">
        <f t="shared" si="9"/>
        <v>284.77499999999998</v>
      </c>
      <c r="D77" s="26">
        <f t="shared" ref="D77:D140" si="10">$C$5*$C$6*(C77-$C$6)/C77</f>
        <v>12.100359933280627</v>
      </c>
      <c r="E77" s="26">
        <f t="shared" ref="E77:E140" si="11">EXP(D77)</f>
        <v>179936.61577599935</v>
      </c>
      <c r="F77" s="26">
        <f t="shared" ref="F77:F140" si="12">E77/(1+E77)</f>
        <v>0.99999444251833791</v>
      </c>
      <c r="G77" s="26">
        <f t="shared" ref="G77:G140" si="13">$C$7*EXP($C$8/C77)</f>
        <v>1.1399020850058101</v>
      </c>
      <c r="H77" s="26">
        <f t="shared" ref="H77:H140" si="14">$C$4*EXP(-$C$2/C77)</f>
        <v>5.6680710479238845E-2</v>
      </c>
      <c r="I77" s="27">
        <f t="shared" ref="I77:I140" si="15">IF(J76&lt;1,J76,J76-J76*F76)</f>
        <v>0.81077681010206359</v>
      </c>
      <c r="J77" s="26">
        <f t="shared" ref="J77:J140" si="16">G77-(G77-I77)*EXP(-H77)</f>
        <v>0.82891302255471966</v>
      </c>
      <c r="K77" s="26">
        <f t="shared" ref="K77:K140" si="17">IF(J77&lt;1,0,J77*F77)</f>
        <v>0</v>
      </c>
      <c r="L77" s="25">
        <f t="shared" ref="L77:L140" si="18">K77+L76</f>
        <v>0</v>
      </c>
    </row>
    <row r="78" spans="1:12" ht="20" customHeight="1" x14ac:dyDescent="0.2">
      <c r="A78" s="22">
        <v>42861.291666666664</v>
      </c>
      <c r="B78" s="28">
        <v>52.75</v>
      </c>
      <c r="C78" s="26">
        <f t="shared" ref="C78:C141" si="19">CONVERT(B78,"F","K")</f>
        <v>284.67777777777775</v>
      </c>
      <c r="D78" s="26">
        <f t="shared" si="10"/>
        <v>11.953132196245225</v>
      </c>
      <c r="E78" s="26">
        <f t="shared" si="11"/>
        <v>155302.8244836262</v>
      </c>
      <c r="F78" s="26">
        <f t="shared" si="12"/>
        <v>0.99999356100853709</v>
      </c>
      <c r="G78" s="26">
        <f t="shared" si="13"/>
        <v>1.1519062586664965</v>
      </c>
      <c r="H78" s="26">
        <f t="shared" si="14"/>
        <v>5.5811338207137288E-2</v>
      </c>
      <c r="I78" s="27">
        <f t="shared" si="15"/>
        <v>0.82891302255471966</v>
      </c>
      <c r="J78" s="26">
        <f t="shared" si="16"/>
        <v>0.84644589002995396</v>
      </c>
      <c r="K78" s="26">
        <f t="shared" si="17"/>
        <v>0</v>
      </c>
      <c r="L78" s="25">
        <f t="shared" si="18"/>
        <v>0</v>
      </c>
    </row>
    <row r="79" spans="1:12" ht="20" customHeight="1" x14ac:dyDescent="0.2">
      <c r="A79" s="22">
        <v>42861.333333333336</v>
      </c>
      <c r="B79" s="28">
        <v>53.274000000000001</v>
      </c>
      <c r="C79" s="26">
        <f t="shared" si="19"/>
        <v>284.96888888888884</v>
      </c>
      <c r="D79" s="26">
        <f t="shared" si="10"/>
        <v>12.393674163261418</v>
      </c>
      <c r="E79" s="26">
        <f t="shared" si="11"/>
        <v>241270.54187901676</v>
      </c>
      <c r="F79" s="26">
        <f t="shared" si="12"/>
        <v>0.99999585529237223</v>
      </c>
      <c r="G79" s="26">
        <f t="shared" si="13"/>
        <v>1.1163583744319006</v>
      </c>
      <c r="H79" s="26">
        <f t="shared" si="14"/>
        <v>5.8453288556186409E-2</v>
      </c>
      <c r="I79" s="27">
        <f t="shared" si="15"/>
        <v>0.84644589002995396</v>
      </c>
      <c r="J79" s="26">
        <f t="shared" si="16"/>
        <v>0.86177090046102944</v>
      </c>
      <c r="K79" s="26">
        <f t="shared" si="17"/>
        <v>0</v>
      </c>
      <c r="L79" s="25">
        <f t="shared" si="18"/>
        <v>0</v>
      </c>
    </row>
    <row r="80" spans="1:12" ht="20" customHeight="1" x14ac:dyDescent="0.2">
      <c r="A80" s="22">
        <v>42861.375</v>
      </c>
      <c r="B80" s="28">
        <v>56.057000000000002</v>
      </c>
      <c r="C80" s="26">
        <f t="shared" si="19"/>
        <v>286.51499999999999</v>
      </c>
      <c r="D80" s="26">
        <f t="shared" si="10"/>
        <v>14.718419628989738</v>
      </c>
      <c r="E80" s="26">
        <f t="shared" si="11"/>
        <v>2466768.6888356186</v>
      </c>
      <c r="F80" s="26">
        <f t="shared" si="12"/>
        <v>0.99999959461152599</v>
      </c>
      <c r="G80" s="26">
        <f t="shared" si="13"/>
        <v>0.94616092289396225</v>
      </c>
      <c r="H80" s="26">
        <f t="shared" si="14"/>
        <v>7.4611493328697431E-2</v>
      </c>
      <c r="I80" s="27">
        <f t="shared" si="15"/>
        <v>0.86177090046102944</v>
      </c>
      <c r="J80" s="26">
        <f t="shared" si="16"/>
        <v>0.86783820628291997</v>
      </c>
      <c r="K80" s="26">
        <f t="shared" si="17"/>
        <v>0</v>
      </c>
      <c r="L80" s="25">
        <f t="shared" si="18"/>
        <v>0</v>
      </c>
    </row>
    <row r="81" spans="1:12" ht="20" customHeight="1" x14ac:dyDescent="0.2">
      <c r="A81" s="22">
        <v>42861.416666666664</v>
      </c>
      <c r="B81" s="28">
        <v>57.268000000000001</v>
      </c>
      <c r="C81" s="26">
        <f t="shared" si="19"/>
        <v>287.18777777777774</v>
      </c>
      <c r="D81" s="26">
        <f t="shared" si="10"/>
        <v>15.722198019878538</v>
      </c>
      <c r="E81" s="26">
        <f t="shared" si="11"/>
        <v>6730755.9443262164</v>
      </c>
      <c r="F81" s="26">
        <f t="shared" si="12"/>
        <v>0.99999985142830017</v>
      </c>
      <c r="G81" s="26">
        <f t="shared" si="13"/>
        <v>0.88094040835397625</v>
      </c>
      <c r="H81" s="26">
        <f t="shared" si="14"/>
        <v>8.290352825698652E-2</v>
      </c>
      <c r="I81" s="27">
        <f t="shared" si="15"/>
        <v>0.86783820628291997</v>
      </c>
      <c r="J81" s="26">
        <f t="shared" si="16"/>
        <v>0.86888061827391749</v>
      </c>
      <c r="K81" s="26">
        <f t="shared" si="17"/>
        <v>0</v>
      </c>
      <c r="L81" s="25">
        <f t="shared" si="18"/>
        <v>0</v>
      </c>
    </row>
    <row r="82" spans="1:12" ht="20" customHeight="1" x14ac:dyDescent="0.2">
      <c r="A82" s="22">
        <v>42861.458333333336</v>
      </c>
      <c r="B82" s="28">
        <v>56.23</v>
      </c>
      <c r="C82" s="26">
        <f t="shared" si="19"/>
        <v>286.61111111111109</v>
      </c>
      <c r="D82" s="26">
        <f t="shared" si="10"/>
        <v>14.862105059119946</v>
      </c>
      <c r="E82" s="26">
        <f t="shared" si="11"/>
        <v>2847935.9423821317</v>
      </c>
      <c r="F82" s="26">
        <f t="shared" si="12"/>
        <v>0.99999964886863013</v>
      </c>
      <c r="G82" s="26">
        <f t="shared" si="13"/>
        <v>0.93653687286503018</v>
      </c>
      <c r="H82" s="26">
        <f t="shared" si="14"/>
        <v>7.5745540750078069E-2</v>
      </c>
      <c r="I82" s="27">
        <f t="shared" si="15"/>
        <v>0.86888061827391749</v>
      </c>
      <c r="J82" s="26">
        <f t="shared" si="16"/>
        <v>0.87381600175946395</v>
      </c>
      <c r="K82" s="26">
        <f t="shared" si="17"/>
        <v>0</v>
      </c>
      <c r="L82" s="25">
        <f t="shared" si="18"/>
        <v>0</v>
      </c>
    </row>
    <row r="83" spans="1:12" ht="20" customHeight="1" x14ac:dyDescent="0.2">
      <c r="A83" s="22">
        <v>42861.5</v>
      </c>
      <c r="B83" s="28">
        <v>56.923000000000002</v>
      </c>
      <c r="C83" s="26">
        <f t="shared" si="19"/>
        <v>286.99611111111108</v>
      </c>
      <c r="D83" s="26">
        <f t="shared" si="10"/>
        <v>15.436712460292675</v>
      </c>
      <c r="E83" s="26">
        <f t="shared" si="11"/>
        <v>5059167.2888129633</v>
      </c>
      <c r="F83" s="26">
        <f t="shared" si="12"/>
        <v>0.99999980233905206</v>
      </c>
      <c r="G83" s="26">
        <f t="shared" si="13"/>
        <v>0.8990182860889131</v>
      </c>
      <c r="H83" s="26">
        <f t="shared" si="14"/>
        <v>8.0455603744384832E-2</v>
      </c>
      <c r="I83" s="27">
        <f t="shared" si="15"/>
        <v>0.87381600175946395</v>
      </c>
      <c r="J83" s="26">
        <f t="shared" si="16"/>
        <v>0.87576424250128837</v>
      </c>
      <c r="K83" s="26">
        <f t="shared" si="17"/>
        <v>0</v>
      </c>
      <c r="L83" s="25">
        <f t="shared" si="18"/>
        <v>0</v>
      </c>
    </row>
    <row r="84" spans="1:12" ht="20" customHeight="1" x14ac:dyDescent="0.2">
      <c r="A84" s="22">
        <v>42861.541666666664</v>
      </c>
      <c r="B84" s="28">
        <v>59.850999999999999</v>
      </c>
      <c r="C84" s="26">
        <f t="shared" si="19"/>
        <v>288.62277777777774</v>
      </c>
      <c r="D84" s="26">
        <f t="shared" si="10"/>
        <v>17.847569588139795</v>
      </c>
      <c r="E84" s="26">
        <f t="shared" si="11"/>
        <v>56376873.505012549</v>
      </c>
      <c r="F84" s="26">
        <f t="shared" si="12"/>
        <v>0.99999998226223064</v>
      </c>
      <c r="G84" s="26">
        <f t="shared" si="13"/>
        <v>0.75730164460011584</v>
      </c>
      <c r="H84" s="26">
        <f t="shared" si="14"/>
        <v>0.10362853125213434</v>
      </c>
      <c r="I84" s="27">
        <f t="shared" si="15"/>
        <v>0.87576424250128837</v>
      </c>
      <c r="J84" s="26">
        <f t="shared" si="16"/>
        <v>0.86410280055077859</v>
      </c>
      <c r="K84" s="26">
        <f t="shared" si="17"/>
        <v>0</v>
      </c>
      <c r="L84" s="25">
        <f t="shared" si="18"/>
        <v>0</v>
      </c>
    </row>
    <row r="85" spans="1:12" ht="20" customHeight="1" x14ac:dyDescent="0.2">
      <c r="A85" s="22">
        <v>42861.583333333336</v>
      </c>
      <c r="B85" s="28">
        <v>60.883000000000003</v>
      </c>
      <c r="C85" s="26">
        <f t="shared" si="19"/>
        <v>289.19611111111107</v>
      </c>
      <c r="D85" s="26">
        <f t="shared" si="10"/>
        <v>18.690833786377112</v>
      </c>
      <c r="E85" s="26">
        <f t="shared" si="11"/>
        <v>131016494.62108855</v>
      </c>
      <c r="F85" s="26">
        <f t="shared" si="12"/>
        <v>0.99999999236737336</v>
      </c>
      <c r="G85" s="26">
        <f t="shared" si="13"/>
        <v>0.71319877424568801</v>
      </c>
      <c r="H85" s="26">
        <f t="shared" si="14"/>
        <v>0.11322125873976849</v>
      </c>
      <c r="I85" s="27">
        <f t="shared" si="15"/>
        <v>0.86410280055077859</v>
      </c>
      <c r="J85" s="26">
        <f t="shared" si="16"/>
        <v>0.84794898699336763</v>
      </c>
      <c r="K85" s="26">
        <f t="shared" si="17"/>
        <v>0</v>
      </c>
      <c r="L85" s="25">
        <f t="shared" si="18"/>
        <v>0</v>
      </c>
    </row>
    <row r="86" spans="1:12" ht="20" customHeight="1" x14ac:dyDescent="0.2">
      <c r="A86" s="22">
        <v>42861.625</v>
      </c>
      <c r="B86" s="28">
        <v>58.302999999999997</v>
      </c>
      <c r="C86" s="26">
        <f t="shared" si="19"/>
        <v>287.76277777777773</v>
      </c>
      <c r="D86" s="26">
        <f t="shared" si="10"/>
        <v>16.576372899745667</v>
      </c>
      <c r="E86" s="26">
        <f t="shared" si="11"/>
        <v>15813473.689308204</v>
      </c>
      <c r="F86" s="26">
        <f t="shared" si="12"/>
        <v>0.9999999367627912</v>
      </c>
      <c r="G86" s="26">
        <f t="shared" si="13"/>
        <v>0.82899337657501171</v>
      </c>
      <c r="H86" s="26">
        <f t="shared" si="14"/>
        <v>9.0681589186693043E-2</v>
      </c>
      <c r="I86" s="27">
        <f t="shared" si="15"/>
        <v>0.84794898699336763</v>
      </c>
      <c r="J86" s="26">
        <f t="shared" si="16"/>
        <v>0.84630569616012119</v>
      </c>
      <c r="K86" s="26">
        <f t="shared" si="17"/>
        <v>0</v>
      </c>
      <c r="L86" s="25">
        <f t="shared" si="18"/>
        <v>0</v>
      </c>
    </row>
    <row r="87" spans="1:12" ht="20" customHeight="1" x14ac:dyDescent="0.2">
      <c r="A87" s="22">
        <v>42861.666666666664</v>
      </c>
      <c r="B87" s="28">
        <v>57.441000000000003</v>
      </c>
      <c r="C87" s="26">
        <f t="shared" si="19"/>
        <v>287.2838888888889</v>
      </c>
      <c r="D87" s="26">
        <f t="shared" si="10"/>
        <v>15.865211144222434</v>
      </c>
      <c r="E87" s="26">
        <f t="shared" si="11"/>
        <v>7765575.6381262224</v>
      </c>
      <c r="F87" s="26">
        <f t="shared" si="12"/>
        <v>0.9999998712265622</v>
      </c>
      <c r="G87" s="26">
        <f t="shared" si="13"/>
        <v>0.8720214748071623</v>
      </c>
      <c r="H87" s="26">
        <f t="shared" si="14"/>
        <v>8.415766904878258E-2</v>
      </c>
      <c r="I87" s="27">
        <f t="shared" si="15"/>
        <v>0.84630569616012119</v>
      </c>
      <c r="J87" s="26">
        <f t="shared" si="16"/>
        <v>0.84838131176012688</v>
      </c>
      <c r="K87" s="26">
        <f t="shared" si="17"/>
        <v>0</v>
      </c>
      <c r="L87" s="25">
        <f t="shared" si="18"/>
        <v>0</v>
      </c>
    </row>
    <row r="88" spans="1:12" ht="20" customHeight="1" x14ac:dyDescent="0.2">
      <c r="A88" s="22">
        <v>42861.708333333336</v>
      </c>
      <c r="B88" s="28">
        <v>57.957999999999998</v>
      </c>
      <c r="C88" s="26">
        <f t="shared" si="19"/>
        <v>287.57111111111107</v>
      </c>
      <c r="D88" s="26">
        <f t="shared" si="10"/>
        <v>16.292027479193486</v>
      </c>
      <c r="E88" s="26">
        <f t="shared" si="11"/>
        <v>11899744.403974533</v>
      </c>
      <c r="F88" s="26">
        <f t="shared" si="12"/>
        <v>0.9999999159645887</v>
      </c>
      <c r="G88" s="26">
        <f t="shared" si="13"/>
        <v>0.84593661378261242</v>
      </c>
      <c r="H88" s="26">
        <f t="shared" si="14"/>
        <v>8.8014533490942792E-2</v>
      </c>
      <c r="I88" s="27">
        <f t="shared" si="15"/>
        <v>0.84838131176012688</v>
      </c>
      <c r="J88" s="26">
        <f t="shared" si="16"/>
        <v>0.84817534000908101</v>
      </c>
      <c r="K88" s="26">
        <f t="shared" si="17"/>
        <v>0</v>
      </c>
      <c r="L88" s="25">
        <f t="shared" si="18"/>
        <v>0</v>
      </c>
    </row>
    <row r="89" spans="1:12" ht="20" customHeight="1" x14ac:dyDescent="0.2">
      <c r="A89" s="22">
        <v>42861.75</v>
      </c>
      <c r="B89" s="28">
        <v>55.884</v>
      </c>
      <c r="C89" s="26">
        <f t="shared" si="19"/>
        <v>286.41888888888889</v>
      </c>
      <c r="D89" s="26">
        <f t="shared" si="10"/>
        <v>14.57463776830361</v>
      </c>
      <c r="E89" s="26">
        <f t="shared" si="11"/>
        <v>2136410.769311598</v>
      </c>
      <c r="F89" s="26">
        <f t="shared" si="12"/>
        <v>0.99999953192543944</v>
      </c>
      <c r="G89" s="26">
        <f t="shared" si="13"/>
        <v>0.95589043041433941</v>
      </c>
      <c r="H89" s="26">
        <f t="shared" si="14"/>
        <v>7.3493680597430805E-2</v>
      </c>
      <c r="I89" s="27">
        <f t="shared" si="15"/>
        <v>0.84817534000908101</v>
      </c>
      <c r="J89" s="26">
        <f t="shared" si="16"/>
        <v>0.85580781401126771</v>
      </c>
      <c r="K89" s="26">
        <f t="shared" si="17"/>
        <v>0</v>
      </c>
      <c r="L89" s="25">
        <f t="shared" si="18"/>
        <v>0</v>
      </c>
    </row>
    <row r="90" spans="1:12" ht="20" customHeight="1" x14ac:dyDescent="0.2">
      <c r="A90" s="22">
        <v>42861.791666666664</v>
      </c>
      <c r="B90" s="28">
        <v>54.322000000000003</v>
      </c>
      <c r="C90" s="26">
        <f t="shared" si="19"/>
        <v>285.55111111111108</v>
      </c>
      <c r="D90" s="26">
        <f t="shared" si="10"/>
        <v>13.2720633784183</v>
      </c>
      <c r="E90" s="26">
        <f t="shared" si="11"/>
        <v>580742.87295524566</v>
      </c>
      <c r="F90" s="26">
        <f t="shared" si="12"/>
        <v>0.99999827807051167</v>
      </c>
      <c r="G90" s="26">
        <f t="shared" si="13"/>
        <v>1.0487208426201173</v>
      </c>
      <c r="H90" s="26">
        <f t="shared" si="14"/>
        <v>6.4100159585052954E-2</v>
      </c>
      <c r="I90" s="27">
        <f t="shared" si="15"/>
        <v>0.85580781401126771</v>
      </c>
      <c r="J90" s="26">
        <f t="shared" si="16"/>
        <v>0.86778558061876154</v>
      </c>
      <c r="K90" s="26">
        <f t="shared" si="17"/>
        <v>0</v>
      </c>
      <c r="L90" s="25">
        <f t="shared" si="18"/>
        <v>0</v>
      </c>
    </row>
    <row r="91" spans="1:12" ht="20" customHeight="1" x14ac:dyDescent="0.2">
      <c r="A91" s="22">
        <v>42861.833333333336</v>
      </c>
      <c r="B91" s="28">
        <v>52.924999999999997</v>
      </c>
      <c r="C91" s="26">
        <f t="shared" si="19"/>
        <v>284.77499999999998</v>
      </c>
      <c r="D91" s="26">
        <f t="shared" si="10"/>
        <v>12.100359933280627</v>
      </c>
      <c r="E91" s="26">
        <f t="shared" si="11"/>
        <v>179936.61577599935</v>
      </c>
      <c r="F91" s="26">
        <f t="shared" si="12"/>
        <v>0.99999444251833791</v>
      </c>
      <c r="G91" s="26">
        <f t="shared" si="13"/>
        <v>1.1399020850058101</v>
      </c>
      <c r="H91" s="26">
        <f t="shared" si="14"/>
        <v>5.6680710479238845E-2</v>
      </c>
      <c r="I91" s="27">
        <f t="shared" si="15"/>
        <v>0.86778558061876154</v>
      </c>
      <c r="J91" s="26">
        <f t="shared" si="16"/>
        <v>0.88278036561933892</v>
      </c>
      <c r="K91" s="26">
        <f t="shared" si="17"/>
        <v>0</v>
      </c>
      <c r="L91" s="25">
        <f t="shared" si="18"/>
        <v>0</v>
      </c>
    </row>
    <row r="92" spans="1:12" ht="20" customHeight="1" x14ac:dyDescent="0.2">
      <c r="A92" s="22">
        <v>42861.875</v>
      </c>
      <c r="B92" s="28">
        <v>55.536999999999999</v>
      </c>
      <c r="C92" s="26">
        <f t="shared" si="19"/>
        <v>286.22611111111109</v>
      </c>
      <c r="D92" s="26">
        <f t="shared" si="10"/>
        <v>14.285951860126101</v>
      </c>
      <c r="E92" s="26">
        <f t="shared" si="11"/>
        <v>1600700.4299341708</v>
      </c>
      <c r="F92" s="26">
        <f t="shared" si="12"/>
        <v>0.99999937527387606</v>
      </c>
      <c r="G92" s="26">
        <f t="shared" si="13"/>
        <v>0.97572853077420618</v>
      </c>
      <c r="H92" s="26">
        <f t="shared" si="14"/>
        <v>7.1299644085198913E-2</v>
      </c>
      <c r="I92" s="27">
        <f t="shared" si="15"/>
        <v>0.88278036561933892</v>
      </c>
      <c r="J92" s="26">
        <f t="shared" si="16"/>
        <v>0.88917679559075724</v>
      </c>
      <c r="K92" s="26">
        <f t="shared" si="17"/>
        <v>0</v>
      </c>
      <c r="L92" s="25">
        <f t="shared" si="18"/>
        <v>0</v>
      </c>
    </row>
    <row r="93" spans="1:12" ht="20" customHeight="1" x14ac:dyDescent="0.2">
      <c r="A93" s="22">
        <v>42861.916666666664</v>
      </c>
      <c r="B93" s="28">
        <v>54.668999999999997</v>
      </c>
      <c r="C93" s="26">
        <f t="shared" si="19"/>
        <v>285.74388888888888</v>
      </c>
      <c r="D93" s="26">
        <f t="shared" si="10"/>
        <v>13.562115258613463</v>
      </c>
      <c r="E93" s="26">
        <f t="shared" si="11"/>
        <v>776161.00523218233</v>
      </c>
      <c r="F93" s="26">
        <f t="shared" si="12"/>
        <v>0.99999871160918308</v>
      </c>
      <c r="G93" s="26">
        <f t="shared" si="13"/>
        <v>1.0272988411205914</v>
      </c>
      <c r="H93" s="26">
        <f t="shared" si="14"/>
        <v>6.6082129226810629E-2</v>
      </c>
      <c r="I93" s="27">
        <f t="shared" si="15"/>
        <v>0.88917679559075724</v>
      </c>
      <c r="J93" s="26">
        <f t="shared" si="16"/>
        <v>0.89800915015942961</v>
      </c>
      <c r="K93" s="26">
        <f t="shared" si="17"/>
        <v>0</v>
      </c>
      <c r="L93" s="25">
        <f t="shared" si="18"/>
        <v>0</v>
      </c>
    </row>
    <row r="94" spans="1:12" ht="20" customHeight="1" x14ac:dyDescent="0.2">
      <c r="A94" s="22">
        <v>42861.958333333336</v>
      </c>
      <c r="B94" s="28">
        <v>56.23</v>
      </c>
      <c r="C94" s="26">
        <f t="shared" si="19"/>
        <v>286.61111111111109</v>
      </c>
      <c r="D94" s="26">
        <f t="shared" si="10"/>
        <v>14.862105059119946</v>
      </c>
      <c r="E94" s="26">
        <f t="shared" si="11"/>
        <v>2847935.9423821317</v>
      </c>
      <c r="F94" s="26">
        <f t="shared" si="12"/>
        <v>0.99999964886863013</v>
      </c>
      <c r="G94" s="26">
        <f t="shared" si="13"/>
        <v>0.93653687286503018</v>
      </c>
      <c r="H94" s="26">
        <f t="shared" si="14"/>
        <v>7.5745540750078069E-2</v>
      </c>
      <c r="I94" s="27">
        <f t="shared" si="15"/>
        <v>0.89800915015942961</v>
      </c>
      <c r="J94" s="26">
        <f t="shared" si="16"/>
        <v>0.90081966764264121</v>
      </c>
      <c r="K94" s="26">
        <f t="shared" si="17"/>
        <v>0</v>
      </c>
      <c r="L94" s="25">
        <f t="shared" si="18"/>
        <v>0</v>
      </c>
    </row>
    <row r="95" spans="1:12" ht="20" customHeight="1" x14ac:dyDescent="0.2">
      <c r="A95" s="22">
        <v>42862</v>
      </c>
      <c r="B95" s="28">
        <v>56.923000000000002</v>
      </c>
      <c r="C95" s="26">
        <f t="shared" si="19"/>
        <v>286.99611111111108</v>
      </c>
      <c r="D95" s="26">
        <f t="shared" si="10"/>
        <v>15.436712460292675</v>
      </c>
      <c r="E95" s="26">
        <f t="shared" si="11"/>
        <v>5059167.2888129633</v>
      </c>
      <c r="F95" s="26">
        <f t="shared" si="12"/>
        <v>0.99999980233905206</v>
      </c>
      <c r="G95" s="26">
        <f t="shared" si="13"/>
        <v>0.8990182860889131</v>
      </c>
      <c r="H95" s="26">
        <f t="shared" si="14"/>
        <v>8.0455603744384832E-2</v>
      </c>
      <c r="I95" s="27">
        <f t="shared" si="15"/>
        <v>0.90081966764264121</v>
      </c>
      <c r="J95" s="26">
        <f t="shared" si="16"/>
        <v>0.90068041340327676</v>
      </c>
      <c r="K95" s="26">
        <f t="shared" si="17"/>
        <v>0</v>
      </c>
      <c r="L95" s="25">
        <f t="shared" si="18"/>
        <v>0</v>
      </c>
    </row>
    <row r="96" spans="1:12" ht="20" customHeight="1" x14ac:dyDescent="0.2">
      <c r="A96" s="22">
        <v>42862.041666666664</v>
      </c>
      <c r="B96" s="28">
        <v>52.75</v>
      </c>
      <c r="C96" s="26">
        <f t="shared" si="19"/>
        <v>284.67777777777775</v>
      </c>
      <c r="D96" s="26">
        <f t="shared" si="10"/>
        <v>11.953132196245225</v>
      </c>
      <c r="E96" s="26">
        <f t="shared" si="11"/>
        <v>155302.8244836262</v>
      </c>
      <c r="F96" s="26">
        <f t="shared" si="12"/>
        <v>0.99999356100853709</v>
      </c>
      <c r="G96" s="26">
        <f t="shared" si="13"/>
        <v>1.1519062586664965</v>
      </c>
      <c r="H96" s="26">
        <f t="shared" si="14"/>
        <v>5.5811338207137288E-2</v>
      </c>
      <c r="I96" s="27">
        <f t="shared" si="15"/>
        <v>0.90068041340327676</v>
      </c>
      <c r="J96" s="26">
        <f t="shared" si="16"/>
        <v>0.9143175703430878</v>
      </c>
      <c r="K96" s="26">
        <f t="shared" si="17"/>
        <v>0</v>
      </c>
      <c r="L96" s="25">
        <f t="shared" si="18"/>
        <v>0</v>
      </c>
    </row>
    <row r="97" spans="1:12" ht="20" customHeight="1" x14ac:dyDescent="0.2">
      <c r="A97" s="22">
        <v>42862.083333333336</v>
      </c>
      <c r="B97" s="28">
        <v>51.874000000000002</v>
      </c>
      <c r="C97" s="26">
        <f t="shared" si="19"/>
        <v>284.19111111111107</v>
      </c>
      <c r="D97" s="26">
        <f t="shared" si="10"/>
        <v>11.214638037001643</v>
      </c>
      <c r="E97" s="26">
        <f t="shared" si="11"/>
        <v>74208.801224122726</v>
      </c>
      <c r="F97" s="26">
        <f t="shared" si="12"/>
        <v>0.99998652469103133</v>
      </c>
      <c r="G97" s="26">
        <f t="shared" si="13"/>
        <v>1.2140536407770346</v>
      </c>
      <c r="H97" s="26">
        <f t="shared" si="14"/>
        <v>5.1647676729646035E-2</v>
      </c>
      <c r="I97" s="27">
        <f t="shared" si="15"/>
        <v>0.9143175703430878</v>
      </c>
      <c r="J97" s="26">
        <f t="shared" si="16"/>
        <v>0.9294052660986345</v>
      </c>
      <c r="K97" s="26">
        <f t="shared" si="17"/>
        <v>0</v>
      </c>
      <c r="L97" s="25">
        <f t="shared" si="18"/>
        <v>0</v>
      </c>
    </row>
    <row r="98" spans="1:12" ht="20" customHeight="1" x14ac:dyDescent="0.2">
      <c r="A98" s="22">
        <v>42862.125</v>
      </c>
      <c r="B98" s="28">
        <v>52.05</v>
      </c>
      <c r="C98" s="26">
        <f t="shared" si="19"/>
        <v>284.28888888888889</v>
      </c>
      <c r="D98" s="26">
        <f t="shared" si="10"/>
        <v>11.363214257797239</v>
      </c>
      <c r="E98" s="26">
        <f t="shared" si="11"/>
        <v>86095.657861033615</v>
      </c>
      <c r="F98" s="26">
        <f t="shared" si="12"/>
        <v>0.99998838514728861</v>
      </c>
      <c r="G98" s="26">
        <f t="shared" si="13"/>
        <v>1.2012865519726612</v>
      </c>
      <c r="H98" s="26">
        <f t="shared" si="14"/>
        <v>5.2459618027147034E-2</v>
      </c>
      <c r="I98" s="27">
        <f t="shared" si="15"/>
        <v>0.9294052660986345</v>
      </c>
      <c r="J98" s="26">
        <f t="shared" si="16"/>
        <v>0.94330040127749615</v>
      </c>
      <c r="K98" s="26">
        <f t="shared" si="17"/>
        <v>0</v>
      </c>
      <c r="L98" s="25">
        <f t="shared" si="18"/>
        <v>0</v>
      </c>
    </row>
    <row r="99" spans="1:12" ht="20" customHeight="1" x14ac:dyDescent="0.2">
      <c r="A99" s="22">
        <v>42862.166666666664</v>
      </c>
      <c r="B99" s="28">
        <v>52.05</v>
      </c>
      <c r="C99" s="26">
        <f t="shared" si="19"/>
        <v>284.28888888888889</v>
      </c>
      <c r="D99" s="26">
        <f t="shared" si="10"/>
        <v>11.363214257797239</v>
      </c>
      <c r="E99" s="26">
        <f t="shared" si="11"/>
        <v>86095.657861033615</v>
      </c>
      <c r="F99" s="26">
        <f t="shared" si="12"/>
        <v>0.99998838514728861</v>
      </c>
      <c r="G99" s="26">
        <f t="shared" si="13"/>
        <v>1.2012865519726612</v>
      </c>
      <c r="H99" s="26">
        <f t="shared" si="14"/>
        <v>5.2459618027147034E-2</v>
      </c>
      <c r="I99" s="27">
        <f t="shared" si="15"/>
        <v>0.94330040127749615</v>
      </c>
      <c r="J99" s="26">
        <f t="shared" si="16"/>
        <v>0.95648539275883138</v>
      </c>
      <c r="K99" s="26">
        <f t="shared" si="17"/>
        <v>0</v>
      </c>
      <c r="L99" s="25">
        <f t="shared" si="18"/>
        <v>0</v>
      </c>
    </row>
    <row r="100" spans="1:12" ht="20" customHeight="1" x14ac:dyDescent="0.2">
      <c r="A100" s="22">
        <v>42862.208333333336</v>
      </c>
      <c r="B100" s="28">
        <v>52.05</v>
      </c>
      <c r="C100" s="26">
        <f t="shared" si="19"/>
        <v>284.28888888888889</v>
      </c>
      <c r="D100" s="26">
        <f t="shared" si="10"/>
        <v>11.363214257797239</v>
      </c>
      <c r="E100" s="26">
        <f t="shared" si="11"/>
        <v>86095.657861033615</v>
      </c>
      <c r="F100" s="26">
        <f t="shared" si="12"/>
        <v>0.99998838514728861</v>
      </c>
      <c r="G100" s="26">
        <f t="shared" si="13"/>
        <v>1.2012865519726612</v>
      </c>
      <c r="H100" s="26">
        <f t="shared" si="14"/>
        <v>5.2459618027147034E-2</v>
      </c>
      <c r="I100" s="27">
        <f t="shared" si="15"/>
        <v>0.95648539275883138</v>
      </c>
      <c r="J100" s="26">
        <f t="shared" si="16"/>
        <v>0.96899653411334996</v>
      </c>
      <c r="K100" s="26">
        <f t="shared" si="17"/>
        <v>0</v>
      </c>
      <c r="L100" s="25">
        <f t="shared" si="18"/>
        <v>0</v>
      </c>
    </row>
    <row r="101" spans="1:12" ht="20" customHeight="1" x14ac:dyDescent="0.2">
      <c r="A101" s="22">
        <v>42862.25</v>
      </c>
      <c r="B101" s="28">
        <v>51.874000000000002</v>
      </c>
      <c r="C101" s="26">
        <f t="shared" si="19"/>
        <v>284.19111111111107</v>
      </c>
      <c r="D101" s="26">
        <f t="shared" si="10"/>
        <v>11.214638037001643</v>
      </c>
      <c r="E101" s="26">
        <f t="shared" si="11"/>
        <v>74208.801224122726</v>
      </c>
      <c r="F101" s="26">
        <f t="shared" si="12"/>
        <v>0.99998652469103133</v>
      </c>
      <c r="G101" s="26">
        <f t="shared" si="13"/>
        <v>1.2140536407770346</v>
      </c>
      <c r="H101" s="26">
        <f t="shared" si="14"/>
        <v>5.1647676729646035E-2</v>
      </c>
      <c r="I101" s="27">
        <f t="shared" si="15"/>
        <v>0.96899653411334996</v>
      </c>
      <c r="J101" s="26">
        <f t="shared" si="16"/>
        <v>0.98133187654552156</v>
      </c>
      <c r="K101" s="26">
        <f t="shared" si="17"/>
        <v>0</v>
      </c>
      <c r="L101" s="25">
        <f t="shared" si="18"/>
        <v>0</v>
      </c>
    </row>
    <row r="102" spans="1:12" ht="20" customHeight="1" x14ac:dyDescent="0.2">
      <c r="A102" s="22">
        <v>42862.291666666664</v>
      </c>
      <c r="B102" s="28">
        <v>52.05</v>
      </c>
      <c r="C102" s="26">
        <f t="shared" si="19"/>
        <v>284.28888888888889</v>
      </c>
      <c r="D102" s="26">
        <f t="shared" si="10"/>
        <v>11.363214257797239</v>
      </c>
      <c r="E102" s="26">
        <f t="shared" si="11"/>
        <v>86095.657861033615</v>
      </c>
      <c r="F102" s="26">
        <f t="shared" si="12"/>
        <v>0.99998838514728861</v>
      </c>
      <c r="G102" s="26">
        <f t="shared" si="13"/>
        <v>1.2012865519726612</v>
      </c>
      <c r="H102" s="26">
        <f t="shared" si="14"/>
        <v>5.2459618027147034E-2</v>
      </c>
      <c r="I102" s="27">
        <f t="shared" si="15"/>
        <v>0.98133187654552156</v>
      </c>
      <c r="J102" s="26">
        <f t="shared" si="16"/>
        <v>0.99257317966963166</v>
      </c>
      <c r="K102" s="26">
        <f t="shared" si="17"/>
        <v>0</v>
      </c>
      <c r="L102" s="25">
        <f t="shared" si="18"/>
        <v>0</v>
      </c>
    </row>
    <row r="103" spans="1:12" ht="20" customHeight="1" x14ac:dyDescent="0.2">
      <c r="A103" s="22">
        <v>42862.333333333336</v>
      </c>
      <c r="B103" s="28">
        <v>52.225000000000001</v>
      </c>
      <c r="C103" s="26">
        <f t="shared" si="19"/>
        <v>284.38611111111106</v>
      </c>
      <c r="D103" s="26">
        <f t="shared" si="10"/>
        <v>11.510844997509183</v>
      </c>
      <c r="E103" s="26">
        <f t="shared" si="11"/>
        <v>99792.169521133328</v>
      </c>
      <c r="F103" s="26">
        <f t="shared" si="12"/>
        <v>0.99998997927408462</v>
      </c>
      <c r="G103" s="26">
        <f t="shared" si="13"/>
        <v>1.1887336918313902</v>
      </c>
      <c r="H103" s="26">
        <f t="shared" si="14"/>
        <v>5.3279034787858788E-2</v>
      </c>
      <c r="I103" s="27">
        <f t="shared" si="15"/>
        <v>0.99257317966963166</v>
      </c>
      <c r="J103" s="26">
        <f t="shared" si="16"/>
        <v>1.0027508857727441</v>
      </c>
      <c r="K103" s="26">
        <f t="shared" si="17"/>
        <v>1.0027408374809563</v>
      </c>
      <c r="L103" s="25">
        <f t="shared" si="18"/>
        <v>1.0027408374809563</v>
      </c>
    </row>
    <row r="104" spans="1:12" ht="20" customHeight="1" x14ac:dyDescent="0.2">
      <c r="A104" s="22">
        <v>42862.375</v>
      </c>
      <c r="B104" s="28">
        <v>53.1</v>
      </c>
      <c r="C104" s="26">
        <f t="shared" si="19"/>
        <v>284.87222222222221</v>
      </c>
      <c r="D104" s="26">
        <f t="shared" si="10"/>
        <v>12.247487177486958</v>
      </c>
      <c r="E104" s="26">
        <f t="shared" si="11"/>
        <v>208456.81521281553</v>
      </c>
      <c r="F104" s="26">
        <f t="shared" si="12"/>
        <v>0.9999952028663498</v>
      </c>
      <c r="G104" s="26">
        <f t="shared" si="13"/>
        <v>1.1280310743920017</v>
      </c>
      <c r="H104" s="26">
        <f t="shared" si="14"/>
        <v>5.7563017633709176E-2</v>
      </c>
      <c r="I104" s="27">
        <f t="shared" si="15"/>
        <v>1.0048291787745356E-5</v>
      </c>
      <c r="J104" s="26">
        <f t="shared" si="16"/>
        <v>6.3108841828382278E-2</v>
      </c>
      <c r="K104" s="26">
        <f t="shared" si="17"/>
        <v>0</v>
      </c>
      <c r="L104" s="25">
        <f t="shared" si="18"/>
        <v>1.0027408374809563</v>
      </c>
    </row>
    <row r="105" spans="1:12" ht="20" customHeight="1" x14ac:dyDescent="0.2">
      <c r="A105" s="22">
        <v>42862.416666666664</v>
      </c>
      <c r="B105" s="28">
        <v>54.841999999999999</v>
      </c>
      <c r="C105" s="26">
        <f t="shared" si="19"/>
        <v>285.83999999999997</v>
      </c>
      <c r="D105" s="26">
        <f t="shared" si="10"/>
        <v>13.706577106073292</v>
      </c>
      <c r="E105" s="26">
        <f t="shared" si="11"/>
        <v>896790.09519751556</v>
      </c>
      <c r="F105" s="26">
        <f t="shared" si="12"/>
        <v>0.99999888491310251</v>
      </c>
      <c r="G105" s="26">
        <f t="shared" si="13"/>
        <v>1.0167933074491753</v>
      </c>
      <c r="H105" s="26">
        <f t="shared" si="14"/>
        <v>6.7092004382556816E-2</v>
      </c>
      <c r="I105" s="27">
        <f t="shared" si="15"/>
        <v>6.3108841828382278E-2</v>
      </c>
      <c r="J105" s="26">
        <f t="shared" si="16"/>
        <v>0.12499422480971367</v>
      </c>
      <c r="K105" s="26">
        <f t="shared" si="17"/>
        <v>0</v>
      </c>
      <c r="L105" s="25">
        <f t="shared" si="18"/>
        <v>1.0027408374809563</v>
      </c>
    </row>
    <row r="106" spans="1:12" ht="20" customHeight="1" x14ac:dyDescent="0.2">
      <c r="A106" s="22">
        <v>42862.458333333336</v>
      </c>
      <c r="B106" s="28">
        <v>57.095999999999997</v>
      </c>
      <c r="C106" s="26">
        <f t="shared" si="19"/>
        <v>287.09222222222218</v>
      </c>
      <c r="D106" s="26">
        <f t="shared" si="10"/>
        <v>15.579916635382292</v>
      </c>
      <c r="E106" s="26">
        <f t="shared" si="11"/>
        <v>5838103.9464341989</v>
      </c>
      <c r="F106" s="26">
        <f t="shared" si="12"/>
        <v>0.99999982871154092</v>
      </c>
      <c r="G106" s="26">
        <f t="shared" si="13"/>
        <v>0.88990422866418972</v>
      </c>
      <c r="H106" s="26">
        <f t="shared" si="14"/>
        <v>8.1674351221778199E-2</v>
      </c>
      <c r="I106" s="27">
        <f t="shared" si="15"/>
        <v>0.12499422480971367</v>
      </c>
      <c r="J106" s="26">
        <f t="shared" si="16"/>
        <v>0.18498457233521204</v>
      </c>
      <c r="K106" s="26">
        <f t="shared" si="17"/>
        <v>0</v>
      </c>
      <c r="L106" s="25">
        <f t="shared" si="18"/>
        <v>1.0027408374809563</v>
      </c>
    </row>
    <row r="107" spans="1:12" ht="20" customHeight="1" x14ac:dyDescent="0.2">
      <c r="A107" s="22">
        <v>42862.5</v>
      </c>
      <c r="B107" s="28">
        <v>59.164000000000001</v>
      </c>
      <c r="C107" s="26">
        <f t="shared" si="19"/>
        <v>288.24111111111108</v>
      </c>
      <c r="D107" s="26">
        <f t="shared" si="10"/>
        <v>17.284350678637054</v>
      </c>
      <c r="E107" s="26">
        <f t="shared" si="11"/>
        <v>32099489.310294002</v>
      </c>
      <c r="F107" s="26">
        <f t="shared" si="12"/>
        <v>0.99999996884685738</v>
      </c>
      <c r="G107" s="26">
        <f t="shared" si="13"/>
        <v>0.78826697430665915</v>
      </c>
      <c r="H107" s="26">
        <f t="shared" si="14"/>
        <v>9.7678588092560831E-2</v>
      </c>
      <c r="I107" s="27">
        <f t="shared" si="15"/>
        <v>0.18498457233521204</v>
      </c>
      <c r="J107" s="26">
        <f t="shared" si="16"/>
        <v>0.241125816480388</v>
      </c>
      <c r="K107" s="26">
        <f t="shared" si="17"/>
        <v>0</v>
      </c>
      <c r="L107" s="25">
        <f t="shared" si="18"/>
        <v>1.0027408374809563</v>
      </c>
    </row>
    <row r="108" spans="1:12" ht="20" customHeight="1" x14ac:dyDescent="0.2">
      <c r="A108" s="22">
        <v>42862.541666666664</v>
      </c>
      <c r="B108" s="28">
        <v>56.75</v>
      </c>
      <c r="C108" s="26">
        <f t="shared" si="19"/>
        <v>286.89999999999998</v>
      </c>
      <c r="D108" s="26">
        <f t="shared" si="10"/>
        <v>15.293412338793972</v>
      </c>
      <c r="E108" s="26">
        <f t="shared" si="11"/>
        <v>4383737.9813409364</v>
      </c>
      <c r="F108" s="26">
        <f t="shared" si="12"/>
        <v>0.99999977188422851</v>
      </c>
      <c r="G108" s="26">
        <f t="shared" si="13"/>
        <v>0.90823188662726884</v>
      </c>
      <c r="H108" s="26">
        <f t="shared" si="14"/>
        <v>7.925424412148635E-2</v>
      </c>
      <c r="I108" s="27">
        <f t="shared" si="15"/>
        <v>0.241125816480388</v>
      </c>
      <c r="J108" s="26">
        <f t="shared" si="16"/>
        <v>0.29195594842613648</v>
      </c>
      <c r="K108" s="26">
        <f t="shared" si="17"/>
        <v>0</v>
      </c>
      <c r="L108" s="25">
        <f t="shared" si="18"/>
        <v>1.0027408374809563</v>
      </c>
    </row>
    <row r="109" spans="1:12" ht="20" customHeight="1" x14ac:dyDescent="0.2">
      <c r="A109" s="22">
        <v>42862.583333333336</v>
      </c>
      <c r="B109" s="28">
        <v>56.404000000000003</v>
      </c>
      <c r="C109" s="26">
        <f t="shared" si="19"/>
        <v>286.70777777777778</v>
      </c>
      <c r="D109" s="26">
        <f t="shared" si="10"/>
        <v>15.006523870607705</v>
      </c>
      <c r="E109" s="26">
        <f t="shared" si="11"/>
        <v>3290413.7364923288</v>
      </c>
      <c r="F109" s="26">
        <f t="shared" si="12"/>
        <v>0.99999969608694339</v>
      </c>
      <c r="G109" s="26">
        <f t="shared" si="13"/>
        <v>0.92696234279209344</v>
      </c>
      <c r="H109" s="26">
        <f t="shared" si="14"/>
        <v>7.6902745876835904E-2</v>
      </c>
      <c r="I109" s="27">
        <f t="shared" si="15"/>
        <v>0.29195594842613648</v>
      </c>
      <c r="J109" s="26">
        <f t="shared" si="16"/>
        <v>0.33895918232230382</v>
      </c>
      <c r="K109" s="26">
        <f t="shared" si="17"/>
        <v>0</v>
      </c>
      <c r="L109" s="25">
        <f t="shared" si="18"/>
        <v>1.0027408374809563</v>
      </c>
    </row>
    <row r="110" spans="1:12" ht="20" customHeight="1" x14ac:dyDescent="0.2">
      <c r="A110" s="22">
        <v>42862.625</v>
      </c>
      <c r="B110" s="28">
        <v>56.057000000000002</v>
      </c>
      <c r="C110" s="26">
        <f t="shared" si="19"/>
        <v>286.51499999999999</v>
      </c>
      <c r="D110" s="26">
        <f t="shared" si="10"/>
        <v>14.718419628989738</v>
      </c>
      <c r="E110" s="26">
        <f t="shared" si="11"/>
        <v>2466768.6888356186</v>
      </c>
      <c r="F110" s="26">
        <f t="shared" si="12"/>
        <v>0.99999959461152599</v>
      </c>
      <c r="G110" s="26">
        <f t="shared" si="13"/>
        <v>0.94616092289396225</v>
      </c>
      <c r="H110" s="26">
        <f t="shared" si="14"/>
        <v>7.4611493328697431E-2</v>
      </c>
      <c r="I110" s="27">
        <f t="shared" si="15"/>
        <v>0.33895918232230382</v>
      </c>
      <c r="J110" s="26">
        <f t="shared" si="16"/>
        <v>0.38261456419591722</v>
      </c>
      <c r="K110" s="26">
        <f t="shared" si="17"/>
        <v>0</v>
      </c>
      <c r="L110" s="25">
        <f t="shared" si="18"/>
        <v>1.0027408374809563</v>
      </c>
    </row>
    <row r="111" spans="1:12" ht="20" customHeight="1" x14ac:dyDescent="0.2">
      <c r="A111" s="22">
        <v>42862.666666666664</v>
      </c>
      <c r="B111" s="28">
        <v>55.189</v>
      </c>
      <c r="C111" s="26">
        <f t="shared" si="19"/>
        <v>286.03277777777777</v>
      </c>
      <c r="D111" s="26">
        <f t="shared" si="10"/>
        <v>13.996043188523444</v>
      </c>
      <c r="E111" s="26">
        <f t="shared" si="11"/>
        <v>1197855.2075280098</v>
      </c>
      <c r="F111" s="26">
        <f t="shared" si="12"/>
        <v>0.99999916517525755</v>
      </c>
      <c r="G111" s="26">
        <f t="shared" si="13"/>
        <v>0.99606499991096764</v>
      </c>
      <c r="H111" s="26">
        <f t="shared" si="14"/>
        <v>6.9162227862965622E-2</v>
      </c>
      <c r="I111" s="27">
        <f t="shared" si="15"/>
        <v>0.38261456419591722</v>
      </c>
      <c r="J111" s="26">
        <f t="shared" si="16"/>
        <v>0.4236082173263237</v>
      </c>
      <c r="K111" s="26">
        <f t="shared" si="17"/>
        <v>0</v>
      </c>
      <c r="L111" s="25">
        <f t="shared" si="18"/>
        <v>1.0027408374809563</v>
      </c>
    </row>
    <row r="112" spans="1:12" ht="20" customHeight="1" x14ac:dyDescent="0.2">
      <c r="A112" s="22">
        <v>42862.708333333336</v>
      </c>
      <c r="B112" s="28">
        <v>53.274000000000001</v>
      </c>
      <c r="C112" s="26">
        <f t="shared" si="19"/>
        <v>284.96888888888884</v>
      </c>
      <c r="D112" s="26">
        <f t="shared" si="10"/>
        <v>12.393674163261418</v>
      </c>
      <c r="E112" s="26">
        <f t="shared" si="11"/>
        <v>241270.54187901676</v>
      </c>
      <c r="F112" s="26">
        <f t="shared" si="12"/>
        <v>0.99999585529237223</v>
      </c>
      <c r="G112" s="26">
        <f t="shared" si="13"/>
        <v>1.1163583744319006</v>
      </c>
      <c r="H112" s="26">
        <f t="shared" si="14"/>
        <v>5.8453288556186409E-2</v>
      </c>
      <c r="I112" s="27">
        <f t="shared" si="15"/>
        <v>0.4236082173263237</v>
      </c>
      <c r="J112" s="26">
        <f t="shared" si="16"/>
        <v>0.46294097885936369</v>
      </c>
      <c r="K112" s="26">
        <f t="shared" si="17"/>
        <v>0</v>
      </c>
      <c r="L112" s="25">
        <f t="shared" si="18"/>
        <v>1.0027408374809563</v>
      </c>
    </row>
    <row r="113" spans="1:12" ht="20" customHeight="1" x14ac:dyDescent="0.2">
      <c r="A113" s="22">
        <v>42862.75</v>
      </c>
      <c r="B113" s="28">
        <v>52.05</v>
      </c>
      <c r="C113" s="26">
        <f t="shared" si="19"/>
        <v>284.28888888888889</v>
      </c>
      <c r="D113" s="26">
        <f t="shared" si="10"/>
        <v>11.363214257797239</v>
      </c>
      <c r="E113" s="26">
        <f t="shared" si="11"/>
        <v>86095.657861033615</v>
      </c>
      <c r="F113" s="26">
        <f t="shared" si="12"/>
        <v>0.99998838514728861</v>
      </c>
      <c r="G113" s="26">
        <f t="shared" si="13"/>
        <v>1.2012865519726612</v>
      </c>
      <c r="H113" s="26">
        <f t="shared" si="14"/>
        <v>5.2459618027147034E-2</v>
      </c>
      <c r="I113" s="27">
        <f t="shared" si="15"/>
        <v>0.46294097885936369</v>
      </c>
      <c r="J113" s="26">
        <f t="shared" si="16"/>
        <v>0.5006758730215054</v>
      </c>
      <c r="K113" s="26">
        <f t="shared" si="17"/>
        <v>0</v>
      </c>
      <c r="L113" s="25">
        <f t="shared" si="18"/>
        <v>1.0027408374809563</v>
      </c>
    </row>
    <row r="114" spans="1:12" ht="20" customHeight="1" x14ac:dyDescent="0.2">
      <c r="A114" s="22">
        <v>42862.791666666664</v>
      </c>
      <c r="B114" s="28">
        <v>51.874000000000002</v>
      </c>
      <c r="C114" s="26">
        <f t="shared" si="19"/>
        <v>284.19111111111107</v>
      </c>
      <c r="D114" s="26">
        <f t="shared" si="10"/>
        <v>11.214638037001643</v>
      </c>
      <c r="E114" s="26">
        <f t="shared" si="11"/>
        <v>74208.801224122726</v>
      </c>
      <c r="F114" s="26">
        <f t="shared" si="12"/>
        <v>0.99998652469103133</v>
      </c>
      <c r="G114" s="26">
        <f t="shared" si="13"/>
        <v>1.2140536407770346</v>
      </c>
      <c r="H114" s="26">
        <f t="shared" si="14"/>
        <v>5.1647676729646035E-2</v>
      </c>
      <c r="I114" s="27">
        <f t="shared" si="15"/>
        <v>0.5006758730215054</v>
      </c>
      <c r="J114" s="26">
        <f t="shared" si="16"/>
        <v>0.53658488691857786</v>
      </c>
      <c r="K114" s="26">
        <f t="shared" si="17"/>
        <v>0</v>
      </c>
      <c r="L114" s="25">
        <f t="shared" si="18"/>
        <v>1.0027408374809563</v>
      </c>
    </row>
    <row r="115" spans="1:12" ht="20" customHeight="1" x14ac:dyDescent="0.2">
      <c r="A115" s="22">
        <v>42862.833333333336</v>
      </c>
      <c r="B115" s="28">
        <v>51.345999999999997</v>
      </c>
      <c r="C115" s="26">
        <f t="shared" si="19"/>
        <v>283.89777777777778</v>
      </c>
      <c r="D115" s="26">
        <f t="shared" si="10"/>
        <v>10.768295317563441</v>
      </c>
      <c r="E115" s="26">
        <f t="shared" si="11"/>
        <v>47490.991412551106</v>
      </c>
      <c r="F115" s="26">
        <f t="shared" si="12"/>
        <v>0.9999789438183101</v>
      </c>
      <c r="G115" s="26">
        <f t="shared" si="13"/>
        <v>1.253229566240101</v>
      </c>
      <c r="H115" s="26">
        <f t="shared" si="14"/>
        <v>4.9283301262338104E-2</v>
      </c>
      <c r="I115" s="27">
        <f t="shared" si="15"/>
        <v>0.53658488691857786</v>
      </c>
      <c r="J115" s="26">
        <f t="shared" si="16"/>
        <v>0.5710473163622698</v>
      </c>
      <c r="K115" s="26">
        <f t="shared" si="17"/>
        <v>0</v>
      </c>
      <c r="L115" s="25">
        <f t="shared" si="18"/>
        <v>1.0027408374809563</v>
      </c>
    </row>
    <row r="116" spans="1:12" ht="20" customHeight="1" x14ac:dyDescent="0.2">
      <c r="A116" s="22">
        <v>42862.875</v>
      </c>
      <c r="B116" s="28">
        <v>51.698999999999998</v>
      </c>
      <c r="C116" s="26">
        <f t="shared" si="19"/>
        <v>284.09388888888884</v>
      </c>
      <c r="D116" s="26">
        <f t="shared" si="10"/>
        <v>11.066804597071711</v>
      </c>
      <c r="E116" s="26">
        <f t="shared" si="11"/>
        <v>64010.639907050245</v>
      </c>
      <c r="F116" s="26">
        <f t="shared" si="12"/>
        <v>0.99998437784125749</v>
      </c>
      <c r="G116" s="26">
        <f t="shared" si="13"/>
        <v>1.2268915712122272</v>
      </c>
      <c r="H116" s="26">
        <f t="shared" si="14"/>
        <v>5.0852267616348396E-2</v>
      </c>
      <c r="I116" s="27">
        <f t="shared" si="15"/>
        <v>0.5710473163622698</v>
      </c>
      <c r="J116" s="26">
        <f t="shared" si="16"/>
        <v>0.60356468587218925</v>
      </c>
      <c r="K116" s="26">
        <f t="shared" si="17"/>
        <v>0</v>
      </c>
      <c r="L116" s="25">
        <f t="shared" si="18"/>
        <v>1.0027408374809563</v>
      </c>
    </row>
    <row r="117" spans="1:12" ht="20" customHeight="1" x14ac:dyDescent="0.2">
      <c r="A117" s="22">
        <v>42862.916666666664</v>
      </c>
      <c r="B117" s="28">
        <v>51.874000000000002</v>
      </c>
      <c r="C117" s="26">
        <f t="shared" si="19"/>
        <v>284.19111111111107</v>
      </c>
      <c r="D117" s="26">
        <f t="shared" si="10"/>
        <v>11.214638037001643</v>
      </c>
      <c r="E117" s="26">
        <f t="shared" si="11"/>
        <v>74208.801224122726</v>
      </c>
      <c r="F117" s="26">
        <f t="shared" si="12"/>
        <v>0.99998652469103133</v>
      </c>
      <c r="G117" s="26">
        <f t="shared" si="13"/>
        <v>1.2140536407770346</v>
      </c>
      <c r="H117" s="26">
        <f t="shared" si="14"/>
        <v>5.1647676729646035E-2</v>
      </c>
      <c r="I117" s="27">
        <f t="shared" si="15"/>
        <v>0.60356468587218925</v>
      </c>
      <c r="J117" s="26">
        <f t="shared" si="16"/>
        <v>0.63429462638415646</v>
      </c>
      <c r="K117" s="26">
        <f t="shared" si="17"/>
        <v>0</v>
      </c>
      <c r="L117" s="25">
        <f t="shared" si="18"/>
        <v>1.0027408374809563</v>
      </c>
    </row>
    <row r="118" spans="1:12" ht="20" customHeight="1" x14ac:dyDescent="0.2">
      <c r="A118" s="22">
        <v>42862.958333333336</v>
      </c>
      <c r="B118" s="28">
        <v>52.401000000000003</v>
      </c>
      <c r="C118" s="26">
        <f t="shared" si="19"/>
        <v>284.48388888888888</v>
      </c>
      <c r="D118" s="26">
        <f t="shared" si="10"/>
        <v>11.659217569438608</v>
      </c>
      <c r="E118" s="26">
        <f t="shared" si="11"/>
        <v>115753.42596018194</v>
      </c>
      <c r="F118" s="26">
        <f t="shared" si="12"/>
        <v>0.99999136102147534</v>
      </c>
      <c r="G118" s="26">
        <f t="shared" si="13"/>
        <v>1.1762499139160476</v>
      </c>
      <c r="H118" s="26">
        <f t="shared" si="14"/>
        <v>5.4115465271423163E-2</v>
      </c>
      <c r="I118" s="27">
        <f t="shared" si="15"/>
        <v>0.63429462638415646</v>
      </c>
      <c r="J118" s="26">
        <f t="shared" si="16"/>
        <v>0.66284335826977692</v>
      </c>
      <c r="K118" s="26">
        <f t="shared" si="17"/>
        <v>0</v>
      </c>
      <c r="L118" s="25">
        <f t="shared" si="18"/>
        <v>1.0027408374809563</v>
      </c>
    </row>
    <row r="119" spans="1:12" ht="20" customHeight="1" x14ac:dyDescent="0.2">
      <c r="A119" s="22">
        <v>42863</v>
      </c>
      <c r="B119" s="28">
        <v>52.225000000000001</v>
      </c>
      <c r="C119" s="26">
        <f t="shared" si="19"/>
        <v>284.38611111111106</v>
      </c>
      <c r="D119" s="26">
        <f t="shared" si="10"/>
        <v>11.510844997509183</v>
      </c>
      <c r="E119" s="26">
        <f t="shared" si="11"/>
        <v>99792.169521133328</v>
      </c>
      <c r="F119" s="26">
        <f t="shared" si="12"/>
        <v>0.99998997927408462</v>
      </c>
      <c r="G119" s="26">
        <f t="shared" si="13"/>
        <v>1.1887336918313902</v>
      </c>
      <c r="H119" s="26">
        <f t="shared" si="14"/>
        <v>5.3279034787858788E-2</v>
      </c>
      <c r="I119" s="27">
        <f t="shared" si="15"/>
        <v>0.66284335826977692</v>
      </c>
      <c r="J119" s="26">
        <f t="shared" si="16"/>
        <v>0.6901289582025717</v>
      </c>
      <c r="K119" s="26">
        <f t="shared" si="17"/>
        <v>0</v>
      </c>
      <c r="L119" s="25">
        <f t="shared" si="18"/>
        <v>1.0027408374809563</v>
      </c>
    </row>
    <row r="120" spans="1:12" ht="20" customHeight="1" x14ac:dyDescent="0.2">
      <c r="A120" s="22">
        <v>42863.041666666664</v>
      </c>
      <c r="B120" s="28">
        <v>52.225000000000001</v>
      </c>
      <c r="C120" s="26">
        <f t="shared" si="19"/>
        <v>284.38611111111106</v>
      </c>
      <c r="D120" s="26">
        <f t="shared" si="10"/>
        <v>11.510844997509183</v>
      </c>
      <c r="E120" s="26">
        <f t="shared" si="11"/>
        <v>99792.169521133328</v>
      </c>
      <c r="F120" s="26">
        <f t="shared" si="12"/>
        <v>0.99998997927408462</v>
      </c>
      <c r="G120" s="26">
        <f t="shared" si="13"/>
        <v>1.1887336918313902</v>
      </c>
      <c r="H120" s="26">
        <f t="shared" si="14"/>
        <v>5.3279034787858788E-2</v>
      </c>
      <c r="I120" s="27">
        <f t="shared" si="15"/>
        <v>0.6901289582025717</v>
      </c>
      <c r="J120" s="26">
        <f t="shared" si="16"/>
        <v>0.71599885619870918</v>
      </c>
      <c r="K120" s="26">
        <f t="shared" si="17"/>
        <v>0</v>
      </c>
      <c r="L120" s="25">
        <f t="shared" si="18"/>
        <v>1.0027408374809563</v>
      </c>
    </row>
    <row r="121" spans="1:12" ht="20" customHeight="1" x14ac:dyDescent="0.2">
      <c r="A121" s="22">
        <v>42863.083333333336</v>
      </c>
      <c r="B121" s="28">
        <v>51.345999999999997</v>
      </c>
      <c r="C121" s="26">
        <f t="shared" si="19"/>
        <v>283.89777777777778</v>
      </c>
      <c r="D121" s="26">
        <f t="shared" si="10"/>
        <v>10.768295317563441</v>
      </c>
      <c r="E121" s="26">
        <f t="shared" si="11"/>
        <v>47490.991412551106</v>
      </c>
      <c r="F121" s="26">
        <f t="shared" si="12"/>
        <v>0.9999789438183101</v>
      </c>
      <c r="G121" s="26">
        <f t="shared" si="13"/>
        <v>1.253229566240101</v>
      </c>
      <c r="H121" s="26">
        <f t="shared" si="14"/>
        <v>4.9283301262338104E-2</v>
      </c>
      <c r="I121" s="27">
        <f t="shared" si="15"/>
        <v>0.71599885619870918</v>
      </c>
      <c r="J121" s="26">
        <f t="shared" si="16"/>
        <v>0.74183352151334492</v>
      </c>
      <c r="K121" s="26">
        <f t="shared" si="17"/>
        <v>0</v>
      </c>
      <c r="L121" s="25">
        <f t="shared" si="18"/>
        <v>1.0027408374809563</v>
      </c>
    </row>
    <row r="122" spans="1:12" ht="20" customHeight="1" x14ac:dyDescent="0.2">
      <c r="A122" s="22">
        <v>42863.125</v>
      </c>
      <c r="B122" s="28">
        <v>50.819000000000003</v>
      </c>
      <c r="C122" s="26">
        <f t="shared" si="19"/>
        <v>283.60499999999996</v>
      </c>
      <c r="D122" s="26">
        <f t="shared" si="10"/>
        <v>10.321877258863502</v>
      </c>
      <c r="E122" s="26">
        <f t="shared" si="11"/>
        <v>30390.254455096703</v>
      </c>
      <c r="F122" s="26">
        <f t="shared" si="12"/>
        <v>0.99996709579719789</v>
      </c>
      <c r="G122" s="26">
        <f t="shared" si="13"/>
        <v>1.2936765826191374</v>
      </c>
      <c r="H122" s="26">
        <f t="shared" si="14"/>
        <v>4.7026792413725746E-2</v>
      </c>
      <c r="I122" s="27">
        <f t="shared" si="15"/>
        <v>0.74183352151334492</v>
      </c>
      <c r="J122" s="26">
        <f t="shared" si="16"/>
        <v>0.76718417876168399</v>
      </c>
      <c r="K122" s="26">
        <f t="shared" si="17"/>
        <v>0</v>
      </c>
      <c r="L122" s="25">
        <f t="shared" si="18"/>
        <v>1.0027408374809563</v>
      </c>
    </row>
    <row r="123" spans="1:12" ht="20" customHeight="1" x14ac:dyDescent="0.2">
      <c r="A123" s="22">
        <v>42863.166666666664</v>
      </c>
      <c r="B123" s="28">
        <v>50.643000000000001</v>
      </c>
      <c r="C123" s="26">
        <f t="shared" si="19"/>
        <v>283.5072222222222</v>
      </c>
      <c r="D123" s="26">
        <f t="shared" si="10"/>
        <v>10.172583492875903</v>
      </c>
      <c r="E123" s="26">
        <f t="shared" si="11"/>
        <v>26175.613997766595</v>
      </c>
      <c r="F123" s="26">
        <f t="shared" si="12"/>
        <v>0.99996179796210138</v>
      </c>
      <c r="G123" s="26">
        <f t="shared" si="13"/>
        <v>1.3074923322100547</v>
      </c>
      <c r="H123" s="26">
        <f t="shared" si="14"/>
        <v>4.6295449739844056E-2</v>
      </c>
      <c r="I123" s="27">
        <f t="shared" si="15"/>
        <v>0.76718417876168399</v>
      </c>
      <c r="J123" s="26">
        <f t="shared" si="16"/>
        <v>0.7916278077099056</v>
      </c>
      <c r="K123" s="26">
        <f t="shared" si="17"/>
        <v>0</v>
      </c>
      <c r="L123" s="25">
        <f t="shared" si="18"/>
        <v>1.0027408374809563</v>
      </c>
    </row>
    <row r="124" spans="1:12" ht="20" customHeight="1" x14ac:dyDescent="0.2">
      <c r="A124" s="22">
        <v>42863.208333333336</v>
      </c>
      <c r="B124" s="28">
        <v>50.466000000000001</v>
      </c>
      <c r="C124" s="26">
        <f t="shared" si="19"/>
        <v>283.40888888888884</v>
      </c>
      <c r="D124" s="26">
        <f t="shared" si="10"/>
        <v>10.022337572725629</v>
      </c>
      <c r="E124" s="26">
        <f t="shared" si="11"/>
        <v>22524.019964181472</v>
      </c>
      <c r="F124" s="26">
        <f t="shared" si="12"/>
        <v>0.99995560492281077</v>
      </c>
      <c r="G124" s="26">
        <f t="shared" si="13"/>
        <v>1.3215451572403423</v>
      </c>
      <c r="H124" s="26">
        <f t="shared" si="14"/>
        <v>4.5570924983205828E-2</v>
      </c>
      <c r="I124" s="27">
        <f t="shared" si="15"/>
        <v>0.7916278077099056</v>
      </c>
      <c r="J124" s="26">
        <f t="shared" si="16"/>
        <v>0.81523465335851109</v>
      </c>
      <c r="K124" s="26">
        <f t="shared" si="17"/>
        <v>0</v>
      </c>
      <c r="L124" s="25">
        <f t="shared" si="18"/>
        <v>1.0027408374809563</v>
      </c>
    </row>
    <row r="125" spans="1:12" ht="20" customHeight="1" x14ac:dyDescent="0.2">
      <c r="A125" s="22">
        <v>42863.25</v>
      </c>
      <c r="B125" s="28">
        <v>50.466000000000001</v>
      </c>
      <c r="C125" s="26">
        <f t="shared" si="19"/>
        <v>283.40888888888884</v>
      </c>
      <c r="D125" s="26">
        <f t="shared" si="10"/>
        <v>10.022337572725629</v>
      </c>
      <c r="E125" s="26">
        <f t="shared" si="11"/>
        <v>22524.019964181472</v>
      </c>
      <c r="F125" s="26">
        <f t="shared" si="12"/>
        <v>0.99995560492281077</v>
      </c>
      <c r="G125" s="26">
        <f t="shared" si="13"/>
        <v>1.3215451572403423</v>
      </c>
      <c r="H125" s="26">
        <f t="shared" si="14"/>
        <v>4.5570924983205828E-2</v>
      </c>
      <c r="I125" s="27">
        <f t="shared" si="15"/>
        <v>0.81523465335851109</v>
      </c>
      <c r="J125" s="26">
        <f t="shared" si="16"/>
        <v>0.8377898573464484</v>
      </c>
      <c r="K125" s="26">
        <f t="shared" si="17"/>
        <v>0</v>
      </c>
      <c r="L125" s="25">
        <f t="shared" si="18"/>
        <v>1.0027408374809563</v>
      </c>
    </row>
    <row r="126" spans="1:12" ht="20" customHeight="1" x14ac:dyDescent="0.2">
      <c r="A126" s="22">
        <v>42863.291666666664</v>
      </c>
      <c r="B126" s="28">
        <v>49.404000000000003</v>
      </c>
      <c r="C126" s="26">
        <f t="shared" si="19"/>
        <v>282.81888888888886</v>
      </c>
      <c r="D126" s="26">
        <f t="shared" si="10"/>
        <v>9.1186680129018196</v>
      </c>
      <c r="E126" s="26">
        <f t="shared" si="11"/>
        <v>9124.0404148250727</v>
      </c>
      <c r="F126" s="26">
        <f t="shared" si="12"/>
        <v>0.99989041144427426</v>
      </c>
      <c r="G126" s="26">
        <f t="shared" si="13"/>
        <v>1.409311347689665</v>
      </c>
      <c r="H126" s="26">
        <f t="shared" si="14"/>
        <v>4.1446229265356939E-2</v>
      </c>
      <c r="I126" s="27">
        <f t="shared" si="15"/>
        <v>0.8377898573464484</v>
      </c>
      <c r="J126" s="26">
        <f t="shared" si="16"/>
        <v>0.8609931031133633</v>
      </c>
      <c r="K126" s="26">
        <f t="shared" si="17"/>
        <v>0</v>
      </c>
      <c r="L126" s="25">
        <f t="shared" si="18"/>
        <v>1.0027408374809563</v>
      </c>
    </row>
    <row r="127" spans="1:12" ht="20" customHeight="1" x14ac:dyDescent="0.2">
      <c r="A127" s="22">
        <v>42863.333333333336</v>
      </c>
      <c r="B127" s="28">
        <v>48.871000000000002</v>
      </c>
      <c r="C127" s="26">
        <f t="shared" si="19"/>
        <v>282.52277777777778</v>
      </c>
      <c r="D127" s="26">
        <f t="shared" si="10"/>
        <v>8.6637089241575396</v>
      </c>
      <c r="E127" s="26">
        <f t="shared" si="11"/>
        <v>5788.9657296760779</v>
      </c>
      <c r="F127" s="26">
        <f t="shared" si="12"/>
        <v>0.99982728740605931</v>
      </c>
      <c r="G127" s="26">
        <f t="shared" si="13"/>
        <v>1.4556801704501592</v>
      </c>
      <c r="H127" s="26">
        <f t="shared" si="14"/>
        <v>3.9513105381843182E-2</v>
      </c>
      <c r="I127" s="27">
        <f t="shared" si="15"/>
        <v>0.8609931031133633</v>
      </c>
      <c r="J127" s="26">
        <f t="shared" si="16"/>
        <v>0.88403285229798834</v>
      </c>
      <c r="K127" s="26">
        <f t="shared" si="17"/>
        <v>0</v>
      </c>
      <c r="L127" s="25">
        <f t="shared" si="18"/>
        <v>1.0027408374809563</v>
      </c>
    </row>
    <row r="128" spans="1:12" ht="20" customHeight="1" x14ac:dyDescent="0.2">
      <c r="A128" s="22">
        <v>42863.375</v>
      </c>
      <c r="B128" s="28">
        <v>55.017000000000003</v>
      </c>
      <c r="C128" s="26">
        <f t="shared" si="19"/>
        <v>285.9372222222222</v>
      </c>
      <c r="D128" s="26">
        <f t="shared" si="10"/>
        <v>13.852610227186593</v>
      </c>
      <c r="E128" s="26">
        <f t="shared" si="11"/>
        <v>1037796.4520489187</v>
      </c>
      <c r="F128" s="26">
        <f t="shared" si="12"/>
        <v>0.99999903642083721</v>
      </c>
      <c r="G128" s="26">
        <f t="shared" si="13"/>
        <v>1.0062826963549598</v>
      </c>
      <c r="H128" s="26">
        <f t="shared" si="14"/>
        <v>6.8128550291293763E-2</v>
      </c>
      <c r="I128" s="27">
        <f t="shared" si="15"/>
        <v>0.88403285229798834</v>
      </c>
      <c r="J128" s="26">
        <f t="shared" si="16"/>
        <v>0.89208418034766701</v>
      </c>
      <c r="K128" s="26">
        <f t="shared" si="17"/>
        <v>0</v>
      </c>
      <c r="L128" s="25">
        <f t="shared" si="18"/>
        <v>1.0027408374809563</v>
      </c>
    </row>
    <row r="129" spans="1:12" ht="20" customHeight="1" x14ac:dyDescent="0.2">
      <c r="A129" s="22">
        <v>42863.416666666664</v>
      </c>
      <c r="B129" s="28">
        <v>76.180999999999997</v>
      </c>
      <c r="C129" s="26">
        <f t="shared" si="19"/>
        <v>297.69499999999999</v>
      </c>
      <c r="D129" s="26">
        <f t="shared" si="10"/>
        <v>30.810137892809749</v>
      </c>
      <c r="E129" s="26">
        <f t="shared" si="11"/>
        <v>24025524279867.293</v>
      </c>
      <c r="F129" s="26">
        <f t="shared" si="12"/>
        <v>0.99999999999995837</v>
      </c>
      <c r="G129" s="26">
        <f t="shared" si="13"/>
        <v>0.30109481625436108</v>
      </c>
      <c r="H129" s="26">
        <f t="shared" si="14"/>
        <v>0.40411755775748709</v>
      </c>
      <c r="I129" s="27">
        <f t="shared" si="15"/>
        <v>0.89208418034766701</v>
      </c>
      <c r="J129" s="26">
        <f t="shared" si="16"/>
        <v>0.69561900881813243</v>
      </c>
      <c r="K129" s="26">
        <f t="shared" si="17"/>
        <v>0</v>
      </c>
      <c r="L129" s="25">
        <f t="shared" si="18"/>
        <v>1.0027408374809563</v>
      </c>
    </row>
    <row r="130" spans="1:12" ht="20" customHeight="1" x14ac:dyDescent="0.2">
      <c r="A130" s="22">
        <v>42863.458333333336</v>
      </c>
      <c r="B130" s="28">
        <v>65.337999999999994</v>
      </c>
      <c r="C130" s="26">
        <f t="shared" si="19"/>
        <v>291.67111111111109</v>
      </c>
      <c r="D130" s="26">
        <f t="shared" si="10"/>
        <v>22.29304239173495</v>
      </c>
      <c r="E130" s="26">
        <f t="shared" si="11"/>
        <v>4805574291.2367592</v>
      </c>
      <c r="F130" s="26">
        <f t="shared" si="12"/>
        <v>0.99999999979190834</v>
      </c>
      <c r="G130" s="26">
        <f t="shared" si="13"/>
        <v>0.55194544812936674</v>
      </c>
      <c r="H130" s="26">
        <f t="shared" si="14"/>
        <v>0.16526112355690376</v>
      </c>
      <c r="I130" s="27">
        <f t="shared" si="15"/>
        <v>0.69561900881813243</v>
      </c>
      <c r="J130" s="26">
        <f t="shared" si="16"/>
        <v>0.67373354978651756</v>
      </c>
      <c r="K130" s="26">
        <f t="shared" si="17"/>
        <v>0</v>
      </c>
      <c r="L130" s="25">
        <f t="shared" si="18"/>
        <v>1.0027408374809563</v>
      </c>
    </row>
    <row r="131" spans="1:12" ht="20" customHeight="1" x14ac:dyDescent="0.2">
      <c r="A131" s="22">
        <v>42863.5</v>
      </c>
      <c r="B131" s="28">
        <v>68.591999999999999</v>
      </c>
      <c r="C131" s="26">
        <f t="shared" si="19"/>
        <v>293.47888888888889</v>
      </c>
      <c r="D131" s="26">
        <f t="shared" si="10"/>
        <v>24.885754417315653</v>
      </c>
      <c r="E131" s="26">
        <f t="shared" si="11"/>
        <v>64231168296.488579</v>
      </c>
      <c r="F131" s="26">
        <f t="shared" si="12"/>
        <v>0.99999999998443123</v>
      </c>
      <c r="G131" s="26">
        <f t="shared" si="13"/>
        <v>0.45896218242826714</v>
      </c>
      <c r="H131" s="26">
        <f t="shared" si="14"/>
        <v>0.21696287188029464</v>
      </c>
      <c r="I131" s="27">
        <f t="shared" si="15"/>
        <v>0.67373354978651756</v>
      </c>
      <c r="J131" s="26">
        <f t="shared" si="16"/>
        <v>0.63184451124017849</v>
      </c>
      <c r="K131" s="26">
        <f t="shared" si="17"/>
        <v>0</v>
      </c>
      <c r="L131" s="25">
        <f t="shared" si="18"/>
        <v>1.0027408374809563</v>
      </c>
    </row>
    <row r="132" spans="1:12" ht="20" customHeight="1" x14ac:dyDescent="0.2">
      <c r="A132" s="22">
        <v>42863.541666666664</v>
      </c>
      <c r="B132" s="28">
        <v>71.512</v>
      </c>
      <c r="C132" s="26">
        <f t="shared" si="19"/>
        <v>295.10111111111109</v>
      </c>
      <c r="D132" s="26">
        <f t="shared" si="10"/>
        <v>27.185300706725734</v>
      </c>
      <c r="E132" s="26">
        <f t="shared" si="11"/>
        <v>640362786577.0625</v>
      </c>
      <c r="F132" s="26">
        <f t="shared" si="12"/>
        <v>0.99999999999843836</v>
      </c>
      <c r="G132" s="26">
        <f t="shared" si="13"/>
        <v>0.38968794638133492</v>
      </c>
      <c r="H132" s="26">
        <f t="shared" si="14"/>
        <v>0.2762060882431997</v>
      </c>
      <c r="I132" s="27">
        <f t="shared" si="15"/>
        <v>0.63184451124017849</v>
      </c>
      <c r="J132" s="26">
        <f t="shared" si="16"/>
        <v>0.57340161393630562</v>
      </c>
      <c r="K132" s="26">
        <f t="shared" si="17"/>
        <v>0</v>
      </c>
      <c r="L132" s="25">
        <f t="shared" si="18"/>
        <v>1.0027408374809563</v>
      </c>
    </row>
    <row r="133" spans="1:12" ht="20" customHeight="1" x14ac:dyDescent="0.2">
      <c r="A133" s="22">
        <v>42863.583333333336</v>
      </c>
      <c r="B133" s="28">
        <v>75.659000000000006</v>
      </c>
      <c r="C133" s="26">
        <f t="shared" si="19"/>
        <v>297.40499999999997</v>
      </c>
      <c r="D133" s="26">
        <f t="shared" si="10"/>
        <v>30.408016005110838</v>
      </c>
      <c r="E133" s="26">
        <f t="shared" si="11"/>
        <v>16070654213902.445</v>
      </c>
      <c r="F133" s="26">
        <f t="shared" si="12"/>
        <v>0.99999999999993783</v>
      </c>
      <c r="G133" s="26">
        <f t="shared" si="13"/>
        <v>0.30983432936005167</v>
      </c>
      <c r="H133" s="26">
        <f t="shared" si="14"/>
        <v>0.38741191182030954</v>
      </c>
      <c r="I133" s="27">
        <f t="shared" si="15"/>
        <v>0.57340161393630562</v>
      </c>
      <c r="J133" s="26">
        <f t="shared" si="16"/>
        <v>0.4887468138823593</v>
      </c>
      <c r="K133" s="26">
        <f t="shared" si="17"/>
        <v>0</v>
      </c>
      <c r="L133" s="25">
        <f t="shared" si="18"/>
        <v>1.0027408374809563</v>
      </c>
    </row>
    <row r="134" spans="1:12" ht="20" customHeight="1" x14ac:dyDescent="0.2">
      <c r="A134" s="22">
        <v>42863.625</v>
      </c>
      <c r="B134" s="28">
        <v>76.876000000000005</v>
      </c>
      <c r="C134" s="26">
        <f t="shared" si="19"/>
        <v>298.08111111111111</v>
      </c>
      <c r="D134" s="26">
        <f t="shared" si="10"/>
        <v>31.344315678432054</v>
      </c>
      <c r="E134" s="26">
        <f t="shared" si="11"/>
        <v>40988623906297</v>
      </c>
      <c r="F134" s="26">
        <f t="shared" si="12"/>
        <v>0.99999999999997558</v>
      </c>
      <c r="G134" s="26">
        <f t="shared" si="13"/>
        <v>0.28986532600485054</v>
      </c>
      <c r="H134" s="26">
        <f t="shared" si="14"/>
        <v>0.427428581033931</v>
      </c>
      <c r="I134" s="27">
        <f t="shared" si="15"/>
        <v>0.4887468138823593</v>
      </c>
      <c r="J134" s="26">
        <f t="shared" si="16"/>
        <v>0.41957264604631556</v>
      </c>
      <c r="K134" s="26">
        <f t="shared" si="17"/>
        <v>0</v>
      </c>
      <c r="L134" s="25">
        <f t="shared" si="18"/>
        <v>1.0027408374809563</v>
      </c>
    </row>
    <row r="135" spans="1:12" ht="20" customHeight="1" x14ac:dyDescent="0.2">
      <c r="A135" s="22">
        <v>42863.666666666664</v>
      </c>
      <c r="B135" s="28">
        <v>69.278000000000006</v>
      </c>
      <c r="C135" s="26">
        <f t="shared" si="19"/>
        <v>293.85999999999996</v>
      </c>
      <c r="D135" s="26">
        <f t="shared" si="10"/>
        <v>25.42827196624237</v>
      </c>
      <c r="E135" s="26">
        <f t="shared" si="11"/>
        <v>110498962226.23897</v>
      </c>
      <c r="F135" s="26">
        <f t="shared" si="12"/>
        <v>0.99999999999095013</v>
      </c>
      <c r="G135" s="26">
        <f t="shared" si="13"/>
        <v>0.4415828296301762</v>
      </c>
      <c r="H135" s="26">
        <f t="shared" si="14"/>
        <v>0.22967911795185314</v>
      </c>
      <c r="I135" s="27">
        <f t="shared" si="15"/>
        <v>0.41957264604631556</v>
      </c>
      <c r="J135" s="26">
        <f t="shared" si="16"/>
        <v>0.42408938674426166</v>
      </c>
      <c r="K135" s="26">
        <f t="shared" si="17"/>
        <v>0</v>
      </c>
      <c r="L135" s="25">
        <f t="shared" si="18"/>
        <v>1.0027408374809563</v>
      </c>
    </row>
    <row r="136" spans="1:12" ht="20" customHeight="1" x14ac:dyDescent="0.2">
      <c r="A136" s="22">
        <v>42863.708333333336</v>
      </c>
      <c r="B136" s="28">
        <v>66.366</v>
      </c>
      <c r="C136" s="26">
        <f t="shared" si="19"/>
        <v>292.24222222222221</v>
      </c>
      <c r="D136" s="26">
        <f t="shared" si="10"/>
        <v>23.11559513037129</v>
      </c>
      <c r="E136" s="26">
        <f t="shared" si="11"/>
        <v>10938944301.89575</v>
      </c>
      <c r="F136" s="26">
        <f t="shared" si="12"/>
        <v>0.99999999990858346</v>
      </c>
      <c r="G136" s="26">
        <f t="shared" si="13"/>
        <v>0.52056847460032452</v>
      </c>
      <c r="H136" s="26">
        <f t="shared" si="14"/>
        <v>0.18016689664506108</v>
      </c>
      <c r="I136" s="27">
        <f t="shared" si="15"/>
        <v>0.42408938674426166</v>
      </c>
      <c r="J136" s="26">
        <f t="shared" si="16"/>
        <v>0.43999581491882633</v>
      </c>
      <c r="K136" s="26">
        <f t="shared" si="17"/>
        <v>0</v>
      </c>
      <c r="L136" s="25">
        <f t="shared" si="18"/>
        <v>1.0027408374809563</v>
      </c>
    </row>
    <row r="137" spans="1:12" ht="20" customHeight="1" x14ac:dyDescent="0.2">
      <c r="A137" s="22">
        <v>42863.75</v>
      </c>
      <c r="B137" s="28">
        <v>57.441000000000003</v>
      </c>
      <c r="C137" s="26">
        <f t="shared" si="19"/>
        <v>287.2838888888889</v>
      </c>
      <c r="D137" s="26">
        <f t="shared" si="10"/>
        <v>15.865211144222434</v>
      </c>
      <c r="E137" s="26">
        <f t="shared" si="11"/>
        <v>7765575.6381262224</v>
      </c>
      <c r="F137" s="26">
        <f t="shared" si="12"/>
        <v>0.9999998712265622</v>
      </c>
      <c r="G137" s="26">
        <f t="shared" si="13"/>
        <v>0.8720214748071623</v>
      </c>
      <c r="H137" s="26">
        <f t="shared" si="14"/>
        <v>8.415766904878258E-2</v>
      </c>
      <c r="I137" s="27">
        <f t="shared" si="15"/>
        <v>0.43999581491882633</v>
      </c>
      <c r="J137" s="26">
        <f t="shared" si="16"/>
        <v>0.4748662037013246</v>
      </c>
      <c r="K137" s="26">
        <f t="shared" si="17"/>
        <v>0</v>
      </c>
      <c r="L137" s="25">
        <f t="shared" si="18"/>
        <v>1.0027408374809563</v>
      </c>
    </row>
    <row r="138" spans="1:12" ht="20" customHeight="1" x14ac:dyDescent="0.2">
      <c r="A138" s="22">
        <v>42863.791666666664</v>
      </c>
      <c r="B138" s="28">
        <v>53.798000000000002</v>
      </c>
      <c r="C138" s="26">
        <f t="shared" si="19"/>
        <v>285.26</v>
      </c>
      <c r="D138" s="26">
        <f t="shared" si="10"/>
        <v>12.833316973988628</v>
      </c>
      <c r="E138" s="26">
        <f t="shared" si="11"/>
        <v>374488.72474217013</v>
      </c>
      <c r="F138" s="26">
        <f t="shared" si="12"/>
        <v>0.99999732969976496</v>
      </c>
      <c r="G138" s="26">
        <f t="shared" si="13"/>
        <v>1.0819767206101036</v>
      </c>
      <c r="H138" s="26">
        <f t="shared" si="14"/>
        <v>6.1214522463947242E-2</v>
      </c>
      <c r="I138" s="27">
        <f t="shared" si="15"/>
        <v>0.4748662037013246</v>
      </c>
      <c r="J138" s="26">
        <f t="shared" si="16"/>
        <v>0.51091555577906733</v>
      </c>
      <c r="K138" s="26">
        <f t="shared" si="17"/>
        <v>0</v>
      </c>
      <c r="L138" s="25">
        <f t="shared" si="18"/>
        <v>1.0027408374809563</v>
      </c>
    </row>
    <row r="139" spans="1:12" ht="20" customHeight="1" x14ac:dyDescent="0.2">
      <c r="A139" s="22">
        <v>42863.833333333336</v>
      </c>
      <c r="B139" s="28">
        <v>49.759</v>
      </c>
      <c r="C139" s="26">
        <f t="shared" si="19"/>
        <v>283.01611111111112</v>
      </c>
      <c r="D139" s="26">
        <f t="shared" si="10"/>
        <v>9.421161339460463</v>
      </c>
      <c r="E139" s="26">
        <f t="shared" si="11"/>
        <v>12346.912853856949</v>
      </c>
      <c r="F139" s="26">
        <f t="shared" si="12"/>
        <v>0.99991901465358268</v>
      </c>
      <c r="G139" s="26">
        <f t="shared" si="13"/>
        <v>1.3793020624110246</v>
      </c>
      <c r="H139" s="26">
        <f t="shared" si="14"/>
        <v>4.2783588649535166E-2</v>
      </c>
      <c r="I139" s="27">
        <f t="shared" si="15"/>
        <v>0.51091555577906733</v>
      </c>
      <c r="J139" s="26">
        <f t="shared" si="16"/>
        <v>0.54728469820824854</v>
      </c>
      <c r="K139" s="26">
        <f t="shared" si="17"/>
        <v>0</v>
      </c>
      <c r="L139" s="25">
        <f t="shared" si="18"/>
        <v>1.0027408374809563</v>
      </c>
    </row>
    <row r="140" spans="1:12" ht="20" customHeight="1" x14ac:dyDescent="0.2">
      <c r="A140" s="22">
        <v>42863.875</v>
      </c>
      <c r="B140" s="28">
        <v>48.871000000000002</v>
      </c>
      <c r="C140" s="26">
        <f t="shared" si="19"/>
        <v>282.52277777777778</v>
      </c>
      <c r="D140" s="26">
        <f t="shared" si="10"/>
        <v>8.6637089241575396</v>
      </c>
      <c r="E140" s="26">
        <f t="shared" si="11"/>
        <v>5788.9657296760779</v>
      </c>
      <c r="F140" s="26">
        <f t="shared" si="12"/>
        <v>0.99982728740605931</v>
      </c>
      <c r="G140" s="26">
        <f t="shared" si="13"/>
        <v>1.4556801704501592</v>
      </c>
      <c r="H140" s="26">
        <f t="shared" si="14"/>
        <v>3.9513105381843182E-2</v>
      </c>
      <c r="I140" s="27">
        <f t="shared" si="15"/>
        <v>0.54728469820824854</v>
      </c>
      <c r="J140" s="26">
        <f t="shared" si="16"/>
        <v>0.58247834036130652</v>
      </c>
      <c r="K140" s="26">
        <f t="shared" si="17"/>
        <v>0</v>
      </c>
      <c r="L140" s="25">
        <f t="shared" si="18"/>
        <v>1.0027408374809563</v>
      </c>
    </row>
    <row r="141" spans="1:12" ht="20" customHeight="1" x14ac:dyDescent="0.2">
      <c r="A141" s="22">
        <v>42863.916666666664</v>
      </c>
      <c r="B141" s="28">
        <v>48.695</v>
      </c>
      <c r="C141" s="26">
        <f t="shared" si="19"/>
        <v>282.42499999999995</v>
      </c>
      <c r="D141" s="26">
        <f t="shared" ref="D141:D204" si="20">$C$5*$C$6*(C141-$C$6)/C141</f>
        <v>8.5132690094714718</v>
      </c>
      <c r="E141" s="26">
        <f t="shared" ref="E141:E204" si="21">EXP(D141)</f>
        <v>4980.4175379776434</v>
      </c>
      <c r="F141" s="26">
        <f t="shared" ref="F141:F204" si="22">E141/(1+E141)</f>
        <v>0.99979925392875102</v>
      </c>
      <c r="G141" s="26">
        <f t="shared" ref="G141:G204" si="23">$C$7*EXP($C$8/C141)</f>
        <v>1.471346016260622</v>
      </c>
      <c r="H141" s="26">
        <f t="shared" ref="H141:H204" si="24">$C$4*EXP(-$C$2/C141)</f>
        <v>3.8893932303859853E-2</v>
      </c>
      <c r="I141" s="27">
        <f t="shared" ref="I141:I204" si="25">IF(J140&lt;1,J140,J140-J140*F140)</f>
        <v>0.58247834036130652</v>
      </c>
      <c r="J141" s="26">
        <f t="shared" ref="J141:J204" si="26">G141-(G141-I141)*EXP(-H141)</f>
        <v>0.61638621982040265</v>
      </c>
      <c r="K141" s="26">
        <f t="shared" ref="K141:K204" si="27">IF(J141&lt;1,0,J141*F141)</f>
        <v>0</v>
      </c>
      <c r="L141" s="25">
        <f t="shared" ref="L141:L204" si="28">K141+L140</f>
        <v>1.0027408374809563</v>
      </c>
    </row>
    <row r="142" spans="1:12" ht="20" customHeight="1" x14ac:dyDescent="0.2">
      <c r="A142" s="22">
        <v>42863.958333333336</v>
      </c>
      <c r="B142" s="28">
        <v>48.517000000000003</v>
      </c>
      <c r="C142" s="26">
        <f t="shared" ref="C142:C205" si="29">CONVERT(B142,"F","K")</f>
        <v>282.32611111111112</v>
      </c>
      <c r="D142" s="26">
        <f t="shared" si="20"/>
        <v>8.3610135639046366</v>
      </c>
      <c r="E142" s="26">
        <f t="shared" si="21"/>
        <v>4277.027611022766</v>
      </c>
      <c r="F142" s="26">
        <f t="shared" si="22"/>
        <v>0.99976624741798692</v>
      </c>
      <c r="G142" s="26">
        <f t="shared" si="23"/>
        <v>1.4873725852503161</v>
      </c>
      <c r="H142" s="26">
        <f t="shared" si="24"/>
        <v>3.8277165157258805E-2</v>
      </c>
      <c r="I142" s="27">
        <f t="shared" si="25"/>
        <v>0.61638621982040265</v>
      </c>
      <c r="J142" s="26">
        <f t="shared" si="26"/>
        <v>0.64909511341988602</v>
      </c>
      <c r="K142" s="26">
        <f t="shared" si="27"/>
        <v>0</v>
      </c>
      <c r="L142" s="25">
        <f t="shared" si="28"/>
        <v>1.0027408374809563</v>
      </c>
    </row>
    <row r="143" spans="1:12" ht="20" customHeight="1" x14ac:dyDescent="0.2">
      <c r="A143" s="22">
        <v>42864</v>
      </c>
      <c r="B143" s="28">
        <v>46.369</v>
      </c>
      <c r="C143" s="26">
        <f t="shared" si="29"/>
        <v>281.13277777777773</v>
      </c>
      <c r="D143" s="26">
        <f t="shared" si="20"/>
        <v>6.5152385488074334</v>
      </c>
      <c r="E143" s="26">
        <f t="shared" si="21"/>
        <v>675.3550474501377</v>
      </c>
      <c r="F143" s="26">
        <f t="shared" si="22"/>
        <v>0.99852148660120155</v>
      </c>
      <c r="G143" s="26">
        <f t="shared" si="23"/>
        <v>1.6961231828381429</v>
      </c>
      <c r="H143" s="26">
        <f t="shared" si="24"/>
        <v>3.1534187352453003E-2</v>
      </c>
      <c r="I143" s="27">
        <f t="shared" si="25"/>
        <v>0.64909511341988602</v>
      </c>
      <c r="J143" s="26">
        <f t="shared" si="26"/>
        <v>0.68159713697101942</v>
      </c>
      <c r="K143" s="26">
        <f t="shared" si="27"/>
        <v>0</v>
      </c>
      <c r="L143" s="25">
        <f t="shared" si="28"/>
        <v>1.0027408374809563</v>
      </c>
    </row>
    <row r="144" spans="1:12" ht="20" customHeight="1" x14ac:dyDescent="0.2">
      <c r="A144" s="22">
        <v>42864.041666666664</v>
      </c>
      <c r="B144" s="28">
        <v>45.648000000000003</v>
      </c>
      <c r="C144" s="26">
        <f t="shared" si="29"/>
        <v>280.73222222222222</v>
      </c>
      <c r="D144" s="26">
        <f t="shared" si="20"/>
        <v>5.892166121135598</v>
      </c>
      <c r="E144" s="26">
        <f t="shared" si="21"/>
        <v>362.18898048120394</v>
      </c>
      <c r="F144" s="26">
        <f t="shared" si="22"/>
        <v>0.99724661249723201</v>
      </c>
      <c r="G144" s="26">
        <f t="shared" si="23"/>
        <v>1.7730108700900944</v>
      </c>
      <c r="H144" s="26">
        <f t="shared" si="24"/>
        <v>2.9537426407762198E-2</v>
      </c>
      <c r="I144" s="27">
        <f t="shared" si="25"/>
        <v>0.68159713697101942</v>
      </c>
      <c r="J144" s="26">
        <f t="shared" si="26"/>
        <v>0.71336323586973394</v>
      </c>
      <c r="K144" s="26">
        <f t="shared" si="27"/>
        <v>0</v>
      </c>
      <c r="L144" s="25">
        <f t="shared" si="28"/>
        <v>1.0027408374809563</v>
      </c>
    </row>
    <row r="145" spans="1:12" ht="20" customHeight="1" x14ac:dyDescent="0.2">
      <c r="A145" s="22">
        <v>42864.083333333336</v>
      </c>
      <c r="B145" s="28">
        <v>46.548000000000002</v>
      </c>
      <c r="C145" s="26">
        <f t="shared" si="29"/>
        <v>281.23222222222222</v>
      </c>
      <c r="D145" s="26">
        <f t="shared" si="20"/>
        <v>6.6696514150030186</v>
      </c>
      <c r="E145" s="26">
        <f t="shared" si="21"/>
        <v>788.12082947723172</v>
      </c>
      <c r="F145" s="26">
        <f t="shared" si="22"/>
        <v>0.99873276694436963</v>
      </c>
      <c r="G145" s="26">
        <f t="shared" si="23"/>
        <v>1.6775897635284278</v>
      </c>
      <c r="H145" s="26">
        <f t="shared" si="24"/>
        <v>3.2049562028875524E-2</v>
      </c>
      <c r="I145" s="27">
        <f t="shared" si="25"/>
        <v>0.71336323586973394</v>
      </c>
      <c r="J145" s="26">
        <f t="shared" si="26"/>
        <v>0.74377630771200098</v>
      </c>
      <c r="K145" s="26">
        <f t="shared" si="27"/>
        <v>0</v>
      </c>
      <c r="L145" s="25">
        <f t="shared" si="28"/>
        <v>1.0027408374809563</v>
      </c>
    </row>
    <row r="146" spans="1:12" ht="20" customHeight="1" x14ac:dyDescent="0.2">
      <c r="A146" s="22">
        <v>42864.125</v>
      </c>
      <c r="B146" s="28">
        <v>45.103999999999999</v>
      </c>
      <c r="C146" s="26">
        <f t="shared" si="29"/>
        <v>280.42999999999995</v>
      </c>
      <c r="D146" s="26">
        <f t="shared" si="20"/>
        <v>5.4208750846912892</v>
      </c>
      <c r="E146" s="26">
        <f t="shared" si="21"/>
        <v>226.07687237554086</v>
      </c>
      <c r="F146" s="26">
        <f t="shared" si="22"/>
        <v>0.99559620497878709</v>
      </c>
      <c r="G146" s="26">
        <f t="shared" si="23"/>
        <v>1.8334754559089348</v>
      </c>
      <c r="H146" s="26">
        <f t="shared" si="24"/>
        <v>2.8111507466236592E-2</v>
      </c>
      <c r="I146" s="27">
        <f t="shared" si="25"/>
        <v>0.74377630771200098</v>
      </c>
      <c r="J146" s="26">
        <f t="shared" si="26"/>
        <v>0.77398282881441749</v>
      </c>
      <c r="K146" s="26">
        <f t="shared" si="27"/>
        <v>0</v>
      </c>
      <c r="L146" s="25">
        <f t="shared" si="28"/>
        <v>1.0027408374809563</v>
      </c>
    </row>
    <row r="147" spans="1:12" ht="20" customHeight="1" x14ac:dyDescent="0.2">
      <c r="A147" s="22">
        <v>42864.166666666664</v>
      </c>
      <c r="B147" s="28">
        <v>43.648000000000003</v>
      </c>
      <c r="C147" s="26">
        <f t="shared" si="29"/>
        <v>279.62111111111108</v>
      </c>
      <c r="D147" s="26">
        <f t="shared" si="20"/>
        <v>4.1544661625452957</v>
      </c>
      <c r="E147" s="26">
        <f t="shared" si="21"/>
        <v>63.717940443804878</v>
      </c>
      <c r="F147" s="26">
        <f t="shared" si="22"/>
        <v>0.98454833399915886</v>
      </c>
      <c r="G147" s="26">
        <f t="shared" si="23"/>
        <v>2.0063620799163475</v>
      </c>
      <c r="H147" s="26">
        <f t="shared" si="24"/>
        <v>2.4611734016080133E-2</v>
      </c>
      <c r="I147" s="27">
        <f t="shared" si="25"/>
        <v>0.77398282881441749</v>
      </c>
      <c r="J147" s="26">
        <f t="shared" si="26"/>
        <v>0.80394361337043319</v>
      </c>
      <c r="K147" s="26">
        <f t="shared" si="27"/>
        <v>0</v>
      </c>
      <c r="L147" s="25">
        <f t="shared" si="28"/>
        <v>1.0027408374809563</v>
      </c>
    </row>
    <row r="148" spans="1:12" ht="20" customHeight="1" x14ac:dyDescent="0.2">
      <c r="A148" s="22">
        <v>42864.208333333336</v>
      </c>
      <c r="B148" s="28">
        <v>43.466000000000001</v>
      </c>
      <c r="C148" s="26">
        <f t="shared" si="29"/>
        <v>279.52</v>
      </c>
      <c r="D148" s="26">
        <f t="shared" si="20"/>
        <v>3.9956496851745569</v>
      </c>
      <c r="E148" s="26">
        <f t="shared" si="21"/>
        <v>54.361146784764315</v>
      </c>
      <c r="F148" s="26">
        <f t="shared" si="22"/>
        <v>0.98193679036513015</v>
      </c>
      <c r="G148" s="26">
        <f t="shared" si="23"/>
        <v>2.0291633655831762</v>
      </c>
      <c r="H148" s="26">
        <f t="shared" si="24"/>
        <v>2.4204770808795097E-2</v>
      </c>
      <c r="I148" s="27">
        <f t="shared" si="25"/>
        <v>0.80394361337043319</v>
      </c>
      <c r="J148" s="26">
        <f t="shared" si="26"/>
        <v>0.83324374468758799</v>
      </c>
      <c r="K148" s="26">
        <f t="shared" si="27"/>
        <v>0</v>
      </c>
      <c r="L148" s="25">
        <f t="shared" si="28"/>
        <v>1.0027408374809563</v>
      </c>
    </row>
    <row r="149" spans="1:12" ht="20" customHeight="1" x14ac:dyDescent="0.2">
      <c r="A149" s="22">
        <v>42864.25</v>
      </c>
      <c r="B149" s="28">
        <v>41.067</v>
      </c>
      <c r="C149" s="26">
        <f t="shared" si="29"/>
        <v>278.1872222222222</v>
      </c>
      <c r="D149" s="26">
        <f t="shared" si="20"/>
        <v>1.8914488044621931</v>
      </c>
      <c r="E149" s="26">
        <f t="shared" si="21"/>
        <v>6.6289658024224893</v>
      </c>
      <c r="F149" s="26">
        <f t="shared" si="22"/>
        <v>0.86892063408090492</v>
      </c>
      <c r="G149" s="26">
        <f t="shared" si="23"/>
        <v>2.3568960782529422</v>
      </c>
      <c r="H149" s="26">
        <f t="shared" si="24"/>
        <v>1.9407067813227308E-2</v>
      </c>
      <c r="I149" s="27">
        <f t="shared" si="25"/>
        <v>0.83324374468758799</v>
      </c>
      <c r="J149" s="26">
        <f t="shared" si="26"/>
        <v>0.86252828618311472</v>
      </c>
      <c r="K149" s="26">
        <f t="shared" si="27"/>
        <v>0</v>
      </c>
      <c r="L149" s="25">
        <f t="shared" si="28"/>
        <v>1.0027408374809563</v>
      </c>
    </row>
    <row r="150" spans="1:12" ht="20" customHeight="1" x14ac:dyDescent="0.2">
      <c r="A150" s="22">
        <v>42864.291666666664</v>
      </c>
      <c r="B150" s="28">
        <v>43.648000000000003</v>
      </c>
      <c r="C150" s="26">
        <f t="shared" si="29"/>
        <v>279.62111111111108</v>
      </c>
      <c r="D150" s="26">
        <f t="shared" si="20"/>
        <v>4.1544661625452957</v>
      </c>
      <c r="E150" s="26">
        <f t="shared" si="21"/>
        <v>63.717940443804878</v>
      </c>
      <c r="F150" s="26">
        <f t="shared" si="22"/>
        <v>0.98454833399915886</v>
      </c>
      <c r="G150" s="26">
        <f t="shared" si="23"/>
        <v>2.0063620799163475</v>
      </c>
      <c r="H150" s="26">
        <f t="shared" si="24"/>
        <v>2.4611734016080133E-2</v>
      </c>
      <c r="I150" s="27">
        <f t="shared" si="25"/>
        <v>0.86252828618311472</v>
      </c>
      <c r="J150" s="26">
        <f t="shared" si="26"/>
        <v>0.89033641248132112</v>
      </c>
      <c r="K150" s="26">
        <f t="shared" si="27"/>
        <v>0</v>
      </c>
      <c r="L150" s="25">
        <f t="shared" si="28"/>
        <v>1.0027408374809563</v>
      </c>
    </row>
    <row r="151" spans="1:12" ht="20" customHeight="1" x14ac:dyDescent="0.2">
      <c r="A151" s="22">
        <v>42864.333333333336</v>
      </c>
      <c r="B151" s="28">
        <v>41.625</v>
      </c>
      <c r="C151" s="26">
        <f t="shared" si="29"/>
        <v>278.49722222222221</v>
      </c>
      <c r="D151" s="26">
        <f t="shared" si="20"/>
        <v>2.3826768669146654</v>
      </c>
      <c r="E151" s="26">
        <f t="shared" si="21"/>
        <v>10.833864897384222</v>
      </c>
      <c r="F151" s="26">
        <f t="shared" si="22"/>
        <v>0.91549675370883765</v>
      </c>
      <c r="G151" s="26">
        <f t="shared" si="23"/>
        <v>2.275939131937657</v>
      </c>
      <c r="H151" s="26">
        <f t="shared" si="24"/>
        <v>2.0434192002155235E-2</v>
      </c>
      <c r="I151" s="27">
        <f t="shared" si="25"/>
        <v>0.89033641248132112</v>
      </c>
      <c r="J151" s="26">
        <f t="shared" si="26"/>
        <v>0.91836276138423401</v>
      </c>
      <c r="K151" s="26">
        <f t="shared" si="27"/>
        <v>0</v>
      </c>
      <c r="L151" s="25">
        <f t="shared" si="28"/>
        <v>1.0027408374809563</v>
      </c>
    </row>
    <row r="152" spans="1:12" ht="20" customHeight="1" x14ac:dyDescent="0.2">
      <c r="A152" s="22">
        <v>42864.375</v>
      </c>
      <c r="B152" s="28">
        <v>49.936999999999998</v>
      </c>
      <c r="C152" s="26">
        <f t="shared" si="29"/>
        <v>283.11499999999995</v>
      </c>
      <c r="D152" s="26">
        <f t="shared" si="20"/>
        <v>9.5726754145841078</v>
      </c>
      <c r="E152" s="26">
        <f t="shared" si="21"/>
        <v>14366.802104175829</v>
      </c>
      <c r="F152" s="26">
        <f t="shared" si="22"/>
        <v>0.99993039993224087</v>
      </c>
      <c r="G152" s="26">
        <f t="shared" si="23"/>
        <v>1.3645119406531059</v>
      </c>
      <c r="H152" s="26">
        <f t="shared" si="24"/>
        <v>4.3469585109050884E-2</v>
      </c>
      <c r="I152" s="27">
        <f t="shared" si="25"/>
        <v>0.91836276138423401</v>
      </c>
      <c r="J152" s="26">
        <f t="shared" si="26"/>
        <v>0.9373412002862147</v>
      </c>
      <c r="K152" s="26">
        <f t="shared" si="27"/>
        <v>0</v>
      </c>
      <c r="L152" s="25">
        <f t="shared" si="28"/>
        <v>1.0027408374809563</v>
      </c>
    </row>
    <row r="153" spans="1:12" ht="20" customHeight="1" x14ac:dyDescent="0.2">
      <c r="A153" s="22">
        <v>42864.416666666664</v>
      </c>
      <c r="B153" s="28">
        <v>54.322000000000003</v>
      </c>
      <c r="C153" s="26">
        <f t="shared" si="29"/>
        <v>285.55111111111108</v>
      </c>
      <c r="D153" s="26">
        <f t="shared" si="20"/>
        <v>13.2720633784183</v>
      </c>
      <c r="E153" s="26">
        <f t="shared" si="21"/>
        <v>580742.87295524566</v>
      </c>
      <c r="F153" s="26">
        <f t="shared" si="22"/>
        <v>0.99999827807051167</v>
      </c>
      <c r="G153" s="26">
        <f t="shared" si="23"/>
        <v>1.0487208426201173</v>
      </c>
      <c r="H153" s="26">
        <f t="shared" si="24"/>
        <v>6.4100159585052954E-2</v>
      </c>
      <c r="I153" s="27">
        <f t="shared" si="25"/>
        <v>0.9373412002862147</v>
      </c>
      <c r="J153" s="26">
        <f t="shared" si="26"/>
        <v>0.94425664487967764</v>
      </c>
      <c r="K153" s="26">
        <f t="shared" si="27"/>
        <v>0</v>
      </c>
      <c r="L153" s="25">
        <f t="shared" si="28"/>
        <v>1.0027408374809563</v>
      </c>
    </row>
    <row r="154" spans="1:12" ht="20" customHeight="1" x14ac:dyDescent="0.2">
      <c r="A154" s="22">
        <v>42864.458333333336</v>
      </c>
      <c r="B154" s="28">
        <v>56.057000000000002</v>
      </c>
      <c r="C154" s="26">
        <f t="shared" si="29"/>
        <v>286.51499999999999</v>
      </c>
      <c r="D154" s="26">
        <f t="shared" si="20"/>
        <v>14.718419628989738</v>
      </c>
      <c r="E154" s="26">
        <f t="shared" si="21"/>
        <v>2466768.6888356186</v>
      </c>
      <c r="F154" s="26">
        <f t="shared" si="22"/>
        <v>0.99999959461152599</v>
      </c>
      <c r="G154" s="26">
        <f t="shared" si="23"/>
        <v>0.94616092289396225</v>
      </c>
      <c r="H154" s="26">
        <f t="shared" si="24"/>
        <v>7.4611493328697431E-2</v>
      </c>
      <c r="I154" s="27">
        <f t="shared" si="25"/>
        <v>0.94425664487967764</v>
      </c>
      <c r="J154" s="26">
        <f t="shared" si="26"/>
        <v>0.94439355486914645</v>
      </c>
      <c r="K154" s="26">
        <f t="shared" si="27"/>
        <v>0</v>
      </c>
      <c r="L154" s="25">
        <f t="shared" si="28"/>
        <v>1.0027408374809563</v>
      </c>
    </row>
    <row r="155" spans="1:12" ht="20" customHeight="1" x14ac:dyDescent="0.2">
      <c r="A155" s="22">
        <v>42864.5</v>
      </c>
      <c r="B155" s="28">
        <v>62.253999999999998</v>
      </c>
      <c r="C155" s="26">
        <f t="shared" si="29"/>
        <v>289.95777777777778</v>
      </c>
      <c r="D155" s="26">
        <f t="shared" si="20"/>
        <v>19.805942627662269</v>
      </c>
      <c r="E155" s="26">
        <f t="shared" si="21"/>
        <v>399587222.16456902</v>
      </c>
      <c r="F155" s="26">
        <f t="shared" si="22"/>
        <v>0.99999999749741753</v>
      </c>
      <c r="G155" s="26">
        <f t="shared" si="23"/>
        <v>0.65879729895987948</v>
      </c>
      <c r="H155" s="26">
        <f t="shared" si="24"/>
        <v>0.12728328430250438</v>
      </c>
      <c r="I155" s="27">
        <f t="shared" si="25"/>
        <v>0.94439355486914645</v>
      </c>
      <c r="J155" s="26">
        <f t="shared" si="26"/>
        <v>0.91026029269715414</v>
      </c>
      <c r="K155" s="26">
        <f t="shared" si="27"/>
        <v>0</v>
      </c>
      <c r="L155" s="25">
        <f t="shared" si="28"/>
        <v>1.0027408374809563</v>
      </c>
    </row>
    <row r="156" spans="1:12" ht="20" customHeight="1" x14ac:dyDescent="0.2">
      <c r="A156" s="22">
        <v>42864.541666666664</v>
      </c>
      <c r="B156" s="28">
        <v>69.448999999999998</v>
      </c>
      <c r="C156" s="26">
        <f t="shared" si="29"/>
        <v>293.95499999999998</v>
      </c>
      <c r="D156" s="26">
        <f t="shared" si="20"/>
        <v>25.563286897654383</v>
      </c>
      <c r="E156" s="26">
        <f t="shared" si="21"/>
        <v>126472015292.24706</v>
      </c>
      <c r="F156" s="26">
        <f t="shared" si="22"/>
        <v>0.9999999999920931</v>
      </c>
      <c r="G156" s="26">
        <f t="shared" si="23"/>
        <v>0.43736093047387631</v>
      </c>
      <c r="H156" s="26">
        <f t="shared" si="24"/>
        <v>0.23295794051298624</v>
      </c>
      <c r="I156" s="27">
        <f t="shared" si="25"/>
        <v>0.91026029269715414</v>
      </c>
      <c r="J156" s="26">
        <f t="shared" si="26"/>
        <v>0.81198560636675454</v>
      </c>
      <c r="K156" s="26">
        <f t="shared" si="27"/>
        <v>0</v>
      </c>
      <c r="L156" s="25">
        <f t="shared" si="28"/>
        <v>1.0027408374809563</v>
      </c>
    </row>
    <row r="157" spans="1:12" ht="20" customHeight="1" x14ac:dyDescent="0.2">
      <c r="A157" s="22">
        <v>42864.583333333336</v>
      </c>
      <c r="B157" s="28">
        <v>69.622</v>
      </c>
      <c r="C157" s="26">
        <f t="shared" si="29"/>
        <v>294.05111111111108</v>
      </c>
      <c r="D157" s="26">
        <f t="shared" si="20"/>
        <v>25.699792175207598</v>
      </c>
      <c r="E157" s="26">
        <f t="shared" si="21"/>
        <v>144969929515.36841</v>
      </c>
      <c r="F157" s="26">
        <f t="shared" si="22"/>
        <v>0.99999999999310196</v>
      </c>
      <c r="G157" s="26">
        <f t="shared" si="23"/>
        <v>0.43313346261360602</v>
      </c>
      <c r="H157" s="26">
        <f t="shared" si="24"/>
        <v>0.23632054370128777</v>
      </c>
      <c r="I157" s="27">
        <f t="shared" si="25"/>
        <v>0.81198560636675454</v>
      </c>
      <c r="J157" s="26">
        <f t="shared" si="26"/>
        <v>0.73224766948450171</v>
      </c>
      <c r="K157" s="26">
        <f t="shared" si="27"/>
        <v>0</v>
      </c>
      <c r="L157" s="25">
        <f t="shared" si="28"/>
        <v>1.0027408374809563</v>
      </c>
    </row>
    <row r="158" spans="1:12" ht="20" customHeight="1" x14ac:dyDescent="0.2">
      <c r="A158" s="22">
        <v>42864.625</v>
      </c>
      <c r="B158" s="28">
        <v>69.793000000000006</v>
      </c>
      <c r="C158" s="26">
        <f t="shared" si="29"/>
        <v>294.14611111111111</v>
      </c>
      <c r="D158" s="26">
        <f t="shared" si="20"/>
        <v>25.834631692866168</v>
      </c>
      <c r="E158" s="26">
        <f t="shared" si="21"/>
        <v>165896791313.23523</v>
      </c>
      <c r="F158" s="26">
        <f t="shared" si="22"/>
        <v>0.99999999999397216</v>
      </c>
      <c r="G158" s="26">
        <f t="shared" si="23"/>
        <v>0.42899770087586819</v>
      </c>
      <c r="H158" s="26">
        <f t="shared" si="24"/>
        <v>0.2396897628630407</v>
      </c>
      <c r="I158" s="27">
        <f t="shared" si="25"/>
        <v>0.73224766948450171</v>
      </c>
      <c r="J158" s="26">
        <f t="shared" si="26"/>
        <v>0.66761659201058854</v>
      </c>
      <c r="K158" s="26">
        <f t="shared" si="27"/>
        <v>0</v>
      </c>
      <c r="L158" s="25">
        <f t="shared" si="28"/>
        <v>1.0027408374809563</v>
      </c>
    </row>
    <row r="159" spans="1:12" ht="20" customHeight="1" x14ac:dyDescent="0.2">
      <c r="A159" s="22">
        <v>42864.666666666664</v>
      </c>
      <c r="B159" s="28">
        <v>62.94</v>
      </c>
      <c r="C159" s="26">
        <f t="shared" si="29"/>
        <v>290.33888888888885</v>
      </c>
      <c r="D159" s="26">
        <f t="shared" si="20"/>
        <v>20.361707583092496</v>
      </c>
      <c r="E159" s="26">
        <f t="shared" si="21"/>
        <v>696590015.84050798</v>
      </c>
      <c r="F159" s="26">
        <f t="shared" si="22"/>
        <v>0.99999999856443533</v>
      </c>
      <c r="G159" s="26">
        <f t="shared" si="23"/>
        <v>0.63325367431845314</v>
      </c>
      <c r="H159" s="26">
        <f t="shared" si="24"/>
        <v>0.13493091930411141</v>
      </c>
      <c r="I159" s="27">
        <f t="shared" si="25"/>
        <v>0.66761659201058854</v>
      </c>
      <c r="J159" s="26">
        <f t="shared" si="26"/>
        <v>0.66327917638903422</v>
      </c>
      <c r="K159" s="26">
        <f t="shared" si="27"/>
        <v>0</v>
      </c>
      <c r="L159" s="25">
        <f t="shared" si="28"/>
        <v>1.0027408374809563</v>
      </c>
    </row>
    <row r="160" spans="1:12" ht="20" customHeight="1" x14ac:dyDescent="0.2">
      <c r="A160" s="22">
        <v>42864.708333333336</v>
      </c>
      <c r="B160" s="28">
        <v>59.337000000000003</v>
      </c>
      <c r="C160" s="26">
        <f t="shared" si="29"/>
        <v>288.33722222222218</v>
      </c>
      <c r="D160" s="26">
        <f t="shared" si="20"/>
        <v>17.426320646927632</v>
      </c>
      <c r="E160" s="26">
        <f t="shared" si="21"/>
        <v>36996010.73888021</v>
      </c>
      <c r="F160" s="26">
        <f t="shared" si="22"/>
        <v>0.99999997297005938</v>
      </c>
      <c r="G160" s="26">
        <f t="shared" si="23"/>
        <v>0.78034421596426373</v>
      </c>
      <c r="H160" s="26">
        <f t="shared" si="24"/>
        <v>9.9145383033618473E-2</v>
      </c>
      <c r="I160" s="27">
        <f t="shared" si="25"/>
        <v>0.66327917638903422</v>
      </c>
      <c r="J160" s="26">
        <f t="shared" si="26"/>
        <v>0.67432882396424765</v>
      </c>
      <c r="K160" s="26">
        <f t="shared" si="27"/>
        <v>0</v>
      </c>
      <c r="L160" s="25">
        <f t="shared" si="28"/>
        <v>1.0027408374809563</v>
      </c>
    </row>
    <row r="161" spans="1:12" ht="20" customHeight="1" x14ac:dyDescent="0.2">
      <c r="A161" s="22">
        <v>42864.75</v>
      </c>
      <c r="B161" s="28">
        <v>55.189</v>
      </c>
      <c r="C161" s="26">
        <f t="shared" si="29"/>
        <v>286.03277777777777</v>
      </c>
      <c r="D161" s="26">
        <f t="shared" si="20"/>
        <v>13.996043188523444</v>
      </c>
      <c r="E161" s="26">
        <f t="shared" si="21"/>
        <v>1197855.2075280098</v>
      </c>
      <c r="F161" s="26">
        <f t="shared" si="22"/>
        <v>0.99999916517525755</v>
      </c>
      <c r="G161" s="26">
        <f t="shared" si="23"/>
        <v>0.99606499991096764</v>
      </c>
      <c r="H161" s="26">
        <f t="shared" si="24"/>
        <v>6.9162227862965622E-2</v>
      </c>
      <c r="I161" s="27">
        <f t="shared" si="25"/>
        <v>0.67432882396424765</v>
      </c>
      <c r="J161" s="26">
        <f t="shared" si="26"/>
        <v>0.69582875358918916</v>
      </c>
      <c r="K161" s="26">
        <f t="shared" si="27"/>
        <v>0</v>
      </c>
      <c r="L161" s="25">
        <f t="shared" si="28"/>
        <v>1.0027408374809563</v>
      </c>
    </row>
    <row r="162" spans="1:12" ht="20" customHeight="1" x14ac:dyDescent="0.2">
      <c r="A162" s="22">
        <v>42864.791666666664</v>
      </c>
      <c r="B162" s="28">
        <v>53.972999999999999</v>
      </c>
      <c r="C162" s="26">
        <f t="shared" si="29"/>
        <v>285.35722222222222</v>
      </c>
      <c r="D162" s="26">
        <f t="shared" si="20"/>
        <v>12.979944436116131</v>
      </c>
      <c r="E162" s="26">
        <f t="shared" si="21"/>
        <v>433628.92512365419</v>
      </c>
      <c r="F162" s="26">
        <f t="shared" si="22"/>
        <v>0.99999769388609494</v>
      </c>
      <c r="G162" s="26">
        <f t="shared" si="23"/>
        <v>1.0707470249113864</v>
      </c>
      <c r="H162" s="26">
        <f t="shared" si="24"/>
        <v>6.216414229532187E-2</v>
      </c>
      <c r="I162" s="27">
        <f t="shared" si="25"/>
        <v>0.69582875358918916</v>
      </c>
      <c r="J162" s="26">
        <f t="shared" si="26"/>
        <v>0.71842559334532707</v>
      </c>
      <c r="K162" s="26">
        <f t="shared" si="27"/>
        <v>0</v>
      </c>
      <c r="L162" s="25">
        <f t="shared" si="28"/>
        <v>1.0027408374809563</v>
      </c>
    </row>
    <row r="163" spans="1:12" ht="20" customHeight="1" x14ac:dyDescent="0.2">
      <c r="A163" s="22">
        <v>42864.833333333336</v>
      </c>
      <c r="B163" s="28">
        <v>50.466000000000001</v>
      </c>
      <c r="C163" s="26">
        <f t="shared" si="29"/>
        <v>283.40888888888884</v>
      </c>
      <c r="D163" s="26">
        <f t="shared" si="20"/>
        <v>10.022337572725629</v>
      </c>
      <c r="E163" s="26">
        <f t="shared" si="21"/>
        <v>22524.019964181472</v>
      </c>
      <c r="F163" s="26">
        <f t="shared" si="22"/>
        <v>0.99995560492281077</v>
      </c>
      <c r="G163" s="26">
        <f t="shared" si="23"/>
        <v>1.3215451572403423</v>
      </c>
      <c r="H163" s="26">
        <f t="shared" si="24"/>
        <v>4.5570924983205828E-2</v>
      </c>
      <c r="I163" s="27">
        <f t="shared" si="25"/>
        <v>0.71842559334532707</v>
      </c>
      <c r="J163" s="26">
        <f t="shared" si="26"/>
        <v>0.74529346333512847</v>
      </c>
      <c r="K163" s="26">
        <f t="shared" si="27"/>
        <v>0</v>
      </c>
      <c r="L163" s="25">
        <f t="shared" si="28"/>
        <v>1.0027408374809563</v>
      </c>
    </row>
    <row r="164" spans="1:12" ht="20" customHeight="1" x14ac:dyDescent="0.2">
      <c r="A164" s="22">
        <v>42864.875</v>
      </c>
      <c r="B164" s="28">
        <v>52.75</v>
      </c>
      <c r="C164" s="26">
        <f t="shared" si="29"/>
        <v>284.67777777777775</v>
      </c>
      <c r="D164" s="26">
        <f t="shared" si="20"/>
        <v>11.953132196245225</v>
      </c>
      <c r="E164" s="26">
        <f t="shared" si="21"/>
        <v>155302.8244836262</v>
      </c>
      <c r="F164" s="26">
        <f t="shared" si="22"/>
        <v>0.99999356100853709</v>
      </c>
      <c r="G164" s="26">
        <f t="shared" si="23"/>
        <v>1.1519062586664965</v>
      </c>
      <c r="H164" s="26">
        <f t="shared" si="24"/>
        <v>5.5811338207137288E-2</v>
      </c>
      <c r="I164" s="27">
        <f t="shared" si="25"/>
        <v>0.74529346333512847</v>
      </c>
      <c r="J164" s="26">
        <f t="shared" si="26"/>
        <v>0.76736540620334481</v>
      </c>
      <c r="K164" s="26">
        <f t="shared" si="27"/>
        <v>0</v>
      </c>
      <c r="L164" s="25">
        <f t="shared" si="28"/>
        <v>1.0027408374809563</v>
      </c>
    </row>
    <row r="165" spans="1:12" ht="20" customHeight="1" x14ac:dyDescent="0.2">
      <c r="A165" s="22">
        <v>42864.916666666664</v>
      </c>
      <c r="B165" s="28">
        <v>52.576000000000001</v>
      </c>
      <c r="C165" s="26">
        <f t="shared" si="29"/>
        <v>284.58111111111111</v>
      </c>
      <c r="D165" s="26">
        <f t="shared" si="20"/>
        <v>11.806646025542419</v>
      </c>
      <c r="E165" s="26">
        <f t="shared" si="21"/>
        <v>134140.90087233399</v>
      </c>
      <c r="F165" s="26">
        <f t="shared" si="22"/>
        <v>0.99999254520777259</v>
      </c>
      <c r="G165" s="26">
        <f t="shared" si="23"/>
        <v>1.163975427737852</v>
      </c>
      <c r="H165" s="26">
        <f t="shared" si="24"/>
        <v>5.4959579097748699E-2</v>
      </c>
      <c r="I165" s="27">
        <f t="shared" si="25"/>
        <v>0.76736540620334481</v>
      </c>
      <c r="J165" s="26">
        <f t="shared" si="26"/>
        <v>0.78857475909886743</v>
      </c>
      <c r="K165" s="26">
        <f t="shared" si="27"/>
        <v>0</v>
      </c>
      <c r="L165" s="25">
        <f t="shared" si="28"/>
        <v>1.0027408374809563</v>
      </c>
    </row>
    <row r="166" spans="1:12" ht="20" customHeight="1" x14ac:dyDescent="0.2">
      <c r="A166" s="22">
        <v>42864.958333333336</v>
      </c>
      <c r="B166" s="28">
        <v>51.345999999999997</v>
      </c>
      <c r="C166" s="26">
        <f t="shared" si="29"/>
        <v>283.89777777777778</v>
      </c>
      <c r="D166" s="26">
        <f t="shared" si="20"/>
        <v>10.768295317563441</v>
      </c>
      <c r="E166" s="26">
        <f t="shared" si="21"/>
        <v>47490.991412551106</v>
      </c>
      <c r="F166" s="26">
        <f t="shared" si="22"/>
        <v>0.9999789438183101</v>
      </c>
      <c r="G166" s="26">
        <f t="shared" si="23"/>
        <v>1.253229566240101</v>
      </c>
      <c r="H166" s="26">
        <f t="shared" si="24"/>
        <v>4.9283301262338104E-2</v>
      </c>
      <c r="I166" s="27">
        <f t="shared" si="25"/>
        <v>0.78857475909886743</v>
      </c>
      <c r="J166" s="26">
        <f t="shared" si="26"/>
        <v>0.81091935185009989</v>
      </c>
      <c r="K166" s="26">
        <f t="shared" si="27"/>
        <v>0</v>
      </c>
      <c r="L166" s="25">
        <f t="shared" si="28"/>
        <v>1.0027408374809563</v>
      </c>
    </row>
    <row r="167" spans="1:12" ht="20" customHeight="1" x14ac:dyDescent="0.2">
      <c r="A167" s="22">
        <v>42865</v>
      </c>
      <c r="B167" s="28">
        <v>50.819000000000003</v>
      </c>
      <c r="C167" s="26">
        <f t="shared" si="29"/>
        <v>283.60499999999996</v>
      </c>
      <c r="D167" s="26">
        <f t="shared" si="20"/>
        <v>10.321877258863502</v>
      </c>
      <c r="E167" s="26">
        <f t="shared" si="21"/>
        <v>30390.254455096703</v>
      </c>
      <c r="F167" s="26">
        <f t="shared" si="22"/>
        <v>0.99996709579719789</v>
      </c>
      <c r="G167" s="26">
        <f t="shared" si="23"/>
        <v>1.2936765826191374</v>
      </c>
      <c r="H167" s="26">
        <f t="shared" si="24"/>
        <v>4.7026792413725746E-2</v>
      </c>
      <c r="I167" s="27">
        <f t="shared" si="25"/>
        <v>0.81091935185009989</v>
      </c>
      <c r="J167" s="26">
        <f t="shared" si="26"/>
        <v>0.83309633286868889</v>
      </c>
      <c r="K167" s="26">
        <f t="shared" si="27"/>
        <v>0</v>
      </c>
      <c r="L167" s="25">
        <f t="shared" si="28"/>
        <v>1.0027408374809563</v>
      </c>
    </row>
    <row r="168" spans="1:12" ht="20" customHeight="1" x14ac:dyDescent="0.2">
      <c r="A168" s="22">
        <v>42865.041666666664</v>
      </c>
      <c r="B168" s="28">
        <v>50.994999999999997</v>
      </c>
      <c r="C168" s="26">
        <f t="shared" si="29"/>
        <v>283.70277777777773</v>
      </c>
      <c r="D168" s="26">
        <f t="shared" si="20"/>
        <v>10.471068117062968</v>
      </c>
      <c r="E168" s="26">
        <f t="shared" si="21"/>
        <v>35279.88029312533</v>
      </c>
      <c r="F168" s="26">
        <f t="shared" si="22"/>
        <v>0.999971656036026</v>
      </c>
      <c r="G168" s="26">
        <f t="shared" si="23"/>
        <v>1.2800161911469081</v>
      </c>
      <c r="H168" s="26">
        <f t="shared" si="24"/>
        <v>4.7769172223446753E-2</v>
      </c>
      <c r="I168" s="27">
        <f t="shared" si="25"/>
        <v>0.83309633286868889</v>
      </c>
      <c r="J168" s="26">
        <f t="shared" si="26"/>
        <v>0.85394343602935008</v>
      </c>
      <c r="K168" s="26">
        <f t="shared" si="27"/>
        <v>0</v>
      </c>
      <c r="L168" s="25">
        <f t="shared" si="28"/>
        <v>1.0027408374809563</v>
      </c>
    </row>
    <row r="169" spans="1:12" ht="20" customHeight="1" x14ac:dyDescent="0.2">
      <c r="A169" s="22">
        <v>42865.083333333336</v>
      </c>
      <c r="B169" s="28">
        <v>51.345999999999997</v>
      </c>
      <c r="C169" s="26">
        <f t="shared" si="29"/>
        <v>283.89777777777778</v>
      </c>
      <c r="D169" s="26">
        <f t="shared" si="20"/>
        <v>10.768295317563441</v>
      </c>
      <c r="E169" s="26">
        <f t="shared" si="21"/>
        <v>47490.991412551106</v>
      </c>
      <c r="F169" s="26">
        <f t="shared" si="22"/>
        <v>0.9999789438183101</v>
      </c>
      <c r="G169" s="26">
        <f t="shared" si="23"/>
        <v>1.253229566240101</v>
      </c>
      <c r="H169" s="26">
        <f t="shared" si="24"/>
        <v>4.9283301262338104E-2</v>
      </c>
      <c r="I169" s="27">
        <f t="shared" si="25"/>
        <v>0.85394343602935008</v>
      </c>
      <c r="J169" s="26">
        <f t="shared" si="26"/>
        <v>0.87314454152455911</v>
      </c>
      <c r="K169" s="26">
        <f t="shared" si="27"/>
        <v>0</v>
      </c>
      <c r="L169" s="25">
        <f t="shared" si="28"/>
        <v>1.0027408374809563</v>
      </c>
    </row>
    <row r="170" spans="1:12" ht="20" customHeight="1" x14ac:dyDescent="0.2">
      <c r="A170" s="22">
        <v>42865.125</v>
      </c>
      <c r="B170" s="28">
        <v>50.643000000000001</v>
      </c>
      <c r="C170" s="26">
        <f t="shared" si="29"/>
        <v>283.5072222222222</v>
      </c>
      <c r="D170" s="26">
        <f t="shared" si="20"/>
        <v>10.172583492875903</v>
      </c>
      <c r="E170" s="26">
        <f t="shared" si="21"/>
        <v>26175.613997766595</v>
      </c>
      <c r="F170" s="26">
        <f t="shared" si="22"/>
        <v>0.99996179796210138</v>
      </c>
      <c r="G170" s="26">
        <f t="shared" si="23"/>
        <v>1.3074923322100547</v>
      </c>
      <c r="H170" s="26">
        <f t="shared" si="24"/>
        <v>4.6295449739844056E-2</v>
      </c>
      <c r="I170" s="27">
        <f t="shared" si="25"/>
        <v>0.87314454152455911</v>
      </c>
      <c r="J170" s="26">
        <f t="shared" si="26"/>
        <v>0.89279450638671365</v>
      </c>
      <c r="K170" s="26">
        <f t="shared" si="27"/>
        <v>0</v>
      </c>
      <c r="L170" s="25">
        <f t="shared" si="28"/>
        <v>1.0027408374809563</v>
      </c>
    </row>
    <row r="171" spans="1:12" ht="20" customHeight="1" x14ac:dyDescent="0.2">
      <c r="A171" s="22">
        <v>42865.166666666664</v>
      </c>
      <c r="B171" s="28">
        <v>50.113</v>
      </c>
      <c r="C171" s="26">
        <f t="shared" si="29"/>
        <v>283.21277777777777</v>
      </c>
      <c r="D171" s="26">
        <f t="shared" si="20"/>
        <v>9.7223830531814475</v>
      </c>
      <c r="E171" s="26">
        <f t="shared" si="21"/>
        <v>16686.963305903791</v>
      </c>
      <c r="F171" s="26">
        <f t="shared" si="22"/>
        <v>0.99994007657006012</v>
      </c>
      <c r="G171" s="26">
        <f t="shared" si="23"/>
        <v>1.3500539298047018</v>
      </c>
      <c r="H171" s="26">
        <f t="shared" si="24"/>
        <v>4.4158205454051455E-2</v>
      </c>
      <c r="I171" s="27">
        <f t="shared" si="25"/>
        <v>0.89279450638671365</v>
      </c>
      <c r="J171" s="26">
        <f t="shared" si="26"/>
        <v>0.91254693644101281</v>
      </c>
      <c r="K171" s="26">
        <f t="shared" si="27"/>
        <v>0</v>
      </c>
      <c r="L171" s="25">
        <f t="shared" si="28"/>
        <v>1.0027408374809563</v>
      </c>
    </row>
    <row r="172" spans="1:12" ht="20" customHeight="1" x14ac:dyDescent="0.2">
      <c r="A172" s="22">
        <v>42865.208333333336</v>
      </c>
      <c r="B172" s="28">
        <v>49.936999999999998</v>
      </c>
      <c r="C172" s="26">
        <f t="shared" si="29"/>
        <v>283.11499999999995</v>
      </c>
      <c r="D172" s="26">
        <f t="shared" si="20"/>
        <v>9.5726754145841078</v>
      </c>
      <c r="E172" s="26">
        <f t="shared" si="21"/>
        <v>14366.802104175829</v>
      </c>
      <c r="F172" s="26">
        <f t="shared" si="22"/>
        <v>0.99993039993224087</v>
      </c>
      <c r="G172" s="26">
        <f t="shared" si="23"/>
        <v>1.3645119406531059</v>
      </c>
      <c r="H172" s="26">
        <f t="shared" si="24"/>
        <v>4.3469585109050884E-2</v>
      </c>
      <c r="I172" s="27">
        <f t="shared" si="25"/>
        <v>0.91254693644101281</v>
      </c>
      <c r="J172" s="26">
        <f t="shared" si="26"/>
        <v>0.93177277079608034</v>
      </c>
      <c r="K172" s="26">
        <f t="shared" si="27"/>
        <v>0</v>
      </c>
      <c r="L172" s="25">
        <f t="shared" si="28"/>
        <v>1.0027408374809563</v>
      </c>
    </row>
    <row r="173" spans="1:12" ht="20" customHeight="1" x14ac:dyDescent="0.2">
      <c r="A173" s="22">
        <v>42865.25</v>
      </c>
      <c r="B173" s="28">
        <v>49.759</v>
      </c>
      <c r="C173" s="26">
        <f t="shared" si="29"/>
        <v>283.01611111111112</v>
      </c>
      <c r="D173" s="26">
        <f t="shared" si="20"/>
        <v>9.421161339460463</v>
      </c>
      <c r="E173" s="26">
        <f t="shared" si="21"/>
        <v>12346.912853856949</v>
      </c>
      <c r="F173" s="26">
        <f t="shared" si="22"/>
        <v>0.99991901465358268</v>
      </c>
      <c r="G173" s="26">
        <f t="shared" si="23"/>
        <v>1.3793020624110246</v>
      </c>
      <c r="H173" s="26">
        <f t="shared" si="24"/>
        <v>4.2783588649535166E-2</v>
      </c>
      <c r="I173" s="27">
        <f t="shared" si="25"/>
        <v>0.93177277079608034</v>
      </c>
      <c r="J173" s="26">
        <f t="shared" si="26"/>
        <v>0.95051587242613911</v>
      </c>
      <c r="K173" s="26">
        <f t="shared" si="27"/>
        <v>0</v>
      </c>
      <c r="L173" s="25">
        <f t="shared" si="28"/>
        <v>1.0027408374809563</v>
      </c>
    </row>
    <row r="174" spans="1:12" ht="20" customHeight="1" x14ac:dyDescent="0.2">
      <c r="A174" s="22">
        <v>42865.291666666664</v>
      </c>
      <c r="B174" s="28">
        <v>50.643000000000001</v>
      </c>
      <c r="C174" s="26">
        <f t="shared" si="29"/>
        <v>283.5072222222222</v>
      </c>
      <c r="D174" s="26">
        <f t="shared" si="20"/>
        <v>10.172583492875903</v>
      </c>
      <c r="E174" s="26">
        <f t="shared" si="21"/>
        <v>26175.613997766595</v>
      </c>
      <c r="F174" s="26">
        <f t="shared" si="22"/>
        <v>0.99996179796210138</v>
      </c>
      <c r="G174" s="26">
        <f t="shared" si="23"/>
        <v>1.3074923322100547</v>
      </c>
      <c r="H174" s="26">
        <f t="shared" si="24"/>
        <v>4.6295449739844056E-2</v>
      </c>
      <c r="I174" s="27">
        <f t="shared" si="25"/>
        <v>0.95051587242613911</v>
      </c>
      <c r="J174" s="26">
        <f t="shared" si="26"/>
        <v>0.9666655456644897</v>
      </c>
      <c r="K174" s="26">
        <f t="shared" si="27"/>
        <v>0</v>
      </c>
      <c r="L174" s="25">
        <f t="shared" si="28"/>
        <v>1.0027408374809563</v>
      </c>
    </row>
    <row r="175" spans="1:12" ht="20" customHeight="1" x14ac:dyDescent="0.2">
      <c r="A175" s="22">
        <v>42865.333333333336</v>
      </c>
      <c r="B175" s="28">
        <v>50.819000000000003</v>
      </c>
      <c r="C175" s="26">
        <f t="shared" si="29"/>
        <v>283.60499999999996</v>
      </c>
      <c r="D175" s="26">
        <f t="shared" si="20"/>
        <v>10.321877258863502</v>
      </c>
      <c r="E175" s="26">
        <f t="shared" si="21"/>
        <v>30390.254455096703</v>
      </c>
      <c r="F175" s="26">
        <f t="shared" si="22"/>
        <v>0.99996709579719789</v>
      </c>
      <c r="G175" s="26">
        <f t="shared" si="23"/>
        <v>1.2936765826191374</v>
      </c>
      <c r="H175" s="26">
        <f t="shared" si="24"/>
        <v>4.7026792413725746E-2</v>
      </c>
      <c r="I175" s="27">
        <f t="shared" si="25"/>
        <v>0.9666655456644897</v>
      </c>
      <c r="J175" s="26">
        <f t="shared" si="26"/>
        <v>0.98168783243140068</v>
      </c>
      <c r="K175" s="26">
        <f t="shared" si="27"/>
        <v>0</v>
      </c>
      <c r="L175" s="25">
        <f t="shared" si="28"/>
        <v>1.0027408374809563</v>
      </c>
    </row>
    <row r="176" spans="1:12" ht="20" customHeight="1" x14ac:dyDescent="0.2">
      <c r="A176" s="22">
        <v>42865.375</v>
      </c>
      <c r="B176" s="28">
        <v>52.75</v>
      </c>
      <c r="C176" s="26">
        <f t="shared" si="29"/>
        <v>284.67777777777775</v>
      </c>
      <c r="D176" s="26">
        <f t="shared" si="20"/>
        <v>11.953132196245225</v>
      </c>
      <c r="E176" s="26">
        <f t="shared" si="21"/>
        <v>155302.8244836262</v>
      </c>
      <c r="F176" s="26">
        <f t="shared" si="22"/>
        <v>0.99999356100853709</v>
      </c>
      <c r="G176" s="26">
        <f t="shared" si="23"/>
        <v>1.1519062586664965</v>
      </c>
      <c r="H176" s="26">
        <f t="shared" si="24"/>
        <v>5.5811338207137288E-2</v>
      </c>
      <c r="I176" s="27">
        <f t="shared" si="25"/>
        <v>0.98168783243140068</v>
      </c>
      <c r="J176" s="26">
        <f t="shared" si="26"/>
        <v>0.99092770737413816</v>
      </c>
      <c r="K176" s="26">
        <f t="shared" si="27"/>
        <v>0</v>
      </c>
      <c r="L176" s="25">
        <f t="shared" si="28"/>
        <v>1.0027408374809563</v>
      </c>
    </row>
    <row r="177" spans="1:12" ht="20" customHeight="1" x14ac:dyDescent="0.2">
      <c r="A177" s="22">
        <v>42865.416666666664</v>
      </c>
      <c r="B177" s="28">
        <v>55.536999999999999</v>
      </c>
      <c r="C177" s="26">
        <f t="shared" si="29"/>
        <v>286.22611111111109</v>
      </c>
      <c r="D177" s="26">
        <f t="shared" si="20"/>
        <v>14.285951860126101</v>
      </c>
      <c r="E177" s="26">
        <f t="shared" si="21"/>
        <v>1600700.4299341708</v>
      </c>
      <c r="F177" s="26">
        <f t="shared" si="22"/>
        <v>0.99999937527387606</v>
      </c>
      <c r="G177" s="26">
        <f t="shared" si="23"/>
        <v>0.97572853077420618</v>
      </c>
      <c r="H177" s="26">
        <f t="shared" si="24"/>
        <v>7.1299644085198913E-2</v>
      </c>
      <c r="I177" s="27">
        <f t="shared" si="25"/>
        <v>0.99092770737413816</v>
      </c>
      <c r="J177" s="26">
        <f t="shared" si="26"/>
        <v>0.9898817430069804</v>
      </c>
      <c r="K177" s="26">
        <f t="shared" si="27"/>
        <v>0</v>
      </c>
      <c r="L177" s="25">
        <f t="shared" si="28"/>
        <v>1.0027408374809563</v>
      </c>
    </row>
    <row r="178" spans="1:12" ht="20" customHeight="1" x14ac:dyDescent="0.2">
      <c r="A178" s="22">
        <v>42865.458333333336</v>
      </c>
      <c r="B178" s="28">
        <v>59.164000000000001</v>
      </c>
      <c r="C178" s="26">
        <f t="shared" si="29"/>
        <v>288.24111111111108</v>
      </c>
      <c r="D178" s="26">
        <f t="shared" si="20"/>
        <v>17.284350678637054</v>
      </c>
      <c r="E178" s="26">
        <f t="shared" si="21"/>
        <v>32099489.310294002</v>
      </c>
      <c r="F178" s="26">
        <f t="shared" si="22"/>
        <v>0.99999996884685738</v>
      </c>
      <c r="G178" s="26">
        <f t="shared" si="23"/>
        <v>0.78826697430665915</v>
      </c>
      <c r="H178" s="26">
        <f t="shared" si="24"/>
        <v>9.7678588092560831E-2</v>
      </c>
      <c r="I178" s="27">
        <f t="shared" si="25"/>
        <v>0.9898817430069804</v>
      </c>
      <c r="J178" s="26">
        <f t="shared" si="26"/>
        <v>0.97111954487905683</v>
      </c>
      <c r="K178" s="26">
        <f t="shared" si="27"/>
        <v>0</v>
      </c>
      <c r="L178" s="25">
        <f t="shared" si="28"/>
        <v>1.0027408374809563</v>
      </c>
    </row>
    <row r="179" spans="1:12" ht="20" customHeight="1" x14ac:dyDescent="0.2">
      <c r="A179" s="22">
        <v>42865.5</v>
      </c>
      <c r="B179" s="28">
        <v>60.368000000000002</v>
      </c>
      <c r="C179" s="26">
        <f t="shared" si="29"/>
        <v>288.90999999999997</v>
      </c>
      <c r="D179" s="26">
        <f t="shared" si="20"/>
        <v>18.270437160361311</v>
      </c>
      <c r="E179" s="26">
        <f t="shared" si="21"/>
        <v>86049834.761741653</v>
      </c>
      <c r="F179" s="26">
        <f t="shared" si="22"/>
        <v>0.99999998837882731</v>
      </c>
      <c r="G179" s="26">
        <f t="shared" si="23"/>
        <v>0.73485485160541308</v>
      </c>
      <c r="H179" s="26">
        <f t="shared" si="24"/>
        <v>0.1083328060039304</v>
      </c>
      <c r="I179" s="27">
        <f t="shared" si="25"/>
        <v>0.97111954487905683</v>
      </c>
      <c r="J179" s="26">
        <f t="shared" si="26"/>
        <v>0.94686199135878124</v>
      </c>
      <c r="K179" s="26">
        <f t="shared" si="27"/>
        <v>0</v>
      </c>
      <c r="L179" s="25">
        <f t="shared" si="28"/>
        <v>1.0027408374809563</v>
      </c>
    </row>
    <row r="180" spans="1:12" ht="20" customHeight="1" x14ac:dyDescent="0.2">
      <c r="A180" s="22">
        <v>42865.541666666664</v>
      </c>
      <c r="B180" s="28">
        <v>61.398000000000003</v>
      </c>
      <c r="C180" s="26">
        <f t="shared" si="29"/>
        <v>289.48222222222222</v>
      </c>
      <c r="D180" s="26">
        <f t="shared" si="20"/>
        <v>19.11039941044163</v>
      </c>
      <c r="E180" s="26">
        <f t="shared" si="21"/>
        <v>199315471.31451499</v>
      </c>
      <c r="F180" s="26">
        <f t="shared" si="22"/>
        <v>0.99999999498282799</v>
      </c>
      <c r="G180" s="26">
        <f t="shared" si="23"/>
        <v>0.69222182783946917</v>
      </c>
      <c r="H180" s="26">
        <f t="shared" si="24"/>
        <v>0.11831997682111324</v>
      </c>
      <c r="I180" s="27">
        <f t="shared" si="25"/>
        <v>0.94686199135878124</v>
      </c>
      <c r="J180" s="26">
        <f t="shared" si="26"/>
        <v>0.91844713755846996</v>
      </c>
      <c r="K180" s="26">
        <f t="shared" si="27"/>
        <v>0</v>
      </c>
      <c r="L180" s="25">
        <f t="shared" si="28"/>
        <v>1.0027408374809563</v>
      </c>
    </row>
    <row r="181" spans="1:12" ht="20" customHeight="1" x14ac:dyDescent="0.2">
      <c r="A181" s="22">
        <v>42865.583333333336</v>
      </c>
      <c r="B181" s="28">
        <v>62.94</v>
      </c>
      <c r="C181" s="26">
        <f t="shared" si="29"/>
        <v>290.33888888888885</v>
      </c>
      <c r="D181" s="26">
        <f t="shared" si="20"/>
        <v>20.361707583092496</v>
      </c>
      <c r="E181" s="26">
        <f t="shared" si="21"/>
        <v>696590015.84050798</v>
      </c>
      <c r="F181" s="26">
        <f t="shared" si="22"/>
        <v>0.99999999856443533</v>
      </c>
      <c r="G181" s="26">
        <f t="shared" si="23"/>
        <v>0.63325367431845314</v>
      </c>
      <c r="H181" s="26">
        <f t="shared" si="24"/>
        <v>0.13493091930411141</v>
      </c>
      <c r="I181" s="27">
        <f t="shared" si="25"/>
        <v>0.91844713755846996</v>
      </c>
      <c r="J181" s="26">
        <f t="shared" si="26"/>
        <v>0.88244895504949339</v>
      </c>
      <c r="K181" s="26">
        <f t="shared" si="27"/>
        <v>0</v>
      </c>
      <c r="L181" s="25">
        <f t="shared" si="28"/>
        <v>1.0027408374809563</v>
      </c>
    </row>
    <row r="182" spans="1:12" ht="20" customHeight="1" x14ac:dyDescent="0.2">
      <c r="A182" s="22">
        <v>42865.625</v>
      </c>
      <c r="B182" s="28">
        <v>63.281999999999996</v>
      </c>
      <c r="C182" s="26">
        <f t="shared" si="29"/>
        <v>290.52888888888884</v>
      </c>
      <c r="D182" s="26">
        <f t="shared" si="20"/>
        <v>20.63823524912414</v>
      </c>
      <c r="E182" s="26">
        <f t="shared" si="21"/>
        <v>918484189.54063058</v>
      </c>
      <c r="F182" s="26">
        <f t="shared" si="22"/>
        <v>0.99999999891124969</v>
      </c>
      <c r="G182" s="26">
        <f t="shared" si="23"/>
        <v>0.62091555328794712</v>
      </c>
      <c r="H182" s="26">
        <f t="shared" si="24"/>
        <v>0.13890560162423904</v>
      </c>
      <c r="I182" s="27">
        <f t="shared" si="25"/>
        <v>0.88244895504949339</v>
      </c>
      <c r="J182" s="26">
        <f t="shared" si="26"/>
        <v>0.84853073536825063</v>
      </c>
      <c r="K182" s="26">
        <f t="shared" si="27"/>
        <v>0</v>
      </c>
      <c r="L182" s="25">
        <f t="shared" si="28"/>
        <v>1.0027408374809563</v>
      </c>
    </row>
    <row r="183" spans="1:12" ht="20" customHeight="1" x14ac:dyDescent="0.2">
      <c r="A183" s="22">
        <v>42865.666666666664</v>
      </c>
      <c r="B183" s="28">
        <v>63.796999999999997</v>
      </c>
      <c r="C183" s="26">
        <f t="shared" si="29"/>
        <v>290.815</v>
      </c>
      <c r="D183" s="26">
        <f t="shared" si="20"/>
        <v>21.053962140879943</v>
      </c>
      <c r="E183" s="26">
        <f t="shared" si="21"/>
        <v>1391937002.3192391</v>
      </c>
      <c r="F183" s="26">
        <f t="shared" si="22"/>
        <v>0.99999999928157668</v>
      </c>
      <c r="G183" s="26">
        <f t="shared" si="23"/>
        <v>0.60281751690064955</v>
      </c>
      <c r="H183" s="26">
        <f t="shared" si="24"/>
        <v>0.14510247821666702</v>
      </c>
      <c r="I183" s="27">
        <f t="shared" si="25"/>
        <v>0.84853073536825063</v>
      </c>
      <c r="J183" s="26">
        <f t="shared" si="26"/>
        <v>0.81534314822343301</v>
      </c>
      <c r="K183" s="26">
        <f t="shared" si="27"/>
        <v>0</v>
      </c>
      <c r="L183" s="25">
        <f t="shared" si="28"/>
        <v>1.0027408374809563</v>
      </c>
    </row>
    <row r="184" spans="1:12" ht="20" customHeight="1" x14ac:dyDescent="0.2">
      <c r="A184" s="22">
        <v>42865.708333333336</v>
      </c>
      <c r="B184" s="28">
        <v>73.58</v>
      </c>
      <c r="C184" s="26">
        <f t="shared" si="29"/>
        <v>296.25</v>
      </c>
      <c r="D184" s="26">
        <f t="shared" si="20"/>
        <v>28.798649789029536</v>
      </c>
      <c r="E184" s="26">
        <f t="shared" si="21"/>
        <v>3214361292500.437</v>
      </c>
      <c r="F184" s="26">
        <f t="shared" si="22"/>
        <v>0.99999999999968892</v>
      </c>
      <c r="G184" s="26">
        <f t="shared" si="23"/>
        <v>0.34742551933461968</v>
      </c>
      <c r="H184" s="26">
        <f t="shared" si="24"/>
        <v>0.327185394032942</v>
      </c>
      <c r="I184" s="27">
        <f t="shared" si="25"/>
        <v>0.81534314822343301</v>
      </c>
      <c r="J184" s="26">
        <f t="shared" si="26"/>
        <v>0.68477076700814377</v>
      </c>
      <c r="K184" s="26">
        <f t="shared" si="27"/>
        <v>0</v>
      </c>
      <c r="L184" s="25">
        <f t="shared" si="28"/>
        <v>1.0027408374809563</v>
      </c>
    </row>
    <row r="185" spans="1:12" ht="20" customHeight="1" x14ac:dyDescent="0.2">
      <c r="A185" s="22">
        <v>42865.75</v>
      </c>
      <c r="B185" s="28">
        <v>56.75</v>
      </c>
      <c r="C185" s="26">
        <f t="shared" si="29"/>
        <v>286.89999999999998</v>
      </c>
      <c r="D185" s="26">
        <f t="shared" si="20"/>
        <v>15.293412338793972</v>
      </c>
      <c r="E185" s="26">
        <f t="shared" si="21"/>
        <v>4383737.9813409364</v>
      </c>
      <c r="F185" s="26">
        <f t="shared" si="22"/>
        <v>0.99999977188422851</v>
      </c>
      <c r="G185" s="26">
        <f t="shared" si="23"/>
        <v>0.90823188662726884</v>
      </c>
      <c r="H185" s="26">
        <f t="shared" si="24"/>
        <v>7.925424412148635E-2</v>
      </c>
      <c r="I185" s="27">
        <f t="shared" si="25"/>
        <v>0.68477076700814377</v>
      </c>
      <c r="J185" s="26">
        <f t="shared" si="26"/>
        <v>0.70179738196981534</v>
      </c>
      <c r="K185" s="26">
        <f t="shared" si="27"/>
        <v>0</v>
      </c>
      <c r="L185" s="25">
        <f t="shared" si="28"/>
        <v>1.0027408374809563</v>
      </c>
    </row>
    <row r="186" spans="1:12" ht="20" customHeight="1" x14ac:dyDescent="0.2">
      <c r="A186" s="22">
        <v>42865.791666666664</v>
      </c>
      <c r="B186" s="28">
        <v>54.494999999999997</v>
      </c>
      <c r="C186" s="26">
        <f t="shared" si="29"/>
        <v>285.64722222222218</v>
      </c>
      <c r="D186" s="26">
        <f t="shared" si="20"/>
        <v>13.416720313517976</v>
      </c>
      <c r="E186" s="26">
        <f t="shared" si="21"/>
        <v>671131.46014148963</v>
      </c>
      <c r="F186" s="26">
        <f t="shared" si="22"/>
        <v>0.99999850998117457</v>
      </c>
      <c r="G186" s="26">
        <f t="shared" si="23"/>
        <v>1.0379818311583917</v>
      </c>
      <c r="H186" s="26">
        <f t="shared" si="24"/>
        <v>6.5081078986498342E-2</v>
      </c>
      <c r="I186" s="27">
        <f t="shared" si="25"/>
        <v>0.70179738196981534</v>
      </c>
      <c r="J186" s="26">
        <f t="shared" si="26"/>
        <v>0.72297986320603769</v>
      </c>
      <c r="K186" s="26">
        <f t="shared" si="27"/>
        <v>0</v>
      </c>
      <c r="L186" s="25">
        <f t="shared" si="28"/>
        <v>1.0027408374809563</v>
      </c>
    </row>
    <row r="187" spans="1:12" ht="20" customHeight="1" x14ac:dyDescent="0.2">
      <c r="A187" s="22">
        <v>42865.833333333336</v>
      </c>
      <c r="B187" s="28">
        <v>50.643000000000001</v>
      </c>
      <c r="C187" s="26">
        <f t="shared" si="29"/>
        <v>283.5072222222222</v>
      </c>
      <c r="D187" s="26">
        <f t="shared" si="20"/>
        <v>10.172583492875903</v>
      </c>
      <c r="E187" s="26">
        <f t="shared" si="21"/>
        <v>26175.613997766595</v>
      </c>
      <c r="F187" s="26">
        <f t="shared" si="22"/>
        <v>0.99996179796210138</v>
      </c>
      <c r="G187" s="26">
        <f t="shared" si="23"/>
        <v>1.3074923322100547</v>
      </c>
      <c r="H187" s="26">
        <f t="shared" si="24"/>
        <v>4.6295449739844056E-2</v>
      </c>
      <c r="I187" s="27">
        <f t="shared" si="25"/>
        <v>0.72297986320603769</v>
      </c>
      <c r="J187" s="26">
        <f t="shared" si="26"/>
        <v>0.74942330259660828</v>
      </c>
      <c r="K187" s="26">
        <f t="shared" si="27"/>
        <v>0</v>
      </c>
      <c r="L187" s="25">
        <f t="shared" si="28"/>
        <v>1.0027408374809563</v>
      </c>
    </row>
    <row r="188" spans="1:12" ht="20" customHeight="1" x14ac:dyDescent="0.2">
      <c r="A188" s="22">
        <v>42865.875</v>
      </c>
      <c r="B188" s="28">
        <v>50.113</v>
      </c>
      <c r="C188" s="26">
        <f t="shared" si="29"/>
        <v>283.21277777777777</v>
      </c>
      <c r="D188" s="26">
        <f t="shared" si="20"/>
        <v>9.7223830531814475</v>
      </c>
      <c r="E188" s="26">
        <f t="shared" si="21"/>
        <v>16686.963305903791</v>
      </c>
      <c r="F188" s="26">
        <f t="shared" si="22"/>
        <v>0.99994007657006012</v>
      </c>
      <c r="G188" s="26">
        <f t="shared" si="23"/>
        <v>1.3500539298047018</v>
      </c>
      <c r="H188" s="26">
        <f t="shared" si="24"/>
        <v>4.4158205454051455E-2</v>
      </c>
      <c r="I188" s="27">
        <f t="shared" si="25"/>
        <v>0.74942330259660828</v>
      </c>
      <c r="J188" s="26">
        <f t="shared" si="26"/>
        <v>0.77536899960098193</v>
      </c>
      <c r="K188" s="26">
        <f t="shared" si="27"/>
        <v>0</v>
      </c>
      <c r="L188" s="25">
        <f t="shared" si="28"/>
        <v>1.0027408374809563</v>
      </c>
    </row>
    <row r="189" spans="1:12" ht="20" customHeight="1" x14ac:dyDescent="0.2">
      <c r="A189" s="22">
        <v>42865.916666666664</v>
      </c>
      <c r="B189" s="28">
        <v>53.448999999999998</v>
      </c>
      <c r="C189" s="26">
        <f t="shared" si="29"/>
        <v>285.06611111111107</v>
      </c>
      <c r="D189" s="26">
        <f t="shared" si="20"/>
        <v>12.540601303011522</v>
      </c>
      <c r="E189" s="26">
        <f t="shared" si="21"/>
        <v>279456.32634836598</v>
      </c>
      <c r="F189" s="26">
        <f t="shared" si="22"/>
        <v>0.99999642163612934</v>
      </c>
      <c r="G189" s="26">
        <f t="shared" si="23"/>
        <v>1.1047482789860723</v>
      </c>
      <c r="H189" s="26">
        <f t="shared" si="24"/>
        <v>5.9361941033668084E-2</v>
      </c>
      <c r="I189" s="27">
        <f t="shared" si="25"/>
        <v>0.77536899960098193</v>
      </c>
      <c r="J189" s="26">
        <f t="shared" si="26"/>
        <v>0.79435256796772791</v>
      </c>
      <c r="K189" s="26">
        <f t="shared" si="27"/>
        <v>0</v>
      </c>
      <c r="L189" s="25">
        <f t="shared" si="28"/>
        <v>1.0027408374809563</v>
      </c>
    </row>
    <row r="190" spans="1:12" ht="20" customHeight="1" x14ac:dyDescent="0.2">
      <c r="A190" s="22">
        <v>42865.958333333336</v>
      </c>
      <c r="B190" s="28">
        <v>53.622999999999998</v>
      </c>
      <c r="C190" s="26">
        <f t="shared" si="29"/>
        <v>285.16277777777776</v>
      </c>
      <c r="D190" s="26">
        <f t="shared" si="20"/>
        <v>12.686589530735834</v>
      </c>
      <c r="E190" s="26">
        <f t="shared" si="21"/>
        <v>323381.98861267744</v>
      </c>
      <c r="F190" s="26">
        <f t="shared" si="22"/>
        <v>0.99999690769139005</v>
      </c>
      <c r="G190" s="26">
        <f t="shared" si="23"/>
        <v>1.0933319682005267</v>
      </c>
      <c r="H190" s="26">
        <f t="shared" si="24"/>
        <v>6.0278776302201825E-2</v>
      </c>
      <c r="I190" s="27">
        <f t="shared" si="25"/>
        <v>0.79435256796772791</v>
      </c>
      <c r="J190" s="26">
        <f t="shared" si="26"/>
        <v>0.81184225638912877</v>
      </c>
      <c r="K190" s="26">
        <f t="shared" si="27"/>
        <v>0</v>
      </c>
      <c r="L190" s="25">
        <f t="shared" si="28"/>
        <v>1.0027408374809563</v>
      </c>
    </row>
    <row r="191" spans="1:12" ht="20" customHeight="1" x14ac:dyDescent="0.2">
      <c r="A191" s="22">
        <v>42866</v>
      </c>
      <c r="B191" s="28">
        <v>53.448999999999998</v>
      </c>
      <c r="C191" s="26">
        <f t="shared" si="29"/>
        <v>285.06611111111107</v>
      </c>
      <c r="D191" s="26">
        <f t="shared" si="20"/>
        <v>12.540601303011522</v>
      </c>
      <c r="E191" s="26">
        <f t="shared" si="21"/>
        <v>279456.32634836598</v>
      </c>
      <c r="F191" s="26">
        <f t="shared" si="22"/>
        <v>0.99999642163612934</v>
      </c>
      <c r="G191" s="26">
        <f t="shared" si="23"/>
        <v>1.1047482789860723</v>
      </c>
      <c r="H191" s="26">
        <f t="shared" si="24"/>
        <v>5.9361941033668084E-2</v>
      </c>
      <c r="I191" s="27">
        <f t="shared" si="25"/>
        <v>0.81184225638912877</v>
      </c>
      <c r="J191" s="26">
        <f t="shared" si="26"/>
        <v>0.82872371145631241</v>
      </c>
      <c r="K191" s="26">
        <f t="shared" si="27"/>
        <v>0</v>
      </c>
      <c r="L191" s="25">
        <f t="shared" si="28"/>
        <v>1.0027408374809563</v>
      </c>
    </row>
    <row r="192" spans="1:12" ht="20" customHeight="1" x14ac:dyDescent="0.2">
      <c r="A192" s="22">
        <v>42866.041666666664</v>
      </c>
      <c r="B192" s="28">
        <v>53.448999999999998</v>
      </c>
      <c r="C192" s="26">
        <f t="shared" si="29"/>
        <v>285.06611111111107</v>
      </c>
      <c r="D192" s="26">
        <f t="shared" si="20"/>
        <v>12.540601303011522</v>
      </c>
      <c r="E192" s="26">
        <f t="shared" si="21"/>
        <v>279456.32634836598</v>
      </c>
      <c r="F192" s="26">
        <f t="shared" si="22"/>
        <v>0.99999642163612934</v>
      </c>
      <c r="G192" s="26">
        <f t="shared" si="23"/>
        <v>1.1047482789860723</v>
      </c>
      <c r="H192" s="26">
        <f t="shared" si="24"/>
        <v>5.9361941033668084E-2</v>
      </c>
      <c r="I192" s="27">
        <f t="shared" si="25"/>
        <v>0.82872371145631241</v>
      </c>
      <c r="J192" s="26">
        <f t="shared" si="26"/>
        <v>0.84463221443921099</v>
      </c>
      <c r="K192" s="26">
        <f t="shared" si="27"/>
        <v>0</v>
      </c>
      <c r="L192" s="25">
        <f t="shared" si="28"/>
        <v>1.0027408374809563</v>
      </c>
    </row>
    <row r="193" spans="1:12" ht="20" customHeight="1" x14ac:dyDescent="0.2">
      <c r="A193" s="22">
        <v>42866.083333333336</v>
      </c>
      <c r="B193" s="28">
        <v>53.274000000000001</v>
      </c>
      <c r="C193" s="26">
        <f t="shared" si="29"/>
        <v>284.96888888888884</v>
      </c>
      <c r="D193" s="26">
        <f t="shared" si="20"/>
        <v>12.393674163261418</v>
      </c>
      <c r="E193" s="26">
        <f t="shared" si="21"/>
        <v>241270.54187901676</v>
      </c>
      <c r="F193" s="26">
        <f t="shared" si="22"/>
        <v>0.99999585529237223</v>
      </c>
      <c r="G193" s="26">
        <f t="shared" si="23"/>
        <v>1.1163583744319006</v>
      </c>
      <c r="H193" s="26">
        <f t="shared" si="24"/>
        <v>5.8453288556186409E-2</v>
      </c>
      <c r="I193" s="27">
        <f t="shared" si="25"/>
        <v>0.84463221443921099</v>
      </c>
      <c r="J193" s="26">
        <f t="shared" si="26"/>
        <v>0.86006020120133064</v>
      </c>
      <c r="K193" s="26">
        <f t="shared" si="27"/>
        <v>0</v>
      </c>
      <c r="L193" s="25">
        <f t="shared" si="28"/>
        <v>1.0027408374809563</v>
      </c>
    </row>
    <row r="194" spans="1:12" ht="20" customHeight="1" x14ac:dyDescent="0.2">
      <c r="A194" s="22">
        <v>42866.125</v>
      </c>
      <c r="B194" s="28">
        <v>54.322000000000003</v>
      </c>
      <c r="C194" s="26">
        <f t="shared" si="29"/>
        <v>285.55111111111108</v>
      </c>
      <c r="D194" s="26">
        <f t="shared" si="20"/>
        <v>13.2720633784183</v>
      </c>
      <c r="E194" s="26">
        <f t="shared" si="21"/>
        <v>580742.87295524566</v>
      </c>
      <c r="F194" s="26">
        <f t="shared" si="22"/>
        <v>0.99999827807051167</v>
      </c>
      <c r="G194" s="26">
        <f t="shared" si="23"/>
        <v>1.0487208426201173</v>
      </c>
      <c r="H194" s="26">
        <f t="shared" si="24"/>
        <v>6.4100159585052954E-2</v>
      </c>
      <c r="I194" s="27">
        <f t="shared" si="25"/>
        <v>0.86006020120133064</v>
      </c>
      <c r="J194" s="26">
        <f t="shared" si="26"/>
        <v>0.87177394157039689</v>
      </c>
      <c r="K194" s="26">
        <f t="shared" si="27"/>
        <v>0</v>
      </c>
      <c r="L194" s="25">
        <f t="shared" si="28"/>
        <v>1.0027408374809563</v>
      </c>
    </row>
    <row r="195" spans="1:12" ht="20" customHeight="1" x14ac:dyDescent="0.2">
      <c r="A195" s="22">
        <v>42866.166666666664</v>
      </c>
      <c r="B195" s="28">
        <v>53.274000000000001</v>
      </c>
      <c r="C195" s="26">
        <f t="shared" si="29"/>
        <v>284.96888888888884</v>
      </c>
      <c r="D195" s="26">
        <f t="shared" si="20"/>
        <v>12.393674163261418</v>
      </c>
      <c r="E195" s="26">
        <f t="shared" si="21"/>
        <v>241270.54187901676</v>
      </c>
      <c r="F195" s="26">
        <f t="shared" si="22"/>
        <v>0.99999585529237223</v>
      </c>
      <c r="G195" s="26">
        <f t="shared" si="23"/>
        <v>1.1163583744319006</v>
      </c>
      <c r="H195" s="26">
        <f t="shared" si="24"/>
        <v>5.8453288556186409E-2</v>
      </c>
      <c r="I195" s="27">
        <f t="shared" si="25"/>
        <v>0.87177394157039689</v>
      </c>
      <c r="J195" s="26">
        <f t="shared" si="26"/>
        <v>0.88566088345523175</v>
      </c>
      <c r="K195" s="26">
        <f t="shared" si="27"/>
        <v>0</v>
      </c>
      <c r="L195" s="25">
        <f t="shared" si="28"/>
        <v>1.0027408374809563</v>
      </c>
    </row>
    <row r="196" spans="1:12" ht="20" customHeight="1" x14ac:dyDescent="0.2">
      <c r="A196" s="22">
        <v>42866.208333333336</v>
      </c>
      <c r="B196" s="28">
        <v>53.798000000000002</v>
      </c>
      <c r="C196" s="26">
        <f t="shared" si="29"/>
        <v>285.26</v>
      </c>
      <c r="D196" s="26">
        <f t="shared" si="20"/>
        <v>12.833316973988628</v>
      </c>
      <c r="E196" s="26">
        <f t="shared" si="21"/>
        <v>374488.72474217013</v>
      </c>
      <c r="F196" s="26">
        <f t="shared" si="22"/>
        <v>0.99999732969976496</v>
      </c>
      <c r="G196" s="26">
        <f t="shared" si="23"/>
        <v>1.0819767206101036</v>
      </c>
      <c r="H196" s="26">
        <f t="shared" si="24"/>
        <v>6.1214522463947242E-2</v>
      </c>
      <c r="I196" s="27">
        <f t="shared" si="25"/>
        <v>0.88566088345523175</v>
      </c>
      <c r="J196" s="26">
        <f t="shared" si="26"/>
        <v>0.89731783640684093</v>
      </c>
      <c r="K196" s="26">
        <f t="shared" si="27"/>
        <v>0</v>
      </c>
      <c r="L196" s="25">
        <f t="shared" si="28"/>
        <v>1.0027408374809563</v>
      </c>
    </row>
    <row r="197" spans="1:12" ht="20" customHeight="1" x14ac:dyDescent="0.2">
      <c r="A197" s="22">
        <v>42866.25</v>
      </c>
      <c r="B197" s="28">
        <v>52.75</v>
      </c>
      <c r="C197" s="26">
        <f t="shared" si="29"/>
        <v>284.67777777777775</v>
      </c>
      <c r="D197" s="26">
        <f t="shared" si="20"/>
        <v>11.953132196245225</v>
      </c>
      <c r="E197" s="26">
        <f t="shared" si="21"/>
        <v>155302.8244836262</v>
      </c>
      <c r="F197" s="26">
        <f t="shared" si="22"/>
        <v>0.99999356100853709</v>
      </c>
      <c r="G197" s="26">
        <f t="shared" si="23"/>
        <v>1.1519062586664965</v>
      </c>
      <c r="H197" s="26">
        <f t="shared" si="24"/>
        <v>5.5811338207137288E-2</v>
      </c>
      <c r="I197" s="27">
        <f t="shared" si="25"/>
        <v>0.89731783640684093</v>
      </c>
      <c r="J197" s="26">
        <f t="shared" si="26"/>
        <v>0.91113752229853806</v>
      </c>
      <c r="K197" s="26">
        <f t="shared" si="27"/>
        <v>0</v>
      </c>
      <c r="L197" s="25">
        <f t="shared" si="28"/>
        <v>1.0027408374809563</v>
      </c>
    </row>
    <row r="198" spans="1:12" ht="20" customHeight="1" x14ac:dyDescent="0.2">
      <c r="A198" s="22">
        <v>42866.291666666664</v>
      </c>
      <c r="B198" s="28">
        <v>52.75</v>
      </c>
      <c r="C198" s="26">
        <f t="shared" si="29"/>
        <v>284.67777777777775</v>
      </c>
      <c r="D198" s="26">
        <f t="shared" si="20"/>
        <v>11.953132196245225</v>
      </c>
      <c r="E198" s="26">
        <f t="shared" si="21"/>
        <v>155302.8244836262</v>
      </c>
      <c r="F198" s="26">
        <f t="shared" si="22"/>
        <v>0.99999356100853709</v>
      </c>
      <c r="G198" s="26">
        <f t="shared" si="23"/>
        <v>1.1519062586664965</v>
      </c>
      <c r="H198" s="26">
        <f t="shared" si="24"/>
        <v>5.5811338207137288E-2</v>
      </c>
      <c r="I198" s="27">
        <f t="shared" si="25"/>
        <v>0.91113752229853806</v>
      </c>
      <c r="J198" s="26">
        <f t="shared" si="26"/>
        <v>0.92420704164122225</v>
      </c>
      <c r="K198" s="26">
        <f t="shared" si="27"/>
        <v>0</v>
      </c>
      <c r="L198" s="25">
        <f t="shared" si="28"/>
        <v>1.0027408374809563</v>
      </c>
    </row>
    <row r="199" spans="1:12" ht="20" customHeight="1" x14ac:dyDescent="0.2">
      <c r="A199" s="22">
        <v>42866.333333333336</v>
      </c>
      <c r="B199" s="28">
        <v>52.05</v>
      </c>
      <c r="C199" s="26">
        <f t="shared" si="29"/>
        <v>284.28888888888889</v>
      </c>
      <c r="D199" s="26">
        <f t="shared" si="20"/>
        <v>11.363214257797239</v>
      </c>
      <c r="E199" s="26">
        <f t="shared" si="21"/>
        <v>86095.657861033615</v>
      </c>
      <c r="F199" s="26">
        <f t="shared" si="22"/>
        <v>0.99998838514728861</v>
      </c>
      <c r="G199" s="26">
        <f t="shared" si="23"/>
        <v>1.2012865519726612</v>
      </c>
      <c r="H199" s="26">
        <f t="shared" si="24"/>
        <v>5.2459618027147034E-2</v>
      </c>
      <c r="I199" s="27">
        <f t="shared" si="25"/>
        <v>0.92420704164122225</v>
      </c>
      <c r="J199" s="26">
        <f t="shared" si="26"/>
        <v>0.93836784435690479</v>
      </c>
      <c r="K199" s="26">
        <f t="shared" si="27"/>
        <v>0</v>
      </c>
      <c r="L199" s="25">
        <f t="shared" si="28"/>
        <v>1.0027408374809563</v>
      </c>
    </row>
    <row r="200" spans="1:12" ht="20" customHeight="1" x14ac:dyDescent="0.2">
      <c r="A200" s="22">
        <v>42866.375</v>
      </c>
      <c r="B200" s="28">
        <v>52.225000000000001</v>
      </c>
      <c r="C200" s="26">
        <f t="shared" si="29"/>
        <v>284.38611111111106</v>
      </c>
      <c r="D200" s="26">
        <f t="shared" si="20"/>
        <v>11.510844997509183</v>
      </c>
      <c r="E200" s="26">
        <f t="shared" si="21"/>
        <v>99792.169521133328</v>
      </c>
      <c r="F200" s="26">
        <f t="shared" si="22"/>
        <v>0.99998997927408462</v>
      </c>
      <c r="G200" s="26">
        <f t="shared" si="23"/>
        <v>1.1887336918313902</v>
      </c>
      <c r="H200" s="26">
        <f t="shared" si="24"/>
        <v>5.3279034787858788E-2</v>
      </c>
      <c r="I200" s="27">
        <f t="shared" si="25"/>
        <v>0.93836784435690479</v>
      </c>
      <c r="J200" s="26">
        <f t="shared" si="26"/>
        <v>0.95135797160407842</v>
      </c>
      <c r="K200" s="26">
        <f t="shared" si="27"/>
        <v>0</v>
      </c>
      <c r="L200" s="25">
        <f t="shared" si="28"/>
        <v>1.0027408374809563</v>
      </c>
    </row>
    <row r="201" spans="1:12" ht="20" customHeight="1" x14ac:dyDescent="0.2">
      <c r="A201" s="22">
        <v>42866.416666666664</v>
      </c>
      <c r="B201" s="28">
        <v>53.448999999999998</v>
      </c>
      <c r="C201" s="26">
        <f t="shared" si="29"/>
        <v>285.06611111111107</v>
      </c>
      <c r="D201" s="26">
        <f t="shared" si="20"/>
        <v>12.540601303011522</v>
      </c>
      <c r="E201" s="26">
        <f t="shared" si="21"/>
        <v>279456.32634836598</v>
      </c>
      <c r="F201" s="26">
        <f t="shared" si="22"/>
        <v>0.99999642163612934</v>
      </c>
      <c r="G201" s="26">
        <f t="shared" si="23"/>
        <v>1.1047482789860723</v>
      </c>
      <c r="H201" s="26">
        <f t="shared" si="24"/>
        <v>5.9361941033668084E-2</v>
      </c>
      <c r="I201" s="27">
        <f t="shared" si="25"/>
        <v>0.95135797160407842</v>
      </c>
      <c r="J201" s="26">
        <f t="shared" si="26"/>
        <v>0.96019852585029086</v>
      </c>
      <c r="K201" s="26">
        <f t="shared" si="27"/>
        <v>0</v>
      </c>
      <c r="L201" s="25">
        <f t="shared" si="28"/>
        <v>1.0027408374809563</v>
      </c>
    </row>
    <row r="202" spans="1:12" ht="20" customHeight="1" x14ac:dyDescent="0.2">
      <c r="A202" s="22">
        <v>42866.458333333336</v>
      </c>
      <c r="B202" s="28">
        <v>55.710999999999999</v>
      </c>
      <c r="C202" s="26">
        <f t="shared" si="29"/>
        <v>286.32277777777773</v>
      </c>
      <c r="D202" s="26">
        <f t="shared" si="20"/>
        <v>14.430759379953791</v>
      </c>
      <c r="E202" s="26">
        <f t="shared" si="21"/>
        <v>1850116.8920564253</v>
      </c>
      <c r="F202" s="26">
        <f t="shared" si="22"/>
        <v>0.99999945949390345</v>
      </c>
      <c r="G202" s="26">
        <f t="shared" si="23"/>
        <v>0.96572662073644</v>
      </c>
      <c r="H202" s="26">
        <f t="shared" si="24"/>
        <v>7.2391881057322749E-2</v>
      </c>
      <c r="I202" s="27">
        <f t="shared" si="25"/>
        <v>0.96019852585029086</v>
      </c>
      <c r="J202" s="26">
        <f t="shared" si="26"/>
        <v>0.96058457311584633</v>
      </c>
      <c r="K202" s="26">
        <f t="shared" si="27"/>
        <v>0</v>
      </c>
      <c r="L202" s="25">
        <f t="shared" si="28"/>
        <v>1.0027408374809563</v>
      </c>
    </row>
    <row r="203" spans="1:12" ht="20" customHeight="1" x14ac:dyDescent="0.2">
      <c r="A203" s="22">
        <v>42866.5</v>
      </c>
      <c r="B203" s="28">
        <v>58.302999999999997</v>
      </c>
      <c r="C203" s="26">
        <f t="shared" si="29"/>
        <v>287.76277777777773</v>
      </c>
      <c r="D203" s="26">
        <f t="shared" si="20"/>
        <v>16.576372899745667</v>
      </c>
      <c r="E203" s="26">
        <f t="shared" si="21"/>
        <v>15813473.689308204</v>
      </c>
      <c r="F203" s="26">
        <f t="shared" si="22"/>
        <v>0.9999999367627912</v>
      </c>
      <c r="G203" s="26">
        <f t="shared" si="23"/>
        <v>0.82899337657501171</v>
      </c>
      <c r="H203" s="26">
        <f t="shared" si="24"/>
        <v>9.0681589186693043E-2</v>
      </c>
      <c r="I203" s="27">
        <f t="shared" si="25"/>
        <v>0.96058457311584633</v>
      </c>
      <c r="J203" s="26">
        <f t="shared" si="26"/>
        <v>0.94917673120313806</v>
      </c>
      <c r="K203" s="26">
        <f t="shared" si="27"/>
        <v>0</v>
      </c>
      <c r="L203" s="25">
        <f t="shared" si="28"/>
        <v>1.0027408374809563</v>
      </c>
    </row>
    <row r="204" spans="1:12" ht="20" customHeight="1" x14ac:dyDescent="0.2">
      <c r="A204" s="22">
        <v>42866.541666666664</v>
      </c>
      <c r="B204" s="28">
        <v>55.189</v>
      </c>
      <c r="C204" s="26">
        <f t="shared" si="29"/>
        <v>286.03277777777777</v>
      </c>
      <c r="D204" s="26">
        <f t="shared" si="20"/>
        <v>13.996043188523444</v>
      </c>
      <c r="E204" s="26">
        <f t="shared" si="21"/>
        <v>1197855.2075280098</v>
      </c>
      <c r="F204" s="26">
        <f t="shared" si="22"/>
        <v>0.99999916517525755</v>
      </c>
      <c r="G204" s="26">
        <f t="shared" si="23"/>
        <v>0.99606499991096764</v>
      </c>
      <c r="H204" s="26">
        <f t="shared" si="24"/>
        <v>6.9162227862965622E-2</v>
      </c>
      <c r="I204" s="27">
        <f t="shared" si="25"/>
        <v>0.94917673120313806</v>
      </c>
      <c r="J204" s="26">
        <f t="shared" si="26"/>
        <v>0.95231002659488984</v>
      </c>
      <c r="K204" s="26">
        <f t="shared" si="27"/>
        <v>0</v>
      </c>
      <c r="L204" s="25">
        <f t="shared" si="28"/>
        <v>1.0027408374809563</v>
      </c>
    </row>
    <row r="205" spans="1:12" ht="20" customHeight="1" x14ac:dyDescent="0.2">
      <c r="A205" s="22">
        <v>42866.583333333336</v>
      </c>
      <c r="B205" s="28">
        <v>54.146999999999998</v>
      </c>
      <c r="C205" s="26">
        <f t="shared" si="29"/>
        <v>285.45388888888886</v>
      </c>
      <c r="D205" s="26">
        <f t="shared" ref="D205:D268" si="30">$C$5*$C$6*(C205-$C$6)/C205</f>
        <v>13.125635002345142</v>
      </c>
      <c r="E205" s="26">
        <f t="shared" ref="E205:E268" si="31">EXP(D205)</f>
        <v>501638.49127339444</v>
      </c>
      <c r="F205" s="26">
        <f t="shared" ref="F205:F268" si="32">E205/(1+E205)</f>
        <v>0.99999800653653192</v>
      </c>
      <c r="G205" s="26">
        <f t="shared" ref="G205:G268" si="33">$C$7*EXP($C$8/C205)</f>
        <v>1.0597045222708654</v>
      </c>
      <c r="H205" s="26">
        <f t="shared" ref="H205:H268" si="34">$C$4*EXP(-$C$2/C205)</f>
        <v>6.3122284466848894E-2</v>
      </c>
      <c r="I205" s="27">
        <f t="shared" ref="I205:I268" si="35">IF(J204&lt;1,J204,J204-J204*F204)</f>
        <v>0.95231002659488984</v>
      </c>
      <c r="J205" s="26">
        <f t="shared" ref="J205:J268" si="36">G205-(G205-I205)*EXP(-H205)</f>
        <v>0.9588794915347747</v>
      </c>
      <c r="K205" s="26">
        <f t="shared" ref="K205:K268" si="37">IF(J205&lt;1,0,J205*F205)</f>
        <v>0</v>
      </c>
      <c r="L205" s="25">
        <f t="shared" ref="L205:L268" si="38">K205+L204</f>
        <v>1.0027408374809563</v>
      </c>
    </row>
    <row r="206" spans="1:12" ht="20" customHeight="1" x14ac:dyDescent="0.2">
      <c r="A206" s="22">
        <v>42866.625</v>
      </c>
      <c r="B206" s="28">
        <v>52.924999999999997</v>
      </c>
      <c r="C206" s="26">
        <f t="shared" ref="C206:C269" si="39">CONVERT(B206,"F","K")</f>
        <v>284.77499999999998</v>
      </c>
      <c r="D206" s="26">
        <f t="shared" si="30"/>
        <v>12.100359933280627</v>
      </c>
      <c r="E206" s="26">
        <f t="shared" si="31"/>
        <v>179936.61577599935</v>
      </c>
      <c r="F206" s="26">
        <f t="shared" si="32"/>
        <v>0.99999444251833791</v>
      </c>
      <c r="G206" s="26">
        <f t="shared" si="33"/>
        <v>1.1399020850058101</v>
      </c>
      <c r="H206" s="26">
        <f t="shared" si="34"/>
        <v>5.6680710479238845E-2</v>
      </c>
      <c r="I206" s="27">
        <f t="shared" si="35"/>
        <v>0.9588794915347747</v>
      </c>
      <c r="J206" s="26">
        <f t="shared" si="36"/>
        <v>0.96885461184384736</v>
      </c>
      <c r="K206" s="26">
        <f t="shared" si="37"/>
        <v>0</v>
      </c>
      <c r="L206" s="25">
        <f t="shared" si="38"/>
        <v>1.0027408374809563</v>
      </c>
    </row>
    <row r="207" spans="1:12" ht="20" customHeight="1" x14ac:dyDescent="0.2">
      <c r="A207" s="22">
        <v>42866.666666666664</v>
      </c>
      <c r="B207" s="28">
        <v>53.972999999999999</v>
      </c>
      <c r="C207" s="26">
        <f t="shared" si="39"/>
        <v>285.35722222222222</v>
      </c>
      <c r="D207" s="26">
        <f t="shared" si="30"/>
        <v>12.979944436116131</v>
      </c>
      <c r="E207" s="26">
        <f t="shared" si="31"/>
        <v>433628.92512365419</v>
      </c>
      <c r="F207" s="26">
        <f t="shared" si="32"/>
        <v>0.99999769388609494</v>
      </c>
      <c r="G207" s="26">
        <f t="shared" si="33"/>
        <v>1.0707470249113864</v>
      </c>
      <c r="H207" s="26">
        <f t="shared" si="34"/>
        <v>6.216414229532187E-2</v>
      </c>
      <c r="I207" s="27">
        <f t="shared" si="35"/>
        <v>0.96885461184384736</v>
      </c>
      <c r="J207" s="26">
        <f t="shared" si="36"/>
        <v>0.9749958076899008</v>
      </c>
      <c r="K207" s="26">
        <f t="shared" si="37"/>
        <v>0</v>
      </c>
      <c r="L207" s="25">
        <f t="shared" si="38"/>
        <v>1.0027408374809563</v>
      </c>
    </row>
    <row r="208" spans="1:12" ht="20" customHeight="1" x14ac:dyDescent="0.2">
      <c r="A208" s="22">
        <v>42866.708333333336</v>
      </c>
      <c r="B208" s="28">
        <v>52.924999999999997</v>
      </c>
      <c r="C208" s="26">
        <f t="shared" si="39"/>
        <v>284.77499999999998</v>
      </c>
      <c r="D208" s="26">
        <f t="shared" si="30"/>
        <v>12.100359933280627</v>
      </c>
      <c r="E208" s="26">
        <f t="shared" si="31"/>
        <v>179936.61577599935</v>
      </c>
      <c r="F208" s="26">
        <f t="shared" si="32"/>
        <v>0.99999444251833791</v>
      </c>
      <c r="G208" s="26">
        <f t="shared" si="33"/>
        <v>1.1399020850058101</v>
      </c>
      <c r="H208" s="26">
        <f t="shared" si="34"/>
        <v>5.6680710479238845E-2</v>
      </c>
      <c r="I208" s="27">
        <f t="shared" si="35"/>
        <v>0.9749958076899008</v>
      </c>
      <c r="J208" s="26">
        <f t="shared" si="36"/>
        <v>0.98408284994471584</v>
      </c>
      <c r="K208" s="26">
        <f t="shared" si="37"/>
        <v>0</v>
      </c>
      <c r="L208" s="25">
        <f t="shared" si="38"/>
        <v>1.0027408374809563</v>
      </c>
    </row>
    <row r="209" spans="1:12" ht="20" customHeight="1" x14ac:dyDescent="0.2">
      <c r="A209" s="22">
        <v>42866.75</v>
      </c>
      <c r="B209" s="28">
        <v>51.523000000000003</v>
      </c>
      <c r="C209" s="26">
        <f t="shared" si="39"/>
        <v>283.99611111111108</v>
      </c>
      <c r="D209" s="26">
        <f t="shared" si="30"/>
        <v>10.918024307844538</v>
      </c>
      <c r="E209" s="26">
        <f t="shared" si="31"/>
        <v>55161.708659165</v>
      </c>
      <c r="F209" s="26">
        <f t="shared" si="32"/>
        <v>0.99998187181115095</v>
      </c>
      <c r="G209" s="26">
        <f t="shared" si="33"/>
        <v>1.2399487904621329</v>
      </c>
      <c r="H209" s="26">
        <f t="shared" si="34"/>
        <v>5.0064131404284784E-2</v>
      </c>
      <c r="I209" s="27">
        <f t="shared" si="35"/>
        <v>0.98408284994471584</v>
      </c>
      <c r="J209" s="26">
        <f t="shared" si="36"/>
        <v>0.99657718737756973</v>
      </c>
      <c r="K209" s="26">
        <f t="shared" si="37"/>
        <v>0</v>
      </c>
      <c r="L209" s="25">
        <f t="shared" si="38"/>
        <v>1.0027408374809563</v>
      </c>
    </row>
    <row r="210" spans="1:12" ht="20" customHeight="1" x14ac:dyDescent="0.2">
      <c r="A210" s="22">
        <v>42866.791666666664</v>
      </c>
      <c r="B210" s="28">
        <v>52.225000000000001</v>
      </c>
      <c r="C210" s="26">
        <f t="shared" si="39"/>
        <v>284.38611111111106</v>
      </c>
      <c r="D210" s="26">
        <f t="shared" si="30"/>
        <v>11.510844997509183</v>
      </c>
      <c r="E210" s="26">
        <f t="shared" si="31"/>
        <v>99792.169521133328</v>
      </c>
      <c r="F210" s="26">
        <f t="shared" si="32"/>
        <v>0.99998997927408462</v>
      </c>
      <c r="G210" s="26">
        <f t="shared" si="33"/>
        <v>1.1887336918313902</v>
      </c>
      <c r="H210" s="26">
        <f t="shared" si="34"/>
        <v>5.3279034787858788E-2</v>
      </c>
      <c r="I210" s="27">
        <f t="shared" si="35"/>
        <v>0.99657718737756973</v>
      </c>
      <c r="J210" s="26">
        <f t="shared" si="36"/>
        <v>1.0065471472159682</v>
      </c>
      <c r="K210" s="26">
        <f t="shared" si="37"/>
        <v>1.006537060882885</v>
      </c>
      <c r="L210" s="25">
        <f t="shared" si="38"/>
        <v>2.0092778983638411</v>
      </c>
    </row>
    <row r="211" spans="1:12" ht="20" customHeight="1" x14ac:dyDescent="0.2">
      <c r="A211" s="22">
        <v>42866.833333333336</v>
      </c>
      <c r="B211" s="28">
        <v>51.345999999999997</v>
      </c>
      <c r="C211" s="26">
        <f t="shared" si="39"/>
        <v>283.89777777777778</v>
      </c>
      <c r="D211" s="26">
        <f t="shared" si="30"/>
        <v>10.768295317563441</v>
      </c>
      <c r="E211" s="26">
        <f t="shared" si="31"/>
        <v>47490.991412551106</v>
      </c>
      <c r="F211" s="26">
        <f t="shared" si="32"/>
        <v>0.9999789438183101</v>
      </c>
      <c r="G211" s="26">
        <f t="shared" si="33"/>
        <v>1.253229566240101</v>
      </c>
      <c r="H211" s="26">
        <f t="shared" si="34"/>
        <v>4.9283301262338104E-2</v>
      </c>
      <c r="I211" s="27">
        <f t="shared" si="35"/>
        <v>1.00863330831924E-5</v>
      </c>
      <c r="J211" s="26">
        <f t="shared" si="36"/>
        <v>6.0275639332994846E-2</v>
      </c>
      <c r="K211" s="26">
        <f t="shared" si="37"/>
        <v>0</v>
      </c>
      <c r="L211" s="25">
        <f t="shared" si="38"/>
        <v>2.0092778983638411</v>
      </c>
    </row>
    <row r="212" spans="1:12" ht="20" customHeight="1" x14ac:dyDescent="0.2">
      <c r="A212" s="22">
        <v>42866.875</v>
      </c>
      <c r="B212" s="28">
        <v>52.924999999999997</v>
      </c>
      <c r="C212" s="26">
        <f t="shared" si="39"/>
        <v>284.77499999999998</v>
      </c>
      <c r="D212" s="26">
        <f t="shared" si="30"/>
        <v>12.100359933280627</v>
      </c>
      <c r="E212" s="26">
        <f t="shared" si="31"/>
        <v>179936.61577599935</v>
      </c>
      <c r="F212" s="26">
        <f t="shared" si="32"/>
        <v>0.99999444251833791</v>
      </c>
      <c r="G212" s="26">
        <f t="shared" si="33"/>
        <v>1.1399020850058101</v>
      </c>
      <c r="H212" s="26">
        <f t="shared" si="34"/>
        <v>5.6680710479238845E-2</v>
      </c>
      <c r="I212" s="27">
        <f t="shared" si="35"/>
        <v>6.0275639332994846E-2</v>
      </c>
      <c r="J212" s="26">
        <f t="shared" si="36"/>
        <v>0.11976768106073621</v>
      </c>
      <c r="K212" s="26">
        <f t="shared" si="37"/>
        <v>0</v>
      </c>
      <c r="L212" s="25">
        <f t="shared" si="38"/>
        <v>2.0092778983638411</v>
      </c>
    </row>
    <row r="213" spans="1:12" ht="20" customHeight="1" x14ac:dyDescent="0.2">
      <c r="A213" s="22">
        <v>42866.916666666664</v>
      </c>
      <c r="B213" s="28">
        <v>54.668999999999997</v>
      </c>
      <c r="C213" s="26">
        <f t="shared" si="39"/>
        <v>285.74388888888888</v>
      </c>
      <c r="D213" s="26">
        <f t="shared" si="30"/>
        <v>13.562115258613463</v>
      </c>
      <c r="E213" s="26">
        <f t="shared" si="31"/>
        <v>776161.00523218233</v>
      </c>
      <c r="F213" s="26">
        <f t="shared" si="32"/>
        <v>0.99999871160918308</v>
      </c>
      <c r="G213" s="26">
        <f t="shared" si="33"/>
        <v>1.0272988411205914</v>
      </c>
      <c r="H213" s="26">
        <f t="shared" si="34"/>
        <v>6.6082129226810629E-2</v>
      </c>
      <c r="I213" s="27">
        <f t="shared" si="35"/>
        <v>0.11976768106073621</v>
      </c>
      <c r="J213" s="26">
        <f t="shared" si="36"/>
        <v>0.17780068337415655</v>
      </c>
      <c r="K213" s="26">
        <f t="shared" si="37"/>
        <v>0</v>
      </c>
      <c r="L213" s="25">
        <f t="shared" si="38"/>
        <v>2.0092778983638411</v>
      </c>
    </row>
    <row r="214" spans="1:12" ht="20" customHeight="1" x14ac:dyDescent="0.2">
      <c r="A214" s="22">
        <v>42866.958333333336</v>
      </c>
      <c r="B214" s="28">
        <v>53.1</v>
      </c>
      <c r="C214" s="26">
        <f t="shared" si="39"/>
        <v>284.87222222222221</v>
      </c>
      <c r="D214" s="26">
        <f t="shared" si="30"/>
        <v>12.247487177486958</v>
      </c>
      <c r="E214" s="26">
        <f t="shared" si="31"/>
        <v>208456.81521281553</v>
      </c>
      <c r="F214" s="26">
        <f t="shared" si="32"/>
        <v>0.9999952028663498</v>
      </c>
      <c r="G214" s="26">
        <f t="shared" si="33"/>
        <v>1.1280310743920017</v>
      </c>
      <c r="H214" s="26">
        <f t="shared" si="34"/>
        <v>5.7563017633709176E-2</v>
      </c>
      <c r="I214" s="27">
        <f t="shared" si="35"/>
        <v>0.17780068337415655</v>
      </c>
      <c r="J214" s="26">
        <f t="shared" si="36"/>
        <v>0.23095429475879548</v>
      </c>
      <c r="K214" s="26">
        <f t="shared" si="37"/>
        <v>0</v>
      </c>
      <c r="L214" s="25">
        <f t="shared" si="38"/>
        <v>2.0092778983638411</v>
      </c>
    </row>
    <row r="215" spans="1:12" ht="20" customHeight="1" x14ac:dyDescent="0.2">
      <c r="A215" s="22">
        <v>42867</v>
      </c>
      <c r="B215" s="28">
        <v>52.924999999999997</v>
      </c>
      <c r="C215" s="26">
        <f t="shared" si="39"/>
        <v>284.77499999999998</v>
      </c>
      <c r="D215" s="26">
        <f t="shared" si="30"/>
        <v>12.100359933280627</v>
      </c>
      <c r="E215" s="26">
        <f t="shared" si="31"/>
        <v>179936.61577599935</v>
      </c>
      <c r="F215" s="26">
        <f t="shared" si="32"/>
        <v>0.99999444251833791</v>
      </c>
      <c r="G215" s="26">
        <f t="shared" si="33"/>
        <v>1.1399020850058101</v>
      </c>
      <c r="H215" s="26">
        <f t="shared" si="34"/>
        <v>5.6680710479238845E-2</v>
      </c>
      <c r="I215" s="27">
        <f t="shared" si="35"/>
        <v>0.23095429475879548</v>
      </c>
      <c r="J215" s="26">
        <f t="shared" si="36"/>
        <v>0.28104121147193184</v>
      </c>
      <c r="K215" s="26">
        <f t="shared" si="37"/>
        <v>0</v>
      </c>
      <c r="L215" s="25">
        <f t="shared" si="38"/>
        <v>2.0092778983638411</v>
      </c>
    </row>
    <row r="216" spans="1:12" ht="20" customHeight="1" x14ac:dyDescent="0.2">
      <c r="A216" s="22">
        <v>42867.041666666664</v>
      </c>
      <c r="B216" s="28">
        <v>53.972999999999999</v>
      </c>
      <c r="C216" s="26">
        <f t="shared" si="39"/>
        <v>285.35722222222222</v>
      </c>
      <c r="D216" s="26">
        <f t="shared" si="30"/>
        <v>12.979944436116131</v>
      </c>
      <c r="E216" s="26">
        <f t="shared" si="31"/>
        <v>433628.92512365419</v>
      </c>
      <c r="F216" s="26">
        <f t="shared" si="32"/>
        <v>0.99999769388609494</v>
      </c>
      <c r="G216" s="26">
        <f t="shared" si="33"/>
        <v>1.0707470249113864</v>
      </c>
      <c r="H216" s="26">
        <f t="shared" si="34"/>
        <v>6.216414229532187E-2</v>
      </c>
      <c r="I216" s="27">
        <f t="shared" si="35"/>
        <v>0.28104121147193184</v>
      </c>
      <c r="J216" s="26">
        <f t="shared" si="36"/>
        <v>0.32863786675856199</v>
      </c>
      <c r="K216" s="26">
        <f t="shared" si="37"/>
        <v>0</v>
      </c>
      <c r="L216" s="25">
        <f t="shared" si="38"/>
        <v>2.0092778983638411</v>
      </c>
    </row>
    <row r="217" spans="1:12" ht="20" customHeight="1" x14ac:dyDescent="0.2">
      <c r="A217" s="22">
        <v>42867.083333333336</v>
      </c>
      <c r="B217" s="28">
        <v>52.401000000000003</v>
      </c>
      <c r="C217" s="26">
        <f t="shared" si="39"/>
        <v>284.48388888888888</v>
      </c>
      <c r="D217" s="26">
        <f t="shared" si="30"/>
        <v>11.659217569438608</v>
      </c>
      <c r="E217" s="26">
        <f t="shared" si="31"/>
        <v>115753.42596018194</v>
      </c>
      <c r="F217" s="26">
        <f t="shared" si="32"/>
        <v>0.99999136102147534</v>
      </c>
      <c r="G217" s="26">
        <f t="shared" si="33"/>
        <v>1.1762499139160476</v>
      </c>
      <c r="H217" s="26">
        <f t="shared" si="34"/>
        <v>5.4115465271423163E-2</v>
      </c>
      <c r="I217" s="27">
        <f t="shared" si="35"/>
        <v>0.32863786675856199</v>
      </c>
      <c r="J217" s="26">
        <f t="shared" si="36"/>
        <v>0.37328776617650428</v>
      </c>
      <c r="K217" s="26">
        <f t="shared" si="37"/>
        <v>0</v>
      </c>
      <c r="L217" s="25">
        <f t="shared" si="38"/>
        <v>2.0092778983638411</v>
      </c>
    </row>
    <row r="218" spans="1:12" ht="20" customHeight="1" x14ac:dyDescent="0.2">
      <c r="A218" s="22">
        <v>42867.125</v>
      </c>
      <c r="B218" s="28">
        <v>52.401000000000003</v>
      </c>
      <c r="C218" s="26">
        <f t="shared" si="39"/>
        <v>284.48388888888888</v>
      </c>
      <c r="D218" s="26">
        <f t="shared" si="30"/>
        <v>11.659217569438608</v>
      </c>
      <c r="E218" s="26">
        <f t="shared" si="31"/>
        <v>115753.42596018194</v>
      </c>
      <c r="F218" s="26">
        <f t="shared" si="32"/>
        <v>0.99999136102147534</v>
      </c>
      <c r="G218" s="26">
        <f t="shared" si="33"/>
        <v>1.1762499139160476</v>
      </c>
      <c r="H218" s="26">
        <f t="shared" si="34"/>
        <v>5.4115465271423163E-2</v>
      </c>
      <c r="I218" s="27">
        <f t="shared" si="35"/>
        <v>0.37328776617650428</v>
      </c>
      <c r="J218" s="26">
        <f t="shared" si="36"/>
        <v>0.41558563022081296</v>
      </c>
      <c r="K218" s="26">
        <f t="shared" si="37"/>
        <v>0</v>
      </c>
      <c r="L218" s="25">
        <f t="shared" si="38"/>
        <v>2.0092778983638411</v>
      </c>
    </row>
    <row r="219" spans="1:12" ht="20" customHeight="1" x14ac:dyDescent="0.2">
      <c r="A219" s="22">
        <v>42867.166666666664</v>
      </c>
      <c r="B219" s="28">
        <v>52.401000000000003</v>
      </c>
      <c r="C219" s="26">
        <f t="shared" si="39"/>
        <v>284.48388888888888</v>
      </c>
      <c r="D219" s="26">
        <f t="shared" si="30"/>
        <v>11.659217569438608</v>
      </c>
      <c r="E219" s="26">
        <f t="shared" si="31"/>
        <v>115753.42596018194</v>
      </c>
      <c r="F219" s="26">
        <f t="shared" si="32"/>
        <v>0.99999136102147534</v>
      </c>
      <c r="G219" s="26">
        <f t="shared" si="33"/>
        <v>1.1762499139160476</v>
      </c>
      <c r="H219" s="26">
        <f t="shared" si="34"/>
        <v>5.4115465271423163E-2</v>
      </c>
      <c r="I219" s="27">
        <f t="shared" si="35"/>
        <v>0.41558563022081296</v>
      </c>
      <c r="J219" s="26">
        <f t="shared" si="36"/>
        <v>0.45565535772375743</v>
      </c>
      <c r="K219" s="26">
        <f t="shared" si="37"/>
        <v>0</v>
      </c>
      <c r="L219" s="25">
        <f t="shared" si="38"/>
        <v>2.0092778983638411</v>
      </c>
    </row>
    <row r="220" spans="1:12" ht="20" customHeight="1" x14ac:dyDescent="0.2">
      <c r="A220" s="22">
        <v>42867.208333333336</v>
      </c>
      <c r="B220" s="28">
        <v>51.523000000000003</v>
      </c>
      <c r="C220" s="26">
        <f t="shared" si="39"/>
        <v>283.99611111111108</v>
      </c>
      <c r="D220" s="26">
        <f t="shared" si="30"/>
        <v>10.918024307844538</v>
      </c>
      <c r="E220" s="26">
        <f t="shared" si="31"/>
        <v>55161.708659165</v>
      </c>
      <c r="F220" s="26">
        <f t="shared" si="32"/>
        <v>0.99998187181115095</v>
      </c>
      <c r="G220" s="26">
        <f t="shared" si="33"/>
        <v>1.2399487904621329</v>
      </c>
      <c r="H220" s="26">
        <f t="shared" si="34"/>
        <v>5.0064131404284784E-2</v>
      </c>
      <c r="I220" s="27">
        <f t="shared" si="35"/>
        <v>0.45565535772375743</v>
      </c>
      <c r="J220" s="26">
        <f t="shared" si="36"/>
        <v>0.49395364304922285</v>
      </c>
      <c r="K220" s="26">
        <f t="shared" si="37"/>
        <v>0</v>
      </c>
      <c r="L220" s="25">
        <f t="shared" si="38"/>
        <v>2.0092778983638411</v>
      </c>
    </row>
    <row r="221" spans="1:12" ht="20" customHeight="1" x14ac:dyDescent="0.2">
      <c r="A221" s="22">
        <v>42867.25</v>
      </c>
      <c r="B221" s="28">
        <v>51.698999999999998</v>
      </c>
      <c r="C221" s="26">
        <f t="shared" si="39"/>
        <v>284.09388888888884</v>
      </c>
      <c r="D221" s="26">
        <f t="shared" si="30"/>
        <v>11.066804597071711</v>
      </c>
      <c r="E221" s="26">
        <f t="shared" si="31"/>
        <v>64010.639907050245</v>
      </c>
      <c r="F221" s="26">
        <f t="shared" si="32"/>
        <v>0.99998437784125749</v>
      </c>
      <c r="G221" s="26">
        <f t="shared" si="33"/>
        <v>1.2268915712122272</v>
      </c>
      <c r="H221" s="26">
        <f t="shared" si="34"/>
        <v>5.0852267616348396E-2</v>
      </c>
      <c r="I221" s="27">
        <f t="shared" si="35"/>
        <v>0.49395364304922285</v>
      </c>
      <c r="J221" s="26">
        <f t="shared" si="36"/>
        <v>0.53029338874595644</v>
      </c>
      <c r="K221" s="26">
        <f t="shared" si="37"/>
        <v>0</v>
      </c>
      <c r="L221" s="25">
        <f t="shared" si="38"/>
        <v>2.0092778983638411</v>
      </c>
    </row>
    <row r="222" spans="1:12" ht="20" customHeight="1" x14ac:dyDescent="0.2">
      <c r="A222" s="22">
        <v>42867.291666666664</v>
      </c>
      <c r="B222" s="28">
        <v>50.819000000000003</v>
      </c>
      <c r="C222" s="26">
        <f t="shared" si="39"/>
        <v>283.60499999999996</v>
      </c>
      <c r="D222" s="26">
        <f t="shared" si="30"/>
        <v>10.321877258863502</v>
      </c>
      <c r="E222" s="26">
        <f t="shared" si="31"/>
        <v>30390.254455096703</v>
      </c>
      <c r="F222" s="26">
        <f t="shared" si="32"/>
        <v>0.99996709579719789</v>
      </c>
      <c r="G222" s="26">
        <f t="shared" si="33"/>
        <v>1.2936765826191374</v>
      </c>
      <c r="H222" s="26">
        <f t="shared" si="34"/>
        <v>4.7026792413725746E-2</v>
      </c>
      <c r="I222" s="27">
        <f t="shared" si="35"/>
        <v>0.53029338874595644</v>
      </c>
      <c r="J222" s="26">
        <f t="shared" si="36"/>
        <v>0.56536181138452857</v>
      </c>
      <c r="K222" s="26">
        <f t="shared" si="37"/>
        <v>0</v>
      </c>
      <c r="L222" s="25">
        <f t="shared" si="38"/>
        <v>2.0092778983638411</v>
      </c>
    </row>
    <row r="223" spans="1:12" ht="20" customHeight="1" x14ac:dyDescent="0.2">
      <c r="A223" s="22">
        <v>42867.333333333336</v>
      </c>
      <c r="B223" s="28">
        <v>50.819000000000003</v>
      </c>
      <c r="C223" s="26">
        <f t="shared" si="39"/>
        <v>283.60499999999996</v>
      </c>
      <c r="D223" s="26">
        <f t="shared" si="30"/>
        <v>10.321877258863502</v>
      </c>
      <c r="E223" s="26">
        <f t="shared" si="31"/>
        <v>30390.254455096703</v>
      </c>
      <c r="F223" s="26">
        <f t="shared" si="32"/>
        <v>0.99996709579719789</v>
      </c>
      <c r="G223" s="26">
        <f t="shared" si="33"/>
        <v>1.2936765826191374</v>
      </c>
      <c r="H223" s="26">
        <f t="shared" si="34"/>
        <v>4.7026792413725746E-2</v>
      </c>
      <c r="I223" s="27">
        <f t="shared" si="35"/>
        <v>0.56536181138452857</v>
      </c>
      <c r="J223" s="26">
        <f t="shared" si="36"/>
        <v>0.59881925505968148</v>
      </c>
      <c r="K223" s="26">
        <f t="shared" si="37"/>
        <v>0</v>
      </c>
      <c r="L223" s="25">
        <f t="shared" si="38"/>
        <v>2.0092778983638411</v>
      </c>
    </row>
    <row r="224" spans="1:12" ht="20" customHeight="1" x14ac:dyDescent="0.2">
      <c r="A224" s="22">
        <v>42867.375</v>
      </c>
      <c r="B224" s="28">
        <v>57.441000000000003</v>
      </c>
      <c r="C224" s="26">
        <f t="shared" si="39"/>
        <v>287.2838888888889</v>
      </c>
      <c r="D224" s="26">
        <f t="shared" si="30"/>
        <v>15.865211144222434</v>
      </c>
      <c r="E224" s="26">
        <f t="shared" si="31"/>
        <v>7765575.6381262224</v>
      </c>
      <c r="F224" s="26">
        <f t="shared" si="32"/>
        <v>0.9999998712265622</v>
      </c>
      <c r="G224" s="26">
        <f t="shared" si="33"/>
        <v>0.8720214748071623</v>
      </c>
      <c r="H224" s="26">
        <f t="shared" si="34"/>
        <v>8.415766904878258E-2</v>
      </c>
      <c r="I224" s="27">
        <f t="shared" si="35"/>
        <v>0.59881925505968148</v>
      </c>
      <c r="J224" s="26">
        <f t="shared" si="36"/>
        <v>0.6208704166071195</v>
      </c>
      <c r="K224" s="26">
        <f t="shared" si="37"/>
        <v>0</v>
      </c>
      <c r="L224" s="25">
        <f t="shared" si="38"/>
        <v>2.0092778983638411</v>
      </c>
    </row>
    <row r="225" spans="1:12" ht="20" customHeight="1" x14ac:dyDescent="0.2">
      <c r="A225" s="22">
        <v>42867.416666666664</v>
      </c>
      <c r="B225" s="28">
        <v>76.180999999999997</v>
      </c>
      <c r="C225" s="26">
        <f t="shared" si="39"/>
        <v>297.69499999999999</v>
      </c>
      <c r="D225" s="26">
        <f t="shared" si="30"/>
        <v>30.810137892809749</v>
      </c>
      <c r="E225" s="26">
        <f t="shared" si="31"/>
        <v>24025524279867.293</v>
      </c>
      <c r="F225" s="26">
        <f t="shared" si="32"/>
        <v>0.99999999999995837</v>
      </c>
      <c r="G225" s="26">
        <f t="shared" si="33"/>
        <v>0.30109481625436108</v>
      </c>
      <c r="H225" s="26">
        <f t="shared" si="34"/>
        <v>0.40411755775748709</v>
      </c>
      <c r="I225" s="27">
        <f t="shared" si="35"/>
        <v>0.6208704166071195</v>
      </c>
      <c r="J225" s="26">
        <f t="shared" si="36"/>
        <v>0.51456601928408108</v>
      </c>
      <c r="K225" s="26">
        <f t="shared" si="37"/>
        <v>0</v>
      </c>
      <c r="L225" s="25">
        <f t="shared" si="38"/>
        <v>2.0092778983638411</v>
      </c>
    </row>
    <row r="226" spans="1:12" ht="20" customHeight="1" x14ac:dyDescent="0.2">
      <c r="A226" s="22">
        <v>42867.458333333336</v>
      </c>
      <c r="B226" s="28">
        <v>68.763000000000005</v>
      </c>
      <c r="C226" s="26">
        <f t="shared" si="39"/>
        <v>293.57388888888886</v>
      </c>
      <c r="D226" s="26">
        <f t="shared" si="30"/>
        <v>25.021120179852467</v>
      </c>
      <c r="E226" s="26">
        <f t="shared" si="31"/>
        <v>73541828744.339294</v>
      </c>
      <c r="F226" s="26">
        <f t="shared" si="32"/>
        <v>0.99999999998640232</v>
      </c>
      <c r="G226" s="26">
        <f t="shared" si="33"/>
        <v>0.45456277482035812</v>
      </c>
      <c r="H226" s="26">
        <f t="shared" si="34"/>
        <v>0.22006826706240837</v>
      </c>
      <c r="I226" s="27">
        <f t="shared" si="35"/>
        <v>0.51456601928408108</v>
      </c>
      <c r="J226" s="26">
        <f t="shared" si="36"/>
        <v>0.50271321923963708</v>
      </c>
      <c r="K226" s="26">
        <f t="shared" si="37"/>
        <v>0</v>
      </c>
      <c r="L226" s="25">
        <f t="shared" si="38"/>
        <v>2.0092778983638411</v>
      </c>
    </row>
    <row r="227" spans="1:12" ht="20" customHeight="1" x14ac:dyDescent="0.2">
      <c r="A227" s="22">
        <v>42867.5</v>
      </c>
      <c r="B227" s="28">
        <v>71.338999999999999</v>
      </c>
      <c r="C227" s="26">
        <f t="shared" si="39"/>
        <v>295.005</v>
      </c>
      <c r="D227" s="26">
        <f t="shared" si="30"/>
        <v>27.04976525821596</v>
      </c>
      <c r="E227" s="26">
        <f t="shared" si="31"/>
        <v>559195655228.56958</v>
      </c>
      <c r="F227" s="26">
        <f t="shared" si="32"/>
        <v>0.99999999999821176</v>
      </c>
      <c r="G227" s="26">
        <f t="shared" si="33"/>
        <v>0.39346422470663023</v>
      </c>
      <c r="H227" s="26">
        <f t="shared" si="34"/>
        <v>0.2723036781836361</v>
      </c>
      <c r="I227" s="27">
        <f t="shared" si="35"/>
        <v>0.50271321923963708</v>
      </c>
      <c r="J227" s="26">
        <f t="shared" si="36"/>
        <v>0.4766707648633402</v>
      </c>
      <c r="K227" s="26">
        <f t="shared" si="37"/>
        <v>0</v>
      </c>
      <c r="L227" s="25">
        <f t="shared" si="38"/>
        <v>2.0092778983638411</v>
      </c>
    </row>
    <row r="228" spans="1:12" ht="20" customHeight="1" x14ac:dyDescent="0.2">
      <c r="A228" s="22">
        <v>42867.541666666664</v>
      </c>
      <c r="B228" s="28">
        <v>76.528000000000006</v>
      </c>
      <c r="C228" s="26">
        <f t="shared" si="39"/>
        <v>297.88777777777773</v>
      </c>
      <c r="D228" s="26">
        <f t="shared" si="30"/>
        <v>31.07701558006551</v>
      </c>
      <c r="E228" s="26">
        <f t="shared" si="31"/>
        <v>31374468721740.461</v>
      </c>
      <c r="F228" s="26">
        <f t="shared" si="32"/>
        <v>0.99999999999996814</v>
      </c>
      <c r="G228" s="26">
        <f t="shared" si="33"/>
        <v>0.29543116003920922</v>
      </c>
      <c r="H228" s="26">
        <f t="shared" si="34"/>
        <v>0.41560045026736503</v>
      </c>
      <c r="I228" s="27">
        <f t="shared" si="35"/>
        <v>0.4766707648633402</v>
      </c>
      <c r="J228" s="26">
        <f t="shared" si="36"/>
        <v>0.41503913135920145</v>
      </c>
      <c r="K228" s="26">
        <f t="shared" si="37"/>
        <v>0</v>
      </c>
      <c r="L228" s="25">
        <f t="shared" si="38"/>
        <v>2.0092778983638411</v>
      </c>
    </row>
    <row r="229" spans="1:12" ht="20" customHeight="1" x14ac:dyDescent="0.2">
      <c r="A229" s="22">
        <v>42867.583333333336</v>
      </c>
      <c r="B229" s="28">
        <v>82.507999999999996</v>
      </c>
      <c r="C229" s="26">
        <f t="shared" si="39"/>
        <v>301.20999999999998</v>
      </c>
      <c r="D229" s="26">
        <f t="shared" si="30"/>
        <v>35.622562331927867</v>
      </c>
      <c r="E229" s="26">
        <f t="shared" si="31"/>
        <v>2955849052554884</v>
      </c>
      <c r="F229" s="26">
        <f t="shared" si="32"/>
        <v>0.99999999999999967</v>
      </c>
      <c r="G229" s="26">
        <f t="shared" si="33"/>
        <v>0.21379182719395645</v>
      </c>
      <c r="H229" s="26">
        <f t="shared" si="34"/>
        <v>0.66977701539024592</v>
      </c>
      <c r="I229" s="27">
        <f t="shared" si="35"/>
        <v>0.41503913135920145</v>
      </c>
      <c r="J229" s="26">
        <f t="shared" si="36"/>
        <v>0.31679476450093591</v>
      </c>
      <c r="K229" s="26">
        <f t="shared" si="37"/>
        <v>0</v>
      </c>
      <c r="L229" s="25">
        <f t="shared" si="38"/>
        <v>2.0092778983638411</v>
      </c>
    </row>
    <row r="230" spans="1:12" ht="20" customHeight="1" x14ac:dyDescent="0.2">
      <c r="A230" s="22">
        <v>42867.625</v>
      </c>
      <c r="B230" s="28">
        <v>80.382000000000005</v>
      </c>
      <c r="C230" s="26">
        <f t="shared" si="39"/>
        <v>300.02888888888884</v>
      </c>
      <c r="D230" s="26">
        <f t="shared" si="30"/>
        <v>34.018069371097539</v>
      </c>
      <c r="E230" s="26">
        <f t="shared" si="31"/>
        <v>594100356345620.88</v>
      </c>
      <c r="F230" s="26">
        <f t="shared" si="32"/>
        <v>0.99999999999999833</v>
      </c>
      <c r="G230" s="26">
        <f t="shared" si="33"/>
        <v>0.23964738088654464</v>
      </c>
      <c r="H230" s="26">
        <f t="shared" si="34"/>
        <v>0.56594388796793438</v>
      </c>
      <c r="I230" s="27">
        <f t="shared" si="35"/>
        <v>0.31679476450093591</v>
      </c>
      <c r="J230" s="26">
        <f t="shared" si="36"/>
        <v>0.28345351155979753</v>
      </c>
      <c r="K230" s="26">
        <f t="shared" si="37"/>
        <v>0</v>
      </c>
      <c r="L230" s="25">
        <f t="shared" si="38"/>
        <v>2.0092778983638411</v>
      </c>
    </row>
    <row r="231" spans="1:12" ht="20" customHeight="1" x14ac:dyDescent="0.2">
      <c r="A231" s="22">
        <v>42867.666666666664</v>
      </c>
      <c r="B231" s="28">
        <v>70.823999999999998</v>
      </c>
      <c r="C231" s="26">
        <f t="shared" si="39"/>
        <v>294.71888888888884</v>
      </c>
      <c r="D231" s="26">
        <f t="shared" si="30"/>
        <v>26.645769414922629</v>
      </c>
      <c r="E231" s="26">
        <f t="shared" si="31"/>
        <v>373345243735.92059</v>
      </c>
      <c r="F231" s="26">
        <f t="shared" si="32"/>
        <v>0.99999999999732148</v>
      </c>
      <c r="G231" s="26">
        <f t="shared" si="33"/>
        <v>0.40493882290051891</v>
      </c>
      <c r="H231" s="26">
        <f t="shared" si="34"/>
        <v>0.26099567754199798</v>
      </c>
      <c r="I231" s="27">
        <f t="shared" si="35"/>
        <v>0.28345351155979753</v>
      </c>
      <c r="J231" s="26">
        <f t="shared" si="36"/>
        <v>0.31136060107420427</v>
      </c>
      <c r="K231" s="26">
        <f t="shared" si="37"/>
        <v>0</v>
      </c>
      <c r="L231" s="25">
        <f t="shared" si="38"/>
        <v>2.0092778983638411</v>
      </c>
    </row>
    <row r="232" spans="1:12" ht="20" customHeight="1" x14ac:dyDescent="0.2">
      <c r="A232" s="22">
        <v>42867.708333333336</v>
      </c>
      <c r="B232" s="28">
        <v>77.400000000000006</v>
      </c>
      <c r="C232" s="26">
        <f t="shared" si="39"/>
        <v>298.37222222222221</v>
      </c>
      <c r="D232" s="26">
        <f t="shared" si="30"/>
        <v>31.746148546744351</v>
      </c>
      <c r="E232" s="26">
        <f t="shared" si="31"/>
        <v>61260020179731.812</v>
      </c>
      <c r="F232" s="26">
        <f t="shared" si="32"/>
        <v>0.99999999999998368</v>
      </c>
      <c r="G232" s="26">
        <f t="shared" si="33"/>
        <v>0.2816948725691158</v>
      </c>
      <c r="H232" s="26">
        <f t="shared" si="34"/>
        <v>0.44584626307761877</v>
      </c>
      <c r="I232" s="27">
        <f t="shared" si="35"/>
        <v>0.31136060107420427</v>
      </c>
      <c r="J232" s="26">
        <f t="shared" si="36"/>
        <v>0.3006893104664291</v>
      </c>
      <c r="K232" s="26">
        <f t="shared" si="37"/>
        <v>0</v>
      </c>
      <c r="L232" s="25">
        <f t="shared" si="38"/>
        <v>2.0092778983638411</v>
      </c>
    </row>
    <row r="233" spans="1:12" ht="20" customHeight="1" x14ac:dyDescent="0.2">
      <c r="A233" s="22">
        <v>42867.75</v>
      </c>
      <c r="B233" s="28">
        <v>55.363999999999997</v>
      </c>
      <c r="C233" s="26">
        <f t="shared" si="39"/>
        <v>286.13</v>
      </c>
      <c r="D233" s="26">
        <f t="shared" si="30"/>
        <v>14.14187956523258</v>
      </c>
      <c r="E233" s="26">
        <f t="shared" si="31"/>
        <v>1385926.6915486115</v>
      </c>
      <c r="F233" s="26">
        <f t="shared" si="32"/>
        <v>0.99999927846163539</v>
      </c>
      <c r="G233" s="26">
        <f t="shared" si="33"/>
        <v>0.98578245770142658</v>
      </c>
      <c r="H233" s="26">
        <f t="shared" si="34"/>
        <v>7.0229307300576596E-2</v>
      </c>
      <c r="I233" s="27">
        <f t="shared" si="35"/>
        <v>0.3006893104664291</v>
      </c>
      <c r="J233" s="26">
        <f t="shared" si="36"/>
        <v>0.34715230050846901</v>
      </c>
      <c r="K233" s="26">
        <f t="shared" si="37"/>
        <v>0</v>
      </c>
      <c r="L233" s="25">
        <f t="shared" si="38"/>
        <v>2.0092778983638411</v>
      </c>
    </row>
    <row r="234" spans="1:12" ht="20" customHeight="1" x14ac:dyDescent="0.2">
      <c r="A234" s="22">
        <v>42867.791666666664</v>
      </c>
      <c r="B234" s="28">
        <v>50.819000000000003</v>
      </c>
      <c r="C234" s="26">
        <f t="shared" si="39"/>
        <v>283.60499999999996</v>
      </c>
      <c r="D234" s="26">
        <f t="shared" si="30"/>
        <v>10.321877258863502</v>
      </c>
      <c r="E234" s="26">
        <f t="shared" si="31"/>
        <v>30390.254455096703</v>
      </c>
      <c r="F234" s="26">
        <f t="shared" si="32"/>
        <v>0.99996709579719789</v>
      </c>
      <c r="G234" s="26">
        <f t="shared" si="33"/>
        <v>1.2936765826191374</v>
      </c>
      <c r="H234" s="26">
        <f t="shared" si="34"/>
        <v>4.7026792413725746E-2</v>
      </c>
      <c r="I234" s="27">
        <f t="shared" si="35"/>
        <v>0.34715230050846901</v>
      </c>
      <c r="J234" s="26">
        <f t="shared" si="36"/>
        <v>0.39063388856166681</v>
      </c>
      <c r="K234" s="26">
        <f t="shared" si="37"/>
        <v>0</v>
      </c>
      <c r="L234" s="25">
        <f t="shared" si="38"/>
        <v>2.0092778983638411</v>
      </c>
    </row>
    <row r="235" spans="1:12" ht="20" customHeight="1" x14ac:dyDescent="0.2">
      <c r="A235" s="22">
        <v>42867.833333333336</v>
      </c>
      <c r="B235" s="28">
        <v>54.322000000000003</v>
      </c>
      <c r="C235" s="26">
        <f t="shared" si="39"/>
        <v>285.55111111111108</v>
      </c>
      <c r="D235" s="26">
        <f t="shared" si="30"/>
        <v>13.2720633784183</v>
      </c>
      <c r="E235" s="26">
        <f t="shared" si="31"/>
        <v>580742.87295524566</v>
      </c>
      <c r="F235" s="26">
        <f t="shared" si="32"/>
        <v>0.99999827807051167</v>
      </c>
      <c r="G235" s="26">
        <f t="shared" si="33"/>
        <v>1.0487208426201173</v>
      </c>
      <c r="H235" s="26">
        <f t="shared" si="34"/>
        <v>6.4100159585052954E-2</v>
      </c>
      <c r="I235" s="27">
        <f t="shared" si="35"/>
        <v>0.39063388856166681</v>
      </c>
      <c r="J235" s="26">
        <f t="shared" si="36"/>
        <v>0.43149381388651908</v>
      </c>
      <c r="K235" s="26">
        <f t="shared" si="37"/>
        <v>0</v>
      </c>
      <c r="L235" s="25">
        <f t="shared" si="38"/>
        <v>2.0092778983638411</v>
      </c>
    </row>
    <row r="236" spans="1:12" ht="20" customHeight="1" x14ac:dyDescent="0.2">
      <c r="A236" s="22">
        <v>42867.875</v>
      </c>
      <c r="B236" s="28">
        <v>53.798000000000002</v>
      </c>
      <c r="C236" s="26">
        <f t="shared" si="39"/>
        <v>285.26</v>
      </c>
      <c r="D236" s="26">
        <f t="shared" si="30"/>
        <v>12.833316973988628</v>
      </c>
      <c r="E236" s="26">
        <f t="shared" si="31"/>
        <v>374488.72474217013</v>
      </c>
      <c r="F236" s="26">
        <f t="shared" si="32"/>
        <v>0.99999732969976496</v>
      </c>
      <c r="G236" s="26">
        <f t="shared" si="33"/>
        <v>1.0819767206101036</v>
      </c>
      <c r="H236" s="26">
        <f t="shared" si="34"/>
        <v>6.1214522463947242E-2</v>
      </c>
      <c r="I236" s="27">
        <f t="shared" si="35"/>
        <v>0.43149381388651908</v>
      </c>
      <c r="J236" s="26">
        <f t="shared" si="36"/>
        <v>0.47011855628833021</v>
      </c>
      <c r="K236" s="26">
        <f t="shared" si="37"/>
        <v>0</v>
      </c>
      <c r="L236" s="25">
        <f t="shared" si="38"/>
        <v>2.0092778983638411</v>
      </c>
    </row>
    <row r="237" spans="1:12" ht="20" customHeight="1" x14ac:dyDescent="0.2">
      <c r="A237" s="22">
        <v>42867.916666666664</v>
      </c>
      <c r="B237" s="28">
        <v>53.448999999999998</v>
      </c>
      <c r="C237" s="26">
        <f t="shared" si="39"/>
        <v>285.06611111111107</v>
      </c>
      <c r="D237" s="26">
        <f t="shared" si="30"/>
        <v>12.540601303011522</v>
      </c>
      <c r="E237" s="26">
        <f t="shared" si="31"/>
        <v>279456.32634836598</v>
      </c>
      <c r="F237" s="26">
        <f t="shared" si="32"/>
        <v>0.99999642163612934</v>
      </c>
      <c r="G237" s="26">
        <f t="shared" si="33"/>
        <v>1.1047482789860723</v>
      </c>
      <c r="H237" s="26">
        <f t="shared" si="34"/>
        <v>5.9361941033668084E-2</v>
      </c>
      <c r="I237" s="27">
        <f t="shared" si="35"/>
        <v>0.47011855628833021</v>
      </c>
      <c r="J237" s="26">
        <f t="shared" si="36"/>
        <v>0.50669504267476251</v>
      </c>
      <c r="K237" s="26">
        <f t="shared" si="37"/>
        <v>0</v>
      </c>
      <c r="L237" s="25">
        <f t="shared" si="38"/>
        <v>2.0092778983638411</v>
      </c>
    </row>
    <row r="238" spans="1:12" ht="20" customHeight="1" x14ac:dyDescent="0.2">
      <c r="A238" s="22">
        <v>42867.958333333336</v>
      </c>
      <c r="B238" s="28">
        <v>53.972999999999999</v>
      </c>
      <c r="C238" s="26">
        <f t="shared" si="39"/>
        <v>285.35722222222222</v>
      </c>
      <c r="D238" s="26">
        <f t="shared" si="30"/>
        <v>12.979944436116131</v>
      </c>
      <c r="E238" s="26">
        <f t="shared" si="31"/>
        <v>433628.92512365419</v>
      </c>
      <c r="F238" s="26">
        <f t="shared" si="32"/>
        <v>0.99999769388609494</v>
      </c>
      <c r="G238" s="26">
        <f t="shared" si="33"/>
        <v>1.0707470249113864</v>
      </c>
      <c r="H238" s="26">
        <f t="shared" si="34"/>
        <v>6.216414229532187E-2</v>
      </c>
      <c r="I238" s="27">
        <f t="shared" si="35"/>
        <v>0.50669504267476251</v>
      </c>
      <c r="J238" s="26">
        <f t="shared" si="36"/>
        <v>0.54069123126216656</v>
      </c>
      <c r="K238" s="26">
        <f t="shared" si="37"/>
        <v>0</v>
      </c>
      <c r="L238" s="25">
        <f t="shared" si="38"/>
        <v>2.0092778983638411</v>
      </c>
    </row>
    <row r="239" spans="1:12" ht="20" customHeight="1" x14ac:dyDescent="0.2">
      <c r="A239" s="22">
        <v>42868</v>
      </c>
      <c r="B239" s="28">
        <v>53.972999999999999</v>
      </c>
      <c r="C239" s="26">
        <f t="shared" si="39"/>
        <v>285.35722222222222</v>
      </c>
      <c r="D239" s="26">
        <f t="shared" si="30"/>
        <v>12.979944436116131</v>
      </c>
      <c r="E239" s="26">
        <f t="shared" si="31"/>
        <v>433628.92512365419</v>
      </c>
      <c r="F239" s="26">
        <f t="shared" si="32"/>
        <v>0.99999769388609494</v>
      </c>
      <c r="G239" s="26">
        <f t="shared" si="33"/>
        <v>1.0707470249113864</v>
      </c>
      <c r="H239" s="26">
        <f t="shared" si="34"/>
        <v>6.216414229532187E-2</v>
      </c>
      <c r="I239" s="27">
        <f t="shared" si="35"/>
        <v>0.54069123126216656</v>
      </c>
      <c r="J239" s="26">
        <f t="shared" si="36"/>
        <v>0.57263842281584421</v>
      </c>
      <c r="K239" s="26">
        <f t="shared" si="37"/>
        <v>0</v>
      </c>
      <c r="L239" s="25">
        <f t="shared" si="38"/>
        <v>2.0092778983638411</v>
      </c>
    </row>
    <row r="240" spans="1:12" ht="20" customHeight="1" x14ac:dyDescent="0.2">
      <c r="A240" s="22">
        <v>42868.041666666664</v>
      </c>
      <c r="B240" s="28">
        <v>54.146999999999998</v>
      </c>
      <c r="C240" s="26">
        <f t="shared" si="39"/>
        <v>285.45388888888886</v>
      </c>
      <c r="D240" s="26">
        <f t="shared" si="30"/>
        <v>13.125635002345142</v>
      </c>
      <c r="E240" s="26">
        <f t="shared" si="31"/>
        <v>501638.49127339444</v>
      </c>
      <c r="F240" s="26">
        <f t="shared" si="32"/>
        <v>0.99999800653653192</v>
      </c>
      <c r="G240" s="26">
        <f t="shared" si="33"/>
        <v>1.0597045222708654</v>
      </c>
      <c r="H240" s="26">
        <f t="shared" si="34"/>
        <v>6.3122284466848894E-2</v>
      </c>
      <c r="I240" s="27">
        <f t="shared" si="35"/>
        <v>0.57263842281584421</v>
      </c>
      <c r="J240" s="26">
        <f t="shared" si="36"/>
        <v>0.60243290756700296</v>
      </c>
      <c r="K240" s="26">
        <f t="shared" si="37"/>
        <v>0</v>
      </c>
      <c r="L240" s="25">
        <f t="shared" si="38"/>
        <v>2.0092778983638411</v>
      </c>
    </row>
    <row r="241" spans="1:12" ht="20" customHeight="1" x14ac:dyDescent="0.2">
      <c r="A241" s="22">
        <v>42868.083333333336</v>
      </c>
      <c r="B241" s="28">
        <v>53.972999999999999</v>
      </c>
      <c r="C241" s="26">
        <f t="shared" si="39"/>
        <v>285.35722222222222</v>
      </c>
      <c r="D241" s="26">
        <f t="shared" si="30"/>
        <v>12.979944436116131</v>
      </c>
      <c r="E241" s="26">
        <f t="shared" si="31"/>
        <v>433628.92512365419</v>
      </c>
      <c r="F241" s="26">
        <f t="shared" si="32"/>
        <v>0.99999769388609494</v>
      </c>
      <c r="G241" s="26">
        <f t="shared" si="33"/>
        <v>1.0707470249113864</v>
      </c>
      <c r="H241" s="26">
        <f t="shared" si="34"/>
        <v>6.216414229532187E-2</v>
      </c>
      <c r="I241" s="27">
        <f t="shared" si="35"/>
        <v>0.60243290756700296</v>
      </c>
      <c r="J241" s="26">
        <f t="shared" si="36"/>
        <v>0.63065884338989031</v>
      </c>
      <c r="K241" s="26">
        <f t="shared" si="37"/>
        <v>0</v>
      </c>
      <c r="L241" s="25">
        <f t="shared" si="38"/>
        <v>2.0092778983638411</v>
      </c>
    </row>
    <row r="242" spans="1:12" ht="20" customHeight="1" x14ac:dyDescent="0.2">
      <c r="A242" s="22">
        <v>42868.125</v>
      </c>
      <c r="B242" s="28">
        <v>53.622999999999998</v>
      </c>
      <c r="C242" s="26">
        <f t="shared" si="39"/>
        <v>285.16277777777776</v>
      </c>
      <c r="D242" s="26">
        <f t="shared" si="30"/>
        <v>12.686589530735834</v>
      </c>
      <c r="E242" s="26">
        <f t="shared" si="31"/>
        <v>323381.98861267744</v>
      </c>
      <c r="F242" s="26">
        <f t="shared" si="32"/>
        <v>0.99999690769139005</v>
      </c>
      <c r="G242" s="26">
        <f t="shared" si="33"/>
        <v>1.0933319682005267</v>
      </c>
      <c r="H242" s="26">
        <f t="shared" si="34"/>
        <v>6.0278776302201825E-2</v>
      </c>
      <c r="I242" s="27">
        <f t="shared" si="35"/>
        <v>0.63065884338989031</v>
      </c>
      <c r="J242" s="26">
        <f t="shared" si="36"/>
        <v>0.65772428263952809</v>
      </c>
      <c r="K242" s="26">
        <f t="shared" si="37"/>
        <v>0</v>
      </c>
      <c r="L242" s="25">
        <f t="shared" si="38"/>
        <v>2.0092778983638411</v>
      </c>
    </row>
    <row r="243" spans="1:12" ht="20" customHeight="1" x14ac:dyDescent="0.2">
      <c r="A243" s="22">
        <v>42868.166666666664</v>
      </c>
      <c r="B243" s="28">
        <v>54.322000000000003</v>
      </c>
      <c r="C243" s="26">
        <f t="shared" si="39"/>
        <v>285.55111111111108</v>
      </c>
      <c r="D243" s="26">
        <f t="shared" si="30"/>
        <v>13.2720633784183</v>
      </c>
      <c r="E243" s="26">
        <f t="shared" si="31"/>
        <v>580742.87295524566</v>
      </c>
      <c r="F243" s="26">
        <f t="shared" si="32"/>
        <v>0.99999827807051167</v>
      </c>
      <c r="G243" s="26">
        <f t="shared" si="33"/>
        <v>1.0487208426201173</v>
      </c>
      <c r="H243" s="26">
        <f t="shared" si="34"/>
        <v>6.4100159585052954E-2</v>
      </c>
      <c r="I243" s="27">
        <f t="shared" si="35"/>
        <v>0.65772428263952809</v>
      </c>
      <c r="J243" s="26">
        <f t="shared" si="36"/>
        <v>0.68200084692112606</v>
      </c>
      <c r="K243" s="26">
        <f t="shared" si="37"/>
        <v>0</v>
      </c>
      <c r="L243" s="25">
        <f t="shared" si="38"/>
        <v>2.0092778983638411</v>
      </c>
    </row>
    <row r="244" spans="1:12" ht="20" customHeight="1" x14ac:dyDescent="0.2">
      <c r="A244" s="22">
        <v>42868.208333333336</v>
      </c>
      <c r="B244" s="28">
        <v>54.322000000000003</v>
      </c>
      <c r="C244" s="26">
        <f t="shared" si="39"/>
        <v>285.55111111111108</v>
      </c>
      <c r="D244" s="26">
        <f t="shared" si="30"/>
        <v>13.2720633784183</v>
      </c>
      <c r="E244" s="26">
        <f t="shared" si="31"/>
        <v>580742.87295524566</v>
      </c>
      <c r="F244" s="26">
        <f t="shared" si="32"/>
        <v>0.99999827807051167</v>
      </c>
      <c r="G244" s="26">
        <f t="shared" si="33"/>
        <v>1.0487208426201173</v>
      </c>
      <c r="H244" s="26">
        <f t="shared" si="34"/>
        <v>6.4100159585052954E-2</v>
      </c>
      <c r="I244" s="27">
        <f t="shared" si="35"/>
        <v>0.68200084692112606</v>
      </c>
      <c r="J244" s="26">
        <f t="shared" si="36"/>
        <v>0.70477010491504766</v>
      </c>
      <c r="K244" s="26">
        <f t="shared" si="37"/>
        <v>0</v>
      </c>
      <c r="L244" s="25">
        <f t="shared" si="38"/>
        <v>2.0092778983638411</v>
      </c>
    </row>
    <row r="245" spans="1:12" ht="20" customHeight="1" x14ac:dyDescent="0.2">
      <c r="A245" s="22">
        <v>42868.25</v>
      </c>
      <c r="B245" s="28">
        <v>55.710999999999999</v>
      </c>
      <c r="C245" s="26">
        <f t="shared" si="39"/>
        <v>286.32277777777773</v>
      </c>
      <c r="D245" s="26">
        <f t="shared" si="30"/>
        <v>14.430759379953791</v>
      </c>
      <c r="E245" s="26">
        <f t="shared" si="31"/>
        <v>1850116.8920564253</v>
      </c>
      <c r="F245" s="26">
        <f t="shared" si="32"/>
        <v>0.99999945949390345</v>
      </c>
      <c r="G245" s="26">
        <f t="shared" si="33"/>
        <v>0.96572662073644</v>
      </c>
      <c r="H245" s="26">
        <f t="shared" si="34"/>
        <v>7.2391881057322749E-2</v>
      </c>
      <c r="I245" s="27">
        <f t="shared" si="35"/>
        <v>0.70477010491504766</v>
      </c>
      <c r="J245" s="26">
        <f t="shared" si="36"/>
        <v>0.72299366139092192</v>
      </c>
      <c r="K245" s="26">
        <f t="shared" si="37"/>
        <v>0</v>
      </c>
      <c r="L245" s="25">
        <f t="shared" si="38"/>
        <v>2.0092778983638411</v>
      </c>
    </row>
    <row r="246" spans="1:12" ht="20" customHeight="1" x14ac:dyDescent="0.2">
      <c r="A246" s="22">
        <v>42868.291666666664</v>
      </c>
      <c r="B246" s="28">
        <v>55.710999999999999</v>
      </c>
      <c r="C246" s="26">
        <f t="shared" si="39"/>
        <v>286.32277777777773</v>
      </c>
      <c r="D246" s="26">
        <f t="shared" si="30"/>
        <v>14.430759379953791</v>
      </c>
      <c r="E246" s="26">
        <f t="shared" si="31"/>
        <v>1850116.8920564253</v>
      </c>
      <c r="F246" s="26">
        <f t="shared" si="32"/>
        <v>0.99999945949390345</v>
      </c>
      <c r="G246" s="26">
        <f t="shared" si="33"/>
        <v>0.96572662073644</v>
      </c>
      <c r="H246" s="26">
        <f t="shared" si="34"/>
        <v>7.2391881057322749E-2</v>
      </c>
      <c r="I246" s="27">
        <f t="shared" si="35"/>
        <v>0.72299366139092192</v>
      </c>
      <c r="J246" s="26">
        <f t="shared" si="36"/>
        <v>0.73994459966991366</v>
      </c>
      <c r="K246" s="26">
        <f t="shared" si="37"/>
        <v>0</v>
      </c>
      <c r="L246" s="25">
        <f t="shared" si="38"/>
        <v>2.0092778983638411</v>
      </c>
    </row>
    <row r="247" spans="1:12" ht="20" customHeight="1" x14ac:dyDescent="0.2">
      <c r="A247" s="22">
        <v>42868.333333333336</v>
      </c>
      <c r="B247" s="28">
        <v>57.613999999999997</v>
      </c>
      <c r="C247" s="26">
        <f t="shared" si="39"/>
        <v>287.38</v>
      </c>
      <c r="D247" s="26">
        <f t="shared" si="30"/>
        <v>16.008128610202515</v>
      </c>
      <c r="E247" s="26">
        <f t="shared" si="31"/>
        <v>8958636.6179913506</v>
      </c>
      <c r="F247" s="26">
        <f t="shared" si="32"/>
        <v>0.99999988837588449</v>
      </c>
      <c r="G247" s="26">
        <f t="shared" si="33"/>
        <v>0.86319871481544219</v>
      </c>
      <c r="H247" s="26">
        <f t="shared" si="34"/>
        <v>8.542992416056433E-2</v>
      </c>
      <c r="I247" s="27">
        <f t="shared" si="35"/>
        <v>0.73994459966991366</v>
      </c>
      <c r="J247" s="26">
        <f t="shared" si="36"/>
        <v>0.75003695738442744</v>
      </c>
      <c r="K247" s="26">
        <f t="shared" si="37"/>
        <v>0</v>
      </c>
      <c r="L247" s="25">
        <f t="shared" si="38"/>
        <v>2.0092778983638411</v>
      </c>
    </row>
    <row r="248" spans="1:12" ht="20" customHeight="1" x14ac:dyDescent="0.2">
      <c r="A248" s="22">
        <v>42868.375</v>
      </c>
      <c r="B248" s="28">
        <v>61.226999999999997</v>
      </c>
      <c r="C248" s="26">
        <f t="shared" si="39"/>
        <v>289.38722222222219</v>
      </c>
      <c r="D248" s="26">
        <f t="shared" si="30"/>
        <v>18.971179331038535</v>
      </c>
      <c r="E248" s="26">
        <f t="shared" si="31"/>
        <v>173411741.0908865</v>
      </c>
      <c r="F248" s="26">
        <f t="shared" si="32"/>
        <v>0.99999999423337782</v>
      </c>
      <c r="G248" s="26">
        <f t="shared" si="33"/>
        <v>0.69911308277191886</v>
      </c>
      <c r="H248" s="26">
        <f t="shared" si="34"/>
        <v>0.11660316413987518</v>
      </c>
      <c r="I248" s="27">
        <f t="shared" si="35"/>
        <v>0.75003695738442744</v>
      </c>
      <c r="J248" s="26">
        <f t="shared" si="36"/>
        <v>0.7444321882840077</v>
      </c>
      <c r="K248" s="26">
        <f t="shared" si="37"/>
        <v>0</v>
      </c>
      <c r="L248" s="25">
        <f t="shared" si="38"/>
        <v>2.0092778983638411</v>
      </c>
    </row>
    <row r="249" spans="1:12" ht="20" customHeight="1" x14ac:dyDescent="0.2">
      <c r="A249" s="22">
        <v>42868.416666666664</v>
      </c>
      <c r="B249" s="28">
        <v>65.680000000000007</v>
      </c>
      <c r="C249" s="26">
        <f t="shared" si="39"/>
        <v>291.86111111111109</v>
      </c>
      <c r="D249" s="26">
        <f t="shared" si="30"/>
        <v>22.567050537736716</v>
      </c>
      <c r="E249" s="26">
        <f t="shared" si="31"/>
        <v>6320413926.9857588</v>
      </c>
      <c r="F249" s="26">
        <f t="shared" si="32"/>
        <v>0.99999999984178256</v>
      </c>
      <c r="G249" s="26">
        <f t="shared" si="33"/>
        <v>0.54128854172385699</v>
      </c>
      <c r="H249" s="26">
        <f t="shared" si="34"/>
        <v>0.17008425186488099</v>
      </c>
      <c r="I249" s="27">
        <f t="shared" si="35"/>
        <v>0.7444321882840077</v>
      </c>
      <c r="J249" s="26">
        <f t="shared" si="36"/>
        <v>0.7126592501317337</v>
      </c>
      <c r="K249" s="26">
        <f t="shared" si="37"/>
        <v>0</v>
      </c>
      <c r="L249" s="25">
        <f t="shared" si="38"/>
        <v>2.0092778983638411</v>
      </c>
    </row>
    <row r="250" spans="1:12" ht="20" customHeight="1" x14ac:dyDescent="0.2">
      <c r="A250" s="22">
        <v>42868.458333333336</v>
      </c>
      <c r="B250" s="28">
        <v>64.31</v>
      </c>
      <c r="C250" s="26">
        <f t="shared" si="39"/>
        <v>291.09999999999997</v>
      </c>
      <c r="D250" s="26">
        <f t="shared" si="30"/>
        <v>21.467262109240764</v>
      </c>
      <c r="E250" s="26">
        <f t="shared" si="31"/>
        <v>2104328202.0847347</v>
      </c>
      <c r="F250" s="26">
        <f t="shared" si="32"/>
        <v>0.99999999952478891</v>
      </c>
      <c r="G250" s="26">
        <f t="shared" si="33"/>
        <v>0.58534806216944746</v>
      </c>
      <c r="H250" s="26">
        <f t="shared" si="34"/>
        <v>0.15153719508235153</v>
      </c>
      <c r="I250" s="27">
        <f t="shared" si="35"/>
        <v>0.7126592501317337</v>
      </c>
      <c r="J250" s="26">
        <f t="shared" si="36"/>
        <v>0.69475750414875814</v>
      </c>
      <c r="K250" s="26">
        <f t="shared" si="37"/>
        <v>0</v>
      </c>
      <c r="L250" s="25">
        <f t="shared" si="38"/>
        <v>2.0092778983638411</v>
      </c>
    </row>
    <row r="251" spans="1:12" ht="20" customHeight="1" x14ac:dyDescent="0.2">
      <c r="A251" s="22">
        <v>42868.5</v>
      </c>
      <c r="B251" s="28">
        <v>67.734999999999999</v>
      </c>
      <c r="C251" s="26">
        <f t="shared" si="39"/>
        <v>293.00277777777774</v>
      </c>
      <c r="D251" s="26">
        <f t="shared" si="30"/>
        <v>24.20602004152401</v>
      </c>
      <c r="E251" s="26">
        <f t="shared" si="31"/>
        <v>32549246018.026993</v>
      </c>
      <c r="F251" s="26">
        <f t="shared" si="32"/>
        <v>0.99999999996927735</v>
      </c>
      <c r="G251" s="26">
        <f t="shared" si="33"/>
        <v>0.48170578452368717</v>
      </c>
      <c r="H251" s="26">
        <f t="shared" si="34"/>
        <v>0.20201933076237186</v>
      </c>
      <c r="I251" s="27">
        <f t="shared" si="35"/>
        <v>0.69475750414875814</v>
      </c>
      <c r="J251" s="26">
        <f t="shared" si="36"/>
        <v>0.65578589888485461</v>
      </c>
      <c r="K251" s="26">
        <f t="shared" si="37"/>
        <v>0</v>
      </c>
      <c r="L251" s="25">
        <f t="shared" si="38"/>
        <v>2.0092778983638411</v>
      </c>
    </row>
    <row r="252" spans="1:12" ht="20" customHeight="1" x14ac:dyDescent="0.2">
      <c r="A252" s="22">
        <v>42868.541666666664</v>
      </c>
      <c r="B252" s="28">
        <v>70.48</v>
      </c>
      <c r="C252" s="26">
        <f t="shared" si="39"/>
        <v>294.52777777777777</v>
      </c>
      <c r="D252" s="26">
        <f t="shared" si="30"/>
        <v>26.37547863812128</v>
      </c>
      <c r="E252" s="26">
        <f t="shared" si="31"/>
        <v>284921242842.18939</v>
      </c>
      <c r="F252" s="26">
        <f t="shared" si="32"/>
        <v>0.99999999999649025</v>
      </c>
      <c r="G252" s="26">
        <f t="shared" si="33"/>
        <v>0.41280206892775095</v>
      </c>
      <c r="H252" s="26">
        <f t="shared" si="34"/>
        <v>0.25369353810538731</v>
      </c>
      <c r="I252" s="27">
        <f t="shared" si="35"/>
        <v>0.65578589888485461</v>
      </c>
      <c r="J252" s="26">
        <f t="shared" si="36"/>
        <v>0.60134040481820383</v>
      </c>
      <c r="K252" s="26">
        <f t="shared" si="37"/>
        <v>0</v>
      </c>
      <c r="L252" s="25">
        <f t="shared" si="38"/>
        <v>2.0092778983638411</v>
      </c>
    </row>
    <row r="253" spans="1:12" ht="20" customHeight="1" x14ac:dyDescent="0.2">
      <c r="A253" s="22">
        <v>42868.583333333336</v>
      </c>
      <c r="B253" s="28">
        <v>70.137</v>
      </c>
      <c r="C253" s="26">
        <f t="shared" si="39"/>
        <v>294.33722222222218</v>
      </c>
      <c r="D253" s="26">
        <f t="shared" si="30"/>
        <v>26.105624123501521</v>
      </c>
      <c r="E253" s="26">
        <f t="shared" si="31"/>
        <v>217534680100.29086</v>
      </c>
      <c r="F253" s="26">
        <f t="shared" si="32"/>
        <v>0.99999999999540301</v>
      </c>
      <c r="G253" s="26">
        <f t="shared" si="33"/>
        <v>0.42080494354709769</v>
      </c>
      <c r="H253" s="26">
        <f t="shared" si="34"/>
        <v>0.24660699272533537</v>
      </c>
      <c r="I253" s="27">
        <f t="shared" si="35"/>
        <v>0.60134040481820383</v>
      </c>
      <c r="J253" s="26">
        <f t="shared" si="36"/>
        <v>0.56188397316262428</v>
      </c>
      <c r="K253" s="26">
        <f t="shared" si="37"/>
        <v>0</v>
      </c>
      <c r="L253" s="25">
        <f t="shared" si="38"/>
        <v>2.0092778983638411</v>
      </c>
    </row>
    <row r="254" spans="1:12" ht="20" customHeight="1" x14ac:dyDescent="0.2">
      <c r="A254" s="22">
        <v>42868.625</v>
      </c>
      <c r="B254" s="28">
        <v>64.995999999999995</v>
      </c>
      <c r="C254" s="26">
        <f t="shared" si="39"/>
        <v>291.48111111111109</v>
      </c>
      <c r="D254" s="26">
        <f t="shared" si="30"/>
        <v>22.018677025002546</v>
      </c>
      <c r="E254" s="26">
        <f t="shared" si="31"/>
        <v>3652497528.768343</v>
      </c>
      <c r="F254" s="26">
        <f t="shared" si="32"/>
        <v>0.99999999972621478</v>
      </c>
      <c r="G254" s="26">
        <f t="shared" si="33"/>
        <v>0.56282647358474058</v>
      </c>
      <c r="H254" s="26">
        <f t="shared" si="34"/>
        <v>0.16056874412034053</v>
      </c>
      <c r="I254" s="27">
        <f t="shared" si="35"/>
        <v>0.56188397316262428</v>
      </c>
      <c r="J254" s="26">
        <f t="shared" si="36"/>
        <v>0.56202378435856148</v>
      </c>
      <c r="K254" s="26">
        <f t="shared" si="37"/>
        <v>0</v>
      </c>
      <c r="L254" s="25">
        <f t="shared" si="38"/>
        <v>2.0092778983638411</v>
      </c>
    </row>
    <row r="255" spans="1:12" ht="20" customHeight="1" x14ac:dyDescent="0.2">
      <c r="A255" s="22">
        <v>42868.666666666664</v>
      </c>
      <c r="B255" s="28">
        <v>63.968000000000004</v>
      </c>
      <c r="C255" s="26">
        <f t="shared" si="39"/>
        <v>290.90999999999997</v>
      </c>
      <c r="D255" s="26">
        <f t="shared" si="30"/>
        <v>21.191818775566283</v>
      </c>
      <c r="E255" s="26">
        <f t="shared" si="31"/>
        <v>1597680577.7874177</v>
      </c>
      <c r="F255" s="26">
        <f t="shared" si="32"/>
        <v>0.99999999937409267</v>
      </c>
      <c r="G255" s="26">
        <f t="shared" si="33"/>
        <v>0.59693336903468575</v>
      </c>
      <c r="H255" s="26">
        <f t="shared" si="34"/>
        <v>0.14721782728541311</v>
      </c>
      <c r="I255" s="27">
        <f t="shared" si="35"/>
        <v>0.56202378435856148</v>
      </c>
      <c r="J255" s="26">
        <f t="shared" si="36"/>
        <v>0.56680269882666456</v>
      </c>
      <c r="K255" s="26">
        <f t="shared" si="37"/>
        <v>0</v>
      </c>
      <c r="L255" s="25">
        <f t="shared" si="38"/>
        <v>2.0092778983638411</v>
      </c>
    </row>
    <row r="256" spans="1:12" ht="20" customHeight="1" x14ac:dyDescent="0.2">
      <c r="A256" s="22">
        <v>42868.708333333336</v>
      </c>
      <c r="B256" s="28">
        <v>63.454999999999998</v>
      </c>
      <c r="C256" s="26">
        <f t="shared" si="39"/>
        <v>290.625</v>
      </c>
      <c r="D256" s="26">
        <f t="shared" si="30"/>
        <v>20.777978494623657</v>
      </c>
      <c r="E256" s="26">
        <f t="shared" si="31"/>
        <v>1056237069.4539721</v>
      </c>
      <c r="F256" s="26">
        <f t="shared" si="32"/>
        <v>0.99999999905324288</v>
      </c>
      <c r="G256" s="26">
        <f t="shared" si="33"/>
        <v>0.61477221679434002</v>
      </c>
      <c r="H256" s="26">
        <f t="shared" si="34"/>
        <v>0.14095852736913256</v>
      </c>
      <c r="I256" s="27">
        <f t="shared" si="35"/>
        <v>0.56680269882666456</v>
      </c>
      <c r="J256" s="26">
        <f t="shared" si="36"/>
        <v>0.57310947532445577</v>
      </c>
      <c r="K256" s="26">
        <f t="shared" si="37"/>
        <v>0</v>
      </c>
      <c r="L256" s="25">
        <f t="shared" si="38"/>
        <v>2.0092778983638411</v>
      </c>
    </row>
    <row r="257" spans="1:12" ht="20" customHeight="1" x14ac:dyDescent="0.2">
      <c r="A257" s="22">
        <v>42868.75</v>
      </c>
      <c r="B257" s="28">
        <v>61.398000000000003</v>
      </c>
      <c r="C257" s="26">
        <f t="shared" si="39"/>
        <v>289.48222222222222</v>
      </c>
      <c r="D257" s="26">
        <f t="shared" si="30"/>
        <v>19.11039941044163</v>
      </c>
      <c r="E257" s="26">
        <f t="shared" si="31"/>
        <v>199315471.31451499</v>
      </c>
      <c r="F257" s="26">
        <f t="shared" si="32"/>
        <v>0.99999999498282799</v>
      </c>
      <c r="G257" s="26">
        <f t="shared" si="33"/>
        <v>0.69222182783946917</v>
      </c>
      <c r="H257" s="26">
        <f t="shared" si="34"/>
        <v>0.11831997682111324</v>
      </c>
      <c r="I257" s="27">
        <f t="shared" si="35"/>
        <v>0.57310947532445577</v>
      </c>
      <c r="J257" s="26">
        <f t="shared" si="36"/>
        <v>0.58640101596654526</v>
      </c>
      <c r="K257" s="26">
        <f t="shared" si="37"/>
        <v>0</v>
      </c>
      <c r="L257" s="25">
        <f t="shared" si="38"/>
        <v>2.0092778983638411</v>
      </c>
    </row>
    <row r="258" spans="1:12" ht="20" customHeight="1" x14ac:dyDescent="0.2">
      <c r="A258" s="22">
        <v>42868.791666666664</v>
      </c>
      <c r="B258" s="28">
        <v>59.508000000000003</v>
      </c>
      <c r="C258" s="26">
        <f t="shared" si="39"/>
        <v>288.43222222222221</v>
      </c>
      <c r="D258" s="26">
        <f t="shared" si="30"/>
        <v>17.566556364098616</v>
      </c>
      <c r="E258" s="26">
        <f t="shared" si="31"/>
        <v>42565574.069441743</v>
      </c>
      <c r="F258" s="26">
        <f t="shared" si="32"/>
        <v>0.99999997650683681</v>
      </c>
      <c r="G258" s="26">
        <f t="shared" si="33"/>
        <v>0.77259641957666336</v>
      </c>
      <c r="H258" s="26">
        <f t="shared" si="34"/>
        <v>0.10061588308914966</v>
      </c>
      <c r="I258" s="27">
        <f t="shared" si="35"/>
        <v>0.58640101596654526</v>
      </c>
      <c r="J258" s="26">
        <f t="shared" si="36"/>
        <v>0.60422358124719389</v>
      </c>
      <c r="K258" s="26">
        <f t="shared" si="37"/>
        <v>0</v>
      </c>
      <c r="L258" s="25">
        <f t="shared" si="38"/>
        <v>2.0092778983638411</v>
      </c>
    </row>
    <row r="259" spans="1:12" ht="20" customHeight="1" x14ac:dyDescent="0.2">
      <c r="A259" s="22">
        <v>42868.833333333336</v>
      </c>
      <c r="B259" s="28">
        <v>58.302999999999997</v>
      </c>
      <c r="C259" s="26">
        <f t="shared" si="39"/>
        <v>287.76277777777773</v>
      </c>
      <c r="D259" s="26">
        <f t="shared" si="30"/>
        <v>16.576372899745667</v>
      </c>
      <c r="E259" s="26">
        <f t="shared" si="31"/>
        <v>15813473.689308204</v>
      </c>
      <c r="F259" s="26">
        <f t="shared" si="32"/>
        <v>0.9999999367627912</v>
      </c>
      <c r="G259" s="26">
        <f t="shared" si="33"/>
        <v>0.82899337657501171</v>
      </c>
      <c r="H259" s="26">
        <f t="shared" si="34"/>
        <v>9.0681589186693043E-2</v>
      </c>
      <c r="I259" s="27">
        <f t="shared" si="35"/>
        <v>0.60422358124719389</v>
      </c>
      <c r="J259" s="26">
        <f t="shared" si="36"/>
        <v>0.62370921827501624</v>
      </c>
      <c r="K259" s="26">
        <f t="shared" si="37"/>
        <v>0</v>
      </c>
      <c r="L259" s="25">
        <f t="shared" si="38"/>
        <v>2.0092778983638411</v>
      </c>
    </row>
    <row r="260" spans="1:12" ht="20" customHeight="1" x14ac:dyDescent="0.2">
      <c r="A260" s="22">
        <v>42868.875</v>
      </c>
      <c r="B260" s="28">
        <v>57.095999999999997</v>
      </c>
      <c r="C260" s="26">
        <f t="shared" si="39"/>
        <v>287.09222222222218</v>
      </c>
      <c r="D260" s="26">
        <f t="shared" si="30"/>
        <v>15.579916635382292</v>
      </c>
      <c r="E260" s="26">
        <f t="shared" si="31"/>
        <v>5838103.9464341989</v>
      </c>
      <c r="F260" s="26">
        <f t="shared" si="32"/>
        <v>0.99999982871154092</v>
      </c>
      <c r="G260" s="26">
        <f t="shared" si="33"/>
        <v>0.88990422866418972</v>
      </c>
      <c r="H260" s="26">
        <f t="shared" si="34"/>
        <v>8.1674351221778199E-2</v>
      </c>
      <c r="I260" s="27">
        <f t="shared" si="35"/>
        <v>0.62370921827501624</v>
      </c>
      <c r="J260" s="26">
        <f t="shared" si="36"/>
        <v>0.64458635558833377</v>
      </c>
      <c r="K260" s="26">
        <f t="shared" si="37"/>
        <v>0</v>
      </c>
      <c r="L260" s="25">
        <f t="shared" si="38"/>
        <v>2.0092778983638411</v>
      </c>
    </row>
    <row r="261" spans="1:12" ht="20" customHeight="1" x14ac:dyDescent="0.2">
      <c r="A261" s="22">
        <v>42868.916666666664</v>
      </c>
      <c r="B261" s="28">
        <v>56.404000000000003</v>
      </c>
      <c r="C261" s="26">
        <f t="shared" si="39"/>
        <v>286.70777777777778</v>
      </c>
      <c r="D261" s="26">
        <f t="shared" si="30"/>
        <v>15.006523870607705</v>
      </c>
      <c r="E261" s="26">
        <f t="shared" si="31"/>
        <v>3290413.7364923288</v>
      </c>
      <c r="F261" s="26">
        <f t="shared" si="32"/>
        <v>0.99999969608694339</v>
      </c>
      <c r="G261" s="26">
        <f t="shared" si="33"/>
        <v>0.92696234279209344</v>
      </c>
      <c r="H261" s="26">
        <f t="shared" si="34"/>
        <v>7.6902745876835904E-2</v>
      </c>
      <c r="I261" s="27">
        <f t="shared" si="35"/>
        <v>0.64458635558833377</v>
      </c>
      <c r="J261" s="26">
        <f t="shared" si="36"/>
        <v>0.66548785310231073</v>
      </c>
      <c r="K261" s="26">
        <f t="shared" si="37"/>
        <v>0</v>
      </c>
      <c r="L261" s="25">
        <f t="shared" si="38"/>
        <v>2.0092778983638411</v>
      </c>
    </row>
    <row r="262" spans="1:12" ht="20" customHeight="1" x14ac:dyDescent="0.2">
      <c r="A262" s="22">
        <v>42868.958333333336</v>
      </c>
      <c r="B262" s="28">
        <v>52.924999999999997</v>
      </c>
      <c r="C262" s="26">
        <f t="shared" si="39"/>
        <v>284.77499999999998</v>
      </c>
      <c r="D262" s="26">
        <f t="shared" si="30"/>
        <v>12.100359933280627</v>
      </c>
      <c r="E262" s="26">
        <f t="shared" si="31"/>
        <v>179936.61577599935</v>
      </c>
      <c r="F262" s="26">
        <f t="shared" si="32"/>
        <v>0.99999444251833791</v>
      </c>
      <c r="G262" s="26">
        <f t="shared" si="33"/>
        <v>1.1399020850058101</v>
      </c>
      <c r="H262" s="26">
        <f t="shared" si="34"/>
        <v>5.6680710479238845E-2</v>
      </c>
      <c r="I262" s="27">
        <f t="shared" si="35"/>
        <v>0.66548785310231073</v>
      </c>
      <c r="J262" s="26">
        <f t="shared" si="36"/>
        <v>0.69163010942972813</v>
      </c>
      <c r="K262" s="26">
        <f t="shared" si="37"/>
        <v>0</v>
      </c>
      <c r="L262" s="25">
        <f t="shared" si="38"/>
        <v>2.0092778983638411</v>
      </c>
    </row>
    <row r="263" spans="1:12" ht="20" customHeight="1" x14ac:dyDescent="0.2">
      <c r="A263" s="22">
        <v>42869</v>
      </c>
      <c r="B263" s="28">
        <v>52.924999999999997</v>
      </c>
      <c r="C263" s="26">
        <f t="shared" si="39"/>
        <v>284.77499999999998</v>
      </c>
      <c r="D263" s="26">
        <f t="shared" si="30"/>
        <v>12.100359933280627</v>
      </c>
      <c r="E263" s="26">
        <f t="shared" si="31"/>
        <v>179936.61577599935</v>
      </c>
      <c r="F263" s="26">
        <f t="shared" si="32"/>
        <v>0.99999444251833791</v>
      </c>
      <c r="G263" s="26">
        <f t="shared" si="33"/>
        <v>1.1399020850058101</v>
      </c>
      <c r="H263" s="26">
        <f t="shared" si="34"/>
        <v>5.6680710479238845E-2</v>
      </c>
      <c r="I263" s="27">
        <f t="shared" si="35"/>
        <v>0.69163010942972813</v>
      </c>
      <c r="J263" s="26">
        <f t="shared" si="36"/>
        <v>0.71633181545336089</v>
      </c>
      <c r="K263" s="26">
        <f t="shared" si="37"/>
        <v>0</v>
      </c>
      <c r="L263" s="25">
        <f t="shared" si="38"/>
        <v>2.0092778983638411</v>
      </c>
    </row>
    <row r="264" spans="1:12" ht="20" customHeight="1" x14ac:dyDescent="0.2">
      <c r="A264" s="22">
        <v>42869.041666666664</v>
      </c>
      <c r="B264" s="28">
        <v>55.363999999999997</v>
      </c>
      <c r="C264" s="26">
        <f t="shared" si="39"/>
        <v>286.13</v>
      </c>
      <c r="D264" s="26">
        <f t="shared" si="30"/>
        <v>14.14187956523258</v>
      </c>
      <c r="E264" s="26">
        <f t="shared" si="31"/>
        <v>1385926.6915486115</v>
      </c>
      <c r="F264" s="26">
        <f t="shared" si="32"/>
        <v>0.99999927846163539</v>
      </c>
      <c r="G264" s="26">
        <f t="shared" si="33"/>
        <v>0.98578245770142658</v>
      </c>
      <c r="H264" s="26">
        <f t="shared" si="34"/>
        <v>7.0229307300576596E-2</v>
      </c>
      <c r="I264" s="27">
        <f t="shared" si="35"/>
        <v>0.71633181545336089</v>
      </c>
      <c r="J264" s="26">
        <f t="shared" si="36"/>
        <v>0.73460594731137341</v>
      </c>
      <c r="K264" s="26">
        <f t="shared" si="37"/>
        <v>0</v>
      </c>
      <c r="L264" s="25">
        <f t="shared" si="38"/>
        <v>2.0092778983638411</v>
      </c>
    </row>
    <row r="265" spans="1:12" ht="20" customHeight="1" x14ac:dyDescent="0.2">
      <c r="A265" s="22">
        <v>42869.083333333336</v>
      </c>
      <c r="B265" s="28">
        <v>55.710999999999999</v>
      </c>
      <c r="C265" s="26">
        <f t="shared" si="39"/>
        <v>286.32277777777773</v>
      </c>
      <c r="D265" s="26">
        <f t="shared" si="30"/>
        <v>14.430759379953791</v>
      </c>
      <c r="E265" s="26">
        <f t="shared" si="31"/>
        <v>1850116.8920564253</v>
      </c>
      <c r="F265" s="26">
        <f t="shared" si="32"/>
        <v>0.99999945949390345</v>
      </c>
      <c r="G265" s="26">
        <f t="shared" si="33"/>
        <v>0.96572662073644</v>
      </c>
      <c r="H265" s="26">
        <f t="shared" si="34"/>
        <v>7.2391881057322749E-2</v>
      </c>
      <c r="I265" s="27">
        <f t="shared" si="35"/>
        <v>0.73460594731137341</v>
      </c>
      <c r="J265" s="26">
        <f t="shared" si="36"/>
        <v>0.75074595681313472</v>
      </c>
      <c r="K265" s="26">
        <f t="shared" si="37"/>
        <v>0</v>
      </c>
      <c r="L265" s="25">
        <f t="shared" si="38"/>
        <v>2.0092778983638411</v>
      </c>
    </row>
    <row r="266" spans="1:12" ht="20" customHeight="1" x14ac:dyDescent="0.2">
      <c r="A266" s="22">
        <v>42869.125</v>
      </c>
      <c r="B266" s="28">
        <v>54.494999999999997</v>
      </c>
      <c r="C266" s="26">
        <f t="shared" si="39"/>
        <v>285.64722222222218</v>
      </c>
      <c r="D266" s="26">
        <f t="shared" si="30"/>
        <v>13.416720313517976</v>
      </c>
      <c r="E266" s="26">
        <f t="shared" si="31"/>
        <v>671131.46014148963</v>
      </c>
      <c r="F266" s="26">
        <f t="shared" si="32"/>
        <v>0.99999850998117457</v>
      </c>
      <c r="G266" s="26">
        <f t="shared" si="33"/>
        <v>1.0379818311583917</v>
      </c>
      <c r="H266" s="26">
        <f t="shared" si="34"/>
        <v>6.5081078986498342E-2</v>
      </c>
      <c r="I266" s="27">
        <f t="shared" si="35"/>
        <v>0.75074595681313472</v>
      </c>
      <c r="J266" s="26">
        <f t="shared" si="36"/>
        <v>0.76884426128073791</v>
      </c>
      <c r="K266" s="26">
        <f t="shared" si="37"/>
        <v>0</v>
      </c>
      <c r="L266" s="25">
        <f t="shared" si="38"/>
        <v>2.0092778983638411</v>
      </c>
    </row>
    <row r="267" spans="1:12" ht="20" customHeight="1" x14ac:dyDescent="0.2">
      <c r="A267" s="22">
        <v>42869.166666666664</v>
      </c>
      <c r="B267" s="28">
        <v>53.622999999999998</v>
      </c>
      <c r="C267" s="26">
        <f t="shared" si="39"/>
        <v>285.16277777777776</v>
      </c>
      <c r="D267" s="26">
        <f t="shared" si="30"/>
        <v>12.686589530735834</v>
      </c>
      <c r="E267" s="26">
        <f t="shared" si="31"/>
        <v>323381.98861267744</v>
      </c>
      <c r="F267" s="26">
        <f t="shared" si="32"/>
        <v>0.99999690769139005</v>
      </c>
      <c r="G267" s="26">
        <f t="shared" si="33"/>
        <v>1.0933319682005267</v>
      </c>
      <c r="H267" s="26">
        <f t="shared" si="34"/>
        <v>6.0278776302201825E-2</v>
      </c>
      <c r="I267" s="27">
        <f t="shared" si="35"/>
        <v>0.76884426128073791</v>
      </c>
      <c r="J267" s="26">
        <f t="shared" si="36"/>
        <v>0.78782613389866074</v>
      </c>
      <c r="K267" s="26">
        <f t="shared" si="37"/>
        <v>0</v>
      </c>
      <c r="L267" s="25">
        <f t="shared" si="38"/>
        <v>2.0092778983638411</v>
      </c>
    </row>
    <row r="268" spans="1:12" ht="20" customHeight="1" x14ac:dyDescent="0.2">
      <c r="A268" s="22">
        <v>42869.208333333336</v>
      </c>
      <c r="B268" s="28">
        <v>53.274000000000001</v>
      </c>
      <c r="C268" s="26">
        <f t="shared" si="39"/>
        <v>284.96888888888884</v>
      </c>
      <c r="D268" s="26">
        <f t="shared" si="30"/>
        <v>12.393674163261418</v>
      </c>
      <c r="E268" s="26">
        <f t="shared" si="31"/>
        <v>241270.54187901676</v>
      </c>
      <c r="F268" s="26">
        <f t="shared" si="32"/>
        <v>0.99999585529237223</v>
      </c>
      <c r="G268" s="26">
        <f t="shared" si="33"/>
        <v>1.1163583744319006</v>
      </c>
      <c r="H268" s="26">
        <f t="shared" si="34"/>
        <v>5.8453288556186409E-2</v>
      </c>
      <c r="I268" s="27">
        <f t="shared" si="35"/>
        <v>0.78782613389866074</v>
      </c>
      <c r="J268" s="26">
        <f t="shared" si="36"/>
        <v>0.8064794393368</v>
      </c>
      <c r="K268" s="26">
        <f t="shared" si="37"/>
        <v>0</v>
      </c>
      <c r="L268" s="25">
        <f t="shared" si="38"/>
        <v>2.0092778983638411</v>
      </c>
    </row>
    <row r="269" spans="1:12" ht="20" customHeight="1" x14ac:dyDescent="0.2">
      <c r="A269" s="22">
        <v>42869.25</v>
      </c>
      <c r="B269" s="28">
        <v>55.536999999999999</v>
      </c>
      <c r="C269" s="26">
        <f t="shared" si="39"/>
        <v>286.22611111111109</v>
      </c>
      <c r="D269" s="26">
        <f t="shared" ref="D269:D332" si="40">$C$5*$C$6*(C269-$C$6)/C269</f>
        <v>14.285951860126101</v>
      </c>
      <c r="E269" s="26">
        <f t="shared" ref="E269:E332" si="41">EXP(D269)</f>
        <v>1600700.4299341708</v>
      </c>
      <c r="F269" s="26">
        <f t="shared" ref="F269:F332" si="42">E269/(1+E269)</f>
        <v>0.99999937527387606</v>
      </c>
      <c r="G269" s="26">
        <f t="shared" ref="G269:G332" si="43">$C$7*EXP($C$8/C269)</f>
        <v>0.97572853077420618</v>
      </c>
      <c r="H269" s="26">
        <f t="shared" ref="H269:H332" si="44">$C$4*EXP(-$C$2/C269)</f>
        <v>7.1299644085198913E-2</v>
      </c>
      <c r="I269" s="27">
        <f t="shared" ref="I269:I332" si="45">IF(J268&lt;1,J268,J268-J268*F268)</f>
        <v>0.8064794393368</v>
      </c>
      <c r="J269" s="26">
        <f t="shared" ref="J269:J332" si="46">G269-(G269-I269)*EXP(-H269)</f>
        <v>0.81812668336040995</v>
      </c>
      <c r="K269" s="26">
        <f t="shared" ref="K269:K332" si="47">IF(J269&lt;1,0,J269*F269)</f>
        <v>0</v>
      </c>
      <c r="L269" s="25">
        <f t="shared" ref="L269:L332" si="48">K269+L268</f>
        <v>2.0092778983638411</v>
      </c>
    </row>
    <row r="270" spans="1:12" ht="20" customHeight="1" x14ac:dyDescent="0.2">
      <c r="A270" s="22">
        <v>42869.291666666664</v>
      </c>
      <c r="B270" s="28">
        <v>55.189</v>
      </c>
      <c r="C270" s="26">
        <f t="shared" ref="C270:C333" si="49">CONVERT(B270,"F","K")</f>
        <v>286.03277777777777</v>
      </c>
      <c r="D270" s="26">
        <f t="shared" si="40"/>
        <v>13.996043188523444</v>
      </c>
      <c r="E270" s="26">
        <f t="shared" si="41"/>
        <v>1197855.2075280098</v>
      </c>
      <c r="F270" s="26">
        <f t="shared" si="42"/>
        <v>0.99999916517525755</v>
      </c>
      <c r="G270" s="26">
        <f t="shared" si="43"/>
        <v>0.99606499991096764</v>
      </c>
      <c r="H270" s="26">
        <f t="shared" si="44"/>
        <v>6.9162227862965622E-2</v>
      </c>
      <c r="I270" s="27">
        <f t="shared" si="45"/>
        <v>0.81812668336040995</v>
      </c>
      <c r="J270" s="26">
        <f t="shared" si="46"/>
        <v>0.83001736140480586</v>
      </c>
      <c r="K270" s="26">
        <f t="shared" si="47"/>
        <v>0</v>
      </c>
      <c r="L270" s="25">
        <f t="shared" si="48"/>
        <v>2.0092778983638411</v>
      </c>
    </row>
    <row r="271" spans="1:12" ht="20" customHeight="1" x14ac:dyDescent="0.2">
      <c r="A271" s="22">
        <v>42869.333333333336</v>
      </c>
      <c r="B271" s="28">
        <v>53.1</v>
      </c>
      <c r="C271" s="26">
        <f t="shared" si="49"/>
        <v>284.87222222222221</v>
      </c>
      <c r="D271" s="26">
        <f t="shared" si="40"/>
        <v>12.247487177486958</v>
      </c>
      <c r="E271" s="26">
        <f t="shared" si="41"/>
        <v>208456.81521281553</v>
      </c>
      <c r="F271" s="26">
        <f t="shared" si="42"/>
        <v>0.9999952028663498</v>
      </c>
      <c r="G271" s="26">
        <f t="shared" si="43"/>
        <v>1.1280310743920017</v>
      </c>
      <c r="H271" s="26">
        <f t="shared" si="44"/>
        <v>5.7563017633709176E-2</v>
      </c>
      <c r="I271" s="27">
        <f t="shared" si="45"/>
        <v>0.83001736140480586</v>
      </c>
      <c r="J271" s="26">
        <f t="shared" si="46"/>
        <v>0.84668753448824841</v>
      </c>
      <c r="K271" s="26">
        <f t="shared" si="47"/>
        <v>0</v>
      </c>
      <c r="L271" s="25">
        <f t="shared" si="48"/>
        <v>2.0092778983638411</v>
      </c>
    </row>
    <row r="272" spans="1:12" ht="20" customHeight="1" x14ac:dyDescent="0.2">
      <c r="A272" s="22">
        <v>42869.375</v>
      </c>
      <c r="B272" s="28">
        <v>52.75</v>
      </c>
      <c r="C272" s="26">
        <f t="shared" si="49"/>
        <v>284.67777777777775</v>
      </c>
      <c r="D272" s="26">
        <f t="shared" si="40"/>
        <v>11.953132196245225</v>
      </c>
      <c r="E272" s="26">
        <f t="shared" si="41"/>
        <v>155302.8244836262</v>
      </c>
      <c r="F272" s="26">
        <f t="shared" si="42"/>
        <v>0.99999356100853709</v>
      </c>
      <c r="G272" s="26">
        <f t="shared" si="43"/>
        <v>1.1519062586664965</v>
      </c>
      <c r="H272" s="26">
        <f t="shared" si="44"/>
        <v>5.5811338207137288E-2</v>
      </c>
      <c r="I272" s="27">
        <f t="shared" si="45"/>
        <v>0.84668753448824841</v>
      </c>
      <c r="J272" s="26">
        <f t="shared" si="46"/>
        <v>0.86325555772736484</v>
      </c>
      <c r="K272" s="26">
        <f t="shared" si="47"/>
        <v>0</v>
      </c>
      <c r="L272" s="25">
        <f t="shared" si="48"/>
        <v>2.0092778983638411</v>
      </c>
    </row>
    <row r="273" spans="1:12" ht="20" customHeight="1" x14ac:dyDescent="0.2">
      <c r="A273" s="22">
        <v>42869.416666666664</v>
      </c>
      <c r="B273" s="28">
        <v>51.345999999999997</v>
      </c>
      <c r="C273" s="26">
        <f t="shared" si="49"/>
        <v>283.89777777777778</v>
      </c>
      <c r="D273" s="26">
        <f t="shared" si="40"/>
        <v>10.768295317563441</v>
      </c>
      <c r="E273" s="26">
        <f t="shared" si="41"/>
        <v>47490.991412551106</v>
      </c>
      <c r="F273" s="26">
        <f t="shared" si="42"/>
        <v>0.9999789438183101</v>
      </c>
      <c r="G273" s="26">
        <f t="shared" si="43"/>
        <v>1.253229566240101</v>
      </c>
      <c r="H273" s="26">
        <f t="shared" si="44"/>
        <v>4.9283301262338104E-2</v>
      </c>
      <c r="I273" s="27">
        <f t="shared" si="45"/>
        <v>0.86325555772736484</v>
      </c>
      <c r="J273" s="26">
        <f t="shared" si="46"/>
        <v>0.8820088564554982</v>
      </c>
      <c r="K273" s="26">
        <f t="shared" si="47"/>
        <v>0</v>
      </c>
      <c r="L273" s="25">
        <f t="shared" si="48"/>
        <v>2.0092778983638411</v>
      </c>
    </row>
    <row r="274" spans="1:12" ht="20" customHeight="1" x14ac:dyDescent="0.2">
      <c r="A274" s="22">
        <v>42869.458333333336</v>
      </c>
      <c r="B274" s="28">
        <v>54.146999999999998</v>
      </c>
      <c r="C274" s="26">
        <f t="shared" si="49"/>
        <v>285.45388888888886</v>
      </c>
      <c r="D274" s="26">
        <f t="shared" si="40"/>
        <v>13.125635002345142</v>
      </c>
      <c r="E274" s="26">
        <f t="shared" si="41"/>
        <v>501638.49127339444</v>
      </c>
      <c r="F274" s="26">
        <f t="shared" si="42"/>
        <v>0.99999800653653192</v>
      </c>
      <c r="G274" s="26">
        <f t="shared" si="43"/>
        <v>1.0597045222708654</v>
      </c>
      <c r="H274" s="26">
        <f t="shared" si="44"/>
        <v>6.3122284466848894E-2</v>
      </c>
      <c r="I274" s="27">
        <f t="shared" si="45"/>
        <v>0.8820088564554982</v>
      </c>
      <c r="J274" s="26">
        <f t="shared" si="46"/>
        <v>0.89287873800013218</v>
      </c>
      <c r="K274" s="26">
        <f t="shared" si="47"/>
        <v>0</v>
      </c>
      <c r="L274" s="25">
        <f t="shared" si="48"/>
        <v>2.0092778983638411</v>
      </c>
    </row>
    <row r="275" spans="1:12" ht="20" customHeight="1" x14ac:dyDescent="0.2">
      <c r="A275" s="22">
        <v>42869.5</v>
      </c>
      <c r="B275" s="28">
        <v>59.508000000000003</v>
      </c>
      <c r="C275" s="26">
        <f t="shared" si="49"/>
        <v>288.43222222222221</v>
      </c>
      <c r="D275" s="26">
        <f t="shared" si="40"/>
        <v>17.566556364098616</v>
      </c>
      <c r="E275" s="26">
        <f t="shared" si="41"/>
        <v>42565574.069441743</v>
      </c>
      <c r="F275" s="26">
        <f t="shared" si="42"/>
        <v>0.99999997650683681</v>
      </c>
      <c r="G275" s="26">
        <f t="shared" si="43"/>
        <v>0.77259641957666336</v>
      </c>
      <c r="H275" s="26">
        <f t="shared" si="44"/>
        <v>0.10061588308914966</v>
      </c>
      <c r="I275" s="27">
        <f t="shared" si="45"/>
        <v>0.89287873800013218</v>
      </c>
      <c r="J275" s="26">
        <f t="shared" si="46"/>
        <v>0.88136535243504643</v>
      </c>
      <c r="K275" s="26">
        <f t="shared" si="47"/>
        <v>0</v>
      </c>
      <c r="L275" s="25">
        <f t="shared" si="48"/>
        <v>2.0092778983638411</v>
      </c>
    </row>
    <row r="276" spans="1:12" ht="20" customHeight="1" x14ac:dyDescent="0.2">
      <c r="A276" s="22">
        <v>42869.541666666664</v>
      </c>
      <c r="B276" s="28">
        <v>63.796999999999997</v>
      </c>
      <c r="C276" s="26">
        <f t="shared" si="49"/>
        <v>290.815</v>
      </c>
      <c r="D276" s="26">
        <f t="shared" si="40"/>
        <v>21.053962140879943</v>
      </c>
      <c r="E276" s="26">
        <f t="shared" si="41"/>
        <v>1391937002.3192391</v>
      </c>
      <c r="F276" s="26">
        <f t="shared" si="42"/>
        <v>0.99999999928157668</v>
      </c>
      <c r="G276" s="26">
        <f t="shared" si="43"/>
        <v>0.60281751690064955</v>
      </c>
      <c r="H276" s="26">
        <f t="shared" si="44"/>
        <v>0.14510247821666702</v>
      </c>
      <c r="I276" s="27">
        <f t="shared" si="45"/>
        <v>0.88136535243504643</v>
      </c>
      <c r="J276" s="26">
        <f t="shared" si="46"/>
        <v>0.84374291346554087</v>
      </c>
      <c r="K276" s="26">
        <f t="shared" si="47"/>
        <v>0</v>
      </c>
      <c r="L276" s="25">
        <f t="shared" si="48"/>
        <v>2.0092778983638411</v>
      </c>
    </row>
    <row r="277" spans="1:12" ht="20" customHeight="1" x14ac:dyDescent="0.2">
      <c r="A277" s="22">
        <v>42869.583333333336</v>
      </c>
      <c r="B277" s="28">
        <v>66.879000000000005</v>
      </c>
      <c r="C277" s="26">
        <f t="shared" si="49"/>
        <v>292.52722222222218</v>
      </c>
      <c r="D277" s="26">
        <f t="shared" si="40"/>
        <v>23.52487005008075</v>
      </c>
      <c r="E277" s="26">
        <f t="shared" si="41"/>
        <v>16471048660.903904</v>
      </c>
      <c r="F277" s="26">
        <f t="shared" si="42"/>
        <v>0.99999999993928745</v>
      </c>
      <c r="G277" s="26">
        <f t="shared" si="43"/>
        <v>0.50562735999753039</v>
      </c>
      <c r="H277" s="26">
        <f t="shared" si="44"/>
        <v>0.18807708725781794</v>
      </c>
      <c r="I277" s="27">
        <f t="shared" si="45"/>
        <v>0.84374291346554087</v>
      </c>
      <c r="J277" s="26">
        <f t="shared" si="46"/>
        <v>0.78577328383178702</v>
      </c>
      <c r="K277" s="26">
        <f t="shared" si="47"/>
        <v>0</v>
      </c>
      <c r="L277" s="25">
        <f t="shared" si="48"/>
        <v>2.0092778983638411</v>
      </c>
    </row>
    <row r="278" spans="1:12" ht="20" customHeight="1" x14ac:dyDescent="0.2">
      <c r="A278" s="22">
        <v>42869.625</v>
      </c>
      <c r="B278" s="28">
        <v>70.650999999999996</v>
      </c>
      <c r="C278" s="26">
        <f t="shared" si="49"/>
        <v>294.62277777777774</v>
      </c>
      <c r="D278" s="26">
        <f t="shared" si="40"/>
        <v>26.509882127994128</v>
      </c>
      <c r="E278" s="26">
        <f t="shared" si="41"/>
        <v>325908377433.72058</v>
      </c>
      <c r="F278" s="26">
        <f t="shared" si="42"/>
        <v>0.99999999999693168</v>
      </c>
      <c r="G278" s="26">
        <f t="shared" si="43"/>
        <v>0.40887312599808984</v>
      </c>
      <c r="H278" s="26">
        <f t="shared" si="44"/>
        <v>0.25729866521512096</v>
      </c>
      <c r="I278" s="27">
        <f t="shared" si="45"/>
        <v>0.78577328383178702</v>
      </c>
      <c r="J278" s="26">
        <f t="shared" si="46"/>
        <v>0.70026868511483453</v>
      </c>
      <c r="K278" s="26">
        <f t="shared" si="47"/>
        <v>0</v>
      </c>
      <c r="L278" s="25">
        <f t="shared" si="48"/>
        <v>2.0092778983638411</v>
      </c>
    </row>
    <row r="279" spans="1:12" ht="20" customHeight="1" x14ac:dyDescent="0.2">
      <c r="A279" s="22">
        <v>42869.666666666664</v>
      </c>
      <c r="B279" s="28">
        <v>73.061999999999998</v>
      </c>
      <c r="C279" s="26">
        <f t="shared" si="49"/>
        <v>295.96222222222218</v>
      </c>
      <c r="D279" s="26">
        <f t="shared" si="40"/>
        <v>28.395708160951418</v>
      </c>
      <c r="E279" s="26">
        <f t="shared" si="41"/>
        <v>2148321941396.0037</v>
      </c>
      <c r="F279" s="26">
        <f t="shared" si="42"/>
        <v>0.99999999999953448</v>
      </c>
      <c r="G279" s="26">
        <f t="shared" si="43"/>
        <v>0.35753067074435096</v>
      </c>
      <c r="H279" s="26">
        <f t="shared" si="44"/>
        <v>0.31363302157679662</v>
      </c>
      <c r="I279" s="27">
        <f t="shared" si="45"/>
        <v>0.70026868511483453</v>
      </c>
      <c r="J279" s="26">
        <f t="shared" si="46"/>
        <v>0.60799921160212134</v>
      </c>
      <c r="K279" s="26">
        <f t="shared" si="47"/>
        <v>0</v>
      </c>
      <c r="L279" s="25">
        <f t="shared" si="48"/>
        <v>2.0092778983638411</v>
      </c>
    </row>
    <row r="280" spans="1:12" ht="20" customHeight="1" x14ac:dyDescent="0.2">
      <c r="A280" s="22">
        <v>42869.708333333336</v>
      </c>
      <c r="B280" s="28">
        <v>73.233999999999995</v>
      </c>
      <c r="C280" s="26">
        <f t="shared" si="49"/>
        <v>296.05777777777774</v>
      </c>
      <c r="D280" s="26">
        <f t="shared" si="40"/>
        <v>28.529590320207724</v>
      </c>
      <c r="E280" s="26">
        <f t="shared" si="41"/>
        <v>2456086437970.9912</v>
      </c>
      <c r="F280" s="26">
        <f t="shared" si="42"/>
        <v>0.99999999999959288</v>
      </c>
      <c r="G280" s="26">
        <f t="shared" si="43"/>
        <v>0.3541409231320003</v>
      </c>
      <c r="H280" s="26">
        <f t="shared" si="44"/>
        <v>0.31807251286417121</v>
      </c>
      <c r="I280" s="27">
        <f t="shared" si="45"/>
        <v>0.60799921160212134</v>
      </c>
      <c r="J280" s="26">
        <f t="shared" si="46"/>
        <v>0.53883552846460292</v>
      </c>
      <c r="K280" s="26">
        <f t="shared" si="47"/>
        <v>0</v>
      </c>
      <c r="L280" s="25">
        <f t="shared" si="48"/>
        <v>2.0092778983638411</v>
      </c>
    </row>
    <row r="281" spans="1:12" ht="20" customHeight="1" x14ac:dyDescent="0.2">
      <c r="A281" s="22">
        <v>42869.75</v>
      </c>
      <c r="B281" s="28">
        <v>53.1</v>
      </c>
      <c r="C281" s="26">
        <f t="shared" si="49"/>
        <v>284.87222222222221</v>
      </c>
      <c r="D281" s="26">
        <f t="shared" si="40"/>
        <v>12.247487177486958</v>
      </c>
      <c r="E281" s="26">
        <f t="shared" si="41"/>
        <v>208456.81521281553</v>
      </c>
      <c r="F281" s="26">
        <f t="shared" si="42"/>
        <v>0.9999952028663498</v>
      </c>
      <c r="G281" s="26">
        <f t="shared" si="43"/>
        <v>1.1280310743920017</v>
      </c>
      <c r="H281" s="26">
        <f t="shared" si="44"/>
        <v>5.7563017633709176E-2</v>
      </c>
      <c r="I281" s="27">
        <f t="shared" si="45"/>
        <v>0.53883552846460292</v>
      </c>
      <c r="J281" s="26">
        <f t="shared" si="46"/>
        <v>0.57179371563038994</v>
      </c>
      <c r="K281" s="26">
        <f t="shared" si="47"/>
        <v>0</v>
      </c>
      <c r="L281" s="25">
        <f t="shared" si="48"/>
        <v>2.0092778983638411</v>
      </c>
    </row>
    <row r="282" spans="1:12" ht="20" customHeight="1" x14ac:dyDescent="0.2">
      <c r="A282" s="22">
        <v>42869.791666666664</v>
      </c>
      <c r="B282" s="28">
        <v>51.523000000000003</v>
      </c>
      <c r="C282" s="26">
        <f t="shared" si="49"/>
        <v>283.99611111111108</v>
      </c>
      <c r="D282" s="26">
        <f t="shared" si="40"/>
        <v>10.918024307844538</v>
      </c>
      <c r="E282" s="26">
        <f t="shared" si="41"/>
        <v>55161.708659165</v>
      </c>
      <c r="F282" s="26">
        <f t="shared" si="42"/>
        <v>0.99998187181115095</v>
      </c>
      <c r="G282" s="26">
        <f t="shared" si="43"/>
        <v>1.2399487904621329</v>
      </c>
      <c r="H282" s="26">
        <f t="shared" si="44"/>
        <v>5.0064131404284784E-2</v>
      </c>
      <c r="I282" s="27">
        <f t="shared" si="45"/>
        <v>0.57179371563038994</v>
      </c>
      <c r="J282" s="26">
        <f t="shared" si="46"/>
        <v>0.60442078176330227</v>
      </c>
      <c r="K282" s="26">
        <f t="shared" si="47"/>
        <v>0</v>
      </c>
      <c r="L282" s="25">
        <f t="shared" si="48"/>
        <v>2.0092778983638411</v>
      </c>
    </row>
    <row r="283" spans="1:12" ht="20" customHeight="1" x14ac:dyDescent="0.2">
      <c r="A283" s="22">
        <v>42869.833333333336</v>
      </c>
      <c r="B283" s="28">
        <v>50.113</v>
      </c>
      <c r="C283" s="26">
        <f t="shared" si="49"/>
        <v>283.21277777777777</v>
      </c>
      <c r="D283" s="26">
        <f t="shared" si="40"/>
        <v>9.7223830531814475</v>
      </c>
      <c r="E283" s="26">
        <f t="shared" si="41"/>
        <v>16686.963305903791</v>
      </c>
      <c r="F283" s="26">
        <f t="shared" si="42"/>
        <v>0.99994007657006012</v>
      </c>
      <c r="G283" s="26">
        <f t="shared" si="43"/>
        <v>1.3500539298047018</v>
      </c>
      <c r="H283" s="26">
        <f t="shared" si="44"/>
        <v>4.4158205454051455E-2</v>
      </c>
      <c r="I283" s="27">
        <f t="shared" si="45"/>
        <v>0.60442078176330227</v>
      </c>
      <c r="J283" s="26">
        <f t="shared" si="46"/>
        <v>0.63663021441482248</v>
      </c>
      <c r="K283" s="26">
        <f t="shared" si="47"/>
        <v>0</v>
      </c>
      <c r="L283" s="25">
        <f t="shared" si="48"/>
        <v>2.0092778983638411</v>
      </c>
    </row>
    <row r="284" spans="1:12" ht="20" customHeight="1" x14ac:dyDescent="0.2">
      <c r="A284" s="22">
        <v>42869.875</v>
      </c>
      <c r="B284" s="28">
        <v>48.16</v>
      </c>
      <c r="C284" s="26">
        <f t="shared" si="49"/>
        <v>282.12777777777774</v>
      </c>
      <c r="D284" s="26">
        <f t="shared" si="40"/>
        <v>8.055325601086917</v>
      </c>
      <c r="E284" s="26">
        <f t="shared" si="41"/>
        <v>3150.528832577927</v>
      </c>
      <c r="F284" s="26">
        <f t="shared" si="42"/>
        <v>0.99968269368515283</v>
      </c>
      <c r="G284" s="26">
        <f t="shared" si="43"/>
        <v>1.5200786367758603</v>
      </c>
      <c r="H284" s="26">
        <f t="shared" si="44"/>
        <v>3.7068236192270218E-2</v>
      </c>
      <c r="I284" s="27">
        <f t="shared" si="45"/>
        <v>0.63663021441482248</v>
      </c>
      <c r="J284" s="26">
        <f t="shared" si="46"/>
        <v>0.66877856679195946</v>
      </c>
      <c r="K284" s="26">
        <f t="shared" si="47"/>
        <v>0</v>
      </c>
      <c r="L284" s="25">
        <f t="shared" si="48"/>
        <v>2.0092778983638411</v>
      </c>
    </row>
    <row r="285" spans="1:12" ht="20" customHeight="1" x14ac:dyDescent="0.2">
      <c r="A285" s="22">
        <v>42869.916666666664</v>
      </c>
      <c r="B285" s="28">
        <v>45.103999999999999</v>
      </c>
      <c r="C285" s="26">
        <f t="shared" si="49"/>
        <v>280.42999999999995</v>
      </c>
      <c r="D285" s="26">
        <f t="shared" si="40"/>
        <v>5.4208750846912892</v>
      </c>
      <c r="E285" s="26">
        <f t="shared" si="41"/>
        <v>226.07687237554086</v>
      </c>
      <c r="F285" s="26">
        <f t="shared" si="42"/>
        <v>0.99559620497878709</v>
      </c>
      <c r="G285" s="26">
        <f t="shared" si="43"/>
        <v>1.8334754559089348</v>
      </c>
      <c r="H285" s="26">
        <f t="shared" si="44"/>
        <v>2.8111507466236592E-2</v>
      </c>
      <c r="I285" s="27">
        <f t="shared" si="45"/>
        <v>0.66877856679195946</v>
      </c>
      <c r="J285" s="26">
        <f t="shared" si="46"/>
        <v>0.70106402945130331</v>
      </c>
      <c r="K285" s="26">
        <f t="shared" si="47"/>
        <v>0</v>
      </c>
      <c r="L285" s="25">
        <f t="shared" si="48"/>
        <v>2.0092778983638411</v>
      </c>
    </row>
    <row r="286" spans="1:12" ht="20" customHeight="1" x14ac:dyDescent="0.2">
      <c r="A286" s="22">
        <v>42869.958333333336</v>
      </c>
      <c r="B286" s="28">
        <v>47.981999999999999</v>
      </c>
      <c r="C286" s="26">
        <f t="shared" si="49"/>
        <v>282.02888888888884</v>
      </c>
      <c r="D286" s="26">
        <f t="shared" si="40"/>
        <v>7.9027491273548902</v>
      </c>
      <c r="E286" s="26">
        <f t="shared" si="41"/>
        <v>2704.7077028746758</v>
      </c>
      <c r="F286" s="26">
        <f t="shared" si="42"/>
        <v>0.99963041092763361</v>
      </c>
      <c r="G286" s="26">
        <f t="shared" si="43"/>
        <v>1.5366711244311053</v>
      </c>
      <c r="H286" s="26">
        <f t="shared" si="44"/>
        <v>3.6479190832040001E-2</v>
      </c>
      <c r="I286" s="27">
        <f t="shared" si="45"/>
        <v>0.70106402945130331</v>
      </c>
      <c r="J286" s="26">
        <f t="shared" si="46"/>
        <v>0.73099701525571192</v>
      </c>
      <c r="K286" s="26">
        <f t="shared" si="47"/>
        <v>0</v>
      </c>
      <c r="L286" s="25">
        <f t="shared" si="48"/>
        <v>2.0092778983638411</v>
      </c>
    </row>
    <row r="287" spans="1:12" ht="20" customHeight="1" x14ac:dyDescent="0.2">
      <c r="A287" s="99">
        <v>42870</v>
      </c>
      <c r="B287" s="28">
        <v>47.445999999999998</v>
      </c>
      <c r="C287" s="26">
        <f t="shared" si="49"/>
        <v>281.73111111111109</v>
      </c>
      <c r="D287" s="26">
        <f t="shared" si="40"/>
        <v>7.4426584844492849</v>
      </c>
      <c r="E287" s="26">
        <f t="shared" si="41"/>
        <v>1707.2829785976717</v>
      </c>
      <c r="F287" s="26">
        <f t="shared" si="42"/>
        <v>0.99941461689162248</v>
      </c>
      <c r="G287" s="26">
        <f t="shared" si="43"/>
        <v>1.5878099587368359</v>
      </c>
      <c r="H287" s="26">
        <f t="shared" si="44"/>
        <v>3.475900699257059E-2</v>
      </c>
      <c r="I287" s="27">
        <f t="shared" si="45"/>
        <v>0.73099701525571192</v>
      </c>
      <c r="J287" s="26">
        <f t="shared" si="46"/>
        <v>0.7602673318343679</v>
      </c>
      <c r="K287" s="26">
        <f t="shared" si="47"/>
        <v>0</v>
      </c>
      <c r="L287" s="25">
        <f t="shared" si="48"/>
        <v>2.0092778983638411</v>
      </c>
    </row>
    <row r="288" spans="1:12" ht="20" customHeight="1" x14ac:dyDescent="0.2">
      <c r="A288" s="99">
        <v>42870.041666666664</v>
      </c>
      <c r="B288" s="28">
        <v>47.802</v>
      </c>
      <c r="C288" s="26">
        <f t="shared" si="49"/>
        <v>281.92888888888888</v>
      </c>
      <c r="D288" s="26">
        <f t="shared" si="40"/>
        <v>7.748349465586263</v>
      </c>
      <c r="E288" s="26">
        <f t="shared" si="41"/>
        <v>2317.7437399955579</v>
      </c>
      <c r="F288" s="26">
        <f t="shared" si="42"/>
        <v>0.99956873198933061</v>
      </c>
      <c r="G288" s="26">
        <f t="shared" si="43"/>
        <v>1.5536462646556739</v>
      </c>
      <c r="H288" s="26">
        <f t="shared" si="44"/>
        <v>3.5892635032874133E-2</v>
      </c>
      <c r="I288" s="27">
        <f t="shared" si="45"/>
        <v>0.7602673318343679</v>
      </c>
      <c r="J288" s="26">
        <f t="shared" si="46"/>
        <v>0.78823880452016537</v>
      </c>
      <c r="K288" s="26">
        <f t="shared" si="47"/>
        <v>0</v>
      </c>
      <c r="L288" s="25">
        <f t="shared" si="48"/>
        <v>2.0092778983638411</v>
      </c>
    </row>
    <row r="289" spans="1:12" ht="20" customHeight="1" x14ac:dyDescent="0.2">
      <c r="A289" s="99">
        <v>42870.083333333336</v>
      </c>
      <c r="B289" s="28">
        <v>48.338999999999999</v>
      </c>
      <c r="C289" s="26">
        <f t="shared" si="49"/>
        <v>282.22722222222222</v>
      </c>
      <c r="D289" s="26">
        <f t="shared" si="40"/>
        <v>8.2086514215299378</v>
      </c>
      <c r="E289" s="26">
        <f t="shared" si="41"/>
        <v>3672.5863542775382</v>
      </c>
      <c r="F289" s="26">
        <f t="shared" si="42"/>
        <v>0.99972778644529869</v>
      </c>
      <c r="G289" s="26">
        <f t="shared" si="43"/>
        <v>1.5035851379125724</v>
      </c>
      <c r="H289" s="26">
        <f t="shared" si="44"/>
        <v>3.7669756532469595E-2</v>
      </c>
      <c r="I289" s="27">
        <f t="shared" si="45"/>
        <v>0.78823880452016537</v>
      </c>
      <c r="J289" s="26">
        <f t="shared" si="46"/>
        <v>0.81468449816245125</v>
      </c>
      <c r="K289" s="26">
        <f t="shared" si="47"/>
        <v>0</v>
      </c>
      <c r="L289" s="25">
        <f t="shared" si="48"/>
        <v>2.0092778983638411</v>
      </c>
    </row>
    <row r="290" spans="1:12" ht="20" customHeight="1" x14ac:dyDescent="0.2">
      <c r="A290" s="99">
        <v>42870.125</v>
      </c>
      <c r="B290" s="28">
        <v>48.16</v>
      </c>
      <c r="C290" s="26">
        <f t="shared" si="49"/>
        <v>282.12777777777774</v>
      </c>
      <c r="D290" s="26">
        <f t="shared" si="40"/>
        <v>8.055325601086917</v>
      </c>
      <c r="E290" s="26">
        <f t="shared" si="41"/>
        <v>3150.528832577927</v>
      </c>
      <c r="F290" s="26">
        <f t="shared" si="42"/>
        <v>0.99968269368515283</v>
      </c>
      <c r="G290" s="26">
        <f t="shared" si="43"/>
        <v>1.5200786367758603</v>
      </c>
      <c r="H290" s="26">
        <f t="shared" si="44"/>
        <v>3.7068236192270218E-2</v>
      </c>
      <c r="I290" s="27">
        <f t="shared" si="45"/>
        <v>0.81468449816245125</v>
      </c>
      <c r="J290" s="26">
        <f t="shared" si="46"/>
        <v>0.84035352281507936</v>
      </c>
      <c r="K290" s="26">
        <f t="shared" si="47"/>
        <v>0</v>
      </c>
      <c r="L290" s="25">
        <f t="shared" si="48"/>
        <v>2.0092778983638411</v>
      </c>
    </row>
    <row r="291" spans="1:12" ht="20" customHeight="1" x14ac:dyDescent="0.2">
      <c r="A291" s="99">
        <v>42870.166666666664</v>
      </c>
      <c r="B291" s="28">
        <v>47.802</v>
      </c>
      <c r="C291" s="26">
        <f t="shared" si="49"/>
        <v>281.92888888888888</v>
      </c>
      <c r="D291" s="26">
        <f t="shared" si="40"/>
        <v>7.748349465586263</v>
      </c>
      <c r="E291" s="26">
        <f t="shared" si="41"/>
        <v>2317.7437399955579</v>
      </c>
      <c r="F291" s="26">
        <f t="shared" si="42"/>
        <v>0.99956873198933061</v>
      </c>
      <c r="G291" s="26">
        <f t="shared" si="43"/>
        <v>1.5536462646556739</v>
      </c>
      <c r="H291" s="26">
        <f t="shared" si="44"/>
        <v>3.5892635032874133E-2</v>
      </c>
      <c r="I291" s="27">
        <f t="shared" si="45"/>
        <v>0.84035352281507936</v>
      </c>
      <c r="J291" s="26">
        <f t="shared" si="46"/>
        <v>0.86550146614957368</v>
      </c>
      <c r="K291" s="26">
        <f t="shared" si="47"/>
        <v>0</v>
      </c>
      <c r="L291" s="25">
        <f t="shared" si="48"/>
        <v>2.0092778983638411</v>
      </c>
    </row>
    <row r="292" spans="1:12" ht="20" customHeight="1" x14ac:dyDescent="0.2">
      <c r="A292" s="99">
        <v>42870.208333333336</v>
      </c>
      <c r="B292" s="28">
        <v>47.088000000000001</v>
      </c>
      <c r="C292" s="26">
        <f t="shared" si="49"/>
        <v>281.53222222222217</v>
      </c>
      <c r="D292" s="26">
        <f t="shared" si="40"/>
        <v>7.1348170132488535</v>
      </c>
      <c r="E292" s="26">
        <f t="shared" si="41"/>
        <v>1254.9073363332332</v>
      </c>
      <c r="F292" s="26">
        <f t="shared" si="42"/>
        <v>0.99920376291222279</v>
      </c>
      <c r="G292" s="26">
        <f t="shared" si="43"/>
        <v>1.6229732119818006</v>
      </c>
      <c r="H292" s="26">
        <f t="shared" si="44"/>
        <v>3.3653584403621373E-2</v>
      </c>
      <c r="I292" s="27">
        <f t="shared" si="45"/>
        <v>0.86550146614957368</v>
      </c>
      <c r="J292" s="26">
        <f t="shared" si="46"/>
        <v>0.89056893456835706</v>
      </c>
      <c r="K292" s="26">
        <f t="shared" si="47"/>
        <v>0</v>
      </c>
      <c r="L292" s="25">
        <f t="shared" si="48"/>
        <v>2.0092778983638411</v>
      </c>
    </row>
    <row r="293" spans="1:12" ht="20" customHeight="1" x14ac:dyDescent="0.2">
      <c r="A293" s="99">
        <v>42870.25</v>
      </c>
      <c r="B293" s="28">
        <v>46.908000000000001</v>
      </c>
      <c r="C293" s="26">
        <f t="shared" si="49"/>
        <v>281.43222222222221</v>
      </c>
      <c r="D293" s="26">
        <f t="shared" si="40"/>
        <v>6.9798720039164532</v>
      </c>
      <c r="E293" s="26">
        <f t="shared" si="41"/>
        <v>1074.7807904594806</v>
      </c>
      <c r="F293" s="26">
        <f t="shared" si="42"/>
        <v>0.99907044259493338</v>
      </c>
      <c r="G293" s="26">
        <f t="shared" si="43"/>
        <v>1.6409653792930257</v>
      </c>
      <c r="H293" s="26">
        <f t="shared" si="44"/>
        <v>3.3110566295038869E-2</v>
      </c>
      <c r="I293" s="27">
        <f t="shared" si="45"/>
        <v>0.89056893456835706</v>
      </c>
      <c r="J293" s="26">
        <f t="shared" si="46"/>
        <v>0.91500815488159182</v>
      </c>
      <c r="K293" s="26">
        <f t="shared" si="47"/>
        <v>0</v>
      </c>
      <c r="L293" s="25">
        <f t="shared" si="48"/>
        <v>2.0092778983638411</v>
      </c>
    </row>
    <row r="294" spans="1:12" ht="20" customHeight="1" x14ac:dyDescent="0.2">
      <c r="A294" s="99">
        <v>42870.291666666664</v>
      </c>
      <c r="B294" s="28">
        <v>46.188000000000002</v>
      </c>
      <c r="C294" s="26">
        <f t="shared" si="49"/>
        <v>281.03222222222217</v>
      </c>
      <c r="D294" s="26">
        <f t="shared" si="40"/>
        <v>6.3589892815769691</v>
      </c>
      <c r="E294" s="26">
        <f t="shared" si="41"/>
        <v>577.66220740307028</v>
      </c>
      <c r="F294" s="26">
        <f t="shared" si="42"/>
        <v>0.99827187608382473</v>
      </c>
      <c r="G294" s="26">
        <f t="shared" si="43"/>
        <v>1.7150854432033658</v>
      </c>
      <c r="H294" s="26">
        <f t="shared" si="44"/>
        <v>3.1021118827494649E-2</v>
      </c>
      <c r="I294" s="27">
        <f t="shared" si="45"/>
        <v>0.91500815488159182</v>
      </c>
      <c r="J294" s="26">
        <f t="shared" si="46"/>
        <v>0.93944643636185532</v>
      </c>
      <c r="K294" s="26">
        <f t="shared" si="47"/>
        <v>0</v>
      </c>
      <c r="L294" s="25">
        <f t="shared" si="48"/>
        <v>2.0092778983638411</v>
      </c>
    </row>
    <row r="295" spans="1:12" ht="20" customHeight="1" x14ac:dyDescent="0.2">
      <c r="A295" s="99">
        <v>42870.333333333336</v>
      </c>
      <c r="B295" s="28">
        <v>45.828000000000003</v>
      </c>
      <c r="C295" s="26">
        <f t="shared" si="49"/>
        <v>280.83222222222219</v>
      </c>
      <c r="D295" s="26">
        <f t="shared" si="40"/>
        <v>6.0478846602755523</v>
      </c>
      <c r="E295" s="26">
        <f t="shared" si="41"/>
        <v>423.21683511720101</v>
      </c>
      <c r="F295" s="26">
        <f t="shared" si="42"/>
        <v>0.99764271495796786</v>
      </c>
      <c r="G295" s="26">
        <f t="shared" si="43"/>
        <v>1.7534743926898593</v>
      </c>
      <c r="H295" s="26">
        <f t="shared" si="44"/>
        <v>3.0024282677735263E-2</v>
      </c>
      <c r="I295" s="27">
        <f t="shared" si="45"/>
        <v>0.93944643636185532</v>
      </c>
      <c r="J295" s="26">
        <f t="shared" si="46"/>
        <v>0.96352378063676547</v>
      </c>
      <c r="K295" s="26">
        <f t="shared" si="47"/>
        <v>0</v>
      </c>
      <c r="L295" s="25">
        <f t="shared" si="48"/>
        <v>2.0092778983638411</v>
      </c>
    </row>
    <row r="296" spans="1:12" ht="20" customHeight="1" x14ac:dyDescent="0.2">
      <c r="A296" s="99">
        <v>42870.375</v>
      </c>
      <c r="B296" s="28">
        <v>47.265999999999998</v>
      </c>
      <c r="C296" s="26">
        <f t="shared" si="49"/>
        <v>281.63111111111107</v>
      </c>
      <c r="D296" s="26">
        <f t="shared" si="40"/>
        <v>7.2879322044596684</v>
      </c>
      <c r="E296" s="26">
        <f t="shared" si="41"/>
        <v>1462.5433277215195</v>
      </c>
      <c r="F296" s="26">
        <f t="shared" si="42"/>
        <v>0.99931672675413252</v>
      </c>
      <c r="G296" s="26">
        <f t="shared" si="43"/>
        <v>1.6053873231566875</v>
      </c>
      <c r="H296" s="26">
        <f t="shared" si="44"/>
        <v>3.4198937636672498E-2</v>
      </c>
      <c r="I296" s="27">
        <f t="shared" si="45"/>
        <v>0.96352378063676547</v>
      </c>
      <c r="J296" s="26">
        <f t="shared" si="46"/>
        <v>0.98510372311974692</v>
      </c>
      <c r="K296" s="26">
        <f t="shared" si="47"/>
        <v>0</v>
      </c>
      <c r="L296" s="25">
        <f t="shared" si="48"/>
        <v>2.0092778983638411</v>
      </c>
    </row>
    <row r="297" spans="1:12" ht="20" customHeight="1" x14ac:dyDescent="0.2">
      <c r="A297" s="99">
        <v>42870.416666666664</v>
      </c>
      <c r="B297" s="28">
        <v>48.695</v>
      </c>
      <c r="C297" s="26">
        <f t="shared" si="49"/>
        <v>282.42499999999995</v>
      </c>
      <c r="D297" s="26">
        <f t="shared" si="40"/>
        <v>8.5132690094714718</v>
      </c>
      <c r="E297" s="26">
        <f t="shared" si="41"/>
        <v>4980.4175379776434</v>
      </c>
      <c r="F297" s="26">
        <f t="shared" si="42"/>
        <v>0.99979925392875102</v>
      </c>
      <c r="G297" s="26">
        <f t="shared" si="43"/>
        <v>1.471346016260622</v>
      </c>
      <c r="H297" s="26">
        <f t="shared" si="44"/>
        <v>3.8893932303859853E-2</v>
      </c>
      <c r="I297" s="27">
        <f t="shared" si="45"/>
        <v>0.98510372311974692</v>
      </c>
      <c r="J297" s="26">
        <f t="shared" si="46"/>
        <v>1.0036525414768258</v>
      </c>
      <c r="K297" s="26">
        <f t="shared" si="47"/>
        <v>1.0034510621722252</v>
      </c>
      <c r="L297" s="25">
        <f t="shared" si="48"/>
        <v>3.0127289605360663</v>
      </c>
    </row>
    <row r="298" spans="1:12" ht="20" customHeight="1" x14ac:dyDescent="0.2">
      <c r="A298" s="99">
        <v>42870.458333333336</v>
      </c>
      <c r="B298" s="28">
        <v>51.345999999999997</v>
      </c>
      <c r="C298" s="26">
        <f t="shared" si="49"/>
        <v>283.89777777777778</v>
      </c>
      <c r="D298" s="26">
        <f t="shared" si="40"/>
        <v>10.768295317563441</v>
      </c>
      <c r="E298" s="26">
        <f t="shared" si="41"/>
        <v>47490.991412551106</v>
      </c>
      <c r="F298" s="26">
        <f t="shared" si="42"/>
        <v>0.9999789438183101</v>
      </c>
      <c r="G298" s="26">
        <f t="shared" si="43"/>
        <v>1.253229566240101</v>
      </c>
      <c r="H298" s="26">
        <f t="shared" si="44"/>
        <v>4.9283301262338104E-2</v>
      </c>
      <c r="I298" s="27">
        <f t="shared" si="45"/>
        <v>2.014793046005714E-4</v>
      </c>
      <c r="J298" s="26">
        <f t="shared" si="46"/>
        <v>6.045782848710135E-2</v>
      </c>
      <c r="K298" s="26">
        <f t="shared" si="47"/>
        <v>0</v>
      </c>
      <c r="L298" s="25">
        <f t="shared" si="48"/>
        <v>3.0127289605360663</v>
      </c>
    </row>
    <row r="299" spans="1:12" ht="20" customHeight="1" x14ac:dyDescent="0.2">
      <c r="A299" s="99">
        <v>42870.5</v>
      </c>
      <c r="B299" s="28">
        <v>59.508000000000003</v>
      </c>
      <c r="C299" s="26">
        <f t="shared" si="49"/>
        <v>288.43222222222221</v>
      </c>
      <c r="D299" s="26">
        <f t="shared" si="40"/>
        <v>17.566556364098616</v>
      </c>
      <c r="E299" s="26">
        <f t="shared" si="41"/>
        <v>42565574.069441743</v>
      </c>
      <c r="F299" s="26">
        <f t="shared" si="42"/>
        <v>0.99999997650683681</v>
      </c>
      <c r="G299" s="26">
        <f t="shared" si="43"/>
        <v>0.77259641957666336</v>
      </c>
      <c r="H299" s="26">
        <f t="shared" si="44"/>
        <v>0.10061588308914966</v>
      </c>
      <c r="I299" s="27">
        <f t="shared" si="45"/>
        <v>6.045782848710135E-2</v>
      </c>
      <c r="J299" s="26">
        <f t="shared" si="46"/>
        <v>0.12862350971486924</v>
      </c>
      <c r="K299" s="26">
        <f t="shared" si="47"/>
        <v>0</v>
      </c>
      <c r="L299" s="25">
        <f t="shared" si="48"/>
        <v>3.0127289605360663</v>
      </c>
    </row>
    <row r="300" spans="1:12" ht="20" customHeight="1" x14ac:dyDescent="0.2">
      <c r="A300" s="99">
        <v>42870.541666666664</v>
      </c>
      <c r="B300" s="28">
        <v>54.841999999999999</v>
      </c>
      <c r="C300" s="26">
        <f t="shared" si="49"/>
        <v>285.83999999999997</v>
      </c>
      <c r="D300" s="26">
        <f t="shared" si="40"/>
        <v>13.706577106073292</v>
      </c>
      <c r="E300" s="26">
        <f t="shared" si="41"/>
        <v>896790.09519751556</v>
      </c>
      <c r="F300" s="26">
        <f t="shared" si="42"/>
        <v>0.99999888491310251</v>
      </c>
      <c r="G300" s="26">
        <f t="shared" si="43"/>
        <v>1.0167933074491753</v>
      </c>
      <c r="H300" s="26">
        <f t="shared" si="44"/>
        <v>6.7092004382556816E-2</v>
      </c>
      <c r="I300" s="27">
        <f t="shared" si="45"/>
        <v>0.12862350971486924</v>
      </c>
      <c r="J300" s="26">
        <f t="shared" si="46"/>
        <v>0.18625759107684292</v>
      </c>
      <c r="K300" s="26">
        <f t="shared" si="47"/>
        <v>0</v>
      </c>
      <c r="L300" s="25">
        <f t="shared" si="48"/>
        <v>3.0127289605360663</v>
      </c>
    </row>
    <row r="301" spans="1:12" ht="20" customHeight="1" x14ac:dyDescent="0.2">
      <c r="A301" s="99">
        <v>42870.583333333336</v>
      </c>
      <c r="B301" s="28">
        <v>61.911999999999999</v>
      </c>
      <c r="C301" s="26">
        <f t="shared" si="49"/>
        <v>289.76777777777778</v>
      </c>
      <c r="D301" s="26">
        <f t="shared" si="40"/>
        <v>19.52832421364235</v>
      </c>
      <c r="E301" s="26">
        <f t="shared" si="41"/>
        <v>302721625.55462867</v>
      </c>
      <c r="F301" s="26">
        <f t="shared" si="42"/>
        <v>0.99999999669663509</v>
      </c>
      <c r="G301" s="26">
        <f t="shared" si="43"/>
        <v>0.67194031041928493</v>
      </c>
      <c r="H301" s="26">
        <f t="shared" si="44"/>
        <v>0.12362700830773765</v>
      </c>
      <c r="I301" s="27">
        <f t="shared" si="45"/>
        <v>0.18625759107684292</v>
      </c>
      <c r="J301" s="26">
        <f t="shared" si="46"/>
        <v>0.24273792801632871</v>
      </c>
      <c r="K301" s="26">
        <f t="shared" si="47"/>
        <v>0</v>
      </c>
      <c r="L301" s="25">
        <f t="shared" si="48"/>
        <v>3.0127289605360663</v>
      </c>
    </row>
    <row r="302" spans="1:12" ht="20" customHeight="1" x14ac:dyDescent="0.2">
      <c r="A302" s="99">
        <v>42870.625</v>
      </c>
      <c r="B302" s="28">
        <v>62.253999999999998</v>
      </c>
      <c r="C302" s="26">
        <f t="shared" si="49"/>
        <v>289.95777777777778</v>
      </c>
      <c r="D302" s="26">
        <f t="shared" si="40"/>
        <v>19.805942627662269</v>
      </c>
      <c r="E302" s="26">
        <f t="shared" si="41"/>
        <v>399587222.16456902</v>
      </c>
      <c r="F302" s="26">
        <f t="shared" si="42"/>
        <v>0.99999999749741753</v>
      </c>
      <c r="G302" s="26">
        <f t="shared" si="43"/>
        <v>0.65879729895987948</v>
      </c>
      <c r="H302" s="26">
        <f t="shared" si="44"/>
        <v>0.12728328430250438</v>
      </c>
      <c r="I302" s="27">
        <f t="shared" si="45"/>
        <v>0.24273792801632871</v>
      </c>
      <c r="J302" s="26">
        <f t="shared" si="46"/>
        <v>0.29246359245936038</v>
      </c>
      <c r="K302" s="26">
        <f t="shared" si="47"/>
        <v>0</v>
      </c>
      <c r="L302" s="25">
        <f t="shared" si="48"/>
        <v>3.0127289605360663</v>
      </c>
    </row>
    <row r="303" spans="1:12" ht="20" customHeight="1" x14ac:dyDescent="0.2">
      <c r="A303" s="99">
        <v>42870.666666666664</v>
      </c>
      <c r="B303" s="28">
        <v>53.798000000000002</v>
      </c>
      <c r="C303" s="26">
        <f t="shared" si="49"/>
        <v>285.26</v>
      </c>
      <c r="D303" s="26">
        <f t="shared" si="40"/>
        <v>12.833316973988628</v>
      </c>
      <c r="E303" s="26">
        <f t="shared" si="41"/>
        <v>374488.72474217013</v>
      </c>
      <c r="F303" s="26">
        <f t="shared" si="42"/>
        <v>0.99999732969976496</v>
      </c>
      <c r="G303" s="26">
        <f t="shared" si="43"/>
        <v>1.0819767206101036</v>
      </c>
      <c r="H303" s="26">
        <f t="shared" si="44"/>
        <v>6.1214522463947242E-2</v>
      </c>
      <c r="I303" s="27">
        <f t="shared" si="45"/>
        <v>0.29246359245936038</v>
      </c>
      <c r="J303" s="26">
        <f t="shared" si="46"/>
        <v>0.33934375008144058</v>
      </c>
      <c r="K303" s="26">
        <f t="shared" si="47"/>
        <v>0</v>
      </c>
      <c r="L303" s="25">
        <f t="shared" si="48"/>
        <v>3.0127289605360663</v>
      </c>
    </row>
    <row r="304" spans="1:12" ht="20" customHeight="1" x14ac:dyDescent="0.2">
      <c r="A304" s="99">
        <v>42870.708333333336</v>
      </c>
      <c r="B304" s="28">
        <v>51.171999999999997</v>
      </c>
      <c r="C304" s="26">
        <f t="shared" si="49"/>
        <v>283.80111111111108</v>
      </c>
      <c r="D304" s="26">
        <f t="shared" si="40"/>
        <v>10.621002971564552</v>
      </c>
      <c r="E304" s="26">
        <f t="shared" si="41"/>
        <v>40986.702817749901</v>
      </c>
      <c r="F304" s="26">
        <f t="shared" si="42"/>
        <v>0.99997560243850581</v>
      </c>
      <c r="G304" s="26">
        <f t="shared" si="43"/>
        <v>1.2664330001659148</v>
      </c>
      <c r="H304" s="26">
        <f t="shared" si="44"/>
        <v>4.8527061750981364E-2</v>
      </c>
      <c r="I304" s="27">
        <f t="shared" si="45"/>
        <v>0.33934375008144058</v>
      </c>
      <c r="J304" s="26">
        <f t="shared" si="46"/>
        <v>0.38325852245258096</v>
      </c>
      <c r="K304" s="26">
        <f t="shared" si="47"/>
        <v>0</v>
      </c>
      <c r="L304" s="25">
        <f t="shared" si="48"/>
        <v>3.0127289605360663</v>
      </c>
    </row>
    <row r="305" spans="1:12" ht="20" customHeight="1" x14ac:dyDescent="0.2">
      <c r="A305" s="99">
        <v>42870.75</v>
      </c>
      <c r="B305" s="28">
        <v>47.265999999999998</v>
      </c>
      <c r="C305" s="26">
        <f t="shared" si="49"/>
        <v>281.63111111111107</v>
      </c>
      <c r="D305" s="26">
        <f t="shared" si="40"/>
        <v>7.2879322044596684</v>
      </c>
      <c r="E305" s="26">
        <f t="shared" si="41"/>
        <v>1462.5433277215195</v>
      </c>
      <c r="F305" s="26">
        <f t="shared" si="42"/>
        <v>0.99931672675413252</v>
      </c>
      <c r="G305" s="26">
        <f t="shared" si="43"/>
        <v>1.6053873231566875</v>
      </c>
      <c r="H305" s="26">
        <f t="shared" si="44"/>
        <v>3.4198937636672498E-2</v>
      </c>
      <c r="I305" s="27">
        <f t="shared" si="45"/>
        <v>0.38325852245258096</v>
      </c>
      <c r="J305" s="26">
        <f t="shared" si="46"/>
        <v>0.42434742605730813</v>
      </c>
      <c r="K305" s="26">
        <f t="shared" si="47"/>
        <v>0</v>
      </c>
      <c r="L305" s="25">
        <f t="shared" si="48"/>
        <v>3.0127289605360663</v>
      </c>
    </row>
    <row r="306" spans="1:12" ht="20" customHeight="1" x14ac:dyDescent="0.2">
      <c r="A306" s="99">
        <v>42870.791666666664</v>
      </c>
      <c r="B306" s="28">
        <v>44.378999999999998</v>
      </c>
      <c r="C306" s="26">
        <f t="shared" si="49"/>
        <v>280.02722222222218</v>
      </c>
      <c r="D306" s="26">
        <f t="shared" si="40"/>
        <v>4.7911945068831914</v>
      </c>
      <c r="E306" s="26">
        <f t="shared" si="41"/>
        <v>120.44515533612947</v>
      </c>
      <c r="F306" s="26">
        <f t="shared" si="42"/>
        <v>0.99176583045052513</v>
      </c>
      <c r="G306" s="26">
        <f t="shared" si="43"/>
        <v>1.9174909010618424</v>
      </c>
      <c r="H306" s="26">
        <f t="shared" si="44"/>
        <v>2.6313210831695653E-2</v>
      </c>
      <c r="I306" s="27">
        <f t="shared" si="45"/>
        <v>0.42434742605730813</v>
      </c>
      <c r="J306" s="26">
        <f t="shared" si="46"/>
        <v>0.4631244142263824</v>
      </c>
      <c r="K306" s="26">
        <f t="shared" si="47"/>
        <v>0</v>
      </c>
      <c r="L306" s="25">
        <f t="shared" si="48"/>
        <v>3.0127289605360663</v>
      </c>
    </row>
    <row r="307" spans="1:12" ht="20" customHeight="1" x14ac:dyDescent="0.2">
      <c r="A307" s="99">
        <v>42870.833333333336</v>
      </c>
      <c r="B307" s="28">
        <v>47.265999999999998</v>
      </c>
      <c r="C307" s="26">
        <f t="shared" si="49"/>
        <v>281.63111111111107</v>
      </c>
      <c r="D307" s="26">
        <f t="shared" si="40"/>
        <v>7.2879322044596684</v>
      </c>
      <c r="E307" s="26">
        <f t="shared" si="41"/>
        <v>1462.5433277215195</v>
      </c>
      <c r="F307" s="26">
        <f t="shared" si="42"/>
        <v>0.99931672675413252</v>
      </c>
      <c r="G307" s="26">
        <f t="shared" si="43"/>
        <v>1.6053873231566875</v>
      </c>
      <c r="H307" s="26">
        <f t="shared" si="44"/>
        <v>3.4198937636672498E-2</v>
      </c>
      <c r="I307" s="27">
        <f t="shared" si="45"/>
        <v>0.4631244142263824</v>
      </c>
      <c r="J307" s="26">
        <f t="shared" si="46"/>
        <v>0.50152816555705404</v>
      </c>
      <c r="K307" s="26">
        <f t="shared" si="47"/>
        <v>0</v>
      </c>
      <c r="L307" s="25">
        <f t="shared" si="48"/>
        <v>3.0127289605360663</v>
      </c>
    </row>
    <row r="308" spans="1:12" ht="20" customHeight="1" x14ac:dyDescent="0.2">
      <c r="A308" s="99">
        <v>42870.875</v>
      </c>
      <c r="B308" s="28">
        <v>46.188000000000002</v>
      </c>
      <c r="C308" s="26">
        <f t="shared" si="49"/>
        <v>281.03222222222217</v>
      </c>
      <c r="D308" s="26">
        <f t="shared" si="40"/>
        <v>6.3589892815769691</v>
      </c>
      <c r="E308" s="26">
        <f t="shared" si="41"/>
        <v>577.66220740307028</v>
      </c>
      <c r="F308" s="26">
        <f t="shared" si="42"/>
        <v>0.99827187608382473</v>
      </c>
      <c r="G308" s="26">
        <f t="shared" si="43"/>
        <v>1.7150854432033658</v>
      </c>
      <c r="H308" s="26">
        <f t="shared" si="44"/>
        <v>3.1021118827494649E-2</v>
      </c>
      <c r="I308" s="27">
        <f t="shared" si="45"/>
        <v>0.50152816555705404</v>
      </c>
      <c r="J308" s="26">
        <f t="shared" si="46"/>
        <v>0.53859615233337088</v>
      </c>
      <c r="K308" s="26">
        <f t="shared" si="47"/>
        <v>0</v>
      </c>
      <c r="L308" s="25">
        <f t="shared" si="48"/>
        <v>3.0127289605360663</v>
      </c>
    </row>
    <row r="309" spans="1:12" ht="20" customHeight="1" x14ac:dyDescent="0.2">
      <c r="A309" s="99">
        <v>42870.916666666664</v>
      </c>
      <c r="B309" s="28">
        <v>43.466000000000001</v>
      </c>
      <c r="C309" s="26">
        <f t="shared" si="49"/>
        <v>279.52</v>
      </c>
      <c r="D309" s="26">
        <f t="shared" si="40"/>
        <v>3.9956496851745569</v>
      </c>
      <c r="E309" s="26">
        <f t="shared" si="41"/>
        <v>54.361146784764315</v>
      </c>
      <c r="F309" s="26">
        <f t="shared" si="42"/>
        <v>0.98193679036513015</v>
      </c>
      <c r="G309" s="26">
        <f t="shared" si="43"/>
        <v>2.0291633655831762</v>
      </c>
      <c r="H309" s="26">
        <f t="shared" si="44"/>
        <v>2.4204770808795097E-2</v>
      </c>
      <c r="I309" s="27">
        <f t="shared" si="45"/>
        <v>0.53859615233337088</v>
      </c>
      <c r="J309" s="26">
        <f t="shared" si="46"/>
        <v>0.57424185181412946</v>
      </c>
      <c r="K309" s="26">
        <f t="shared" si="47"/>
        <v>0</v>
      </c>
      <c r="L309" s="25">
        <f t="shared" si="48"/>
        <v>3.0127289605360663</v>
      </c>
    </row>
    <row r="310" spans="1:12" ht="20" customHeight="1" x14ac:dyDescent="0.2">
      <c r="A310" s="99">
        <v>42870.958333333336</v>
      </c>
      <c r="B310" s="28">
        <v>42.731999999999999</v>
      </c>
      <c r="C310" s="26">
        <f t="shared" si="49"/>
        <v>279.11222222222221</v>
      </c>
      <c r="D310" s="26">
        <f t="shared" si="40"/>
        <v>3.3539802787409174</v>
      </c>
      <c r="E310" s="26">
        <f t="shared" si="41"/>
        <v>28.616408547373055</v>
      </c>
      <c r="F310" s="26">
        <f t="shared" si="42"/>
        <v>0.96623493363820778</v>
      </c>
      <c r="G310" s="26">
        <f t="shared" si="43"/>
        <v>2.1239568996518097</v>
      </c>
      <c r="H310" s="26">
        <f t="shared" si="44"/>
        <v>2.2627889769403445E-2</v>
      </c>
      <c r="I310" s="27">
        <f t="shared" si="45"/>
        <v>0.57424185181412946</v>
      </c>
      <c r="J310" s="26">
        <f t="shared" si="46"/>
        <v>0.60891486509820836</v>
      </c>
      <c r="K310" s="26">
        <f t="shared" si="47"/>
        <v>0</v>
      </c>
      <c r="L310" s="25">
        <f t="shared" si="48"/>
        <v>3.0127289605360663</v>
      </c>
    </row>
    <row r="311" spans="1:12" ht="20" customHeight="1" x14ac:dyDescent="0.2">
      <c r="A311" s="99">
        <v>42871</v>
      </c>
      <c r="B311" s="28">
        <v>44.56</v>
      </c>
      <c r="C311" s="26">
        <f t="shared" si="49"/>
        <v>280.12777777777774</v>
      </c>
      <c r="D311" s="26">
        <f t="shared" si="40"/>
        <v>4.9485671221465761</v>
      </c>
      <c r="E311" s="26">
        <f t="shared" si="41"/>
        <v>140.97282229892835</v>
      </c>
      <c r="F311" s="26">
        <f t="shared" si="42"/>
        <v>0.99295639838803462</v>
      </c>
      <c r="G311" s="26">
        <f t="shared" si="43"/>
        <v>1.8961392479657286</v>
      </c>
      <c r="H311" s="26">
        <f t="shared" si="44"/>
        <v>2.6751568505619525E-2</v>
      </c>
      <c r="I311" s="27">
        <f t="shared" si="45"/>
        <v>0.60891486509820836</v>
      </c>
      <c r="J311" s="26">
        <f t="shared" si="46"/>
        <v>0.64289361752343877</v>
      </c>
      <c r="K311" s="26">
        <f t="shared" si="47"/>
        <v>0</v>
      </c>
      <c r="L311" s="25">
        <f t="shared" si="48"/>
        <v>3.0127289605360663</v>
      </c>
    </row>
    <row r="312" spans="1:12" ht="20" customHeight="1" x14ac:dyDescent="0.2">
      <c r="A312" s="99">
        <v>42871.041666666664</v>
      </c>
      <c r="B312" s="28">
        <v>42.731999999999999</v>
      </c>
      <c r="C312" s="26">
        <f t="shared" si="49"/>
        <v>279.11222222222221</v>
      </c>
      <c r="D312" s="26">
        <f t="shared" si="40"/>
        <v>3.3539802787409174</v>
      </c>
      <c r="E312" s="26">
        <f t="shared" si="41"/>
        <v>28.616408547373055</v>
      </c>
      <c r="F312" s="26">
        <f t="shared" si="42"/>
        <v>0.96623493363820778</v>
      </c>
      <c r="G312" s="26">
        <f t="shared" si="43"/>
        <v>2.1239568996518097</v>
      </c>
      <c r="H312" s="26">
        <f t="shared" si="44"/>
        <v>2.2627889769403445E-2</v>
      </c>
      <c r="I312" s="27">
        <f t="shared" si="45"/>
        <v>0.64289361752343877</v>
      </c>
      <c r="J312" s="26">
        <f t="shared" si="46"/>
        <v>0.67603062998740837</v>
      </c>
      <c r="K312" s="26">
        <f t="shared" si="47"/>
        <v>0</v>
      </c>
      <c r="L312" s="25">
        <f t="shared" si="48"/>
        <v>3.0127289605360663</v>
      </c>
    </row>
    <row r="313" spans="1:12" ht="20" customHeight="1" x14ac:dyDescent="0.2">
      <c r="A313" s="99">
        <v>42871.083333333336</v>
      </c>
      <c r="B313" s="28">
        <v>43.281999999999996</v>
      </c>
      <c r="C313" s="26">
        <f t="shared" si="49"/>
        <v>279.41777777777776</v>
      </c>
      <c r="D313" s="26">
        <f t="shared" si="40"/>
        <v>3.8349711304458163</v>
      </c>
      <c r="E313" s="26">
        <f t="shared" si="41"/>
        <v>46.29209121662349</v>
      </c>
      <c r="F313" s="26">
        <f t="shared" si="42"/>
        <v>0.97885481537664609</v>
      </c>
      <c r="G313" s="26">
        <f t="shared" si="43"/>
        <v>2.0524957015098462</v>
      </c>
      <c r="H313" s="26">
        <f t="shared" si="44"/>
        <v>2.3799883713665978E-2</v>
      </c>
      <c r="I313" s="27">
        <f t="shared" si="45"/>
        <v>0.67603062998740837</v>
      </c>
      <c r="J313" s="26">
        <f t="shared" si="46"/>
        <v>0.70840357438793755</v>
      </c>
      <c r="K313" s="26">
        <f t="shared" si="47"/>
        <v>0</v>
      </c>
      <c r="L313" s="25">
        <f t="shared" si="48"/>
        <v>3.0127289605360663</v>
      </c>
    </row>
    <row r="314" spans="1:12" ht="20" customHeight="1" x14ac:dyDescent="0.2">
      <c r="A314" s="99">
        <v>42871.125</v>
      </c>
      <c r="B314" s="28">
        <v>43.648000000000003</v>
      </c>
      <c r="C314" s="26">
        <f t="shared" si="49"/>
        <v>279.62111111111108</v>
      </c>
      <c r="D314" s="26">
        <f t="shared" si="40"/>
        <v>4.1544661625452957</v>
      </c>
      <c r="E314" s="26">
        <f t="shared" si="41"/>
        <v>63.717940443804878</v>
      </c>
      <c r="F314" s="26">
        <f t="shared" si="42"/>
        <v>0.98454833399915886</v>
      </c>
      <c r="G314" s="26">
        <f t="shared" si="43"/>
        <v>2.0063620799163475</v>
      </c>
      <c r="H314" s="26">
        <f t="shared" si="44"/>
        <v>2.4611734016080133E-2</v>
      </c>
      <c r="I314" s="27">
        <f t="shared" si="45"/>
        <v>0.70840357438793755</v>
      </c>
      <c r="J314" s="26">
        <f t="shared" si="46"/>
        <v>0.73995867815328675</v>
      </c>
      <c r="K314" s="26">
        <f t="shared" si="47"/>
        <v>0</v>
      </c>
      <c r="L314" s="25">
        <f t="shared" si="48"/>
        <v>3.0127289605360663</v>
      </c>
    </row>
    <row r="315" spans="1:12" ht="20" customHeight="1" x14ac:dyDescent="0.2">
      <c r="A315" s="99">
        <v>42871.166666666664</v>
      </c>
      <c r="B315" s="28">
        <v>43.281999999999996</v>
      </c>
      <c r="C315" s="26">
        <f t="shared" si="49"/>
        <v>279.41777777777776</v>
      </c>
      <c r="D315" s="26">
        <f t="shared" si="40"/>
        <v>3.8349711304458163</v>
      </c>
      <c r="E315" s="26">
        <f t="shared" si="41"/>
        <v>46.29209121662349</v>
      </c>
      <c r="F315" s="26">
        <f t="shared" si="42"/>
        <v>0.97885481537664609</v>
      </c>
      <c r="G315" s="26">
        <f t="shared" si="43"/>
        <v>2.0524957015098462</v>
      </c>
      <c r="H315" s="26">
        <f t="shared" si="44"/>
        <v>2.3799883713665978E-2</v>
      </c>
      <c r="I315" s="27">
        <f t="shared" si="45"/>
        <v>0.73995867815328675</v>
      </c>
      <c r="J315" s="26">
        <f t="shared" si="46"/>
        <v>0.77082810518041889</v>
      </c>
      <c r="K315" s="26">
        <f t="shared" si="47"/>
        <v>0</v>
      </c>
      <c r="L315" s="25">
        <f t="shared" si="48"/>
        <v>3.0127289605360663</v>
      </c>
    </row>
    <row r="316" spans="1:12" ht="20" customHeight="1" x14ac:dyDescent="0.2">
      <c r="A316" s="99">
        <v>42871.208333333336</v>
      </c>
      <c r="B316" s="28">
        <v>42.363</v>
      </c>
      <c r="C316" s="26">
        <f t="shared" si="49"/>
        <v>278.90722222222217</v>
      </c>
      <c r="D316" s="26">
        <f t="shared" si="40"/>
        <v>3.0306884208806233</v>
      </c>
      <c r="E316" s="26">
        <f t="shared" si="41"/>
        <v>20.711485902051269</v>
      </c>
      <c r="F316" s="26">
        <f t="shared" si="42"/>
        <v>0.95394142968789064</v>
      </c>
      <c r="G316" s="26">
        <f t="shared" si="43"/>
        <v>2.1733815360169806</v>
      </c>
      <c r="H316" s="26">
        <f t="shared" si="44"/>
        <v>2.1872758621958654E-2</v>
      </c>
      <c r="I316" s="27">
        <f t="shared" si="45"/>
        <v>0.77082810518041889</v>
      </c>
      <c r="J316" s="26">
        <f t="shared" si="46"/>
        <v>0.80117274753414613</v>
      </c>
      <c r="K316" s="26">
        <f t="shared" si="47"/>
        <v>0</v>
      </c>
      <c r="L316" s="25">
        <f t="shared" si="48"/>
        <v>3.0127289605360663</v>
      </c>
    </row>
    <row r="317" spans="1:12" ht="20" customHeight="1" x14ac:dyDescent="0.2">
      <c r="A317" s="99">
        <v>42871.25</v>
      </c>
      <c r="B317" s="28">
        <v>38.628999999999998</v>
      </c>
      <c r="C317" s="26">
        <f t="shared" si="49"/>
        <v>276.83277777777778</v>
      </c>
      <c r="D317" s="26">
        <f t="shared" si="40"/>
        <v>-0.26771717382535309</v>
      </c>
      <c r="E317" s="26">
        <f t="shared" si="41"/>
        <v>0.76512414764016878</v>
      </c>
      <c r="F317" s="26">
        <f t="shared" si="42"/>
        <v>0.43346761113833226</v>
      </c>
      <c r="G317" s="26">
        <f t="shared" si="43"/>
        <v>2.7482888154603229</v>
      </c>
      <c r="H317" s="26">
        <f t="shared" si="44"/>
        <v>1.5470798800882365E-2</v>
      </c>
      <c r="I317" s="27">
        <f t="shared" si="45"/>
        <v>0.80117274753414613</v>
      </c>
      <c r="J317" s="26">
        <f t="shared" si="46"/>
        <v>0.83106436863506228</v>
      </c>
      <c r="K317" s="26">
        <f t="shared" si="47"/>
        <v>0</v>
      </c>
      <c r="L317" s="25">
        <f t="shared" si="48"/>
        <v>3.0127289605360663</v>
      </c>
    </row>
    <row r="318" spans="1:12" ht="20" customHeight="1" x14ac:dyDescent="0.2">
      <c r="A318" s="99">
        <v>42871.291666666664</v>
      </c>
      <c r="B318" s="28">
        <v>41.81</v>
      </c>
      <c r="C318" s="26">
        <f t="shared" si="49"/>
        <v>278.59999999999997</v>
      </c>
      <c r="D318" s="26">
        <f t="shared" si="40"/>
        <v>2.5452979181621864</v>
      </c>
      <c r="E318" s="26">
        <f t="shared" si="41"/>
        <v>12.747025090727488</v>
      </c>
      <c r="F318" s="26">
        <f t="shared" si="42"/>
        <v>0.92725698881029106</v>
      </c>
      <c r="G318" s="26">
        <f t="shared" si="43"/>
        <v>2.249755764572706</v>
      </c>
      <c r="H318" s="26">
        <f t="shared" si="44"/>
        <v>2.0786060045747037E-2</v>
      </c>
      <c r="I318" s="27">
        <f t="shared" si="45"/>
        <v>0.83106436863506228</v>
      </c>
      <c r="J318" s="26">
        <f t="shared" si="46"/>
        <v>0.86024900558339867</v>
      </c>
      <c r="K318" s="26">
        <f t="shared" si="47"/>
        <v>0</v>
      </c>
      <c r="L318" s="25">
        <f t="shared" si="48"/>
        <v>3.0127289605360663</v>
      </c>
    </row>
    <row r="319" spans="1:12" ht="20" customHeight="1" x14ac:dyDescent="0.2">
      <c r="A319" s="99">
        <v>42871.333333333336</v>
      </c>
      <c r="B319" s="28">
        <v>44.56</v>
      </c>
      <c r="C319" s="26">
        <f t="shared" si="49"/>
        <v>280.12777777777774</v>
      </c>
      <c r="D319" s="26">
        <f t="shared" si="40"/>
        <v>4.9485671221465761</v>
      </c>
      <c r="E319" s="26">
        <f t="shared" si="41"/>
        <v>140.97282229892835</v>
      </c>
      <c r="F319" s="26">
        <f t="shared" si="42"/>
        <v>0.99295639838803462</v>
      </c>
      <c r="G319" s="26">
        <f t="shared" si="43"/>
        <v>1.8961392479657286</v>
      </c>
      <c r="H319" s="26">
        <f t="shared" si="44"/>
        <v>2.6751568505619525E-2</v>
      </c>
      <c r="I319" s="27">
        <f t="shared" si="45"/>
        <v>0.86024900558339867</v>
      </c>
      <c r="J319" s="26">
        <f t="shared" si="46"/>
        <v>0.88759331210376669</v>
      </c>
      <c r="K319" s="26">
        <f t="shared" si="47"/>
        <v>0</v>
      </c>
      <c r="L319" s="25">
        <f t="shared" si="48"/>
        <v>3.0127289605360663</v>
      </c>
    </row>
    <row r="320" spans="1:12" ht="20" customHeight="1" x14ac:dyDescent="0.2">
      <c r="A320" s="99">
        <v>42871.375</v>
      </c>
      <c r="B320" s="28">
        <v>47.624000000000002</v>
      </c>
      <c r="C320" s="26">
        <f t="shared" si="49"/>
        <v>281.83</v>
      </c>
      <c r="D320" s="26">
        <f t="shared" si="40"/>
        <v>7.5955576056487715</v>
      </c>
      <c r="E320" s="26">
        <f t="shared" si="41"/>
        <v>1989.3388088481493</v>
      </c>
      <c r="F320" s="26">
        <f t="shared" si="42"/>
        <v>0.99949757297825148</v>
      </c>
      <c r="G320" s="26">
        <f t="shared" si="43"/>
        <v>1.5706292318623023</v>
      </c>
      <c r="H320" s="26">
        <f t="shared" si="44"/>
        <v>3.5321472240985474E-2</v>
      </c>
      <c r="I320" s="27">
        <f t="shared" si="45"/>
        <v>0.88759331210376669</v>
      </c>
      <c r="J320" s="26">
        <f t="shared" si="46"/>
        <v>0.91129803899385964</v>
      </c>
      <c r="K320" s="26">
        <f t="shared" si="47"/>
        <v>0</v>
      </c>
      <c r="L320" s="25">
        <f t="shared" si="48"/>
        <v>3.0127289605360663</v>
      </c>
    </row>
    <row r="321" spans="1:12" ht="20" customHeight="1" x14ac:dyDescent="0.2">
      <c r="A321" s="99">
        <v>42871.416666666664</v>
      </c>
      <c r="B321" s="28">
        <v>52.924999999999997</v>
      </c>
      <c r="C321" s="26">
        <f t="shared" si="49"/>
        <v>284.77499999999998</v>
      </c>
      <c r="D321" s="26">
        <f t="shared" si="40"/>
        <v>12.100359933280627</v>
      </c>
      <c r="E321" s="26">
        <f t="shared" si="41"/>
        <v>179936.61577599935</v>
      </c>
      <c r="F321" s="26">
        <f t="shared" si="42"/>
        <v>0.99999444251833791</v>
      </c>
      <c r="G321" s="26">
        <f t="shared" si="43"/>
        <v>1.1399020850058101</v>
      </c>
      <c r="H321" s="26">
        <f t="shared" si="44"/>
        <v>5.6680710479238845E-2</v>
      </c>
      <c r="I321" s="27">
        <f t="shared" si="45"/>
        <v>0.91129803899385964</v>
      </c>
      <c r="J321" s="26">
        <f t="shared" si="46"/>
        <v>0.92389510115270479</v>
      </c>
      <c r="K321" s="26">
        <f t="shared" si="47"/>
        <v>0</v>
      </c>
      <c r="L321" s="25">
        <f t="shared" si="48"/>
        <v>3.0127289605360663</v>
      </c>
    </row>
    <row r="322" spans="1:12" ht="20" customHeight="1" x14ac:dyDescent="0.2">
      <c r="A322" s="99">
        <v>42871.458333333336</v>
      </c>
      <c r="B322" s="28">
        <v>55.536999999999999</v>
      </c>
      <c r="C322" s="26">
        <f t="shared" si="49"/>
        <v>286.22611111111109</v>
      </c>
      <c r="D322" s="26">
        <f t="shared" si="40"/>
        <v>14.285951860126101</v>
      </c>
      <c r="E322" s="26">
        <f t="shared" si="41"/>
        <v>1600700.4299341708</v>
      </c>
      <c r="F322" s="26">
        <f t="shared" si="42"/>
        <v>0.99999937527387606</v>
      </c>
      <c r="G322" s="26">
        <f t="shared" si="43"/>
        <v>0.97572853077420618</v>
      </c>
      <c r="H322" s="26">
        <f t="shared" si="44"/>
        <v>7.1299644085198913E-2</v>
      </c>
      <c r="I322" s="27">
        <f t="shared" si="45"/>
        <v>0.92389510115270479</v>
      </c>
      <c r="J322" s="26">
        <f t="shared" si="46"/>
        <v>0.92746213125168475</v>
      </c>
      <c r="K322" s="26">
        <f t="shared" si="47"/>
        <v>0</v>
      </c>
      <c r="L322" s="25">
        <f t="shared" si="48"/>
        <v>3.0127289605360663</v>
      </c>
    </row>
    <row r="323" spans="1:12" ht="20" customHeight="1" x14ac:dyDescent="0.2">
      <c r="A323" s="99">
        <v>42871.5</v>
      </c>
      <c r="B323" s="28">
        <v>53.972999999999999</v>
      </c>
      <c r="C323" s="26">
        <f t="shared" si="49"/>
        <v>285.35722222222222</v>
      </c>
      <c r="D323" s="26">
        <f t="shared" si="40"/>
        <v>12.979944436116131</v>
      </c>
      <c r="E323" s="26">
        <f t="shared" si="41"/>
        <v>433628.92512365419</v>
      </c>
      <c r="F323" s="26">
        <f t="shared" si="42"/>
        <v>0.99999769388609494</v>
      </c>
      <c r="G323" s="26">
        <f t="shared" si="43"/>
        <v>1.0707470249113864</v>
      </c>
      <c r="H323" s="26">
        <f t="shared" si="44"/>
        <v>6.216414229532187E-2</v>
      </c>
      <c r="I323" s="27">
        <f t="shared" si="45"/>
        <v>0.92746213125168475</v>
      </c>
      <c r="J323" s="26">
        <f t="shared" si="46"/>
        <v>0.93609810882110289</v>
      </c>
      <c r="K323" s="26">
        <f t="shared" si="47"/>
        <v>0</v>
      </c>
      <c r="L323" s="25">
        <f t="shared" si="48"/>
        <v>3.0127289605360663</v>
      </c>
    </row>
    <row r="324" spans="1:12" ht="20" customHeight="1" x14ac:dyDescent="0.2">
      <c r="A324" s="99">
        <v>42871.541666666664</v>
      </c>
      <c r="B324" s="28">
        <v>56.75</v>
      </c>
      <c r="C324" s="26">
        <f t="shared" si="49"/>
        <v>286.89999999999998</v>
      </c>
      <c r="D324" s="26">
        <f t="shared" si="40"/>
        <v>15.293412338793972</v>
      </c>
      <c r="E324" s="26">
        <f t="shared" si="41"/>
        <v>4383737.9813409364</v>
      </c>
      <c r="F324" s="26">
        <f t="shared" si="42"/>
        <v>0.99999977188422851</v>
      </c>
      <c r="G324" s="26">
        <f t="shared" si="43"/>
        <v>0.90823188662726884</v>
      </c>
      <c r="H324" s="26">
        <f t="shared" si="44"/>
        <v>7.925424412148635E-2</v>
      </c>
      <c r="I324" s="27">
        <f t="shared" si="45"/>
        <v>0.93609810882110289</v>
      </c>
      <c r="J324" s="26">
        <f t="shared" si="46"/>
        <v>0.9339748426505069</v>
      </c>
      <c r="K324" s="26">
        <f t="shared" si="47"/>
        <v>0</v>
      </c>
      <c r="L324" s="25">
        <f t="shared" si="48"/>
        <v>3.0127289605360663</v>
      </c>
    </row>
    <row r="325" spans="1:12" ht="20" customHeight="1" x14ac:dyDescent="0.2">
      <c r="A325" s="99">
        <v>42871.583333333336</v>
      </c>
      <c r="B325" s="28">
        <v>59.337000000000003</v>
      </c>
      <c r="C325" s="26">
        <f t="shared" si="49"/>
        <v>288.33722222222218</v>
      </c>
      <c r="D325" s="26">
        <f t="shared" si="40"/>
        <v>17.426320646927632</v>
      </c>
      <c r="E325" s="26">
        <f t="shared" si="41"/>
        <v>36996010.73888021</v>
      </c>
      <c r="F325" s="26">
        <f t="shared" si="42"/>
        <v>0.99999997297005938</v>
      </c>
      <c r="G325" s="26">
        <f t="shared" si="43"/>
        <v>0.78034421596426373</v>
      </c>
      <c r="H325" s="26">
        <f t="shared" si="44"/>
        <v>9.9145383033618473E-2</v>
      </c>
      <c r="I325" s="27">
        <f t="shared" si="45"/>
        <v>0.9339748426505069</v>
      </c>
      <c r="J325" s="26">
        <f t="shared" si="46"/>
        <v>0.91947380726195893</v>
      </c>
      <c r="K325" s="26">
        <f t="shared" si="47"/>
        <v>0</v>
      </c>
      <c r="L325" s="25">
        <f t="shared" si="48"/>
        <v>3.0127289605360663</v>
      </c>
    </row>
    <row r="326" spans="1:12" ht="20" customHeight="1" x14ac:dyDescent="0.2">
      <c r="A326" s="99">
        <v>42871.625</v>
      </c>
      <c r="B326" s="28">
        <v>59.68</v>
      </c>
      <c r="C326" s="26">
        <f t="shared" si="49"/>
        <v>288.52777777777777</v>
      </c>
      <c r="D326" s="26">
        <f t="shared" si="40"/>
        <v>17.707519014152297</v>
      </c>
      <c r="E326" s="26">
        <f t="shared" si="41"/>
        <v>49009220.613231629</v>
      </c>
      <c r="F326" s="26">
        <f t="shared" si="42"/>
        <v>0.99999997959567677</v>
      </c>
      <c r="G326" s="26">
        <f t="shared" si="43"/>
        <v>0.76488598463045243</v>
      </c>
      <c r="H326" s="26">
        <f t="shared" si="44"/>
        <v>0.10211598623740639</v>
      </c>
      <c r="I326" s="27">
        <f t="shared" si="45"/>
        <v>0.91947380726195893</v>
      </c>
      <c r="J326" s="26">
        <f t="shared" si="46"/>
        <v>0.90446716635985236</v>
      </c>
      <c r="K326" s="26">
        <f t="shared" si="47"/>
        <v>0</v>
      </c>
      <c r="L326" s="25">
        <f t="shared" si="48"/>
        <v>3.0127289605360663</v>
      </c>
    </row>
    <row r="327" spans="1:12" ht="20" customHeight="1" x14ac:dyDescent="0.2">
      <c r="A327" s="99">
        <v>42871.666666666664</v>
      </c>
      <c r="B327" s="28">
        <v>60.368000000000002</v>
      </c>
      <c r="C327" s="26">
        <f t="shared" si="49"/>
        <v>288.90999999999997</v>
      </c>
      <c r="D327" s="26">
        <f t="shared" si="40"/>
        <v>18.270437160361311</v>
      </c>
      <c r="E327" s="26">
        <f t="shared" si="41"/>
        <v>86049834.761741653</v>
      </c>
      <c r="F327" s="26">
        <f t="shared" si="42"/>
        <v>0.99999998837882731</v>
      </c>
      <c r="G327" s="26">
        <f t="shared" si="43"/>
        <v>0.73485485160541308</v>
      </c>
      <c r="H327" s="26">
        <f t="shared" si="44"/>
        <v>0.1083328060039304</v>
      </c>
      <c r="I327" s="27">
        <f t="shared" si="45"/>
        <v>0.90446716635985236</v>
      </c>
      <c r="J327" s="26">
        <f t="shared" si="46"/>
        <v>0.88705288517443481</v>
      </c>
      <c r="K327" s="26">
        <f t="shared" si="47"/>
        <v>0</v>
      </c>
      <c r="L327" s="25">
        <f t="shared" si="48"/>
        <v>3.0127289605360663</v>
      </c>
    </row>
    <row r="328" spans="1:12" ht="20" customHeight="1" x14ac:dyDescent="0.2">
      <c r="A328" s="99">
        <v>42871.708333333336</v>
      </c>
      <c r="B328" s="28">
        <v>55.884</v>
      </c>
      <c r="C328" s="26">
        <f t="shared" si="49"/>
        <v>286.41888888888889</v>
      </c>
      <c r="D328" s="26">
        <f t="shared" si="40"/>
        <v>14.57463776830361</v>
      </c>
      <c r="E328" s="26">
        <f t="shared" si="41"/>
        <v>2136410.769311598</v>
      </c>
      <c r="F328" s="26">
        <f t="shared" si="42"/>
        <v>0.99999953192543944</v>
      </c>
      <c r="G328" s="26">
        <f t="shared" si="43"/>
        <v>0.95589043041433941</v>
      </c>
      <c r="H328" s="26">
        <f t="shared" si="44"/>
        <v>7.3493680597430805E-2</v>
      </c>
      <c r="I328" s="27">
        <f t="shared" si="45"/>
        <v>0.88705288517443481</v>
      </c>
      <c r="J328" s="26">
        <f t="shared" si="46"/>
        <v>0.89193057475758608</v>
      </c>
      <c r="K328" s="26">
        <f t="shared" si="47"/>
        <v>0</v>
      </c>
      <c r="L328" s="25">
        <f t="shared" si="48"/>
        <v>3.0127289605360663</v>
      </c>
    </row>
    <row r="329" spans="1:12" ht="20" customHeight="1" x14ac:dyDescent="0.2">
      <c r="A329" s="99">
        <v>42871.75</v>
      </c>
      <c r="B329" s="28">
        <v>52.225000000000001</v>
      </c>
      <c r="C329" s="26">
        <f t="shared" si="49"/>
        <v>284.38611111111106</v>
      </c>
      <c r="D329" s="26">
        <f t="shared" si="40"/>
        <v>11.510844997509183</v>
      </c>
      <c r="E329" s="26">
        <f t="shared" si="41"/>
        <v>99792.169521133328</v>
      </c>
      <c r="F329" s="26">
        <f t="shared" si="42"/>
        <v>0.99998997927408462</v>
      </c>
      <c r="G329" s="26">
        <f t="shared" si="43"/>
        <v>1.1887336918313902</v>
      </c>
      <c r="H329" s="26">
        <f t="shared" si="44"/>
        <v>5.3279034787858788E-2</v>
      </c>
      <c r="I329" s="27">
        <f t="shared" si="45"/>
        <v>0.89193057475758608</v>
      </c>
      <c r="J329" s="26">
        <f t="shared" si="46"/>
        <v>0.90733008030931428</v>
      </c>
      <c r="K329" s="26">
        <f t="shared" si="47"/>
        <v>0</v>
      </c>
      <c r="L329" s="25">
        <f t="shared" si="48"/>
        <v>3.0127289605360663</v>
      </c>
    </row>
    <row r="330" spans="1:12" ht="20" customHeight="1" x14ac:dyDescent="0.2">
      <c r="A330" s="99">
        <v>42871.791666666664</v>
      </c>
      <c r="B330" s="28">
        <v>52.225000000000001</v>
      </c>
      <c r="C330" s="26">
        <f t="shared" si="49"/>
        <v>284.38611111111106</v>
      </c>
      <c r="D330" s="26">
        <f t="shared" si="40"/>
        <v>11.510844997509183</v>
      </c>
      <c r="E330" s="26">
        <f t="shared" si="41"/>
        <v>99792.169521133328</v>
      </c>
      <c r="F330" s="26">
        <f t="shared" si="42"/>
        <v>0.99998997927408462</v>
      </c>
      <c r="G330" s="26">
        <f t="shared" si="43"/>
        <v>1.1887336918313902</v>
      </c>
      <c r="H330" s="26">
        <f t="shared" si="44"/>
        <v>5.3279034787858788E-2</v>
      </c>
      <c r="I330" s="27">
        <f t="shared" si="45"/>
        <v>0.90733008030931428</v>
      </c>
      <c r="J330" s="26">
        <f t="shared" si="46"/>
        <v>0.9219305889583963</v>
      </c>
      <c r="K330" s="26">
        <f t="shared" si="47"/>
        <v>0</v>
      </c>
      <c r="L330" s="25">
        <f t="shared" si="48"/>
        <v>3.0127289605360663</v>
      </c>
    </row>
    <row r="331" spans="1:12" ht="20" customHeight="1" x14ac:dyDescent="0.2">
      <c r="A331" s="99">
        <v>42871.833333333336</v>
      </c>
      <c r="B331" s="28">
        <v>53.274000000000001</v>
      </c>
      <c r="C331" s="26">
        <f t="shared" si="49"/>
        <v>284.96888888888884</v>
      </c>
      <c r="D331" s="26">
        <f t="shared" si="40"/>
        <v>12.393674163261418</v>
      </c>
      <c r="E331" s="26">
        <f t="shared" si="41"/>
        <v>241270.54187901676</v>
      </c>
      <c r="F331" s="26">
        <f t="shared" si="42"/>
        <v>0.99999585529237223</v>
      </c>
      <c r="G331" s="26">
        <f t="shared" si="43"/>
        <v>1.1163583744319006</v>
      </c>
      <c r="H331" s="26">
        <f t="shared" si="44"/>
        <v>5.8453288556186409E-2</v>
      </c>
      <c r="I331" s="27">
        <f t="shared" si="45"/>
        <v>0.9219305889583963</v>
      </c>
      <c r="J331" s="26">
        <f t="shared" si="46"/>
        <v>0.93296975169692009</v>
      </c>
      <c r="K331" s="26">
        <f t="shared" si="47"/>
        <v>0</v>
      </c>
      <c r="L331" s="25">
        <f t="shared" si="48"/>
        <v>3.0127289605360663</v>
      </c>
    </row>
    <row r="332" spans="1:12" ht="20" customHeight="1" x14ac:dyDescent="0.2">
      <c r="A332" s="99">
        <v>42871.875</v>
      </c>
      <c r="B332" s="28">
        <v>52.05</v>
      </c>
      <c r="C332" s="26">
        <f t="shared" si="49"/>
        <v>284.28888888888889</v>
      </c>
      <c r="D332" s="26">
        <f t="shared" si="40"/>
        <v>11.363214257797239</v>
      </c>
      <c r="E332" s="26">
        <f t="shared" si="41"/>
        <v>86095.657861033615</v>
      </c>
      <c r="F332" s="26">
        <f t="shared" si="42"/>
        <v>0.99998838514728861</v>
      </c>
      <c r="G332" s="26">
        <f t="shared" si="43"/>
        <v>1.2012865519726612</v>
      </c>
      <c r="H332" s="26">
        <f t="shared" si="44"/>
        <v>5.2459618027147034E-2</v>
      </c>
      <c r="I332" s="27">
        <f t="shared" si="45"/>
        <v>0.93296975169692009</v>
      </c>
      <c r="J332" s="26">
        <f t="shared" si="46"/>
        <v>0.94668271542153093</v>
      </c>
      <c r="K332" s="26">
        <f t="shared" si="47"/>
        <v>0</v>
      </c>
      <c r="L332" s="25">
        <f t="shared" si="48"/>
        <v>3.0127289605360663</v>
      </c>
    </row>
    <row r="333" spans="1:12" ht="20" customHeight="1" x14ac:dyDescent="0.2">
      <c r="A333" s="99">
        <v>42871.916666666664</v>
      </c>
      <c r="B333" s="28">
        <v>49.582000000000001</v>
      </c>
      <c r="C333" s="26">
        <f t="shared" si="49"/>
        <v>282.91777777777776</v>
      </c>
      <c r="D333" s="26">
        <f t="shared" ref="D333:D396" si="50">$C$5*$C$6*(C333-$C$6)/C333</f>
        <v>9.2703934397900927</v>
      </c>
      <c r="E333" s="26">
        <f t="shared" ref="E333:E396" si="51">EXP(D333)</f>
        <v>10618.928973848091</v>
      </c>
      <c r="F333" s="26">
        <f t="shared" ref="F333:F396" si="52">E333/(1+E333)</f>
        <v>0.99990583741167549</v>
      </c>
      <c r="G333" s="26">
        <f t="shared" ref="G333:G396" si="53">$C$7*EXP($C$8/C333)</f>
        <v>1.3941784727924231</v>
      </c>
      <c r="H333" s="26">
        <f t="shared" ref="H333:H396" si="54">$C$4*EXP(-$C$2/C333)</f>
        <v>4.2111716775905528E-2</v>
      </c>
      <c r="I333" s="27">
        <f t="shared" ref="I333:I396" si="55">IF(J332&lt;1,J332,J332-J332*F332)</f>
        <v>0.94668271542153093</v>
      </c>
      <c r="J333" s="26">
        <f t="shared" ref="J333:J396" si="56">G333-(G333-I333)*EXP(-H333)</f>
        <v>0.96513624800661835</v>
      </c>
      <c r="K333" s="26">
        <f t="shared" ref="K333:K396" si="57">IF(J333&lt;1,0,J333*F333)</f>
        <v>0</v>
      </c>
      <c r="L333" s="25">
        <f t="shared" ref="L333:L396" si="58">K333+L332</f>
        <v>3.0127289605360663</v>
      </c>
    </row>
    <row r="334" spans="1:12" ht="20" customHeight="1" x14ac:dyDescent="0.2">
      <c r="A334" s="99">
        <v>42871.958333333336</v>
      </c>
      <c r="B334" s="28">
        <v>50.819000000000003</v>
      </c>
      <c r="C334" s="26">
        <f t="shared" ref="C334:C397" si="59">CONVERT(B334,"F","K")</f>
        <v>283.60499999999996</v>
      </c>
      <c r="D334" s="26">
        <f t="shared" si="50"/>
        <v>10.321877258863502</v>
      </c>
      <c r="E334" s="26">
        <f t="shared" si="51"/>
        <v>30390.254455096703</v>
      </c>
      <c r="F334" s="26">
        <f t="shared" si="52"/>
        <v>0.99996709579719789</v>
      </c>
      <c r="G334" s="26">
        <f t="shared" si="53"/>
        <v>1.2936765826191374</v>
      </c>
      <c r="H334" s="26">
        <f t="shared" si="54"/>
        <v>4.7026792413725746E-2</v>
      </c>
      <c r="I334" s="27">
        <f t="shared" si="55"/>
        <v>0.96513624800661835</v>
      </c>
      <c r="J334" s="26">
        <f t="shared" si="56"/>
        <v>0.98022878790070955</v>
      </c>
      <c r="K334" s="26">
        <f t="shared" si="57"/>
        <v>0</v>
      </c>
      <c r="L334" s="25">
        <f t="shared" si="58"/>
        <v>3.0127289605360663</v>
      </c>
    </row>
    <row r="335" spans="1:12" ht="20" customHeight="1" x14ac:dyDescent="0.2">
      <c r="A335" s="99">
        <v>42872</v>
      </c>
      <c r="B335" s="28">
        <v>51.171999999999997</v>
      </c>
      <c r="C335" s="26">
        <f t="shared" si="59"/>
        <v>283.80111111111108</v>
      </c>
      <c r="D335" s="26">
        <f t="shared" si="50"/>
        <v>10.621002971564552</v>
      </c>
      <c r="E335" s="26">
        <f t="shared" si="51"/>
        <v>40986.702817749901</v>
      </c>
      <c r="F335" s="26">
        <f t="shared" si="52"/>
        <v>0.99997560243850581</v>
      </c>
      <c r="G335" s="26">
        <f t="shared" si="53"/>
        <v>1.2664330001659148</v>
      </c>
      <c r="H335" s="26">
        <f t="shared" si="54"/>
        <v>4.8527061750981364E-2</v>
      </c>
      <c r="I335" s="27">
        <f t="shared" si="55"/>
        <v>0.98022878790070955</v>
      </c>
      <c r="J335" s="26">
        <f t="shared" si="56"/>
        <v>0.99378583522074138</v>
      </c>
      <c r="K335" s="26">
        <f t="shared" si="57"/>
        <v>0</v>
      </c>
      <c r="L335" s="25">
        <f t="shared" si="58"/>
        <v>3.0127289605360663</v>
      </c>
    </row>
    <row r="336" spans="1:12" ht="20" customHeight="1" x14ac:dyDescent="0.2">
      <c r="A336" s="99">
        <v>42872.041666666664</v>
      </c>
      <c r="B336" s="28">
        <v>50.643000000000001</v>
      </c>
      <c r="C336" s="26">
        <f t="shared" si="59"/>
        <v>283.5072222222222</v>
      </c>
      <c r="D336" s="26">
        <f t="shared" si="50"/>
        <v>10.172583492875903</v>
      </c>
      <c r="E336" s="26">
        <f t="shared" si="51"/>
        <v>26175.613997766595</v>
      </c>
      <c r="F336" s="26">
        <f t="shared" si="52"/>
        <v>0.99996179796210138</v>
      </c>
      <c r="G336" s="26">
        <f t="shared" si="53"/>
        <v>1.3074923322100547</v>
      </c>
      <c r="H336" s="26">
        <f t="shared" si="54"/>
        <v>4.6295449739844056E-2</v>
      </c>
      <c r="I336" s="27">
        <f t="shared" si="55"/>
        <v>0.99378583522074138</v>
      </c>
      <c r="J336" s="26">
        <f t="shared" si="56"/>
        <v>1.0079779682879799</v>
      </c>
      <c r="K336" s="26">
        <f t="shared" si="57"/>
        <v>1.0079394614754345</v>
      </c>
      <c r="L336" s="25">
        <f t="shared" si="58"/>
        <v>4.020668422011501</v>
      </c>
    </row>
    <row r="337" spans="1:12" ht="20" customHeight="1" x14ac:dyDescent="0.2">
      <c r="A337" s="99">
        <v>42872.083333333336</v>
      </c>
      <c r="B337" s="28">
        <v>50.819000000000003</v>
      </c>
      <c r="C337" s="26">
        <f t="shared" si="59"/>
        <v>283.60499999999996</v>
      </c>
      <c r="D337" s="26">
        <f t="shared" si="50"/>
        <v>10.321877258863502</v>
      </c>
      <c r="E337" s="26">
        <f t="shared" si="51"/>
        <v>30390.254455096703</v>
      </c>
      <c r="F337" s="26">
        <f t="shared" si="52"/>
        <v>0.99996709579719789</v>
      </c>
      <c r="G337" s="26">
        <f t="shared" si="53"/>
        <v>1.2936765826191374</v>
      </c>
      <c r="H337" s="26">
        <f t="shared" si="54"/>
        <v>4.7026792413725746E-2</v>
      </c>
      <c r="I337" s="27">
        <f t="shared" si="55"/>
        <v>3.850681254546906E-5</v>
      </c>
      <c r="J337" s="26">
        <f t="shared" si="56"/>
        <v>5.9465865376154836E-2</v>
      </c>
      <c r="K337" s="26">
        <f t="shared" si="57"/>
        <v>0</v>
      </c>
      <c r="L337" s="25">
        <f t="shared" si="58"/>
        <v>4.020668422011501</v>
      </c>
    </row>
    <row r="338" spans="1:12" ht="20" customHeight="1" x14ac:dyDescent="0.2">
      <c r="A338" s="99">
        <v>42872.125</v>
      </c>
      <c r="B338" s="28">
        <v>49.404000000000003</v>
      </c>
      <c r="C338" s="26">
        <f t="shared" si="59"/>
        <v>282.81888888888886</v>
      </c>
      <c r="D338" s="26">
        <f t="shared" si="50"/>
        <v>9.1186680129018196</v>
      </c>
      <c r="E338" s="26">
        <f t="shared" si="51"/>
        <v>9124.0404148250727</v>
      </c>
      <c r="F338" s="26">
        <f t="shared" si="52"/>
        <v>0.99989041144427426</v>
      </c>
      <c r="G338" s="26">
        <f t="shared" si="53"/>
        <v>1.409311347689665</v>
      </c>
      <c r="H338" s="26">
        <f t="shared" si="54"/>
        <v>4.1446229265356939E-2</v>
      </c>
      <c r="I338" s="27">
        <f t="shared" si="55"/>
        <v>5.9465865376154836E-2</v>
      </c>
      <c r="J338" s="26">
        <f t="shared" si="56"/>
        <v>0.11426834787715578</v>
      </c>
      <c r="K338" s="26">
        <f t="shared" si="57"/>
        <v>0</v>
      </c>
      <c r="L338" s="25">
        <f t="shared" si="58"/>
        <v>4.020668422011501</v>
      </c>
    </row>
    <row r="339" spans="1:12" ht="20" customHeight="1" x14ac:dyDescent="0.2">
      <c r="A339" s="99">
        <v>42872.166666666664</v>
      </c>
      <c r="B339" s="28">
        <v>48.16</v>
      </c>
      <c r="C339" s="26">
        <f t="shared" si="59"/>
        <v>282.12777777777774</v>
      </c>
      <c r="D339" s="26">
        <f t="shared" si="50"/>
        <v>8.055325601086917</v>
      </c>
      <c r="E339" s="26">
        <f t="shared" si="51"/>
        <v>3150.528832577927</v>
      </c>
      <c r="F339" s="26">
        <f t="shared" si="52"/>
        <v>0.99968269368515283</v>
      </c>
      <c r="G339" s="26">
        <f t="shared" si="53"/>
        <v>1.5200786367758603</v>
      </c>
      <c r="H339" s="26">
        <f t="shared" si="54"/>
        <v>3.7068236192270218E-2</v>
      </c>
      <c r="I339" s="27">
        <f t="shared" si="55"/>
        <v>0.11426834787715578</v>
      </c>
      <c r="J339" s="26">
        <f t="shared" si="56"/>
        <v>0.16542525007879982</v>
      </c>
      <c r="K339" s="26">
        <f t="shared" si="57"/>
        <v>0</v>
      </c>
      <c r="L339" s="25">
        <f t="shared" si="58"/>
        <v>4.020668422011501</v>
      </c>
    </row>
    <row r="340" spans="1:12" ht="20" customHeight="1" x14ac:dyDescent="0.2">
      <c r="A340" s="99">
        <v>42872.208333333336</v>
      </c>
      <c r="B340" s="28">
        <v>48.695</v>
      </c>
      <c r="C340" s="26">
        <f t="shared" si="59"/>
        <v>282.42499999999995</v>
      </c>
      <c r="D340" s="26">
        <f t="shared" si="50"/>
        <v>8.5132690094714718</v>
      </c>
      <c r="E340" s="26">
        <f t="shared" si="51"/>
        <v>4980.4175379776434</v>
      </c>
      <c r="F340" s="26">
        <f t="shared" si="52"/>
        <v>0.99979925392875102</v>
      </c>
      <c r="G340" s="26">
        <f t="shared" si="53"/>
        <v>1.471346016260622</v>
      </c>
      <c r="H340" s="26">
        <f t="shared" si="54"/>
        <v>3.8893932303859853E-2</v>
      </c>
      <c r="I340" s="27">
        <f t="shared" si="55"/>
        <v>0.16542525007879982</v>
      </c>
      <c r="J340" s="26">
        <f t="shared" si="56"/>
        <v>0.21524256836301148</v>
      </c>
      <c r="K340" s="26">
        <f t="shared" si="57"/>
        <v>0</v>
      </c>
      <c r="L340" s="25">
        <f t="shared" si="58"/>
        <v>4.020668422011501</v>
      </c>
    </row>
    <row r="341" spans="1:12" ht="20" customHeight="1" x14ac:dyDescent="0.2">
      <c r="A341" s="99">
        <v>42872.25</v>
      </c>
      <c r="B341" s="28">
        <v>47.624000000000002</v>
      </c>
      <c r="C341" s="26">
        <f t="shared" si="59"/>
        <v>281.83</v>
      </c>
      <c r="D341" s="26">
        <f t="shared" si="50"/>
        <v>7.5955576056487715</v>
      </c>
      <c r="E341" s="26">
        <f t="shared" si="51"/>
        <v>1989.3388088481493</v>
      </c>
      <c r="F341" s="26">
        <f t="shared" si="52"/>
        <v>0.99949757297825148</v>
      </c>
      <c r="G341" s="26">
        <f t="shared" si="53"/>
        <v>1.5706292318623023</v>
      </c>
      <c r="H341" s="26">
        <f t="shared" si="54"/>
        <v>3.5321472240985474E-2</v>
      </c>
      <c r="I341" s="27">
        <f t="shared" si="55"/>
        <v>0.21524256836301148</v>
      </c>
      <c r="J341" s="26">
        <f t="shared" si="56"/>
        <v>0.26228119365241542</v>
      </c>
      <c r="K341" s="26">
        <f t="shared" si="57"/>
        <v>0</v>
      </c>
      <c r="L341" s="25">
        <f t="shared" si="58"/>
        <v>4.020668422011501</v>
      </c>
    </row>
    <row r="342" spans="1:12" ht="20" customHeight="1" x14ac:dyDescent="0.2">
      <c r="A342" s="99">
        <v>42872.291666666664</v>
      </c>
      <c r="B342" s="28">
        <v>47.088000000000001</v>
      </c>
      <c r="C342" s="26">
        <f t="shared" si="59"/>
        <v>281.53222222222217</v>
      </c>
      <c r="D342" s="26">
        <f t="shared" si="50"/>
        <v>7.1348170132488535</v>
      </c>
      <c r="E342" s="26">
        <f t="shared" si="51"/>
        <v>1254.9073363332332</v>
      </c>
      <c r="F342" s="26">
        <f t="shared" si="52"/>
        <v>0.99920376291222279</v>
      </c>
      <c r="G342" s="26">
        <f t="shared" si="53"/>
        <v>1.6229732119818006</v>
      </c>
      <c r="H342" s="26">
        <f t="shared" si="54"/>
        <v>3.3653584403621373E-2</v>
      </c>
      <c r="I342" s="27">
        <f t="shared" si="55"/>
        <v>0.26228119365241542</v>
      </c>
      <c r="J342" s="26">
        <f t="shared" si="56"/>
        <v>0.30731139363655768</v>
      </c>
      <c r="K342" s="26">
        <f t="shared" si="57"/>
        <v>0</v>
      </c>
      <c r="L342" s="25">
        <f t="shared" si="58"/>
        <v>4.020668422011501</v>
      </c>
    </row>
    <row r="343" spans="1:12" ht="20" customHeight="1" x14ac:dyDescent="0.2">
      <c r="A343" s="99">
        <v>42872.333333333336</v>
      </c>
      <c r="B343" s="28">
        <v>47.265999999999998</v>
      </c>
      <c r="C343" s="26">
        <f t="shared" si="59"/>
        <v>281.63111111111107</v>
      </c>
      <c r="D343" s="26">
        <f t="shared" si="50"/>
        <v>7.2879322044596684</v>
      </c>
      <c r="E343" s="26">
        <f t="shared" si="51"/>
        <v>1462.5433277215195</v>
      </c>
      <c r="F343" s="26">
        <f t="shared" si="52"/>
        <v>0.99931672675413252</v>
      </c>
      <c r="G343" s="26">
        <f t="shared" si="53"/>
        <v>1.6053873231566875</v>
      </c>
      <c r="H343" s="26">
        <f t="shared" si="54"/>
        <v>3.4198937636672498E-2</v>
      </c>
      <c r="I343" s="27">
        <f t="shared" si="55"/>
        <v>0.30731139363655768</v>
      </c>
      <c r="J343" s="26">
        <f t="shared" si="56"/>
        <v>0.35095369771198759</v>
      </c>
      <c r="K343" s="26">
        <f t="shared" si="57"/>
        <v>0</v>
      </c>
      <c r="L343" s="25">
        <f t="shared" si="58"/>
        <v>4.020668422011501</v>
      </c>
    </row>
    <row r="344" spans="1:12" ht="20" customHeight="1" x14ac:dyDescent="0.2">
      <c r="A344" s="99">
        <v>42872.375</v>
      </c>
      <c r="B344" s="28">
        <v>50.466000000000001</v>
      </c>
      <c r="C344" s="26">
        <f t="shared" si="59"/>
        <v>283.40888888888884</v>
      </c>
      <c r="D344" s="26">
        <f t="shared" si="50"/>
        <v>10.022337572725629</v>
      </c>
      <c r="E344" s="26">
        <f t="shared" si="51"/>
        <v>22524.019964181472</v>
      </c>
      <c r="F344" s="26">
        <f t="shared" si="52"/>
        <v>0.99995560492281077</v>
      </c>
      <c r="G344" s="26">
        <f t="shared" si="53"/>
        <v>1.3215451572403423</v>
      </c>
      <c r="H344" s="26">
        <f t="shared" si="54"/>
        <v>4.5570924983205828E-2</v>
      </c>
      <c r="I344" s="27">
        <f t="shared" si="55"/>
        <v>0.35095369771198759</v>
      </c>
      <c r="J344" s="26">
        <f t="shared" si="56"/>
        <v>0.39419176642825748</v>
      </c>
      <c r="K344" s="26">
        <f t="shared" si="57"/>
        <v>0</v>
      </c>
      <c r="L344" s="25">
        <f t="shared" si="58"/>
        <v>4.020668422011501</v>
      </c>
    </row>
    <row r="345" spans="1:12" ht="20" customHeight="1" x14ac:dyDescent="0.2">
      <c r="A345" s="99">
        <v>42872.416666666664</v>
      </c>
      <c r="B345" s="28">
        <v>52.576000000000001</v>
      </c>
      <c r="C345" s="26">
        <f t="shared" si="59"/>
        <v>284.58111111111111</v>
      </c>
      <c r="D345" s="26">
        <f t="shared" si="50"/>
        <v>11.806646025542419</v>
      </c>
      <c r="E345" s="26">
        <f t="shared" si="51"/>
        <v>134140.90087233399</v>
      </c>
      <c r="F345" s="26">
        <f t="shared" si="52"/>
        <v>0.99999254520777259</v>
      </c>
      <c r="G345" s="26">
        <f t="shared" si="53"/>
        <v>1.163975427737852</v>
      </c>
      <c r="H345" s="26">
        <f t="shared" si="54"/>
        <v>5.4959579097748699E-2</v>
      </c>
      <c r="I345" s="27">
        <f t="shared" si="55"/>
        <v>0.39419176642825748</v>
      </c>
      <c r="J345" s="26">
        <f t="shared" si="56"/>
        <v>0.43535717435908583</v>
      </c>
      <c r="K345" s="26">
        <f t="shared" si="57"/>
        <v>0</v>
      </c>
      <c r="L345" s="25">
        <f t="shared" si="58"/>
        <v>4.020668422011501</v>
      </c>
    </row>
    <row r="346" spans="1:12" ht="20" customHeight="1" x14ac:dyDescent="0.2">
      <c r="A346" s="99">
        <v>42872.458333333336</v>
      </c>
      <c r="B346" s="28">
        <v>54.322000000000003</v>
      </c>
      <c r="C346" s="26">
        <f t="shared" si="59"/>
        <v>285.55111111111108</v>
      </c>
      <c r="D346" s="26">
        <f t="shared" si="50"/>
        <v>13.2720633784183</v>
      </c>
      <c r="E346" s="26">
        <f t="shared" si="51"/>
        <v>580742.87295524566</v>
      </c>
      <c r="F346" s="26">
        <f t="shared" si="52"/>
        <v>0.99999827807051167</v>
      </c>
      <c r="G346" s="26">
        <f t="shared" si="53"/>
        <v>1.0487208426201173</v>
      </c>
      <c r="H346" s="26">
        <f t="shared" si="54"/>
        <v>6.4100159585052954E-2</v>
      </c>
      <c r="I346" s="27">
        <f t="shared" si="55"/>
        <v>0.43535717435908583</v>
      </c>
      <c r="J346" s="26">
        <f t="shared" si="56"/>
        <v>0.4734402780090895</v>
      </c>
      <c r="K346" s="26">
        <f t="shared" si="57"/>
        <v>0</v>
      </c>
      <c r="L346" s="25">
        <f t="shared" si="58"/>
        <v>4.020668422011501</v>
      </c>
    </row>
    <row r="347" spans="1:12" ht="20" customHeight="1" x14ac:dyDescent="0.2">
      <c r="A347" s="99">
        <v>42872.5</v>
      </c>
      <c r="B347" s="28">
        <v>55.017000000000003</v>
      </c>
      <c r="C347" s="26">
        <f t="shared" si="59"/>
        <v>285.9372222222222</v>
      </c>
      <c r="D347" s="26">
        <f t="shared" si="50"/>
        <v>13.852610227186593</v>
      </c>
      <c r="E347" s="26">
        <f t="shared" si="51"/>
        <v>1037796.4520489187</v>
      </c>
      <c r="F347" s="26">
        <f t="shared" si="52"/>
        <v>0.99999903642083721</v>
      </c>
      <c r="G347" s="26">
        <f t="shared" si="53"/>
        <v>1.0062826963549598</v>
      </c>
      <c r="H347" s="26">
        <f t="shared" si="54"/>
        <v>6.8128550291293763E-2</v>
      </c>
      <c r="I347" s="27">
        <f t="shared" si="55"/>
        <v>0.4734402780090895</v>
      </c>
      <c r="J347" s="26">
        <f t="shared" si="56"/>
        <v>0.50853307622065547</v>
      </c>
      <c r="K347" s="26">
        <f t="shared" si="57"/>
        <v>0</v>
      </c>
      <c r="L347" s="25">
        <f t="shared" si="58"/>
        <v>4.020668422011501</v>
      </c>
    </row>
    <row r="348" spans="1:12" ht="20" customHeight="1" x14ac:dyDescent="0.2">
      <c r="A348" s="99">
        <v>42872.541666666664</v>
      </c>
      <c r="B348" s="28">
        <v>53.1</v>
      </c>
      <c r="C348" s="26">
        <f t="shared" si="59"/>
        <v>284.87222222222221</v>
      </c>
      <c r="D348" s="26">
        <f t="shared" si="50"/>
        <v>12.247487177486958</v>
      </c>
      <c r="E348" s="26">
        <f t="shared" si="51"/>
        <v>208456.81521281553</v>
      </c>
      <c r="F348" s="26">
        <f t="shared" si="52"/>
        <v>0.9999952028663498</v>
      </c>
      <c r="G348" s="26">
        <f t="shared" si="53"/>
        <v>1.1280310743920017</v>
      </c>
      <c r="H348" s="26">
        <f t="shared" si="54"/>
        <v>5.7563017633709176E-2</v>
      </c>
      <c r="I348" s="27">
        <f t="shared" si="55"/>
        <v>0.50853307622065547</v>
      </c>
      <c r="J348" s="26">
        <f t="shared" si="56"/>
        <v>0.5431863099623061</v>
      </c>
      <c r="K348" s="26">
        <f t="shared" si="57"/>
        <v>0</v>
      </c>
      <c r="L348" s="25">
        <f t="shared" si="58"/>
        <v>4.020668422011501</v>
      </c>
    </row>
    <row r="349" spans="1:12" ht="20" customHeight="1" x14ac:dyDescent="0.2">
      <c r="A349" s="99">
        <v>42872.583333333336</v>
      </c>
      <c r="B349" s="28">
        <v>49.936999999999998</v>
      </c>
      <c r="C349" s="26">
        <f t="shared" si="59"/>
        <v>283.11499999999995</v>
      </c>
      <c r="D349" s="26">
        <f t="shared" si="50"/>
        <v>9.5726754145841078</v>
      </c>
      <c r="E349" s="26">
        <f t="shared" si="51"/>
        <v>14366.802104175829</v>
      </c>
      <c r="F349" s="26">
        <f t="shared" si="52"/>
        <v>0.99993039993224087</v>
      </c>
      <c r="G349" s="26">
        <f t="shared" si="53"/>
        <v>1.3645119406531059</v>
      </c>
      <c r="H349" s="26">
        <f t="shared" si="54"/>
        <v>4.3469585109050884E-2</v>
      </c>
      <c r="I349" s="27">
        <f t="shared" si="55"/>
        <v>0.5431863099623061</v>
      </c>
      <c r="J349" s="26">
        <f t="shared" si="56"/>
        <v>0.57812412678456315</v>
      </c>
      <c r="K349" s="26">
        <f t="shared" si="57"/>
        <v>0</v>
      </c>
      <c r="L349" s="25">
        <f t="shared" si="58"/>
        <v>4.020668422011501</v>
      </c>
    </row>
    <row r="350" spans="1:12" ht="20" customHeight="1" x14ac:dyDescent="0.2">
      <c r="A350" s="99">
        <v>42872.625</v>
      </c>
      <c r="B350" s="28">
        <v>49.228000000000002</v>
      </c>
      <c r="C350" s="26">
        <f t="shared" si="59"/>
        <v>282.7211111111111</v>
      </c>
      <c r="D350" s="26">
        <f t="shared" si="50"/>
        <v>8.9685430086186049</v>
      </c>
      <c r="E350" s="26">
        <f t="shared" si="51"/>
        <v>7852.1527481868497</v>
      </c>
      <c r="F350" s="26">
        <f t="shared" si="52"/>
        <v>0.99987266260671792</v>
      </c>
      <c r="G350" s="26">
        <f t="shared" si="53"/>
        <v>1.4244462600541878</v>
      </c>
      <c r="H350" s="26">
        <f t="shared" si="54"/>
        <v>4.0798112819700832E-2</v>
      </c>
      <c r="I350" s="27">
        <f t="shared" si="55"/>
        <v>0.57812412678456315</v>
      </c>
      <c r="J350" s="26">
        <f t="shared" si="56"/>
        <v>0.6119576087363674</v>
      </c>
      <c r="K350" s="26">
        <f t="shared" si="57"/>
        <v>0</v>
      </c>
      <c r="L350" s="25">
        <f t="shared" si="58"/>
        <v>4.020668422011501</v>
      </c>
    </row>
    <row r="351" spans="1:12" ht="20" customHeight="1" x14ac:dyDescent="0.2">
      <c r="A351" s="99">
        <v>42872.666666666664</v>
      </c>
      <c r="B351" s="28">
        <v>49.05</v>
      </c>
      <c r="C351" s="26">
        <f t="shared" si="59"/>
        <v>282.62222222222221</v>
      </c>
      <c r="D351" s="26">
        <f t="shared" si="50"/>
        <v>8.8166063846516511</v>
      </c>
      <c r="E351" s="26">
        <f t="shared" si="51"/>
        <v>6745.3346682884503</v>
      </c>
      <c r="F351" s="26">
        <f t="shared" si="52"/>
        <v>0.99985177136190695</v>
      </c>
      <c r="G351" s="26">
        <f t="shared" si="53"/>
        <v>1.4399293098880046</v>
      </c>
      <c r="H351" s="26">
        <f t="shared" si="54"/>
        <v>4.0152493765506919E-2</v>
      </c>
      <c r="I351" s="27">
        <f t="shared" si="55"/>
        <v>0.6119576087363674</v>
      </c>
      <c r="J351" s="26">
        <f t="shared" si="56"/>
        <v>0.64454414403204996</v>
      </c>
      <c r="K351" s="26">
        <f t="shared" si="57"/>
        <v>0</v>
      </c>
      <c r="L351" s="25">
        <f t="shared" si="58"/>
        <v>4.020668422011501</v>
      </c>
    </row>
    <row r="352" spans="1:12" ht="20" customHeight="1" x14ac:dyDescent="0.2">
      <c r="A352" s="99">
        <v>42872.708333333336</v>
      </c>
      <c r="B352" s="28">
        <v>48.517000000000003</v>
      </c>
      <c r="C352" s="26">
        <f t="shared" si="59"/>
        <v>282.32611111111112</v>
      </c>
      <c r="D352" s="26">
        <f t="shared" si="50"/>
        <v>8.3610135639046366</v>
      </c>
      <c r="E352" s="26">
        <f t="shared" si="51"/>
        <v>4277.027611022766</v>
      </c>
      <c r="F352" s="26">
        <f t="shared" si="52"/>
        <v>0.99976624741798692</v>
      </c>
      <c r="G352" s="26">
        <f t="shared" si="53"/>
        <v>1.4873725852503161</v>
      </c>
      <c r="H352" s="26">
        <f t="shared" si="54"/>
        <v>3.8277165157258805E-2</v>
      </c>
      <c r="I352" s="27">
        <f t="shared" si="55"/>
        <v>0.64454414403204996</v>
      </c>
      <c r="J352" s="26">
        <f t="shared" si="56"/>
        <v>0.6761955990956654</v>
      </c>
      <c r="K352" s="26">
        <f t="shared" si="57"/>
        <v>0</v>
      </c>
      <c r="L352" s="25">
        <f t="shared" si="58"/>
        <v>4.020668422011501</v>
      </c>
    </row>
    <row r="353" spans="1:12" ht="20" customHeight="1" x14ac:dyDescent="0.2">
      <c r="A353" s="99">
        <v>42872.75</v>
      </c>
      <c r="B353" s="28">
        <v>48.338999999999999</v>
      </c>
      <c r="C353" s="26">
        <f t="shared" si="59"/>
        <v>282.22722222222222</v>
      </c>
      <c r="D353" s="26">
        <f t="shared" si="50"/>
        <v>8.2086514215299378</v>
      </c>
      <c r="E353" s="26">
        <f t="shared" si="51"/>
        <v>3672.5863542775382</v>
      </c>
      <c r="F353" s="26">
        <f t="shared" si="52"/>
        <v>0.99972778644529869</v>
      </c>
      <c r="G353" s="26">
        <f t="shared" si="53"/>
        <v>1.5035851379125724</v>
      </c>
      <c r="H353" s="26">
        <f t="shared" si="54"/>
        <v>3.7669756532469595E-2</v>
      </c>
      <c r="I353" s="27">
        <f t="shared" si="55"/>
        <v>0.6761955990956654</v>
      </c>
      <c r="J353" s="26">
        <f t="shared" si="56"/>
        <v>0.70678342662057592</v>
      </c>
      <c r="K353" s="26">
        <f t="shared" si="57"/>
        <v>0</v>
      </c>
      <c r="L353" s="25">
        <f t="shared" si="58"/>
        <v>4.020668422011501</v>
      </c>
    </row>
    <row r="354" spans="1:12" ht="20" customHeight="1" x14ac:dyDescent="0.2">
      <c r="A354" s="99">
        <v>42872.791666666664</v>
      </c>
      <c r="B354" s="28">
        <v>48.695</v>
      </c>
      <c r="C354" s="26">
        <f t="shared" si="59"/>
        <v>282.42499999999995</v>
      </c>
      <c r="D354" s="26">
        <f t="shared" si="50"/>
        <v>8.5132690094714718</v>
      </c>
      <c r="E354" s="26">
        <f t="shared" si="51"/>
        <v>4980.4175379776434</v>
      </c>
      <c r="F354" s="26">
        <f t="shared" si="52"/>
        <v>0.99979925392875102</v>
      </c>
      <c r="G354" s="26">
        <f t="shared" si="53"/>
        <v>1.471346016260622</v>
      </c>
      <c r="H354" s="26">
        <f t="shared" si="54"/>
        <v>3.8893932303859853E-2</v>
      </c>
      <c r="I354" s="27">
        <f t="shared" si="55"/>
        <v>0.70678342662057592</v>
      </c>
      <c r="J354" s="26">
        <f t="shared" si="56"/>
        <v>0.73594940579989487</v>
      </c>
      <c r="K354" s="26">
        <f t="shared" si="57"/>
        <v>0</v>
      </c>
      <c r="L354" s="25">
        <f t="shared" si="58"/>
        <v>4.020668422011501</v>
      </c>
    </row>
    <row r="355" spans="1:12" ht="20" customHeight="1" x14ac:dyDescent="0.2">
      <c r="A355" s="99">
        <v>42872.833333333336</v>
      </c>
      <c r="B355" s="28">
        <v>49.05</v>
      </c>
      <c r="C355" s="26">
        <f t="shared" si="59"/>
        <v>282.62222222222221</v>
      </c>
      <c r="D355" s="26">
        <f t="shared" si="50"/>
        <v>8.8166063846516511</v>
      </c>
      <c r="E355" s="26">
        <f t="shared" si="51"/>
        <v>6745.3346682884503</v>
      </c>
      <c r="F355" s="26">
        <f t="shared" si="52"/>
        <v>0.99985177136190695</v>
      </c>
      <c r="G355" s="26">
        <f t="shared" si="53"/>
        <v>1.4399293098880046</v>
      </c>
      <c r="H355" s="26">
        <f t="shared" si="54"/>
        <v>4.0152493765506919E-2</v>
      </c>
      <c r="I355" s="27">
        <f t="shared" si="55"/>
        <v>0.73594940579989487</v>
      </c>
      <c r="J355" s="26">
        <f t="shared" si="56"/>
        <v>0.76365598799359846</v>
      </c>
      <c r="K355" s="26">
        <f t="shared" si="57"/>
        <v>0</v>
      </c>
      <c r="L355" s="25">
        <f t="shared" si="58"/>
        <v>4.020668422011501</v>
      </c>
    </row>
    <row r="356" spans="1:12" ht="20" customHeight="1" x14ac:dyDescent="0.2">
      <c r="A356" s="99">
        <v>42872.875</v>
      </c>
      <c r="B356" s="28">
        <v>46.369</v>
      </c>
      <c r="C356" s="26">
        <f t="shared" si="59"/>
        <v>281.13277777777773</v>
      </c>
      <c r="D356" s="26">
        <f t="shared" si="50"/>
        <v>6.5152385488074334</v>
      </c>
      <c r="E356" s="26">
        <f t="shared" si="51"/>
        <v>675.3550474501377</v>
      </c>
      <c r="F356" s="26">
        <f t="shared" si="52"/>
        <v>0.99852148660120155</v>
      </c>
      <c r="G356" s="26">
        <f t="shared" si="53"/>
        <v>1.6961231828381429</v>
      </c>
      <c r="H356" s="26">
        <f t="shared" si="54"/>
        <v>3.1534187352453003E-2</v>
      </c>
      <c r="I356" s="27">
        <f t="shared" si="55"/>
        <v>0.76365598799359846</v>
      </c>
      <c r="J356" s="26">
        <f t="shared" si="56"/>
        <v>0.79260179337619519</v>
      </c>
      <c r="K356" s="26">
        <f t="shared" si="57"/>
        <v>0</v>
      </c>
      <c r="L356" s="25">
        <f t="shared" si="58"/>
        <v>4.020668422011501</v>
      </c>
    </row>
    <row r="357" spans="1:12" ht="20" customHeight="1" x14ac:dyDescent="0.2">
      <c r="A357" s="99">
        <v>42872.916666666664</v>
      </c>
      <c r="B357" s="28">
        <v>46.728000000000002</v>
      </c>
      <c r="C357" s="26">
        <f t="shared" si="59"/>
        <v>281.33222222222219</v>
      </c>
      <c r="D357" s="26">
        <f t="shared" si="50"/>
        <v>6.8248168436683629</v>
      </c>
      <c r="E357" s="26">
        <f t="shared" si="51"/>
        <v>920.40781009391912</v>
      </c>
      <c r="F357" s="26">
        <f t="shared" si="52"/>
        <v>0.99891470422863238</v>
      </c>
      <c r="G357" s="26">
        <f t="shared" si="53"/>
        <v>1.6591700104697529</v>
      </c>
      <c r="H357" s="26">
        <f t="shared" si="54"/>
        <v>3.2575933344859469E-2</v>
      </c>
      <c r="I357" s="27">
        <f t="shared" si="55"/>
        <v>0.79260179337619519</v>
      </c>
      <c r="J357" s="26">
        <f t="shared" si="56"/>
        <v>0.82037621684954753</v>
      </c>
      <c r="K357" s="26">
        <f t="shared" si="57"/>
        <v>0</v>
      </c>
      <c r="L357" s="25">
        <f t="shared" si="58"/>
        <v>4.020668422011501</v>
      </c>
    </row>
    <row r="358" spans="1:12" ht="20" customHeight="1" x14ac:dyDescent="0.2">
      <c r="A358" s="99">
        <v>42872.958333333336</v>
      </c>
      <c r="B358" s="28">
        <v>47.265999999999998</v>
      </c>
      <c r="C358" s="26">
        <f t="shared" si="59"/>
        <v>281.63111111111107</v>
      </c>
      <c r="D358" s="26">
        <f t="shared" si="50"/>
        <v>7.2879322044596684</v>
      </c>
      <c r="E358" s="26">
        <f t="shared" si="51"/>
        <v>1462.5433277215195</v>
      </c>
      <c r="F358" s="26">
        <f t="shared" si="52"/>
        <v>0.99931672675413252</v>
      </c>
      <c r="G358" s="26">
        <f t="shared" si="53"/>
        <v>1.6053873231566875</v>
      </c>
      <c r="H358" s="26">
        <f t="shared" si="54"/>
        <v>3.4198937636672498E-2</v>
      </c>
      <c r="I358" s="27">
        <f t="shared" si="55"/>
        <v>0.82037621684954753</v>
      </c>
      <c r="J358" s="26">
        <f t="shared" si="56"/>
        <v>0.84676888974712683</v>
      </c>
      <c r="K358" s="26">
        <f t="shared" si="57"/>
        <v>0</v>
      </c>
      <c r="L358" s="25">
        <f t="shared" si="58"/>
        <v>4.020668422011501</v>
      </c>
    </row>
    <row r="359" spans="1:12" ht="20" customHeight="1" x14ac:dyDescent="0.2">
      <c r="A359" s="99">
        <v>42873</v>
      </c>
      <c r="B359" s="28">
        <v>46.188000000000002</v>
      </c>
      <c r="C359" s="26">
        <f t="shared" si="59"/>
        <v>281.03222222222217</v>
      </c>
      <c r="D359" s="26">
        <f t="shared" si="50"/>
        <v>6.3589892815769691</v>
      </c>
      <c r="E359" s="26">
        <f t="shared" si="51"/>
        <v>577.66220740307028</v>
      </c>
      <c r="F359" s="26">
        <f t="shared" si="52"/>
        <v>0.99827187608382473</v>
      </c>
      <c r="G359" s="26">
        <f t="shared" si="53"/>
        <v>1.7150854432033658</v>
      </c>
      <c r="H359" s="26">
        <f t="shared" si="54"/>
        <v>3.1021118827494649E-2</v>
      </c>
      <c r="I359" s="27">
        <f t="shared" si="55"/>
        <v>0.84676888974712683</v>
      </c>
      <c r="J359" s="26">
        <f t="shared" si="56"/>
        <v>0.87329153281808169</v>
      </c>
      <c r="K359" s="26">
        <f t="shared" si="57"/>
        <v>0</v>
      </c>
      <c r="L359" s="25">
        <f t="shared" si="58"/>
        <v>4.020668422011501</v>
      </c>
    </row>
    <row r="360" spans="1:12" ht="20" customHeight="1" x14ac:dyDescent="0.2">
      <c r="A360" s="99">
        <v>42873.041666666664</v>
      </c>
      <c r="B360" s="28">
        <v>44.921999999999997</v>
      </c>
      <c r="C360" s="26">
        <f t="shared" si="59"/>
        <v>280.32888888888886</v>
      </c>
      <c r="D360" s="26">
        <f t="shared" si="50"/>
        <v>5.2629736499983624</v>
      </c>
      <c r="E360" s="26">
        <f t="shared" si="51"/>
        <v>193.05471574556719</v>
      </c>
      <c r="F360" s="26">
        <f t="shared" si="52"/>
        <v>0.99484681422887378</v>
      </c>
      <c r="G360" s="26">
        <f t="shared" si="53"/>
        <v>1.8541912448455142</v>
      </c>
      <c r="H360" s="26">
        <f t="shared" si="54"/>
        <v>2.7649330402168236E-2</v>
      </c>
      <c r="I360" s="27">
        <f t="shared" si="55"/>
        <v>0.87329153281808169</v>
      </c>
      <c r="J360" s="26">
        <f t="shared" si="56"/>
        <v>0.90004124313263245</v>
      </c>
      <c r="K360" s="26">
        <f t="shared" si="57"/>
        <v>0</v>
      </c>
      <c r="L360" s="25">
        <f t="shared" si="58"/>
        <v>4.020668422011501</v>
      </c>
    </row>
    <row r="361" spans="1:12" ht="20" customHeight="1" x14ac:dyDescent="0.2">
      <c r="A361" s="99">
        <v>42873.083333333336</v>
      </c>
      <c r="B361" s="28">
        <v>44.195</v>
      </c>
      <c r="C361" s="26">
        <f t="shared" si="59"/>
        <v>279.92499999999995</v>
      </c>
      <c r="D361" s="26">
        <f t="shared" si="50"/>
        <v>4.6310976154326342</v>
      </c>
      <c r="E361" s="26">
        <f t="shared" si="51"/>
        <v>102.62664690432625</v>
      </c>
      <c r="F361" s="26">
        <f t="shared" si="52"/>
        <v>0.99034997242626932</v>
      </c>
      <c r="G361" s="26">
        <f t="shared" si="53"/>
        <v>1.9394588999457743</v>
      </c>
      <c r="H361" s="26">
        <f t="shared" si="54"/>
        <v>2.5874634680922368E-2</v>
      </c>
      <c r="I361" s="27">
        <f t="shared" si="55"/>
        <v>0.90004124313263245</v>
      </c>
      <c r="J361" s="26">
        <f t="shared" si="56"/>
        <v>0.92659083358452166</v>
      </c>
      <c r="K361" s="26">
        <f t="shared" si="57"/>
        <v>0</v>
      </c>
      <c r="L361" s="25">
        <f t="shared" si="58"/>
        <v>4.020668422011501</v>
      </c>
    </row>
    <row r="362" spans="1:12" ht="20" customHeight="1" x14ac:dyDescent="0.2">
      <c r="A362" s="99">
        <v>42873.125</v>
      </c>
      <c r="B362" s="28">
        <v>43.466000000000001</v>
      </c>
      <c r="C362" s="26">
        <f t="shared" si="59"/>
        <v>279.52</v>
      </c>
      <c r="D362" s="26">
        <f t="shared" si="50"/>
        <v>3.9956496851745569</v>
      </c>
      <c r="E362" s="26">
        <f t="shared" si="51"/>
        <v>54.361146784764315</v>
      </c>
      <c r="F362" s="26">
        <f t="shared" si="52"/>
        <v>0.98193679036513015</v>
      </c>
      <c r="G362" s="26">
        <f t="shared" si="53"/>
        <v>2.0291633655831762</v>
      </c>
      <c r="H362" s="26">
        <f t="shared" si="54"/>
        <v>2.4204770808795097E-2</v>
      </c>
      <c r="I362" s="27">
        <f t="shared" si="55"/>
        <v>0.92659083358452166</v>
      </c>
      <c r="J362" s="26">
        <f t="shared" si="56"/>
        <v>0.95295795663808391</v>
      </c>
      <c r="K362" s="26">
        <f t="shared" si="57"/>
        <v>0</v>
      </c>
      <c r="L362" s="25">
        <f t="shared" si="58"/>
        <v>4.020668422011501</v>
      </c>
    </row>
    <row r="363" spans="1:12" ht="20" customHeight="1" x14ac:dyDescent="0.2">
      <c r="A363" s="99">
        <v>42873.166666666664</v>
      </c>
      <c r="B363" s="28">
        <v>42.548000000000002</v>
      </c>
      <c r="C363" s="26">
        <f t="shared" si="59"/>
        <v>279.01</v>
      </c>
      <c r="D363" s="26">
        <f t="shared" si="50"/>
        <v>3.1928317981434216</v>
      </c>
      <c r="E363" s="26">
        <f t="shared" si="51"/>
        <v>24.357304844255125</v>
      </c>
      <c r="F363" s="26">
        <f t="shared" si="52"/>
        <v>0.96056363221004704</v>
      </c>
      <c r="G363" s="26">
        <f t="shared" si="53"/>
        <v>2.1484510556902903</v>
      </c>
      <c r="H363" s="26">
        <f t="shared" si="54"/>
        <v>2.2248282404320755E-2</v>
      </c>
      <c r="I363" s="27">
        <f t="shared" si="55"/>
        <v>0.95295795663808391</v>
      </c>
      <c r="J363" s="26">
        <f t="shared" si="56"/>
        <v>0.97926193059826283</v>
      </c>
      <c r="K363" s="26">
        <f t="shared" si="57"/>
        <v>0</v>
      </c>
      <c r="L363" s="25">
        <f t="shared" si="58"/>
        <v>4.020668422011501</v>
      </c>
    </row>
    <row r="364" spans="1:12" ht="20" customHeight="1" x14ac:dyDescent="0.2">
      <c r="A364" s="99">
        <v>42873.208333333336</v>
      </c>
      <c r="B364" s="28">
        <v>42.914999999999999</v>
      </c>
      <c r="C364" s="26">
        <f t="shared" si="59"/>
        <v>279.21388888888885</v>
      </c>
      <c r="D364" s="26">
        <f t="shared" si="50"/>
        <v>3.5141359173074531</v>
      </c>
      <c r="E364" s="26">
        <f t="shared" si="51"/>
        <v>33.586893528275702</v>
      </c>
      <c r="F364" s="26">
        <f t="shared" si="52"/>
        <v>0.97108731377732804</v>
      </c>
      <c r="G364" s="26">
        <f t="shared" si="53"/>
        <v>2.0998903381715848</v>
      </c>
      <c r="H364" s="26">
        <f t="shared" si="54"/>
        <v>2.3011575383623795E-2</v>
      </c>
      <c r="I364" s="27">
        <f t="shared" si="55"/>
        <v>0.97926193059826283</v>
      </c>
      <c r="J364" s="26">
        <f t="shared" si="56"/>
        <v>1.0047549138856127</v>
      </c>
      <c r="K364" s="26">
        <f t="shared" si="57"/>
        <v>0.97570475032975013</v>
      </c>
      <c r="L364" s="25">
        <f t="shared" si="58"/>
        <v>4.9963731723412508</v>
      </c>
    </row>
    <row r="365" spans="1:12" ht="20" customHeight="1" x14ac:dyDescent="0.2">
      <c r="A365" s="99">
        <v>42873.25</v>
      </c>
      <c r="B365" s="28">
        <v>42.179000000000002</v>
      </c>
      <c r="C365" s="26">
        <f t="shared" si="59"/>
        <v>278.80499999999995</v>
      </c>
      <c r="D365" s="26">
        <f t="shared" si="50"/>
        <v>2.8693029178098604</v>
      </c>
      <c r="E365" s="26">
        <f t="shared" si="51"/>
        <v>17.624728032689035</v>
      </c>
      <c r="F365" s="26">
        <f t="shared" si="52"/>
        <v>0.94630794080617664</v>
      </c>
      <c r="G365" s="26">
        <f t="shared" si="53"/>
        <v>2.1984827501293127</v>
      </c>
      <c r="H365" s="26">
        <f t="shared" si="54"/>
        <v>2.1505284252973194E-2</v>
      </c>
      <c r="I365" s="27">
        <f t="shared" si="55"/>
        <v>2.905016355586254E-2</v>
      </c>
      <c r="J365" s="26">
        <f t="shared" si="56"/>
        <v>7.5206348227022435E-2</v>
      </c>
      <c r="K365" s="26">
        <f t="shared" si="57"/>
        <v>0</v>
      </c>
      <c r="L365" s="25">
        <f t="shared" si="58"/>
        <v>4.9963731723412508</v>
      </c>
    </row>
    <row r="366" spans="1:12" ht="20" customHeight="1" x14ac:dyDescent="0.2">
      <c r="A366" s="99">
        <v>42873.291666666664</v>
      </c>
      <c r="B366" s="28">
        <v>41.625</v>
      </c>
      <c r="C366" s="26">
        <f t="shared" si="59"/>
        <v>278.49722222222221</v>
      </c>
      <c r="D366" s="26">
        <f t="shared" si="50"/>
        <v>2.3826768669146654</v>
      </c>
      <c r="E366" s="26">
        <f t="shared" si="51"/>
        <v>10.833864897384222</v>
      </c>
      <c r="F366" s="26">
        <f t="shared" si="52"/>
        <v>0.91549675370883765</v>
      </c>
      <c r="G366" s="26">
        <f t="shared" si="53"/>
        <v>2.275939131937657</v>
      </c>
      <c r="H366" s="26">
        <f t="shared" si="54"/>
        <v>2.0434192002155235E-2</v>
      </c>
      <c r="I366" s="27">
        <f t="shared" si="55"/>
        <v>7.5206348227022435E-2</v>
      </c>
      <c r="J366" s="26">
        <f t="shared" si="56"/>
        <v>0.11972019333736839</v>
      </c>
      <c r="K366" s="26">
        <f t="shared" si="57"/>
        <v>0</v>
      </c>
      <c r="L366" s="25">
        <f t="shared" si="58"/>
        <v>4.9963731723412508</v>
      </c>
    </row>
    <row r="367" spans="1:12" ht="20" customHeight="1" x14ac:dyDescent="0.2">
      <c r="A367" s="99">
        <v>42873.333333333336</v>
      </c>
      <c r="B367" s="28">
        <v>40.881</v>
      </c>
      <c r="C367" s="26">
        <f t="shared" si="59"/>
        <v>278.08388888888885</v>
      </c>
      <c r="D367" s="26">
        <f t="shared" si="50"/>
        <v>1.7274627360647956</v>
      </c>
      <c r="E367" s="26">
        <f t="shared" si="51"/>
        <v>5.6263602217915132</v>
      </c>
      <c r="F367" s="26">
        <f t="shared" si="52"/>
        <v>0.8490875885812259</v>
      </c>
      <c r="G367" s="26">
        <f t="shared" si="53"/>
        <v>2.3845579702051602</v>
      </c>
      <c r="H367" s="26">
        <f t="shared" si="54"/>
        <v>1.9075809541552014E-2</v>
      </c>
      <c r="I367" s="27">
        <f t="shared" si="55"/>
        <v>0.11972019333736839</v>
      </c>
      <c r="J367" s="26">
        <f t="shared" si="56"/>
        <v>0.16251434320857694</v>
      </c>
      <c r="K367" s="26">
        <f t="shared" si="57"/>
        <v>0</v>
      </c>
      <c r="L367" s="25">
        <f t="shared" si="58"/>
        <v>4.9963731723412508</v>
      </c>
    </row>
    <row r="368" spans="1:12" ht="20" customHeight="1" x14ac:dyDescent="0.2">
      <c r="A368" s="99">
        <v>42873.375</v>
      </c>
      <c r="B368" s="28">
        <v>44.378999999999998</v>
      </c>
      <c r="C368" s="26">
        <f t="shared" si="59"/>
        <v>280.02722222222218</v>
      </c>
      <c r="D368" s="26">
        <f t="shared" si="50"/>
        <v>4.7911945068831914</v>
      </c>
      <c r="E368" s="26">
        <f t="shared" si="51"/>
        <v>120.44515533612947</v>
      </c>
      <c r="F368" s="26">
        <f t="shared" si="52"/>
        <v>0.99176583045052513</v>
      </c>
      <c r="G368" s="26">
        <f t="shared" si="53"/>
        <v>1.9174909010618424</v>
      </c>
      <c r="H368" s="26">
        <f t="shared" si="54"/>
        <v>2.6313210831695653E-2</v>
      </c>
      <c r="I368" s="27">
        <f t="shared" si="55"/>
        <v>0.16251434320857694</v>
      </c>
      <c r="J368" s="26">
        <f t="shared" si="56"/>
        <v>0.20809114567939901</v>
      </c>
      <c r="K368" s="26">
        <f t="shared" si="57"/>
        <v>0</v>
      </c>
      <c r="L368" s="25">
        <f t="shared" si="58"/>
        <v>4.9963731723412508</v>
      </c>
    </row>
    <row r="369" spans="1:12" ht="20" customHeight="1" x14ac:dyDescent="0.2">
      <c r="A369" s="99">
        <v>42873.416666666664</v>
      </c>
      <c r="B369" s="28">
        <v>47.802</v>
      </c>
      <c r="C369" s="26">
        <f t="shared" si="59"/>
        <v>281.92888888888888</v>
      </c>
      <c r="D369" s="26">
        <f t="shared" si="50"/>
        <v>7.748349465586263</v>
      </c>
      <c r="E369" s="26">
        <f t="shared" si="51"/>
        <v>2317.7437399955579</v>
      </c>
      <c r="F369" s="26">
        <f t="shared" si="52"/>
        <v>0.99956873198933061</v>
      </c>
      <c r="G369" s="26">
        <f t="shared" si="53"/>
        <v>1.5536462646556739</v>
      </c>
      <c r="H369" s="26">
        <f t="shared" si="54"/>
        <v>3.5892635032874133E-2</v>
      </c>
      <c r="I369" s="27">
        <f t="shared" si="55"/>
        <v>0.20809114567939901</v>
      </c>
      <c r="J369" s="26">
        <f t="shared" si="56"/>
        <v>0.25553021508327101</v>
      </c>
      <c r="K369" s="26">
        <f t="shared" si="57"/>
        <v>0</v>
      </c>
      <c r="L369" s="25">
        <f t="shared" si="58"/>
        <v>4.9963731723412508</v>
      </c>
    </row>
    <row r="370" spans="1:12" ht="20" customHeight="1" x14ac:dyDescent="0.2">
      <c r="A370" s="99">
        <v>42873.458333333336</v>
      </c>
      <c r="B370" s="28">
        <v>54.841999999999999</v>
      </c>
      <c r="C370" s="26">
        <f t="shared" si="59"/>
        <v>285.83999999999997</v>
      </c>
      <c r="D370" s="26">
        <f t="shared" si="50"/>
        <v>13.706577106073292</v>
      </c>
      <c r="E370" s="26">
        <f t="shared" si="51"/>
        <v>896790.09519751556</v>
      </c>
      <c r="F370" s="26">
        <f t="shared" si="52"/>
        <v>0.99999888491310251</v>
      </c>
      <c r="G370" s="26">
        <f t="shared" si="53"/>
        <v>1.0167933074491753</v>
      </c>
      <c r="H370" s="26">
        <f t="shared" si="54"/>
        <v>6.7092004382556816E-2</v>
      </c>
      <c r="I370" s="27">
        <f t="shared" si="55"/>
        <v>0.25553021508327101</v>
      </c>
      <c r="J370" s="26">
        <f t="shared" si="56"/>
        <v>0.30492921414314356</v>
      </c>
      <c r="K370" s="26">
        <f t="shared" si="57"/>
        <v>0</v>
      </c>
      <c r="L370" s="25">
        <f t="shared" si="58"/>
        <v>4.9963731723412508</v>
      </c>
    </row>
    <row r="371" spans="1:12" ht="20" customHeight="1" x14ac:dyDescent="0.2">
      <c r="A371" s="99">
        <v>42873.5</v>
      </c>
      <c r="B371" s="28">
        <v>52.225000000000001</v>
      </c>
      <c r="C371" s="26">
        <f t="shared" si="59"/>
        <v>284.38611111111106</v>
      </c>
      <c r="D371" s="26">
        <f t="shared" si="50"/>
        <v>11.510844997509183</v>
      </c>
      <c r="E371" s="26">
        <f t="shared" si="51"/>
        <v>99792.169521133328</v>
      </c>
      <c r="F371" s="26">
        <f t="shared" si="52"/>
        <v>0.99998997927408462</v>
      </c>
      <c r="G371" s="26">
        <f t="shared" si="53"/>
        <v>1.1887336918313902</v>
      </c>
      <c r="H371" s="26">
        <f t="shared" si="54"/>
        <v>5.3279034787858788E-2</v>
      </c>
      <c r="I371" s="27">
        <f t="shared" si="55"/>
        <v>0.30492921414314356</v>
      </c>
      <c r="J371" s="26">
        <f t="shared" si="56"/>
        <v>0.35078503969843267</v>
      </c>
      <c r="K371" s="26">
        <f t="shared" si="57"/>
        <v>0</v>
      </c>
      <c r="L371" s="25">
        <f t="shared" si="58"/>
        <v>4.9963731723412508</v>
      </c>
    </row>
    <row r="372" spans="1:12" ht="20" customHeight="1" x14ac:dyDescent="0.2">
      <c r="A372" s="99">
        <v>42873.541666666664</v>
      </c>
      <c r="B372" s="28">
        <v>54.494999999999997</v>
      </c>
      <c r="C372" s="26">
        <f t="shared" si="59"/>
        <v>285.64722222222218</v>
      </c>
      <c r="D372" s="26">
        <f t="shared" si="50"/>
        <v>13.416720313517976</v>
      </c>
      <c r="E372" s="26">
        <f t="shared" si="51"/>
        <v>671131.46014148963</v>
      </c>
      <c r="F372" s="26">
        <f t="shared" si="52"/>
        <v>0.99999850998117457</v>
      </c>
      <c r="G372" s="26">
        <f t="shared" si="53"/>
        <v>1.0379818311583917</v>
      </c>
      <c r="H372" s="26">
        <f t="shared" si="54"/>
        <v>6.5081078986498342E-2</v>
      </c>
      <c r="I372" s="27">
        <f t="shared" si="55"/>
        <v>0.35078503969843267</v>
      </c>
      <c r="J372" s="26">
        <f t="shared" si="56"/>
        <v>0.39408428562080311</v>
      </c>
      <c r="K372" s="26">
        <f t="shared" si="57"/>
        <v>0</v>
      </c>
      <c r="L372" s="25">
        <f t="shared" si="58"/>
        <v>4.9963731723412508</v>
      </c>
    </row>
    <row r="373" spans="1:12" ht="20" customHeight="1" x14ac:dyDescent="0.2">
      <c r="A373" s="99">
        <v>42873.583333333336</v>
      </c>
      <c r="B373" s="28">
        <v>55.710999999999999</v>
      </c>
      <c r="C373" s="26">
        <f t="shared" si="59"/>
        <v>286.32277777777773</v>
      </c>
      <c r="D373" s="26">
        <f t="shared" si="50"/>
        <v>14.430759379953791</v>
      </c>
      <c r="E373" s="26">
        <f t="shared" si="51"/>
        <v>1850116.8920564253</v>
      </c>
      <c r="F373" s="26">
        <f t="shared" si="52"/>
        <v>0.99999945949390345</v>
      </c>
      <c r="G373" s="26">
        <f t="shared" si="53"/>
        <v>0.96572662073644</v>
      </c>
      <c r="H373" s="26">
        <f t="shared" si="54"/>
        <v>7.2391881057322749E-2</v>
      </c>
      <c r="I373" s="27">
        <f t="shared" si="55"/>
        <v>0.39408428562080311</v>
      </c>
      <c r="J373" s="26">
        <f t="shared" si="56"/>
        <v>0.43400417934405633</v>
      </c>
      <c r="K373" s="26">
        <f t="shared" si="57"/>
        <v>0</v>
      </c>
      <c r="L373" s="25">
        <f t="shared" si="58"/>
        <v>4.9963731723412508</v>
      </c>
    </row>
    <row r="374" spans="1:12" ht="20" customHeight="1" x14ac:dyDescent="0.2">
      <c r="A374" s="99">
        <v>42873.625</v>
      </c>
      <c r="B374" s="28">
        <v>62.082999999999998</v>
      </c>
      <c r="C374" s="26">
        <f t="shared" si="59"/>
        <v>289.86277777777775</v>
      </c>
      <c r="D374" s="26">
        <f t="shared" si="50"/>
        <v>19.667178914160495</v>
      </c>
      <c r="E374" s="26">
        <f t="shared" si="51"/>
        <v>347814174.62604237</v>
      </c>
      <c r="F374" s="26">
        <f t="shared" si="52"/>
        <v>0.99999999712490151</v>
      </c>
      <c r="G374" s="26">
        <f t="shared" si="53"/>
        <v>0.66533419849053077</v>
      </c>
      <c r="H374" s="26">
        <f t="shared" si="54"/>
        <v>0.12544242488018073</v>
      </c>
      <c r="I374" s="27">
        <f t="shared" si="55"/>
        <v>0.43400417934405633</v>
      </c>
      <c r="J374" s="26">
        <f t="shared" si="56"/>
        <v>0.46127647330759808</v>
      </c>
      <c r="K374" s="26">
        <f t="shared" si="57"/>
        <v>0</v>
      </c>
      <c r="L374" s="25">
        <f t="shared" si="58"/>
        <v>4.9963731723412508</v>
      </c>
    </row>
    <row r="375" spans="1:12" ht="20" customHeight="1" x14ac:dyDescent="0.2">
      <c r="A375" s="99">
        <v>42873.666666666664</v>
      </c>
      <c r="B375" s="28">
        <v>58.82</v>
      </c>
      <c r="C375" s="26">
        <f t="shared" si="59"/>
        <v>288.04999999999995</v>
      </c>
      <c r="D375" s="26">
        <f t="shared" si="50"/>
        <v>17.001770525950292</v>
      </c>
      <c r="E375" s="26">
        <f t="shared" si="51"/>
        <v>24197757.606623217</v>
      </c>
      <c r="F375" s="26">
        <f t="shared" si="52"/>
        <v>0.99999995867385838</v>
      </c>
      <c r="G375" s="26">
        <f t="shared" si="53"/>
        <v>0.80427680401597501</v>
      </c>
      <c r="H375" s="26">
        <f t="shared" si="54"/>
        <v>9.4823314048804022E-2</v>
      </c>
      <c r="I375" s="27">
        <f t="shared" si="55"/>
        <v>0.46127647330759808</v>
      </c>
      <c r="J375" s="26">
        <f t="shared" si="56"/>
        <v>0.49230647085031065</v>
      </c>
      <c r="K375" s="26">
        <f t="shared" si="57"/>
        <v>0</v>
      </c>
      <c r="L375" s="25">
        <f t="shared" si="58"/>
        <v>4.9963731723412508</v>
      </c>
    </row>
    <row r="376" spans="1:12" ht="20" customHeight="1" x14ac:dyDescent="0.2">
      <c r="A376" s="99">
        <v>42873.708333333336</v>
      </c>
      <c r="B376" s="28">
        <v>60.024000000000001</v>
      </c>
      <c r="C376" s="26">
        <f t="shared" si="59"/>
        <v>288.71888888888884</v>
      </c>
      <c r="D376" s="26">
        <f t="shared" si="50"/>
        <v>17.989164392892672</v>
      </c>
      <c r="E376" s="26">
        <f t="shared" si="51"/>
        <v>64952344.205478765</v>
      </c>
      <c r="F376" s="26">
        <f t="shared" si="52"/>
        <v>0.99999998460409711</v>
      </c>
      <c r="G376" s="26">
        <f t="shared" si="53"/>
        <v>0.74971012708488327</v>
      </c>
      <c r="H376" s="26">
        <f t="shared" si="54"/>
        <v>0.10518053095038916</v>
      </c>
      <c r="I376" s="27">
        <f t="shared" si="55"/>
        <v>0.49230647085031065</v>
      </c>
      <c r="J376" s="26">
        <f t="shared" si="56"/>
        <v>0.51800513687165051</v>
      </c>
      <c r="K376" s="26">
        <f t="shared" si="57"/>
        <v>0</v>
      </c>
      <c r="L376" s="25">
        <f t="shared" si="58"/>
        <v>4.9963731723412508</v>
      </c>
    </row>
    <row r="377" spans="1:12" ht="20" customHeight="1" x14ac:dyDescent="0.2">
      <c r="A377" s="99">
        <v>42873.75</v>
      </c>
      <c r="B377" s="28">
        <v>43.281999999999996</v>
      </c>
      <c r="C377" s="26">
        <f t="shared" si="59"/>
        <v>279.41777777777776</v>
      </c>
      <c r="D377" s="26">
        <f t="shared" si="50"/>
        <v>3.8349711304458163</v>
      </c>
      <c r="E377" s="26">
        <f t="shared" si="51"/>
        <v>46.29209121662349</v>
      </c>
      <c r="F377" s="26">
        <f t="shared" si="52"/>
        <v>0.97885481537664609</v>
      </c>
      <c r="G377" s="26">
        <f t="shared" si="53"/>
        <v>2.0524957015098462</v>
      </c>
      <c r="H377" s="26">
        <f t="shared" si="54"/>
        <v>2.3799883713665978E-2</v>
      </c>
      <c r="I377" s="27">
        <f t="shared" si="55"/>
        <v>0.51800513687165051</v>
      </c>
      <c r="J377" s="26">
        <f t="shared" si="56"/>
        <v>0.55409466704565258</v>
      </c>
      <c r="K377" s="26">
        <f t="shared" si="57"/>
        <v>0</v>
      </c>
      <c r="L377" s="25">
        <f t="shared" si="58"/>
        <v>4.9963731723412508</v>
      </c>
    </row>
    <row r="378" spans="1:12" ht="20" customHeight="1" x14ac:dyDescent="0.2">
      <c r="A378" s="99">
        <v>42873.791666666664</v>
      </c>
      <c r="B378" s="28">
        <v>39.006999999999998</v>
      </c>
      <c r="C378" s="26">
        <f t="shared" si="59"/>
        <v>277.04277777777776</v>
      </c>
      <c r="D378" s="26">
        <f t="shared" si="50"/>
        <v>6.843387603595931E-2</v>
      </c>
      <c r="E378" s="26">
        <f t="shared" si="51"/>
        <v>1.0708298150977038</v>
      </c>
      <c r="F378" s="26">
        <f t="shared" si="52"/>
        <v>0.51710179527581357</v>
      </c>
      <c r="G378" s="26">
        <f t="shared" si="53"/>
        <v>2.6833339516850905</v>
      </c>
      <c r="H378" s="26">
        <f t="shared" si="54"/>
        <v>1.6026531710621031E-2</v>
      </c>
      <c r="I378" s="27">
        <f t="shared" si="55"/>
        <v>0.55409466704565258</v>
      </c>
      <c r="J378" s="26">
        <f t="shared" si="56"/>
        <v>0.58794699567431508</v>
      </c>
      <c r="K378" s="26">
        <f t="shared" si="57"/>
        <v>0</v>
      </c>
      <c r="L378" s="25">
        <f t="shared" si="58"/>
        <v>4.9963731723412508</v>
      </c>
    </row>
    <row r="379" spans="1:12" ht="20" customHeight="1" x14ac:dyDescent="0.2">
      <c r="A379" s="99">
        <v>42873.833333333336</v>
      </c>
      <c r="B379" s="28">
        <v>39.573</v>
      </c>
      <c r="C379" s="26">
        <f t="shared" si="59"/>
        <v>277.35722222222222</v>
      </c>
      <c r="D379" s="26">
        <f t="shared" si="50"/>
        <v>0.57081942060278823</v>
      </c>
      <c r="E379" s="26">
        <f t="shared" si="51"/>
        <v>1.7697165997006605</v>
      </c>
      <c r="F379" s="26">
        <f t="shared" si="52"/>
        <v>0.6389522306693487</v>
      </c>
      <c r="G379" s="26">
        <f t="shared" si="53"/>
        <v>2.5891078987774012</v>
      </c>
      <c r="H379" s="26">
        <f t="shared" si="54"/>
        <v>1.6894518510307557E-2</v>
      </c>
      <c r="I379" s="27">
        <f t="shared" si="55"/>
        <v>0.58794699567431508</v>
      </c>
      <c r="J379" s="26">
        <f t="shared" si="56"/>
        <v>0.62147165669723692</v>
      </c>
      <c r="K379" s="26">
        <f t="shared" si="57"/>
        <v>0</v>
      </c>
      <c r="L379" s="25">
        <f t="shared" si="58"/>
        <v>4.9963731723412508</v>
      </c>
    </row>
    <row r="380" spans="1:12" ht="20" customHeight="1" x14ac:dyDescent="0.2">
      <c r="A380" s="99">
        <v>42873.875</v>
      </c>
      <c r="B380" s="28">
        <v>41.439</v>
      </c>
      <c r="C380" s="26">
        <f t="shared" si="59"/>
        <v>278.39388888888885</v>
      </c>
      <c r="D380" s="26">
        <f t="shared" si="50"/>
        <v>2.2190557343810857</v>
      </c>
      <c r="E380" s="26">
        <f t="shared" si="51"/>
        <v>9.1986408034129372</v>
      </c>
      <c r="F380" s="26">
        <f t="shared" si="52"/>
        <v>0.90194771839936227</v>
      </c>
      <c r="G380" s="26">
        <f t="shared" si="53"/>
        <v>2.3025910752629728</v>
      </c>
      <c r="H380" s="26">
        <f t="shared" si="54"/>
        <v>2.0086171351651055E-2</v>
      </c>
      <c r="I380" s="27">
        <f t="shared" si="55"/>
        <v>0.62147165669723692</v>
      </c>
      <c r="J380" s="26">
        <f t="shared" si="56"/>
        <v>0.65490204122341322</v>
      </c>
      <c r="K380" s="26">
        <f t="shared" si="57"/>
        <v>0</v>
      </c>
      <c r="L380" s="25">
        <f t="shared" si="58"/>
        <v>4.9963731723412508</v>
      </c>
    </row>
    <row r="381" spans="1:12" ht="20" customHeight="1" x14ac:dyDescent="0.2">
      <c r="A381" s="99">
        <v>42873.916666666664</v>
      </c>
      <c r="B381" s="28">
        <v>40.134</v>
      </c>
      <c r="C381" s="26">
        <f t="shared" si="59"/>
        <v>277.66888888888889</v>
      </c>
      <c r="D381" s="26">
        <f t="shared" si="50"/>
        <v>1.0676441164936625</v>
      </c>
      <c r="E381" s="26">
        <f t="shared" si="51"/>
        <v>2.9085192895994796</v>
      </c>
      <c r="F381" s="26">
        <f t="shared" si="52"/>
        <v>0.74414863381613916</v>
      </c>
      <c r="G381" s="26">
        <f t="shared" si="53"/>
        <v>2.4991792900591343</v>
      </c>
      <c r="H381" s="26">
        <f t="shared" si="54"/>
        <v>1.7799120526387904E-2</v>
      </c>
      <c r="I381" s="27">
        <f t="shared" si="55"/>
        <v>0.65490204122341322</v>
      </c>
      <c r="J381" s="26">
        <f t="shared" si="56"/>
        <v>0.68743813833058698</v>
      </c>
      <c r="K381" s="26">
        <f t="shared" si="57"/>
        <v>0</v>
      </c>
      <c r="L381" s="25">
        <f t="shared" si="58"/>
        <v>4.9963731723412508</v>
      </c>
    </row>
    <row r="382" spans="1:12" ht="20" customHeight="1" x14ac:dyDescent="0.2">
      <c r="A382" s="99">
        <v>42873.958333333336</v>
      </c>
      <c r="B382" s="28">
        <v>40.134</v>
      </c>
      <c r="C382" s="26">
        <f t="shared" si="59"/>
        <v>277.66888888888889</v>
      </c>
      <c r="D382" s="26">
        <f t="shared" si="50"/>
        <v>1.0676441164936625</v>
      </c>
      <c r="E382" s="26">
        <f t="shared" si="51"/>
        <v>2.9085192895994796</v>
      </c>
      <c r="F382" s="26">
        <f t="shared" si="52"/>
        <v>0.74414863381613916</v>
      </c>
      <c r="G382" s="26">
        <f t="shared" si="53"/>
        <v>2.4991792900591343</v>
      </c>
      <c r="H382" s="26">
        <f t="shared" si="54"/>
        <v>1.7799120526387904E-2</v>
      </c>
      <c r="I382" s="27">
        <f t="shared" si="55"/>
        <v>0.68743813833058698</v>
      </c>
      <c r="J382" s="26">
        <f t="shared" si="56"/>
        <v>0.71940024494059673</v>
      </c>
      <c r="K382" s="26">
        <f t="shared" si="57"/>
        <v>0</v>
      </c>
      <c r="L382" s="25">
        <f t="shared" si="58"/>
        <v>4.9963731723412508</v>
      </c>
    </row>
    <row r="383" spans="1:12" ht="20" customHeight="1" x14ac:dyDescent="0.2">
      <c r="A383" s="99">
        <v>42874</v>
      </c>
      <c r="B383" s="28">
        <v>40.320999999999998</v>
      </c>
      <c r="C383" s="26">
        <f t="shared" si="59"/>
        <v>277.77277777777778</v>
      </c>
      <c r="D383" s="26">
        <f t="shared" si="50"/>
        <v>1.2330045940826908</v>
      </c>
      <c r="E383" s="26">
        <f t="shared" si="51"/>
        <v>3.4315244005091818</v>
      </c>
      <c r="F383" s="26">
        <f t="shared" si="52"/>
        <v>0.77434401582329093</v>
      </c>
      <c r="G383" s="26">
        <f t="shared" si="53"/>
        <v>2.4699461828699798</v>
      </c>
      <c r="H383" s="26">
        <f t="shared" si="54"/>
        <v>1.8110821734445615E-2</v>
      </c>
      <c r="I383" s="27">
        <f t="shared" si="55"/>
        <v>0.71940024494059673</v>
      </c>
      <c r="J383" s="26">
        <f t="shared" si="56"/>
        <v>0.750818704528595</v>
      </c>
      <c r="K383" s="26">
        <f t="shared" si="57"/>
        <v>0</v>
      </c>
      <c r="L383" s="25">
        <f t="shared" si="58"/>
        <v>4.9963731723412508</v>
      </c>
    </row>
    <row r="384" spans="1:12" ht="20" customHeight="1" x14ac:dyDescent="0.2">
      <c r="A384" s="99">
        <v>42874.041666666664</v>
      </c>
      <c r="B384" s="28">
        <v>40.695999999999998</v>
      </c>
      <c r="C384" s="26">
        <f t="shared" si="59"/>
        <v>277.98111111111109</v>
      </c>
      <c r="D384" s="26">
        <f t="shared" si="50"/>
        <v>1.5642373782390961</v>
      </c>
      <c r="E384" s="26">
        <f t="shared" si="51"/>
        <v>4.7790289543429676</v>
      </c>
      <c r="F384" s="26">
        <f t="shared" si="52"/>
        <v>0.82696054857996593</v>
      </c>
      <c r="G384" s="26">
        <f t="shared" si="53"/>
        <v>2.4124139366728206</v>
      </c>
      <c r="H384" s="26">
        <f t="shared" si="54"/>
        <v>1.8751703031670664E-2</v>
      </c>
      <c r="I384" s="27">
        <f t="shared" si="55"/>
        <v>0.750818704528595</v>
      </c>
      <c r="J384" s="26">
        <f t="shared" si="56"/>
        <v>0.78168613198594139</v>
      </c>
      <c r="K384" s="26">
        <f t="shared" si="57"/>
        <v>0</v>
      </c>
      <c r="L384" s="25">
        <f t="shared" si="58"/>
        <v>4.9963731723412508</v>
      </c>
    </row>
    <row r="385" spans="1:12" ht="20" customHeight="1" x14ac:dyDescent="0.2">
      <c r="A385" s="99">
        <v>42874.083333333336</v>
      </c>
      <c r="B385" s="28">
        <v>40.320999999999998</v>
      </c>
      <c r="C385" s="26">
        <f t="shared" si="59"/>
        <v>277.77277777777778</v>
      </c>
      <c r="D385" s="26">
        <f t="shared" si="50"/>
        <v>1.2330045940826908</v>
      </c>
      <c r="E385" s="26">
        <f t="shared" si="51"/>
        <v>3.4315244005091818</v>
      </c>
      <c r="F385" s="26">
        <f t="shared" si="52"/>
        <v>0.77434401582329093</v>
      </c>
      <c r="G385" s="26">
        <f t="shared" si="53"/>
        <v>2.4699461828699798</v>
      </c>
      <c r="H385" s="26">
        <f t="shared" si="54"/>
        <v>1.8110821734445615E-2</v>
      </c>
      <c r="I385" s="27">
        <f t="shared" si="55"/>
        <v>0.78168613198594139</v>
      </c>
      <c r="J385" s="26">
        <f t="shared" si="56"/>
        <v>0.81198669653180677</v>
      </c>
      <c r="K385" s="26">
        <f t="shared" si="57"/>
        <v>0</v>
      </c>
      <c r="L385" s="25">
        <f t="shared" si="58"/>
        <v>4.9963731723412508</v>
      </c>
    </row>
    <row r="386" spans="1:12" ht="20" customHeight="1" x14ac:dyDescent="0.2">
      <c r="A386" s="99">
        <v>42874.125</v>
      </c>
      <c r="B386" s="28">
        <v>39.76</v>
      </c>
      <c r="C386" s="26">
        <f t="shared" si="59"/>
        <v>277.46111111111111</v>
      </c>
      <c r="D386" s="26">
        <f t="shared" si="50"/>
        <v>0.73655166890254486</v>
      </c>
      <c r="E386" s="26">
        <f t="shared" si="51"/>
        <v>2.0887204819415204</v>
      </c>
      <c r="F386" s="26">
        <f t="shared" si="52"/>
        <v>0.67624134140768344</v>
      </c>
      <c r="G386" s="26">
        <f t="shared" si="53"/>
        <v>2.5587552017826849</v>
      </c>
      <c r="H386" s="26">
        <f t="shared" si="54"/>
        <v>1.7191049143274691E-2</v>
      </c>
      <c r="I386" s="27">
        <f t="shared" si="55"/>
        <v>0.81198669653180677</v>
      </c>
      <c r="J386" s="26">
        <f t="shared" si="56"/>
        <v>0.84175883934715823</v>
      </c>
      <c r="K386" s="26">
        <f t="shared" si="57"/>
        <v>0</v>
      </c>
      <c r="L386" s="25">
        <f t="shared" si="58"/>
        <v>4.9963731723412508</v>
      </c>
    </row>
    <row r="387" spans="1:12" ht="20" customHeight="1" x14ac:dyDescent="0.2">
      <c r="A387" s="99">
        <v>42874.166666666664</v>
      </c>
      <c r="B387" s="28">
        <v>39.061</v>
      </c>
      <c r="C387" s="26">
        <f t="shared" si="59"/>
        <v>277.07277777777773</v>
      </c>
      <c r="D387" s="26">
        <f t="shared" si="50"/>
        <v>0.11641385837247398</v>
      </c>
      <c r="E387" s="26">
        <f t="shared" si="51"/>
        <v>1.1234607295631254</v>
      </c>
      <c r="F387" s="26">
        <f t="shared" si="52"/>
        <v>0.52907064111059077</v>
      </c>
      <c r="G387" s="26">
        <f t="shared" si="53"/>
        <v>2.6741887772757553</v>
      </c>
      <c r="H387" s="26">
        <f t="shared" si="54"/>
        <v>1.6107464941468547E-2</v>
      </c>
      <c r="I387" s="27">
        <f t="shared" si="55"/>
        <v>0.84175883934715823</v>
      </c>
      <c r="J387" s="26">
        <f t="shared" si="56"/>
        <v>0.87103819915675706</v>
      </c>
      <c r="K387" s="26">
        <f t="shared" si="57"/>
        <v>0</v>
      </c>
      <c r="L387" s="25">
        <f t="shared" si="58"/>
        <v>4.9963731723412508</v>
      </c>
    </row>
    <row r="388" spans="1:12" ht="20" customHeight="1" x14ac:dyDescent="0.2">
      <c r="A388" s="99">
        <v>42874.208333333336</v>
      </c>
      <c r="B388" s="28">
        <v>39.722999999999999</v>
      </c>
      <c r="C388" s="26">
        <f t="shared" si="59"/>
        <v>277.44055555555553</v>
      </c>
      <c r="D388" s="26">
        <f t="shared" si="50"/>
        <v>0.70376957626555181</v>
      </c>
      <c r="E388" s="26">
        <f t="shared" si="51"/>
        <v>2.0213580272920164</v>
      </c>
      <c r="F388" s="26">
        <f t="shared" si="52"/>
        <v>0.6690230052291154</v>
      </c>
      <c r="G388" s="26">
        <f t="shared" si="53"/>
        <v>2.5647306477772798</v>
      </c>
      <c r="H388" s="26">
        <f t="shared" si="54"/>
        <v>1.7131984867471719E-2</v>
      </c>
      <c r="I388" s="27">
        <f t="shared" si="55"/>
        <v>0.87103819915675706</v>
      </c>
      <c r="J388" s="26">
        <f t="shared" si="56"/>
        <v>0.89980737238215447</v>
      </c>
      <c r="K388" s="26">
        <f t="shared" si="57"/>
        <v>0</v>
      </c>
      <c r="L388" s="25">
        <f t="shared" si="58"/>
        <v>4.9963731723412508</v>
      </c>
    </row>
    <row r="389" spans="1:12" ht="20" customHeight="1" x14ac:dyDescent="0.2">
      <c r="A389" s="99">
        <v>42874.25</v>
      </c>
      <c r="B389" s="28">
        <v>37.198</v>
      </c>
      <c r="C389" s="26">
        <f t="shared" si="59"/>
        <v>276.03777777777776</v>
      </c>
      <c r="D389" s="26">
        <f t="shared" si="50"/>
        <v>-1.5449221926145624</v>
      </c>
      <c r="E389" s="26">
        <f t="shared" si="51"/>
        <v>0.2133284691076085</v>
      </c>
      <c r="F389" s="26">
        <f t="shared" si="52"/>
        <v>0.17582087170880409</v>
      </c>
      <c r="G389" s="26">
        <f t="shared" si="53"/>
        <v>3.0097484459254935</v>
      </c>
      <c r="H389" s="26">
        <f t="shared" si="54"/>
        <v>1.352940096295706E-2</v>
      </c>
      <c r="I389" s="27">
        <f t="shared" si="55"/>
        <v>0.89980737238215447</v>
      </c>
      <c r="J389" s="26">
        <f t="shared" si="56"/>
        <v>0.92816137235429474</v>
      </c>
      <c r="K389" s="26">
        <f t="shared" si="57"/>
        <v>0</v>
      </c>
      <c r="L389" s="25">
        <f t="shared" si="58"/>
        <v>4.9963731723412508</v>
      </c>
    </row>
    <row r="390" spans="1:12" ht="20" customHeight="1" x14ac:dyDescent="0.2">
      <c r="A390" s="99">
        <v>42874.291666666664</v>
      </c>
      <c r="B390" s="28">
        <v>37.606999999999999</v>
      </c>
      <c r="C390" s="26">
        <f t="shared" si="59"/>
        <v>276.26499999999999</v>
      </c>
      <c r="D390" s="26">
        <f t="shared" si="50"/>
        <v>-1.1791287350913293</v>
      </c>
      <c r="E390" s="26">
        <f t="shared" si="51"/>
        <v>0.30754657644516931</v>
      </c>
      <c r="F390" s="26">
        <f t="shared" si="52"/>
        <v>0.2352088881463</v>
      </c>
      <c r="G390" s="26">
        <f t="shared" si="53"/>
        <v>2.932422565790862</v>
      </c>
      <c r="H390" s="26">
        <f t="shared" si="54"/>
        <v>1.4059080664380904E-2</v>
      </c>
      <c r="I390" s="27">
        <f t="shared" si="55"/>
        <v>0.92816137235429474</v>
      </c>
      <c r="J390" s="26">
        <f t="shared" si="56"/>
        <v>0.95614228828270398</v>
      </c>
      <c r="K390" s="26">
        <f t="shared" si="57"/>
        <v>0</v>
      </c>
      <c r="L390" s="25">
        <f t="shared" si="58"/>
        <v>4.9963731723412508</v>
      </c>
    </row>
    <row r="391" spans="1:12" ht="20" customHeight="1" x14ac:dyDescent="0.2">
      <c r="A391" s="99">
        <v>42874.333333333336</v>
      </c>
      <c r="B391" s="28">
        <v>37.393999999999998</v>
      </c>
      <c r="C391" s="26">
        <f t="shared" si="59"/>
        <v>276.14666666666665</v>
      </c>
      <c r="D391" s="26">
        <f t="shared" si="50"/>
        <v>-1.3695524117618976</v>
      </c>
      <c r="E391" s="26">
        <f t="shared" si="51"/>
        <v>0.25422072029620224</v>
      </c>
      <c r="F391" s="26">
        <f t="shared" si="52"/>
        <v>0.20269217067005904</v>
      </c>
      <c r="G391" s="26">
        <f t="shared" si="53"/>
        <v>2.9724254526983067</v>
      </c>
      <c r="H391" s="26">
        <f t="shared" si="54"/>
        <v>1.3780803941155269E-2</v>
      </c>
      <c r="I391" s="27">
        <f t="shared" si="55"/>
        <v>0.95614228828270398</v>
      </c>
      <c r="J391" s="26">
        <f t="shared" si="56"/>
        <v>0.98373771098593488</v>
      </c>
      <c r="K391" s="26">
        <f t="shared" si="57"/>
        <v>0</v>
      </c>
      <c r="L391" s="25">
        <f t="shared" si="58"/>
        <v>4.9963731723412508</v>
      </c>
    </row>
    <row r="392" spans="1:12" ht="20" customHeight="1" x14ac:dyDescent="0.2">
      <c r="A392" s="99">
        <v>42874.375</v>
      </c>
      <c r="B392" s="28">
        <v>42.914999999999999</v>
      </c>
      <c r="C392" s="26">
        <f t="shared" si="59"/>
        <v>279.21388888888885</v>
      </c>
      <c r="D392" s="26">
        <f t="shared" si="50"/>
        <v>3.5141359173074531</v>
      </c>
      <c r="E392" s="26">
        <f t="shared" si="51"/>
        <v>33.586893528275702</v>
      </c>
      <c r="F392" s="26">
        <f t="shared" si="52"/>
        <v>0.97108731377732804</v>
      </c>
      <c r="G392" s="26">
        <f t="shared" si="53"/>
        <v>2.0998903381715848</v>
      </c>
      <c r="H392" s="26">
        <f t="shared" si="54"/>
        <v>2.3011575383623795E-2</v>
      </c>
      <c r="I392" s="27">
        <f t="shared" si="55"/>
        <v>0.98373771098593488</v>
      </c>
      <c r="J392" s="26">
        <f t="shared" si="56"/>
        <v>1.0091288755135159</v>
      </c>
      <c r="K392" s="26">
        <f t="shared" si="57"/>
        <v>0.97995224897755584</v>
      </c>
      <c r="L392" s="25">
        <f t="shared" si="58"/>
        <v>5.9763254213188066</v>
      </c>
    </row>
    <row r="393" spans="1:12" ht="20" customHeight="1" x14ac:dyDescent="0.2">
      <c r="A393" s="99">
        <v>42874.416666666664</v>
      </c>
      <c r="B393" s="28">
        <v>45.103999999999999</v>
      </c>
      <c r="C393" s="26">
        <f t="shared" si="59"/>
        <v>280.42999999999995</v>
      </c>
      <c r="D393" s="26">
        <f t="shared" si="50"/>
        <v>5.4208750846912892</v>
      </c>
      <c r="E393" s="26">
        <f t="shared" si="51"/>
        <v>226.07687237554086</v>
      </c>
      <c r="F393" s="26">
        <f t="shared" si="52"/>
        <v>0.99559620497878709</v>
      </c>
      <c r="G393" s="26">
        <f t="shared" si="53"/>
        <v>1.8334754559089348</v>
      </c>
      <c r="H393" s="26">
        <f t="shared" si="54"/>
        <v>2.8111507466236592E-2</v>
      </c>
      <c r="I393" s="27">
        <f t="shared" si="55"/>
        <v>2.9176626535960093E-2</v>
      </c>
      <c r="J393" s="26">
        <f t="shared" si="56"/>
        <v>7.9191890615684324E-2</v>
      </c>
      <c r="K393" s="26">
        <f t="shared" si="57"/>
        <v>0</v>
      </c>
      <c r="L393" s="25">
        <f t="shared" si="58"/>
        <v>5.9763254213188066</v>
      </c>
    </row>
    <row r="394" spans="1:12" ht="20" customHeight="1" x14ac:dyDescent="0.2">
      <c r="A394" s="99">
        <v>42874.458333333336</v>
      </c>
      <c r="B394" s="28">
        <v>49.582000000000001</v>
      </c>
      <c r="C394" s="26">
        <f t="shared" si="59"/>
        <v>282.91777777777776</v>
      </c>
      <c r="D394" s="26">
        <f t="shared" si="50"/>
        <v>9.2703934397900927</v>
      </c>
      <c r="E394" s="26">
        <f t="shared" si="51"/>
        <v>10618.928973848091</v>
      </c>
      <c r="F394" s="26">
        <f t="shared" si="52"/>
        <v>0.99990583741167549</v>
      </c>
      <c r="G394" s="26">
        <f t="shared" si="53"/>
        <v>1.3941784727924231</v>
      </c>
      <c r="H394" s="26">
        <f t="shared" si="54"/>
        <v>4.2111716775905528E-2</v>
      </c>
      <c r="I394" s="27">
        <f t="shared" si="55"/>
        <v>7.9191890615684324E-2</v>
      </c>
      <c r="J394" s="26">
        <f t="shared" si="56"/>
        <v>0.13341843319950386</v>
      </c>
      <c r="K394" s="26">
        <f t="shared" si="57"/>
        <v>0</v>
      </c>
      <c r="L394" s="25">
        <f t="shared" si="58"/>
        <v>5.9763254213188066</v>
      </c>
    </row>
    <row r="395" spans="1:12" ht="20" customHeight="1" x14ac:dyDescent="0.2">
      <c r="A395" s="99">
        <v>42874.5</v>
      </c>
      <c r="B395" s="28">
        <v>46.369</v>
      </c>
      <c r="C395" s="26">
        <f t="shared" si="59"/>
        <v>281.13277777777773</v>
      </c>
      <c r="D395" s="26">
        <f t="shared" si="50"/>
        <v>6.5152385488074334</v>
      </c>
      <c r="E395" s="26">
        <f t="shared" si="51"/>
        <v>675.3550474501377</v>
      </c>
      <c r="F395" s="26">
        <f t="shared" si="52"/>
        <v>0.99852148660120155</v>
      </c>
      <c r="G395" s="26">
        <f t="shared" si="53"/>
        <v>1.6961231828381429</v>
      </c>
      <c r="H395" s="26">
        <f t="shared" si="54"/>
        <v>3.1534187352453003E-2</v>
      </c>
      <c r="I395" s="27">
        <f t="shared" si="55"/>
        <v>0.13341843319950386</v>
      </c>
      <c r="J395" s="26">
        <f t="shared" si="56"/>
        <v>0.18192818003412636</v>
      </c>
      <c r="K395" s="26">
        <f t="shared" si="57"/>
        <v>0</v>
      </c>
      <c r="L395" s="25">
        <f t="shared" si="58"/>
        <v>5.9763254213188066</v>
      </c>
    </row>
    <row r="396" spans="1:12" ht="20" customHeight="1" x14ac:dyDescent="0.2">
      <c r="A396" s="99">
        <v>42874.541666666664</v>
      </c>
      <c r="B396" s="28">
        <v>50.819000000000003</v>
      </c>
      <c r="C396" s="26">
        <f t="shared" si="59"/>
        <v>283.60499999999996</v>
      </c>
      <c r="D396" s="26">
        <f t="shared" si="50"/>
        <v>10.321877258863502</v>
      </c>
      <c r="E396" s="26">
        <f t="shared" si="51"/>
        <v>30390.254455096703</v>
      </c>
      <c r="F396" s="26">
        <f t="shared" si="52"/>
        <v>0.99996709579719789</v>
      </c>
      <c r="G396" s="26">
        <f t="shared" si="53"/>
        <v>1.2936765826191374</v>
      </c>
      <c r="H396" s="26">
        <f t="shared" si="54"/>
        <v>4.7026792413725746E-2</v>
      </c>
      <c r="I396" s="27">
        <f t="shared" si="55"/>
        <v>0.18192818003412636</v>
      </c>
      <c r="J396" s="26">
        <f t="shared" si="56"/>
        <v>0.2329998608918078</v>
      </c>
      <c r="K396" s="26">
        <f t="shared" si="57"/>
        <v>0</v>
      </c>
      <c r="L396" s="25">
        <f t="shared" si="58"/>
        <v>5.9763254213188066</v>
      </c>
    </row>
    <row r="397" spans="1:12" ht="20" customHeight="1" x14ac:dyDescent="0.2">
      <c r="A397" s="99">
        <v>42874.583333333336</v>
      </c>
      <c r="B397" s="28">
        <v>47.265999999999998</v>
      </c>
      <c r="C397" s="26">
        <f t="shared" si="59"/>
        <v>281.63111111111107</v>
      </c>
      <c r="D397" s="26">
        <f t="shared" ref="D397:D460" si="60">$C$5*$C$6*(C397-$C$6)/C397</f>
        <v>7.2879322044596684</v>
      </c>
      <c r="E397" s="26">
        <f t="shared" ref="E397:E460" si="61">EXP(D397)</f>
        <v>1462.5433277215195</v>
      </c>
      <c r="F397" s="26">
        <f t="shared" ref="F397:F460" si="62">E397/(1+E397)</f>
        <v>0.99931672675413252</v>
      </c>
      <c r="G397" s="26">
        <f t="shared" ref="G397:G460" si="63">$C$7*EXP($C$8/C397)</f>
        <v>1.6053873231566875</v>
      </c>
      <c r="H397" s="26">
        <f t="shared" ref="H397:H460" si="64">$C$4*EXP(-$C$2/C397)</f>
        <v>3.4198937636672498E-2</v>
      </c>
      <c r="I397" s="27">
        <f t="shared" ref="I397:I460" si="65">IF(J396&lt;1,J396,J396-J396*F396)</f>
        <v>0.2329998608918078</v>
      </c>
      <c r="J397" s="26">
        <f t="shared" ref="J397:J460" si="66">G397-(G397-I397)*EXP(-H397)</f>
        <v>0.27914057544893933</v>
      </c>
      <c r="K397" s="26">
        <f t="shared" ref="K397:K460" si="67">IF(J397&lt;1,0,J397*F397)</f>
        <v>0</v>
      </c>
      <c r="L397" s="25">
        <f t="shared" ref="L397:L460" si="68">K397+L396</f>
        <v>5.9763254213188066</v>
      </c>
    </row>
    <row r="398" spans="1:12" ht="20" customHeight="1" x14ac:dyDescent="0.2">
      <c r="A398" s="99">
        <v>42874.625</v>
      </c>
      <c r="B398" s="28">
        <v>46.728000000000002</v>
      </c>
      <c r="C398" s="26">
        <f t="shared" ref="C398:C461" si="69">CONVERT(B398,"F","K")</f>
        <v>281.33222222222219</v>
      </c>
      <c r="D398" s="26">
        <f t="shared" si="60"/>
        <v>6.8248168436683629</v>
      </c>
      <c r="E398" s="26">
        <f t="shared" si="61"/>
        <v>920.40781009391912</v>
      </c>
      <c r="F398" s="26">
        <f t="shared" si="62"/>
        <v>0.99891470422863238</v>
      </c>
      <c r="G398" s="26">
        <f t="shared" si="63"/>
        <v>1.6591700104697529</v>
      </c>
      <c r="H398" s="26">
        <f t="shared" si="64"/>
        <v>3.2575933344859469E-2</v>
      </c>
      <c r="I398" s="27">
        <f t="shared" si="65"/>
        <v>0.27914057544893933</v>
      </c>
      <c r="J398" s="26">
        <f t="shared" si="66"/>
        <v>0.32337197140587293</v>
      </c>
      <c r="K398" s="26">
        <f t="shared" si="67"/>
        <v>0</v>
      </c>
      <c r="L398" s="25">
        <f t="shared" si="68"/>
        <v>5.9763254213188066</v>
      </c>
    </row>
    <row r="399" spans="1:12" ht="20" customHeight="1" x14ac:dyDescent="0.2">
      <c r="A399" s="99">
        <v>42874.666666666664</v>
      </c>
      <c r="B399" s="28">
        <v>52.05</v>
      </c>
      <c r="C399" s="26">
        <f t="shared" si="69"/>
        <v>284.28888888888889</v>
      </c>
      <c r="D399" s="26">
        <f t="shared" si="60"/>
        <v>11.363214257797239</v>
      </c>
      <c r="E399" s="26">
        <f t="shared" si="61"/>
        <v>86095.657861033615</v>
      </c>
      <c r="F399" s="26">
        <f t="shared" si="62"/>
        <v>0.99998838514728861</v>
      </c>
      <c r="G399" s="26">
        <f t="shared" si="63"/>
        <v>1.2012865519726612</v>
      </c>
      <c r="H399" s="26">
        <f t="shared" si="64"/>
        <v>5.2459618027147034E-2</v>
      </c>
      <c r="I399" s="27">
        <f t="shared" si="65"/>
        <v>0.32337197140587293</v>
      </c>
      <c r="J399" s="26">
        <f t="shared" si="66"/>
        <v>0.36823986929466457</v>
      </c>
      <c r="K399" s="26">
        <f t="shared" si="67"/>
        <v>0</v>
      </c>
      <c r="L399" s="25">
        <f t="shared" si="68"/>
        <v>5.9763254213188066</v>
      </c>
    </row>
    <row r="400" spans="1:12" ht="20" customHeight="1" x14ac:dyDescent="0.2">
      <c r="A400" s="99">
        <v>42874.708333333336</v>
      </c>
      <c r="B400" s="28">
        <v>47.265999999999998</v>
      </c>
      <c r="C400" s="26">
        <f t="shared" si="69"/>
        <v>281.63111111111107</v>
      </c>
      <c r="D400" s="26">
        <f t="shared" si="60"/>
        <v>7.2879322044596684</v>
      </c>
      <c r="E400" s="26">
        <f t="shared" si="61"/>
        <v>1462.5433277215195</v>
      </c>
      <c r="F400" s="26">
        <f t="shared" si="62"/>
        <v>0.99931672675413252</v>
      </c>
      <c r="G400" s="26">
        <f t="shared" si="63"/>
        <v>1.6053873231566875</v>
      </c>
      <c r="H400" s="26">
        <f t="shared" si="64"/>
        <v>3.4198937636672498E-2</v>
      </c>
      <c r="I400" s="27">
        <f t="shared" si="65"/>
        <v>0.36823986929466457</v>
      </c>
      <c r="J400" s="26">
        <f t="shared" si="66"/>
        <v>0.40983371148812564</v>
      </c>
      <c r="K400" s="26">
        <f t="shared" si="67"/>
        <v>0</v>
      </c>
      <c r="L400" s="25">
        <f t="shared" si="68"/>
        <v>5.9763254213188066</v>
      </c>
    </row>
    <row r="401" spans="1:12" ht="20" customHeight="1" x14ac:dyDescent="0.2">
      <c r="A401" s="99">
        <v>42874.75</v>
      </c>
      <c r="B401" s="28">
        <v>44.741999999999997</v>
      </c>
      <c r="C401" s="26">
        <f t="shared" si="69"/>
        <v>280.22888888888889</v>
      </c>
      <c r="D401" s="26">
        <f t="shared" si="60"/>
        <v>5.1066953204919789</v>
      </c>
      <c r="E401" s="26">
        <f t="shared" si="61"/>
        <v>165.12377108644498</v>
      </c>
      <c r="F401" s="26">
        <f t="shared" si="62"/>
        <v>0.99398039188816856</v>
      </c>
      <c r="G401" s="26">
        <f t="shared" si="63"/>
        <v>1.8749245463010451</v>
      </c>
      <c r="H401" s="26">
        <f t="shared" si="64"/>
        <v>2.7199386409364375E-2</v>
      </c>
      <c r="I401" s="27">
        <f t="shared" si="65"/>
        <v>0.40983371148812564</v>
      </c>
      <c r="J401" s="26">
        <f t="shared" si="66"/>
        <v>0.44914622154508721</v>
      </c>
      <c r="K401" s="26">
        <f t="shared" si="67"/>
        <v>0</v>
      </c>
      <c r="L401" s="25">
        <f t="shared" si="68"/>
        <v>5.9763254213188066</v>
      </c>
    </row>
    <row r="402" spans="1:12" ht="20" customHeight="1" x14ac:dyDescent="0.2">
      <c r="A402" s="99">
        <v>42874.791666666664</v>
      </c>
      <c r="B402" s="28">
        <v>38.817999999999998</v>
      </c>
      <c r="C402" s="26">
        <f t="shared" si="69"/>
        <v>276.93777777777774</v>
      </c>
      <c r="D402" s="26">
        <f t="shared" si="60"/>
        <v>-9.9577923641151728E-2</v>
      </c>
      <c r="E402" s="26">
        <f t="shared" si="61"/>
        <v>0.90521940912774745</v>
      </c>
      <c r="F402" s="26">
        <f t="shared" si="62"/>
        <v>0.47512606936026197</v>
      </c>
      <c r="G402" s="26">
        <f t="shared" si="63"/>
        <v>2.7156048701598436</v>
      </c>
      <c r="H402" s="26">
        <f t="shared" si="64"/>
        <v>1.5746319100492137E-2</v>
      </c>
      <c r="I402" s="27">
        <f t="shared" si="65"/>
        <v>0.44914622154508721</v>
      </c>
      <c r="J402" s="26">
        <f t="shared" si="66"/>
        <v>0.48455509135016195</v>
      </c>
      <c r="K402" s="26">
        <f t="shared" si="67"/>
        <v>0</v>
      </c>
      <c r="L402" s="25">
        <f t="shared" si="68"/>
        <v>5.9763254213188066</v>
      </c>
    </row>
    <row r="403" spans="1:12" ht="20" customHeight="1" x14ac:dyDescent="0.2">
      <c r="A403" s="99">
        <v>42874.833333333336</v>
      </c>
      <c r="B403" s="28">
        <v>38.25</v>
      </c>
      <c r="C403" s="26">
        <f t="shared" si="69"/>
        <v>276.62222222222221</v>
      </c>
      <c r="D403" s="26">
        <f t="shared" si="60"/>
        <v>-0.60526992287920378</v>
      </c>
      <c r="E403" s="26">
        <f t="shared" si="61"/>
        <v>0.54592704854946528</v>
      </c>
      <c r="F403" s="26">
        <f t="shared" si="62"/>
        <v>0.35313894602058071</v>
      </c>
      <c r="G403" s="26">
        <f t="shared" si="63"/>
        <v>2.8150967803249034</v>
      </c>
      <c r="H403" s="26">
        <f t="shared" si="64"/>
        <v>1.4932138812732849E-2</v>
      </c>
      <c r="I403" s="27">
        <f t="shared" si="65"/>
        <v>0.48455509135016195</v>
      </c>
      <c r="J403" s="26">
        <f t="shared" si="66"/>
        <v>0.51909653275701517</v>
      </c>
      <c r="K403" s="26">
        <f t="shared" si="67"/>
        <v>0</v>
      </c>
      <c r="L403" s="25">
        <f t="shared" si="68"/>
        <v>5.9763254213188066</v>
      </c>
    </row>
    <row r="404" spans="1:12" ht="20" customHeight="1" x14ac:dyDescent="0.2">
      <c r="A404" s="99">
        <v>42874.875</v>
      </c>
      <c r="B404" s="28">
        <v>37.338000000000001</v>
      </c>
      <c r="C404" s="26">
        <f t="shared" si="69"/>
        <v>276.11555555555555</v>
      </c>
      <c r="D404" s="26">
        <f t="shared" si="60"/>
        <v>-1.4196439493931856</v>
      </c>
      <c r="E404" s="26">
        <f t="shared" si="61"/>
        <v>0.24180009464253557</v>
      </c>
      <c r="F404" s="26">
        <f t="shared" si="62"/>
        <v>0.19471740716217301</v>
      </c>
      <c r="G404" s="26">
        <f t="shared" si="63"/>
        <v>2.9830386888030058</v>
      </c>
      <c r="H404" s="26">
        <f t="shared" si="64"/>
        <v>1.3708521898069198E-2</v>
      </c>
      <c r="I404" s="27">
        <f t="shared" si="65"/>
        <v>0.51909653275701517</v>
      </c>
      <c r="J404" s="26">
        <f t="shared" si="66"/>
        <v>0.55264307565259907</v>
      </c>
      <c r="K404" s="26">
        <f t="shared" si="67"/>
        <v>0</v>
      </c>
      <c r="L404" s="25">
        <f t="shared" si="68"/>
        <v>5.9763254213188066</v>
      </c>
    </row>
    <row r="405" spans="1:12" ht="20" customHeight="1" x14ac:dyDescent="0.2">
      <c r="A405" s="99">
        <v>42874.916666666664</v>
      </c>
      <c r="B405" s="28">
        <v>37.951000000000001</v>
      </c>
      <c r="C405" s="26">
        <f t="shared" si="69"/>
        <v>276.45611111111111</v>
      </c>
      <c r="D405" s="26">
        <f t="shared" si="60"/>
        <v>-0.87193426322441858</v>
      </c>
      <c r="E405" s="26">
        <f t="shared" si="61"/>
        <v>0.41814196989531188</v>
      </c>
      <c r="F405" s="26">
        <f t="shared" si="62"/>
        <v>0.29485198151647635</v>
      </c>
      <c r="G405" s="26">
        <f t="shared" si="63"/>
        <v>2.869020927507187</v>
      </c>
      <c r="H405" s="26">
        <f t="shared" si="64"/>
        <v>1.4519894352862165E-2</v>
      </c>
      <c r="I405" s="27">
        <f t="shared" si="65"/>
        <v>0.55264307565259907</v>
      </c>
      <c r="J405" s="26">
        <f t="shared" si="66"/>
        <v>0.58603363699643785</v>
      </c>
      <c r="K405" s="26">
        <f t="shared" si="67"/>
        <v>0</v>
      </c>
      <c r="L405" s="25">
        <f t="shared" si="68"/>
        <v>5.9763254213188066</v>
      </c>
    </row>
    <row r="406" spans="1:12" ht="20" customHeight="1" x14ac:dyDescent="0.2">
      <c r="A406" s="99">
        <v>42874.958333333336</v>
      </c>
      <c r="B406" s="28">
        <v>42.179000000000002</v>
      </c>
      <c r="C406" s="26">
        <f t="shared" si="69"/>
        <v>278.80499999999995</v>
      </c>
      <c r="D406" s="26">
        <f t="shared" si="60"/>
        <v>2.8693029178098604</v>
      </c>
      <c r="E406" s="26">
        <f t="shared" si="61"/>
        <v>17.624728032689035</v>
      </c>
      <c r="F406" s="26">
        <f t="shared" si="62"/>
        <v>0.94630794080617664</v>
      </c>
      <c r="G406" s="26">
        <f t="shared" si="63"/>
        <v>2.1984827501293127</v>
      </c>
      <c r="H406" s="26">
        <f t="shared" si="64"/>
        <v>2.1505284252973194E-2</v>
      </c>
      <c r="I406" s="27">
        <f t="shared" si="65"/>
        <v>0.58603363699643785</v>
      </c>
      <c r="J406" s="26">
        <f t="shared" si="66"/>
        <v>0.62033961151678962</v>
      </c>
      <c r="K406" s="26">
        <f t="shared" si="67"/>
        <v>0</v>
      </c>
      <c r="L406" s="25">
        <f t="shared" si="68"/>
        <v>5.9763254213188066</v>
      </c>
    </row>
    <row r="407" spans="1:12" ht="20" customHeight="1" x14ac:dyDescent="0.2">
      <c r="A407" s="99">
        <v>42875</v>
      </c>
      <c r="B407" s="28">
        <v>43.281999999999996</v>
      </c>
      <c r="C407" s="26">
        <f t="shared" si="69"/>
        <v>279.41777777777776</v>
      </c>
      <c r="D407" s="26">
        <f t="shared" si="60"/>
        <v>3.8349711304458163</v>
      </c>
      <c r="E407" s="26">
        <f t="shared" si="61"/>
        <v>46.29209121662349</v>
      </c>
      <c r="F407" s="26">
        <f t="shared" si="62"/>
        <v>0.97885481537664609</v>
      </c>
      <c r="G407" s="26">
        <f t="shared" si="63"/>
        <v>2.0524957015098462</v>
      </c>
      <c r="H407" s="26">
        <f t="shared" si="64"/>
        <v>2.3799883713665978E-2</v>
      </c>
      <c r="I407" s="27">
        <f t="shared" si="65"/>
        <v>0.62033961151678962</v>
      </c>
      <c r="J407" s="26">
        <f t="shared" si="66"/>
        <v>0.65402234741283727</v>
      </c>
      <c r="K407" s="26">
        <f t="shared" si="67"/>
        <v>0</v>
      </c>
      <c r="L407" s="25">
        <f t="shared" si="68"/>
        <v>5.9763254213188066</v>
      </c>
    </row>
    <row r="408" spans="1:12" ht="20" customHeight="1" x14ac:dyDescent="0.2">
      <c r="A408" s="99">
        <v>42875.041666666664</v>
      </c>
      <c r="B408" s="28">
        <v>41.81</v>
      </c>
      <c r="C408" s="26">
        <f t="shared" si="69"/>
        <v>278.59999999999997</v>
      </c>
      <c r="D408" s="26">
        <f t="shared" si="60"/>
        <v>2.5452979181621864</v>
      </c>
      <c r="E408" s="26">
        <f t="shared" si="61"/>
        <v>12.747025090727488</v>
      </c>
      <c r="F408" s="26">
        <f t="shared" si="62"/>
        <v>0.92725698881029106</v>
      </c>
      <c r="G408" s="26">
        <f t="shared" si="63"/>
        <v>2.249755764572706</v>
      </c>
      <c r="H408" s="26">
        <f t="shared" si="64"/>
        <v>2.0786060045747037E-2</v>
      </c>
      <c r="I408" s="27">
        <f t="shared" si="65"/>
        <v>0.65402234741283727</v>
      </c>
      <c r="J408" s="26">
        <f t="shared" si="66"/>
        <v>0.68684900765726598</v>
      </c>
      <c r="K408" s="26">
        <f t="shared" si="67"/>
        <v>0</v>
      </c>
      <c r="L408" s="25">
        <f t="shared" si="68"/>
        <v>5.9763254213188066</v>
      </c>
    </row>
    <row r="409" spans="1:12" ht="20" customHeight="1" x14ac:dyDescent="0.2">
      <c r="A409" s="99">
        <v>42875.083333333336</v>
      </c>
      <c r="B409" s="28">
        <v>42.363</v>
      </c>
      <c r="C409" s="26">
        <f t="shared" si="69"/>
        <v>278.90722222222217</v>
      </c>
      <c r="D409" s="26">
        <f t="shared" si="60"/>
        <v>3.0306884208806233</v>
      </c>
      <c r="E409" s="26">
        <f t="shared" si="61"/>
        <v>20.711485902051269</v>
      </c>
      <c r="F409" s="26">
        <f t="shared" si="62"/>
        <v>0.95394142968789064</v>
      </c>
      <c r="G409" s="26">
        <f t="shared" si="63"/>
        <v>2.1733815360169806</v>
      </c>
      <c r="H409" s="26">
        <f t="shared" si="64"/>
        <v>2.1872758621958654E-2</v>
      </c>
      <c r="I409" s="27">
        <f t="shared" si="65"/>
        <v>0.68684900765726598</v>
      </c>
      <c r="J409" s="26">
        <f t="shared" si="66"/>
        <v>0.71901056166904609</v>
      </c>
      <c r="K409" s="26">
        <f t="shared" si="67"/>
        <v>0</v>
      </c>
      <c r="L409" s="25">
        <f t="shared" si="68"/>
        <v>5.9763254213188066</v>
      </c>
    </row>
    <row r="410" spans="1:12" ht="20" customHeight="1" x14ac:dyDescent="0.2">
      <c r="A410" s="99">
        <v>42875.125</v>
      </c>
      <c r="B410" s="28">
        <v>41.067</v>
      </c>
      <c r="C410" s="26">
        <f t="shared" si="69"/>
        <v>278.1872222222222</v>
      </c>
      <c r="D410" s="26">
        <f t="shared" si="60"/>
        <v>1.8914488044621931</v>
      </c>
      <c r="E410" s="26">
        <f t="shared" si="61"/>
        <v>6.6289658024224893</v>
      </c>
      <c r="F410" s="26">
        <f t="shared" si="62"/>
        <v>0.86892063408090492</v>
      </c>
      <c r="G410" s="26">
        <f t="shared" si="63"/>
        <v>2.3568960782529422</v>
      </c>
      <c r="H410" s="26">
        <f t="shared" si="64"/>
        <v>1.9407067813227308E-2</v>
      </c>
      <c r="I410" s="27">
        <f t="shared" si="65"/>
        <v>0.71901056166904609</v>
      </c>
      <c r="J410" s="26">
        <f t="shared" si="66"/>
        <v>0.7504906607170263</v>
      </c>
      <c r="K410" s="26">
        <f t="shared" si="67"/>
        <v>0</v>
      </c>
      <c r="L410" s="25">
        <f t="shared" si="68"/>
        <v>5.9763254213188066</v>
      </c>
    </row>
    <row r="411" spans="1:12" ht="20" customHeight="1" x14ac:dyDescent="0.2">
      <c r="A411" s="99">
        <v>42875.166666666664</v>
      </c>
      <c r="B411" s="28">
        <v>38.061</v>
      </c>
      <c r="C411" s="26">
        <f t="shared" si="69"/>
        <v>276.51722222222219</v>
      </c>
      <c r="D411" s="26">
        <f t="shared" si="60"/>
        <v>-0.77379307296517141</v>
      </c>
      <c r="E411" s="26">
        <f t="shared" si="61"/>
        <v>0.46126015252968455</v>
      </c>
      <c r="F411" s="26">
        <f t="shared" si="62"/>
        <v>0.31565916016471562</v>
      </c>
      <c r="G411" s="26">
        <f t="shared" si="63"/>
        <v>2.8490559944817124</v>
      </c>
      <c r="H411" s="26">
        <f t="shared" si="64"/>
        <v>1.4670273298755176E-2</v>
      </c>
      <c r="I411" s="27">
        <f t="shared" si="65"/>
        <v>0.7504906607170263</v>
      </c>
      <c r="J411" s="26">
        <f t="shared" si="66"/>
        <v>0.78105246457496014</v>
      </c>
      <c r="K411" s="26">
        <f t="shared" si="67"/>
        <v>0</v>
      </c>
      <c r="L411" s="25">
        <f t="shared" si="68"/>
        <v>5.9763254213188066</v>
      </c>
    </row>
    <row r="412" spans="1:12" ht="20" customHeight="1" x14ac:dyDescent="0.2">
      <c r="A412" s="99">
        <v>42875.208333333336</v>
      </c>
      <c r="B412" s="28">
        <v>39.947000000000003</v>
      </c>
      <c r="C412" s="26">
        <f t="shared" si="69"/>
        <v>277.565</v>
      </c>
      <c r="D412" s="26">
        <f t="shared" si="60"/>
        <v>0.90215985444850399</v>
      </c>
      <c r="E412" s="26">
        <f t="shared" si="61"/>
        <v>2.4649212369996074</v>
      </c>
      <c r="F412" s="26">
        <f t="shared" si="62"/>
        <v>0.71139315107031587</v>
      </c>
      <c r="G412" s="26">
        <f t="shared" si="63"/>
        <v>2.5287806591293336</v>
      </c>
      <c r="H412" s="26">
        <f t="shared" si="64"/>
        <v>1.749255660730584E-2</v>
      </c>
      <c r="I412" s="27">
        <f t="shared" si="65"/>
        <v>0.78105246457496014</v>
      </c>
      <c r="J412" s="26">
        <f t="shared" si="66"/>
        <v>0.81135885801828533</v>
      </c>
      <c r="K412" s="26">
        <f t="shared" si="67"/>
        <v>0</v>
      </c>
      <c r="L412" s="25">
        <f t="shared" si="68"/>
        <v>5.9763254213188066</v>
      </c>
    </row>
    <row r="413" spans="1:12" ht="20" customHeight="1" x14ac:dyDescent="0.2">
      <c r="A413" s="99">
        <v>42875.25</v>
      </c>
      <c r="B413" s="28">
        <v>39.573</v>
      </c>
      <c r="C413" s="26">
        <f t="shared" si="69"/>
        <v>277.35722222222222</v>
      </c>
      <c r="D413" s="26">
        <f t="shared" si="60"/>
        <v>0.57081942060278823</v>
      </c>
      <c r="E413" s="26">
        <f t="shared" si="61"/>
        <v>1.7697165997006605</v>
      </c>
      <c r="F413" s="26">
        <f t="shared" si="62"/>
        <v>0.6389522306693487</v>
      </c>
      <c r="G413" s="26">
        <f t="shared" si="63"/>
        <v>2.5891078987774012</v>
      </c>
      <c r="H413" s="26">
        <f t="shared" si="64"/>
        <v>1.6894518510307557E-2</v>
      </c>
      <c r="I413" s="27">
        <f t="shared" si="65"/>
        <v>0.81135885801828533</v>
      </c>
      <c r="J413" s="26">
        <f t="shared" si="66"/>
        <v>0.84114078803843406</v>
      </c>
      <c r="K413" s="26">
        <f t="shared" si="67"/>
        <v>0</v>
      </c>
      <c r="L413" s="25">
        <f t="shared" si="68"/>
        <v>5.9763254213188066</v>
      </c>
    </row>
    <row r="414" spans="1:12" ht="20" customHeight="1" x14ac:dyDescent="0.2">
      <c r="A414" s="99">
        <v>42875.291666666664</v>
      </c>
      <c r="B414" s="28">
        <v>40.134</v>
      </c>
      <c r="C414" s="26">
        <f t="shared" si="69"/>
        <v>277.66888888888889</v>
      </c>
      <c r="D414" s="26">
        <f t="shared" si="60"/>
        <v>1.0676441164936625</v>
      </c>
      <c r="E414" s="26">
        <f t="shared" si="61"/>
        <v>2.9085192895994796</v>
      </c>
      <c r="F414" s="26">
        <f t="shared" si="62"/>
        <v>0.74414863381613916</v>
      </c>
      <c r="G414" s="26">
        <f t="shared" si="63"/>
        <v>2.4991792900591343</v>
      </c>
      <c r="H414" s="26">
        <f t="shared" si="64"/>
        <v>1.7799120526387904E-2</v>
      </c>
      <c r="I414" s="27">
        <f t="shared" si="65"/>
        <v>0.84114078803843406</v>
      </c>
      <c r="J414" s="26">
        <f t="shared" si="66"/>
        <v>0.87039132601651414</v>
      </c>
      <c r="K414" s="26">
        <f t="shared" si="67"/>
        <v>0</v>
      </c>
      <c r="L414" s="25">
        <f t="shared" si="68"/>
        <v>5.9763254213188066</v>
      </c>
    </row>
    <row r="415" spans="1:12" ht="20" customHeight="1" x14ac:dyDescent="0.2">
      <c r="A415" s="99">
        <v>42875.333333333336</v>
      </c>
      <c r="B415" s="28">
        <v>41.253999999999998</v>
      </c>
      <c r="C415" s="26">
        <f t="shared" si="69"/>
        <v>278.29111111111109</v>
      </c>
      <c r="D415" s="26">
        <f t="shared" si="60"/>
        <v>2.0561937539426847</v>
      </c>
      <c r="E415" s="26">
        <f t="shared" si="61"/>
        <v>7.8161628809015671</v>
      </c>
      <c r="F415" s="26">
        <f t="shared" si="62"/>
        <v>0.88657196860934839</v>
      </c>
      <c r="G415" s="26">
        <f t="shared" si="63"/>
        <v>2.3294292897896507</v>
      </c>
      <c r="H415" s="26">
        <f t="shared" si="64"/>
        <v>1.9745651619959625E-2</v>
      </c>
      <c r="I415" s="27">
        <f t="shared" si="65"/>
        <v>0.87039132601651414</v>
      </c>
      <c r="J415" s="26">
        <f t="shared" si="66"/>
        <v>0.89891841153868701</v>
      </c>
      <c r="K415" s="26">
        <f t="shared" si="67"/>
        <v>0</v>
      </c>
      <c r="L415" s="25">
        <f t="shared" si="68"/>
        <v>5.9763254213188066</v>
      </c>
    </row>
    <row r="416" spans="1:12" ht="20" customHeight="1" x14ac:dyDescent="0.2">
      <c r="A416" s="99">
        <v>42875.375</v>
      </c>
      <c r="B416" s="28">
        <v>41.81</v>
      </c>
      <c r="C416" s="26">
        <f t="shared" si="69"/>
        <v>278.59999999999997</v>
      </c>
      <c r="D416" s="26">
        <f t="shared" si="60"/>
        <v>2.5452979181621864</v>
      </c>
      <c r="E416" s="26">
        <f t="shared" si="61"/>
        <v>12.747025090727488</v>
      </c>
      <c r="F416" s="26">
        <f t="shared" si="62"/>
        <v>0.92725698881029106</v>
      </c>
      <c r="G416" s="26">
        <f t="shared" si="63"/>
        <v>2.249755764572706</v>
      </c>
      <c r="H416" s="26">
        <f t="shared" si="64"/>
        <v>2.0786060045747037E-2</v>
      </c>
      <c r="I416" s="27">
        <f t="shared" si="65"/>
        <v>0.89891841153868701</v>
      </c>
      <c r="J416" s="26">
        <f t="shared" si="66"/>
        <v>0.92670718775699479</v>
      </c>
      <c r="K416" s="26">
        <f t="shared" si="67"/>
        <v>0</v>
      </c>
      <c r="L416" s="25">
        <f t="shared" si="68"/>
        <v>5.9763254213188066</v>
      </c>
    </row>
    <row r="417" spans="1:12" ht="20" customHeight="1" x14ac:dyDescent="0.2">
      <c r="A417" s="99">
        <v>42875.416666666664</v>
      </c>
      <c r="B417" s="28">
        <v>43.831000000000003</v>
      </c>
      <c r="C417" s="26">
        <f t="shared" si="69"/>
        <v>279.72277777777776</v>
      </c>
      <c r="D417" s="26">
        <f t="shared" si="60"/>
        <v>4.3140394954528194</v>
      </c>
      <c r="E417" s="26">
        <f t="shared" si="61"/>
        <v>74.741799117751839</v>
      </c>
      <c r="F417" s="26">
        <f t="shared" si="62"/>
        <v>0.98679725050569034</v>
      </c>
      <c r="G417" s="26">
        <f t="shared" si="63"/>
        <v>1.9837101755788478</v>
      </c>
      <c r="H417" s="26">
        <f t="shared" si="64"/>
        <v>2.5027528233388031E-2</v>
      </c>
      <c r="I417" s="27">
        <f t="shared" si="65"/>
        <v>0.92670718775699479</v>
      </c>
      <c r="J417" s="26">
        <f t="shared" si="66"/>
        <v>0.9528330631289823</v>
      </c>
      <c r="K417" s="26">
        <f t="shared" si="67"/>
        <v>0</v>
      </c>
      <c r="L417" s="25">
        <f t="shared" si="68"/>
        <v>5.9763254213188066</v>
      </c>
    </row>
    <row r="418" spans="1:12" ht="20" customHeight="1" x14ac:dyDescent="0.2">
      <c r="A418" s="99">
        <v>42875.458333333336</v>
      </c>
      <c r="B418" s="28">
        <v>46.728000000000002</v>
      </c>
      <c r="C418" s="26">
        <f t="shared" si="69"/>
        <v>281.33222222222219</v>
      </c>
      <c r="D418" s="26">
        <f t="shared" si="60"/>
        <v>6.8248168436683629</v>
      </c>
      <c r="E418" s="26">
        <f t="shared" si="61"/>
        <v>920.40781009391912</v>
      </c>
      <c r="F418" s="26">
        <f t="shared" si="62"/>
        <v>0.99891470422863238</v>
      </c>
      <c r="G418" s="26">
        <f t="shared" si="63"/>
        <v>1.6591700104697529</v>
      </c>
      <c r="H418" s="26">
        <f t="shared" si="64"/>
        <v>3.2575933344859469E-2</v>
      </c>
      <c r="I418" s="27">
        <f t="shared" si="65"/>
        <v>0.9528330631289823</v>
      </c>
      <c r="J418" s="26">
        <f t="shared" si="66"/>
        <v>0.97547190575364717</v>
      </c>
      <c r="K418" s="26">
        <f t="shared" si="67"/>
        <v>0</v>
      </c>
      <c r="L418" s="25">
        <f t="shared" si="68"/>
        <v>5.9763254213188066</v>
      </c>
    </row>
    <row r="419" spans="1:12" ht="20" customHeight="1" x14ac:dyDescent="0.2">
      <c r="A419" s="99">
        <v>42875.5</v>
      </c>
      <c r="B419" s="28">
        <v>56.75</v>
      </c>
      <c r="C419" s="26">
        <f t="shared" si="69"/>
        <v>286.89999999999998</v>
      </c>
      <c r="D419" s="26">
        <f t="shared" si="60"/>
        <v>15.293412338793972</v>
      </c>
      <c r="E419" s="26">
        <f t="shared" si="61"/>
        <v>4383737.9813409364</v>
      </c>
      <c r="F419" s="26">
        <f t="shared" si="62"/>
        <v>0.99999977188422851</v>
      </c>
      <c r="G419" s="26">
        <f t="shared" si="63"/>
        <v>0.90823188662726884</v>
      </c>
      <c r="H419" s="26">
        <f t="shared" si="64"/>
        <v>7.925424412148635E-2</v>
      </c>
      <c r="I419" s="27">
        <f t="shared" si="65"/>
        <v>0.97547190575364717</v>
      </c>
      <c r="J419" s="26">
        <f t="shared" si="66"/>
        <v>0.97034855401518083</v>
      </c>
      <c r="K419" s="26">
        <f t="shared" si="67"/>
        <v>0</v>
      </c>
      <c r="L419" s="25">
        <f t="shared" si="68"/>
        <v>5.9763254213188066</v>
      </c>
    </row>
    <row r="420" spans="1:12" ht="20" customHeight="1" x14ac:dyDescent="0.2">
      <c r="A420" s="99">
        <v>42875.541666666664</v>
      </c>
      <c r="B420" s="28">
        <v>59.164000000000001</v>
      </c>
      <c r="C420" s="26">
        <f t="shared" si="69"/>
        <v>288.24111111111108</v>
      </c>
      <c r="D420" s="26">
        <f t="shared" si="60"/>
        <v>17.284350678637054</v>
      </c>
      <c r="E420" s="26">
        <f t="shared" si="61"/>
        <v>32099489.310294002</v>
      </c>
      <c r="F420" s="26">
        <f t="shared" si="62"/>
        <v>0.99999996884685738</v>
      </c>
      <c r="G420" s="26">
        <f t="shared" si="63"/>
        <v>0.78826697430665915</v>
      </c>
      <c r="H420" s="26">
        <f t="shared" si="64"/>
        <v>9.7678588092560831E-2</v>
      </c>
      <c r="I420" s="27">
        <f t="shared" si="65"/>
        <v>0.97034855401518083</v>
      </c>
      <c r="J420" s="26">
        <f t="shared" si="66"/>
        <v>0.95340410745524418</v>
      </c>
      <c r="K420" s="26">
        <f t="shared" si="67"/>
        <v>0</v>
      </c>
      <c r="L420" s="25">
        <f t="shared" si="68"/>
        <v>5.9763254213188066</v>
      </c>
    </row>
    <row r="421" spans="1:12" ht="20" customHeight="1" x14ac:dyDescent="0.2">
      <c r="A421" s="99">
        <v>42875.583333333336</v>
      </c>
      <c r="B421" s="28">
        <v>60.024000000000001</v>
      </c>
      <c r="C421" s="26">
        <f t="shared" si="69"/>
        <v>288.71888888888884</v>
      </c>
      <c r="D421" s="26">
        <f t="shared" si="60"/>
        <v>17.989164392892672</v>
      </c>
      <c r="E421" s="26">
        <f t="shared" si="61"/>
        <v>64952344.205478765</v>
      </c>
      <c r="F421" s="26">
        <f t="shared" si="62"/>
        <v>0.99999998460409711</v>
      </c>
      <c r="G421" s="26">
        <f t="shared" si="63"/>
        <v>0.74971012708488327</v>
      </c>
      <c r="H421" s="26">
        <f t="shared" si="64"/>
        <v>0.10518053095038916</v>
      </c>
      <c r="I421" s="27">
        <f t="shared" si="65"/>
        <v>0.95340410745524418</v>
      </c>
      <c r="J421" s="26">
        <f t="shared" si="66"/>
        <v>0.93306770800905714</v>
      </c>
      <c r="K421" s="26">
        <f t="shared" si="67"/>
        <v>0</v>
      </c>
      <c r="L421" s="25">
        <f t="shared" si="68"/>
        <v>5.9763254213188066</v>
      </c>
    </row>
    <row r="422" spans="1:12" ht="20" customHeight="1" x14ac:dyDescent="0.2">
      <c r="A422" s="99">
        <v>42875.625</v>
      </c>
      <c r="B422" s="28">
        <v>64.652000000000001</v>
      </c>
      <c r="C422" s="26">
        <f t="shared" si="69"/>
        <v>291.28999999999996</v>
      </c>
      <c r="D422" s="26">
        <f t="shared" si="60"/>
        <v>21.742346115554895</v>
      </c>
      <c r="E422" s="26">
        <f t="shared" si="61"/>
        <v>2770645369.9628468</v>
      </c>
      <c r="F422" s="26">
        <f t="shared" si="62"/>
        <v>0.99999999963907327</v>
      </c>
      <c r="G422" s="26">
        <f t="shared" si="63"/>
        <v>0.57400227903308487</v>
      </c>
      <c r="H422" s="26">
        <f t="shared" si="64"/>
        <v>0.15597740875745691</v>
      </c>
      <c r="I422" s="27">
        <f t="shared" si="65"/>
        <v>0.93306770800905714</v>
      </c>
      <c r="J422" s="26">
        <f t="shared" si="66"/>
        <v>0.88121094688512336</v>
      </c>
      <c r="K422" s="26">
        <f t="shared" si="67"/>
        <v>0</v>
      </c>
      <c r="L422" s="25">
        <f t="shared" si="68"/>
        <v>5.9763254213188066</v>
      </c>
    </row>
    <row r="423" spans="1:12" ht="20" customHeight="1" x14ac:dyDescent="0.2">
      <c r="A423" s="99">
        <v>42875.666666666664</v>
      </c>
      <c r="B423" s="28">
        <v>63.968000000000004</v>
      </c>
      <c r="C423" s="26">
        <f t="shared" si="69"/>
        <v>290.90999999999997</v>
      </c>
      <c r="D423" s="26">
        <f t="shared" si="60"/>
        <v>21.191818775566283</v>
      </c>
      <c r="E423" s="26">
        <f t="shared" si="61"/>
        <v>1597680577.7874177</v>
      </c>
      <c r="F423" s="26">
        <f t="shared" si="62"/>
        <v>0.99999999937409267</v>
      </c>
      <c r="G423" s="26">
        <f t="shared" si="63"/>
        <v>0.59693336903468575</v>
      </c>
      <c r="H423" s="26">
        <f t="shared" si="64"/>
        <v>0.14721782728541311</v>
      </c>
      <c r="I423" s="27">
        <f t="shared" si="65"/>
        <v>0.88121094688512336</v>
      </c>
      <c r="J423" s="26">
        <f t="shared" si="66"/>
        <v>0.84229503761978308</v>
      </c>
      <c r="K423" s="26">
        <f t="shared" si="67"/>
        <v>0</v>
      </c>
      <c r="L423" s="25">
        <f t="shared" si="68"/>
        <v>5.9763254213188066</v>
      </c>
    </row>
    <row r="424" spans="1:12" ht="20" customHeight="1" x14ac:dyDescent="0.2">
      <c r="A424" s="99">
        <v>42875.708333333336</v>
      </c>
      <c r="B424" s="28">
        <v>51.698999999999998</v>
      </c>
      <c r="C424" s="26">
        <f t="shared" si="69"/>
        <v>284.09388888888884</v>
      </c>
      <c r="D424" s="26">
        <f t="shared" si="60"/>
        <v>11.066804597071711</v>
      </c>
      <c r="E424" s="26">
        <f t="shared" si="61"/>
        <v>64010.639907050245</v>
      </c>
      <c r="F424" s="26">
        <f t="shared" si="62"/>
        <v>0.99998437784125749</v>
      </c>
      <c r="G424" s="26">
        <f t="shared" si="63"/>
        <v>1.2268915712122272</v>
      </c>
      <c r="H424" s="26">
        <f t="shared" si="64"/>
        <v>5.0852267616348396E-2</v>
      </c>
      <c r="I424" s="27">
        <f t="shared" si="65"/>
        <v>0.84229503761978308</v>
      </c>
      <c r="J424" s="26">
        <f t="shared" si="66"/>
        <v>0.86136369226237153</v>
      </c>
      <c r="K424" s="26">
        <f t="shared" si="67"/>
        <v>0</v>
      </c>
      <c r="L424" s="25">
        <f t="shared" si="68"/>
        <v>5.9763254213188066</v>
      </c>
    </row>
    <row r="425" spans="1:12" ht="20" customHeight="1" x14ac:dyDescent="0.2">
      <c r="A425" s="99">
        <v>42875.75</v>
      </c>
      <c r="B425" s="28">
        <v>47.265999999999998</v>
      </c>
      <c r="C425" s="26">
        <f t="shared" si="69"/>
        <v>281.63111111111107</v>
      </c>
      <c r="D425" s="26">
        <f t="shared" si="60"/>
        <v>7.2879322044596684</v>
      </c>
      <c r="E425" s="26">
        <f t="shared" si="61"/>
        <v>1462.5433277215195</v>
      </c>
      <c r="F425" s="26">
        <f t="shared" si="62"/>
        <v>0.99931672675413252</v>
      </c>
      <c r="G425" s="26">
        <f t="shared" si="63"/>
        <v>1.6053873231566875</v>
      </c>
      <c r="H425" s="26">
        <f t="shared" si="64"/>
        <v>3.4198937636672498E-2</v>
      </c>
      <c r="I425" s="27">
        <f t="shared" si="65"/>
        <v>0.86136369226237153</v>
      </c>
      <c r="J425" s="26">
        <f t="shared" si="66"/>
        <v>0.88637833493493001</v>
      </c>
      <c r="K425" s="26">
        <f t="shared" si="67"/>
        <v>0</v>
      </c>
      <c r="L425" s="25">
        <f t="shared" si="68"/>
        <v>5.9763254213188066</v>
      </c>
    </row>
    <row r="426" spans="1:12" ht="20" customHeight="1" x14ac:dyDescent="0.2">
      <c r="A426" s="99">
        <v>42875.791666666664</v>
      </c>
      <c r="B426" s="28">
        <v>40.509</v>
      </c>
      <c r="C426" s="26">
        <f t="shared" si="69"/>
        <v>277.8772222222222</v>
      </c>
      <c r="D426" s="26">
        <f t="shared" si="60"/>
        <v>1.3991247133525866</v>
      </c>
      <c r="E426" s="26">
        <f t="shared" si="61"/>
        <v>4.0516520574064954</v>
      </c>
      <c r="F426" s="26">
        <f t="shared" si="62"/>
        <v>0.80204495704848733</v>
      </c>
      <c r="G426" s="26">
        <f t="shared" si="63"/>
        <v>2.4409230788384964</v>
      </c>
      <c r="H426" s="26">
        <f t="shared" si="64"/>
        <v>1.8429451234312135E-2</v>
      </c>
      <c r="I426" s="27">
        <f t="shared" si="65"/>
        <v>0.88637833493493001</v>
      </c>
      <c r="J426" s="26">
        <f t="shared" si="66"/>
        <v>0.91476535938890513</v>
      </c>
      <c r="K426" s="26">
        <f t="shared" si="67"/>
        <v>0</v>
      </c>
      <c r="L426" s="25">
        <f t="shared" si="68"/>
        <v>5.9763254213188066</v>
      </c>
    </row>
    <row r="427" spans="1:12" ht="20" customHeight="1" x14ac:dyDescent="0.2">
      <c r="A427" s="99">
        <v>42875.833333333336</v>
      </c>
      <c r="B427" s="28">
        <v>38.44</v>
      </c>
      <c r="C427" s="26">
        <f t="shared" si="69"/>
        <v>276.72777777777776</v>
      </c>
      <c r="D427" s="26">
        <f t="shared" si="60"/>
        <v>-0.43598401959409394</v>
      </c>
      <c r="E427" s="26">
        <f t="shared" si="61"/>
        <v>0.64662805923173106</v>
      </c>
      <c r="F427" s="26">
        <f t="shared" si="62"/>
        <v>0.39269831192687737</v>
      </c>
      <c r="G427" s="26">
        <f t="shared" si="63"/>
        <v>2.7813913836904787</v>
      </c>
      <c r="H427" s="26">
        <f t="shared" si="64"/>
        <v>1.5199895785530937E-2</v>
      </c>
      <c r="I427" s="27">
        <f t="shared" si="65"/>
        <v>0.91476535938890513</v>
      </c>
      <c r="J427" s="26">
        <f t="shared" si="66"/>
        <v>0.94292333912464343</v>
      </c>
      <c r="K427" s="26">
        <f t="shared" si="67"/>
        <v>0</v>
      </c>
      <c r="L427" s="25">
        <f t="shared" si="68"/>
        <v>5.9763254213188066</v>
      </c>
    </row>
    <row r="428" spans="1:12" ht="20" customHeight="1" x14ac:dyDescent="0.2">
      <c r="A428" s="99">
        <v>42875.875</v>
      </c>
      <c r="B428" s="28">
        <v>41.994</v>
      </c>
      <c r="C428" s="26">
        <f t="shared" si="69"/>
        <v>278.70222222222219</v>
      </c>
      <c r="D428" s="26">
        <f t="shared" si="60"/>
        <v>2.7069209670217007</v>
      </c>
      <c r="E428" s="26">
        <f t="shared" si="61"/>
        <v>14.983071048965527</v>
      </c>
      <c r="F428" s="26">
        <f t="shared" si="62"/>
        <v>0.93743380124280162</v>
      </c>
      <c r="G428" s="26">
        <f t="shared" si="63"/>
        <v>2.2240315483960149</v>
      </c>
      <c r="H428" s="26">
        <f t="shared" si="64"/>
        <v>2.1141771826242793E-2</v>
      </c>
      <c r="I428" s="27">
        <f t="shared" si="65"/>
        <v>0.94292333912464343</v>
      </c>
      <c r="J428" s="26">
        <f t="shared" si="66"/>
        <v>0.96972393229918952</v>
      </c>
      <c r="K428" s="26">
        <f t="shared" si="67"/>
        <v>0</v>
      </c>
      <c r="L428" s="25">
        <f t="shared" si="68"/>
        <v>5.9763254213188066</v>
      </c>
    </row>
    <row r="429" spans="1:12" ht="20" customHeight="1" x14ac:dyDescent="0.2">
      <c r="A429" s="99">
        <v>42875.916666666664</v>
      </c>
      <c r="B429" s="28">
        <v>41.81</v>
      </c>
      <c r="C429" s="26">
        <f t="shared" si="69"/>
        <v>278.59999999999997</v>
      </c>
      <c r="D429" s="26">
        <f t="shared" si="60"/>
        <v>2.5452979181621864</v>
      </c>
      <c r="E429" s="26">
        <f t="shared" si="61"/>
        <v>12.747025090727488</v>
      </c>
      <c r="F429" s="26">
        <f t="shared" si="62"/>
        <v>0.92725698881029106</v>
      </c>
      <c r="G429" s="26">
        <f t="shared" si="63"/>
        <v>2.249755764572706</v>
      </c>
      <c r="H429" s="26">
        <f t="shared" si="64"/>
        <v>2.0786060045747037E-2</v>
      </c>
      <c r="I429" s="27">
        <f t="shared" si="65"/>
        <v>0.96972393229918952</v>
      </c>
      <c r="J429" s="26">
        <f t="shared" si="66"/>
        <v>0.99605613140477889</v>
      </c>
      <c r="K429" s="26">
        <f t="shared" si="67"/>
        <v>0</v>
      </c>
      <c r="L429" s="25">
        <f t="shared" si="68"/>
        <v>5.9763254213188066</v>
      </c>
    </row>
    <row r="430" spans="1:12" ht="20" customHeight="1" x14ac:dyDescent="0.2">
      <c r="A430" s="99">
        <v>42875.958333333336</v>
      </c>
      <c r="B430" s="28">
        <v>39.384</v>
      </c>
      <c r="C430" s="26">
        <f t="shared" si="69"/>
        <v>277.2522222222222</v>
      </c>
      <c r="D430" s="26">
        <f t="shared" si="60"/>
        <v>0.40318843251428366</v>
      </c>
      <c r="E430" s="26">
        <f t="shared" si="61"/>
        <v>1.4965888710995314</v>
      </c>
      <c r="F430" s="26">
        <f t="shared" si="62"/>
        <v>0.59945347366721768</v>
      </c>
      <c r="G430" s="26">
        <f t="shared" si="63"/>
        <v>2.6201746168060343</v>
      </c>
      <c r="H430" s="26">
        <f t="shared" si="64"/>
        <v>1.659979340979402E-2</v>
      </c>
      <c r="I430" s="27">
        <f t="shared" si="65"/>
        <v>0.99605613140477889</v>
      </c>
      <c r="J430" s="26">
        <f t="shared" si="66"/>
        <v>1.0227936302925538</v>
      </c>
      <c r="K430" s="26">
        <f t="shared" si="67"/>
        <v>0.61311719452357538</v>
      </c>
      <c r="L430" s="25">
        <f t="shared" si="68"/>
        <v>6.5894426158423816</v>
      </c>
    </row>
    <row r="431" spans="1:12" ht="20" customHeight="1" x14ac:dyDescent="0.2">
      <c r="A431" s="99">
        <v>42876</v>
      </c>
      <c r="B431" s="28">
        <v>39.573</v>
      </c>
      <c r="C431" s="26">
        <f t="shared" si="69"/>
        <v>277.35722222222222</v>
      </c>
      <c r="D431" s="26">
        <f t="shared" si="60"/>
        <v>0.57081942060278823</v>
      </c>
      <c r="E431" s="26">
        <f t="shared" si="61"/>
        <v>1.7697165997006605</v>
      </c>
      <c r="F431" s="26">
        <f t="shared" si="62"/>
        <v>0.6389522306693487</v>
      </c>
      <c r="G431" s="26">
        <f t="shared" si="63"/>
        <v>2.5891078987774012</v>
      </c>
      <c r="H431" s="26">
        <f t="shared" si="64"/>
        <v>1.6894518510307557E-2</v>
      </c>
      <c r="I431" s="27">
        <f t="shared" si="65"/>
        <v>0.40967643576897839</v>
      </c>
      <c r="J431" s="26">
        <f t="shared" si="66"/>
        <v>0.44618759332095248</v>
      </c>
      <c r="K431" s="26">
        <f t="shared" si="67"/>
        <v>0</v>
      </c>
      <c r="L431" s="25">
        <f t="shared" si="68"/>
        <v>6.5894426158423816</v>
      </c>
    </row>
    <row r="432" spans="1:12" ht="20" customHeight="1" x14ac:dyDescent="0.2">
      <c r="A432" s="99">
        <v>42876.041666666664</v>
      </c>
      <c r="B432" s="28">
        <v>38.817999999999998</v>
      </c>
      <c r="C432" s="26">
        <f t="shared" si="69"/>
        <v>276.93777777777774</v>
      </c>
      <c r="D432" s="26">
        <f t="shared" si="60"/>
        <v>-9.9577923641151728E-2</v>
      </c>
      <c r="E432" s="26">
        <f t="shared" si="61"/>
        <v>0.90521940912774745</v>
      </c>
      <c r="F432" s="26">
        <f t="shared" si="62"/>
        <v>0.47512606936026197</v>
      </c>
      <c r="G432" s="26">
        <f t="shared" si="63"/>
        <v>2.7156048701598436</v>
      </c>
      <c r="H432" s="26">
        <f t="shared" si="64"/>
        <v>1.5746319100492137E-2</v>
      </c>
      <c r="I432" s="27">
        <f t="shared" si="65"/>
        <v>0.44618759332095248</v>
      </c>
      <c r="J432" s="26">
        <f t="shared" si="66"/>
        <v>0.48164268575693869</v>
      </c>
      <c r="K432" s="26">
        <f t="shared" si="67"/>
        <v>0</v>
      </c>
      <c r="L432" s="25">
        <f t="shared" si="68"/>
        <v>6.5894426158423816</v>
      </c>
    </row>
    <row r="433" spans="1:12" ht="20" customHeight="1" x14ac:dyDescent="0.2">
      <c r="A433" s="99">
        <v>42876.083333333336</v>
      </c>
      <c r="B433" s="28">
        <v>36.338000000000001</v>
      </c>
      <c r="C433" s="26">
        <f t="shared" si="69"/>
        <v>275.56</v>
      </c>
      <c r="D433" s="26">
        <f t="shared" si="60"/>
        <v>-2.3160400638699343</v>
      </c>
      <c r="E433" s="26">
        <f t="shared" si="61"/>
        <v>9.8663514263377633E-2</v>
      </c>
      <c r="F433" s="26">
        <f t="shared" si="62"/>
        <v>8.9803213615889207E-2</v>
      </c>
      <c r="G433" s="26">
        <f t="shared" si="63"/>
        <v>3.1795017279800675</v>
      </c>
      <c r="H433" s="26">
        <f t="shared" si="64"/>
        <v>1.2477266295697084E-2</v>
      </c>
      <c r="I433" s="27">
        <f t="shared" si="65"/>
        <v>0.48164268575693869</v>
      </c>
      <c r="J433" s="26">
        <f t="shared" si="66"/>
        <v>0.51509545788303912</v>
      </c>
      <c r="K433" s="26">
        <f t="shared" si="67"/>
        <v>0</v>
      </c>
      <c r="L433" s="25">
        <f t="shared" si="68"/>
        <v>6.5894426158423816</v>
      </c>
    </row>
    <row r="434" spans="1:12" ht="20" customHeight="1" x14ac:dyDescent="0.2">
      <c r="A434" s="99">
        <v>42876.125</v>
      </c>
      <c r="B434" s="28">
        <v>38.25</v>
      </c>
      <c r="C434" s="26">
        <f t="shared" si="69"/>
        <v>276.62222222222221</v>
      </c>
      <c r="D434" s="26">
        <f t="shared" si="60"/>
        <v>-0.60526992287920378</v>
      </c>
      <c r="E434" s="26">
        <f t="shared" si="61"/>
        <v>0.54592704854946528</v>
      </c>
      <c r="F434" s="26">
        <f t="shared" si="62"/>
        <v>0.35313894602058071</v>
      </c>
      <c r="G434" s="26">
        <f t="shared" si="63"/>
        <v>2.8150967803249034</v>
      </c>
      <c r="H434" s="26">
        <f t="shared" si="64"/>
        <v>1.4932138812732849E-2</v>
      </c>
      <c r="I434" s="27">
        <f t="shared" si="65"/>
        <v>0.51509545788303912</v>
      </c>
      <c r="J434" s="26">
        <f t="shared" si="66"/>
        <v>0.54918425418762729</v>
      </c>
      <c r="K434" s="26">
        <f t="shared" si="67"/>
        <v>0</v>
      </c>
      <c r="L434" s="25">
        <f t="shared" si="68"/>
        <v>6.5894426158423816</v>
      </c>
    </row>
    <row r="435" spans="1:12" ht="20" customHeight="1" x14ac:dyDescent="0.2">
      <c r="A435" s="99">
        <v>42876.166666666664</v>
      </c>
      <c r="B435" s="28">
        <v>38.44</v>
      </c>
      <c r="C435" s="26">
        <f t="shared" si="69"/>
        <v>276.72777777777776</v>
      </c>
      <c r="D435" s="26">
        <f t="shared" si="60"/>
        <v>-0.43598401959409394</v>
      </c>
      <c r="E435" s="26">
        <f t="shared" si="61"/>
        <v>0.64662805923173106</v>
      </c>
      <c r="F435" s="26">
        <f t="shared" si="62"/>
        <v>0.39269831192687737</v>
      </c>
      <c r="G435" s="26">
        <f t="shared" si="63"/>
        <v>2.7813913836904787</v>
      </c>
      <c r="H435" s="26">
        <f t="shared" si="64"/>
        <v>1.5199895785530937E-2</v>
      </c>
      <c r="I435" s="27">
        <f t="shared" si="65"/>
        <v>0.54918425418762729</v>
      </c>
      <c r="J435" s="26">
        <f t="shared" si="66"/>
        <v>0.58285701043350135</v>
      </c>
      <c r="K435" s="26">
        <f t="shared" si="67"/>
        <v>0</v>
      </c>
      <c r="L435" s="25">
        <f t="shared" si="68"/>
        <v>6.5894426158423816</v>
      </c>
    </row>
    <row r="436" spans="1:12" ht="20" customHeight="1" x14ac:dyDescent="0.2">
      <c r="A436" s="99">
        <v>42876.208333333336</v>
      </c>
      <c r="B436" s="28">
        <v>39.76</v>
      </c>
      <c r="C436" s="26">
        <f t="shared" si="69"/>
        <v>277.46111111111111</v>
      </c>
      <c r="D436" s="26">
        <f t="shared" si="60"/>
        <v>0.73655166890254486</v>
      </c>
      <c r="E436" s="26">
        <f t="shared" si="61"/>
        <v>2.0887204819415204</v>
      </c>
      <c r="F436" s="26">
        <f t="shared" si="62"/>
        <v>0.67624134140768344</v>
      </c>
      <c r="G436" s="26">
        <f t="shared" si="63"/>
        <v>2.5587552017826849</v>
      </c>
      <c r="H436" s="26">
        <f t="shared" si="64"/>
        <v>1.7191049143274691E-2</v>
      </c>
      <c r="I436" s="27">
        <f t="shared" si="65"/>
        <v>0.58285701043350135</v>
      </c>
      <c r="J436" s="26">
        <f t="shared" si="66"/>
        <v>0.61653446853090021</v>
      </c>
      <c r="K436" s="26">
        <f t="shared" si="67"/>
        <v>0</v>
      </c>
      <c r="L436" s="25">
        <f t="shared" si="68"/>
        <v>6.5894426158423816</v>
      </c>
    </row>
    <row r="437" spans="1:12" ht="20" customHeight="1" x14ac:dyDescent="0.2">
      <c r="A437" s="99">
        <v>42876.25</v>
      </c>
      <c r="B437" s="28">
        <v>38.25</v>
      </c>
      <c r="C437" s="26">
        <f t="shared" si="69"/>
        <v>276.62222222222221</v>
      </c>
      <c r="D437" s="26">
        <f t="shared" si="60"/>
        <v>-0.60526992287920378</v>
      </c>
      <c r="E437" s="26">
        <f t="shared" si="61"/>
        <v>0.54592704854946528</v>
      </c>
      <c r="F437" s="26">
        <f t="shared" si="62"/>
        <v>0.35313894602058071</v>
      </c>
      <c r="G437" s="26">
        <f t="shared" si="63"/>
        <v>2.8150967803249034</v>
      </c>
      <c r="H437" s="26">
        <f t="shared" si="64"/>
        <v>1.4932138812732849E-2</v>
      </c>
      <c r="I437" s="27">
        <f t="shared" si="65"/>
        <v>0.61653446853090021</v>
      </c>
      <c r="J437" s="26">
        <f t="shared" si="66"/>
        <v>0.6491198162341445</v>
      </c>
      <c r="K437" s="26">
        <f t="shared" si="67"/>
        <v>0</v>
      </c>
      <c r="L437" s="25">
        <f t="shared" si="68"/>
        <v>6.5894426158423816</v>
      </c>
    </row>
    <row r="438" spans="1:12" ht="20" customHeight="1" x14ac:dyDescent="0.2">
      <c r="A438" s="99">
        <v>42876.291666666664</v>
      </c>
      <c r="B438" s="28">
        <v>39.76</v>
      </c>
      <c r="C438" s="26">
        <f t="shared" si="69"/>
        <v>277.46111111111111</v>
      </c>
      <c r="D438" s="26">
        <f t="shared" si="60"/>
        <v>0.73655166890254486</v>
      </c>
      <c r="E438" s="26">
        <f t="shared" si="61"/>
        <v>2.0887204819415204</v>
      </c>
      <c r="F438" s="26">
        <f t="shared" si="62"/>
        <v>0.67624134140768344</v>
      </c>
      <c r="G438" s="26">
        <f t="shared" si="63"/>
        <v>2.5587552017826849</v>
      </c>
      <c r="H438" s="26">
        <f t="shared" si="64"/>
        <v>1.7191049143274691E-2</v>
      </c>
      <c r="I438" s="27">
        <f t="shared" si="65"/>
        <v>0.6491198162341445</v>
      </c>
      <c r="J438" s="26">
        <f t="shared" si="66"/>
        <v>0.68166788270826184</v>
      </c>
      <c r="K438" s="26">
        <f t="shared" si="67"/>
        <v>0</v>
      </c>
      <c r="L438" s="25">
        <f t="shared" si="68"/>
        <v>6.5894426158423816</v>
      </c>
    </row>
    <row r="439" spans="1:12" ht="20" customHeight="1" x14ac:dyDescent="0.2">
      <c r="A439" s="99">
        <v>42876.333333333336</v>
      </c>
      <c r="B439" s="28">
        <v>41.81</v>
      </c>
      <c r="C439" s="26">
        <f t="shared" si="69"/>
        <v>278.59999999999997</v>
      </c>
      <c r="D439" s="26">
        <f t="shared" si="60"/>
        <v>2.5452979181621864</v>
      </c>
      <c r="E439" s="26">
        <f t="shared" si="61"/>
        <v>12.747025090727488</v>
      </c>
      <c r="F439" s="26">
        <f t="shared" si="62"/>
        <v>0.92725698881029106</v>
      </c>
      <c r="G439" s="26">
        <f t="shared" si="63"/>
        <v>2.249755764572706</v>
      </c>
      <c r="H439" s="26">
        <f t="shared" si="64"/>
        <v>2.0786060045747037E-2</v>
      </c>
      <c r="I439" s="27">
        <f t="shared" si="65"/>
        <v>0.68166788270826184</v>
      </c>
      <c r="J439" s="26">
        <f t="shared" si="66"/>
        <v>0.71392583229923212</v>
      </c>
      <c r="K439" s="26">
        <f t="shared" si="67"/>
        <v>0</v>
      </c>
      <c r="L439" s="25">
        <f t="shared" si="68"/>
        <v>6.5894426158423816</v>
      </c>
    </row>
    <row r="440" spans="1:12" ht="20" customHeight="1" x14ac:dyDescent="0.2">
      <c r="A440" s="99">
        <v>42876.375</v>
      </c>
      <c r="B440" s="28">
        <v>46.188000000000002</v>
      </c>
      <c r="C440" s="26">
        <f t="shared" si="69"/>
        <v>281.03222222222217</v>
      </c>
      <c r="D440" s="26">
        <f t="shared" si="60"/>
        <v>6.3589892815769691</v>
      </c>
      <c r="E440" s="26">
        <f t="shared" si="61"/>
        <v>577.66220740307028</v>
      </c>
      <c r="F440" s="26">
        <f t="shared" si="62"/>
        <v>0.99827187608382473</v>
      </c>
      <c r="G440" s="26">
        <f t="shared" si="63"/>
        <v>1.7150854432033658</v>
      </c>
      <c r="H440" s="26">
        <f t="shared" si="64"/>
        <v>3.1021118827494649E-2</v>
      </c>
      <c r="I440" s="27">
        <f t="shared" si="65"/>
        <v>0.71392583229923212</v>
      </c>
      <c r="J440" s="26">
        <f t="shared" si="66"/>
        <v>0.74450615339454407</v>
      </c>
      <c r="K440" s="26">
        <f t="shared" si="67"/>
        <v>0</v>
      </c>
      <c r="L440" s="25">
        <f t="shared" si="68"/>
        <v>6.5894426158423816</v>
      </c>
    </row>
    <row r="441" spans="1:12" ht="20" customHeight="1" x14ac:dyDescent="0.2">
      <c r="A441" s="99">
        <v>42876.416666666664</v>
      </c>
      <c r="B441" s="28">
        <v>58.82</v>
      </c>
      <c r="C441" s="26">
        <f t="shared" si="69"/>
        <v>288.04999999999995</v>
      </c>
      <c r="D441" s="26">
        <f t="shared" si="60"/>
        <v>17.001770525950292</v>
      </c>
      <c r="E441" s="26">
        <f t="shared" si="61"/>
        <v>24197757.606623217</v>
      </c>
      <c r="F441" s="26">
        <f t="shared" si="62"/>
        <v>0.99999995867385838</v>
      </c>
      <c r="G441" s="26">
        <f t="shared" si="63"/>
        <v>0.80427680401597501</v>
      </c>
      <c r="H441" s="26">
        <f t="shared" si="64"/>
        <v>9.4823314048804022E-2</v>
      </c>
      <c r="I441" s="27">
        <f t="shared" si="65"/>
        <v>0.74450615339454407</v>
      </c>
      <c r="J441" s="26">
        <f t="shared" si="66"/>
        <v>0.74991338766186666</v>
      </c>
      <c r="K441" s="26">
        <f t="shared" si="67"/>
        <v>0</v>
      </c>
      <c r="L441" s="25">
        <f t="shared" si="68"/>
        <v>6.5894426158423816</v>
      </c>
    </row>
    <row r="442" spans="1:12" ht="20" customHeight="1" x14ac:dyDescent="0.2">
      <c r="A442" s="99">
        <v>42876.458333333336</v>
      </c>
      <c r="B442" s="28">
        <v>59.850999999999999</v>
      </c>
      <c r="C442" s="26">
        <f t="shared" si="69"/>
        <v>288.62277777777774</v>
      </c>
      <c r="D442" s="26">
        <f t="shared" si="60"/>
        <v>17.847569588139795</v>
      </c>
      <c r="E442" s="26">
        <f t="shared" si="61"/>
        <v>56376873.505012549</v>
      </c>
      <c r="F442" s="26">
        <f t="shared" si="62"/>
        <v>0.99999998226223064</v>
      </c>
      <c r="G442" s="26">
        <f t="shared" si="63"/>
        <v>0.75730164460011584</v>
      </c>
      <c r="H442" s="26">
        <f t="shared" si="64"/>
        <v>0.10362853125213434</v>
      </c>
      <c r="I442" s="27">
        <f t="shared" si="65"/>
        <v>0.74991338766186666</v>
      </c>
      <c r="J442" s="26">
        <f t="shared" si="66"/>
        <v>0.75064068666532702</v>
      </c>
      <c r="K442" s="26">
        <f t="shared" si="67"/>
        <v>0</v>
      </c>
      <c r="L442" s="25">
        <f t="shared" si="68"/>
        <v>6.5894426158423816</v>
      </c>
    </row>
    <row r="443" spans="1:12" ht="20" customHeight="1" x14ac:dyDescent="0.2">
      <c r="A443" s="99">
        <v>42876.5</v>
      </c>
      <c r="B443" s="28">
        <v>64.31</v>
      </c>
      <c r="C443" s="26">
        <f t="shared" si="69"/>
        <v>291.09999999999997</v>
      </c>
      <c r="D443" s="26">
        <f t="shared" si="60"/>
        <v>21.467262109240764</v>
      </c>
      <c r="E443" s="26">
        <f t="shared" si="61"/>
        <v>2104328202.0847347</v>
      </c>
      <c r="F443" s="26">
        <f t="shared" si="62"/>
        <v>0.99999999952478891</v>
      </c>
      <c r="G443" s="26">
        <f t="shared" si="63"/>
        <v>0.58534806216944746</v>
      </c>
      <c r="H443" s="26">
        <f t="shared" si="64"/>
        <v>0.15153719508235153</v>
      </c>
      <c r="I443" s="27">
        <f t="shared" si="65"/>
        <v>0.75064068666532702</v>
      </c>
      <c r="J443" s="26">
        <f t="shared" si="66"/>
        <v>0.72739821580360542</v>
      </c>
      <c r="K443" s="26">
        <f t="shared" si="67"/>
        <v>0</v>
      </c>
      <c r="L443" s="25">
        <f t="shared" si="68"/>
        <v>6.5894426158423816</v>
      </c>
    </row>
    <row r="444" spans="1:12" ht="20" customHeight="1" x14ac:dyDescent="0.2">
      <c r="A444" s="99">
        <v>42876.541666666664</v>
      </c>
      <c r="B444" s="28">
        <v>65.167000000000002</v>
      </c>
      <c r="C444" s="26">
        <f t="shared" si="69"/>
        <v>291.57611111111112</v>
      </c>
      <c r="D444" s="26">
        <f t="shared" si="60"/>
        <v>22.155904404605632</v>
      </c>
      <c r="E444" s="26">
        <f t="shared" si="61"/>
        <v>4189739531.4047465</v>
      </c>
      <c r="F444" s="26">
        <f t="shared" si="62"/>
        <v>0.9999999997613217</v>
      </c>
      <c r="G444" s="26">
        <f t="shared" si="63"/>
        <v>0.55735763587257547</v>
      </c>
      <c r="H444" s="26">
        <f t="shared" si="64"/>
        <v>0.16289880325104752</v>
      </c>
      <c r="I444" s="27">
        <f t="shared" si="65"/>
        <v>0.72739821580360542</v>
      </c>
      <c r="J444" s="26">
        <f t="shared" si="66"/>
        <v>0.70183723438077728</v>
      </c>
      <c r="K444" s="26">
        <f t="shared" si="67"/>
        <v>0</v>
      </c>
      <c r="L444" s="25">
        <f t="shared" si="68"/>
        <v>6.5894426158423816</v>
      </c>
    </row>
    <row r="445" spans="1:12" ht="20" customHeight="1" x14ac:dyDescent="0.2">
      <c r="A445" s="99">
        <v>42876.583333333336</v>
      </c>
      <c r="B445" s="28">
        <v>65.167000000000002</v>
      </c>
      <c r="C445" s="26">
        <f t="shared" si="69"/>
        <v>291.57611111111112</v>
      </c>
      <c r="D445" s="26">
        <f t="shared" si="60"/>
        <v>22.155904404605632</v>
      </c>
      <c r="E445" s="26">
        <f t="shared" si="61"/>
        <v>4189739531.4047465</v>
      </c>
      <c r="F445" s="26">
        <f t="shared" si="62"/>
        <v>0.9999999997613217</v>
      </c>
      <c r="G445" s="26">
        <f t="shared" si="63"/>
        <v>0.55735763587257547</v>
      </c>
      <c r="H445" s="26">
        <f t="shared" si="64"/>
        <v>0.16289880325104752</v>
      </c>
      <c r="I445" s="27">
        <f t="shared" si="65"/>
        <v>0.70183723438077728</v>
      </c>
      <c r="J445" s="26">
        <f t="shared" si="66"/>
        <v>0.68011865205799438</v>
      </c>
      <c r="K445" s="26">
        <f t="shared" si="67"/>
        <v>0</v>
      </c>
      <c r="L445" s="25">
        <f t="shared" si="68"/>
        <v>6.5894426158423816</v>
      </c>
    </row>
    <row r="446" spans="1:12" ht="20" customHeight="1" x14ac:dyDescent="0.2">
      <c r="A446" s="99">
        <v>42876.625</v>
      </c>
      <c r="B446" s="28">
        <v>60.024000000000001</v>
      </c>
      <c r="C446" s="26">
        <f t="shared" si="69"/>
        <v>288.71888888888884</v>
      </c>
      <c r="D446" s="26">
        <f t="shared" si="60"/>
        <v>17.989164392892672</v>
      </c>
      <c r="E446" s="26">
        <f t="shared" si="61"/>
        <v>64952344.205478765</v>
      </c>
      <c r="F446" s="26">
        <f t="shared" si="62"/>
        <v>0.99999998460409711</v>
      </c>
      <c r="G446" s="26">
        <f t="shared" si="63"/>
        <v>0.74971012708488327</v>
      </c>
      <c r="H446" s="26">
        <f t="shared" si="64"/>
        <v>0.10518053095038916</v>
      </c>
      <c r="I446" s="27">
        <f t="shared" si="65"/>
        <v>0.68011865205799438</v>
      </c>
      <c r="J446" s="26">
        <f t="shared" si="66"/>
        <v>0.68706652568500548</v>
      </c>
      <c r="K446" s="26">
        <f t="shared" si="67"/>
        <v>0</v>
      </c>
      <c r="L446" s="25">
        <f t="shared" si="68"/>
        <v>6.5894426158423816</v>
      </c>
    </row>
    <row r="447" spans="1:12" ht="20" customHeight="1" x14ac:dyDescent="0.2">
      <c r="A447" s="99">
        <v>42876.666666666664</v>
      </c>
      <c r="B447" s="28">
        <v>57.613999999999997</v>
      </c>
      <c r="C447" s="26">
        <f t="shared" si="69"/>
        <v>287.38</v>
      </c>
      <c r="D447" s="26">
        <f t="shared" si="60"/>
        <v>16.008128610202515</v>
      </c>
      <c r="E447" s="26">
        <f t="shared" si="61"/>
        <v>8958636.6179913506</v>
      </c>
      <c r="F447" s="26">
        <f t="shared" si="62"/>
        <v>0.99999988837588449</v>
      </c>
      <c r="G447" s="26">
        <f t="shared" si="63"/>
        <v>0.86319871481544219</v>
      </c>
      <c r="H447" s="26">
        <f t="shared" si="64"/>
        <v>8.542992416056433E-2</v>
      </c>
      <c r="I447" s="27">
        <f t="shared" si="65"/>
        <v>0.68706652568500548</v>
      </c>
      <c r="J447" s="26">
        <f t="shared" si="66"/>
        <v>0.70148867342137855</v>
      </c>
      <c r="K447" s="26">
        <f t="shared" si="67"/>
        <v>0</v>
      </c>
      <c r="L447" s="25">
        <f t="shared" si="68"/>
        <v>6.5894426158423816</v>
      </c>
    </row>
    <row r="448" spans="1:12" ht="20" customHeight="1" x14ac:dyDescent="0.2">
      <c r="A448" s="99">
        <v>42876.708333333336</v>
      </c>
      <c r="B448" s="28">
        <v>54.841999999999999</v>
      </c>
      <c r="C448" s="26">
        <f t="shared" si="69"/>
        <v>285.83999999999997</v>
      </c>
      <c r="D448" s="26">
        <f t="shared" si="60"/>
        <v>13.706577106073292</v>
      </c>
      <c r="E448" s="26">
        <f t="shared" si="61"/>
        <v>896790.09519751556</v>
      </c>
      <c r="F448" s="26">
        <f t="shared" si="62"/>
        <v>0.99999888491310251</v>
      </c>
      <c r="G448" s="26">
        <f t="shared" si="63"/>
        <v>1.0167933074491753</v>
      </c>
      <c r="H448" s="26">
        <f t="shared" si="64"/>
        <v>6.7092004382556816E-2</v>
      </c>
      <c r="I448" s="27">
        <f t="shared" si="65"/>
        <v>0.70148867342137855</v>
      </c>
      <c r="J448" s="26">
        <f t="shared" si="66"/>
        <v>0.72194905495847017</v>
      </c>
      <c r="K448" s="26">
        <f t="shared" si="67"/>
        <v>0</v>
      </c>
      <c r="L448" s="25">
        <f t="shared" si="68"/>
        <v>6.5894426158423816</v>
      </c>
    </row>
    <row r="449" spans="1:12" ht="20" customHeight="1" x14ac:dyDescent="0.2">
      <c r="A449" s="99">
        <v>42876.75</v>
      </c>
      <c r="B449" s="28">
        <v>51.698999999999998</v>
      </c>
      <c r="C449" s="26">
        <f t="shared" si="69"/>
        <v>284.09388888888884</v>
      </c>
      <c r="D449" s="26">
        <f t="shared" si="60"/>
        <v>11.066804597071711</v>
      </c>
      <c r="E449" s="26">
        <f t="shared" si="61"/>
        <v>64010.639907050245</v>
      </c>
      <c r="F449" s="26">
        <f t="shared" si="62"/>
        <v>0.99998437784125749</v>
      </c>
      <c r="G449" s="26">
        <f t="shared" si="63"/>
        <v>1.2268915712122272</v>
      </c>
      <c r="H449" s="26">
        <f t="shared" si="64"/>
        <v>5.0852267616348396E-2</v>
      </c>
      <c r="I449" s="27">
        <f t="shared" si="65"/>
        <v>0.72194905495847017</v>
      </c>
      <c r="J449" s="26">
        <f t="shared" si="66"/>
        <v>0.7469845756036092</v>
      </c>
      <c r="K449" s="26">
        <f t="shared" si="67"/>
        <v>0</v>
      </c>
      <c r="L449" s="25">
        <f t="shared" si="68"/>
        <v>6.5894426158423816</v>
      </c>
    </row>
    <row r="450" spans="1:12" ht="20" customHeight="1" x14ac:dyDescent="0.2">
      <c r="A450" s="99">
        <v>42876.791666666664</v>
      </c>
      <c r="B450" s="28">
        <v>50.113</v>
      </c>
      <c r="C450" s="26">
        <f t="shared" si="69"/>
        <v>283.21277777777777</v>
      </c>
      <c r="D450" s="26">
        <f t="shared" si="60"/>
        <v>9.7223830531814475</v>
      </c>
      <c r="E450" s="26">
        <f t="shared" si="61"/>
        <v>16686.963305903791</v>
      </c>
      <c r="F450" s="26">
        <f t="shared" si="62"/>
        <v>0.99994007657006012</v>
      </c>
      <c r="G450" s="26">
        <f t="shared" si="63"/>
        <v>1.3500539298047018</v>
      </c>
      <c r="H450" s="26">
        <f t="shared" si="64"/>
        <v>4.4158205454051455E-2</v>
      </c>
      <c r="I450" s="27">
        <f t="shared" si="65"/>
        <v>0.7469845756036092</v>
      </c>
      <c r="J450" s="26">
        <f t="shared" si="66"/>
        <v>0.77303561933652198</v>
      </c>
      <c r="K450" s="26">
        <f t="shared" si="67"/>
        <v>0</v>
      </c>
      <c r="L450" s="25">
        <f t="shared" si="68"/>
        <v>6.5894426158423816</v>
      </c>
    </row>
    <row r="451" spans="1:12" ht="20" customHeight="1" x14ac:dyDescent="0.2">
      <c r="A451" s="99">
        <v>42876.833333333336</v>
      </c>
      <c r="B451" s="28">
        <v>49.404000000000003</v>
      </c>
      <c r="C451" s="26">
        <f t="shared" si="69"/>
        <v>282.81888888888886</v>
      </c>
      <c r="D451" s="26">
        <f t="shared" si="60"/>
        <v>9.1186680129018196</v>
      </c>
      <c r="E451" s="26">
        <f t="shared" si="61"/>
        <v>9124.0404148250727</v>
      </c>
      <c r="F451" s="26">
        <f t="shared" si="62"/>
        <v>0.99989041144427426</v>
      </c>
      <c r="G451" s="26">
        <f t="shared" si="63"/>
        <v>1.409311347689665</v>
      </c>
      <c r="H451" s="26">
        <f t="shared" si="64"/>
        <v>4.1446229265356939E-2</v>
      </c>
      <c r="I451" s="27">
        <f t="shared" si="65"/>
        <v>0.77303561933652198</v>
      </c>
      <c r="J451" s="26">
        <f t="shared" si="66"/>
        <v>0.79886782748609608</v>
      </c>
      <c r="K451" s="26">
        <f t="shared" si="67"/>
        <v>0</v>
      </c>
      <c r="L451" s="25">
        <f t="shared" si="68"/>
        <v>6.5894426158423816</v>
      </c>
    </row>
    <row r="452" spans="1:12" ht="20" customHeight="1" x14ac:dyDescent="0.2">
      <c r="A452" s="99">
        <v>42876.875</v>
      </c>
      <c r="B452" s="28">
        <v>48.517000000000003</v>
      </c>
      <c r="C452" s="26">
        <f t="shared" si="69"/>
        <v>282.32611111111112</v>
      </c>
      <c r="D452" s="26">
        <f t="shared" si="60"/>
        <v>8.3610135639046366</v>
      </c>
      <c r="E452" s="26">
        <f t="shared" si="61"/>
        <v>4277.027611022766</v>
      </c>
      <c r="F452" s="26">
        <f t="shared" si="62"/>
        <v>0.99976624741798692</v>
      </c>
      <c r="G452" s="26">
        <f t="shared" si="63"/>
        <v>1.4873725852503161</v>
      </c>
      <c r="H452" s="26">
        <f t="shared" si="64"/>
        <v>3.8277165157258805E-2</v>
      </c>
      <c r="I452" s="27">
        <f t="shared" si="65"/>
        <v>0.79886782748609608</v>
      </c>
      <c r="J452" s="26">
        <f t="shared" si="66"/>
        <v>0.82472383368583957</v>
      </c>
      <c r="K452" s="26">
        <f t="shared" si="67"/>
        <v>0</v>
      </c>
      <c r="L452" s="25">
        <f t="shared" si="68"/>
        <v>6.5894426158423816</v>
      </c>
    </row>
    <row r="453" spans="1:12" ht="20" customHeight="1" x14ac:dyDescent="0.2">
      <c r="A453" s="99">
        <v>42876.916666666664</v>
      </c>
      <c r="B453" s="28">
        <v>48.517000000000003</v>
      </c>
      <c r="C453" s="26">
        <f t="shared" si="69"/>
        <v>282.32611111111112</v>
      </c>
      <c r="D453" s="26">
        <f t="shared" si="60"/>
        <v>8.3610135639046366</v>
      </c>
      <c r="E453" s="26">
        <f t="shared" si="61"/>
        <v>4277.027611022766</v>
      </c>
      <c r="F453" s="26">
        <f t="shared" si="62"/>
        <v>0.99976624741798692</v>
      </c>
      <c r="G453" s="26">
        <f t="shared" si="63"/>
        <v>1.4873725852503161</v>
      </c>
      <c r="H453" s="26">
        <f t="shared" si="64"/>
        <v>3.8277165157258805E-2</v>
      </c>
      <c r="I453" s="27">
        <f t="shared" si="65"/>
        <v>0.82472383368583957</v>
      </c>
      <c r="J453" s="26">
        <f t="shared" si="66"/>
        <v>0.8496088472394725</v>
      </c>
      <c r="K453" s="26">
        <f t="shared" si="67"/>
        <v>0</v>
      </c>
      <c r="L453" s="25">
        <f t="shared" si="68"/>
        <v>6.5894426158423816</v>
      </c>
    </row>
    <row r="454" spans="1:12" ht="20" customHeight="1" x14ac:dyDescent="0.2">
      <c r="A454" s="99">
        <v>42876.958333333336</v>
      </c>
      <c r="B454" s="28">
        <v>47.445999999999998</v>
      </c>
      <c r="C454" s="26">
        <f t="shared" si="69"/>
        <v>281.73111111111109</v>
      </c>
      <c r="D454" s="26">
        <f t="shared" si="60"/>
        <v>7.4426584844492849</v>
      </c>
      <c r="E454" s="26">
        <f t="shared" si="61"/>
        <v>1707.2829785976717</v>
      </c>
      <c r="F454" s="26">
        <f t="shared" si="62"/>
        <v>0.99941461689162248</v>
      </c>
      <c r="G454" s="26">
        <f t="shared" si="63"/>
        <v>1.5878099587368359</v>
      </c>
      <c r="H454" s="26">
        <f t="shared" si="64"/>
        <v>3.475900699257059E-2</v>
      </c>
      <c r="I454" s="27">
        <f t="shared" si="65"/>
        <v>0.8496088472394725</v>
      </c>
      <c r="J454" s="26">
        <f t="shared" si="66"/>
        <v>0.87482716402219463</v>
      </c>
      <c r="K454" s="26">
        <f t="shared" si="67"/>
        <v>0</v>
      </c>
      <c r="L454" s="25">
        <f t="shared" si="68"/>
        <v>6.5894426158423816</v>
      </c>
    </row>
    <row r="455" spans="1:12" ht="20" customHeight="1" x14ac:dyDescent="0.2">
      <c r="A455" s="99">
        <v>42877</v>
      </c>
      <c r="B455" s="28">
        <v>47.088000000000001</v>
      </c>
      <c r="C455" s="26">
        <f t="shared" si="69"/>
        <v>281.53222222222217</v>
      </c>
      <c r="D455" s="26">
        <f t="shared" si="60"/>
        <v>7.1348170132488535</v>
      </c>
      <c r="E455" s="26">
        <f t="shared" si="61"/>
        <v>1254.9073363332332</v>
      </c>
      <c r="F455" s="26">
        <f t="shared" si="62"/>
        <v>0.99920376291222279</v>
      </c>
      <c r="G455" s="26">
        <f t="shared" si="63"/>
        <v>1.6229732119818006</v>
      </c>
      <c r="H455" s="26">
        <f t="shared" si="64"/>
        <v>3.3653584403621373E-2</v>
      </c>
      <c r="I455" s="27">
        <f t="shared" si="65"/>
        <v>0.87482716402219463</v>
      </c>
      <c r="J455" s="26">
        <f t="shared" si="66"/>
        <v>0.89958601150799755</v>
      </c>
      <c r="K455" s="26">
        <f t="shared" si="67"/>
        <v>0</v>
      </c>
      <c r="L455" s="25">
        <f t="shared" si="68"/>
        <v>6.5894426158423816</v>
      </c>
    </row>
    <row r="456" spans="1:12" ht="20" customHeight="1" x14ac:dyDescent="0.2">
      <c r="A456" s="99">
        <v>42877.041666666664</v>
      </c>
      <c r="B456" s="28">
        <v>46.008000000000003</v>
      </c>
      <c r="C456" s="26">
        <f t="shared" si="69"/>
        <v>280.93222222222221</v>
      </c>
      <c r="D456" s="26">
        <f t="shared" si="60"/>
        <v>6.2034923409758571</v>
      </c>
      <c r="E456" s="26">
        <f t="shared" si="61"/>
        <v>494.47289715478462</v>
      </c>
      <c r="F456" s="26">
        <f t="shared" si="62"/>
        <v>0.99798172613327096</v>
      </c>
      <c r="G456" s="26">
        <f t="shared" si="63"/>
        <v>1.7341668631641656</v>
      </c>
      <c r="H456" s="26">
        <f t="shared" si="64"/>
        <v>3.0518808450052785E-2</v>
      </c>
      <c r="I456" s="27">
        <f t="shared" si="65"/>
        <v>0.89958601150799755</v>
      </c>
      <c r="J456" s="26">
        <f t="shared" si="66"/>
        <v>0.9246716851895348</v>
      </c>
      <c r="K456" s="26">
        <f t="shared" si="67"/>
        <v>0</v>
      </c>
      <c r="L456" s="25">
        <f t="shared" si="68"/>
        <v>6.5894426158423816</v>
      </c>
    </row>
    <row r="457" spans="1:12" ht="20" customHeight="1" x14ac:dyDescent="0.2">
      <c r="A457" s="99">
        <v>42877.083333333336</v>
      </c>
      <c r="B457" s="28">
        <v>45.648000000000003</v>
      </c>
      <c r="C457" s="26">
        <f t="shared" si="69"/>
        <v>280.73222222222222</v>
      </c>
      <c r="D457" s="26">
        <f t="shared" si="60"/>
        <v>5.892166121135598</v>
      </c>
      <c r="E457" s="26">
        <f t="shared" si="61"/>
        <v>362.18898048120394</v>
      </c>
      <c r="F457" s="26">
        <f t="shared" si="62"/>
        <v>0.99724661249723201</v>
      </c>
      <c r="G457" s="26">
        <f t="shared" si="63"/>
        <v>1.7730108700900944</v>
      </c>
      <c r="H457" s="26">
        <f t="shared" si="64"/>
        <v>2.9537426407762198E-2</v>
      </c>
      <c r="I457" s="27">
        <f t="shared" si="65"/>
        <v>0.9246716851895348</v>
      </c>
      <c r="J457" s="26">
        <f t="shared" si="66"/>
        <v>0.94936298751554826</v>
      </c>
      <c r="K457" s="26">
        <f t="shared" si="67"/>
        <v>0</v>
      </c>
      <c r="L457" s="25">
        <f t="shared" si="68"/>
        <v>6.5894426158423816</v>
      </c>
    </row>
    <row r="458" spans="1:12" ht="20" customHeight="1" x14ac:dyDescent="0.2">
      <c r="A458" s="99">
        <v>42877.125</v>
      </c>
      <c r="B458" s="28">
        <v>44.921999999999997</v>
      </c>
      <c r="C458" s="26">
        <f t="shared" si="69"/>
        <v>280.32888888888886</v>
      </c>
      <c r="D458" s="26">
        <f t="shared" si="60"/>
        <v>5.2629736499983624</v>
      </c>
      <c r="E458" s="26">
        <f t="shared" si="61"/>
        <v>193.05471574556719</v>
      </c>
      <c r="F458" s="26">
        <f t="shared" si="62"/>
        <v>0.99484681422887378</v>
      </c>
      <c r="G458" s="26">
        <f t="shared" si="63"/>
        <v>1.8541912448455142</v>
      </c>
      <c r="H458" s="26">
        <f t="shared" si="64"/>
        <v>2.7649330402168236E-2</v>
      </c>
      <c r="I458" s="27">
        <f t="shared" si="65"/>
        <v>0.94936298751554826</v>
      </c>
      <c r="J458" s="26">
        <f t="shared" si="66"/>
        <v>0.97403818465468195</v>
      </c>
      <c r="K458" s="26">
        <f t="shared" si="67"/>
        <v>0</v>
      </c>
      <c r="L458" s="25">
        <f t="shared" si="68"/>
        <v>6.5894426158423816</v>
      </c>
    </row>
    <row r="459" spans="1:12" ht="20" customHeight="1" x14ac:dyDescent="0.2">
      <c r="A459" s="99">
        <v>42877.166666666664</v>
      </c>
      <c r="B459" s="28">
        <v>44.921999999999997</v>
      </c>
      <c r="C459" s="26">
        <f t="shared" si="69"/>
        <v>280.32888888888886</v>
      </c>
      <c r="D459" s="26">
        <f t="shared" si="60"/>
        <v>5.2629736499983624</v>
      </c>
      <c r="E459" s="26">
        <f t="shared" si="61"/>
        <v>193.05471574556719</v>
      </c>
      <c r="F459" s="26">
        <f t="shared" si="62"/>
        <v>0.99484681422887378</v>
      </c>
      <c r="G459" s="26">
        <f t="shared" si="63"/>
        <v>1.8541912448455142</v>
      </c>
      <c r="H459" s="26">
        <f t="shared" si="64"/>
        <v>2.7649330402168236E-2</v>
      </c>
      <c r="I459" s="27">
        <f t="shared" si="65"/>
        <v>0.97403818465468195</v>
      </c>
      <c r="J459" s="26">
        <f t="shared" si="66"/>
        <v>0.99804047469910162</v>
      </c>
      <c r="K459" s="26">
        <f t="shared" si="67"/>
        <v>0</v>
      </c>
      <c r="L459" s="25">
        <f t="shared" si="68"/>
        <v>6.5894426158423816</v>
      </c>
    </row>
    <row r="460" spans="1:12" ht="20" customHeight="1" x14ac:dyDescent="0.2">
      <c r="A460" s="99">
        <v>42877.208333333336</v>
      </c>
      <c r="B460" s="28">
        <v>45.103999999999999</v>
      </c>
      <c r="C460" s="26">
        <f t="shared" si="69"/>
        <v>280.42999999999995</v>
      </c>
      <c r="D460" s="26">
        <f t="shared" si="60"/>
        <v>5.4208750846912892</v>
      </c>
      <c r="E460" s="26">
        <f t="shared" si="61"/>
        <v>226.07687237554086</v>
      </c>
      <c r="F460" s="26">
        <f t="shared" si="62"/>
        <v>0.99559620497878709</v>
      </c>
      <c r="G460" s="26">
        <f t="shared" si="63"/>
        <v>1.8334754559089348</v>
      </c>
      <c r="H460" s="26">
        <f t="shared" si="64"/>
        <v>2.8111507466236592E-2</v>
      </c>
      <c r="I460" s="27">
        <f t="shared" si="65"/>
        <v>0.99804047469910162</v>
      </c>
      <c r="J460" s="26">
        <f t="shared" si="66"/>
        <v>1.0211987789258856</v>
      </c>
      <c r="K460" s="26">
        <f t="shared" si="67"/>
        <v>1.0167016288275832</v>
      </c>
      <c r="L460" s="25">
        <f t="shared" si="68"/>
        <v>7.6061442446699647</v>
      </c>
    </row>
    <row r="461" spans="1:12" ht="20" customHeight="1" x14ac:dyDescent="0.2">
      <c r="A461" s="99">
        <v>42877.25</v>
      </c>
      <c r="B461" s="28">
        <v>44.921999999999997</v>
      </c>
      <c r="C461" s="26">
        <f t="shared" si="69"/>
        <v>280.32888888888886</v>
      </c>
      <c r="D461" s="26">
        <f t="shared" ref="D461:D524" si="70">$C$5*$C$6*(C461-$C$6)/C461</f>
        <v>5.2629736499983624</v>
      </c>
      <c r="E461" s="26">
        <f t="shared" ref="E461:E524" si="71">EXP(D461)</f>
        <v>193.05471574556719</v>
      </c>
      <c r="F461" s="26">
        <f t="shared" ref="F461:F524" si="72">E461/(1+E461)</f>
        <v>0.99484681422887378</v>
      </c>
      <c r="G461" s="26">
        <f t="shared" ref="G461:G524" si="73">$C$7*EXP($C$8/C461)</f>
        <v>1.8541912448455142</v>
      </c>
      <c r="H461" s="26">
        <f t="shared" ref="H461:H524" si="74">$C$4*EXP(-$C$2/C461)</f>
        <v>2.7649330402168236E-2</v>
      </c>
      <c r="I461" s="27">
        <f t="shared" ref="I461:I524" si="75">IF(J460&lt;1,J460,J460-J460*F460)</f>
        <v>4.4971500983024271E-3</v>
      </c>
      <c r="J461" s="26">
        <f t="shared" ref="J461:J524" si="76">G461-(G461-I461)*EXP(-H461)</f>
        <v>5.4939392662279651E-2</v>
      </c>
      <c r="K461" s="26">
        <f t="shared" ref="K461:K524" si="77">IF(J461&lt;1,0,J461*F461)</f>
        <v>0</v>
      </c>
      <c r="L461" s="25">
        <f t="shared" ref="L461:L524" si="78">K461+L460</f>
        <v>7.6061442446699647</v>
      </c>
    </row>
    <row r="462" spans="1:12" ht="20" customHeight="1" x14ac:dyDescent="0.2">
      <c r="A462" s="99">
        <v>42877.291666666664</v>
      </c>
      <c r="B462" s="28">
        <v>44.195</v>
      </c>
      <c r="C462" s="26">
        <f t="shared" ref="C462:C525" si="79">CONVERT(B462,"F","K")</f>
        <v>279.92499999999995</v>
      </c>
      <c r="D462" s="26">
        <f t="shared" si="70"/>
        <v>4.6310976154326342</v>
      </c>
      <c r="E462" s="26">
        <f t="shared" si="71"/>
        <v>102.62664690432625</v>
      </c>
      <c r="F462" s="26">
        <f t="shared" si="72"/>
        <v>0.99034997242626932</v>
      </c>
      <c r="G462" s="26">
        <f t="shared" si="73"/>
        <v>1.9394588999457743</v>
      </c>
      <c r="H462" s="26">
        <f t="shared" si="74"/>
        <v>2.5874634680922368E-2</v>
      </c>
      <c r="I462" s="27">
        <f t="shared" si="75"/>
        <v>5.4939392662279651E-2</v>
      </c>
      <c r="J462" s="26">
        <f t="shared" si="76"/>
        <v>0.10307521255048058</v>
      </c>
      <c r="K462" s="26">
        <f t="shared" si="77"/>
        <v>0</v>
      </c>
      <c r="L462" s="25">
        <f t="shared" si="78"/>
        <v>7.6061442446699647</v>
      </c>
    </row>
    <row r="463" spans="1:12" ht="20" customHeight="1" x14ac:dyDescent="0.2">
      <c r="A463" s="99">
        <v>42877.333333333336</v>
      </c>
      <c r="B463" s="28">
        <v>43.648000000000003</v>
      </c>
      <c r="C463" s="26">
        <f t="shared" si="79"/>
        <v>279.62111111111108</v>
      </c>
      <c r="D463" s="26">
        <f t="shared" si="70"/>
        <v>4.1544661625452957</v>
      </c>
      <c r="E463" s="26">
        <f t="shared" si="71"/>
        <v>63.717940443804878</v>
      </c>
      <c r="F463" s="26">
        <f t="shared" si="72"/>
        <v>0.98454833399915886</v>
      </c>
      <c r="G463" s="26">
        <f t="shared" si="73"/>
        <v>2.0063620799163475</v>
      </c>
      <c r="H463" s="26">
        <f t="shared" si="74"/>
        <v>2.4611734016080133E-2</v>
      </c>
      <c r="I463" s="27">
        <f t="shared" si="75"/>
        <v>0.10307521255048058</v>
      </c>
      <c r="J463" s="26">
        <f t="shared" si="76"/>
        <v>0.14934665677550685</v>
      </c>
      <c r="K463" s="26">
        <f t="shared" si="77"/>
        <v>0</v>
      </c>
      <c r="L463" s="25">
        <f t="shared" si="78"/>
        <v>7.6061442446699647</v>
      </c>
    </row>
    <row r="464" spans="1:12" ht="20" customHeight="1" x14ac:dyDescent="0.2">
      <c r="A464" s="99">
        <v>42877.375</v>
      </c>
      <c r="B464" s="28">
        <v>44.012999999999998</v>
      </c>
      <c r="C464" s="26">
        <f t="shared" si="79"/>
        <v>279.82388888888886</v>
      </c>
      <c r="D464" s="26">
        <f t="shared" si="70"/>
        <v>4.4726258380766808</v>
      </c>
      <c r="E464" s="26">
        <f t="shared" si="71"/>
        <v>87.586409050179995</v>
      </c>
      <c r="F464" s="26">
        <f t="shared" si="72"/>
        <v>0.98871158667879233</v>
      </c>
      <c r="G464" s="26">
        <f t="shared" si="73"/>
        <v>1.9614517563809921</v>
      </c>
      <c r="H464" s="26">
        <f t="shared" si="74"/>
        <v>2.5447709896728447E-2</v>
      </c>
      <c r="I464" s="27">
        <f t="shared" si="75"/>
        <v>0.14934665677550685</v>
      </c>
      <c r="J464" s="26">
        <f t="shared" si="76"/>
        <v>0.19487878037935813</v>
      </c>
      <c r="K464" s="26">
        <f t="shared" si="77"/>
        <v>0</v>
      </c>
      <c r="L464" s="25">
        <f t="shared" si="78"/>
        <v>7.6061442446699647</v>
      </c>
    </row>
    <row r="465" spans="1:12" ht="20" customHeight="1" x14ac:dyDescent="0.2">
      <c r="A465" s="99">
        <v>42877.416666666664</v>
      </c>
      <c r="B465" s="28">
        <v>44.195</v>
      </c>
      <c r="C465" s="26">
        <f t="shared" si="79"/>
        <v>279.92499999999995</v>
      </c>
      <c r="D465" s="26">
        <f t="shared" si="70"/>
        <v>4.6310976154326342</v>
      </c>
      <c r="E465" s="26">
        <f t="shared" si="71"/>
        <v>102.62664690432625</v>
      </c>
      <c r="F465" s="26">
        <f t="shared" si="72"/>
        <v>0.99034997242626932</v>
      </c>
      <c r="G465" s="26">
        <f t="shared" si="73"/>
        <v>1.9394588999457743</v>
      </c>
      <c r="H465" s="26">
        <f t="shared" si="74"/>
        <v>2.5874634680922368E-2</v>
      </c>
      <c r="I465" s="27">
        <f t="shared" si="75"/>
        <v>0.19487878037935813</v>
      </c>
      <c r="J465" s="26">
        <f t="shared" si="76"/>
        <v>0.23944016278554825</v>
      </c>
      <c r="K465" s="26">
        <f t="shared" si="77"/>
        <v>0</v>
      </c>
      <c r="L465" s="25">
        <f t="shared" si="78"/>
        <v>7.6061442446699647</v>
      </c>
    </row>
    <row r="466" spans="1:12" ht="20" customHeight="1" x14ac:dyDescent="0.2">
      <c r="A466" s="99">
        <v>42877.458333333336</v>
      </c>
      <c r="B466" s="28">
        <v>44.741999999999997</v>
      </c>
      <c r="C466" s="26">
        <f t="shared" si="79"/>
        <v>280.22888888888889</v>
      </c>
      <c r="D466" s="26">
        <f t="shared" si="70"/>
        <v>5.1066953204919789</v>
      </c>
      <c r="E466" s="26">
        <f t="shared" si="71"/>
        <v>165.12377108644498</v>
      </c>
      <c r="F466" s="26">
        <f t="shared" si="72"/>
        <v>0.99398039188816856</v>
      </c>
      <c r="G466" s="26">
        <f t="shared" si="73"/>
        <v>1.8749245463010451</v>
      </c>
      <c r="H466" s="26">
        <f t="shared" si="74"/>
        <v>2.7199386409364375E-2</v>
      </c>
      <c r="I466" s="27">
        <f t="shared" si="75"/>
        <v>0.23944016278554825</v>
      </c>
      <c r="J466" s="26">
        <f t="shared" si="76"/>
        <v>0.28332481126412978</v>
      </c>
      <c r="K466" s="26">
        <f t="shared" si="77"/>
        <v>0</v>
      </c>
      <c r="L466" s="25">
        <f t="shared" si="78"/>
        <v>7.6061442446699647</v>
      </c>
    </row>
    <row r="467" spans="1:12" ht="20" customHeight="1" x14ac:dyDescent="0.2">
      <c r="A467" s="99">
        <v>42877.5</v>
      </c>
      <c r="B467" s="28">
        <v>46.548000000000002</v>
      </c>
      <c r="C467" s="26">
        <f t="shared" si="79"/>
        <v>281.23222222222222</v>
      </c>
      <c r="D467" s="26">
        <f t="shared" si="70"/>
        <v>6.6696514150030186</v>
      </c>
      <c r="E467" s="26">
        <f t="shared" si="71"/>
        <v>788.12082947723172</v>
      </c>
      <c r="F467" s="26">
        <f t="shared" si="72"/>
        <v>0.99873276694436963</v>
      </c>
      <c r="G467" s="26">
        <f t="shared" si="73"/>
        <v>1.6775897635284278</v>
      </c>
      <c r="H467" s="26">
        <f t="shared" si="74"/>
        <v>3.2049562028875524E-2</v>
      </c>
      <c r="I467" s="27">
        <f t="shared" si="75"/>
        <v>0.28332481126412978</v>
      </c>
      <c r="J467" s="26">
        <f t="shared" si="76"/>
        <v>0.32730190476241083</v>
      </c>
      <c r="K467" s="26">
        <f t="shared" si="77"/>
        <v>0</v>
      </c>
      <c r="L467" s="25">
        <f t="shared" si="78"/>
        <v>7.6061442446699647</v>
      </c>
    </row>
    <row r="468" spans="1:12" ht="20" customHeight="1" x14ac:dyDescent="0.2">
      <c r="A468" s="99">
        <v>42877.541666666664</v>
      </c>
      <c r="B468" s="28">
        <v>46.369</v>
      </c>
      <c r="C468" s="26">
        <f t="shared" si="79"/>
        <v>281.13277777777773</v>
      </c>
      <c r="D468" s="26">
        <f t="shared" si="70"/>
        <v>6.5152385488074334</v>
      </c>
      <c r="E468" s="26">
        <f t="shared" si="71"/>
        <v>675.3550474501377</v>
      </c>
      <c r="F468" s="26">
        <f t="shared" si="72"/>
        <v>0.99852148660120155</v>
      </c>
      <c r="G468" s="26">
        <f t="shared" si="73"/>
        <v>1.6961231828381429</v>
      </c>
      <c r="H468" s="26">
        <f t="shared" si="74"/>
        <v>3.1534187352453003E-2</v>
      </c>
      <c r="I468" s="27">
        <f t="shared" si="75"/>
        <v>0.32730190476241083</v>
      </c>
      <c r="J468" s="26">
        <f t="shared" si="76"/>
        <v>0.3697930878708342</v>
      </c>
      <c r="K468" s="26">
        <f t="shared" si="77"/>
        <v>0</v>
      </c>
      <c r="L468" s="25">
        <f t="shared" si="78"/>
        <v>7.6061442446699647</v>
      </c>
    </row>
    <row r="469" spans="1:12" ht="20" customHeight="1" x14ac:dyDescent="0.2">
      <c r="A469" s="99">
        <v>42877.583333333336</v>
      </c>
      <c r="B469" s="28">
        <v>47.802</v>
      </c>
      <c r="C469" s="26">
        <f t="shared" si="79"/>
        <v>281.92888888888888</v>
      </c>
      <c r="D469" s="26">
        <f t="shared" si="70"/>
        <v>7.748349465586263</v>
      </c>
      <c r="E469" s="26">
        <f t="shared" si="71"/>
        <v>2317.7437399955579</v>
      </c>
      <c r="F469" s="26">
        <f t="shared" si="72"/>
        <v>0.99956873198933061</v>
      </c>
      <c r="G469" s="26">
        <f t="shared" si="73"/>
        <v>1.5536462646556739</v>
      </c>
      <c r="H469" s="26">
        <f t="shared" si="74"/>
        <v>3.5892635032874133E-2</v>
      </c>
      <c r="I469" s="27">
        <f t="shared" si="75"/>
        <v>0.3697930878708342</v>
      </c>
      <c r="J469" s="26">
        <f t="shared" si="76"/>
        <v>0.41153117219414215</v>
      </c>
      <c r="K469" s="26">
        <f t="shared" si="77"/>
        <v>0</v>
      </c>
      <c r="L469" s="25">
        <f t="shared" si="78"/>
        <v>7.6061442446699647</v>
      </c>
    </row>
    <row r="470" spans="1:12" ht="20" customHeight="1" x14ac:dyDescent="0.2">
      <c r="A470" s="99">
        <v>42877.625</v>
      </c>
      <c r="B470" s="28">
        <v>46.369</v>
      </c>
      <c r="C470" s="26">
        <f t="shared" si="79"/>
        <v>281.13277777777773</v>
      </c>
      <c r="D470" s="26">
        <f t="shared" si="70"/>
        <v>6.5152385488074334</v>
      </c>
      <c r="E470" s="26">
        <f t="shared" si="71"/>
        <v>675.3550474501377</v>
      </c>
      <c r="F470" s="26">
        <f t="shared" si="72"/>
        <v>0.99852148660120155</v>
      </c>
      <c r="G470" s="26">
        <f t="shared" si="73"/>
        <v>1.6961231828381429</v>
      </c>
      <c r="H470" s="26">
        <f t="shared" si="74"/>
        <v>3.1534187352453003E-2</v>
      </c>
      <c r="I470" s="27">
        <f t="shared" si="75"/>
        <v>0.41153117219414215</v>
      </c>
      <c r="J470" s="26">
        <f t="shared" si="76"/>
        <v>0.4514076960458353</v>
      </c>
      <c r="K470" s="26">
        <f t="shared" si="77"/>
        <v>0</v>
      </c>
      <c r="L470" s="25">
        <f t="shared" si="78"/>
        <v>7.6061442446699647</v>
      </c>
    </row>
    <row r="471" spans="1:12" ht="20" customHeight="1" x14ac:dyDescent="0.2">
      <c r="A471" s="99">
        <v>42877.666666666664</v>
      </c>
      <c r="B471" s="28">
        <v>46.008000000000003</v>
      </c>
      <c r="C471" s="26">
        <f t="shared" si="79"/>
        <v>280.93222222222221</v>
      </c>
      <c r="D471" s="26">
        <f t="shared" si="70"/>
        <v>6.2034923409758571</v>
      </c>
      <c r="E471" s="26">
        <f t="shared" si="71"/>
        <v>494.47289715478462</v>
      </c>
      <c r="F471" s="26">
        <f t="shared" si="72"/>
        <v>0.99798172613327096</v>
      </c>
      <c r="G471" s="26">
        <f t="shared" si="73"/>
        <v>1.7341668631641656</v>
      </c>
      <c r="H471" s="26">
        <f t="shared" si="74"/>
        <v>3.0518808450052785E-2</v>
      </c>
      <c r="I471" s="27">
        <f t="shared" si="75"/>
        <v>0.4514076960458353</v>
      </c>
      <c r="J471" s="26">
        <f t="shared" si="76"/>
        <v>0.48996462892354775</v>
      </c>
      <c r="K471" s="26">
        <f t="shared" si="77"/>
        <v>0</v>
      </c>
      <c r="L471" s="25">
        <f t="shared" si="78"/>
        <v>7.6061442446699647</v>
      </c>
    </row>
    <row r="472" spans="1:12" ht="20" customHeight="1" x14ac:dyDescent="0.2">
      <c r="A472" s="99">
        <v>42877.708333333336</v>
      </c>
      <c r="B472" s="28">
        <v>45.466000000000001</v>
      </c>
      <c r="C472" s="26">
        <f t="shared" si="79"/>
        <v>280.63111111111107</v>
      </c>
      <c r="D472" s="26">
        <f t="shared" si="70"/>
        <v>5.7346045421430389</v>
      </c>
      <c r="E472" s="26">
        <f t="shared" si="71"/>
        <v>309.39059562178869</v>
      </c>
      <c r="F472" s="26">
        <f t="shared" si="72"/>
        <v>0.99677825290422617</v>
      </c>
      <c r="G472" s="26">
        <f t="shared" si="73"/>
        <v>1.7930001321972684</v>
      </c>
      <c r="H472" s="26">
        <f t="shared" si="74"/>
        <v>2.9052842618267464E-2</v>
      </c>
      <c r="I472" s="27">
        <f t="shared" si="75"/>
        <v>0.48996462892354775</v>
      </c>
      <c r="J472" s="26">
        <f t="shared" si="76"/>
        <v>0.52727687643068188</v>
      </c>
      <c r="K472" s="26">
        <f t="shared" si="77"/>
        <v>0</v>
      </c>
      <c r="L472" s="25">
        <f t="shared" si="78"/>
        <v>7.6061442446699647</v>
      </c>
    </row>
    <row r="473" spans="1:12" ht="20" customHeight="1" x14ac:dyDescent="0.2">
      <c r="A473" s="99">
        <v>42877.75</v>
      </c>
      <c r="B473" s="28">
        <v>44.378999999999998</v>
      </c>
      <c r="C473" s="26">
        <f t="shared" si="79"/>
        <v>280.02722222222218</v>
      </c>
      <c r="D473" s="26">
        <f t="shared" si="70"/>
        <v>4.7911945068831914</v>
      </c>
      <c r="E473" s="26">
        <f t="shared" si="71"/>
        <v>120.44515533612947</v>
      </c>
      <c r="F473" s="26">
        <f t="shared" si="72"/>
        <v>0.99176583045052513</v>
      </c>
      <c r="G473" s="26">
        <f t="shared" si="73"/>
        <v>1.9174909010618424</v>
      </c>
      <c r="H473" s="26">
        <f t="shared" si="74"/>
        <v>2.6313210831695653E-2</v>
      </c>
      <c r="I473" s="27">
        <f t="shared" si="75"/>
        <v>0.52727687643068188</v>
      </c>
      <c r="J473" s="26">
        <f t="shared" si="76"/>
        <v>0.56338078318046003</v>
      </c>
      <c r="K473" s="26">
        <f t="shared" si="77"/>
        <v>0</v>
      </c>
      <c r="L473" s="25">
        <f t="shared" si="78"/>
        <v>7.6061442446699647</v>
      </c>
    </row>
    <row r="474" spans="1:12" ht="20" customHeight="1" x14ac:dyDescent="0.2">
      <c r="A474" s="99">
        <v>42877.791666666664</v>
      </c>
      <c r="B474" s="28">
        <v>43.648000000000003</v>
      </c>
      <c r="C474" s="26">
        <f t="shared" si="79"/>
        <v>279.62111111111108</v>
      </c>
      <c r="D474" s="26">
        <f t="shared" si="70"/>
        <v>4.1544661625452957</v>
      </c>
      <c r="E474" s="26">
        <f t="shared" si="71"/>
        <v>63.717940443804878</v>
      </c>
      <c r="F474" s="26">
        <f t="shared" si="72"/>
        <v>0.98454833399915886</v>
      </c>
      <c r="G474" s="26">
        <f t="shared" si="73"/>
        <v>2.0063620799163475</v>
      </c>
      <c r="H474" s="26">
        <f t="shared" si="74"/>
        <v>2.4611734016080133E-2</v>
      </c>
      <c r="I474" s="27">
        <f t="shared" si="75"/>
        <v>0.56338078318046003</v>
      </c>
      <c r="J474" s="26">
        <f t="shared" si="76"/>
        <v>0.59846158457435505</v>
      </c>
      <c r="K474" s="26">
        <f t="shared" si="77"/>
        <v>0</v>
      </c>
      <c r="L474" s="25">
        <f t="shared" si="78"/>
        <v>7.6061442446699647</v>
      </c>
    </row>
    <row r="475" spans="1:12" ht="20" customHeight="1" x14ac:dyDescent="0.2">
      <c r="A475" s="99">
        <v>42877.833333333336</v>
      </c>
      <c r="B475" s="28">
        <v>41.994</v>
      </c>
      <c r="C475" s="26">
        <f t="shared" si="79"/>
        <v>278.70222222222219</v>
      </c>
      <c r="D475" s="26">
        <f t="shared" si="70"/>
        <v>2.7069209670217007</v>
      </c>
      <c r="E475" s="26">
        <f t="shared" si="71"/>
        <v>14.983071048965527</v>
      </c>
      <c r="F475" s="26">
        <f t="shared" si="72"/>
        <v>0.93743380124280162</v>
      </c>
      <c r="G475" s="26">
        <f t="shared" si="73"/>
        <v>2.2240315483960149</v>
      </c>
      <c r="H475" s="26">
        <f t="shared" si="74"/>
        <v>2.1141771826242793E-2</v>
      </c>
      <c r="I475" s="27">
        <f t="shared" si="75"/>
        <v>0.59846158457435505</v>
      </c>
      <c r="J475" s="26">
        <f t="shared" si="76"/>
        <v>0.63246826641579323</v>
      </c>
      <c r="K475" s="26">
        <f t="shared" si="77"/>
        <v>0</v>
      </c>
      <c r="L475" s="25">
        <f t="shared" si="78"/>
        <v>7.6061442446699647</v>
      </c>
    </row>
    <row r="476" spans="1:12" ht="20" customHeight="1" x14ac:dyDescent="0.2">
      <c r="A476" s="99">
        <v>42877.875</v>
      </c>
      <c r="B476" s="28">
        <v>41.625</v>
      </c>
      <c r="C476" s="26">
        <f t="shared" si="79"/>
        <v>278.49722222222221</v>
      </c>
      <c r="D476" s="26">
        <f t="shared" si="70"/>
        <v>2.3826768669146654</v>
      </c>
      <c r="E476" s="26">
        <f t="shared" si="71"/>
        <v>10.833864897384222</v>
      </c>
      <c r="F476" s="26">
        <f t="shared" si="72"/>
        <v>0.91549675370883765</v>
      </c>
      <c r="G476" s="26">
        <f t="shared" si="73"/>
        <v>2.275939131937657</v>
      </c>
      <c r="H476" s="26">
        <f t="shared" si="74"/>
        <v>2.0434192002155235E-2</v>
      </c>
      <c r="I476" s="27">
        <f t="shared" si="75"/>
        <v>0.63246826641579323</v>
      </c>
      <c r="J476" s="26">
        <f t="shared" si="76"/>
        <v>0.66571047014570572</v>
      </c>
      <c r="K476" s="26">
        <f t="shared" si="77"/>
        <v>0</v>
      </c>
      <c r="L476" s="25">
        <f t="shared" si="78"/>
        <v>7.6061442446699647</v>
      </c>
    </row>
    <row r="477" spans="1:12" ht="20" customHeight="1" x14ac:dyDescent="0.2">
      <c r="A477" s="99">
        <v>42877.916666666664</v>
      </c>
      <c r="B477" s="28">
        <v>41.994</v>
      </c>
      <c r="C477" s="26">
        <f t="shared" si="79"/>
        <v>278.70222222222219</v>
      </c>
      <c r="D477" s="26">
        <f t="shared" si="70"/>
        <v>2.7069209670217007</v>
      </c>
      <c r="E477" s="26">
        <f t="shared" si="71"/>
        <v>14.983071048965527</v>
      </c>
      <c r="F477" s="26">
        <f t="shared" si="72"/>
        <v>0.93743380124280162</v>
      </c>
      <c r="G477" s="26">
        <f t="shared" si="73"/>
        <v>2.2240315483960149</v>
      </c>
      <c r="H477" s="26">
        <f t="shared" si="74"/>
        <v>2.1141771826242793E-2</v>
      </c>
      <c r="I477" s="27">
        <f t="shared" si="75"/>
        <v>0.66571047014570572</v>
      </c>
      <c r="J477" s="26">
        <f t="shared" si="76"/>
        <v>0.69831031530418763</v>
      </c>
      <c r="K477" s="26">
        <f t="shared" si="77"/>
        <v>0</v>
      </c>
      <c r="L477" s="25">
        <f t="shared" si="78"/>
        <v>7.6061442446699647</v>
      </c>
    </row>
    <row r="478" spans="1:12" ht="20" customHeight="1" x14ac:dyDescent="0.2">
      <c r="A478" s="99">
        <v>42877.958333333336</v>
      </c>
      <c r="B478" s="28">
        <v>42.363</v>
      </c>
      <c r="C478" s="26">
        <f t="shared" si="79"/>
        <v>278.90722222222217</v>
      </c>
      <c r="D478" s="26">
        <f t="shared" si="70"/>
        <v>3.0306884208806233</v>
      </c>
      <c r="E478" s="26">
        <f t="shared" si="71"/>
        <v>20.711485902051269</v>
      </c>
      <c r="F478" s="26">
        <f t="shared" si="72"/>
        <v>0.95394142968789064</v>
      </c>
      <c r="G478" s="26">
        <f t="shared" si="73"/>
        <v>2.1733815360169806</v>
      </c>
      <c r="H478" s="26">
        <f t="shared" si="74"/>
        <v>2.1872758621958654E-2</v>
      </c>
      <c r="I478" s="27">
        <f t="shared" si="75"/>
        <v>0.69831031530418763</v>
      </c>
      <c r="J478" s="26">
        <f t="shared" si="76"/>
        <v>0.73022390066550114</v>
      </c>
      <c r="K478" s="26">
        <f t="shared" si="77"/>
        <v>0</v>
      </c>
      <c r="L478" s="25">
        <f t="shared" si="78"/>
        <v>7.6061442446699647</v>
      </c>
    </row>
    <row r="479" spans="1:12" ht="20" customHeight="1" x14ac:dyDescent="0.2">
      <c r="A479" s="99">
        <v>42878</v>
      </c>
      <c r="B479" s="28">
        <v>42.548000000000002</v>
      </c>
      <c r="C479" s="26">
        <f t="shared" si="79"/>
        <v>279.01</v>
      </c>
      <c r="D479" s="26">
        <f t="shared" si="70"/>
        <v>3.1928317981434216</v>
      </c>
      <c r="E479" s="26">
        <f t="shared" si="71"/>
        <v>24.357304844255125</v>
      </c>
      <c r="F479" s="26">
        <f t="shared" si="72"/>
        <v>0.96056363221004704</v>
      </c>
      <c r="G479" s="26">
        <f t="shared" si="73"/>
        <v>2.1484510556902903</v>
      </c>
      <c r="H479" s="26">
        <f t="shared" si="74"/>
        <v>2.2248282404320755E-2</v>
      </c>
      <c r="I479" s="27">
        <f t="shared" si="75"/>
        <v>0.73022390066550114</v>
      </c>
      <c r="J479" s="26">
        <f t="shared" si="76"/>
        <v>0.76142860622588127</v>
      </c>
      <c r="K479" s="26">
        <f t="shared" si="77"/>
        <v>0</v>
      </c>
      <c r="L479" s="25">
        <f t="shared" si="78"/>
        <v>7.6061442446699647</v>
      </c>
    </row>
    <row r="480" spans="1:12" ht="20" customHeight="1" x14ac:dyDescent="0.2">
      <c r="A480" s="99">
        <v>42878.041666666664</v>
      </c>
      <c r="B480" s="28">
        <v>42.731999999999999</v>
      </c>
      <c r="C480" s="26">
        <f t="shared" si="79"/>
        <v>279.11222222222221</v>
      </c>
      <c r="D480" s="26">
        <f t="shared" si="70"/>
        <v>3.3539802787409174</v>
      </c>
      <c r="E480" s="26">
        <f t="shared" si="71"/>
        <v>28.616408547373055</v>
      </c>
      <c r="F480" s="26">
        <f t="shared" si="72"/>
        <v>0.96623493363820778</v>
      </c>
      <c r="G480" s="26">
        <f t="shared" si="73"/>
        <v>2.1239568996518097</v>
      </c>
      <c r="H480" s="26">
        <f t="shared" si="74"/>
        <v>2.2627889769403445E-2</v>
      </c>
      <c r="I480" s="27">
        <f t="shared" si="75"/>
        <v>0.76142860622588127</v>
      </c>
      <c r="J480" s="26">
        <f t="shared" si="76"/>
        <v>0.79191354065547759</v>
      </c>
      <c r="K480" s="26">
        <f t="shared" si="77"/>
        <v>0</v>
      </c>
      <c r="L480" s="25">
        <f t="shared" si="78"/>
        <v>7.6061442446699647</v>
      </c>
    </row>
    <row r="481" spans="1:12" ht="20" customHeight="1" x14ac:dyDescent="0.2">
      <c r="A481" s="99">
        <v>42878.083333333336</v>
      </c>
      <c r="B481" s="28">
        <v>41.625</v>
      </c>
      <c r="C481" s="26">
        <f t="shared" si="79"/>
        <v>278.49722222222221</v>
      </c>
      <c r="D481" s="26">
        <f t="shared" si="70"/>
        <v>2.3826768669146654</v>
      </c>
      <c r="E481" s="26">
        <f t="shared" si="71"/>
        <v>10.833864897384222</v>
      </c>
      <c r="F481" s="26">
        <f t="shared" si="72"/>
        <v>0.91549675370883765</v>
      </c>
      <c r="G481" s="26">
        <f t="shared" si="73"/>
        <v>2.275939131937657</v>
      </c>
      <c r="H481" s="26">
        <f t="shared" si="74"/>
        <v>2.0434192002155235E-2</v>
      </c>
      <c r="I481" s="27">
        <f t="shared" si="75"/>
        <v>0.79191354065547759</v>
      </c>
      <c r="J481" s="26">
        <f t="shared" si="76"/>
        <v>0.82193067213054083</v>
      </c>
      <c r="K481" s="26">
        <f t="shared" si="77"/>
        <v>0</v>
      </c>
      <c r="L481" s="25">
        <f t="shared" si="78"/>
        <v>7.6061442446699647</v>
      </c>
    </row>
    <row r="482" spans="1:12" ht="20" customHeight="1" x14ac:dyDescent="0.2">
      <c r="A482" s="99">
        <v>42878.125</v>
      </c>
      <c r="B482" s="28">
        <v>40.134</v>
      </c>
      <c r="C482" s="26">
        <f t="shared" si="79"/>
        <v>277.66888888888889</v>
      </c>
      <c r="D482" s="26">
        <f t="shared" si="70"/>
        <v>1.0676441164936625</v>
      </c>
      <c r="E482" s="26">
        <f t="shared" si="71"/>
        <v>2.9085192895994796</v>
      </c>
      <c r="F482" s="26">
        <f t="shared" si="72"/>
        <v>0.74414863381613916</v>
      </c>
      <c r="G482" s="26">
        <f t="shared" si="73"/>
        <v>2.4991792900591343</v>
      </c>
      <c r="H482" s="26">
        <f t="shared" si="74"/>
        <v>1.7799120526387904E-2</v>
      </c>
      <c r="I482" s="27">
        <f t="shared" si="75"/>
        <v>0.82193067213054083</v>
      </c>
      <c r="J482" s="26">
        <f t="shared" si="76"/>
        <v>0.85152010828513647</v>
      </c>
      <c r="K482" s="26">
        <f t="shared" si="77"/>
        <v>0</v>
      </c>
      <c r="L482" s="25">
        <f t="shared" si="78"/>
        <v>7.6061442446699647</v>
      </c>
    </row>
    <row r="483" spans="1:12" ht="20" customHeight="1" x14ac:dyDescent="0.2">
      <c r="A483" s="99">
        <v>42878.166666666664</v>
      </c>
      <c r="B483" s="28">
        <v>38.061</v>
      </c>
      <c r="C483" s="26">
        <f t="shared" si="79"/>
        <v>276.51722222222219</v>
      </c>
      <c r="D483" s="26">
        <f t="shared" si="70"/>
        <v>-0.77379307296517141</v>
      </c>
      <c r="E483" s="26">
        <f t="shared" si="71"/>
        <v>0.46126015252968455</v>
      </c>
      <c r="F483" s="26">
        <f t="shared" si="72"/>
        <v>0.31565916016471562</v>
      </c>
      <c r="G483" s="26">
        <f t="shared" si="73"/>
        <v>2.8490559944817124</v>
      </c>
      <c r="H483" s="26">
        <f t="shared" si="74"/>
        <v>1.4670273298755176E-2</v>
      </c>
      <c r="I483" s="27">
        <f t="shared" si="75"/>
        <v>0.85152010828513647</v>
      </c>
      <c r="J483" s="26">
        <f t="shared" si="76"/>
        <v>0.88061060119040446</v>
      </c>
      <c r="K483" s="26">
        <f t="shared" si="77"/>
        <v>0</v>
      </c>
      <c r="L483" s="25">
        <f t="shared" si="78"/>
        <v>7.6061442446699647</v>
      </c>
    </row>
    <row r="484" spans="1:12" ht="20" customHeight="1" x14ac:dyDescent="0.2">
      <c r="A484" s="99">
        <v>42878.208333333336</v>
      </c>
      <c r="B484" s="28">
        <v>41.994</v>
      </c>
      <c r="C484" s="26">
        <f t="shared" si="79"/>
        <v>278.70222222222219</v>
      </c>
      <c r="D484" s="26">
        <f t="shared" si="70"/>
        <v>2.7069209670217007</v>
      </c>
      <c r="E484" s="26">
        <f t="shared" si="71"/>
        <v>14.983071048965527</v>
      </c>
      <c r="F484" s="26">
        <f t="shared" si="72"/>
        <v>0.93743380124280162</v>
      </c>
      <c r="G484" s="26">
        <f t="shared" si="73"/>
        <v>2.2240315483960149</v>
      </c>
      <c r="H484" s="26">
        <f t="shared" si="74"/>
        <v>2.1141771826242793E-2</v>
      </c>
      <c r="I484" s="27">
        <f t="shared" si="75"/>
        <v>0.88061060119040446</v>
      </c>
      <c r="J484" s="26">
        <f t="shared" si="76"/>
        <v>0.90871476757358494</v>
      </c>
      <c r="K484" s="26">
        <f t="shared" si="77"/>
        <v>0</v>
      </c>
      <c r="L484" s="25">
        <f t="shared" si="78"/>
        <v>7.6061442446699647</v>
      </c>
    </row>
    <row r="485" spans="1:12" ht="20" customHeight="1" x14ac:dyDescent="0.2">
      <c r="A485" s="99">
        <v>42878.25</v>
      </c>
      <c r="B485" s="28">
        <v>42.548000000000002</v>
      </c>
      <c r="C485" s="26">
        <f t="shared" si="79"/>
        <v>279.01</v>
      </c>
      <c r="D485" s="26">
        <f t="shared" si="70"/>
        <v>3.1928317981434216</v>
      </c>
      <c r="E485" s="26">
        <f t="shared" si="71"/>
        <v>24.357304844255125</v>
      </c>
      <c r="F485" s="26">
        <f t="shared" si="72"/>
        <v>0.96056363221004704</v>
      </c>
      <c r="G485" s="26">
        <f t="shared" si="73"/>
        <v>2.1484510556902903</v>
      </c>
      <c r="H485" s="26">
        <f t="shared" si="74"/>
        <v>2.2248282404320755E-2</v>
      </c>
      <c r="I485" s="27">
        <f t="shared" si="75"/>
        <v>0.90871476757358494</v>
      </c>
      <c r="J485" s="26">
        <f t="shared" si="76"/>
        <v>0.93599220737308175</v>
      </c>
      <c r="K485" s="26">
        <f t="shared" si="77"/>
        <v>0</v>
      </c>
      <c r="L485" s="25">
        <f t="shared" si="78"/>
        <v>7.6061442446699647</v>
      </c>
    </row>
    <row r="486" spans="1:12" ht="20" customHeight="1" x14ac:dyDescent="0.2">
      <c r="A486" s="99">
        <v>42878.291666666664</v>
      </c>
      <c r="B486" s="28">
        <v>41.994</v>
      </c>
      <c r="C486" s="26">
        <f t="shared" si="79"/>
        <v>278.70222222222219</v>
      </c>
      <c r="D486" s="26">
        <f t="shared" si="70"/>
        <v>2.7069209670217007</v>
      </c>
      <c r="E486" s="26">
        <f t="shared" si="71"/>
        <v>14.983071048965527</v>
      </c>
      <c r="F486" s="26">
        <f t="shared" si="72"/>
        <v>0.93743380124280162</v>
      </c>
      <c r="G486" s="26">
        <f t="shared" si="73"/>
        <v>2.2240315483960149</v>
      </c>
      <c r="H486" s="26">
        <f t="shared" si="74"/>
        <v>2.1141771826242793E-2</v>
      </c>
      <c r="I486" s="27">
        <f t="shared" si="75"/>
        <v>0.93599220737308175</v>
      </c>
      <c r="J486" s="26">
        <f t="shared" si="76"/>
        <v>0.96293779879287245</v>
      </c>
      <c r="K486" s="26">
        <f t="shared" si="77"/>
        <v>0</v>
      </c>
      <c r="L486" s="25">
        <f t="shared" si="78"/>
        <v>7.6061442446699647</v>
      </c>
    </row>
    <row r="487" spans="1:12" ht="20" customHeight="1" x14ac:dyDescent="0.2">
      <c r="A487" s="99">
        <v>42878.333333333336</v>
      </c>
      <c r="B487" s="28">
        <v>40.695999999999998</v>
      </c>
      <c r="C487" s="26">
        <f t="shared" si="79"/>
        <v>277.98111111111109</v>
      </c>
      <c r="D487" s="26">
        <f t="shared" si="70"/>
        <v>1.5642373782390961</v>
      </c>
      <c r="E487" s="26">
        <f t="shared" si="71"/>
        <v>4.7790289543429676</v>
      </c>
      <c r="F487" s="26">
        <f t="shared" si="72"/>
        <v>0.82696054857996593</v>
      </c>
      <c r="G487" s="26">
        <f t="shared" si="73"/>
        <v>2.4124139366728206</v>
      </c>
      <c r="H487" s="26">
        <f t="shared" si="74"/>
        <v>1.8751703031670664E-2</v>
      </c>
      <c r="I487" s="27">
        <f t="shared" si="75"/>
        <v>0.96293779879287245</v>
      </c>
      <c r="J487" s="26">
        <f t="shared" si="76"/>
        <v>0.98986469330461602</v>
      </c>
      <c r="K487" s="26">
        <f t="shared" si="77"/>
        <v>0</v>
      </c>
      <c r="L487" s="25">
        <f t="shared" si="78"/>
        <v>7.6061442446699647</v>
      </c>
    </row>
    <row r="488" spans="1:12" ht="20" customHeight="1" x14ac:dyDescent="0.2">
      <c r="A488" s="99">
        <v>42878.375</v>
      </c>
      <c r="B488" s="28">
        <v>41.067</v>
      </c>
      <c r="C488" s="26">
        <f t="shared" si="79"/>
        <v>278.1872222222222</v>
      </c>
      <c r="D488" s="26">
        <f t="shared" si="70"/>
        <v>1.8914488044621931</v>
      </c>
      <c r="E488" s="26">
        <f t="shared" si="71"/>
        <v>6.6289658024224893</v>
      </c>
      <c r="F488" s="26">
        <f t="shared" si="72"/>
        <v>0.86892063408090492</v>
      </c>
      <c r="G488" s="26">
        <f t="shared" si="73"/>
        <v>2.3568960782529422</v>
      </c>
      <c r="H488" s="26">
        <f t="shared" si="74"/>
        <v>1.9407067813227308E-2</v>
      </c>
      <c r="I488" s="27">
        <f t="shared" si="75"/>
        <v>0.98986469330461602</v>
      </c>
      <c r="J488" s="26">
        <f t="shared" si="76"/>
        <v>1.0161389859606904</v>
      </c>
      <c r="K488" s="26">
        <f t="shared" si="77"/>
        <v>0.88294413199529087</v>
      </c>
      <c r="L488" s="25">
        <f t="shared" si="78"/>
        <v>8.4890883766652561</v>
      </c>
    </row>
    <row r="489" spans="1:12" ht="20" customHeight="1" x14ac:dyDescent="0.2">
      <c r="A489" s="99">
        <v>42878.416666666664</v>
      </c>
      <c r="B489" s="28">
        <v>41.625</v>
      </c>
      <c r="C489" s="26">
        <f t="shared" si="79"/>
        <v>278.49722222222221</v>
      </c>
      <c r="D489" s="26">
        <f t="shared" si="70"/>
        <v>2.3826768669146654</v>
      </c>
      <c r="E489" s="26">
        <f t="shared" si="71"/>
        <v>10.833864897384222</v>
      </c>
      <c r="F489" s="26">
        <f t="shared" si="72"/>
        <v>0.91549675370883765</v>
      </c>
      <c r="G489" s="26">
        <f t="shared" si="73"/>
        <v>2.275939131937657</v>
      </c>
      <c r="H489" s="26">
        <f t="shared" si="74"/>
        <v>2.0434192002155235E-2</v>
      </c>
      <c r="I489" s="27">
        <f t="shared" si="75"/>
        <v>0.13319485396539954</v>
      </c>
      <c r="J489" s="26">
        <f t="shared" si="76"/>
        <v>0.17653577550150468</v>
      </c>
      <c r="K489" s="26">
        <f t="shared" si="77"/>
        <v>0</v>
      </c>
      <c r="L489" s="25">
        <f t="shared" si="78"/>
        <v>8.4890883766652561</v>
      </c>
    </row>
    <row r="490" spans="1:12" ht="20" customHeight="1" x14ac:dyDescent="0.2">
      <c r="A490" s="99">
        <v>42878.458333333336</v>
      </c>
      <c r="B490" s="28">
        <v>42.914999999999999</v>
      </c>
      <c r="C490" s="26">
        <f t="shared" si="79"/>
        <v>279.21388888888885</v>
      </c>
      <c r="D490" s="26">
        <f t="shared" si="70"/>
        <v>3.5141359173074531</v>
      </c>
      <c r="E490" s="26">
        <f t="shared" si="71"/>
        <v>33.586893528275702</v>
      </c>
      <c r="F490" s="26">
        <f t="shared" si="72"/>
        <v>0.97108731377732804</v>
      </c>
      <c r="G490" s="26">
        <f t="shared" si="73"/>
        <v>2.0998903381715848</v>
      </c>
      <c r="H490" s="26">
        <f t="shared" si="74"/>
        <v>2.3011575383623795E-2</v>
      </c>
      <c r="I490" s="27">
        <f t="shared" si="75"/>
        <v>0.17653577550150468</v>
      </c>
      <c r="J490" s="26">
        <f t="shared" si="76"/>
        <v>0.22028983830272653</v>
      </c>
      <c r="K490" s="26">
        <f t="shared" si="77"/>
        <v>0</v>
      </c>
      <c r="L490" s="25">
        <f t="shared" si="78"/>
        <v>8.4890883766652561</v>
      </c>
    </row>
    <row r="491" spans="1:12" ht="20" customHeight="1" x14ac:dyDescent="0.2">
      <c r="A491" s="99">
        <v>42878.5</v>
      </c>
      <c r="B491" s="28">
        <v>46.008000000000003</v>
      </c>
      <c r="C491" s="26">
        <f t="shared" si="79"/>
        <v>280.93222222222221</v>
      </c>
      <c r="D491" s="26">
        <f t="shared" si="70"/>
        <v>6.2034923409758571</v>
      </c>
      <c r="E491" s="26">
        <f t="shared" si="71"/>
        <v>494.47289715478462</v>
      </c>
      <c r="F491" s="26">
        <f t="shared" si="72"/>
        <v>0.99798172613327096</v>
      </c>
      <c r="G491" s="26">
        <f t="shared" si="73"/>
        <v>1.7341668631641656</v>
      </c>
      <c r="H491" s="26">
        <f t="shared" si="74"/>
        <v>3.0518808450052785E-2</v>
      </c>
      <c r="I491" s="27">
        <f t="shared" si="75"/>
        <v>0.22028983830272653</v>
      </c>
      <c r="J491" s="26">
        <f t="shared" si="76"/>
        <v>0.26579366811656469</v>
      </c>
      <c r="K491" s="26">
        <f t="shared" si="77"/>
        <v>0</v>
      </c>
      <c r="L491" s="25">
        <f t="shared" si="78"/>
        <v>8.4890883766652561</v>
      </c>
    </row>
    <row r="492" spans="1:12" ht="20" customHeight="1" x14ac:dyDescent="0.2">
      <c r="A492" s="99">
        <v>42878.541666666664</v>
      </c>
      <c r="B492" s="28">
        <v>48.16</v>
      </c>
      <c r="C492" s="26">
        <f t="shared" si="79"/>
        <v>282.12777777777774</v>
      </c>
      <c r="D492" s="26">
        <f t="shared" si="70"/>
        <v>8.055325601086917</v>
      </c>
      <c r="E492" s="26">
        <f t="shared" si="71"/>
        <v>3150.528832577927</v>
      </c>
      <c r="F492" s="26">
        <f t="shared" si="72"/>
        <v>0.99968269368515283</v>
      </c>
      <c r="G492" s="26">
        <f t="shared" si="73"/>
        <v>1.5200786367758603</v>
      </c>
      <c r="H492" s="26">
        <f t="shared" si="74"/>
        <v>3.7068236192270218E-2</v>
      </c>
      <c r="I492" s="27">
        <f t="shared" si="75"/>
        <v>0.26579366811656469</v>
      </c>
      <c r="J492" s="26">
        <f t="shared" si="76"/>
        <v>0.31143662149469242</v>
      </c>
      <c r="K492" s="26">
        <f t="shared" si="77"/>
        <v>0</v>
      </c>
      <c r="L492" s="25">
        <f t="shared" si="78"/>
        <v>8.4890883766652561</v>
      </c>
    </row>
    <row r="493" spans="1:12" ht="20" customHeight="1" x14ac:dyDescent="0.2">
      <c r="A493" s="99">
        <v>42878.583333333336</v>
      </c>
      <c r="B493" s="28">
        <v>47.445999999999998</v>
      </c>
      <c r="C493" s="26">
        <f t="shared" si="79"/>
        <v>281.73111111111109</v>
      </c>
      <c r="D493" s="26">
        <f t="shared" si="70"/>
        <v>7.4426584844492849</v>
      </c>
      <c r="E493" s="26">
        <f t="shared" si="71"/>
        <v>1707.2829785976717</v>
      </c>
      <c r="F493" s="26">
        <f t="shared" si="72"/>
        <v>0.99941461689162248</v>
      </c>
      <c r="G493" s="26">
        <f t="shared" si="73"/>
        <v>1.5878099587368359</v>
      </c>
      <c r="H493" s="26">
        <f t="shared" si="74"/>
        <v>3.475900699257059E-2</v>
      </c>
      <c r="I493" s="27">
        <f t="shared" si="75"/>
        <v>0.31143662149469242</v>
      </c>
      <c r="J493" s="26">
        <f t="shared" si="76"/>
        <v>0.35503989795996715</v>
      </c>
      <c r="K493" s="26">
        <f t="shared" si="77"/>
        <v>0</v>
      </c>
      <c r="L493" s="25">
        <f t="shared" si="78"/>
        <v>8.4890883766652561</v>
      </c>
    </row>
    <row r="494" spans="1:12" ht="20" customHeight="1" x14ac:dyDescent="0.2">
      <c r="A494" s="99">
        <v>42878.625</v>
      </c>
      <c r="B494" s="28">
        <v>47.802</v>
      </c>
      <c r="C494" s="26">
        <f t="shared" si="79"/>
        <v>281.92888888888888</v>
      </c>
      <c r="D494" s="26">
        <f t="shared" si="70"/>
        <v>7.748349465586263</v>
      </c>
      <c r="E494" s="26">
        <f t="shared" si="71"/>
        <v>2317.7437399955579</v>
      </c>
      <c r="F494" s="26">
        <f t="shared" si="72"/>
        <v>0.99956873198933061</v>
      </c>
      <c r="G494" s="26">
        <f t="shared" si="73"/>
        <v>1.5536462646556739</v>
      </c>
      <c r="H494" s="26">
        <f t="shared" si="74"/>
        <v>3.5892635032874133E-2</v>
      </c>
      <c r="I494" s="27">
        <f t="shared" si="75"/>
        <v>0.35503989795996715</v>
      </c>
      <c r="J494" s="26">
        <f t="shared" si="76"/>
        <v>0.39729812269985088</v>
      </c>
      <c r="K494" s="26">
        <f t="shared" si="77"/>
        <v>0</v>
      </c>
      <c r="L494" s="25">
        <f t="shared" si="78"/>
        <v>8.4890883766652561</v>
      </c>
    </row>
    <row r="495" spans="1:12" ht="20" customHeight="1" x14ac:dyDescent="0.2">
      <c r="A495" s="99">
        <v>42878.666666666664</v>
      </c>
      <c r="B495" s="28">
        <v>46.908000000000001</v>
      </c>
      <c r="C495" s="26">
        <f t="shared" si="79"/>
        <v>281.43222222222221</v>
      </c>
      <c r="D495" s="26">
        <f t="shared" si="70"/>
        <v>6.9798720039164532</v>
      </c>
      <c r="E495" s="26">
        <f t="shared" si="71"/>
        <v>1074.7807904594806</v>
      </c>
      <c r="F495" s="26">
        <f t="shared" si="72"/>
        <v>0.99907044259493338</v>
      </c>
      <c r="G495" s="26">
        <f t="shared" si="73"/>
        <v>1.6409653792930257</v>
      </c>
      <c r="H495" s="26">
        <f t="shared" si="74"/>
        <v>3.3110566295038869E-2</v>
      </c>
      <c r="I495" s="27">
        <f t="shared" si="75"/>
        <v>0.39729812269985088</v>
      </c>
      <c r="J495" s="26">
        <f t="shared" si="76"/>
        <v>0.43780238986943876</v>
      </c>
      <c r="K495" s="26">
        <f t="shared" si="77"/>
        <v>0</v>
      </c>
      <c r="L495" s="25">
        <f t="shared" si="78"/>
        <v>8.4890883766652561</v>
      </c>
    </row>
    <row r="496" spans="1:12" ht="20" customHeight="1" x14ac:dyDescent="0.2">
      <c r="A496" s="99">
        <v>42878.708333333336</v>
      </c>
      <c r="B496" s="28">
        <v>44.741999999999997</v>
      </c>
      <c r="C496" s="26">
        <f t="shared" si="79"/>
        <v>280.22888888888889</v>
      </c>
      <c r="D496" s="26">
        <f t="shared" si="70"/>
        <v>5.1066953204919789</v>
      </c>
      <c r="E496" s="26">
        <f t="shared" si="71"/>
        <v>165.12377108644498</v>
      </c>
      <c r="F496" s="26">
        <f t="shared" si="72"/>
        <v>0.99398039188816856</v>
      </c>
      <c r="G496" s="26">
        <f t="shared" si="73"/>
        <v>1.8749245463010451</v>
      </c>
      <c r="H496" s="26">
        <f t="shared" si="74"/>
        <v>2.7199386409364375E-2</v>
      </c>
      <c r="I496" s="27">
        <f t="shared" si="75"/>
        <v>0.43780238986943876</v>
      </c>
      <c r="J496" s="26">
        <f t="shared" si="76"/>
        <v>0.47636442157787817</v>
      </c>
      <c r="K496" s="26">
        <f t="shared" si="77"/>
        <v>0</v>
      </c>
      <c r="L496" s="25">
        <f t="shared" si="78"/>
        <v>8.4890883766652561</v>
      </c>
    </row>
    <row r="497" spans="1:12" ht="20" customHeight="1" x14ac:dyDescent="0.2">
      <c r="A497" s="99">
        <v>42878.75</v>
      </c>
      <c r="B497" s="28">
        <v>43.648000000000003</v>
      </c>
      <c r="C497" s="26">
        <f t="shared" si="79"/>
        <v>279.62111111111108</v>
      </c>
      <c r="D497" s="26">
        <f t="shared" si="70"/>
        <v>4.1544661625452957</v>
      </c>
      <c r="E497" s="26">
        <f t="shared" si="71"/>
        <v>63.717940443804878</v>
      </c>
      <c r="F497" s="26">
        <f t="shared" si="72"/>
        <v>0.98454833399915886</v>
      </c>
      <c r="G497" s="26">
        <f t="shared" si="73"/>
        <v>2.0063620799163475</v>
      </c>
      <c r="H497" s="26">
        <f t="shared" si="74"/>
        <v>2.4611734016080133E-2</v>
      </c>
      <c r="I497" s="27">
        <f t="shared" si="75"/>
        <v>0.47636442157787817</v>
      </c>
      <c r="J497" s="26">
        <f t="shared" si="76"/>
        <v>0.51356070687049371</v>
      </c>
      <c r="K497" s="26">
        <f t="shared" si="77"/>
        <v>0</v>
      </c>
      <c r="L497" s="25">
        <f t="shared" si="78"/>
        <v>8.4890883766652561</v>
      </c>
    </row>
    <row r="498" spans="1:12" ht="20" customHeight="1" x14ac:dyDescent="0.2">
      <c r="A498" s="99">
        <v>42878.791666666664</v>
      </c>
      <c r="B498" s="28">
        <v>43.098999999999997</v>
      </c>
      <c r="C498" s="26">
        <f t="shared" si="79"/>
        <v>279.31611111111107</v>
      </c>
      <c r="D498" s="26">
        <f t="shared" si="70"/>
        <v>3.6750491776540866</v>
      </c>
      <c r="E498" s="26">
        <f t="shared" si="71"/>
        <v>39.450596897304543</v>
      </c>
      <c r="F498" s="26">
        <f t="shared" si="72"/>
        <v>0.97527848593832156</v>
      </c>
      <c r="G498" s="26">
        <f t="shared" si="73"/>
        <v>2.0759845604086662</v>
      </c>
      <c r="H498" s="26">
        <f t="shared" si="74"/>
        <v>2.3403628341600129E-2</v>
      </c>
      <c r="I498" s="27">
        <f t="shared" si="75"/>
        <v>0.51356070687049371</v>
      </c>
      <c r="J498" s="26">
        <f t="shared" si="76"/>
        <v>0.54970251962675976</v>
      </c>
      <c r="K498" s="26">
        <f t="shared" si="77"/>
        <v>0</v>
      </c>
      <c r="L498" s="25">
        <f t="shared" si="78"/>
        <v>8.4890883766652561</v>
      </c>
    </row>
    <row r="499" spans="1:12" ht="20" customHeight="1" x14ac:dyDescent="0.2">
      <c r="A499" s="99">
        <v>42878.833333333336</v>
      </c>
      <c r="B499" s="28">
        <v>43.098999999999997</v>
      </c>
      <c r="C499" s="26">
        <f t="shared" si="79"/>
        <v>279.31611111111107</v>
      </c>
      <c r="D499" s="26">
        <f t="shared" si="70"/>
        <v>3.6750491776540866</v>
      </c>
      <c r="E499" s="26">
        <f t="shared" si="71"/>
        <v>39.450596897304543</v>
      </c>
      <c r="F499" s="26">
        <f t="shared" si="72"/>
        <v>0.97527848593832156</v>
      </c>
      <c r="G499" s="26">
        <f t="shared" si="73"/>
        <v>2.0759845604086662</v>
      </c>
      <c r="H499" s="26">
        <f t="shared" si="74"/>
        <v>2.3403628341600129E-2</v>
      </c>
      <c r="I499" s="27">
        <f t="shared" si="75"/>
        <v>0.54970251962675976</v>
      </c>
      <c r="J499" s="26">
        <f t="shared" si="76"/>
        <v>0.58500830403748383</v>
      </c>
      <c r="K499" s="26">
        <f t="shared" si="77"/>
        <v>0</v>
      </c>
      <c r="L499" s="25">
        <f t="shared" si="78"/>
        <v>8.4890883766652561</v>
      </c>
    </row>
    <row r="500" spans="1:12" ht="20" customHeight="1" x14ac:dyDescent="0.2">
      <c r="A500" s="99">
        <v>42878.875</v>
      </c>
      <c r="B500" s="28">
        <v>43.098999999999997</v>
      </c>
      <c r="C500" s="26">
        <f t="shared" si="79"/>
        <v>279.31611111111107</v>
      </c>
      <c r="D500" s="26">
        <f t="shared" si="70"/>
        <v>3.6750491776540866</v>
      </c>
      <c r="E500" s="26">
        <f t="shared" si="71"/>
        <v>39.450596897304543</v>
      </c>
      <c r="F500" s="26">
        <f t="shared" si="72"/>
        <v>0.97527848593832156</v>
      </c>
      <c r="G500" s="26">
        <f t="shared" si="73"/>
        <v>2.0759845604086662</v>
      </c>
      <c r="H500" s="26">
        <f t="shared" si="74"/>
        <v>2.3403628341600129E-2</v>
      </c>
      <c r="I500" s="27">
        <f t="shared" si="75"/>
        <v>0.58500830403748383</v>
      </c>
      <c r="J500" s="26">
        <f t="shared" si="76"/>
        <v>0.61949739901627421</v>
      </c>
      <c r="K500" s="26">
        <f t="shared" si="77"/>
        <v>0</v>
      </c>
      <c r="L500" s="25">
        <f t="shared" si="78"/>
        <v>8.4890883766652561</v>
      </c>
    </row>
    <row r="501" spans="1:12" ht="20" customHeight="1" x14ac:dyDescent="0.2">
      <c r="A501" s="99">
        <v>42878.916666666664</v>
      </c>
      <c r="B501" s="28">
        <v>42.731999999999999</v>
      </c>
      <c r="C501" s="26">
        <f t="shared" si="79"/>
        <v>279.11222222222221</v>
      </c>
      <c r="D501" s="26">
        <f t="shared" si="70"/>
        <v>3.3539802787409174</v>
      </c>
      <c r="E501" s="26">
        <f t="shared" si="71"/>
        <v>28.616408547373055</v>
      </c>
      <c r="F501" s="26">
        <f t="shared" si="72"/>
        <v>0.96623493363820778</v>
      </c>
      <c r="G501" s="26">
        <f t="shared" si="73"/>
        <v>2.1239568996518097</v>
      </c>
      <c r="H501" s="26">
        <f t="shared" si="74"/>
        <v>2.2627889769403445E-2</v>
      </c>
      <c r="I501" s="27">
        <f t="shared" si="75"/>
        <v>0.61949739901627421</v>
      </c>
      <c r="J501" s="26">
        <f t="shared" si="76"/>
        <v>0.65315787377495926</v>
      </c>
      <c r="K501" s="26">
        <f t="shared" si="77"/>
        <v>0</v>
      </c>
      <c r="L501" s="25">
        <f t="shared" si="78"/>
        <v>8.4890883766652561</v>
      </c>
    </row>
    <row r="502" spans="1:12" ht="20" customHeight="1" x14ac:dyDescent="0.2">
      <c r="A502" s="99">
        <v>42878.958333333336</v>
      </c>
      <c r="B502" s="28">
        <v>39.76</v>
      </c>
      <c r="C502" s="26">
        <f t="shared" si="79"/>
        <v>277.46111111111111</v>
      </c>
      <c r="D502" s="26">
        <f t="shared" si="70"/>
        <v>0.73655166890254486</v>
      </c>
      <c r="E502" s="26">
        <f t="shared" si="71"/>
        <v>2.0887204819415204</v>
      </c>
      <c r="F502" s="26">
        <f t="shared" si="72"/>
        <v>0.67624134140768344</v>
      </c>
      <c r="G502" s="26">
        <f t="shared" si="73"/>
        <v>2.5587552017826849</v>
      </c>
      <c r="H502" s="26">
        <f t="shared" si="74"/>
        <v>1.7191049143274691E-2</v>
      </c>
      <c r="I502" s="27">
        <f t="shared" si="75"/>
        <v>0.65315787377495926</v>
      </c>
      <c r="J502" s="26">
        <f t="shared" si="76"/>
        <v>0.68563711508681813</v>
      </c>
      <c r="K502" s="26">
        <f t="shared" si="77"/>
        <v>0</v>
      </c>
      <c r="L502" s="25">
        <f t="shared" si="78"/>
        <v>8.4890883766652561</v>
      </c>
    </row>
    <row r="503" spans="1:12" ht="20" customHeight="1" x14ac:dyDescent="0.2">
      <c r="A503" s="99">
        <v>42879</v>
      </c>
      <c r="B503" s="28">
        <v>42.179000000000002</v>
      </c>
      <c r="C503" s="26">
        <f t="shared" si="79"/>
        <v>278.80499999999995</v>
      </c>
      <c r="D503" s="26">
        <f t="shared" si="70"/>
        <v>2.8693029178098604</v>
      </c>
      <c r="E503" s="26">
        <f t="shared" si="71"/>
        <v>17.624728032689035</v>
      </c>
      <c r="F503" s="26">
        <f t="shared" si="72"/>
        <v>0.94630794080617664</v>
      </c>
      <c r="G503" s="26">
        <f t="shared" si="73"/>
        <v>2.1984827501293127</v>
      </c>
      <c r="H503" s="26">
        <f t="shared" si="74"/>
        <v>2.1505284252973194E-2</v>
      </c>
      <c r="I503" s="27">
        <f t="shared" si="75"/>
        <v>0.68563711508681813</v>
      </c>
      <c r="J503" s="26">
        <f t="shared" si="76"/>
        <v>0.71782395644899655</v>
      </c>
      <c r="K503" s="26">
        <f t="shared" si="77"/>
        <v>0</v>
      </c>
      <c r="L503" s="25">
        <f t="shared" si="78"/>
        <v>8.4890883766652561</v>
      </c>
    </row>
    <row r="504" spans="1:12" ht="20" customHeight="1" x14ac:dyDescent="0.2">
      <c r="A504" s="99">
        <v>42879.041666666664</v>
      </c>
      <c r="B504" s="28">
        <v>41.625</v>
      </c>
      <c r="C504" s="26">
        <f t="shared" si="79"/>
        <v>278.49722222222221</v>
      </c>
      <c r="D504" s="26">
        <f t="shared" si="70"/>
        <v>2.3826768669146654</v>
      </c>
      <c r="E504" s="26">
        <f t="shared" si="71"/>
        <v>10.833864897384222</v>
      </c>
      <c r="F504" s="26">
        <f t="shared" si="72"/>
        <v>0.91549675370883765</v>
      </c>
      <c r="G504" s="26">
        <f t="shared" si="73"/>
        <v>2.275939131937657</v>
      </c>
      <c r="H504" s="26">
        <f t="shared" si="74"/>
        <v>2.0434192002155235E-2</v>
      </c>
      <c r="I504" s="27">
        <f t="shared" si="75"/>
        <v>0.71782395644899655</v>
      </c>
      <c r="J504" s="26">
        <f t="shared" si="76"/>
        <v>0.74933968525494365</v>
      </c>
      <c r="K504" s="26">
        <f t="shared" si="77"/>
        <v>0</v>
      </c>
      <c r="L504" s="25">
        <f t="shared" si="78"/>
        <v>8.4890883766652561</v>
      </c>
    </row>
    <row r="505" spans="1:12" ht="20" customHeight="1" x14ac:dyDescent="0.2">
      <c r="A505" s="99">
        <v>42879.083333333336</v>
      </c>
      <c r="B505" s="28">
        <v>40.695999999999998</v>
      </c>
      <c r="C505" s="26">
        <f t="shared" si="79"/>
        <v>277.98111111111109</v>
      </c>
      <c r="D505" s="26">
        <f t="shared" si="70"/>
        <v>1.5642373782390961</v>
      </c>
      <c r="E505" s="26">
        <f t="shared" si="71"/>
        <v>4.7790289543429676</v>
      </c>
      <c r="F505" s="26">
        <f t="shared" si="72"/>
        <v>0.82696054857996593</v>
      </c>
      <c r="G505" s="26">
        <f t="shared" si="73"/>
        <v>2.4124139366728206</v>
      </c>
      <c r="H505" s="26">
        <f t="shared" si="74"/>
        <v>1.8751703031670664E-2</v>
      </c>
      <c r="I505" s="27">
        <f t="shared" si="75"/>
        <v>0.74933968525494365</v>
      </c>
      <c r="J505" s="26">
        <f t="shared" si="76"/>
        <v>0.78023458842915172</v>
      </c>
      <c r="K505" s="26">
        <f t="shared" si="77"/>
        <v>0</v>
      </c>
      <c r="L505" s="25">
        <f t="shared" si="78"/>
        <v>8.4890883766652561</v>
      </c>
    </row>
    <row r="506" spans="1:12" ht="20" customHeight="1" x14ac:dyDescent="0.2">
      <c r="A506" s="99">
        <v>42879.125</v>
      </c>
      <c r="B506" s="28">
        <v>40.881</v>
      </c>
      <c r="C506" s="26">
        <f t="shared" si="79"/>
        <v>278.08388888888885</v>
      </c>
      <c r="D506" s="26">
        <f t="shared" si="70"/>
        <v>1.7274627360647956</v>
      </c>
      <c r="E506" s="26">
        <f t="shared" si="71"/>
        <v>5.6263602217915132</v>
      </c>
      <c r="F506" s="26">
        <f t="shared" si="72"/>
        <v>0.8490875885812259</v>
      </c>
      <c r="G506" s="26">
        <f t="shared" si="73"/>
        <v>2.3845579702051602</v>
      </c>
      <c r="H506" s="26">
        <f t="shared" si="74"/>
        <v>1.9075809541552014E-2</v>
      </c>
      <c r="I506" s="27">
        <f t="shared" si="75"/>
        <v>0.78023458842915172</v>
      </c>
      <c r="J506" s="26">
        <f t="shared" si="76"/>
        <v>0.81054830711701076</v>
      </c>
      <c r="K506" s="26">
        <f t="shared" si="77"/>
        <v>0</v>
      </c>
      <c r="L506" s="25">
        <f t="shared" si="78"/>
        <v>8.4890883766652561</v>
      </c>
    </row>
    <row r="507" spans="1:12" ht="20" customHeight="1" x14ac:dyDescent="0.2">
      <c r="A507" s="99">
        <v>42879.166666666664</v>
      </c>
      <c r="B507" s="28">
        <v>40.320999999999998</v>
      </c>
      <c r="C507" s="26">
        <f t="shared" si="79"/>
        <v>277.77277777777778</v>
      </c>
      <c r="D507" s="26">
        <f t="shared" si="70"/>
        <v>1.2330045940826908</v>
      </c>
      <c r="E507" s="26">
        <f t="shared" si="71"/>
        <v>3.4315244005091818</v>
      </c>
      <c r="F507" s="26">
        <f t="shared" si="72"/>
        <v>0.77434401582329093</v>
      </c>
      <c r="G507" s="26">
        <f t="shared" si="73"/>
        <v>2.4699461828699798</v>
      </c>
      <c r="H507" s="26">
        <f t="shared" si="74"/>
        <v>1.8110821734445615E-2</v>
      </c>
      <c r="I507" s="27">
        <f t="shared" si="75"/>
        <v>0.81054830711701076</v>
      </c>
      <c r="J507" s="26">
        <f t="shared" si="76"/>
        <v>0.84033085893134518</v>
      </c>
      <c r="K507" s="26">
        <f t="shared" si="77"/>
        <v>0</v>
      </c>
      <c r="L507" s="25">
        <f t="shared" si="78"/>
        <v>8.4890883766652561</v>
      </c>
    </row>
    <row r="508" spans="1:12" ht="20" customHeight="1" x14ac:dyDescent="0.2">
      <c r="A508" s="99">
        <v>42879.208333333336</v>
      </c>
      <c r="B508" s="28">
        <v>40.134</v>
      </c>
      <c r="C508" s="26">
        <f t="shared" si="79"/>
        <v>277.66888888888889</v>
      </c>
      <c r="D508" s="26">
        <f t="shared" si="70"/>
        <v>1.0676441164936625</v>
      </c>
      <c r="E508" s="26">
        <f t="shared" si="71"/>
        <v>2.9085192895994796</v>
      </c>
      <c r="F508" s="26">
        <f t="shared" si="72"/>
        <v>0.74414863381613916</v>
      </c>
      <c r="G508" s="26">
        <f t="shared" si="73"/>
        <v>2.4991792900591343</v>
      </c>
      <c r="H508" s="26">
        <f t="shared" si="74"/>
        <v>1.7799120526387904E-2</v>
      </c>
      <c r="I508" s="27">
        <f t="shared" si="75"/>
        <v>0.84033085893134518</v>
      </c>
      <c r="J508" s="26">
        <f t="shared" si="76"/>
        <v>0.86959568539674192</v>
      </c>
      <c r="K508" s="26">
        <f t="shared" si="77"/>
        <v>0</v>
      </c>
      <c r="L508" s="25">
        <f t="shared" si="78"/>
        <v>8.4890883766652561</v>
      </c>
    </row>
    <row r="509" spans="1:12" ht="20" customHeight="1" x14ac:dyDescent="0.2">
      <c r="A509" s="99">
        <v>42879.25</v>
      </c>
      <c r="B509" s="28">
        <v>39.006999999999998</v>
      </c>
      <c r="C509" s="26">
        <f t="shared" si="79"/>
        <v>277.04277777777776</v>
      </c>
      <c r="D509" s="26">
        <f t="shared" si="70"/>
        <v>6.843387603595931E-2</v>
      </c>
      <c r="E509" s="26">
        <f t="shared" si="71"/>
        <v>1.0708298150977038</v>
      </c>
      <c r="F509" s="26">
        <f t="shared" si="72"/>
        <v>0.51710179527581357</v>
      </c>
      <c r="G509" s="26">
        <f t="shared" si="73"/>
        <v>2.6833339516850905</v>
      </c>
      <c r="H509" s="26">
        <f t="shared" si="74"/>
        <v>1.6026531710621031E-2</v>
      </c>
      <c r="I509" s="27">
        <f t="shared" si="75"/>
        <v>0.86959568539674192</v>
      </c>
      <c r="J509" s="26">
        <f t="shared" si="76"/>
        <v>0.89843192953318773</v>
      </c>
      <c r="K509" s="26">
        <f t="shared" si="77"/>
        <v>0</v>
      </c>
      <c r="L509" s="25">
        <f t="shared" si="78"/>
        <v>8.4890883766652561</v>
      </c>
    </row>
    <row r="510" spans="1:12" ht="20" customHeight="1" x14ac:dyDescent="0.2">
      <c r="A510" s="99">
        <v>42879.291666666664</v>
      </c>
      <c r="B510" s="28">
        <v>38.628999999999998</v>
      </c>
      <c r="C510" s="26">
        <f t="shared" si="79"/>
        <v>276.83277777777778</v>
      </c>
      <c r="D510" s="26">
        <f t="shared" si="70"/>
        <v>-0.26771717382535309</v>
      </c>
      <c r="E510" s="26">
        <f t="shared" si="71"/>
        <v>0.76512414764016878</v>
      </c>
      <c r="F510" s="26">
        <f t="shared" si="72"/>
        <v>0.43346761113833226</v>
      </c>
      <c r="G510" s="26">
        <f t="shared" si="73"/>
        <v>2.7482888154603229</v>
      </c>
      <c r="H510" s="26">
        <f t="shared" si="74"/>
        <v>1.5470798800882365E-2</v>
      </c>
      <c r="I510" s="27">
        <f t="shared" si="75"/>
        <v>0.89843192953318773</v>
      </c>
      <c r="J510" s="26">
        <f t="shared" si="76"/>
        <v>0.92683045288570054</v>
      </c>
      <c r="K510" s="26">
        <f t="shared" si="77"/>
        <v>0</v>
      </c>
      <c r="L510" s="25">
        <f t="shared" si="78"/>
        <v>8.4890883766652561</v>
      </c>
    </row>
    <row r="511" spans="1:12" ht="20" customHeight="1" x14ac:dyDescent="0.2">
      <c r="A511" s="99">
        <v>42879.333333333336</v>
      </c>
      <c r="B511" s="28">
        <v>38.25</v>
      </c>
      <c r="C511" s="26">
        <f t="shared" si="79"/>
        <v>276.62222222222221</v>
      </c>
      <c r="D511" s="26">
        <f t="shared" si="70"/>
        <v>-0.60526992287920378</v>
      </c>
      <c r="E511" s="26">
        <f t="shared" si="71"/>
        <v>0.54592704854946528</v>
      </c>
      <c r="F511" s="26">
        <f t="shared" si="72"/>
        <v>0.35313894602058071</v>
      </c>
      <c r="G511" s="26">
        <f t="shared" si="73"/>
        <v>2.8150967803249034</v>
      </c>
      <c r="H511" s="26">
        <f t="shared" si="74"/>
        <v>1.4932138812732849E-2</v>
      </c>
      <c r="I511" s="27">
        <f t="shared" si="75"/>
        <v>0.92683045288570054</v>
      </c>
      <c r="J511" s="26">
        <f t="shared" si="76"/>
        <v>0.95481683949201268</v>
      </c>
      <c r="K511" s="26">
        <f t="shared" si="77"/>
        <v>0</v>
      </c>
      <c r="L511" s="25">
        <f t="shared" si="78"/>
        <v>8.4890883766652561</v>
      </c>
    </row>
    <row r="512" spans="1:12" ht="20" customHeight="1" x14ac:dyDescent="0.2">
      <c r="A512" s="99">
        <v>42879.375</v>
      </c>
      <c r="B512" s="28">
        <v>38.628999999999998</v>
      </c>
      <c r="C512" s="26">
        <f t="shared" si="79"/>
        <v>276.83277777777778</v>
      </c>
      <c r="D512" s="26">
        <f t="shared" si="70"/>
        <v>-0.26771717382535309</v>
      </c>
      <c r="E512" s="26">
        <f t="shared" si="71"/>
        <v>0.76512414764016878</v>
      </c>
      <c r="F512" s="26">
        <f t="shared" si="72"/>
        <v>0.43346761113833226</v>
      </c>
      <c r="G512" s="26">
        <f t="shared" si="73"/>
        <v>2.7482888154603229</v>
      </c>
      <c r="H512" s="26">
        <f t="shared" si="74"/>
        <v>1.5470798800882365E-2</v>
      </c>
      <c r="I512" s="27">
        <f t="shared" si="75"/>
        <v>0.95481683949201268</v>
      </c>
      <c r="J512" s="26">
        <f t="shared" si="76"/>
        <v>0.98234975632416344</v>
      </c>
      <c r="K512" s="26">
        <f t="shared" si="77"/>
        <v>0</v>
      </c>
      <c r="L512" s="25">
        <f t="shared" si="78"/>
        <v>8.4890883766652561</v>
      </c>
    </row>
    <row r="513" spans="1:12" ht="20" customHeight="1" x14ac:dyDescent="0.2">
      <c r="A513" s="99">
        <v>42879.416666666664</v>
      </c>
      <c r="B513" s="28">
        <v>41.439</v>
      </c>
      <c r="C513" s="26">
        <f t="shared" si="79"/>
        <v>278.39388888888885</v>
      </c>
      <c r="D513" s="26">
        <f t="shared" si="70"/>
        <v>2.2190557343810857</v>
      </c>
      <c r="E513" s="26">
        <f t="shared" si="71"/>
        <v>9.1986408034129372</v>
      </c>
      <c r="F513" s="26">
        <f t="shared" si="72"/>
        <v>0.90194771839936227</v>
      </c>
      <c r="G513" s="26">
        <f t="shared" si="73"/>
        <v>2.3025910752629728</v>
      </c>
      <c r="H513" s="26">
        <f t="shared" si="74"/>
        <v>2.0086171351651055E-2</v>
      </c>
      <c r="I513" s="27">
        <f t="shared" si="75"/>
        <v>0.98234975632416344</v>
      </c>
      <c r="J513" s="26">
        <f t="shared" si="76"/>
        <v>1.008603795431704</v>
      </c>
      <c r="K513" s="26">
        <f t="shared" si="77"/>
        <v>0.90970789205856251</v>
      </c>
      <c r="L513" s="25">
        <f t="shared" si="78"/>
        <v>9.3987962687238191</v>
      </c>
    </row>
    <row r="514" spans="1:12" ht="20" customHeight="1" x14ac:dyDescent="0.2">
      <c r="A514" s="99">
        <v>42879.458333333336</v>
      </c>
      <c r="B514" s="28">
        <v>42.363</v>
      </c>
      <c r="C514" s="26">
        <f t="shared" si="79"/>
        <v>278.90722222222217</v>
      </c>
      <c r="D514" s="26">
        <f t="shared" si="70"/>
        <v>3.0306884208806233</v>
      </c>
      <c r="E514" s="26">
        <f t="shared" si="71"/>
        <v>20.711485902051269</v>
      </c>
      <c r="F514" s="26">
        <f t="shared" si="72"/>
        <v>0.95394142968789064</v>
      </c>
      <c r="G514" s="26">
        <f t="shared" si="73"/>
        <v>2.1733815360169806</v>
      </c>
      <c r="H514" s="26">
        <f t="shared" si="74"/>
        <v>2.1872758621958654E-2</v>
      </c>
      <c r="I514" s="27">
        <f t="shared" si="75"/>
        <v>9.8895903373141469E-2</v>
      </c>
      <c r="J514" s="26">
        <f t="shared" si="76"/>
        <v>0.14377799000635871</v>
      </c>
      <c r="K514" s="26">
        <f t="shared" si="77"/>
        <v>0</v>
      </c>
      <c r="L514" s="25">
        <f t="shared" si="78"/>
        <v>9.3987962687238191</v>
      </c>
    </row>
    <row r="515" spans="1:12" ht="20" customHeight="1" x14ac:dyDescent="0.2">
      <c r="A515" s="99">
        <v>42879.5</v>
      </c>
      <c r="B515" s="28">
        <v>43.648000000000003</v>
      </c>
      <c r="C515" s="26">
        <f t="shared" si="79"/>
        <v>279.62111111111108</v>
      </c>
      <c r="D515" s="26">
        <f t="shared" si="70"/>
        <v>4.1544661625452957</v>
      </c>
      <c r="E515" s="26">
        <f t="shared" si="71"/>
        <v>63.717940443804878</v>
      </c>
      <c r="F515" s="26">
        <f t="shared" si="72"/>
        <v>0.98454833399915886</v>
      </c>
      <c r="G515" s="26">
        <f t="shared" si="73"/>
        <v>2.0063620799163475</v>
      </c>
      <c r="H515" s="26">
        <f t="shared" si="74"/>
        <v>2.4611734016080133E-2</v>
      </c>
      <c r="I515" s="27">
        <f t="shared" si="75"/>
        <v>0.14377799000635871</v>
      </c>
      <c r="J515" s="26">
        <f t="shared" si="76"/>
        <v>0.18905989538196288</v>
      </c>
      <c r="K515" s="26">
        <f t="shared" si="77"/>
        <v>0</v>
      </c>
      <c r="L515" s="25">
        <f t="shared" si="78"/>
        <v>9.3987962687238191</v>
      </c>
    </row>
    <row r="516" spans="1:12" ht="20" customHeight="1" x14ac:dyDescent="0.2">
      <c r="A516" s="99">
        <v>42879.541666666664</v>
      </c>
      <c r="B516" s="28">
        <v>45.286000000000001</v>
      </c>
      <c r="C516" s="26">
        <f t="shared" si="79"/>
        <v>280.5311111111111</v>
      </c>
      <c r="D516" s="26">
        <f t="shared" si="70"/>
        <v>5.5786626953635432</v>
      </c>
      <c r="E516" s="26">
        <f t="shared" si="71"/>
        <v>264.7173612180614</v>
      </c>
      <c r="F516" s="26">
        <f t="shared" si="72"/>
        <v>0.99623660269913883</v>
      </c>
      <c r="G516" s="26">
        <f t="shared" si="73"/>
        <v>1.8130057958084356</v>
      </c>
      <c r="H516" s="26">
        <f t="shared" si="74"/>
        <v>2.8581068584268874E-2</v>
      </c>
      <c r="I516" s="27">
        <f t="shared" si="75"/>
        <v>0.18905989538196288</v>
      </c>
      <c r="J516" s="26">
        <f t="shared" si="76"/>
        <v>0.23481699633257547</v>
      </c>
      <c r="K516" s="26">
        <f t="shared" si="77"/>
        <v>0</v>
      </c>
      <c r="L516" s="25">
        <f t="shared" si="78"/>
        <v>9.3987962687238191</v>
      </c>
    </row>
    <row r="517" spans="1:12" ht="20" customHeight="1" x14ac:dyDescent="0.2">
      <c r="A517" s="99">
        <v>42879.583333333336</v>
      </c>
      <c r="B517" s="28">
        <v>46.008000000000003</v>
      </c>
      <c r="C517" s="26">
        <f t="shared" si="79"/>
        <v>280.93222222222221</v>
      </c>
      <c r="D517" s="26">
        <f t="shared" si="70"/>
        <v>6.2034923409758571</v>
      </c>
      <c r="E517" s="26">
        <f t="shared" si="71"/>
        <v>494.47289715478462</v>
      </c>
      <c r="F517" s="26">
        <f t="shared" si="72"/>
        <v>0.99798172613327096</v>
      </c>
      <c r="G517" s="26">
        <f t="shared" si="73"/>
        <v>1.7341668631641656</v>
      </c>
      <c r="H517" s="26">
        <f t="shared" si="74"/>
        <v>3.0518808450052785E-2</v>
      </c>
      <c r="I517" s="27">
        <f t="shared" si="75"/>
        <v>0.23481699633257547</v>
      </c>
      <c r="J517" s="26">
        <f t="shared" si="76"/>
        <v>0.27988417157288281</v>
      </c>
      <c r="K517" s="26">
        <f t="shared" si="77"/>
        <v>0</v>
      </c>
      <c r="L517" s="25">
        <f t="shared" si="78"/>
        <v>9.3987962687238191</v>
      </c>
    </row>
    <row r="518" spans="1:12" ht="20" customHeight="1" x14ac:dyDescent="0.2">
      <c r="A518" s="99">
        <v>42879.625</v>
      </c>
      <c r="B518" s="28">
        <v>45.286000000000001</v>
      </c>
      <c r="C518" s="26">
        <f t="shared" si="79"/>
        <v>280.5311111111111</v>
      </c>
      <c r="D518" s="26">
        <f t="shared" si="70"/>
        <v>5.5786626953635432</v>
      </c>
      <c r="E518" s="26">
        <f t="shared" si="71"/>
        <v>264.7173612180614</v>
      </c>
      <c r="F518" s="26">
        <f t="shared" si="72"/>
        <v>0.99623660269913883</v>
      </c>
      <c r="G518" s="26">
        <f t="shared" si="73"/>
        <v>1.8130057958084356</v>
      </c>
      <c r="H518" s="26">
        <f t="shared" si="74"/>
        <v>2.8581068584268874E-2</v>
      </c>
      <c r="I518" s="27">
        <f t="shared" si="75"/>
        <v>0.27988417157288281</v>
      </c>
      <c r="J518" s="26">
        <f t="shared" si="76"/>
        <v>0.32308216290454639</v>
      </c>
      <c r="K518" s="26">
        <f t="shared" si="77"/>
        <v>0</v>
      </c>
      <c r="L518" s="25">
        <f t="shared" si="78"/>
        <v>9.3987962687238191</v>
      </c>
    </row>
    <row r="519" spans="1:12" ht="20" customHeight="1" x14ac:dyDescent="0.2">
      <c r="A519" s="99">
        <v>42879.666666666664</v>
      </c>
      <c r="B519" s="28">
        <v>42.548000000000002</v>
      </c>
      <c r="C519" s="26">
        <f t="shared" si="79"/>
        <v>279.01</v>
      </c>
      <c r="D519" s="26">
        <f t="shared" si="70"/>
        <v>3.1928317981434216</v>
      </c>
      <c r="E519" s="26">
        <f t="shared" si="71"/>
        <v>24.357304844255125</v>
      </c>
      <c r="F519" s="26">
        <f t="shared" si="72"/>
        <v>0.96056363221004704</v>
      </c>
      <c r="G519" s="26">
        <f t="shared" si="73"/>
        <v>2.1484510556902903</v>
      </c>
      <c r="H519" s="26">
        <f t="shared" si="74"/>
        <v>2.2248282404320755E-2</v>
      </c>
      <c r="I519" s="27">
        <f t="shared" si="75"/>
        <v>0.32308216290454639</v>
      </c>
      <c r="J519" s="26">
        <f t="shared" si="76"/>
        <v>0.36324505122370332</v>
      </c>
      <c r="K519" s="26">
        <f t="shared" si="77"/>
        <v>0</v>
      </c>
      <c r="L519" s="25">
        <f t="shared" si="78"/>
        <v>9.3987962687238191</v>
      </c>
    </row>
    <row r="520" spans="1:12" ht="20" customHeight="1" x14ac:dyDescent="0.2">
      <c r="A520" s="99">
        <v>42879.708333333336</v>
      </c>
      <c r="B520" s="28">
        <v>41.625</v>
      </c>
      <c r="C520" s="26">
        <f t="shared" si="79"/>
        <v>278.49722222222221</v>
      </c>
      <c r="D520" s="26">
        <f t="shared" si="70"/>
        <v>2.3826768669146654</v>
      </c>
      <c r="E520" s="26">
        <f t="shared" si="71"/>
        <v>10.833864897384222</v>
      </c>
      <c r="F520" s="26">
        <f t="shared" si="72"/>
        <v>0.91549675370883765</v>
      </c>
      <c r="G520" s="26">
        <f t="shared" si="73"/>
        <v>2.275939131937657</v>
      </c>
      <c r="H520" s="26">
        <f t="shared" si="74"/>
        <v>2.0434192002155235E-2</v>
      </c>
      <c r="I520" s="27">
        <f t="shared" si="75"/>
        <v>0.36324505122370332</v>
      </c>
      <c r="J520" s="26">
        <f t="shared" si="76"/>
        <v>0.40193278681912625</v>
      </c>
      <c r="K520" s="26">
        <f t="shared" si="77"/>
        <v>0</v>
      </c>
      <c r="L520" s="25">
        <f t="shared" si="78"/>
        <v>9.3987962687238191</v>
      </c>
    </row>
    <row r="521" spans="1:12" ht="20" customHeight="1" x14ac:dyDescent="0.2">
      <c r="A521" s="99">
        <v>42879.75</v>
      </c>
      <c r="B521" s="28">
        <v>40.881</v>
      </c>
      <c r="C521" s="26">
        <f t="shared" si="79"/>
        <v>278.08388888888885</v>
      </c>
      <c r="D521" s="26">
        <f t="shared" si="70"/>
        <v>1.7274627360647956</v>
      </c>
      <c r="E521" s="26">
        <f t="shared" si="71"/>
        <v>5.6263602217915132</v>
      </c>
      <c r="F521" s="26">
        <f t="shared" si="72"/>
        <v>0.8490875885812259</v>
      </c>
      <c r="G521" s="26">
        <f t="shared" si="73"/>
        <v>2.3845579702051602</v>
      </c>
      <c r="H521" s="26">
        <f t="shared" si="74"/>
        <v>1.9075809541552014E-2</v>
      </c>
      <c r="I521" s="27">
        <f t="shared" si="75"/>
        <v>0.40193278681912625</v>
      </c>
      <c r="J521" s="26">
        <f t="shared" si="76"/>
        <v>0.43939452474262186</v>
      </c>
      <c r="K521" s="26">
        <f t="shared" si="77"/>
        <v>0</v>
      </c>
      <c r="L521" s="25">
        <f t="shared" si="78"/>
        <v>9.3987962687238191</v>
      </c>
    </row>
    <row r="522" spans="1:12" ht="20" customHeight="1" x14ac:dyDescent="0.2">
      <c r="A522" s="99">
        <v>42879.791666666664</v>
      </c>
      <c r="B522" s="28">
        <v>41.067</v>
      </c>
      <c r="C522" s="26">
        <f t="shared" si="79"/>
        <v>278.1872222222222</v>
      </c>
      <c r="D522" s="26">
        <f t="shared" si="70"/>
        <v>1.8914488044621931</v>
      </c>
      <c r="E522" s="26">
        <f t="shared" si="71"/>
        <v>6.6289658024224893</v>
      </c>
      <c r="F522" s="26">
        <f t="shared" si="72"/>
        <v>0.86892063408090492</v>
      </c>
      <c r="G522" s="26">
        <f t="shared" si="73"/>
        <v>2.3568960782529422</v>
      </c>
      <c r="H522" s="26">
        <f t="shared" si="74"/>
        <v>1.9407067813227308E-2</v>
      </c>
      <c r="I522" s="27">
        <f t="shared" si="75"/>
        <v>0.43939452474262186</v>
      </c>
      <c r="J522" s="26">
        <f t="shared" si="76"/>
        <v>0.47624883367811988</v>
      </c>
      <c r="K522" s="26">
        <f t="shared" si="77"/>
        <v>0</v>
      </c>
      <c r="L522" s="25">
        <f t="shared" si="78"/>
        <v>9.3987962687238191</v>
      </c>
    </row>
    <row r="523" spans="1:12" ht="20" customHeight="1" x14ac:dyDescent="0.2">
      <c r="A523" s="99">
        <v>42879.833333333336</v>
      </c>
      <c r="B523" s="28">
        <v>41.067</v>
      </c>
      <c r="C523" s="26">
        <f t="shared" si="79"/>
        <v>278.1872222222222</v>
      </c>
      <c r="D523" s="26">
        <f t="shared" si="70"/>
        <v>1.8914488044621931</v>
      </c>
      <c r="E523" s="26">
        <f t="shared" si="71"/>
        <v>6.6289658024224893</v>
      </c>
      <c r="F523" s="26">
        <f t="shared" si="72"/>
        <v>0.86892063408090492</v>
      </c>
      <c r="G523" s="26">
        <f t="shared" si="73"/>
        <v>2.3568960782529422</v>
      </c>
      <c r="H523" s="26">
        <f t="shared" si="74"/>
        <v>1.9407067813227308E-2</v>
      </c>
      <c r="I523" s="27">
        <f t="shared" si="75"/>
        <v>0.47624883367811988</v>
      </c>
      <c r="J523" s="26">
        <f t="shared" si="76"/>
        <v>0.51239480415901451</v>
      </c>
      <c r="K523" s="26">
        <f t="shared" si="77"/>
        <v>0</v>
      </c>
      <c r="L523" s="25">
        <f t="shared" si="78"/>
        <v>9.3987962687238191</v>
      </c>
    </row>
    <row r="524" spans="1:12" ht="20" customHeight="1" x14ac:dyDescent="0.2">
      <c r="A524" s="99">
        <v>42879.875</v>
      </c>
      <c r="B524" s="28">
        <v>40.695999999999998</v>
      </c>
      <c r="C524" s="26">
        <f t="shared" si="79"/>
        <v>277.98111111111109</v>
      </c>
      <c r="D524" s="26">
        <f t="shared" si="70"/>
        <v>1.5642373782390961</v>
      </c>
      <c r="E524" s="26">
        <f t="shared" si="71"/>
        <v>4.7790289543429676</v>
      </c>
      <c r="F524" s="26">
        <f t="shared" si="72"/>
        <v>0.82696054857996593</v>
      </c>
      <c r="G524" s="26">
        <f t="shared" si="73"/>
        <v>2.4124139366728206</v>
      </c>
      <c r="H524" s="26">
        <f t="shared" si="74"/>
        <v>1.8751703031670664E-2</v>
      </c>
      <c r="I524" s="27">
        <f t="shared" si="75"/>
        <v>0.51239480415901451</v>
      </c>
      <c r="J524" s="26">
        <f t="shared" si="76"/>
        <v>0.54769142851484864</v>
      </c>
      <c r="K524" s="26">
        <f t="shared" si="77"/>
        <v>0</v>
      </c>
      <c r="L524" s="25">
        <f t="shared" si="78"/>
        <v>9.3987962687238191</v>
      </c>
    </row>
    <row r="525" spans="1:12" ht="20" customHeight="1" x14ac:dyDescent="0.2">
      <c r="A525" s="99">
        <v>42879.916666666664</v>
      </c>
      <c r="B525" s="28">
        <v>40.320999999999998</v>
      </c>
      <c r="C525" s="26">
        <f t="shared" si="79"/>
        <v>277.77277777777778</v>
      </c>
      <c r="D525" s="26">
        <f t="shared" ref="D525:D588" si="80">$C$5*$C$6*(C525-$C$6)/C525</f>
        <v>1.2330045940826908</v>
      </c>
      <c r="E525" s="26">
        <f t="shared" ref="E525:E588" si="81">EXP(D525)</f>
        <v>3.4315244005091818</v>
      </c>
      <c r="F525" s="26">
        <f t="shared" ref="F525:F588" si="82">E525/(1+E525)</f>
        <v>0.77434401582329093</v>
      </c>
      <c r="G525" s="26">
        <f t="shared" ref="G525:G588" si="83">$C$7*EXP($C$8/C525)</f>
        <v>2.4699461828699798</v>
      </c>
      <c r="H525" s="26">
        <f t="shared" ref="H525:H588" si="84">$C$4*EXP(-$C$2/C525)</f>
        <v>1.8110821734445615E-2</v>
      </c>
      <c r="I525" s="27">
        <f t="shared" ref="I525:I588" si="85">IF(J524&lt;1,J524,J524-J524*F524)</f>
        <v>0.54769142851484864</v>
      </c>
      <c r="J525" s="26">
        <f t="shared" ref="J525:J588" si="86">G525-(G525-I525)*EXP(-H525)</f>
        <v>0.58219168469720328</v>
      </c>
      <c r="K525" s="26">
        <f t="shared" ref="K525:K588" si="87">IF(J525&lt;1,0,J525*F525)</f>
        <v>0</v>
      </c>
      <c r="L525" s="25">
        <f t="shared" ref="L525:L588" si="88">K525+L524</f>
        <v>9.3987962687238191</v>
      </c>
    </row>
    <row r="526" spans="1:12" ht="20" customHeight="1" x14ac:dyDescent="0.2">
      <c r="A526" s="99">
        <v>42879.958333333336</v>
      </c>
      <c r="B526" s="28">
        <v>40.881</v>
      </c>
      <c r="C526" s="26">
        <f t="shared" ref="C526:C589" si="89">CONVERT(B526,"F","K")</f>
        <v>278.08388888888885</v>
      </c>
      <c r="D526" s="26">
        <f t="shared" si="80"/>
        <v>1.7274627360647956</v>
      </c>
      <c r="E526" s="26">
        <f t="shared" si="81"/>
        <v>5.6263602217915132</v>
      </c>
      <c r="F526" s="26">
        <f t="shared" si="82"/>
        <v>0.8490875885812259</v>
      </c>
      <c r="G526" s="26">
        <f t="shared" si="83"/>
        <v>2.3845579702051602</v>
      </c>
      <c r="H526" s="26">
        <f t="shared" si="84"/>
        <v>1.9075809541552014E-2</v>
      </c>
      <c r="I526" s="27">
        <f t="shared" si="85"/>
        <v>0.58219168469720328</v>
      </c>
      <c r="J526" s="26">
        <f t="shared" si="86"/>
        <v>0.61624742755553297</v>
      </c>
      <c r="K526" s="26">
        <f t="shared" si="87"/>
        <v>0</v>
      </c>
      <c r="L526" s="25">
        <f t="shared" si="88"/>
        <v>9.3987962687238191</v>
      </c>
    </row>
    <row r="527" spans="1:12" ht="20" customHeight="1" x14ac:dyDescent="0.2">
      <c r="A527" s="99">
        <v>42880</v>
      </c>
      <c r="B527" s="28">
        <v>40.320999999999998</v>
      </c>
      <c r="C527" s="26">
        <f t="shared" si="89"/>
        <v>277.77277777777778</v>
      </c>
      <c r="D527" s="26">
        <f t="shared" si="80"/>
        <v>1.2330045940826908</v>
      </c>
      <c r="E527" s="26">
        <f t="shared" si="81"/>
        <v>3.4315244005091818</v>
      </c>
      <c r="F527" s="26">
        <f t="shared" si="82"/>
        <v>0.77434401582329093</v>
      </c>
      <c r="G527" s="26">
        <f t="shared" si="83"/>
        <v>2.4699461828699798</v>
      </c>
      <c r="H527" s="26">
        <f t="shared" si="84"/>
        <v>1.8110821734445615E-2</v>
      </c>
      <c r="I527" s="27">
        <f t="shared" si="85"/>
        <v>0.61624742755553297</v>
      </c>
      <c r="J527" s="26">
        <f t="shared" si="86"/>
        <v>0.64951725393955728</v>
      </c>
      <c r="K527" s="26">
        <f t="shared" si="87"/>
        <v>0</v>
      </c>
      <c r="L527" s="25">
        <f t="shared" si="88"/>
        <v>9.3987962687238191</v>
      </c>
    </row>
    <row r="528" spans="1:12" ht="20" customHeight="1" x14ac:dyDescent="0.2">
      <c r="A528" s="99">
        <v>42880.083333333336</v>
      </c>
      <c r="B528" s="28">
        <v>40.320999999999998</v>
      </c>
      <c r="C528" s="26">
        <f t="shared" si="89"/>
        <v>277.77277777777778</v>
      </c>
      <c r="D528" s="26">
        <f t="shared" si="80"/>
        <v>1.2330045940826908</v>
      </c>
      <c r="E528" s="26">
        <f t="shared" si="81"/>
        <v>3.4315244005091818</v>
      </c>
      <c r="F528" s="26">
        <f t="shared" si="82"/>
        <v>0.77434401582329093</v>
      </c>
      <c r="G528" s="26">
        <f t="shared" si="83"/>
        <v>2.4699461828699798</v>
      </c>
      <c r="H528" s="26">
        <f t="shared" si="84"/>
        <v>1.8110821734445615E-2</v>
      </c>
      <c r="I528" s="27">
        <f t="shared" si="85"/>
        <v>0.64951725393955728</v>
      </c>
      <c r="J528" s="26">
        <f t="shared" si="86"/>
        <v>0.68218995992068443</v>
      </c>
      <c r="K528" s="26">
        <f t="shared" si="87"/>
        <v>0</v>
      </c>
      <c r="L528" s="25">
        <f t="shared" si="88"/>
        <v>9.3987962687238191</v>
      </c>
    </row>
    <row r="529" spans="1:12" ht="20" customHeight="1" x14ac:dyDescent="0.2">
      <c r="A529" s="99">
        <v>42880.125</v>
      </c>
      <c r="B529" s="28">
        <v>40.320999999999998</v>
      </c>
      <c r="C529" s="26">
        <f t="shared" si="89"/>
        <v>277.77277777777778</v>
      </c>
      <c r="D529" s="26">
        <f t="shared" si="80"/>
        <v>1.2330045940826908</v>
      </c>
      <c r="E529" s="26">
        <f t="shared" si="81"/>
        <v>3.4315244005091818</v>
      </c>
      <c r="F529" s="26">
        <f t="shared" si="82"/>
        <v>0.77434401582329093</v>
      </c>
      <c r="G529" s="26">
        <f t="shared" si="83"/>
        <v>2.4699461828699798</v>
      </c>
      <c r="H529" s="26">
        <f t="shared" si="84"/>
        <v>1.8110821734445615E-2</v>
      </c>
      <c r="I529" s="27">
        <f t="shared" si="85"/>
        <v>0.68218995992068443</v>
      </c>
      <c r="J529" s="26">
        <f t="shared" si="86"/>
        <v>0.71427626250030318</v>
      </c>
      <c r="K529" s="26">
        <f t="shared" si="87"/>
        <v>0</v>
      </c>
      <c r="L529" s="25">
        <f t="shared" si="88"/>
        <v>9.3987962687238191</v>
      </c>
    </row>
    <row r="530" spans="1:12" ht="20" customHeight="1" x14ac:dyDescent="0.2">
      <c r="A530" s="99">
        <v>42880.166666666664</v>
      </c>
      <c r="B530" s="28">
        <v>39.76</v>
      </c>
      <c r="C530" s="26">
        <f t="shared" si="89"/>
        <v>277.46111111111111</v>
      </c>
      <c r="D530" s="26">
        <f t="shared" si="80"/>
        <v>0.73655166890254486</v>
      </c>
      <c r="E530" s="26">
        <f t="shared" si="81"/>
        <v>2.0887204819415204</v>
      </c>
      <c r="F530" s="26">
        <f t="shared" si="82"/>
        <v>0.67624134140768344</v>
      </c>
      <c r="G530" s="26">
        <f t="shared" si="83"/>
        <v>2.5587552017826849</v>
      </c>
      <c r="H530" s="26">
        <f t="shared" si="84"/>
        <v>1.7191049143274691E-2</v>
      </c>
      <c r="I530" s="27">
        <f t="shared" si="85"/>
        <v>0.71427626250030318</v>
      </c>
      <c r="J530" s="26">
        <f t="shared" si="86"/>
        <v>0.74571379428264795</v>
      </c>
      <c r="K530" s="26">
        <f t="shared" si="87"/>
        <v>0</v>
      </c>
      <c r="L530" s="25">
        <f t="shared" si="88"/>
        <v>9.3987962687238191</v>
      </c>
    </row>
    <row r="531" spans="1:12" ht="20" customHeight="1" x14ac:dyDescent="0.2">
      <c r="A531" s="99">
        <v>42880.208333333336</v>
      </c>
      <c r="B531" s="28">
        <v>39.573</v>
      </c>
      <c r="C531" s="26">
        <f t="shared" si="89"/>
        <v>277.35722222222222</v>
      </c>
      <c r="D531" s="26">
        <f t="shared" si="80"/>
        <v>0.57081942060278823</v>
      </c>
      <c r="E531" s="26">
        <f t="shared" si="81"/>
        <v>1.7697165997006605</v>
      </c>
      <c r="F531" s="26">
        <f t="shared" si="82"/>
        <v>0.6389522306693487</v>
      </c>
      <c r="G531" s="26">
        <f t="shared" si="83"/>
        <v>2.5891078987774012</v>
      </c>
      <c r="H531" s="26">
        <f t="shared" si="84"/>
        <v>1.6894518510307557E-2</v>
      </c>
      <c r="I531" s="27">
        <f t="shared" si="85"/>
        <v>0.74571379428264795</v>
      </c>
      <c r="J531" s="26">
        <f t="shared" si="86"/>
        <v>0.77659545021996434</v>
      </c>
      <c r="K531" s="26">
        <f t="shared" si="87"/>
        <v>0</v>
      </c>
      <c r="L531" s="25">
        <f t="shared" si="88"/>
        <v>9.3987962687238191</v>
      </c>
    </row>
    <row r="532" spans="1:12" ht="20" customHeight="1" x14ac:dyDescent="0.2">
      <c r="A532" s="99">
        <v>42880.25</v>
      </c>
      <c r="B532" s="28">
        <v>39.384</v>
      </c>
      <c r="C532" s="26">
        <f t="shared" si="89"/>
        <v>277.2522222222222</v>
      </c>
      <c r="D532" s="26">
        <f t="shared" si="80"/>
        <v>0.40318843251428366</v>
      </c>
      <c r="E532" s="26">
        <f t="shared" si="81"/>
        <v>1.4965888710995314</v>
      </c>
      <c r="F532" s="26">
        <f t="shared" si="82"/>
        <v>0.59945347366721768</v>
      </c>
      <c r="G532" s="26">
        <f t="shared" si="83"/>
        <v>2.6201746168060343</v>
      </c>
      <c r="H532" s="26">
        <f t="shared" si="84"/>
        <v>1.659979340979402E-2</v>
      </c>
      <c r="I532" s="27">
        <f t="shared" si="85"/>
        <v>0.77659545021996434</v>
      </c>
      <c r="J532" s="26">
        <f t="shared" si="86"/>
        <v>0.80694588115169652</v>
      </c>
      <c r="K532" s="26">
        <f t="shared" si="87"/>
        <v>0</v>
      </c>
      <c r="L532" s="25">
        <f t="shared" si="88"/>
        <v>9.3987962687238191</v>
      </c>
    </row>
    <row r="533" spans="1:12" ht="20" customHeight="1" x14ac:dyDescent="0.2">
      <c r="A533" s="99">
        <v>42880.291666666664</v>
      </c>
      <c r="B533" s="28">
        <v>38.44</v>
      </c>
      <c r="C533" s="26">
        <f t="shared" si="89"/>
        <v>276.72777777777776</v>
      </c>
      <c r="D533" s="26">
        <f t="shared" si="80"/>
        <v>-0.43598401959409394</v>
      </c>
      <c r="E533" s="26">
        <f t="shared" si="81"/>
        <v>0.64662805923173106</v>
      </c>
      <c r="F533" s="26">
        <f t="shared" si="82"/>
        <v>0.39269831192687737</v>
      </c>
      <c r="G533" s="26">
        <f t="shared" si="83"/>
        <v>2.7813913836904787</v>
      </c>
      <c r="H533" s="26">
        <f t="shared" si="84"/>
        <v>1.5199895785530937E-2</v>
      </c>
      <c r="I533" s="27">
        <f t="shared" si="85"/>
        <v>0.80694588115169652</v>
      </c>
      <c r="J533" s="26">
        <f t="shared" si="86"/>
        <v>0.83673031345147053</v>
      </c>
      <c r="K533" s="26">
        <f t="shared" si="87"/>
        <v>0</v>
      </c>
      <c r="L533" s="25">
        <f t="shared" si="88"/>
        <v>9.3987962687238191</v>
      </c>
    </row>
    <row r="534" spans="1:12" ht="20" customHeight="1" x14ac:dyDescent="0.2">
      <c r="A534" s="99">
        <v>42880.333333333336</v>
      </c>
      <c r="B534" s="28">
        <v>37.869999999999997</v>
      </c>
      <c r="C534" s="26">
        <f t="shared" si="89"/>
        <v>276.4111111111111</v>
      </c>
      <c r="D534" s="26">
        <f t="shared" si="80"/>
        <v>-0.9442296096796462</v>
      </c>
      <c r="E534" s="26">
        <f t="shared" si="81"/>
        <v>0.38897912125142464</v>
      </c>
      <c r="F534" s="26">
        <f t="shared" si="82"/>
        <v>0.28004677341799583</v>
      </c>
      <c r="G534" s="26">
        <f t="shared" si="83"/>
        <v>2.8838174571115913</v>
      </c>
      <c r="H534" s="26">
        <f t="shared" si="84"/>
        <v>1.4410105144731716E-2</v>
      </c>
      <c r="I534" s="27">
        <f t="shared" si="85"/>
        <v>0.83673031345147053</v>
      </c>
      <c r="J534" s="26">
        <f t="shared" si="86"/>
        <v>0.86601753169300277</v>
      </c>
      <c r="K534" s="26">
        <f t="shared" si="87"/>
        <v>0</v>
      </c>
      <c r="L534" s="25">
        <f t="shared" si="88"/>
        <v>9.3987962687238191</v>
      </c>
    </row>
    <row r="535" spans="1:12" ht="20" customHeight="1" x14ac:dyDescent="0.2">
      <c r="A535" s="99">
        <v>42880.375</v>
      </c>
      <c r="B535" s="28">
        <v>37.488</v>
      </c>
      <c r="C535" s="26">
        <f t="shared" si="89"/>
        <v>276.19888888888886</v>
      </c>
      <c r="D535" s="26">
        <f t="shared" si="80"/>
        <v>-1.2854955567445834</v>
      </c>
      <c r="E535" s="26">
        <f t="shared" si="81"/>
        <v>0.27651352153319031</v>
      </c>
      <c r="F535" s="26">
        <f t="shared" si="82"/>
        <v>0.21661621037987627</v>
      </c>
      <c r="G535" s="26">
        <f t="shared" si="83"/>
        <v>2.954700531664805</v>
      </c>
      <c r="H535" s="26">
        <f t="shared" si="84"/>
        <v>1.3902955313470387E-2</v>
      </c>
      <c r="I535" s="27">
        <f t="shared" si="85"/>
        <v>0.86601753169300277</v>
      </c>
      <c r="J535" s="26">
        <f t="shared" si="86"/>
        <v>0.89485546732961385</v>
      </c>
      <c r="K535" s="26">
        <f t="shared" si="87"/>
        <v>0</v>
      </c>
      <c r="L535" s="25">
        <f t="shared" si="88"/>
        <v>9.3987962687238191</v>
      </c>
    </row>
    <row r="536" spans="1:12" ht="20" customHeight="1" x14ac:dyDescent="0.2">
      <c r="A536" s="99">
        <v>42880.416666666664</v>
      </c>
      <c r="B536" s="28">
        <v>40.695999999999998</v>
      </c>
      <c r="C536" s="26">
        <f t="shared" si="89"/>
        <v>277.98111111111109</v>
      </c>
      <c r="D536" s="26">
        <f t="shared" si="80"/>
        <v>1.5642373782390961</v>
      </c>
      <c r="E536" s="26">
        <f t="shared" si="81"/>
        <v>4.7790289543429676</v>
      </c>
      <c r="F536" s="26">
        <f t="shared" si="82"/>
        <v>0.82696054857996593</v>
      </c>
      <c r="G536" s="26">
        <f t="shared" si="83"/>
        <v>2.4124139366728206</v>
      </c>
      <c r="H536" s="26">
        <f t="shared" si="84"/>
        <v>1.8751703031670664E-2</v>
      </c>
      <c r="I536" s="27">
        <f t="shared" si="85"/>
        <v>0.89485546732961385</v>
      </c>
      <c r="J536" s="26">
        <f t="shared" si="86"/>
        <v>0.92304712619967666</v>
      </c>
      <c r="K536" s="26">
        <f t="shared" si="87"/>
        <v>0</v>
      </c>
      <c r="L536" s="25">
        <f t="shared" si="88"/>
        <v>9.3987962687238191</v>
      </c>
    </row>
    <row r="537" spans="1:12" ht="20" customHeight="1" x14ac:dyDescent="0.2">
      <c r="A537" s="99">
        <v>42880.458333333336</v>
      </c>
      <c r="B537" s="28">
        <v>57.268000000000001</v>
      </c>
      <c r="C537" s="26">
        <f t="shared" si="89"/>
        <v>287.18777777777774</v>
      </c>
      <c r="D537" s="26">
        <f t="shared" si="80"/>
        <v>15.722198019878538</v>
      </c>
      <c r="E537" s="26">
        <f t="shared" si="81"/>
        <v>6730755.9443262164</v>
      </c>
      <c r="F537" s="26">
        <f t="shared" si="82"/>
        <v>0.99999985142830017</v>
      </c>
      <c r="G537" s="26">
        <f t="shared" si="83"/>
        <v>0.88094040835397625</v>
      </c>
      <c r="H537" s="26">
        <f t="shared" si="84"/>
        <v>8.290352825698652E-2</v>
      </c>
      <c r="I537" s="27">
        <f t="shared" si="85"/>
        <v>0.92304712619967666</v>
      </c>
      <c r="J537" s="26">
        <f t="shared" si="86"/>
        <v>0.91969711317546365</v>
      </c>
      <c r="K537" s="26">
        <f t="shared" si="87"/>
        <v>0</v>
      </c>
      <c r="L537" s="25">
        <f t="shared" si="88"/>
        <v>9.3987962687238191</v>
      </c>
    </row>
    <row r="538" spans="1:12" ht="20" customHeight="1" x14ac:dyDescent="0.2">
      <c r="A538" s="99">
        <v>42880.5</v>
      </c>
      <c r="B538" s="28">
        <v>60.712000000000003</v>
      </c>
      <c r="C538" s="26">
        <f t="shared" si="89"/>
        <v>289.10111111111109</v>
      </c>
      <c r="D538" s="26">
        <f t="shared" si="80"/>
        <v>18.551338055505358</v>
      </c>
      <c r="E538" s="26">
        <f t="shared" si="81"/>
        <v>113957719.44519985</v>
      </c>
      <c r="F538" s="26">
        <f t="shared" si="82"/>
        <v>0.99999999122481564</v>
      </c>
      <c r="G538" s="26">
        <f t="shared" si="83"/>
        <v>0.72031298816998557</v>
      </c>
      <c r="H538" s="26">
        <f t="shared" si="84"/>
        <v>0.11157519902517075</v>
      </c>
      <c r="I538" s="27">
        <f t="shared" si="85"/>
        <v>0.91969711317546365</v>
      </c>
      <c r="J538" s="26">
        <f t="shared" si="86"/>
        <v>0.89864696052474047</v>
      </c>
      <c r="K538" s="26">
        <f t="shared" si="87"/>
        <v>0</v>
      </c>
      <c r="L538" s="25">
        <f t="shared" si="88"/>
        <v>9.3987962687238191</v>
      </c>
    </row>
    <row r="539" spans="1:12" ht="20" customHeight="1" x14ac:dyDescent="0.2">
      <c r="A539" s="99">
        <v>42880.541666666664</v>
      </c>
      <c r="B539" s="28">
        <v>65.509</v>
      </c>
      <c r="C539" s="26">
        <f t="shared" si="89"/>
        <v>291.76611111111106</v>
      </c>
      <c r="D539" s="26">
        <f t="shared" si="80"/>
        <v>22.430091073710035</v>
      </c>
      <c r="E539" s="26">
        <f t="shared" si="81"/>
        <v>5511436168.0637245</v>
      </c>
      <c r="F539" s="26">
        <f t="shared" si="82"/>
        <v>0.99999999981855914</v>
      </c>
      <c r="G539" s="26">
        <f t="shared" si="83"/>
        <v>0.54658928834733633</v>
      </c>
      <c r="H539" s="26">
        <f t="shared" si="84"/>
        <v>0.16765612975686647</v>
      </c>
      <c r="I539" s="27">
        <f t="shared" si="85"/>
        <v>0.89864696052474047</v>
      </c>
      <c r="J539" s="26">
        <f t="shared" si="86"/>
        <v>0.84430494950951152</v>
      </c>
      <c r="K539" s="26">
        <f t="shared" si="87"/>
        <v>0</v>
      </c>
      <c r="L539" s="25">
        <f t="shared" si="88"/>
        <v>9.3987962687238191</v>
      </c>
    </row>
    <row r="540" spans="1:12" ht="20" customHeight="1" x14ac:dyDescent="0.2">
      <c r="A540" s="99">
        <v>42880.583333333336</v>
      </c>
      <c r="B540" s="28">
        <v>63.968000000000004</v>
      </c>
      <c r="C540" s="26">
        <f t="shared" si="89"/>
        <v>290.90999999999997</v>
      </c>
      <c r="D540" s="26">
        <f t="shared" si="80"/>
        <v>21.191818775566283</v>
      </c>
      <c r="E540" s="26">
        <f t="shared" si="81"/>
        <v>1597680577.7874177</v>
      </c>
      <c r="F540" s="26">
        <f t="shared" si="82"/>
        <v>0.99999999937409267</v>
      </c>
      <c r="G540" s="26">
        <f t="shared" si="83"/>
        <v>0.59693336903468575</v>
      </c>
      <c r="H540" s="26">
        <f t="shared" si="84"/>
        <v>0.14721782728541311</v>
      </c>
      <c r="I540" s="27">
        <f t="shared" si="85"/>
        <v>0.84430494950951152</v>
      </c>
      <c r="J540" s="26">
        <f t="shared" si="86"/>
        <v>0.81044125173435011</v>
      </c>
      <c r="K540" s="26">
        <f t="shared" si="87"/>
        <v>0</v>
      </c>
      <c r="L540" s="25">
        <f t="shared" si="88"/>
        <v>9.3987962687238191</v>
      </c>
    </row>
    <row r="541" spans="1:12" ht="20" customHeight="1" x14ac:dyDescent="0.2">
      <c r="A541" s="99">
        <v>42880.625</v>
      </c>
      <c r="B541" s="28">
        <v>75.311999999999998</v>
      </c>
      <c r="C541" s="26">
        <f t="shared" si="89"/>
        <v>297.21222222222218</v>
      </c>
      <c r="D541" s="26">
        <f t="shared" si="80"/>
        <v>30.140270887618595</v>
      </c>
      <c r="E541" s="26">
        <f t="shared" si="81"/>
        <v>12295702015630.105</v>
      </c>
      <c r="F541" s="26">
        <f t="shared" si="82"/>
        <v>0.99999999999991862</v>
      </c>
      <c r="G541" s="26">
        <f t="shared" si="83"/>
        <v>0.3157935965654719</v>
      </c>
      <c r="H541" s="26">
        <f t="shared" si="84"/>
        <v>0.37667355398894697</v>
      </c>
      <c r="I541" s="27">
        <f t="shared" si="85"/>
        <v>0.81044125173435011</v>
      </c>
      <c r="J541" s="26">
        <f t="shared" si="86"/>
        <v>0.65519115105628434</v>
      </c>
      <c r="K541" s="26">
        <f t="shared" si="87"/>
        <v>0</v>
      </c>
      <c r="L541" s="25">
        <f t="shared" si="88"/>
        <v>9.3987962687238191</v>
      </c>
    </row>
    <row r="542" spans="1:12" ht="20" customHeight="1" x14ac:dyDescent="0.2">
      <c r="A542" s="99">
        <v>42880.666666666664</v>
      </c>
      <c r="B542" s="28">
        <v>61.741</v>
      </c>
      <c r="C542" s="26">
        <f t="shared" si="89"/>
        <v>289.67277777777775</v>
      </c>
      <c r="D542" s="26">
        <f t="shared" si="80"/>
        <v>19.38937843658838</v>
      </c>
      <c r="E542" s="26">
        <f t="shared" si="81"/>
        <v>263451128.0870986</v>
      </c>
      <c r="F542" s="26">
        <f t="shared" si="82"/>
        <v>0.99999999620422964</v>
      </c>
      <c r="G542" s="26">
        <f t="shared" si="83"/>
        <v>0.67861641224134661</v>
      </c>
      <c r="H542" s="26">
        <f t="shared" si="84"/>
        <v>0.12183669966042034</v>
      </c>
      <c r="I542" s="27">
        <f t="shared" si="85"/>
        <v>0.65519115105628434</v>
      </c>
      <c r="J542" s="26">
        <f t="shared" si="86"/>
        <v>0.65787819424009697</v>
      </c>
      <c r="K542" s="26">
        <f t="shared" si="87"/>
        <v>0</v>
      </c>
      <c r="L542" s="25">
        <f t="shared" si="88"/>
        <v>9.3987962687238191</v>
      </c>
    </row>
    <row r="543" spans="1:12" ht="20" customHeight="1" x14ac:dyDescent="0.2">
      <c r="A543" s="99">
        <v>42880.666666666664</v>
      </c>
      <c r="B543" s="28">
        <v>66.022000000000006</v>
      </c>
      <c r="C543" s="26">
        <f t="shared" si="89"/>
        <v>292.05111111111108</v>
      </c>
      <c r="D543" s="26">
        <f t="shared" si="80"/>
        <v>22.840702160200234</v>
      </c>
      <c r="E543" s="26">
        <f t="shared" si="81"/>
        <v>8309806498.8044367</v>
      </c>
      <c r="F543" s="26">
        <f t="shared" si="82"/>
        <v>0.99999999987966026</v>
      </c>
      <c r="G543" s="26">
        <f t="shared" si="83"/>
        <v>0.53085086424274142</v>
      </c>
      <c r="H543" s="26">
        <f t="shared" si="84"/>
        <v>0.17504159070972145</v>
      </c>
      <c r="I543" s="27">
        <f t="shared" si="85"/>
        <v>0.65787819424009697</v>
      </c>
      <c r="J543" s="26">
        <f t="shared" si="86"/>
        <v>0.63748041334773942</v>
      </c>
      <c r="K543" s="26">
        <f t="shared" si="87"/>
        <v>0</v>
      </c>
      <c r="L543" s="25">
        <f t="shared" si="88"/>
        <v>9.3987962687238191</v>
      </c>
    </row>
    <row r="544" spans="1:12" ht="20" customHeight="1" x14ac:dyDescent="0.2">
      <c r="A544" s="99">
        <v>42880.708333333336</v>
      </c>
      <c r="B544" s="28">
        <v>60.883000000000003</v>
      </c>
      <c r="C544" s="26">
        <f t="shared" si="89"/>
        <v>289.19611111111107</v>
      </c>
      <c r="D544" s="26">
        <f t="shared" si="80"/>
        <v>18.690833786377112</v>
      </c>
      <c r="E544" s="26">
        <f t="shared" si="81"/>
        <v>131016494.62108855</v>
      </c>
      <c r="F544" s="26">
        <f t="shared" si="82"/>
        <v>0.99999999236737336</v>
      </c>
      <c r="G544" s="26">
        <f t="shared" si="83"/>
        <v>0.71319877424568801</v>
      </c>
      <c r="H544" s="26">
        <f t="shared" si="84"/>
        <v>0.11322125873976849</v>
      </c>
      <c r="I544" s="27">
        <f t="shared" si="85"/>
        <v>0.63748041334773942</v>
      </c>
      <c r="J544" s="26">
        <f t="shared" si="86"/>
        <v>0.64558583183634444</v>
      </c>
      <c r="K544" s="26">
        <f t="shared" si="87"/>
        <v>0</v>
      </c>
      <c r="L544" s="25">
        <f t="shared" si="88"/>
        <v>9.3987962687238191</v>
      </c>
    </row>
    <row r="545" spans="1:12" ht="20" customHeight="1" x14ac:dyDescent="0.2">
      <c r="A545" s="99">
        <v>42880.75</v>
      </c>
      <c r="B545" s="28">
        <v>48.695</v>
      </c>
      <c r="C545" s="26">
        <f t="shared" si="89"/>
        <v>282.42499999999995</v>
      </c>
      <c r="D545" s="26">
        <f t="shared" si="80"/>
        <v>8.5132690094714718</v>
      </c>
      <c r="E545" s="26">
        <f t="shared" si="81"/>
        <v>4980.4175379776434</v>
      </c>
      <c r="F545" s="26">
        <f t="shared" si="82"/>
        <v>0.99979925392875102</v>
      </c>
      <c r="G545" s="26">
        <f t="shared" si="83"/>
        <v>1.471346016260622</v>
      </c>
      <c r="H545" s="26">
        <f t="shared" si="84"/>
        <v>3.8893932303859853E-2</v>
      </c>
      <c r="I545" s="27">
        <f t="shared" si="85"/>
        <v>0.64558583183634444</v>
      </c>
      <c r="J545" s="26">
        <f t="shared" si="86"/>
        <v>0.67708633247863692</v>
      </c>
      <c r="K545" s="26">
        <f t="shared" si="87"/>
        <v>0</v>
      </c>
      <c r="L545" s="25">
        <f t="shared" si="88"/>
        <v>9.3987962687238191</v>
      </c>
    </row>
    <row r="546" spans="1:12" ht="20" customHeight="1" x14ac:dyDescent="0.2">
      <c r="A546" s="99">
        <v>42880.791666666664</v>
      </c>
      <c r="B546" s="28">
        <v>46.548000000000002</v>
      </c>
      <c r="C546" s="26">
        <f t="shared" si="89"/>
        <v>281.23222222222222</v>
      </c>
      <c r="D546" s="26">
        <f t="shared" si="80"/>
        <v>6.6696514150030186</v>
      </c>
      <c r="E546" s="26">
        <f t="shared" si="81"/>
        <v>788.12082947723172</v>
      </c>
      <c r="F546" s="26">
        <f t="shared" si="82"/>
        <v>0.99873276694436963</v>
      </c>
      <c r="G546" s="26">
        <f t="shared" si="83"/>
        <v>1.6775897635284278</v>
      </c>
      <c r="H546" s="26">
        <f t="shared" si="84"/>
        <v>3.2049562028875524E-2</v>
      </c>
      <c r="I546" s="27">
        <f t="shared" si="85"/>
        <v>0.67708633247863692</v>
      </c>
      <c r="J546" s="26">
        <f t="shared" si="86"/>
        <v>0.70864362929024538</v>
      </c>
      <c r="K546" s="26">
        <f t="shared" si="87"/>
        <v>0</v>
      </c>
      <c r="L546" s="25">
        <f t="shared" si="88"/>
        <v>9.3987962687238191</v>
      </c>
    </row>
    <row r="547" spans="1:12" ht="20" customHeight="1" x14ac:dyDescent="0.2">
      <c r="A547" s="99">
        <v>42880.833333333336</v>
      </c>
      <c r="B547" s="28">
        <v>45.648000000000003</v>
      </c>
      <c r="C547" s="26">
        <f t="shared" si="89"/>
        <v>280.73222222222222</v>
      </c>
      <c r="D547" s="26">
        <f t="shared" si="80"/>
        <v>5.892166121135598</v>
      </c>
      <c r="E547" s="26">
        <f t="shared" si="81"/>
        <v>362.18898048120394</v>
      </c>
      <c r="F547" s="26">
        <f t="shared" si="82"/>
        <v>0.99724661249723201</v>
      </c>
      <c r="G547" s="26">
        <f t="shared" si="83"/>
        <v>1.7730108700900944</v>
      </c>
      <c r="H547" s="26">
        <f t="shared" si="84"/>
        <v>2.9537426407762198E-2</v>
      </c>
      <c r="I547" s="27">
        <f t="shared" si="85"/>
        <v>0.70864362929024538</v>
      </c>
      <c r="J547" s="26">
        <f t="shared" si="86"/>
        <v>0.73962252758500502</v>
      </c>
      <c r="K547" s="26">
        <f t="shared" si="87"/>
        <v>0</v>
      </c>
      <c r="L547" s="25">
        <f t="shared" si="88"/>
        <v>9.3987962687238191</v>
      </c>
    </row>
    <row r="548" spans="1:12" ht="20" customHeight="1" x14ac:dyDescent="0.2">
      <c r="A548" s="99">
        <v>42880.875</v>
      </c>
      <c r="B548" s="28">
        <v>44.56</v>
      </c>
      <c r="C548" s="26">
        <f t="shared" si="89"/>
        <v>280.12777777777774</v>
      </c>
      <c r="D548" s="26">
        <f t="shared" si="80"/>
        <v>4.9485671221465761</v>
      </c>
      <c r="E548" s="26">
        <f t="shared" si="81"/>
        <v>140.97282229892835</v>
      </c>
      <c r="F548" s="26">
        <f t="shared" si="82"/>
        <v>0.99295639838803462</v>
      </c>
      <c r="G548" s="26">
        <f t="shared" si="83"/>
        <v>1.8961392479657286</v>
      </c>
      <c r="H548" s="26">
        <f t="shared" si="84"/>
        <v>2.6751568505619525E-2</v>
      </c>
      <c r="I548" s="27">
        <f t="shared" si="85"/>
        <v>0.73962252758500502</v>
      </c>
      <c r="J548" s="26">
        <f t="shared" si="86"/>
        <v>0.77015100097354905</v>
      </c>
      <c r="K548" s="26">
        <f t="shared" si="87"/>
        <v>0</v>
      </c>
      <c r="L548" s="25">
        <f t="shared" si="88"/>
        <v>9.3987962687238191</v>
      </c>
    </row>
    <row r="549" spans="1:12" ht="20" customHeight="1" x14ac:dyDescent="0.2">
      <c r="A549" s="99">
        <v>42880.916666666664</v>
      </c>
      <c r="B549" s="28">
        <v>42.731999999999999</v>
      </c>
      <c r="C549" s="26">
        <f t="shared" si="89"/>
        <v>279.11222222222221</v>
      </c>
      <c r="D549" s="26">
        <f t="shared" si="80"/>
        <v>3.3539802787409174</v>
      </c>
      <c r="E549" s="26">
        <f t="shared" si="81"/>
        <v>28.616408547373055</v>
      </c>
      <c r="F549" s="26">
        <f t="shared" si="82"/>
        <v>0.96623493363820778</v>
      </c>
      <c r="G549" s="26">
        <f t="shared" si="83"/>
        <v>2.1239568996518097</v>
      </c>
      <c r="H549" s="26">
        <f t="shared" si="84"/>
        <v>2.2627889769403445E-2</v>
      </c>
      <c r="I549" s="27">
        <f t="shared" si="85"/>
        <v>0.77015100097354905</v>
      </c>
      <c r="J549" s="26">
        <f t="shared" si="86"/>
        <v>0.80044078229459381</v>
      </c>
      <c r="K549" s="26">
        <f t="shared" si="87"/>
        <v>0</v>
      </c>
      <c r="L549" s="25">
        <f t="shared" si="88"/>
        <v>9.3987962687238191</v>
      </c>
    </row>
    <row r="550" spans="1:12" ht="20" customHeight="1" x14ac:dyDescent="0.2">
      <c r="A550" s="99">
        <v>42880.958333333336</v>
      </c>
      <c r="B550" s="28">
        <v>40.134</v>
      </c>
      <c r="C550" s="26">
        <f t="shared" si="89"/>
        <v>277.66888888888889</v>
      </c>
      <c r="D550" s="26">
        <f t="shared" si="80"/>
        <v>1.0676441164936625</v>
      </c>
      <c r="E550" s="26">
        <f t="shared" si="81"/>
        <v>2.9085192895994796</v>
      </c>
      <c r="F550" s="26">
        <f t="shared" si="82"/>
        <v>0.74414863381613916</v>
      </c>
      <c r="G550" s="26">
        <f t="shared" si="83"/>
        <v>2.4991792900591343</v>
      </c>
      <c r="H550" s="26">
        <f t="shared" si="84"/>
        <v>1.7799120526387904E-2</v>
      </c>
      <c r="I550" s="27">
        <f t="shared" si="85"/>
        <v>0.80044078229459381</v>
      </c>
      <c r="J550" s="26">
        <f t="shared" si="86"/>
        <v>0.83040933560360108</v>
      </c>
      <c r="K550" s="26">
        <f t="shared" si="87"/>
        <v>0</v>
      </c>
      <c r="L550" s="25">
        <f t="shared" si="88"/>
        <v>9.3987962687238191</v>
      </c>
    </row>
    <row r="551" spans="1:12" ht="20" customHeight="1" x14ac:dyDescent="0.2">
      <c r="A551" s="99">
        <v>42881</v>
      </c>
      <c r="B551" s="28">
        <v>38.061</v>
      </c>
      <c r="C551" s="26">
        <f t="shared" si="89"/>
        <v>276.51722222222219</v>
      </c>
      <c r="D551" s="26">
        <f t="shared" si="80"/>
        <v>-0.77379307296517141</v>
      </c>
      <c r="E551" s="26">
        <f t="shared" si="81"/>
        <v>0.46126015252968455</v>
      </c>
      <c r="F551" s="26">
        <f t="shared" si="82"/>
        <v>0.31565916016471562</v>
      </c>
      <c r="G551" s="26">
        <f t="shared" si="83"/>
        <v>2.8490559944817124</v>
      </c>
      <c r="H551" s="26">
        <f t="shared" si="84"/>
        <v>1.4670273298755176E-2</v>
      </c>
      <c r="I551" s="27">
        <f t="shared" si="85"/>
        <v>0.83040933560360108</v>
      </c>
      <c r="J551" s="26">
        <f t="shared" si="86"/>
        <v>0.85980726868411717</v>
      </c>
      <c r="K551" s="26">
        <f t="shared" si="87"/>
        <v>0</v>
      </c>
      <c r="L551" s="25">
        <f t="shared" si="88"/>
        <v>9.3987962687238191</v>
      </c>
    </row>
    <row r="552" spans="1:12" ht="20" customHeight="1" x14ac:dyDescent="0.2">
      <c r="A552" s="99">
        <v>42881.041666666664</v>
      </c>
      <c r="B552" s="28">
        <v>36.338000000000001</v>
      </c>
      <c r="C552" s="26">
        <f t="shared" si="89"/>
        <v>275.56</v>
      </c>
      <c r="D552" s="26">
        <f t="shared" si="80"/>
        <v>-2.3160400638699343</v>
      </c>
      <c r="E552" s="26">
        <f t="shared" si="81"/>
        <v>9.8663514263377633E-2</v>
      </c>
      <c r="F552" s="26">
        <f t="shared" si="82"/>
        <v>8.9803213615889207E-2</v>
      </c>
      <c r="G552" s="26">
        <f t="shared" si="83"/>
        <v>3.1795017279800675</v>
      </c>
      <c r="H552" s="26">
        <f t="shared" si="84"/>
        <v>1.2477266295697084E-2</v>
      </c>
      <c r="I552" s="27">
        <f t="shared" si="85"/>
        <v>0.85980726868411717</v>
      </c>
      <c r="J552" s="26">
        <f t="shared" si="86"/>
        <v>0.88857089529859712</v>
      </c>
      <c r="K552" s="26">
        <f t="shared" si="87"/>
        <v>0</v>
      </c>
      <c r="L552" s="25">
        <f t="shared" si="88"/>
        <v>9.3987962687238191</v>
      </c>
    </row>
    <row r="553" spans="1:12" ht="20" customHeight="1" x14ac:dyDescent="0.2">
      <c r="A553" s="99">
        <v>42881.083333333336</v>
      </c>
      <c r="B553" s="28">
        <v>36.530999999999999</v>
      </c>
      <c r="C553" s="26">
        <f t="shared" si="89"/>
        <v>275.66722222222222</v>
      </c>
      <c r="D553" s="26">
        <f t="shared" si="80"/>
        <v>-2.1427542467669363</v>
      </c>
      <c r="E553" s="26">
        <f t="shared" si="81"/>
        <v>0.11733123839883398</v>
      </c>
      <c r="F553" s="26">
        <f t="shared" si="82"/>
        <v>0.10501025512091905</v>
      </c>
      <c r="G553" s="26">
        <f t="shared" si="83"/>
        <v>3.1405393258668881</v>
      </c>
      <c r="H553" s="26">
        <f t="shared" si="84"/>
        <v>1.2706338238693878E-2</v>
      </c>
      <c r="I553" s="27">
        <f t="shared" si="85"/>
        <v>0.88857089529859712</v>
      </c>
      <c r="J553" s="26">
        <f t="shared" si="86"/>
        <v>0.91700414409495989</v>
      </c>
      <c r="K553" s="26">
        <f t="shared" si="87"/>
        <v>0</v>
      </c>
      <c r="L553" s="25">
        <f t="shared" si="88"/>
        <v>9.3987962687238191</v>
      </c>
    </row>
    <row r="554" spans="1:12" ht="20" customHeight="1" x14ac:dyDescent="0.2">
      <c r="A554" s="99">
        <v>42881.125</v>
      </c>
      <c r="B554" s="28">
        <v>37.488</v>
      </c>
      <c r="C554" s="26">
        <f t="shared" si="89"/>
        <v>276.19888888888886</v>
      </c>
      <c r="D554" s="26">
        <f t="shared" si="80"/>
        <v>-1.2854955567445834</v>
      </c>
      <c r="E554" s="26">
        <f t="shared" si="81"/>
        <v>0.27651352153319031</v>
      </c>
      <c r="F554" s="26">
        <f t="shared" si="82"/>
        <v>0.21661621037987627</v>
      </c>
      <c r="G554" s="26">
        <f t="shared" si="83"/>
        <v>2.954700531664805</v>
      </c>
      <c r="H554" s="26">
        <f t="shared" si="84"/>
        <v>1.3902955313470387E-2</v>
      </c>
      <c r="I554" s="27">
        <f t="shared" si="85"/>
        <v>0.91700414409495989</v>
      </c>
      <c r="J554" s="26">
        <f t="shared" si="86"/>
        <v>0.94513812003697062</v>
      </c>
      <c r="K554" s="26">
        <f t="shared" si="87"/>
        <v>0</v>
      </c>
      <c r="L554" s="25">
        <f t="shared" si="88"/>
        <v>9.3987962687238191</v>
      </c>
    </row>
    <row r="555" spans="1:12" ht="20" customHeight="1" x14ac:dyDescent="0.2">
      <c r="A555" s="99">
        <v>42881.166666666664</v>
      </c>
      <c r="B555" s="28">
        <v>39.195999999999998</v>
      </c>
      <c r="C555" s="26">
        <f t="shared" si="89"/>
        <v>277.14777777777778</v>
      </c>
      <c r="D555" s="26">
        <f t="shared" si="80"/>
        <v>0.23631837006330075</v>
      </c>
      <c r="E555" s="26">
        <f t="shared" si="81"/>
        <v>1.2665774863383636</v>
      </c>
      <c r="F555" s="26">
        <f t="shared" si="82"/>
        <v>0.55880617096594776</v>
      </c>
      <c r="G555" s="26">
        <f t="shared" si="83"/>
        <v>2.6514705426698906</v>
      </c>
      <c r="H555" s="26">
        <f t="shared" si="84"/>
        <v>1.6311512815566708E-2</v>
      </c>
      <c r="I555" s="27">
        <f t="shared" si="85"/>
        <v>0.94513812003697062</v>
      </c>
      <c r="J555" s="26">
        <f t="shared" si="86"/>
        <v>0.97274521437470129</v>
      </c>
      <c r="K555" s="26">
        <f t="shared" si="87"/>
        <v>0</v>
      </c>
      <c r="L555" s="25">
        <f t="shared" si="88"/>
        <v>9.3987962687238191</v>
      </c>
    </row>
    <row r="556" spans="1:12" ht="20" customHeight="1" x14ac:dyDescent="0.2">
      <c r="A556" s="99">
        <v>42881.208333333336</v>
      </c>
      <c r="B556" s="28">
        <v>39.006999999999998</v>
      </c>
      <c r="C556" s="26">
        <f t="shared" si="89"/>
        <v>277.04277777777776</v>
      </c>
      <c r="D556" s="26">
        <f t="shared" si="80"/>
        <v>6.843387603595931E-2</v>
      </c>
      <c r="E556" s="26">
        <f t="shared" si="81"/>
        <v>1.0708298150977038</v>
      </c>
      <c r="F556" s="26">
        <f t="shared" si="82"/>
        <v>0.51710179527581357</v>
      </c>
      <c r="G556" s="26">
        <f t="shared" si="83"/>
        <v>2.6833339516850905</v>
      </c>
      <c r="H556" s="26">
        <f t="shared" si="84"/>
        <v>1.6026531710621031E-2</v>
      </c>
      <c r="I556" s="27">
        <f t="shared" si="85"/>
        <v>0.97274521437470129</v>
      </c>
      <c r="J556" s="26">
        <f t="shared" si="86"/>
        <v>0.99994150579280094</v>
      </c>
      <c r="K556" s="26">
        <f t="shared" si="87"/>
        <v>0</v>
      </c>
      <c r="L556" s="25">
        <f t="shared" si="88"/>
        <v>9.3987962687238191</v>
      </c>
    </row>
    <row r="557" spans="1:12" ht="20" customHeight="1" x14ac:dyDescent="0.2">
      <c r="A557" s="99">
        <v>42881.25</v>
      </c>
      <c r="B557" s="28">
        <v>38.44</v>
      </c>
      <c r="C557" s="26">
        <f t="shared" si="89"/>
        <v>276.72777777777776</v>
      </c>
      <c r="D557" s="26">
        <f t="shared" si="80"/>
        <v>-0.43598401959409394</v>
      </c>
      <c r="E557" s="26">
        <f t="shared" si="81"/>
        <v>0.64662805923173106</v>
      </c>
      <c r="F557" s="26">
        <f t="shared" si="82"/>
        <v>0.39269831192687737</v>
      </c>
      <c r="G557" s="26">
        <f t="shared" si="83"/>
        <v>2.7813913836904787</v>
      </c>
      <c r="H557" s="26">
        <f t="shared" si="84"/>
        <v>1.5199895785530937E-2</v>
      </c>
      <c r="I557" s="27">
        <f t="shared" si="85"/>
        <v>0.99994150579280094</v>
      </c>
      <c r="J557" s="26">
        <f t="shared" si="86"/>
        <v>1.0268146067294737</v>
      </c>
      <c r="K557" s="26">
        <f t="shared" si="87"/>
        <v>0.40322836272452478</v>
      </c>
      <c r="L557" s="25">
        <f t="shared" si="88"/>
        <v>9.8020246314483437</v>
      </c>
    </row>
    <row r="558" spans="1:12" ht="20" customHeight="1" x14ac:dyDescent="0.2">
      <c r="A558" s="99">
        <v>42881.291666666664</v>
      </c>
      <c r="B558" s="28">
        <v>33.012999999999998</v>
      </c>
      <c r="C558" s="26">
        <f t="shared" si="89"/>
        <v>273.71277777777777</v>
      </c>
      <c r="D558" s="26">
        <f t="shared" si="80"/>
        <v>-5.3227215065265163</v>
      </c>
      <c r="E558" s="26">
        <f t="shared" si="81"/>
        <v>4.8794561669469119E-3</v>
      </c>
      <c r="F558" s="26">
        <f t="shared" si="82"/>
        <v>4.855762685764627E-3</v>
      </c>
      <c r="G558" s="26">
        <f t="shared" si="83"/>
        <v>3.9379544222828957</v>
      </c>
      <c r="H558" s="26">
        <f t="shared" si="84"/>
        <v>9.0997568167427972E-3</v>
      </c>
      <c r="I558" s="27">
        <f t="shared" si="85"/>
        <v>0.62358624400494889</v>
      </c>
      <c r="J558" s="26">
        <f t="shared" si="86"/>
        <v>0.6536093796385618</v>
      </c>
      <c r="K558" s="26">
        <f t="shared" si="87"/>
        <v>0</v>
      </c>
      <c r="L558" s="25">
        <f t="shared" si="88"/>
        <v>9.8020246314483437</v>
      </c>
    </row>
    <row r="559" spans="1:12" ht="20" customHeight="1" x14ac:dyDescent="0.2">
      <c r="A559" s="99">
        <v>42881.333333333336</v>
      </c>
      <c r="B559" s="28">
        <v>37.106999999999999</v>
      </c>
      <c r="C559" s="26">
        <f t="shared" si="89"/>
        <v>275.98722222222221</v>
      </c>
      <c r="D559" s="26">
        <f t="shared" si="80"/>
        <v>-1.6263909158435392</v>
      </c>
      <c r="E559" s="26">
        <f t="shared" si="81"/>
        <v>0.19663797802437216</v>
      </c>
      <c r="F559" s="26">
        <f t="shared" si="82"/>
        <v>0.16432536960678612</v>
      </c>
      <c r="G559" s="26">
        <f t="shared" si="83"/>
        <v>3.027246057953537</v>
      </c>
      <c r="H559" s="26">
        <f t="shared" si="84"/>
        <v>1.3414176025188754E-2</v>
      </c>
      <c r="I559" s="27">
        <f t="shared" si="85"/>
        <v>0.6536093796385618</v>
      </c>
      <c r="J559" s="26">
        <f t="shared" si="86"/>
        <v>0.68523715532873997</v>
      </c>
      <c r="K559" s="26">
        <f t="shared" si="87"/>
        <v>0</v>
      </c>
      <c r="L559" s="25">
        <f t="shared" si="88"/>
        <v>9.8020246314483437</v>
      </c>
    </row>
    <row r="560" spans="1:12" ht="20" customHeight="1" x14ac:dyDescent="0.2">
      <c r="A560" s="99">
        <v>42881.375</v>
      </c>
      <c r="B560" s="28">
        <v>39.947000000000003</v>
      </c>
      <c r="C560" s="26">
        <f t="shared" si="89"/>
        <v>277.565</v>
      </c>
      <c r="D560" s="26">
        <f t="shared" si="80"/>
        <v>0.90215985444850399</v>
      </c>
      <c r="E560" s="26">
        <f t="shared" si="81"/>
        <v>2.4649212369996074</v>
      </c>
      <c r="F560" s="26">
        <f t="shared" si="82"/>
        <v>0.71139315107031587</v>
      </c>
      <c r="G560" s="26">
        <f t="shared" si="83"/>
        <v>2.5287806591293336</v>
      </c>
      <c r="H560" s="26">
        <f t="shared" si="84"/>
        <v>1.749255660730584E-2</v>
      </c>
      <c r="I560" s="27">
        <f t="shared" si="85"/>
        <v>0.68523715532873997</v>
      </c>
      <c r="J560" s="26">
        <f t="shared" si="86"/>
        <v>0.71720502935523456</v>
      </c>
      <c r="K560" s="26">
        <f t="shared" si="87"/>
        <v>0</v>
      </c>
      <c r="L560" s="25">
        <f t="shared" si="88"/>
        <v>9.8020246314483437</v>
      </c>
    </row>
    <row r="561" spans="1:12" ht="20" customHeight="1" x14ac:dyDescent="0.2">
      <c r="A561" s="99">
        <v>42881.416666666664</v>
      </c>
      <c r="B561" s="28">
        <v>43.831000000000003</v>
      </c>
      <c r="C561" s="26">
        <f t="shared" si="89"/>
        <v>279.72277777777776</v>
      </c>
      <c r="D561" s="26">
        <f t="shared" si="80"/>
        <v>4.3140394954528194</v>
      </c>
      <c r="E561" s="26">
        <f t="shared" si="81"/>
        <v>74.741799117751839</v>
      </c>
      <c r="F561" s="26">
        <f t="shared" si="82"/>
        <v>0.98679725050569034</v>
      </c>
      <c r="G561" s="26">
        <f t="shared" si="83"/>
        <v>1.9837101755788478</v>
      </c>
      <c r="H561" s="26">
        <f t="shared" si="84"/>
        <v>2.5027528233388031E-2</v>
      </c>
      <c r="I561" s="27">
        <f t="shared" si="85"/>
        <v>0.71720502935523456</v>
      </c>
      <c r="J561" s="26">
        <f t="shared" si="86"/>
        <v>0.74850915620203162</v>
      </c>
      <c r="K561" s="26">
        <f t="shared" si="87"/>
        <v>0</v>
      </c>
      <c r="L561" s="25">
        <f t="shared" si="88"/>
        <v>9.8020246314483437</v>
      </c>
    </row>
    <row r="562" spans="1:12" ht="20" customHeight="1" x14ac:dyDescent="0.2">
      <c r="A562" s="99">
        <v>42881.458333333336</v>
      </c>
      <c r="B562" s="28">
        <v>45.648000000000003</v>
      </c>
      <c r="C562" s="26">
        <f t="shared" si="89"/>
        <v>280.73222222222222</v>
      </c>
      <c r="D562" s="26">
        <f t="shared" si="80"/>
        <v>5.892166121135598</v>
      </c>
      <c r="E562" s="26">
        <f t="shared" si="81"/>
        <v>362.18898048120394</v>
      </c>
      <c r="F562" s="26">
        <f t="shared" si="82"/>
        <v>0.99724661249723201</v>
      </c>
      <c r="G562" s="26">
        <f t="shared" si="83"/>
        <v>1.7730108700900944</v>
      </c>
      <c r="H562" s="26">
        <f t="shared" si="84"/>
        <v>2.9537426407762198E-2</v>
      </c>
      <c r="I562" s="27">
        <f t="shared" si="85"/>
        <v>0.74850915620203162</v>
      </c>
      <c r="J562" s="26">
        <f t="shared" si="86"/>
        <v>0.77832774999254983</v>
      </c>
      <c r="K562" s="26">
        <f t="shared" si="87"/>
        <v>0</v>
      </c>
      <c r="L562" s="25">
        <f t="shared" si="88"/>
        <v>9.8020246314483437</v>
      </c>
    </row>
    <row r="563" spans="1:12" ht="20" customHeight="1" x14ac:dyDescent="0.2">
      <c r="A563" s="99">
        <v>42881.5</v>
      </c>
      <c r="B563" s="28">
        <v>46.728000000000002</v>
      </c>
      <c r="C563" s="26">
        <f t="shared" si="89"/>
        <v>281.33222222222219</v>
      </c>
      <c r="D563" s="26">
        <f t="shared" si="80"/>
        <v>6.8248168436683629</v>
      </c>
      <c r="E563" s="26">
        <f t="shared" si="81"/>
        <v>920.40781009391912</v>
      </c>
      <c r="F563" s="26">
        <f t="shared" si="82"/>
        <v>0.99891470422863238</v>
      </c>
      <c r="G563" s="26">
        <f t="shared" si="83"/>
        <v>1.6591700104697529</v>
      </c>
      <c r="H563" s="26">
        <f t="shared" si="84"/>
        <v>3.2575933344859469E-2</v>
      </c>
      <c r="I563" s="27">
        <f t="shared" si="85"/>
        <v>0.77832774999254983</v>
      </c>
      <c r="J563" s="26">
        <f t="shared" si="86"/>
        <v>0.80655967158064268</v>
      </c>
      <c r="K563" s="26">
        <f t="shared" si="87"/>
        <v>0</v>
      </c>
      <c r="L563" s="25">
        <f t="shared" si="88"/>
        <v>9.8020246314483437</v>
      </c>
    </row>
    <row r="564" spans="1:12" ht="20" customHeight="1" x14ac:dyDescent="0.2">
      <c r="A564" s="99">
        <v>42881.541666666664</v>
      </c>
      <c r="B564" s="28">
        <v>52.401000000000003</v>
      </c>
      <c r="C564" s="26">
        <f t="shared" si="89"/>
        <v>284.48388888888888</v>
      </c>
      <c r="D564" s="26">
        <f t="shared" si="80"/>
        <v>11.659217569438608</v>
      </c>
      <c r="E564" s="26">
        <f t="shared" si="81"/>
        <v>115753.42596018194</v>
      </c>
      <c r="F564" s="26">
        <f t="shared" si="82"/>
        <v>0.99999136102147534</v>
      </c>
      <c r="G564" s="26">
        <f t="shared" si="83"/>
        <v>1.1762499139160476</v>
      </c>
      <c r="H564" s="26">
        <f t="shared" si="84"/>
        <v>5.4115465271423163E-2</v>
      </c>
      <c r="I564" s="27">
        <f t="shared" si="85"/>
        <v>0.80655967158064268</v>
      </c>
      <c r="J564" s="26">
        <f t="shared" si="86"/>
        <v>0.82603394898317184</v>
      </c>
      <c r="K564" s="26">
        <f t="shared" si="87"/>
        <v>0</v>
      </c>
      <c r="L564" s="25">
        <f t="shared" si="88"/>
        <v>9.8020246314483437</v>
      </c>
    </row>
    <row r="565" spans="1:12" ht="20" customHeight="1" x14ac:dyDescent="0.2">
      <c r="A565" s="99">
        <v>42881.583333333336</v>
      </c>
      <c r="B565" s="28">
        <v>63.625999999999998</v>
      </c>
      <c r="C565" s="26">
        <f t="shared" si="89"/>
        <v>290.71999999999997</v>
      </c>
      <c r="D565" s="26">
        <f t="shared" si="80"/>
        <v>20.91601541001647</v>
      </c>
      <c r="E565" s="26">
        <f t="shared" si="81"/>
        <v>1212579093.0337379</v>
      </c>
      <c r="F565" s="26">
        <f t="shared" si="82"/>
        <v>0.99999999917531157</v>
      </c>
      <c r="G565" s="26">
        <f t="shared" si="83"/>
        <v>0.60876356912457774</v>
      </c>
      <c r="H565" s="26">
        <f t="shared" si="84"/>
        <v>0.14301617147740356</v>
      </c>
      <c r="I565" s="27">
        <f t="shared" si="85"/>
        <v>0.82603394898317184</v>
      </c>
      <c r="J565" s="26">
        <f t="shared" si="86"/>
        <v>0.79708050952971199</v>
      </c>
      <c r="K565" s="26">
        <f t="shared" si="87"/>
        <v>0</v>
      </c>
      <c r="L565" s="25">
        <f t="shared" si="88"/>
        <v>9.8020246314483437</v>
      </c>
    </row>
    <row r="566" spans="1:12" ht="20" customHeight="1" x14ac:dyDescent="0.2">
      <c r="A566" s="99">
        <v>42881.625</v>
      </c>
      <c r="B566" s="28">
        <v>67.391999999999996</v>
      </c>
      <c r="C566" s="26">
        <f t="shared" si="89"/>
        <v>292.8122222222222</v>
      </c>
      <c r="D566" s="26">
        <f t="shared" si="80"/>
        <v>23.933348258838592</v>
      </c>
      <c r="E566" s="26">
        <f t="shared" si="81"/>
        <v>24781128647.929878</v>
      </c>
      <c r="F566" s="26">
        <f t="shared" si="82"/>
        <v>0.99999999995964672</v>
      </c>
      <c r="G566" s="26">
        <f t="shared" si="83"/>
        <v>0.4911429199580496</v>
      </c>
      <c r="H566" s="26">
        <f t="shared" si="84"/>
        <v>0.19631815168280242</v>
      </c>
      <c r="I566" s="27">
        <f t="shared" si="85"/>
        <v>0.79708050952971199</v>
      </c>
      <c r="J566" s="26">
        <f t="shared" si="86"/>
        <v>0.74254736416193179</v>
      </c>
      <c r="K566" s="26">
        <f t="shared" si="87"/>
        <v>0</v>
      </c>
      <c r="L566" s="25">
        <f t="shared" si="88"/>
        <v>9.8020246314483437</v>
      </c>
    </row>
    <row r="567" spans="1:12" ht="20" customHeight="1" x14ac:dyDescent="0.2">
      <c r="A567" s="99">
        <v>42881.666666666664</v>
      </c>
      <c r="B567" s="28">
        <v>61.569000000000003</v>
      </c>
      <c r="C567" s="26">
        <f t="shared" si="89"/>
        <v>289.57722222222219</v>
      </c>
      <c r="D567" s="26">
        <f t="shared" si="80"/>
        <v>19.24952814351953</v>
      </c>
      <c r="E567" s="26">
        <f t="shared" si="81"/>
        <v>229067698.28293684</v>
      </c>
      <c r="F567" s="26">
        <f t="shared" si="82"/>
        <v>0.99999999563447839</v>
      </c>
      <c r="G567" s="26">
        <f t="shared" si="83"/>
        <v>0.68540295582457877</v>
      </c>
      <c r="H567" s="26">
        <f t="shared" si="84"/>
        <v>0.12006091567799845</v>
      </c>
      <c r="I567" s="27">
        <f t="shared" si="85"/>
        <v>0.74254736416193179</v>
      </c>
      <c r="J567" s="26">
        <f t="shared" si="86"/>
        <v>0.73608241215561399</v>
      </c>
      <c r="K567" s="26">
        <f t="shared" si="87"/>
        <v>0</v>
      </c>
      <c r="L567" s="25">
        <f t="shared" si="88"/>
        <v>9.8020246314483437</v>
      </c>
    </row>
    <row r="568" spans="1:12" ht="20" customHeight="1" x14ac:dyDescent="0.2">
      <c r="A568" s="99">
        <v>42881.708333333336</v>
      </c>
      <c r="B568" s="28">
        <v>60.195</v>
      </c>
      <c r="C568" s="26">
        <f t="shared" si="89"/>
        <v>288.81388888888887</v>
      </c>
      <c r="D568" s="26">
        <f t="shared" si="80"/>
        <v>18.129029651928839</v>
      </c>
      <c r="E568" s="26">
        <f t="shared" si="81"/>
        <v>74702913.493202165</v>
      </c>
      <c r="F568" s="26">
        <f t="shared" si="82"/>
        <v>0.99999998661364142</v>
      </c>
      <c r="G568" s="26">
        <f t="shared" si="83"/>
        <v>0.74228605313531026</v>
      </c>
      <c r="H568" s="26">
        <f t="shared" si="84"/>
        <v>0.1067363914572589</v>
      </c>
      <c r="I568" s="27">
        <f t="shared" si="85"/>
        <v>0.73608241215561399</v>
      </c>
      <c r="J568" s="26">
        <f t="shared" si="86"/>
        <v>0.73671045286688253</v>
      </c>
      <c r="K568" s="26">
        <f t="shared" si="87"/>
        <v>0</v>
      </c>
      <c r="L568" s="25">
        <f t="shared" si="88"/>
        <v>9.8020246314483437</v>
      </c>
    </row>
    <row r="569" spans="1:12" ht="20" customHeight="1" x14ac:dyDescent="0.2">
      <c r="A569" s="99">
        <v>42881.75</v>
      </c>
      <c r="B569" s="28">
        <v>44.56</v>
      </c>
      <c r="C569" s="26">
        <f t="shared" si="89"/>
        <v>280.12777777777774</v>
      </c>
      <c r="D569" s="26">
        <f t="shared" si="80"/>
        <v>4.9485671221465761</v>
      </c>
      <c r="E569" s="26">
        <f t="shared" si="81"/>
        <v>140.97282229892835</v>
      </c>
      <c r="F569" s="26">
        <f t="shared" si="82"/>
        <v>0.99295639838803462</v>
      </c>
      <c r="G569" s="26">
        <f t="shared" si="83"/>
        <v>1.8961392479657286</v>
      </c>
      <c r="H569" s="26">
        <f t="shared" si="84"/>
        <v>2.6751568505619525E-2</v>
      </c>
      <c r="I569" s="27">
        <f t="shared" si="85"/>
        <v>0.73671045286688253</v>
      </c>
      <c r="J569" s="26">
        <f t="shared" si="86"/>
        <v>0.76731579604379285</v>
      </c>
      <c r="K569" s="26">
        <f t="shared" si="87"/>
        <v>0</v>
      </c>
      <c r="L569" s="25">
        <f t="shared" si="88"/>
        <v>9.8020246314483437</v>
      </c>
    </row>
    <row r="570" spans="1:12" ht="20" customHeight="1" x14ac:dyDescent="0.2">
      <c r="A570" s="99">
        <v>42881.791666666664</v>
      </c>
      <c r="B570" s="28">
        <v>41.439</v>
      </c>
      <c r="C570" s="26">
        <f t="shared" si="89"/>
        <v>278.39388888888885</v>
      </c>
      <c r="D570" s="26">
        <f t="shared" si="80"/>
        <v>2.2190557343810857</v>
      </c>
      <c r="E570" s="26">
        <f t="shared" si="81"/>
        <v>9.1986408034129372</v>
      </c>
      <c r="F570" s="26">
        <f t="shared" si="82"/>
        <v>0.90194771839936227</v>
      </c>
      <c r="G570" s="26">
        <f t="shared" si="83"/>
        <v>2.3025910752629728</v>
      </c>
      <c r="H570" s="26">
        <f t="shared" si="84"/>
        <v>2.0086171351651055E-2</v>
      </c>
      <c r="I570" s="27">
        <f t="shared" si="85"/>
        <v>0.76731579604379285</v>
      </c>
      <c r="J570" s="26">
        <f t="shared" si="86"/>
        <v>0.79784595491948895</v>
      </c>
      <c r="K570" s="26">
        <f t="shared" si="87"/>
        <v>0</v>
      </c>
      <c r="L570" s="25">
        <f t="shared" si="88"/>
        <v>9.8020246314483437</v>
      </c>
    </row>
    <row r="571" spans="1:12" ht="20" customHeight="1" x14ac:dyDescent="0.2">
      <c r="A571" s="99">
        <v>42881.833333333336</v>
      </c>
      <c r="B571" s="28">
        <v>38.25</v>
      </c>
      <c r="C571" s="26">
        <f t="shared" si="89"/>
        <v>276.62222222222221</v>
      </c>
      <c r="D571" s="26">
        <f t="shared" si="80"/>
        <v>-0.60526992287920378</v>
      </c>
      <c r="E571" s="26">
        <f t="shared" si="81"/>
        <v>0.54592704854946528</v>
      </c>
      <c r="F571" s="26">
        <f t="shared" si="82"/>
        <v>0.35313894602058071</v>
      </c>
      <c r="G571" s="26">
        <f t="shared" si="83"/>
        <v>2.8150967803249034</v>
      </c>
      <c r="H571" s="26">
        <f t="shared" si="84"/>
        <v>1.4932138812732849E-2</v>
      </c>
      <c r="I571" s="27">
        <f t="shared" si="85"/>
        <v>0.79784595491948895</v>
      </c>
      <c r="J571" s="26">
        <f t="shared" si="86"/>
        <v>0.82774404750384445</v>
      </c>
      <c r="K571" s="26">
        <f t="shared" si="87"/>
        <v>0</v>
      </c>
      <c r="L571" s="25">
        <f t="shared" si="88"/>
        <v>9.8020246314483437</v>
      </c>
    </row>
    <row r="572" spans="1:12" ht="20" customHeight="1" x14ac:dyDescent="0.2">
      <c r="A572" s="99">
        <v>42881.875</v>
      </c>
      <c r="B572" s="28">
        <v>36.530999999999999</v>
      </c>
      <c r="C572" s="26">
        <f t="shared" si="89"/>
        <v>275.66722222222222</v>
      </c>
      <c r="D572" s="26">
        <f t="shared" si="80"/>
        <v>-2.1427542467669363</v>
      </c>
      <c r="E572" s="26">
        <f t="shared" si="81"/>
        <v>0.11733123839883398</v>
      </c>
      <c r="F572" s="26">
        <f t="shared" si="82"/>
        <v>0.10501025512091905</v>
      </c>
      <c r="G572" s="26">
        <f t="shared" si="83"/>
        <v>3.1405393258668881</v>
      </c>
      <c r="H572" s="26">
        <f t="shared" si="84"/>
        <v>1.2706338238693878E-2</v>
      </c>
      <c r="I572" s="27">
        <f t="shared" si="85"/>
        <v>0.82774404750384445</v>
      </c>
      <c r="J572" s="26">
        <f t="shared" si="86"/>
        <v>0.85694529325494706</v>
      </c>
      <c r="K572" s="26">
        <f t="shared" si="87"/>
        <v>0</v>
      </c>
      <c r="L572" s="25">
        <f t="shared" si="88"/>
        <v>9.8020246314483437</v>
      </c>
    </row>
    <row r="573" spans="1:12" ht="20" customHeight="1" x14ac:dyDescent="0.2">
      <c r="A573" s="99">
        <v>42881.916666666664</v>
      </c>
      <c r="B573" s="28">
        <v>35.174999999999997</v>
      </c>
      <c r="C573" s="26">
        <f t="shared" si="89"/>
        <v>274.91388888888889</v>
      </c>
      <c r="D573" s="26">
        <f t="shared" si="80"/>
        <v>-3.363105618931177</v>
      </c>
      <c r="E573" s="26">
        <f t="shared" si="81"/>
        <v>3.4627551802219284E-2</v>
      </c>
      <c r="F573" s="26">
        <f t="shared" si="82"/>
        <v>3.3468615582391462E-2</v>
      </c>
      <c r="G573" s="26">
        <f t="shared" si="83"/>
        <v>3.4254307269378423</v>
      </c>
      <c r="H573" s="26">
        <f t="shared" si="84"/>
        <v>1.1178370091412721E-2</v>
      </c>
      <c r="I573" s="27">
        <f t="shared" si="85"/>
        <v>0.85694529325494706</v>
      </c>
      <c r="J573" s="26">
        <f t="shared" si="86"/>
        <v>0.88549689650601016</v>
      </c>
      <c r="K573" s="26">
        <f t="shared" si="87"/>
        <v>0</v>
      </c>
      <c r="L573" s="25">
        <f t="shared" si="88"/>
        <v>9.8020246314483437</v>
      </c>
    </row>
    <row r="574" spans="1:12" ht="20" customHeight="1" x14ac:dyDescent="0.2">
      <c r="A574" s="99">
        <v>42881.958333333336</v>
      </c>
      <c r="B574" s="28">
        <v>35.564</v>
      </c>
      <c r="C574" s="26">
        <f t="shared" si="89"/>
        <v>275.13</v>
      </c>
      <c r="D574" s="26">
        <f t="shared" si="80"/>
        <v>-3.0123359866245125</v>
      </c>
      <c r="E574" s="26">
        <f t="shared" si="81"/>
        <v>4.9176668441760378E-2</v>
      </c>
      <c r="F574" s="26">
        <f t="shared" si="82"/>
        <v>4.6871675591869277E-2</v>
      </c>
      <c r="G574" s="26">
        <f t="shared" si="83"/>
        <v>3.3409948417187585</v>
      </c>
      <c r="H574" s="26">
        <f t="shared" si="84"/>
        <v>1.1597698848970562E-2</v>
      </c>
      <c r="I574" s="27">
        <f t="shared" si="85"/>
        <v>0.88549689650601016</v>
      </c>
      <c r="J574" s="26">
        <f t="shared" si="86"/>
        <v>0.91381051840538019</v>
      </c>
      <c r="K574" s="26">
        <f t="shared" si="87"/>
        <v>0</v>
      </c>
      <c r="L574" s="25">
        <f t="shared" si="88"/>
        <v>9.8020246314483437</v>
      </c>
    </row>
    <row r="575" spans="1:12" ht="20" customHeight="1" x14ac:dyDescent="0.2">
      <c r="A575" s="99">
        <v>42882</v>
      </c>
      <c r="B575" s="28">
        <v>34.786000000000001</v>
      </c>
      <c r="C575" s="26">
        <f t="shared" si="89"/>
        <v>274.69777777777773</v>
      </c>
      <c r="D575" s="26">
        <f t="shared" si="80"/>
        <v>-3.7144271684437813</v>
      </c>
      <c r="E575" s="26">
        <f t="shared" si="81"/>
        <v>2.4369396676971536E-2</v>
      </c>
      <c r="F575" s="26">
        <f t="shared" si="82"/>
        <v>2.37896570866186E-2</v>
      </c>
      <c r="G575" s="26">
        <f t="shared" si="83"/>
        <v>3.5121384556239312</v>
      </c>
      <c r="H575" s="26">
        <f t="shared" si="84"/>
        <v>1.0773578389619794E-2</v>
      </c>
      <c r="I575" s="27">
        <f t="shared" si="85"/>
        <v>0.91381051840538019</v>
      </c>
      <c r="J575" s="26">
        <f t="shared" si="86"/>
        <v>0.94165355424311903</v>
      </c>
      <c r="K575" s="26">
        <f t="shared" si="87"/>
        <v>0</v>
      </c>
      <c r="L575" s="25">
        <f t="shared" si="88"/>
        <v>9.8020246314483437</v>
      </c>
    </row>
    <row r="576" spans="1:12" ht="20" customHeight="1" x14ac:dyDescent="0.2">
      <c r="A576" s="99">
        <v>42882.041666666664</v>
      </c>
      <c r="B576" s="28">
        <v>33.012999999999998</v>
      </c>
      <c r="C576" s="26">
        <f t="shared" si="89"/>
        <v>273.71277777777777</v>
      </c>
      <c r="D576" s="26">
        <f t="shared" si="80"/>
        <v>-5.3227215065265163</v>
      </c>
      <c r="E576" s="26">
        <f t="shared" si="81"/>
        <v>4.8794561669469119E-3</v>
      </c>
      <c r="F576" s="26">
        <f t="shared" si="82"/>
        <v>4.855762685764627E-3</v>
      </c>
      <c r="G576" s="26">
        <f t="shared" si="83"/>
        <v>3.9379544222828957</v>
      </c>
      <c r="H576" s="26">
        <f t="shared" si="84"/>
        <v>9.0997568167427972E-3</v>
      </c>
      <c r="I576" s="27">
        <f t="shared" si="85"/>
        <v>0.94165355424311903</v>
      </c>
      <c r="J576" s="26">
        <f t="shared" si="86"/>
        <v>0.96879548372151847</v>
      </c>
      <c r="K576" s="26">
        <f t="shared" si="87"/>
        <v>0</v>
      </c>
      <c r="L576" s="25">
        <f t="shared" si="88"/>
        <v>9.8020246314483437</v>
      </c>
    </row>
    <row r="577" spans="1:12" ht="20" customHeight="1" x14ac:dyDescent="0.2">
      <c r="A577" s="99">
        <v>42882.083333333336</v>
      </c>
      <c r="B577" s="28">
        <v>33.411000000000001</v>
      </c>
      <c r="C577" s="26">
        <f t="shared" si="89"/>
        <v>273.93388888888887</v>
      </c>
      <c r="D577" s="26">
        <f t="shared" si="80"/>
        <v>-4.960687594938789</v>
      </c>
      <c r="E577" s="26">
        <f t="shared" si="81"/>
        <v>7.008107436331598E-3</v>
      </c>
      <c r="F577" s="26">
        <f t="shared" si="82"/>
        <v>6.9593356643106157E-3</v>
      </c>
      <c r="G577" s="26">
        <f t="shared" si="83"/>
        <v>3.8378077518349589</v>
      </c>
      <c r="H577" s="26">
        <f t="shared" si="84"/>
        <v>9.4522831904359766E-3</v>
      </c>
      <c r="I577" s="27">
        <f t="shared" si="85"/>
        <v>0.96879548372151847</v>
      </c>
      <c r="J577" s="26">
        <f t="shared" si="86"/>
        <v>0.99578643613360596</v>
      </c>
      <c r="K577" s="26">
        <f t="shared" si="87"/>
        <v>0</v>
      </c>
      <c r="L577" s="25">
        <f t="shared" si="88"/>
        <v>9.8020246314483437</v>
      </c>
    </row>
    <row r="578" spans="1:12" ht="20" customHeight="1" x14ac:dyDescent="0.2">
      <c r="A578" s="99">
        <v>42882.125</v>
      </c>
      <c r="B578" s="28">
        <v>34.590000000000003</v>
      </c>
      <c r="C578" s="26">
        <f t="shared" si="89"/>
        <v>274.58888888888885</v>
      </c>
      <c r="D578" s="26">
        <f t="shared" si="80"/>
        <v>-3.8916521668758035</v>
      </c>
      <c r="E578" s="26">
        <f t="shared" si="81"/>
        <v>2.041159480346268E-2</v>
      </c>
      <c r="F578" s="26">
        <f t="shared" si="82"/>
        <v>2.0003295638162631E-2</v>
      </c>
      <c r="G578" s="26">
        <f t="shared" si="83"/>
        <v>3.5567077819193567</v>
      </c>
      <c r="H578" s="26">
        <f t="shared" si="84"/>
        <v>1.0574976261382646E-2</v>
      </c>
      <c r="I578" s="27">
        <f t="shared" si="85"/>
        <v>0.99578643613360596</v>
      </c>
      <c r="J578" s="26">
        <f t="shared" si="86"/>
        <v>1.0227254279244491</v>
      </c>
      <c r="K578" s="26">
        <f t="shared" si="87"/>
        <v>2.0457879091439143E-2</v>
      </c>
      <c r="L578" s="25">
        <f t="shared" si="88"/>
        <v>9.8224825105397819</v>
      </c>
    </row>
    <row r="579" spans="1:12" ht="20" customHeight="1" x14ac:dyDescent="0.2">
      <c r="A579" s="99">
        <v>42882.166666666664</v>
      </c>
      <c r="B579" s="28">
        <v>31.617000000000001</v>
      </c>
      <c r="C579" s="26">
        <f t="shared" si="89"/>
        <v>272.9372222222222</v>
      </c>
      <c r="D579" s="26">
        <f t="shared" si="80"/>
        <v>-6.5972061137380305</v>
      </c>
      <c r="E579" s="26">
        <f t="shared" si="81"/>
        <v>1.3641740654479948E-3</v>
      </c>
      <c r="F579" s="26">
        <f t="shared" si="82"/>
        <v>1.3623156297968716E-3</v>
      </c>
      <c r="G579" s="26">
        <f t="shared" si="83"/>
        <v>4.3117587003987783</v>
      </c>
      <c r="H579" s="26">
        <f t="shared" si="84"/>
        <v>7.9601207046370252E-3</v>
      </c>
      <c r="I579" s="27">
        <f t="shared" si="85"/>
        <v>1.0022675488330099</v>
      </c>
      <c r="J579" s="26">
        <f t="shared" si="86"/>
        <v>1.0285069250181174</v>
      </c>
      <c r="K579" s="26">
        <f t="shared" si="87"/>
        <v>1.4011510593065003E-3</v>
      </c>
      <c r="L579" s="25">
        <f t="shared" si="88"/>
        <v>9.8238836615990888</v>
      </c>
    </row>
    <row r="580" spans="1:12" ht="20" customHeight="1" x14ac:dyDescent="0.2">
      <c r="A580" s="99">
        <v>42882.208333333336</v>
      </c>
      <c r="B580" s="28">
        <v>30.606999999999999</v>
      </c>
      <c r="C580" s="26">
        <f t="shared" si="89"/>
        <v>272.37611111111107</v>
      </c>
      <c r="D580" s="26">
        <f t="shared" si="80"/>
        <v>-7.5238153125682663</v>
      </c>
      <c r="E580" s="26">
        <f t="shared" si="81"/>
        <v>5.4006810144625612E-4</v>
      </c>
      <c r="F580" s="26">
        <f t="shared" si="82"/>
        <v>5.3977658533061151E-4</v>
      </c>
      <c r="G580" s="26">
        <f t="shared" si="83"/>
        <v>4.6056217127331287</v>
      </c>
      <c r="H580" s="26">
        <f t="shared" si="84"/>
        <v>7.2222231252141071E-3</v>
      </c>
      <c r="I580" s="27">
        <f t="shared" si="85"/>
        <v>1.0271057739588108</v>
      </c>
      <c r="J580" s="26">
        <f t="shared" si="86"/>
        <v>1.0528575101980788</v>
      </c>
      <c r="K580" s="26">
        <f t="shared" si="87"/>
        <v>5.6830783169440843E-4</v>
      </c>
      <c r="L580" s="25">
        <f t="shared" si="88"/>
        <v>9.8244519694307826</v>
      </c>
    </row>
    <row r="581" spans="1:12" ht="20" customHeight="1" x14ac:dyDescent="0.2">
      <c r="A581" s="99">
        <v>42882.25</v>
      </c>
      <c r="B581" s="28">
        <v>30.606999999999999</v>
      </c>
      <c r="C581" s="26">
        <f t="shared" si="89"/>
        <v>272.37611111111107</v>
      </c>
      <c r="D581" s="26">
        <f t="shared" si="80"/>
        <v>-7.5238153125682663</v>
      </c>
      <c r="E581" s="26">
        <f t="shared" si="81"/>
        <v>5.4006810144625612E-4</v>
      </c>
      <c r="F581" s="26">
        <f t="shared" si="82"/>
        <v>5.3977658533061151E-4</v>
      </c>
      <c r="G581" s="26">
        <f t="shared" si="83"/>
        <v>4.6056217127331287</v>
      </c>
      <c r="H581" s="26">
        <f t="shared" si="84"/>
        <v>7.2222231252141071E-3</v>
      </c>
      <c r="I581" s="27">
        <f t="shared" si="85"/>
        <v>1.0522892023663843</v>
      </c>
      <c r="J581" s="26">
        <f t="shared" si="86"/>
        <v>1.0778597134785195</v>
      </c>
      <c r="K581" s="26">
        <f t="shared" si="87"/>
        <v>5.8180343560686654E-4</v>
      </c>
      <c r="L581" s="25">
        <f t="shared" si="88"/>
        <v>9.825033772866389</v>
      </c>
    </row>
    <row r="582" spans="1:12" ht="20" customHeight="1" x14ac:dyDescent="0.2">
      <c r="A582" s="99">
        <v>42882.291666666664</v>
      </c>
      <c r="B582" s="28">
        <v>33.012999999999998</v>
      </c>
      <c r="C582" s="26">
        <f t="shared" si="89"/>
        <v>273.71277777777777</v>
      </c>
      <c r="D582" s="26">
        <f t="shared" si="80"/>
        <v>-5.3227215065265163</v>
      </c>
      <c r="E582" s="26">
        <f t="shared" si="81"/>
        <v>4.8794561669469119E-3</v>
      </c>
      <c r="F582" s="26">
        <f t="shared" si="82"/>
        <v>4.855762685764627E-3</v>
      </c>
      <c r="G582" s="26">
        <f t="shared" si="83"/>
        <v>3.9379544222828957</v>
      </c>
      <c r="H582" s="26">
        <f t="shared" si="84"/>
        <v>9.0997568167427972E-3</v>
      </c>
      <c r="I582" s="27">
        <f t="shared" si="85"/>
        <v>1.0772779100429126</v>
      </c>
      <c r="J582" s="26">
        <f t="shared" si="86"/>
        <v>1.1031912890977091</v>
      </c>
      <c r="K582" s="26">
        <f t="shared" si="87"/>
        <v>5.3568350968612333E-3</v>
      </c>
      <c r="L582" s="25">
        <f t="shared" si="88"/>
        <v>9.8303906079632508</v>
      </c>
    </row>
    <row r="583" spans="1:12" ht="20" customHeight="1" x14ac:dyDescent="0.2">
      <c r="A583" s="99">
        <v>42882.333333333336</v>
      </c>
      <c r="B583" s="28">
        <v>34.393999999999998</v>
      </c>
      <c r="C583" s="26">
        <f t="shared" si="89"/>
        <v>274.47999999999996</v>
      </c>
      <c r="D583" s="26">
        <f t="shared" si="80"/>
        <v>-4.0690177790732198</v>
      </c>
      <c r="E583" s="26">
        <f t="shared" si="81"/>
        <v>1.7094170516322529E-2</v>
      </c>
      <c r="F583" s="26">
        <f t="shared" si="82"/>
        <v>1.6806870997642984E-2</v>
      </c>
      <c r="G583" s="26">
        <f t="shared" si="83"/>
        <v>3.6018787340039533</v>
      </c>
      <c r="H583" s="26">
        <f t="shared" si="84"/>
        <v>1.0379881966901563E-2</v>
      </c>
      <c r="I583" s="27">
        <f t="shared" si="85"/>
        <v>1.097834454000848</v>
      </c>
      <c r="J583" s="26">
        <f t="shared" si="86"/>
        <v>1.1236917082846158</v>
      </c>
      <c r="K583" s="26">
        <f t="shared" si="87"/>
        <v>1.8885741582260609E-2</v>
      </c>
      <c r="L583" s="25">
        <f t="shared" si="88"/>
        <v>9.8492763495455122</v>
      </c>
    </row>
    <row r="584" spans="1:12" ht="20" customHeight="1" x14ac:dyDescent="0.2">
      <c r="A584" s="99">
        <v>42882.375</v>
      </c>
      <c r="B584" s="28">
        <v>41.994</v>
      </c>
      <c r="C584" s="26">
        <f t="shared" si="89"/>
        <v>278.70222222222219</v>
      </c>
      <c r="D584" s="26">
        <f t="shared" si="80"/>
        <v>2.7069209670217007</v>
      </c>
      <c r="E584" s="26">
        <f t="shared" si="81"/>
        <v>14.983071048965527</v>
      </c>
      <c r="F584" s="26">
        <f t="shared" si="82"/>
        <v>0.93743380124280162</v>
      </c>
      <c r="G584" s="26">
        <f t="shared" si="83"/>
        <v>2.2240315483960149</v>
      </c>
      <c r="H584" s="26">
        <f t="shared" si="84"/>
        <v>2.1141771826242793E-2</v>
      </c>
      <c r="I584" s="27">
        <f t="shared" si="85"/>
        <v>1.1048059667023553</v>
      </c>
      <c r="J584" s="26">
        <f t="shared" si="86"/>
        <v>1.1282199993878352</v>
      </c>
      <c r="K584" s="26">
        <f t="shared" si="87"/>
        <v>1.0576315626642898</v>
      </c>
      <c r="L584" s="25">
        <f t="shared" si="88"/>
        <v>10.906907912209801</v>
      </c>
    </row>
    <row r="585" spans="1:12" ht="20" customHeight="1" x14ac:dyDescent="0.2">
      <c r="A585" s="99">
        <v>42882.416666666664</v>
      </c>
      <c r="B585" s="28">
        <v>53.798000000000002</v>
      </c>
      <c r="C585" s="26">
        <f t="shared" si="89"/>
        <v>285.26</v>
      </c>
      <c r="D585" s="26">
        <f t="shared" si="80"/>
        <v>12.833316973988628</v>
      </c>
      <c r="E585" s="26">
        <f t="shared" si="81"/>
        <v>374488.72474217013</v>
      </c>
      <c r="F585" s="26">
        <f t="shared" si="82"/>
        <v>0.99999732969976496</v>
      </c>
      <c r="G585" s="26">
        <f t="shared" si="83"/>
        <v>1.0819767206101036</v>
      </c>
      <c r="H585" s="26">
        <f t="shared" si="84"/>
        <v>6.1214522463947242E-2</v>
      </c>
      <c r="I585" s="27">
        <f t="shared" si="85"/>
        <v>7.0588436723545422E-2</v>
      </c>
      <c r="J585" s="26">
        <f t="shared" si="86"/>
        <v>0.13064322299009401</v>
      </c>
      <c r="K585" s="26">
        <f t="shared" si="87"/>
        <v>0</v>
      </c>
      <c r="L585" s="25">
        <f t="shared" si="88"/>
        <v>10.906907912209801</v>
      </c>
    </row>
    <row r="586" spans="1:12" ht="20" customHeight="1" x14ac:dyDescent="0.2">
      <c r="A586" s="99">
        <v>42882.458333333336</v>
      </c>
      <c r="B586" s="28">
        <v>66.707999999999998</v>
      </c>
      <c r="C586" s="26">
        <f t="shared" si="89"/>
        <v>292.43222222222221</v>
      </c>
      <c r="D586" s="26">
        <f t="shared" si="80"/>
        <v>23.388533715314832</v>
      </c>
      <c r="E586" s="26">
        <f t="shared" si="81"/>
        <v>14371798924.438274</v>
      </c>
      <c r="F586" s="26">
        <f t="shared" si="82"/>
        <v>0.99999999993041933</v>
      </c>
      <c r="G586" s="26">
        <f t="shared" si="83"/>
        <v>0.51055624517093345</v>
      </c>
      <c r="H586" s="26">
        <f t="shared" si="84"/>
        <v>0.18540422826655747</v>
      </c>
      <c r="I586" s="27">
        <f t="shared" si="85"/>
        <v>0.13064322299009401</v>
      </c>
      <c r="J586" s="26">
        <f t="shared" si="86"/>
        <v>0.19493651315207999</v>
      </c>
      <c r="K586" s="26">
        <f t="shared" si="87"/>
        <v>0</v>
      </c>
      <c r="L586" s="25">
        <f t="shared" si="88"/>
        <v>10.906907912209801</v>
      </c>
    </row>
    <row r="587" spans="1:12" ht="20" customHeight="1" x14ac:dyDescent="0.2">
      <c r="A587" s="99">
        <v>42882.5</v>
      </c>
      <c r="B587" s="28">
        <v>66.192999999999998</v>
      </c>
      <c r="C587" s="26">
        <f t="shared" si="89"/>
        <v>292.14611111111111</v>
      </c>
      <c r="D587" s="26">
        <f t="shared" si="80"/>
        <v>22.977394492481885</v>
      </c>
      <c r="E587" s="26">
        <f t="shared" si="81"/>
        <v>9526988403.8458481</v>
      </c>
      <c r="F587" s="26">
        <f t="shared" si="82"/>
        <v>0.99999999989503507</v>
      </c>
      <c r="G587" s="26">
        <f t="shared" si="83"/>
        <v>0.52571273902185056</v>
      </c>
      <c r="H587" s="26">
        <f t="shared" si="84"/>
        <v>0.17757169451269311</v>
      </c>
      <c r="I587" s="27">
        <f t="shared" si="85"/>
        <v>0.19493651315207999</v>
      </c>
      <c r="J587" s="26">
        <f t="shared" si="86"/>
        <v>0.24875348514158979</v>
      </c>
      <c r="K587" s="26">
        <f t="shared" si="87"/>
        <v>0</v>
      </c>
      <c r="L587" s="25">
        <f t="shared" si="88"/>
        <v>10.906907912209801</v>
      </c>
    </row>
    <row r="588" spans="1:12" ht="20" customHeight="1" x14ac:dyDescent="0.2">
      <c r="A588" s="99">
        <v>42882.541666666664</v>
      </c>
      <c r="B588" s="28">
        <v>70.823999999999998</v>
      </c>
      <c r="C588" s="26">
        <f t="shared" si="89"/>
        <v>294.71888888888884</v>
      </c>
      <c r="D588" s="26">
        <f t="shared" si="80"/>
        <v>26.645769414922629</v>
      </c>
      <c r="E588" s="26">
        <f t="shared" si="81"/>
        <v>373345243735.92059</v>
      </c>
      <c r="F588" s="26">
        <f t="shared" si="82"/>
        <v>0.99999999999732148</v>
      </c>
      <c r="G588" s="26">
        <f t="shared" si="83"/>
        <v>0.40493882290051891</v>
      </c>
      <c r="H588" s="26">
        <f t="shared" si="84"/>
        <v>0.26099567754199798</v>
      </c>
      <c r="I588" s="27">
        <f t="shared" si="85"/>
        <v>0.24875348514158979</v>
      </c>
      <c r="J588" s="26">
        <f t="shared" si="86"/>
        <v>0.28463171727989173</v>
      </c>
      <c r="K588" s="26">
        <f t="shared" si="87"/>
        <v>0</v>
      </c>
      <c r="L588" s="25">
        <f t="shared" si="88"/>
        <v>10.906907912209801</v>
      </c>
    </row>
    <row r="589" spans="1:12" ht="20" customHeight="1" x14ac:dyDescent="0.2">
      <c r="A589" s="99">
        <v>42882.583333333336</v>
      </c>
      <c r="B589" s="28">
        <v>74.790999999999997</v>
      </c>
      <c r="C589" s="26">
        <f t="shared" si="89"/>
        <v>296.92277777777775</v>
      </c>
      <c r="D589" s="26">
        <f t="shared" ref="D589:D633" si="90">$C$5*$C$6*(C589-$C$6)/C589</f>
        <v>29.737614531275405</v>
      </c>
      <c r="E589" s="26">
        <f t="shared" ref="E589:E633" si="91">EXP(D589)</f>
        <v>8220190757824.8545</v>
      </c>
      <c r="F589" s="26">
        <f t="shared" ref="F589:F633" si="92">E589/(1+E589)</f>
        <v>0.99999999999987832</v>
      </c>
      <c r="G589" s="26">
        <f t="shared" ref="G589:G633" si="93">$C$7*EXP($C$8/C589)</f>
        <v>0.32497211158345568</v>
      </c>
      <c r="H589" s="26">
        <f t="shared" ref="H589:H633" si="94">$C$4*EXP(-$C$2/C589)</f>
        <v>0.36108214260960414</v>
      </c>
      <c r="I589" s="27">
        <f t="shared" ref="I589:I633" si="95">IF(J588&lt;1,J588,J588-J588*F588)</f>
        <v>0.28463171727989173</v>
      </c>
      <c r="J589" s="26">
        <f t="shared" ref="J589:J633" si="96">G589-(G589-I589)*EXP(-H589)</f>
        <v>0.29685801342423968</v>
      </c>
      <c r="K589" s="26">
        <f t="shared" ref="K589:K633" si="97">IF(J589&lt;1,0,J589*F589)</f>
        <v>0</v>
      </c>
      <c r="L589" s="25">
        <f t="shared" ref="L589:L633" si="98">K589+L588</f>
        <v>10.906907912209801</v>
      </c>
    </row>
    <row r="590" spans="1:12" ht="20" customHeight="1" x14ac:dyDescent="0.2">
      <c r="A590" s="99">
        <v>42882.625</v>
      </c>
      <c r="B590" s="28">
        <v>74.271000000000001</v>
      </c>
      <c r="C590" s="26">
        <f t="shared" ref="C590:C633" si="99">CONVERT(B590,"F","K")</f>
        <v>296.63388888888886</v>
      </c>
      <c r="D590" s="26">
        <f t="shared" si="90"/>
        <v>29.334947494198765</v>
      </c>
      <c r="E590" s="26">
        <f t="shared" si="91"/>
        <v>5495482429504.4375</v>
      </c>
      <c r="F590" s="26">
        <f t="shared" si="92"/>
        <v>0.99999999999981803</v>
      </c>
      <c r="G590" s="26">
        <f t="shared" si="93"/>
        <v>0.33441765353764269</v>
      </c>
      <c r="H590" s="26">
        <f t="shared" si="94"/>
        <v>0.34613570857669496</v>
      </c>
      <c r="I590" s="27">
        <f t="shared" si="95"/>
        <v>0.29685801342423968</v>
      </c>
      <c r="J590" s="26">
        <f t="shared" si="96"/>
        <v>0.30784734520959067</v>
      </c>
      <c r="K590" s="26">
        <f t="shared" si="97"/>
        <v>0</v>
      </c>
      <c r="L590" s="25">
        <f t="shared" si="98"/>
        <v>10.906907912209801</v>
      </c>
    </row>
    <row r="591" spans="1:12" ht="20" customHeight="1" x14ac:dyDescent="0.2">
      <c r="A591" s="99">
        <v>42882.666666666664</v>
      </c>
      <c r="B591" s="28">
        <v>66.366</v>
      </c>
      <c r="C591" s="26">
        <f t="shared" si="99"/>
        <v>292.24222222222221</v>
      </c>
      <c r="D591" s="26">
        <f t="shared" si="90"/>
        <v>23.11559513037129</v>
      </c>
      <c r="E591" s="26">
        <f t="shared" si="91"/>
        <v>10938944301.89575</v>
      </c>
      <c r="F591" s="26">
        <f t="shared" si="92"/>
        <v>0.99999999990858346</v>
      </c>
      <c r="G591" s="26">
        <f t="shared" si="93"/>
        <v>0.52056847460032452</v>
      </c>
      <c r="H591" s="26">
        <f t="shared" si="94"/>
        <v>0.18016689664506108</v>
      </c>
      <c r="I591" s="27">
        <f t="shared" si="95"/>
        <v>0.30784734520959067</v>
      </c>
      <c r="J591" s="26">
        <f t="shared" si="96"/>
        <v>0.34291850354095904</v>
      </c>
      <c r="K591" s="26">
        <f t="shared" si="97"/>
        <v>0</v>
      </c>
      <c r="L591" s="25">
        <f t="shared" si="98"/>
        <v>10.906907912209801</v>
      </c>
    </row>
    <row r="592" spans="1:12" ht="20" customHeight="1" x14ac:dyDescent="0.2">
      <c r="A592" s="99">
        <v>42882.708333333336</v>
      </c>
      <c r="B592" s="28">
        <v>65.509</v>
      </c>
      <c r="C592" s="26">
        <f t="shared" si="99"/>
        <v>291.76611111111106</v>
      </c>
      <c r="D592" s="26">
        <f t="shared" si="90"/>
        <v>22.430091073710035</v>
      </c>
      <c r="E592" s="26">
        <f t="shared" si="91"/>
        <v>5511436168.0637245</v>
      </c>
      <c r="F592" s="26">
        <f t="shared" si="92"/>
        <v>0.99999999981855914</v>
      </c>
      <c r="G592" s="26">
        <f t="shared" si="93"/>
        <v>0.54658928834733633</v>
      </c>
      <c r="H592" s="26">
        <f t="shared" si="94"/>
        <v>0.16765612975686647</v>
      </c>
      <c r="I592" s="27">
        <f t="shared" si="95"/>
        <v>0.34291850354095904</v>
      </c>
      <c r="J592" s="26">
        <f t="shared" si="96"/>
        <v>0.37435619374374862</v>
      </c>
      <c r="K592" s="26">
        <f t="shared" si="97"/>
        <v>0</v>
      </c>
      <c r="L592" s="25">
        <f t="shared" si="98"/>
        <v>10.906907912209801</v>
      </c>
    </row>
    <row r="593" spans="1:12" ht="20" customHeight="1" x14ac:dyDescent="0.2">
      <c r="A593" s="99">
        <v>42882.75</v>
      </c>
      <c r="B593" s="28">
        <v>46.548000000000002</v>
      </c>
      <c r="C593" s="26">
        <f t="shared" si="99"/>
        <v>281.23222222222222</v>
      </c>
      <c r="D593" s="26">
        <f t="shared" si="90"/>
        <v>6.6696514150030186</v>
      </c>
      <c r="E593" s="26">
        <f t="shared" si="91"/>
        <v>788.12082947723172</v>
      </c>
      <c r="F593" s="26">
        <f t="shared" si="92"/>
        <v>0.99873276694436963</v>
      </c>
      <c r="G593" s="26">
        <f t="shared" si="93"/>
        <v>1.6775897635284278</v>
      </c>
      <c r="H593" s="26">
        <f t="shared" si="94"/>
        <v>3.2049562028875524E-2</v>
      </c>
      <c r="I593" s="27">
        <f t="shared" si="95"/>
        <v>0.37435619374374862</v>
      </c>
      <c r="J593" s="26">
        <f t="shared" si="96"/>
        <v>0.41546202836681911</v>
      </c>
      <c r="K593" s="26">
        <f t="shared" si="97"/>
        <v>0</v>
      </c>
      <c r="L593" s="25">
        <f t="shared" si="98"/>
        <v>10.906907912209801</v>
      </c>
    </row>
    <row r="594" spans="1:12" ht="20" customHeight="1" x14ac:dyDescent="0.2">
      <c r="A594" s="99">
        <v>42882.791666666664</v>
      </c>
      <c r="B594" s="28">
        <v>41.439</v>
      </c>
      <c r="C594" s="26">
        <f t="shared" si="99"/>
        <v>278.39388888888885</v>
      </c>
      <c r="D594" s="26">
        <f t="shared" si="90"/>
        <v>2.2190557343810857</v>
      </c>
      <c r="E594" s="26">
        <f t="shared" si="91"/>
        <v>9.1986408034129372</v>
      </c>
      <c r="F594" s="26">
        <f t="shared" si="92"/>
        <v>0.90194771839936227</v>
      </c>
      <c r="G594" s="26">
        <f t="shared" si="93"/>
        <v>2.3025910752629728</v>
      </c>
      <c r="H594" s="26">
        <f t="shared" si="94"/>
        <v>2.0086171351651055E-2</v>
      </c>
      <c r="I594" s="27">
        <f t="shared" si="95"/>
        <v>0.41546202836681911</v>
      </c>
      <c r="J594" s="26">
        <f t="shared" si="96"/>
        <v>0.45298907670826205</v>
      </c>
      <c r="K594" s="26">
        <f t="shared" si="97"/>
        <v>0</v>
      </c>
      <c r="L594" s="25">
        <f t="shared" si="98"/>
        <v>10.906907912209801</v>
      </c>
    </row>
    <row r="595" spans="1:12" ht="20" customHeight="1" x14ac:dyDescent="0.2">
      <c r="A595" s="99">
        <v>42882.833333333336</v>
      </c>
      <c r="B595" s="28">
        <v>39.384</v>
      </c>
      <c r="C595" s="26">
        <f t="shared" si="99"/>
        <v>277.2522222222222</v>
      </c>
      <c r="D595" s="26">
        <f t="shared" si="90"/>
        <v>0.40318843251428366</v>
      </c>
      <c r="E595" s="26">
        <f t="shared" si="91"/>
        <v>1.4965888710995314</v>
      </c>
      <c r="F595" s="26">
        <f t="shared" si="92"/>
        <v>0.59945347366721768</v>
      </c>
      <c r="G595" s="26">
        <f t="shared" si="93"/>
        <v>2.6201746168060343</v>
      </c>
      <c r="H595" s="26">
        <f t="shared" si="94"/>
        <v>1.659979340979402E-2</v>
      </c>
      <c r="I595" s="27">
        <f t="shared" si="95"/>
        <v>0.45298907670826205</v>
      </c>
      <c r="J595" s="26">
        <f t="shared" si="96"/>
        <v>0.48866696689227185</v>
      </c>
      <c r="K595" s="26">
        <f t="shared" si="97"/>
        <v>0</v>
      </c>
      <c r="L595" s="25">
        <f t="shared" si="98"/>
        <v>10.906907912209801</v>
      </c>
    </row>
    <row r="596" spans="1:12" ht="20" customHeight="1" x14ac:dyDescent="0.2">
      <c r="A596" s="99">
        <v>42882.875</v>
      </c>
      <c r="B596" s="28">
        <v>38.44</v>
      </c>
      <c r="C596" s="26">
        <f t="shared" si="99"/>
        <v>276.72777777777776</v>
      </c>
      <c r="D596" s="26">
        <f t="shared" si="90"/>
        <v>-0.43598401959409394</v>
      </c>
      <c r="E596" s="26">
        <f t="shared" si="91"/>
        <v>0.64662805923173106</v>
      </c>
      <c r="F596" s="26">
        <f t="shared" si="92"/>
        <v>0.39269831192687737</v>
      </c>
      <c r="G596" s="26">
        <f t="shared" si="93"/>
        <v>2.7813913836904787</v>
      </c>
      <c r="H596" s="26">
        <f t="shared" si="94"/>
        <v>1.5199895785530937E-2</v>
      </c>
      <c r="I596" s="27">
        <f t="shared" si="95"/>
        <v>0.48866696689227185</v>
      </c>
      <c r="J596" s="26">
        <f t="shared" si="96"/>
        <v>0.52325262402302553</v>
      </c>
      <c r="K596" s="26">
        <f t="shared" si="97"/>
        <v>0</v>
      </c>
      <c r="L596" s="25">
        <f t="shared" si="98"/>
        <v>10.906907912209801</v>
      </c>
    </row>
    <row r="597" spans="1:12" ht="20" customHeight="1" x14ac:dyDescent="0.2">
      <c r="A597" s="99">
        <v>42882.916666666664</v>
      </c>
      <c r="B597" s="28">
        <v>44.378999999999998</v>
      </c>
      <c r="C597" s="26">
        <f t="shared" si="99"/>
        <v>280.02722222222218</v>
      </c>
      <c r="D597" s="26">
        <f t="shared" si="90"/>
        <v>4.7911945068831914</v>
      </c>
      <c r="E597" s="26">
        <f t="shared" si="91"/>
        <v>120.44515533612947</v>
      </c>
      <c r="F597" s="26">
        <f t="shared" si="92"/>
        <v>0.99176583045052513</v>
      </c>
      <c r="G597" s="26">
        <f t="shared" si="93"/>
        <v>1.9174909010618424</v>
      </c>
      <c r="H597" s="26">
        <f t="shared" si="94"/>
        <v>2.6313210831695653E-2</v>
      </c>
      <c r="I597" s="27">
        <f t="shared" si="95"/>
        <v>0.52325262402302553</v>
      </c>
      <c r="J597" s="26">
        <f t="shared" si="96"/>
        <v>0.55946104074831071</v>
      </c>
      <c r="K597" s="26">
        <f t="shared" si="97"/>
        <v>0</v>
      </c>
      <c r="L597" s="25">
        <f t="shared" si="98"/>
        <v>10.906907912209801</v>
      </c>
    </row>
    <row r="598" spans="1:12" ht="20" customHeight="1" x14ac:dyDescent="0.2">
      <c r="A598" s="99">
        <v>42882.958333333336</v>
      </c>
      <c r="B598" s="28">
        <v>43.281999999999996</v>
      </c>
      <c r="C598" s="26">
        <f t="shared" si="99"/>
        <v>279.41777777777776</v>
      </c>
      <c r="D598" s="26">
        <f t="shared" si="90"/>
        <v>3.8349711304458163</v>
      </c>
      <c r="E598" s="26">
        <f t="shared" si="91"/>
        <v>46.29209121662349</v>
      </c>
      <c r="F598" s="26">
        <f t="shared" si="92"/>
        <v>0.97885481537664609</v>
      </c>
      <c r="G598" s="26">
        <f t="shared" si="93"/>
        <v>2.0524957015098462</v>
      </c>
      <c r="H598" s="26">
        <f t="shared" si="94"/>
        <v>2.3799883713665978E-2</v>
      </c>
      <c r="I598" s="27">
        <f t="shared" si="95"/>
        <v>0.55946104074831071</v>
      </c>
      <c r="J598" s="26">
        <f t="shared" si="96"/>
        <v>0.59457557366372749</v>
      </c>
      <c r="K598" s="26">
        <f t="shared" si="97"/>
        <v>0</v>
      </c>
      <c r="L598" s="25">
        <f t="shared" si="98"/>
        <v>10.906907912209801</v>
      </c>
    </row>
    <row r="599" spans="1:12" ht="20" customHeight="1" x14ac:dyDescent="0.2">
      <c r="A599" s="99">
        <v>42883</v>
      </c>
      <c r="B599" s="28">
        <v>43.831000000000003</v>
      </c>
      <c r="C599" s="26">
        <f t="shared" si="99"/>
        <v>279.72277777777776</v>
      </c>
      <c r="D599" s="26">
        <f t="shared" si="90"/>
        <v>4.3140394954528194</v>
      </c>
      <c r="E599" s="26">
        <f t="shared" si="91"/>
        <v>74.741799117751839</v>
      </c>
      <c r="F599" s="26">
        <f t="shared" si="92"/>
        <v>0.98679725050569034</v>
      </c>
      <c r="G599" s="26">
        <f t="shared" si="93"/>
        <v>1.9837101755788478</v>
      </c>
      <c r="H599" s="26">
        <f t="shared" si="94"/>
        <v>2.5027528233388031E-2</v>
      </c>
      <c r="I599" s="27">
        <f t="shared" si="95"/>
        <v>0.59457557366372749</v>
      </c>
      <c r="J599" s="26">
        <f t="shared" si="96"/>
        <v>0.62891072493831079</v>
      </c>
      <c r="K599" s="26">
        <f t="shared" si="97"/>
        <v>0</v>
      </c>
      <c r="L599" s="25">
        <f t="shared" si="98"/>
        <v>10.906907912209801</v>
      </c>
    </row>
    <row r="600" spans="1:12" ht="20" customHeight="1" x14ac:dyDescent="0.2">
      <c r="A600" s="99">
        <v>42883.041666666664</v>
      </c>
      <c r="B600" s="28">
        <v>38.817999999999998</v>
      </c>
      <c r="C600" s="26">
        <f t="shared" si="99"/>
        <v>276.93777777777774</v>
      </c>
      <c r="D600" s="26">
        <f t="shared" si="90"/>
        <v>-9.9577923641151728E-2</v>
      </c>
      <c r="E600" s="26">
        <f t="shared" si="91"/>
        <v>0.90521940912774745</v>
      </c>
      <c r="F600" s="26">
        <f t="shared" si="92"/>
        <v>0.47512606936026197</v>
      </c>
      <c r="G600" s="26">
        <f t="shared" si="93"/>
        <v>2.7156048701598436</v>
      </c>
      <c r="H600" s="26">
        <f t="shared" si="94"/>
        <v>1.5746319100492137E-2</v>
      </c>
      <c r="I600" s="27">
        <f t="shared" si="95"/>
        <v>0.62891072493831079</v>
      </c>
      <c r="J600" s="26">
        <f t="shared" si="96"/>
        <v>0.66151113499049563</v>
      </c>
      <c r="K600" s="26">
        <f t="shared" si="97"/>
        <v>0</v>
      </c>
      <c r="L600" s="25">
        <f t="shared" si="98"/>
        <v>10.906907912209801</v>
      </c>
    </row>
    <row r="601" spans="1:12" ht="20" customHeight="1" x14ac:dyDescent="0.2">
      <c r="A601" s="99">
        <v>42883.083333333336</v>
      </c>
      <c r="B601" s="28">
        <v>40.320999999999998</v>
      </c>
      <c r="C601" s="26">
        <f t="shared" si="99"/>
        <v>277.77277777777778</v>
      </c>
      <c r="D601" s="26">
        <f t="shared" si="90"/>
        <v>1.2330045940826908</v>
      </c>
      <c r="E601" s="26">
        <f t="shared" si="91"/>
        <v>3.4315244005091818</v>
      </c>
      <c r="F601" s="26">
        <f t="shared" si="92"/>
        <v>0.77434401582329093</v>
      </c>
      <c r="G601" s="26">
        <f t="shared" si="93"/>
        <v>2.4699461828699798</v>
      </c>
      <c r="H601" s="26">
        <f t="shared" si="94"/>
        <v>1.8110821734445615E-2</v>
      </c>
      <c r="I601" s="27">
        <f t="shared" si="95"/>
        <v>0.66151113499049563</v>
      </c>
      <c r="J601" s="26">
        <f t="shared" si="96"/>
        <v>0.69396857711653781</v>
      </c>
      <c r="K601" s="26">
        <f t="shared" si="97"/>
        <v>0</v>
      </c>
      <c r="L601" s="25">
        <f t="shared" si="98"/>
        <v>10.906907912209801</v>
      </c>
    </row>
    <row r="602" spans="1:12" ht="20" customHeight="1" x14ac:dyDescent="0.2">
      <c r="A602" s="99">
        <v>42883.125</v>
      </c>
      <c r="B602" s="28">
        <v>35.951000000000001</v>
      </c>
      <c r="C602" s="26">
        <f t="shared" si="99"/>
        <v>275.34499999999997</v>
      </c>
      <c r="D602" s="26">
        <f t="shared" si="90"/>
        <v>-2.663916177885973</v>
      </c>
      <c r="E602" s="26">
        <f t="shared" si="91"/>
        <v>6.967482774467193E-2</v>
      </c>
      <c r="F602" s="26">
        <f t="shared" si="92"/>
        <v>6.5136456367376624E-2</v>
      </c>
      <c r="G602" s="26">
        <f t="shared" si="93"/>
        <v>3.2591851636600602</v>
      </c>
      <c r="H602" s="26">
        <f t="shared" si="94"/>
        <v>1.2029789573323528E-2</v>
      </c>
      <c r="I602" s="27">
        <f t="shared" si="95"/>
        <v>0.69396857711653781</v>
      </c>
      <c r="J602" s="26">
        <f t="shared" si="96"/>
        <v>0.72464272119470996</v>
      </c>
      <c r="K602" s="26">
        <f t="shared" si="97"/>
        <v>0</v>
      </c>
      <c r="L602" s="25">
        <f t="shared" si="98"/>
        <v>10.906907912209801</v>
      </c>
    </row>
    <row r="603" spans="1:12" ht="20" customHeight="1" x14ac:dyDescent="0.2">
      <c r="A603" s="99">
        <v>42883.166666666664</v>
      </c>
      <c r="B603" s="28">
        <v>34.786000000000001</v>
      </c>
      <c r="C603" s="26">
        <f t="shared" si="99"/>
        <v>274.69777777777773</v>
      </c>
      <c r="D603" s="26">
        <f t="shared" si="90"/>
        <v>-3.7144271684437813</v>
      </c>
      <c r="E603" s="26">
        <f t="shared" si="91"/>
        <v>2.4369396676971536E-2</v>
      </c>
      <c r="F603" s="26">
        <f t="shared" si="92"/>
        <v>2.37896570866186E-2</v>
      </c>
      <c r="G603" s="26">
        <f t="shared" si="93"/>
        <v>3.5121384556239312</v>
      </c>
      <c r="H603" s="26">
        <f t="shared" si="94"/>
        <v>1.0773578389619794E-2</v>
      </c>
      <c r="I603" s="27">
        <f t="shared" si="95"/>
        <v>0.72464272119470996</v>
      </c>
      <c r="J603" s="26">
        <f t="shared" si="96"/>
        <v>0.75451283209161968</v>
      </c>
      <c r="K603" s="26">
        <f t="shared" si="97"/>
        <v>0</v>
      </c>
      <c r="L603" s="25">
        <f t="shared" si="98"/>
        <v>10.906907912209801</v>
      </c>
    </row>
    <row r="604" spans="1:12" ht="20" customHeight="1" x14ac:dyDescent="0.2">
      <c r="A604" s="99">
        <v>42883.208333333336</v>
      </c>
      <c r="B604" s="28">
        <v>34.786000000000001</v>
      </c>
      <c r="C604" s="26">
        <f t="shared" si="99"/>
        <v>274.69777777777773</v>
      </c>
      <c r="D604" s="26">
        <f t="shared" si="90"/>
        <v>-3.7144271684437813</v>
      </c>
      <c r="E604" s="26">
        <f t="shared" si="91"/>
        <v>2.4369396676971536E-2</v>
      </c>
      <c r="F604" s="26">
        <f t="shared" si="92"/>
        <v>2.37896570866186E-2</v>
      </c>
      <c r="G604" s="26">
        <f t="shared" si="93"/>
        <v>3.5121384556239312</v>
      </c>
      <c r="H604" s="26">
        <f t="shared" si="94"/>
        <v>1.0773578389619794E-2</v>
      </c>
      <c r="I604" s="27">
        <f t="shared" si="95"/>
        <v>0.75451283209161968</v>
      </c>
      <c r="J604" s="26">
        <f t="shared" si="96"/>
        <v>0.78406286231038758</v>
      </c>
      <c r="K604" s="26">
        <f t="shared" si="97"/>
        <v>0</v>
      </c>
      <c r="L604" s="25">
        <f t="shared" si="98"/>
        <v>10.906907912209801</v>
      </c>
    </row>
    <row r="605" spans="1:12" ht="20" customHeight="1" x14ac:dyDescent="0.2">
      <c r="A605" s="99">
        <v>42883.25</v>
      </c>
      <c r="B605" s="28">
        <v>34.002000000000002</v>
      </c>
      <c r="C605" s="26">
        <f t="shared" si="99"/>
        <v>274.26222222222219</v>
      </c>
      <c r="D605" s="26">
        <f t="shared" si="90"/>
        <v>-4.4241715146899656</v>
      </c>
      <c r="E605" s="26">
        <f t="shared" si="91"/>
        <v>1.1984135869577627E-2</v>
      </c>
      <c r="F605" s="26">
        <f t="shared" si="92"/>
        <v>1.1842217130488809E-2</v>
      </c>
      <c r="G605" s="26">
        <f t="shared" si="93"/>
        <v>3.6940600203372398</v>
      </c>
      <c r="H605" s="26">
        <f t="shared" si="94"/>
        <v>9.9999810820415088E-3</v>
      </c>
      <c r="I605" s="27">
        <f t="shared" si="95"/>
        <v>0.78406286231038758</v>
      </c>
      <c r="J605" s="26">
        <f t="shared" si="96"/>
        <v>0.81301776331876585</v>
      </c>
      <c r="K605" s="26">
        <f t="shared" si="97"/>
        <v>0</v>
      </c>
      <c r="L605" s="25">
        <f t="shared" si="98"/>
        <v>10.906907912209801</v>
      </c>
    </row>
    <row r="606" spans="1:12" ht="20" customHeight="1" x14ac:dyDescent="0.2">
      <c r="A606" s="99">
        <v>42883.291666666664</v>
      </c>
      <c r="B606" s="28">
        <v>34.198</v>
      </c>
      <c r="C606" s="26">
        <f t="shared" si="99"/>
        <v>274.37111111111108</v>
      </c>
      <c r="D606" s="26">
        <f t="shared" si="90"/>
        <v>-4.2465241724509948</v>
      </c>
      <c r="E606" s="26">
        <f t="shared" si="91"/>
        <v>1.4313900191899709E-2</v>
      </c>
      <c r="F606" s="26">
        <f t="shared" si="92"/>
        <v>1.4111903809256324E-2</v>
      </c>
      <c r="G606" s="26">
        <f t="shared" si="93"/>
        <v>3.6476599057399959</v>
      </c>
      <c r="H606" s="26">
        <f t="shared" si="94"/>
        <v>1.0188236319217021E-2</v>
      </c>
      <c r="I606" s="27">
        <f t="shared" si="95"/>
        <v>0.81301776331876585</v>
      </c>
      <c r="J606" s="26">
        <f t="shared" si="96"/>
        <v>0.84175114754805058</v>
      </c>
      <c r="K606" s="26">
        <f t="shared" si="97"/>
        <v>0</v>
      </c>
      <c r="L606" s="25">
        <f t="shared" si="98"/>
        <v>10.906907912209801</v>
      </c>
    </row>
    <row r="607" spans="1:12" ht="20" customHeight="1" x14ac:dyDescent="0.2">
      <c r="A607" s="99">
        <v>42883.333333333336</v>
      </c>
      <c r="B607" s="28">
        <v>38.44</v>
      </c>
      <c r="C607" s="26">
        <f t="shared" si="99"/>
        <v>276.72777777777776</v>
      </c>
      <c r="D607" s="26">
        <f t="shared" si="90"/>
        <v>-0.43598401959409394</v>
      </c>
      <c r="E607" s="26">
        <f t="shared" si="91"/>
        <v>0.64662805923173106</v>
      </c>
      <c r="F607" s="26">
        <f t="shared" si="92"/>
        <v>0.39269831192687737</v>
      </c>
      <c r="G607" s="26">
        <f t="shared" si="93"/>
        <v>2.7813913836904787</v>
      </c>
      <c r="H607" s="26">
        <f t="shared" si="94"/>
        <v>1.5199895785530937E-2</v>
      </c>
      <c r="I607" s="27">
        <f t="shared" si="95"/>
        <v>0.84175114754805058</v>
      </c>
      <c r="J607" s="26">
        <f t="shared" si="96"/>
        <v>0.87101054378107823</v>
      </c>
      <c r="K607" s="26">
        <f t="shared" si="97"/>
        <v>0</v>
      </c>
      <c r="L607" s="25">
        <f t="shared" si="98"/>
        <v>10.906907912209801</v>
      </c>
    </row>
    <row r="608" spans="1:12" ht="20" customHeight="1" x14ac:dyDescent="0.2">
      <c r="A608" s="99">
        <v>42883.375</v>
      </c>
      <c r="B608" s="28">
        <v>43.466000000000001</v>
      </c>
      <c r="C608" s="26">
        <f t="shared" si="99"/>
        <v>279.52</v>
      </c>
      <c r="D608" s="26">
        <f t="shared" si="90"/>
        <v>3.9956496851745569</v>
      </c>
      <c r="E608" s="26">
        <f t="shared" si="91"/>
        <v>54.361146784764315</v>
      </c>
      <c r="F608" s="26">
        <f t="shared" si="92"/>
        <v>0.98193679036513015</v>
      </c>
      <c r="G608" s="26">
        <f t="shared" si="93"/>
        <v>2.0291633655831762</v>
      </c>
      <c r="H608" s="26">
        <f t="shared" si="94"/>
        <v>2.4204770808795097E-2</v>
      </c>
      <c r="I608" s="27">
        <f t="shared" si="95"/>
        <v>0.87101054378107823</v>
      </c>
      <c r="J608" s="26">
        <f t="shared" si="96"/>
        <v>0.89870682414453973</v>
      </c>
      <c r="K608" s="26">
        <f t="shared" si="97"/>
        <v>0</v>
      </c>
      <c r="L608" s="25">
        <f t="shared" si="98"/>
        <v>10.906907912209801</v>
      </c>
    </row>
    <row r="609" spans="1:12" ht="20" customHeight="1" x14ac:dyDescent="0.2">
      <c r="A609" s="99">
        <v>42883.416666666664</v>
      </c>
      <c r="B609" s="28">
        <v>60.024000000000001</v>
      </c>
      <c r="C609" s="26">
        <f t="shared" si="99"/>
        <v>288.71888888888884</v>
      </c>
      <c r="D609" s="26">
        <f t="shared" si="90"/>
        <v>17.989164392892672</v>
      </c>
      <c r="E609" s="26">
        <f t="shared" si="91"/>
        <v>64952344.205478765</v>
      </c>
      <c r="F609" s="26">
        <f t="shared" si="92"/>
        <v>0.99999998460409711</v>
      </c>
      <c r="G609" s="26">
        <f t="shared" si="93"/>
        <v>0.74971012708488327</v>
      </c>
      <c r="H609" s="26">
        <f t="shared" si="94"/>
        <v>0.10518053095038916</v>
      </c>
      <c r="I609" s="27">
        <f t="shared" si="95"/>
        <v>0.89870682414453973</v>
      </c>
      <c r="J609" s="26">
        <f t="shared" si="96"/>
        <v>0.88383129202494359</v>
      </c>
      <c r="K609" s="26">
        <f t="shared" si="97"/>
        <v>0</v>
      </c>
      <c r="L609" s="25">
        <f t="shared" si="98"/>
        <v>10.906907912209801</v>
      </c>
    </row>
    <row r="610" spans="1:12" ht="20" customHeight="1" x14ac:dyDescent="0.2">
      <c r="A610" s="99">
        <v>42883.458333333336</v>
      </c>
      <c r="B610" s="28">
        <v>71.512</v>
      </c>
      <c r="C610" s="26">
        <f t="shared" si="99"/>
        <v>295.10111111111109</v>
      </c>
      <c r="D610" s="26">
        <f t="shared" si="90"/>
        <v>27.185300706725734</v>
      </c>
      <c r="E610" s="26">
        <f t="shared" si="91"/>
        <v>640362786577.0625</v>
      </c>
      <c r="F610" s="26">
        <f t="shared" si="92"/>
        <v>0.99999999999843836</v>
      </c>
      <c r="G610" s="26">
        <f t="shared" si="93"/>
        <v>0.38968794638133492</v>
      </c>
      <c r="H610" s="26">
        <f t="shared" si="94"/>
        <v>0.2762060882431997</v>
      </c>
      <c r="I610" s="27">
        <f t="shared" si="95"/>
        <v>0.88383129202494359</v>
      </c>
      <c r="J610" s="26">
        <f t="shared" si="96"/>
        <v>0.76457303933344345</v>
      </c>
      <c r="K610" s="26">
        <f t="shared" si="97"/>
        <v>0</v>
      </c>
      <c r="L610" s="25">
        <f t="shared" si="98"/>
        <v>10.906907912209801</v>
      </c>
    </row>
    <row r="611" spans="1:12" ht="20" customHeight="1" x14ac:dyDescent="0.2">
      <c r="A611" s="99">
        <v>42883.5</v>
      </c>
      <c r="B611" s="28">
        <v>68.591999999999999</v>
      </c>
      <c r="C611" s="26">
        <f t="shared" si="99"/>
        <v>293.47888888888889</v>
      </c>
      <c r="D611" s="26">
        <f t="shared" si="90"/>
        <v>24.885754417315653</v>
      </c>
      <c r="E611" s="26">
        <f t="shared" si="91"/>
        <v>64231168296.488579</v>
      </c>
      <c r="F611" s="26">
        <f t="shared" si="92"/>
        <v>0.99999999998443123</v>
      </c>
      <c r="G611" s="26">
        <f t="shared" si="93"/>
        <v>0.45896218242826714</v>
      </c>
      <c r="H611" s="26">
        <f t="shared" si="94"/>
        <v>0.21696287188029464</v>
      </c>
      <c r="I611" s="27">
        <f t="shared" si="95"/>
        <v>0.76457303933344345</v>
      </c>
      <c r="J611" s="26">
        <f t="shared" si="96"/>
        <v>0.70496665361012378</v>
      </c>
      <c r="K611" s="26">
        <f t="shared" si="97"/>
        <v>0</v>
      </c>
      <c r="L611" s="25">
        <f t="shared" si="98"/>
        <v>10.906907912209801</v>
      </c>
    </row>
    <row r="612" spans="1:12" ht="20" customHeight="1" x14ac:dyDescent="0.2">
      <c r="A612" s="99">
        <v>42883.541666666664</v>
      </c>
      <c r="B612" s="28">
        <v>67.05</v>
      </c>
      <c r="C612" s="26">
        <f t="shared" si="99"/>
        <v>292.62222222222221</v>
      </c>
      <c r="D612" s="26">
        <f t="shared" si="90"/>
        <v>23.66111786148236</v>
      </c>
      <c r="E612" s="26">
        <f t="shared" si="91"/>
        <v>18875259144.220184</v>
      </c>
      <c r="F612" s="26">
        <f t="shared" si="92"/>
        <v>0.9999999999470206</v>
      </c>
      <c r="G612" s="26">
        <f t="shared" si="93"/>
        <v>0.50074921213955548</v>
      </c>
      <c r="H612" s="26">
        <f t="shared" si="94"/>
        <v>0.19078670608530104</v>
      </c>
      <c r="I612" s="27">
        <f t="shared" si="95"/>
        <v>0.70496665361012378</v>
      </c>
      <c r="J612" s="26">
        <f t="shared" si="96"/>
        <v>0.66949588440733898</v>
      </c>
      <c r="K612" s="26">
        <f t="shared" si="97"/>
        <v>0</v>
      </c>
      <c r="L612" s="25">
        <f t="shared" si="98"/>
        <v>10.906907912209801</v>
      </c>
    </row>
    <row r="613" spans="1:12" ht="20" customHeight="1" x14ac:dyDescent="0.2">
      <c r="A613" s="99">
        <v>42883.583333333336</v>
      </c>
      <c r="B613" s="28">
        <v>65.680000000000007</v>
      </c>
      <c r="C613" s="26">
        <f t="shared" si="99"/>
        <v>291.86111111111109</v>
      </c>
      <c r="D613" s="26">
        <f t="shared" si="90"/>
        <v>22.567050537736716</v>
      </c>
      <c r="E613" s="26">
        <f t="shared" si="91"/>
        <v>6320413926.9857588</v>
      </c>
      <c r="F613" s="26">
        <f t="shared" si="92"/>
        <v>0.99999999984178256</v>
      </c>
      <c r="G613" s="26">
        <f t="shared" si="93"/>
        <v>0.54128854172385699</v>
      </c>
      <c r="H613" s="26">
        <f t="shared" si="94"/>
        <v>0.17008425186488099</v>
      </c>
      <c r="I613" s="27">
        <f t="shared" si="95"/>
        <v>0.66949588440733898</v>
      </c>
      <c r="J613" s="26">
        <f t="shared" si="96"/>
        <v>0.64944345333835407</v>
      </c>
      <c r="K613" s="26">
        <f t="shared" si="97"/>
        <v>0</v>
      </c>
      <c r="L613" s="25">
        <f t="shared" si="98"/>
        <v>10.906907912209801</v>
      </c>
    </row>
    <row r="614" spans="1:12" ht="20" customHeight="1" x14ac:dyDescent="0.2">
      <c r="A614" s="99">
        <v>42883.625</v>
      </c>
      <c r="B614" s="28">
        <v>64.31</v>
      </c>
      <c r="C614" s="26">
        <f t="shared" si="99"/>
        <v>291.09999999999997</v>
      </c>
      <c r="D614" s="26">
        <f t="shared" si="90"/>
        <v>21.467262109240764</v>
      </c>
      <c r="E614" s="26">
        <f t="shared" si="91"/>
        <v>2104328202.0847347</v>
      </c>
      <c r="F614" s="26">
        <f t="shared" si="92"/>
        <v>0.99999999952478891</v>
      </c>
      <c r="G614" s="26">
        <f t="shared" si="93"/>
        <v>0.58534806216944746</v>
      </c>
      <c r="H614" s="26">
        <f t="shared" si="94"/>
        <v>0.15153719508235153</v>
      </c>
      <c r="I614" s="27">
        <f t="shared" si="95"/>
        <v>0.64944345333835407</v>
      </c>
      <c r="J614" s="26">
        <f t="shared" si="96"/>
        <v>0.64043073866849232</v>
      </c>
      <c r="K614" s="26">
        <f t="shared" si="97"/>
        <v>0</v>
      </c>
      <c r="L614" s="25">
        <f t="shared" si="98"/>
        <v>10.906907912209801</v>
      </c>
    </row>
    <row r="615" spans="1:12" ht="20" customHeight="1" x14ac:dyDescent="0.2">
      <c r="A615" s="99">
        <v>42883.666666666664</v>
      </c>
      <c r="B615" s="28">
        <v>60.539000000000001</v>
      </c>
      <c r="C615" s="26">
        <f t="shared" si="99"/>
        <v>289.005</v>
      </c>
      <c r="D615" s="26">
        <f t="shared" si="90"/>
        <v>18.410117472016051</v>
      </c>
      <c r="E615" s="26">
        <f t="shared" si="91"/>
        <v>98949232.349194556</v>
      </c>
      <c r="F615" s="26">
        <f t="shared" si="92"/>
        <v>0.99999998989380745</v>
      </c>
      <c r="G615" s="26">
        <f t="shared" si="93"/>
        <v>0.72758745817747039</v>
      </c>
      <c r="H615" s="26">
        <f t="shared" si="94"/>
        <v>0.10993316127718568</v>
      </c>
      <c r="I615" s="27">
        <f t="shared" si="95"/>
        <v>0.64043073866849232</v>
      </c>
      <c r="J615" s="26">
        <f t="shared" si="96"/>
        <v>0.64950427491503149</v>
      </c>
      <c r="K615" s="26">
        <f t="shared" si="97"/>
        <v>0</v>
      </c>
      <c r="L615" s="25">
        <f t="shared" si="98"/>
        <v>10.906907912209801</v>
      </c>
    </row>
    <row r="616" spans="1:12" ht="20" customHeight="1" x14ac:dyDescent="0.2">
      <c r="A616" s="99">
        <v>42883.708333333336</v>
      </c>
      <c r="B616" s="28">
        <v>55.710999999999999</v>
      </c>
      <c r="C616" s="26">
        <f t="shared" si="99"/>
        <v>286.32277777777773</v>
      </c>
      <c r="D616" s="26">
        <f t="shared" si="90"/>
        <v>14.430759379953791</v>
      </c>
      <c r="E616" s="26">
        <f t="shared" si="91"/>
        <v>1850116.8920564253</v>
      </c>
      <c r="F616" s="26">
        <f t="shared" si="92"/>
        <v>0.99999945949390345</v>
      </c>
      <c r="G616" s="26">
        <f t="shared" si="93"/>
        <v>0.96572662073644</v>
      </c>
      <c r="H616" s="26">
        <f t="shared" si="94"/>
        <v>7.2391881057322749E-2</v>
      </c>
      <c r="I616" s="27">
        <f t="shared" si="95"/>
        <v>0.64950427491503149</v>
      </c>
      <c r="J616" s="26">
        <f t="shared" si="96"/>
        <v>0.67158724824057225</v>
      </c>
      <c r="K616" s="26">
        <f t="shared" si="97"/>
        <v>0</v>
      </c>
      <c r="L616" s="25">
        <f t="shared" si="98"/>
        <v>10.906907912209801</v>
      </c>
    </row>
    <row r="617" spans="1:12" ht="20" customHeight="1" x14ac:dyDescent="0.2">
      <c r="A617" s="99">
        <v>42883.75</v>
      </c>
      <c r="B617" s="28">
        <v>50.29</v>
      </c>
      <c r="C617" s="26">
        <f t="shared" si="99"/>
        <v>283.31111111111107</v>
      </c>
      <c r="D617" s="26">
        <f t="shared" si="90"/>
        <v>9.8728370852615335</v>
      </c>
      <c r="E617" s="26">
        <f t="shared" si="91"/>
        <v>19396.289914882571</v>
      </c>
      <c r="F617" s="26">
        <f t="shared" si="92"/>
        <v>0.99994844640646252</v>
      </c>
      <c r="G617" s="26">
        <f t="shared" si="93"/>
        <v>1.3356781741572159</v>
      </c>
      <c r="H617" s="26">
        <f t="shared" si="94"/>
        <v>4.4861249770741227E-2</v>
      </c>
      <c r="I617" s="27">
        <f t="shared" si="95"/>
        <v>0.67158724824057225</v>
      </c>
      <c r="J617" s="26">
        <f t="shared" si="96"/>
        <v>0.70072082690689041</v>
      </c>
      <c r="K617" s="26">
        <f t="shared" si="97"/>
        <v>0</v>
      </c>
      <c r="L617" s="25">
        <f t="shared" si="98"/>
        <v>10.906907912209801</v>
      </c>
    </row>
    <row r="618" spans="1:12" ht="20" customHeight="1" x14ac:dyDescent="0.2">
      <c r="A618" s="99">
        <v>42883.791666666664</v>
      </c>
      <c r="B618" s="28">
        <v>45.828000000000003</v>
      </c>
      <c r="C618" s="26">
        <f t="shared" si="99"/>
        <v>280.83222222222219</v>
      </c>
      <c r="D618" s="26">
        <f t="shared" si="90"/>
        <v>6.0478846602755523</v>
      </c>
      <c r="E618" s="26">
        <f t="shared" si="91"/>
        <v>423.21683511720101</v>
      </c>
      <c r="F618" s="26">
        <f t="shared" si="92"/>
        <v>0.99764271495796786</v>
      </c>
      <c r="G618" s="26">
        <f t="shared" si="93"/>
        <v>1.7534743926898593</v>
      </c>
      <c r="H618" s="26">
        <f t="shared" si="94"/>
        <v>3.0024282677735263E-2</v>
      </c>
      <c r="I618" s="27">
        <f t="shared" si="95"/>
        <v>0.70072082690689041</v>
      </c>
      <c r="J618" s="26">
        <f t="shared" si="96"/>
        <v>0.7318592047020902</v>
      </c>
      <c r="K618" s="26">
        <f t="shared" si="97"/>
        <v>0</v>
      </c>
      <c r="L618" s="25">
        <f t="shared" si="98"/>
        <v>10.906907912209801</v>
      </c>
    </row>
    <row r="619" spans="1:12" ht="20" customHeight="1" x14ac:dyDescent="0.2">
      <c r="A619" s="99">
        <v>42883.833333333336</v>
      </c>
      <c r="B619" s="28">
        <v>44.741999999999997</v>
      </c>
      <c r="C619" s="26">
        <f t="shared" si="99"/>
        <v>280.22888888888889</v>
      </c>
      <c r="D619" s="26">
        <f t="shared" si="90"/>
        <v>5.1066953204919789</v>
      </c>
      <c r="E619" s="26">
        <f t="shared" si="91"/>
        <v>165.12377108644498</v>
      </c>
      <c r="F619" s="26">
        <f t="shared" si="92"/>
        <v>0.99398039188816856</v>
      </c>
      <c r="G619" s="26">
        <f t="shared" si="93"/>
        <v>1.8749245463010451</v>
      </c>
      <c r="H619" s="26">
        <f t="shared" si="94"/>
        <v>2.7199386409364375E-2</v>
      </c>
      <c r="I619" s="27">
        <f t="shared" si="95"/>
        <v>0.7318592047020902</v>
      </c>
      <c r="J619" s="26">
        <f t="shared" si="96"/>
        <v>0.7625308645538913</v>
      </c>
      <c r="K619" s="26">
        <f t="shared" si="97"/>
        <v>0</v>
      </c>
      <c r="L619" s="25">
        <f t="shared" si="98"/>
        <v>10.906907912209801</v>
      </c>
    </row>
    <row r="620" spans="1:12" ht="20" customHeight="1" x14ac:dyDescent="0.2">
      <c r="A620" s="99">
        <v>42883.875</v>
      </c>
      <c r="B620" s="28">
        <v>43.648000000000003</v>
      </c>
      <c r="C620" s="26">
        <f t="shared" si="99"/>
        <v>279.62111111111108</v>
      </c>
      <c r="D620" s="26">
        <f t="shared" si="90"/>
        <v>4.1544661625452957</v>
      </c>
      <c r="E620" s="26">
        <f t="shared" si="91"/>
        <v>63.717940443804878</v>
      </c>
      <c r="F620" s="26">
        <f t="shared" si="92"/>
        <v>0.98454833399915886</v>
      </c>
      <c r="G620" s="26">
        <f t="shared" si="93"/>
        <v>2.0063620799163475</v>
      </c>
      <c r="H620" s="26">
        <f t="shared" si="94"/>
        <v>2.4611734016080133E-2</v>
      </c>
      <c r="I620" s="27">
        <f t="shared" si="95"/>
        <v>0.7625308645538913</v>
      </c>
      <c r="J620" s="26">
        <f t="shared" si="96"/>
        <v>0.79277006164699393</v>
      </c>
      <c r="K620" s="26">
        <f t="shared" si="97"/>
        <v>0</v>
      </c>
      <c r="L620" s="25">
        <f t="shared" si="98"/>
        <v>10.906907912209801</v>
      </c>
    </row>
    <row r="621" spans="1:12" ht="20" customHeight="1" x14ac:dyDescent="0.2">
      <c r="A621" s="99">
        <v>42883.916666666664</v>
      </c>
      <c r="B621" s="28">
        <v>39.006999999999998</v>
      </c>
      <c r="C621" s="26">
        <f t="shared" si="99"/>
        <v>277.04277777777776</v>
      </c>
      <c r="D621" s="26">
        <f t="shared" si="90"/>
        <v>6.843387603595931E-2</v>
      </c>
      <c r="E621" s="26">
        <f t="shared" si="91"/>
        <v>1.0708298150977038</v>
      </c>
      <c r="F621" s="26">
        <f t="shared" si="92"/>
        <v>0.51710179527581357</v>
      </c>
      <c r="G621" s="26">
        <f t="shared" si="93"/>
        <v>2.6833339516850905</v>
      </c>
      <c r="H621" s="26">
        <f t="shared" si="94"/>
        <v>1.6026531710621031E-2</v>
      </c>
      <c r="I621" s="27">
        <f t="shared" si="95"/>
        <v>0.79277006164699393</v>
      </c>
      <c r="J621" s="26">
        <f t="shared" si="96"/>
        <v>0.82282774025585437</v>
      </c>
      <c r="K621" s="26">
        <f t="shared" si="97"/>
        <v>0</v>
      </c>
      <c r="L621" s="25">
        <f t="shared" si="98"/>
        <v>10.906907912209801</v>
      </c>
    </row>
    <row r="622" spans="1:12" ht="20" customHeight="1" x14ac:dyDescent="0.2">
      <c r="A622" s="99">
        <v>42883.958333333336</v>
      </c>
      <c r="B622" s="28">
        <v>38.44</v>
      </c>
      <c r="C622" s="26">
        <f t="shared" si="99"/>
        <v>276.72777777777776</v>
      </c>
      <c r="D622" s="26">
        <f t="shared" si="90"/>
        <v>-0.43598401959409394</v>
      </c>
      <c r="E622" s="26">
        <f t="shared" si="91"/>
        <v>0.64662805923173106</v>
      </c>
      <c r="F622" s="26">
        <f t="shared" si="92"/>
        <v>0.39269831192687737</v>
      </c>
      <c r="G622" s="26">
        <f t="shared" si="93"/>
        <v>2.7813913836904787</v>
      </c>
      <c r="H622" s="26">
        <f t="shared" si="94"/>
        <v>1.5199895785530937E-2</v>
      </c>
      <c r="I622" s="27">
        <f t="shared" si="95"/>
        <v>0.82282774025585437</v>
      </c>
      <c r="J622" s="26">
        <f t="shared" si="96"/>
        <v>0.85237259533930398</v>
      </c>
      <c r="K622" s="26">
        <f t="shared" si="97"/>
        <v>0</v>
      </c>
      <c r="L622" s="25">
        <f t="shared" si="98"/>
        <v>10.906907912209801</v>
      </c>
    </row>
    <row r="623" spans="1:12" ht="20" customHeight="1" x14ac:dyDescent="0.2">
      <c r="A623" s="99">
        <v>42884</v>
      </c>
      <c r="B623" s="28">
        <v>35.758000000000003</v>
      </c>
      <c r="C623" s="26">
        <f t="shared" si="99"/>
        <v>275.23777777777775</v>
      </c>
      <c r="D623" s="26">
        <f t="shared" si="90"/>
        <v>-2.8376078865143306</v>
      </c>
      <c r="E623" s="26">
        <f t="shared" si="91"/>
        <v>5.8565594083208813E-2</v>
      </c>
      <c r="F623" s="26">
        <f t="shared" si="92"/>
        <v>5.5325427550789306E-2</v>
      </c>
      <c r="G623" s="26">
        <f t="shared" si="93"/>
        <v>3.2997148157743315</v>
      </c>
      <c r="H623" s="26">
        <f t="shared" si="94"/>
        <v>1.1812411186294456E-2</v>
      </c>
      <c r="I623" s="27">
        <f t="shared" si="95"/>
        <v>0.85237259533930398</v>
      </c>
      <c r="J623" s="26">
        <f t="shared" si="96"/>
        <v>0.88111153570177603</v>
      </c>
      <c r="K623" s="26">
        <f t="shared" si="97"/>
        <v>0</v>
      </c>
      <c r="L623" s="25">
        <f t="shared" si="98"/>
        <v>10.906907912209801</v>
      </c>
    </row>
    <row r="624" spans="1:12" ht="20" customHeight="1" x14ac:dyDescent="0.2">
      <c r="A624" s="99">
        <v>42884.041666666664</v>
      </c>
      <c r="B624" s="28">
        <v>35.174999999999997</v>
      </c>
      <c r="C624" s="26">
        <f t="shared" si="99"/>
        <v>274.91388888888889</v>
      </c>
      <c r="D624" s="26">
        <f t="shared" si="90"/>
        <v>-3.363105618931177</v>
      </c>
      <c r="E624" s="26">
        <f t="shared" si="91"/>
        <v>3.4627551802219284E-2</v>
      </c>
      <c r="F624" s="26">
        <f t="shared" si="92"/>
        <v>3.3468615582391462E-2</v>
      </c>
      <c r="G624" s="26">
        <f t="shared" si="93"/>
        <v>3.4254307269378423</v>
      </c>
      <c r="H624" s="26">
        <f t="shared" si="94"/>
        <v>1.1178370091412721E-2</v>
      </c>
      <c r="I624" s="27">
        <f t="shared" si="95"/>
        <v>0.88111153570177603</v>
      </c>
      <c r="J624" s="26">
        <f t="shared" si="96"/>
        <v>0.9093945039988065</v>
      </c>
      <c r="K624" s="26">
        <f t="shared" si="97"/>
        <v>0</v>
      </c>
      <c r="L624" s="25">
        <f t="shared" si="98"/>
        <v>10.906907912209801</v>
      </c>
    </row>
    <row r="625" spans="1:12" ht="20" customHeight="1" x14ac:dyDescent="0.2">
      <c r="A625" s="99">
        <v>42884.083333333336</v>
      </c>
      <c r="B625" s="28">
        <v>34.198</v>
      </c>
      <c r="C625" s="26">
        <f t="shared" si="99"/>
        <v>274.37111111111108</v>
      </c>
      <c r="D625" s="26">
        <f t="shared" si="90"/>
        <v>-4.2465241724509948</v>
      </c>
      <c r="E625" s="26">
        <f t="shared" si="91"/>
        <v>1.4313900191899709E-2</v>
      </c>
      <c r="F625" s="26">
        <f t="shared" si="92"/>
        <v>1.4111903809256324E-2</v>
      </c>
      <c r="G625" s="26">
        <f t="shared" si="93"/>
        <v>3.6476599057399959</v>
      </c>
      <c r="H625" s="26">
        <f t="shared" si="94"/>
        <v>1.0188236319217021E-2</v>
      </c>
      <c r="I625" s="27">
        <f t="shared" si="95"/>
        <v>0.9093945039988065</v>
      </c>
      <c r="J625" s="26">
        <f t="shared" si="96"/>
        <v>0.93715096423501176</v>
      </c>
      <c r="K625" s="26">
        <f t="shared" si="97"/>
        <v>0</v>
      </c>
      <c r="L625" s="25">
        <f t="shared" si="98"/>
        <v>10.906907912209801</v>
      </c>
    </row>
    <row r="626" spans="1:12" ht="20" customHeight="1" x14ac:dyDescent="0.2">
      <c r="A626" s="99">
        <v>42884.166666666664</v>
      </c>
      <c r="B626" s="28">
        <v>37.338000000000001</v>
      </c>
      <c r="C626" s="26">
        <f t="shared" si="99"/>
        <v>276.11555555555555</v>
      </c>
      <c r="D626" s="26">
        <f t="shared" si="90"/>
        <v>-1.4196439493931856</v>
      </c>
      <c r="E626" s="26">
        <f t="shared" si="91"/>
        <v>0.24180009464253557</v>
      </c>
      <c r="F626" s="26">
        <f t="shared" si="92"/>
        <v>0.19471740716217301</v>
      </c>
      <c r="G626" s="26">
        <f t="shared" si="93"/>
        <v>2.9830386888030058</v>
      </c>
      <c r="H626" s="26">
        <f t="shared" si="94"/>
        <v>1.3708521898069198E-2</v>
      </c>
      <c r="I626" s="27">
        <f t="shared" si="95"/>
        <v>0.93715096423501176</v>
      </c>
      <c r="J626" s="26">
        <f t="shared" si="96"/>
        <v>0.96500570106126382</v>
      </c>
      <c r="K626" s="26">
        <f t="shared" si="97"/>
        <v>0</v>
      </c>
      <c r="L626" s="25">
        <f t="shared" si="98"/>
        <v>10.906907912209801</v>
      </c>
    </row>
    <row r="627" spans="1:12" ht="20" customHeight="1" x14ac:dyDescent="0.2">
      <c r="A627" s="99">
        <v>42884.208333333336</v>
      </c>
      <c r="B627" s="28">
        <v>38.006999999999998</v>
      </c>
      <c r="C627" s="26">
        <f t="shared" si="99"/>
        <v>276.48722222222221</v>
      </c>
      <c r="D627" s="26">
        <f t="shared" si="90"/>
        <v>-0.82196605428823488</v>
      </c>
      <c r="E627" s="26">
        <f t="shared" si="91"/>
        <v>0.43956659262094633</v>
      </c>
      <c r="F627" s="26">
        <f t="shared" si="92"/>
        <v>0.30534648058249925</v>
      </c>
      <c r="G627" s="26">
        <f t="shared" si="93"/>
        <v>2.8588384377959009</v>
      </c>
      <c r="H627" s="26">
        <f t="shared" si="94"/>
        <v>1.4596265594523665E-2</v>
      </c>
      <c r="I627" s="27">
        <f t="shared" si="95"/>
        <v>0.96500570106126382</v>
      </c>
      <c r="J627" s="26">
        <f t="shared" si="96"/>
        <v>0.99244782321403946</v>
      </c>
      <c r="K627" s="26">
        <f t="shared" si="97"/>
        <v>0</v>
      </c>
      <c r="L627" s="25">
        <f t="shared" si="98"/>
        <v>10.906907912209801</v>
      </c>
    </row>
    <row r="628" spans="1:12" ht="20" customHeight="1" x14ac:dyDescent="0.2">
      <c r="A628" s="99">
        <v>42884.25</v>
      </c>
      <c r="B628" s="28">
        <v>38.195999999999998</v>
      </c>
      <c r="C628" s="26">
        <f t="shared" si="99"/>
        <v>276.59222222222218</v>
      </c>
      <c r="D628" s="26">
        <f t="shared" si="90"/>
        <v>-0.65340633825173189</v>
      </c>
      <c r="E628" s="26">
        <f t="shared" si="91"/>
        <v>0.52027053751168928</v>
      </c>
      <c r="F628" s="26">
        <f t="shared" si="92"/>
        <v>0.34222233784997552</v>
      </c>
      <c r="G628" s="26">
        <f t="shared" si="93"/>
        <v>2.8247552727002954</v>
      </c>
      <c r="H628" s="26">
        <f t="shared" si="94"/>
        <v>1.4856867099567737E-2</v>
      </c>
      <c r="I628" s="27">
        <f t="shared" si="95"/>
        <v>0.99244782321403946</v>
      </c>
      <c r="J628" s="26">
        <f t="shared" si="96"/>
        <v>1.0194689498118361</v>
      </c>
      <c r="K628" s="26">
        <f t="shared" si="97"/>
        <v>0.34888504737006593</v>
      </c>
      <c r="L628" s="25">
        <f t="shared" si="98"/>
        <v>11.255792959579868</v>
      </c>
    </row>
    <row r="629" spans="1:12" ht="20" customHeight="1" x14ac:dyDescent="0.2">
      <c r="A629" s="99">
        <v>42884.291666666664</v>
      </c>
      <c r="B629" s="28">
        <v>39.338000000000001</v>
      </c>
      <c r="C629" s="26">
        <f t="shared" si="99"/>
        <v>277.22666666666663</v>
      </c>
      <c r="D629" s="26">
        <f t="shared" si="90"/>
        <v>0.36237014236239024</v>
      </c>
      <c r="E629" s="26">
        <f t="shared" si="91"/>
        <v>1.4367306384252139</v>
      </c>
      <c r="F629" s="26">
        <f t="shared" si="92"/>
        <v>0.58961405736406303</v>
      </c>
      <c r="G629" s="26">
        <f t="shared" si="93"/>
        <v>2.6277956556948556</v>
      </c>
      <c r="H629" s="26">
        <f t="shared" si="94"/>
        <v>1.6528809448336974E-2</v>
      </c>
      <c r="I629" s="27">
        <f t="shared" si="95"/>
        <v>0.67058390244177013</v>
      </c>
      <c r="J629" s="26">
        <f t="shared" si="96"/>
        <v>0.70266839288921412</v>
      </c>
      <c r="K629" s="26">
        <f t="shared" si="97"/>
        <v>0</v>
      </c>
      <c r="L629" s="25">
        <f t="shared" si="98"/>
        <v>11.255792959579868</v>
      </c>
    </row>
    <row r="630" spans="1:12" ht="20" customHeight="1" x14ac:dyDescent="0.2">
      <c r="A630" s="99">
        <v>42884.333333333336</v>
      </c>
      <c r="B630" s="28">
        <v>39.061</v>
      </c>
      <c r="C630" s="26">
        <f t="shared" si="99"/>
        <v>277.07277777777773</v>
      </c>
      <c r="D630" s="26">
        <f t="shared" si="90"/>
        <v>0.11641385837247398</v>
      </c>
      <c r="E630" s="26">
        <f t="shared" si="91"/>
        <v>1.1234607295631254</v>
      </c>
      <c r="F630" s="26">
        <f t="shared" si="92"/>
        <v>0.52907064111059077</v>
      </c>
      <c r="G630" s="26">
        <f t="shared" si="93"/>
        <v>2.6741887772757553</v>
      </c>
      <c r="H630" s="26">
        <f t="shared" si="94"/>
        <v>1.6107464941468547E-2</v>
      </c>
      <c r="I630" s="27">
        <f t="shared" si="95"/>
        <v>0.70266839288921412</v>
      </c>
      <c r="J630" s="26">
        <f t="shared" si="96"/>
        <v>0.73417020014066359</v>
      </c>
      <c r="K630" s="26">
        <f t="shared" si="97"/>
        <v>0</v>
      </c>
      <c r="L630" s="25">
        <f t="shared" si="98"/>
        <v>11.255792959579868</v>
      </c>
    </row>
    <row r="631" spans="1:12" ht="20" customHeight="1" x14ac:dyDescent="0.2">
      <c r="A631" s="99">
        <v>42884.375</v>
      </c>
      <c r="B631" s="28">
        <v>39.195999999999998</v>
      </c>
      <c r="C631" s="26">
        <f t="shared" si="99"/>
        <v>277.14777777777778</v>
      </c>
      <c r="D631" s="26">
        <f t="shared" si="90"/>
        <v>0.23631837006330075</v>
      </c>
      <c r="E631" s="26">
        <f t="shared" si="91"/>
        <v>1.2665774863383636</v>
      </c>
      <c r="F631" s="26">
        <f t="shared" si="92"/>
        <v>0.55880617096594776</v>
      </c>
      <c r="G631" s="26">
        <f t="shared" si="93"/>
        <v>2.6514705426698906</v>
      </c>
      <c r="H631" s="26">
        <f t="shared" si="94"/>
        <v>1.6311512815566708E-2</v>
      </c>
      <c r="I631" s="27">
        <f t="shared" si="95"/>
        <v>0.73417020014066359</v>
      </c>
      <c r="J631" s="26">
        <f t="shared" si="96"/>
        <v>0.76519058674756724</v>
      </c>
      <c r="K631" s="26">
        <f t="shared" si="97"/>
        <v>0</v>
      </c>
      <c r="L631" s="25">
        <f t="shared" si="98"/>
        <v>11.255792959579868</v>
      </c>
    </row>
    <row r="632" spans="1:12" ht="20" customHeight="1" x14ac:dyDescent="0.2">
      <c r="A632" s="99">
        <v>42884.416666666664</v>
      </c>
      <c r="B632" s="28">
        <v>40.509</v>
      </c>
      <c r="C632" s="26">
        <f t="shared" si="99"/>
        <v>277.8772222222222</v>
      </c>
      <c r="D632" s="26">
        <f t="shared" si="90"/>
        <v>1.3991247133525866</v>
      </c>
      <c r="E632" s="26">
        <f t="shared" si="91"/>
        <v>4.0516520574064954</v>
      </c>
      <c r="F632" s="26">
        <f t="shared" si="92"/>
        <v>0.80204495704848733</v>
      </c>
      <c r="G632" s="26">
        <f t="shared" si="93"/>
        <v>2.4409230788384964</v>
      </c>
      <c r="H632" s="26">
        <f t="shared" si="94"/>
        <v>1.8429451234312135E-2</v>
      </c>
      <c r="I632" s="27">
        <f t="shared" si="95"/>
        <v>0.76519058674756724</v>
      </c>
      <c r="J632" s="26">
        <f t="shared" si="96"/>
        <v>0.79579058035846617</v>
      </c>
      <c r="K632" s="26">
        <f t="shared" si="97"/>
        <v>0</v>
      </c>
      <c r="L632" s="25">
        <f t="shared" si="98"/>
        <v>11.255792959579868</v>
      </c>
    </row>
    <row r="633" spans="1:12" ht="20" customHeight="1" x14ac:dyDescent="0.2">
      <c r="A633" s="99">
        <v>42884.458333333336</v>
      </c>
      <c r="B633" s="28">
        <v>42.731999999999999</v>
      </c>
      <c r="C633" s="26">
        <f t="shared" si="99"/>
        <v>279.11222222222221</v>
      </c>
      <c r="D633" s="26">
        <f t="shared" si="90"/>
        <v>3.3539802787409174</v>
      </c>
      <c r="E633" s="26">
        <f t="shared" si="91"/>
        <v>28.616408547373055</v>
      </c>
      <c r="F633" s="26">
        <f t="shared" si="92"/>
        <v>0.96623493363820778</v>
      </c>
      <c r="G633" s="26">
        <f t="shared" si="93"/>
        <v>2.1239568996518097</v>
      </c>
      <c r="H633" s="26">
        <f t="shared" si="94"/>
        <v>2.2627889769403445E-2</v>
      </c>
      <c r="I633" s="27">
        <f t="shared" si="95"/>
        <v>0.79579058035846617</v>
      </c>
      <c r="J633" s="26">
        <f t="shared" si="96"/>
        <v>0.82550670687900296</v>
      </c>
      <c r="K633" s="26">
        <f t="shared" si="97"/>
        <v>0</v>
      </c>
      <c r="L633" s="25">
        <f t="shared" si="98"/>
        <v>11.255792959579868</v>
      </c>
    </row>
    <row r="634" spans="1:12" ht="20" customHeight="1" x14ac:dyDescent="0.2">
      <c r="A634" s="99">
        <v>42884.5</v>
      </c>
      <c r="B634" s="28">
        <v>42.82</v>
      </c>
      <c r="C634" s="26">
        <f t="shared" ref="C634:C697" si="100">CONVERT(B634,"F","K")</f>
        <v>279.1611111111111</v>
      </c>
      <c r="D634" s="26">
        <f t="shared" ref="D634:D697" si="101">$C$5*$C$6*(C634-$C$6)/C634</f>
        <v>3.431009572329776</v>
      </c>
      <c r="E634" s="26">
        <f t="shared" ref="E634:E697" si="102">EXP(D634)</f>
        <v>30.907830694427524</v>
      </c>
      <c r="F634" s="26">
        <f t="shared" ref="F634:F697" si="103">E634/(1+E634)</f>
        <v>0.9686597309113012</v>
      </c>
      <c r="G634" s="26">
        <f t="shared" ref="G634:G697" si="104">$C$7*EXP($C$8/C634)</f>
        <v>2.1123474857911684</v>
      </c>
      <c r="H634" s="26">
        <f t="shared" ref="H634:H697" si="105">$C$4*EXP(-$C$2/C634)</f>
        <v>2.281162404963865E-2</v>
      </c>
      <c r="I634" s="27">
        <f t="shared" ref="I634:I697" si="106">IF(J633&lt;1,J633,J633-J633*F633)</f>
        <v>0.82550670687900296</v>
      </c>
      <c r="J634" s="26">
        <f t="shared" ref="J634:J697" si="107">G634-(G634-I634)*EXP(-H634)</f>
        <v>0.85452934959969085</v>
      </c>
      <c r="K634" s="26">
        <f t="shared" ref="K634:K697" si="108">IF(J634&lt;1,0,J634*F634)</f>
        <v>0</v>
      </c>
      <c r="L634" s="25">
        <f t="shared" ref="L634:L697" si="109">K634+L633</f>
        <v>11.255792959579868</v>
      </c>
    </row>
    <row r="635" spans="1:12" ht="20" customHeight="1" x14ac:dyDescent="0.2">
      <c r="A635" s="99">
        <v>42884.541666666664</v>
      </c>
      <c r="B635" s="28">
        <v>56.151000000000003</v>
      </c>
      <c r="C635" s="26">
        <f t="shared" si="100"/>
        <v>286.5672222222222</v>
      </c>
      <c r="D635" s="26">
        <f t="shared" si="101"/>
        <v>14.796503438208182</v>
      </c>
      <c r="E635" s="26">
        <f t="shared" si="102"/>
        <v>2667103.0416529267</v>
      </c>
      <c r="F635" s="26">
        <f t="shared" si="103"/>
        <v>0.99999962506149576</v>
      </c>
      <c r="G635" s="26">
        <f t="shared" si="104"/>
        <v>0.94091866479018493</v>
      </c>
      <c r="H635" s="26">
        <f t="shared" si="105"/>
        <v>7.5225652610643817E-2</v>
      </c>
      <c r="I635" s="27">
        <f t="shared" si="106"/>
        <v>0.85452934959969085</v>
      </c>
      <c r="J635" s="26">
        <f t="shared" si="107"/>
        <v>0.86078962370133261</v>
      </c>
      <c r="K635" s="26">
        <f t="shared" si="108"/>
        <v>0</v>
      </c>
      <c r="L635" s="25">
        <f t="shared" si="109"/>
        <v>11.255792959579868</v>
      </c>
    </row>
    <row r="636" spans="1:12" ht="20" customHeight="1" x14ac:dyDescent="0.2">
      <c r="A636" s="99">
        <v>42884.583333333336</v>
      </c>
      <c r="B636" s="28">
        <v>55.805</v>
      </c>
      <c r="C636" s="26">
        <f t="shared" si="100"/>
        <v>286.375</v>
      </c>
      <c r="D636" s="26">
        <f t="shared" si="101"/>
        <v>14.508948057616761</v>
      </c>
      <c r="E636" s="26">
        <f t="shared" si="102"/>
        <v>2000580.7224784165</v>
      </c>
      <c r="F636" s="26">
        <f t="shared" si="103"/>
        <v>0.9999995001453883</v>
      </c>
      <c r="G636" s="26">
        <f t="shared" si="104"/>
        <v>0.96036879167845612</v>
      </c>
      <c r="H636" s="26">
        <f t="shared" si="105"/>
        <v>7.2988573338444648E-2</v>
      </c>
      <c r="I636" s="27">
        <f t="shared" si="106"/>
        <v>0.86078962370133261</v>
      </c>
      <c r="J636" s="26">
        <f t="shared" si="107"/>
        <v>0.86779885671437063</v>
      </c>
      <c r="K636" s="26">
        <f t="shared" si="108"/>
        <v>0</v>
      </c>
      <c r="L636" s="25">
        <f t="shared" si="109"/>
        <v>11.255792959579868</v>
      </c>
    </row>
    <row r="637" spans="1:12" ht="20" customHeight="1" x14ac:dyDescent="0.2">
      <c r="A637" s="99">
        <v>42884.625</v>
      </c>
      <c r="B637" s="28">
        <v>64.965999999999994</v>
      </c>
      <c r="C637" s="26">
        <f t="shared" si="100"/>
        <v>291.46444444444444</v>
      </c>
      <c r="D637" s="26">
        <f t="shared" si="101"/>
        <v>21.994592822452134</v>
      </c>
      <c r="E637" s="26">
        <f t="shared" si="102"/>
        <v>3565580898.6167841</v>
      </c>
      <c r="F637" s="26">
        <f t="shared" si="103"/>
        <v>0.99999999971954079</v>
      </c>
      <c r="G637" s="26">
        <f t="shared" si="104"/>
        <v>0.5637918068380231</v>
      </c>
      <c r="H637" s="26">
        <f t="shared" si="105"/>
        <v>0.16016325677837706</v>
      </c>
      <c r="I637" s="27">
        <f t="shared" si="106"/>
        <v>0.86779885671437063</v>
      </c>
      <c r="J637" s="26">
        <f t="shared" si="107"/>
        <v>0.82280723671553413</v>
      </c>
      <c r="K637" s="26">
        <f t="shared" si="108"/>
        <v>0</v>
      </c>
      <c r="L637" s="25">
        <f t="shared" si="109"/>
        <v>11.255792959579868</v>
      </c>
    </row>
    <row r="638" spans="1:12" ht="20" customHeight="1" x14ac:dyDescent="0.2">
      <c r="A638" s="99">
        <v>42884.666666666664</v>
      </c>
      <c r="B638" s="28">
        <v>57.555</v>
      </c>
      <c r="C638" s="26">
        <f t="shared" si="100"/>
        <v>287.34722222222217</v>
      </c>
      <c r="D638" s="26">
        <f t="shared" si="101"/>
        <v>15.959398714292545</v>
      </c>
      <c r="E638" s="26">
        <f t="shared" si="102"/>
        <v>8532549.1006646287</v>
      </c>
      <c r="F638" s="26">
        <f t="shared" si="103"/>
        <v>0.9999998828017429</v>
      </c>
      <c r="G638" s="26">
        <f t="shared" si="104"/>
        <v>0.86619689485838558</v>
      </c>
      <c r="H638" s="26">
        <f t="shared" si="105"/>
        <v>8.4993982853427741E-2</v>
      </c>
      <c r="I638" s="27">
        <f t="shared" si="106"/>
        <v>0.82280723671553413</v>
      </c>
      <c r="J638" s="26">
        <f t="shared" si="107"/>
        <v>0.82634272103051287</v>
      </c>
      <c r="K638" s="26">
        <f t="shared" si="108"/>
        <v>0</v>
      </c>
      <c r="L638" s="25">
        <f t="shared" si="109"/>
        <v>11.255792959579868</v>
      </c>
    </row>
    <row r="639" spans="1:12" ht="20" customHeight="1" x14ac:dyDescent="0.2">
      <c r="A639" s="99">
        <v>42884.708333333336</v>
      </c>
      <c r="B639" s="28">
        <v>64.965999999999994</v>
      </c>
      <c r="C639" s="26">
        <f t="shared" si="100"/>
        <v>291.46444444444444</v>
      </c>
      <c r="D639" s="26">
        <f t="shared" si="101"/>
        <v>21.994592822452134</v>
      </c>
      <c r="E639" s="26">
        <f t="shared" si="102"/>
        <v>3565580898.6167841</v>
      </c>
      <c r="F639" s="26">
        <f t="shared" si="103"/>
        <v>0.99999999971954079</v>
      </c>
      <c r="G639" s="26">
        <f t="shared" si="104"/>
        <v>0.5637918068380231</v>
      </c>
      <c r="H639" s="26">
        <f t="shared" si="105"/>
        <v>0.16016325677837706</v>
      </c>
      <c r="I639" s="27">
        <f t="shared" si="106"/>
        <v>0.82634272103051287</v>
      </c>
      <c r="J639" s="26">
        <f t="shared" si="107"/>
        <v>0.78748641501227978</v>
      </c>
      <c r="K639" s="26">
        <f t="shared" si="108"/>
        <v>0</v>
      </c>
      <c r="L639" s="25">
        <f t="shared" si="109"/>
        <v>11.255792959579868</v>
      </c>
    </row>
    <row r="640" spans="1:12" ht="20" customHeight="1" x14ac:dyDescent="0.2">
      <c r="A640" s="99">
        <v>42884.75</v>
      </c>
      <c r="B640" s="28">
        <v>57.754999999999995</v>
      </c>
      <c r="C640" s="26">
        <f t="shared" si="100"/>
        <v>287.45833333333331</v>
      </c>
      <c r="D640" s="26">
        <f t="shared" si="101"/>
        <v>16.124539788375099</v>
      </c>
      <c r="E640" s="26">
        <f t="shared" si="102"/>
        <v>10064649.455430977</v>
      </c>
      <c r="F640" s="26">
        <f t="shared" si="103"/>
        <v>0.99999990064235167</v>
      </c>
      <c r="G640" s="26">
        <f t="shared" si="104"/>
        <v>0.85607828249970541</v>
      </c>
      <c r="H640" s="26">
        <f t="shared" si="105"/>
        <v>8.6480419805779432E-2</v>
      </c>
      <c r="I640" s="27">
        <f t="shared" si="106"/>
        <v>0.78748641501227978</v>
      </c>
      <c r="J640" s="26">
        <f t="shared" si="107"/>
        <v>0.79316901070575663</v>
      </c>
      <c r="K640" s="26">
        <f t="shared" si="108"/>
        <v>0</v>
      </c>
      <c r="L640" s="25">
        <f t="shared" si="109"/>
        <v>11.255792959579868</v>
      </c>
    </row>
    <row r="641" spans="1:12" ht="20" customHeight="1" x14ac:dyDescent="0.2">
      <c r="A641" s="99">
        <v>42884.791666666664</v>
      </c>
      <c r="B641" s="28">
        <v>57.238</v>
      </c>
      <c r="C641" s="26">
        <f t="shared" si="100"/>
        <v>287.17111111111109</v>
      </c>
      <c r="D641" s="26">
        <f t="shared" si="101"/>
        <v>15.697388316683014</v>
      </c>
      <c r="E641" s="26">
        <f t="shared" si="102"/>
        <v>6565822.3240758991</v>
      </c>
      <c r="F641" s="26">
        <f t="shared" si="103"/>
        <v>0.999999847696176</v>
      </c>
      <c r="G641" s="26">
        <f t="shared" si="104"/>
        <v>0.88249691074309333</v>
      </c>
      <c r="H641" s="26">
        <f t="shared" si="105"/>
        <v>8.2687871996610318E-2</v>
      </c>
      <c r="I641" s="27">
        <f t="shared" si="106"/>
        <v>0.79316901070575663</v>
      </c>
      <c r="J641" s="26">
        <f t="shared" si="107"/>
        <v>0.8002582104692384</v>
      </c>
      <c r="K641" s="26">
        <f t="shared" si="108"/>
        <v>0</v>
      </c>
      <c r="L641" s="25">
        <f t="shared" si="109"/>
        <v>11.255792959579868</v>
      </c>
    </row>
    <row r="642" spans="1:12" ht="20" customHeight="1" x14ac:dyDescent="0.2">
      <c r="A642" s="99">
        <v>42884.833333333336</v>
      </c>
      <c r="B642" s="28">
        <v>41.395000000000003</v>
      </c>
      <c r="C642" s="26">
        <f t="shared" si="100"/>
        <v>278.36944444444441</v>
      </c>
      <c r="D642" s="26">
        <f t="shared" si="101"/>
        <v>2.1803318930677138</v>
      </c>
      <c r="E642" s="26">
        <f t="shared" si="102"/>
        <v>8.8492427737205546</v>
      </c>
      <c r="F642" s="26">
        <f t="shared" si="103"/>
        <v>0.89846935211423873</v>
      </c>
      <c r="G642" s="26">
        <f t="shared" si="104"/>
        <v>2.308944267648378</v>
      </c>
      <c r="H642" s="26">
        <f t="shared" si="105"/>
        <v>2.0004677273567924E-2</v>
      </c>
      <c r="I642" s="27">
        <f t="shared" si="106"/>
        <v>0.8002582104692384</v>
      </c>
      <c r="J642" s="26">
        <f t="shared" si="107"/>
        <v>0.83013911275742469</v>
      </c>
      <c r="K642" s="26">
        <f t="shared" si="108"/>
        <v>0</v>
      </c>
      <c r="L642" s="25">
        <f t="shared" si="109"/>
        <v>11.255792959579868</v>
      </c>
    </row>
    <row r="643" spans="1:12" ht="20" customHeight="1" x14ac:dyDescent="0.2">
      <c r="A643" s="99">
        <v>42884.875</v>
      </c>
      <c r="B643" s="28">
        <v>39.904000000000003</v>
      </c>
      <c r="C643" s="26">
        <f t="shared" si="100"/>
        <v>277.54111111111109</v>
      </c>
      <c r="D643" s="26">
        <f t="shared" si="101"/>
        <v>0.86408980451341622</v>
      </c>
      <c r="E643" s="26">
        <f t="shared" si="102"/>
        <v>2.3728453496524446</v>
      </c>
      <c r="F643" s="26">
        <f t="shared" si="103"/>
        <v>0.70351442288836485</v>
      </c>
      <c r="G643" s="26">
        <f t="shared" si="104"/>
        <v>2.5356399822155931</v>
      </c>
      <c r="H643" s="26">
        <f t="shared" si="105"/>
        <v>1.7422781247394992E-2</v>
      </c>
      <c r="I643" s="27">
        <f t="shared" si="106"/>
        <v>0.83013911275742469</v>
      </c>
      <c r="J643" s="26">
        <f t="shared" si="107"/>
        <v>0.85959632290988885</v>
      </c>
      <c r="K643" s="26">
        <f t="shared" si="108"/>
        <v>0</v>
      </c>
      <c r="L643" s="25">
        <f t="shared" si="109"/>
        <v>11.255792959579868</v>
      </c>
    </row>
    <row r="644" spans="1:12" ht="20" customHeight="1" x14ac:dyDescent="0.2">
      <c r="A644" s="99">
        <v>42884.916666666664</v>
      </c>
      <c r="B644" s="28">
        <v>38.588000000000001</v>
      </c>
      <c r="C644" s="26">
        <f t="shared" si="100"/>
        <v>276.81</v>
      </c>
      <c r="D644" s="26">
        <f t="shared" si="101"/>
        <v>-0.30420866298182508</v>
      </c>
      <c r="E644" s="26">
        <f t="shared" si="102"/>
        <v>0.73770691826422796</v>
      </c>
      <c r="F644" s="26">
        <f t="shared" si="103"/>
        <v>0.42452896429802645</v>
      </c>
      <c r="G644" s="26">
        <f t="shared" si="104"/>
        <v>2.7554340453746402</v>
      </c>
      <c r="H644" s="26">
        <f t="shared" si="105"/>
        <v>1.5411641869318191E-2</v>
      </c>
      <c r="I644" s="27">
        <f t="shared" si="106"/>
        <v>0.85959632290988885</v>
      </c>
      <c r="J644" s="26">
        <f t="shared" si="107"/>
        <v>0.88859029866349193</v>
      </c>
      <c r="K644" s="26">
        <f t="shared" si="108"/>
        <v>0</v>
      </c>
      <c r="L644" s="25">
        <f t="shared" si="109"/>
        <v>11.255792959579868</v>
      </c>
    </row>
    <row r="645" spans="1:12" ht="20" customHeight="1" x14ac:dyDescent="0.2">
      <c r="A645" s="99">
        <v>42884.958333333336</v>
      </c>
      <c r="B645" s="28">
        <v>37.64</v>
      </c>
      <c r="C645" s="26">
        <f t="shared" si="100"/>
        <v>276.2833333333333</v>
      </c>
      <c r="D645" s="26">
        <f t="shared" si="101"/>
        <v>-1.149641068951005</v>
      </c>
      <c r="E645" s="26">
        <f t="shared" si="102"/>
        <v>0.31675044054567197</v>
      </c>
      <c r="F645" s="26">
        <f t="shared" si="103"/>
        <v>0.24055464937942836</v>
      </c>
      <c r="G645" s="26">
        <f t="shared" si="104"/>
        <v>2.9262763227789059</v>
      </c>
      <c r="H645" s="26">
        <f t="shared" si="105"/>
        <v>1.4102672253960041E-2</v>
      </c>
      <c r="I645" s="27">
        <f t="shared" si="106"/>
        <v>0.88859029866349193</v>
      </c>
      <c r="J645" s="26">
        <f t="shared" si="107"/>
        <v>0.91712543306052119</v>
      </c>
      <c r="K645" s="26">
        <f t="shared" si="108"/>
        <v>0</v>
      </c>
      <c r="L645" s="25">
        <f t="shared" si="109"/>
        <v>11.255792959579868</v>
      </c>
    </row>
    <row r="646" spans="1:12" ht="20" customHeight="1" x14ac:dyDescent="0.2">
      <c r="A646" s="99">
        <v>42885</v>
      </c>
      <c r="B646" s="28">
        <v>38.722999999999999</v>
      </c>
      <c r="C646" s="26">
        <f t="shared" si="100"/>
        <v>276.88499999999999</v>
      </c>
      <c r="D646" s="26">
        <f t="shared" si="101"/>
        <v>-0.18407642161909832</v>
      </c>
      <c r="E646" s="26">
        <f t="shared" si="102"/>
        <v>0.83187222837485786</v>
      </c>
      <c r="F646" s="26">
        <f t="shared" si="103"/>
        <v>0.45411039890748922</v>
      </c>
      <c r="G646" s="26">
        <f t="shared" si="104"/>
        <v>2.7319813328615177</v>
      </c>
      <c r="H646" s="26">
        <f t="shared" si="105"/>
        <v>1.560724826283467E-2</v>
      </c>
      <c r="I646" s="27">
        <f t="shared" si="106"/>
        <v>0.91712543306052119</v>
      </c>
      <c r="J646" s="26">
        <f t="shared" si="107"/>
        <v>0.94523044817862978</v>
      </c>
      <c r="K646" s="26">
        <f t="shared" si="108"/>
        <v>0</v>
      </c>
      <c r="L646" s="25">
        <f t="shared" si="109"/>
        <v>11.255792959579868</v>
      </c>
    </row>
    <row r="647" spans="1:12" x14ac:dyDescent="0.2">
      <c r="A647" s="99">
        <v>42885.041666666664</v>
      </c>
      <c r="B647">
        <v>38.722999999999999</v>
      </c>
      <c r="C647" s="26">
        <f t="shared" si="100"/>
        <v>276.88499999999999</v>
      </c>
      <c r="D647" s="26">
        <f t="shared" si="101"/>
        <v>-0.18407642161909832</v>
      </c>
      <c r="E647" s="26">
        <f t="shared" si="102"/>
        <v>0.83187222837485786</v>
      </c>
      <c r="F647" s="26">
        <f t="shared" si="103"/>
        <v>0.45411039890748922</v>
      </c>
      <c r="G647" s="26">
        <f t="shared" si="104"/>
        <v>2.7319813328615177</v>
      </c>
      <c r="H647" s="26">
        <f t="shared" si="105"/>
        <v>1.560724826283467E-2</v>
      </c>
      <c r="I647" s="27">
        <f t="shared" si="106"/>
        <v>0.94523044817862978</v>
      </c>
      <c r="J647" s="26">
        <f t="shared" si="107"/>
        <v>0.97290022660666531</v>
      </c>
      <c r="K647" s="26">
        <f t="shared" si="108"/>
        <v>0</v>
      </c>
      <c r="L647" s="25">
        <f t="shared" si="109"/>
        <v>11.255792959579868</v>
      </c>
    </row>
    <row r="648" spans="1:12" x14ac:dyDescent="0.2">
      <c r="A648" s="99">
        <v>42885.083333333336</v>
      </c>
      <c r="B648">
        <v>37.963999999999999</v>
      </c>
      <c r="C648" s="26">
        <f t="shared" si="100"/>
        <v>276.46333333333331</v>
      </c>
      <c r="D648" s="26">
        <f t="shared" si="101"/>
        <v>-0.86033349811310889</v>
      </c>
      <c r="E648" s="26">
        <f t="shared" si="102"/>
        <v>0.42302098209139399</v>
      </c>
      <c r="F648" s="26">
        <f t="shared" si="103"/>
        <v>0.29726967305126167</v>
      </c>
      <c r="G648" s="26">
        <f t="shared" si="104"/>
        <v>2.8666537031322017</v>
      </c>
      <c r="H648" s="26">
        <f t="shared" si="105"/>
        <v>1.4537589229899013E-2</v>
      </c>
      <c r="I648" s="27">
        <f t="shared" si="106"/>
        <v>0.97290022660666531</v>
      </c>
      <c r="J648" s="26">
        <f t="shared" si="107"/>
        <v>1.0002316886129163</v>
      </c>
      <c r="K648" s="26">
        <f t="shared" si="108"/>
        <v>0.29733854704947299</v>
      </c>
      <c r="L648" s="25">
        <f t="shared" si="109"/>
        <v>11.55313150662934</v>
      </c>
    </row>
    <row r="649" spans="1:12" x14ac:dyDescent="0.2">
      <c r="A649" s="99">
        <v>42885.125</v>
      </c>
      <c r="B649">
        <v>36.625</v>
      </c>
      <c r="C649" s="26">
        <f t="shared" si="100"/>
        <v>275.71944444444443</v>
      </c>
      <c r="D649" s="26">
        <f t="shared" si="101"/>
        <v>-2.0584047794154854</v>
      </c>
      <c r="E649" s="26">
        <f t="shared" si="102"/>
        <v>0.12765744934532905</v>
      </c>
      <c r="F649" s="26">
        <f t="shared" si="103"/>
        <v>0.1132058759683108</v>
      </c>
      <c r="G649" s="26">
        <f t="shared" si="104"/>
        <v>3.1217469251470158</v>
      </c>
      <c r="H649" s="26">
        <f t="shared" si="105"/>
        <v>1.2819359486174176E-2</v>
      </c>
      <c r="I649" s="27">
        <f t="shared" si="106"/>
        <v>0.7028931415634434</v>
      </c>
      <c r="J649" s="26">
        <f t="shared" si="107"/>
        <v>0.73370339198677925</v>
      </c>
      <c r="K649" s="26">
        <f t="shared" si="108"/>
        <v>0</v>
      </c>
      <c r="L649" s="25">
        <f t="shared" si="109"/>
        <v>11.55313150662934</v>
      </c>
    </row>
    <row r="650" spans="1:12" x14ac:dyDescent="0.2">
      <c r="A650" s="99">
        <v>42885.166666666664</v>
      </c>
      <c r="B650">
        <v>36.308</v>
      </c>
      <c r="C650" s="26">
        <f t="shared" si="100"/>
        <v>275.54333333333329</v>
      </c>
      <c r="D650" s="26">
        <f t="shared" si="101"/>
        <v>-2.3429877938134993</v>
      </c>
      <c r="E650" s="26">
        <f t="shared" si="102"/>
        <v>9.6040260635202462E-2</v>
      </c>
      <c r="F650" s="26">
        <f t="shared" si="103"/>
        <v>8.7624756210636826E-2</v>
      </c>
      <c r="G650" s="26">
        <f t="shared" si="104"/>
        <v>3.1856040621704311</v>
      </c>
      <c r="H650" s="26">
        <f t="shared" si="105"/>
        <v>1.2442016192052416E-2</v>
      </c>
      <c r="I650" s="27">
        <f t="shared" si="106"/>
        <v>0.73370339198677925</v>
      </c>
      <c r="J650" s="26">
        <f t="shared" si="107"/>
        <v>0.76402098274353003</v>
      </c>
      <c r="K650" s="26">
        <f t="shared" si="108"/>
        <v>0</v>
      </c>
      <c r="L650" s="25">
        <f t="shared" si="109"/>
        <v>11.55313150662934</v>
      </c>
    </row>
    <row r="651" spans="1:12" x14ac:dyDescent="0.2">
      <c r="A651" s="99">
        <v>42885.208333333336</v>
      </c>
      <c r="B651">
        <v>35.728000000000002</v>
      </c>
      <c r="C651" s="26">
        <f t="shared" si="100"/>
        <v>275.2211111111111</v>
      </c>
      <c r="D651" s="26">
        <f t="shared" si="101"/>
        <v>-2.8646187509840768</v>
      </c>
      <c r="E651" s="26">
        <f t="shared" si="102"/>
        <v>5.7004860036500883E-2</v>
      </c>
      <c r="F651" s="26">
        <f t="shared" si="103"/>
        <v>5.3930556227085244E-2</v>
      </c>
      <c r="G651" s="26">
        <f t="shared" si="104"/>
        <v>3.3060627234597439</v>
      </c>
      <c r="H651" s="26">
        <f t="shared" si="105"/>
        <v>1.1778961321311511E-2</v>
      </c>
      <c r="I651" s="27">
        <f t="shared" si="106"/>
        <v>0.76402098274353003</v>
      </c>
      <c r="J651" s="26">
        <f t="shared" si="107"/>
        <v>0.7937879380126347</v>
      </c>
      <c r="K651" s="26">
        <f t="shared" si="108"/>
        <v>0</v>
      </c>
      <c r="L651" s="25">
        <f t="shared" si="109"/>
        <v>11.55313150662934</v>
      </c>
    </row>
    <row r="652" spans="1:12" x14ac:dyDescent="0.2">
      <c r="A652" s="99">
        <v>42885.25</v>
      </c>
      <c r="B652">
        <v>34.951000000000001</v>
      </c>
      <c r="C652" s="26">
        <f t="shared" si="100"/>
        <v>274.78944444444443</v>
      </c>
      <c r="D652" s="26">
        <f t="shared" si="101"/>
        <v>-3.5653415443339722</v>
      </c>
      <c r="E652" s="26">
        <f t="shared" si="102"/>
        <v>2.8287322459395851E-2</v>
      </c>
      <c r="F652" s="26">
        <f t="shared" si="103"/>
        <v>2.7509161925423659E-2</v>
      </c>
      <c r="G652" s="26">
        <f t="shared" si="104"/>
        <v>3.4750785562819058</v>
      </c>
      <c r="H652" s="26">
        <f t="shared" si="105"/>
        <v>1.0943532597077985E-2</v>
      </c>
      <c r="I652" s="27">
        <f t="shared" si="106"/>
        <v>0.7937879380126347</v>
      </c>
      <c r="J652" s="26">
        <f t="shared" si="107"/>
        <v>0.82297075648712914</v>
      </c>
      <c r="K652" s="26">
        <f t="shared" si="108"/>
        <v>0</v>
      </c>
      <c r="L652" s="25">
        <f t="shared" si="109"/>
        <v>11.55313150662934</v>
      </c>
    </row>
    <row r="653" spans="1:12" x14ac:dyDescent="0.2">
      <c r="A653" s="99">
        <v>42885.291666666664</v>
      </c>
      <c r="B653">
        <v>34.360000000000007</v>
      </c>
      <c r="C653" s="26">
        <f t="shared" si="100"/>
        <v>274.46111111111111</v>
      </c>
      <c r="D653" s="26">
        <f t="shared" si="101"/>
        <v>-4.0997996073113017</v>
      </c>
      <c r="E653" s="26">
        <f t="shared" si="102"/>
        <v>1.6575996777522525E-2</v>
      </c>
      <c r="F653" s="26">
        <f t="shared" si="103"/>
        <v>1.630571332597594E-2</v>
      </c>
      <c r="G653" s="26">
        <f t="shared" si="104"/>
        <v>3.6097763769276141</v>
      </c>
      <c r="H653" s="26">
        <f t="shared" si="105"/>
        <v>1.0346391729235531E-2</v>
      </c>
      <c r="I653" s="27">
        <f t="shared" si="106"/>
        <v>0.82297075648712914</v>
      </c>
      <c r="J653" s="26">
        <f t="shared" si="107"/>
        <v>0.85165549147096886</v>
      </c>
      <c r="K653" s="26">
        <f t="shared" si="108"/>
        <v>0</v>
      </c>
      <c r="L653" s="25">
        <f t="shared" si="109"/>
        <v>11.55313150662934</v>
      </c>
    </row>
    <row r="654" spans="1:12" x14ac:dyDescent="0.2">
      <c r="A654" s="99">
        <v>42885.333333333336</v>
      </c>
      <c r="B654">
        <v>35.334000000000003</v>
      </c>
      <c r="C654" s="26">
        <f t="shared" si="100"/>
        <v>275.0022222222222</v>
      </c>
      <c r="D654" s="26">
        <f t="shared" si="101"/>
        <v>-3.2196652956340088</v>
      </c>
      <c r="E654" s="26">
        <f t="shared" si="102"/>
        <v>3.9968433631369801E-2</v>
      </c>
      <c r="F654" s="26">
        <f t="shared" si="103"/>
        <v>3.8432352693444471E-2</v>
      </c>
      <c r="G654" s="26">
        <f t="shared" si="104"/>
        <v>3.3906474609902881</v>
      </c>
      <c r="H654" s="26">
        <f t="shared" si="105"/>
        <v>1.1347982213667961E-2</v>
      </c>
      <c r="I654" s="27">
        <f t="shared" si="106"/>
        <v>0.85165549147096886</v>
      </c>
      <c r="J654" s="26">
        <f t="shared" si="107"/>
        <v>0.88030506232238759</v>
      </c>
      <c r="K654" s="26">
        <f t="shared" si="108"/>
        <v>0</v>
      </c>
      <c r="L654" s="25">
        <f t="shared" si="109"/>
        <v>11.55313150662934</v>
      </c>
    </row>
    <row r="655" spans="1:12" x14ac:dyDescent="0.2">
      <c r="A655" s="99">
        <v>42885.375</v>
      </c>
      <c r="B655">
        <v>35.528000000000006</v>
      </c>
      <c r="C655" s="26">
        <f t="shared" si="100"/>
        <v>275.10999999999996</v>
      </c>
      <c r="D655" s="26">
        <f t="shared" si="101"/>
        <v>-3.0447748173458593</v>
      </c>
      <c r="E655" s="26">
        <f t="shared" si="102"/>
        <v>4.7607031058220076E-2</v>
      </c>
      <c r="F655" s="26">
        <f t="shared" si="103"/>
        <v>4.5443596355143535E-2</v>
      </c>
      <c r="G655" s="26">
        <f t="shared" si="104"/>
        <v>3.3487152559863476</v>
      </c>
      <c r="H655" s="26">
        <f t="shared" si="105"/>
        <v>1.1558268495683656E-2</v>
      </c>
      <c r="I655" s="27">
        <f t="shared" si="106"/>
        <v>0.88030506232238759</v>
      </c>
      <c r="J655" s="26">
        <f t="shared" si="107"/>
        <v>0.90867136165074047</v>
      </c>
      <c r="K655" s="26">
        <f t="shared" si="108"/>
        <v>0</v>
      </c>
      <c r="L655" s="25">
        <f t="shared" si="109"/>
        <v>11.55313150662934</v>
      </c>
    </row>
    <row r="656" spans="1:12" x14ac:dyDescent="0.2">
      <c r="A656" s="99">
        <v>42885.416666666664</v>
      </c>
      <c r="B656">
        <v>40.414999999999999</v>
      </c>
      <c r="C656" s="26">
        <f t="shared" si="100"/>
        <v>277.82499999999999</v>
      </c>
      <c r="D656" s="26">
        <f t="shared" si="101"/>
        <v>1.3160802663547018</v>
      </c>
      <c r="E656" s="26">
        <f t="shared" si="102"/>
        <v>3.7287768825494143</v>
      </c>
      <c r="F656" s="26">
        <f t="shared" si="103"/>
        <v>0.78852882577516059</v>
      </c>
      <c r="G656" s="26">
        <f t="shared" si="104"/>
        <v>2.4553890213498701</v>
      </c>
      <c r="H656" s="26">
        <f t="shared" si="105"/>
        <v>1.826947180825508E-2</v>
      </c>
      <c r="I656" s="27">
        <f t="shared" si="106"/>
        <v>0.90867136165074047</v>
      </c>
      <c r="J656" s="26">
        <f t="shared" si="107"/>
        <v>0.93667251436211774</v>
      </c>
      <c r="K656" s="26">
        <f t="shared" si="108"/>
        <v>0</v>
      </c>
      <c r="L656" s="25">
        <f t="shared" si="109"/>
        <v>11.55313150662934</v>
      </c>
    </row>
    <row r="657" spans="1:12" x14ac:dyDescent="0.2">
      <c r="A657" s="99">
        <v>42885.458333333336</v>
      </c>
      <c r="B657">
        <v>55.631</v>
      </c>
      <c r="C657" s="26">
        <f t="shared" si="100"/>
        <v>286.27833333333331</v>
      </c>
      <c r="D657" s="26">
        <f t="shared" si="101"/>
        <v>14.36419335495173</v>
      </c>
      <c r="E657" s="26">
        <f t="shared" si="102"/>
        <v>1730971.4747283855</v>
      </c>
      <c r="F657" s="26">
        <f t="shared" si="103"/>
        <v>0.99999942229006256</v>
      </c>
      <c r="G657" s="26">
        <f t="shared" si="104"/>
        <v>0.97031156477255798</v>
      </c>
      <c r="H657" s="26">
        <f t="shared" si="105"/>
        <v>7.1887732192180115E-2</v>
      </c>
      <c r="I657" s="27">
        <f t="shared" si="106"/>
        <v>0.93667251436211774</v>
      </c>
      <c r="J657" s="26">
        <f t="shared" si="107"/>
        <v>0.93900587463597085</v>
      </c>
      <c r="K657" s="26">
        <f t="shared" si="108"/>
        <v>0</v>
      </c>
      <c r="L657" s="25">
        <f t="shared" si="109"/>
        <v>11.55313150662934</v>
      </c>
    </row>
    <row r="658" spans="1:12" x14ac:dyDescent="0.2">
      <c r="A658" s="99">
        <v>42885.5</v>
      </c>
      <c r="B658">
        <v>64.745999999999995</v>
      </c>
      <c r="C658" s="26">
        <f t="shared" si="100"/>
        <v>291.34222222222218</v>
      </c>
      <c r="D658" s="26">
        <f t="shared" si="101"/>
        <v>21.817891139858368</v>
      </c>
      <c r="E658" s="26">
        <f t="shared" si="102"/>
        <v>2988062855.157558</v>
      </c>
      <c r="F658" s="26">
        <f t="shared" si="103"/>
        <v>0.99999999966533504</v>
      </c>
      <c r="G658" s="26">
        <f t="shared" si="104"/>
        <v>0.57092511198390472</v>
      </c>
      <c r="H658" s="26">
        <f t="shared" si="105"/>
        <v>0.15721941536541376</v>
      </c>
      <c r="I658" s="27">
        <f t="shared" si="106"/>
        <v>0.93900587463597085</v>
      </c>
      <c r="J658" s="26">
        <f t="shared" si="107"/>
        <v>0.8854562132670073</v>
      </c>
      <c r="K658" s="26">
        <f t="shared" si="108"/>
        <v>0</v>
      </c>
      <c r="L658" s="25">
        <f t="shared" si="109"/>
        <v>11.55313150662934</v>
      </c>
    </row>
    <row r="659" spans="1:12" x14ac:dyDescent="0.2">
      <c r="A659" s="99">
        <v>42885.541666666664</v>
      </c>
      <c r="B659">
        <v>63.204999999999998</v>
      </c>
      <c r="C659" s="26">
        <f t="shared" si="100"/>
        <v>290.48611111111109</v>
      </c>
      <c r="D659" s="26">
        <f t="shared" si="101"/>
        <v>20.576007650011917</v>
      </c>
      <c r="E659" s="26">
        <f t="shared" si="102"/>
        <v>863071114.96204793</v>
      </c>
      <c r="F659" s="26">
        <f t="shared" si="103"/>
        <v>0.99999999884134694</v>
      </c>
      <c r="G659" s="26">
        <f t="shared" si="104"/>
        <v>0.62367089655740138</v>
      </c>
      <c r="H659" s="26">
        <f t="shared" si="105"/>
        <v>0.13800108217975793</v>
      </c>
      <c r="I659" s="27">
        <f t="shared" si="106"/>
        <v>0.8854562132670073</v>
      </c>
      <c r="J659" s="26">
        <f t="shared" si="107"/>
        <v>0.85171149668034363</v>
      </c>
      <c r="K659" s="26">
        <f t="shared" si="108"/>
        <v>0</v>
      </c>
      <c r="L659" s="25">
        <f t="shared" si="109"/>
        <v>11.55313150662934</v>
      </c>
    </row>
    <row r="660" spans="1:12" x14ac:dyDescent="0.2">
      <c r="A660" s="99">
        <v>42885.583333333336</v>
      </c>
      <c r="B660">
        <v>59.774000000000001</v>
      </c>
      <c r="C660" s="26">
        <f t="shared" si="100"/>
        <v>288.58</v>
      </c>
      <c r="D660" s="26">
        <f t="shared" si="101"/>
        <v>17.784517291565574</v>
      </c>
      <c r="E660" s="26">
        <f t="shared" si="102"/>
        <v>52931929.213580742</v>
      </c>
      <c r="F660" s="26">
        <f t="shared" si="103"/>
        <v>0.99999998110781152</v>
      </c>
      <c r="G660" s="26">
        <f t="shared" si="104"/>
        <v>0.76070684511119879</v>
      </c>
      <c r="H660" s="26">
        <f t="shared" si="105"/>
        <v>0.10294481394354367</v>
      </c>
      <c r="I660" s="27">
        <f t="shared" si="106"/>
        <v>0.85171149668034363</v>
      </c>
      <c r="J660" s="26">
        <f t="shared" si="107"/>
        <v>0.84280912678014375</v>
      </c>
      <c r="K660" s="26">
        <f t="shared" si="108"/>
        <v>0</v>
      </c>
      <c r="L660" s="25">
        <f t="shared" si="109"/>
        <v>11.55313150662934</v>
      </c>
    </row>
    <row r="661" spans="1:12" x14ac:dyDescent="0.2">
      <c r="A661" s="99">
        <v>42885.625</v>
      </c>
      <c r="B661">
        <v>76.819999999999993</v>
      </c>
      <c r="C661" s="26">
        <f t="shared" si="100"/>
        <v>298.04999999999995</v>
      </c>
      <c r="D661" s="26">
        <f t="shared" si="101"/>
        <v>31.301325280993062</v>
      </c>
      <c r="E661" s="26">
        <f t="shared" si="102"/>
        <v>39263846734689.141</v>
      </c>
      <c r="F661" s="26">
        <f t="shared" si="103"/>
        <v>0.99999999999997458</v>
      </c>
      <c r="G661" s="26">
        <f t="shared" si="104"/>
        <v>0.29075336173428534</v>
      </c>
      <c r="H661" s="26">
        <f t="shared" si="105"/>
        <v>0.42550376921003852</v>
      </c>
      <c r="I661" s="27">
        <f t="shared" si="106"/>
        <v>0.84280912678014375</v>
      </c>
      <c r="J661" s="26">
        <f t="shared" si="107"/>
        <v>0.65148896735488848</v>
      </c>
      <c r="K661" s="26">
        <f t="shared" si="108"/>
        <v>0</v>
      </c>
      <c r="L661" s="25">
        <f t="shared" si="109"/>
        <v>11.55313150662934</v>
      </c>
    </row>
    <row r="662" spans="1:12" x14ac:dyDescent="0.2">
      <c r="A662" s="99">
        <v>42885.666666666664</v>
      </c>
      <c r="B662">
        <v>65.278999999999996</v>
      </c>
      <c r="C662" s="26">
        <f t="shared" si="100"/>
        <v>291.63833333333332</v>
      </c>
      <c r="D662" s="26">
        <f t="shared" si="101"/>
        <v>22.245735871484644</v>
      </c>
      <c r="E662" s="26">
        <f t="shared" si="102"/>
        <v>4583532708.5160332</v>
      </c>
      <c r="F662" s="26">
        <f t="shared" si="103"/>
        <v>0.99999999978182763</v>
      </c>
      <c r="G662" s="26">
        <f t="shared" si="104"/>
        <v>0.55380644908018462</v>
      </c>
      <c r="H662" s="26">
        <f t="shared" si="105"/>
        <v>0.16444238235840097</v>
      </c>
      <c r="I662" s="27">
        <f t="shared" si="106"/>
        <v>0.65148896735488848</v>
      </c>
      <c r="J662" s="26">
        <f t="shared" si="107"/>
        <v>0.63667703854602486</v>
      </c>
      <c r="K662" s="26">
        <f t="shared" si="108"/>
        <v>0</v>
      </c>
      <c r="L662" s="25">
        <f t="shared" si="109"/>
        <v>11.55313150662934</v>
      </c>
    </row>
    <row r="663" spans="1:12" x14ac:dyDescent="0.2">
      <c r="A663" s="99">
        <v>42885.708333333336</v>
      </c>
      <c r="B663">
        <v>63.766999999999996</v>
      </c>
      <c r="C663" s="26">
        <f t="shared" si="100"/>
        <v>290.79833333333329</v>
      </c>
      <c r="D663" s="26">
        <f t="shared" si="101"/>
        <v>21.029767479180816</v>
      </c>
      <c r="E663" s="26">
        <f t="shared" si="102"/>
        <v>1358663698.7196875</v>
      </c>
      <c r="F663" s="26">
        <f t="shared" si="103"/>
        <v>0.99999999926398264</v>
      </c>
      <c r="G663" s="26">
        <f t="shared" si="104"/>
        <v>0.60385618693781551</v>
      </c>
      <c r="H663" s="26">
        <f t="shared" si="105"/>
        <v>0.14473436968215919</v>
      </c>
      <c r="I663" s="27">
        <f t="shared" si="106"/>
        <v>0.63667703854602486</v>
      </c>
      <c r="J663" s="26">
        <f t="shared" si="107"/>
        <v>0.6322544977083161</v>
      </c>
      <c r="K663" s="26">
        <f t="shared" si="108"/>
        <v>0</v>
      </c>
      <c r="L663" s="25">
        <f t="shared" si="109"/>
        <v>11.55313150662934</v>
      </c>
    </row>
    <row r="664" spans="1:12" x14ac:dyDescent="0.2">
      <c r="A664" s="99">
        <v>42885.75</v>
      </c>
      <c r="B664">
        <v>56.546999999999997</v>
      </c>
      <c r="C664" s="26">
        <f t="shared" si="100"/>
        <v>286.78722222222223</v>
      </c>
      <c r="D664" s="26">
        <f t="shared" si="101"/>
        <v>15.125140008949733</v>
      </c>
      <c r="E664" s="26">
        <f t="shared" si="102"/>
        <v>3704800.6476030019</v>
      </c>
      <c r="F664" s="26">
        <f t="shared" si="103"/>
        <v>0.99999973008001641</v>
      </c>
      <c r="G664" s="26">
        <f t="shared" si="104"/>
        <v>0.91917170982301377</v>
      </c>
      <c r="H664" s="26">
        <f t="shared" si="105"/>
        <v>7.7866409687544574E-2</v>
      </c>
      <c r="I664" s="27">
        <f t="shared" si="106"/>
        <v>0.6322544977083161</v>
      </c>
      <c r="J664" s="26">
        <f t="shared" si="107"/>
        <v>0.65374803959115135</v>
      </c>
      <c r="K664" s="26">
        <f t="shared" si="108"/>
        <v>0</v>
      </c>
      <c r="L664" s="25">
        <f t="shared" si="109"/>
        <v>11.55313150662934</v>
      </c>
    </row>
    <row r="665" spans="1:12" x14ac:dyDescent="0.2">
      <c r="A665" s="99">
        <v>42885.791666666664</v>
      </c>
      <c r="B665">
        <v>55.853999999999999</v>
      </c>
      <c r="C665" s="26">
        <f t="shared" si="100"/>
        <v>286.40222222222218</v>
      </c>
      <c r="D665" s="26">
        <f t="shared" si="101"/>
        <v>14.549694679588084</v>
      </c>
      <c r="E665" s="26">
        <f t="shared" si="102"/>
        <v>2083781.1867630691</v>
      </c>
      <c r="F665" s="26">
        <f t="shared" si="103"/>
        <v>0.99999952010339355</v>
      </c>
      <c r="G665" s="26">
        <f t="shared" si="104"/>
        <v>0.95758844766592965</v>
      </c>
      <c r="H665" s="26">
        <f t="shared" si="105"/>
        <v>7.3301475599370669E-2</v>
      </c>
      <c r="I665" s="27">
        <f t="shared" si="106"/>
        <v>0.65374803959115135</v>
      </c>
      <c r="J665" s="26">
        <f t="shared" si="107"/>
        <v>0.67522329116206503</v>
      </c>
      <c r="K665" s="26">
        <f t="shared" si="108"/>
        <v>0</v>
      </c>
      <c r="L665" s="25">
        <f t="shared" si="109"/>
        <v>11.55313150662934</v>
      </c>
    </row>
    <row r="666" spans="1:12" x14ac:dyDescent="0.2">
      <c r="A666" s="99">
        <v>42885.833333333336</v>
      </c>
      <c r="B666">
        <v>47.415999999999997</v>
      </c>
      <c r="C666" s="26">
        <f t="shared" si="100"/>
        <v>281.71444444444444</v>
      </c>
      <c r="D666" s="26">
        <f t="shared" si="101"/>
        <v>7.4168783993247605</v>
      </c>
      <c r="E666" s="26">
        <f t="shared" si="102"/>
        <v>1663.8315750224665</v>
      </c>
      <c r="F666" s="26">
        <f t="shared" si="103"/>
        <v>0.99939933863881303</v>
      </c>
      <c r="G666" s="26">
        <f t="shared" si="104"/>
        <v>1.5907252339348115</v>
      </c>
      <c r="H666" s="26">
        <f t="shared" si="105"/>
        <v>3.4665056928033268E-2</v>
      </c>
      <c r="I666" s="27">
        <f t="shared" si="106"/>
        <v>0.67522329116206503</v>
      </c>
      <c r="J666" s="26">
        <f t="shared" si="107"/>
        <v>0.70641545556381669</v>
      </c>
      <c r="K666" s="26">
        <f t="shared" si="108"/>
        <v>0</v>
      </c>
      <c r="L666" s="25">
        <f t="shared" si="109"/>
        <v>11.55313150662934</v>
      </c>
    </row>
    <row r="667" spans="1:12" x14ac:dyDescent="0.2">
      <c r="A667" s="99">
        <v>42885.875</v>
      </c>
      <c r="B667">
        <v>45.958000000000006</v>
      </c>
      <c r="C667" s="26">
        <f t="shared" si="100"/>
        <v>280.90444444444444</v>
      </c>
      <c r="D667" s="26">
        <f t="shared" si="101"/>
        <v>6.1602790984676368</v>
      </c>
      <c r="E667" s="26">
        <f t="shared" si="102"/>
        <v>473.56022632583887</v>
      </c>
      <c r="F667" s="26">
        <f t="shared" si="103"/>
        <v>0.99789278590044883</v>
      </c>
      <c r="G667" s="26">
        <f t="shared" si="104"/>
        <v>1.7395072644887144</v>
      </c>
      <c r="H667" s="26">
        <f t="shared" si="105"/>
        <v>3.0380664264429869E-2</v>
      </c>
      <c r="I667" s="27">
        <f t="shared" si="106"/>
        <v>0.70641545556381669</v>
      </c>
      <c r="J667" s="26">
        <f t="shared" si="107"/>
        <v>0.73732949865369846</v>
      </c>
      <c r="K667" s="26">
        <f t="shared" si="108"/>
        <v>0</v>
      </c>
      <c r="L667" s="25">
        <f t="shared" si="109"/>
        <v>11.55313150662934</v>
      </c>
    </row>
    <row r="668" spans="1:12" x14ac:dyDescent="0.2">
      <c r="A668" s="99">
        <v>42885.916666666664</v>
      </c>
      <c r="B668">
        <v>43.783000000000001</v>
      </c>
      <c r="C668" s="26">
        <f t="shared" si="100"/>
        <v>279.69611111111107</v>
      </c>
      <c r="D668" s="26">
        <f t="shared" si="101"/>
        <v>4.2721954184401802</v>
      </c>
      <c r="E668" s="26">
        <f t="shared" si="102"/>
        <v>71.678828025345908</v>
      </c>
      <c r="F668" s="26">
        <f t="shared" si="103"/>
        <v>0.98624083481848024</v>
      </c>
      <c r="G668" s="26">
        <f t="shared" si="104"/>
        <v>1.9896252090307032</v>
      </c>
      <c r="H668" s="26">
        <f t="shared" si="105"/>
        <v>2.4917821994719237E-2</v>
      </c>
      <c r="I668" s="27">
        <f t="shared" si="106"/>
        <v>0.73732949865369846</v>
      </c>
      <c r="J668" s="26">
        <f t="shared" si="107"/>
        <v>0.76814841550740032</v>
      </c>
      <c r="K668" s="26">
        <f t="shared" si="108"/>
        <v>0</v>
      </c>
      <c r="L668" s="25">
        <f t="shared" si="109"/>
        <v>11.55313150662934</v>
      </c>
    </row>
    <row r="669" spans="1:12" x14ac:dyDescent="0.2">
      <c r="A669" s="99">
        <v>42885.958333333336</v>
      </c>
      <c r="B669">
        <v>42.133000000000003</v>
      </c>
      <c r="C669" s="26">
        <f t="shared" si="100"/>
        <v>278.77944444444444</v>
      </c>
      <c r="D669" s="26">
        <f t="shared" si="101"/>
        <v>2.8289380493938734</v>
      </c>
      <c r="E669" s="26">
        <f t="shared" si="102"/>
        <v>16.927475133795159</v>
      </c>
      <c r="F669" s="26">
        <f t="shared" si="103"/>
        <v>0.94421969672043249</v>
      </c>
      <c r="G669" s="26">
        <f t="shared" si="104"/>
        <v>2.2048061220815156</v>
      </c>
      <c r="H669" s="26">
        <f t="shared" si="105"/>
        <v>2.1414342818761156E-2</v>
      </c>
      <c r="I669" s="27">
        <f t="shared" si="106"/>
        <v>0.76814841550740032</v>
      </c>
      <c r="J669" s="26">
        <f t="shared" si="107"/>
        <v>0.79858642796768442</v>
      </c>
      <c r="K669" s="26">
        <f t="shared" si="108"/>
        <v>0</v>
      </c>
      <c r="L669" s="25">
        <f t="shared" si="109"/>
        <v>11.55313150662934</v>
      </c>
    </row>
    <row r="670" spans="1:12" x14ac:dyDescent="0.2">
      <c r="A670" s="99">
        <v>42886</v>
      </c>
      <c r="B670">
        <v>39.917000000000002</v>
      </c>
      <c r="C670" s="26">
        <f t="shared" si="100"/>
        <v>277.54833333333329</v>
      </c>
      <c r="D670" s="26">
        <f t="shared" si="101"/>
        <v>0.87560004563762672</v>
      </c>
      <c r="E670" s="26">
        <f t="shared" si="102"/>
        <v>2.4003151605720885</v>
      </c>
      <c r="F670" s="26">
        <f t="shared" si="103"/>
        <v>0.70590961343955116</v>
      </c>
      <c r="G670" s="26">
        <f t="shared" si="104"/>
        <v>2.5335641488619345</v>
      </c>
      <c r="H670" s="26">
        <f t="shared" si="105"/>
        <v>1.7443847985704954E-2</v>
      </c>
      <c r="I670" s="27">
        <f t="shared" si="106"/>
        <v>0.79858642796768442</v>
      </c>
      <c r="J670" s="26">
        <f t="shared" si="107"/>
        <v>0.82858867747694953</v>
      </c>
      <c r="K670" s="26">
        <f t="shared" si="108"/>
        <v>0</v>
      </c>
      <c r="L670" s="25">
        <f t="shared" si="109"/>
        <v>11.55313150662934</v>
      </c>
    </row>
    <row r="671" spans="1:12" x14ac:dyDescent="0.2">
      <c r="A671" s="99">
        <v>42886.041666666664</v>
      </c>
      <c r="B671">
        <v>40.103999999999999</v>
      </c>
      <c r="C671" s="26">
        <f t="shared" si="100"/>
        <v>277.65222222222218</v>
      </c>
      <c r="D671" s="26">
        <f t="shared" si="101"/>
        <v>1.0411041790888789</v>
      </c>
      <c r="E671" s="26">
        <f t="shared" si="102"/>
        <v>2.8323427019585812</v>
      </c>
      <c r="F671" s="26">
        <f t="shared" si="103"/>
        <v>0.73906300198859209</v>
      </c>
      <c r="G671" s="26">
        <f t="shared" si="104"/>
        <v>2.5039032449391323</v>
      </c>
      <c r="H671" s="26">
        <f t="shared" si="105"/>
        <v>1.7749595296725221E-2</v>
      </c>
      <c r="I671" s="27">
        <f t="shared" si="106"/>
        <v>0.82858867747694953</v>
      </c>
      <c r="J671" s="26">
        <f t="shared" si="107"/>
        <v>0.8580624851633567</v>
      </c>
      <c r="K671" s="26">
        <f t="shared" si="108"/>
        <v>0</v>
      </c>
      <c r="L671" s="25">
        <f t="shared" si="109"/>
        <v>11.55313150662934</v>
      </c>
    </row>
    <row r="672" spans="1:12" x14ac:dyDescent="0.2">
      <c r="A672" s="99">
        <v>42886.083333333336</v>
      </c>
      <c r="B672">
        <v>38.21</v>
      </c>
      <c r="C672" s="26">
        <f t="shared" si="100"/>
        <v>276.59999999999997</v>
      </c>
      <c r="D672" s="26">
        <f t="shared" si="101"/>
        <v>-0.64092552422275906</v>
      </c>
      <c r="E672" s="26">
        <f t="shared" si="102"/>
        <v>0.52680462790051252</v>
      </c>
      <c r="F672" s="26">
        <f t="shared" si="103"/>
        <v>0.34503735335470792</v>
      </c>
      <c r="G672" s="26">
        <f t="shared" si="104"/>
        <v>2.8222478403836204</v>
      </c>
      <c r="H672" s="26">
        <f t="shared" si="105"/>
        <v>1.4876347042343887E-2</v>
      </c>
      <c r="I672" s="27">
        <f t="shared" si="106"/>
        <v>0.8580624851633567</v>
      </c>
      <c r="J672" s="26">
        <f t="shared" si="107"/>
        <v>0.88706611921313772</v>
      </c>
      <c r="K672" s="26">
        <f t="shared" si="108"/>
        <v>0</v>
      </c>
      <c r="L672" s="25">
        <f t="shared" si="109"/>
        <v>11.55313150662934</v>
      </c>
    </row>
    <row r="673" spans="1:12" x14ac:dyDescent="0.2">
      <c r="A673" s="99">
        <v>42886.125</v>
      </c>
      <c r="B673">
        <v>38.533999999999999</v>
      </c>
      <c r="C673" s="26">
        <f t="shared" si="100"/>
        <v>276.77999999999997</v>
      </c>
      <c r="D673" s="26">
        <f t="shared" si="101"/>
        <v>-0.3522797890021393</v>
      </c>
      <c r="E673" s="26">
        <f t="shared" si="102"/>
        <v>0.70308337945726873</v>
      </c>
      <c r="F673" s="26">
        <f t="shared" si="103"/>
        <v>0.41282968757602717</v>
      </c>
      <c r="G673" s="26">
        <f t="shared" si="104"/>
        <v>2.7648749926258396</v>
      </c>
      <c r="H673" s="26">
        <f t="shared" si="105"/>
        <v>1.5334058126564746E-2</v>
      </c>
      <c r="I673" s="27">
        <f t="shared" si="106"/>
        <v>0.88706611921313772</v>
      </c>
      <c r="J673" s="26">
        <f t="shared" si="107"/>
        <v>0.91564090600294201</v>
      </c>
      <c r="K673" s="26">
        <f t="shared" si="108"/>
        <v>0</v>
      </c>
      <c r="L673" s="25">
        <f t="shared" si="109"/>
        <v>11.55313150662934</v>
      </c>
    </row>
    <row r="674" spans="1:12" x14ac:dyDescent="0.2">
      <c r="A674" s="99">
        <v>42886.166666666664</v>
      </c>
      <c r="B674">
        <v>38.344000000000001</v>
      </c>
      <c r="C674" s="26">
        <f t="shared" si="100"/>
        <v>276.67444444444442</v>
      </c>
      <c r="D674" s="26">
        <f t="shared" si="101"/>
        <v>-0.52150180517017752</v>
      </c>
      <c r="E674" s="26">
        <f t="shared" si="102"/>
        <v>0.5936283640483766</v>
      </c>
      <c r="F674" s="26">
        <f t="shared" si="103"/>
        <v>0.37250112851929401</v>
      </c>
      <c r="G674" s="26">
        <f t="shared" si="104"/>
        <v>2.7983675198037217</v>
      </c>
      <c r="H674" s="26">
        <f t="shared" si="105"/>
        <v>1.50640388270726E-2</v>
      </c>
      <c r="I674" s="27">
        <f t="shared" si="106"/>
        <v>0.91564090600294201</v>
      </c>
      <c r="J674" s="26">
        <f t="shared" si="107"/>
        <v>0.94378982232345709</v>
      </c>
      <c r="K674" s="26">
        <f t="shared" si="108"/>
        <v>0</v>
      </c>
      <c r="L674" s="25">
        <f t="shared" si="109"/>
        <v>11.55313150662934</v>
      </c>
    </row>
    <row r="675" spans="1:12" x14ac:dyDescent="0.2">
      <c r="A675" s="99">
        <v>42886.208333333336</v>
      </c>
      <c r="B675">
        <v>37.449000000000005</v>
      </c>
      <c r="C675" s="26">
        <f t="shared" si="100"/>
        <v>276.17722222222221</v>
      </c>
      <c r="D675" s="26">
        <f t="shared" si="101"/>
        <v>-1.3203663509139818</v>
      </c>
      <c r="E675" s="26">
        <f t="shared" si="102"/>
        <v>0.26703745462814354</v>
      </c>
      <c r="F675" s="26">
        <f t="shared" si="103"/>
        <v>0.21075734868983415</v>
      </c>
      <c r="G675" s="26">
        <f t="shared" si="104"/>
        <v>2.9620408096546234</v>
      </c>
      <c r="H675" s="26">
        <f t="shared" si="105"/>
        <v>1.3852150225861183E-2</v>
      </c>
      <c r="I675" s="27">
        <f t="shared" si="106"/>
        <v>0.94378982232345709</v>
      </c>
      <c r="J675" s="26">
        <f t="shared" si="107"/>
        <v>0.97155419609952776</v>
      </c>
      <c r="K675" s="26">
        <f t="shared" si="108"/>
        <v>0</v>
      </c>
      <c r="L675" s="25">
        <f t="shared" si="109"/>
        <v>11.55313150662934</v>
      </c>
    </row>
    <row r="676" spans="1:12" x14ac:dyDescent="0.2">
      <c r="A676" s="99">
        <v>42886.25</v>
      </c>
      <c r="B676">
        <v>36.108000000000004</v>
      </c>
      <c r="C676" s="26">
        <f t="shared" si="100"/>
        <v>275.43222222222221</v>
      </c>
      <c r="D676" s="26">
        <f t="shared" si="101"/>
        <v>-2.5227226702274232</v>
      </c>
      <c r="E676" s="26">
        <f t="shared" si="102"/>
        <v>8.0240839724100843E-2</v>
      </c>
      <c r="F676" s="26">
        <f t="shared" si="103"/>
        <v>7.4280509284017415E-2</v>
      </c>
      <c r="G676" s="26">
        <f t="shared" si="104"/>
        <v>3.2266058199399943</v>
      </c>
      <c r="H676" s="26">
        <f t="shared" si="105"/>
        <v>1.2209440126008081E-2</v>
      </c>
      <c r="I676" s="27">
        <f t="shared" si="106"/>
        <v>0.97155419609952776</v>
      </c>
      <c r="J676" s="26">
        <f t="shared" si="107"/>
        <v>0.99891971510069277</v>
      </c>
      <c r="K676" s="26">
        <f t="shared" si="108"/>
        <v>0</v>
      </c>
      <c r="L676" s="25">
        <f t="shared" si="109"/>
        <v>11.55313150662934</v>
      </c>
    </row>
    <row r="677" spans="1:12" x14ac:dyDescent="0.2">
      <c r="A677" s="99">
        <v>42886.291666666664</v>
      </c>
      <c r="B677">
        <v>35.920999999999999</v>
      </c>
      <c r="C677" s="26">
        <f t="shared" si="100"/>
        <v>275.32833333333332</v>
      </c>
      <c r="D677" s="26">
        <f t="shared" si="101"/>
        <v>-2.6909060091890522</v>
      </c>
      <c r="E677" s="26">
        <f t="shared" si="102"/>
        <v>6.781946646864169E-2</v>
      </c>
      <c r="F677" s="26">
        <f t="shared" si="103"/>
        <v>6.3512109114217313E-2</v>
      </c>
      <c r="G677" s="26">
        <f t="shared" si="104"/>
        <v>3.2654502143832844</v>
      </c>
      <c r="H677" s="26">
        <f t="shared" si="105"/>
        <v>1.199575063475203E-2</v>
      </c>
      <c r="I677" s="27">
        <f t="shared" si="106"/>
        <v>0.99891971510069277</v>
      </c>
      <c r="J677" s="26">
        <f t="shared" si="107"/>
        <v>1.025946025252273</v>
      </c>
      <c r="K677" s="26">
        <f t="shared" si="108"/>
        <v>6.5159995901119913E-2</v>
      </c>
      <c r="L677" s="25">
        <f t="shared" si="109"/>
        <v>11.618291502530459</v>
      </c>
    </row>
    <row r="678" spans="1:12" x14ac:dyDescent="0.2">
      <c r="A678" s="99">
        <v>42886.333333333336</v>
      </c>
      <c r="B678">
        <v>36.877000000000002</v>
      </c>
      <c r="C678" s="26">
        <f t="shared" si="100"/>
        <v>275.85944444444442</v>
      </c>
      <c r="D678" s="26">
        <f t="shared" si="101"/>
        <v>-1.8324339891289629</v>
      </c>
      <c r="E678" s="26">
        <f t="shared" si="102"/>
        <v>0.16002359767908214</v>
      </c>
      <c r="F678" s="26">
        <f t="shared" si="103"/>
        <v>0.13794857104566619</v>
      </c>
      <c r="G678" s="26">
        <f t="shared" si="104"/>
        <v>3.0719546998059055</v>
      </c>
      <c r="H678" s="26">
        <f t="shared" si="105"/>
        <v>1.312712031933045E-2</v>
      </c>
      <c r="I678" s="27">
        <f t="shared" si="106"/>
        <v>0.96078602935115309</v>
      </c>
      <c r="J678" s="26">
        <f t="shared" si="107"/>
        <v>0.98831848818478729</v>
      </c>
      <c r="K678" s="26">
        <f t="shared" si="108"/>
        <v>0</v>
      </c>
      <c r="L678" s="25">
        <f t="shared" si="109"/>
        <v>11.618291502530459</v>
      </c>
    </row>
    <row r="679" spans="1:12" x14ac:dyDescent="0.2">
      <c r="A679" s="99">
        <v>42886.375</v>
      </c>
      <c r="B679">
        <v>35.920999999999999</v>
      </c>
      <c r="C679" s="26">
        <f t="shared" si="100"/>
        <v>275.32833333333332</v>
      </c>
      <c r="D679" s="26">
        <f t="shared" si="101"/>
        <v>-2.6909060091890522</v>
      </c>
      <c r="E679" s="26">
        <f t="shared" si="102"/>
        <v>6.781946646864169E-2</v>
      </c>
      <c r="F679" s="26">
        <f t="shared" si="103"/>
        <v>6.3512109114217313E-2</v>
      </c>
      <c r="G679" s="26">
        <f t="shared" si="104"/>
        <v>3.2654502143832844</v>
      </c>
      <c r="H679" s="26">
        <f t="shared" si="105"/>
        <v>1.199575063475203E-2</v>
      </c>
      <c r="I679" s="27">
        <f t="shared" si="106"/>
        <v>0.98831848818478729</v>
      </c>
      <c r="J679" s="26">
        <f t="shared" si="107"/>
        <v>1.0154712083038078</v>
      </c>
      <c r="K679" s="26">
        <f t="shared" si="108"/>
        <v>6.4494718184137531E-2</v>
      </c>
      <c r="L679" s="25">
        <f t="shared" si="109"/>
        <v>11.682786220714597</v>
      </c>
    </row>
    <row r="680" spans="1:12" x14ac:dyDescent="0.2">
      <c r="A680" s="99">
        <v>42886.416666666664</v>
      </c>
      <c r="B680">
        <v>35.721000000000004</v>
      </c>
      <c r="C680" s="26">
        <f t="shared" si="100"/>
        <v>275.21722222222218</v>
      </c>
      <c r="D680" s="26">
        <f t="shared" si="101"/>
        <v>-2.8709217567538312</v>
      </c>
      <c r="E680" s="26">
        <f t="shared" si="102"/>
        <v>5.6646688040648763E-2</v>
      </c>
      <c r="F680" s="26">
        <f t="shared" si="103"/>
        <v>5.3609866648699128E-2</v>
      </c>
      <c r="G680" s="26">
        <f t="shared" si="104"/>
        <v>3.3075457690025596</v>
      </c>
      <c r="H680" s="26">
        <f t="shared" si="105"/>
        <v>1.1771169410383043E-2</v>
      </c>
      <c r="I680" s="27">
        <f t="shared" si="106"/>
        <v>0.95097649011967023</v>
      </c>
      <c r="J680" s="26">
        <f t="shared" si="107"/>
        <v>0.97855344142377776</v>
      </c>
      <c r="K680" s="26">
        <f t="shared" si="108"/>
        <v>0</v>
      </c>
      <c r="L680" s="25">
        <f t="shared" si="109"/>
        <v>11.682786220714597</v>
      </c>
    </row>
    <row r="681" spans="1:12" x14ac:dyDescent="0.2">
      <c r="A681" s="99">
        <v>42886.458333333336</v>
      </c>
      <c r="B681">
        <v>36.115000000000002</v>
      </c>
      <c r="C681" s="26">
        <f t="shared" si="100"/>
        <v>275.43611111111107</v>
      </c>
      <c r="D681" s="26">
        <f t="shared" si="101"/>
        <v>-2.516429500690883</v>
      </c>
      <c r="E681" s="26">
        <f t="shared" si="102"/>
        <v>8.0747401199040295E-2</v>
      </c>
      <c r="F681" s="26">
        <f t="shared" si="103"/>
        <v>7.4714407001538669E-2</v>
      </c>
      <c r="G681" s="26">
        <f t="shared" si="104"/>
        <v>3.2251613236950036</v>
      </c>
      <c r="H681" s="26">
        <f t="shared" si="105"/>
        <v>1.2217509533022327E-2</v>
      </c>
      <c r="I681" s="27">
        <f t="shared" si="106"/>
        <v>0.97855344142377776</v>
      </c>
      <c r="J681" s="26">
        <f t="shared" si="107"/>
        <v>1.0058344025948167</v>
      </c>
      <c r="K681" s="26">
        <f t="shared" si="108"/>
        <v>7.5150320931618636E-2</v>
      </c>
      <c r="L681" s="25">
        <f t="shared" si="109"/>
        <v>11.757936541646215</v>
      </c>
    </row>
    <row r="682" spans="1:12" x14ac:dyDescent="0.2">
      <c r="A682" s="99">
        <v>42886.5</v>
      </c>
      <c r="B682">
        <v>38.22</v>
      </c>
      <c r="C682" s="26">
        <f t="shared" si="100"/>
        <v>276.60555555555555</v>
      </c>
      <c r="D682" s="26">
        <f t="shared" si="101"/>
        <v>-0.63201108678624007</v>
      </c>
      <c r="E682" s="26">
        <f t="shared" si="102"/>
        <v>0.53152178897759494</v>
      </c>
      <c r="F682" s="26">
        <f t="shared" si="103"/>
        <v>0.34705466993873157</v>
      </c>
      <c r="G682" s="26">
        <f t="shared" si="104"/>
        <v>2.8204582663638353</v>
      </c>
      <c r="H682" s="26">
        <f t="shared" si="105"/>
        <v>1.489027625116492E-2</v>
      </c>
      <c r="I682" s="27">
        <f t="shared" si="106"/>
        <v>0.93068408166319805</v>
      </c>
      <c r="J682" s="26">
        <f t="shared" si="107"/>
        <v>0.95861487663236566</v>
      </c>
      <c r="K682" s="26">
        <f t="shared" si="108"/>
        <v>0</v>
      </c>
      <c r="L682" s="25">
        <f t="shared" si="109"/>
        <v>11.757936541646215</v>
      </c>
    </row>
    <row r="683" spans="1:12" x14ac:dyDescent="0.2">
      <c r="A683" s="99">
        <v>42886.541666666664</v>
      </c>
      <c r="B683">
        <v>41.963999999999999</v>
      </c>
      <c r="C683" s="26">
        <f t="shared" si="100"/>
        <v>278.68555555555554</v>
      </c>
      <c r="D683" s="26">
        <f t="shared" si="101"/>
        <v>2.6805774728188014</v>
      </c>
      <c r="E683" s="26">
        <f t="shared" si="102"/>
        <v>14.593518223167973</v>
      </c>
      <c r="F683" s="26">
        <f t="shared" si="103"/>
        <v>0.93587079030604803</v>
      </c>
      <c r="G683" s="26">
        <f t="shared" si="104"/>
        <v>2.228204272974323</v>
      </c>
      <c r="H683" s="26">
        <f t="shared" si="105"/>
        <v>2.1083380640157589E-2</v>
      </c>
      <c r="I683" s="27">
        <f t="shared" si="106"/>
        <v>0.95861487663236566</v>
      </c>
      <c r="J683" s="26">
        <f t="shared" si="107"/>
        <v>0.98510191385182111</v>
      </c>
      <c r="K683" s="26">
        <f t="shared" si="108"/>
        <v>0</v>
      </c>
      <c r="L683" s="25">
        <f t="shared" si="109"/>
        <v>11.757936541646215</v>
      </c>
    </row>
    <row r="684" spans="1:12" x14ac:dyDescent="0.2">
      <c r="A684" s="99">
        <v>42886.583333333336</v>
      </c>
      <c r="B684">
        <v>43.618000000000002</v>
      </c>
      <c r="C684" s="26">
        <f t="shared" si="100"/>
        <v>279.60444444444443</v>
      </c>
      <c r="D684" s="26">
        <f t="shared" si="101"/>
        <v>4.1282955286038705</v>
      </c>
      <c r="E684" s="26">
        <f t="shared" si="102"/>
        <v>62.072032712711284</v>
      </c>
      <c r="F684" s="26">
        <f t="shared" si="103"/>
        <v>0.98414511223136047</v>
      </c>
      <c r="G684" s="26">
        <f t="shared" si="104"/>
        <v>2.0101016896318478</v>
      </c>
      <c r="H684" s="26">
        <f t="shared" si="105"/>
        <v>2.4544204609841171E-2</v>
      </c>
      <c r="I684" s="27">
        <f t="shared" si="106"/>
        <v>0.98510191385182111</v>
      </c>
      <c r="J684" s="26">
        <f t="shared" si="107"/>
        <v>1.0099534894219686</v>
      </c>
      <c r="K684" s="26">
        <f t="shared" si="108"/>
        <v>0.99394079019563741</v>
      </c>
      <c r="L684" s="25">
        <f t="shared" si="109"/>
        <v>12.751877331841852</v>
      </c>
    </row>
    <row r="685" spans="1:12" x14ac:dyDescent="0.2">
      <c r="A685" s="99">
        <v>42886.625</v>
      </c>
      <c r="B685">
        <v>45.056000000000004</v>
      </c>
      <c r="C685" s="26">
        <f t="shared" si="100"/>
        <v>280.40333333333331</v>
      </c>
      <c r="D685" s="26">
        <f t="shared" si="101"/>
        <v>5.379241806445437</v>
      </c>
      <c r="E685" s="26">
        <f t="shared" si="102"/>
        <v>216.85779289719937</v>
      </c>
      <c r="F685" s="26">
        <f t="shared" si="103"/>
        <v>0.99540984976162006</v>
      </c>
      <c r="G685" s="26">
        <f t="shared" si="104"/>
        <v>1.8389149366350399</v>
      </c>
      <c r="H685" s="26">
        <f t="shared" si="105"/>
        <v>2.7988902258116944E-2</v>
      </c>
      <c r="I685" s="27">
        <f t="shared" si="106"/>
        <v>1.6012699226331195E-2</v>
      </c>
      <c r="J685" s="26">
        <f t="shared" si="107"/>
        <v>6.6326335541242454E-2</v>
      </c>
      <c r="K685" s="26">
        <f t="shared" si="108"/>
        <v>0</v>
      </c>
      <c r="L685" s="25">
        <f t="shared" si="109"/>
        <v>12.751877331841852</v>
      </c>
    </row>
    <row r="686" spans="1:12" x14ac:dyDescent="0.2">
      <c r="A686" s="99">
        <v>42886.666666666664</v>
      </c>
      <c r="B686">
        <v>48.789000000000001</v>
      </c>
      <c r="C686" s="26">
        <f t="shared" si="100"/>
        <v>282.47722222222222</v>
      </c>
      <c r="D686" s="26">
        <f t="shared" si="101"/>
        <v>8.5936305582161037</v>
      </c>
      <c r="E686" s="26">
        <f t="shared" si="102"/>
        <v>5397.1728988889408</v>
      </c>
      <c r="F686" s="26">
        <f t="shared" si="103"/>
        <v>0.99981475213581883</v>
      </c>
      <c r="G686" s="26">
        <f t="shared" si="104"/>
        <v>1.462956819966015</v>
      </c>
      <c r="H686" s="26">
        <f t="shared" si="105"/>
        <v>3.9223463433011974E-2</v>
      </c>
      <c r="I686" s="27">
        <f t="shared" si="106"/>
        <v>6.6326335541242454E-2</v>
      </c>
      <c r="J686" s="26">
        <f t="shared" si="107"/>
        <v>0.12004658601837837</v>
      </c>
      <c r="K686" s="26">
        <f t="shared" si="108"/>
        <v>0</v>
      </c>
      <c r="L686" s="25">
        <f t="shared" si="109"/>
        <v>12.751877331841852</v>
      </c>
    </row>
    <row r="687" spans="1:12" x14ac:dyDescent="0.2">
      <c r="A687" s="99">
        <v>42886.708333333336</v>
      </c>
      <c r="B687">
        <v>46.282000000000004</v>
      </c>
      <c r="C687" s="26">
        <f t="shared" si="100"/>
        <v>281.08444444444444</v>
      </c>
      <c r="D687" s="26">
        <f t="shared" si="101"/>
        <v>6.4401492631712092</v>
      </c>
      <c r="E687" s="26">
        <f t="shared" si="102"/>
        <v>626.50030625525631</v>
      </c>
      <c r="F687" s="26">
        <f t="shared" si="103"/>
        <v>0.99840637527977039</v>
      </c>
      <c r="G687" s="26">
        <f t="shared" si="104"/>
        <v>1.7052096356872306</v>
      </c>
      <c r="H687" s="26">
        <f t="shared" si="105"/>
        <v>3.1286569554878685E-2</v>
      </c>
      <c r="I687" s="27">
        <f t="shared" si="106"/>
        <v>0.12004658601837837</v>
      </c>
      <c r="J687" s="26">
        <f t="shared" si="107"/>
        <v>0.16887311005449823</v>
      </c>
      <c r="K687" s="26">
        <f t="shared" si="108"/>
        <v>0</v>
      </c>
      <c r="L687" s="25">
        <f t="shared" si="109"/>
        <v>12.751877331841852</v>
      </c>
    </row>
    <row r="688" spans="1:12" x14ac:dyDescent="0.2">
      <c r="A688" s="99">
        <v>42886.75</v>
      </c>
      <c r="B688">
        <v>43.236000000000004</v>
      </c>
      <c r="C688" s="26">
        <f t="shared" si="100"/>
        <v>279.39222222222219</v>
      </c>
      <c r="D688" s="26">
        <f t="shared" si="101"/>
        <v>3.7947831205035789</v>
      </c>
      <c r="E688" s="26">
        <f t="shared" si="102"/>
        <v>44.468591033994876</v>
      </c>
      <c r="F688" s="26">
        <f t="shared" si="103"/>
        <v>0.97800679596048301</v>
      </c>
      <c r="G688" s="26">
        <f t="shared" si="104"/>
        <v>2.0583732760885876</v>
      </c>
      <c r="H688" s="26">
        <f t="shared" si="105"/>
        <v>2.3699678934366336E-2</v>
      </c>
      <c r="I688" s="27">
        <f t="shared" si="106"/>
        <v>0.16887311005449823</v>
      </c>
      <c r="J688" s="26">
        <f t="shared" si="107"/>
        <v>0.21312718233665051</v>
      </c>
      <c r="K688" s="26">
        <f t="shared" si="108"/>
        <v>0</v>
      </c>
      <c r="L688" s="25">
        <f t="shared" si="109"/>
        <v>12.751877331841852</v>
      </c>
    </row>
    <row r="689" spans="1:12" x14ac:dyDescent="0.2">
      <c r="A689" s="99">
        <v>42886.791666666664</v>
      </c>
      <c r="B689">
        <v>41.594999999999999</v>
      </c>
      <c r="C689" s="26">
        <f t="shared" si="100"/>
        <v>278.48055555555555</v>
      </c>
      <c r="D689" s="26">
        <f t="shared" si="101"/>
        <v>2.3562945747259416</v>
      </c>
      <c r="E689" s="26">
        <f t="shared" si="102"/>
        <v>10.551780091340445</v>
      </c>
      <c r="F689" s="26">
        <f t="shared" si="103"/>
        <v>0.91343325512665974</v>
      </c>
      <c r="G689" s="26">
        <f t="shared" si="104"/>
        <v>2.280215540256866</v>
      </c>
      <c r="H689" s="26">
        <f t="shared" si="105"/>
        <v>2.0377672067904088E-2</v>
      </c>
      <c r="I689" s="27">
        <f t="shared" si="106"/>
        <v>0.21312718233665051</v>
      </c>
      <c r="J689" s="26">
        <f t="shared" si="107"/>
        <v>0.25482335273670875</v>
      </c>
      <c r="K689" s="26">
        <f t="shared" si="108"/>
        <v>0</v>
      </c>
      <c r="L689" s="25">
        <f t="shared" si="109"/>
        <v>12.751877331841852</v>
      </c>
    </row>
    <row r="690" spans="1:12" x14ac:dyDescent="0.2">
      <c r="A690" s="99">
        <v>42886.833333333336</v>
      </c>
      <c r="B690">
        <v>40.228000000000002</v>
      </c>
      <c r="C690" s="26">
        <f t="shared" si="100"/>
        <v>277.7211111111111</v>
      </c>
      <c r="D690" s="26">
        <f t="shared" si="101"/>
        <v>1.1507819595197237</v>
      </c>
      <c r="E690" s="26">
        <f t="shared" si="102"/>
        <v>3.1606634545077563</v>
      </c>
      <c r="F690" s="26">
        <f t="shared" si="103"/>
        <v>0.75965371606382215</v>
      </c>
      <c r="G690" s="26">
        <f t="shared" si="104"/>
        <v>2.4844388464999363</v>
      </c>
      <c r="H690" s="26">
        <f t="shared" si="105"/>
        <v>1.7955157304495057E-2</v>
      </c>
      <c r="I690" s="27">
        <f t="shared" si="106"/>
        <v>0.25482335273670875</v>
      </c>
      <c r="J690" s="26">
        <f t="shared" si="107"/>
        <v>0.29449919078803299</v>
      </c>
      <c r="K690" s="26">
        <f t="shared" si="108"/>
        <v>0</v>
      </c>
      <c r="L690" s="25">
        <f t="shared" si="109"/>
        <v>12.751877331841852</v>
      </c>
    </row>
    <row r="691" spans="1:12" x14ac:dyDescent="0.2">
      <c r="A691" s="99">
        <v>42886.875</v>
      </c>
      <c r="B691">
        <v>36.115000000000002</v>
      </c>
      <c r="C691" s="26">
        <f t="shared" si="100"/>
        <v>275.43611111111107</v>
      </c>
      <c r="D691" s="26">
        <f t="shared" si="101"/>
        <v>-2.516429500690883</v>
      </c>
      <c r="E691" s="26">
        <f t="shared" si="102"/>
        <v>8.0747401199040295E-2</v>
      </c>
      <c r="F691" s="26">
        <f t="shared" si="103"/>
        <v>7.4714407001538669E-2</v>
      </c>
      <c r="G691" s="26">
        <f t="shared" si="104"/>
        <v>3.2251613236950036</v>
      </c>
      <c r="H691" s="26">
        <f t="shared" si="105"/>
        <v>1.2217509533022327E-2</v>
      </c>
      <c r="I691" s="27">
        <f t="shared" si="106"/>
        <v>0.29449919078803299</v>
      </c>
      <c r="J691" s="26">
        <f t="shared" si="107"/>
        <v>0.33008674502221602</v>
      </c>
      <c r="K691" s="26">
        <f t="shared" si="108"/>
        <v>0</v>
      </c>
      <c r="L691" s="25">
        <f t="shared" si="109"/>
        <v>12.751877331841852</v>
      </c>
    </row>
    <row r="692" spans="1:12" x14ac:dyDescent="0.2">
      <c r="A692" s="99">
        <v>42886.916666666664</v>
      </c>
      <c r="B692">
        <v>33.181000000000004</v>
      </c>
      <c r="C692" s="26">
        <f t="shared" si="100"/>
        <v>273.80611111111108</v>
      </c>
      <c r="D692" s="26">
        <f t="shared" si="101"/>
        <v>-5.1698318558753584</v>
      </c>
      <c r="E692" s="26">
        <f t="shared" si="102"/>
        <v>5.6855247264305051E-3</v>
      </c>
      <c r="F692" s="26">
        <f t="shared" si="103"/>
        <v>5.6533822816800493E-3</v>
      </c>
      <c r="G692" s="26">
        <f t="shared" si="104"/>
        <v>3.8953468349610305</v>
      </c>
      <c r="H692" s="26">
        <f t="shared" si="105"/>
        <v>9.2469985777587378E-3</v>
      </c>
      <c r="I692" s="27">
        <f t="shared" si="106"/>
        <v>0.33008674502221602</v>
      </c>
      <c r="J692" s="26">
        <f t="shared" si="107"/>
        <v>0.36290274143440815</v>
      </c>
      <c r="K692" s="26">
        <f t="shared" si="108"/>
        <v>0</v>
      </c>
      <c r="L692" s="25">
        <f t="shared" si="109"/>
        <v>12.751877331841852</v>
      </c>
    </row>
    <row r="693" spans="1:12" x14ac:dyDescent="0.2">
      <c r="A693" s="99">
        <v>42886.958333333336</v>
      </c>
      <c r="B693">
        <v>33.576999999999998</v>
      </c>
      <c r="C693" s="26">
        <f t="shared" si="100"/>
        <v>274.02611111111111</v>
      </c>
      <c r="D693" s="26">
        <f t="shared" si="101"/>
        <v>-4.8098611851668727</v>
      </c>
      <c r="E693" s="26">
        <f t="shared" si="102"/>
        <v>8.1489908199707233E-3</v>
      </c>
      <c r="F693" s="26">
        <f t="shared" si="103"/>
        <v>8.0831215367708695E-3</v>
      </c>
      <c r="G693" s="26">
        <f t="shared" si="104"/>
        <v>3.7968410878614733</v>
      </c>
      <c r="H693" s="26">
        <f t="shared" si="105"/>
        <v>9.6031487418999067E-3</v>
      </c>
      <c r="I693" s="27">
        <f t="shared" si="106"/>
        <v>0.36290274143440815</v>
      </c>
      <c r="J693" s="26">
        <f t="shared" si="107"/>
        <v>0.39572152808752037</v>
      </c>
      <c r="K693" s="26">
        <f t="shared" si="108"/>
        <v>0</v>
      </c>
      <c r="L693" s="25">
        <f t="shared" si="109"/>
        <v>12.751877331841852</v>
      </c>
    </row>
    <row r="694" spans="1:12" x14ac:dyDescent="0.2">
      <c r="A694" s="99">
        <v>42887</v>
      </c>
      <c r="B694">
        <v>36.692999999999998</v>
      </c>
      <c r="C694" s="26">
        <f t="shared" si="100"/>
        <v>275.7572222222222</v>
      </c>
      <c r="D694" s="26">
        <f t="shared" si="101"/>
        <v>-1.9974059307402454</v>
      </c>
      <c r="E694" s="26">
        <f t="shared" si="102"/>
        <v>0.13568680807738545</v>
      </c>
      <c r="F694" s="26">
        <f t="shared" si="103"/>
        <v>0.11947555180912146</v>
      </c>
      <c r="G694" s="26">
        <f t="shared" si="104"/>
        <v>3.1082269625277474</v>
      </c>
      <c r="H694" s="26">
        <f t="shared" si="105"/>
        <v>1.2901718718861107E-2</v>
      </c>
      <c r="I694" s="27">
        <f t="shared" si="106"/>
        <v>0.39572152808752037</v>
      </c>
      <c r="J694" s="26">
        <f t="shared" si="107"/>
        <v>0.43049272381593173</v>
      </c>
      <c r="K694" s="26">
        <f t="shared" si="108"/>
        <v>0</v>
      </c>
      <c r="L694" s="25">
        <f t="shared" si="109"/>
        <v>12.751877331841852</v>
      </c>
    </row>
    <row r="695" spans="1:12" x14ac:dyDescent="0.2">
      <c r="A695" s="99">
        <v>42887.041666666664</v>
      </c>
      <c r="B695">
        <v>35.721000000000004</v>
      </c>
      <c r="C695" s="26">
        <f t="shared" si="100"/>
        <v>275.21722222222218</v>
      </c>
      <c r="D695" s="26">
        <f t="shared" si="101"/>
        <v>-2.8709217567538312</v>
      </c>
      <c r="E695" s="26">
        <f t="shared" si="102"/>
        <v>5.6646688040648763E-2</v>
      </c>
      <c r="F695" s="26">
        <f t="shared" si="103"/>
        <v>5.3609866648699128E-2</v>
      </c>
      <c r="G695" s="26">
        <f t="shared" si="104"/>
        <v>3.3075457690025596</v>
      </c>
      <c r="H695" s="26">
        <f t="shared" si="105"/>
        <v>1.1771169410383043E-2</v>
      </c>
      <c r="I695" s="27">
        <f t="shared" si="106"/>
        <v>0.43049272381593173</v>
      </c>
      <c r="J695" s="26">
        <f t="shared" si="107"/>
        <v>0.4641604595525437</v>
      </c>
      <c r="K695" s="26">
        <f t="shared" si="108"/>
        <v>0</v>
      </c>
      <c r="L695" s="25">
        <f t="shared" si="109"/>
        <v>12.751877331841852</v>
      </c>
    </row>
    <row r="696" spans="1:12" x14ac:dyDescent="0.2">
      <c r="A696" s="99">
        <v>42887.083333333336</v>
      </c>
      <c r="B696">
        <v>35.533999999999999</v>
      </c>
      <c r="C696" s="26">
        <f t="shared" si="100"/>
        <v>275.11333333333329</v>
      </c>
      <c r="D696" s="26">
        <f t="shared" si="101"/>
        <v>-3.0393680180290086</v>
      </c>
      <c r="E696" s="26">
        <f t="shared" si="102"/>
        <v>4.7865129836612168E-2</v>
      </c>
      <c r="F696" s="26">
        <f t="shared" si="103"/>
        <v>4.5678712339703026E-2</v>
      </c>
      <c r="G696" s="26">
        <f t="shared" si="104"/>
        <v>3.3474272044562152</v>
      </c>
      <c r="H696" s="26">
        <f t="shared" si="105"/>
        <v>1.1564831297056368E-2</v>
      </c>
      <c r="I696" s="27">
        <f t="shared" si="106"/>
        <v>0.4641604595525437</v>
      </c>
      <c r="J696" s="26">
        <f t="shared" si="107"/>
        <v>0.49731288245515382</v>
      </c>
      <c r="K696" s="26">
        <f t="shared" si="108"/>
        <v>0</v>
      </c>
      <c r="L696" s="25">
        <f t="shared" si="109"/>
        <v>12.751877331841852</v>
      </c>
    </row>
    <row r="697" spans="1:12" x14ac:dyDescent="0.2">
      <c r="A697" s="99">
        <v>42887.125</v>
      </c>
      <c r="B697">
        <v>32.387999999999998</v>
      </c>
      <c r="C697" s="26">
        <f t="shared" si="100"/>
        <v>273.36555555555555</v>
      </c>
      <c r="D697" s="26">
        <f t="shared" si="101"/>
        <v>-5.8924240638298917</v>
      </c>
      <c r="E697" s="26">
        <f t="shared" si="102"/>
        <v>2.7602774917166351E-3</v>
      </c>
      <c r="F697" s="26">
        <f t="shared" si="103"/>
        <v>2.7526793329120842E-3</v>
      </c>
      <c r="G697" s="26">
        <f t="shared" si="104"/>
        <v>4.1008650009642986</v>
      </c>
      <c r="H697" s="26">
        <f t="shared" si="105"/>
        <v>8.5714480031567931E-3</v>
      </c>
      <c r="I697" s="27">
        <f t="shared" si="106"/>
        <v>0.49731288245515382</v>
      </c>
      <c r="J697" s="26">
        <f t="shared" si="107"/>
        <v>0.52806854349034849</v>
      </c>
      <c r="K697" s="26">
        <f t="shared" si="108"/>
        <v>0</v>
      </c>
      <c r="L697" s="25">
        <f t="shared" si="109"/>
        <v>12.751877331841852</v>
      </c>
    </row>
    <row r="698" spans="1:12" x14ac:dyDescent="0.2">
      <c r="A698" s="99">
        <v>42887.166666666664</v>
      </c>
      <c r="B698">
        <v>33.181000000000004</v>
      </c>
      <c r="C698" s="26">
        <f t="shared" ref="C698:C761" si="110">CONVERT(B698,"F","K")</f>
        <v>273.80611111111108</v>
      </c>
      <c r="D698" s="26">
        <f t="shared" ref="D698:D761" si="111">$C$5*$C$6*(C698-$C$6)/C698</f>
        <v>-5.1698318558753584</v>
      </c>
      <c r="E698" s="26">
        <f t="shared" ref="E698:E761" si="112">EXP(D698)</f>
        <v>5.6855247264305051E-3</v>
      </c>
      <c r="F698" s="26">
        <f t="shared" ref="F698:F761" si="113">E698/(1+E698)</f>
        <v>5.6533822816800493E-3</v>
      </c>
      <c r="G698" s="26">
        <f t="shared" ref="G698:G761" si="114">$C$7*EXP($C$8/C698)</f>
        <v>3.8953468349610305</v>
      </c>
      <c r="H698" s="26">
        <f t="shared" ref="H698:H761" si="115">$C$4*EXP(-$C$2/C698)</f>
        <v>9.2469985777587378E-3</v>
      </c>
      <c r="I698" s="27">
        <f t="shared" ref="I698:I761" si="116">IF(J697&lt;1,J697,J697-J697*F697)</f>
        <v>0.52806854349034849</v>
      </c>
      <c r="J698" s="26">
        <f t="shared" ref="J698:J761" si="117">G698-(G698-I698)*EXP(-H698)</f>
        <v>0.5590622408768553</v>
      </c>
      <c r="K698" s="26">
        <f t="shared" ref="K698:K761" si="118">IF(J698&lt;1,0,J698*F698)</f>
        <v>0</v>
      </c>
      <c r="L698" s="25">
        <f t="shared" ref="L698:L761" si="119">K698+L697</f>
        <v>12.751877331841852</v>
      </c>
    </row>
    <row r="699" spans="1:12" x14ac:dyDescent="0.2">
      <c r="A699" s="99">
        <v>42887.208333333336</v>
      </c>
      <c r="B699">
        <v>34.756</v>
      </c>
      <c r="C699" s="26">
        <f t="shared" si="110"/>
        <v>274.68111111111108</v>
      </c>
      <c r="D699" s="26">
        <f t="shared" si="111"/>
        <v>-3.7415443362606862</v>
      </c>
      <c r="E699" s="26">
        <f t="shared" si="112"/>
        <v>2.3717447120387966E-2</v>
      </c>
      <c r="F699" s="26">
        <f t="shared" si="113"/>
        <v>2.3167962201975464E-2</v>
      </c>
      <c r="G699" s="26">
        <f t="shared" si="114"/>
        <v>3.5189216351587391</v>
      </c>
      <c r="H699" s="26">
        <f t="shared" si="115"/>
        <v>1.0742950349198782E-2</v>
      </c>
      <c r="I699" s="27">
        <f t="shared" si="116"/>
        <v>0.5590622408768553</v>
      </c>
      <c r="J699" s="26">
        <f t="shared" si="117"/>
        <v>0.59068967324360644</v>
      </c>
      <c r="K699" s="26">
        <f t="shared" si="118"/>
        <v>0</v>
      </c>
      <c r="L699" s="25">
        <f t="shared" si="119"/>
        <v>12.751877331841852</v>
      </c>
    </row>
    <row r="700" spans="1:12" x14ac:dyDescent="0.2">
      <c r="A700" s="99">
        <v>42887.25</v>
      </c>
      <c r="B700">
        <v>33.576999999999998</v>
      </c>
      <c r="C700" s="26">
        <f t="shared" si="110"/>
        <v>274.02611111111111</v>
      </c>
      <c r="D700" s="26">
        <f t="shared" si="111"/>
        <v>-4.8098611851668727</v>
      </c>
      <c r="E700" s="26">
        <f t="shared" si="112"/>
        <v>8.1489908199707233E-3</v>
      </c>
      <c r="F700" s="26">
        <f t="shared" si="113"/>
        <v>8.0831215367708695E-3</v>
      </c>
      <c r="G700" s="26">
        <f t="shared" si="114"/>
        <v>3.7968410878614733</v>
      </c>
      <c r="H700" s="26">
        <f t="shared" si="115"/>
        <v>9.6031487418999067E-3</v>
      </c>
      <c r="I700" s="27">
        <f t="shared" si="116"/>
        <v>0.59068967324360644</v>
      </c>
      <c r="J700" s="26">
        <f t="shared" si="117"/>
        <v>0.62133145787651856</v>
      </c>
      <c r="K700" s="26">
        <f t="shared" si="118"/>
        <v>0</v>
      </c>
      <c r="L700" s="25">
        <f t="shared" si="119"/>
        <v>12.751877331841852</v>
      </c>
    </row>
    <row r="701" spans="1:12" x14ac:dyDescent="0.2">
      <c r="A701" s="99">
        <v>42887.291666666664</v>
      </c>
      <c r="B701">
        <v>31.387</v>
      </c>
      <c r="C701" s="26">
        <f t="shared" si="110"/>
        <v>272.80944444444441</v>
      </c>
      <c r="D701" s="26">
        <f t="shared" si="111"/>
        <v>-6.8078809588296858</v>
      </c>
      <c r="E701" s="26">
        <f t="shared" si="112"/>
        <v>1.1050320290911047E-3</v>
      </c>
      <c r="F701" s="26">
        <f t="shared" si="113"/>
        <v>1.1038122811663118E-3</v>
      </c>
      <c r="G701" s="26">
        <f t="shared" si="114"/>
        <v>4.3768802324277765</v>
      </c>
      <c r="H701" s="26">
        <f t="shared" si="115"/>
        <v>7.7859916298556424E-3</v>
      </c>
      <c r="I701" s="27">
        <f t="shared" si="116"/>
        <v>0.62133145787651856</v>
      </c>
      <c r="J701" s="26">
        <f t="shared" si="117"/>
        <v>0.6504585902517932</v>
      </c>
      <c r="K701" s="26">
        <f t="shared" si="118"/>
        <v>0</v>
      </c>
      <c r="L701" s="25">
        <f t="shared" si="119"/>
        <v>12.751877331841852</v>
      </c>
    </row>
    <row r="702" spans="1:12" x14ac:dyDescent="0.2">
      <c r="A702" s="99">
        <v>42887.333333333336</v>
      </c>
      <c r="B702">
        <v>30.981999999999999</v>
      </c>
      <c r="C702" s="26">
        <f t="shared" si="110"/>
        <v>272.58444444444444</v>
      </c>
      <c r="D702" s="26">
        <f t="shared" si="111"/>
        <v>-7.179331990901904</v>
      </c>
      <c r="E702" s="26">
        <f t="shared" si="112"/>
        <v>7.6217681317884288E-4</v>
      </c>
      <c r="F702" s="26">
        <f t="shared" si="113"/>
        <v>7.6159634210588791E-4</v>
      </c>
      <c r="G702" s="26">
        <f t="shared" si="114"/>
        <v>4.4941041994057196</v>
      </c>
      <c r="H702" s="26">
        <f t="shared" si="115"/>
        <v>7.4882031937237728E-3</v>
      </c>
      <c r="I702" s="27">
        <f t="shared" si="116"/>
        <v>0.6504585902517932</v>
      </c>
      <c r="J702" s="26">
        <f t="shared" si="117"/>
        <v>0.67913309532844002</v>
      </c>
      <c r="K702" s="26">
        <f t="shared" si="118"/>
        <v>0</v>
      </c>
      <c r="L702" s="25">
        <f t="shared" si="119"/>
        <v>12.751877331841852</v>
      </c>
    </row>
    <row r="703" spans="1:12" x14ac:dyDescent="0.2">
      <c r="A703" s="99">
        <v>42887.375</v>
      </c>
      <c r="B703">
        <v>32.585000000000001</v>
      </c>
      <c r="C703" s="26">
        <f t="shared" si="110"/>
        <v>273.47499999999997</v>
      </c>
      <c r="D703" s="26">
        <f t="shared" si="111"/>
        <v>-5.7126976871743871</v>
      </c>
      <c r="E703" s="26">
        <f t="shared" si="112"/>
        <v>3.3037480338444333E-3</v>
      </c>
      <c r="F703" s="26">
        <f t="shared" si="113"/>
        <v>3.2928692236211879E-3</v>
      </c>
      <c r="G703" s="26">
        <f t="shared" si="114"/>
        <v>4.0487561342555161</v>
      </c>
      <c r="H703" s="26">
        <f t="shared" si="115"/>
        <v>8.7347166272508086E-3</v>
      </c>
      <c r="I703" s="27">
        <f t="shared" si="116"/>
        <v>0.67913309532844002</v>
      </c>
      <c r="J703" s="26">
        <f t="shared" si="117"/>
        <v>0.70843762800350829</v>
      </c>
      <c r="K703" s="26">
        <f t="shared" si="118"/>
        <v>0</v>
      </c>
      <c r="L703" s="25">
        <f t="shared" si="119"/>
        <v>12.751877331841852</v>
      </c>
    </row>
    <row r="704" spans="1:12" x14ac:dyDescent="0.2">
      <c r="A704" s="99">
        <v>42887.416666666664</v>
      </c>
      <c r="B704">
        <v>34.56</v>
      </c>
      <c r="C704" s="26">
        <f t="shared" si="110"/>
        <v>274.57222222222219</v>
      </c>
      <c r="D704" s="26">
        <f t="shared" si="111"/>
        <v>-3.9187908463671213</v>
      </c>
      <c r="E704" s="26">
        <f t="shared" si="112"/>
        <v>1.9865100186369666E-2</v>
      </c>
      <c r="F704" s="26">
        <f t="shared" si="113"/>
        <v>1.9478164497186468E-2</v>
      </c>
      <c r="G704" s="26">
        <f t="shared" si="114"/>
        <v>3.5635824951121604</v>
      </c>
      <c r="H704" s="26">
        <f t="shared" si="115"/>
        <v>1.0544889008949131E-2</v>
      </c>
      <c r="I704" s="27">
        <f t="shared" si="116"/>
        <v>0.70843762800350829</v>
      </c>
      <c r="J704" s="26">
        <f t="shared" si="117"/>
        <v>0.73838663175772767</v>
      </c>
      <c r="K704" s="26">
        <f t="shared" si="118"/>
        <v>0</v>
      </c>
      <c r="L704" s="25">
        <f t="shared" si="119"/>
        <v>12.751877331841852</v>
      </c>
    </row>
    <row r="705" spans="1:12" x14ac:dyDescent="0.2">
      <c r="A705" s="99">
        <v>42887.458333333336</v>
      </c>
      <c r="B705">
        <v>35.658000000000001</v>
      </c>
      <c r="C705" s="26">
        <f t="shared" si="110"/>
        <v>275.18222222222221</v>
      </c>
      <c r="D705" s="26">
        <f t="shared" si="111"/>
        <v>-2.9276568253763395</v>
      </c>
      <c r="E705" s="26">
        <f t="shared" si="112"/>
        <v>5.3522303431864274E-2</v>
      </c>
      <c r="F705" s="26">
        <f t="shared" si="113"/>
        <v>5.0803199189532661E-2</v>
      </c>
      <c r="G705" s="26">
        <f t="shared" si="114"/>
        <v>3.3209250461905908</v>
      </c>
      <c r="H705" s="26">
        <f t="shared" si="115"/>
        <v>1.1701263904553926E-2</v>
      </c>
      <c r="I705" s="27">
        <f t="shared" si="116"/>
        <v>0.73838663175772767</v>
      </c>
      <c r="J705" s="26">
        <f t="shared" si="117"/>
        <v>0.768429482837103</v>
      </c>
      <c r="K705" s="26">
        <f t="shared" si="118"/>
        <v>0</v>
      </c>
      <c r="L705" s="25">
        <f t="shared" si="119"/>
        <v>12.751877331841852</v>
      </c>
    </row>
    <row r="706" spans="1:12" x14ac:dyDescent="0.2">
      <c r="A706" s="99">
        <v>42887.5</v>
      </c>
      <c r="B706">
        <v>48.789000000000001</v>
      </c>
      <c r="C706" s="26">
        <f t="shared" si="110"/>
        <v>282.47722222222222</v>
      </c>
      <c r="D706" s="26">
        <f t="shared" si="111"/>
        <v>8.5936305582161037</v>
      </c>
      <c r="E706" s="26">
        <f t="shared" si="112"/>
        <v>5397.1728988889408</v>
      </c>
      <c r="F706" s="26">
        <f t="shared" si="113"/>
        <v>0.99981475213581883</v>
      </c>
      <c r="G706" s="26">
        <f t="shared" si="114"/>
        <v>1.462956819966015</v>
      </c>
      <c r="H706" s="26">
        <f t="shared" si="115"/>
        <v>3.9223463433011974E-2</v>
      </c>
      <c r="I706" s="27">
        <f t="shared" si="116"/>
        <v>0.768429482837103</v>
      </c>
      <c r="J706" s="26">
        <f t="shared" si="117"/>
        <v>0.79514390940151403</v>
      </c>
      <c r="K706" s="26">
        <f t="shared" si="118"/>
        <v>0</v>
      </c>
      <c r="L706" s="25">
        <f t="shared" si="119"/>
        <v>12.751877331841852</v>
      </c>
    </row>
    <row r="707" spans="1:12" x14ac:dyDescent="0.2">
      <c r="A707" s="99">
        <v>42887.541666666664</v>
      </c>
      <c r="B707">
        <v>47.671999999999997</v>
      </c>
      <c r="C707" s="26">
        <f t="shared" si="110"/>
        <v>281.85666666666663</v>
      </c>
      <c r="D707" s="26">
        <f t="shared" si="111"/>
        <v>7.6367704625281743</v>
      </c>
      <c r="E707" s="26">
        <f t="shared" si="112"/>
        <v>2073.0380400905528</v>
      </c>
      <c r="F707" s="26">
        <f t="shared" si="113"/>
        <v>0.99951784876618932</v>
      </c>
      <c r="G707" s="26">
        <f t="shared" si="114"/>
        <v>1.5660301823774379</v>
      </c>
      <c r="H707" s="26">
        <f t="shared" si="115"/>
        <v>3.5474631893003504E-2</v>
      </c>
      <c r="I707" s="27">
        <f t="shared" si="116"/>
        <v>0.79514390940151403</v>
      </c>
      <c r="J707" s="26">
        <f t="shared" si="117"/>
        <v>0.82201144071489507</v>
      </c>
      <c r="K707" s="26">
        <f t="shared" si="118"/>
        <v>0</v>
      </c>
      <c r="L707" s="25">
        <f t="shared" si="119"/>
        <v>12.751877331841852</v>
      </c>
    </row>
    <row r="708" spans="1:12" x14ac:dyDescent="0.2">
      <c r="A708" s="99">
        <v>42887.583333333336</v>
      </c>
      <c r="B708">
        <v>51.475999999999999</v>
      </c>
      <c r="C708" s="26">
        <f t="shared" si="110"/>
        <v>283.96999999999997</v>
      </c>
      <c r="D708" s="26">
        <f t="shared" si="111"/>
        <v>10.87827587421202</v>
      </c>
      <c r="E708" s="26">
        <f t="shared" si="112"/>
        <v>53012.121514852719</v>
      </c>
      <c r="F708" s="26">
        <f t="shared" si="113"/>
        <v>0.99998113674555611</v>
      </c>
      <c r="G708" s="26">
        <f t="shared" si="114"/>
        <v>1.2434606437506497</v>
      </c>
      <c r="H708" s="26">
        <f t="shared" si="115"/>
        <v>4.9855646882057472E-2</v>
      </c>
      <c r="I708" s="27">
        <f t="shared" si="116"/>
        <v>0.82201144071489507</v>
      </c>
      <c r="J708" s="26">
        <f t="shared" si="117"/>
        <v>0.84250788628726703</v>
      </c>
      <c r="K708" s="26">
        <f t="shared" si="118"/>
        <v>0</v>
      </c>
      <c r="L708" s="25">
        <f t="shared" si="119"/>
        <v>12.751877331841852</v>
      </c>
    </row>
    <row r="709" spans="1:12" x14ac:dyDescent="0.2">
      <c r="A709" s="99">
        <v>42887.625</v>
      </c>
      <c r="B709">
        <v>61.264000000000003</v>
      </c>
      <c r="C709" s="26">
        <f t="shared" si="110"/>
        <v>289.40777777777777</v>
      </c>
      <c r="D709" s="26">
        <f t="shared" si="111"/>
        <v>19.001310722663511</v>
      </c>
      <c r="E709" s="26">
        <f t="shared" si="112"/>
        <v>178716395.14285436</v>
      </c>
      <c r="F709" s="26">
        <f t="shared" si="113"/>
        <v>0.99999999440454246</v>
      </c>
      <c r="G709" s="26">
        <f t="shared" si="114"/>
        <v>0.69761581508955739</v>
      </c>
      <c r="H709" s="26">
        <f t="shared" si="115"/>
        <v>0.11697260896792161</v>
      </c>
      <c r="I709" s="27">
        <f t="shared" si="116"/>
        <v>0.84250788628726703</v>
      </c>
      <c r="J709" s="26">
        <f t="shared" si="117"/>
        <v>0.82651318681750907</v>
      </c>
      <c r="K709" s="26">
        <f t="shared" si="118"/>
        <v>0</v>
      </c>
      <c r="L709" s="25">
        <f t="shared" si="119"/>
        <v>12.751877331841852</v>
      </c>
    </row>
    <row r="710" spans="1:12" x14ac:dyDescent="0.2">
      <c r="A710" s="99">
        <v>42887.666666666664</v>
      </c>
      <c r="B710">
        <v>49.094000000000001</v>
      </c>
      <c r="C710" s="26">
        <f t="shared" si="110"/>
        <v>282.64666666666665</v>
      </c>
      <c r="D710" s="26">
        <f t="shared" si="111"/>
        <v>8.8541736443615999</v>
      </c>
      <c r="E710" s="26">
        <f t="shared" si="112"/>
        <v>7003.5584184156205</v>
      </c>
      <c r="F710" s="26">
        <f t="shared" si="113"/>
        <v>0.99985723582554886</v>
      </c>
      <c r="G710" s="26">
        <f t="shared" si="114"/>
        <v>1.4360854400244671</v>
      </c>
      <c r="H710" s="26">
        <f t="shared" si="115"/>
        <v>4.0311169941481262E-2</v>
      </c>
      <c r="I710" s="27">
        <f t="shared" si="116"/>
        <v>0.82651318681750907</v>
      </c>
      <c r="J710" s="26">
        <f t="shared" si="117"/>
        <v>0.85059707147271935</v>
      </c>
      <c r="K710" s="26">
        <f t="shared" si="118"/>
        <v>0</v>
      </c>
      <c r="L710" s="25">
        <f t="shared" si="119"/>
        <v>12.751877331841852</v>
      </c>
    </row>
    <row r="711" spans="1:12" x14ac:dyDescent="0.2">
      <c r="A711" s="99">
        <v>42887.708333333336</v>
      </c>
      <c r="B711">
        <v>47.576000000000001</v>
      </c>
      <c r="C711" s="26">
        <f t="shared" si="110"/>
        <v>281.80333333333328</v>
      </c>
      <c r="D711" s="26">
        <f t="shared" si="111"/>
        <v>7.5543369489359451</v>
      </c>
      <c r="E711" s="26">
        <f t="shared" si="112"/>
        <v>1909.004057030578</v>
      </c>
      <c r="F711" s="26">
        <f t="shared" si="113"/>
        <v>0.99947644090266763</v>
      </c>
      <c r="G711" s="26">
        <f t="shared" si="114"/>
        <v>1.575242661876741</v>
      </c>
      <c r="H711" s="26">
        <f t="shared" si="115"/>
        <v>3.5168945047796128E-2</v>
      </c>
      <c r="I711" s="27">
        <f t="shared" si="116"/>
        <v>0.85059707147271935</v>
      </c>
      <c r="J711" s="26">
        <f t="shared" si="117"/>
        <v>0.87563915944736592</v>
      </c>
      <c r="K711" s="26">
        <f t="shared" si="118"/>
        <v>0</v>
      </c>
      <c r="L711" s="25">
        <f t="shared" si="119"/>
        <v>12.751877331841852</v>
      </c>
    </row>
    <row r="712" spans="1:12" x14ac:dyDescent="0.2">
      <c r="A712" s="99">
        <v>42887.75</v>
      </c>
      <c r="B712">
        <v>45.958000000000006</v>
      </c>
      <c r="C712" s="26">
        <f t="shared" si="110"/>
        <v>280.90444444444444</v>
      </c>
      <c r="D712" s="26">
        <f t="shared" si="111"/>
        <v>6.1602790984676368</v>
      </c>
      <c r="E712" s="26">
        <f t="shared" si="112"/>
        <v>473.56022632583887</v>
      </c>
      <c r="F712" s="26">
        <f t="shared" si="113"/>
        <v>0.99789278590044883</v>
      </c>
      <c r="G712" s="26">
        <f t="shared" si="114"/>
        <v>1.7395072644887144</v>
      </c>
      <c r="H712" s="26">
        <f t="shared" si="115"/>
        <v>3.0380664264429869E-2</v>
      </c>
      <c r="I712" s="27">
        <f t="shared" si="116"/>
        <v>0.87563915944736592</v>
      </c>
      <c r="J712" s="26">
        <f t="shared" si="117"/>
        <v>0.90148938456047989</v>
      </c>
      <c r="K712" s="26">
        <f t="shared" si="118"/>
        <v>0</v>
      </c>
      <c r="L712" s="25">
        <f t="shared" si="119"/>
        <v>12.751877331841852</v>
      </c>
    </row>
    <row r="713" spans="1:12" x14ac:dyDescent="0.2">
      <c r="A713" s="99">
        <v>42887.791666666664</v>
      </c>
      <c r="B713">
        <v>44.791999999999994</v>
      </c>
      <c r="C713" s="26">
        <f t="shared" si="110"/>
        <v>280.25666666666666</v>
      </c>
      <c r="D713" s="26">
        <f t="shared" si="111"/>
        <v>5.1501171545131159</v>
      </c>
      <c r="E713" s="26">
        <f t="shared" si="112"/>
        <v>172.45169262752103</v>
      </c>
      <c r="F713" s="26">
        <f t="shared" si="113"/>
        <v>0.99423470601611563</v>
      </c>
      <c r="G713" s="26">
        <f t="shared" si="114"/>
        <v>1.8691406628929219</v>
      </c>
      <c r="H713" s="26">
        <f t="shared" si="115"/>
        <v>2.7323663340151971E-2</v>
      </c>
      <c r="I713" s="27">
        <f t="shared" si="116"/>
        <v>0.90148938456047989</v>
      </c>
      <c r="J713" s="26">
        <f t="shared" si="117"/>
        <v>0.92757121408919707</v>
      </c>
      <c r="K713" s="26">
        <f t="shared" si="118"/>
        <v>0</v>
      </c>
      <c r="L713" s="25">
        <f t="shared" si="119"/>
        <v>12.751877331841852</v>
      </c>
    </row>
    <row r="714" spans="1:12" x14ac:dyDescent="0.2">
      <c r="A714" s="99">
        <v>42887.833333333336</v>
      </c>
      <c r="B714">
        <v>44.611999999999995</v>
      </c>
      <c r="C714" s="26">
        <f t="shared" si="110"/>
        <v>280.15666666666664</v>
      </c>
      <c r="D714" s="26">
        <f t="shared" si="111"/>
        <v>4.9937582543100438</v>
      </c>
      <c r="E714" s="26">
        <f t="shared" si="112"/>
        <v>147.4896869437562</v>
      </c>
      <c r="F714" s="26">
        <f t="shared" si="113"/>
        <v>0.99326552556893211</v>
      </c>
      <c r="G714" s="26">
        <f t="shared" si="114"/>
        <v>1.8900519620783354</v>
      </c>
      <c r="H714" s="26">
        <f t="shared" si="115"/>
        <v>2.6878791639313261E-2</v>
      </c>
      <c r="I714" s="27">
        <f t="shared" si="116"/>
        <v>0.92757121408919707</v>
      </c>
      <c r="J714" s="26">
        <f t="shared" si="117"/>
        <v>0.95309694637320819</v>
      </c>
      <c r="K714" s="26">
        <f t="shared" si="118"/>
        <v>0</v>
      </c>
      <c r="L714" s="25">
        <f t="shared" si="119"/>
        <v>12.751877331841852</v>
      </c>
    </row>
    <row r="715" spans="1:12" x14ac:dyDescent="0.2">
      <c r="A715" s="99">
        <v>42887.875</v>
      </c>
      <c r="B715">
        <v>44.512</v>
      </c>
      <c r="C715" s="26">
        <f t="shared" si="110"/>
        <v>280.10111111111109</v>
      </c>
      <c r="D715" s="26">
        <f t="shared" si="111"/>
        <v>4.9068439571424358</v>
      </c>
      <c r="E715" s="26">
        <f t="shared" si="112"/>
        <v>135.21200541873284</v>
      </c>
      <c r="F715" s="26">
        <f t="shared" si="113"/>
        <v>0.99265850321397242</v>
      </c>
      <c r="G715" s="26">
        <f t="shared" si="114"/>
        <v>1.9017768004134779</v>
      </c>
      <c r="H715" s="26">
        <f t="shared" si="115"/>
        <v>2.6634643170514113E-2</v>
      </c>
      <c r="I715" s="27">
        <f t="shared" si="116"/>
        <v>0.95309694637320819</v>
      </c>
      <c r="J715" s="26">
        <f t="shared" si="117"/>
        <v>0.97803116474488339</v>
      </c>
      <c r="K715" s="26">
        <f t="shared" si="118"/>
        <v>0</v>
      </c>
      <c r="L715" s="25">
        <f t="shared" si="119"/>
        <v>12.751877331841852</v>
      </c>
    </row>
    <row r="716" spans="1:12" x14ac:dyDescent="0.2">
      <c r="A716" s="99">
        <v>42887.916666666664</v>
      </c>
      <c r="B716">
        <v>44.509</v>
      </c>
      <c r="C716" s="26">
        <f t="shared" si="110"/>
        <v>280.09944444444443</v>
      </c>
      <c r="D716" s="26">
        <f t="shared" si="111"/>
        <v>4.9042359955491772</v>
      </c>
      <c r="E716" s="26">
        <f t="shared" si="112"/>
        <v>134.85983712195446</v>
      </c>
      <c r="F716" s="26">
        <f t="shared" si="113"/>
        <v>0.99263947299522848</v>
      </c>
      <c r="G716" s="26">
        <f t="shared" si="114"/>
        <v>1.9021297391579077</v>
      </c>
      <c r="H716" s="26">
        <f t="shared" si="115"/>
        <v>2.6627351591532067E-2</v>
      </c>
      <c r="I716" s="27">
        <f t="shared" si="116"/>
        <v>0.97803116474488339</v>
      </c>
      <c r="J716" s="26">
        <f t="shared" si="117"/>
        <v>1.0023127505772789</v>
      </c>
      <c r="K716" s="26">
        <f t="shared" si="118"/>
        <v>0.99493520050942796</v>
      </c>
      <c r="L716" s="25">
        <f t="shared" si="119"/>
        <v>13.74681253235128</v>
      </c>
    </row>
    <row r="717" spans="1:12" x14ac:dyDescent="0.2">
      <c r="A717" s="99">
        <v>42887.958333333336</v>
      </c>
      <c r="B717">
        <v>44.106999999999999</v>
      </c>
      <c r="C717" s="26">
        <f t="shared" si="110"/>
        <v>279.87611111111107</v>
      </c>
      <c r="D717" s="26">
        <f t="shared" si="111"/>
        <v>4.5544881961661003</v>
      </c>
      <c r="E717" s="26">
        <f t="shared" si="112"/>
        <v>95.058091687776098</v>
      </c>
      <c r="F717" s="26">
        <f t="shared" si="113"/>
        <v>0.98958963287288315</v>
      </c>
      <c r="G717" s="26">
        <f t="shared" si="114"/>
        <v>1.9500598618501495</v>
      </c>
      <c r="H717" s="26">
        <f t="shared" si="115"/>
        <v>2.5667361063009188E-2</v>
      </c>
      <c r="I717" s="27">
        <f t="shared" si="116"/>
        <v>7.3775500678509021E-3</v>
      </c>
      <c r="J717" s="26">
        <f t="shared" si="117"/>
        <v>5.6606585975904622E-2</v>
      </c>
      <c r="K717" s="26">
        <f t="shared" si="118"/>
        <v>0</v>
      </c>
      <c r="L717" s="25">
        <f t="shared" si="119"/>
        <v>13.74681253235128</v>
      </c>
    </row>
    <row r="718" spans="1:12" x14ac:dyDescent="0.2">
      <c r="A718" s="99">
        <v>42888</v>
      </c>
      <c r="B718">
        <v>44.509</v>
      </c>
      <c r="C718" s="26">
        <f t="shared" si="110"/>
        <v>280.09944444444443</v>
      </c>
      <c r="D718" s="26">
        <f t="shared" si="111"/>
        <v>4.9042359955491772</v>
      </c>
      <c r="E718" s="26">
        <f t="shared" si="112"/>
        <v>134.85983712195446</v>
      </c>
      <c r="F718" s="26">
        <f t="shared" si="113"/>
        <v>0.99263947299522848</v>
      </c>
      <c r="G718" s="26">
        <f t="shared" si="114"/>
        <v>1.9021297391579077</v>
      </c>
      <c r="H718" s="26">
        <f t="shared" si="115"/>
        <v>2.6627351591532067E-2</v>
      </c>
      <c r="I718" s="27">
        <f t="shared" si="116"/>
        <v>5.6606585975904622E-2</v>
      </c>
      <c r="J718" s="26">
        <f t="shared" si="117"/>
        <v>0.10509949581306799</v>
      </c>
      <c r="K718" s="26">
        <f t="shared" si="118"/>
        <v>0</v>
      </c>
      <c r="L718" s="25">
        <f t="shared" si="119"/>
        <v>13.74681253235128</v>
      </c>
    </row>
    <row r="719" spans="1:12" x14ac:dyDescent="0.2">
      <c r="A719" s="99">
        <v>42888.041666666664</v>
      </c>
      <c r="B719">
        <v>44.330000000000005</v>
      </c>
      <c r="C719" s="26">
        <f t="shared" si="110"/>
        <v>280</v>
      </c>
      <c r="D719" s="26">
        <f t="shared" si="111"/>
        <v>4.7485714285714291</v>
      </c>
      <c r="E719" s="26">
        <f t="shared" si="112"/>
        <v>115.41928200772443</v>
      </c>
      <c r="F719" s="26">
        <f t="shared" si="113"/>
        <v>0.99141035760782603</v>
      </c>
      <c r="G719" s="26">
        <f t="shared" si="114"/>
        <v>1.9233150860061352</v>
      </c>
      <c r="H719" s="26">
        <f t="shared" si="115"/>
        <v>2.6195726409869911E-2</v>
      </c>
      <c r="I719" s="27">
        <f t="shared" si="116"/>
        <v>0.10509949581306799</v>
      </c>
      <c r="J719" s="26">
        <f t="shared" si="117"/>
        <v>0.15211054144259895</v>
      </c>
      <c r="K719" s="26">
        <f t="shared" si="118"/>
        <v>0</v>
      </c>
      <c r="L719" s="25">
        <f t="shared" si="119"/>
        <v>13.74681253235128</v>
      </c>
    </row>
    <row r="720" spans="1:12" x14ac:dyDescent="0.2">
      <c r="A720" s="99">
        <v>42888.083333333336</v>
      </c>
      <c r="B720">
        <v>43.601000000000006</v>
      </c>
      <c r="C720" s="26">
        <f t="shared" si="110"/>
        <v>279.59499999999997</v>
      </c>
      <c r="D720" s="26">
        <f t="shared" si="111"/>
        <v>4.113464117741688</v>
      </c>
      <c r="E720" s="26">
        <f t="shared" si="112"/>
        <v>61.158210281586022</v>
      </c>
      <c r="F720" s="26">
        <f t="shared" si="113"/>
        <v>0.98391202070539274</v>
      </c>
      <c r="G720" s="26">
        <f t="shared" si="114"/>
        <v>2.0122240932470135</v>
      </c>
      <c r="H720" s="26">
        <f t="shared" si="115"/>
        <v>2.4506016662300841E-2</v>
      </c>
      <c r="I720" s="27">
        <f t="shared" si="116"/>
        <v>0.15211054144259895</v>
      </c>
      <c r="J720" s="26">
        <f t="shared" si="117"/>
        <v>0.19714050904828273</v>
      </c>
      <c r="K720" s="26">
        <f t="shared" si="118"/>
        <v>0</v>
      </c>
      <c r="L720" s="25">
        <f t="shared" si="119"/>
        <v>13.74681253235128</v>
      </c>
    </row>
    <row r="721" spans="1:12" x14ac:dyDescent="0.2">
      <c r="A721" s="99">
        <v>42888.125</v>
      </c>
      <c r="B721">
        <v>44.690000000000005</v>
      </c>
      <c r="C721" s="26">
        <f t="shared" si="110"/>
        <v>280.2</v>
      </c>
      <c r="D721" s="26">
        <f t="shared" si="111"/>
        <v>5.0615274803711454</v>
      </c>
      <c r="E721" s="26">
        <f t="shared" si="112"/>
        <v>157.83141668217533</v>
      </c>
      <c r="F721" s="26">
        <f t="shared" si="113"/>
        <v>0.99370401636597483</v>
      </c>
      <c r="G721" s="26">
        <f t="shared" si="114"/>
        <v>1.8809599940045199</v>
      </c>
      <c r="H721" s="26">
        <f t="shared" si="115"/>
        <v>2.7070712028501923E-2</v>
      </c>
      <c r="I721" s="27">
        <f t="shared" si="116"/>
        <v>0.19714050904828273</v>
      </c>
      <c r="J721" s="26">
        <f t="shared" si="117"/>
        <v>0.24211126004040873</v>
      </c>
      <c r="K721" s="26">
        <f t="shared" si="118"/>
        <v>0</v>
      </c>
      <c r="L721" s="25">
        <f t="shared" si="119"/>
        <v>13.74681253235128</v>
      </c>
    </row>
    <row r="722" spans="1:12" x14ac:dyDescent="0.2">
      <c r="A722" s="99">
        <v>42888.166666666664</v>
      </c>
      <c r="B722">
        <v>43.332000000000001</v>
      </c>
      <c r="C722" s="26">
        <f t="shared" si="110"/>
        <v>279.44555555555553</v>
      </c>
      <c r="D722" s="26">
        <f t="shared" si="111"/>
        <v>3.8786454129406631</v>
      </c>
      <c r="E722" s="26">
        <f t="shared" si="112"/>
        <v>48.358664663141568</v>
      </c>
      <c r="F722" s="26">
        <f t="shared" si="113"/>
        <v>0.97974013262261639</v>
      </c>
      <c r="G722" s="26">
        <f t="shared" si="114"/>
        <v>2.0461272813471383</v>
      </c>
      <c r="H722" s="26">
        <f t="shared" si="115"/>
        <v>2.3909261624238527E-2</v>
      </c>
      <c r="I722" s="27">
        <f t="shared" si="116"/>
        <v>0.24211126004040873</v>
      </c>
      <c r="J722" s="26">
        <f t="shared" si="117"/>
        <v>0.28473240071147621</v>
      </c>
      <c r="K722" s="26">
        <f t="shared" si="118"/>
        <v>0</v>
      </c>
      <c r="L722" s="25">
        <f t="shared" si="119"/>
        <v>13.74681253235128</v>
      </c>
    </row>
    <row r="723" spans="1:12" x14ac:dyDescent="0.2">
      <c r="A723" s="99">
        <v>42888.208333333336</v>
      </c>
      <c r="B723">
        <v>43.147999999999996</v>
      </c>
      <c r="C723" s="26">
        <f t="shared" si="110"/>
        <v>279.34333333333331</v>
      </c>
      <c r="D723" s="26">
        <f t="shared" si="111"/>
        <v>3.7178812214359427</v>
      </c>
      <c r="E723" s="26">
        <f t="shared" si="112"/>
        <v>41.177056552059128</v>
      </c>
      <c r="F723" s="26">
        <f t="shared" si="113"/>
        <v>0.97629042702954627</v>
      </c>
      <c r="G723" s="26">
        <f t="shared" si="114"/>
        <v>2.0696672881083109</v>
      </c>
      <c r="H723" s="26">
        <f t="shared" si="115"/>
        <v>2.3509106316706444E-2</v>
      </c>
      <c r="I723" s="27">
        <f t="shared" si="116"/>
        <v>0.28473240071147621</v>
      </c>
      <c r="J723" s="26">
        <f t="shared" si="117"/>
        <v>0.326205220210664</v>
      </c>
      <c r="K723" s="26">
        <f t="shared" si="118"/>
        <v>0</v>
      </c>
      <c r="L723" s="25">
        <f t="shared" si="119"/>
        <v>13.74681253235128</v>
      </c>
    </row>
    <row r="724" spans="1:12" x14ac:dyDescent="0.2">
      <c r="A724" s="99">
        <v>42888.25</v>
      </c>
      <c r="B724">
        <v>41.024000000000001</v>
      </c>
      <c r="C724" s="26">
        <f t="shared" si="110"/>
        <v>278.1633333333333</v>
      </c>
      <c r="D724" s="26">
        <f t="shared" si="111"/>
        <v>1.8535488741626069</v>
      </c>
      <c r="E724" s="26">
        <f t="shared" si="112"/>
        <v>6.3824298186016204</v>
      </c>
      <c r="F724" s="26">
        <f t="shared" si="113"/>
        <v>0.86454324327198007</v>
      </c>
      <c r="G724" s="26">
        <f t="shared" si="114"/>
        <v>2.3632605573877412</v>
      </c>
      <c r="H724" s="26">
        <f t="shared" si="115"/>
        <v>1.9330000971552467E-2</v>
      </c>
      <c r="I724" s="27">
        <f t="shared" si="116"/>
        <v>0.326205220210664</v>
      </c>
      <c r="J724" s="26">
        <f t="shared" si="117"/>
        <v>0.36520337042277151</v>
      </c>
      <c r="K724" s="26">
        <f t="shared" si="118"/>
        <v>0</v>
      </c>
      <c r="L724" s="25">
        <f t="shared" si="119"/>
        <v>13.74681253235128</v>
      </c>
    </row>
    <row r="725" spans="1:12" x14ac:dyDescent="0.2">
      <c r="A725" s="99">
        <v>42888.291666666664</v>
      </c>
      <c r="B725">
        <v>42.414000000000001</v>
      </c>
      <c r="C725" s="26">
        <f t="shared" si="110"/>
        <v>278.93555555555554</v>
      </c>
      <c r="D725" s="26">
        <f t="shared" si="111"/>
        <v>3.0753993355693199</v>
      </c>
      <c r="E725" s="26">
        <f t="shared" si="112"/>
        <v>21.658529205902095</v>
      </c>
      <c r="F725" s="26">
        <f t="shared" si="113"/>
        <v>0.9558665087697078</v>
      </c>
      <c r="G725" s="26">
        <f t="shared" si="114"/>
        <v>2.1664782289308091</v>
      </c>
      <c r="H725" s="26">
        <f t="shared" si="115"/>
        <v>2.1975671512086278E-2</v>
      </c>
      <c r="I725" s="27">
        <f t="shared" si="116"/>
        <v>0.36520337042277151</v>
      </c>
      <c r="J725" s="26">
        <f t="shared" si="117"/>
        <v>0.40435581869978554</v>
      </c>
      <c r="K725" s="26">
        <f t="shared" si="118"/>
        <v>0</v>
      </c>
      <c r="L725" s="25">
        <f t="shared" si="119"/>
        <v>13.74681253235128</v>
      </c>
    </row>
    <row r="726" spans="1:12" x14ac:dyDescent="0.2">
      <c r="A726" s="99">
        <v>42888.333333333336</v>
      </c>
      <c r="B726">
        <v>42.780999999999999</v>
      </c>
      <c r="C726" s="26">
        <f t="shared" si="110"/>
        <v>279.13944444444439</v>
      </c>
      <c r="D726" s="26">
        <f t="shared" si="111"/>
        <v>3.3968749191462648</v>
      </c>
      <c r="E726" s="26">
        <f t="shared" si="112"/>
        <v>29.870605976394696</v>
      </c>
      <c r="F726" s="26">
        <f t="shared" si="113"/>
        <v>0.96760672593325014</v>
      </c>
      <c r="G726" s="26">
        <f t="shared" si="114"/>
        <v>2.1174842150641231</v>
      </c>
      <c r="H726" s="26">
        <f t="shared" si="115"/>
        <v>2.2730020939451614E-2</v>
      </c>
      <c r="I726" s="27">
        <f t="shared" si="116"/>
        <v>0.40435581869978554</v>
      </c>
      <c r="J726" s="26">
        <f t="shared" si="117"/>
        <v>0.4428560498970171</v>
      </c>
      <c r="K726" s="26">
        <f t="shared" si="118"/>
        <v>0</v>
      </c>
      <c r="L726" s="25">
        <f t="shared" si="119"/>
        <v>13.74681253235128</v>
      </c>
    </row>
    <row r="727" spans="1:12" x14ac:dyDescent="0.2">
      <c r="A727" s="99">
        <v>42888.375</v>
      </c>
      <c r="B727">
        <v>42.780999999999999</v>
      </c>
      <c r="C727" s="26">
        <f t="shared" si="110"/>
        <v>279.13944444444439</v>
      </c>
      <c r="D727" s="26">
        <f t="shared" si="111"/>
        <v>3.3968749191462648</v>
      </c>
      <c r="E727" s="26">
        <f t="shared" si="112"/>
        <v>29.870605976394696</v>
      </c>
      <c r="F727" s="26">
        <f t="shared" si="113"/>
        <v>0.96760672593325014</v>
      </c>
      <c r="G727" s="26">
        <f t="shared" si="114"/>
        <v>2.1174842150641231</v>
      </c>
      <c r="H727" s="26">
        <f t="shared" si="115"/>
        <v>2.2730020939451614E-2</v>
      </c>
      <c r="I727" s="27">
        <f t="shared" si="116"/>
        <v>0.4428560498970171</v>
      </c>
      <c r="J727" s="26">
        <f t="shared" si="117"/>
        <v>0.48049104075068416</v>
      </c>
      <c r="K727" s="26">
        <f t="shared" si="118"/>
        <v>0</v>
      </c>
      <c r="L727" s="25">
        <f t="shared" si="119"/>
        <v>13.74681253235128</v>
      </c>
    </row>
    <row r="728" spans="1:12" x14ac:dyDescent="0.2">
      <c r="A728" s="99">
        <v>42888.416666666664</v>
      </c>
      <c r="B728">
        <v>42.232999999999997</v>
      </c>
      <c r="C728" s="26">
        <f t="shared" si="110"/>
        <v>278.83499999999998</v>
      </c>
      <c r="D728" s="26">
        <f t="shared" si="111"/>
        <v>2.9166783223052741</v>
      </c>
      <c r="E728" s="26">
        <f t="shared" si="112"/>
        <v>18.479801453641866</v>
      </c>
      <c r="F728" s="26">
        <f t="shared" si="113"/>
        <v>0.94866477451632114</v>
      </c>
      <c r="G728" s="26">
        <f t="shared" si="114"/>
        <v>2.1910842699900579</v>
      </c>
      <c r="H728" s="26">
        <f t="shared" si="115"/>
        <v>2.1612513083838717E-2</v>
      </c>
      <c r="I728" s="27">
        <f t="shared" si="116"/>
        <v>0.48049104075068416</v>
      </c>
      <c r="J728" s="26">
        <f t="shared" si="117"/>
        <v>0.51706461228470602</v>
      </c>
      <c r="K728" s="26">
        <f t="shared" si="118"/>
        <v>0</v>
      </c>
      <c r="L728" s="25">
        <f t="shared" si="119"/>
        <v>13.74681253235128</v>
      </c>
    </row>
    <row r="729" spans="1:12" x14ac:dyDescent="0.2">
      <c r="A729" s="99">
        <v>42888.458333333336</v>
      </c>
      <c r="B729">
        <v>42.968999999999994</v>
      </c>
      <c r="C729" s="26">
        <f t="shared" si="110"/>
        <v>279.24388888888888</v>
      </c>
      <c r="D729" s="26">
        <f t="shared" si="111"/>
        <v>3.5613726750212171</v>
      </c>
      <c r="E729" s="26">
        <f t="shared" si="112"/>
        <v>35.2114979305505</v>
      </c>
      <c r="F729" s="26">
        <f t="shared" si="113"/>
        <v>0.97238446192096539</v>
      </c>
      <c r="G729" s="26">
        <f t="shared" si="114"/>
        <v>2.0928442940943999</v>
      </c>
      <c r="H729" s="26">
        <f t="shared" si="115"/>
        <v>2.3125978201327703E-2</v>
      </c>
      <c r="I729" s="27">
        <f t="shared" si="116"/>
        <v>0.51706461228470602</v>
      </c>
      <c r="J729" s="26">
        <f t="shared" si="117"/>
        <v>0.55308791632741849</v>
      </c>
      <c r="K729" s="26">
        <f t="shared" si="118"/>
        <v>0</v>
      </c>
      <c r="L729" s="25">
        <f t="shared" si="119"/>
        <v>13.74681253235128</v>
      </c>
    </row>
    <row r="730" spans="1:12" x14ac:dyDescent="0.2">
      <c r="A730" s="99">
        <v>42888.5</v>
      </c>
      <c r="B730">
        <v>43.778000000000006</v>
      </c>
      <c r="C730" s="26">
        <f t="shared" si="110"/>
        <v>279.69333333333333</v>
      </c>
      <c r="D730" s="26">
        <f t="shared" si="111"/>
        <v>4.2678362015540747</v>
      </c>
      <c r="E730" s="26">
        <f t="shared" si="112"/>
        <v>71.367044527514906</v>
      </c>
      <c r="F730" s="26">
        <f t="shared" si="113"/>
        <v>0.98618155534015506</v>
      </c>
      <c r="G730" s="26">
        <f t="shared" si="114"/>
        <v>1.9902424367354161</v>
      </c>
      <c r="H730" s="26">
        <f t="shared" si="115"/>
        <v>2.4906420753227614E-2</v>
      </c>
      <c r="I730" s="27">
        <f t="shared" si="116"/>
        <v>0.55308791632741849</v>
      </c>
      <c r="J730" s="26">
        <f t="shared" si="117"/>
        <v>0.58844021440673444</v>
      </c>
      <c r="K730" s="26">
        <f t="shared" si="118"/>
        <v>0</v>
      </c>
      <c r="L730" s="25">
        <f t="shared" si="119"/>
        <v>13.74681253235128</v>
      </c>
    </row>
    <row r="731" spans="1:12" x14ac:dyDescent="0.2">
      <c r="A731" s="99">
        <v>42888.541666666664</v>
      </c>
      <c r="B731">
        <v>44.064999999999998</v>
      </c>
      <c r="C731" s="26">
        <f t="shared" si="110"/>
        <v>279.85277777777776</v>
      </c>
      <c r="D731" s="26">
        <f t="shared" si="111"/>
        <v>4.5179151736527858</v>
      </c>
      <c r="E731" s="26">
        <f t="shared" si="112"/>
        <v>91.644336147008786</v>
      </c>
      <c r="F731" s="26">
        <f t="shared" si="113"/>
        <v>0.98920603199732371</v>
      </c>
      <c r="G731" s="26">
        <f t="shared" si="114"/>
        <v>1.9551411322640793</v>
      </c>
      <c r="H731" s="26">
        <f t="shared" si="115"/>
        <v>2.5568995851471526E-2</v>
      </c>
      <c r="I731" s="27">
        <f t="shared" si="116"/>
        <v>0.58844021440673444</v>
      </c>
      <c r="J731" s="26">
        <f t="shared" si="117"/>
        <v>0.62294241153977681</v>
      </c>
      <c r="K731" s="26">
        <f t="shared" si="118"/>
        <v>0</v>
      </c>
      <c r="L731" s="25">
        <f t="shared" si="119"/>
        <v>13.74681253235128</v>
      </c>
    </row>
    <row r="732" spans="1:12" x14ac:dyDescent="0.2">
      <c r="A732" s="99">
        <v>42888.583333333336</v>
      </c>
      <c r="B732">
        <v>45.335999999999999</v>
      </c>
      <c r="C732" s="26">
        <f t="shared" si="110"/>
        <v>280.55888888888887</v>
      </c>
      <c r="D732" s="26">
        <f t="shared" si="111"/>
        <v>5.6219910258491739</v>
      </c>
      <c r="E732" s="26">
        <f t="shared" si="112"/>
        <v>276.4392333295491</v>
      </c>
      <c r="F732" s="26">
        <f t="shared" si="113"/>
        <v>0.99639560711007236</v>
      </c>
      <c r="G732" s="26">
        <f t="shared" si="114"/>
        <v>1.8074249482004234</v>
      </c>
      <c r="H732" s="26">
        <f t="shared" si="115"/>
        <v>2.8711376720550141E-2</v>
      </c>
      <c r="I732" s="27">
        <f t="shared" si="116"/>
        <v>0.62294241153977681</v>
      </c>
      <c r="J732" s="26">
        <f t="shared" si="117"/>
        <v>0.65646696488219147</v>
      </c>
      <c r="K732" s="26">
        <f t="shared" si="118"/>
        <v>0</v>
      </c>
      <c r="L732" s="25">
        <f t="shared" si="119"/>
        <v>13.74681253235128</v>
      </c>
    </row>
    <row r="733" spans="1:12" x14ac:dyDescent="0.2">
      <c r="A733" s="99">
        <v>42888.625</v>
      </c>
      <c r="B733">
        <v>46.678000000000004</v>
      </c>
      <c r="C733" s="26">
        <f t="shared" si="110"/>
        <v>281.30444444444441</v>
      </c>
      <c r="D733" s="26">
        <f t="shared" si="111"/>
        <v>6.781726401605173</v>
      </c>
      <c r="E733" s="26">
        <f t="shared" si="112"/>
        <v>881.58938842673547</v>
      </c>
      <c r="F733" s="26">
        <f t="shared" si="113"/>
        <v>0.998866970288661</v>
      </c>
      <c r="G733" s="26">
        <f t="shared" si="114"/>
        <v>1.6642649155473264</v>
      </c>
      <c r="H733" s="26">
        <f t="shared" si="115"/>
        <v>3.2428895612296206E-2</v>
      </c>
      <c r="I733" s="27">
        <f t="shared" si="116"/>
        <v>0.65646696488219147</v>
      </c>
      <c r="J733" s="26">
        <f t="shared" si="117"/>
        <v>0.68862450456173008</v>
      </c>
      <c r="K733" s="26">
        <f t="shared" si="118"/>
        <v>0</v>
      </c>
      <c r="L733" s="25">
        <f t="shared" si="119"/>
        <v>13.74681253235128</v>
      </c>
    </row>
    <row r="734" spans="1:12" x14ac:dyDescent="0.2">
      <c r="A734" s="99">
        <v>42888.666666666664</v>
      </c>
      <c r="B734">
        <v>44.97</v>
      </c>
      <c r="C734" s="26">
        <f t="shared" si="110"/>
        <v>280.35555555555555</v>
      </c>
      <c r="D734" s="26">
        <f t="shared" si="111"/>
        <v>5.3046290424857307</v>
      </c>
      <c r="E734" s="26">
        <f t="shared" si="112"/>
        <v>201.26632730742256</v>
      </c>
      <c r="F734" s="26">
        <f t="shared" si="113"/>
        <v>0.99505602334648557</v>
      </c>
      <c r="G734" s="26">
        <f t="shared" si="114"/>
        <v>1.8487036680844309</v>
      </c>
      <c r="H734" s="26">
        <f t="shared" si="115"/>
        <v>2.7770512592497847E-2</v>
      </c>
      <c r="I734" s="27">
        <f t="shared" si="116"/>
        <v>0.68862450456173008</v>
      </c>
      <c r="J734" s="26">
        <f t="shared" si="117"/>
        <v>0.72039728250769741</v>
      </c>
      <c r="K734" s="26">
        <f t="shared" si="118"/>
        <v>0</v>
      </c>
      <c r="L734" s="25">
        <f t="shared" si="119"/>
        <v>13.74681253235128</v>
      </c>
    </row>
    <row r="735" spans="1:12" x14ac:dyDescent="0.2">
      <c r="A735" s="99">
        <v>42888.708333333336</v>
      </c>
      <c r="B735">
        <v>44.607999999999997</v>
      </c>
      <c r="C735" s="26">
        <f t="shared" si="110"/>
        <v>280.15444444444444</v>
      </c>
      <c r="D735" s="26">
        <f t="shared" si="111"/>
        <v>4.9902823442624777</v>
      </c>
      <c r="E735" s="26">
        <f t="shared" si="112"/>
        <v>146.97791600912871</v>
      </c>
      <c r="F735" s="26">
        <f t="shared" si="113"/>
        <v>0.9932422348755181</v>
      </c>
      <c r="G735" s="26">
        <f t="shared" si="114"/>
        <v>1.8905194757158361</v>
      </c>
      <c r="H735" s="26">
        <f t="shared" si="115"/>
        <v>2.6868984733737049E-2</v>
      </c>
      <c r="I735" s="27">
        <f t="shared" si="116"/>
        <v>0.72039728250769741</v>
      </c>
      <c r="J735" s="26">
        <f t="shared" si="117"/>
        <v>0.75141865517818518</v>
      </c>
      <c r="K735" s="26">
        <f t="shared" si="118"/>
        <v>0</v>
      </c>
      <c r="L735" s="25">
        <f t="shared" si="119"/>
        <v>13.74681253235128</v>
      </c>
    </row>
    <row r="736" spans="1:12" x14ac:dyDescent="0.2">
      <c r="A736" s="99">
        <v>42888.75</v>
      </c>
      <c r="B736">
        <v>45.38</v>
      </c>
      <c r="C736" s="26">
        <f t="shared" si="110"/>
        <v>280.58333333333331</v>
      </c>
      <c r="D736" s="26">
        <f t="shared" si="111"/>
        <v>5.6601128601128305</v>
      </c>
      <c r="E736" s="26">
        <f t="shared" si="112"/>
        <v>287.18105201308538</v>
      </c>
      <c r="F736" s="26">
        <f t="shared" si="113"/>
        <v>0.99652995922870535</v>
      </c>
      <c r="G736" s="26">
        <f t="shared" si="114"/>
        <v>1.8025289248145626</v>
      </c>
      <c r="H736" s="26">
        <f t="shared" si="115"/>
        <v>2.8826517759214399E-2</v>
      </c>
      <c r="I736" s="27">
        <f t="shared" si="116"/>
        <v>0.75141865517818518</v>
      </c>
      <c r="J736" s="26">
        <f t="shared" si="117"/>
        <v>0.78128595076714946</v>
      </c>
      <c r="K736" s="26">
        <f t="shared" si="118"/>
        <v>0</v>
      </c>
      <c r="L736" s="25">
        <f t="shared" si="119"/>
        <v>13.74681253235128</v>
      </c>
    </row>
    <row r="737" spans="1:12" x14ac:dyDescent="0.2">
      <c r="A737" s="99">
        <v>42888.791666666664</v>
      </c>
      <c r="B737">
        <v>43.783000000000001</v>
      </c>
      <c r="C737" s="26">
        <f t="shared" si="110"/>
        <v>279.69611111111107</v>
      </c>
      <c r="D737" s="26">
        <f t="shared" si="111"/>
        <v>4.2721954184401802</v>
      </c>
      <c r="E737" s="26">
        <f t="shared" si="112"/>
        <v>71.678828025345908</v>
      </c>
      <c r="F737" s="26">
        <f t="shared" si="113"/>
        <v>0.98624083481848024</v>
      </c>
      <c r="G737" s="26">
        <f t="shared" si="114"/>
        <v>1.9896252090307032</v>
      </c>
      <c r="H737" s="26">
        <f t="shared" si="115"/>
        <v>2.4917821994719237E-2</v>
      </c>
      <c r="I737" s="27">
        <f t="shared" si="116"/>
        <v>0.78128595076714946</v>
      </c>
      <c r="J737" s="26">
        <f t="shared" si="117"/>
        <v>0.81102310216270701</v>
      </c>
      <c r="K737" s="26">
        <f t="shared" si="118"/>
        <v>0</v>
      </c>
      <c r="L737" s="25">
        <f t="shared" si="119"/>
        <v>13.74681253235128</v>
      </c>
    </row>
    <row r="738" spans="1:12" x14ac:dyDescent="0.2">
      <c r="A738" s="99">
        <v>42888.833333333336</v>
      </c>
      <c r="B738">
        <v>43.411999999999999</v>
      </c>
      <c r="C738" s="26">
        <f t="shared" si="110"/>
        <v>279.48999999999995</v>
      </c>
      <c r="D738" s="26">
        <f t="shared" si="111"/>
        <v>3.9485062077354431</v>
      </c>
      <c r="E738" s="26">
        <f t="shared" si="112"/>
        <v>51.85784410144182</v>
      </c>
      <c r="F738" s="26">
        <f t="shared" si="113"/>
        <v>0.98108133207096271</v>
      </c>
      <c r="G738" s="26">
        <f t="shared" si="114"/>
        <v>2.0359814997333654</v>
      </c>
      <c r="H738" s="26">
        <f t="shared" si="115"/>
        <v>2.4085267138886625E-2</v>
      </c>
      <c r="I738" s="27">
        <f t="shared" si="116"/>
        <v>0.81102310216270701</v>
      </c>
      <c r="J738" s="26">
        <f t="shared" si="117"/>
        <v>0.84017408856096742</v>
      </c>
      <c r="K738" s="26">
        <f t="shared" si="118"/>
        <v>0</v>
      </c>
      <c r="L738" s="25">
        <f t="shared" si="119"/>
        <v>13.74681253235128</v>
      </c>
    </row>
    <row r="739" spans="1:12" x14ac:dyDescent="0.2">
      <c r="A739" s="99">
        <v>42888.875</v>
      </c>
      <c r="B739">
        <v>43.601000000000006</v>
      </c>
      <c r="C739" s="26">
        <f t="shared" si="110"/>
        <v>279.59499999999997</v>
      </c>
      <c r="D739" s="26">
        <f t="shared" si="111"/>
        <v>4.113464117741688</v>
      </c>
      <c r="E739" s="26">
        <f t="shared" si="112"/>
        <v>61.158210281586022</v>
      </c>
      <c r="F739" s="26">
        <f t="shared" si="113"/>
        <v>0.98391202070539274</v>
      </c>
      <c r="G739" s="26">
        <f t="shared" si="114"/>
        <v>2.0122240932470135</v>
      </c>
      <c r="H739" s="26">
        <f t="shared" si="115"/>
        <v>2.4506016662300841E-2</v>
      </c>
      <c r="I739" s="27">
        <f t="shared" si="116"/>
        <v>0.84017408856096742</v>
      </c>
      <c r="J739" s="26">
        <f t="shared" si="117"/>
        <v>0.86854728851537732</v>
      </c>
      <c r="K739" s="26">
        <f t="shared" si="118"/>
        <v>0</v>
      </c>
      <c r="L739" s="25">
        <f t="shared" si="119"/>
        <v>13.74681253235128</v>
      </c>
    </row>
    <row r="740" spans="1:12" x14ac:dyDescent="0.2">
      <c r="A740" s="99">
        <v>42888.916666666664</v>
      </c>
      <c r="B740">
        <v>44.106999999999999</v>
      </c>
      <c r="C740" s="26">
        <f t="shared" si="110"/>
        <v>279.87611111111107</v>
      </c>
      <c r="D740" s="26">
        <f t="shared" si="111"/>
        <v>4.5544881961661003</v>
      </c>
      <c r="E740" s="26">
        <f t="shared" si="112"/>
        <v>95.058091687776098</v>
      </c>
      <c r="F740" s="26">
        <f t="shared" si="113"/>
        <v>0.98958963287288315</v>
      </c>
      <c r="G740" s="26">
        <f t="shared" si="114"/>
        <v>1.9500598618501495</v>
      </c>
      <c r="H740" s="26">
        <f t="shared" si="115"/>
        <v>2.5667361063009188E-2</v>
      </c>
      <c r="I740" s="27">
        <f t="shared" si="116"/>
        <v>0.86854728851537732</v>
      </c>
      <c r="J740" s="26">
        <f t="shared" si="117"/>
        <v>0.8959536333329523</v>
      </c>
      <c r="K740" s="26">
        <f t="shared" si="118"/>
        <v>0</v>
      </c>
      <c r="L740" s="25">
        <f t="shared" si="119"/>
        <v>13.74681253235128</v>
      </c>
    </row>
    <row r="741" spans="1:12" x14ac:dyDescent="0.2">
      <c r="A741" s="99">
        <v>42888.958333333336</v>
      </c>
      <c r="B741">
        <v>43.778000000000006</v>
      </c>
      <c r="C741" s="26">
        <f t="shared" si="110"/>
        <v>279.69333333333333</v>
      </c>
      <c r="D741" s="26">
        <f t="shared" si="111"/>
        <v>4.2678362015540747</v>
      </c>
      <c r="E741" s="26">
        <f t="shared" si="112"/>
        <v>71.367044527514906</v>
      </c>
      <c r="F741" s="26">
        <f t="shared" si="113"/>
        <v>0.98618155534015506</v>
      </c>
      <c r="G741" s="26">
        <f t="shared" si="114"/>
        <v>1.9902424367354161</v>
      </c>
      <c r="H741" s="26">
        <f t="shared" si="115"/>
        <v>2.4906420753227614E-2</v>
      </c>
      <c r="I741" s="27">
        <f t="shared" si="116"/>
        <v>0.8959536333329523</v>
      </c>
      <c r="J741" s="26">
        <f t="shared" si="117"/>
        <v>0.92287184109237907</v>
      </c>
      <c r="K741" s="26">
        <f t="shared" si="118"/>
        <v>0</v>
      </c>
      <c r="L741" s="25">
        <f t="shared" si="119"/>
        <v>13.74681253235128</v>
      </c>
    </row>
    <row r="742" spans="1:12" x14ac:dyDescent="0.2">
      <c r="A742" s="99">
        <v>42889</v>
      </c>
      <c r="B742">
        <v>42.685000000000002</v>
      </c>
      <c r="C742" s="26">
        <f t="shared" si="110"/>
        <v>279.08611111111111</v>
      </c>
      <c r="D742" s="26">
        <f t="shared" si="111"/>
        <v>3.3128285774004405</v>
      </c>
      <c r="E742" s="26">
        <f t="shared" si="112"/>
        <v>27.462696074428667</v>
      </c>
      <c r="F742" s="26">
        <f t="shared" si="113"/>
        <v>0.96486629385406619</v>
      </c>
      <c r="G742" s="26">
        <f t="shared" si="114"/>
        <v>2.1301851746931937</v>
      </c>
      <c r="H742" s="26">
        <f t="shared" si="115"/>
        <v>2.2530339832002224E-2</v>
      </c>
      <c r="I742" s="27">
        <f t="shared" si="116"/>
        <v>0.92287184109237907</v>
      </c>
      <c r="J742" s="26">
        <f t="shared" si="117"/>
        <v>0.94976888326025599</v>
      </c>
      <c r="K742" s="26">
        <f t="shared" si="118"/>
        <v>0</v>
      </c>
      <c r="L742" s="25">
        <f t="shared" si="119"/>
        <v>13.74681253235128</v>
      </c>
    </row>
    <row r="743" spans="1:12" x14ac:dyDescent="0.2">
      <c r="A743" s="99">
        <v>42889.041666666664</v>
      </c>
      <c r="B743">
        <v>42.417999999999999</v>
      </c>
      <c r="C743" s="26">
        <f t="shared" si="110"/>
        <v>278.93777777777774</v>
      </c>
      <c r="D743" s="26">
        <f t="shared" si="111"/>
        <v>3.0789056898391713</v>
      </c>
      <c r="E743" s="26">
        <f t="shared" si="112"/>
        <v>21.734604978624258</v>
      </c>
      <c r="F743" s="26">
        <f t="shared" si="113"/>
        <v>0.95601419066043902</v>
      </c>
      <c r="G743" s="26">
        <f t="shared" si="114"/>
        <v>2.1659377805107001</v>
      </c>
      <c r="H743" s="26">
        <f t="shared" si="115"/>
        <v>2.1983762673231065E-2</v>
      </c>
      <c r="I743" s="27">
        <f t="shared" si="116"/>
        <v>0.94976888326025599</v>
      </c>
      <c r="J743" s="26">
        <f t="shared" si="117"/>
        <v>0.97621311481112771</v>
      </c>
      <c r="K743" s="26">
        <f t="shared" si="118"/>
        <v>0</v>
      </c>
      <c r="L743" s="25">
        <f t="shared" si="119"/>
        <v>13.74681253235128</v>
      </c>
    </row>
    <row r="744" spans="1:12" x14ac:dyDescent="0.2">
      <c r="A744" s="99">
        <v>42889.083333333336</v>
      </c>
      <c r="B744">
        <v>42.601999999999997</v>
      </c>
      <c r="C744" s="26">
        <f t="shared" si="110"/>
        <v>279.03999999999996</v>
      </c>
      <c r="D744" s="26">
        <f t="shared" si="111"/>
        <v>3.2401376146788423</v>
      </c>
      <c r="E744" s="26">
        <f t="shared" si="112"/>
        <v>25.537235804056781</v>
      </c>
      <c r="F744" s="26">
        <f t="shared" si="113"/>
        <v>0.9623171001160894</v>
      </c>
      <c r="G744" s="26">
        <f t="shared" si="114"/>
        <v>2.1412315477064467</v>
      </c>
      <c r="H744" s="26">
        <f t="shared" si="115"/>
        <v>2.2359052593229053E-2</v>
      </c>
      <c r="I744" s="27">
        <f t="shared" si="116"/>
        <v>0.97621311481112771</v>
      </c>
      <c r="J744" s="26">
        <f t="shared" si="117"/>
        <v>1.0019727693353777</v>
      </c>
      <c r="K744" s="26">
        <f t="shared" si="118"/>
        <v>0.96421552978210801</v>
      </c>
      <c r="L744" s="25">
        <f t="shared" si="119"/>
        <v>14.711028062133387</v>
      </c>
    </row>
    <row r="745" spans="1:12" x14ac:dyDescent="0.2">
      <c r="A745" s="99">
        <v>42889.125</v>
      </c>
      <c r="B745">
        <v>43.411999999999999</v>
      </c>
      <c r="C745" s="26">
        <f t="shared" si="110"/>
        <v>279.48999999999995</v>
      </c>
      <c r="D745" s="26">
        <f t="shared" si="111"/>
        <v>3.9485062077354431</v>
      </c>
      <c r="E745" s="26">
        <f t="shared" si="112"/>
        <v>51.85784410144182</v>
      </c>
      <c r="F745" s="26">
        <f t="shared" si="113"/>
        <v>0.98108133207096271</v>
      </c>
      <c r="G745" s="26">
        <f t="shared" si="114"/>
        <v>2.0359814997333654</v>
      </c>
      <c r="H745" s="26">
        <f t="shared" si="115"/>
        <v>2.4085267138886625E-2</v>
      </c>
      <c r="I745" s="27">
        <f t="shared" si="116"/>
        <v>3.7757239553269706E-2</v>
      </c>
      <c r="J745" s="26">
        <f t="shared" si="117"/>
        <v>8.5310044893194714E-2</v>
      </c>
      <c r="K745" s="26">
        <f t="shared" si="118"/>
        <v>0</v>
      </c>
      <c r="L745" s="25">
        <f t="shared" si="119"/>
        <v>14.711028062133387</v>
      </c>
    </row>
    <row r="746" spans="1:12" x14ac:dyDescent="0.2">
      <c r="A746" s="99">
        <v>42889.166666666664</v>
      </c>
      <c r="B746">
        <v>40.826000000000001</v>
      </c>
      <c r="C746" s="26">
        <f t="shared" si="110"/>
        <v>278.05333333333328</v>
      </c>
      <c r="D746" s="26">
        <f t="shared" si="111"/>
        <v>1.6789488827082766</v>
      </c>
      <c r="E746" s="26">
        <f t="shared" si="112"/>
        <v>5.3599191054834803</v>
      </c>
      <c r="F746" s="26">
        <f t="shared" si="113"/>
        <v>0.84276529568783243</v>
      </c>
      <c r="G746" s="26">
        <f t="shared" si="114"/>
        <v>2.392803560583602</v>
      </c>
      <c r="H746" s="26">
        <f t="shared" si="115"/>
        <v>1.8978897847032647E-2</v>
      </c>
      <c r="I746" s="27">
        <f t="shared" si="116"/>
        <v>8.5310044893194714E-2</v>
      </c>
      <c r="J746" s="26">
        <f t="shared" si="117"/>
        <v>0.12869076732868123</v>
      </c>
      <c r="K746" s="26">
        <f t="shared" si="118"/>
        <v>0</v>
      </c>
      <c r="L746" s="25">
        <f t="shared" si="119"/>
        <v>14.711028062133387</v>
      </c>
    </row>
    <row r="747" spans="1:12" x14ac:dyDescent="0.2">
      <c r="A747" s="99">
        <v>42889.208333333336</v>
      </c>
      <c r="B747">
        <v>41.949000000000005</v>
      </c>
      <c r="C747" s="26">
        <f t="shared" si="110"/>
        <v>278.67722222222221</v>
      </c>
      <c r="D747" s="26">
        <f t="shared" si="111"/>
        <v>2.6674045440862337</v>
      </c>
      <c r="E747" s="26">
        <f t="shared" si="112"/>
        <v>14.402539483958165</v>
      </c>
      <c r="F747" s="26">
        <f t="shared" si="113"/>
        <v>0.93507564119270681</v>
      </c>
      <c r="G747" s="26">
        <f t="shared" si="114"/>
        <v>2.2302937576860922</v>
      </c>
      <c r="H747" s="26">
        <f t="shared" si="115"/>
        <v>2.1054242939291895E-2</v>
      </c>
      <c r="I747" s="27">
        <f t="shared" si="116"/>
        <v>0.12869076732868123</v>
      </c>
      <c r="J747" s="26">
        <f t="shared" si="117"/>
        <v>0.17247587864992475</v>
      </c>
      <c r="K747" s="26">
        <f t="shared" si="118"/>
        <v>0</v>
      </c>
      <c r="L747" s="25">
        <f t="shared" si="119"/>
        <v>14.711028062133387</v>
      </c>
    </row>
    <row r="748" spans="1:12" x14ac:dyDescent="0.2">
      <c r="A748" s="99">
        <v>42889.25</v>
      </c>
      <c r="B748">
        <v>42.601999999999997</v>
      </c>
      <c r="C748" s="26">
        <f t="shared" si="110"/>
        <v>279.03999999999996</v>
      </c>
      <c r="D748" s="26">
        <f t="shared" si="111"/>
        <v>3.2401376146788423</v>
      </c>
      <c r="E748" s="26">
        <f t="shared" si="112"/>
        <v>25.537235804056781</v>
      </c>
      <c r="F748" s="26">
        <f t="shared" si="113"/>
        <v>0.9623171001160894</v>
      </c>
      <c r="G748" s="26">
        <f t="shared" si="114"/>
        <v>2.1412315477064467</v>
      </c>
      <c r="H748" s="26">
        <f t="shared" si="115"/>
        <v>2.2359052593229053E-2</v>
      </c>
      <c r="I748" s="27">
        <f t="shared" si="116"/>
        <v>0.17247587864992475</v>
      </c>
      <c r="J748" s="26">
        <f t="shared" si="117"/>
        <v>0.21600692025887014</v>
      </c>
      <c r="K748" s="26">
        <f t="shared" si="118"/>
        <v>0</v>
      </c>
      <c r="L748" s="25">
        <f t="shared" si="119"/>
        <v>14.711028062133387</v>
      </c>
    </row>
    <row r="749" spans="1:12" x14ac:dyDescent="0.2">
      <c r="A749" s="99">
        <v>42889.291666666664</v>
      </c>
      <c r="B749">
        <v>43.882999999999996</v>
      </c>
      <c r="C749" s="26">
        <f t="shared" si="110"/>
        <v>279.75166666666667</v>
      </c>
      <c r="D749" s="26">
        <f t="shared" si="111"/>
        <v>4.3593615766364193</v>
      </c>
      <c r="E749" s="26">
        <f t="shared" si="112"/>
        <v>78.207189184901566</v>
      </c>
      <c r="F749" s="26">
        <f t="shared" si="113"/>
        <v>0.9873748833875976</v>
      </c>
      <c r="G749" s="26">
        <f t="shared" si="114"/>
        <v>1.9773233318145651</v>
      </c>
      <c r="H749" s="26">
        <f t="shared" si="115"/>
        <v>2.5146898017437878E-2</v>
      </c>
      <c r="I749" s="27">
        <f t="shared" si="116"/>
        <v>0.21600692025887014</v>
      </c>
      <c r="J749" s="26">
        <f t="shared" si="117"/>
        <v>0.25974630459894477</v>
      </c>
      <c r="K749" s="26">
        <f t="shared" si="118"/>
        <v>0</v>
      </c>
      <c r="L749" s="25">
        <f t="shared" si="119"/>
        <v>14.711028062133387</v>
      </c>
    </row>
    <row r="750" spans="1:12" x14ac:dyDescent="0.2">
      <c r="A750" s="99">
        <v>42889.333333333336</v>
      </c>
      <c r="B750">
        <v>42.088000000000001</v>
      </c>
      <c r="C750" s="26">
        <f t="shared" si="110"/>
        <v>278.7544444444444</v>
      </c>
      <c r="D750" s="26">
        <f t="shared" si="111"/>
        <v>2.789443516595584</v>
      </c>
      <c r="E750" s="26">
        <f t="shared" si="112"/>
        <v>16.271962204896681</v>
      </c>
      <c r="F750" s="26">
        <f t="shared" si="113"/>
        <v>0.94210269868952723</v>
      </c>
      <c r="G750" s="26">
        <f t="shared" si="114"/>
        <v>2.2110107545066247</v>
      </c>
      <c r="H750" s="26">
        <f t="shared" si="115"/>
        <v>2.1325734472767827E-2</v>
      </c>
      <c r="I750" s="27">
        <f t="shared" si="116"/>
        <v>0.25974630459894477</v>
      </c>
      <c r="J750" s="26">
        <f t="shared" si="117"/>
        <v>0.30091788470495717</v>
      </c>
      <c r="K750" s="26">
        <f t="shared" si="118"/>
        <v>0</v>
      </c>
      <c r="L750" s="25">
        <f t="shared" si="119"/>
        <v>14.711028062133387</v>
      </c>
    </row>
    <row r="751" spans="1:12" x14ac:dyDescent="0.2">
      <c r="A751" s="99">
        <v>42889.375</v>
      </c>
      <c r="B751">
        <v>40.451000000000001</v>
      </c>
      <c r="C751" s="26">
        <f t="shared" si="110"/>
        <v>277.84499999999997</v>
      </c>
      <c r="D751" s="26">
        <f t="shared" si="111"/>
        <v>1.3478882110528783</v>
      </c>
      <c r="E751" s="26">
        <f t="shared" si="112"/>
        <v>3.8492880574341419</v>
      </c>
      <c r="F751" s="26">
        <f t="shared" si="113"/>
        <v>0.79378416209633851</v>
      </c>
      <c r="G751" s="26">
        <f t="shared" si="114"/>
        <v>2.4498381283751387</v>
      </c>
      <c r="H751" s="26">
        <f t="shared" si="115"/>
        <v>1.8330582880885155E-2</v>
      </c>
      <c r="I751" s="27">
        <f t="shared" si="116"/>
        <v>0.30091788470495717</v>
      </c>
      <c r="J751" s="26">
        <f t="shared" si="117"/>
        <v>0.33995001159068439</v>
      </c>
      <c r="K751" s="26">
        <f t="shared" si="118"/>
        <v>0</v>
      </c>
      <c r="L751" s="25">
        <f t="shared" si="119"/>
        <v>14.711028062133387</v>
      </c>
    </row>
    <row r="752" spans="1:12" x14ac:dyDescent="0.2">
      <c r="A752" s="99">
        <v>42889.416666666664</v>
      </c>
      <c r="B752">
        <v>41.86</v>
      </c>
      <c r="C752" s="26">
        <f t="shared" si="110"/>
        <v>278.62777777777774</v>
      </c>
      <c r="D752" s="26">
        <f t="shared" si="111"/>
        <v>2.5892289593842204</v>
      </c>
      <c r="E752" s="26">
        <f t="shared" si="112"/>
        <v>13.319497769171287</v>
      </c>
      <c r="F752" s="26">
        <f t="shared" si="113"/>
        <v>0.93016514851848231</v>
      </c>
      <c r="G752" s="26">
        <f t="shared" si="114"/>
        <v>2.2427343182768182</v>
      </c>
      <c r="H752" s="26">
        <f t="shared" si="115"/>
        <v>2.0882150122674921E-2</v>
      </c>
      <c r="I752" s="27">
        <f t="shared" si="116"/>
        <v>0.33995001159068439</v>
      </c>
      <c r="J752" s="26">
        <f t="shared" si="117"/>
        <v>0.37927224384765923</v>
      </c>
      <c r="K752" s="26">
        <f t="shared" si="118"/>
        <v>0</v>
      </c>
      <c r="L752" s="25">
        <f t="shared" si="119"/>
        <v>14.711028062133387</v>
      </c>
    </row>
    <row r="753" spans="1:12" x14ac:dyDescent="0.2">
      <c r="A753" s="99">
        <v>42889.458333333336</v>
      </c>
      <c r="B753">
        <v>57.744</v>
      </c>
      <c r="C753" s="26">
        <f t="shared" si="110"/>
        <v>287.45222222222219</v>
      </c>
      <c r="D753" s="26">
        <f t="shared" si="111"/>
        <v>16.115460347033469</v>
      </c>
      <c r="E753" s="26">
        <f t="shared" si="112"/>
        <v>9973681.6544025782</v>
      </c>
      <c r="F753" s="26">
        <f t="shared" si="113"/>
        <v>0.99999989973613213</v>
      </c>
      <c r="G753" s="26">
        <f t="shared" si="114"/>
        <v>0.85663151948182448</v>
      </c>
      <c r="H753" s="26">
        <f t="shared" si="115"/>
        <v>8.6398024416852265E-2</v>
      </c>
      <c r="I753" s="27">
        <f t="shared" si="116"/>
        <v>0.37927224384765923</v>
      </c>
      <c r="J753" s="26">
        <f t="shared" si="117"/>
        <v>0.41878371074650561</v>
      </c>
      <c r="K753" s="26">
        <f t="shared" si="118"/>
        <v>0</v>
      </c>
      <c r="L753" s="25">
        <f t="shared" si="119"/>
        <v>14.711028062133387</v>
      </c>
    </row>
    <row r="754" spans="1:12" x14ac:dyDescent="0.2">
      <c r="A754" s="99">
        <v>42889.5</v>
      </c>
      <c r="B754">
        <v>58.345999999999997</v>
      </c>
      <c r="C754" s="26">
        <f t="shared" si="110"/>
        <v>287.78666666666663</v>
      </c>
      <c r="D754" s="26">
        <f t="shared" si="111"/>
        <v>16.611786508524787</v>
      </c>
      <c r="E754" s="26">
        <f t="shared" si="112"/>
        <v>16383519.983740628</v>
      </c>
      <c r="F754" s="26">
        <f t="shared" si="113"/>
        <v>0.99999993896305928</v>
      </c>
      <c r="G754" s="26">
        <f t="shared" si="114"/>
        <v>0.82690709705849241</v>
      </c>
      <c r="H754" s="26">
        <f t="shared" si="115"/>
        <v>9.1019366022922904E-2</v>
      </c>
      <c r="I754" s="27">
        <f t="shared" si="116"/>
        <v>0.41878371074650561</v>
      </c>
      <c r="J754" s="26">
        <f t="shared" si="117"/>
        <v>0.4542904332961914</v>
      </c>
      <c r="K754" s="26">
        <f t="shared" si="118"/>
        <v>0</v>
      </c>
      <c r="L754" s="25">
        <f t="shared" si="119"/>
        <v>14.711028062133387</v>
      </c>
    </row>
    <row r="755" spans="1:12" x14ac:dyDescent="0.2">
      <c r="A755" s="99">
        <v>42889.541666666664</v>
      </c>
      <c r="B755">
        <v>59.638000000000005</v>
      </c>
      <c r="C755" s="26">
        <f t="shared" si="110"/>
        <v>288.5044444444444</v>
      </c>
      <c r="D755" s="26">
        <f t="shared" si="111"/>
        <v>17.673106518674789</v>
      </c>
      <c r="E755" s="26">
        <f t="shared" si="112"/>
        <v>47351379.850168616</v>
      </c>
      <c r="F755" s="26">
        <f t="shared" si="113"/>
        <v>0.99999997888129166</v>
      </c>
      <c r="G755" s="26">
        <f t="shared" si="114"/>
        <v>0.76676116473081901</v>
      </c>
      <c r="H755" s="26">
        <f t="shared" si="115"/>
        <v>0.10174772281530525</v>
      </c>
      <c r="I755" s="27">
        <f t="shared" si="116"/>
        <v>0.4542904332961914</v>
      </c>
      <c r="J755" s="26">
        <f t="shared" si="117"/>
        <v>0.484519666103786</v>
      </c>
      <c r="K755" s="26">
        <f t="shared" si="118"/>
        <v>0</v>
      </c>
      <c r="L755" s="25">
        <f t="shared" si="119"/>
        <v>14.711028062133387</v>
      </c>
    </row>
    <row r="756" spans="1:12" x14ac:dyDescent="0.2">
      <c r="A756" s="99">
        <v>42889.583333333336</v>
      </c>
      <c r="B756">
        <v>60.753</v>
      </c>
      <c r="C756" s="26">
        <f t="shared" si="110"/>
        <v>289.12388888888887</v>
      </c>
      <c r="D756" s="26">
        <f t="shared" si="111"/>
        <v>18.584792755124173</v>
      </c>
      <c r="E756" s="26">
        <f t="shared" si="112"/>
        <v>117834629.56503068</v>
      </c>
      <c r="F756" s="26">
        <f t="shared" si="113"/>
        <v>0.99999999151353047</v>
      </c>
      <c r="G756" s="26">
        <f t="shared" si="114"/>
        <v>0.71860037261904486</v>
      </c>
      <c r="H756" s="26">
        <f t="shared" si="115"/>
        <v>0.11196777225015875</v>
      </c>
      <c r="I756" s="27">
        <f t="shared" si="116"/>
        <v>0.484519666103786</v>
      </c>
      <c r="J756" s="26">
        <f t="shared" si="117"/>
        <v>0.50931511648325456</v>
      </c>
      <c r="K756" s="26">
        <f t="shared" si="118"/>
        <v>0</v>
      </c>
      <c r="L756" s="25">
        <f t="shared" si="119"/>
        <v>14.711028062133387</v>
      </c>
    </row>
    <row r="757" spans="1:12" x14ac:dyDescent="0.2">
      <c r="A757" s="99">
        <v>42889.625</v>
      </c>
      <c r="B757">
        <v>73.003999999999991</v>
      </c>
      <c r="C757" s="26">
        <f t="shared" si="110"/>
        <v>295.92999999999995</v>
      </c>
      <c r="D757" s="26">
        <f t="shared" si="111"/>
        <v>28.350542357989994</v>
      </c>
      <c r="E757" s="26">
        <f t="shared" si="112"/>
        <v>2053449869844.9521</v>
      </c>
      <c r="F757" s="26">
        <f t="shared" si="113"/>
        <v>0.99999999999951306</v>
      </c>
      <c r="G757" s="26">
        <f t="shared" si="114"/>
        <v>0.3586815224891739</v>
      </c>
      <c r="H757" s="26">
        <f t="shared" si="115"/>
        <v>0.31214935873182947</v>
      </c>
      <c r="I757" s="27">
        <f t="shared" si="116"/>
        <v>0.50931511648325456</v>
      </c>
      <c r="J757" s="26">
        <f t="shared" si="117"/>
        <v>0.46892606360890093</v>
      </c>
      <c r="K757" s="26">
        <f t="shared" si="118"/>
        <v>0</v>
      </c>
      <c r="L757" s="25">
        <f t="shared" si="119"/>
        <v>14.711028062133387</v>
      </c>
    </row>
    <row r="758" spans="1:12" x14ac:dyDescent="0.2">
      <c r="A758" s="99">
        <v>42889.666666666664</v>
      </c>
      <c r="B758">
        <v>68.533000000000001</v>
      </c>
      <c r="C758" s="26">
        <f t="shared" si="110"/>
        <v>293.44611111111107</v>
      </c>
      <c r="D758" s="26">
        <f t="shared" si="111"/>
        <v>24.839028933951468</v>
      </c>
      <c r="E758" s="26">
        <f t="shared" si="112"/>
        <v>61298973482.650253</v>
      </c>
      <c r="F758" s="26">
        <f t="shared" si="113"/>
        <v>0.99999999998368649</v>
      </c>
      <c r="G758" s="26">
        <f t="shared" si="114"/>
        <v>0.46049063215126174</v>
      </c>
      <c r="H758" s="26">
        <f t="shared" si="115"/>
        <v>0.21590115823602249</v>
      </c>
      <c r="I758" s="27">
        <f t="shared" si="116"/>
        <v>0.46892606360890093</v>
      </c>
      <c r="J758" s="26">
        <f t="shared" si="117"/>
        <v>0.46728802889669735</v>
      </c>
      <c r="K758" s="26">
        <f t="shared" si="118"/>
        <v>0</v>
      </c>
      <c r="L758" s="25">
        <f t="shared" si="119"/>
        <v>14.711028062133387</v>
      </c>
    </row>
    <row r="759" spans="1:12" x14ac:dyDescent="0.2">
      <c r="A759" s="99">
        <v>42889.708333333336</v>
      </c>
      <c r="B759">
        <v>59.033999999999999</v>
      </c>
      <c r="C759" s="26">
        <f t="shared" si="110"/>
        <v>288.16888888888889</v>
      </c>
      <c r="D759" s="26">
        <f t="shared" si="111"/>
        <v>17.177605725037782</v>
      </c>
      <c r="E759" s="26">
        <f t="shared" si="112"/>
        <v>28849572.27651538</v>
      </c>
      <c r="F759" s="26">
        <f t="shared" si="113"/>
        <v>0.99999996533744229</v>
      </c>
      <c r="G759" s="26">
        <f t="shared" si="114"/>
        <v>0.79427690319512556</v>
      </c>
      <c r="H759" s="26">
        <f t="shared" si="115"/>
        <v>9.659003793670709E-2</v>
      </c>
      <c r="I759" s="27">
        <f t="shared" si="116"/>
        <v>0.46728802889669735</v>
      </c>
      <c r="J759" s="26">
        <f t="shared" si="117"/>
        <v>0.49739450080953146</v>
      </c>
      <c r="K759" s="26">
        <f t="shared" si="118"/>
        <v>0</v>
      </c>
      <c r="L759" s="25">
        <f t="shared" si="119"/>
        <v>14.711028062133387</v>
      </c>
    </row>
    <row r="760" spans="1:12" x14ac:dyDescent="0.2">
      <c r="A760" s="99">
        <v>42889.75</v>
      </c>
      <c r="B760">
        <v>56.174000000000007</v>
      </c>
      <c r="C760" s="26">
        <f t="shared" si="110"/>
        <v>286.58</v>
      </c>
      <c r="D760" s="26">
        <f t="shared" si="111"/>
        <v>14.81560471770533</v>
      </c>
      <c r="E760" s="26">
        <f t="shared" si="112"/>
        <v>2718537.7932227296</v>
      </c>
      <c r="F760" s="26">
        <f t="shared" si="113"/>
        <v>0.99999963215533194</v>
      </c>
      <c r="G760" s="26">
        <f t="shared" si="114"/>
        <v>0.93964070335258842</v>
      </c>
      <c r="H760" s="26">
        <f t="shared" si="115"/>
        <v>7.53766595556742E-2</v>
      </c>
      <c r="I760" s="27">
        <f t="shared" si="116"/>
        <v>0.49739450080953146</v>
      </c>
      <c r="J760" s="26">
        <f t="shared" si="117"/>
        <v>0.52950418052736636</v>
      </c>
      <c r="K760" s="26">
        <f t="shared" si="118"/>
        <v>0</v>
      </c>
      <c r="L760" s="25">
        <f t="shared" si="119"/>
        <v>14.711028062133387</v>
      </c>
    </row>
    <row r="761" spans="1:12" x14ac:dyDescent="0.2">
      <c r="A761" s="99">
        <v>42889.791666666664</v>
      </c>
      <c r="B761">
        <v>53.667999999999999</v>
      </c>
      <c r="C761" s="26">
        <f t="shared" si="110"/>
        <v>285.18777777777774</v>
      </c>
      <c r="D761" s="26">
        <f t="shared" si="111"/>
        <v>12.72432899960644</v>
      </c>
      <c r="E761" s="26">
        <f t="shared" si="112"/>
        <v>335819.46889873245</v>
      </c>
      <c r="F761" s="26">
        <f t="shared" si="113"/>
        <v>0.99999702221843922</v>
      </c>
      <c r="G761" s="26">
        <f t="shared" si="114"/>
        <v>1.0903999736569008</v>
      </c>
      <c r="H761" s="26">
        <f t="shared" si="115"/>
        <v>6.0518082432823687E-2</v>
      </c>
      <c r="I761" s="27">
        <f t="shared" si="116"/>
        <v>0.52950418052736636</v>
      </c>
      <c r="J761" s="26">
        <f t="shared" si="117"/>
        <v>0.5624418053698601</v>
      </c>
      <c r="K761" s="26">
        <f t="shared" si="118"/>
        <v>0</v>
      </c>
      <c r="L761" s="25">
        <f t="shared" si="119"/>
        <v>14.711028062133387</v>
      </c>
    </row>
    <row r="762" spans="1:12" x14ac:dyDescent="0.2">
      <c r="A762" s="99">
        <v>42889.833333333336</v>
      </c>
      <c r="B762">
        <v>49.712000000000003</v>
      </c>
      <c r="C762" s="26">
        <f t="shared" ref="C762:C825" si="120">CONVERT(B762,"F","K")</f>
        <v>282.98999999999995</v>
      </c>
      <c r="D762" s="26">
        <f t="shared" ref="D762:D825" si="121">$C$5*$C$6*(C762-$C$6)/C762</f>
        <v>9.3811371426551453</v>
      </c>
      <c r="E762" s="26">
        <f t="shared" ref="E762:E825" si="122">EXP(D762)</f>
        <v>11862.496438130247</v>
      </c>
      <c r="F762" s="26">
        <f t="shared" ref="F762:F825" si="123">E762/(1+E762)</f>
        <v>0.99991570781807748</v>
      </c>
      <c r="G762" s="26">
        <f t="shared" ref="G762:G825" si="124">$C$7*EXP($C$8/C762)</f>
        <v>1.3832357409815361</v>
      </c>
      <c r="H762" s="26">
        <f t="shared" ref="H762:H825" si="125">$C$4*EXP(-$C$2/C762)</f>
        <v>4.2604189381397081E-2</v>
      </c>
      <c r="I762" s="27">
        <f t="shared" ref="I762:I825" si="126">IF(J761&lt;1,J761,J761-J761*F761)</f>
        <v>0.5624418053698601</v>
      </c>
      <c r="J762" s="26">
        <f t="shared" ref="J762:J825" si="127">G762-(G762-I762)*EXP(-H762)</f>
        <v>0.59667661431209773</v>
      </c>
      <c r="K762" s="26">
        <f t="shared" ref="K762:K825" si="128">IF(J762&lt;1,0,J762*F762)</f>
        <v>0</v>
      </c>
      <c r="L762" s="25">
        <f t="shared" ref="L762:L825" si="129">K762+L761</f>
        <v>14.711028062133387</v>
      </c>
    </row>
    <row r="763" spans="1:12" x14ac:dyDescent="0.2">
      <c r="A763" s="99">
        <v>42889.875</v>
      </c>
      <c r="B763">
        <v>48.208999999999996</v>
      </c>
      <c r="C763" s="26">
        <f t="shared" si="120"/>
        <v>282.15499999999997</v>
      </c>
      <c r="D763" s="26">
        <f t="shared" si="121"/>
        <v>8.0973082171146658</v>
      </c>
      <c r="E763" s="26">
        <f t="shared" si="122"/>
        <v>3285.6120071561845</v>
      </c>
      <c r="F763" s="26">
        <f t="shared" si="123"/>
        <v>0.99969573530498201</v>
      </c>
      <c r="G763" s="26">
        <f t="shared" si="124"/>
        <v>1.5155445967432795</v>
      </c>
      <c r="H763" s="26">
        <f t="shared" si="125"/>
        <v>3.7231978849069328E-2</v>
      </c>
      <c r="I763" s="27">
        <f t="shared" si="126"/>
        <v>0.59667661431209773</v>
      </c>
      <c r="J763" s="26">
        <f t="shared" si="127"/>
        <v>0.6302588419308236</v>
      </c>
      <c r="K763" s="26">
        <f t="shared" si="128"/>
        <v>0</v>
      </c>
      <c r="L763" s="25">
        <f t="shared" si="129"/>
        <v>14.711028062133387</v>
      </c>
    </row>
    <row r="764" spans="1:12" x14ac:dyDescent="0.2">
      <c r="A764" s="99">
        <v>42889.916666666664</v>
      </c>
      <c r="B764">
        <v>47.036000000000001</v>
      </c>
      <c r="C764" s="26">
        <f t="shared" si="120"/>
        <v>281.50333333333333</v>
      </c>
      <c r="D764" s="26">
        <f t="shared" si="121"/>
        <v>7.0900664290535298</v>
      </c>
      <c r="E764" s="26">
        <f t="shared" si="122"/>
        <v>1199.9875119979054</v>
      </c>
      <c r="F764" s="26">
        <f t="shared" si="123"/>
        <v>0.99916735187501127</v>
      </c>
      <c r="G764" s="26">
        <f t="shared" si="124"/>
        <v>1.6281492801007209</v>
      </c>
      <c r="H764" s="26">
        <f t="shared" si="125"/>
        <v>3.349584390906931E-2</v>
      </c>
      <c r="I764" s="27">
        <f t="shared" si="126"/>
        <v>0.6302588419308236</v>
      </c>
      <c r="J764" s="26">
        <f t="shared" si="127"/>
        <v>0.66313042029986835</v>
      </c>
      <c r="K764" s="26">
        <f t="shared" si="128"/>
        <v>0</v>
      </c>
      <c r="L764" s="25">
        <f t="shared" si="129"/>
        <v>14.711028062133387</v>
      </c>
    </row>
    <row r="765" spans="1:12" x14ac:dyDescent="0.2">
      <c r="A765" s="99">
        <v>42889.958333333336</v>
      </c>
      <c r="B765">
        <v>46.498000000000005</v>
      </c>
      <c r="C765" s="26">
        <f t="shared" si="120"/>
        <v>281.20444444444445</v>
      </c>
      <c r="D765" s="26">
        <f t="shared" si="121"/>
        <v>6.6265303219484499</v>
      </c>
      <c r="E765" s="26">
        <f t="shared" si="122"/>
        <v>754.85850564843247</v>
      </c>
      <c r="F765" s="26">
        <f t="shared" si="123"/>
        <v>0.99867700106233226</v>
      </c>
      <c r="G765" s="26">
        <f t="shared" si="124"/>
        <v>1.6827449011142015</v>
      </c>
      <c r="H765" s="26">
        <f t="shared" si="125"/>
        <v>3.1904797506573795E-2</v>
      </c>
      <c r="I765" s="27">
        <f t="shared" si="126"/>
        <v>0.66313042029986835</v>
      </c>
      <c r="J765" s="26">
        <f t="shared" si="127"/>
        <v>0.69514754800714895</v>
      </c>
      <c r="K765" s="26">
        <f t="shared" si="128"/>
        <v>0</v>
      </c>
      <c r="L765" s="25">
        <f t="shared" si="129"/>
        <v>14.711028062133387</v>
      </c>
    </row>
    <row r="766" spans="1:12" x14ac:dyDescent="0.2">
      <c r="A766" s="99">
        <v>42890</v>
      </c>
      <c r="B766">
        <v>48.208999999999996</v>
      </c>
      <c r="C766" s="26">
        <f t="shared" si="120"/>
        <v>282.15499999999997</v>
      </c>
      <c r="D766" s="26">
        <f t="shared" si="121"/>
        <v>8.0973082171146658</v>
      </c>
      <c r="E766" s="26">
        <f t="shared" si="122"/>
        <v>3285.6120071561845</v>
      </c>
      <c r="F766" s="26">
        <f t="shared" si="123"/>
        <v>0.99969573530498201</v>
      </c>
      <c r="G766" s="26">
        <f t="shared" si="124"/>
        <v>1.5155445967432795</v>
      </c>
      <c r="H766" s="26">
        <f t="shared" si="125"/>
        <v>3.7231978849069328E-2</v>
      </c>
      <c r="I766" s="27">
        <f t="shared" si="126"/>
        <v>0.69514754800714895</v>
      </c>
      <c r="J766" s="26">
        <f t="shared" si="127"/>
        <v>0.72513091988990042</v>
      </c>
      <c r="K766" s="26">
        <f t="shared" si="128"/>
        <v>0</v>
      </c>
      <c r="L766" s="25">
        <f t="shared" si="129"/>
        <v>14.711028062133387</v>
      </c>
    </row>
    <row r="767" spans="1:12" x14ac:dyDescent="0.2">
      <c r="A767" s="99">
        <v>42890.041666666664</v>
      </c>
      <c r="B767">
        <v>46.234999999999999</v>
      </c>
      <c r="C767" s="26">
        <f t="shared" si="120"/>
        <v>281.05833333333334</v>
      </c>
      <c r="D767" s="26">
        <f t="shared" si="121"/>
        <v>6.3995730423696218</v>
      </c>
      <c r="E767" s="26">
        <f t="shared" si="122"/>
        <v>601.5881303890651</v>
      </c>
      <c r="F767" s="26">
        <f t="shared" si="123"/>
        <v>0.99834049170640926</v>
      </c>
      <c r="G767" s="26">
        <f t="shared" si="124"/>
        <v>1.7101399518000111</v>
      </c>
      <c r="H767" s="26">
        <f t="shared" si="125"/>
        <v>3.1153573794129898E-2</v>
      </c>
      <c r="I767" s="27">
        <f t="shared" si="126"/>
        <v>0.72513091988990042</v>
      </c>
      <c r="J767" s="26">
        <f t="shared" si="127"/>
        <v>0.75534439893952621</v>
      </c>
      <c r="K767" s="26">
        <f t="shared" si="128"/>
        <v>0</v>
      </c>
      <c r="L767" s="25">
        <f t="shared" si="129"/>
        <v>14.711028062133387</v>
      </c>
    </row>
    <row r="768" spans="1:12" x14ac:dyDescent="0.2">
      <c r="A768" s="99">
        <v>42890.083333333336</v>
      </c>
      <c r="B768">
        <v>45.514000000000003</v>
      </c>
      <c r="C768" s="26">
        <f t="shared" si="120"/>
        <v>280.65777777777777</v>
      </c>
      <c r="D768" s="26">
        <f t="shared" si="121"/>
        <v>5.7761702666750958</v>
      </c>
      <c r="E768" s="26">
        <f t="shared" si="122"/>
        <v>322.52165029335288</v>
      </c>
      <c r="F768" s="26">
        <f t="shared" si="123"/>
        <v>0.99690901675639554</v>
      </c>
      <c r="G768" s="26">
        <f t="shared" si="124"/>
        <v>1.7877050596736892</v>
      </c>
      <c r="H768" s="26">
        <f t="shared" si="125"/>
        <v>2.9179901459348245E-2</v>
      </c>
      <c r="I768" s="27">
        <f t="shared" si="126"/>
        <v>0.75534439893952621</v>
      </c>
      <c r="J768" s="26">
        <f t="shared" si="127"/>
        <v>0.78503331490550687</v>
      </c>
      <c r="K768" s="26">
        <f t="shared" si="128"/>
        <v>0</v>
      </c>
      <c r="L768" s="25">
        <f t="shared" si="129"/>
        <v>14.711028062133387</v>
      </c>
    </row>
    <row r="769" spans="1:12" x14ac:dyDescent="0.2">
      <c r="A769" s="99">
        <v>42890.125</v>
      </c>
      <c r="B769">
        <v>45.958000000000006</v>
      </c>
      <c r="C769" s="26">
        <f t="shared" si="120"/>
        <v>280.90444444444444</v>
      </c>
      <c r="D769" s="26">
        <f t="shared" si="121"/>
        <v>6.1602790984676368</v>
      </c>
      <c r="E769" s="26">
        <f t="shared" si="122"/>
        <v>473.56022632583887</v>
      </c>
      <c r="F769" s="26">
        <f t="shared" si="123"/>
        <v>0.99789278590044883</v>
      </c>
      <c r="G769" s="26">
        <f t="shared" si="124"/>
        <v>1.7395072644887144</v>
      </c>
      <c r="H769" s="26">
        <f t="shared" si="125"/>
        <v>3.0380664264429869E-2</v>
      </c>
      <c r="I769" s="27">
        <f t="shared" si="126"/>
        <v>0.78503331490550687</v>
      </c>
      <c r="J769" s="26">
        <f t="shared" si="127"/>
        <v>0.81359481210321605</v>
      </c>
      <c r="K769" s="26">
        <f t="shared" si="128"/>
        <v>0</v>
      </c>
      <c r="L769" s="25">
        <f t="shared" si="129"/>
        <v>14.711028062133387</v>
      </c>
    </row>
    <row r="770" spans="1:12" x14ac:dyDescent="0.2">
      <c r="A770" s="99">
        <v>42890.166666666664</v>
      </c>
      <c r="B770">
        <v>43.236000000000004</v>
      </c>
      <c r="C770" s="26">
        <f t="shared" si="120"/>
        <v>279.39222222222219</v>
      </c>
      <c r="D770" s="26">
        <f t="shared" si="121"/>
        <v>3.7947831205035789</v>
      </c>
      <c r="E770" s="26">
        <f t="shared" si="122"/>
        <v>44.468591033994876</v>
      </c>
      <c r="F770" s="26">
        <f t="shared" si="123"/>
        <v>0.97800679596048301</v>
      </c>
      <c r="G770" s="26">
        <f t="shared" si="124"/>
        <v>2.0583732760885876</v>
      </c>
      <c r="H770" s="26">
        <f t="shared" si="125"/>
        <v>2.3699678934366336E-2</v>
      </c>
      <c r="I770" s="27">
        <f t="shared" si="126"/>
        <v>0.81359481210321605</v>
      </c>
      <c r="J770" s="26">
        <f t="shared" si="127"/>
        <v>0.84274882707009335</v>
      </c>
      <c r="K770" s="26">
        <f t="shared" si="128"/>
        <v>0</v>
      </c>
      <c r="L770" s="25">
        <f t="shared" si="129"/>
        <v>14.711028062133387</v>
      </c>
    </row>
    <row r="771" spans="1:12" x14ac:dyDescent="0.2">
      <c r="A771" s="99">
        <v>42890.208333333336</v>
      </c>
      <c r="B771">
        <v>42.642000000000003</v>
      </c>
      <c r="C771" s="26">
        <f t="shared" si="120"/>
        <v>279.0622222222222</v>
      </c>
      <c r="D771" s="26">
        <f t="shared" si="121"/>
        <v>3.27517240280938</v>
      </c>
      <c r="E771" s="26">
        <f t="shared" si="122"/>
        <v>26.447784759929704</v>
      </c>
      <c r="F771" s="26">
        <f t="shared" si="123"/>
        <v>0.96356718734329794</v>
      </c>
      <c r="G771" s="26">
        <f t="shared" si="124"/>
        <v>2.1359004059862143</v>
      </c>
      <c r="H771" s="26">
        <f t="shared" si="125"/>
        <v>2.2441444548116238E-2</v>
      </c>
      <c r="I771" s="27">
        <f t="shared" si="126"/>
        <v>0.84274882707009335</v>
      </c>
      <c r="J771" s="26">
        <f t="shared" si="127"/>
        <v>0.87144581127998255</v>
      </c>
      <c r="K771" s="26">
        <f t="shared" si="128"/>
        <v>0</v>
      </c>
      <c r="L771" s="25">
        <f t="shared" si="129"/>
        <v>14.711028062133387</v>
      </c>
    </row>
    <row r="772" spans="1:12" x14ac:dyDescent="0.2">
      <c r="A772" s="99">
        <v>42890.25</v>
      </c>
      <c r="B772">
        <v>40.077000000000005</v>
      </c>
      <c r="C772" s="26">
        <f t="shared" si="120"/>
        <v>277.63722222222219</v>
      </c>
      <c r="D772" s="26">
        <f t="shared" si="121"/>
        <v>1.0172155110485428</v>
      </c>
      <c r="E772" s="26">
        <f t="shared" si="122"/>
        <v>2.7654835746268702</v>
      </c>
      <c r="F772" s="26">
        <f t="shared" si="123"/>
        <v>0.73442986002160637</v>
      </c>
      <c r="G772" s="26">
        <f t="shared" si="124"/>
        <v>2.508162924549866</v>
      </c>
      <c r="H772" s="26">
        <f t="shared" si="125"/>
        <v>1.7705135357319352E-2</v>
      </c>
      <c r="I772" s="27">
        <f t="shared" si="126"/>
        <v>0.87144581127998255</v>
      </c>
      <c r="J772" s="26">
        <f t="shared" si="127"/>
        <v>0.90016908426984132</v>
      </c>
      <c r="K772" s="26">
        <f t="shared" si="128"/>
        <v>0</v>
      </c>
      <c r="L772" s="25">
        <f t="shared" si="129"/>
        <v>14.711028062133387</v>
      </c>
    </row>
    <row r="773" spans="1:12" x14ac:dyDescent="0.2">
      <c r="A773" s="99">
        <v>42890.291666666664</v>
      </c>
      <c r="B773">
        <v>39.813000000000002</v>
      </c>
      <c r="C773" s="26">
        <f t="shared" si="120"/>
        <v>277.49055555555555</v>
      </c>
      <c r="D773" s="26">
        <f t="shared" si="121"/>
        <v>0.78350134038594266</v>
      </c>
      <c r="E773" s="26">
        <f t="shared" si="122"/>
        <v>2.1891237298158654</v>
      </c>
      <c r="F773" s="26">
        <f t="shared" si="123"/>
        <v>0.68643424190451896</v>
      </c>
      <c r="G773" s="26">
        <f t="shared" si="124"/>
        <v>2.5502215603736191</v>
      </c>
      <c r="H773" s="26">
        <f t="shared" si="125"/>
        <v>1.727599431103069E-2</v>
      </c>
      <c r="I773" s="27">
        <f t="shared" si="126"/>
        <v>0.90016908426984132</v>
      </c>
      <c r="J773" s="26">
        <f t="shared" si="127"/>
        <v>0.92843055604078373</v>
      </c>
      <c r="K773" s="26">
        <f t="shared" si="128"/>
        <v>0</v>
      </c>
      <c r="L773" s="25">
        <f t="shared" si="129"/>
        <v>14.711028062133387</v>
      </c>
    </row>
    <row r="774" spans="1:12" x14ac:dyDescent="0.2">
      <c r="A774" s="99">
        <v>42890.333333333336</v>
      </c>
      <c r="B774">
        <v>40.561999999999998</v>
      </c>
      <c r="C774" s="26">
        <f t="shared" si="120"/>
        <v>277.90666666666664</v>
      </c>
      <c r="D774" s="26">
        <f t="shared" si="121"/>
        <v>1.4459338866765366</v>
      </c>
      <c r="E774" s="26">
        <f t="shared" si="122"/>
        <v>4.2458154023500434</v>
      </c>
      <c r="F774" s="26">
        <f t="shared" si="123"/>
        <v>0.80937186627802127</v>
      </c>
      <c r="G774" s="26">
        <f t="shared" si="124"/>
        <v>2.4328067370437148</v>
      </c>
      <c r="H774" s="26">
        <f t="shared" si="125"/>
        <v>1.8520242466047228E-2</v>
      </c>
      <c r="I774" s="27">
        <f t="shared" si="126"/>
        <v>0.92843055604078373</v>
      </c>
      <c r="J774" s="26">
        <f t="shared" si="127"/>
        <v>0.95603555301756615</v>
      </c>
      <c r="K774" s="26">
        <f t="shared" si="128"/>
        <v>0</v>
      </c>
      <c r="L774" s="25">
        <f t="shared" si="129"/>
        <v>14.711028062133387</v>
      </c>
    </row>
    <row r="775" spans="1:12" x14ac:dyDescent="0.2">
      <c r="A775" s="99">
        <v>42890.375</v>
      </c>
      <c r="B775">
        <v>39.25</v>
      </c>
      <c r="C775" s="26">
        <f t="shared" si="120"/>
        <v>277.17777777777775</v>
      </c>
      <c r="D775" s="26">
        <f t="shared" si="121"/>
        <v>0.28426200593276851</v>
      </c>
      <c r="E775" s="26">
        <f t="shared" si="122"/>
        <v>1.3287810336624595</v>
      </c>
      <c r="F775" s="26">
        <f t="shared" si="123"/>
        <v>0.57059080027489473</v>
      </c>
      <c r="G775" s="26">
        <f t="shared" si="124"/>
        <v>2.6424407970257775</v>
      </c>
      <c r="H775" s="26">
        <f t="shared" si="125"/>
        <v>1.6393822630536341E-2</v>
      </c>
      <c r="I775" s="27">
        <f t="shared" si="126"/>
        <v>0.95603555301756615</v>
      </c>
      <c r="J775" s="26">
        <f t="shared" si="127"/>
        <v>0.98345679782338147</v>
      </c>
      <c r="K775" s="26">
        <f t="shared" si="128"/>
        <v>0</v>
      </c>
      <c r="L775" s="25">
        <f t="shared" si="129"/>
        <v>14.711028062133387</v>
      </c>
    </row>
    <row r="776" spans="1:12" x14ac:dyDescent="0.2">
      <c r="A776" s="99">
        <v>42890.416666666664</v>
      </c>
      <c r="B776">
        <v>37.548999999999999</v>
      </c>
      <c r="C776" s="26">
        <f t="shared" si="120"/>
        <v>276.23277777777776</v>
      </c>
      <c r="D776" s="26">
        <f t="shared" si="121"/>
        <v>-1.2309650274828954</v>
      </c>
      <c r="E776" s="26">
        <f t="shared" si="122"/>
        <v>0.29201064336941046</v>
      </c>
      <c r="F776" s="26">
        <f t="shared" si="123"/>
        <v>0.22601256798309444</v>
      </c>
      <c r="G776" s="26">
        <f t="shared" si="124"/>
        <v>2.9432583400571124</v>
      </c>
      <c r="H776" s="26">
        <f t="shared" si="125"/>
        <v>1.398277748834036E-2</v>
      </c>
      <c r="I776" s="27">
        <f t="shared" si="126"/>
        <v>0.98345679782338147</v>
      </c>
      <c r="J776" s="26">
        <f t="shared" si="127"/>
        <v>1.0106695682718212</v>
      </c>
      <c r="K776" s="26">
        <f t="shared" si="128"/>
        <v>0.2284240245074797</v>
      </c>
      <c r="L776" s="25">
        <f t="shared" si="129"/>
        <v>14.939452086640866</v>
      </c>
    </row>
    <row r="777" spans="1:12" x14ac:dyDescent="0.2">
      <c r="A777" s="99">
        <v>42890.458333333336</v>
      </c>
      <c r="B777">
        <v>39.89</v>
      </c>
      <c r="C777" s="26">
        <f t="shared" si="120"/>
        <v>277.5333333333333</v>
      </c>
      <c r="D777" s="26">
        <f t="shared" si="121"/>
        <v>0.85169349027139063</v>
      </c>
      <c r="E777" s="26">
        <f t="shared" si="122"/>
        <v>2.3436123779503584</v>
      </c>
      <c r="F777" s="26">
        <f t="shared" si="123"/>
        <v>0.70092226999919105</v>
      </c>
      <c r="G777" s="26">
        <f t="shared" si="124"/>
        <v>2.5378775181554305</v>
      </c>
      <c r="H777" s="26">
        <f t="shared" si="125"/>
        <v>1.7400121218972588E-2</v>
      </c>
      <c r="I777" s="27">
        <f t="shared" si="126"/>
        <v>0.78224554376434152</v>
      </c>
      <c r="J777" s="26">
        <f t="shared" si="127"/>
        <v>0.8125295164652353</v>
      </c>
      <c r="K777" s="26">
        <f t="shared" si="128"/>
        <v>0</v>
      </c>
      <c r="L777" s="25">
        <f t="shared" si="129"/>
        <v>14.939452086640866</v>
      </c>
    </row>
    <row r="778" spans="1:12" x14ac:dyDescent="0.2">
      <c r="A778" s="99">
        <v>42890.5</v>
      </c>
      <c r="B778">
        <v>52.794999999999995</v>
      </c>
      <c r="C778" s="26">
        <f t="shared" si="120"/>
        <v>284.70277777777773</v>
      </c>
      <c r="D778" s="26">
        <f t="shared" si="121"/>
        <v>11.991000361000186</v>
      </c>
      <c r="E778" s="26">
        <f t="shared" si="122"/>
        <v>161296.62836309362</v>
      </c>
      <c r="F778" s="26">
        <f t="shared" si="123"/>
        <v>0.99999380028082152</v>
      </c>
      <c r="G778" s="26">
        <f t="shared" si="124"/>
        <v>1.1488066652088025</v>
      </c>
      <c r="H778" s="26">
        <f t="shared" si="125"/>
        <v>5.6033665737225992E-2</v>
      </c>
      <c r="I778" s="27">
        <f t="shared" si="126"/>
        <v>0.8125295164652353</v>
      </c>
      <c r="J778" s="26">
        <f t="shared" si="127"/>
        <v>0.83085416485163388</v>
      </c>
      <c r="K778" s="26">
        <f t="shared" si="128"/>
        <v>0</v>
      </c>
      <c r="L778" s="25">
        <f t="shared" si="129"/>
        <v>14.939452086640866</v>
      </c>
    </row>
    <row r="779" spans="1:12" x14ac:dyDescent="0.2">
      <c r="A779" s="99">
        <v>42890.541666666664</v>
      </c>
      <c r="B779">
        <v>51.653000000000006</v>
      </c>
      <c r="C779" s="26">
        <f t="shared" si="120"/>
        <v>284.06833333333333</v>
      </c>
      <c r="D779" s="26">
        <f t="shared" si="121"/>
        <v>11.027928726069426</v>
      </c>
      <c r="E779" s="26">
        <f t="shared" si="122"/>
        <v>61569.920461719339</v>
      </c>
      <c r="F779" s="26">
        <f t="shared" si="123"/>
        <v>0.99998375856666588</v>
      </c>
      <c r="G779" s="26">
        <f t="shared" si="124"/>
        <v>1.2302900567273338</v>
      </c>
      <c r="H779" s="26">
        <f t="shared" si="125"/>
        <v>5.0645140266381672E-2</v>
      </c>
      <c r="I779" s="27">
        <f t="shared" si="126"/>
        <v>0.83085416485163388</v>
      </c>
      <c r="J779" s="26">
        <f t="shared" si="127"/>
        <v>0.85057992850255837</v>
      </c>
      <c r="K779" s="26">
        <f t="shared" si="128"/>
        <v>0</v>
      </c>
      <c r="L779" s="25">
        <f t="shared" si="129"/>
        <v>14.939452086640866</v>
      </c>
    </row>
    <row r="780" spans="1:12" x14ac:dyDescent="0.2">
      <c r="A780" s="99">
        <v>42890.583333333336</v>
      </c>
      <c r="B780">
        <v>55.841000000000001</v>
      </c>
      <c r="C780" s="26">
        <f t="shared" si="120"/>
        <v>286.39499999999998</v>
      </c>
      <c r="D780" s="26">
        <f t="shared" si="121"/>
        <v>14.538885106234371</v>
      </c>
      <c r="E780" s="26">
        <f t="shared" si="122"/>
        <v>2061377.7053571278</v>
      </c>
      <c r="F780" s="26">
        <f t="shared" si="123"/>
        <v>0.99999951488778005</v>
      </c>
      <c r="G780" s="26">
        <f t="shared" si="124"/>
        <v>0.95832525303678628</v>
      </c>
      <c r="H780" s="26">
        <f t="shared" si="125"/>
        <v>7.3218336019377758E-2</v>
      </c>
      <c r="I780" s="27">
        <f t="shared" si="126"/>
        <v>0.85057992850255837</v>
      </c>
      <c r="J780" s="26">
        <f t="shared" si="127"/>
        <v>0.85818697609814421</v>
      </c>
      <c r="K780" s="26">
        <f t="shared" si="128"/>
        <v>0</v>
      </c>
      <c r="L780" s="25">
        <f t="shared" si="129"/>
        <v>14.939452086640866</v>
      </c>
    </row>
    <row r="781" spans="1:12" x14ac:dyDescent="0.2">
      <c r="A781" s="99">
        <v>42890.625</v>
      </c>
      <c r="B781">
        <v>58.433</v>
      </c>
      <c r="C781" s="26">
        <f t="shared" si="120"/>
        <v>287.83499999999998</v>
      </c>
      <c r="D781" s="26">
        <f t="shared" si="121"/>
        <v>16.683419320096554</v>
      </c>
      <c r="E781" s="26">
        <f t="shared" si="122"/>
        <v>17600173.538407415</v>
      </c>
      <c r="F781" s="26">
        <f t="shared" si="123"/>
        <v>0.99999994318238161</v>
      </c>
      <c r="G781" s="26">
        <f t="shared" si="124"/>
        <v>0.82270311646655481</v>
      </c>
      <c r="H781" s="26">
        <f t="shared" si="125"/>
        <v>9.1706454776821045E-2</v>
      </c>
      <c r="I781" s="27">
        <f t="shared" si="126"/>
        <v>0.85818697609814421</v>
      </c>
      <c r="J781" s="26">
        <f t="shared" si="127"/>
        <v>0.85507762955123146</v>
      </c>
      <c r="K781" s="26">
        <f t="shared" si="128"/>
        <v>0</v>
      </c>
      <c r="L781" s="25">
        <f t="shared" si="129"/>
        <v>14.939452086640866</v>
      </c>
    </row>
    <row r="782" spans="1:12" x14ac:dyDescent="0.2">
      <c r="A782" s="99">
        <v>42890.666666666664</v>
      </c>
      <c r="B782">
        <v>55.406999999999996</v>
      </c>
      <c r="C782" s="26">
        <f t="shared" si="120"/>
        <v>286.15388888888884</v>
      </c>
      <c r="D782" s="26">
        <f t="shared" si="121"/>
        <v>14.177698480033015</v>
      </c>
      <c r="E782" s="26">
        <f t="shared" si="122"/>
        <v>1436468.8607977082</v>
      </c>
      <c r="F782" s="26">
        <f t="shared" si="123"/>
        <v>0.9999993038489513</v>
      </c>
      <c r="G782" s="26">
        <f t="shared" si="124"/>
        <v>0.98327323910263431</v>
      </c>
      <c r="H782" s="26">
        <f t="shared" si="125"/>
        <v>7.0493901677435578E-2</v>
      </c>
      <c r="I782" s="27">
        <f t="shared" si="126"/>
        <v>0.85507762955123146</v>
      </c>
      <c r="J782" s="26">
        <f t="shared" si="127"/>
        <v>0.86380346591327128</v>
      </c>
      <c r="K782" s="26">
        <f t="shared" si="128"/>
        <v>0</v>
      </c>
      <c r="L782" s="25">
        <f t="shared" si="129"/>
        <v>14.939452086640866</v>
      </c>
    </row>
    <row r="783" spans="1:12" x14ac:dyDescent="0.2">
      <c r="A783" s="99">
        <v>42890.708333333336</v>
      </c>
      <c r="B783">
        <v>55.134</v>
      </c>
      <c r="C783" s="26">
        <f t="shared" si="120"/>
        <v>286.0022222222222</v>
      </c>
      <c r="D783" s="26">
        <f t="shared" si="121"/>
        <v>13.950188421224359</v>
      </c>
      <c r="E783" s="26">
        <f t="shared" si="122"/>
        <v>1144168.1463819956</v>
      </c>
      <c r="F783" s="26">
        <f t="shared" si="123"/>
        <v>0.99999912600335084</v>
      </c>
      <c r="G783" s="26">
        <f t="shared" si="124"/>
        <v>0.99932021107228763</v>
      </c>
      <c r="H783" s="26">
        <f t="shared" si="125"/>
        <v>6.8830072340649931E-2</v>
      </c>
      <c r="I783" s="27">
        <f t="shared" si="126"/>
        <v>0.86380346591327128</v>
      </c>
      <c r="J783" s="26">
        <f t="shared" si="127"/>
        <v>0.87281732270460566</v>
      </c>
      <c r="K783" s="26">
        <f t="shared" si="128"/>
        <v>0</v>
      </c>
      <c r="L783" s="25">
        <f t="shared" si="129"/>
        <v>14.939452086640866</v>
      </c>
    </row>
    <row r="784" spans="1:12" x14ac:dyDescent="0.2">
      <c r="A784" s="99">
        <v>42890.75</v>
      </c>
      <c r="B784">
        <v>57.211000000000006</v>
      </c>
      <c r="C784" s="26">
        <f t="shared" si="120"/>
        <v>287.1561111111111</v>
      </c>
      <c r="D784" s="26">
        <f t="shared" si="121"/>
        <v>15.675057121465082</v>
      </c>
      <c r="E784" s="26">
        <f t="shared" si="122"/>
        <v>6420824.6749910694</v>
      </c>
      <c r="F784" s="26">
        <f t="shared" si="123"/>
        <v>0.99999984425679023</v>
      </c>
      <c r="G784" s="26">
        <f t="shared" si="124"/>
        <v>0.88390026897889351</v>
      </c>
      <c r="H784" s="26">
        <f t="shared" si="125"/>
        <v>8.2494239720146939E-2</v>
      </c>
      <c r="I784" s="27">
        <f t="shared" si="126"/>
        <v>0.87281732270460566</v>
      </c>
      <c r="J784" s="26">
        <f t="shared" si="127"/>
        <v>0.87369490649880222</v>
      </c>
      <c r="K784" s="26">
        <f t="shared" si="128"/>
        <v>0</v>
      </c>
      <c r="L784" s="25">
        <f t="shared" si="129"/>
        <v>14.939452086640866</v>
      </c>
    </row>
    <row r="785" spans="1:12" x14ac:dyDescent="0.2">
      <c r="A785" s="99">
        <v>42890.791666666664</v>
      </c>
      <c r="B785">
        <v>51.041999999999994</v>
      </c>
      <c r="C785" s="26">
        <f t="shared" si="120"/>
        <v>283.72888888888889</v>
      </c>
      <c r="D785" s="26">
        <f t="shared" si="121"/>
        <v>10.510891461332415</v>
      </c>
      <c r="E785" s="26">
        <f t="shared" si="122"/>
        <v>36713.193352417358</v>
      </c>
      <c r="F785" s="26">
        <f t="shared" si="123"/>
        <v>0.99997276257739343</v>
      </c>
      <c r="G785" s="26">
        <f t="shared" si="124"/>
        <v>1.2763942921442721</v>
      </c>
      <c r="H785" s="26">
        <f t="shared" si="125"/>
        <v>4.7969308859976072E-2</v>
      </c>
      <c r="I785" s="27">
        <f t="shared" si="126"/>
        <v>0.87369490649880222</v>
      </c>
      <c r="J785" s="26">
        <f t="shared" si="127"/>
        <v>0.89255612139995155</v>
      </c>
      <c r="K785" s="26">
        <f t="shared" si="128"/>
        <v>0</v>
      </c>
      <c r="L785" s="25">
        <f t="shared" si="129"/>
        <v>14.939452086640866</v>
      </c>
    </row>
    <row r="786" spans="1:12" x14ac:dyDescent="0.2">
      <c r="A786" s="99">
        <v>42890.833333333336</v>
      </c>
      <c r="B786">
        <v>48.253999999999998</v>
      </c>
      <c r="C786" s="26">
        <f t="shared" si="120"/>
        <v>282.17999999999995</v>
      </c>
      <c r="D786" s="26">
        <f t="shared" si="121"/>
        <v>8.1358565454673553</v>
      </c>
      <c r="E786" s="26">
        <f t="shared" si="122"/>
        <v>3414.7396962954685</v>
      </c>
      <c r="F786" s="26">
        <f t="shared" si="123"/>
        <v>0.99970723764428404</v>
      </c>
      <c r="G786" s="26">
        <f t="shared" si="124"/>
        <v>1.5113933637875323</v>
      </c>
      <c r="H786" s="26">
        <f t="shared" si="125"/>
        <v>3.7382963825221514E-2</v>
      </c>
      <c r="I786" s="27">
        <f t="shared" si="126"/>
        <v>0.89255612139995155</v>
      </c>
      <c r="J786" s="26">
        <f t="shared" si="127"/>
        <v>0.91526302170973961</v>
      </c>
      <c r="K786" s="26">
        <f t="shared" si="128"/>
        <v>0</v>
      </c>
      <c r="L786" s="25">
        <f t="shared" si="129"/>
        <v>14.939452086640866</v>
      </c>
    </row>
    <row r="787" spans="1:12" x14ac:dyDescent="0.2">
      <c r="A787" s="99">
        <v>42890.875</v>
      </c>
      <c r="B787">
        <v>46.954000000000001</v>
      </c>
      <c r="C787" s="26">
        <f t="shared" si="120"/>
        <v>281.45777777777778</v>
      </c>
      <c r="D787" s="26">
        <f t="shared" si="121"/>
        <v>7.019479535118748</v>
      </c>
      <c r="E787" s="26">
        <f t="shared" si="122"/>
        <v>1118.2044801065751</v>
      </c>
      <c r="F787" s="26">
        <f t="shared" si="123"/>
        <v>0.99910650822278269</v>
      </c>
      <c r="G787" s="26">
        <f t="shared" si="124"/>
        <v>1.6363472757206385</v>
      </c>
      <c r="H787" s="26">
        <f t="shared" si="125"/>
        <v>3.3248535007423592E-2</v>
      </c>
      <c r="I787" s="27">
        <f t="shared" si="126"/>
        <v>0.91526302170973961</v>
      </c>
      <c r="J787" s="26">
        <f t="shared" si="127"/>
        <v>0.93884383082051459</v>
      </c>
      <c r="K787" s="26">
        <f t="shared" si="128"/>
        <v>0</v>
      </c>
      <c r="L787" s="25">
        <f t="shared" si="129"/>
        <v>14.939452086640866</v>
      </c>
    </row>
    <row r="788" spans="1:12" x14ac:dyDescent="0.2">
      <c r="A788" s="99">
        <v>42890.916666666664</v>
      </c>
      <c r="B788">
        <v>45.56</v>
      </c>
      <c r="C788" s="26">
        <f t="shared" si="120"/>
        <v>280.68333333333334</v>
      </c>
      <c r="D788" s="26">
        <f t="shared" si="121"/>
        <v>5.8159966747817888</v>
      </c>
      <c r="E788" s="26">
        <f t="shared" si="122"/>
        <v>335.62574157051944</v>
      </c>
      <c r="F788" s="26">
        <f t="shared" si="123"/>
        <v>0.99702934185800962</v>
      </c>
      <c r="G788" s="26">
        <f t="shared" si="124"/>
        <v>1.7826462294323455</v>
      </c>
      <c r="H788" s="26">
        <f t="shared" si="125"/>
        <v>2.9302164779026751E-2</v>
      </c>
      <c r="I788" s="27">
        <f t="shared" si="126"/>
        <v>0.93884383082051459</v>
      </c>
      <c r="J788" s="26">
        <f t="shared" si="127"/>
        <v>0.96321032874473078</v>
      </c>
      <c r="K788" s="26">
        <f t="shared" si="128"/>
        <v>0</v>
      </c>
      <c r="L788" s="25">
        <f t="shared" si="129"/>
        <v>14.939452086640866</v>
      </c>
    </row>
    <row r="789" spans="1:12" x14ac:dyDescent="0.2">
      <c r="A789" s="99">
        <v>42890.958333333336</v>
      </c>
      <c r="B789">
        <v>43.878999999999998</v>
      </c>
      <c r="C789" s="26">
        <f t="shared" si="120"/>
        <v>279.74944444444441</v>
      </c>
      <c r="D789" s="26">
        <f t="shared" si="121"/>
        <v>4.3558755950264434</v>
      </c>
      <c r="E789" s="26">
        <f t="shared" si="122"/>
        <v>77.935034999480777</v>
      </c>
      <c r="F789" s="26">
        <f t="shared" si="123"/>
        <v>0.98733135419517359</v>
      </c>
      <c r="G789" s="26">
        <f t="shared" si="124"/>
        <v>1.977813849814857</v>
      </c>
      <c r="H789" s="26">
        <f t="shared" si="125"/>
        <v>2.5137696424714175E-2</v>
      </c>
      <c r="I789" s="27">
        <f t="shared" si="126"/>
        <v>0.96321032874473078</v>
      </c>
      <c r="J789" s="26">
        <f t="shared" si="127"/>
        <v>0.98839722744801939</v>
      </c>
      <c r="K789" s="26">
        <f t="shared" si="128"/>
        <v>0</v>
      </c>
      <c r="L789" s="25">
        <f t="shared" si="129"/>
        <v>14.939452086640866</v>
      </c>
    </row>
    <row r="790" spans="1:12" x14ac:dyDescent="0.2">
      <c r="A790" s="99">
        <v>42891</v>
      </c>
      <c r="B790">
        <v>44.472999999999999</v>
      </c>
      <c r="C790" s="26">
        <f t="shared" si="120"/>
        <v>280.07944444444445</v>
      </c>
      <c r="D790" s="26">
        <f t="shared" si="121"/>
        <v>4.8729380354383638</v>
      </c>
      <c r="E790" s="26">
        <f t="shared" si="122"/>
        <v>130.70436738839743</v>
      </c>
      <c r="F790" s="26">
        <f t="shared" si="123"/>
        <v>0.9924072373617574</v>
      </c>
      <c r="G790" s="26">
        <f t="shared" si="124"/>
        <v>1.9063704449403704</v>
      </c>
      <c r="H790" s="26">
        <f t="shared" si="125"/>
        <v>2.6540001442676368E-2</v>
      </c>
      <c r="I790" s="27">
        <f t="shared" si="126"/>
        <v>0.98839722744801939</v>
      </c>
      <c r="J790" s="26">
        <f t="shared" si="127"/>
        <v>1.0124397820234072</v>
      </c>
      <c r="K790" s="26">
        <f t="shared" si="128"/>
        <v>1.0047525670729893</v>
      </c>
      <c r="L790" s="25">
        <f t="shared" si="129"/>
        <v>15.944204653713856</v>
      </c>
    </row>
    <row r="791" spans="1:12" x14ac:dyDescent="0.2">
      <c r="A791" s="99">
        <v>42891.041666666664</v>
      </c>
      <c r="B791">
        <v>44.289000000000001</v>
      </c>
      <c r="C791" s="26">
        <f t="shared" si="120"/>
        <v>279.97722222222222</v>
      </c>
      <c r="D791" s="26">
        <f t="shared" si="121"/>
        <v>4.7129008510613</v>
      </c>
      <c r="E791" s="26">
        <f t="shared" si="122"/>
        <v>111.37477338221318</v>
      </c>
      <c r="F791" s="26">
        <f t="shared" si="123"/>
        <v>0.99110120563626181</v>
      </c>
      <c r="G791" s="26">
        <f t="shared" si="124"/>
        <v>1.9282028490158487</v>
      </c>
      <c r="H791" s="26">
        <f t="shared" si="125"/>
        <v>2.6097808845044819E-2</v>
      </c>
      <c r="I791" s="27">
        <f t="shared" si="126"/>
        <v>7.6872149504179088E-3</v>
      </c>
      <c r="J791" s="26">
        <f t="shared" si="127"/>
        <v>5.7160090085006443E-2</v>
      </c>
      <c r="K791" s="26">
        <f t="shared" si="128"/>
        <v>0</v>
      </c>
      <c r="L791" s="25">
        <f t="shared" si="129"/>
        <v>15.944204653713856</v>
      </c>
    </row>
    <row r="792" spans="1:12" x14ac:dyDescent="0.2">
      <c r="A792" s="99">
        <v>42891.083333333336</v>
      </c>
      <c r="B792">
        <v>43.596000000000004</v>
      </c>
      <c r="C792" s="26">
        <f t="shared" si="120"/>
        <v>279.59222222222218</v>
      </c>
      <c r="D792" s="26">
        <f t="shared" si="121"/>
        <v>4.1091017473860019</v>
      </c>
      <c r="E792" s="26">
        <f t="shared" si="122"/>
        <v>60.891996601556329</v>
      </c>
      <c r="F792" s="26">
        <f t="shared" si="123"/>
        <v>0.98384282209479001</v>
      </c>
      <c r="G792" s="26">
        <f t="shared" si="124"/>
        <v>2.0128487832935638</v>
      </c>
      <c r="H792" s="26">
        <f t="shared" si="125"/>
        <v>2.4494795734333569E-2</v>
      </c>
      <c r="I792" s="27">
        <f t="shared" si="126"/>
        <v>5.7160090085006443E-2</v>
      </c>
      <c r="J792" s="26">
        <f t="shared" si="127"/>
        <v>0.10448234459670092</v>
      </c>
      <c r="K792" s="26">
        <f t="shared" si="128"/>
        <v>0</v>
      </c>
      <c r="L792" s="25">
        <f t="shared" si="129"/>
        <v>15.944204653713856</v>
      </c>
    </row>
    <row r="793" spans="1:12" x14ac:dyDescent="0.2">
      <c r="A793" s="99">
        <v>42891.125</v>
      </c>
      <c r="B793">
        <v>43.228999999999999</v>
      </c>
      <c r="C793" s="26">
        <f t="shared" si="120"/>
        <v>279.38833333333332</v>
      </c>
      <c r="D793" s="26">
        <f t="shared" si="121"/>
        <v>3.7886669092600909</v>
      </c>
      <c r="E793" s="26">
        <f t="shared" si="122"/>
        <v>44.197441785833782</v>
      </c>
      <c r="F793" s="26">
        <f t="shared" si="123"/>
        <v>0.9778748539632296</v>
      </c>
      <c r="G793" s="26">
        <f t="shared" si="124"/>
        <v>2.0592692583665833</v>
      </c>
      <c r="H793" s="26">
        <f t="shared" si="125"/>
        <v>2.3684465807873627E-2</v>
      </c>
      <c r="I793" s="27">
        <f t="shared" si="126"/>
        <v>0.10448234459670092</v>
      </c>
      <c r="J793" s="26">
        <f t="shared" si="127"/>
        <v>0.15023645873250691</v>
      </c>
      <c r="K793" s="26">
        <f t="shared" si="128"/>
        <v>0</v>
      </c>
      <c r="L793" s="25">
        <f t="shared" si="129"/>
        <v>15.944204653713856</v>
      </c>
    </row>
    <row r="794" spans="1:12" x14ac:dyDescent="0.2">
      <c r="A794" s="99">
        <v>42891.166666666664</v>
      </c>
      <c r="B794">
        <v>42.826000000000001</v>
      </c>
      <c r="C794" s="26">
        <f t="shared" si="120"/>
        <v>279.16444444444443</v>
      </c>
      <c r="D794" s="26">
        <f t="shared" si="121"/>
        <v>3.4362605871489258</v>
      </c>
      <c r="E794" s="26">
        <f t="shared" si="122"/>
        <v>31.070555031482595</v>
      </c>
      <c r="F794" s="26">
        <f t="shared" si="123"/>
        <v>0.96881874981526395</v>
      </c>
      <c r="G794" s="26">
        <f t="shared" si="124"/>
        <v>2.1115583971717378</v>
      </c>
      <c r="H794" s="26">
        <f t="shared" si="125"/>
        <v>2.2824203223764401E-2</v>
      </c>
      <c r="I794" s="27">
        <f t="shared" si="126"/>
        <v>0.15023645873250691</v>
      </c>
      <c r="J794" s="26">
        <f t="shared" si="127"/>
        <v>0.19449506420103324</v>
      </c>
      <c r="K794" s="26">
        <f t="shared" si="128"/>
        <v>0</v>
      </c>
      <c r="L794" s="25">
        <f t="shared" si="129"/>
        <v>15.944204653713856</v>
      </c>
    </row>
    <row r="795" spans="1:12" x14ac:dyDescent="0.2">
      <c r="A795" s="99">
        <v>42891.208333333336</v>
      </c>
      <c r="B795">
        <v>42.318000000000005</v>
      </c>
      <c r="C795" s="26">
        <f t="shared" si="120"/>
        <v>278.8822222222222</v>
      </c>
      <c r="D795" s="26">
        <f t="shared" si="121"/>
        <v>2.9912300692446432</v>
      </c>
      <c r="E795" s="26">
        <f t="shared" si="122"/>
        <v>19.910158308394966</v>
      </c>
      <c r="F795" s="26">
        <f t="shared" si="123"/>
        <v>0.95217635441820059</v>
      </c>
      <c r="G795" s="26">
        <f t="shared" si="124"/>
        <v>2.1794921243134335</v>
      </c>
      <c r="H795" s="26">
        <f t="shared" si="125"/>
        <v>2.1782336182063742E-2</v>
      </c>
      <c r="I795" s="27">
        <f t="shared" si="126"/>
        <v>0.19449506420103324</v>
      </c>
      <c r="J795" s="26">
        <f t="shared" si="127"/>
        <v>0.23726542718054366</v>
      </c>
      <c r="K795" s="26">
        <f t="shared" si="128"/>
        <v>0</v>
      </c>
      <c r="L795" s="25">
        <f t="shared" si="129"/>
        <v>15.944204653713856</v>
      </c>
    </row>
    <row r="796" spans="1:12" x14ac:dyDescent="0.2">
      <c r="A796" s="99">
        <v>42891.25</v>
      </c>
      <c r="B796">
        <v>41.580000000000005</v>
      </c>
      <c r="C796" s="26">
        <f t="shared" si="120"/>
        <v>278.47222222222223</v>
      </c>
      <c r="D796" s="26">
        <f t="shared" si="121"/>
        <v>2.3431022443890379</v>
      </c>
      <c r="E796" s="26">
        <f t="shared" si="122"/>
        <v>10.413491701402933</v>
      </c>
      <c r="F796" s="26">
        <f t="shared" si="123"/>
        <v>0.91238439329858356</v>
      </c>
      <c r="G796" s="26">
        <f t="shared" si="124"/>
        <v>2.2823569489995847</v>
      </c>
      <c r="H796" s="26">
        <f t="shared" si="125"/>
        <v>2.0349468222017979E-2</v>
      </c>
      <c r="I796" s="27">
        <f t="shared" si="126"/>
        <v>0.23726542718054366</v>
      </c>
      <c r="J796" s="26">
        <f t="shared" si="127"/>
        <v>0.27846137272599103</v>
      </c>
      <c r="K796" s="26">
        <f t="shared" si="128"/>
        <v>0</v>
      </c>
      <c r="L796" s="25">
        <f t="shared" si="129"/>
        <v>15.944204653713856</v>
      </c>
    </row>
    <row r="797" spans="1:12" x14ac:dyDescent="0.2">
      <c r="A797" s="99">
        <v>42891.291666666664</v>
      </c>
      <c r="B797">
        <v>40.837000000000003</v>
      </c>
      <c r="C797" s="26">
        <f t="shared" si="120"/>
        <v>278.05944444444441</v>
      </c>
      <c r="D797" s="26">
        <f t="shared" si="121"/>
        <v>1.688652506358497</v>
      </c>
      <c r="E797" s="26">
        <f t="shared" si="122"/>
        <v>5.4121829073131131</v>
      </c>
      <c r="F797" s="26">
        <f t="shared" si="123"/>
        <v>0.8440468691466213</v>
      </c>
      <c r="G797" s="26">
        <f t="shared" si="124"/>
        <v>2.3911520195296792</v>
      </c>
      <c r="H797" s="26">
        <f t="shared" si="125"/>
        <v>1.8998242419398171E-2</v>
      </c>
      <c r="I797" s="27">
        <f t="shared" si="126"/>
        <v>0.27846137272599103</v>
      </c>
      <c r="J797" s="26">
        <f t="shared" si="127"/>
        <v>0.31821991474044076</v>
      </c>
      <c r="K797" s="26">
        <f t="shared" si="128"/>
        <v>0</v>
      </c>
      <c r="L797" s="25">
        <f t="shared" si="129"/>
        <v>15.944204653713856</v>
      </c>
    </row>
    <row r="798" spans="1:12" x14ac:dyDescent="0.2">
      <c r="A798" s="99">
        <v>42891.333333333336</v>
      </c>
      <c r="B798">
        <v>40.466000000000001</v>
      </c>
      <c r="C798" s="26">
        <f t="shared" si="120"/>
        <v>277.8533333333333</v>
      </c>
      <c r="D798" s="26">
        <f t="shared" si="121"/>
        <v>1.3611401698737355</v>
      </c>
      <c r="E798" s="26">
        <f t="shared" si="122"/>
        <v>3.9006381574839248</v>
      </c>
      <c r="F798" s="26">
        <f t="shared" si="123"/>
        <v>0.79594494270651928</v>
      </c>
      <c r="G798" s="26">
        <f t="shared" si="124"/>
        <v>2.4475291969579973</v>
      </c>
      <c r="H798" s="26">
        <f t="shared" si="125"/>
        <v>1.8356103515116129E-2</v>
      </c>
      <c r="I798" s="27">
        <f t="shared" si="126"/>
        <v>0.31821991474044076</v>
      </c>
      <c r="J798" s="26">
        <f t="shared" si="127"/>
        <v>0.35694918958300903</v>
      </c>
      <c r="K798" s="26">
        <f t="shared" si="128"/>
        <v>0</v>
      </c>
      <c r="L798" s="25">
        <f t="shared" si="129"/>
        <v>15.944204653713856</v>
      </c>
    </row>
    <row r="799" spans="1:12" x14ac:dyDescent="0.2">
      <c r="A799" s="99">
        <v>42891.375</v>
      </c>
      <c r="B799">
        <v>39.53</v>
      </c>
      <c r="C799" s="26">
        <f t="shared" si="120"/>
        <v>277.33333333333331</v>
      </c>
      <c r="D799" s="26">
        <f t="shared" si="121"/>
        <v>0.5326923076922776</v>
      </c>
      <c r="E799" s="26">
        <f t="shared" si="122"/>
        <v>1.703512520044284</v>
      </c>
      <c r="F799" s="26">
        <f t="shared" si="123"/>
        <v>0.6301108307855664</v>
      </c>
      <c r="G799" s="26">
        <f t="shared" si="124"/>
        <v>2.5961414005938885</v>
      </c>
      <c r="H799" s="26">
        <f t="shared" si="125"/>
        <v>1.6827027832405857E-2</v>
      </c>
      <c r="I799" s="27">
        <f t="shared" si="126"/>
        <v>0.35694918958300903</v>
      </c>
      <c r="J799" s="26">
        <f t="shared" si="127"/>
        <v>0.39431289754278165</v>
      </c>
      <c r="K799" s="26">
        <f t="shared" si="128"/>
        <v>0</v>
      </c>
      <c r="L799" s="25">
        <f t="shared" si="129"/>
        <v>15.944204653713856</v>
      </c>
    </row>
    <row r="800" spans="1:12" x14ac:dyDescent="0.2">
      <c r="A800" s="99">
        <v>42891.416666666664</v>
      </c>
      <c r="B800">
        <v>39.478000000000002</v>
      </c>
      <c r="C800" s="26">
        <f t="shared" si="120"/>
        <v>277.30444444444441</v>
      </c>
      <c r="D800" s="26">
        <f t="shared" si="121"/>
        <v>0.48657632605955675</v>
      </c>
      <c r="E800" s="26">
        <f t="shared" si="122"/>
        <v>1.6267372571748016</v>
      </c>
      <c r="F800" s="26">
        <f t="shared" si="123"/>
        <v>0.61929957125763146</v>
      </c>
      <c r="G800" s="26">
        <f t="shared" si="124"/>
        <v>2.60467418614141</v>
      </c>
      <c r="H800" s="26">
        <f t="shared" si="125"/>
        <v>1.6745755835756718E-2</v>
      </c>
      <c r="I800" s="27">
        <f t="shared" si="126"/>
        <v>0.39431289754278165</v>
      </c>
      <c r="J800" s="26">
        <f t="shared" si="127"/>
        <v>0.43101887556308638</v>
      </c>
      <c r="K800" s="26">
        <f t="shared" si="128"/>
        <v>0</v>
      </c>
      <c r="L800" s="25">
        <f t="shared" si="129"/>
        <v>15.944204653713856</v>
      </c>
    </row>
    <row r="801" spans="1:12" x14ac:dyDescent="0.2">
      <c r="A801" s="99">
        <v>42891.458333333336</v>
      </c>
      <c r="B801">
        <v>38.911999999999999</v>
      </c>
      <c r="C801" s="26">
        <f t="shared" si="120"/>
        <v>276.98999999999995</v>
      </c>
      <c r="D801" s="26">
        <f t="shared" si="121"/>
        <v>-1.6000577638258288E-2</v>
      </c>
      <c r="E801" s="26">
        <f t="shared" si="122"/>
        <v>0.98412675158585816</v>
      </c>
      <c r="F801" s="26">
        <f t="shared" si="123"/>
        <v>0.49599994093082639</v>
      </c>
      <c r="G801" s="26">
        <f t="shared" si="124"/>
        <v>2.6995035028640197</v>
      </c>
      <c r="H801" s="26">
        <f t="shared" si="125"/>
        <v>1.5885092854309862E-2</v>
      </c>
      <c r="I801" s="27">
        <f t="shared" si="126"/>
        <v>0.43101887556308638</v>
      </c>
      <c r="J801" s="26">
        <f t="shared" si="127"/>
        <v>0.46676926363278382</v>
      </c>
      <c r="K801" s="26">
        <f t="shared" si="128"/>
        <v>0</v>
      </c>
      <c r="L801" s="25">
        <f t="shared" si="129"/>
        <v>15.944204653713856</v>
      </c>
    </row>
    <row r="802" spans="1:12" x14ac:dyDescent="0.2">
      <c r="A802" s="99">
        <v>42891.5</v>
      </c>
      <c r="B802">
        <v>41.676000000000002</v>
      </c>
      <c r="C802" s="26">
        <f t="shared" si="120"/>
        <v>278.52555555555551</v>
      </c>
      <c r="D802" s="26">
        <f t="shared" si="121"/>
        <v>2.4275195174589341</v>
      </c>
      <c r="E802" s="26">
        <f t="shared" si="122"/>
        <v>11.33074148686957</v>
      </c>
      <c r="F802" s="26">
        <f t="shared" si="123"/>
        <v>0.91890187617144892</v>
      </c>
      <c r="G802" s="26">
        <f t="shared" si="124"/>
        <v>2.2686888057012324</v>
      </c>
      <c r="H802" s="26">
        <f t="shared" si="125"/>
        <v>2.0530620279860686E-2</v>
      </c>
      <c r="I802" s="27">
        <f t="shared" si="126"/>
        <v>0.46676926363278382</v>
      </c>
      <c r="J802" s="26">
        <f t="shared" si="127"/>
        <v>0.50338661486409797</v>
      </c>
      <c r="K802" s="26">
        <f t="shared" si="128"/>
        <v>0</v>
      </c>
      <c r="L802" s="25">
        <f t="shared" si="129"/>
        <v>15.944204653713856</v>
      </c>
    </row>
    <row r="803" spans="1:12" x14ac:dyDescent="0.2">
      <c r="A803" s="99">
        <v>42891.541666666664</v>
      </c>
      <c r="B803">
        <v>42.964999999999996</v>
      </c>
      <c r="C803" s="26">
        <f t="shared" si="120"/>
        <v>279.24166666666662</v>
      </c>
      <c r="D803" s="26">
        <f t="shared" si="121"/>
        <v>3.5578740039988483</v>
      </c>
      <c r="E803" s="26">
        <f t="shared" si="122"/>
        <v>35.088519738649772</v>
      </c>
      <c r="F803" s="26">
        <f t="shared" si="123"/>
        <v>0.97229035695445754</v>
      </c>
      <c r="G803" s="26">
        <f t="shared" si="124"/>
        <v>2.0933653596779629</v>
      </c>
      <c r="H803" s="26">
        <f t="shared" si="125"/>
        <v>2.3117485293216614E-2</v>
      </c>
      <c r="I803" s="27">
        <f t="shared" si="126"/>
        <v>0.50338661486409797</v>
      </c>
      <c r="J803" s="26">
        <f t="shared" si="127"/>
        <v>0.5397213234223357</v>
      </c>
      <c r="K803" s="26">
        <f t="shared" si="128"/>
        <v>0</v>
      </c>
      <c r="L803" s="25">
        <f t="shared" si="129"/>
        <v>15.944204653713856</v>
      </c>
    </row>
    <row r="804" spans="1:12" x14ac:dyDescent="0.2">
      <c r="A804" s="99">
        <v>42891.583333333336</v>
      </c>
      <c r="B804">
        <v>43.697000000000003</v>
      </c>
      <c r="C804" s="26">
        <f t="shared" si="120"/>
        <v>279.64833333333331</v>
      </c>
      <c r="D804" s="26">
        <f t="shared" si="121"/>
        <v>4.1972048227237453</v>
      </c>
      <c r="E804" s="26">
        <f t="shared" si="122"/>
        <v>66.500191191893649</v>
      </c>
      <c r="F804" s="26">
        <f t="shared" si="123"/>
        <v>0.98518522714762191</v>
      </c>
      <c r="G804" s="26">
        <f t="shared" si="124"/>
        <v>2.0002699614964063</v>
      </c>
      <c r="H804" s="26">
        <f t="shared" si="125"/>
        <v>2.4722414431139945E-2</v>
      </c>
      <c r="I804" s="27">
        <f t="shared" si="126"/>
        <v>0.5397213234223357</v>
      </c>
      <c r="J804" s="26">
        <f t="shared" si="127"/>
        <v>0.57538692570644479</v>
      </c>
      <c r="K804" s="26">
        <f t="shared" si="128"/>
        <v>0</v>
      </c>
      <c r="L804" s="25">
        <f t="shared" si="129"/>
        <v>15.944204653713856</v>
      </c>
    </row>
    <row r="805" spans="1:12" x14ac:dyDescent="0.2">
      <c r="A805" s="99">
        <v>42891.625</v>
      </c>
      <c r="B805">
        <v>57.017000000000003</v>
      </c>
      <c r="C805" s="26">
        <f t="shared" si="120"/>
        <v>287.04833333333329</v>
      </c>
      <c r="D805" s="26">
        <f t="shared" si="121"/>
        <v>15.514534718311022</v>
      </c>
      <c r="E805" s="26">
        <f t="shared" si="122"/>
        <v>5468608.3022738239</v>
      </c>
      <c r="F805" s="26">
        <f t="shared" si="123"/>
        <v>0.99999981713815256</v>
      </c>
      <c r="G805" s="26">
        <f t="shared" si="124"/>
        <v>0.89405386294940148</v>
      </c>
      <c r="H805" s="26">
        <f t="shared" si="125"/>
        <v>8.1115641001502092E-2</v>
      </c>
      <c r="I805" s="27">
        <f t="shared" si="126"/>
        <v>0.57538692570644479</v>
      </c>
      <c r="J805" s="26">
        <f t="shared" si="127"/>
        <v>0.60021520551340246</v>
      </c>
      <c r="K805" s="26">
        <f t="shared" si="128"/>
        <v>0</v>
      </c>
      <c r="L805" s="25">
        <f t="shared" si="129"/>
        <v>15.944204653713856</v>
      </c>
    </row>
    <row r="806" spans="1:12" x14ac:dyDescent="0.2">
      <c r="A806" s="99">
        <v>42891.666666666664</v>
      </c>
      <c r="B806">
        <v>51.568999999999996</v>
      </c>
      <c r="C806" s="26">
        <f t="shared" si="120"/>
        <v>284.02166666666665</v>
      </c>
      <c r="D806" s="26">
        <f t="shared" si="121"/>
        <v>10.956919953289919</v>
      </c>
      <c r="E806" s="26">
        <f t="shared" si="122"/>
        <v>57349.531494416951</v>
      </c>
      <c r="F806" s="26">
        <f t="shared" si="123"/>
        <v>0.99998256336996461</v>
      </c>
      <c r="G806" s="26">
        <f t="shared" si="124"/>
        <v>1.2365218843713091</v>
      </c>
      <c r="H806" s="26">
        <f t="shared" si="125"/>
        <v>5.0268986918021119E-2</v>
      </c>
      <c r="I806" s="27">
        <f t="shared" si="126"/>
        <v>0.60021520551340246</v>
      </c>
      <c r="J806" s="26">
        <f t="shared" si="127"/>
        <v>0.63141103723022207</v>
      </c>
      <c r="K806" s="26">
        <f t="shared" si="128"/>
        <v>0</v>
      </c>
      <c r="L806" s="25">
        <f t="shared" si="129"/>
        <v>15.944204653713856</v>
      </c>
    </row>
    <row r="807" spans="1:12" x14ac:dyDescent="0.2">
      <c r="A807" s="99">
        <v>42891.708333333336</v>
      </c>
      <c r="B807">
        <v>56.534000000000006</v>
      </c>
      <c r="C807" s="26">
        <f t="shared" si="120"/>
        <v>286.77999999999997</v>
      </c>
      <c r="D807" s="26">
        <f t="shared" si="121"/>
        <v>15.114359439291404</v>
      </c>
      <c r="E807" s="26">
        <f t="shared" si="122"/>
        <v>3665075.3018214786</v>
      </c>
      <c r="F807" s="26">
        <f t="shared" si="123"/>
        <v>0.99999972715438434</v>
      </c>
      <c r="G807" s="26">
        <f t="shared" si="124"/>
        <v>0.9198770575042281</v>
      </c>
      <c r="H807" s="26">
        <f t="shared" si="125"/>
        <v>7.7778329328252918E-2</v>
      </c>
      <c r="I807" s="27">
        <f t="shared" si="126"/>
        <v>0.63141103723022207</v>
      </c>
      <c r="J807" s="26">
        <f t="shared" si="127"/>
        <v>0.65299709758066715</v>
      </c>
      <c r="K807" s="26">
        <f t="shared" si="128"/>
        <v>0</v>
      </c>
      <c r="L807" s="25">
        <f t="shared" si="129"/>
        <v>15.944204653713856</v>
      </c>
    </row>
    <row r="808" spans="1:12" x14ac:dyDescent="0.2">
      <c r="A808" s="99">
        <v>42891.75</v>
      </c>
      <c r="B808">
        <v>57.225999999999999</v>
      </c>
      <c r="C808" s="26">
        <f t="shared" si="120"/>
        <v>287.16444444444443</v>
      </c>
      <c r="D808" s="26">
        <f t="shared" si="121"/>
        <v>15.687463629047212</v>
      </c>
      <c r="E808" s="26">
        <f t="shared" si="122"/>
        <v>6500980.8861818984</v>
      </c>
      <c r="F808" s="26">
        <f t="shared" si="123"/>
        <v>0.9999998461770826</v>
      </c>
      <c r="G808" s="26">
        <f t="shared" si="124"/>
        <v>0.88312033213232588</v>
      </c>
      <c r="H808" s="26">
        <f t="shared" si="125"/>
        <v>8.2601759657239163E-2</v>
      </c>
      <c r="I808" s="27">
        <f t="shared" si="126"/>
        <v>0.65299709758066715</v>
      </c>
      <c r="J808" s="26">
        <f t="shared" si="127"/>
        <v>0.6712417874256813</v>
      </c>
      <c r="K808" s="26">
        <f t="shared" si="128"/>
        <v>0</v>
      </c>
      <c r="L808" s="25">
        <f t="shared" si="129"/>
        <v>15.944204653713856</v>
      </c>
    </row>
    <row r="809" spans="1:12" x14ac:dyDescent="0.2">
      <c r="A809" s="99">
        <v>42891.791666666664</v>
      </c>
      <c r="B809">
        <v>56.965999999999994</v>
      </c>
      <c r="C809" s="26">
        <f t="shared" si="120"/>
        <v>287.02</v>
      </c>
      <c r="D809" s="26">
        <f t="shared" si="121"/>
        <v>15.472315518082338</v>
      </c>
      <c r="E809" s="26">
        <f t="shared" si="122"/>
        <v>5242533.9522391725</v>
      </c>
      <c r="F809" s="26">
        <f t="shared" si="123"/>
        <v>0.99999980925258314</v>
      </c>
      <c r="G809" s="26">
        <f t="shared" si="124"/>
        <v>0.89674369073943783</v>
      </c>
      <c r="H809" s="26">
        <f t="shared" si="125"/>
        <v>8.0756896351114313E-2</v>
      </c>
      <c r="I809" s="27">
        <f t="shared" si="126"/>
        <v>0.6712417874256813</v>
      </c>
      <c r="J809" s="26">
        <f t="shared" si="127"/>
        <v>0.68873669698160789</v>
      </c>
      <c r="K809" s="26">
        <f t="shared" si="128"/>
        <v>0</v>
      </c>
      <c r="L809" s="25">
        <f t="shared" si="129"/>
        <v>15.944204653713856</v>
      </c>
    </row>
    <row r="810" spans="1:12" x14ac:dyDescent="0.2">
      <c r="A810" s="99">
        <v>42891.833333333336</v>
      </c>
      <c r="B810">
        <v>38.344000000000001</v>
      </c>
      <c r="C810" s="26">
        <f t="shared" si="120"/>
        <v>276.67444444444442</v>
      </c>
      <c r="D810" s="26">
        <f t="shared" si="121"/>
        <v>-0.52150180517017752</v>
      </c>
      <c r="E810" s="26">
        <f t="shared" si="122"/>
        <v>0.5936283640483766</v>
      </c>
      <c r="F810" s="26">
        <f t="shared" si="123"/>
        <v>0.37250112851929401</v>
      </c>
      <c r="G810" s="26">
        <f t="shared" si="124"/>
        <v>2.7983675198037217</v>
      </c>
      <c r="H810" s="26">
        <f t="shared" si="125"/>
        <v>1.50640388270726E-2</v>
      </c>
      <c r="I810" s="27">
        <f t="shared" si="126"/>
        <v>0.68873669698160789</v>
      </c>
      <c r="J810" s="26">
        <f t="shared" si="127"/>
        <v>0.72027809075779592</v>
      </c>
      <c r="K810" s="26">
        <f t="shared" si="128"/>
        <v>0</v>
      </c>
      <c r="L810" s="25">
        <f t="shared" si="129"/>
        <v>15.944204653713856</v>
      </c>
    </row>
    <row r="811" spans="1:12" x14ac:dyDescent="0.2">
      <c r="A811" s="99">
        <v>42891.875</v>
      </c>
      <c r="B811">
        <v>34.360000000000007</v>
      </c>
      <c r="C811" s="26">
        <f t="shared" si="120"/>
        <v>274.46111111111111</v>
      </c>
      <c r="D811" s="26">
        <f t="shared" si="121"/>
        <v>-4.0997996073113017</v>
      </c>
      <c r="E811" s="26">
        <f t="shared" si="122"/>
        <v>1.6575996777522525E-2</v>
      </c>
      <c r="F811" s="26">
        <f t="shared" si="123"/>
        <v>1.630571332597594E-2</v>
      </c>
      <c r="G811" s="26">
        <f t="shared" si="124"/>
        <v>3.6097763769276141</v>
      </c>
      <c r="H811" s="26">
        <f t="shared" si="125"/>
        <v>1.0346391729235531E-2</v>
      </c>
      <c r="I811" s="27">
        <f t="shared" si="126"/>
        <v>0.72027809075779592</v>
      </c>
      <c r="J811" s="26">
        <f t="shared" si="127"/>
        <v>0.75001984668332744</v>
      </c>
      <c r="K811" s="26">
        <f t="shared" si="128"/>
        <v>0</v>
      </c>
      <c r="L811" s="25">
        <f t="shared" si="129"/>
        <v>15.944204653713856</v>
      </c>
    </row>
    <row r="812" spans="1:12" x14ac:dyDescent="0.2">
      <c r="A812" s="99">
        <v>42891.916666666664</v>
      </c>
      <c r="B812">
        <v>31.788</v>
      </c>
      <c r="C812" s="26">
        <f t="shared" si="120"/>
        <v>273.03222222222217</v>
      </c>
      <c r="D812" s="26">
        <f t="shared" si="121"/>
        <v>-6.4407017486744325</v>
      </c>
      <c r="E812" s="26">
        <f t="shared" si="122"/>
        <v>1.5952867973245369E-3</v>
      </c>
      <c r="F812" s="26">
        <f t="shared" si="123"/>
        <v>1.5927459108015425E-3</v>
      </c>
      <c r="G812" s="26">
        <f t="shared" si="124"/>
        <v>4.2640098055295823</v>
      </c>
      <c r="H812" s="26">
        <f t="shared" si="125"/>
        <v>8.0919924839684028E-3</v>
      </c>
      <c r="I812" s="27">
        <f t="shared" si="126"/>
        <v>0.75001984668332744</v>
      </c>
      <c r="J812" s="26">
        <f t="shared" si="127"/>
        <v>0.77834028808372624</v>
      </c>
      <c r="K812" s="26">
        <f t="shared" si="128"/>
        <v>0</v>
      </c>
      <c r="L812" s="25">
        <f t="shared" si="129"/>
        <v>15.944204653713856</v>
      </c>
    </row>
    <row r="813" spans="1:12" x14ac:dyDescent="0.2">
      <c r="A813" s="99">
        <v>42891.958333333336</v>
      </c>
      <c r="B813">
        <v>32.585000000000001</v>
      </c>
      <c r="C813" s="26">
        <f t="shared" si="120"/>
        <v>273.47499999999997</v>
      </c>
      <c r="D813" s="26">
        <f t="shared" si="121"/>
        <v>-5.7126976871743871</v>
      </c>
      <c r="E813" s="26">
        <f t="shared" si="122"/>
        <v>3.3037480338444333E-3</v>
      </c>
      <c r="F813" s="26">
        <f t="shared" si="123"/>
        <v>3.2928692236211879E-3</v>
      </c>
      <c r="G813" s="26">
        <f t="shared" si="124"/>
        <v>4.0487561342555161</v>
      </c>
      <c r="H813" s="26">
        <f t="shared" si="125"/>
        <v>8.7347166272508086E-3</v>
      </c>
      <c r="I813" s="27">
        <f t="shared" si="126"/>
        <v>0.77834028808372624</v>
      </c>
      <c r="J813" s="26">
        <f t="shared" si="127"/>
        <v>0.80678204756781335</v>
      </c>
      <c r="K813" s="26">
        <f t="shared" si="128"/>
        <v>0</v>
      </c>
      <c r="L813" s="25">
        <f t="shared" si="129"/>
        <v>15.944204653713856</v>
      </c>
    </row>
    <row r="814" spans="1:12" x14ac:dyDescent="0.2">
      <c r="A814" s="99">
        <v>42892</v>
      </c>
      <c r="B814">
        <v>34.556000000000004</v>
      </c>
      <c r="C814" s="26">
        <f t="shared" si="120"/>
        <v>274.57</v>
      </c>
      <c r="D814" s="26">
        <f t="shared" si="121"/>
        <v>-3.9224095858979608</v>
      </c>
      <c r="E814" s="26">
        <f t="shared" si="122"/>
        <v>1.9793343475769928E-2</v>
      </c>
      <c r="F814" s="26">
        <f t="shared" si="123"/>
        <v>1.9409171085886984E-2</v>
      </c>
      <c r="G814" s="26">
        <f t="shared" si="124"/>
        <v>3.5645001900992201</v>
      </c>
      <c r="H814" s="26">
        <f t="shared" si="125"/>
        <v>1.0540883572866682E-2</v>
      </c>
      <c r="I814" s="27">
        <f t="shared" si="126"/>
        <v>0.80678204756781335</v>
      </c>
      <c r="J814" s="26">
        <f t="shared" si="127"/>
        <v>0.83569816498229565</v>
      </c>
      <c r="K814" s="26">
        <f t="shared" si="128"/>
        <v>0</v>
      </c>
      <c r="L814" s="25">
        <f t="shared" si="129"/>
        <v>15.944204653713856</v>
      </c>
    </row>
    <row r="815" spans="1:12" x14ac:dyDescent="0.2">
      <c r="A815" s="99">
        <v>42892.041666666664</v>
      </c>
      <c r="B815">
        <v>32.585000000000001</v>
      </c>
      <c r="C815" s="26">
        <f t="shared" si="120"/>
        <v>273.47499999999997</v>
      </c>
      <c r="D815" s="26">
        <f t="shared" si="121"/>
        <v>-5.7126976871743871</v>
      </c>
      <c r="E815" s="26">
        <f t="shared" si="122"/>
        <v>3.3037480338444333E-3</v>
      </c>
      <c r="F815" s="26">
        <f t="shared" si="123"/>
        <v>3.2928692236211879E-3</v>
      </c>
      <c r="G815" s="26">
        <f t="shared" si="124"/>
        <v>4.0487561342555161</v>
      </c>
      <c r="H815" s="26">
        <f t="shared" si="125"/>
        <v>8.7347166272508086E-3</v>
      </c>
      <c r="I815" s="27">
        <f t="shared" si="126"/>
        <v>0.83569816498229565</v>
      </c>
      <c r="J815" s="26">
        <f t="shared" si="127"/>
        <v>0.8636411013759866</v>
      </c>
      <c r="K815" s="26">
        <f t="shared" si="128"/>
        <v>0</v>
      </c>
      <c r="L815" s="25">
        <f t="shared" si="129"/>
        <v>15.944204653713856</v>
      </c>
    </row>
    <row r="816" spans="1:12" x14ac:dyDescent="0.2">
      <c r="A816" s="99">
        <v>42892.083333333336</v>
      </c>
      <c r="B816">
        <v>27.051000000000002</v>
      </c>
      <c r="C816" s="26">
        <f t="shared" si="120"/>
        <v>270.40055555555551</v>
      </c>
      <c r="D816" s="26">
        <f t="shared" si="121"/>
        <v>-10.816818670244421</v>
      </c>
      <c r="E816" s="26">
        <f t="shared" si="122"/>
        <v>2.0059279962955304E-5</v>
      </c>
      <c r="F816" s="26">
        <f t="shared" si="123"/>
        <v>2.0058877596313857E-5</v>
      </c>
      <c r="G816" s="26">
        <f t="shared" si="124"/>
        <v>5.8216718609187543</v>
      </c>
      <c r="H816" s="26">
        <f t="shared" si="125"/>
        <v>5.1112414179116947E-3</v>
      </c>
      <c r="I816" s="27">
        <f t="shared" si="126"/>
        <v>0.8636411013759866</v>
      </c>
      <c r="J816" s="26">
        <f t="shared" si="127"/>
        <v>0.88891813999234248</v>
      </c>
      <c r="K816" s="26">
        <f t="shared" si="128"/>
        <v>0</v>
      </c>
      <c r="L816" s="25">
        <f t="shared" si="129"/>
        <v>15.944204653713856</v>
      </c>
    </row>
    <row r="817" spans="1:12" x14ac:dyDescent="0.2">
      <c r="A817" s="99">
        <v>42892.125</v>
      </c>
      <c r="B817">
        <v>26.205000000000002</v>
      </c>
      <c r="C817" s="26">
        <f t="shared" si="120"/>
        <v>269.93055555555554</v>
      </c>
      <c r="D817" s="26">
        <f t="shared" si="121"/>
        <v>-11.607347568819163</v>
      </c>
      <c r="E817" s="26">
        <f t="shared" si="122"/>
        <v>9.0989860946509247E-6</v>
      </c>
      <c r="F817" s="26">
        <f t="shared" si="123"/>
        <v>9.0989033038562868E-6</v>
      </c>
      <c r="G817" s="26">
        <f t="shared" si="124"/>
        <v>6.1585209521228963</v>
      </c>
      <c r="H817" s="26">
        <f t="shared" si="125"/>
        <v>4.7041615155018288E-3</v>
      </c>
      <c r="I817" s="27">
        <f t="shared" si="126"/>
        <v>0.88891813999234248</v>
      </c>
      <c r="J817" s="26">
        <f t="shared" si="127"/>
        <v>0.91364898818498297</v>
      </c>
      <c r="K817" s="26">
        <f t="shared" si="128"/>
        <v>0</v>
      </c>
      <c r="L817" s="25">
        <f t="shared" si="129"/>
        <v>15.944204653713856</v>
      </c>
    </row>
    <row r="818" spans="1:12" x14ac:dyDescent="0.2">
      <c r="A818" s="99">
        <v>42892.166666666664</v>
      </c>
      <c r="B818">
        <v>25.009999999999998</v>
      </c>
      <c r="C818" s="26">
        <f t="shared" si="120"/>
        <v>269.26666666666665</v>
      </c>
      <c r="D818" s="26">
        <f t="shared" si="121"/>
        <v>-12.728695221589529</v>
      </c>
      <c r="E818" s="26">
        <f t="shared" si="122"/>
        <v>2.9648170767806722E-6</v>
      </c>
      <c r="F818" s="26">
        <f t="shared" si="123"/>
        <v>2.9648082866664347E-6</v>
      </c>
      <c r="G818" s="26">
        <f t="shared" si="124"/>
        <v>6.6700331361825969</v>
      </c>
      <c r="H818" s="26">
        <f t="shared" si="125"/>
        <v>4.1817144346755382E-3</v>
      </c>
      <c r="I818" s="27">
        <f t="shared" si="126"/>
        <v>0.91364898818498297</v>
      </c>
      <c r="J818" s="26">
        <f t="shared" si="127"/>
        <v>0.93767028276656461</v>
      </c>
      <c r="K818" s="26">
        <f t="shared" si="128"/>
        <v>0</v>
      </c>
      <c r="L818" s="25">
        <f t="shared" si="129"/>
        <v>15.944204653713856</v>
      </c>
    </row>
    <row r="819" spans="1:12" x14ac:dyDescent="0.2">
      <c r="A819" s="99">
        <v>42892.208333333336</v>
      </c>
      <c r="B819">
        <v>25.254000000000001</v>
      </c>
      <c r="C819" s="26">
        <f t="shared" si="120"/>
        <v>269.40222222222218</v>
      </c>
      <c r="D819" s="26">
        <f t="shared" si="121"/>
        <v>-12.499284836386808</v>
      </c>
      <c r="E819" s="26">
        <f t="shared" si="122"/>
        <v>3.7293192920686962E-6</v>
      </c>
      <c r="F819" s="26">
        <f t="shared" si="123"/>
        <v>3.7293053842981807E-6</v>
      </c>
      <c r="G819" s="26">
        <f t="shared" si="124"/>
        <v>6.5620391420515309</v>
      </c>
      <c r="H819" s="26">
        <f t="shared" si="125"/>
        <v>4.283653557167583E-3</v>
      </c>
      <c r="I819" s="27">
        <f t="shared" si="126"/>
        <v>0.93767028276656461</v>
      </c>
      <c r="J819" s="26">
        <f t="shared" si="127"/>
        <v>0.96171160133501488</v>
      </c>
      <c r="K819" s="26">
        <f t="shared" si="128"/>
        <v>0</v>
      </c>
      <c r="L819" s="25">
        <f t="shared" si="129"/>
        <v>15.944204653713856</v>
      </c>
    </row>
    <row r="820" spans="1:12" x14ac:dyDescent="0.2">
      <c r="A820" s="99">
        <v>42892.25</v>
      </c>
      <c r="B820">
        <v>24.625999999999998</v>
      </c>
      <c r="C820" s="26">
        <f t="shared" si="120"/>
        <v>269.05333333333328</v>
      </c>
      <c r="D820" s="26">
        <f t="shared" si="121"/>
        <v>-13.090202685960737</v>
      </c>
      <c r="E820" s="26">
        <f t="shared" si="122"/>
        <v>2.0653668707299866E-6</v>
      </c>
      <c r="F820" s="26">
        <f t="shared" si="123"/>
        <v>2.0653626049984863E-6</v>
      </c>
      <c r="G820" s="26">
        <f t="shared" si="124"/>
        <v>6.8438296809783061</v>
      </c>
      <c r="H820" s="26">
        <f t="shared" si="125"/>
        <v>4.0259783675869925E-3</v>
      </c>
      <c r="I820" s="27">
        <f t="shared" si="126"/>
        <v>0.96171160133501488</v>
      </c>
      <c r="J820" s="26">
        <f t="shared" si="127"/>
        <v>0.98534527522713766</v>
      </c>
      <c r="K820" s="26">
        <f t="shared" si="128"/>
        <v>0</v>
      </c>
      <c r="L820" s="25">
        <f t="shared" si="129"/>
        <v>15.944204653713856</v>
      </c>
    </row>
    <row r="821" spans="1:12" x14ac:dyDescent="0.2">
      <c r="A821" s="99">
        <v>42892.291666666664</v>
      </c>
      <c r="B821">
        <v>25.445</v>
      </c>
      <c r="C821" s="26">
        <f t="shared" si="120"/>
        <v>269.50833333333333</v>
      </c>
      <c r="D821" s="26">
        <f t="shared" si="121"/>
        <v>-12.319866423425388</v>
      </c>
      <c r="E821" s="26">
        <f t="shared" si="122"/>
        <v>4.4622098908508077E-6</v>
      </c>
      <c r="F821" s="26">
        <f t="shared" si="123"/>
        <v>4.4621899796225451E-6</v>
      </c>
      <c r="G821" s="26">
        <f t="shared" si="124"/>
        <v>6.4787985976247491</v>
      </c>
      <c r="H821" s="26">
        <f t="shared" si="125"/>
        <v>4.365107296563352E-3</v>
      </c>
      <c r="I821" s="27">
        <f t="shared" si="126"/>
        <v>0.98534527522713766</v>
      </c>
      <c r="J821" s="26">
        <f t="shared" si="127"/>
        <v>1.0092725279026453</v>
      </c>
      <c r="K821" s="26">
        <f t="shared" si="128"/>
        <v>4.5035657607154996E-6</v>
      </c>
      <c r="L821" s="25">
        <f t="shared" si="129"/>
        <v>15.944209157279616</v>
      </c>
    </row>
    <row r="822" spans="1:12" x14ac:dyDescent="0.2">
      <c r="A822" s="99">
        <v>42892.333333333336</v>
      </c>
      <c r="B822">
        <v>28.709</v>
      </c>
      <c r="C822" s="26">
        <f t="shared" si="120"/>
        <v>271.32166666666666</v>
      </c>
      <c r="D822" s="26">
        <f t="shared" si="121"/>
        <v>-9.2754749897108741</v>
      </c>
      <c r="E822" s="26">
        <f t="shared" si="122"/>
        <v>9.3694132596858719E-5</v>
      </c>
      <c r="F822" s="26">
        <f t="shared" si="123"/>
        <v>9.3685354828801007E-5</v>
      </c>
      <c r="G822" s="26">
        <f t="shared" si="124"/>
        <v>5.216960590817898</v>
      </c>
      <c r="H822" s="26">
        <f t="shared" si="125"/>
        <v>6.0090244123567303E-3</v>
      </c>
      <c r="I822" s="27">
        <f t="shared" si="126"/>
        <v>1.0092680243368846</v>
      </c>
      <c r="J822" s="26">
        <f t="shared" si="127"/>
        <v>1.0344763371524559</v>
      </c>
      <c r="K822" s="26">
        <f t="shared" si="128"/>
        <v>9.6915282708126213E-5</v>
      </c>
      <c r="L822" s="25">
        <f t="shared" si="129"/>
        <v>15.944306072562323</v>
      </c>
    </row>
    <row r="823" spans="1:12" x14ac:dyDescent="0.2">
      <c r="A823" s="99">
        <v>42892.375</v>
      </c>
      <c r="B823">
        <v>31.157</v>
      </c>
      <c r="C823" s="26">
        <f t="shared" si="120"/>
        <v>272.68166666666667</v>
      </c>
      <c r="D823" s="26">
        <f t="shared" si="121"/>
        <v>-7.0187532470707517</v>
      </c>
      <c r="E823" s="26">
        <f t="shared" si="122"/>
        <v>8.9494056736711162E-4</v>
      </c>
      <c r="F823" s="26">
        <f t="shared" si="123"/>
        <v>8.9414036488165861E-4</v>
      </c>
      <c r="G823" s="26">
        <f t="shared" si="124"/>
        <v>4.4430477298829931</v>
      </c>
      <c r="H823" s="26">
        <f t="shared" si="125"/>
        <v>7.6155137975465366E-3</v>
      </c>
      <c r="I823" s="27">
        <f t="shared" si="126"/>
        <v>1.0343794218697477</v>
      </c>
      <c r="J823" s="26">
        <f t="shared" si="127"/>
        <v>1.0602395881917941</v>
      </c>
      <c r="K823" s="26">
        <f t="shared" si="128"/>
        <v>9.4800301224779024E-4</v>
      </c>
      <c r="L823" s="25">
        <f t="shared" si="129"/>
        <v>15.945254075574571</v>
      </c>
    </row>
    <row r="824" spans="1:12" x14ac:dyDescent="0.2">
      <c r="A824" s="99">
        <v>42892.416666666664</v>
      </c>
      <c r="B824">
        <v>33.542000000000009</v>
      </c>
      <c r="C824" s="26">
        <f t="shared" si="120"/>
        <v>274.00666666666666</v>
      </c>
      <c r="D824" s="26">
        <f t="shared" si="121"/>
        <v>-4.8416534877497002</v>
      </c>
      <c r="E824" s="26">
        <f t="shared" si="122"/>
        <v>7.8939906376566758E-3</v>
      </c>
      <c r="F824" s="26">
        <f t="shared" si="123"/>
        <v>7.8321636114354089E-3</v>
      </c>
      <c r="G824" s="26">
        <f t="shared" si="124"/>
        <v>3.8054398120489847</v>
      </c>
      <c r="H824" s="26">
        <f t="shared" si="125"/>
        <v>9.5711491809834393E-3</v>
      </c>
      <c r="I824" s="27">
        <f t="shared" si="126"/>
        <v>1.0592915851795464</v>
      </c>
      <c r="J824" s="26">
        <f t="shared" si="127"/>
        <v>1.0854499968113696</v>
      </c>
      <c r="K824" s="26">
        <f t="shared" si="128"/>
        <v>8.5014219670586887E-3</v>
      </c>
      <c r="L824" s="25">
        <f t="shared" si="129"/>
        <v>15.95375549754163</v>
      </c>
    </row>
    <row r="825" spans="1:12" x14ac:dyDescent="0.2">
      <c r="A825" s="99">
        <v>42892.458333333336</v>
      </c>
      <c r="B825">
        <v>48.768000000000008</v>
      </c>
      <c r="C825" s="26">
        <f t="shared" si="120"/>
        <v>282.46555555555551</v>
      </c>
      <c r="D825" s="26">
        <f t="shared" si="121"/>
        <v>8.5756800239163198</v>
      </c>
      <c r="E825" s="26">
        <f t="shared" si="122"/>
        <v>5301.1551250537468</v>
      </c>
      <c r="F825" s="26">
        <f t="shared" si="123"/>
        <v>0.99981139744567737</v>
      </c>
      <c r="G825" s="26">
        <f t="shared" si="124"/>
        <v>1.4648265744027074</v>
      </c>
      <c r="H825" s="26">
        <f t="shared" si="125"/>
        <v>3.9149614007714738E-2</v>
      </c>
      <c r="I825" s="27">
        <f t="shared" si="126"/>
        <v>1.0769485748443108</v>
      </c>
      <c r="J825" s="26">
        <f t="shared" si="127"/>
        <v>1.091840441390062</v>
      </c>
      <c r="K825" s="26">
        <f t="shared" si="128"/>
        <v>1.0916345174939031</v>
      </c>
      <c r="L825" s="25">
        <f t="shared" si="129"/>
        <v>17.045390015035533</v>
      </c>
    </row>
    <row r="826" spans="1:12" x14ac:dyDescent="0.2">
      <c r="A826" s="99">
        <v>42892.5</v>
      </c>
      <c r="B826">
        <v>50.886000000000003</v>
      </c>
      <c r="C826" s="26">
        <f t="shared" ref="C826:C874" si="130">CONVERT(B826,"F","K")</f>
        <v>283.64222222222219</v>
      </c>
      <c r="D826" s="26">
        <f t="shared" ref="D826:D874" si="131">$C$5*$C$6*(C826-$C$6)/C826</f>
        <v>10.378683631178506</v>
      </c>
      <c r="E826" s="26">
        <f t="shared" ref="E826:E874" si="132">EXP(D826)</f>
        <v>32166.590512801951</v>
      </c>
      <c r="F826" s="26">
        <f t="shared" ref="F826:F874" si="133">E826/(1+E826)</f>
        <v>0.99996891280994138</v>
      </c>
      <c r="G826" s="26">
        <f t="shared" ref="G826:G874" si="134">$C$7*EXP($C$8/C826)</f>
        <v>1.2884581069237639</v>
      </c>
      <c r="H826" s="26">
        <f t="shared" ref="H826:H874" si="135">$C$4*EXP(-$C$2/C826)</f>
        <v>4.7308093276615552E-2</v>
      </c>
      <c r="I826" s="27">
        <f t="shared" ref="I826:I874" si="136">IF(J825&lt;1,J825,J825-J825*F825)</f>
        <v>2.0592389615892159E-4</v>
      </c>
      <c r="J826" s="26">
        <f t="shared" ref="J826:J874" si="137">G826-(G826-I826)*EXP(-H826)</f>
        <v>5.9731554890575023E-2</v>
      </c>
      <c r="K826" s="26">
        <f t="shared" ref="K826:K874" si="138">IF(J826&lt;1,0,J826*F826)</f>
        <v>0</v>
      </c>
      <c r="L826" s="25">
        <f t="shared" ref="L826:L874" si="139">K826+L825</f>
        <v>17.045390015035533</v>
      </c>
    </row>
    <row r="827" spans="1:12" x14ac:dyDescent="0.2">
      <c r="A827" s="99">
        <v>42892.541666666664</v>
      </c>
      <c r="B827">
        <v>44.524000000000001</v>
      </c>
      <c r="C827" s="26">
        <f t="shared" si="130"/>
        <v>280.10777777777776</v>
      </c>
      <c r="D827" s="26">
        <f t="shared" si="131"/>
        <v>4.9172754931633111</v>
      </c>
      <c r="E827" s="26">
        <f t="shared" si="132"/>
        <v>136.62985664964373</v>
      </c>
      <c r="F827" s="26">
        <f t="shared" si="133"/>
        <v>0.99273413469763583</v>
      </c>
      <c r="G827" s="26">
        <f t="shared" si="134"/>
        <v>1.9003657421547517</v>
      </c>
      <c r="H827" s="26">
        <f t="shared" si="135"/>
        <v>2.666382859023857E-2</v>
      </c>
      <c r="I827" s="27">
        <f t="shared" si="136"/>
        <v>5.9731554890575023E-2</v>
      </c>
      <c r="J827" s="26">
        <f t="shared" si="137"/>
        <v>0.10816137783767177</v>
      </c>
      <c r="K827" s="26">
        <f t="shared" si="138"/>
        <v>0</v>
      </c>
      <c r="L827" s="25">
        <f t="shared" si="139"/>
        <v>17.045390015035533</v>
      </c>
    </row>
    <row r="828" spans="1:12" x14ac:dyDescent="0.2">
      <c r="A828" s="99">
        <v>42892.583333333336</v>
      </c>
      <c r="B828">
        <v>48.17</v>
      </c>
      <c r="C828" s="26">
        <f t="shared" si="130"/>
        <v>282.13333333333333</v>
      </c>
      <c r="D828" s="26">
        <f t="shared" si="131"/>
        <v>8.0638941398865676</v>
      </c>
      <c r="E828" s="26">
        <f t="shared" si="132"/>
        <v>3177.6402478499749</v>
      </c>
      <c r="F828" s="26">
        <f t="shared" si="133"/>
        <v>0.99968540006983286</v>
      </c>
      <c r="G828" s="26">
        <f t="shared" si="134"/>
        <v>1.5191521510290016</v>
      </c>
      <c r="H828" s="26">
        <f t="shared" si="135"/>
        <v>3.7101597034706654E-2</v>
      </c>
      <c r="I828" s="27">
        <f t="shared" si="136"/>
        <v>0.10816137783767177</v>
      </c>
      <c r="J828" s="26">
        <f t="shared" si="137"/>
        <v>0.15955215405199241</v>
      </c>
      <c r="K828" s="26">
        <f t="shared" si="138"/>
        <v>0</v>
      </c>
      <c r="L828" s="25">
        <f t="shared" si="139"/>
        <v>17.045390015035533</v>
      </c>
    </row>
    <row r="829" spans="1:12" x14ac:dyDescent="0.2">
      <c r="A829" s="99">
        <v>42892.625</v>
      </c>
      <c r="B829">
        <v>50.076999999999998</v>
      </c>
      <c r="C829" s="26">
        <f t="shared" si="130"/>
        <v>283.19277777777774</v>
      </c>
      <c r="D829" s="26">
        <f t="shared" si="131"/>
        <v>9.6917694464115876</v>
      </c>
      <c r="E829" s="26">
        <f t="shared" si="132"/>
        <v>16183.855438101522</v>
      </c>
      <c r="F829" s="26">
        <f t="shared" si="133"/>
        <v>0.99993821384418136</v>
      </c>
      <c r="G829" s="26">
        <f t="shared" si="134"/>
        <v>1.3529979244318704</v>
      </c>
      <c r="H829" s="26">
        <f t="shared" si="135"/>
        <v>4.4016508291994855E-2</v>
      </c>
      <c r="I829" s="27">
        <f t="shared" si="136"/>
        <v>0.15955215405199241</v>
      </c>
      <c r="J829" s="26">
        <f t="shared" si="137"/>
        <v>0.21094412495059212</v>
      </c>
      <c r="K829" s="26">
        <f t="shared" si="138"/>
        <v>0</v>
      </c>
      <c r="L829" s="25">
        <f t="shared" si="139"/>
        <v>17.045390015035533</v>
      </c>
    </row>
    <row r="830" spans="1:12" x14ac:dyDescent="0.2">
      <c r="A830" s="99">
        <v>42892.666666666664</v>
      </c>
      <c r="B830">
        <v>53.238</v>
      </c>
      <c r="C830" s="26">
        <f t="shared" si="130"/>
        <v>284.94888888888886</v>
      </c>
      <c r="D830" s="26">
        <f t="shared" si="131"/>
        <v>12.363436717695917</v>
      </c>
      <c r="E830" s="26">
        <f t="shared" si="132"/>
        <v>234084.33085759878</v>
      </c>
      <c r="F830" s="26">
        <f t="shared" si="133"/>
        <v>0.99999572805354209</v>
      </c>
      <c r="G830" s="26">
        <f t="shared" si="134"/>
        <v>1.1187628164921539</v>
      </c>
      <c r="H830" s="26">
        <f t="shared" si="135"/>
        <v>5.8268021646710681E-2</v>
      </c>
      <c r="I830" s="27">
        <f t="shared" si="136"/>
        <v>0.21094412495059212</v>
      </c>
      <c r="J830" s="26">
        <f t="shared" si="137"/>
        <v>0.26232932941427711</v>
      </c>
      <c r="K830" s="26">
        <f t="shared" si="138"/>
        <v>0</v>
      </c>
      <c r="L830" s="25">
        <f t="shared" si="139"/>
        <v>17.045390015035533</v>
      </c>
    </row>
    <row r="831" spans="1:12" x14ac:dyDescent="0.2">
      <c r="A831" s="99">
        <v>42892.708333333336</v>
      </c>
      <c r="B831">
        <v>50.830999999999996</v>
      </c>
      <c r="C831" s="26">
        <f t="shared" si="130"/>
        <v>283.61166666666662</v>
      </c>
      <c r="D831" s="26">
        <f t="shared" si="131"/>
        <v>10.332052630650999</v>
      </c>
      <c r="E831" s="26">
        <f t="shared" si="132"/>
        <v>30701.065218704192</v>
      </c>
      <c r="F831" s="26">
        <f t="shared" si="133"/>
        <v>0.99996742890118706</v>
      </c>
      <c r="G831" s="26">
        <f t="shared" si="134"/>
        <v>1.2927402781453636</v>
      </c>
      <c r="H831" s="26">
        <f t="shared" si="135"/>
        <v>4.707705682515631E-2</v>
      </c>
      <c r="I831" s="27">
        <f t="shared" si="136"/>
        <v>0.26232932941427711</v>
      </c>
      <c r="J831" s="26">
        <f t="shared" si="137"/>
        <v>0.30971392942993259</v>
      </c>
      <c r="K831" s="26">
        <f t="shared" si="138"/>
        <v>0</v>
      </c>
      <c r="L831" s="25">
        <f t="shared" si="139"/>
        <v>17.045390015035533</v>
      </c>
    </row>
    <row r="832" spans="1:12" x14ac:dyDescent="0.2">
      <c r="A832" s="99">
        <v>42892.75</v>
      </c>
      <c r="B832">
        <v>48.530999999999999</v>
      </c>
      <c r="C832" s="26">
        <f t="shared" si="130"/>
        <v>282.33388888888885</v>
      </c>
      <c r="D832" s="26">
        <f t="shared" si="131"/>
        <v>8.3729925757721269</v>
      </c>
      <c r="E832" s="26">
        <f t="shared" si="132"/>
        <v>4328.570274271352</v>
      </c>
      <c r="F832" s="26">
        <f t="shared" si="133"/>
        <v>0.99976903019545782</v>
      </c>
      <c r="G832" s="26">
        <f t="shared" si="134"/>
        <v>1.486105359472585</v>
      </c>
      <c r="H832" s="26">
        <f t="shared" si="135"/>
        <v>3.8325334070179899E-2</v>
      </c>
      <c r="I832" s="27">
        <f t="shared" si="136"/>
        <v>0.30971392942993259</v>
      </c>
      <c r="J832" s="26">
        <f t="shared" si="137"/>
        <v>0.35394649598978933</v>
      </c>
      <c r="K832" s="26">
        <f t="shared" si="138"/>
        <v>0</v>
      </c>
      <c r="L832" s="25">
        <f t="shared" si="139"/>
        <v>17.045390015035533</v>
      </c>
    </row>
    <row r="833" spans="1:12" x14ac:dyDescent="0.2">
      <c r="A833" s="99">
        <v>42892.791666666664</v>
      </c>
      <c r="B833">
        <v>37.323999999999998</v>
      </c>
      <c r="C833" s="26">
        <f t="shared" si="130"/>
        <v>276.10777777777776</v>
      </c>
      <c r="D833" s="26">
        <f t="shared" si="131"/>
        <v>-1.4321685976088603</v>
      </c>
      <c r="E833" s="26">
        <f t="shared" si="132"/>
        <v>0.23879051979351737</v>
      </c>
      <c r="F833" s="26">
        <f t="shared" si="133"/>
        <v>0.19276101647380961</v>
      </c>
      <c r="G833" s="26">
        <f t="shared" si="134"/>
        <v>2.9856982883936332</v>
      </c>
      <c r="H833" s="26">
        <f t="shared" si="135"/>
        <v>1.3690508168812112E-2</v>
      </c>
      <c r="I833" s="27">
        <f t="shared" si="136"/>
        <v>0.35394649598978933</v>
      </c>
      <c r="J833" s="26">
        <f t="shared" si="137"/>
        <v>0.38973100244057335</v>
      </c>
      <c r="K833" s="26">
        <f t="shared" si="138"/>
        <v>0</v>
      </c>
      <c r="L833" s="25">
        <f t="shared" si="139"/>
        <v>17.045390015035533</v>
      </c>
    </row>
    <row r="834" spans="1:12" x14ac:dyDescent="0.2">
      <c r="A834" s="99">
        <v>42892.833333333336</v>
      </c>
      <c r="B834">
        <v>35.622000000000007</v>
      </c>
      <c r="C834" s="26">
        <f t="shared" si="130"/>
        <v>275.16222222222223</v>
      </c>
      <c r="D834" s="26">
        <f t="shared" si="131"/>
        <v>-2.9600833447743895</v>
      </c>
      <c r="E834" s="26">
        <f t="shared" si="132"/>
        <v>5.1814598516736171E-2</v>
      </c>
      <c r="F834" s="26">
        <f t="shared" si="133"/>
        <v>4.9262102455893714E-2</v>
      </c>
      <c r="G834" s="26">
        <f t="shared" si="134"/>
        <v>3.3285961670696698</v>
      </c>
      <c r="H834" s="26">
        <f t="shared" si="135"/>
        <v>1.166149651907788E-2</v>
      </c>
      <c r="I834" s="27">
        <f t="shared" si="136"/>
        <v>0.38973100244057335</v>
      </c>
      <c r="J834" s="26">
        <f t="shared" si="137"/>
        <v>0.42380351396339044</v>
      </c>
      <c r="K834" s="26">
        <f t="shared" si="138"/>
        <v>0</v>
      </c>
      <c r="L834" s="25">
        <f t="shared" si="139"/>
        <v>17.045390015035533</v>
      </c>
    </row>
    <row r="835" spans="1:12" x14ac:dyDescent="0.2">
      <c r="A835" s="99">
        <v>42892.875</v>
      </c>
      <c r="B835">
        <v>36.623000000000005</v>
      </c>
      <c r="C835" s="26">
        <f t="shared" si="130"/>
        <v>275.71833333333331</v>
      </c>
      <c r="D835" s="26">
        <f t="shared" si="131"/>
        <v>-2.0601991162479072</v>
      </c>
      <c r="E835" s="26">
        <f t="shared" si="132"/>
        <v>0.12742859426498834</v>
      </c>
      <c r="F835" s="26">
        <f t="shared" si="133"/>
        <v>0.1130258669269105</v>
      </c>
      <c r="G835" s="26">
        <f t="shared" si="134"/>
        <v>3.1221455163347973</v>
      </c>
      <c r="H835" s="26">
        <f t="shared" si="135"/>
        <v>1.2816944790764713E-2</v>
      </c>
      <c r="I835" s="27">
        <f t="shared" si="136"/>
        <v>0.42380351396339044</v>
      </c>
      <c r="J835" s="26">
        <f t="shared" si="137"/>
        <v>0.45816732448097675</v>
      </c>
      <c r="K835" s="26">
        <f t="shared" si="138"/>
        <v>0</v>
      </c>
      <c r="L835" s="25">
        <f t="shared" si="139"/>
        <v>17.045390015035533</v>
      </c>
    </row>
    <row r="836" spans="1:12" x14ac:dyDescent="0.2">
      <c r="A836" s="99">
        <v>42892.916666666664</v>
      </c>
      <c r="B836">
        <v>38.268999999999998</v>
      </c>
      <c r="C836" s="26">
        <f t="shared" si="130"/>
        <v>276.63277777777773</v>
      </c>
      <c r="D836" s="26">
        <f t="shared" si="131"/>
        <v>-0.58833551900942882</v>
      </c>
      <c r="E836" s="26">
        <f t="shared" si="132"/>
        <v>0.55525072026975186</v>
      </c>
      <c r="F836" s="26">
        <f t="shared" si="133"/>
        <v>0.3570168546029967</v>
      </c>
      <c r="G836" s="26">
        <f t="shared" si="134"/>
        <v>2.8117067785757559</v>
      </c>
      <c r="H836" s="26">
        <f t="shared" si="135"/>
        <v>1.4958710003342049E-2</v>
      </c>
      <c r="I836" s="27">
        <f t="shared" si="136"/>
        <v>0.45816732448097675</v>
      </c>
      <c r="J836" s="26">
        <f t="shared" si="137"/>
        <v>0.49311122919404715</v>
      </c>
      <c r="K836" s="26">
        <f t="shared" si="138"/>
        <v>0</v>
      </c>
      <c r="L836" s="25">
        <f t="shared" si="139"/>
        <v>17.045390015035533</v>
      </c>
    </row>
    <row r="837" spans="1:12" x14ac:dyDescent="0.2">
      <c r="A837" s="99">
        <v>42892.958333333336</v>
      </c>
      <c r="B837">
        <v>38.474000000000004</v>
      </c>
      <c r="C837" s="26">
        <f t="shared" si="130"/>
        <v>276.74666666666667</v>
      </c>
      <c r="D837" s="26">
        <f t="shared" si="131"/>
        <v>-0.40570437463865389</v>
      </c>
      <c r="E837" s="26">
        <f t="shared" si="132"/>
        <v>0.66650717472764265</v>
      </c>
      <c r="F837" s="26">
        <f t="shared" si="133"/>
        <v>0.39994257740688688</v>
      </c>
      <c r="G837" s="26">
        <f t="shared" si="134"/>
        <v>2.7754052911709479</v>
      </c>
      <c r="H837" s="26">
        <f t="shared" si="135"/>
        <v>1.5248292383701756E-2</v>
      </c>
      <c r="I837" s="27">
        <f t="shared" si="136"/>
        <v>0.49311122919404715</v>
      </c>
      <c r="J837" s="26">
        <f t="shared" si="137"/>
        <v>0.52764833125772981</v>
      </c>
      <c r="K837" s="26">
        <f t="shared" si="138"/>
        <v>0</v>
      </c>
      <c r="L837" s="25">
        <f t="shared" si="139"/>
        <v>17.045390015035533</v>
      </c>
    </row>
    <row r="838" spans="1:12" x14ac:dyDescent="0.2">
      <c r="A838" s="99">
        <v>42893</v>
      </c>
      <c r="B838">
        <v>38.871000000000002</v>
      </c>
      <c r="C838" s="26">
        <f t="shared" si="130"/>
        <v>276.96722222222218</v>
      </c>
      <c r="D838" s="26">
        <f t="shared" si="131"/>
        <v>-5.2450650999690471E-2</v>
      </c>
      <c r="E838" s="26">
        <f t="shared" si="132"/>
        <v>0.94890114722338759</v>
      </c>
      <c r="F838" s="26">
        <f t="shared" si="133"/>
        <v>0.48689034257858249</v>
      </c>
      <c r="G838" s="26">
        <f t="shared" si="134"/>
        <v>2.7065139208462448</v>
      </c>
      <c r="H838" s="26">
        <f t="shared" si="135"/>
        <v>1.5824420559341284E-2</v>
      </c>
      <c r="I838" s="27">
        <f t="shared" si="136"/>
        <v>0.52764833125772981</v>
      </c>
      <c r="J838" s="26">
        <f t="shared" si="137"/>
        <v>0.56185624266425016</v>
      </c>
      <c r="K838" s="26">
        <f t="shared" si="138"/>
        <v>0</v>
      </c>
      <c r="L838" s="25">
        <f t="shared" si="139"/>
        <v>17.045390015035533</v>
      </c>
    </row>
    <row r="839" spans="1:12" x14ac:dyDescent="0.2">
      <c r="A839" s="99">
        <v>42893.041666666664</v>
      </c>
      <c r="B839">
        <v>37.925000000000004</v>
      </c>
      <c r="C839" s="26">
        <f t="shared" si="130"/>
        <v>276.44166666666666</v>
      </c>
      <c r="D839" s="26">
        <f t="shared" si="131"/>
        <v>-0.89513761191330909</v>
      </c>
      <c r="E839" s="26">
        <f t="shared" si="132"/>
        <v>0.40855137323613833</v>
      </c>
      <c r="F839" s="26">
        <f t="shared" si="133"/>
        <v>0.29005074362143712</v>
      </c>
      <c r="G839" s="26">
        <f t="shared" si="134"/>
        <v>2.87376161412717</v>
      </c>
      <c r="H839" s="26">
        <f t="shared" si="135"/>
        <v>1.4484566420866487E-2</v>
      </c>
      <c r="I839" s="27">
        <f t="shared" si="136"/>
        <v>0.56185624266425016</v>
      </c>
      <c r="J839" s="26">
        <f t="shared" si="137"/>
        <v>0.59510183433646402</v>
      </c>
      <c r="K839" s="26">
        <f t="shared" si="138"/>
        <v>0</v>
      </c>
      <c r="L839" s="25">
        <f t="shared" si="139"/>
        <v>17.045390015035533</v>
      </c>
    </row>
    <row r="840" spans="1:12" x14ac:dyDescent="0.2">
      <c r="A840" s="99">
        <v>42893.083333333336</v>
      </c>
      <c r="B840">
        <v>36.009000000000007</v>
      </c>
      <c r="C840" s="26">
        <f t="shared" si="130"/>
        <v>275.3772222222222</v>
      </c>
      <c r="D840" s="26">
        <f t="shared" si="131"/>
        <v>-2.6117451011642956</v>
      </c>
      <c r="E840" s="26">
        <f t="shared" si="132"/>
        <v>7.3406330450259114E-2</v>
      </c>
      <c r="F840" s="26">
        <f t="shared" si="133"/>
        <v>6.8386340165767001E-2</v>
      </c>
      <c r="G840" s="26">
        <f t="shared" si="134"/>
        <v>3.2471089357705543</v>
      </c>
      <c r="H840" s="26">
        <f t="shared" si="135"/>
        <v>1.2095860547092007E-2</v>
      </c>
      <c r="I840" s="27">
        <f t="shared" si="136"/>
        <v>0.59510183433646402</v>
      </c>
      <c r="J840" s="26">
        <f t="shared" si="137"/>
        <v>0.62698691490379277</v>
      </c>
      <c r="K840" s="26">
        <f t="shared" si="138"/>
        <v>0</v>
      </c>
      <c r="L840" s="25">
        <f t="shared" si="139"/>
        <v>17.045390015035533</v>
      </c>
    </row>
    <row r="841" spans="1:12" x14ac:dyDescent="0.2">
      <c r="A841" s="99">
        <v>42893.125</v>
      </c>
      <c r="B841">
        <v>36.202000000000005</v>
      </c>
      <c r="C841" s="26">
        <f t="shared" si="130"/>
        <v>275.48444444444442</v>
      </c>
      <c r="D841" s="26">
        <f t="shared" si="131"/>
        <v>-2.4382292204440241</v>
      </c>
      <c r="E841" s="26">
        <f t="shared" si="132"/>
        <v>8.7315330849936382E-2</v>
      </c>
      <c r="F841" s="26">
        <f t="shared" si="133"/>
        <v>8.0303595813077916E-2</v>
      </c>
      <c r="G841" s="26">
        <f t="shared" si="134"/>
        <v>3.2072655551058928</v>
      </c>
      <c r="H841" s="26">
        <f t="shared" si="135"/>
        <v>1.2318227731882282E-2</v>
      </c>
      <c r="I841" s="27">
        <f t="shared" si="136"/>
        <v>0.62698691490379277</v>
      </c>
      <c r="J841" s="26">
        <f t="shared" si="137"/>
        <v>0.65857641205076822</v>
      </c>
      <c r="K841" s="26">
        <f t="shared" si="138"/>
        <v>0</v>
      </c>
      <c r="L841" s="25">
        <f t="shared" si="139"/>
        <v>17.045390015035533</v>
      </c>
    </row>
    <row r="842" spans="1:12" x14ac:dyDescent="0.2">
      <c r="A842" s="99">
        <v>42893.166666666664</v>
      </c>
      <c r="B842">
        <v>36.395000000000003</v>
      </c>
      <c r="C842" s="26">
        <f t="shared" si="130"/>
        <v>275.59166666666664</v>
      </c>
      <c r="D842" s="26">
        <f t="shared" si="131"/>
        <v>-2.264848356566219</v>
      </c>
      <c r="E842" s="26">
        <f t="shared" si="132"/>
        <v>0.10384578087764842</v>
      </c>
      <c r="F842" s="26">
        <f t="shared" si="133"/>
        <v>9.4076348957988012E-2</v>
      </c>
      <c r="G842" s="26">
        <f t="shared" si="134"/>
        <v>3.1679415034963641</v>
      </c>
      <c r="H842" s="26">
        <f t="shared" si="135"/>
        <v>1.2544505038986669E-2</v>
      </c>
      <c r="I842" s="27">
        <f t="shared" si="136"/>
        <v>0.65857641205076822</v>
      </c>
      <c r="J842" s="26">
        <f t="shared" si="137"/>
        <v>0.68985853548370235</v>
      </c>
      <c r="K842" s="26">
        <f t="shared" si="138"/>
        <v>0</v>
      </c>
      <c r="L842" s="25">
        <f t="shared" si="139"/>
        <v>17.045390015035533</v>
      </c>
    </row>
    <row r="843" spans="1:12" x14ac:dyDescent="0.2">
      <c r="A843" s="99">
        <v>42893.208333333336</v>
      </c>
      <c r="B843">
        <v>37.51</v>
      </c>
      <c r="C843" s="26">
        <f t="shared" si="130"/>
        <v>276.21111111111111</v>
      </c>
      <c r="D843" s="26">
        <f t="shared" si="131"/>
        <v>-1.2658272657789977</v>
      </c>
      <c r="E843" s="26">
        <f t="shared" si="132"/>
        <v>0.28200590578057727</v>
      </c>
      <c r="F843" s="26">
        <f t="shared" si="133"/>
        <v>0.21997239209976324</v>
      </c>
      <c r="G843" s="26">
        <f t="shared" si="134"/>
        <v>2.9505683962807328</v>
      </c>
      <c r="H843" s="26">
        <f t="shared" si="135"/>
        <v>1.3931693223465037E-2</v>
      </c>
      <c r="I843" s="27">
        <f t="shared" si="136"/>
        <v>0.68985853548370235</v>
      </c>
      <c r="J843" s="26">
        <f t="shared" si="137"/>
        <v>0.72113567409613344</v>
      </c>
      <c r="K843" s="26">
        <f t="shared" si="138"/>
        <v>0</v>
      </c>
      <c r="L843" s="25">
        <f t="shared" si="139"/>
        <v>17.045390015035533</v>
      </c>
    </row>
    <row r="844" spans="1:12" x14ac:dyDescent="0.2">
      <c r="A844" s="99">
        <v>42893.25</v>
      </c>
      <c r="B844">
        <v>37.515000000000001</v>
      </c>
      <c r="C844" s="26">
        <f t="shared" si="130"/>
        <v>276.21388888888885</v>
      </c>
      <c r="D844" s="26">
        <f t="shared" si="131"/>
        <v>-1.2613574424007854</v>
      </c>
      <c r="E844" s="26">
        <f t="shared" si="132"/>
        <v>0.28326924371636369</v>
      </c>
      <c r="F844" s="26">
        <f t="shared" si="133"/>
        <v>0.2207403045802083</v>
      </c>
      <c r="G844" s="26">
        <f t="shared" si="134"/>
        <v>2.9496301317647395</v>
      </c>
      <c r="H844" s="26">
        <f t="shared" si="135"/>
        <v>1.3938232491427498E-2</v>
      </c>
      <c r="I844" s="27">
        <f t="shared" si="136"/>
        <v>0.72113567409613344</v>
      </c>
      <c r="J844" s="26">
        <f t="shared" si="137"/>
        <v>0.75198148056460212</v>
      </c>
      <c r="K844" s="26">
        <f t="shared" si="138"/>
        <v>0</v>
      </c>
      <c r="L844" s="25">
        <f t="shared" si="139"/>
        <v>17.045390015035533</v>
      </c>
    </row>
    <row r="845" spans="1:12" x14ac:dyDescent="0.2">
      <c r="A845" s="99">
        <v>42893.291666666664</v>
      </c>
      <c r="B845">
        <v>39.408999999999999</v>
      </c>
      <c r="C845" s="26">
        <f t="shared" si="130"/>
        <v>277.26611111111112</v>
      </c>
      <c r="D845" s="26">
        <f t="shared" si="131"/>
        <v>0.42536912993735149</v>
      </c>
      <c r="E845" s="26">
        <f t="shared" si="132"/>
        <v>1.5301551415006185</v>
      </c>
      <c r="F845" s="26">
        <f t="shared" si="133"/>
        <v>0.60476731896886504</v>
      </c>
      <c r="G845" s="26">
        <f t="shared" si="134"/>
        <v>2.6160426095954952</v>
      </c>
      <c r="H845" s="26">
        <f t="shared" si="135"/>
        <v>1.6638493912562051E-2</v>
      </c>
      <c r="I845" s="27">
        <f t="shared" si="136"/>
        <v>0.75198148056460212</v>
      </c>
      <c r="J845" s="26">
        <f t="shared" si="137"/>
        <v>0.78274005256052148</v>
      </c>
      <c r="K845" s="26">
        <f t="shared" si="138"/>
        <v>0</v>
      </c>
      <c r="L845" s="25">
        <f t="shared" si="139"/>
        <v>17.045390015035533</v>
      </c>
    </row>
    <row r="846" spans="1:12" x14ac:dyDescent="0.2">
      <c r="A846" s="99">
        <v>42893.333333333336</v>
      </c>
      <c r="B846">
        <v>41.874000000000002</v>
      </c>
      <c r="C846" s="26">
        <f t="shared" si="130"/>
        <v>278.63555555555553</v>
      </c>
      <c r="D846" s="26">
        <f t="shared" si="131"/>
        <v>2.6015280812849468</v>
      </c>
      <c r="E846" s="26">
        <f t="shared" si="132"/>
        <v>13.484327448260526</v>
      </c>
      <c r="F846" s="26">
        <f t="shared" si="133"/>
        <v>0.93095985964332129</v>
      </c>
      <c r="G846" s="26">
        <f t="shared" si="134"/>
        <v>2.2407724934760407</v>
      </c>
      <c r="H846" s="26">
        <f t="shared" si="135"/>
        <v>2.0909131412241252E-2</v>
      </c>
      <c r="I846" s="27">
        <f t="shared" si="136"/>
        <v>0.78274005256052148</v>
      </c>
      <c r="J846" s="26">
        <f t="shared" si="137"/>
        <v>0.81290973439645775</v>
      </c>
      <c r="K846" s="26">
        <f t="shared" si="138"/>
        <v>0</v>
      </c>
      <c r="L846" s="25">
        <f t="shared" si="139"/>
        <v>17.045390015035533</v>
      </c>
    </row>
    <row r="847" spans="1:12" x14ac:dyDescent="0.2">
      <c r="A847" s="99">
        <v>42893.375</v>
      </c>
      <c r="B847">
        <v>41.353999999999999</v>
      </c>
      <c r="C847" s="26">
        <f t="shared" si="130"/>
        <v>278.34666666666664</v>
      </c>
      <c r="D847" s="26">
        <f t="shared" si="131"/>
        <v>2.1442421919907537</v>
      </c>
      <c r="E847" s="26">
        <f t="shared" si="132"/>
        <v>8.5355704621414432</v>
      </c>
      <c r="F847" s="26">
        <f t="shared" si="133"/>
        <v>0.89512950442029182</v>
      </c>
      <c r="G847" s="26">
        <f t="shared" si="134"/>
        <v>2.3148810725243312</v>
      </c>
      <c r="H847" s="26">
        <f t="shared" si="135"/>
        <v>1.9929024421907082E-2</v>
      </c>
      <c r="I847" s="27">
        <f t="shared" si="136"/>
        <v>0.81290973439645775</v>
      </c>
      <c r="J847" s="26">
        <f t="shared" si="137"/>
        <v>0.84254626344077632</v>
      </c>
      <c r="K847" s="26">
        <f t="shared" si="138"/>
        <v>0</v>
      </c>
      <c r="L847" s="25">
        <f t="shared" si="139"/>
        <v>17.045390015035533</v>
      </c>
    </row>
    <row r="848" spans="1:12" x14ac:dyDescent="0.2">
      <c r="A848" s="99">
        <v>42893.416666666664</v>
      </c>
      <c r="B848">
        <v>41.634</v>
      </c>
      <c r="C848" s="26">
        <f t="shared" si="130"/>
        <v>278.5022222222222</v>
      </c>
      <c r="D848" s="26">
        <f t="shared" si="131"/>
        <v>2.3905909388314943</v>
      </c>
      <c r="E848" s="26">
        <f t="shared" si="132"/>
        <v>10.919945056319134</v>
      </c>
      <c r="F848" s="26">
        <f t="shared" si="133"/>
        <v>0.91610699585650612</v>
      </c>
      <c r="G848" s="26">
        <f t="shared" si="134"/>
        <v>2.2746578737137164</v>
      </c>
      <c r="H848" s="26">
        <f t="shared" si="135"/>
        <v>2.0451177209766538E-2</v>
      </c>
      <c r="I848" s="27">
        <f t="shared" si="136"/>
        <v>0.84254626344077632</v>
      </c>
      <c r="J848" s="26">
        <f t="shared" si="137"/>
        <v>0.8715371722117673</v>
      </c>
      <c r="K848" s="26">
        <f t="shared" si="138"/>
        <v>0</v>
      </c>
      <c r="L848" s="25">
        <f t="shared" si="139"/>
        <v>17.045390015035533</v>
      </c>
    </row>
    <row r="849" spans="1:12" x14ac:dyDescent="0.2">
      <c r="A849" s="99">
        <v>42893.458333333336</v>
      </c>
      <c r="B849">
        <v>42.079000000000008</v>
      </c>
      <c r="C849" s="26">
        <f t="shared" si="130"/>
        <v>278.74944444444441</v>
      </c>
      <c r="D849" s="26">
        <f t="shared" si="131"/>
        <v>2.7815437599277137</v>
      </c>
      <c r="E849" s="26">
        <f t="shared" si="132"/>
        <v>16.14392406391153</v>
      </c>
      <c r="F849" s="26">
        <f t="shared" si="133"/>
        <v>0.94167029693598392</v>
      </c>
      <c r="G849" s="26">
        <f t="shared" si="134"/>
        <v>2.2122539085213684</v>
      </c>
      <c r="H849" s="26">
        <f t="shared" si="135"/>
        <v>2.130805494774007E-2</v>
      </c>
      <c r="I849" s="27">
        <f t="shared" si="136"/>
        <v>0.8715371722117673</v>
      </c>
      <c r="J849" s="26">
        <f t="shared" si="137"/>
        <v>0.89980302348091756</v>
      </c>
      <c r="K849" s="26">
        <f t="shared" si="138"/>
        <v>0</v>
      </c>
      <c r="L849" s="25">
        <f t="shared" si="139"/>
        <v>17.045390015035533</v>
      </c>
    </row>
    <row r="850" spans="1:12" x14ac:dyDescent="0.2">
      <c r="A850" s="99">
        <v>42893.5</v>
      </c>
      <c r="B850">
        <v>42.738999999999997</v>
      </c>
      <c r="C850" s="26">
        <f t="shared" si="130"/>
        <v>279.11611111111108</v>
      </c>
      <c r="D850" s="26">
        <f t="shared" si="131"/>
        <v>3.3601085967806639</v>
      </c>
      <c r="E850" s="26">
        <f t="shared" si="132"/>
        <v>28.792317462455443</v>
      </c>
      <c r="F850" s="26">
        <f t="shared" si="133"/>
        <v>0.96643429967271899</v>
      </c>
      <c r="G850" s="26">
        <f t="shared" si="134"/>
        <v>2.1230309430874259</v>
      </c>
      <c r="H850" s="26">
        <f t="shared" si="135"/>
        <v>2.2642453010246068E-2</v>
      </c>
      <c r="I850" s="27">
        <f t="shared" si="136"/>
        <v>0.89980302348091756</v>
      </c>
      <c r="J850" s="26">
        <f t="shared" si="137"/>
        <v>0.9271886947848873</v>
      </c>
      <c r="K850" s="26">
        <f t="shared" si="138"/>
        <v>0</v>
      </c>
      <c r="L850" s="25">
        <f t="shared" si="139"/>
        <v>17.045390015035533</v>
      </c>
    </row>
    <row r="851" spans="1:12" x14ac:dyDescent="0.2">
      <c r="A851" s="99">
        <v>42893.541666666664</v>
      </c>
      <c r="B851">
        <v>46.072000000000003</v>
      </c>
      <c r="C851" s="26">
        <f t="shared" si="130"/>
        <v>280.96777777777777</v>
      </c>
      <c r="D851" s="26">
        <f t="shared" si="131"/>
        <v>6.2587928232181502</v>
      </c>
      <c r="E851" s="26">
        <f t="shared" si="132"/>
        <v>522.58770343546291</v>
      </c>
      <c r="F851" s="26">
        <f t="shared" si="133"/>
        <v>0.99809010029563605</v>
      </c>
      <c r="G851" s="26">
        <f t="shared" si="134"/>
        <v>1.7273565991888278</v>
      </c>
      <c r="H851" s="26">
        <f t="shared" si="135"/>
        <v>3.0696509821122517E-2</v>
      </c>
      <c r="I851" s="27">
        <f t="shared" si="136"/>
        <v>0.9271886947848873</v>
      </c>
      <c r="J851" s="26">
        <f t="shared" si="137"/>
        <v>0.95137789532677897</v>
      </c>
      <c r="K851" s="26">
        <f t="shared" si="138"/>
        <v>0</v>
      </c>
      <c r="L851" s="25">
        <f t="shared" si="139"/>
        <v>17.045390015035533</v>
      </c>
    </row>
    <row r="852" spans="1:12" x14ac:dyDescent="0.2">
      <c r="A852" s="99">
        <v>42893.583333333336</v>
      </c>
      <c r="B852">
        <v>44.844000000000001</v>
      </c>
      <c r="C852" s="26">
        <f t="shared" si="130"/>
        <v>280.28555555555556</v>
      </c>
      <c r="D852" s="26">
        <f t="shared" si="131"/>
        <v>5.1952667319440184</v>
      </c>
      <c r="E852" s="26">
        <f t="shared" si="132"/>
        <v>180.41625915917712</v>
      </c>
      <c r="F852" s="26">
        <f t="shared" si="133"/>
        <v>0.99448781490350002</v>
      </c>
      <c r="G852" s="26">
        <f t="shared" si="134"/>
        <v>1.8631455610309389</v>
      </c>
      <c r="H852" s="26">
        <f t="shared" si="135"/>
        <v>2.7453487429137866E-2</v>
      </c>
      <c r="I852" s="27">
        <f t="shared" si="136"/>
        <v>0.95137789532677897</v>
      </c>
      <c r="J852" s="26">
        <f t="shared" si="137"/>
        <v>0.97606862342712486</v>
      </c>
      <c r="K852" s="26">
        <f t="shared" si="138"/>
        <v>0</v>
      </c>
      <c r="L852" s="25">
        <f t="shared" si="139"/>
        <v>17.045390015035533</v>
      </c>
    </row>
    <row r="853" spans="1:12" x14ac:dyDescent="0.2">
      <c r="A853" s="99">
        <v>42893.625</v>
      </c>
      <c r="B853">
        <v>44.282000000000004</v>
      </c>
      <c r="C853" s="26">
        <f t="shared" si="130"/>
        <v>279.9733333333333</v>
      </c>
      <c r="D853" s="26">
        <f t="shared" si="131"/>
        <v>4.7068101723973204</v>
      </c>
      <c r="E853" s="26">
        <f t="shared" si="132"/>
        <v>110.69848703831721</v>
      </c>
      <c r="F853" s="26">
        <f t="shared" si="133"/>
        <v>0.99104732726006428</v>
      </c>
      <c r="G853" s="26">
        <f t="shared" si="134"/>
        <v>1.9290386652862757</v>
      </c>
      <c r="H853" s="26">
        <f t="shared" si="135"/>
        <v>2.6081126240616419E-2</v>
      </c>
      <c r="I853" s="27">
        <f t="shared" si="136"/>
        <v>0.97606862342712486</v>
      </c>
      <c r="J853" s="26">
        <f t="shared" si="137"/>
        <v>1.0006018378017707</v>
      </c>
      <c r="K853" s="26">
        <f t="shared" si="138"/>
        <v>0.99164377700495321</v>
      </c>
      <c r="L853" s="25">
        <f t="shared" si="139"/>
        <v>18.037033792040486</v>
      </c>
    </row>
    <row r="854" spans="1:12" x14ac:dyDescent="0.2">
      <c r="A854" s="99">
        <v>42893.666666666664</v>
      </c>
      <c r="B854">
        <v>45.330000000000005</v>
      </c>
      <c r="C854" s="26">
        <f t="shared" si="130"/>
        <v>280.55555555555554</v>
      </c>
      <c r="D854" s="26">
        <f t="shared" si="131"/>
        <v>5.6167920792079018</v>
      </c>
      <c r="E854" s="26">
        <f t="shared" si="132"/>
        <v>275.00576998439726</v>
      </c>
      <c r="F854" s="26">
        <f t="shared" si="133"/>
        <v>0.99637688733805629</v>
      </c>
      <c r="G854" s="26">
        <f t="shared" si="134"/>
        <v>1.8080936835293782</v>
      </c>
      <c r="H854" s="26">
        <f t="shared" si="135"/>
        <v>2.8695709793401865E-2</v>
      </c>
      <c r="I854" s="27">
        <f t="shared" si="136"/>
        <v>8.9580607968174908E-3</v>
      </c>
      <c r="J854" s="26">
        <f t="shared" si="137"/>
        <v>5.9851825851393592E-2</v>
      </c>
      <c r="K854" s="26">
        <f t="shared" si="138"/>
        <v>0</v>
      </c>
      <c r="L854" s="25">
        <f t="shared" si="139"/>
        <v>18.037033792040486</v>
      </c>
    </row>
    <row r="855" spans="1:12" x14ac:dyDescent="0.2">
      <c r="A855" s="99">
        <v>42893.708333333336</v>
      </c>
      <c r="B855">
        <v>44.786000000000001</v>
      </c>
      <c r="C855" s="26">
        <f t="shared" si="130"/>
        <v>280.25333333333333</v>
      </c>
      <c r="D855" s="26">
        <f t="shared" si="131"/>
        <v>5.1449069889147871</v>
      </c>
      <c r="E855" s="26">
        <f t="shared" si="132"/>
        <v>171.55552736319612</v>
      </c>
      <c r="F855" s="26">
        <f t="shared" si="133"/>
        <v>0.99420476402419034</v>
      </c>
      <c r="G855" s="26">
        <f t="shared" si="134"/>
        <v>1.8698337252648647</v>
      </c>
      <c r="H855" s="26">
        <f t="shared" si="135"/>
        <v>2.7308721480830415E-2</v>
      </c>
      <c r="I855" s="27">
        <f t="shared" si="136"/>
        <v>5.9851825851393592E-2</v>
      </c>
      <c r="J855" s="26">
        <f t="shared" si="137"/>
        <v>0.1086113076467996</v>
      </c>
      <c r="K855" s="26">
        <f t="shared" si="138"/>
        <v>0</v>
      </c>
      <c r="L855" s="25">
        <f t="shared" si="139"/>
        <v>18.037033792040486</v>
      </c>
    </row>
    <row r="856" spans="1:12" x14ac:dyDescent="0.2">
      <c r="A856" s="99">
        <v>42893.75</v>
      </c>
      <c r="B856">
        <v>45.006000000000007</v>
      </c>
      <c r="C856" s="26">
        <f t="shared" si="130"/>
        <v>280.37555555555554</v>
      </c>
      <c r="D856" s="26">
        <f t="shared" si="131"/>
        <v>5.3358653869016655</v>
      </c>
      <c r="E856" s="26">
        <f t="shared" si="132"/>
        <v>207.6523707172241</v>
      </c>
      <c r="F856" s="26">
        <f t="shared" si="133"/>
        <v>0.99520733938194617</v>
      </c>
      <c r="G856" s="26">
        <f t="shared" si="134"/>
        <v>1.8445993286466604</v>
      </c>
      <c r="H856" s="26">
        <f t="shared" si="135"/>
        <v>2.78617324454861E-2</v>
      </c>
      <c r="I856" s="27">
        <f t="shared" si="136"/>
        <v>0.1086113076467996</v>
      </c>
      <c r="J856" s="26">
        <f t="shared" si="137"/>
        <v>0.15631135280787323</v>
      </c>
      <c r="K856" s="26">
        <f t="shared" si="138"/>
        <v>0</v>
      </c>
      <c r="L856" s="25">
        <f t="shared" si="139"/>
        <v>18.037033792040486</v>
      </c>
    </row>
    <row r="857" spans="1:12" x14ac:dyDescent="0.2">
      <c r="A857" s="99">
        <v>42893.791666666664</v>
      </c>
      <c r="B857">
        <v>44.015000000000001</v>
      </c>
      <c r="C857" s="26">
        <f t="shared" si="130"/>
        <v>279.82499999999999</v>
      </c>
      <c r="D857" s="26">
        <f t="shared" si="131"/>
        <v>4.4743679085142327</v>
      </c>
      <c r="E857" s="26">
        <f t="shared" si="132"/>
        <v>87.739123725356478</v>
      </c>
      <c r="F857" s="26">
        <f t="shared" si="133"/>
        <v>0.98873101335669089</v>
      </c>
      <c r="G857" s="26">
        <f t="shared" si="134"/>
        <v>1.9612086397160744</v>
      </c>
      <c r="H857" s="26">
        <f t="shared" si="135"/>
        <v>2.545236454742612E-2</v>
      </c>
      <c r="I857" s="27">
        <f t="shared" si="136"/>
        <v>0.15631135280787323</v>
      </c>
      <c r="J857" s="26">
        <f t="shared" si="137"/>
        <v>0.2016705583068652</v>
      </c>
      <c r="K857" s="26">
        <f t="shared" si="138"/>
        <v>0</v>
      </c>
      <c r="L857" s="25">
        <f t="shared" si="139"/>
        <v>18.037033792040486</v>
      </c>
    </row>
    <row r="858" spans="1:12" x14ac:dyDescent="0.2">
      <c r="A858" s="99">
        <v>42893.833333333336</v>
      </c>
      <c r="B858">
        <v>44.030999999999999</v>
      </c>
      <c r="C858" s="26">
        <f t="shared" si="130"/>
        <v>279.83388888888885</v>
      </c>
      <c r="D858" s="26">
        <f t="shared" si="131"/>
        <v>4.4883039739845065</v>
      </c>
      <c r="E858" s="26">
        <f t="shared" si="132"/>
        <v>88.970421694584445</v>
      </c>
      <c r="F858" s="26">
        <f t="shared" si="133"/>
        <v>0.98888523604574596</v>
      </c>
      <c r="G858" s="26">
        <f t="shared" si="134"/>
        <v>1.9592648603246812</v>
      </c>
      <c r="H858" s="26">
        <f t="shared" si="135"/>
        <v>2.5489631083155308E-2</v>
      </c>
      <c r="I858" s="27">
        <f t="shared" si="136"/>
        <v>0.2016705583068652</v>
      </c>
      <c r="J858" s="26">
        <f t="shared" si="137"/>
        <v>0.24590483597953017</v>
      </c>
      <c r="K858" s="26">
        <f t="shared" si="138"/>
        <v>0</v>
      </c>
      <c r="L858" s="25">
        <f t="shared" si="139"/>
        <v>18.037033792040486</v>
      </c>
    </row>
    <row r="859" spans="1:12" x14ac:dyDescent="0.2">
      <c r="A859" s="99">
        <v>42893.875</v>
      </c>
      <c r="B859">
        <v>43.831000000000003</v>
      </c>
      <c r="C859" s="26">
        <f t="shared" si="130"/>
        <v>279.72277777777776</v>
      </c>
      <c r="D859" s="26">
        <f t="shared" si="131"/>
        <v>4.3140394954528194</v>
      </c>
      <c r="E859" s="26">
        <f t="shared" si="132"/>
        <v>74.741799117751839</v>
      </c>
      <c r="F859" s="26">
        <f t="shared" si="133"/>
        <v>0.98679725050569034</v>
      </c>
      <c r="G859" s="26">
        <f t="shared" si="134"/>
        <v>1.9837101755788478</v>
      </c>
      <c r="H859" s="26">
        <f t="shared" si="135"/>
        <v>2.5027528233388031E-2</v>
      </c>
      <c r="I859" s="27">
        <f t="shared" si="136"/>
        <v>0.24590483597953017</v>
      </c>
      <c r="J859" s="26">
        <f t="shared" si="137"/>
        <v>0.2888580596186654</v>
      </c>
      <c r="K859" s="26">
        <f t="shared" si="138"/>
        <v>0</v>
      </c>
      <c r="L859" s="25">
        <f t="shared" si="139"/>
        <v>18.037033792040486</v>
      </c>
    </row>
    <row r="860" spans="1:12" x14ac:dyDescent="0.2">
      <c r="A860" s="99">
        <v>42893.916666666664</v>
      </c>
      <c r="B860">
        <v>44.218999999999994</v>
      </c>
      <c r="C860" s="26">
        <f t="shared" si="130"/>
        <v>279.93833333333333</v>
      </c>
      <c r="D860" s="26">
        <f t="shared" si="131"/>
        <v>4.6519864493965928</v>
      </c>
      <c r="E860" s="26">
        <f t="shared" si="132"/>
        <v>104.79294484049954</v>
      </c>
      <c r="F860" s="26">
        <f t="shared" si="133"/>
        <v>0.99054757383389158</v>
      </c>
      <c r="G860" s="26">
        <f t="shared" si="134"/>
        <v>1.9365783834138985</v>
      </c>
      <c r="H860" s="26">
        <f t="shared" si="135"/>
        <v>2.5931441136026311E-2</v>
      </c>
      <c r="I860" s="27">
        <f t="shared" si="136"/>
        <v>0.2888580596186654</v>
      </c>
      <c r="J860" s="26">
        <f t="shared" si="137"/>
        <v>0.33103658373005618</v>
      </c>
      <c r="K860" s="26">
        <f t="shared" si="138"/>
        <v>0</v>
      </c>
      <c r="L860" s="25">
        <f t="shared" si="139"/>
        <v>18.037033792040486</v>
      </c>
    </row>
    <row r="861" spans="1:12" x14ac:dyDescent="0.2">
      <c r="A861" s="99">
        <v>42893.958333333336</v>
      </c>
      <c r="B861">
        <v>44.460000000000008</v>
      </c>
      <c r="C861" s="26">
        <f t="shared" si="130"/>
        <v>280.07222222222219</v>
      </c>
      <c r="D861" s="26">
        <f t="shared" si="131"/>
        <v>4.8616348957609707</v>
      </c>
      <c r="E861" s="26">
        <f t="shared" si="132"/>
        <v>129.23531575584715</v>
      </c>
      <c r="F861" s="26">
        <f t="shared" si="133"/>
        <v>0.99232159115830987</v>
      </c>
      <c r="G861" s="26">
        <f t="shared" si="134"/>
        <v>1.9079042824341126</v>
      </c>
      <c r="H861" s="26">
        <f t="shared" si="135"/>
        <v>2.6508525746649816E-2</v>
      </c>
      <c r="I861" s="27">
        <f t="shared" si="136"/>
        <v>0.33103658373005618</v>
      </c>
      <c r="J861" s="26">
        <f t="shared" si="137"/>
        <v>0.372287850996182</v>
      </c>
      <c r="K861" s="26">
        <f t="shared" si="138"/>
        <v>0</v>
      </c>
      <c r="L861" s="25">
        <f t="shared" si="139"/>
        <v>18.037033792040486</v>
      </c>
    </row>
    <row r="862" spans="1:12" x14ac:dyDescent="0.2">
      <c r="A862" s="99">
        <v>42894</v>
      </c>
      <c r="B862">
        <v>44.034999999999997</v>
      </c>
      <c r="C862" s="26">
        <f t="shared" si="130"/>
        <v>279.83611111111111</v>
      </c>
      <c r="D862" s="26">
        <f t="shared" si="131"/>
        <v>4.4917878520165537</v>
      </c>
      <c r="E862" s="26">
        <f t="shared" si="132"/>
        <v>89.280924354868702</v>
      </c>
      <c r="F862" s="26">
        <f t="shared" si="133"/>
        <v>0.98892346298904421</v>
      </c>
      <c r="G862" s="26">
        <f t="shared" si="134"/>
        <v>1.9587792358483218</v>
      </c>
      <c r="H862" s="26">
        <f t="shared" si="135"/>
        <v>2.5498955869336384E-2</v>
      </c>
      <c r="I862" s="27">
        <f t="shared" si="136"/>
        <v>0.372287850996182</v>
      </c>
      <c r="J862" s="26">
        <f t="shared" si="137"/>
        <v>0.4122303150597979</v>
      </c>
      <c r="K862" s="26">
        <f t="shared" si="138"/>
        <v>0</v>
      </c>
      <c r="L862" s="25">
        <f t="shared" si="139"/>
        <v>18.037033792040486</v>
      </c>
    </row>
    <row r="863" spans="1:12" x14ac:dyDescent="0.2">
      <c r="A863" s="99">
        <v>42894.041666666664</v>
      </c>
      <c r="B863">
        <v>43.206000000000003</v>
      </c>
      <c r="C863" s="26">
        <f t="shared" si="130"/>
        <v>279.37555555555554</v>
      </c>
      <c r="D863" s="26">
        <f t="shared" si="131"/>
        <v>3.7685695877313394</v>
      </c>
      <c r="E863" s="26">
        <f t="shared" si="132"/>
        <v>43.318057817267793</v>
      </c>
      <c r="F863" s="26">
        <f t="shared" si="133"/>
        <v>0.97743583430205361</v>
      </c>
      <c r="G863" s="26">
        <f t="shared" si="134"/>
        <v>2.0622161229461051</v>
      </c>
      <c r="H863" s="26">
        <f t="shared" si="135"/>
        <v>2.3634545569531561E-2</v>
      </c>
      <c r="I863" s="27">
        <f t="shared" si="136"/>
        <v>0.4122303150597979</v>
      </c>
      <c r="J863" s="26">
        <f t="shared" si="137"/>
        <v>0.45076975478545345</v>
      </c>
      <c r="K863" s="26">
        <f t="shared" si="138"/>
        <v>0</v>
      </c>
      <c r="L863" s="25">
        <f t="shared" si="139"/>
        <v>18.037033792040486</v>
      </c>
    </row>
    <row r="864" spans="1:12" x14ac:dyDescent="0.2">
      <c r="A864" s="99">
        <v>42894.083333333336</v>
      </c>
      <c r="B864">
        <v>42.472000000000001</v>
      </c>
      <c r="C864" s="26">
        <f t="shared" si="130"/>
        <v>278.96777777777777</v>
      </c>
      <c r="D864" s="26">
        <f t="shared" si="131"/>
        <v>3.1262360049547606</v>
      </c>
      <c r="E864" s="26">
        <f t="shared" si="132"/>
        <v>22.788043829036852</v>
      </c>
      <c r="F864" s="26">
        <f t="shared" si="133"/>
        <v>0.95796207510012443</v>
      </c>
      <c r="G864" s="26">
        <f t="shared" si="134"/>
        <v>2.1586557484300983</v>
      </c>
      <c r="H864" s="26">
        <f t="shared" si="135"/>
        <v>2.209327269027081E-2</v>
      </c>
      <c r="I864" s="27">
        <f t="shared" si="136"/>
        <v>0.45076975478545345</v>
      </c>
      <c r="J864" s="26">
        <f t="shared" si="137"/>
        <v>0.48808877810911167</v>
      </c>
      <c r="K864" s="26">
        <f t="shared" si="138"/>
        <v>0</v>
      </c>
      <c r="L864" s="25">
        <f t="shared" si="139"/>
        <v>18.037033792040486</v>
      </c>
    </row>
    <row r="865" spans="1:12" x14ac:dyDescent="0.2">
      <c r="A865" s="99">
        <v>42894.125</v>
      </c>
      <c r="B865">
        <v>37.801000000000002</v>
      </c>
      <c r="C865" s="26">
        <f t="shared" si="130"/>
        <v>276.37277777777774</v>
      </c>
      <c r="D865" s="26">
        <f t="shared" si="131"/>
        <v>-1.0058331038392765</v>
      </c>
      <c r="E865" s="26">
        <f t="shared" si="132"/>
        <v>0.3657398086069818</v>
      </c>
      <c r="F865" s="26">
        <f t="shared" si="133"/>
        <v>0.26779611043191798</v>
      </c>
      <c r="G865" s="26">
        <f t="shared" si="134"/>
        <v>2.8964859103035456</v>
      </c>
      <c r="H865" s="26">
        <f t="shared" si="135"/>
        <v>1.4317208118728834E-2</v>
      </c>
      <c r="I865" s="27">
        <f t="shared" si="136"/>
        <v>0.48808877810911167</v>
      </c>
      <c r="J865" s="26">
        <f t="shared" si="137"/>
        <v>0.52232463532634954</v>
      </c>
      <c r="K865" s="26">
        <f t="shared" si="138"/>
        <v>0</v>
      </c>
      <c r="L865" s="25">
        <f t="shared" si="139"/>
        <v>18.037033792040486</v>
      </c>
    </row>
    <row r="866" spans="1:12" x14ac:dyDescent="0.2">
      <c r="A866" s="99">
        <v>42894.166666666664</v>
      </c>
      <c r="B866">
        <v>37.886000000000003</v>
      </c>
      <c r="C866" s="26">
        <f t="shared" si="130"/>
        <v>276.41999999999996</v>
      </c>
      <c r="D866" s="26">
        <f t="shared" si="131"/>
        <v>-0.92994718182482528</v>
      </c>
      <c r="E866" s="26">
        <f t="shared" si="132"/>
        <v>0.39457455052895607</v>
      </c>
      <c r="F866" s="26">
        <f t="shared" si="133"/>
        <v>0.28293543029255452</v>
      </c>
      <c r="G866" s="26">
        <f t="shared" si="134"/>
        <v>2.8808882677219678</v>
      </c>
      <c r="H866" s="26">
        <f t="shared" si="135"/>
        <v>1.4431728734666849E-2</v>
      </c>
      <c r="I866" s="27">
        <f t="shared" si="136"/>
        <v>0.52232463532634954</v>
      </c>
      <c r="J866" s="26">
        <f t="shared" si="137"/>
        <v>0.55611834849234043</v>
      </c>
      <c r="K866" s="26">
        <f t="shared" si="138"/>
        <v>0</v>
      </c>
      <c r="L866" s="25">
        <f t="shared" si="139"/>
        <v>18.037033792040486</v>
      </c>
    </row>
    <row r="867" spans="1:12" x14ac:dyDescent="0.2">
      <c r="A867" s="99">
        <v>42894.208333333336</v>
      </c>
      <c r="B867">
        <v>36.683</v>
      </c>
      <c r="C867" s="26">
        <f t="shared" si="130"/>
        <v>275.75166666666667</v>
      </c>
      <c r="D867" s="26">
        <f t="shared" si="131"/>
        <v>-2.0063753014487697</v>
      </c>
      <c r="E867" s="26">
        <f t="shared" si="132"/>
        <v>0.13447522448926424</v>
      </c>
      <c r="F867" s="26">
        <f t="shared" si="133"/>
        <v>0.11853517960236144</v>
      </c>
      <c r="G867" s="26">
        <f t="shared" si="134"/>
        <v>3.1102112819957255</v>
      </c>
      <c r="H867" s="26">
        <f t="shared" si="135"/>
        <v>1.2889575381966551E-2</v>
      </c>
      <c r="I867" s="27">
        <f t="shared" si="136"/>
        <v>0.55611834849234043</v>
      </c>
      <c r="J867" s="26">
        <f t="shared" si="137"/>
        <v>0.58882826058184978</v>
      </c>
      <c r="K867" s="26">
        <f t="shared" si="138"/>
        <v>0</v>
      </c>
      <c r="L867" s="25">
        <f t="shared" si="139"/>
        <v>18.037033792040486</v>
      </c>
    </row>
    <row r="868" spans="1:12" x14ac:dyDescent="0.2">
      <c r="A868" s="99">
        <v>42894.25</v>
      </c>
      <c r="B868">
        <v>37.521000000000001</v>
      </c>
      <c r="C868" s="26">
        <f t="shared" si="130"/>
        <v>276.21722222222218</v>
      </c>
      <c r="D868" s="26">
        <f t="shared" si="131"/>
        <v>-1.2559937730168826</v>
      </c>
      <c r="E868" s="26">
        <f t="shared" si="132"/>
        <v>0.28479268826039278</v>
      </c>
      <c r="F868" s="26">
        <f t="shared" si="133"/>
        <v>0.2216643127429388</v>
      </c>
      <c r="G868" s="26">
        <f t="shared" si="134"/>
        <v>2.9485046330729432</v>
      </c>
      <c r="H868" s="26">
        <f t="shared" si="135"/>
        <v>1.3946083490974908E-2</v>
      </c>
      <c r="I868" s="27">
        <f t="shared" si="136"/>
        <v>0.58882826058184978</v>
      </c>
      <c r="J868" s="26">
        <f t="shared" si="137"/>
        <v>0.62150809675684338</v>
      </c>
      <c r="K868" s="26">
        <f t="shared" si="138"/>
        <v>0</v>
      </c>
      <c r="L868" s="25">
        <f t="shared" si="139"/>
        <v>18.037033792040486</v>
      </c>
    </row>
    <row r="869" spans="1:12" x14ac:dyDescent="0.2">
      <c r="A869" s="99">
        <v>42894.291666666664</v>
      </c>
      <c r="B869">
        <v>36.170999999999999</v>
      </c>
      <c r="C869" s="26">
        <f t="shared" si="130"/>
        <v>275.46722222222218</v>
      </c>
      <c r="D869" s="26">
        <f t="shared" si="131"/>
        <v>-2.4660905411211194</v>
      </c>
      <c r="E869" s="26">
        <f t="shared" si="132"/>
        <v>8.491618726471932E-2</v>
      </c>
      <c r="F869" s="26">
        <f t="shared" si="133"/>
        <v>7.8269813153778484E-2</v>
      </c>
      <c r="G869" s="26">
        <f t="shared" si="134"/>
        <v>3.2136300724661524</v>
      </c>
      <c r="H869" s="26">
        <f t="shared" si="135"/>
        <v>1.2282248832168463E-2</v>
      </c>
      <c r="I869" s="27">
        <f t="shared" si="136"/>
        <v>0.62150809675684338</v>
      </c>
      <c r="J869" s="26">
        <f t="shared" si="137"/>
        <v>0.6531504663577552</v>
      </c>
      <c r="K869" s="26">
        <f t="shared" si="138"/>
        <v>0</v>
      </c>
      <c r="L869" s="25">
        <f t="shared" si="139"/>
        <v>18.037033792040486</v>
      </c>
    </row>
    <row r="870" spans="1:12" x14ac:dyDescent="0.2">
      <c r="A870" s="99">
        <v>42894.333333333336</v>
      </c>
      <c r="B870">
        <v>35.498000000000005</v>
      </c>
      <c r="C870" s="26">
        <f t="shared" si="130"/>
        <v>275.09333333333331</v>
      </c>
      <c r="D870" s="26">
        <f t="shared" si="131"/>
        <v>-3.0718107793718952</v>
      </c>
      <c r="E870" s="26">
        <f t="shared" si="132"/>
        <v>4.6337172447551228E-2</v>
      </c>
      <c r="F870" s="26">
        <f t="shared" si="133"/>
        <v>4.4285124974735551E-2</v>
      </c>
      <c r="G870" s="26">
        <f t="shared" si="134"/>
        <v>3.355163421079066</v>
      </c>
      <c r="H870" s="26">
        <f t="shared" si="135"/>
        <v>1.1525507932143136E-2</v>
      </c>
      <c r="I870" s="27">
        <f t="shared" si="136"/>
        <v>0.6531504663577552</v>
      </c>
      <c r="J870" s="26">
        <f t="shared" si="137"/>
        <v>0.68411376149227321</v>
      </c>
      <c r="K870" s="26">
        <f t="shared" si="138"/>
        <v>0</v>
      </c>
      <c r="L870" s="25">
        <f t="shared" si="139"/>
        <v>18.037033792040486</v>
      </c>
    </row>
    <row r="871" spans="1:12" x14ac:dyDescent="0.2">
      <c r="A871" s="99">
        <v>42894.375</v>
      </c>
      <c r="B871">
        <v>36.874000000000002</v>
      </c>
      <c r="C871" s="26">
        <f t="shared" si="130"/>
        <v>275.85777777777776</v>
      </c>
      <c r="D871" s="26">
        <f t="shared" si="131"/>
        <v>-1.8351227685764362</v>
      </c>
      <c r="E871" s="26">
        <f t="shared" si="132"/>
        <v>0.15959390744853394</v>
      </c>
      <c r="F871" s="26">
        <f t="shared" si="133"/>
        <v>0.13762913587541176</v>
      </c>
      <c r="G871" s="26">
        <f t="shared" si="134"/>
        <v>3.0725424730807855</v>
      </c>
      <c r="H871" s="26">
        <f t="shared" si="135"/>
        <v>1.312341525021773E-2</v>
      </c>
      <c r="I871" s="27">
        <f t="shared" si="136"/>
        <v>0.68411376149227321</v>
      </c>
      <c r="J871" s="26">
        <f t="shared" si="137"/>
        <v>0.7152533276275963</v>
      </c>
      <c r="K871" s="26">
        <f t="shared" si="138"/>
        <v>0</v>
      </c>
      <c r="L871" s="25">
        <f t="shared" si="139"/>
        <v>18.037033792040486</v>
      </c>
    </row>
    <row r="872" spans="1:12" x14ac:dyDescent="0.2">
      <c r="A872" s="99">
        <v>42894.416666666664</v>
      </c>
      <c r="B872">
        <v>39.786999999999999</v>
      </c>
      <c r="C872" s="26">
        <f t="shared" si="130"/>
        <v>277.47611111111109</v>
      </c>
      <c r="D872" s="26">
        <f t="shared" si="131"/>
        <v>0.76047067114884204</v>
      </c>
      <c r="E872" s="26">
        <f t="shared" si="132"/>
        <v>2.1392828823068126</v>
      </c>
      <c r="F872" s="26">
        <f t="shared" si="133"/>
        <v>0.68145591286594143</v>
      </c>
      <c r="G872" s="26">
        <f t="shared" si="134"/>
        <v>2.5544040865467568</v>
      </c>
      <c r="H872" s="26">
        <f t="shared" si="135"/>
        <v>1.723427302965274E-2</v>
      </c>
      <c r="I872" s="27">
        <f t="shared" si="136"/>
        <v>0.7152533276275963</v>
      </c>
      <c r="J872" s="26">
        <f t="shared" si="137"/>
        <v>0.74667818385924223</v>
      </c>
      <c r="K872" s="26">
        <f t="shared" si="138"/>
        <v>0</v>
      </c>
      <c r="L872" s="25">
        <f t="shared" si="139"/>
        <v>18.037033792040486</v>
      </c>
    </row>
    <row r="873" spans="1:12" x14ac:dyDescent="0.2">
      <c r="A873" s="99">
        <v>42894.458333333336</v>
      </c>
      <c r="B873">
        <v>42.079000000000008</v>
      </c>
      <c r="C873" s="26">
        <f t="shared" si="130"/>
        <v>278.74944444444441</v>
      </c>
      <c r="D873" s="26">
        <f t="shared" si="131"/>
        <v>2.7815437599277137</v>
      </c>
      <c r="E873" s="26">
        <f t="shared" si="132"/>
        <v>16.14392406391153</v>
      </c>
      <c r="F873" s="26">
        <f t="shared" si="133"/>
        <v>0.94167029693598392</v>
      </c>
      <c r="G873" s="26">
        <f t="shared" si="134"/>
        <v>2.2122539085213684</v>
      </c>
      <c r="H873" s="26">
        <f t="shared" si="135"/>
        <v>2.130805494774007E-2</v>
      </c>
      <c r="I873" s="27">
        <f t="shared" si="136"/>
        <v>0.74667818385924223</v>
      </c>
      <c r="J873" s="26">
        <f t="shared" si="137"/>
        <v>0.77757639250770239</v>
      </c>
      <c r="K873" s="26">
        <f t="shared" si="138"/>
        <v>0</v>
      </c>
      <c r="L873" s="25">
        <f t="shared" si="139"/>
        <v>18.037033792040486</v>
      </c>
    </row>
    <row r="874" spans="1:12" x14ac:dyDescent="0.2">
      <c r="A874" s="99">
        <v>42894.5</v>
      </c>
      <c r="B874">
        <v>46.387999999999998</v>
      </c>
      <c r="C874" s="26">
        <f t="shared" si="130"/>
        <v>281.14333333333332</v>
      </c>
      <c r="D874" s="26">
        <f t="shared" si="131"/>
        <v>6.5316339233842511</v>
      </c>
      <c r="E874" s="26">
        <f t="shared" si="132"/>
        <v>686.51901506131878</v>
      </c>
      <c r="F874" s="26">
        <f t="shared" si="133"/>
        <v>0.99854549477455423</v>
      </c>
      <c r="G874" s="26">
        <f t="shared" si="134"/>
        <v>1.6941456498387482</v>
      </c>
      <c r="H874" s="26">
        <f t="shared" si="135"/>
        <v>3.1588513608707014E-2</v>
      </c>
      <c r="I874" s="27">
        <f t="shared" si="136"/>
        <v>0.77757639250770239</v>
      </c>
      <c r="J874" s="26">
        <f t="shared" si="137"/>
        <v>0.80607693816685444</v>
      </c>
      <c r="K874" s="26">
        <f t="shared" si="138"/>
        <v>0</v>
      </c>
      <c r="L874" s="25">
        <f t="shared" si="139"/>
        <v>18.037033792040486</v>
      </c>
    </row>
    <row r="875" spans="1:12" x14ac:dyDescent="0.2">
      <c r="A875" s="99">
        <v>42894.541666666664</v>
      </c>
      <c r="B875" s="24">
        <v>47.465000000000003</v>
      </c>
      <c r="C875" s="26">
        <f t="shared" ref="C875:C877" si="140">CONVERT(B875,"F","K")</f>
        <v>281.74166666666667</v>
      </c>
      <c r="D875" s="26">
        <f t="shared" ref="D875:D877" si="141">$C$5*$C$6*(C875-$C$6)/C875</f>
        <v>7.458984294122879</v>
      </c>
      <c r="E875" s="26">
        <f t="shared" ref="E875:E877" si="142">EXP(D875)</f>
        <v>1735.3845216259876</v>
      </c>
      <c r="F875" s="26">
        <f t="shared" ref="F875:F877" si="143">E875/(1+E875)</f>
        <v>0.99942409069676363</v>
      </c>
      <c r="G875" s="26">
        <f t="shared" ref="G875:G877" si="144">$C$7*EXP($C$8/C875)</f>
        <v>1.5859665598059369</v>
      </c>
      <c r="H875" s="26">
        <f t="shared" ref="H875:H877" si="145">$C$4*EXP(-$C$2/C875)</f>
        <v>3.4818634587813306E-2</v>
      </c>
      <c r="I875" s="27">
        <f t="shared" ref="I875:I877" si="146">IF(J874&lt;1,J874,J874-J874*F874)</f>
        <v>0.80607693816685444</v>
      </c>
      <c r="J875" s="26">
        <f t="shared" ref="J875:J877" si="147">G875-(G875-I875)*EXP(-H875)</f>
        <v>0.83276432462127759</v>
      </c>
      <c r="K875" s="26">
        <f t="shared" ref="K875:K877" si="148">IF(J875&lt;1,0,J875*F875)</f>
        <v>0</v>
      </c>
      <c r="L875" s="25">
        <f t="shared" ref="L875:L877" si="149">K875+L874</f>
        <v>18.037033792040486</v>
      </c>
    </row>
    <row r="876" spans="1:12" x14ac:dyDescent="0.2">
      <c r="A876" s="99">
        <v>42894.583333333336</v>
      </c>
      <c r="B876" s="90">
        <v>48.344999999999999</v>
      </c>
      <c r="C876" s="26">
        <f t="shared" si="140"/>
        <v>282.23055555555555</v>
      </c>
      <c r="D876" s="26">
        <f t="shared" si="141"/>
        <v>8.2137889629243208</v>
      </c>
      <c r="E876" s="26">
        <f t="shared" si="142"/>
        <v>3691.5029695364533</v>
      </c>
      <c r="F876" s="26">
        <f t="shared" si="143"/>
        <v>0.99972918098962948</v>
      </c>
      <c r="G876" s="26">
        <f t="shared" si="144"/>
        <v>1.5030355941468969</v>
      </c>
      <c r="H876" s="26">
        <f t="shared" si="145"/>
        <v>3.7690080020199107E-2</v>
      </c>
      <c r="I876" s="27">
        <f t="shared" si="146"/>
        <v>0.83276432462127759</v>
      </c>
      <c r="J876" s="26">
        <f t="shared" si="147"/>
        <v>0.85755675327373104</v>
      </c>
      <c r="K876" s="26">
        <f t="shared" si="148"/>
        <v>0</v>
      </c>
      <c r="L876" s="25">
        <f t="shared" si="149"/>
        <v>18.037033792040486</v>
      </c>
    </row>
    <row r="877" spans="1:12" x14ac:dyDescent="0.2">
      <c r="A877" s="99">
        <v>42894.625</v>
      </c>
      <c r="B877" s="28">
        <v>49.936999999999998</v>
      </c>
      <c r="C877" s="26">
        <f t="shared" si="140"/>
        <v>283.11499999999995</v>
      </c>
      <c r="D877" s="26">
        <f t="shared" si="141"/>
        <v>9.5726754145841078</v>
      </c>
      <c r="E877" s="26">
        <f t="shared" si="142"/>
        <v>14366.802104175829</v>
      </c>
      <c r="F877" s="26">
        <f t="shared" si="143"/>
        <v>0.99993039993224087</v>
      </c>
      <c r="G877" s="26">
        <f t="shared" si="144"/>
        <v>1.3645119406531059</v>
      </c>
      <c r="H877" s="26">
        <f t="shared" si="145"/>
        <v>4.3469585109050884E-2</v>
      </c>
      <c r="I877" s="27">
        <f t="shared" si="146"/>
        <v>0.85755675327373104</v>
      </c>
      <c r="J877" s="26">
        <f t="shared" si="147"/>
        <v>0.87912177792644575</v>
      </c>
      <c r="K877" s="26">
        <f t="shared" si="148"/>
        <v>0</v>
      </c>
      <c r="L877" s="25">
        <f t="shared" si="149"/>
        <v>18.037033792040486</v>
      </c>
    </row>
    <row r="878" spans="1:12" x14ac:dyDescent="0.2">
      <c r="A878" s="99">
        <v>42894.666666666664</v>
      </c>
      <c r="B878" s="28">
        <v>58.475999999999999</v>
      </c>
      <c r="C878" s="26">
        <f t="shared" ref="C878:C941" si="150">CONVERT(B878,"F","K")</f>
        <v>287.85888888888888</v>
      </c>
      <c r="D878" s="26">
        <f t="shared" ref="D878:D941" si="151">$C$5*$C$6*(C878-$C$6)/C878</f>
        <v>16.718815160205807</v>
      </c>
      <c r="E878" s="26">
        <f t="shared" ref="E878:E941" si="152">EXP(D878)</f>
        <v>18234303.034801312</v>
      </c>
      <c r="F878" s="26">
        <f t="shared" ref="F878:F941" si="153">E878/(1+E878)</f>
        <v>0.9999999451583127</v>
      </c>
      <c r="G878" s="26">
        <f t="shared" ref="G878:G941" si="154">$C$7*EXP($C$8/C878)</f>
        <v>0.82063370481647169</v>
      </c>
      <c r="H878" s="26">
        <f t="shared" ref="H878:H941" si="155">$C$4*EXP(-$C$2/C878)</f>
        <v>9.2047877388247545E-2</v>
      </c>
      <c r="I878" s="27">
        <f t="shared" ref="I878:I941" si="156">IF(J877&lt;1,J877,J877-J877*F877)</f>
        <v>0.87912177792644575</v>
      </c>
      <c r="J878" s="26">
        <f t="shared" ref="J878:J941" si="157">G878-(G878-I878)*EXP(-H878)</f>
        <v>0.87397842342010468</v>
      </c>
      <c r="K878" s="26">
        <f t="shared" ref="K878:K941" si="158">IF(J878&lt;1,0,J878*F878)</f>
        <v>0</v>
      </c>
      <c r="L878" s="25">
        <f t="shared" ref="L878:L941" si="159">K878+L877</f>
        <v>18.037033792040486</v>
      </c>
    </row>
    <row r="879" spans="1:12" x14ac:dyDescent="0.2">
      <c r="A879" s="99">
        <v>42894.708333333336</v>
      </c>
      <c r="B879" s="28">
        <v>53.972999999999999</v>
      </c>
      <c r="C879" s="26">
        <f t="shared" si="150"/>
        <v>285.35722222222222</v>
      </c>
      <c r="D879" s="26">
        <f t="shared" si="151"/>
        <v>12.979944436116131</v>
      </c>
      <c r="E879" s="26">
        <f t="shared" si="152"/>
        <v>433628.92512365419</v>
      </c>
      <c r="F879" s="26">
        <f t="shared" si="153"/>
        <v>0.99999769388609494</v>
      </c>
      <c r="G879" s="26">
        <f t="shared" si="154"/>
        <v>1.0707470249113864</v>
      </c>
      <c r="H879" s="26">
        <f t="shared" si="155"/>
        <v>6.216414229532187E-2</v>
      </c>
      <c r="I879" s="27">
        <f t="shared" si="156"/>
        <v>0.87397842342010468</v>
      </c>
      <c r="J879" s="26">
        <f t="shared" si="157"/>
        <v>0.88583793760504226</v>
      </c>
      <c r="K879" s="26">
        <f t="shared" si="158"/>
        <v>0</v>
      </c>
      <c r="L879" s="25">
        <f t="shared" si="159"/>
        <v>18.037033792040486</v>
      </c>
    </row>
    <row r="880" spans="1:12" x14ac:dyDescent="0.2">
      <c r="A880" s="99">
        <v>42894.75</v>
      </c>
      <c r="B880" s="28">
        <v>45.828000000000003</v>
      </c>
      <c r="C880" s="26">
        <f t="shared" si="150"/>
        <v>280.83222222222219</v>
      </c>
      <c r="D880" s="26">
        <f t="shared" si="151"/>
        <v>6.0478846602755523</v>
      </c>
      <c r="E880" s="26">
        <f t="shared" si="152"/>
        <v>423.21683511720101</v>
      </c>
      <c r="F880" s="26">
        <f t="shared" si="153"/>
        <v>0.99764271495796786</v>
      </c>
      <c r="G880" s="26">
        <f t="shared" si="154"/>
        <v>1.7534743926898593</v>
      </c>
      <c r="H880" s="26">
        <f t="shared" si="155"/>
        <v>3.0024282677735263E-2</v>
      </c>
      <c r="I880" s="27">
        <f t="shared" si="156"/>
        <v>0.88583793760504226</v>
      </c>
      <c r="J880" s="26">
        <f t="shared" si="157"/>
        <v>0.91150091572777669</v>
      </c>
      <c r="K880" s="26">
        <f t="shared" si="158"/>
        <v>0</v>
      </c>
      <c r="L880" s="25">
        <f t="shared" si="159"/>
        <v>18.037033792040486</v>
      </c>
    </row>
    <row r="881" spans="1:12" x14ac:dyDescent="0.2">
      <c r="A881" s="99">
        <v>42894.791666666664</v>
      </c>
      <c r="B881" s="28">
        <v>45.103999999999999</v>
      </c>
      <c r="C881" s="26">
        <f t="shared" si="150"/>
        <v>280.42999999999995</v>
      </c>
      <c r="D881" s="26">
        <f t="shared" si="151"/>
        <v>5.4208750846912892</v>
      </c>
      <c r="E881" s="26">
        <f t="shared" si="152"/>
        <v>226.07687237554086</v>
      </c>
      <c r="F881" s="26">
        <f t="shared" si="153"/>
        <v>0.99559620497878709</v>
      </c>
      <c r="G881" s="26">
        <f t="shared" si="154"/>
        <v>1.8334754559089348</v>
      </c>
      <c r="H881" s="26">
        <f t="shared" si="155"/>
        <v>2.8111507466236592E-2</v>
      </c>
      <c r="I881" s="27">
        <f t="shared" si="156"/>
        <v>0.91150091572777669</v>
      </c>
      <c r="J881" s="26">
        <f t="shared" si="157"/>
        <v>0.93705810135094092</v>
      </c>
      <c r="K881" s="26">
        <f t="shared" si="158"/>
        <v>0</v>
      </c>
      <c r="L881" s="25">
        <f t="shared" si="159"/>
        <v>18.037033792040486</v>
      </c>
    </row>
    <row r="882" spans="1:12" x14ac:dyDescent="0.2">
      <c r="A882" s="99">
        <v>42894.833333333336</v>
      </c>
      <c r="B882" s="28">
        <v>44.56</v>
      </c>
      <c r="C882" s="26">
        <f t="shared" si="150"/>
        <v>280.12777777777774</v>
      </c>
      <c r="D882" s="26">
        <f t="shared" si="151"/>
        <v>4.9485671221465761</v>
      </c>
      <c r="E882" s="26">
        <f t="shared" si="152"/>
        <v>140.97282229892835</v>
      </c>
      <c r="F882" s="26">
        <f t="shared" si="153"/>
        <v>0.99295639838803462</v>
      </c>
      <c r="G882" s="26">
        <f t="shared" si="154"/>
        <v>1.8961392479657286</v>
      </c>
      <c r="H882" s="26">
        <f t="shared" si="155"/>
        <v>2.6751568505619525E-2</v>
      </c>
      <c r="I882" s="27">
        <f t="shared" si="156"/>
        <v>0.93705810135094092</v>
      </c>
      <c r="J882" s="26">
        <f t="shared" si="157"/>
        <v>0.96237488471075705</v>
      </c>
      <c r="K882" s="26">
        <f t="shared" si="158"/>
        <v>0</v>
      </c>
      <c r="L882" s="25">
        <f t="shared" si="159"/>
        <v>18.037033792040486</v>
      </c>
    </row>
    <row r="883" spans="1:12" x14ac:dyDescent="0.2">
      <c r="A883" s="99">
        <v>42894.875</v>
      </c>
      <c r="B883" s="28">
        <v>44.012999999999998</v>
      </c>
      <c r="C883" s="26">
        <f t="shared" si="150"/>
        <v>279.82388888888886</v>
      </c>
      <c r="D883" s="26">
        <f t="shared" si="151"/>
        <v>4.4726258380766808</v>
      </c>
      <c r="E883" s="26">
        <f t="shared" si="152"/>
        <v>87.586409050179995</v>
      </c>
      <c r="F883" s="26">
        <f t="shared" si="153"/>
        <v>0.98871158667879233</v>
      </c>
      <c r="G883" s="26">
        <f t="shared" si="154"/>
        <v>1.9614517563809921</v>
      </c>
      <c r="H883" s="26">
        <f t="shared" si="155"/>
        <v>2.5447709896728447E-2</v>
      </c>
      <c r="I883" s="27">
        <f t="shared" si="156"/>
        <v>0.96237488471075705</v>
      </c>
      <c r="J883" s="26">
        <f t="shared" si="157"/>
        <v>0.98747833573053612</v>
      </c>
      <c r="K883" s="26">
        <f t="shared" si="158"/>
        <v>0</v>
      </c>
      <c r="L883" s="25">
        <f t="shared" si="159"/>
        <v>18.037033792040486</v>
      </c>
    </row>
    <row r="884" spans="1:12" x14ac:dyDescent="0.2">
      <c r="A884" s="99">
        <v>42894.916666666664</v>
      </c>
      <c r="B884" s="28">
        <v>44.56</v>
      </c>
      <c r="C884" s="26">
        <f t="shared" si="150"/>
        <v>280.12777777777774</v>
      </c>
      <c r="D884" s="26">
        <f t="shared" si="151"/>
        <v>4.9485671221465761</v>
      </c>
      <c r="E884" s="26">
        <f t="shared" si="152"/>
        <v>140.97282229892835</v>
      </c>
      <c r="F884" s="26">
        <f t="shared" si="153"/>
        <v>0.99295639838803462</v>
      </c>
      <c r="G884" s="26">
        <f t="shared" si="154"/>
        <v>1.8961392479657286</v>
      </c>
      <c r="H884" s="26">
        <f t="shared" si="155"/>
        <v>2.6751568505619525E-2</v>
      </c>
      <c r="I884" s="27">
        <f t="shared" si="156"/>
        <v>0.98747833573053612</v>
      </c>
      <c r="J884" s="26">
        <f t="shared" si="157"/>
        <v>1.0114641804568019</v>
      </c>
      <c r="K884" s="26">
        <f t="shared" si="158"/>
        <v>1.0043398297248911</v>
      </c>
      <c r="L884" s="25">
        <f t="shared" si="159"/>
        <v>19.041373621765377</v>
      </c>
    </row>
    <row r="885" spans="1:12" x14ac:dyDescent="0.2">
      <c r="A885" s="99">
        <v>42894.958333333336</v>
      </c>
      <c r="B885" s="28">
        <v>44.378999999999998</v>
      </c>
      <c r="C885" s="26">
        <f t="shared" si="150"/>
        <v>280.02722222222218</v>
      </c>
      <c r="D885" s="26">
        <f t="shared" si="151"/>
        <v>4.7911945068831914</v>
      </c>
      <c r="E885" s="26">
        <f t="shared" si="152"/>
        <v>120.44515533612947</v>
      </c>
      <c r="F885" s="26">
        <f t="shared" si="153"/>
        <v>0.99176583045052513</v>
      </c>
      <c r="G885" s="26">
        <f t="shared" si="154"/>
        <v>1.9174909010618424</v>
      </c>
      <c r="H885" s="26">
        <f t="shared" si="155"/>
        <v>2.6313210831695653E-2</v>
      </c>
      <c r="I885" s="27">
        <f t="shared" si="156"/>
        <v>7.1243507319107557E-3</v>
      </c>
      <c r="J885" s="26">
        <f t="shared" si="157"/>
        <v>5.6736636731763435E-2</v>
      </c>
      <c r="K885" s="26">
        <f t="shared" si="158"/>
        <v>0</v>
      </c>
      <c r="L885" s="25">
        <f t="shared" si="159"/>
        <v>19.041373621765377</v>
      </c>
    </row>
    <row r="886" spans="1:12" x14ac:dyDescent="0.2">
      <c r="A886" s="99">
        <v>42895</v>
      </c>
      <c r="B886" s="28">
        <v>43.831000000000003</v>
      </c>
      <c r="C886" s="26">
        <f t="shared" si="150"/>
        <v>279.72277777777776</v>
      </c>
      <c r="D886" s="26">
        <f t="shared" si="151"/>
        <v>4.3140394954528194</v>
      </c>
      <c r="E886" s="26">
        <f t="shared" si="152"/>
        <v>74.741799117751839</v>
      </c>
      <c r="F886" s="26">
        <f t="shared" si="153"/>
        <v>0.98679725050569034</v>
      </c>
      <c r="G886" s="26">
        <f t="shared" si="154"/>
        <v>1.9837101755788478</v>
      </c>
      <c r="H886" s="26">
        <f t="shared" si="155"/>
        <v>2.5027528233388031E-2</v>
      </c>
      <c r="I886" s="27">
        <f t="shared" si="156"/>
        <v>5.6736636731763435E-2</v>
      </c>
      <c r="J886" s="26">
        <f t="shared" si="157"/>
        <v>0.10436551867539845</v>
      </c>
      <c r="K886" s="26">
        <f t="shared" si="158"/>
        <v>0</v>
      </c>
      <c r="L886" s="25">
        <f t="shared" si="159"/>
        <v>19.041373621765377</v>
      </c>
    </row>
    <row r="887" spans="1:12" x14ac:dyDescent="0.2">
      <c r="A887" s="99">
        <v>42895.041666666664</v>
      </c>
      <c r="B887" s="28">
        <v>43.281999999999996</v>
      </c>
      <c r="C887" s="26">
        <f t="shared" si="150"/>
        <v>279.41777777777776</v>
      </c>
      <c r="D887" s="26">
        <f t="shared" si="151"/>
        <v>3.8349711304458163</v>
      </c>
      <c r="E887" s="26">
        <f t="shared" si="152"/>
        <v>46.29209121662349</v>
      </c>
      <c r="F887" s="26">
        <f t="shared" si="153"/>
        <v>0.97885481537664609</v>
      </c>
      <c r="G887" s="26">
        <f t="shared" si="154"/>
        <v>2.0524957015098462</v>
      </c>
      <c r="H887" s="26">
        <f t="shared" si="155"/>
        <v>2.3799883713665978E-2</v>
      </c>
      <c r="I887" s="27">
        <f t="shared" si="156"/>
        <v>0.10436551867539845</v>
      </c>
      <c r="J887" s="26">
        <f t="shared" si="157"/>
        <v>0.15018339767478173</v>
      </c>
      <c r="K887" s="26">
        <f t="shared" si="158"/>
        <v>0</v>
      </c>
      <c r="L887" s="25">
        <f t="shared" si="159"/>
        <v>19.041373621765377</v>
      </c>
    </row>
    <row r="888" spans="1:12" x14ac:dyDescent="0.2">
      <c r="A888" s="99">
        <v>42895.083333333336</v>
      </c>
      <c r="B888" s="28">
        <v>42.731999999999999</v>
      </c>
      <c r="C888" s="26">
        <f t="shared" si="150"/>
        <v>279.11222222222221</v>
      </c>
      <c r="D888" s="26">
        <f t="shared" si="151"/>
        <v>3.3539802787409174</v>
      </c>
      <c r="E888" s="26">
        <f t="shared" si="152"/>
        <v>28.616408547373055</v>
      </c>
      <c r="F888" s="26">
        <f t="shared" si="153"/>
        <v>0.96623493363820778</v>
      </c>
      <c r="G888" s="26">
        <f t="shared" si="154"/>
        <v>2.1239568996518097</v>
      </c>
      <c r="H888" s="26">
        <f t="shared" si="155"/>
        <v>2.2627889769403445E-2</v>
      </c>
      <c r="I888" s="27">
        <f t="shared" si="156"/>
        <v>0.15018339767478173</v>
      </c>
      <c r="J888" s="26">
        <f t="shared" si="157"/>
        <v>0.19434420965715371</v>
      </c>
      <c r="K888" s="26">
        <f t="shared" si="158"/>
        <v>0</v>
      </c>
      <c r="L888" s="25">
        <f t="shared" si="159"/>
        <v>19.041373621765377</v>
      </c>
    </row>
    <row r="889" spans="1:12" x14ac:dyDescent="0.2">
      <c r="A889" s="99">
        <v>42895.125</v>
      </c>
      <c r="B889" s="28">
        <v>41.994</v>
      </c>
      <c r="C889" s="26">
        <f t="shared" si="150"/>
        <v>278.70222222222219</v>
      </c>
      <c r="D889" s="26">
        <f t="shared" si="151"/>
        <v>2.7069209670217007</v>
      </c>
      <c r="E889" s="26">
        <f t="shared" si="152"/>
        <v>14.983071048965527</v>
      </c>
      <c r="F889" s="26">
        <f t="shared" si="153"/>
        <v>0.93743380124280162</v>
      </c>
      <c r="G889" s="26">
        <f t="shared" si="154"/>
        <v>2.2240315483960149</v>
      </c>
      <c r="H889" s="26">
        <f t="shared" si="155"/>
        <v>2.1141771826242793E-2</v>
      </c>
      <c r="I889" s="27">
        <f t="shared" si="156"/>
        <v>0.19434420965715371</v>
      </c>
      <c r="J889" s="26">
        <f t="shared" si="157"/>
        <v>0.23680496686985308</v>
      </c>
      <c r="K889" s="26">
        <f t="shared" si="158"/>
        <v>0</v>
      </c>
      <c r="L889" s="25">
        <f t="shared" si="159"/>
        <v>19.041373621765377</v>
      </c>
    </row>
    <row r="890" spans="1:12" x14ac:dyDescent="0.2">
      <c r="A890" s="99">
        <v>42895.166666666664</v>
      </c>
      <c r="B890" s="28">
        <v>40.695999999999998</v>
      </c>
      <c r="C890" s="26">
        <f t="shared" si="150"/>
        <v>277.98111111111109</v>
      </c>
      <c r="D890" s="26">
        <f t="shared" si="151"/>
        <v>1.5642373782390961</v>
      </c>
      <c r="E890" s="26">
        <f t="shared" si="152"/>
        <v>4.7790289543429676</v>
      </c>
      <c r="F890" s="26">
        <f t="shared" si="153"/>
        <v>0.82696054857996593</v>
      </c>
      <c r="G890" s="26">
        <f t="shared" si="154"/>
        <v>2.4124139366728206</v>
      </c>
      <c r="H890" s="26">
        <f t="shared" si="155"/>
        <v>1.8751703031670664E-2</v>
      </c>
      <c r="I890" s="27">
        <f t="shared" si="156"/>
        <v>0.23680496686985308</v>
      </c>
      <c r="J890" s="26">
        <f t="shared" si="157"/>
        <v>0.2772212191265977</v>
      </c>
      <c r="K890" s="26">
        <f t="shared" si="158"/>
        <v>0</v>
      </c>
      <c r="L890" s="25">
        <f t="shared" si="159"/>
        <v>19.041373621765377</v>
      </c>
    </row>
    <row r="891" spans="1:12" x14ac:dyDescent="0.2">
      <c r="A891" s="99">
        <v>42895.208333333336</v>
      </c>
      <c r="B891" s="28">
        <v>38.44</v>
      </c>
      <c r="C891" s="26">
        <f t="shared" si="150"/>
        <v>276.72777777777776</v>
      </c>
      <c r="D891" s="26">
        <f t="shared" si="151"/>
        <v>-0.43598401959409394</v>
      </c>
      <c r="E891" s="26">
        <f t="shared" si="152"/>
        <v>0.64662805923173106</v>
      </c>
      <c r="F891" s="26">
        <f t="shared" si="153"/>
        <v>0.39269831192687737</v>
      </c>
      <c r="G891" s="26">
        <f t="shared" si="154"/>
        <v>2.7813913836904787</v>
      </c>
      <c r="H891" s="26">
        <f t="shared" si="155"/>
        <v>1.5199895785530937E-2</v>
      </c>
      <c r="I891" s="27">
        <f t="shared" si="156"/>
        <v>0.2772212191265977</v>
      </c>
      <c r="J891" s="26">
        <f t="shared" si="157"/>
        <v>0.31499652699792824</v>
      </c>
      <c r="K891" s="26">
        <f t="shared" si="158"/>
        <v>0</v>
      </c>
      <c r="L891" s="25">
        <f t="shared" si="159"/>
        <v>19.041373621765377</v>
      </c>
    </row>
    <row r="892" spans="1:12" x14ac:dyDescent="0.2">
      <c r="A892" s="99">
        <v>42895.25</v>
      </c>
      <c r="B892" s="28">
        <v>40.134</v>
      </c>
      <c r="C892" s="26">
        <f t="shared" si="150"/>
        <v>277.66888888888889</v>
      </c>
      <c r="D892" s="26">
        <f t="shared" si="151"/>
        <v>1.0676441164936625</v>
      </c>
      <c r="E892" s="26">
        <f t="shared" si="152"/>
        <v>2.9085192895994796</v>
      </c>
      <c r="F892" s="26">
        <f t="shared" si="153"/>
        <v>0.74414863381613916</v>
      </c>
      <c r="G892" s="26">
        <f t="shared" si="154"/>
        <v>2.4991792900591343</v>
      </c>
      <c r="H892" s="26">
        <f t="shared" si="155"/>
        <v>1.7799120526387904E-2</v>
      </c>
      <c r="I892" s="27">
        <f t="shared" si="156"/>
        <v>0.31499652699792824</v>
      </c>
      <c r="J892" s="26">
        <f t="shared" si="157"/>
        <v>0.35352911884312777</v>
      </c>
      <c r="K892" s="26">
        <f t="shared" si="158"/>
        <v>0</v>
      </c>
      <c r="L892" s="25">
        <f t="shared" si="159"/>
        <v>19.041373621765377</v>
      </c>
    </row>
    <row r="893" spans="1:12" x14ac:dyDescent="0.2">
      <c r="A893" s="99">
        <v>42895.291666666664</v>
      </c>
      <c r="B893" s="28">
        <v>38.061</v>
      </c>
      <c r="C893" s="26">
        <f t="shared" si="150"/>
        <v>276.51722222222219</v>
      </c>
      <c r="D893" s="26">
        <f t="shared" si="151"/>
        <v>-0.77379307296517141</v>
      </c>
      <c r="E893" s="26">
        <f t="shared" si="152"/>
        <v>0.46126015252968455</v>
      </c>
      <c r="F893" s="26">
        <f t="shared" si="153"/>
        <v>0.31565916016471562</v>
      </c>
      <c r="G893" s="26">
        <f t="shared" si="154"/>
        <v>2.8490559944817124</v>
      </c>
      <c r="H893" s="26">
        <f t="shared" si="155"/>
        <v>1.4670273298755176E-2</v>
      </c>
      <c r="I893" s="27">
        <f t="shared" si="156"/>
        <v>0.35352911884312777</v>
      </c>
      <c r="J893" s="26">
        <f t="shared" si="157"/>
        <v>0.38987194871283126</v>
      </c>
      <c r="K893" s="26">
        <f t="shared" si="158"/>
        <v>0</v>
      </c>
      <c r="L893" s="25">
        <f t="shared" si="159"/>
        <v>19.041373621765377</v>
      </c>
    </row>
    <row r="894" spans="1:12" x14ac:dyDescent="0.2">
      <c r="A894" s="99">
        <v>42895.333333333336</v>
      </c>
      <c r="B894" s="28">
        <v>35.951000000000001</v>
      </c>
      <c r="C894" s="26">
        <f t="shared" si="150"/>
        <v>275.34499999999997</v>
      </c>
      <c r="D894" s="26">
        <f t="shared" si="151"/>
        <v>-2.663916177885973</v>
      </c>
      <c r="E894" s="26">
        <f t="shared" si="152"/>
        <v>6.967482774467193E-2</v>
      </c>
      <c r="F894" s="26">
        <f t="shared" si="153"/>
        <v>6.5136456367376624E-2</v>
      </c>
      <c r="G894" s="26">
        <f t="shared" si="154"/>
        <v>3.2591851636600602</v>
      </c>
      <c r="H894" s="26">
        <f t="shared" si="155"/>
        <v>1.2029789573323528E-2</v>
      </c>
      <c r="I894" s="27">
        <f t="shared" si="156"/>
        <v>0.38987194871283126</v>
      </c>
      <c r="J894" s="26">
        <f t="shared" si="157"/>
        <v>0.42418239541054614</v>
      </c>
      <c r="K894" s="26">
        <f t="shared" si="158"/>
        <v>0</v>
      </c>
      <c r="L894" s="25">
        <f t="shared" si="159"/>
        <v>19.041373621765377</v>
      </c>
    </row>
    <row r="895" spans="1:12" x14ac:dyDescent="0.2">
      <c r="A895" s="99">
        <v>42895.375</v>
      </c>
      <c r="B895" s="28">
        <v>38.44</v>
      </c>
      <c r="C895" s="26">
        <f t="shared" si="150"/>
        <v>276.72777777777776</v>
      </c>
      <c r="D895" s="26">
        <f t="shared" si="151"/>
        <v>-0.43598401959409394</v>
      </c>
      <c r="E895" s="26">
        <f t="shared" si="152"/>
        <v>0.64662805923173106</v>
      </c>
      <c r="F895" s="26">
        <f t="shared" si="153"/>
        <v>0.39269831192687737</v>
      </c>
      <c r="G895" s="26">
        <f t="shared" si="154"/>
        <v>2.7813913836904787</v>
      </c>
      <c r="H895" s="26">
        <f t="shared" si="155"/>
        <v>1.5199895785530937E-2</v>
      </c>
      <c r="I895" s="27">
        <f t="shared" si="156"/>
        <v>0.42418239541054614</v>
      </c>
      <c r="J895" s="26">
        <f t="shared" si="157"/>
        <v>0.45974079975119153</v>
      </c>
      <c r="K895" s="26">
        <f t="shared" si="158"/>
        <v>0</v>
      </c>
      <c r="L895" s="25">
        <f t="shared" si="159"/>
        <v>19.041373621765377</v>
      </c>
    </row>
    <row r="896" spans="1:12" x14ac:dyDescent="0.2">
      <c r="A896" s="99">
        <v>42895.416666666664</v>
      </c>
      <c r="B896" s="28">
        <v>44.195</v>
      </c>
      <c r="C896" s="26">
        <f t="shared" si="150"/>
        <v>279.92499999999995</v>
      </c>
      <c r="D896" s="26">
        <f t="shared" si="151"/>
        <v>4.6310976154326342</v>
      </c>
      <c r="E896" s="26">
        <f t="shared" si="152"/>
        <v>102.62664690432625</v>
      </c>
      <c r="F896" s="26">
        <f t="shared" si="153"/>
        <v>0.99034997242626932</v>
      </c>
      <c r="G896" s="26">
        <f t="shared" si="154"/>
        <v>1.9394588999457743</v>
      </c>
      <c r="H896" s="26">
        <f t="shared" si="155"/>
        <v>2.5874634680922368E-2</v>
      </c>
      <c r="I896" s="27">
        <f t="shared" si="156"/>
        <v>0.45974079975119153</v>
      </c>
      <c r="J896" s="26">
        <f t="shared" si="157"/>
        <v>0.49753687651292822</v>
      </c>
      <c r="K896" s="26">
        <f t="shared" si="158"/>
        <v>0</v>
      </c>
      <c r="L896" s="25">
        <f t="shared" si="159"/>
        <v>19.041373621765377</v>
      </c>
    </row>
    <row r="897" spans="1:12" x14ac:dyDescent="0.2">
      <c r="A897" s="99">
        <v>42895.458333333336</v>
      </c>
      <c r="B897" s="28">
        <v>57.268000000000001</v>
      </c>
      <c r="C897" s="26">
        <f t="shared" si="150"/>
        <v>287.18777777777774</v>
      </c>
      <c r="D897" s="26">
        <f t="shared" si="151"/>
        <v>15.722198019878538</v>
      </c>
      <c r="E897" s="26">
        <f t="shared" si="152"/>
        <v>6730755.9443262164</v>
      </c>
      <c r="F897" s="26">
        <f t="shared" si="153"/>
        <v>0.99999985142830017</v>
      </c>
      <c r="G897" s="26">
        <f t="shared" si="154"/>
        <v>0.88094040835397625</v>
      </c>
      <c r="H897" s="26">
        <f t="shared" si="155"/>
        <v>8.290352825698652E-2</v>
      </c>
      <c r="I897" s="27">
        <f t="shared" si="156"/>
        <v>0.49753687651292822</v>
      </c>
      <c r="J897" s="26">
        <f t="shared" si="157"/>
        <v>0.52804048474721155</v>
      </c>
      <c r="K897" s="26">
        <f t="shared" si="158"/>
        <v>0</v>
      </c>
      <c r="L897" s="25">
        <f t="shared" si="159"/>
        <v>19.041373621765377</v>
      </c>
    </row>
    <row r="898" spans="1:12" x14ac:dyDescent="0.2">
      <c r="A898" s="99">
        <v>42895.5</v>
      </c>
      <c r="B898" s="28">
        <v>63.625999999999998</v>
      </c>
      <c r="C898" s="26">
        <f t="shared" si="150"/>
        <v>290.71999999999997</v>
      </c>
      <c r="D898" s="26">
        <f t="shared" si="151"/>
        <v>20.91601541001647</v>
      </c>
      <c r="E898" s="26">
        <f t="shared" si="152"/>
        <v>1212579093.0337379</v>
      </c>
      <c r="F898" s="26">
        <f t="shared" si="153"/>
        <v>0.99999999917531157</v>
      </c>
      <c r="G898" s="26">
        <f t="shared" si="154"/>
        <v>0.60876356912457774</v>
      </c>
      <c r="H898" s="26">
        <f t="shared" si="155"/>
        <v>0.14301617147740356</v>
      </c>
      <c r="I898" s="27">
        <f t="shared" si="156"/>
        <v>0.52804048474721155</v>
      </c>
      <c r="J898" s="26">
        <f t="shared" si="157"/>
        <v>0.53879763874831244</v>
      </c>
      <c r="K898" s="26">
        <f t="shared" si="158"/>
        <v>0</v>
      </c>
      <c r="L898" s="25">
        <f t="shared" si="159"/>
        <v>19.041373621765377</v>
      </c>
    </row>
    <row r="899" spans="1:12" x14ac:dyDescent="0.2">
      <c r="A899" s="99">
        <v>42895.541666666664</v>
      </c>
      <c r="B899" s="28">
        <v>69.793000000000006</v>
      </c>
      <c r="C899" s="26">
        <f t="shared" si="150"/>
        <v>294.14611111111111</v>
      </c>
      <c r="D899" s="26">
        <f t="shared" si="151"/>
        <v>25.834631692866168</v>
      </c>
      <c r="E899" s="26">
        <f t="shared" si="152"/>
        <v>165896791313.23523</v>
      </c>
      <c r="F899" s="26">
        <f t="shared" si="153"/>
        <v>0.99999999999397216</v>
      </c>
      <c r="G899" s="26">
        <f t="shared" si="154"/>
        <v>0.42899770087586819</v>
      </c>
      <c r="H899" s="26">
        <f t="shared" si="155"/>
        <v>0.2396897628630407</v>
      </c>
      <c r="I899" s="27">
        <f t="shared" si="156"/>
        <v>0.53879763874831244</v>
      </c>
      <c r="J899" s="26">
        <f t="shared" si="157"/>
        <v>0.51539619101255574</v>
      </c>
      <c r="K899" s="26">
        <f t="shared" si="158"/>
        <v>0</v>
      </c>
      <c r="L899" s="25">
        <f t="shared" si="159"/>
        <v>19.041373621765377</v>
      </c>
    </row>
    <row r="900" spans="1:12" x14ac:dyDescent="0.2">
      <c r="A900" s="99">
        <v>42895.583333333336</v>
      </c>
      <c r="B900" s="28">
        <v>68.248000000000005</v>
      </c>
      <c r="C900" s="26">
        <f t="shared" si="150"/>
        <v>293.28777777777776</v>
      </c>
      <c r="D900" s="26">
        <f t="shared" si="151"/>
        <v>24.613174015661507</v>
      </c>
      <c r="E900" s="26">
        <f t="shared" si="152"/>
        <v>48906395669.466614</v>
      </c>
      <c r="F900" s="26">
        <f t="shared" si="153"/>
        <v>0.9999999999795528</v>
      </c>
      <c r="G900" s="26">
        <f t="shared" si="154"/>
        <v>0.46795070351052015</v>
      </c>
      <c r="H900" s="26">
        <f t="shared" si="155"/>
        <v>0.21084199451075455</v>
      </c>
      <c r="I900" s="27">
        <f t="shared" si="156"/>
        <v>0.51539619101255574</v>
      </c>
      <c r="J900" s="26">
        <f t="shared" si="157"/>
        <v>0.50637689995053281</v>
      </c>
      <c r="K900" s="26">
        <f t="shared" si="158"/>
        <v>0</v>
      </c>
      <c r="L900" s="25">
        <f t="shared" si="159"/>
        <v>19.041373621765377</v>
      </c>
    </row>
    <row r="901" spans="1:12" x14ac:dyDescent="0.2">
      <c r="A901" s="99">
        <v>42895.625</v>
      </c>
      <c r="B901" s="28">
        <v>66.022000000000006</v>
      </c>
      <c r="C901" s="26">
        <f t="shared" si="150"/>
        <v>292.05111111111108</v>
      </c>
      <c r="D901" s="26">
        <f t="shared" si="151"/>
        <v>22.840702160200234</v>
      </c>
      <c r="E901" s="26">
        <f t="shared" si="152"/>
        <v>8309806498.8044367</v>
      </c>
      <c r="F901" s="26">
        <f t="shared" si="153"/>
        <v>0.99999999987966026</v>
      </c>
      <c r="G901" s="26">
        <f t="shared" si="154"/>
        <v>0.53085086424274142</v>
      </c>
      <c r="H901" s="26">
        <f t="shared" si="155"/>
        <v>0.17504159070972145</v>
      </c>
      <c r="I901" s="27">
        <f t="shared" si="156"/>
        <v>0.50637689995053281</v>
      </c>
      <c r="J901" s="26">
        <f t="shared" si="157"/>
        <v>0.5103068775483478</v>
      </c>
      <c r="K901" s="26">
        <f t="shared" si="158"/>
        <v>0</v>
      </c>
      <c r="L901" s="25">
        <f t="shared" si="159"/>
        <v>19.041373621765377</v>
      </c>
    </row>
    <row r="902" spans="1:12" x14ac:dyDescent="0.2">
      <c r="A902" s="99">
        <v>42895.666666666664</v>
      </c>
      <c r="B902" s="28">
        <v>64.995999999999995</v>
      </c>
      <c r="C902" s="26">
        <f t="shared" si="150"/>
        <v>291.48111111111109</v>
      </c>
      <c r="D902" s="26">
        <f t="shared" si="151"/>
        <v>22.018677025002546</v>
      </c>
      <c r="E902" s="26">
        <f t="shared" si="152"/>
        <v>3652497528.768343</v>
      </c>
      <c r="F902" s="26">
        <f t="shared" si="153"/>
        <v>0.99999999972621478</v>
      </c>
      <c r="G902" s="26">
        <f t="shared" si="154"/>
        <v>0.56282647358474058</v>
      </c>
      <c r="H902" s="26">
        <f t="shared" si="155"/>
        <v>0.16056874412034053</v>
      </c>
      <c r="I902" s="27">
        <f t="shared" si="156"/>
        <v>0.5103068775483478</v>
      </c>
      <c r="J902" s="26">
        <f t="shared" si="157"/>
        <v>0.5180976725015215</v>
      </c>
      <c r="K902" s="26">
        <f t="shared" si="158"/>
        <v>0</v>
      </c>
      <c r="L902" s="25">
        <f t="shared" si="159"/>
        <v>19.041373621765377</v>
      </c>
    </row>
    <row r="903" spans="1:12" x14ac:dyDescent="0.2">
      <c r="A903" s="99">
        <v>42895.708333333336</v>
      </c>
      <c r="B903" s="28">
        <v>61.911999999999999</v>
      </c>
      <c r="C903" s="26">
        <f t="shared" si="150"/>
        <v>289.76777777777778</v>
      </c>
      <c r="D903" s="26">
        <f t="shared" si="151"/>
        <v>19.52832421364235</v>
      </c>
      <c r="E903" s="26">
        <f t="shared" si="152"/>
        <v>302721625.55462867</v>
      </c>
      <c r="F903" s="26">
        <f t="shared" si="153"/>
        <v>0.99999999669663509</v>
      </c>
      <c r="G903" s="26">
        <f t="shared" si="154"/>
        <v>0.67194031041928493</v>
      </c>
      <c r="H903" s="26">
        <f t="shared" si="155"/>
        <v>0.12362700830773765</v>
      </c>
      <c r="I903" s="27">
        <f t="shared" si="156"/>
        <v>0.5180976725015215</v>
      </c>
      <c r="J903" s="26">
        <f t="shared" si="157"/>
        <v>0.53598812583496236</v>
      </c>
      <c r="K903" s="26">
        <f t="shared" si="158"/>
        <v>0</v>
      </c>
      <c r="L903" s="25">
        <f t="shared" si="159"/>
        <v>19.041373621765377</v>
      </c>
    </row>
    <row r="904" spans="1:12" x14ac:dyDescent="0.2">
      <c r="A904" s="99">
        <v>42895.75</v>
      </c>
      <c r="B904" s="28">
        <v>45.103999999999999</v>
      </c>
      <c r="C904" s="26">
        <f t="shared" si="150"/>
        <v>280.42999999999995</v>
      </c>
      <c r="D904" s="26">
        <f t="shared" si="151"/>
        <v>5.4208750846912892</v>
      </c>
      <c r="E904" s="26">
        <f t="shared" si="152"/>
        <v>226.07687237554086</v>
      </c>
      <c r="F904" s="26">
        <f t="shared" si="153"/>
        <v>0.99559620497878709</v>
      </c>
      <c r="G904" s="26">
        <f t="shared" si="154"/>
        <v>1.8334754559089348</v>
      </c>
      <c r="H904" s="26">
        <f t="shared" si="155"/>
        <v>2.8111507466236592E-2</v>
      </c>
      <c r="I904" s="27">
        <f t="shared" si="156"/>
        <v>0.53598812583496236</v>
      </c>
      <c r="J904" s="26">
        <f t="shared" si="157"/>
        <v>0.57195454691627412</v>
      </c>
      <c r="K904" s="26">
        <f t="shared" si="158"/>
        <v>0</v>
      </c>
      <c r="L904" s="25">
        <f t="shared" si="159"/>
        <v>19.041373621765377</v>
      </c>
    </row>
    <row r="905" spans="1:12" x14ac:dyDescent="0.2">
      <c r="A905" s="99">
        <v>42895.791666666664</v>
      </c>
      <c r="B905" s="28">
        <v>41.067</v>
      </c>
      <c r="C905" s="26">
        <f t="shared" si="150"/>
        <v>278.1872222222222</v>
      </c>
      <c r="D905" s="26">
        <f t="shared" si="151"/>
        <v>1.8914488044621931</v>
      </c>
      <c r="E905" s="26">
        <f t="shared" si="152"/>
        <v>6.6289658024224893</v>
      </c>
      <c r="F905" s="26">
        <f t="shared" si="153"/>
        <v>0.86892063408090492</v>
      </c>
      <c r="G905" s="26">
        <f t="shared" si="154"/>
        <v>2.3568960782529422</v>
      </c>
      <c r="H905" s="26">
        <f t="shared" si="155"/>
        <v>1.9407067813227308E-2</v>
      </c>
      <c r="I905" s="27">
        <f t="shared" si="156"/>
        <v>0.57195454691627412</v>
      </c>
      <c r="J905" s="26">
        <f t="shared" si="157"/>
        <v>0.60626105712861555</v>
      </c>
      <c r="K905" s="26">
        <f t="shared" si="158"/>
        <v>0</v>
      </c>
      <c r="L905" s="25">
        <f t="shared" si="159"/>
        <v>19.041373621765377</v>
      </c>
    </row>
    <row r="906" spans="1:12" x14ac:dyDescent="0.2">
      <c r="A906" s="99">
        <v>42895.833333333336</v>
      </c>
      <c r="B906" s="28">
        <v>39.006999999999998</v>
      </c>
      <c r="C906" s="26">
        <f t="shared" si="150"/>
        <v>277.04277777777776</v>
      </c>
      <c r="D906" s="26">
        <f t="shared" si="151"/>
        <v>6.843387603595931E-2</v>
      </c>
      <c r="E906" s="26">
        <f t="shared" si="152"/>
        <v>1.0708298150977038</v>
      </c>
      <c r="F906" s="26">
        <f t="shared" si="153"/>
        <v>0.51710179527581357</v>
      </c>
      <c r="G906" s="26">
        <f t="shared" si="154"/>
        <v>2.6833339516850905</v>
      </c>
      <c r="H906" s="26">
        <f t="shared" si="155"/>
        <v>1.6026531710621031E-2</v>
      </c>
      <c r="I906" s="27">
        <f t="shared" si="156"/>
        <v>0.60626105712861555</v>
      </c>
      <c r="J906" s="26">
        <f t="shared" si="157"/>
        <v>0.63928400326692136</v>
      </c>
      <c r="K906" s="26">
        <f t="shared" si="158"/>
        <v>0</v>
      </c>
      <c r="L906" s="25">
        <f t="shared" si="159"/>
        <v>19.041373621765377</v>
      </c>
    </row>
    <row r="907" spans="1:12" x14ac:dyDescent="0.2">
      <c r="A907" s="99">
        <v>42895.875</v>
      </c>
      <c r="B907" s="28">
        <v>37.869999999999997</v>
      </c>
      <c r="C907" s="26">
        <f t="shared" si="150"/>
        <v>276.4111111111111</v>
      </c>
      <c r="D907" s="26">
        <f t="shared" si="151"/>
        <v>-0.9442296096796462</v>
      </c>
      <c r="E907" s="26">
        <f t="shared" si="152"/>
        <v>0.38897912125142464</v>
      </c>
      <c r="F907" s="26">
        <f t="shared" si="153"/>
        <v>0.28004677341799583</v>
      </c>
      <c r="G907" s="26">
        <f t="shared" si="154"/>
        <v>2.8838174571115913</v>
      </c>
      <c r="H907" s="26">
        <f t="shared" si="155"/>
        <v>1.4410105144731716E-2</v>
      </c>
      <c r="I907" s="27">
        <f t="shared" si="156"/>
        <v>0.63928400326692136</v>
      </c>
      <c r="J907" s="26">
        <f t="shared" si="157"/>
        <v>0.67139604173912559</v>
      </c>
      <c r="K907" s="26">
        <f t="shared" si="158"/>
        <v>0</v>
      </c>
      <c r="L907" s="25">
        <f t="shared" si="159"/>
        <v>19.041373621765377</v>
      </c>
    </row>
    <row r="908" spans="1:12" x14ac:dyDescent="0.2">
      <c r="A908" s="99">
        <v>42895.916666666664</v>
      </c>
      <c r="B908" s="28">
        <v>36.338000000000001</v>
      </c>
      <c r="C908" s="26">
        <f t="shared" si="150"/>
        <v>275.56</v>
      </c>
      <c r="D908" s="26">
        <f t="shared" si="151"/>
        <v>-2.3160400638699343</v>
      </c>
      <c r="E908" s="26">
        <f t="shared" si="152"/>
        <v>9.8663514263377633E-2</v>
      </c>
      <c r="F908" s="26">
        <f t="shared" si="153"/>
        <v>8.9803213615889207E-2</v>
      </c>
      <c r="G908" s="26">
        <f t="shared" si="154"/>
        <v>3.1795017279800675</v>
      </c>
      <c r="H908" s="26">
        <f t="shared" si="155"/>
        <v>1.2477266295697084E-2</v>
      </c>
      <c r="I908" s="27">
        <f t="shared" si="156"/>
        <v>0.67139604173912559</v>
      </c>
      <c r="J908" s="26">
        <f t="shared" si="157"/>
        <v>0.70249592007852746</v>
      </c>
      <c r="K908" s="26">
        <f t="shared" si="158"/>
        <v>0</v>
      </c>
      <c r="L908" s="25">
        <f t="shared" si="159"/>
        <v>19.041373621765377</v>
      </c>
    </row>
    <row r="909" spans="1:12" x14ac:dyDescent="0.2">
      <c r="A909" s="99">
        <v>42895.958333333336</v>
      </c>
      <c r="B909" s="28">
        <v>39.947000000000003</v>
      </c>
      <c r="C909" s="26">
        <f t="shared" si="150"/>
        <v>277.565</v>
      </c>
      <c r="D909" s="26">
        <f t="shared" si="151"/>
        <v>0.90215985444850399</v>
      </c>
      <c r="E909" s="26">
        <f t="shared" si="152"/>
        <v>2.4649212369996074</v>
      </c>
      <c r="F909" s="26">
        <f t="shared" si="153"/>
        <v>0.71139315107031587</v>
      </c>
      <c r="G909" s="26">
        <f t="shared" si="154"/>
        <v>2.5287806591293336</v>
      </c>
      <c r="H909" s="26">
        <f t="shared" si="155"/>
        <v>1.749255660730584E-2</v>
      </c>
      <c r="I909" s="27">
        <f t="shared" si="156"/>
        <v>0.70249592007852746</v>
      </c>
      <c r="J909" s="26">
        <f t="shared" si="157"/>
        <v>0.73416451935710492</v>
      </c>
      <c r="K909" s="26">
        <f t="shared" si="158"/>
        <v>0</v>
      </c>
      <c r="L909" s="25">
        <f t="shared" si="159"/>
        <v>19.041373621765377</v>
      </c>
    </row>
    <row r="910" spans="1:12" x14ac:dyDescent="0.2">
      <c r="A910" s="99">
        <v>42896</v>
      </c>
      <c r="B910" s="28">
        <v>42.363</v>
      </c>
      <c r="C910" s="26">
        <f t="shared" si="150"/>
        <v>278.90722222222217</v>
      </c>
      <c r="D910" s="26">
        <f t="shared" si="151"/>
        <v>3.0306884208806233</v>
      </c>
      <c r="E910" s="26">
        <f t="shared" si="152"/>
        <v>20.711485902051269</v>
      </c>
      <c r="F910" s="26">
        <f t="shared" si="153"/>
        <v>0.95394142968789064</v>
      </c>
      <c r="G910" s="26">
        <f t="shared" si="154"/>
        <v>2.1733815360169806</v>
      </c>
      <c r="H910" s="26">
        <f t="shared" si="155"/>
        <v>2.1872758621958654E-2</v>
      </c>
      <c r="I910" s="27">
        <f t="shared" si="156"/>
        <v>0.73416451935710492</v>
      </c>
      <c r="J910" s="26">
        <f t="shared" si="157"/>
        <v>0.76530238881701806</v>
      </c>
      <c r="K910" s="26">
        <f t="shared" si="158"/>
        <v>0</v>
      </c>
      <c r="L910" s="25">
        <f t="shared" si="159"/>
        <v>19.041373621765377</v>
      </c>
    </row>
    <row r="911" spans="1:12" x14ac:dyDescent="0.2">
      <c r="A911" s="99">
        <v>42896.041666666664</v>
      </c>
      <c r="B911" s="28">
        <v>43.648000000000003</v>
      </c>
      <c r="C911" s="26">
        <f t="shared" si="150"/>
        <v>279.62111111111108</v>
      </c>
      <c r="D911" s="26">
        <f t="shared" si="151"/>
        <v>4.1544661625452957</v>
      </c>
      <c r="E911" s="26">
        <f t="shared" si="152"/>
        <v>63.717940443804878</v>
      </c>
      <c r="F911" s="26">
        <f t="shared" si="153"/>
        <v>0.98454833399915886</v>
      </c>
      <c r="G911" s="26">
        <f t="shared" si="154"/>
        <v>2.0063620799163475</v>
      </c>
      <c r="H911" s="26">
        <f t="shared" si="155"/>
        <v>2.4611734016080133E-2</v>
      </c>
      <c r="I911" s="27">
        <f t="shared" si="156"/>
        <v>0.76530238881701806</v>
      </c>
      <c r="J911" s="26">
        <f t="shared" si="157"/>
        <v>0.79547420645589439</v>
      </c>
      <c r="K911" s="26">
        <f t="shared" si="158"/>
        <v>0</v>
      </c>
      <c r="L911" s="25">
        <f t="shared" si="159"/>
        <v>19.041373621765377</v>
      </c>
    </row>
    <row r="912" spans="1:12" x14ac:dyDescent="0.2">
      <c r="A912" s="99">
        <v>42896.083333333336</v>
      </c>
      <c r="B912" s="28">
        <v>43.098999999999997</v>
      </c>
      <c r="C912" s="26">
        <f t="shared" si="150"/>
        <v>279.31611111111107</v>
      </c>
      <c r="D912" s="26">
        <f t="shared" si="151"/>
        <v>3.6750491776540866</v>
      </c>
      <c r="E912" s="26">
        <f t="shared" si="152"/>
        <v>39.450596897304543</v>
      </c>
      <c r="F912" s="26">
        <f t="shared" si="153"/>
        <v>0.97527848593832156</v>
      </c>
      <c r="G912" s="26">
        <f t="shared" si="154"/>
        <v>2.0759845604086662</v>
      </c>
      <c r="H912" s="26">
        <f t="shared" si="155"/>
        <v>2.3403628341600129E-2</v>
      </c>
      <c r="I912" s="27">
        <f t="shared" si="156"/>
        <v>0.79547420645589439</v>
      </c>
      <c r="J912" s="26">
        <f t="shared" si="157"/>
        <v>0.82509482786423893</v>
      </c>
      <c r="K912" s="26">
        <f t="shared" si="158"/>
        <v>0</v>
      </c>
      <c r="L912" s="25">
        <f t="shared" si="159"/>
        <v>19.041373621765377</v>
      </c>
    </row>
    <row r="913" spans="1:12" x14ac:dyDescent="0.2">
      <c r="A913" s="99">
        <v>42896.125</v>
      </c>
      <c r="B913" s="28">
        <v>41.994</v>
      </c>
      <c r="C913" s="26">
        <f t="shared" si="150"/>
        <v>278.70222222222219</v>
      </c>
      <c r="D913" s="26">
        <f t="shared" si="151"/>
        <v>2.7069209670217007</v>
      </c>
      <c r="E913" s="26">
        <f t="shared" si="152"/>
        <v>14.983071048965527</v>
      </c>
      <c r="F913" s="26">
        <f t="shared" si="153"/>
        <v>0.93743380124280162</v>
      </c>
      <c r="G913" s="26">
        <f t="shared" si="154"/>
        <v>2.2240315483960149</v>
      </c>
      <c r="H913" s="26">
        <f t="shared" si="155"/>
        <v>2.1141771826242793E-2</v>
      </c>
      <c r="I913" s="27">
        <f t="shared" si="156"/>
        <v>0.82509482786423893</v>
      </c>
      <c r="J913" s="26">
        <f t="shared" si="157"/>
        <v>0.85436037596749381</v>
      </c>
      <c r="K913" s="26">
        <f t="shared" si="158"/>
        <v>0</v>
      </c>
      <c r="L913" s="25">
        <f t="shared" si="159"/>
        <v>19.041373621765377</v>
      </c>
    </row>
    <row r="914" spans="1:12" x14ac:dyDescent="0.2">
      <c r="A914" s="99">
        <v>42896.166666666664</v>
      </c>
      <c r="B914" s="28">
        <v>40.881</v>
      </c>
      <c r="C914" s="26">
        <f t="shared" si="150"/>
        <v>278.08388888888885</v>
      </c>
      <c r="D914" s="26">
        <f t="shared" si="151"/>
        <v>1.7274627360647956</v>
      </c>
      <c r="E914" s="26">
        <f t="shared" si="152"/>
        <v>5.6263602217915132</v>
      </c>
      <c r="F914" s="26">
        <f t="shared" si="153"/>
        <v>0.8490875885812259</v>
      </c>
      <c r="G914" s="26">
        <f t="shared" si="154"/>
        <v>2.3845579702051602</v>
      </c>
      <c r="H914" s="26">
        <f t="shared" si="155"/>
        <v>1.9075809541552014E-2</v>
      </c>
      <c r="I914" s="27">
        <f t="shared" si="156"/>
        <v>0.85436037596749381</v>
      </c>
      <c r="J914" s="26">
        <f t="shared" si="157"/>
        <v>0.88327348658812777</v>
      </c>
      <c r="K914" s="26">
        <f t="shared" si="158"/>
        <v>0</v>
      </c>
      <c r="L914" s="25">
        <f t="shared" si="159"/>
        <v>19.041373621765377</v>
      </c>
    </row>
    <row r="915" spans="1:12" x14ac:dyDescent="0.2">
      <c r="A915" s="99">
        <v>42896.208333333336</v>
      </c>
      <c r="B915" s="28">
        <v>41.067</v>
      </c>
      <c r="C915" s="26">
        <f t="shared" si="150"/>
        <v>278.1872222222222</v>
      </c>
      <c r="D915" s="26">
        <f t="shared" si="151"/>
        <v>1.8914488044621931</v>
      </c>
      <c r="E915" s="26">
        <f t="shared" si="152"/>
        <v>6.6289658024224893</v>
      </c>
      <c r="F915" s="26">
        <f t="shared" si="153"/>
        <v>0.86892063408090492</v>
      </c>
      <c r="G915" s="26">
        <f t="shared" si="154"/>
        <v>2.3568960782529422</v>
      </c>
      <c r="H915" s="26">
        <f t="shared" si="155"/>
        <v>1.9407067813227308E-2</v>
      </c>
      <c r="I915" s="27">
        <f t="shared" si="156"/>
        <v>0.88327348658812777</v>
      </c>
      <c r="J915" s="26">
        <f t="shared" si="157"/>
        <v>0.91159645829478508</v>
      </c>
      <c r="K915" s="26">
        <f t="shared" si="158"/>
        <v>0</v>
      </c>
      <c r="L915" s="25">
        <f t="shared" si="159"/>
        <v>19.041373621765377</v>
      </c>
    </row>
    <row r="916" spans="1:12" x14ac:dyDescent="0.2">
      <c r="A916" s="99">
        <v>42896.25</v>
      </c>
      <c r="B916" s="28">
        <v>40.320999999999998</v>
      </c>
      <c r="C916" s="26">
        <f t="shared" si="150"/>
        <v>277.77277777777778</v>
      </c>
      <c r="D916" s="26">
        <f t="shared" si="151"/>
        <v>1.2330045940826908</v>
      </c>
      <c r="E916" s="26">
        <f t="shared" si="152"/>
        <v>3.4315244005091818</v>
      </c>
      <c r="F916" s="26">
        <f t="shared" si="153"/>
        <v>0.77434401582329093</v>
      </c>
      <c r="G916" s="26">
        <f t="shared" si="154"/>
        <v>2.4699461828699798</v>
      </c>
      <c r="H916" s="26">
        <f t="shared" si="155"/>
        <v>1.8110821734445615E-2</v>
      </c>
      <c r="I916" s="27">
        <f t="shared" si="156"/>
        <v>0.91159645829478508</v>
      </c>
      <c r="J916" s="26">
        <f t="shared" si="157"/>
        <v>0.93956541745471833</v>
      </c>
      <c r="K916" s="26">
        <f t="shared" si="158"/>
        <v>0</v>
      </c>
      <c r="L916" s="25">
        <f t="shared" si="159"/>
        <v>19.041373621765377</v>
      </c>
    </row>
    <row r="917" spans="1:12" x14ac:dyDescent="0.2">
      <c r="A917" s="99">
        <v>42896.291666666664</v>
      </c>
      <c r="B917" s="28">
        <v>39.384</v>
      </c>
      <c r="C917" s="26">
        <f t="shared" si="150"/>
        <v>277.2522222222222</v>
      </c>
      <c r="D917" s="26">
        <f t="shared" si="151"/>
        <v>0.40318843251428366</v>
      </c>
      <c r="E917" s="26">
        <f t="shared" si="152"/>
        <v>1.4965888710995314</v>
      </c>
      <c r="F917" s="26">
        <f t="shared" si="153"/>
        <v>0.59945347366721768</v>
      </c>
      <c r="G917" s="26">
        <f t="shared" si="154"/>
        <v>2.6201746168060343</v>
      </c>
      <c r="H917" s="26">
        <f t="shared" si="155"/>
        <v>1.659979340979402E-2</v>
      </c>
      <c r="I917" s="27">
        <f t="shared" si="156"/>
        <v>0.93956541745471833</v>
      </c>
      <c r="J917" s="26">
        <f t="shared" si="157"/>
        <v>0.96723291031459935</v>
      </c>
      <c r="K917" s="26">
        <f t="shared" si="158"/>
        <v>0</v>
      </c>
      <c r="L917" s="25">
        <f t="shared" si="159"/>
        <v>19.041373621765377</v>
      </c>
    </row>
    <row r="918" spans="1:12" x14ac:dyDescent="0.2">
      <c r="A918" s="99">
        <v>42896.333333333336</v>
      </c>
      <c r="B918" s="28">
        <v>37.488</v>
      </c>
      <c r="C918" s="26">
        <f t="shared" si="150"/>
        <v>276.19888888888886</v>
      </c>
      <c r="D918" s="26">
        <f t="shared" si="151"/>
        <v>-1.2854955567445834</v>
      </c>
      <c r="E918" s="26">
        <f t="shared" si="152"/>
        <v>0.27651352153319031</v>
      </c>
      <c r="F918" s="26">
        <f t="shared" si="153"/>
        <v>0.21661621037987627</v>
      </c>
      <c r="G918" s="26">
        <f t="shared" si="154"/>
        <v>2.954700531664805</v>
      </c>
      <c r="H918" s="26">
        <f t="shared" si="155"/>
        <v>1.3902955313470387E-2</v>
      </c>
      <c r="I918" s="27">
        <f t="shared" si="156"/>
        <v>0.96723291031459935</v>
      </c>
      <c r="J918" s="26">
        <f t="shared" si="157"/>
        <v>0.99467338995900634</v>
      </c>
      <c r="K918" s="26">
        <f t="shared" si="158"/>
        <v>0</v>
      </c>
      <c r="L918" s="25">
        <f t="shared" si="159"/>
        <v>19.041373621765377</v>
      </c>
    </row>
    <row r="919" spans="1:12" x14ac:dyDescent="0.2">
      <c r="A919" s="99">
        <v>42896.375</v>
      </c>
      <c r="B919" s="28">
        <v>39.76</v>
      </c>
      <c r="C919" s="26">
        <f t="shared" si="150"/>
        <v>277.46111111111111</v>
      </c>
      <c r="D919" s="26">
        <f t="shared" si="151"/>
        <v>0.73655166890254486</v>
      </c>
      <c r="E919" s="26">
        <f t="shared" si="152"/>
        <v>2.0887204819415204</v>
      </c>
      <c r="F919" s="26">
        <f t="shared" si="153"/>
        <v>0.67624134140768344</v>
      </c>
      <c r="G919" s="26">
        <f t="shared" si="154"/>
        <v>2.5587552017826849</v>
      </c>
      <c r="H919" s="26">
        <f t="shared" si="155"/>
        <v>1.7191049143274691E-2</v>
      </c>
      <c r="I919" s="27">
        <f t="shared" si="156"/>
        <v>0.99467338995900634</v>
      </c>
      <c r="J919" s="26">
        <f t="shared" si="157"/>
        <v>1.0213317977196961</v>
      </c>
      <c r="K919" s="26">
        <f t="shared" si="158"/>
        <v>0.69066678491228806</v>
      </c>
      <c r="L919" s="25">
        <f t="shared" si="159"/>
        <v>19.732040406677665</v>
      </c>
    </row>
    <row r="920" spans="1:12" x14ac:dyDescent="0.2">
      <c r="A920" s="99">
        <v>42896.416666666664</v>
      </c>
      <c r="B920" s="28">
        <v>42.731999999999999</v>
      </c>
      <c r="C920" s="26">
        <f t="shared" si="150"/>
        <v>279.11222222222221</v>
      </c>
      <c r="D920" s="26">
        <f t="shared" si="151"/>
        <v>3.3539802787409174</v>
      </c>
      <c r="E920" s="26">
        <f t="shared" si="152"/>
        <v>28.616408547373055</v>
      </c>
      <c r="F920" s="26">
        <f t="shared" si="153"/>
        <v>0.96623493363820778</v>
      </c>
      <c r="G920" s="26">
        <f t="shared" si="154"/>
        <v>2.1239568996518097</v>
      </c>
      <c r="H920" s="26">
        <f t="shared" si="155"/>
        <v>2.2627889769403445E-2</v>
      </c>
      <c r="I920" s="27">
        <f t="shared" si="156"/>
        <v>0.33066501280740801</v>
      </c>
      <c r="J920" s="26">
        <f t="shared" si="157"/>
        <v>0.3707877653750784</v>
      </c>
      <c r="K920" s="26">
        <f t="shared" si="158"/>
        <v>0</v>
      </c>
      <c r="L920" s="25">
        <f t="shared" si="159"/>
        <v>19.732040406677665</v>
      </c>
    </row>
    <row r="921" spans="1:12" x14ac:dyDescent="0.2">
      <c r="A921" s="99">
        <v>42896.458333333336</v>
      </c>
      <c r="B921" s="28">
        <v>63.281999999999996</v>
      </c>
      <c r="C921" s="26">
        <f t="shared" si="150"/>
        <v>290.52888888888884</v>
      </c>
      <c r="D921" s="26">
        <f t="shared" si="151"/>
        <v>20.63823524912414</v>
      </c>
      <c r="E921" s="26">
        <f t="shared" si="152"/>
        <v>918484189.54063058</v>
      </c>
      <c r="F921" s="26">
        <f t="shared" si="153"/>
        <v>0.99999999891124969</v>
      </c>
      <c r="G921" s="26">
        <f t="shared" si="154"/>
        <v>0.62091555328794712</v>
      </c>
      <c r="H921" s="26">
        <f t="shared" si="155"/>
        <v>0.13890560162423904</v>
      </c>
      <c r="I921" s="27">
        <f t="shared" si="156"/>
        <v>0.3707877653750784</v>
      </c>
      <c r="J921" s="26">
        <f t="shared" si="157"/>
        <v>0.40322679305440778</v>
      </c>
      <c r="K921" s="26">
        <f t="shared" si="158"/>
        <v>0</v>
      </c>
      <c r="L921" s="25">
        <f t="shared" si="159"/>
        <v>19.732040406677665</v>
      </c>
    </row>
    <row r="922" spans="1:12" x14ac:dyDescent="0.2">
      <c r="A922" s="99">
        <v>42896.5</v>
      </c>
      <c r="B922" s="28">
        <v>61.054000000000002</v>
      </c>
      <c r="C922" s="26">
        <f t="shared" si="150"/>
        <v>289.29111111111109</v>
      </c>
      <c r="D922" s="26">
        <f t="shared" si="151"/>
        <v>18.830237899539846</v>
      </c>
      <c r="E922" s="26">
        <f t="shared" si="152"/>
        <v>150615064.70061252</v>
      </c>
      <c r="F922" s="26">
        <f t="shared" si="153"/>
        <v>0.999999993360558</v>
      </c>
      <c r="G922" s="26">
        <f t="shared" si="154"/>
        <v>0.706159427680773</v>
      </c>
      <c r="H922" s="26">
        <f t="shared" si="155"/>
        <v>0.11489049754526344</v>
      </c>
      <c r="I922" s="27">
        <f t="shared" si="156"/>
        <v>0.40322679305440778</v>
      </c>
      <c r="J922" s="26">
        <f t="shared" si="157"/>
        <v>0.43610596339210084</v>
      </c>
      <c r="K922" s="26">
        <f t="shared" si="158"/>
        <v>0</v>
      </c>
      <c r="L922" s="25">
        <f t="shared" si="159"/>
        <v>19.732040406677665</v>
      </c>
    </row>
    <row r="923" spans="1:12" x14ac:dyDescent="0.2">
      <c r="A923" s="99">
        <v>42896.541666666664</v>
      </c>
      <c r="B923" s="28">
        <v>68.248000000000005</v>
      </c>
      <c r="C923" s="26">
        <f t="shared" si="150"/>
        <v>293.28777777777776</v>
      </c>
      <c r="D923" s="26">
        <f t="shared" si="151"/>
        <v>24.613174015661507</v>
      </c>
      <c r="E923" s="26">
        <f t="shared" si="152"/>
        <v>48906395669.466614</v>
      </c>
      <c r="F923" s="26">
        <f t="shared" si="153"/>
        <v>0.9999999999795528</v>
      </c>
      <c r="G923" s="26">
        <f t="shared" si="154"/>
        <v>0.46795070351052015</v>
      </c>
      <c r="H923" s="26">
        <f t="shared" si="155"/>
        <v>0.21084199451075455</v>
      </c>
      <c r="I923" s="27">
        <f t="shared" si="156"/>
        <v>0.43610596339210084</v>
      </c>
      <c r="J923" s="26">
        <f t="shared" si="157"/>
        <v>0.44215958397952088</v>
      </c>
      <c r="K923" s="26">
        <f t="shared" si="158"/>
        <v>0</v>
      </c>
      <c r="L923" s="25">
        <f t="shared" si="159"/>
        <v>19.732040406677665</v>
      </c>
    </row>
    <row r="924" spans="1:12" x14ac:dyDescent="0.2">
      <c r="A924" s="99">
        <v>42896.583333333336</v>
      </c>
      <c r="B924" s="28">
        <v>66.879000000000005</v>
      </c>
      <c r="C924" s="26">
        <f t="shared" si="150"/>
        <v>292.52722222222218</v>
      </c>
      <c r="D924" s="26">
        <f t="shared" si="151"/>
        <v>23.52487005008075</v>
      </c>
      <c r="E924" s="26">
        <f t="shared" si="152"/>
        <v>16471048660.903904</v>
      </c>
      <c r="F924" s="26">
        <f t="shared" si="153"/>
        <v>0.99999999993928745</v>
      </c>
      <c r="G924" s="26">
        <f t="shared" si="154"/>
        <v>0.50562735999753039</v>
      </c>
      <c r="H924" s="26">
        <f t="shared" si="155"/>
        <v>0.18807708725781794</v>
      </c>
      <c r="I924" s="27">
        <f t="shared" si="156"/>
        <v>0.44215958397952088</v>
      </c>
      <c r="J924" s="26">
        <f t="shared" si="157"/>
        <v>0.45304108124193576</v>
      </c>
      <c r="K924" s="26">
        <f t="shared" si="158"/>
        <v>0</v>
      </c>
      <c r="L924" s="25">
        <f t="shared" si="159"/>
        <v>19.732040406677665</v>
      </c>
    </row>
    <row r="925" spans="1:12" x14ac:dyDescent="0.2">
      <c r="A925" s="99">
        <v>42896.625</v>
      </c>
      <c r="B925" s="28">
        <v>66.192999999999998</v>
      </c>
      <c r="C925" s="26">
        <f t="shared" si="150"/>
        <v>292.14611111111111</v>
      </c>
      <c r="D925" s="26">
        <f t="shared" si="151"/>
        <v>22.977394492481885</v>
      </c>
      <c r="E925" s="26">
        <f t="shared" si="152"/>
        <v>9526988403.8458481</v>
      </c>
      <c r="F925" s="26">
        <f t="shared" si="153"/>
        <v>0.99999999989503507</v>
      </c>
      <c r="G925" s="26">
        <f t="shared" si="154"/>
        <v>0.52571273902185056</v>
      </c>
      <c r="H925" s="26">
        <f t="shared" si="155"/>
        <v>0.17757169451269311</v>
      </c>
      <c r="I925" s="27">
        <f t="shared" si="156"/>
        <v>0.45304108124193576</v>
      </c>
      <c r="J925" s="26">
        <f t="shared" si="157"/>
        <v>0.46486468966750832</v>
      </c>
      <c r="K925" s="26">
        <f t="shared" si="158"/>
        <v>0</v>
      </c>
      <c r="L925" s="25">
        <f t="shared" si="159"/>
        <v>19.732040406677665</v>
      </c>
    </row>
    <row r="926" spans="1:12" x14ac:dyDescent="0.2">
      <c r="A926" s="99">
        <v>42896.666666666664</v>
      </c>
      <c r="B926" s="28">
        <v>66.366</v>
      </c>
      <c r="C926" s="26">
        <f t="shared" si="150"/>
        <v>292.24222222222221</v>
      </c>
      <c r="D926" s="26">
        <f t="shared" si="151"/>
        <v>23.11559513037129</v>
      </c>
      <c r="E926" s="26">
        <f t="shared" si="152"/>
        <v>10938944301.89575</v>
      </c>
      <c r="F926" s="26">
        <f t="shared" si="153"/>
        <v>0.99999999990858346</v>
      </c>
      <c r="G926" s="26">
        <f t="shared" si="154"/>
        <v>0.52056847460032452</v>
      </c>
      <c r="H926" s="26">
        <f t="shared" si="155"/>
        <v>0.18016689664506108</v>
      </c>
      <c r="I926" s="27">
        <f t="shared" si="156"/>
        <v>0.46486468966750832</v>
      </c>
      <c r="J926" s="26">
        <f t="shared" si="157"/>
        <v>0.47404852705418771</v>
      </c>
      <c r="K926" s="26">
        <f t="shared" si="158"/>
        <v>0</v>
      </c>
      <c r="L926" s="25">
        <f t="shared" si="159"/>
        <v>19.732040406677665</v>
      </c>
    </row>
    <row r="927" spans="1:12" x14ac:dyDescent="0.2">
      <c r="A927" s="99">
        <v>42896.708333333336</v>
      </c>
      <c r="B927" s="28">
        <v>61.911999999999999</v>
      </c>
      <c r="C927" s="26">
        <f t="shared" si="150"/>
        <v>289.76777777777778</v>
      </c>
      <c r="D927" s="26">
        <f t="shared" si="151"/>
        <v>19.52832421364235</v>
      </c>
      <c r="E927" s="26">
        <f t="shared" si="152"/>
        <v>302721625.55462867</v>
      </c>
      <c r="F927" s="26">
        <f t="shared" si="153"/>
        <v>0.99999999669663509</v>
      </c>
      <c r="G927" s="26">
        <f t="shared" si="154"/>
        <v>0.67194031041928493</v>
      </c>
      <c r="H927" s="26">
        <f t="shared" si="155"/>
        <v>0.12362700830773765</v>
      </c>
      <c r="I927" s="27">
        <f t="shared" si="156"/>
        <v>0.47404852705418771</v>
      </c>
      <c r="J927" s="26">
        <f t="shared" si="157"/>
        <v>0.49706148213142165</v>
      </c>
      <c r="K927" s="26">
        <f t="shared" si="158"/>
        <v>0</v>
      </c>
      <c r="L927" s="25">
        <f t="shared" si="159"/>
        <v>19.732040406677665</v>
      </c>
    </row>
    <row r="928" spans="1:12" x14ac:dyDescent="0.2">
      <c r="A928" s="99">
        <v>42896.75</v>
      </c>
      <c r="B928" s="28">
        <v>48.338999999999999</v>
      </c>
      <c r="C928" s="26">
        <f t="shared" si="150"/>
        <v>282.22722222222222</v>
      </c>
      <c r="D928" s="26">
        <f t="shared" si="151"/>
        <v>8.2086514215299378</v>
      </c>
      <c r="E928" s="26">
        <f t="shared" si="152"/>
        <v>3672.5863542775382</v>
      </c>
      <c r="F928" s="26">
        <f t="shared" si="153"/>
        <v>0.99972778644529869</v>
      </c>
      <c r="G928" s="26">
        <f t="shared" si="154"/>
        <v>1.5035851379125724</v>
      </c>
      <c r="H928" s="26">
        <f t="shared" si="155"/>
        <v>3.7669756532469595E-2</v>
      </c>
      <c r="I928" s="27">
        <f t="shared" si="156"/>
        <v>0.49706148213142165</v>
      </c>
      <c r="J928" s="26">
        <f t="shared" si="157"/>
        <v>0.5342717326100529</v>
      </c>
      <c r="K928" s="26">
        <f t="shared" si="158"/>
        <v>0</v>
      </c>
      <c r="L928" s="25">
        <f t="shared" si="159"/>
        <v>19.732040406677665</v>
      </c>
    </row>
    <row r="929" spans="1:12" x14ac:dyDescent="0.2">
      <c r="A929" s="99">
        <v>42896.791666666664</v>
      </c>
      <c r="B929" s="28">
        <v>44.378999999999998</v>
      </c>
      <c r="C929" s="26">
        <f t="shared" si="150"/>
        <v>280.02722222222218</v>
      </c>
      <c r="D929" s="26">
        <f t="shared" si="151"/>
        <v>4.7911945068831914</v>
      </c>
      <c r="E929" s="26">
        <f t="shared" si="152"/>
        <v>120.44515533612947</v>
      </c>
      <c r="F929" s="26">
        <f t="shared" si="153"/>
        <v>0.99176583045052513</v>
      </c>
      <c r="G929" s="26">
        <f t="shared" si="154"/>
        <v>1.9174909010618424</v>
      </c>
      <c r="H929" s="26">
        <f t="shared" si="155"/>
        <v>2.6313210831695653E-2</v>
      </c>
      <c r="I929" s="27">
        <f t="shared" si="156"/>
        <v>0.5342717326100529</v>
      </c>
      <c r="J929" s="26">
        <f t="shared" si="157"/>
        <v>0.5701939827006739</v>
      </c>
      <c r="K929" s="26">
        <f t="shared" si="158"/>
        <v>0</v>
      </c>
      <c r="L929" s="25">
        <f t="shared" si="159"/>
        <v>19.732040406677665</v>
      </c>
    </row>
    <row r="930" spans="1:12" x14ac:dyDescent="0.2">
      <c r="A930" s="99">
        <v>42896.833333333336</v>
      </c>
      <c r="B930" s="28">
        <v>42.548000000000002</v>
      </c>
      <c r="C930" s="26">
        <f t="shared" si="150"/>
        <v>279.01</v>
      </c>
      <c r="D930" s="26">
        <f t="shared" si="151"/>
        <v>3.1928317981434216</v>
      </c>
      <c r="E930" s="26">
        <f t="shared" si="152"/>
        <v>24.357304844255125</v>
      </c>
      <c r="F930" s="26">
        <f t="shared" si="153"/>
        <v>0.96056363221004704</v>
      </c>
      <c r="G930" s="26">
        <f t="shared" si="154"/>
        <v>2.1484510556902903</v>
      </c>
      <c r="H930" s="26">
        <f t="shared" si="155"/>
        <v>2.2248282404320755E-2</v>
      </c>
      <c r="I930" s="27">
        <f t="shared" si="156"/>
        <v>0.5701939827006739</v>
      </c>
      <c r="J930" s="26">
        <f t="shared" si="157"/>
        <v>0.60491976487649723</v>
      </c>
      <c r="K930" s="26">
        <f t="shared" si="158"/>
        <v>0</v>
      </c>
      <c r="L930" s="25">
        <f t="shared" si="159"/>
        <v>19.732040406677665</v>
      </c>
    </row>
    <row r="931" spans="1:12" x14ac:dyDescent="0.2">
      <c r="A931" s="99">
        <v>42896.875</v>
      </c>
      <c r="B931" s="28">
        <v>41.625</v>
      </c>
      <c r="C931" s="26">
        <f t="shared" si="150"/>
        <v>278.49722222222221</v>
      </c>
      <c r="D931" s="26">
        <f t="shared" si="151"/>
        <v>2.3826768669146654</v>
      </c>
      <c r="E931" s="26">
        <f t="shared" si="152"/>
        <v>10.833864897384222</v>
      </c>
      <c r="F931" s="26">
        <f t="shared" si="153"/>
        <v>0.91549675370883765</v>
      </c>
      <c r="G931" s="26">
        <f t="shared" si="154"/>
        <v>2.275939131937657</v>
      </c>
      <c r="H931" s="26">
        <f t="shared" si="155"/>
        <v>2.0434192002155235E-2</v>
      </c>
      <c r="I931" s="27">
        <f t="shared" si="156"/>
        <v>0.60491976487649723</v>
      </c>
      <c r="J931" s="26">
        <f t="shared" si="157"/>
        <v>0.63871918742898504</v>
      </c>
      <c r="K931" s="26">
        <f t="shared" si="158"/>
        <v>0</v>
      </c>
      <c r="L931" s="25">
        <f t="shared" si="159"/>
        <v>19.732040406677665</v>
      </c>
    </row>
    <row r="932" spans="1:12" x14ac:dyDescent="0.2">
      <c r="A932" s="99">
        <v>42896.916666666664</v>
      </c>
      <c r="B932" s="28">
        <v>40.509</v>
      </c>
      <c r="C932" s="26">
        <f t="shared" si="150"/>
        <v>277.8772222222222</v>
      </c>
      <c r="D932" s="26">
        <f t="shared" si="151"/>
        <v>1.3991247133525866</v>
      </c>
      <c r="E932" s="26">
        <f t="shared" si="152"/>
        <v>4.0516520574064954</v>
      </c>
      <c r="F932" s="26">
        <f t="shared" si="153"/>
        <v>0.80204495704848733</v>
      </c>
      <c r="G932" s="26">
        <f t="shared" si="154"/>
        <v>2.4409230788384964</v>
      </c>
      <c r="H932" s="26">
        <f t="shared" si="155"/>
        <v>1.8429451234312135E-2</v>
      </c>
      <c r="I932" s="27">
        <f t="shared" si="156"/>
        <v>0.63871918742898504</v>
      </c>
      <c r="J932" s="26">
        <f t="shared" si="157"/>
        <v>0.67162863319252497</v>
      </c>
      <c r="K932" s="26">
        <f t="shared" si="158"/>
        <v>0</v>
      </c>
      <c r="L932" s="25">
        <f t="shared" si="159"/>
        <v>19.732040406677665</v>
      </c>
    </row>
    <row r="933" spans="1:12" x14ac:dyDescent="0.2">
      <c r="A933" s="99">
        <v>42896.958333333336</v>
      </c>
      <c r="B933" s="28">
        <v>38.44</v>
      </c>
      <c r="C933" s="26">
        <f t="shared" si="150"/>
        <v>276.72777777777776</v>
      </c>
      <c r="D933" s="26">
        <f t="shared" si="151"/>
        <v>-0.43598401959409394</v>
      </c>
      <c r="E933" s="26">
        <f t="shared" si="152"/>
        <v>0.64662805923173106</v>
      </c>
      <c r="F933" s="26">
        <f t="shared" si="153"/>
        <v>0.39269831192687737</v>
      </c>
      <c r="G933" s="26">
        <f t="shared" si="154"/>
        <v>2.7813913836904787</v>
      </c>
      <c r="H933" s="26">
        <f t="shared" si="155"/>
        <v>1.5199895785530937E-2</v>
      </c>
      <c r="I933" s="27">
        <f t="shared" si="156"/>
        <v>0.67162863319252497</v>
      </c>
      <c r="J933" s="26">
        <f t="shared" si="157"/>
        <v>0.70345432082482118</v>
      </c>
      <c r="K933" s="26">
        <f t="shared" si="158"/>
        <v>0</v>
      </c>
      <c r="L933" s="25">
        <f t="shared" si="159"/>
        <v>19.732040406677665</v>
      </c>
    </row>
    <row r="934" spans="1:12" x14ac:dyDescent="0.2">
      <c r="A934" s="99">
        <v>42897</v>
      </c>
      <c r="B934" s="28">
        <v>41.439</v>
      </c>
      <c r="C934" s="26">
        <f t="shared" si="150"/>
        <v>278.39388888888885</v>
      </c>
      <c r="D934" s="26">
        <f t="shared" si="151"/>
        <v>2.2190557343810857</v>
      </c>
      <c r="E934" s="26">
        <f t="shared" si="152"/>
        <v>9.1986408034129372</v>
      </c>
      <c r="F934" s="26">
        <f t="shared" si="153"/>
        <v>0.90194771839936227</v>
      </c>
      <c r="G934" s="26">
        <f t="shared" si="154"/>
        <v>2.3025910752629728</v>
      </c>
      <c r="H934" s="26">
        <f t="shared" si="155"/>
        <v>2.0086171351651055E-2</v>
      </c>
      <c r="I934" s="27">
        <f t="shared" si="156"/>
        <v>0.70345432082482118</v>
      </c>
      <c r="J934" s="26">
        <f t="shared" si="157"/>
        <v>0.73525441546439096</v>
      </c>
      <c r="K934" s="26">
        <f t="shared" si="158"/>
        <v>0</v>
      </c>
      <c r="L934" s="25">
        <f t="shared" si="159"/>
        <v>19.732040406677665</v>
      </c>
    </row>
    <row r="935" spans="1:12" x14ac:dyDescent="0.2">
      <c r="A935" s="99">
        <v>42897.041666666664</v>
      </c>
      <c r="B935" s="28">
        <v>44.56</v>
      </c>
      <c r="C935" s="26">
        <f t="shared" si="150"/>
        <v>280.12777777777774</v>
      </c>
      <c r="D935" s="26">
        <f t="shared" si="151"/>
        <v>4.9485671221465761</v>
      </c>
      <c r="E935" s="26">
        <f t="shared" si="152"/>
        <v>140.97282229892835</v>
      </c>
      <c r="F935" s="26">
        <f t="shared" si="153"/>
        <v>0.99295639838803462</v>
      </c>
      <c r="G935" s="26">
        <f t="shared" si="154"/>
        <v>1.8961392479657286</v>
      </c>
      <c r="H935" s="26">
        <f t="shared" si="155"/>
        <v>2.6751568505619525E-2</v>
      </c>
      <c r="I935" s="27">
        <f t="shared" si="156"/>
        <v>0.73525441546439096</v>
      </c>
      <c r="J935" s="26">
        <f t="shared" si="157"/>
        <v>0.76589819353663069</v>
      </c>
      <c r="K935" s="26">
        <f t="shared" si="158"/>
        <v>0</v>
      </c>
      <c r="L935" s="25">
        <f t="shared" si="159"/>
        <v>19.732040406677665</v>
      </c>
    </row>
    <row r="936" spans="1:12" x14ac:dyDescent="0.2">
      <c r="A936" s="99">
        <v>42897.083333333336</v>
      </c>
      <c r="B936" s="28">
        <v>46.548000000000002</v>
      </c>
      <c r="C936" s="26">
        <f t="shared" si="150"/>
        <v>281.23222222222222</v>
      </c>
      <c r="D936" s="26">
        <f t="shared" si="151"/>
        <v>6.6696514150030186</v>
      </c>
      <c r="E936" s="26">
        <f t="shared" si="152"/>
        <v>788.12082947723172</v>
      </c>
      <c r="F936" s="26">
        <f t="shared" si="153"/>
        <v>0.99873276694436963</v>
      </c>
      <c r="G936" s="26">
        <f t="shared" si="154"/>
        <v>1.6775897635284278</v>
      </c>
      <c r="H936" s="26">
        <f t="shared" si="155"/>
        <v>3.2049562028875524E-2</v>
      </c>
      <c r="I936" s="27">
        <f t="shared" si="156"/>
        <v>0.76589819353663069</v>
      </c>
      <c r="J936" s="26">
        <f t="shared" si="157"/>
        <v>0.79465423832568716</v>
      </c>
      <c r="K936" s="26">
        <f t="shared" si="158"/>
        <v>0</v>
      </c>
      <c r="L936" s="25">
        <f t="shared" si="159"/>
        <v>19.732040406677665</v>
      </c>
    </row>
    <row r="937" spans="1:12" x14ac:dyDescent="0.2">
      <c r="A937" s="99">
        <v>42897.125</v>
      </c>
      <c r="B937" s="28">
        <v>45.648000000000003</v>
      </c>
      <c r="C937" s="26">
        <f t="shared" si="150"/>
        <v>280.73222222222222</v>
      </c>
      <c r="D937" s="26">
        <f t="shared" si="151"/>
        <v>5.892166121135598</v>
      </c>
      <c r="E937" s="26">
        <f t="shared" si="152"/>
        <v>362.18898048120394</v>
      </c>
      <c r="F937" s="26">
        <f t="shared" si="153"/>
        <v>0.99724661249723201</v>
      </c>
      <c r="G937" s="26">
        <f t="shared" si="154"/>
        <v>1.7730108700900944</v>
      </c>
      <c r="H937" s="26">
        <f t="shared" si="155"/>
        <v>2.9537426407762198E-2</v>
      </c>
      <c r="I937" s="27">
        <f t="shared" si="156"/>
        <v>0.79465423832568716</v>
      </c>
      <c r="J937" s="26">
        <f t="shared" si="157"/>
        <v>0.8231297582680871</v>
      </c>
      <c r="K937" s="26">
        <f t="shared" si="158"/>
        <v>0</v>
      </c>
      <c r="L937" s="25">
        <f t="shared" si="159"/>
        <v>19.732040406677665</v>
      </c>
    </row>
    <row r="938" spans="1:12" x14ac:dyDescent="0.2">
      <c r="A938" s="99">
        <v>42897.166666666664</v>
      </c>
      <c r="B938" s="28">
        <v>45.286000000000001</v>
      </c>
      <c r="C938" s="26">
        <f t="shared" si="150"/>
        <v>280.5311111111111</v>
      </c>
      <c r="D938" s="26">
        <f t="shared" si="151"/>
        <v>5.5786626953635432</v>
      </c>
      <c r="E938" s="26">
        <f t="shared" si="152"/>
        <v>264.7173612180614</v>
      </c>
      <c r="F938" s="26">
        <f t="shared" si="153"/>
        <v>0.99623660269913883</v>
      </c>
      <c r="G938" s="26">
        <f t="shared" si="154"/>
        <v>1.8130057958084356</v>
      </c>
      <c r="H938" s="26">
        <f t="shared" si="155"/>
        <v>2.8581068584268874E-2</v>
      </c>
      <c r="I938" s="27">
        <f t="shared" si="156"/>
        <v>0.8231297582680871</v>
      </c>
      <c r="J938" s="26">
        <f t="shared" si="157"/>
        <v>0.85102099390988484</v>
      </c>
      <c r="K938" s="26">
        <f t="shared" si="158"/>
        <v>0</v>
      </c>
      <c r="L938" s="25">
        <f t="shared" si="159"/>
        <v>19.732040406677665</v>
      </c>
    </row>
    <row r="939" spans="1:12" x14ac:dyDescent="0.2">
      <c r="A939" s="99">
        <v>42897.208333333336</v>
      </c>
      <c r="B939" s="28">
        <v>44.56</v>
      </c>
      <c r="C939" s="26">
        <f t="shared" si="150"/>
        <v>280.12777777777774</v>
      </c>
      <c r="D939" s="26">
        <f t="shared" si="151"/>
        <v>4.9485671221465761</v>
      </c>
      <c r="E939" s="26">
        <f t="shared" si="152"/>
        <v>140.97282229892835</v>
      </c>
      <c r="F939" s="26">
        <f t="shared" si="153"/>
        <v>0.99295639838803462</v>
      </c>
      <c r="G939" s="26">
        <f t="shared" si="154"/>
        <v>1.8961392479657286</v>
      </c>
      <c r="H939" s="26">
        <f t="shared" si="155"/>
        <v>2.6751568505619525E-2</v>
      </c>
      <c r="I939" s="27">
        <f t="shared" si="156"/>
        <v>0.85102099390988484</v>
      </c>
      <c r="J939" s="26">
        <f t="shared" si="157"/>
        <v>0.87860889146861787</v>
      </c>
      <c r="K939" s="26">
        <f t="shared" si="158"/>
        <v>0</v>
      </c>
      <c r="L939" s="25">
        <f t="shared" si="159"/>
        <v>19.732040406677665</v>
      </c>
    </row>
    <row r="940" spans="1:12" x14ac:dyDescent="0.2">
      <c r="A940" s="99">
        <v>42897.25</v>
      </c>
      <c r="B940" s="28">
        <v>43.648000000000003</v>
      </c>
      <c r="C940" s="26">
        <f t="shared" si="150"/>
        <v>279.62111111111108</v>
      </c>
      <c r="D940" s="26">
        <f t="shared" si="151"/>
        <v>4.1544661625452957</v>
      </c>
      <c r="E940" s="26">
        <f t="shared" si="152"/>
        <v>63.717940443804878</v>
      </c>
      <c r="F940" s="26">
        <f t="shared" si="153"/>
        <v>0.98454833399915886</v>
      </c>
      <c r="G940" s="26">
        <f t="shared" si="154"/>
        <v>2.0063620799163475</v>
      </c>
      <c r="H940" s="26">
        <f t="shared" si="155"/>
        <v>2.4611734016080133E-2</v>
      </c>
      <c r="I940" s="27">
        <f t="shared" si="156"/>
        <v>0.87860889146861787</v>
      </c>
      <c r="J940" s="26">
        <f t="shared" si="157"/>
        <v>0.90602607678817781</v>
      </c>
      <c r="K940" s="26">
        <f t="shared" si="158"/>
        <v>0</v>
      </c>
      <c r="L940" s="25">
        <f t="shared" si="159"/>
        <v>19.732040406677665</v>
      </c>
    </row>
    <row r="941" spans="1:12" x14ac:dyDescent="0.2">
      <c r="A941" s="99">
        <v>42897.291666666664</v>
      </c>
      <c r="B941" s="28">
        <v>43.098999999999997</v>
      </c>
      <c r="C941" s="26">
        <f t="shared" si="150"/>
        <v>279.31611111111107</v>
      </c>
      <c r="D941" s="26">
        <f t="shared" si="151"/>
        <v>3.6750491776540866</v>
      </c>
      <c r="E941" s="26">
        <f t="shared" si="152"/>
        <v>39.450596897304543</v>
      </c>
      <c r="F941" s="26">
        <f t="shared" si="153"/>
        <v>0.97527848593832156</v>
      </c>
      <c r="G941" s="26">
        <f t="shared" si="154"/>
        <v>2.0759845604086662</v>
      </c>
      <c r="H941" s="26">
        <f t="shared" si="155"/>
        <v>2.3403628341600129E-2</v>
      </c>
      <c r="I941" s="27">
        <f t="shared" si="156"/>
        <v>0.90602607678817781</v>
      </c>
      <c r="J941" s="26">
        <f t="shared" si="157"/>
        <v>0.93308942477269685</v>
      </c>
      <c r="K941" s="26">
        <f t="shared" si="158"/>
        <v>0</v>
      </c>
      <c r="L941" s="25">
        <f t="shared" si="159"/>
        <v>19.732040406677665</v>
      </c>
    </row>
    <row r="942" spans="1:12" x14ac:dyDescent="0.2">
      <c r="A942" s="99">
        <v>42897.333333333336</v>
      </c>
      <c r="B942" s="28">
        <v>42.548000000000002</v>
      </c>
      <c r="C942" s="26">
        <f t="shared" ref="C942:C1005" si="160">CONVERT(B942,"F","K")</f>
        <v>279.01</v>
      </c>
      <c r="D942" s="26">
        <f t="shared" ref="D942:D1005" si="161">$C$5*$C$6*(C942-$C$6)/C942</f>
        <v>3.1928317981434216</v>
      </c>
      <c r="E942" s="26">
        <f t="shared" ref="E942:E1005" si="162">EXP(D942)</f>
        <v>24.357304844255125</v>
      </c>
      <c r="F942" s="26">
        <f t="shared" ref="F942:F1005" si="163">E942/(1+E942)</f>
        <v>0.96056363221004704</v>
      </c>
      <c r="G942" s="26">
        <f t="shared" ref="G942:G1005" si="164">$C$7*EXP($C$8/C942)</f>
        <v>2.1484510556902903</v>
      </c>
      <c r="H942" s="26">
        <f t="shared" ref="H942:H1005" si="165">$C$4*EXP(-$C$2/C942)</f>
        <v>2.2248282404320755E-2</v>
      </c>
      <c r="I942" s="27">
        <f t="shared" ref="I942:I1005" si="166">IF(J941&lt;1,J941,J941-J941*F941)</f>
        <v>0.93308942477269685</v>
      </c>
      <c r="J942" s="26">
        <f t="shared" ref="J942:J1005" si="167">G942-(G942-I942)*EXP(-H942)</f>
        <v>0.95983055838292164</v>
      </c>
      <c r="K942" s="26">
        <f t="shared" ref="K942:K1005" si="168">IF(J942&lt;1,0,J942*F942)</f>
        <v>0</v>
      </c>
      <c r="L942" s="25">
        <f t="shared" ref="L942:L1005" si="169">K942+L941</f>
        <v>19.732040406677665</v>
      </c>
    </row>
    <row r="943" spans="1:12" x14ac:dyDescent="0.2">
      <c r="A943" s="99">
        <v>42897.375</v>
      </c>
      <c r="B943" s="28">
        <v>42.914999999999999</v>
      </c>
      <c r="C943" s="26">
        <f t="shared" si="160"/>
        <v>279.21388888888885</v>
      </c>
      <c r="D943" s="26">
        <f t="shared" si="161"/>
        <v>3.5141359173074531</v>
      </c>
      <c r="E943" s="26">
        <f t="shared" si="162"/>
        <v>33.586893528275702</v>
      </c>
      <c r="F943" s="26">
        <f t="shared" si="163"/>
        <v>0.97108731377732804</v>
      </c>
      <c r="G943" s="26">
        <f t="shared" si="164"/>
        <v>2.0998903381715848</v>
      </c>
      <c r="H943" s="26">
        <f t="shared" si="165"/>
        <v>2.3011575383623795E-2</v>
      </c>
      <c r="I943" s="27">
        <f t="shared" si="166"/>
        <v>0.95983055838292164</v>
      </c>
      <c r="J943" s="26">
        <f t="shared" si="167"/>
        <v>0.98576558262139158</v>
      </c>
      <c r="K943" s="26">
        <f t="shared" si="168"/>
        <v>0</v>
      </c>
      <c r="L943" s="25">
        <f t="shared" si="169"/>
        <v>19.732040406677665</v>
      </c>
    </row>
    <row r="944" spans="1:12" x14ac:dyDescent="0.2">
      <c r="A944" s="99">
        <v>42897.416666666664</v>
      </c>
      <c r="B944" s="28">
        <v>43.281999999999996</v>
      </c>
      <c r="C944" s="26">
        <f t="shared" si="160"/>
        <v>279.41777777777776</v>
      </c>
      <c r="D944" s="26">
        <f t="shared" si="161"/>
        <v>3.8349711304458163</v>
      </c>
      <c r="E944" s="26">
        <f t="shared" si="162"/>
        <v>46.29209121662349</v>
      </c>
      <c r="F944" s="26">
        <f t="shared" si="163"/>
        <v>0.97885481537664609</v>
      </c>
      <c r="G944" s="26">
        <f t="shared" si="164"/>
        <v>2.0524957015098462</v>
      </c>
      <c r="H944" s="26">
        <f t="shared" si="165"/>
        <v>2.3799883713665978E-2</v>
      </c>
      <c r="I944" s="27">
        <f t="shared" si="166"/>
        <v>0.98576558262139158</v>
      </c>
      <c r="J944" s="26">
        <f t="shared" si="167"/>
        <v>1.0108539016376892</v>
      </c>
      <c r="K944" s="26">
        <f t="shared" si="168"/>
        <v>0.98947920926032262</v>
      </c>
      <c r="L944" s="25">
        <f t="shared" si="169"/>
        <v>20.721519615937989</v>
      </c>
    </row>
    <row r="945" spans="1:12" x14ac:dyDescent="0.2">
      <c r="A945" s="99">
        <v>42897.458333333336</v>
      </c>
      <c r="B945" s="28">
        <v>44.195</v>
      </c>
      <c r="C945" s="26">
        <f t="shared" si="160"/>
        <v>279.92499999999995</v>
      </c>
      <c r="D945" s="26">
        <f t="shared" si="161"/>
        <v>4.6310976154326342</v>
      </c>
      <c r="E945" s="26">
        <f t="shared" si="162"/>
        <v>102.62664690432625</v>
      </c>
      <c r="F945" s="26">
        <f t="shared" si="163"/>
        <v>0.99034997242626932</v>
      </c>
      <c r="G945" s="26">
        <f t="shared" si="164"/>
        <v>1.9394588999457743</v>
      </c>
      <c r="H945" s="26">
        <f t="shared" si="165"/>
        <v>2.5874634680922368E-2</v>
      </c>
      <c r="I945" s="27">
        <f t="shared" si="166"/>
        <v>2.1374692377366555E-2</v>
      </c>
      <c r="J945" s="26">
        <f t="shared" si="167"/>
        <v>7.0367847178404164E-2</v>
      </c>
      <c r="K945" s="26">
        <f t="shared" si="168"/>
        <v>0</v>
      </c>
      <c r="L945" s="25">
        <f t="shared" si="169"/>
        <v>20.721519615937989</v>
      </c>
    </row>
    <row r="946" spans="1:12" x14ac:dyDescent="0.2">
      <c r="A946" s="99">
        <v>42897.5</v>
      </c>
      <c r="B946" s="28">
        <v>44.741999999999997</v>
      </c>
      <c r="C946" s="26">
        <f t="shared" si="160"/>
        <v>280.22888888888889</v>
      </c>
      <c r="D946" s="26">
        <f t="shared" si="161"/>
        <v>5.1066953204919789</v>
      </c>
      <c r="E946" s="26">
        <f t="shared" si="162"/>
        <v>165.12377108644498</v>
      </c>
      <c r="F946" s="26">
        <f t="shared" si="163"/>
        <v>0.99398039188816856</v>
      </c>
      <c r="G946" s="26">
        <f t="shared" si="164"/>
        <v>1.8749245463010451</v>
      </c>
      <c r="H946" s="26">
        <f t="shared" si="165"/>
        <v>2.7199386409364375E-2</v>
      </c>
      <c r="I946" s="27">
        <f t="shared" si="166"/>
        <v>7.0367847178404164E-2</v>
      </c>
      <c r="J946" s="26">
        <f t="shared" si="167"/>
        <v>0.11878918167653096</v>
      </c>
      <c r="K946" s="26">
        <f t="shared" si="168"/>
        <v>0</v>
      </c>
      <c r="L946" s="25">
        <f t="shared" si="169"/>
        <v>20.721519615937989</v>
      </c>
    </row>
    <row r="947" spans="1:12" x14ac:dyDescent="0.2">
      <c r="A947" s="99">
        <v>42897.541666666664</v>
      </c>
      <c r="B947" s="28">
        <v>45.466000000000001</v>
      </c>
      <c r="C947" s="26">
        <f t="shared" si="160"/>
        <v>280.63111111111107</v>
      </c>
      <c r="D947" s="26">
        <f t="shared" si="161"/>
        <v>5.7346045421430389</v>
      </c>
      <c r="E947" s="26">
        <f t="shared" si="162"/>
        <v>309.39059562178869</v>
      </c>
      <c r="F947" s="26">
        <f t="shared" si="163"/>
        <v>0.99677825290422617</v>
      </c>
      <c r="G947" s="26">
        <f t="shared" si="164"/>
        <v>1.7930001321972684</v>
      </c>
      <c r="H947" s="26">
        <f t="shared" si="165"/>
        <v>2.9052842618267464E-2</v>
      </c>
      <c r="I947" s="27">
        <f t="shared" si="166"/>
        <v>0.11878918167653096</v>
      </c>
      <c r="J947" s="26">
        <f t="shared" si="167"/>
        <v>0.16672998851413379</v>
      </c>
      <c r="K947" s="26">
        <f t="shared" si="168"/>
        <v>0</v>
      </c>
      <c r="L947" s="25">
        <f t="shared" si="169"/>
        <v>20.721519615937989</v>
      </c>
    </row>
    <row r="948" spans="1:12" x14ac:dyDescent="0.2">
      <c r="A948" s="99">
        <v>42897.583333333336</v>
      </c>
      <c r="B948" s="28">
        <v>46.188000000000002</v>
      </c>
      <c r="C948" s="26">
        <f t="shared" si="160"/>
        <v>281.03222222222217</v>
      </c>
      <c r="D948" s="26">
        <f t="shared" si="161"/>
        <v>6.3589892815769691</v>
      </c>
      <c r="E948" s="26">
        <f t="shared" si="162"/>
        <v>577.66220740307028</v>
      </c>
      <c r="F948" s="26">
        <f t="shared" si="163"/>
        <v>0.99827187608382473</v>
      </c>
      <c r="G948" s="26">
        <f t="shared" si="164"/>
        <v>1.7150854432033658</v>
      </c>
      <c r="H948" s="26">
        <f t="shared" si="165"/>
        <v>3.1021118827494649E-2</v>
      </c>
      <c r="I948" s="27">
        <f t="shared" si="166"/>
        <v>0.16672998851413379</v>
      </c>
      <c r="J948" s="26">
        <f t="shared" si="167"/>
        <v>0.21402435242810958</v>
      </c>
      <c r="K948" s="26">
        <f t="shared" si="168"/>
        <v>0</v>
      </c>
      <c r="L948" s="25">
        <f t="shared" si="169"/>
        <v>20.721519615937989</v>
      </c>
    </row>
    <row r="949" spans="1:12" x14ac:dyDescent="0.2">
      <c r="A949" s="99">
        <v>42897.625</v>
      </c>
      <c r="B949" s="28">
        <v>47.265999999999998</v>
      </c>
      <c r="C949" s="26">
        <f t="shared" si="160"/>
        <v>281.63111111111107</v>
      </c>
      <c r="D949" s="26">
        <f t="shared" si="161"/>
        <v>7.2879322044596684</v>
      </c>
      <c r="E949" s="26">
        <f t="shared" si="162"/>
        <v>1462.5433277215195</v>
      </c>
      <c r="F949" s="26">
        <f t="shared" si="163"/>
        <v>0.99931672675413252</v>
      </c>
      <c r="G949" s="26">
        <f t="shared" si="164"/>
        <v>1.6053873231566875</v>
      </c>
      <c r="H949" s="26">
        <f t="shared" si="165"/>
        <v>3.4198937636672498E-2</v>
      </c>
      <c r="I949" s="27">
        <f t="shared" si="166"/>
        <v>0.21402435242810958</v>
      </c>
      <c r="J949" s="26">
        <f t="shared" si="167"/>
        <v>0.26080303807115812</v>
      </c>
      <c r="K949" s="26">
        <f t="shared" si="168"/>
        <v>0</v>
      </c>
      <c r="L949" s="25">
        <f t="shared" si="169"/>
        <v>20.721519615937989</v>
      </c>
    </row>
    <row r="950" spans="1:12" x14ac:dyDescent="0.2">
      <c r="A950" s="99">
        <v>42897.666666666664</v>
      </c>
      <c r="B950" s="28">
        <v>59.164000000000001</v>
      </c>
      <c r="C950" s="26">
        <f t="shared" si="160"/>
        <v>288.24111111111108</v>
      </c>
      <c r="D950" s="26">
        <f t="shared" si="161"/>
        <v>17.284350678637054</v>
      </c>
      <c r="E950" s="26">
        <f t="shared" si="162"/>
        <v>32099489.310294002</v>
      </c>
      <c r="F950" s="26">
        <f t="shared" si="163"/>
        <v>0.99999996884685738</v>
      </c>
      <c r="G950" s="26">
        <f t="shared" si="164"/>
        <v>0.78826697430665915</v>
      </c>
      <c r="H950" s="26">
        <f t="shared" si="165"/>
        <v>9.7678588092560831E-2</v>
      </c>
      <c r="I950" s="27">
        <f t="shared" si="166"/>
        <v>0.26080303807115812</v>
      </c>
      <c r="J950" s="26">
        <f t="shared" si="167"/>
        <v>0.30988864296399626</v>
      </c>
      <c r="K950" s="26">
        <f t="shared" si="168"/>
        <v>0</v>
      </c>
      <c r="L950" s="25">
        <f t="shared" si="169"/>
        <v>20.721519615937989</v>
      </c>
    </row>
    <row r="951" spans="1:12" x14ac:dyDescent="0.2">
      <c r="A951" s="99">
        <v>42897.708333333336</v>
      </c>
      <c r="B951" s="28">
        <v>56.057000000000002</v>
      </c>
      <c r="C951" s="26">
        <f t="shared" si="160"/>
        <v>286.51499999999999</v>
      </c>
      <c r="D951" s="26">
        <f t="shared" si="161"/>
        <v>14.718419628989738</v>
      </c>
      <c r="E951" s="26">
        <f t="shared" si="162"/>
        <v>2466768.6888356186</v>
      </c>
      <c r="F951" s="26">
        <f t="shared" si="163"/>
        <v>0.99999959461152599</v>
      </c>
      <c r="G951" s="26">
        <f t="shared" si="164"/>
        <v>0.94616092289396225</v>
      </c>
      <c r="H951" s="26">
        <f t="shared" si="165"/>
        <v>7.4611493328697431E-2</v>
      </c>
      <c r="I951" s="27">
        <f t="shared" si="166"/>
        <v>0.30988864296399626</v>
      </c>
      <c r="J951" s="26">
        <f t="shared" si="167"/>
        <v>0.35563408060023649</v>
      </c>
      <c r="K951" s="26">
        <f t="shared" si="168"/>
        <v>0</v>
      </c>
      <c r="L951" s="25">
        <f t="shared" si="169"/>
        <v>20.721519615937989</v>
      </c>
    </row>
    <row r="952" spans="1:12" x14ac:dyDescent="0.2">
      <c r="A952" s="99">
        <v>42897.75</v>
      </c>
      <c r="B952" s="28">
        <v>40.695999999999998</v>
      </c>
      <c r="C952" s="26">
        <f t="shared" si="160"/>
        <v>277.98111111111109</v>
      </c>
      <c r="D952" s="26">
        <f t="shared" si="161"/>
        <v>1.5642373782390961</v>
      </c>
      <c r="E952" s="26">
        <f t="shared" si="162"/>
        <v>4.7790289543429676</v>
      </c>
      <c r="F952" s="26">
        <f t="shared" si="163"/>
        <v>0.82696054857996593</v>
      </c>
      <c r="G952" s="26">
        <f t="shared" si="164"/>
        <v>2.4124139366728206</v>
      </c>
      <c r="H952" s="26">
        <f t="shared" si="165"/>
        <v>1.8751703031670664E-2</v>
      </c>
      <c r="I952" s="27">
        <f t="shared" si="166"/>
        <v>0.35563408060023649</v>
      </c>
      <c r="J952" s="26">
        <f t="shared" si="167"/>
        <v>0.39384284635429045</v>
      </c>
      <c r="K952" s="26">
        <f t="shared" si="168"/>
        <v>0</v>
      </c>
      <c r="L952" s="25">
        <f t="shared" si="169"/>
        <v>20.721519615937989</v>
      </c>
    </row>
    <row r="953" spans="1:12" x14ac:dyDescent="0.2">
      <c r="A953" s="99">
        <v>42897.791666666664</v>
      </c>
      <c r="B953" s="28">
        <v>39.947000000000003</v>
      </c>
      <c r="C953" s="26">
        <f t="shared" si="160"/>
        <v>277.565</v>
      </c>
      <c r="D953" s="26">
        <f t="shared" si="161"/>
        <v>0.90215985444850399</v>
      </c>
      <c r="E953" s="26">
        <f t="shared" si="162"/>
        <v>2.4649212369996074</v>
      </c>
      <c r="F953" s="26">
        <f t="shared" si="163"/>
        <v>0.71139315107031587</v>
      </c>
      <c r="G953" s="26">
        <f t="shared" si="164"/>
        <v>2.5287806591293336</v>
      </c>
      <c r="H953" s="26">
        <f t="shared" si="165"/>
        <v>1.749255660730584E-2</v>
      </c>
      <c r="I953" s="27">
        <f t="shared" si="166"/>
        <v>0.39384284635429045</v>
      </c>
      <c r="J953" s="26">
        <f t="shared" si="167"/>
        <v>0.43086362883785601</v>
      </c>
      <c r="K953" s="26">
        <f t="shared" si="168"/>
        <v>0</v>
      </c>
      <c r="L953" s="25">
        <f t="shared" si="169"/>
        <v>20.721519615937989</v>
      </c>
    </row>
    <row r="954" spans="1:12" x14ac:dyDescent="0.2">
      <c r="A954" s="99">
        <v>42897.833333333336</v>
      </c>
      <c r="B954" s="28">
        <v>38.44</v>
      </c>
      <c r="C954" s="26">
        <f t="shared" si="160"/>
        <v>276.72777777777776</v>
      </c>
      <c r="D954" s="26">
        <f t="shared" si="161"/>
        <v>-0.43598401959409394</v>
      </c>
      <c r="E954" s="26">
        <f t="shared" si="162"/>
        <v>0.64662805923173106</v>
      </c>
      <c r="F954" s="26">
        <f t="shared" si="163"/>
        <v>0.39269831192687737</v>
      </c>
      <c r="G954" s="26">
        <f t="shared" si="164"/>
        <v>2.7813913836904787</v>
      </c>
      <c r="H954" s="26">
        <f t="shared" si="165"/>
        <v>1.5199895785530937E-2</v>
      </c>
      <c r="I954" s="27">
        <f t="shared" si="166"/>
        <v>0.43086362883785601</v>
      </c>
      <c r="J954" s="26">
        <f t="shared" si="167"/>
        <v>0.46632124703654965</v>
      </c>
      <c r="K954" s="26">
        <f t="shared" si="168"/>
        <v>0</v>
      </c>
      <c r="L954" s="25">
        <f t="shared" si="169"/>
        <v>20.721519615937989</v>
      </c>
    </row>
    <row r="955" spans="1:12" x14ac:dyDescent="0.2">
      <c r="A955" s="99">
        <v>42897.875</v>
      </c>
      <c r="B955" s="28">
        <v>38.25</v>
      </c>
      <c r="C955" s="26">
        <f t="shared" si="160"/>
        <v>276.62222222222221</v>
      </c>
      <c r="D955" s="26">
        <f t="shared" si="161"/>
        <v>-0.60526992287920378</v>
      </c>
      <c r="E955" s="26">
        <f t="shared" si="162"/>
        <v>0.54592704854946528</v>
      </c>
      <c r="F955" s="26">
        <f t="shared" si="163"/>
        <v>0.35313894602058071</v>
      </c>
      <c r="G955" s="26">
        <f t="shared" si="164"/>
        <v>2.8150967803249034</v>
      </c>
      <c r="H955" s="26">
        <f t="shared" si="165"/>
        <v>1.4932138812732849E-2</v>
      </c>
      <c r="I955" s="27">
        <f t="shared" si="166"/>
        <v>0.46632124703654965</v>
      </c>
      <c r="J955" s="26">
        <f t="shared" si="167"/>
        <v>0.50113293602917208</v>
      </c>
      <c r="K955" s="26">
        <f t="shared" si="168"/>
        <v>0</v>
      </c>
      <c r="L955" s="25">
        <f t="shared" si="169"/>
        <v>20.721519615937989</v>
      </c>
    </row>
    <row r="956" spans="1:12" x14ac:dyDescent="0.2">
      <c r="A956" s="99">
        <v>42897.916666666664</v>
      </c>
      <c r="B956" s="28">
        <v>37.869999999999997</v>
      </c>
      <c r="C956" s="26">
        <f t="shared" si="160"/>
        <v>276.4111111111111</v>
      </c>
      <c r="D956" s="26">
        <f t="shared" si="161"/>
        <v>-0.9442296096796462</v>
      </c>
      <c r="E956" s="26">
        <f t="shared" si="162"/>
        <v>0.38897912125142464</v>
      </c>
      <c r="F956" s="26">
        <f t="shared" si="163"/>
        <v>0.28004677341799583</v>
      </c>
      <c r="G956" s="26">
        <f t="shared" si="164"/>
        <v>2.8838174571115913</v>
      </c>
      <c r="H956" s="26">
        <f t="shared" si="165"/>
        <v>1.4410105144731716E-2</v>
      </c>
      <c r="I956" s="27">
        <f t="shared" si="166"/>
        <v>0.50113293602917208</v>
      </c>
      <c r="J956" s="26">
        <f t="shared" si="167"/>
        <v>0.53522147094366179</v>
      </c>
      <c r="K956" s="26">
        <f t="shared" si="168"/>
        <v>0</v>
      </c>
      <c r="L956" s="25">
        <f t="shared" si="169"/>
        <v>20.721519615937989</v>
      </c>
    </row>
    <row r="957" spans="1:12" x14ac:dyDescent="0.2">
      <c r="A957" s="99">
        <v>42897.958333333336</v>
      </c>
      <c r="B957" s="28">
        <v>35.758000000000003</v>
      </c>
      <c r="C957" s="26">
        <f t="shared" si="160"/>
        <v>275.23777777777775</v>
      </c>
      <c r="D957" s="26">
        <f t="shared" si="161"/>
        <v>-2.8376078865143306</v>
      </c>
      <c r="E957" s="26">
        <f t="shared" si="162"/>
        <v>5.8565594083208813E-2</v>
      </c>
      <c r="F957" s="26">
        <f t="shared" si="163"/>
        <v>5.5325427550789306E-2</v>
      </c>
      <c r="G957" s="26">
        <f t="shared" si="164"/>
        <v>3.2997148157743315</v>
      </c>
      <c r="H957" s="26">
        <f t="shared" si="165"/>
        <v>1.1812411186294456E-2</v>
      </c>
      <c r="I957" s="27">
        <f t="shared" si="166"/>
        <v>0.53522147094366179</v>
      </c>
      <c r="J957" s="26">
        <f t="shared" si="167"/>
        <v>0.56768469112846143</v>
      </c>
      <c r="K957" s="26">
        <f t="shared" si="168"/>
        <v>0</v>
      </c>
      <c r="L957" s="25">
        <f t="shared" si="169"/>
        <v>20.721519615937989</v>
      </c>
    </row>
    <row r="958" spans="1:12" x14ac:dyDescent="0.2">
      <c r="A958" s="100">
        <v>42898</v>
      </c>
      <c r="B958" s="28">
        <v>31.815999999999999</v>
      </c>
      <c r="C958" s="26">
        <f t="shared" si="160"/>
        <v>273.04777777777775</v>
      </c>
      <c r="D958" s="26">
        <f t="shared" si="161"/>
        <v>-6.4150856789410486</v>
      </c>
      <c r="E958" s="26">
        <f t="shared" si="162"/>
        <v>1.6366796731492124E-3</v>
      </c>
      <c r="F958" s="26">
        <f t="shared" si="163"/>
        <v>1.6340053298400457E-3</v>
      </c>
      <c r="G958" s="26">
        <f t="shared" si="164"/>
        <v>4.2562449520462255</v>
      </c>
      <c r="H958" s="26">
        <f t="shared" si="165"/>
        <v>8.1137838795573344E-3</v>
      </c>
      <c r="I958" s="27">
        <f t="shared" si="166"/>
        <v>0.56768469112846143</v>
      </c>
      <c r="J958" s="26">
        <f t="shared" si="167"/>
        <v>0.59749178423128324</v>
      </c>
      <c r="K958" s="26">
        <f t="shared" si="168"/>
        <v>0</v>
      </c>
      <c r="L958" s="25">
        <f t="shared" si="169"/>
        <v>20.721519615937989</v>
      </c>
    </row>
    <row r="959" spans="1:12" x14ac:dyDescent="0.2">
      <c r="A959" s="100">
        <v>42898.041666666664</v>
      </c>
      <c r="B959" s="28">
        <v>31.617000000000001</v>
      </c>
      <c r="C959" s="26">
        <f t="shared" si="160"/>
        <v>272.9372222222222</v>
      </c>
      <c r="D959" s="26">
        <f t="shared" si="161"/>
        <v>-6.5972061137380305</v>
      </c>
      <c r="E959" s="26">
        <f t="shared" si="162"/>
        <v>1.3641740654479948E-3</v>
      </c>
      <c r="F959" s="26">
        <f t="shared" si="163"/>
        <v>1.3623156297968716E-3</v>
      </c>
      <c r="G959" s="26">
        <f t="shared" si="164"/>
        <v>4.3117587003987783</v>
      </c>
      <c r="H959" s="26">
        <f t="shared" si="165"/>
        <v>7.9601207046370252E-3</v>
      </c>
      <c r="I959" s="27">
        <f t="shared" si="166"/>
        <v>0.59749178423128324</v>
      </c>
      <c r="J959" s="26">
        <f t="shared" si="167"/>
        <v>0.62694043431125301</v>
      </c>
      <c r="K959" s="26">
        <f t="shared" si="168"/>
        <v>0</v>
      </c>
      <c r="L959" s="25">
        <f t="shared" si="169"/>
        <v>20.721519615937989</v>
      </c>
    </row>
    <row r="960" spans="1:12" x14ac:dyDescent="0.2">
      <c r="A960" s="100">
        <v>42898.083333333336</v>
      </c>
      <c r="B960" s="28">
        <v>31.617000000000001</v>
      </c>
      <c r="C960" s="26">
        <f t="shared" si="160"/>
        <v>272.9372222222222</v>
      </c>
      <c r="D960" s="26">
        <f t="shared" si="161"/>
        <v>-6.5972061137380305</v>
      </c>
      <c r="E960" s="26">
        <f t="shared" si="162"/>
        <v>1.3641740654479948E-3</v>
      </c>
      <c r="F960" s="26">
        <f t="shared" si="163"/>
        <v>1.3623156297968716E-3</v>
      </c>
      <c r="G960" s="26">
        <f t="shared" si="164"/>
        <v>4.3117587003987783</v>
      </c>
      <c r="H960" s="26">
        <f t="shared" si="165"/>
        <v>7.9601207046370252E-3</v>
      </c>
      <c r="I960" s="27">
        <f t="shared" si="166"/>
        <v>0.62694043431125301</v>
      </c>
      <c r="J960" s="26">
        <f t="shared" si="167"/>
        <v>0.6561556000964468</v>
      </c>
      <c r="K960" s="26">
        <f t="shared" si="168"/>
        <v>0</v>
      </c>
      <c r="L960" s="25">
        <f t="shared" si="169"/>
        <v>20.721519615937989</v>
      </c>
    </row>
    <row r="961" spans="1:12" x14ac:dyDescent="0.2">
      <c r="A961" s="100">
        <v>42898.125</v>
      </c>
      <c r="B961" s="28">
        <v>35.564</v>
      </c>
      <c r="C961" s="26">
        <f t="shared" si="160"/>
        <v>275.13</v>
      </c>
      <c r="D961" s="26">
        <f t="shared" si="161"/>
        <v>-3.0123359866245125</v>
      </c>
      <c r="E961" s="26">
        <f t="shared" si="162"/>
        <v>4.9176668441760378E-2</v>
      </c>
      <c r="F961" s="26">
        <f t="shared" si="163"/>
        <v>4.6871675591869277E-2</v>
      </c>
      <c r="G961" s="26">
        <f t="shared" si="164"/>
        <v>3.3409948417187585</v>
      </c>
      <c r="H961" s="26">
        <f t="shared" si="165"/>
        <v>1.1597698848970562E-2</v>
      </c>
      <c r="I961" s="27">
        <f t="shared" si="166"/>
        <v>0.6561556000964468</v>
      </c>
      <c r="J961" s="26">
        <f t="shared" si="167"/>
        <v>0.68711368877906631</v>
      </c>
      <c r="K961" s="26">
        <f t="shared" si="168"/>
        <v>0</v>
      </c>
      <c r="L961" s="25">
        <f t="shared" si="169"/>
        <v>20.721519615937989</v>
      </c>
    </row>
    <row r="962" spans="1:12" x14ac:dyDescent="0.2">
      <c r="A962" s="100">
        <v>42898.166666666664</v>
      </c>
      <c r="B962" s="28">
        <v>37.679000000000002</v>
      </c>
      <c r="C962" s="26">
        <f t="shared" si="160"/>
        <v>276.30499999999995</v>
      </c>
      <c r="D962" s="26">
        <f t="shared" si="161"/>
        <v>-1.1147970539802836</v>
      </c>
      <c r="E962" s="26">
        <f t="shared" si="162"/>
        <v>0.32798183475363984</v>
      </c>
      <c r="F962" s="26">
        <f t="shared" si="163"/>
        <v>0.24697765147855755</v>
      </c>
      <c r="G962" s="26">
        <f t="shared" si="164"/>
        <v>2.9190302353426474</v>
      </c>
      <c r="H962" s="26">
        <f t="shared" si="165"/>
        <v>1.4154356378848446E-2</v>
      </c>
      <c r="I962" s="27">
        <f t="shared" si="166"/>
        <v>0.68711368877906631</v>
      </c>
      <c r="J962" s="26">
        <f t="shared" si="167"/>
        <v>0.7184825045722123</v>
      </c>
      <c r="K962" s="26">
        <f t="shared" si="168"/>
        <v>0</v>
      </c>
      <c r="L962" s="25">
        <f t="shared" si="169"/>
        <v>20.721519615937989</v>
      </c>
    </row>
    <row r="963" spans="1:12" x14ac:dyDescent="0.2">
      <c r="A963" s="100">
        <v>42898.208333333336</v>
      </c>
      <c r="B963" s="28">
        <v>33.012999999999998</v>
      </c>
      <c r="C963" s="26">
        <f t="shared" si="160"/>
        <v>273.71277777777777</v>
      </c>
      <c r="D963" s="26">
        <f t="shared" si="161"/>
        <v>-5.3227215065265163</v>
      </c>
      <c r="E963" s="26">
        <f t="shared" si="162"/>
        <v>4.8794561669469119E-3</v>
      </c>
      <c r="F963" s="26">
        <f t="shared" si="163"/>
        <v>4.855762685764627E-3</v>
      </c>
      <c r="G963" s="26">
        <f t="shared" si="164"/>
        <v>3.9379544222828957</v>
      </c>
      <c r="H963" s="26">
        <f t="shared" si="165"/>
        <v>9.0997568167427972E-3</v>
      </c>
      <c r="I963" s="27">
        <f t="shared" si="166"/>
        <v>0.7184825045722123</v>
      </c>
      <c r="J963" s="26">
        <f t="shared" si="167"/>
        <v>0.74764602439102035</v>
      </c>
      <c r="K963" s="26">
        <f t="shared" si="168"/>
        <v>0</v>
      </c>
      <c r="L963" s="25">
        <f t="shared" si="169"/>
        <v>20.721519615937989</v>
      </c>
    </row>
    <row r="964" spans="1:12" x14ac:dyDescent="0.2">
      <c r="A964" s="100">
        <v>42898.25</v>
      </c>
      <c r="B964" s="28">
        <v>31.414999999999999</v>
      </c>
      <c r="C964" s="26">
        <f t="shared" si="160"/>
        <v>272.82499999999999</v>
      </c>
      <c r="D964" s="26">
        <f t="shared" si="161"/>
        <v>-6.7822230367451857</v>
      </c>
      <c r="E964" s="26">
        <f t="shared" si="162"/>
        <v>1.1337517230629295E-3</v>
      </c>
      <c r="F964" s="26">
        <f t="shared" si="163"/>
        <v>1.1324677857595113E-3</v>
      </c>
      <c r="G964" s="26">
        <f t="shared" si="164"/>
        <v>4.368896829073095</v>
      </c>
      <c r="H964" s="26">
        <f t="shared" si="165"/>
        <v>7.8069932812902879E-3</v>
      </c>
      <c r="I964" s="27">
        <f t="shared" si="166"/>
        <v>0.74764602439102035</v>
      </c>
      <c r="J964" s="26">
        <f t="shared" si="167"/>
        <v>0.77580703564788589</v>
      </c>
      <c r="K964" s="26">
        <f t="shared" si="168"/>
        <v>0</v>
      </c>
      <c r="L964" s="25">
        <f t="shared" si="169"/>
        <v>20.721519615937989</v>
      </c>
    </row>
    <row r="965" spans="1:12" x14ac:dyDescent="0.2">
      <c r="A965" s="100">
        <v>42898.291666666664</v>
      </c>
      <c r="B965" s="28">
        <v>34.786000000000001</v>
      </c>
      <c r="C965" s="26">
        <f t="shared" si="160"/>
        <v>274.69777777777773</v>
      </c>
      <c r="D965" s="26">
        <f t="shared" si="161"/>
        <v>-3.7144271684437813</v>
      </c>
      <c r="E965" s="26">
        <f t="shared" si="162"/>
        <v>2.4369396676971536E-2</v>
      </c>
      <c r="F965" s="26">
        <f t="shared" si="163"/>
        <v>2.37896570866186E-2</v>
      </c>
      <c r="G965" s="26">
        <f t="shared" si="164"/>
        <v>3.5121384556239312</v>
      </c>
      <c r="H965" s="26">
        <f t="shared" si="165"/>
        <v>1.0773578389619794E-2</v>
      </c>
      <c r="I965" s="27">
        <f t="shared" si="166"/>
        <v>0.77580703564788589</v>
      </c>
      <c r="J965" s="26">
        <f t="shared" si="167"/>
        <v>0.80512888247830583</v>
      </c>
      <c r="K965" s="26">
        <f t="shared" si="168"/>
        <v>0</v>
      </c>
      <c r="L965" s="25">
        <f t="shared" si="169"/>
        <v>20.721519615937989</v>
      </c>
    </row>
    <row r="966" spans="1:12" x14ac:dyDescent="0.2">
      <c r="A966" s="100">
        <v>42898.333333333336</v>
      </c>
      <c r="B966" s="28">
        <v>32.218000000000004</v>
      </c>
      <c r="C966" s="26">
        <f t="shared" si="160"/>
        <v>273.27111111111111</v>
      </c>
      <c r="D966" s="26">
        <f t="shared" si="161"/>
        <v>-6.047633607650523</v>
      </c>
      <c r="E966" s="26">
        <f t="shared" si="162"/>
        <v>2.363448240106938E-3</v>
      </c>
      <c r="F966" s="26">
        <f t="shared" si="163"/>
        <v>2.3578755233508832E-3</v>
      </c>
      <c r="G966" s="26">
        <f t="shared" si="164"/>
        <v>4.146404948595249</v>
      </c>
      <c r="H966" s="26">
        <f t="shared" si="165"/>
        <v>8.4329090198931572E-3</v>
      </c>
      <c r="I966" s="27">
        <f t="shared" si="166"/>
        <v>0.80512888247830583</v>
      </c>
      <c r="J966" s="26">
        <f t="shared" si="167"/>
        <v>0.83318708713336376</v>
      </c>
      <c r="K966" s="26">
        <f t="shared" si="168"/>
        <v>0</v>
      </c>
      <c r="L966" s="25">
        <f t="shared" si="169"/>
        <v>20.721519615937989</v>
      </c>
    </row>
    <row r="967" spans="1:12" x14ac:dyDescent="0.2">
      <c r="A967" s="100">
        <v>42898.375</v>
      </c>
      <c r="B967" s="28">
        <v>43.648000000000003</v>
      </c>
      <c r="C967" s="26">
        <f t="shared" si="160"/>
        <v>279.62111111111108</v>
      </c>
      <c r="D967" s="26">
        <f t="shared" si="161"/>
        <v>4.1544661625452957</v>
      </c>
      <c r="E967" s="26">
        <f t="shared" si="162"/>
        <v>63.717940443804878</v>
      </c>
      <c r="F967" s="26">
        <f t="shared" si="163"/>
        <v>0.98454833399915886</v>
      </c>
      <c r="G967" s="26">
        <f t="shared" si="164"/>
        <v>2.0063620799163475</v>
      </c>
      <c r="H967" s="26">
        <f t="shared" si="165"/>
        <v>2.4611734016080133E-2</v>
      </c>
      <c r="I967" s="27">
        <f t="shared" si="166"/>
        <v>0.83318708713336376</v>
      </c>
      <c r="J967" s="26">
        <f t="shared" si="167"/>
        <v>0.86170853714467111</v>
      </c>
      <c r="K967" s="26">
        <f t="shared" si="168"/>
        <v>0</v>
      </c>
      <c r="L967" s="25">
        <f t="shared" si="169"/>
        <v>20.721519615937989</v>
      </c>
    </row>
    <row r="968" spans="1:12" x14ac:dyDescent="0.2">
      <c r="A968" s="100">
        <v>42898.416666666664</v>
      </c>
      <c r="B968" s="28">
        <v>37.488</v>
      </c>
      <c r="C968" s="26">
        <f t="shared" si="160"/>
        <v>276.19888888888886</v>
      </c>
      <c r="D968" s="26">
        <f t="shared" si="161"/>
        <v>-1.2854955567445834</v>
      </c>
      <c r="E968" s="26">
        <f t="shared" si="162"/>
        <v>0.27651352153319031</v>
      </c>
      <c r="F968" s="26">
        <f t="shared" si="163"/>
        <v>0.21661621037987627</v>
      </c>
      <c r="G968" s="26">
        <f t="shared" si="164"/>
        <v>2.954700531664805</v>
      </c>
      <c r="H968" s="26">
        <f t="shared" si="165"/>
        <v>1.3902955313470387E-2</v>
      </c>
      <c r="I968" s="27">
        <f t="shared" si="166"/>
        <v>0.86170853714467111</v>
      </c>
      <c r="J968" s="26">
        <f t="shared" si="167"/>
        <v>0.89060596601574815</v>
      </c>
      <c r="K968" s="26">
        <f t="shared" si="168"/>
        <v>0</v>
      </c>
      <c r="L968" s="25">
        <f t="shared" si="169"/>
        <v>20.721519615937989</v>
      </c>
    </row>
    <row r="969" spans="1:12" x14ac:dyDescent="0.2">
      <c r="A969" s="100">
        <v>42898.458333333336</v>
      </c>
      <c r="B969" s="28">
        <v>39.76</v>
      </c>
      <c r="C969" s="26">
        <f t="shared" si="160"/>
        <v>277.46111111111111</v>
      </c>
      <c r="D969" s="26">
        <f t="shared" si="161"/>
        <v>0.73655166890254486</v>
      </c>
      <c r="E969" s="26">
        <f t="shared" si="162"/>
        <v>2.0887204819415204</v>
      </c>
      <c r="F969" s="26">
        <f t="shared" si="163"/>
        <v>0.67624134140768344</v>
      </c>
      <c r="G969" s="26">
        <f t="shared" si="164"/>
        <v>2.5587552017826849</v>
      </c>
      <c r="H969" s="26">
        <f t="shared" si="165"/>
        <v>1.7191049143274691E-2</v>
      </c>
      <c r="I969" s="27">
        <f t="shared" si="166"/>
        <v>0.89060596601574815</v>
      </c>
      <c r="J969" s="26">
        <f t="shared" si="167"/>
        <v>0.91903811208162867</v>
      </c>
      <c r="K969" s="26">
        <f t="shared" si="168"/>
        <v>0</v>
      </c>
      <c r="L969" s="25">
        <f t="shared" si="169"/>
        <v>20.721519615937989</v>
      </c>
    </row>
    <row r="970" spans="1:12" x14ac:dyDescent="0.2">
      <c r="A970" s="100">
        <v>42898.5</v>
      </c>
      <c r="B970" s="28">
        <v>41.439</v>
      </c>
      <c r="C970" s="26">
        <f t="shared" si="160"/>
        <v>278.39388888888885</v>
      </c>
      <c r="D970" s="26">
        <f t="shared" si="161"/>
        <v>2.2190557343810857</v>
      </c>
      <c r="E970" s="26">
        <f t="shared" si="162"/>
        <v>9.1986408034129372</v>
      </c>
      <c r="F970" s="26">
        <f t="shared" si="163"/>
        <v>0.90194771839936227</v>
      </c>
      <c r="G970" s="26">
        <f t="shared" si="164"/>
        <v>2.3025910752629728</v>
      </c>
      <c r="H970" s="26">
        <f t="shared" si="165"/>
        <v>2.0086171351651055E-2</v>
      </c>
      <c r="I970" s="27">
        <f t="shared" si="166"/>
        <v>0.91903811208162867</v>
      </c>
      <c r="J970" s="26">
        <f t="shared" si="167"/>
        <v>0.94655115313075533</v>
      </c>
      <c r="K970" s="26">
        <f t="shared" si="168"/>
        <v>0</v>
      </c>
      <c r="L970" s="25">
        <f t="shared" si="169"/>
        <v>20.721519615937989</v>
      </c>
    </row>
    <row r="971" spans="1:12" x14ac:dyDescent="0.2">
      <c r="A971" s="100">
        <v>42898.541666666664</v>
      </c>
      <c r="B971" s="28">
        <v>41.625</v>
      </c>
      <c r="C971" s="26">
        <f t="shared" si="160"/>
        <v>278.49722222222221</v>
      </c>
      <c r="D971" s="26">
        <f t="shared" si="161"/>
        <v>2.3826768669146654</v>
      </c>
      <c r="E971" s="26">
        <f t="shared" si="162"/>
        <v>10.833864897384222</v>
      </c>
      <c r="F971" s="26">
        <f t="shared" si="163"/>
        <v>0.91549675370883765</v>
      </c>
      <c r="G971" s="26">
        <f t="shared" si="164"/>
        <v>2.275939131937657</v>
      </c>
      <c r="H971" s="26">
        <f t="shared" si="165"/>
        <v>2.0434192002155235E-2</v>
      </c>
      <c r="I971" s="27">
        <f t="shared" si="166"/>
        <v>0.94655115313075533</v>
      </c>
      <c r="J971" s="26">
        <f t="shared" si="167"/>
        <v>0.97344045610209995</v>
      </c>
      <c r="K971" s="26">
        <f t="shared" si="168"/>
        <v>0</v>
      </c>
      <c r="L971" s="25">
        <f t="shared" si="169"/>
        <v>20.721519615937989</v>
      </c>
    </row>
    <row r="972" spans="1:12" x14ac:dyDescent="0.2">
      <c r="A972" s="100">
        <v>42898.583333333336</v>
      </c>
      <c r="B972" s="28">
        <v>43.466000000000001</v>
      </c>
      <c r="C972" s="26">
        <f t="shared" si="160"/>
        <v>279.52</v>
      </c>
      <c r="D972" s="26">
        <f t="shared" si="161"/>
        <v>3.9956496851745569</v>
      </c>
      <c r="E972" s="26">
        <f t="shared" si="162"/>
        <v>54.361146784764315</v>
      </c>
      <c r="F972" s="26">
        <f t="shared" si="163"/>
        <v>0.98193679036513015</v>
      </c>
      <c r="G972" s="26">
        <f t="shared" si="164"/>
        <v>2.0291633655831762</v>
      </c>
      <c r="H972" s="26">
        <f t="shared" si="165"/>
        <v>2.4204770808795097E-2</v>
      </c>
      <c r="I972" s="27">
        <f t="shared" si="166"/>
        <v>0.97344045610209995</v>
      </c>
      <c r="J972" s="26">
        <f t="shared" si="167"/>
        <v>0.99868720863482707</v>
      </c>
      <c r="K972" s="26">
        <f t="shared" si="168"/>
        <v>0</v>
      </c>
      <c r="L972" s="25">
        <f t="shared" si="169"/>
        <v>20.721519615937989</v>
      </c>
    </row>
    <row r="973" spans="1:12" x14ac:dyDescent="0.2">
      <c r="A973" s="100">
        <v>42898.625</v>
      </c>
      <c r="B973" s="28">
        <v>43.281999999999996</v>
      </c>
      <c r="C973" s="26">
        <f t="shared" si="160"/>
        <v>279.41777777777776</v>
      </c>
      <c r="D973" s="26">
        <f t="shared" si="161"/>
        <v>3.8349711304458163</v>
      </c>
      <c r="E973" s="26">
        <f t="shared" si="162"/>
        <v>46.29209121662349</v>
      </c>
      <c r="F973" s="26">
        <f t="shared" si="163"/>
        <v>0.97885481537664609</v>
      </c>
      <c r="G973" s="26">
        <f t="shared" si="164"/>
        <v>2.0524957015098462</v>
      </c>
      <c r="H973" s="26">
        <f t="shared" si="165"/>
        <v>2.3799883713665978E-2</v>
      </c>
      <c r="I973" s="27">
        <f t="shared" si="166"/>
        <v>0.99868720863482707</v>
      </c>
      <c r="J973" s="26">
        <f t="shared" si="167"/>
        <v>1.0234716252207967</v>
      </c>
      <c r="K973" s="26">
        <f t="shared" si="168"/>
        <v>1.0018301287487388</v>
      </c>
      <c r="L973" s="25">
        <f t="shared" si="169"/>
        <v>21.723349744686729</v>
      </c>
    </row>
    <row r="974" spans="1:12" x14ac:dyDescent="0.2">
      <c r="A974" s="100">
        <v>42898.666666666664</v>
      </c>
      <c r="B974" s="28">
        <v>40.509</v>
      </c>
      <c r="C974" s="26">
        <f t="shared" si="160"/>
        <v>277.8772222222222</v>
      </c>
      <c r="D974" s="26">
        <f t="shared" si="161"/>
        <v>1.3991247133525866</v>
      </c>
      <c r="E974" s="26">
        <f t="shared" si="162"/>
        <v>4.0516520574064954</v>
      </c>
      <c r="F974" s="26">
        <f t="shared" si="163"/>
        <v>0.80204495704848733</v>
      </c>
      <c r="G974" s="26">
        <f t="shared" si="164"/>
        <v>2.4409230788384964</v>
      </c>
      <c r="H974" s="26">
        <f t="shared" si="165"/>
        <v>1.8429451234312135E-2</v>
      </c>
      <c r="I974" s="27">
        <f t="shared" si="166"/>
        <v>2.1641496472057931E-2</v>
      </c>
      <c r="J974" s="26">
        <f t="shared" si="167"/>
        <v>6.5819192681197958E-2</v>
      </c>
      <c r="K974" s="26">
        <f t="shared" si="168"/>
        <v>0</v>
      </c>
      <c r="L974" s="25">
        <f t="shared" si="169"/>
        <v>21.723349744686729</v>
      </c>
    </row>
    <row r="975" spans="1:12" x14ac:dyDescent="0.2">
      <c r="A975" s="100">
        <v>42898.708333333336</v>
      </c>
      <c r="B975" s="28">
        <v>39.573</v>
      </c>
      <c r="C975" s="26">
        <f t="shared" si="160"/>
        <v>277.35722222222222</v>
      </c>
      <c r="D975" s="26">
        <f t="shared" si="161"/>
        <v>0.57081942060278823</v>
      </c>
      <c r="E975" s="26">
        <f t="shared" si="162"/>
        <v>1.7697165997006605</v>
      </c>
      <c r="F975" s="26">
        <f t="shared" si="163"/>
        <v>0.6389522306693487</v>
      </c>
      <c r="G975" s="26">
        <f t="shared" si="164"/>
        <v>2.5891078987774012</v>
      </c>
      <c r="H975" s="26">
        <f t="shared" si="165"/>
        <v>1.6894518510307557E-2</v>
      </c>
      <c r="I975" s="27">
        <f t="shared" si="166"/>
        <v>6.5819192681197958E-2</v>
      </c>
      <c r="J975" s="26">
        <f t="shared" si="167"/>
        <v>0.10809085529646767</v>
      </c>
      <c r="K975" s="26">
        <f t="shared" si="168"/>
        <v>0</v>
      </c>
      <c r="L975" s="25">
        <f t="shared" si="169"/>
        <v>21.723349744686729</v>
      </c>
    </row>
    <row r="976" spans="1:12" x14ac:dyDescent="0.2">
      <c r="A976" s="100">
        <v>42898.75</v>
      </c>
      <c r="B976" s="28">
        <v>38.817999999999998</v>
      </c>
      <c r="C976" s="26">
        <f t="shared" si="160"/>
        <v>276.93777777777774</v>
      </c>
      <c r="D976" s="26">
        <f t="shared" si="161"/>
        <v>-9.9577923641151728E-2</v>
      </c>
      <c r="E976" s="26">
        <f t="shared" si="162"/>
        <v>0.90521940912774745</v>
      </c>
      <c r="F976" s="26">
        <f t="shared" si="163"/>
        <v>0.47512606936026197</v>
      </c>
      <c r="G976" s="26">
        <f t="shared" si="164"/>
        <v>2.7156048701598436</v>
      </c>
      <c r="H976" s="26">
        <f t="shared" si="165"/>
        <v>1.5746319100492137E-2</v>
      </c>
      <c r="I976" s="27">
        <f t="shared" si="166"/>
        <v>0.10809085529646767</v>
      </c>
      <c r="J976" s="26">
        <f t="shared" si="167"/>
        <v>0.14882803103256004</v>
      </c>
      <c r="K976" s="26">
        <f t="shared" si="168"/>
        <v>0</v>
      </c>
      <c r="L976" s="25">
        <f t="shared" si="169"/>
        <v>21.723349744686729</v>
      </c>
    </row>
    <row r="977" spans="1:12" x14ac:dyDescent="0.2">
      <c r="A977" s="100">
        <v>42898.791666666664</v>
      </c>
      <c r="B977" s="28">
        <v>37.869999999999997</v>
      </c>
      <c r="C977" s="26">
        <f t="shared" si="160"/>
        <v>276.4111111111111</v>
      </c>
      <c r="D977" s="26">
        <f t="shared" si="161"/>
        <v>-0.9442296096796462</v>
      </c>
      <c r="E977" s="26">
        <f t="shared" si="162"/>
        <v>0.38897912125142464</v>
      </c>
      <c r="F977" s="26">
        <f t="shared" si="163"/>
        <v>0.28004677341799583</v>
      </c>
      <c r="G977" s="26">
        <f t="shared" si="164"/>
        <v>2.8838174571115913</v>
      </c>
      <c r="H977" s="26">
        <f t="shared" si="165"/>
        <v>1.4410105144731716E-2</v>
      </c>
      <c r="I977" s="27">
        <f t="shared" si="166"/>
        <v>0.14882803103256004</v>
      </c>
      <c r="J977" s="26">
        <f t="shared" si="167"/>
        <v>0.18795691348289001</v>
      </c>
      <c r="K977" s="26">
        <f t="shared" si="168"/>
        <v>0</v>
      </c>
      <c r="L977" s="25">
        <f t="shared" si="169"/>
        <v>21.723349744686729</v>
      </c>
    </row>
    <row r="978" spans="1:12" x14ac:dyDescent="0.2">
      <c r="A978" s="100">
        <v>42898.833333333336</v>
      </c>
      <c r="B978" s="28">
        <v>38.44</v>
      </c>
      <c r="C978" s="26">
        <f t="shared" si="160"/>
        <v>276.72777777777776</v>
      </c>
      <c r="D978" s="26">
        <f t="shared" si="161"/>
        <v>-0.43598401959409394</v>
      </c>
      <c r="E978" s="26">
        <f t="shared" si="162"/>
        <v>0.64662805923173106</v>
      </c>
      <c r="F978" s="26">
        <f t="shared" si="163"/>
        <v>0.39269831192687737</v>
      </c>
      <c r="G978" s="26">
        <f t="shared" si="164"/>
        <v>2.7813913836904787</v>
      </c>
      <c r="H978" s="26">
        <f t="shared" si="165"/>
        <v>1.5199895785530937E-2</v>
      </c>
      <c r="I978" s="27">
        <f t="shared" si="166"/>
        <v>0.18795691348289001</v>
      </c>
      <c r="J978" s="26">
        <f t="shared" si="167"/>
        <v>0.22707876987369779</v>
      </c>
      <c r="K978" s="26">
        <f t="shared" si="168"/>
        <v>0</v>
      </c>
      <c r="L978" s="25">
        <f t="shared" si="169"/>
        <v>21.723349744686729</v>
      </c>
    </row>
    <row r="979" spans="1:12" x14ac:dyDescent="0.2">
      <c r="A979" s="100">
        <v>42898.875</v>
      </c>
      <c r="B979" s="28">
        <v>38.25</v>
      </c>
      <c r="C979" s="26">
        <f t="shared" si="160"/>
        <v>276.62222222222221</v>
      </c>
      <c r="D979" s="26">
        <f t="shared" si="161"/>
        <v>-0.60526992287920378</v>
      </c>
      <c r="E979" s="26">
        <f t="shared" si="162"/>
        <v>0.54592704854946528</v>
      </c>
      <c r="F979" s="26">
        <f t="shared" si="163"/>
        <v>0.35313894602058071</v>
      </c>
      <c r="G979" s="26">
        <f t="shared" si="164"/>
        <v>2.8150967803249034</v>
      </c>
      <c r="H979" s="26">
        <f t="shared" si="165"/>
        <v>1.4932138812732849E-2</v>
      </c>
      <c r="I979" s="27">
        <f t="shared" si="166"/>
        <v>0.22707876987369779</v>
      </c>
      <c r="J979" s="26">
        <f t="shared" si="167"/>
        <v>0.26543632120641281</v>
      </c>
      <c r="K979" s="26">
        <f t="shared" si="168"/>
        <v>0</v>
      </c>
      <c r="L979" s="25">
        <f t="shared" si="169"/>
        <v>21.723349744686729</v>
      </c>
    </row>
    <row r="980" spans="1:12" x14ac:dyDescent="0.2">
      <c r="A980" s="100">
        <v>42898.916666666664</v>
      </c>
      <c r="B980" s="28">
        <v>36.914000000000001</v>
      </c>
      <c r="C980" s="26">
        <f t="shared" si="160"/>
        <v>275.88</v>
      </c>
      <c r="D980" s="26">
        <f t="shared" si="161"/>
        <v>-1.7992750471219445</v>
      </c>
      <c r="E980" s="26">
        <f t="shared" si="162"/>
        <v>0.16541876557380772</v>
      </c>
      <c r="F980" s="26">
        <f t="shared" si="163"/>
        <v>0.14193933585097357</v>
      </c>
      <c r="G980" s="26">
        <f t="shared" si="164"/>
        <v>3.064715316984862</v>
      </c>
      <c r="H980" s="26">
        <f t="shared" si="165"/>
        <v>1.3172898576577295E-2</v>
      </c>
      <c r="I980" s="27">
        <f t="shared" si="166"/>
        <v>0.26543632120641281</v>
      </c>
      <c r="J980" s="26">
        <f t="shared" si="167"/>
        <v>0.30206912964534904</v>
      </c>
      <c r="K980" s="26">
        <f t="shared" si="168"/>
        <v>0</v>
      </c>
      <c r="L980" s="25">
        <f t="shared" si="169"/>
        <v>21.723349744686729</v>
      </c>
    </row>
    <row r="981" spans="1:12" x14ac:dyDescent="0.2">
      <c r="A981" s="100">
        <v>42898.958333333336</v>
      </c>
      <c r="B981" s="28">
        <v>34.786000000000001</v>
      </c>
      <c r="C981" s="26">
        <f t="shared" si="160"/>
        <v>274.69777777777773</v>
      </c>
      <c r="D981" s="26">
        <f t="shared" si="161"/>
        <v>-3.7144271684437813</v>
      </c>
      <c r="E981" s="26">
        <f t="shared" si="162"/>
        <v>2.4369396676971536E-2</v>
      </c>
      <c r="F981" s="26">
        <f t="shared" si="163"/>
        <v>2.37896570866186E-2</v>
      </c>
      <c r="G981" s="26">
        <f t="shared" si="164"/>
        <v>3.5121384556239312</v>
      </c>
      <c r="H981" s="26">
        <f t="shared" si="165"/>
        <v>1.0773578389619794E-2</v>
      </c>
      <c r="I981" s="27">
        <f t="shared" si="166"/>
        <v>0.30206912964534904</v>
      </c>
      <c r="J981" s="26">
        <f t="shared" si="167"/>
        <v>0.33646743403356449</v>
      </c>
      <c r="K981" s="26">
        <f t="shared" si="168"/>
        <v>0</v>
      </c>
      <c r="L981" s="25">
        <f t="shared" si="169"/>
        <v>21.723349744686729</v>
      </c>
    </row>
    <row r="982" spans="1:12" x14ac:dyDescent="0.2">
      <c r="A982" s="100">
        <v>42899</v>
      </c>
      <c r="B982" s="28">
        <v>33.805</v>
      </c>
      <c r="C982" s="26">
        <f t="shared" si="160"/>
        <v>274.15277777777777</v>
      </c>
      <c r="D982" s="26">
        <f t="shared" si="161"/>
        <v>-4.602867419828776</v>
      </c>
      <c r="E982" s="26">
        <f t="shared" si="162"/>
        <v>1.0023054195616384E-2</v>
      </c>
      <c r="F982" s="26">
        <f t="shared" si="163"/>
        <v>9.923589520041954E-3</v>
      </c>
      <c r="G982" s="26">
        <f t="shared" si="164"/>
        <v>3.7413294957643748</v>
      </c>
      <c r="H982" s="26">
        <f t="shared" si="165"/>
        <v>9.8141239242535584E-3</v>
      </c>
      <c r="I982" s="27">
        <f t="shared" si="166"/>
        <v>0.33646743403356449</v>
      </c>
      <c r="J982" s="26">
        <f t="shared" si="167"/>
        <v>0.36971973425832738</v>
      </c>
      <c r="K982" s="26">
        <f t="shared" si="168"/>
        <v>0</v>
      </c>
      <c r="L982" s="25">
        <f t="shared" si="169"/>
        <v>21.723349744686729</v>
      </c>
    </row>
    <row r="983" spans="1:12" x14ac:dyDescent="0.2">
      <c r="A983" s="100">
        <v>42899.041666666664</v>
      </c>
      <c r="B983" s="28">
        <v>32.417999999999999</v>
      </c>
      <c r="C983" s="26">
        <f t="shared" si="160"/>
        <v>273.3822222222222</v>
      </c>
      <c r="D983" s="26">
        <f t="shared" si="161"/>
        <v>-5.8650452764546612</v>
      </c>
      <c r="E983" s="26">
        <f t="shared" si="162"/>
        <v>2.8368945980480876E-3</v>
      </c>
      <c r="F983" s="26">
        <f t="shared" si="163"/>
        <v>2.8288693937463848E-3</v>
      </c>
      <c r="G983" s="26">
        <f t="shared" si="164"/>
        <v>4.0928838591341297</v>
      </c>
      <c r="H983" s="26">
        <f t="shared" si="165"/>
        <v>8.5961212148704738E-3</v>
      </c>
      <c r="I983" s="27">
        <f t="shared" si="166"/>
        <v>0.36971973425832738</v>
      </c>
      <c r="J983" s="26">
        <f t="shared" si="167"/>
        <v>0.40158733924765944</v>
      </c>
      <c r="K983" s="26">
        <f t="shared" si="168"/>
        <v>0</v>
      </c>
      <c r="L983" s="25">
        <f t="shared" si="169"/>
        <v>21.723349744686729</v>
      </c>
    </row>
    <row r="984" spans="1:12" x14ac:dyDescent="0.2">
      <c r="A984" s="100">
        <v>42899.083333333336</v>
      </c>
      <c r="B984" s="28">
        <v>32.417999999999999</v>
      </c>
      <c r="C984" s="26">
        <f t="shared" si="160"/>
        <v>273.3822222222222</v>
      </c>
      <c r="D984" s="26">
        <f t="shared" si="161"/>
        <v>-5.8650452764546612</v>
      </c>
      <c r="E984" s="26">
        <f t="shared" si="162"/>
        <v>2.8368945980480876E-3</v>
      </c>
      <c r="F984" s="26">
        <f t="shared" si="163"/>
        <v>2.8288693937463848E-3</v>
      </c>
      <c r="G984" s="26">
        <f t="shared" si="164"/>
        <v>4.0928838591341297</v>
      </c>
      <c r="H984" s="26">
        <f t="shared" si="165"/>
        <v>8.5961212148704738E-3</v>
      </c>
      <c r="I984" s="27">
        <f t="shared" si="166"/>
        <v>0.40158733924765944</v>
      </c>
      <c r="J984" s="26">
        <f t="shared" si="167"/>
        <v>0.43318218047646573</v>
      </c>
      <c r="K984" s="26">
        <f t="shared" si="168"/>
        <v>0</v>
      </c>
      <c r="L984" s="25">
        <f t="shared" si="169"/>
        <v>21.723349744686729</v>
      </c>
    </row>
    <row r="985" spans="1:12" x14ac:dyDescent="0.2">
      <c r="A985" s="100">
        <v>42899.125</v>
      </c>
      <c r="B985" s="28">
        <v>32.417999999999999</v>
      </c>
      <c r="C985" s="26">
        <f t="shared" si="160"/>
        <v>273.3822222222222</v>
      </c>
      <c r="D985" s="26">
        <f t="shared" si="161"/>
        <v>-5.8650452764546612</v>
      </c>
      <c r="E985" s="26">
        <f t="shared" si="162"/>
        <v>2.8368945980480876E-3</v>
      </c>
      <c r="F985" s="26">
        <f t="shared" si="163"/>
        <v>2.8288693937463848E-3</v>
      </c>
      <c r="G985" s="26">
        <f t="shared" si="164"/>
        <v>4.0928838591341297</v>
      </c>
      <c r="H985" s="26">
        <f t="shared" si="165"/>
        <v>8.5961212148704738E-3</v>
      </c>
      <c r="I985" s="27">
        <f t="shared" si="166"/>
        <v>0.43318218047646573</v>
      </c>
      <c r="J985" s="26">
        <f t="shared" si="167"/>
        <v>0.46450659260620197</v>
      </c>
      <c r="K985" s="26">
        <f t="shared" si="168"/>
        <v>0</v>
      </c>
      <c r="L985" s="25">
        <f t="shared" si="169"/>
        <v>21.723349744686729</v>
      </c>
    </row>
    <row r="986" spans="1:12" x14ac:dyDescent="0.2">
      <c r="A986" s="100">
        <v>42899.166666666664</v>
      </c>
      <c r="B986" s="28">
        <v>32.616999999999997</v>
      </c>
      <c r="C986" s="26">
        <f t="shared" si="160"/>
        <v>273.49277777777775</v>
      </c>
      <c r="D986" s="26">
        <f t="shared" si="161"/>
        <v>-5.6835171353296463</v>
      </c>
      <c r="E986" s="26">
        <f t="shared" si="162"/>
        <v>3.4015735849335393E-3</v>
      </c>
      <c r="F986" s="26">
        <f t="shared" si="163"/>
        <v>3.3900421072497063E-3</v>
      </c>
      <c r="G986" s="26">
        <f t="shared" si="164"/>
        <v>4.0403583901427789</v>
      </c>
      <c r="H986" s="26">
        <f t="shared" si="165"/>
        <v>8.7615169915995703E-3</v>
      </c>
      <c r="I986" s="27">
        <f t="shared" si="166"/>
        <v>0.46450659260620197</v>
      </c>
      <c r="J986" s="26">
        <f t="shared" si="167"/>
        <v>0.49569963018331054</v>
      </c>
      <c r="K986" s="26">
        <f t="shared" si="168"/>
        <v>0</v>
      </c>
      <c r="L986" s="25">
        <f t="shared" si="169"/>
        <v>21.723349744686729</v>
      </c>
    </row>
    <row r="987" spans="1:12" x14ac:dyDescent="0.2">
      <c r="A987" s="100">
        <v>42899.208333333336</v>
      </c>
      <c r="B987" s="28">
        <v>33.411000000000001</v>
      </c>
      <c r="C987" s="26">
        <f t="shared" si="160"/>
        <v>273.93388888888887</v>
      </c>
      <c r="D987" s="26">
        <f t="shared" si="161"/>
        <v>-4.960687594938789</v>
      </c>
      <c r="E987" s="26">
        <f t="shared" si="162"/>
        <v>7.008107436331598E-3</v>
      </c>
      <c r="F987" s="26">
        <f t="shared" si="163"/>
        <v>6.9593356643106157E-3</v>
      </c>
      <c r="G987" s="26">
        <f t="shared" si="164"/>
        <v>3.8378077518349589</v>
      </c>
      <c r="H987" s="26">
        <f t="shared" si="165"/>
        <v>9.4522831904359766E-3</v>
      </c>
      <c r="I987" s="27">
        <f t="shared" si="166"/>
        <v>0.49569963018331054</v>
      </c>
      <c r="J987" s="26">
        <f t="shared" si="167"/>
        <v>0.52714135048200639</v>
      </c>
      <c r="K987" s="26">
        <f t="shared" si="168"/>
        <v>0</v>
      </c>
      <c r="L987" s="25">
        <f t="shared" si="169"/>
        <v>21.723349744686729</v>
      </c>
    </row>
    <row r="988" spans="1:12" x14ac:dyDescent="0.2">
      <c r="A988" s="100">
        <v>42899.25</v>
      </c>
      <c r="B988" s="28">
        <v>34.002000000000002</v>
      </c>
      <c r="C988" s="26">
        <f t="shared" si="160"/>
        <v>274.26222222222219</v>
      </c>
      <c r="D988" s="26">
        <f t="shared" si="161"/>
        <v>-4.4241715146899656</v>
      </c>
      <c r="E988" s="26">
        <f t="shared" si="162"/>
        <v>1.1984135869577627E-2</v>
      </c>
      <c r="F988" s="26">
        <f t="shared" si="163"/>
        <v>1.1842217130488809E-2</v>
      </c>
      <c r="G988" s="26">
        <f t="shared" si="164"/>
        <v>3.6940600203372398</v>
      </c>
      <c r="H988" s="26">
        <f t="shared" si="165"/>
        <v>9.9999810820415088E-3</v>
      </c>
      <c r="I988" s="27">
        <f t="shared" si="166"/>
        <v>0.52714135048200639</v>
      </c>
      <c r="J988" s="26">
        <f t="shared" si="167"/>
        <v>0.5586526584344238</v>
      </c>
      <c r="K988" s="26">
        <f t="shared" si="168"/>
        <v>0</v>
      </c>
      <c r="L988" s="25">
        <f t="shared" si="169"/>
        <v>21.723349744686729</v>
      </c>
    </row>
    <row r="989" spans="1:12" x14ac:dyDescent="0.2">
      <c r="A989" s="100">
        <v>42899.291666666664</v>
      </c>
      <c r="B989" s="28">
        <v>34.981000000000002</v>
      </c>
      <c r="C989" s="26">
        <f t="shared" si="160"/>
        <v>274.80611111111108</v>
      </c>
      <c r="D989" s="26">
        <f t="shared" si="161"/>
        <v>-3.5382457530663558</v>
      </c>
      <c r="E989" s="26">
        <f t="shared" si="162"/>
        <v>2.9064268290931627E-2</v>
      </c>
      <c r="F989" s="26">
        <f t="shared" si="163"/>
        <v>2.8243394690208725E-2</v>
      </c>
      <c r="G989" s="26">
        <f t="shared" si="164"/>
        <v>3.4683851654800923</v>
      </c>
      <c r="H989" s="26">
        <f t="shared" si="165"/>
        <v>1.0974707865436984E-2</v>
      </c>
      <c r="I989" s="27">
        <f t="shared" si="166"/>
        <v>0.5586526584344238</v>
      </c>
      <c r="J989" s="26">
        <f t="shared" si="167"/>
        <v>0.59041153172383787</v>
      </c>
      <c r="K989" s="26">
        <f t="shared" si="168"/>
        <v>0</v>
      </c>
      <c r="L989" s="25">
        <f t="shared" si="169"/>
        <v>21.723349744686729</v>
      </c>
    </row>
    <row r="990" spans="1:12" x14ac:dyDescent="0.2">
      <c r="A990" s="100">
        <v>42899.333333333336</v>
      </c>
      <c r="B990" s="28">
        <v>38.061</v>
      </c>
      <c r="C990" s="26">
        <f t="shared" si="160"/>
        <v>276.51722222222219</v>
      </c>
      <c r="D990" s="26">
        <f t="shared" si="161"/>
        <v>-0.77379307296517141</v>
      </c>
      <c r="E990" s="26">
        <f t="shared" si="162"/>
        <v>0.46126015252968455</v>
      </c>
      <c r="F990" s="26">
        <f t="shared" si="163"/>
        <v>0.31565916016471562</v>
      </c>
      <c r="G990" s="26">
        <f t="shared" si="164"/>
        <v>2.8490559944817124</v>
      </c>
      <c r="H990" s="26">
        <f t="shared" si="165"/>
        <v>1.4670273298755176E-2</v>
      </c>
      <c r="I990" s="27">
        <f t="shared" si="166"/>
        <v>0.59041153172383787</v>
      </c>
      <c r="J990" s="26">
        <f t="shared" si="167"/>
        <v>0.62330459821311468</v>
      </c>
      <c r="K990" s="26">
        <f t="shared" si="168"/>
        <v>0</v>
      </c>
      <c r="L990" s="25">
        <f t="shared" si="169"/>
        <v>21.723349744686729</v>
      </c>
    </row>
    <row r="991" spans="1:12" x14ac:dyDescent="0.2">
      <c r="A991" s="100">
        <v>42899.375</v>
      </c>
      <c r="B991" s="28">
        <v>39.76</v>
      </c>
      <c r="C991" s="26">
        <f t="shared" si="160"/>
        <v>277.46111111111111</v>
      </c>
      <c r="D991" s="26">
        <f t="shared" si="161"/>
        <v>0.73655166890254486</v>
      </c>
      <c r="E991" s="26">
        <f t="shared" si="162"/>
        <v>2.0887204819415204</v>
      </c>
      <c r="F991" s="26">
        <f t="shared" si="163"/>
        <v>0.67624134140768344</v>
      </c>
      <c r="G991" s="26">
        <f t="shared" si="164"/>
        <v>2.5587552017826849</v>
      </c>
      <c r="H991" s="26">
        <f t="shared" si="165"/>
        <v>1.7191049143274691E-2</v>
      </c>
      <c r="I991" s="27">
        <f t="shared" si="166"/>
        <v>0.62330459821311468</v>
      </c>
      <c r="J991" s="26">
        <f t="shared" si="167"/>
        <v>0.65629266252061469</v>
      </c>
      <c r="K991" s="26">
        <f t="shared" si="168"/>
        <v>0</v>
      </c>
      <c r="L991" s="25">
        <f t="shared" si="169"/>
        <v>21.723349744686729</v>
      </c>
    </row>
    <row r="992" spans="1:12" x14ac:dyDescent="0.2">
      <c r="A992" s="100">
        <v>42899.416666666664</v>
      </c>
      <c r="B992" s="28">
        <v>43.831000000000003</v>
      </c>
      <c r="C992" s="26">
        <f t="shared" si="160"/>
        <v>279.72277777777776</v>
      </c>
      <c r="D992" s="26">
        <f t="shared" si="161"/>
        <v>4.3140394954528194</v>
      </c>
      <c r="E992" s="26">
        <f t="shared" si="162"/>
        <v>74.741799117751839</v>
      </c>
      <c r="F992" s="26">
        <f t="shared" si="163"/>
        <v>0.98679725050569034</v>
      </c>
      <c r="G992" s="26">
        <f t="shared" si="164"/>
        <v>1.9837101755788478</v>
      </c>
      <c r="H992" s="26">
        <f t="shared" si="165"/>
        <v>2.5027528233388031E-2</v>
      </c>
      <c r="I992" s="27">
        <f t="shared" si="166"/>
        <v>0.65629266252061469</v>
      </c>
      <c r="J992" s="26">
        <f t="shared" si="167"/>
        <v>0.68910235644987905</v>
      </c>
      <c r="K992" s="26">
        <f t="shared" si="168"/>
        <v>0</v>
      </c>
      <c r="L992" s="25">
        <f t="shared" si="169"/>
        <v>21.723349744686729</v>
      </c>
    </row>
    <row r="993" spans="1:12" x14ac:dyDescent="0.2">
      <c r="A993" s="100">
        <v>42899.458333333336</v>
      </c>
      <c r="B993" s="28">
        <v>45.828000000000003</v>
      </c>
      <c r="C993" s="26">
        <f t="shared" si="160"/>
        <v>280.83222222222219</v>
      </c>
      <c r="D993" s="26">
        <f t="shared" si="161"/>
        <v>6.0478846602755523</v>
      </c>
      <c r="E993" s="26">
        <f t="shared" si="162"/>
        <v>423.21683511720101</v>
      </c>
      <c r="F993" s="26">
        <f t="shared" si="163"/>
        <v>0.99764271495796786</v>
      </c>
      <c r="G993" s="26">
        <f t="shared" si="164"/>
        <v>1.7534743926898593</v>
      </c>
      <c r="H993" s="26">
        <f t="shared" si="165"/>
        <v>3.0024282677735263E-2</v>
      </c>
      <c r="I993" s="27">
        <f t="shared" si="166"/>
        <v>0.68910235644987905</v>
      </c>
      <c r="J993" s="26">
        <f t="shared" si="167"/>
        <v>0.72058438572653816</v>
      </c>
      <c r="K993" s="26">
        <f t="shared" si="168"/>
        <v>0</v>
      </c>
      <c r="L993" s="25">
        <f t="shared" si="169"/>
        <v>21.723349744686729</v>
      </c>
    </row>
    <row r="994" spans="1:12" x14ac:dyDescent="0.2">
      <c r="A994" s="100">
        <v>42899.5</v>
      </c>
      <c r="B994" s="28">
        <v>47.088000000000001</v>
      </c>
      <c r="C994" s="26">
        <f t="shared" si="160"/>
        <v>281.53222222222217</v>
      </c>
      <c r="D994" s="26">
        <f t="shared" si="161"/>
        <v>7.1348170132488535</v>
      </c>
      <c r="E994" s="26">
        <f t="shared" si="162"/>
        <v>1254.9073363332332</v>
      </c>
      <c r="F994" s="26">
        <f t="shared" si="163"/>
        <v>0.99920376291222279</v>
      </c>
      <c r="G994" s="26">
        <f t="shared" si="164"/>
        <v>1.6229732119818006</v>
      </c>
      <c r="H994" s="26">
        <f t="shared" si="165"/>
        <v>3.3653584403621373E-2</v>
      </c>
      <c r="I994" s="27">
        <f t="shared" si="166"/>
        <v>0.72058438572653816</v>
      </c>
      <c r="J994" s="26">
        <f t="shared" si="167"/>
        <v>0.75044768231559278</v>
      </c>
      <c r="K994" s="26">
        <f t="shared" si="168"/>
        <v>0</v>
      </c>
      <c r="L994" s="25">
        <f t="shared" si="169"/>
        <v>21.723349744686729</v>
      </c>
    </row>
    <row r="995" spans="1:12" x14ac:dyDescent="0.2">
      <c r="A995" s="100">
        <v>42899.541666666664</v>
      </c>
      <c r="B995" s="28">
        <v>50.29</v>
      </c>
      <c r="C995" s="26">
        <f t="shared" si="160"/>
        <v>283.31111111111107</v>
      </c>
      <c r="D995" s="26">
        <f t="shared" si="161"/>
        <v>9.8728370852615335</v>
      </c>
      <c r="E995" s="26">
        <f t="shared" si="162"/>
        <v>19396.289914882571</v>
      </c>
      <c r="F995" s="26">
        <f t="shared" si="163"/>
        <v>0.99994844640646252</v>
      </c>
      <c r="G995" s="26">
        <f t="shared" si="164"/>
        <v>1.3356781741572159</v>
      </c>
      <c r="H995" s="26">
        <f t="shared" si="165"/>
        <v>4.4861249770741227E-2</v>
      </c>
      <c r="I995" s="27">
        <f t="shared" si="166"/>
        <v>0.75044768231559278</v>
      </c>
      <c r="J995" s="26">
        <f t="shared" si="167"/>
        <v>0.77612166445661068</v>
      </c>
      <c r="K995" s="26">
        <f t="shared" si="168"/>
        <v>0</v>
      </c>
      <c r="L995" s="25">
        <f t="shared" si="169"/>
        <v>21.723349744686729</v>
      </c>
    </row>
    <row r="996" spans="1:12" x14ac:dyDescent="0.2">
      <c r="A996" s="100">
        <v>42899.583333333336</v>
      </c>
      <c r="B996" s="28">
        <v>49.228000000000002</v>
      </c>
      <c r="C996" s="26">
        <f t="shared" si="160"/>
        <v>282.7211111111111</v>
      </c>
      <c r="D996" s="26">
        <f t="shared" si="161"/>
        <v>8.9685430086186049</v>
      </c>
      <c r="E996" s="26">
        <f t="shared" si="162"/>
        <v>7852.1527481868497</v>
      </c>
      <c r="F996" s="26">
        <f t="shared" si="163"/>
        <v>0.99987266260671792</v>
      </c>
      <c r="G996" s="26">
        <f t="shared" si="164"/>
        <v>1.4244462600541878</v>
      </c>
      <c r="H996" s="26">
        <f t="shared" si="165"/>
        <v>4.0798112819700832E-2</v>
      </c>
      <c r="I996" s="27">
        <f t="shared" si="166"/>
        <v>0.77612166445661068</v>
      </c>
      <c r="J996" s="26">
        <f t="shared" si="167"/>
        <v>0.80203978433292644</v>
      </c>
      <c r="K996" s="26">
        <f t="shared" si="168"/>
        <v>0</v>
      </c>
      <c r="L996" s="25">
        <f t="shared" si="169"/>
        <v>21.723349744686729</v>
      </c>
    </row>
    <row r="997" spans="1:12" x14ac:dyDescent="0.2">
      <c r="A997" s="100">
        <v>42899.625</v>
      </c>
      <c r="B997" s="28">
        <v>52.225000000000001</v>
      </c>
      <c r="C997" s="26">
        <f t="shared" si="160"/>
        <v>284.38611111111106</v>
      </c>
      <c r="D997" s="26">
        <f t="shared" si="161"/>
        <v>11.510844997509183</v>
      </c>
      <c r="E997" s="26">
        <f t="shared" si="162"/>
        <v>99792.169521133328</v>
      </c>
      <c r="F997" s="26">
        <f t="shared" si="163"/>
        <v>0.99998997927408462</v>
      </c>
      <c r="G997" s="26">
        <f t="shared" si="164"/>
        <v>1.1887336918313902</v>
      </c>
      <c r="H997" s="26">
        <f t="shared" si="165"/>
        <v>5.3279034787858788E-2</v>
      </c>
      <c r="I997" s="27">
        <f t="shared" si="166"/>
        <v>0.80203978433292644</v>
      </c>
      <c r="J997" s="26">
        <f t="shared" si="167"/>
        <v>0.82210323593697843</v>
      </c>
      <c r="K997" s="26">
        <f t="shared" si="168"/>
        <v>0</v>
      </c>
      <c r="L997" s="25">
        <f t="shared" si="169"/>
        <v>21.723349744686729</v>
      </c>
    </row>
    <row r="998" spans="1:12" x14ac:dyDescent="0.2">
      <c r="A998" s="100">
        <v>42899.666666666664</v>
      </c>
      <c r="B998" s="28">
        <v>53.448999999999998</v>
      </c>
      <c r="C998" s="26">
        <f t="shared" si="160"/>
        <v>285.06611111111107</v>
      </c>
      <c r="D998" s="26">
        <f t="shared" si="161"/>
        <v>12.540601303011522</v>
      </c>
      <c r="E998" s="26">
        <f t="shared" si="162"/>
        <v>279456.32634836598</v>
      </c>
      <c r="F998" s="26">
        <f t="shared" si="163"/>
        <v>0.99999642163612934</v>
      </c>
      <c r="G998" s="26">
        <f t="shared" si="164"/>
        <v>1.1047482789860723</v>
      </c>
      <c r="H998" s="26">
        <f t="shared" si="165"/>
        <v>5.9361941033668084E-2</v>
      </c>
      <c r="I998" s="27">
        <f t="shared" si="166"/>
        <v>0.82210323593697843</v>
      </c>
      <c r="J998" s="26">
        <f t="shared" si="167"/>
        <v>0.83839330587781158</v>
      </c>
      <c r="K998" s="26">
        <f t="shared" si="168"/>
        <v>0</v>
      </c>
      <c r="L998" s="25">
        <f t="shared" si="169"/>
        <v>21.723349744686729</v>
      </c>
    </row>
    <row r="999" spans="1:12" x14ac:dyDescent="0.2">
      <c r="A999" s="100">
        <v>42899.708333333336</v>
      </c>
      <c r="B999" s="28">
        <v>49.05</v>
      </c>
      <c r="C999" s="26">
        <f t="shared" si="160"/>
        <v>282.62222222222221</v>
      </c>
      <c r="D999" s="26">
        <f t="shared" si="161"/>
        <v>8.8166063846516511</v>
      </c>
      <c r="E999" s="26">
        <f t="shared" si="162"/>
        <v>6745.3346682884503</v>
      </c>
      <c r="F999" s="26">
        <f t="shared" si="163"/>
        <v>0.99985177136190695</v>
      </c>
      <c r="G999" s="26">
        <f t="shared" si="164"/>
        <v>1.4399293098880046</v>
      </c>
      <c r="H999" s="26">
        <f t="shared" si="165"/>
        <v>4.0152493765506919E-2</v>
      </c>
      <c r="I999" s="27">
        <f t="shared" si="166"/>
        <v>0.83839330587781158</v>
      </c>
      <c r="J999" s="26">
        <f t="shared" si="167"/>
        <v>0.86206799693191083</v>
      </c>
      <c r="K999" s="26">
        <f t="shared" si="168"/>
        <v>0</v>
      </c>
      <c r="L999" s="25">
        <f t="shared" si="169"/>
        <v>21.723349744686729</v>
      </c>
    </row>
    <row r="1000" spans="1:12" x14ac:dyDescent="0.2">
      <c r="A1000" s="100">
        <v>42899.75</v>
      </c>
      <c r="B1000" s="28">
        <v>43.466000000000001</v>
      </c>
      <c r="C1000" s="26">
        <f t="shared" si="160"/>
        <v>279.52</v>
      </c>
      <c r="D1000" s="26">
        <f t="shared" si="161"/>
        <v>3.9956496851745569</v>
      </c>
      <c r="E1000" s="26">
        <f t="shared" si="162"/>
        <v>54.361146784764315</v>
      </c>
      <c r="F1000" s="26">
        <f t="shared" si="163"/>
        <v>0.98193679036513015</v>
      </c>
      <c r="G1000" s="26">
        <f t="shared" si="164"/>
        <v>2.0291633655831762</v>
      </c>
      <c r="H1000" s="26">
        <f t="shared" si="165"/>
        <v>2.4204770808795097E-2</v>
      </c>
      <c r="I1000" s="27">
        <f t="shared" si="166"/>
        <v>0.86206799693191083</v>
      </c>
      <c r="J1000" s="26">
        <f t="shared" si="167"/>
        <v>0.88997813101142387</v>
      </c>
      <c r="K1000" s="26">
        <f t="shared" si="168"/>
        <v>0</v>
      </c>
      <c r="L1000" s="25">
        <f t="shared" si="169"/>
        <v>21.723349744686729</v>
      </c>
    </row>
    <row r="1001" spans="1:12" x14ac:dyDescent="0.2">
      <c r="A1001" s="100">
        <v>42899.791666666664</v>
      </c>
      <c r="B1001" s="28">
        <v>43.648000000000003</v>
      </c>
      <c r="C1001" s="26">
        <f t="shared" si="160"/>
        <v>279.62111111111108</v>
      </c>
      <c r="D1001" s="26">
        <f t="shared" si="161"/>
        <v>4.1544661625452957</v>
      </c>
      <c r="E1001" s="26">
        <f t="shared" si="162"/>
        <v>63.717940443804878</v>
      </c>
      <c r="F1001" s="26">
        <f t="shared" si="163"/>
        <v>0.98454833399915886</v>
      </c>
      <c r="G1001" s="26">
        <f t="shared" si="164"/>
        <v>2.0063620799163475</v>
      </c>
      <c r="H1001" s="26">
        <f t="shared" si="165"/>
        <v>2.4611734016080133E-2</v>
      </c>
      <c r="I1001" s="27">
        <f t="shared" si="166"/>
        <v>0.88997813101142387</v>
      </c>
      <c r="J1001" s="26">
        <f t="shared" si="167"/>
        <v>0.9171189149422041</v>
      </c>
      <c r="K1001" s="26">
        <f t="shared" si="168"/>
        <v>0</v>
      </c>
      <c r="L1001" s="25">
        <f t="shared" si="169"/>
        <v>21.723349744686729</v>
      </c>
    </row>
    <row r="1002" spans="1:12" x14ac:dyDescent="0.2">
      <c r="A1002" s="100">
        <v>42899.833333333336</v>
      </c>
      <c r="B1002" s="28">
        <v>41.81</v>
      </c>
      <c r="C1002" s="26">
        <f t="shared" si="160"/>
        <v>278.59999999999997</v>
      </c>
      <c r="D1002" s="26">
        <f t="shared" si="161"/>
        <v>2.5452979181621864</v>
      </c>
      <c r="E1002" s="26">
        <f t="shared" si="162"/>
        <v>12.747025090727488</v>
      </c>
      <c r="F1002" s="26">
        <f t="shared" si="163"/>
        <v>0.92725698881029106</v>
      </c>
      <c r="G1002" s="26">
        <f t="shared" si="164"/>
        <v>2.249755764572706</v>
      </c>
      <c r="H1002" s="26">
        <f t="shared" si="165"/>
        <v>2.0786060045747037E-2</v>
      </c>
      <c r="I1002" s="27">
        <f t="shared" si="166"/>
        <v>0.9171189149422041</v>
      </c>
      <c r="J1002" s="26">
        <f t="shared" si="167"/>
        <v>0.94453327915968499</v>
      </c>
      <c r="K1002" s="26">
        <f t="shared" si="168"/>
        <v>0</v>
      </c>
      <c r="L1002" s="25">
        <f t="shared" si="169"/>
        <v>21.723349744686729</v>
      </c>
    </row>
    <row r="1003" spans="1:12" x14ac:dyDescent="0.2">
      <c r="A1003" s="100">
        <v>42899.875</v>
      </c>
      <c r="B1003" s="28">
        <v>41.994</v>
      </c>
      <c r="C1003" s="26">
        <f t="shared" si="160"/>
        <v>278.70222222222219</v>
      </c>
      <c r="D1003" s="26">
        <f t="shared" si="161"/>
        <v>2.7069209670217007</v>
      </c>
      <c r="E1003" s="26">
        <f t="shared" si="162"/>
        <v>14.983071048965527</v>
      </c>
      <c r="F1003" s="26">
        <f t="shared" si="163"/>
        <v>0.93743380124280162</v>
      </c>
      <c r="G1003" s="26">
        <f t="shared" si="164"/>
        <v>2.2240315483960149</v>
      </c>
      <c r="H1003" s="26">
        <f t="shared" si="165"/>
        <v>2.1141771826242793E-2</v>
      </c>
      <c r="I1003" s="27">
        <f t="shared" si="166"/>
        <v>0.94453327915968499</v>
      </c>
      <c r="J1003" s="26">
        <f t="shared" si="167"/>
        <v>0.9713001926281748</v>
      </c>
      <c r="K1003" s="26">
        <f t="shared" si="168"/>
        <v>0</v>
      </c>
      <c r="L1003" s="25">
        <f t="shared" si="169"/>
        <v>21.723349744686729</v>
      </c>
    </row>
    <row r="1004" spans="1:12" x14ac:dyDescent="0.2">
      <c r="A1004" s="100">
        <v>42899.916666666664</v>
      </c>
      <c r="B1004" s="28">
        <v>41.81</v>
      </c>
      <c r="C1004" s="26">
        <f t="shared" si="160"/>
        <v>278.59999999999997</v>
      </c>
      <c r="D1004" s="26">
        <f t="shared" si="161"/>
        <v>2.5452979181621864</v>
      </c>
      <c r="E1004" s="26">
        <f t="shared" si="162"/>
        <v>12.747025090727488</v>
      </c>
      <c r="F1004" s="26">
        <f t="shared" si="163"/>
        <v>0.92725698881029106</v>
      </c>
      <c r="G1004" s="26">
        <f t="shared" si="164"/>
        <v>2.249755764572706</v>
      </c>
      <c r="H1004" s="26">
        <f t="shared" si="165"/>
        <v>2.0786060045747037E-2</v>
      </c>
      <c r="I1004" s="27">
        <f t="shared" si="166"/>
        <v>0.9713001926281748</v>
      </c>
      <c r="J1004" s="26">
        <f t="shared" si="167"/>
        <v>0.99759996566452225</v>
      </c>
      <c r="K1004" s="26">
        <f t="shared" si="168"/>
        <v>0</v>
      </c>
      <c r="L1004" s="25">
        <f t="shared" si="169"/>
        <v>21.723349744686729</v>
      </c>
    </row>
    <row r="1005" spans="1:12" ht="16" thickBot="1" x14ac:dyDescent="0.25">
      <c r="A1005" s="100">
        <v>42899.958333333336</v>
      </c>
      <c r="B1005" s="28">
        <v>40.881</v>
      </c>
      <c r="C1005" s="26">
        <f t="shared" si="160"/>
        <v>278.08388888888885</v>
      </c>
      <c r="D1005" s="26">
        <f t="shared" si="161"/>
        <v>1.7274627360647956</v>
      </c>
      <c r="E1005" s="26">
        <f t="shared" si="162"/>
        <v>5.6263602217915132</v>
      </c>
      <c r="F1005" s="26">
        <f t="shared" si="163"/>
        <v>0.8490875885812259</v>
      </c>
      <c r="G1005" s="26">
        <f t="shared" si="164"/>
        <v>2.3845579702051602</v>
      </c>
      <c r="H1005" s="26">
        <f t="shared" si="165"/>
        <v>1.9075809541552014E-2</v>
      </c>
      <c r="I1005" s="27">
        <f t="shared" si="166"/>
        <v>0.99759996566452225</v>
      </c>
      <c r="J1005" s="26">
        <f t="shared" si="167"/>
        <v>1.023806561703144</v>
      </c>
      <c r="K1005" s="26">
        <f t="shared" si="168"/>
        <v>0.86930144465015857</v>
      </c>
      <c r="L1005" s="25">
        <f t="shared" si="169"/>
        <v>22.592651189336888</v>
      </c>
    </row>
    <row r="1006" spans="1:12" ht="16" thickBot="1" x14ac:dyDescent="0.25">
      <c r="A1006" s="111">
        <v>42900</v>
      </c>
      <c r="B1006" s="28">
        <v>41.81</v>
      </c>
      <c r="C1006" s="26">
        <f t="shared" ref="C1006:C1069" si="170">CONVERT(B1006,"F","K")</f>
        <v>278.59999999999997</v>
      </c>
      <c r="D1006" s="26">
        <f t="shared" ref="D1006:D1069" si="171">$C$5*$C$6*(C1006-$C$6)/C1006</f>
        <v>2.5452979181621864</v>
      </c>
      <c r="E1006" s="26">
        <f t="shared" ref="E1006:E1069" si="172">EXP(D1006)</f>
        <v>12.747025090727488</v>
      </c>
      <c r="F1006" s="26">
        <f t="shared" ref="F1006:F1069" si="173">E1006/(1+E1006)</f>
        <v>0.92725698881029106</v>
      </c>
      <c r="G1006" s="26">
        <f t="shared" ref="G1006:G1069" si="174">$C$7*EXP($C$8/C1006)</f>
        <v>2.249755764572706</v>
      </c>
      <c r="H1006" s="26">
        <f t="shared" ref="H1006:H1069" si="175">$C$4*EXP(-$C$2/C1006)</f>
        <v>2.0786060045747037E-2</v>
      </c>
      <c r="I1006" s="27">
        <f t="shared" ref="I1006:I1069" si="176">IF(J1005&lt;1,J1005,J1005-J1005*F1005)</f>
        <v>0.15450511705298542</v>
      </c>
      <c r="J1006" s="26">
        <f t="shared" ref="J1006:J1069" si="177">G1006-(G1006-I1006)*EXP(-H1006)</f>
        <v>0.19760760547205081</v>
      </c>
      <c r="K1006" s="26">
        <f t="shared" ref="K1006:K1069" si="178">IF(J1006&lt;1,0,J1006*F1006)</f>
        <v>0</v>
      </c>
      <c r="L1006" s="25">
        <f t="shared" ref="L1006:L1069" si="179">K1006+L1005</f>
        <v>22.592651189336888</v>
      </c>
    </row>
    <row r="1007" spans="1:12" x14ac:dyDescent="0.2">
      <c r="A1007" s="100">
        <v>42900.041666666664</v>
      </c>
      <c r="B1007" s="28">
        <v>40.881</v>
      </c>
      <c r="C1007" s="26">
        <f t="shared" si="170"/>
        <v>278.08388888888885</v>
      </c>
      <c r="D1007" s="26">
        <f t="shared" si="171"/>
        <v>1.7274627360647956</v>
      </c>
      <c r="E1007" s="26">
        <f t="shared" si="172"/>
        <v>5.6263602217915132</v>
      </c>
      <c r="F1007" s="26">
        <f t="shared" si="173"/>
        <v>0.8490875885812259</v>
      </c>
      <c r="G1007" s="26">
        <f t="shared" si="174"/>
        <v>2.3845579702051602</v>
      </c>
      <c r="H1007" s="26">
        <f t="shared" si="175"/>
        <v>1.9075809541552014E-2</v>
      </c>
      <c r="I1007" s="27">
        <f t="shared" si="176"/>
        <v>0.19760760547205081</v>
      </c>
      <c r="J1007" s="26">
        <f t="shared" si="177"/>
        <v>0.2389300713127227</v>
      </c>
      <c r="K1007" s="26">
        <f t="shared" si="178"/>
        <v>0</v>
      </c>
      <c r="L1007" s="25">
        <f t="shared" si="179"/>
        <v>22.592651189336888</v>
      </c>
    </row>
    <row r="1008" spans="1:12" x14ac:dyDescent="0.2">
      <c r="A1008" s="100">
        <v>42900.083333333336</v>
      </c>
      <c r="B1008" s="28">
        <v>39.006999999999998</v>
      </c>
      <c r="C1008" s="26">
        <f t="shared" si="170"/>
        <v>277.04277777777776</v>
      </c>
      <c r="D1008" s="26">
        <f t="shared" si="171"/>
        <v>6.843387603595931E-2</v>
      </c>
      <c r="E1008" s="26">
        <f t="shared" si="172"/>
        <v>1.0708298150977038</v>
      </c>
      <c r="F1008" s="26">
        <f t="shared" si="173"/>
        <v>0.51710179527581357</v>
      </c>
      <c r="G1008" s="26">
        <f t="shared" si="174"/>
        <v>2.6833339516850905</v>
      </c>
      <c r="H1008" s="26">
        <f t="shared" si="175"/>
        <v>1.6026531710621031E-2</v>
      </c>
      <c r="I1008" s="27">
        <f t="shared" si="176"/>
        <v>0.2389300713127227</v>
      </c>
      <c r="J1008" s="26">
        <f t="shared" si="177"/>
        <v>0.27779313572098419</v>
      </c>
      <c r="K1008" s="26">
        <f t="shared" si="178"/>
        <v>0</v>
      </c>
      <c r="L1008" s="25">
        <f t="shared" si="179"/>
        <v>22.592651189336888</v>
      </c>
    </row>
    <row r="1009" spans="1:12" x14ac:dyDescent="0.2">
      <c r="A1009" s="100">
        <v>42900.125</v>
      </c>
      <c r="B1009" s="28">
        <v>38.061</v>
      </c>
      <c r="C1009" s="26">
        <f t="shared" si="170"/>
        <v>276.51722222222219</v>
      </c>
      <c r="D1009" s="26">
        <f t="shared" si="171"/>
        <v>-0.77379307296517141</v>
      </c>
      <c r="E1009" s="26">
        <f t="shared" si="172"/>
        <v>0.46126015252968455</v>
      </c>
      <c r="F1009" s="26">
        <f t="shared" si="173"/>
        <v>0.31565916016471562</v>
      </c>
      <c r="G1009" s="26">
        <f t="shared" si="174"/>
        <v>2.8490559944817124</v>
      </c>
      <c r="H1009" s="26">
        <f t="shared" si="175"/>
        <v>1.4670273298755176E-2</v>
      </c>
      <c r="I1009" s="27">
        <f t="shared" si="176"/>
        <v>0.27779313572098419</v>
      </c>
      <c r="J1009" s="26">
        <f t="shared" si="177"/>
        <v>0.31523892303686596</v>
      </c>
      <c r="K1009" s="26">
        <f t="shared" si="178"/>
        <v>0</v>
      </c>
      <c r="L1009" s="25">
        <f t="shared" si="179"/>
        <v>22.592651189336888</v>
      </c>
    </row>
    <row r="1010" spans="1:12" x14ac:dyDescent="0.2">
      <c r="A1010" s="100">
        <v>42900.166666666664</v>
      </c>
      <c r="B1010" s="28">
        <v>37.869999999999997</v>
      </c>
      <c r="C1010" s="26">
        <f t="shared" si="170"/>
        <v>276.4111111111111</v>
      </c>
      <c r="D1010" s="26">
        <f t="shared" si="171"/>
        <v>-0.9442296096796462</v>
      </c>
      <c r="E1010" s="26">
        <f t="shared" si="172"/>
        <v>0.38897912125142464</v>
      </c>
      <c r="F1010" s="26">
        <f t="shared" si="173"/>
        <v>0.28004677341799583</v>
      </c>
      <c r="G1010" s="26">
        <f t="shared" si="174"/>
        <v>2.8838174571115913</v>
      </c>
      <c r="H1010" s="26">
        <f t="shared" si="175"/>
        <v>1.4410105144731716E-2</v>
      </c>
      <c r="I1010" s="27">
        <f t="shared" si="176"/>
        <v>0.31523892303686596</v>
      </c>
      <c r="J1010" s="26">
        <f t="shared" si="177"/>
        <v>0.35198700204803002</v>
      </c>
      <c r="K1010" s="26">
        <f t="shared" si="178"/>
        <v>0</v>
      </c>
      <c r="L1010" s="25">
        <f t="shared" si="179"/>
        <v>22.592651189336888</v>
      </c>
    </row>
    <row r="1011" spans="1:12" x14ac:dyDescent="0.2">
      <c r="A1011" s="100">
        <v>42900.208333333336</v>
      </c>
      <c r="B1011" s="28">
        <v>41.067</v>
      </c>
      <c r="C1011" s="26">
        <f t="shared" si="170"/>
        <v>278.1872222222222</v>
      </c>
      <c r="D1011" s="26">
        <f t="shared" si="171"/>
        <v>1.8914488044621931</v>
      </c>
      <c r="E1011" s="26">
        <f t="shared" si="172"/>
        <v>6.6289658024224893</v>
      </c>
      <c r="F1011" s="26">
        <f t="shared" si="173"/>
        <v>0.86892063408090492</v>
      </c>
      <c r="G1011" s="26">
        <f t="shared" si="174"/>
        <v>2.3568960782529422</v>
      </c>
      <c r="H1011" s="26">
        <f t="shared" si="175"/>
        <v>1.9407067813227308E-2</v>
      </c>
      <c r="I1011" s="27">
        <f t="shared" si="176"/>
        <v>0.35198700204803002</v>
      </c>
      <c r="J1011" s="26">
        <f t="shared" si="177"/>
        <v>0.39052128033676059</v>
      </c>
      <c r="K1011" s="26">
        <f t="shared" si="178"/>
        <v>0</v>
      </c>
      <c r="L1011" s="25">
        <f t="shared" si="179"/>
        <v>22.592651189336888</v>
      </c>
    </row>
    <row r="1012" spans="1:12" x14ac:dyDescent="0.2">
      <c r="A1012" s="100">
        <v>42900.25</v>
      </c>
      <c r="B1012" s="28">
        <v>42.914999999999999</v>
      </c>
      <c r="C1012" s="26">
        <f t="shared" si="170"/>
        <v>279.21388888888885</v>
      </c>
      <c r="D1012" s="26">
        <f t="shared" si="171"/>
        <v>3.5141359173074531</v>
      </c>
      <c r="E1012" s="26">
        <f t="shared" si="172"/>
        <v>33.586893528275702</v>
      </c>
      <c r="F1012" s="26">
        <f t="shared" si="173"/>
        <v>0.97108731377732804</v>
      </c>
      <c r="G1012" s="26">
        <f t="shared" si="174"/>
        <v>2.0998903381715848</v>
      </c>
      <c r="H1012" s="26">
        <f t="shared" si="175"/>
        <v>2.3011575383623795E-2</v>
      </c>
      <c r="I1012" s="27">
        <f t="shared" si="176"/>
        <v>0.39052128033676059</v>
      </c>
      <c r="J1012" s="26">
        <f t="shared" si="177"/>
        <v>0.4294074236192249</v>
      </c>
      <c r="K1012" s="26">
        <f t="shared" si="178"/>
        <v>0</v>
      </c>
      <c r="L1012" s="25">
        <f t="shared" si="179"/>
        <v>22.592651189336888</v>
      </c>
    </row>
    <row r="1013" spans="1:12" x14ac:dyDescent="0.2">
      <c r="A1013" s="100">
        <v>42900.291666666664</v>
      </c>
      <c r="B1013" s="28">
        <v>42.914999999999999</v>
      </c>
      <c r="C1013" s="26">
        <f t="shared" si="170"/>
        <v>279.21388888888885</v>
      </c>
      <c r="D1013" s="26">
        <f t="shared" si="171"/>
        <v>3.5141359173074531</v>
      </c>
      <c r="E1013" s="26">
        <f t="shared" si="172"/>
        <v>33.586893528275702</v>
      </c>
      <c r="F1013" s="26">
        <f t="shared" si="173"/>
        <v>0.97108731377732804</v>
      </c>
      <c r="G1013" s="26">
        <f t="shared" si="174"/>
        <v>2.0998903381715848</v>
      </c>
      <c r="H1013" s="26">
        <f t="shared" si="175"/>
        <v>2.3011575383623795E-2</v>
      </c>
      <c r="I1013" s="27">
        <f t="shared" si="176"/>
        <v>0.4294074236192249</v>
      </c>
      <c r="J1013" s="26">
        <f t="shared" si="177"/>
        <v>0.4674089527029861</v>
      </c>
      <c r="K1013" s="26">
        <f t="shared" si="178"/>
        <v>0</v>
      </c>
      <c r="L1013" s="25">
        <f t="shared" si="179"/>
        <v>22.592651189336888</v>
      </c>
    </row>
    <row r="1014" spans="1:12" x14ac:dyDescent="0.2">
      <c r="A1014" s="100">
        <v>42900.333333333336</v>
      </c>
      <c r="B1014" s="28">
        <v>43.281999999999996</v>
      </c>
      <c r="C1014" s="26">
        <f t="shared" si="170"/>
        <v>279.41777777777776</v>
      </c>
      <c r="D1014" s="26">
        <f t="shared" si="171"/>
        <v>3.8349711304458163</v>
      </c>
      <c r="E1014" s="26">
        <f t="shared" si="172"/>
        <v>46.29209121662349</v>
      </c>
      <c r="F1014" s="26">
        <f t="shared" si="173"/>
        <v>0.97885481537664609</v>
      </c>
      <c r="G1014" s="26">
        <f t="shared" si="174"/>
        <v>2.0524957015098462</v>
      </c>
      <c r="H1014" s="26">
        <f t="shared" si="175"/>
        <v>2.3799883713665978E-2</v>
      </c>
      <c r="I1014" s="27">
        <f t="shared" si="176"/>
        <v>0.4674089527029861</v>
      </c>
      <c r="J1014" s="26">
        <f t="shared" si="177"/>
        <v>0.50468844947393166</v>
      </c>
      <c r="K1014" s="26">
        <f t="shared" si="178"/>
        <v>0</v>
      </c>
      <c r="L1014" s="25">
        <f t="shared" si="179"/>
        <v>22.592651189336888</v>
      </c>
    </row>
    <row r="1015" spans="1:12" x14ac:dyDescent="0.2">
      <c r="A1015" s="100">
        <v>42900.375</v>
      </c>
      <c r="B1015" s="28">
        <v>45.103999999999999</v>
      </c>
      <c r="C1015" s="26">
        <f t="shared" si="170"/>
        <v>280.42999999999995</v>
      </c>
      <c r="D1015" s="26">
        <f t="shared" si="171"/>
        <v>5.4208750846912892</v>
      </c>
      <c r="E1015" s="26">
        <f t="shared" si="172"/>
        <v>226.07687237554086</v>
      </c>
      <c r="F1015" s="26">
        <f t="shared" si="173"/>
        <v>0.99559620497878709</v>
      </c>
      <c r="G1015" s="26">
        <f t="shared" si="174"/>
        <v>1.8334754559089348</v>
      </c>
      <c r="H1015" s="26">
        <f t="shared" si="175"/>
        <v>2.8111507466236592E-2</v>
      </c>
      <c r="I1015" s="27">
        <f t="shared" si="176"/>
        <v>0.50468844947393166</v>
      </c>
      <c r="J1015" s="26">
        <f t="shared" si="177"/>
        <v>0.54152249932788465</v>
      </c>
      <c r="K1015" s="26">
        <f t="shared" si="178"/>
        <v>0</v>
      </c>
      <c r="L1015" s="25">
        <f t="shared" si="179"/>
        <v>22.592651189336888</v>
      </c>
    </row>
    <row r="1016" spans="1:12" x14ac:dyDescent="0.2">
      <c r="A1016" s="100">
        <v>42900.416666666664</v>
      </c>
      <c r="B1016" s="28">
        <v>47.624000000000002</v>
      </c>
      <c r="C1016" s="26">
        <f t="shared" si="170"/>
        <v>281.83</v>
      </c>
      <c r="D1016" s="26">
        <f t="shared" si="171"/>
        <v>7.5955576056487715</v>
      </c>
      <c r="E1016" s="26">
        <f t="shared" si="172"/>
        <v>1989.3388088481493</v>
      </c>
      <c r="F1016" s="26">
        <f t="shared" si="173"/>
        <v>0.99949757297825148</v>
      </c>
      <c r="G1016" s="26">
        <f t="shared" si="174"/>
        <v>1.5706292318623023</v>
      </c>
      <c r="H1016" s="26">
        <f t="shared" si="175"/>
        <v>3.5321472240985474E-2</v>
      </c>
      <c r="I1016" s="27">
        <f t="shared" si="176"/>
        <v>0.54152249932788465</v>
      </c>
      <c r="J1016" s="26">
        <f t="shared" si="177"/>
        <v>0.57723759619147019</v>
      </c>
      <c r="K1016" s="26">
        <f t="shared" si="178"/>
        <v>0</v>
      </c>
      <c r="L1016" s="25">
        <f t="shared" si="179"/>
        <v>22.592651189336888</v>
      </c>
    </row>
    <row r="1017" spans="1:12" x14ac:dyDescent="0.2">
      <c r="A1017" s="100">
        <v>42900.458333333336</v>
      </c>
      <c r="B1017" s="119">
        <v>48.765000000000001</v>
      </c>
      <c r="C1017" s="26">
        <f t="shared" si="170"/>
        <v>282.46388888888885</v>
      </c>
      <c r="D1017" s="26">
        <f t="shared" si="171"/>
        <v>8.5731155408261959</v>
      </c>
      <c r="E1017" s="26">
        <f t="shared" si="172"/>
        <v>5287.5778192040652</v>
      </c>
      <c r="F1017" s="26">
        <f t="shared" si="173"/>
        <v>0.99981091324847882</v>
      </c>
      <c r="G1017" s="26">
        <f t="shared" si="174"/>
        <v>1.4650938898019792</v>
      </c>
      <c r="H1017" s="26">
        <f t="shared" si="175"/>
        <v>3.9139074948961669E-2</v>
      </c>
      <c r="I1017" s="27">
        <f t="shared" si="176"/>
        <v>0.57723759619147019</v>
      </c>
      <c r="J1017" s="26">
        <f t="shared" si="177"/>
        <v>0.61131621714545559</v>
      </c>
      <c r="K1017" s="26">
        <f t="shared" si="178"/>
        <v>0</v>
      </c>
      <c r="L1017" s="25">
        <f t="shared" si="179"/>
        <v>22.592651189336888</v>
      </c>
    </row>
    <row r="1018" spans="1:12" x14ac:dyDescent="0.2">
      <c r="A1018" s="100">
        <v>42900.5</v>
      </c>
      <c r="B1018" s="28">
        <v>50.819000000000003</v>
      </c>
      <c r="C1018" s="26">
        <f t="shared" si="170"/>
        <v>283.60499999999996</v>
      </c>
      <c r="D1018" s="26">
        <f t="shared" si="171"/>
        <v>10.321877258863502</v>
      </c>
      <c r="E1018" s="26">
        <f t="shared" si="172"/>
        <v>30390.254455096703</v>
      </c>
      <c r="F1018" s="26">
        <f t="shared" si="173"/>
        <v>0.99996709579719789</v>
      </c>
      <c r="G1018" s="26">
        <f t="shared" si="174"/>
        <v>1.2936765826191374</v>
      </c>
      <c r="H1018" s="26">
        <f t="shared" si="175"/>
        <v>4.7026792413725746E-2</v>
      </c>
      <c r="I1018" s="27">
        <f t="shared" si="176"/>
        <v>0.61131621714545559</v>
      </c>
      <c r="J1018" s="26">
        <f t="shared" si="177"/>
        <v>0.64266259977516926</v>
      </c>
      <c r="K1018" s="26">
        <f t="shared" si="178"/>
        <v>0</v>
      </c>
      <c r="L1018" s="25">
        <f t="shared" si="179"/>
        <v>22.592651189336888</v>
      </c>
    </row>
    <row r="1019" spans="1:12" x14ac:dyDescent="0.2">
      <c r="A1019" s="100">
        <v>42900.541666666664</v>
      </c>
      <c r="B1019" s="28">
        <v>51.874000000000002</v>
      </c>
      <c r="C1019" s="26">
        <f t="shared" si="170"/>
        <v>284.19111111111107</v>
      </c>
      <c r="D1019" s="26">
        <f t="shared" si="171"/>
        <v>11.214638037001643</v>
      </c>
      <c r="E1019" s="26">
        <f t="shared" si="172"/>
        <v>74208.801224122726</v>
      </c>
      <c r="F1019" s="26">
        <f t="shared" si="173"/>
        <v>0.99998652469103133</v>
      </c>
      <c r="G1019" s="26">
        <f t="shared" si="174"/>
        <v>1.2140536407770346</v>
      </c>
      <c r="H1019" s="26">
        <f t="shared" si="175"/>
        <v>5.1647676729646035E-2</v>
      </c>
      <c r="I1019" s="27">
        <f t="shared" si="176"/>
        <v>0.64266259977516926</v>
      </c>
      <c r="J1019" s="26">
        <f t="shared" si="177"/>
        <v>0.67142448409426414</v>
      </c>
      <c r="K1019" s="26">
        <f t="shared" si="178"/>
        <v>0</v>
      </c>
      <c r="L1019" s="25">
        <f t="shared" si="179"/>
        <v>22.592651189336888</v>
      </c>
    </row>
    <row r="1020" spans="1:12" x14ac:dyDescent="0.2">
      <c r="A1020" s="100">
        <v>42900.583333333336</v>
      </c>
      <c r="B1020" s="28">
        <v>53.972999999999999</v>
      </c>
      <c r="C1020" s="26">
        <f t="shared" si="170"/>
        <v>285.35722222222222</v>
      </c>
      <c r="D1020" s="26">
        <f t="shared" si="171"/>
        <v>12.979944436116131</v>
      </c>
      <c r="E1020" s="26">
        <f t="shared" si="172"/>
        <v>433628.92512365419</v>
      </c>
      <c r="F1020" s="26">
        <f t="shared" si="173"/>
        <v>0.99999769388609494</v>
      </c>
      <c r="G1020" s="26">
        <f t="shared" si="174"/>
        <v>1.0707470249113864</v>
      </c>
      <c r="H1020" s="26">
        <f t="shared" si="175"/>
        <v>6.216414229532187E-2</v>
      </c>
      <c r="I1020" s="27">
        <f t="shared" si="176"/>
        <v>0.67142448409426414</v>
      </c>
      <c r="J1020" s="26">
        <f t="shared" si="177"/>
        <v>0.69549220273074486</v>
      </c>
      <c r="K1020" s="26">
        <f t="shared" si="178"/>
        <v>0</v>
      </c>
      <c r="L1020" s="25">
        <f t="shared" si="179"/>
        <v>22.592651189336888</v>
      </c>
    </row>
    <row r="1021" spans="1:12" x14ac:dyDescent="0.2">
      <c r="A1021" s="100">
        <v>42900.625</v>
      </c>
      <c r="B1021" s="28">
        <v>55.884</v>
      </c>
      <c r="C1021" s="26">
        <f t="shared" si="170"/>
        <v>286.41888888888889</v>
      </c>
      <c r="D1021" s="26">
        <f t="shared" si="171"/>
        <v>14.57463776830361</v>
      </c>
      <c r="E1021" s="26">
        <f t="shared" si="172"/>
        <v>2136410.769311598</v>
      </c>
      <c r="F1021" s="26">
        <f t="shared" si="173"/>
        <v>0.99999953192543944</v>
      </c>
      <c r="G1021" s="26">
        <f t="shared" si="174"/>
        <v>0.95589043041433941</v>
      </c>
      <c r="H1021" s="26">
        <f t="shared" si="175"/>
        <v>7.3493680597430805E-2</v>
      </c>
      <c r="I1021" s="27">
        <f t="shared" si="176"/>
        <v>0.69549220273074486</v>
      </c>
      <c r="J1021" s="26">
        <f t="shared" si="177"/>
        <v>0.71394349581821281</v>
      </c>
      <c r="K1021" s="26">
        <f t="shared" si="178"/>
        <v>0</v>
      </c>
      <c r="L1021" s="25">
        <f t="shared" si="179"/>
        <v>22.592651189336888</v>
      </c>
    </row>
    <row r="1022" spans="1:12" x14ac:dyDescent="0.2">
      <c r="A1022" s="100">
        <v>42900.666666666664</v>
      </c>
      <c r="B1022" s="28">
        <v>56.576999999999998</v>
      </c>
      <c r="C1022" s="26">
        <f t="shared" si="170"/>
        <v>286.80388888888888</v>
      </c>
      <c r="D1022" s="26">
        <f t="shared" si="171"/>
        <v>15.150016174428119</v>
      </c>
      <c r="E1022" s="26">
        <f t="shared" si="172"/>
        <v>3798117.755297543</v>
      </c>
      <c r="F1022" s="26">
        <f t="shared" si="173"/>
        <v>0.99999973671176068</v>
      </c>
      <c r="G1022" s="26">
        <f t="shared" si="174"/>
        <v>0.91754618319233894</v>
      </c>
      <c r="H1022" s="26">
        <f t="shared" si="175"/>
        <v>7.8070035949719077E-2</v>
      </c>
      <c r="I1022" s="27">
        <f t="shared" si="176"/>
        <v>0.71394349581821281</v>
      </c>
      <c r="J1022" s="26">
        <f t="shared" si="177"/>
        <v>0.72923412929799425</v>
      </c>
      <c r="K1022" s="26">
        <f t="shared" si="178"/>
        <v>0</v>
      </c>
      <c r="L1022" s="25">
        <f t="shared" si="179"/>
        <v>22.592651189336888</v>
      </c>
    </row>
    <row r="1023" spans="1:12" x14ac:dyDescent="0.2">
      <c r="A1023" s="100">
        <v>42900.708333333336</v>
      </c>
      <c r="B1023" s="28">
        <v>55.363999999999997</v>
      </c>
      <c r="C1023" s="26">
        <f t="shared" si="170"/>
        <v>286.13</v>
      </c>
      <c r="D1023" s="26">
        <f t="shared" si="171"/>
        <v>14.14187956523258</v>
      </c>
      <c r="E1023" s="26">
        <f t="shared" si="172"/>
        <v>1385926.6915486115</v>
      </c>
      <c r="F1023" s="26">
        <f t="shared" si="173"/>
        <v>0.99999927846163539</v>
      </c>
      <c r="G1023" s="26">
        <f t="shared" si="174"/>
        <v>0.98578245770142658</v>
      </c>
      <c r="H1023" s="26">
        <f t="shared" si="175"/>
        <v>7.0229307300576596E-2</v>
      </c>
      <c r="I1023" s="27">
        <f t="shared" si="176"/>
        <v>0.72923412929799425</v>
      </c>
      <c r="J1023" s="26">
        <f t="shared" si="177"/>
        <v>0.74663322674338428</v>
      </c>
      <c r="K1023" s="26">
        <f t="shared" si="178"/>
        <v>0</v>
      </c>
      <c r="L1023" s="25">
        <f t="shared" si="179"/>
        <v>22.592651189336888</v>
      </c>
    </row>
    <row r="1024" spans="1:12" x14ac:dyDescent="0.2">
      <c r="A1024" s="100">
        <v>42900.75</v>
      </c>
      <c r="B1024" s="28">
        <v>53.274000000000001</v>
      </c>
      <c r="C1024" s="26">
        <f t="shared" si="170"/>
        <v>284.96888888888884</v>
      </c>
      <c r="D1024" s="26">
        <f t="shared" si="171"/>
        <v>12.393674163261418</v>
      </c>
      <c r="E1024" s="26">
        <f t="shared" si="172"/>
        <v>241270.54187901676</v>
      </c>
      <c r="F1024" s="26">
        <f t="shared" si="173"/>
        <v>0.99999585529237223</v>
      </c>
      <c r="G1024" s="26">
        <f t="shared" si="174"/>
        <v>1.1163583744319006</v>
      </c>
      <c r="H1024" s="26">
        <f t="shared" si="175"/>
        <v>5.8453288556186409E-2</v>
      </c>
      <c r="I1024" s="27">
        <f t="shared" si="176"/>
        <v>0.74663322674338428</v>
      </c>
      <c r="J1024" s="26">
        <f t="shared" si="177"/>
        <v>0.76762537076188664</v>
      </c>
      <c r="K1024" s="26">
        <f t="shared" si="178"/>
        <v>0</v>
      </c>
      <c r="L1024" s="25">
        <f t="shared" si="179"/>
        <v>22.592651189336888</v>
      </c>
    </row>
    <row r="1025" spans="1:12" x14ac:dyDescent="0.2">
      <c r="A1025" s="100">
        <v>42900.791666666664</v>
      </c>
      <c r="B1025" s="28">
        <v>46.728000000000002</v>
      </c>
      <c r="C1025" s="26">
        <f t="shared" si="170"/>
        <v>281.33222222222219</v>
      </c>
      <c r="D1025" s="26">
        <f t="shared" si="171"/>
        <v>6.8248168436683629</v>
      </c>
      <c r="E1025" s="26">
        <f t="shared" si="172"/>
        <v>920.40781009391912</v>
      </c>
      <c r="F1025" s="26">
        <f t="shared" si="173"/>
        <v>0.99891470422863238</v>
      </c>
      <c r="G1025" s="26">
        <f t="shared" si="174"/>
        <v>1.6591700104697529</v>
      </c>
      <c r="H1025" s="26">
        <f t="shared" si="175"/>
        <v>3.2575933344859469E-2</v>
      </c>
      <c r="I1025" s="27">
        <f t="shared" si="176"/>
        <v>0.76762537076188664</v>
      </c>
      <c r="J1025" s="26">
        <f t="shared" si="177"/>
        <v>0.79620031486922416</v>
      </c>
      <c r="K1025" s="26">
        <f t="shared" si="178"/>
        <v>0</v>
      </c>
      <c r="L1025" s="25">
        <f t="shared" si="179"/>
        <v>22.592651189336888</v>
      </c>
    </row>
    <row r="1026" spans="1:12" x14ac:dyDescent="0.2">
      <c r="A1026" s="100">
        <v>42900.833333333336</v>
      </c>
      <c r="B1026" s="28">
        <v>49.05</v>
      </c>
      <c r="C1026" s="26">
        <f t="shared" si="170"/>
        <v>282.62222222222221</v>
      </c>
      <c r="D1026" s="26">
        <f t="shared" si="171"/>
        <v>8.8166063846516511</v>
      </c>
      <c r="E1026" s="26">
        <f t="shared" si="172"/>
        <v>6745.3346682884503</v>
      </c>
      <c r="F1026" s="26">
        <f t="shared" si="173"/>
        <v>0.99985177136190695</v>
      </c>
      <c r="G1026" s="26">
        <f t="shared" si="174"/>
        <v>1.4399293098880046</v>
      </c>
      <c r="H1026" s="26">
        <f t="shared" si="175"/>
        <v>4.0152493765506919E-2</v>
      </c>
      <c r="I1026" s="27">
        <f t="shared" si="176"/>
        <v>0.79620031486922416</v>
      </c>
      <c r="J1026" s="26">
        <f t="shared" si="177"/>
        <v>0.82153559817402388</v>
      </c>
      <c r="K1026" s="26">
        <f t="shared" si="178"/>
        <v>0</v>
      </c>
      <c r="L1026" s="25">
        <f t="shared" si="179"/>
        <v>22.592651189336888</v>
      </c>
    </row>
    <row r="1027" spans="1:12" x14ac:dyDescent="0.2">
      <c r="A1027" s="100">
        <v>42900.875</v>
      </c>
      <c r="B1027" s="28">
        <v>44.195</v>
      </c>
      <c r="C1027" s="26">
        <f t="shared" si="170"/>
        <v>279.92499999999995</v>
      </c>
      <c r="D1027" s="26">
        <f t="shared" si="171"/>
        <v>4.6310976154326342</v>
      </c>
      <c r="E1027" s="26">
        <f t="shared" si="172"/>
        <v>102.62664690432625</v>
      </c>
      <c r="F1027" s="26">
        <f t="shared" si="173"/>
        <v>0.99034997242626932</v>
      </c>
      <c r="G1027" s="26">
        <f t="shared" si="174"/>
        <v>1.9394588999457743</v>
      </c>
      <c r="H1027" s="26">
        <f t="shared" si="175"/>
        <v>2.5874634680922368E-2</v>
      </c>
      <c r="I1027" s="27">
        <f t="shared" si="176"/>
        <v>0.82153559817402388</v>
      </c>
      <c r="J1027" s="26">
        <f t="shared" si="177"/>
        <v>0.85009043907374848</v>
      </c>
      <c r="K1027" s="26">
        <f t="shared" si="178"/>
        <v>0</v>
      </c>
      <c r="L1027" s="25">
        <f t="shared" si="179"/>
        <v>22.592651189336888</v>
      </c>
    </row>
    <row r="1028" spans="1:12" x14ac:dyDescent="0.2">
      <c r="A1028" s="100">
        <v>42900.916666666664</v>
      </c>
      <c r="B1028" s="28">
        <v>46.188000000000002</v>
      </c>
      <c r="C1028" s="26">
        <f t="shared" si="170"/>
        <v>281.03222222222217</v>
      </c>
      <c r="D1028" s="26">
        <f t="shared" si="171"/>
        <v>6.3589892815769691</v>
      </c>
      <c r="E1028" s="26">
        <f t="shared" si="172"/>
        <v>577.66220740307028</v>
      </c>
      <c r="F1028" s="26">
        <f t="shared" si="173"/>
        <v>0.99827187608382473</v>
      </c>
      <c r="G1028" s="26">
        <f t="shared" si="174"/>
        <v>1.7150854432033658</v>
      </c>
      <c r="H1028" s="26">
        <f t="shared" si="175"/>
        <v>3.1021118827494649E-2</v>
      </c>
      <c r="I1028" s="27">
        <f t="shared" si="176"/>
        <v>0.85009043907374848</v>
      </c>
      <c r="J1028" s="26">
        <f t="shared" si="177"/>
        <v>0.87651162574970332</v>
      </c>
      <c r="K1028" s="26">
        <f t="shared" si="178"/>
        <v>0</v>
      </c>
      <c r="L1028" s="25">
        <f t="shared" si="179"/>
        <v>22.592651189336888</v>
      </c>
    </row>
    <row r="1029" spans="1:12" x14ac:dyDescent="0.2">
      <c r="A1029" s="100">
        <v>42900.958333333336</v>
      </c>
      <c r="B1029" s="28">
        <v>47.445999999999998</v>
      </c>
      <c r="C1029" s="26">
        <f t="shared" si="170"/>
        <v>281.73111111111109</v>
      </c>
      <c r="D1029" s="26">
        <f t="shared" si="171"/>
        <v>7.4426584844492849</v>
      </c>
      <c r="E1029" s="26">
        <f t="shared" si="172"/>
        <v>1707.2829785976717</v>
      </c>
      <c r="F1029" s="26">
        <f t="shared" si="173"/>
        <v>0.99941461689162248</v>
      </c>
      <c r="G1029" s="26">
        <f t="shared" si="174"/>
        <v>1.5878099587368359</v>
      </c>
      <c r="H1029" s="26">
        <f t="shared" si="175"/>
        <v>3.475900699257059E-2</v>
      </c>
      <c r="I1029" s="27">
        <f t="shared" si="176"/>
        <v>0.87651162574970332</v>
      </c>
      <c r="J1029" s="26">
        <f t="shared" si="177"/>
        <v>0.90081089380676005</v>
      </c>
      <c r="K1029" s="26">
        <f t="shared" si="178"/>
        <v>0</v>
      </c>
      <c r="L1029" s="25">
        <f t="shared" si="179"/>
        <v>22.592651189336888</v>
      </c>
    </row>
    <row r="1030" spans="1:12" x14ac:dyDescent="0.2">
      <c r="A1030" s="100">
        <v>42901</v>
      </c>
      <c r="B1030" s="28">
        <v>48.695</v>
      </c>
      <c r="C1030" s="26">
        <f t="shared" si="170"/>
        <v>282.42499999999995</v>
      </c>
      <c r="D1030" s="26">
        <f t="shared" si="171"/>
        <v>8.5132690094714718</v>
      </c>
      <c r="E1030" s="26">
        <f t="shared" si="172"/>
        <v>4980.4175379776434</v>
      </c>
      <c r="F1030" s="26">
        <f t="shared" si="173"/>
        <v>0.99979925392875102</v>
      </c>
      <c r="G1030" s="26">
        <f t="shared" si="174"/>
        <v>1.471346016260622</v>
      </c>
      <c r="H1030" s="26">
        <f t="shared" si="175"/>
        <v>3.8893932303859853E-2</v>
      </c>
      <c r="I1030" s="27">
        <f t="shared" si="176"/>
        <v>0.90081089380676005</v>
      </c>
      <c r="J1030" s="26">
        <f t="shared" si="177"/>
        <v>0.92257525388406081</v>
      </c>
      <c r="K1030" s="26">
        <f t="shared" si="178"/>
        <v>0</v>
      </c>
      <c r="L1030" s="25">
        <f t="shared" si="179"/>
        <v>22.592651189336888</v>
      </c>
    </row>
    <row r="1031" spans="1:12" x14ac:dyDescent="0.2">
      <c r="A1031" s="100">
        <v>42901.041666666664</v>
      </c>
      <c r="B1031" s="28">
        <v>49.228000000000002</v>
      </c>
      <c r="C1031" s="26">
        <f t="shared" si="170"/>
        <v>282.7211111111111</v>
      </c>
      <c r="D1031" s="26">
        <f t="shared" si="171"/>
        <v>8.9685430086186049</v>
      </c>
      <c r="E1031" s="26">
        <f t="shared" si="172"/>
        <v>7852.1527481868497</v>
      </c>
      <c r="F1031" s="26">
        <f t="shared" si="173"/>
        <v>0.99987266260671792</v>
      </c>
      <c r="G1031" s="26">
        <f t="shared" si="174"/>
        <v>1.4244462600541878</v>
      </c>
      <c r="H1031" s="26">
        <f t="shared" si="175"/>
        <v>4.0798112819700832E-2</v>
      </c>
      <c r="I1031" s="27">
        <f t="shared" si="176"/>
        <v>0.92257525388406081</v>
      </c>
      <c r="J1031" s="26">
        <f t="shared" si="177"/>
        <v>0.94263858788170918</v>
      </c>
      <c r="K1031" s="26">
        <f t="shared" si="178"/>
        <v>0</v>
      </c>
      <c r="L1031" s="25">
        <f t="shared" si="179"/>
        <v>22.592651189336888</v>
      </c>
    </row>
    <row r="1032" spans="1:12" x14ac:dyDescent="0.2">
      <c r="A1032" s="100">
        <v>42901.083333333336</v>
      </c>
      <c r="B1032" s="28">
        <v>46.008000000000003</v>
      </c>
      <c r="C1032" s="26">
        <f t="shared" si="170"/>
        <v>280.93222222222221</v>
      </c>
      <c r="D1032" s="26">
        <f t="shared" si="171"/>
        <v>6.2034923409758571</v>
      </c>
      <c r="E1032" s="26">
        <f t="shared" si="172"/>
        <v>494.47289715478462</v>
      </c>
      <c r="F1032" s="26">
        <f t="shared" si="173"/>
        <v>0.99798172613327096</v>
      </c>
      <c r="G1032" s="26">
        <f t="shared" si="174"/>
        <v>1.7341668631641656</v>
      </c>
      <c r="H1032" s="26">
        <f t="shared" si="175"/>
        <v>3.0518808450052785E-2</v>
      </c>
      <c r="I1032" s="27">
        <f t="shared" si="176"/>
        <v>0.94263858788170918</v>
      </c>
      <c r="J1032" s="26">
        <f t="shared" si="177"/>
        <v>0.9664301953503478</v>
      </c>
      <c r="K1032" s="26">
        <f t="shared" si="178"/>
        <v>0</v>
      </c>
      <c r="L1032" s="25">
        <f t="shared" si="179"/>
        <v>22.592651189336888</v>
      </c>
    </row>
    <row r="1033" spans="1:12" x14ac:dyDescent="0.2">
      <c r="A1033" s="100">
        <v>42901.125</v>
      </c>
      <c r="B1033" s="28">
        <v>44.378999999999998</v>
      </c>
      <c r="C1033" s="26">
        <f t="shared" si="170"/>
        <v>280.02722222222218</v>
      </c>
      <c r="D1033" s="26">
        <f t="shared" si="171"/>
        <v>4.7911945068831914</v>
      </c>
      <c r="E1033" s="26">
        <f t="shared" si="172"/>
        <v>120.44515533612947</v>
      </c>
      <c r="F1033" s="26">
        <f t="shared" si="173"/>
        <v>0.99176583045052513</v>
      </c>
      <c r="G1033" s="26">
        <f t="shared" si="174"/>
        <v>1.9174909010618424</v>
      </c>
      <c r="H1033" s="26">
        <f t="shared" si="175"/>
        <v>2.6313210831695653E-2</v>
      </c>
      <c r="I1033" s="27">
        <f t="shared" si="176"/>
        <v>0.9664301953503478</v>
      </c>
      <c r="J1033" s="26">
        <f t="shared" si="177"/>
        <v>0.99112927507765525</v>
      </c>
      <c r="K1033" s="26">
        <f t="shared" si="178"/>
        <v>0</v>
      </c>
      <c r="L1033" s="25">
        <f t="shared" si="179"/>
        <v>22.592651189336888</v>
      </c>
    </row>
    <row r="1034" spans="1:12" x14ac:dyDescent="0.2">
      <c r="A1034" s="100">
        <v>42901.166666666664</v>
      </c>
      <c r="B1034" s="28">
        <v>44.012999999999998</v>
      </c>
      <c r="C1034" s="26">
        <f t="shared" si="170"/>
        <v>279.82388888888886</v>
      </c>
      <c r="D1034" s="26">
        <f t="shared" si="171"/>
        <v>4.4726258380766808</v>
      </c>
      <c r="E1034" s="26">
        <f t="shared" si="172"/>
        <v>87.586409050179995</v>
      </c>
      <c r="F1034" s="26">
        <f t="shared" si="173"/>
        <v>0.98871158667879233</v>
      </c>
      <c r="G1034" s="26">
        <f t="shared" si="174"/>
        <v>1.9614517563809921</v>
      </c>
      <c r="H1034" s="26">
        <f t="shared" si="175"/>
        <v>2.5447709896728447E-2</v>
      </c>
      <c r="I1034" s="27">
        <f t="shared" si="176"/>
        <v>0.99112927507765525</v>
      </c>
      <c r="J1034" s="26">
        <f t="shared" si="177"/>
        <v>1.0155102247057524</v>
      </c>
      <c r="K1034" s="26">
        <f t="shared" si="178"/>
        <v>1.0040467255573613</v>
      </c>
      <c r="L1034" s="25">
        <f t="shared" si="179"/>
        <v>23.59669791489425</v>
      </c>
    </row>
    <row r="1035" spans="1:12" x14ac:dyDescent="0.2">
      <c r="A1035" s="100">
        <v>42901.208333333336</v>
      </c>
      <c r="B1035" s="28">
        <v>44.378999999999998</v>
      </c>
      <c r="C1035" s="26">
        <f t="shared" si="170"/>
        <v>280.02722222222218</v>
      </c>
      <c r="D1035" s="26">
        <f t="shared" si="171"/>
        <v>4.7911945068831914</v>
      </c>
      <c r="E1035" s="26">
        <f t="shared" si="172"/>
        <v>120.44515533612947</v>
      </c>
      <c r="F1035" s="26">
        <f t="shared" si="173"/>
        <v>0.99176583045052513</v>
      </c>
      <c r="G1035" s="26">
        <f t="shared" si="174"/>
        <v>1.9174909010618424</v>
      </c>
      <c r="H1035" s="26">
        <f t="shared" si="175"/>
        <v>2.6313210831695653E-2</v>
      </c>
      <c r="I1035" s="27">
        <f t="shared" si="176"/>
        <v>1.1463499148391065E-2</v>
      </c>
      <c r="J1035" s="26">
        <f t="shared" si="177"/>
        <v>6.0963097312395131E-2</v>
      </c>
      <c r="K1035" s="26">
        <f t="shared" si="178"/>
        <v>0</v>
      </c>
      <c r="L1035" s="25">
        <f t="shared" si="179"/>
        <v>23.59669791489425</v>
      </c>
    </row>
    <row r="1036" spans="1:12" x14ac:dyDescent="0.2">
      <c r="A1036" s="100">
        <v>42901.25</v>
      </c>
      <c r="B1036" s="28">
        <v>42.363</v>
      </c>
      <c r="C1036" s="26">
        <f t="shared" si="170"/>
        <v>278.90722222222217</v>
      </c>
      <c r="D1036" s="26">
        <f t="shared" si="171"/>
        <v>3.0306884208806233</v>
      </c>
      <c r="E1036" s="26">
        <f t="shared" si="172"/>
        <v>20.711485902051269</v>
      </c>
      <c r="F1036" s="26">
        <f t="shared" si="173"/>
        <v>0.95394142968789064</v>
      </c>
      <c r="G1036" s="26">
        <f t="shared" si="174"/>
        <v>2.1733815360169806</v>
      </c>
      <c r="H1036" s="26">
        <f t="shared" si="175"/>
        <v>2.1872758621958654E-2</v>
      </c>
      <c r="I1036" s="27">
        <f t="shared" si="176"/>
        <v>6.0963097312395131E-2</v>
      </c>
      <c r="J1036" s="26">
        <f t="shared" si="177"/>
        <v>0.10666587099259361</v>
      </c>
      <c r="K1036" s="26">
        <f t="shared" si="178"/>
        <v>0</v>
      </c>
      <c r="L1036" s="25">
        <f t="shared" si="179"/>
        <v>23.59669791489425</v>
      </c>
    </row>
    <row r="1037" spans="1:12" x14ac:dyDescent="0.2">
      <c r="A1037" s="100">
        <v>42901.291666666664</v>
      </c>
      <c r="B1037" s="28">
        <v>42.548000000000002</v>
      </c>
      <c r="C1037" s="26">
        <f t="shared" si="170"/>
        <v>279.01</v>
      </c>
      <c r="D1037" s="26">
        <f t="shared" si="171"/>
        <v>3.1928317981434216</v>
      </c>
      <c r="E1037" s="26">
        <f t="shared" si="172"/>
        <v>24.357304844255125</v>
      </c>
      <c r="F1037" s="26">
        <f t="shared" si="173"/>
        <v>0.96056363221004704</v>
      </c>
      <c r="G1037" s="26">
        <f t="shared" si="174"/>
        <v>2.1484510556902903</v>
      </c>
      <c r="H1037" s="26">
        <f t="shared" si="175"/>
        <v>2.2248282404320755E-2</v>
      </c>
      <c r="I1037" s="27">
        <f t="shared" si="176"/>
        <v>0.10666587099259361</v>
      </c>
      <c r="J1037" s="26">
        <f t="shared" si="177"/>
        <v>0.15159048358395566</v>
      </c>
      <c r="K1037" s="26">
        <f t="shared" si="178"/>
        <v>0</v>
      </c>
      <c r="L1037" s="25">
        <f t="shared" si="179"/>
        <v>23.59669791489425</v>
      </c>
    </row>
    <row r="1038" spans="1:12" x14ac:dyDescent="0.2">
      <c r="A1038" s="100">
        <v>42901.333333333336</v>
      </c>
      <c r="B1038" s="28">
        <v>42.179000000000002</v>
      </c>
      <c r="C1038" s="26">
        <f t="shared" si="170"/>
        <v>278.80499999999995</v>
      </c>
      <c r="D1038" s="26">
        <f t="shared" si="171"/>
        <v>2.8693029178098604</v>
      </c>
      <c r="E1038" s="26">
        <f t="shared" si="172"/>
        <v>17.624728032689035</v>
      </c>
      <c r="F1038" s="26">
        <f t="shared" si="173"/>
        <v>0.94630794080617664</v>
      </c>
      <c r="G1038" s="26">
        <f t="shared" si="174"/>
        <v>2.1984827501293127</v>
      </c>
      <c r="H1038" s="26">
        <f t="shared" si="175"/>
        <v>2.1505284252973194E-2</v>
      </c>
      <c r="I1038" s="27">
        <f t="shared" si="176"/>
        <v>0.15159048358395566</v>
      </c>
      <c r="J1038" s="26">
        <f t="shared" si="177"/>
        <v>0.19513953785803206</v>
      </c>
      <c r="K1038" s="26">
        <f t="shared" si="178"/>
        <v>0</v>
      </c>
      <c r="L1038" s="25">
        <f t="shared" si="179"/>
        <v>23.59669791489425</v>
      </c>
    </row>
    <row r="1039" spans="1:12" x14ac:dyDescent="0.2">
      <c r="A1039" s="100">
        <v>42901.375</v>
      </c>
      <c r="B1039" s="28">
        <v>48.338999999999999</v>
      </c>
      <c r="C1039" s="26">
        <f t="shared" si="170"/>
        <v>282.22722222222222</v>
      </c>
      <c r="D1039" s="26">
        <f t="shared" si="171"/>
        <v>8.2086514215299378</v>
      </c>
      <c r="E1039" s="26">
        <f t="shared" si="172"/>
        <v>3672.5863542775382</v>
      </c>
      <c r="F1039" s="26">
        <f t="shared" si="173"/>
        <v>0.99972778644529869</v>
      </c>
      <c r="G1039" s="26">
        <f t="shared" si="174"/>
        <v>1.5035851379125724</v>
      </c>
      <c r="H1039" s="26">
        <f t="shared" si="175"/>
        <v>3.7669756532469595E-2</v>
      </c>
      <c r="I1039" s="27">
        <f t="shared" si="176"/>
        <v>0.19513953785803206</v>
      </c>
      <c r="J1039" s="26">
        <f t="shared" si="177"/>
        <v>0.24351156392621887</v>
      </c>
      <c r="K1039" s="26">
        <f t="shared" si="178"/>
        <v>0</v>
      </c>
      <c r="L1039" s="25">
        <f t="shared" si="179"/>
        <v>23.59669791489425</v>
      </c>
    </row>
    <row r="1040" spans="1:12" x14ac:dyDescent="0.2">
      <c r="A1040" s="100">
        <v>42901.416666666664</v>
      </c>
      <c r="B1040" s="28">
        <v>56.23</v>
      </c>
      <c r="C1040" s="26">
        <f t="shared" si="170"/>
        <v>286.61111111111109</v>
      </c>
      <c r="D1040" s="26">
        <f t="shared" si="171"/>
        <v>14.862105059119946</v>
      </c>
      <c r="E1040" s="26">
        <f t="shared" si="172"/>
        <v>2847935.9423821317</v>
      </c>
      <c r="F1040" s="26">
        <f t="shared" si="173"/>
        <v>0.99999964886863013</v>
      </c>
      <c r="G1040" s="26">
        <f t="shared" si="174"/>
        <v>0.93653687286503018</v>
      </c>
      <c r="H1040" s="26">
        <f t="shared" si="175"/>
        <v>7.5745540750078069E-2</v>
      </c>
      <c r="I1040" s="27">
        <f t="shared" si="176"/>
        <v>0.24351156392621887</v>
      </c>
      <c r="J1040" s="26">
        <f t="shared" si="177"/>
        <v>0.29406632320861714</v>
      </c>
      <c r="K1040" s="26">
        <f t="shared" si="178"/>
        <v>0</v>
      </c>
      <c r="L1040" s="25">
        <f t="shared" si="179"/>
        <v>23.59669791489425</v>
      </c>
    </row>
    <row r="1041" spans="1:12" x14ac:dyDescent="0.2">
      <c r="A1041" s="100">
        <v>42901.458333333336</v>
      </c>
      <c r="B1041" s="28">
        <v>62.424999999999997</v>
      </c>
      <c r="C1041" s="26">
        <f t="shared" si="170"/>
        <v>290.05277777777775</v>
      </c>
      <c r="D1041" s="26">
        <f t="shared" si="171"/>
        <v>19.944615443549505</v>
      </c>
      <c r="E1041" s="26">
        <f t="shared" si="172"/>
        <v>459025096.75191367</v>
      </c>
      <c r="F1041" s="26">
        <f t="shared" si="173"/>
        <v>0.99999999782146987</v>
      </c>
      <c r="G1041" s="26">
        <f t="shared" si="174"/>
        <v>0.65232884344157527</v>
      </c>
      <c r="H1041" s="26">
        <f t="shared" si="175"/>
        <v>0.12914992573194745</v>
      </c>
      <c r="I1041" s="27">
        <f t="shared" si="176"/>
        <v>0.29406632320861714</v>
      </c>
      <c r="J1041" s="26">
        <f t="shared" si="177"/>
        <v>0.33747262391403082</v>
      </c>
      <c r="K1041" s="26">
        <f t="shared" si="178"/>
        <v>0</v>
      </c>
      <c r="L1041" s="25">
        <f t="shared" si="179"/>
        <v>23.59669791489425</v>
      </c>
    </row>
    <row r="1042" spans="1:12" x14ac:dyDescent="0.2">
      <c r="A1042" s="100">
        <v>42901.5</v>
      </c>
      <c r="B1042" s="28">
        <v>65.337999999999994</v>
      </c>
      <c r="C1042" s="26">
        <f t="shared" si="170"/>
        <v>291.67111111111109</v>
      </c>
      <c r="D1042" s="26">
        <f t="shared" si="171"/>
        <v>22.29304239173495</v>
      </c>
      <c r="E1042" s="26">
        <f t="shared" si="172"/>
        <v>4805574291.2367592</v>
      </c>
      <c r="F1042" s="26">
        <f t="shared" si="173"/>
        <v>0.99999999979190834</v>
      </c>
      <c r="G1042" s="26">
        <f t="shared" si="174"/>
        <v>0.55194544812936674</v>
      </c>
      <c r="H1042" s="26">
        <f t="shared" si="175"/>
        <v>0.16526112355690376</v>
      </c>
      <c r="I1042" s="27">
        <f t="shared" si="176"/>
        <v>0.33747262391403082</v>
      </c>
      <c r="J1042" s="26">
        <f t="shared" si="177"/>
        <v>0.37014276993990647</v>
      </c>
      <c r="K1042" s="26">
        <f t="shared" si="178"/>
        <v>0</v>
      </c>
      <c r="L1042" s="25">
        <f t="shared" si="179"/>
        <v>23.59669791489425</v>
      </c>
    </row>
    <row r="1043" spans="1:12" ht="16" thickBot="1" x14ac:dyDescent="0.25">
      <c r="A1043" s="101">
        <v>42901.541666666664</v>
      </c>
      <c r="B1043" s="28">
        <v>71.338999999999999</v>
      </c>
      <c r="C1043" s="26">
        <f t="shared" si="170"/>
        <v>295.005</v>
      </c>
      <c r="D1043" s="26">
        <f t="shared" si="171"/>
        <v>27.04976525821596</v>
      </c>
      <c r="E1043" s="26">
        <f t="shared" si="172"/>
        <v>559195655228.56958</v>
      </c>
      <c r="F1043" s="26">
        <f t="shared" si="173"/>
        <v>0.99999999999821176</v>
      </c>
      <c r="G1043" s="26">
        <f t="shared" si="174"/>
        <v>0.39346422470663023</v>
      </c>
      <c r="H1043" s="26">
        <f t="shared" si="175"/>
        <v>0.2723036781836361</v>
      </c>
      <c r="I1043" s="27">
        <f t="shared" si="176"/>
        <v>0.37014276993990647</v>
      </c>
      <c r="J1043" s="26">
        <f t="shared" si="177"/>
        <v>0.37570206981582233</v>
      </c>
      <c r="K1043" s="26">
        <f t="shared" si="178"/>
        <v>0</v>
      </c>
      <c r="L1043" s="25">
        <f t="shared" si="179"/>
        <v>23.59669791489425</v>
      </c>
    </row>
    <row r="1044" spans="1:12" x14ac:dyDescent="0.2">
      <c r="A1044" s="22">
        <v>42901.583333333336</v>
      </c>
      <c r="B1044" s="28">
        <v>75.483999999999995</v>
      </c>
      <c r="C1044" s="26">
        <f t="shared" si="170"/>
        <v>297.30777777777774</v>
      </c>
      <c r="D1044" s="26">
        <f t="shared" si="171"/>
        <v>30.273029445729595</v>
      </c>
      <c r="E1044" s="26">
        <f t="shared" si="172"/>
        <v>14041375021423.129</v>
      </c>
      <c r="F1044" s="26">
        <f t="shared" si="173"/>
        <v>0.99999999999992883</v>
      </c>
      <c r="G1044" s="26">
        <f t="shared" si="174"/>
        <v>0.31282456693860572</v>
      </c>
      <c r="H1044" s="26">
        <f t="shared" si="175"/>
        <v>0.38196032742784769</v>
      </c>
      <c r="I1044" s="27">
        <f t="shared" si="176"/>
        <v>0.37570206981582233</v>
      </c>
      <c r="J1044" s="26">
        <f t="shared" si="177"/>
        <v>0.35573985413626952</v>
      </c>
      <c r="K1044" s="26">
        <f t="shared" si="178"/>
        <v>0</v>
      </c>
      <c r="L1044" s="25">
        <f t="shared" si="179"/>
        <v>23.59669791489425</v>
      </c>
    </row>
    <row r="1045" spans="1:12" x14ac:dyDescent="0.2">
      <c r="A1045" s="22">
        <v>42901.625</v>
      </c>
      <c r="B1045" s="28">
        <v>68.591999999999999</v>
      </c>
      <c r="C1045" s="26">
        <f t="shared" si="170"/>
        <v>293.47888888888889</v>
      </c>
      <c r="D1045" s="26">
        <f t="shared" si="171"/>
        <v>24.885754417315653</v>
      </c>
      <c r="E1045" s="26">
        <f t="shared" si="172"/>
        <v>64231168296.488579</v>
      </c>
      <c r="F1045" s="26">
        <f t="shared" si="173"/>
        <v>0.99999999998443123</v>
      </c>
      <c r="G1045" s="26">
        <f t="shared" si="174"/>
        <v>0.45896218242826714</v>
      </c>
      <c r="H1045" s="26">
        <f t="shared" si="175"/>
        <v>0.21696287188029464</v>
      </c>
      <c r="I1045" s="27">
        <f t="shared" si="176"/>
        <v>0.35573985413626952</v>
      </c>
      <c r="J1045" s="26">
        <f t="shared" si="177"/>
        <v>0.37587235197269608</v>
      </c>
      <c r="K1045" s="26">
        <f t="shared" si="178"/>
        <v>0</v>
      </c>
      <c r="L1045" s="25">
        <f t="shared" si="179"/>
        <v>23.59669791489425</v>
      </c>
    </row>
    <row r="1046" spans="1:12" x14ac:dyDescent="0.2">
      <c r="A1046" s="22">
        <v>42901.666666666664</v>
      </c>
      <c r="B1046" s="28">
        <v>71.855999999999995</v>
      </c>
      <c r="C1046" s="26">
        <f t="shared" si="170"/>
        <v>295.29222222222222</v>
      </c>
      <c r="D1046" s="26">
        <f t="shared" si="171"/>
        <v>27.45454258117195</v>
      </c>
      <c r="E1046" s="26">
        <f t="shared" si="172"/>
        <v>838216771489.10193</v>
      </c>
      <c r="F1046" s="26">
        <f t="shared" si="173"/>
        <v>0.99999999999880695</v>
      </c>
      <c r="G1046" s="26">
        <f t="shared" si="174"/>
        <v>0.38229351973282427</v>
      </c>
      <c r="H1046" s="26">
        <f t="shared" si="175"/>
        <v>0.2841249236706857</v>
      </c>
      <c r="I1046" s="27">
        <f t="shared" si="176"/>
        <v>0.37587235197269608</v>
      </c>
      <c r="J1046" s="26">
        <f t="shared" si="177"/>
        <v>0.37746048262138709</v>
      </c>
      <c r="K1046" s="26">
        <f t="shared" si="178"/>
        <v>0</v>
      </c>
      <c r="L1046" s="25">
        <f t="shared" si="179"/>
        <v>23.59669791489425</v>
      </c>
    </row>
    <row r="1047" spans="1:12" x14ac:dyDescent="0.2">
      <c r="A1047" s="22">
        <v>42901.708333333336</v>
      </c>
      <c r="B1047" s="28">
        <v>67.734999999999999</v>
      </c>
      <c r="C1047" s="26">
        <f t="shared" si="170"/>
        <v>293.00277777777774</v>
      </c>
      <c r="D1047" s="26">
        <f t="shared" si="171"/>
        <v>24.20602004152401</v>
      </c>
      <c r="E1047" s="26">
        <f t="shared" si="172"/>
        <v>32549246018.026993</v>
      </c>
      <c r="F1047" s="26">
        <f t="shared" si="173"/>
        <v>0.99999999996927735</v>
      </c>
      <c r="G1047" s="26">
        <f t="shared" si="174"/>
        <v>0.48170578452368717</v>
      </c>
      <c r="H1047" s="26">
        <f t="shared" si="175"/>
        <v>0.20201933076237186</v>
      </c>
      <c r="I1047" s="27">
        <f t="shared" si="176"/>
        <v>0.37746048262138709</v>
      </c>
      <c r="J1047" s="26">
        <f t="shared" si="177"/>
        <v>0.39652912362321652</v>
      </c>
      <c r="K1047" s="26">
        <f t="shared" si="178"/>
        <v>0</v>
      </c>
      <c r="L1047" s="25">
        <f t="shared" si="179"/>
        <v>23.59669791489425</v>
      </c>
    </row>
    <row r="1048" spans="1:12" x14ac:dyDescent="0.2">
      <c r="A1048" s="22">
        <v>42901.75</v>
      </c>
      <c r="B1048" s="28">
        <v>55.710999999999999</v>
      </c>
      <c r="C1048" s="26">
        <f t="shared" si="170"/>
        <v>286.32277777777773</v>
      </c>
      <c r="D1048" s="26">
        <f t="shared" si="171"/>
        <v>14.430759379953791</v>
      </c>
      <c r="E1048" s="26">
        <f t="shared" si="172"/>
        <v>1850116.8920564253</v>
      </c>
      <c r="F1048" s="26">
        <f t="shared" si="173"/>
        <v>0.99999945949390345</v>
      </c>
      <c r="G1048" s="26">
        <f t="shared" si="174"/>
        <v>0.96572662073644</v>
      </c>
      <c r="H1048" s="26">
        <f t="shared" si="175"/>
        <v>7.2391881057322749E-2</v>
      </c>
      <c r="I1048" s="27">
        <f t="shared" si="176"/>
        <v>0.39652912362321652</v>
      </c>
      <c r="J1048" s="26">
        <f t="shared" si="177"/>
        <v>0.43627828528687318</v>
      </c>
      <c r="K1048" s="26">
        <f t="shared" si="178"/>
        <v>0</v>
      </c>
      <c r="L1048" s="25">
        <f t="shared" si="179"/>
        <v>23.59669791489425</v>
      </c>
    </row>
    <row r="1049" spans="1:12" x14ac:dyDescent="0.2">
      <c r="A1049" s="22">
        <v>42901.791666666664</v>
      </c>
      <c r="B1049" s="28">
        <v>54.841999999999999</v>
      </c>
      <c r="C1049" s="26">
        <f t="shared" si="170"/>
        <v>285.83999999999997</v>
      </c>
      <c r="D1049" s="26">
        <f t="shared" si="171"/>
        <v>13.706577106073292</v>
      </c>
      <c r="E1049" s="26">
        <f t="shared" si="172"/>
        <v>896790.09519751556</v>
      </c>
      <c r="F1049" s="26">
        <f t="shared" si="173"/>
        <v>0.99999888491310251</v>
      </c>
      <c r="G1049" s="26">
        <f t="shared" si="174"/>
        <v>1.0167933074491753</v>
      </c>
      <c r="H1049" s="26">
        <f t="shared" si="175"/>
        <v>6.7092004382556816E-2</v>
      </c>
      <c r="I1049" s="27">
        <f t="shared" si="176"/>
        <v>0.43627828528687318</v>
      </c>
      <c r="J1049" s="26">
        <f t="shared" si="177"/>
        <v>0.47394839082806473</v>
      </c>
      <c r="K1049" s="26">
        <f t="shared" si="178"/>
        <v>0</v>
      </c>
      <c r="L1049" s="25">
        <f t="shared" si="179"/>
        <v>23.59669791489425</v>
      </c>
    </row>
    <row r="1050" spans="1:12" x14ac:dyDescent="0.2">
      <c r="A1050" s="22">
        <v>42901.833333333336</v>
      </c>
      <c r="B1050" s="28">
        <v>54.841999999999999</v>
      </c>
      <c r="C1050" s="26">
        <f t="shared" si="170"/>
        <v>285.83999999999997</v>
      </c>
      <c r="D1050" s="26">
        <f t="shared" si="171"/>
        <v>13.706577106073292</v>
      </c>
      <c r="E1050" s="26">
        <f t="shared" si="172"/>
        <v>896790.09519751556</v>
      </c>
      <c r="F1050" s="26">
        <f t="shared" si="173"/>
        <v>0.99999888491310251</v>
      </c>
      <c r="G1050" s="26">
        <f t="shared" si="174"/>
        <v>1.0167933074491753</v>
      </c>
      <c r="H1050" s="26">
        <f t="shared" si="175"/>
        <v>6.7092004382556816E-2</v>
      </c>
      <c r="I1050" s="27">
        <f t="shared" si="176"/>
        <v>0.47394839082806473</v>
      </c>
      <c r="J1050" s="26">
        <f t="shared" si="177"/>
        <v>0.5091740516997646</v>
      </c>
      <c r="K1050" s="26">
        <f t="shared" si="178"/>
        <v>0</v>
      </c>
      <c r="L1050" s="25">
        <f t="shared" si="179"/>
        <v>23.59669791489425</v>
      </c>
    </row>
    <row r="1051" spans="1:12" x14ac:dyDescent="0.2">
      <c r="A1051" s="22">
        <v>42901.875</v>
      </c>
      <c r="B1051" s="28">
        <v>54.841999999999999</v>
      </c>
      <c r="C1051" s="26">
        <f t="shared" si="170"/>
        <v>285.83999999999997</v>
      </c>
      <c r="D1051" s="26">
        <f t="shared" si="171"/>
        <v>13.706577106073292</v>
      </c>
      <c r="E1051" s="26">
        <f t="shared" si="172"/>
        <v>896790.09519751556</v>
      </c>
      <c r="F1051" s="26">
        <f t="shared" si="173"/>
        <v>0.99999888491310251</v>
      </c>
      <c r="G1051" s="26">
        <f t="shared" si="174"/>
        <v>1.0167933074491753</v>
      </c>
      <c r="H1051" s="26">
        <f t="shared" si="175"/>
        <v>6.7092004382556816E-2</v>
      </c>
      <c r="I1051" s="27">
        <f t="shared" si="176"/>
        <v>0.5091740516997646</v>
      </c>
      <c r="J1051" s="26">
        <f t="shared" si="177"/>
        <v>0.54211388996199517</v>
      </c>
      <c r="K1051" s="26">
        <f t="shared" si="178"/>
        <v>0</v>
      </c>
      <c r="L1051" s="25">
        <f t="shared" si="179"/>
        <v>23.59669791489425</v>
      </c>
    </row>
    <row r="1052" spans="1:12" x14ac:dyDescent="0.2">
      <c r="A1052" s="22">
        <v>42901.916666666664</v>
      </c>
      <c r="B1052" s="28">
        <v>51.523000000000003</v>
      </c>
      <c r="C1052" s="26">
        <f t="shared" si="170"/>
        <v>283.99611111111108</v>
      </c>
      <c r="D1052" s="26">
        <f t="shared" si="171"/>
        <v>10.918024307844538</v>
      </c>
      <c r="E1052" s="26">
        <f t="shared" si="172"/>
        <v>55161.708659165</v>
      </c>
      <c r="F1052" s="26">
        <f t="shared" si="173"/>
        <v>0.99998187181115095</v>
      </c>
      <c r="G1052" s="26">
        <f t="shared" si="174"/>
        <v>1.2399487904621329</v>
      </c>
      <c r="H1052" s="26">
        <f t="shared" si="175"/>
        <v>5.0064131404284784E-2</v>
      </c>
      <c r="I1052" s="27">
        <f t="shared" si="176"/>
        <v>0.54211388996199517</v>
      </c>
      <c r="J1052" s="26">
        <f t="shared" si="177"/>
        <v>0.57619026879396895</v>
      </c>
      <c r="K1052" s="26">
        <f t="shared" si="178"/>
        <v>0</v>
      </c>
      <c r="L1052" s="25">
        <f t="shared" si="179"/>
        <v>23.59669791489425</v>
      </c>
    </row>
    <row r="1053" spans="1:12" x14ac:dyDescent="0.2">
      <c r="A1053" s="22">
        <v>42901.958333333336</v>
      </c>
      <c r="B1053" s="28">
        <v>51.171999999999997</v>
      </c>
      <c r="C1053" s="26">
        <f t="shared" si="170"/>
        <v>283.80111111111108</v>
      </c>
      <c r="D1053" s="26">
        <f t="shared" si="171"/>
        <v>10.621002971564552</v>
      </c>
      <c r="E1053" s="26">
        <f t="shared" si="172"/>
        <v>40986.702817749901</v>
      </c>
      <c r="F1053" s="26">
        <f t="shared" si="173"/>
        <v>0.99997560243850581</v>
      </c>
      <c r="G1053" s="26">
        <f t="shared" si="174"/>
        <v>1.2664330001659148</v>
      </c>
      <c r="H1053" s="26">
        <f t="shared" si="175"/>
        <v>4.8527061750981364E-2</v>
      </c>
      <c r="I1053" s="27">
        <f t="shared" si="176"/>
        <v>0.57619026879396895</v>
      </c>
      <c r="J1053" s="26">
        <f t="shared" si="177"/>
        <v>0.60888599083612538</v>
      </c>
      <c r="K1053" s="26">
        <f t="shared" si="178"/>
        <v>0</v>
      </c>
      <c r="L1053" s="25">
        <f t="shared" si="179"/>
        <v>23.59669791489425</v>
      </c>
    </row>
    <row r="1054" spans="1:12" x14ac:dyDescent="0.2">
      <c r="A1054" s="22">
        <v>42902</v>
      </c>
      <c r="B1054" s="28">
        <v>51.171999999999997</v>
      </c>
      <c r="C1054" s="26">
        <f t="shared" si="170"/>
        <v>283.80111111111108</v>
      </c>
      <c r="D1054" s="26">
        <f t="shared" si="171"/>
        <v>10.621002971564552</v>
      </c>
      <c r="E1054" s="26">
        <f t="shared" si="172"/>
        <v>40986.702817749901</v>
      </c>
      <c r="F1054" s="26">
        <f t="shared" si="173"/>
        <v>0.99997560243850581</v>
      </c>
      <c r="G1054" s="26">
        <f t="shared" si="174"/>
        <v>1.2664330001659148</v>
      </c>
      <c r="H1054" s="26">
        <f t="shared" si="175"/>
        <v>4.8527061750981364E-2</v>
      </c>
      <c r="I1054" s="27">
        <f t="shared" si="176"/>
        <v>0.60888599083612538</v>
      </c>
      <c r="J1054" s="26">
        <f t="shared" si="177"/>
        <v>0.64003296750035776</v>
      </c>
      <c r="K1054" s="26">
        <f t="shared" si="178"/>
        <v>0</v>
      </c>
      <c r="L1054" s="25">
        <f t="shared" si="179"/>
        <v>23.59669791489425</v>
      </c>
    </row>
    <row r="1055" spans="1:12" x14ac:dyDescent="0.2">
      <c r="A1055" s="22">
        <v>42902.041666666664</v>
      </c>
      <c r="B1055" s="28">
        <v>49.936999999999998</v>
      </c>
      <c r="C1055" s="26">
        <f t="shared" si="170"/>
        <v>283.11499999999995</v>
      </c>
      <c r="D1055" s="26">
        <f t="shared" si="171"/>
        <v>9.5726754145841078</v>
      </c>
      <c r="E1055" s="26">
        <f t="shared" si="172"/>
        <v>14366.802104175829</v>
      </c>
      <c r="F1055" s="26">
        <f t="shared" si="173"/>
        <v>0.99993039993224087</v>
      </c>
      <c r="G1055" s="26">
        <f t="shared" si="174"/>
        <v>1.3645119406531059</v>
      </c>
      <c r="H1055" s="26">
        <f t="shared" si="175"/>
        <v>4.3469585109050884E-2</v>
      </c>
      <c r="I1055" s="27">
        <f t="shared" si="176"/>
        <v>0.64003296750035776</v>
      </c>
      <c r="J1055" s="26">
        <f t="shared" si="177"/>
        <v>0.67085108970396956</v>
      </c>
      <c r="K1055" s="26">
        <f t="shared" si="178"/>
        <v>0</v>
      </c>
      <c r="L1055" s="25">
        <f t="shared" si="179"/>
        <v>23.59669791489425</v>
      </c>
    </row>
    <row r="1056" spans="1:12" x14ac:dyDescent="0.2">
      <c r="A1056" s="22">
        <v>42902.083333333336</v>
      </c>
      <c r="B1056" s="28">
        <v>49.759</v>
      </c>
      <c r="C1056" s="26">
        <f t="shared" si="170"/>
        <v>283.01611111111112</v>
      </c>
      <c r="D1056" s="26">
        <f t="shared" si="171"/>
        <v>9.421161339460463</v>
      </c>
      <c r="E1056" s="26">
        <f t="shared" si="172"/>
        <v>12346.912853856949</v>
      </c>
      <c r="F1056" s="26">
        <f t="shared" si="173"/>
        <v>0.99991901465358268</v>
      </c>
      <c r="G1056" s="26">
        <f t="shared" si="174"/>
        <v>1.3793020624110246</v>
      </c>
      <c r="H1056" s="26">
        <f t="shared" si="175"/>
        <v>4.2783588649535166E-2</v>
      </c>
      <c r="I1056" s="27">
        <f t="shared" si="176"/>
        <v>0.67085108970396956</v>
      </c>
      <c r="J1056" s="26">
        <f t="shared" si="177"/>
        <v>0.70052192651879697</v>
      </c>
      <c r="K1056" s="26">
        <f t="shared" si="178"/>
        <v>0</v>
      </c>
      <c r="L1056" s="25">
        <f t="shared" si="179"/>
        <v>23.59669791489425</v>
      </c>
    </row>
    <row r="1057" spans="1:12" x14ac:dyDescent="0.2">
      <c r="A1057" s="22">
        <v>42902.125</v>
      </c>
      <c r="B1057" s="28">
        <v>49.404000000000003</v>
      </c>
      <c r="C1057" s="26">
        <f t="shared" si="170"/>
        <v>282.81888888888886</v>
      </c>
      <c r="D1057" s="26">
        <f t="shared" si="171"/>
        <v>9.1186680129018196</v>
      </c>
      <c r="E1057" s="26">
        <f t="shared" si="172"/>
        <v>9124.0404148250727</v>
      </c>
      <c r="F1057" s="26">
        <f t="shared" si="173"/>
        <v>0.99989041144427426</v>
      </c>
      <c r="G1057" s="26">
        <f t="shared" si="174"/>
        <v>1.409311347689665</v>
      </c>
      <c r="H1057" s="26">
        <f t="shared" si="175"/>
        <v>4.1446229265356939E-2</v>
      </c>
      <c r="I1057" s="27">
        <f t="shared" si="176"/>
        <v>0.70052192651879697</v>
      </c>
      <c r="J1057" s="26">
        <f t="shared" si="177"/>
        <v>0.72929812376474923</v>
      </c>
      <c r="K1057" s="26">
        <f t="shared" si="178"/>
        <v>0</v>
      </c>
      <c r="L1057" s="25">
        <f t="shared" si="179"/>
        <v>23.59669791489425</v>
      </c>
    </row>
    <row r="1058" spans="1:12" x14ac:dyDescent="0.2">
      <c r="A1058" s="22">
        <v>42902.166666666664</v>
      </c>
      <c r="B1058" s="28">
        <v>50.643000000000001</v>
      </c>
      <c r="C1058" s="26">
        <f t="shared" si="170"/>
        <v>283.5072222222222</v>
      </c>
      <c r="D1058" s="26">
        <f t="shared" si="171"/>
        <v>10.172583492875903</v>
      </c>
      <c r="E1058" s="26">
        <f t="shared" si="172"/>
        <v>26175.613997766595</v>
      </c>
      <c r="F1058" s="26">
        <f t="shared" si="173"/>
        <v>0.99996179796210138</v>
      </c>
      <c r="G1058" s="26">
        <f t="shared" si="174"/>
        <v>1.3074923322100547</v>
      </c>
      <c r="H1058" s="26">
        <f t="shared" si="175"/>
        <v>4.6295449739844056E-2</v>
      </c>
      <c r="I1058" s="27">
        <f t="shared" si="176"/>
        <v>0.72929812376474923</v>
      </c>
      <c r="J1058" s="26">
        <f t="shared" si="177"/>
        <v>0.75545572401758021</v>
      </c>
      <c r="K1058" s="26">
        <f t="shared" si="178"/>
        <v>0</v>
      </c>
      <c r="L1058" s="25">
        <f t="shared" si="179"/>
        <v>23.59669791489425</v>
      </c>
    </row>
    <row r="1059" spans="1:12" x14ac:dyDescent="0.2">
      <c r="A1059" s="22">
        <v>42902.208333333336</v>
      </c>
      <c r="B1059" s="28">
        <v>50.643000000000001</v>
      </c>
      <c r="C1059" s="26">
        <f t="shared" si="170"/>
        <v>283.5072222222222</v>
      </c>
      <c r="D1059" s="26">
        <f t="shared" si="171"/>
        <v>10.172583492875903</v>
      </c>
      <c r="E1059" s="26">
        <f t="shared" si="172"/>
        <v>26175.613997766595</v>
      </c>
      <c r="F1059" s="26">
        <f t="shared" si="173"/>
        <v>0.99996179796210138</v>
      </c>
      <c r="G1059" s="26">
        <f t="shared" si="174"/>
        <v>1.3074923322100547</v>
      </c>
      <c r="H1059" s="26">
        <f t="shared" si="175"/>
        <v>4.6295449739844056E-2</v>
      </c>
      <c r="I1059" s="27">
        <f t="shared" si="176"/>
        <v>0.75545572401758021</v>
      </c>
      <c r="J1059" s="26">
        <f t="shared" si="177"/>
        <v>0.78042995017051031</v>
      </c>
      <c r="K1059" s="26">
        <f t="shared" si="178"/>
        <v>0</v>
      </c>
      <c r="L1059" s="25">
        <f t="shared" si="179"/>
        <v>23.59669791489425</v>
      </c>
    </row>
    <row r="1060" spans="1:12" x14ac:dyDescent="0.2">
      <c r="A1060" s="22">
        <v>42902.25</v>
      </c>
      <c r="B1060" s="28">
        <v>50.643000000000001</v>
      </c>
      <c r="C1060" s="26">
        <f t="shared" si="170"/>
        <v>283.5072222222222</v>
      </c>
      <c r="D1060" s="26">
        <f t="shared" si="171"/>
        <v>10.172583492875903</v>
      </c>
      <c r="E1060" s="26">
        <f t="shared" si="172"/>
        <v>26175.613997766595</v>
      </c>
      <c r="F1060" s="26">
        <f t="shared" si="173"/>
        <v>0.99996179796210138</v>
      </c>
      <c r="G1060" s="26">
        <f t="shared" si="174"/>
        <v>1.3074923322100547</v>
      </c>
      <c r="H1060" s="26">
        <f t="shared" si="175"/>
        <v>4.6295449739844056E-2</v>
      </c>
      <c r="I1060" s="27">
        <f t="shared" si="176"/>
        <v>0.78042995017051031</v>
      </c>
      <c r="J1060" s="26">
        <f t="shared" si="177"/>
        <v>0.8042743382607439</v>
      </c>
      <c r="K1060" s="26">
        <f t="shared" si="178"/>
        <v>0</v>
      </c>
      <c r="L1060" s="25">
        <f t="shared" si="179"/>
        <v>23.59669791489425</v>
      </c>
    </row>
    <row r="1061" spans="1:12" x14ac:dyDescent="0.2">
      <c r="A1061" s="22">
        <v>42902.291666666664</v>
      </c>
      <c r="B1061" s="28">
        <v>53.274000000000001</v>
      </c>
      <c r="C1061" s="26">
        <f t="shared" si="170"/>
        <v>284.96888888888884</v>
      </c>
      <c r="D1061" s="26">
        <f t="shared" si="171"/>
        <v>12.393674163261418</v>
      </c>
      <c r="E1061" s="26">
        <f t="shared" si="172"/>
        <v>241270.54187901676</v>
      </c>
      <c r="F1061" s="26">
        <f t="shared" si="173"/>
        <v>0.99999585529237223</v>
      </c>
      <c r="G1061" s="26">
        <f t="shared" si="174"/>
        <v>1.1163583744319006</v>
      </c>
      <c r="H1061" s="26">
        <f t="shared" si="175"/>
        <v>5.8453288556186409E-2</v>
      </c>
      <c r="I1061" s="27">
        <f t="shared" si="176"/>
        <v>0.8042743382607439</v>
      </c>
      <c r="J1061" s="26">
        <f t="shared" si="177"/>
        <v>0.82199375246380413</v>
      </c>
      <c r="K1061" s="26">
        <f t="shared" si="178"/>
        <v>0</v>
      </c>
      <c r="L1061" s="25">
        <f t="shared" si="179"/>
        <v>23.59669791489425</v>
      </c>
    </row>
    <row r="1062" spans="1:12" x14ac:dyDescent="0.2">
      <c r="A1062" s="22">
        <v>42902.333333333336</v>
      </c>
      <c r="B1062" s="28">
        <v>52.924999999999997</v>
      </c>
      <c r="C1062" s="26">
        <f t="shared" si="170"/>
        <v>284.77499999999998</v>
      </c>
      <c r="D1062" s="26">
        <f t="shared" si="171"/>
        <v>12.100359933280627</v>
      </c>
      <c r="E1062" s="26">
        <f t="shared" si="172"/>
        <v>179936.61577599935</v>
      </c>
      <c r="F1062" s="26">
        <f t="shared" si="173"/>
        <v>0.99999444251833791</v>
      </c>
      <c r="G1062" s="26">
        <f t="shared" si="174"/>
        <v>1.1399020850058101</v>
      </c>
      <c r="H1062" s="26">
        <f t="shared" si="175"/>
        <v>5.6680710479238845E-2</v>
      </c>
      <c r="I1062" s="27">
        <f t="shared" si="176"/>
        <v>0.82199375246380413</v>
      </c>
      <c r="J1062" s="26">
        <f t="shared" si="177"/>
        <v>0.83951186334464611</v>
      </c>
      <c r="K1062" s="26">
        <f t="shared" si="178"/>
        <v>0</v>
      </c>
      <c r="L1062" s="25">
        <f t="shared" si="179"/>
        <v>23.59669791489425</v>
      </c>
    </row>
    <row r="1063" spans="1:12" x14ac:dyDescent="0.2">
      <c r="A1063" s="22">
        <v>42902.375</v>
      </c>
      <c r="B1063" s="28">
        <v>51.523000000000003</v>
      </c>
      <c r="C1063" s="26">
        <f t="shared" si="170"/>
        <v>283.99611111111108</v>
      </c>
      <c r="D1063" s="26">
        <f t="shared" si="171"/>
        <v>10.918024307844538</v>
      </c>
      <c r="E1063" s="26">
        <f t="shared" si="172"/>
        <v>55161.708659165</v>
      </c>
      <c r="F1063" s="26">
        <f t="shared" si="173"/>
        <v>0.99998187181115095</v>
      </c>
      <c r="G1063" s="26">
        <f t="shared" si="174"/>
        <v>1.2399487904621329</v>
      </c>
      <c r="H1063" s="26">
        <f t="shared" si="175"/>
        <v>5.0064131404284784E-2</v>
      </c>
      <c r="I1063" s="27">
        <f t="shared" si="176"/>
        <v>0.83951186334464611</v>
      </c>
      <c r="J1063" s="26">
        <f t="shared" si="177"/>
        <v>0.85906583007372095</v>
      </c>
      <c r="K1063" s="26">
        <f t="shared" si="178"/>
        <v>0</v>
      </c>
      <c r="L1063" s="25">
        <f t="shared" si="179"/>
        <v>23.59669791489425</v>
      </c>
    </row>
    <row r="1064" spans="1:12" x14ac:dyDescent="0.2">
      <c r="A1064" s="22">
        <v>42902.416666666664</v>
      </c>
      <c r="B1064" s="28">
        <v>53.448999999999998</v>
      </c>
      <c r="C1064" s="26">
        <f t="shared" si="170"/>
        <v>285.06611111111107</v>
      </c>
      <c r="D1064" s="26">
        <f t="shared" si="171"/>
        <v>12.540601303011522</v>
      </c>
      <c r="E1064" s="26">
        <f t="shared" si="172"/>
        <v>279456.32634836598</v>
      </c>
      <c r="F1064" s="26">
        <f t="shared" si="173"/>
        <v>0.99999642163612934</v>
      </c>
      <c r="G1064" s="26">
        <f t="shared" si="174"/>
        <v>1.1047482789860723</v>
      </c>
      <c r="H1064" s="26">
        <f t="shared" si="175"/>
        <v>5.9361941033668084E-2</v>
      </c>
      <c r="I1064" s="27">
        <f t="shared" si="176"/>
        <v>0.85906583007372095</v>
      </c>
      <c r="J1064" s="26">
        <f t="shared" si="177"/>
        <v>0.87322558406354134</v>
      </c>
      <c r="K1064" s="26">
        <f t="shared" si="178"/>
        <v>0</v>
      </c>
      <c r="L1064" s="25">
        <f t="shared" si="179"/>
        <v>23.59669791489425</v>
      </c>
    </row>
    <row r="1065" spans="1:12" x14ac:dyDescent="0.2">
      <c r="A1065" s="22">
        <v>42902.458333333336</v>
      </c>
      <c r="B1065" s="28">
        <v>55.536999999999999</v>
      </c>
      <c r="C1065" s="26">
        <f t="shared" si="170"/>
        <v>286.22611111111109</v>
      </c>
      <c r="D1065" s="26">
        <f t="shared" si="171"/>
        <v>14.285951860126101</v>
      </c>
      <c r="E1065" s="26">
        <f t="shared" si="172"/>
        <v>1600700.4299341708</v>
      </c>
      <c r="F1065" s="26">
        <f t="shared" si="173"/>
        <v>0.99999937527387606</v>
      </c>
      <c r="G1065" s="26">
        <f t="shared" si="174"/>
        <v>0.97572853077420618</v>
      </c>
      <c r="H1065" s="26">
        <f t="shared" si="175"/>
        <v>7.1299644085198913E-2</v>
      </c>
      <c r="I1065" s="27">
        <f t="shared" si="176"/>
        <v>0.87322558406354134</v>
      </c>
      <c r="J1065" s="26">
        <f t="shared" si="177"/>
        <v>0.8802795470912822</v>
      </c>
      <c r="K1065" s="26">
        <f t="shared" si="178"/>
        <v>0</v>
      </c>
      <c r="L1065" s="25">
        <f t="shared" si="179"/>
        <v>23.59669791489425</v>
      </c>
    </row>
    <row r="1066" spans="1:12" x14ac:dyDescent="0.2">
      <c r="A1066" s="22">
        <v>42902.5</v>
      </c>
      <c r="B1066" s="28">
        <v>60.539000000000001</v>
      </c>
      <c r="C1066" s="26">
        <f t="shared" si="170"/>
        <v>289.005</v>
      </c>
      <c r="D1066" s="26">
        <f t="shared" si="171"/>
        <v>18.410117472016051</v>
      </c>
      <c r="E1066" s="26">
        <f t="shared" si="172"/>
        <v>98949232.349194556</v>
      </c>
      <c r="F1066" s="26">
        <f t="shared" si="173"/>
        <v>0.99999998989380745</v>
      </c>
      <c r="G1066" s="26">
        <f t="shared" si="174"/>
        <v>0.72758745817747039</v>
      </c>
      <c r="H1066" s="26">
        <f t="shared" si="175"/>
        <v>0.10993316127718568</v>
      </c>
      <c r="I1066" s="27">
        <f t="shared" si="176"/>
        <v>0.8802795470912822</v>
      </c>
      <c r="J1066" s="26">
        <f t="shared" si="177"/>
        <v>0.86438338657578062</v>
      </c>
      <c r="K1066" s="26">
        <f t="shared" si="178"/>
        <v>0</v>
      </c>
      <c r="L1066" s="25">
        <f t="shared" si="179"/>
        <v>23.59669791489425</v>
      </c>
    </row>
    <row r="1067" spans="1:12" x14ac:dyDescent="0.2">
      <c r="A1067" s="22">
        <v>42902.541666666664</v>
      </c>
      <c r="B1067" s="28">
        <v>59.68</v>
      </c>
      <c r="C1067" s="26">
        <f t="shared" si="170"/>
        <v>288.52777777777777</v>
      </c>
      <c r="D1067" s="26">
        <f t="shared" si="171"/>
        <v>17.707519014152297</v>
      </c>
      <c r="E1067" s="26">
        <f t="shared" si="172"/>
        <v>49009220.613231629</v>
      </c>
      <c r="F1067" s="26">
        <f t="shared" si="173"/>
        <v>0.99999997959567677</v>
      </c>
      <c r="G1067" s="26">
        <f t="shared" si="174"/>
        <v>0.76488598463045243</v>
      </c>
      <c r="H1067" s="26">
        <f t="shared" si="175"/>
        <v>0.10211598623740639</v>
      </c>
      <c r="I1067" s="27">
        <f t="shared" si="176"/>
        <v>0.86438338657578062</v>
      </c>
      <c r="J1067" s="26">
        <f t="shared" si="177"/>
        <v>0.85472465824731925</v>
      </c>
      <c r="K1067" s="26">
        <f t="shared" si="178"/>
        <v>0</v>
      </c>
      <c r="L1067" s="25">
        <f t="shared" si="179"/>
        <v>23.59669791489425</v>
      </c>
    </row>
    <row r="1068" spans="1:12" x14ac:dyDescent="0.2">
      <c r="A1068" s="22">
        <v>42902.583333333336</v>
      </c>
      <c r="B1068" s="28">
        <v>54.668999999999997</v>
      </c>
      <c r="C1068" s="26">
        <f t="shared" si="170"/>
        <v>285.74388888888888</v>
      </c>
      <c r="D1068" s="26">
        <f t="shared" si="171"/>
        <v>13.562115258613463</v>
      </c>
      <c r="E1068" s="26">
        <f t="shared" si="172"/>
        <v>776161.00523218233</v>
      </c>
      <c r="F1068" s="26">
        <f t="shared" si="173"/>
        <v>0.99999871160918308</v>
      </c>
      <c r="G1068" s="26">
        <f t="shared" si="174"/>
        <v>1.0272988411205914</v>
      </c>
      <c r="H1068" s="26">
        <f t="shared" si="175"/>
        <v>6.6082129226810629E-2</v>
      </c>
      <c r="I1068" s="27">
        <f t="shared" si="176"/>
        <v>0.85472465824731925</v>
      </c>
      <c r="J1068" s="26">
        <f t="shared" si="177"/>
        <v>0.86576008975058649</v>
      </c>
      <c r="K1068" s="26">
        <f t="shared" si="178"/>
        <v>0</v>
      </c>
      <c r="L1068" s="25">
        <f t="shared" si="179"/>
        <v>23.59669791489425</v>
      </c>
    </row>
    <row r="1069" spans="1:12" x14ac:dyDescent="0.2">
      <c r="A1069" s="22">
        <v>42902.625</v>
      </c>
      <c r="B1069" s="28">
        <v>54.494999999999997</v>
      </c>
      <c r="C1069" s="26">
        <f t="shared" si="170"/>
        <v>285.64722222222218</v>
      </c>
      <c r="D1069" s="26">
        <f t="shared" si="171"/>
        <v>13.416720313517976</v>
      </c>
      <c r="E1069" s="26">
        <f t="shared" si="172"/>
        <v>671131.46014148963</v>
      </c>
      <c r="F1069" s="26">
        <f t="shared" si="173"/>
        <v>0.99999850998117457</v>
      </c>
      <c r="G1069" s="26">
        <f t="shared" si="174"/>
        <v>1.0379818311583917</v>
      </c>
      <c r="H1069" s="26">
        <f t="shared" si="175"/>
        <v>6.5081078986498342E-2</v>
      </c>
      <c r="I1069" s="27">
        <f t="shared" si="176"/>
        <v>0.86576008975058649</v>
      </c>
      <c r="J1069" s="26">
        <f t="shared" si="177"/>
        <v>0.87661152507023166</v>
      </c>
      <c r="K1069" s="26">
        <f t="shared" si="178"/>
        <v>0</v>
      </c>
      <c r="L1069" s="25">
        <f t="shared" si="179"/>
        <v>23.59669791489425</v>
      </c>
    </row>
    <row r="1070" spans="1:12" x14ac:dyDescent="0.2">
      <c r="A1070" s="22">
        <v>42902.666666666664</v>
      </c>
      <c r="B1070" s="28">
        <v>53.622999999999998</v>
      </c>
      <c r="C1070" s="26">
        <f t="shared" ref="C1070:C1133" si="180">CONVERT(B1070,"F","K")</f>
        <v>285.16277777777776</v>
      </c>
      <c r="D1070" s="26">
        <f t="shared" ref="D1070:D1133" si="181">$C$5*$C$6*(C1070-$C$6)/C1070</f>
        <v>12.686589530735834</v>
      </c>
      <c r="E1070" s="26">
        <f t="shared" ref="E1070:E1133" si="182">EXP(D1070)</f>
        <v>323381.98861267744</v>
      </c>
      <c r="F1070" s="26">
        <f t="shared" ref="F1070:F1133" si="183">E1070/(1+E1070)</f>
        <v>0.99999690769139005</v>
      </c>
      <c r="G1070" s="26">
        <f t="shared" ref="G1070:G1133" si="184">$C$7*EXP($C$8/C1070)</f>
        <v>1.0933319682005267</v>
      </c>
      <c r="H1070" s="26">
        <f t="shared" ref="H1070:H1133" si="185">$C$4*EXP(-$C$2/C1070)</f>
        <v>6.0278776302201825E-2</v>
      </c>
      <c r="I1070" s="27">
        <f t="shared" ref="I1070:I1133" si="186">IF(J1069&lt;1,J1069,J1069-J1069*F1069)</f>
        <v>0.87661152507023166</v>
      </c>
      <c r="J1070" s="26">
        <f t="shared" ref="J1070:J1133" si="187">G1070-(G1070-I1070)*EXP(-H1070)</f>
        <v>0.88928923136687099</v>
      </c>
      <c r="K1070" s="26">
        <f t="shared" ref="K1070:K1133" si="188">IF(J1070&lt;1,0,J1070*F1070)</f>
        <v>0</v>
      </c>
      <c r="L1070" s="25">
        <f t="shared" ref="L1070:L1133" si="189">K1070+L1069</f>
        <v>23.59669791489425</v>
      </c>
    </row>
    <row r="1071" spans="1:12" x14ac:dyDescent="0.2">
      <c r="A1071" s="22">
        <v>42902.708333333336</v>
      </c>
      <c r="B1071" s="28">
        <v>53.274000000000001</v>
      </c>
      <c r="C1071" s="26">
        <f t="shared" si="180"/>
        <v>284.96888888888884</v>
      </c>
      <c r="D1071" s="26">
        <f t="shared" si="181"/>
        <v>12.393674163261418</v>
      </c>
      <c r="E1071" s="26">
        <f t="shared" si="182"/>
        <v>241270.54187901676</v>
      </c>
      <c r="F1071" s="26">
        <f t="shared" si="183"/>
        <v>0.99999585529237223</v>
      </c>
      <c r="G1071" s="26">
        <f t="shared" si="184"/>
        <v>1.1163583744319006</v>
      </c>
      <c r="H1071" s="26">
        <f t="shared" si="185"/>
        <v>5.8453288556186409E-2</v>
      </c>
      <c r="I1071" s="27">
        <f t="shared" si="186"/>
        <v>0.88928923136687099</v>
      </c>
      <c r="J1071" s="26">
        <f t="shared" si="187"/>
        <v>0.90218169535851378</v>
      </c>
      <c r="K1071" s="26">
        <f t="shared" si="188"/>
        <v>0</v>
      </c>
      <c r="L1071" s="25">
        <f t="shared" si="189"/>
        <v>23.59669791489425</v>
      </c>
    </row>
    <row r="1072" spans="1:12" x14ac:dyDescent="0.2">
      <c r="A1072" s="22">
        <v>42902.75</v>
      </c>
      <c r="B1072" s="28">
        <v>52.924999999999997</v>
      </c>
      <c r="C1072" s="26">
        <f t="shared" si="180"/>
        <v>284.77499999999998</v>
      </c>
      <c r="D1072" s="26">
        <f t="shared" si="181"/>
        <v>12.100359933280627</v>
      </c>
      <c r="E1072" s="26">
        <f t="shared" si="182"/>
        <v>179936.61577599935</v>
      </c>
      <c r="F1072" s="26">
        <f t="shared" si="183"/>
        <v>0.99999444251833791</v>
      </c>
      <c r="G1072" s="26">
        <f t="shared" si="184"/>
        <v>1.1399020850058101</v>
      </c>
      <c r="H1072" s="26">
        <f t="shared" si="185"/>
        <v>5.6680710479238845E-2</v>
      </c>
      <c r="I1072" s="27">
        <f t="shared" si="186"/>
        <v>0.90218169535851378</v>
      </c>
      <c r="J1072" s="26">
        <f t="shared" si="187"/>
        <v>0.91528110710145083</v>
      </c>
      <c r="K1072" s="26">
        <f t="shared" si="188"/>
        <v>0</v>
      </c>
      <c r="L1072" s="25">
        <f t="shared" si="189"/>
        <v>23.59669791489425</v>
      </c>
    </row>
    <row r="1073" spans="1:12" x14ac:dyDescent="0.2">
      <c r="A1073" s="22">
        <v>42902.791666666664</v>
      </c>
      <c r="B1073" s="28">
        <v>53.622999999999998</v>
      </c>
      <c r="C1073" s="26">
        <f t="shared" si="180"/>
        <v>285.16277777777776</v>
      </c>
      <c r="D1073" s="26">
        <f t="shared" si="181"/>
        <v>12.686589530735834</v>
      </c>
      <c r="E1073" s="26">
        <f t="shared" si="182"/>
        <v>323381.98861267744</v>
      </c>
      <c r="F1073" s="26">
        <f t="shared" si="183"/>
        <v>0.99999690769139005</v>
      </c>
      <c r="G1073" s="26">
        <f t="shared" si="184"/>
        <v>1.0933319682005267</v>
      </c>
      <c r="H1073" s="26">
        <f t="shared" si="185"/>
        <v>6.0278776302201825E-2</v>
      </c>
      <c r="I1073" s="27">
        <f t="shared" si="186"/>
        <v>0.91528110710145083</v>
      </c>
      <c r="J1073" s="26">
        <f t="shared" si="187"/>
        <v>0.92569672129212832</v>
      </c>
      <c r="K1073" s="26">
        <f t="shared" si="188"/>
        <v>0</v>
      </c>
      <c r="L1073" s="25">
        <f t="shared" si="189"/>
        <v>23.59669791489425</v>
      </c>
    </row>
    <row r="1074" spans="1:12" x14ac:dyDescent="0.2">
      <c r="A1074" s="22">
        <v>42902.833333333336</v>
      </c>
      <c r="B1074" s="28">
        <v>51.171999999999997</v>
      </c>
      <c r="C1074" s="26">
        <f t="shared" si="180"/>
        <v>283.80111111111108</v>
      </c>
      <c r="D1074" s="26">
        <f t="shared" si="181"/>
        <v>10.621002971564552</v>
      </c>
      <c r="E1074" s="26">
        <f t="shared" si="182"/>
        <v>40986.702817749901</v>
      </c>
      <c r="F1074" s="26">
        <f t="shared" si="183"/>
        <v>0.99997560243850581</v>
      </c>
      <c r="G1074" s="26">
        <f t="shared" si="184"/>
        <v>1.2664330001659148</v>
      </c>
      <c r="H1074" s="26">
        <f t="shared" si="185"/>
        <v>4.8527061750981364E-2</v>
      </c>
      <c r="I1074" s="27">
        <f t="shared" si="186"/>
        <v>0.92569672129212832</v>
      </c>
      <c r="J1074" s="26">
        <f t="shared" si="187"/>
        <v>0.94183686758760987</v>
      </c>
      <c r="K1074" s="26">
        <f t="shared" si="188"/>
        <v>0</v>
      </c>
      <c r="L1074" s="25">
        <f t="shared" si="189"/>
        <v>23.59669791489425</v>
      </c>
    </row>
    <row r="1075" spans="1:12" x14ac:dyDescent="0.2">
      <c r="A1075" s="22">
        <v>42902.875</v>
      </c>
      <c r="B1075" s="28">
        <v>49.582000000000001</v>
      </c>
      <c r="C1075" s="26">
        <f t="shared" si="180"/>
        <v>282.91777777777776</v>
      </c>
      <c r="D1075" s="26">
        <f t="shared" si="181"/>
        <v>9.2703934397900927</v>
      </c>
      <c r="E1075" s="26">
        <f t="shared" si="182"/>
        <v>10618.928973848091</v>
      </c>
      <c r="F1075" s="26">
        <f t="shared" si="183"/>
        <v>0.99990583741167549</v>
      </c>
      <c r="G1075" s="26">
        <f t="shared" si="184"/>
        <v>1.3941784727924231</v>
      </c>
      <c r="H1075" s="26">
        <f t="shared" si="185"/>
        <v>4.2111716775905528E-2</v>
      </c>
      <c r="I1075" s="27">
        <f t="shared" si="186"/>
        <v>0.94183686758760987</v>
      </c>
      <c r="J1075" s="26">
        <f t="shared" si="187"/>
        <v>0.96049023002456235</v>
      </c>
      <c r="K1075" s="26">
        <f t="shared" si="188"/>
        <v>0</v>
      </c>
      <c r="L1075" s="25">
        <f t="shared" si="189"/>
        <v>23.59669791489425</v>
      </c>
    </row>
    <row r="1076" spans="1:12" x14ac:dyDescent="0.2">
      <c r="A1076" s="22">
        <v>42902.916666666664</v>
      </c>
      <c r="B1076" s="28">
        <v>48.871000000000002</v>
      </c>
      <c r="C1076" s="26">
        <f t="shared" si="180"/>
        <v>282.52277777777778</v>
      </c>
      <c r="D1076" s="26">
        <f t="shared" si="181"/>
        <v>8.6637089241575396</v>
      </c>
      <c r="E1076" s="26">
        <f t="shared" si="182"/>
        <v>5788.9657296760779</v>
      </c>
      <c r="F1076" s="26">
        <f t="shared" si="183"/>
        <v>0.99982728740605931</v>
      </c>
      <c r="G1076" s="26">
        <f t="shared" si="184"/>
        <v>1.4556801704501592</v>
      </c>
      <c r="H1076" s="26">
        <f t="shared" si="185"/>
        <v>3.9513105381843182E-2</v>
      </c>
      <c r="I1076" s="27">
        <f t="shared" si="186"/>
        <v>0.96049023002456235</v>
      </c>
      <c r="J1076" s="26">
        <f t="shared" si="187"/>
        <v>0.97967519746844611</v>
      </c>
      <c r="K1076" s="26">
        <f t="shared" si="188"/>
        <v>0</v>
      </c>
      <c r="L1076" s="25">
        <f t="shared" si="189"/>
        <v>23.59669791489425</v>
      </c>
    </row>
    <row r="1077" spans="1:12" x14ac:dyDescent="0.2">
      <c r="A1077" s="22">
        <v>42902.958333333336</v>
      </c>
      <c r="B1077" s="28">
        <v>47.981999999999999</v>
      </c>
      <c r="C1077" s="26">
        <f t="shared" si="180"/>
        <v>282.02888888888884</v>
      </c>
      <c r="D1077" s="26">
        <f t="shared" si="181"/>
        <v>7.9027491273548902</v>
      </c>
      <c r="E1077" s="26">
        <f t="shared" si="182"/>
        <v>2704.7077028746758</v>
      </c>
      <c r="F1077" s="26">
        <f t="shared" si="183"/>
        <v>0.99963041092763361</v>
      </c>
      <c r="G1077" s="26">
        <f t="shared" si="184"/>
        <v>1.5366711244311053</v>
      </c>
      <c r="H1077" s="26">
        <f t="shared" si="185"/>
        <v>3.6479190832040001E-2</v>
      </c>
      <c r="I1077" s="27">
        <f t="shared" si="186"/>
        <v>0.97967519746844611</v>
      </c>
      <c r="J1077" s="26">
        <f t="shared" si="187"/>
        <v>0.99962781787467858</v>
      </c>
      <c r="K1077" s="26">
        <f t="shared" si="188"/>
        <v>0</v>
      </c>
      <c r="L1077" s="25">
        <f t="shared" si="189"/>
        <v>23.59669791489425</v>
      </c>
    </row>
    <row r="1078" spans="1:12" x14ac:dyDescent="0.2">
      <c r="A1078" s="22">
        <v>42903</v>
      </c>
      <c r="B1078" s="28">
        <v>47.088000000000001</v>
      </c>
      <c r="C1078" s="26">
        <f t="shared" si="180"/>
        <v>281.53222222222217</v>
      </c>
      <c r="D1078" s="26">
        <f t="shared" si="181"/>
        <v>7.1348170132488535</v>
      </c>
      <c r="E1078" s="26">
        <f t="shared" si="182"/>
        <v>1254.9073363332332</v>
      </c>
      <c r="F1078" s="26">
        <f t="shared" si="183"/>
        <v>0.99920376291222279</v>
      </c>
      <c r="G1078" s="26">
        <f t="shared" si="184"/>
        <v>1.6229732119818006</v>
      </c>
      <c r="H1078" s="26">
        <f t="shared" si="185"/>
        <v>3.3653584403621373E-2</v>
      </c>
      <c r="I1078" s="27">
        <f t="shared" si="186"/>
        <v>0.99962781787467858</v>
      </c>
      <c r="J1078" s="26">
        <f t="shared" si="187"/>
        <v>1.0202565622030977</v>
      </c>
      <c r="K1078" s="26">
        <f t="shared" si="188"/>
        <v>1.0194441960892235</v>
      </c>
      <c r="L1078" s="25">
        <f t="shared" si="189"/>
        <v>24.616142110983475</v>
      </c>
    </row>
    <row r="1079" spans="1:12" x14ac:dyDescent="0.2">
      <c r="A1079" s="22">
        <v>42903.041666666664</v>
      </c>
      <c r="B1079" s="28">
        <v>46.908000000000001</v>
      </c>
      <c r="C1079" s="26">
        <f t="shared" si="180"/>
        <v>281.43222222222221</v>
      </c>
      <c r="D1079" s="26">
        <f t="shared" si="181"/>
        <v>6.9798720039164532</v>
      </c>
      <c r="E1079" s="26">
        <f t="shared" si="182"/>
        <v>1074.7807904594806</v>
      </c>
      <c r="F1079" s="26">
        <f t="shared" si="183"/>
        <v>0.99907044259493338</v>
      </c>
      <c r="G1079" s="26">
        <f t="shared" si="184"/>
        <v>1.6409653792930257</v>
      </c>
      <c r="H1079" s="26">
        <f t="shared" si="185"/>
        <v>3.3110566295038869E-2</v>
      </c>
      <c r="I1079" s="27">
        <f t="shared" si="186"/>
        <v>8.1236611387414115E-4</v>
      </c>
      <c r="J1079" s="26">
        <f t="shared" si="187"/>
        <v>5.422954461770968E-2</v>
      </c>
      <c r="K1079" s="26">
        <f t="shared" si="188"/>
        <v>0</v>
      </c>
      <c r="L1079" s="25">
        <f t="shared" si="189"/>
        <v>24.616142110983475</v>
      </c>
    </row>
    <row r="1080" spans="1:12" x14ac:dyDescent="0.2">
      <c r="A1080" s="22">
        <v>42903.083333333336</v>
      </c>
      <c r="B1080" s="28">
        <v>45.286000000000001</v>
      </c>
      <c r="C1080" s="26">
        <f t="shared" si="180"/>
        <v>280.5311111111111</v>
      </c>
      <c r="D1080" s="26">
        <f t="shared" si="181"/>
        <v>5.5786626953635432</v>
      </c>
      <c r="E1080" s="26">
        <f t="shared" si="182"/>
        <v>264.7173612180614</v>
      </c>
      <c r="F1080" s="26">
        <f t="shared" si="183"/>
        <v>0.99623660269913883</v>
      </c>
      <c r="G1080" s="26">
        <f t="shared" si="184"/>
        <v>1.8130057958084356</v>
      </c>
      <c r="H1080" s="26">
        <f t="shared" si="185"/>
        <v>2.8581068584268874E-2</v>
      </c>
      <c r="I1080" s="27">
        <f t="shared" si="186"/>
        <v>5.422954461770968E-2</v>
      </c>
      <c r="J1080" s="26">
        <f t="shared" si="187"/>
        <v>0.10378569205719002</v>
      </c>
      <c r="K1080" s="26">
        <f t="shared" si="188"/>
        <v>0</v>
      </c>
      <c r="L1080" s="25">
        <f t="shared" si="189"/>
        <v>24.616142110983475</v>
      </c>
    </row>
    <row r="1081" spans="1:12" x14ac:dyDescent="0.2">
      <c r="A1081" s="22">
        <v>42903.125</v>
      </c>
      <c r="B1081" s="28">
        <v>44.195</v>
      </c>
      <c r="C1081" s="26">
        <f t="shared" si="180"/>
        <v>279.92499999999995</v>
      </c>
      <c r="D1081" s="26">
        <f t="shared" si="181"/>
        <v>4.6310976154326342</v>
      </c>
      <c r="E1081" s="26">
        <f t="shared" si="182"/>
        <v>102.62664690432625</v>
      </c>
      <c r="F1081" s="26">
        <f t="shared" si="183"/>
        <v>0.99034997242626932</v>
      </c>
      <c r="G1081" s="26">
        <f t="shared" si="184"/>
        <v>1.9394588999457743</v>
      </c>
      <c r="H1081" s="26">
        <f t="shared" si="185"/>
        <v>2.5874634680922368E-2</v>
      </c>
      <c r="I1081" s="27">
        <f t="shared" si="186"/>
        <v>0.10378569205719002</v>
      </c>
      <c r="J1081" s="26">
        <f t="shared" si="187"/>
        <v>0.1506738428919312</v>
      </c>
      <c r="K1081" s="26">
        <f t="shared" si="188"/>
        <v>0</v>
      </c>
      <c r="L1081" s="25">
        <f t="shared" si="189"/>
        <v>24.616142110983475</v>
      </c>
    </row>
    <row r="1082" spans="1:12" x14ac:dyDescent="0.2">
      <c r="A1082" s="22">
        <v>42903.166666666664</v>
      </c>
      <c r="B1082" s="28">
        <v>41.81</v>
      </c>
      <c r="C1082" s="26">
        <f t="shared" si="180"/>
        <v>278.59999999999997</v>
      </c>
      <c r="D1082" s="26">
        <f t="shared" si="181"/>
        <v>2.5452979181621864</v>
      </c>
      <c r="E1082" s="26">
        <f t="shared" si="182"/>
        <v>12.747025090727488</v>
      </c>
      <c r="F1082" s="26">
        <f t="shared" si="183"/>
        <v>0.92725698881029106</v>
      </c>
      <c r="G1082" s="26">
        <f t="shared" si="184"/>
        <v>2.249755764572706</v>
      </c>
      <c r="H1082" s="26">
        <f t="shared" si="185"/>
        <v>2.0786060045747037E-2</v>
      </c>
      <c r="I1082" s="27">
        <f t="shared" si="186"/>
        <v>0.1506738428919312</v>
      </c>
      <c r="J1082" s="26">
        <f t="shared" si="187"/>
        <v>0.19385514644003754</v>
      </c>
      <c r="K1082" s="26">
        <f t="shared" si="188"/>
        <v>0</v>
      </c>
      <c r="L1082" s="25">
        <f t="shared" si="189"/>
        <v>24.616142110983475</v>
      </c>
    </row>
    <row r="1083" spans="1:12" x14ac:dyDescent="0.2">
      <c r="A1083" s="22">
        <v>42903.208333333336</v>
      </c>
      <c r="B1083" s="28">
        <v>37.869999999999997</v>
      </c>
      <c r="C1083" s="26">
        <f t="shared" si="180"/>
        <v>276.4111111111111</v>
      </c>
      <c r="D1083" s="26">
        <f t="shared" si="181"/>
        <v>-0.9442296096796462</v>
      </c>
      <c r="E1083" s="26">
        <f t="shared" si="182"/>
        <v>0.38897912125142464</v>
      </c>
      <c r="F1083" s="26">
        <f t="shared" si="183"/>
        <v>0.28004677341799583</v>
      </c>
      <c r="G1083" s="26">
        <f t="shared" si="184"/>
        <v>2.8838174571115913</v>
      </c>
      <c r="H1083" s="26">
        <f t="shared" si="185"/>
        <v>1.4410105144731716E-2</v>
      </c>
      <c r="I1083" s="27">
        <f t="shared" si="186"/>
        <v>0.19385514644003754</v>
      </c>
      <c r="J1083" s="26">
        <f t="shared" si="187"/>
        <v>0.23233983601376762</v>
      </c>
      <c r="K1083" s="26">
        <f t="shared" si="188"/>
        <v>0</v>
      </c>
      <c r="L1083" s="25">
        <f t="shared" si="189"/>
        <v>24.616142110983475</v>
      </c>
    </row>
    <row r="1084" spans="1:12" x14ac:dyDescent="0.2">
      <c r="A1084" s="22">
        <v>42903.25</v>
      </c>
      <c r="B1084" s="28">
        <v>37.679000000000002</v>
      </c>
      <c r="C1084" s="26">
        <f t="shared" si="180"/>
        <v>276.30499999999995</v>
      </c>
      <c r="D1084" s="26">
        <f t="shared" si="181"/>
        <v>-1.1147970539802836</v>
      </c>
      <c r="E1084" s="26">
        <f t="shared" si="182"/>
        <v>0.32798183475363984</v>
      </c>
      <c r="F1084" s="26">
        <f t="shared" si="183"/>
        <v>0.24697765147855755</v>
      </c>
      <c r="G1084" s="26">
        <f t="shared" si="184"/>
        <v>2.9190302353426474</v>
      </c>
      <c r="H1084" s="26">
        <f t="shared" si="185"/>
        <v>1.4154356378848446E-2</v>
      </c>
      <c r="I1084" s="27">
        <f t="shared" si="186"/>
        <v>0.23233983601376762</v>
      </c>
      <c r="J1084" s="26">
        <f t="shared" si="187"/>
        <v>0.2701003411543037</v>
      </c>
      <c r="K1084" s="26">
        <f t="shared" si="188"/>
        <v>0</v>
      </c>
      <c r="L1084" s="25">
        <f t="shared" si="189"/>
        <v>24.616142110983475</v>
      </c>
    </row>
    <row r="1085" spans="1:12" x14ac:dyDescent="0.2">
      <c r="A1085" s="22">
        <v>42903.291666666664</v>
      </c>
      <c r="B1085" s="28">
        <v>37.106999999999999</v>
      </c>
      <c r="C1085" s="26">
        <f t="shared" si="180"/>
        <v>275.98722222222221</v>
      </c>
      <c r="D1085" s="26">
        <f t="shared" si="181"/>
        <v>-1.6263909158435392</v>
      </c>
      <c r="E1085" s="26">
        <f t="shared" si="182"/>
        <v>0.19663797802437216</v>
      </c>
      <c r="F1085" s="26">
        <f t="shared" si="183"/>
        <v>0.16432536960678612</v>
      </c>
      <c r="G1085" s="26">
        <f t="shared" si="184"/>
        <v>3.027246057953537</v>
      </c>
      <c r="H1085" s="26">
        <f t="shared" si="185"/>
        <v>1.3414176025188754E-2</v>
      </c>
      <c r="I1085" s="27">
        <f t="shared" si="186"/>
        <v>0.2701003411543037</v>
      </c>
      <c r="J1085" s="26">
        <f t="shared" si="187"/>
        <v>0.30683822402943939</v>
      </c>
      <c r="K1085" s="26">
        <f t="shared" si="188"/>
        <v>0</v>
      </c>
      <c r="L1085" s="25">
        <f t="shared" si="189"/>
        <v>24.616142110983475</v>
      </c>
    </row>
    <row r="1086" spans="1:12" x14ac:dyDescent="0.2">
      <c r="A1086" s="22">
        <v>42903.333333333336</v>
      </c>
      <c r="B1086" s="28">
        <v>37.869999999999997</v>
      </c>
      <c r="C1086" s="26">
        <f t="shared" si="180"/>
        <v>276.4111111111111</v>
      </c>
      <c r="D1086" s="26">
        <f t="shared" si="181"/>
        <v>-0.9442296096796462</v>
      </c>
      <c r="E1086" s="26">
        <f t="shared" si="182"/>
        <v>0.38897912125142464</v>
      </c>
      <c r="F1086" s="26">
        <f t="shared" si="183"/>
        <v>0.28004677341799583</v>
      </c>
      <c r="G1086" s="26">
        <f t="shared" si="184"/>
        <v>2.8838174571115913</v>
      </c>
      <c r="H1086" s="26">
        <f t="shared" si="185"/>
        <v>1.4410105144731716E-2</v>
      </c>
      <c r="I1086" s="27">
        <f t="shared" si="186"/>
        <v>0.30683822402943939</v>
      </c>
      <c r="J1086" s="26">
        <f t="shared" si="187"/>
        <v>0.34370648996375142</v>
      </c>
      <c r="K1086" s="26">
        <f t="shared" si="188"/>
        <v>0</v>
      </c>
      <c r="L1086" s="25">
        <f t="shared" si="189"/>
        <v>24.616142110983475</v>
      </c>
    </row>
    <row r="1087" spans="1:12" x14ac:dyDescent="0.2">
      <c r="A1087" s="22">
        <v>42903.375</v>
      </c>
      <c r="B1087" s="28">
        <v>44.012999999999998</v>
      </c>
      <c r="C1087" s="26">
        <f t="shared" si="180"/>
        <v>279.82388888888886</v>
      </c>
      <c r="D1087" s="26">
        <f t="shared" si="181"/>
        <v>4.4726258380766808</v>
      </c>
      <c r="E1087" s="26">
        <f t="shared" si="182"/>
        <v>87.586409050179995</v>
      </c>
      <c r="F1087" s="26">
        <f t="shared" si="183"/>
        <v>0.98871158667879233</v>
      </c>
      <c r="G1087" s="26">
        <f t="shared" si="184"/>
        <v>1.9614517563809921</v>
      </c>
      <c r="H1087" s="26">
        <f t="shared" si="185"/>
        <v>2.5447709896728447E-2</v>
      </c>
      <c r="I1087" s="27">
        <f t="shared" si="186"/>
        <v>0.34370648996375142</v>
      </c>
      <c r="J1087" s="26">
        <f t="shared" si="187"/>
        <v>0.38435500281551227</v>
      </c>
      <c r="K1087" s="26">
        <f t="shared" si="188"/>
        <v>0</v>
      </c>
      <c r="L1087" s="25">
        <f t="shared" si="189"/>
        <v>24.616142110983475</v>
      </c>
    </row>
    <row r="1088" spans="1:12" x14ac:dyDescent="0.2">
      <c r="A1088" s="22">
        <v>42903.416666666664</v>
      </c>
      <c r="B1088" s="28">
        <v>46.369</v>
      </c>
      <c r="C1088" s="26">
        <f t="shared" si="180"/>
        <v>281.13277777777773</v>
      </c>
      <c r="D1088" s="26">
        <f t="shared" si="181"/>
        <v>6.5152385488074334</v>
      </c>
      <c r="E1088" s="26">
        <f t="shared" si="182"/>
        <v>675.3550474501377</v>
      </c>
      <c r="F1088" s="26">
        <f t="shared" si="183"/>
        <v>0.99852148660120155</v>
      </c>
      <c r="G1088" s="26">
        <f t="shared" si="184"/>
        <v>1.6961231828381429</v>
      </c>
      <c r="H1088" s="26">
        <f t="shared" si="185"/>
        <v>3.1534187352453003E-2</v>
      </c>
      <c r="I1088" s="27">
        <f t="shared" si="186"/>
        <v>0.38435500281551227</v>
      </c>
      <c r="J1088" s="26">
        <f t="shared" si="187"/>
        <v>0.42507513394285801</v>
      </c>
      <c r="K1088" s="26">
        <f t="shared" si="188"/>
        <v>0</v>
      </c>
      <c r="L1088" s="25">
        <f t="shared" si="189"/>
        <v>24.616142110983475</v>
      </c>
    </row>
    <row r="1089" spans="1:12" x14ac:dyDescent="0.2">
      <c r="A1089" s="22">
        <v>42903.458333333336</v>
      </c>
      <c r="B1089" s="28">
        <v>54.494999999999997</v>
      </c>
      <c r="C1089" s="26">
        <f t="shared" si="180"/>
        <v>285.64722222222218</v>
      </c>
      <c r="D1089" s="26">
        <f t="shared" si="181"/>
        <v>13.416720313517976</v>
      </c>
      <c r="E1089" s="26">
        <f t="shared" si="182"/>
        <v>671131.46014148963</v>
      </c>
      <c r="F1089" s="26">
        <f t="shared" si="183"/>
        <v>0.99999850998117457</v>
      </c>
      <c r="G1089" s="26">
        <f t="shared" si="184"/>
        <v>1.0379818311583917</v>
      </c>
      <c r="H1089" s="26">
        <f t="shared" si="185"/>
        <v>6.5081078986498342E-2</v>
      </c>
      <c r="I1089" s="27">
        <f t="shared" si="186"/>
        <v>0.42507513394285801</v>
      </c>
      <c r="J1089" s="26">
        <f t="shared" si="187"/>
        <v>0.46369347171743058</v>
      </c>
      <c r="K1089" s="26">
        <f t="shared" si="188"/>
        <v>0</v>
      </c>
      <c r="L1089" s="25">
        <f t="shared" si="189"/>
        <v>24.616142110983475</v>
      </c>
    </row>
    <row r="1090" spans="1:12" x14ac:dyDescent="0.2">
      <c r="A1090" s="22">
        <v>42903.5</v>
      </c>
      <c r="B1090" s="28">
        <v>62.768999999999998</v>
      </c>
      <c r="C1090" s="26">
        <f t="shared" si="180"/>
        <v>290.24388888888888</v>
      </c>
      <c r="D1090" s="26">
        <f t="shared" si="181"/>
        <v>20.223307984281401</v>
      </c>
      <c r="E1090" s="26">
        <f t="shared" si="182"/>
        <v>606556223.90225768</v>
      </c>
      <c r="F1090" s="26">
        <f t="shared" si="183"/>
        <v>0.99999999835134823</v>
      </c>
      <c r="G1090" s="26">
        <f t="shared" si="184"/>
        <v>0.63952054886702259</v>
      </c>
      <c r="H1090" s="26">
        <f t="shared" si="185"/>
        <v>0.13298453797698198</v>
      </c>
      <c r="I1090" s="27">
        <f t="shared" si="186"/>
        <v>0.46369347171743058</v>
      </c>
      <c r="J1090" s="26">
        <f t="shared" si="187"/>
        <v>0.48558770048019462</v>
      </c>
      <c r="K1090" s="26">
        <f t="shared" si="188"/>
        <v>0</v>
      </c>
      <c r="L1090" s="25">
        <f t="shared" si="189"/>
        <v>24.616142110983475</v>
      </c>
    </row>
    <row r="1091" spans="1:12" x14ac:dyDescent="0.2">
      <c r="A1091" s="22">
        <v>42903.541666666664</v>
      </c>
      <c r="B1091" s="28">
        <v>53.798000000000002</v>
      </c>
      <c r="C1091" s="26">
        <f t="shared" si="180"/>
        <v>285.26</v>
      </c>
      <c r="D1091" s="26">
        <f t="shared" si="181"/>
        <v>12.833316973988628</v>
      </c>
      <c r="E1091" s="26">
        <f t="shared" si="182"/>
        <v>374488.72474217013</v>
      </c>
      <c r="F1091" s="26">
        <f t="shared" si="183"/>
        <v>0.99999732969976496</v>
      </c>
      <c r="G1091" s="26">
        <f t="shared" si="184"/>
        <v>1.0819767206101036</v>
      </c>
      <c r="H1091" s="26">
        <f t="shared" si="185"/>
        <v>6.1214522463947242E-2</v>
      </c>
      <c r="I1091" s="27">
        <f t="shared" si="186"/>
        <v>0.48558770048019462</v>
      </c>
      <c r="J1091" s="26">
        <f t="shared" si="187"/>
        <v>0.52100042545065239</v>
      </c>
      <c r="K1091" s="26">
        <f t="shared" si="188"/>
        <v>0</v>
      </c>
      <c r="L1091" s="25">
        <f t="shared" si="189"/>
        <v>24.616142110983475</v>
      </c>
    </row>
    <row r="1092" spans="1:12" x14ac:dyDescent="0.2">
      <c r="A1092" s="22">
        <v>42903.583333333336</v>
      </c>
      <c r="B1092" s="28">
        <v>49.759</v>
      </c>
      <c r="C1092" s="26">
        <f t="shared" si="180"/>
        <v>283.01611111111112</v>
      </c>
      <c r="D1092" s="26">
        <f t="shared" si="181"/>
        <v>9.421161339460463</v>
      </c>
      <c r="E1092" s="26">
        <f t="shared" si="182"/>
        <v>12346.912853856949</v>
      </c>
      <c r="F1092" s="26">
        <f t="shared" si="183"/>
        <v>0.99991901465358268</v>
      </c>
      <c r="G1092" s="26">
        <f t="shared" si="184"/>
        <v>1.3793020624110246</v>
      </c>
      <c r="H1092" s="26">
        <f t="shared" si="185"/>
        <v>4.2783588649535166E-2</v>
      </c>
      <c r="I1092" s="27">
        <f t="shared" si="186"/>
        <v>0.52100042545065239</v>
      </c>
      <c r="J1092" s="26">
        <f t="shared" si="187"/>
        <v>0.55694720058293934</v>
      </c>
      <c r="K1092" s="26">
        <f t="shared" si="188"/>
        <v>0</v>
      </c>
      <c r="L1092" s="25">
        <f t="shared" si="189"/>
        <v>24.616142110983475</v>
      </c>
    </row>
    <row r="1093" spans="1:12" x14ac:dyDescent="0.2">
      <c r="A1093" s="22">
        <v>42903.625</v>
      </c>
      <c r="B1093" s="28">
        <v>51.171999999999997</v>
      </c>
      <c r="C1093" s="26">
        <f t="shared" si="180"/>
        <v>283.80111111111108</v>
      </c>
      <c r="D1093" s="26">
        <f t="shared" si="181"/>
        <v>10.621002971564552</v>
      </c>
      <c r="E1093" s="26">
        <f t="shared" si="182"/>
        <v>40986.702817749901</v>
      </c>
      <c r="F1093" s="26">
        <f t="shared" si="183"/>
        <v>0.99997560243850581</v>
      </c>
      <c r="G1093" s="26">
        <f t="shared" si="184"/>
        <v>1.2664330001659148</v>
      </c>
      <c r="H1093" s="26">
        <f t="shared" si="185"/>
        <v>4.8527061750981364E-2</v>
      </c>
      <c r="I1093" s="27">
        <f t="shared" si="186"/>
        <v>0.55694720058293934</v>
      </c>
      <c r="J1093" s="26">
        <f t="shared" si="187"/>
        <v>0.59055443676478914</v>
      </c>
      <c r="K1093" s="26">
        <f t="shared" si="188"/>
        <v>0</v>
      </c>
      <c r="L1093" s="25">
        <f t="shared" si="189"/>
        <v>24.616142110983475</v>
      </c>
    </row>
    <row r="1094" spans="1:12" x14ac:dyDescent="0.2">
      <c r="A1094" s="22">
        <v>42903.666666666664</v>
      </c>
      <c r="B1094" s="28">
        <v>51.345999999999997</v>
      </c>
      <c r="C1094" s="26">
        <f t="shared" si="180"/>
        <v>283.89777777777778</v>
      </c>
      <c r="D1094" s="26">
        <f t="shared" si="181"/>
        <v>10.768295317563441</v>
      </c>
      <c r="E1094" s="26">
        <f t="shared" si="182"/>
        <v>47490.991412551106</v>
      </c>
      <c r="F1094" s="26">
        <f t="shared" si="183"/>
        <v>0.9999789438183101</v>
      </c>
      <c r="G1094" s="26">
        <f t="shared" si="184"/>
        <v>1.253229566240101</v>
      </c>
      <c r="H1094" s="26">
        <f t="shared" si="185"/>
        <v>4.9283301262338104E-2</v>
      </c>
      <c r="I1094" s="27">
        <f t="shared" si="186"/>
        <v>0.59055443676478914</v>
      </c>
      <c r="J1094" s="26">
        <f t="shared" si="187"/>
        <v>0.62242154685797146</v>
      </c>
      <c r="K1094" s="26">
        <f t="shared" si="188"/>
        <v>0</v>
      </c>
      <c r="L1094" s="25">
        <f t="shared" si="189"/>
        <v>24.616142110983475</v>
      </c>
    </row>
    <row r="1095" spans="1:12" x14ac:dyDescent="0.2">
      <c r="A1095" s="22">
        <v>42903.708333333336</v>
      </c>
      <c r="B1095" s="28">
        <v>43.281999999999996</v>
      </c>
      <c r="C1095" s="26">
        <f t="shared" si="180"/>
        <v>279.41777777777776</v>
      </c>
      <c r="D1095" s="26">
        <f t="shared" si="181"/>
        <v>3.8349711304458163</v>
      </c>
      <c r="E1095" s="26">
        <f t="shared" si="182"/>
        <v>46.29209121662349</v>
      </c>
      <c r="F1095" s="26">
        <f t="shared" si="183"/>
        <v>0.97885481537664609</v>
      </c>
      <c r="G1095" s="26">
        <f t="shared" si="184"/>
        <v>2.0524957015098462</v>
      </c>
      <c r="H1095" s="26">
        <f t="shared" si="185"/>
        <v>2.3799883713665978E-2</v>
      </c>
      <c r="I1095" s="27">
        <f t="shared" si="186"/>
        <v>0.62242154685797146</v>
      </c>
      <c r="J1095" s="26">
        <f t="shared" si="187"/>
        <v>0.65605531792487803</v>
      </c>
      <c r="K1095" s="26">
        <f t="shared" si="188"/>
        <v>0</v>
      </c>
      <c r="L1095" s="25">
        <f t="shared" si="189"/>
        <v>24.616142110983475</v>
      </c>
    </row>
    <row r="1096" spans="1:12" x14ac:dyDescent="0.2">
      <c r="A1096" s="22">
        <v>42903.75</v>
      </c>
      <c r="B1096" s="28">
        <v>40.509</v>
      </c>
      <c r="C1096" s="26">
        <f t="shared" si="180"/>
        <v>277.8772222222222</v>
      </c>
      <c r="D1096" s="26">
        <f t="shared" si="181"/>
        <v>1.3991247133525866</v>
      </c>
      <c r="E1096" s="26">
        <f t="shared" si="182"/>
        <v>4.0516520574064954</v>
      </c>
      <c r="F1096" s="26">
        <f t="shared" si="183"/>
        <v>0.80204495704848733</v>
      </c>
      <c r="G1096" s="26">
        <f t="shared" si="184"/>
        <v>2.4409230788384964</v>
      </c>
      <c r="H1096" s="26">
        <f t="shared" si="185"/>
        <v>1.8429451234312135E-2</v>
      </c>
      <c r="I1096" s="27">
        <f t="shared" si="186"/>
        <v>0.65605531792487803</v>
      </c>
      <c r="J1096" s="26">
        <f t="shared" si="187"/>
        <v>0.68864819437624214</v>
      </c>
      <c r="K1096" s="26">
        <f t="shared" si="188"/>
        <v>0</v>
      </c>
      <c r="L1096" s="25">
        <f t="shared" si="189"/>
        <v>24.616142110983475</v>
      </c>
    </row>
    <row r="1097" spans="1:12" x14ac:dyDescent="0.2">
      <c r="A1097" s="22">
        <v>42903.791666666664</v>
      </c>
      <c r="B1097" s="28">
        <v>40.320999999999998</v>
      </c>
      <c r="C1097" s="26">
        <f t="shared" si="180"/>
        <v>277.77277777777778</v>
      </c>
      <c r="D1097" s="26">
        <f t="shared" si="181"/>
        <v>1.2330045940826908</v>
      </c>
      <c r="E1097" s="26">
        <f t="shared" si="182"/>
        <v>3.4315244005091818</v>
      </c>
      <c r="F1097" s="26">
        <f t="shared" si="183"/>
        <v>0.77434401582329093</v>
      </c>
      <c r="G1097" s="26">
        <f t="shared" si="184"/>
        <v>2.4699461828699798</v>
      </c>
      <c r="H1097" s="26">
        <f t="shared" si="185"/>
        <v>1.8110821734445615E-2</v>
      </c>
      <c r="I1097" s="27">
        <f t="shared" si="186"/>
        <v>0.68864819437624214</v>
      </c>
      <c r="J1097" s="26">
        <f t="shared" si="187"/>
        <v>0.7206185858141676</v>
      </c>
      <c r="K1097" s="26">
        <f t="shared" si="188"/>
        <v>0</v>
      </c>
      <c r="L1097" s="25">
        <f t="shared" si="189"/>
        <v>24.616142110983475</v>
      </c>
    </row>
    <row r="1098" spans="1:12" x14ac:dyDescent="0.2">
      <c r="A1098" s="22">
        <v>42903.833333333336</v>
      </c>
      <c r="B1098" s="28">
        <v>39.195999999999998</v>
      </c>
      <c r="C1098" s="26">
        <f t="shared" si="180"/>
        <v>277.14777777777778</v>
      </c>
      <c r="D1098" s="26">
        <f t="shared" si="181"/>
        <v>0.23631837006330075</v>
      </c>
      <c r="E1098" s="26">
        <f t="shared" si="182"/>
        <v>1.2665774863383636</v>
      </c>
      <c r="F1098" s="26">
        <f t="shared" si="183"/>
        <v>0.55880617096594776</v>
      </c>
      <c r="G1098" s="26">
        <f t="shared" si="184"/>
        <v>2.6514705426698906</v>
      </c>
      <c r="H1098" s="26">
        <f t="shared" si="185"/>
        <v>1.6311512815566708E-2</v>
      </c>
      <c r="I1098" s="27">
        <f t="shared" si="186"/>
        <v>0.7206185858141676</v>
      </c>
      <c r="J1098" s="26">
        <f t="shared" si="187"/>
        <v>0.75185822670597946</v>
      </c>
      <c r="K1098" s="26">
        <f t="shared" si="188"/>
        <v>0</v>
      </c>
      <c r="L1098" s="25">
        <f t="shared" si="189"/>
        <v>24.616142110983475</v>
      </c>
    </row>
    <row r="1099" spans="1:12" x14ac:dyDescent="0.2">
      <c r="A1099" s="22">
        <v>42903.875</v>
      </c>
      <c r="B1099" s="28">
        <v>37.869999999999997</v>
      </c>
      <c r="C1099" s="26">
        <f t="shared" si="180"/>
        <v>276.4111111111111</v>
      </c>
      <c r="D1099" s="26">
        <f t="shared" si="181"/>
        <v>-0.9442296096796462</v>
      </c>
      <c r="E1099" s="26">
        <f t="shared" si="182"/>
        <v>0.38897912125142464</v>
      </c>
      <c r="F1099" s="26">
        <f t="shared" si="183"/>
        <v>0.28004677341799583</v>
      </c>
      <c r="G1099" s="26">
        <f t="shared" si="184"/>
        <v>2.8838174571115913</v>
      </c>
      <c r="H1099" s="26">
        <f t="shared" si="185"/>
        <v>1.4410105144731716E-2</v>
      </c>
      <c r="I1099" s="27">
        <f t="shared" si="186"/>
        <v>0.75185822670597946</v>
      </c>
      <c r="J1099" s="26">
        <f t="shared" si="187"/>
        <v>0.7823596909237156</v>
      </c>
      <c r="K1099" s="26">
        <f t="shared" si="188"/>
        <v>0</v>
      </c>
      <c r="L1099" s="25">
        <f t="shared" si="189"/>
        <v>24.616142110983475</v>
      </c>
    </row>
    <row r="1100" spans="1:12" x14ac:dyDescent="0.2">
      <c r="A1100" s="22">
        <v>42903.916666666664</v>
      </c>
      <c r="B1100" s="28">
        <v>36.914000000000001</v>
      </c>
      <c r="C1100" s="26">
        <f t="shared" si="180"/>
        <v>275.88</v>
      </c>
      <c r="D1100" s="26">
        <f t="shared" si="181"/>
        <v>-1.7992750471219445</v>
      </c>
      <c r="E1100" s="26">
        <f t="shared" si="182"/>
        <v>0.16541876557380772</v>
      </c>
      <c r="F1100" s="26">
        <f t="shared" si="183"/>
        <v>0.14193933585097357</v>
      </c>
      <c r="G1100" s="26">
        <f t="shared" si="184"/>
        <v>3.064715316984862</v>
      </c>
      <c r="H1100" s="26">
        <f t="shared" si="185"/>
        <v>1.3172898576577295E-2</v>
      </c>
      <c r="I1100" s="27">
        <f t="shared" si="186"/>
        <v>0.7823596909237156</v>
      </c>
      <c r="J1100" s="26">
        <f t="shared" si="187"/>
        <v>0.81222777358539933</v>
      </c>
      <c r="K1100" s="26">
        <f t="shared" si="188"/>
        <v>0</v>
      </c>
      <c r="L1100" s="25">
        <f t="shared" si="189"/>
        <v>24.616142110983475</v>
      </c>
    </row>
    <row r="1101" spans="1:12" x14ac:dyDescent="0.2">
      <c r="A1101" s="22">
        <v>42903.958333333336</v>
      </c>
      <c r="B1101" s="28">
        <v>35.951000000000001</v>
      </c>
      <c r="C1101" s="26">
        <f t="shared" si="180"/>
        <v>275.34499999999997</v>
      </c>
      <c r="D1101" s="26">
        <f t="shared" si="181"/>
        <v>-2.663916177885973</v>
      </c>
      <c r="E1101" s="26">
        <f t="shared" si="182"/>
        <v>6.967482774467193E-2</v>
      </c>
      <c r="F1101" s="26">
        <f t="shared" si="183"/>
        <v>6.5136456367376624E-2</v>
      </c>
      <c r="G1101" s="26">
        <f t="shared" si="184"/>
        <v>3.2591851636600602</v>
      </c>
      <c r="H1101" s="26">
        <f t="shared" si="185"/>
        <v>1.2029789573323528E-2</v>
      </c>
      <c r="I1101" s="27">
        <f t="shared" si="186"/>
        <v>0.81222777358539933</v>
      </c>
      <c r="J1101" s="26">
        <f t="shared" si="187"/>
        <v>0.84148780719427085</v>
      </c>
      <c r="K1101" s="26">
        <f t="shared" si="188"/>
        <v>0</v>
      </c>
      <c r="L1101" s="25">
        <f t="shared" si="189"/>
        <v>24.616142110983475</v>
      </c>
    </row>
    <row r="1102" spans="1:12" x14ac:dyDescent="0.2">
      <c r="A1102" s="22">
        <v>42904</v>
      </c>
      <c r="B1102" s="28">
        <v>34.981000000000002</v>
      </c>
      <c r="C1102" s="26">
        <f t="shared" si="180"/>
        <v>274.80611111111108</v>
      </c>
      <c r="D1102" s="26">
        <f t="shared" si="181"/>
        <v>-3.5382457530663558</v>
      </c>
      <c r="E1102" s="26">
        <f t="shared" si="182"/>
        <v>2.9064268290931627E-2</v>
      </c>
      <c r="F1102" s="26">
        <f t="shared" si="183"/>
        <v>2.8243394690208725E-2</v>
      </c>
      <c r="G1102" s="26">
        <f t="shared" si="184"/>
        <v>3.4683851654800923</v>
      </c>
      <c r="H1102" s="26">
        <f t="shared" si="185"/>
        <v>1.0974707865436984E-2</v>
      </c>
      <c r="I1102" s="27">
        <f t="shared" si="186"/>
        <v>0.84148780719427085</v>
      </c>
      <c r="J1102" s="26">
        <f t="shared" si="187"/>
        <v>0.87015961814049492</v>
      </c>
      <c r="K1102" s="26">
        <f t="shared" si="188"/>
        <v>0</v>
      </c>
      <c r="L1102" s="25">
        <f t="shared" si="189"/>
        <v>24.616142110983475</v>
      </c>
    </row>
    <row r="1103" spans="1:12" x14ac:dyDescent="0.2">
      <c r="A1103" s="22">
        <v>42904.041666666664</v>
      </c>
      <c r="B1103" s="28">
        <v>34.786000000000001</v>
      </c>
      <c r="C1103" s="26">
        <f t="shared" si="180"/>
        <v>274.69777777777773</v>
      </c>
      <c r="D1103" s="26">
        <f t="shared" si="181"/>
        <v>-3.7144271684437813</v>
      </c>
      <c r="E1103" s="26">
        <f t="shared" si="182"/>
        <v>2.4369396676971536E-2</v>
      </c>
      <c r="F1103" s="26">
        <f t="shared" si="183"/>
        <v>2.37896570866186E-2</v>
      </c>
      <c r="G1103" s="26">
        <f t="shared" si="184"/>
        <v>3.5121384556239312</v>
      </c>
      <c r="H1103" s="26">
        <f t="shared" si="185"/>
        <v>1.0773578389619794E-2</v>
      </c>
      <c r="I1103" s="27">
        <f t="shared" si="186"/>
        <v>0.87015961814049492</v>
      </c>
      <c r="J1103" s="26">
        <f t="shared" si="187"/>
        <v>0.89847040616725327</v>
      </c>
      <c r="K1103" s="26">
        <f t="shared" si="188"/>
        <v>0</v>
      </c>
      <c r="L1103" s="25">
        <f t="shared" si="189"/>
        <v>24.616142110983475</v>
      </c>
    </row>
    <row r="1104" spans="1:12" x14ac:dyDescent="0.2">
      <c r="A1104" s="22">
        <v>42904.083333333336</v>
      </c>
      <c r="B1104" s="28">
        <v>33.606999999999999</v>
      </c>
      <c r="C1104" s="26">
        <f t="shared" si="180"/>
        <v>274.04277777777776</v>
      </c>
      <c r="D1104" s="26">
        <f t="shared" si="181"/>
        <v>-4.7826142309493784</v>
      </c>
      <c r="E1104" s="26">
        <f t="shared" si="182"/>
        <v>8.3740785521378737E-3</v>
      </c>
      <c r="F1104" s="26">
        <f t="shared" si="183"/>
        <v>8.3045357176988292E-3</v>
      </c>
      <c r="G1104" s="26">
        <f t="shared" si="184"/>
        <v>3.7894871870851419</v>
      </c>
      <c r="H1104" s="26">
        <f t="shared" si="185"/>
        <v>9.6306584442926793E-3</v>
      </c>
      <c r="I1104" s="27">
        <f t="shared" si="186"/>
        <v>0.89847040616725327</v>
      </c>
      <c r="J1104" s="26">
        <f t="shared" si="187"/>
        <v>0.92617916040272874</v>
      </c>
      <c r="K1104" s="26">
        <f t="shared" si="188"/>
        <v>0</v>
      </c>
      <c r="L1104" s="25">
        <f t="shared" si="189"/>
        <v>24.616142110983475</v>
      </c>
    </row>
    <row r="1105" spans="1:12" x14ac:dyDescent="0.2">
      <c r="A1105" s="22">
        <v>42904.125</v>
      </c>
      <c r="B1105" s="28">
        <v>33.411000000000001</v>
      </c>
      <c r="C1105" s="26">
        <f t="shared" si="180"/>
        <v>273.93388888888887</v>
      </c>
      <c r="D1105" s="26">
        <f t="shared" si="181"/>
        <v>-4.960687594938789</v>
      </c>
      <c r="E1105" s="26">
        <f t="shared" si="182"/>
        <v>7.008107436331598E-3</v>
      </c>
      <c r="F1105" s="26">
        <f t="shared" si="183"/>
        <v>6.9593356643106157E-3</v>
      </c>
      <c r="G1105" s="26">
        <f t="shared" si="184"/>
        <v>3.8378077518349589</v>
      </c>
      <c r="H1105" s="26">
        <f t="shared" si="185"/>
        <v>9.4522831904359766E-3</v>
      </c>
      <c r="I1105" s="27">
        <f t="shared" si="186"/>
        <v>0.92617916040272874</v>
      </c>
      <c r="J1105" s="26">
        <f t="shared" si="187"/>
        <v>0.95357103656389164</v>
      </c>
      <c r="K1105" s="26">
        <f t="shared" si="188"/>
        <v>0</v>
      </c>
      <c r="L1105" s="25">
        <f t="shared" si="189"/>
        <v>24.616142110983475</v>
      </c>
    </row>
    <row r="1106" spans="1:12" x14ac:dyDescent="0.2">
      <c r="A1106" s="22">
        <v>42904.166666666664</v>
      </c>
      <c r="B1106" s="28">
        <v>32.218000000000004</v>
      </c>
      <c r="C1106" s="26">
        <f t="shared" si="180"/>
        <v>273.27111111111111</v>
      </c>
      <c r="D1106" s="26">
        <f t="shared" si="181"/>
        <v>-6.047633607650523</v>
      </c>
      <c r="E1106" s="26">
        <f t="shared" si="182"/>
        <v>2.363448240106938E-3</v>
      </c>
      <c r="F1106" s="26">
        <f t="shared" si="183"/>
        <v>2.3578755233508832E-3</v>
      </c>
      <c r="G1106" s="26">
        <f t="shared" si="184"/>
        <v>4.146404948595249</v>
      </c>
      <c r="H1106" s="26">
        <f t="shared" si="185"/>
        <v>8.4329090198931572E-3</v>
      </c>
      <c r="I1106" s="27">
        <f t="shared" si="186"/>
        <v>0.95357103656389164</v>
      </c>
      <c r="J1106" s="26">
        <f t="shared" si="187"/>
        <v>0.98038270538762262</v>
      </c>
      <c r="K1106" s="26">
        <f t="shared" si="188"/>
        <v>0</v>
      </c>
      <c r="L1106" s="25">
        <f t="shared" si="189"/>
        <v>24.616142110983475</v>
      </c>
    </row>
    <row r="1107" spans="1:12" x14ac:dyDescent="0.2">
      <c r="A1107" s="22">
        <v>42904.208333333336</v>
      </c>
      <c r="B1107" s="28">
        <v>30.198</v>
      </c>
      <c r="C1107" s="26">
        <f t="shared" si="180"/>
        <v>272.14888888888885</v>
      </c>
      <c r="D1107" s="26">
        <f t="shared" si="181"/>
        <v>-7.9001330970792818</v>
      </c>
      <c r="E1107" s="26">
        <f t="shared" si="182"/>
        <v>3.7069419886037486E-4</v>
      </c>
      <c r="F1107" s="26">
        <f t="shared" si="183"/>
        <v>3.7055683559107319E-4</v>
      </c>
      <c r="G1107" s="26">
        <f t="shared" si="184"/>
        <v>4.7306098276578581</v>
      </c>
      <c r="H1107" s="26">
        <f t="shared" si="185"/>
        <v>6.9424488702349635E-3</v>
      </c>
      <c r="I1107" s="27">
        <f t="shared" si="186"/>
        <v>0.98038270538762262</v>
      </c>
      <c r="J1107" s="26">
        <f t="shared" si="187"/>
        <v>1.0063282982503066</v>
      </c>
      <c r="K1107" s="26">
        <f t="shared" si="188"/>
        <v>3.7290182976538333E-4</v>
      </c>
      <c r="L1107" s="25">
        <f t="shared" si="189"/>
        <v>24.616515012813242</v>
      </c>
    </row>
    <row r="1108" spans="1:12" x14ac:dyDescent="0.2">
      <c r="A1108" s="22">
        <v>42904.25</v>
      </c>
      <c r="B1108" s="28">
        <v>28.762</v>
      </c>
      <c r="C1108" s="26">
        <f t="shared" si="180"/>
        <v>271.35111111111109</v>
      </c>
      <c r="D1108" s="26">
        <f t="shared" si="181"/>
        <v>-9.2263766501785582</v>
      </c>
      <c r="E1108" s="26">
        <f t="shared" si="182"/>
        <v>9.8409161833280594E-5</v>
      </c>
      <c r="F1108" s="26">
        <f t="shared" si="183"/>
        <v>9.8399478423084153E-5</v>
      </c>
      <c r="G1108" s="26">
        <f t="shared" si="184"/>
        <v>5.1987667548777381</v>
      </c>
      <c r="H1108" s="26">
        <f t="shared" si="185"/>
        <v>6.0400788405852628E-3</v>
      </c>
      <c r="I1108" s="27">
        <f t="shared" si="186"/>
        <v>1.0059553964205412</v>
      </c>
      <c r="J1108" s="26">
        <f t="shared" si="187"/>
        <v>1.0312039791132701</v>
      </c>
      <c r="K1108" s="26">
        <f t="shared" si="188"/>
        <v>1.0146993369255475E-4</v>
      </c>
      <c r="L1108" s="25">
        <f t="shared" si="189"/>
        <v>24.616616482746934</v>
      </c>
    </row>
    <row r="1109" spans="1:12" x14ac:dyDescent="0.2">
      <c r="A1109" s="22">
        <v>42904.291666666664</v>
      </c>
      <c r="B1109" s="28">
        <v>27.93</v>
      </c>
      <c r="C1109" s="26">
        <f t="shared" si="180"/>
        <v>270.88888888888886</v>
      </c>
      <c r="D1109" s="26">
        <f t="shared" si="181"/>
        <v>-9.9983593109106366</v>
      </c>
      <c r="E1109" s="26">
        <f t="shared" si="182"/>
        <v>4.5474478070479002E-5</v>
      </c>
      <c r="F1109" s="26">
        <f t="shared" si="183"/>
        <v>4.5472410236356896E-5</v>
      </c>
      <c r="G1109" s="26">
        <f t="shared" si="184"/>
        <v>5.4923211421803533</v>
      </c>
      <c r="H1109" s="26">
        <f t="shared" si="185"/>
        <v>5.5698571064547878E-3</v>
      </c>
      <c r="I1109" s="27">
        <f t="shared" si="186"/>
        <v>1.0311025091795776</v>
      </c>
      <c r="J1109" s="26">
        <f t="shared" si="187"/>
        <v>1.0558817869067436</v>
      </c>
      <c r="K1109" s="26">
        <f t="shared" si="188"/>
        <v>4.8013489775321017E-5</v>
      </c>
      <c r="L1109" s="25">
        <f t="shared" si="189"/>
        <v>24.616664496236709</v>
      </c>
    </row>
    <row r="1110" spans="1:12" x14ac:dyDescent="0.2">
      <c r="A1110" s="22">
        <v>42904.333333333336</v>
      </c>
      <c r="B1110" s="28">
        <v>26.030999999999999</v>
      </c>
      <c r="C1110" s="26">
        <f t="shared" si="180"/>
        <v>269.83388888888885</v>
      </c>
      <c r="D1110" s="26">
        <f t="shared" si="181"/>
        <v>-11.770280069425494</v>
      </c>
      <c r="E1110" s="26">
        <f t="shared" si="182"/>
        <v>7.7309402256887001E-6</v>
      </c>
      <c r="F1110" s="26">
        <f t="shared" si="183"/>
        <v>7.7308804587139819E-6</v>
      </c>
      <c r="G1110" s="26">
        <f t="shared" si="184"/>
        <v>6.2303338296702222</v>
      </c>
      <c r="H1110" s="26">
        <f t="shared" si="185"/>
        <v>4.6243778928278141E-3</v>
      </c>
      <c r="I1110" s="27">
        <f t="shared" si="186"/>
        <v>1.0558337734169683</v>
      </c>
      <c r="J1110" s="26">
        <f t="shared" si="187"/>
        <v>1.0797073742630809</v>
      </c>
      <c r="K1110" s="26">
        <f t="shared" si="188"/>
        <v>8.347088640819836E-6</v>
      </c>
      <c r="L1110" s="25">
        <f t="shared" si="189"/>
        <v>24.61667284332535</v>
      </c>
    </row>
    <row r="1111" spans="1:12" x14ac:dyDescent="0.2">
      <c r="A1111" s="22">
        <v>42904.375</v>
      </c>
      <c r="B1111" s="28">
        <v>28.762</v>
      </c>
      <c r="C1111" s="26">
        <f t="shared" si="180"/>
        <v>271.35111111111109</v>
      </c>
      <c r="D1111" s="26">
        <f t="shared" si="181"/>
        <v>-9.2263766501785582</v>
      </c>
      <c r="E1111" s="26">
        <f t="shared" si="182"/>
        <v>9.8409161833280594E-5</v>
      </c>
      <c r="F1111" s="26">
        <f t="shared" si="183"/>
        <v>9.8399478423084153E-5</v>
      </c>
      <c r="G1111" s="26">
        <f t="shared" si="184"/>
        <v>5.1987667548777381</v>
      </c>
      <c r="H1111" s="26">
        <f t="shared" si="185"/>
        <v>6.0400788405852628E-3</v>
      </c>
      <c r="I1111" s="27">
        <f t="shared" si="186"/>
        <v>1.0796990271744402</v>
      </c>
      <c r="J1111" s="26">
        <f t="shared" si="187"/>
        <v>1.1045035349971188</v>
      </c>
      <c r="K1111" s="26">
        <f t="shared" si="188"/>
        <v>1.0868257176016917E-4</v>
      </c>
      <c r="L1111" s="25">
        <f t="shared" si="189"/>
        <v>24.61678152589711</v>
      </c>
    </row>
    <row r="1112" spans="1:12" x14ac:dyDescent="0.2">
      <c r="A1112" s="22">
        <v>42904.416666666664</v>
      </c>
      <c r="B1112" s="28">
        <v>37.106999999999999</v>
      </c>
      <c r="C1112" s="26">
        <f t="shared" si="180"/>
        <v>275.98722222222221</v>
      </c>
      <c r="D1112" s="26">
        <f t="shared" si="181"/>
        <v>-1.6263909158435392</v>
      </c>
      <c r="E1112" s="26">
        <f t="shared" si="182"/>
        <v>0.19663797802437216</v>
      </c>
      <c r="F1112" s="26">
        <f t="shared" si="183"/>
        <v>0.16432536960678612</v>
      </c>
      <c r="G1112" s="26">
        <f t="shared" si="184"/>
        <v>3.027246057953537</v>
      </c>
      <c r="H1112" s="26">
        <f t="shared" si="185"/>
        <v>1.3414176025188754E-2</v>
      </c>
      <c r="I1112" s="27">
        <f t="shared" si="186"/>
        <v>1.1043948524253586</v>
      </c>
      <c r="J1112" s="26">
        <f t="shared" si="187"/>
        <v>1.1300160888890649</v>
      </c>
      <c r="K1112" s="26">
        <f t="shared" si="188"/>
        <v>0.18569031146831047</v>
      </c>
      <c r="L1112" s="25">
        <f t="shared" si="189"/>
        <v>24.80247183736542</v>
      </c>
    </row>
    <row r="1113" spans="1:12" x14ac:dyDescent="0.2">
      <c r="A1113" s="22">
        <v>42904.458333333336</v>
      </c>
      <c r="B1113" s="28">
        <v>35.564</v>
      </c>
      <c r="C1113" s="26">
        <f t="shared" si="180"/>
        <v>275.13</v>
      </c>
      <c r="D1113" s="26">
        <f t="shared" si="181"/>
        <v>-3.0123359866245125</v>
      </c>
      <c r="E1113" s="26">
        <f t="shared" si="182"/>
        <v>4.9176668441760378E-2</v>
      </c>
      <c r="F1113" s="26">
        <f t="shared" si="183"/>
        <v>4.6871675591869277E-2</v>
      </c>
      <c r="G1113" s="26">
        <f t="shared" si="184"/>
        <v>3.3409948417187585</v>
      </c>
      <c r="H1113" s="26">
        <f t="shared" si="185"/>
        <v>1.1597698848970562E-2</v>
      </c>
      <c r="I1113" s="27">
        <f t="shared" si="186"/>
        <v>0.94432577742075441</v>
      </c>
      <c r="J1113" s="26">
        <f t="shared" si="187"/>
        <v>0.97196106086163381</v>
      </c>
      <c r="K1113" s="26">
        <f t="shared" si="188"/>
        <v>0</v>
      </c>
      <c r="L1113" s="25">
        <f t="shared" si="189"/>
        <v>24.80247183736542</v>
      </c>
    </row>
    <row r="1114" spans="1:12" x14ac:dyDescent="0.2">
      <c r="A1114" s="22">
        <v>42904.5</v>
      </c>
      <c r="B1114" s="28">
        <v>40.320999999999998</v>
      </c>
      <c r="C1114" s="26">
        <f t="shared" si="180"/>
        <v>277.77277777777778</v>
      </c>
      <c r="D1114" s="26">
        <f t="shared" si="181"/>
        <v>1.2330045940826908</v>
      </c>
      <c r="E1114" s="26">
        <f t="shared" si="182"/>
        <v>3.4315244005091818</v>
      </c>
      <c r="F1114" s="26">
        <f t="shared" si="183"/>
        <v>0.77434401582329093</v>
      </c>
      <c r="G1114" s="26">
        <f t="shared" si="184"/>
        <v>2.4699461828699798</v>
      </c>
      <c r="H1114" s="26">
        <f t="shared" si="185"/>
        <v>1.8110821734445615E-2</v>
      </c>
      <c r="I1114" s="27">
        <f t="shared" si="186"/>
        <v>0.97196106086163381</v>
      </c>
      <c r="J1114" s="26">
        <f t="shared" si="187"/>
        <v>0.99884660782129342</v>
      </c>
      <c r="K1114" s="26">
        <f t="shared" si="188"/>
        <v>0</v>
      </c>
      <c r="L1114" s="25">
        <f t="shared" si="189"/>
        <v>24.80247183736542</v>
      </c>
    </row>
    <row r="1115" spans="1:12" x14ac:dyDescent="0.2">
      <c r="A1115" s="22">
        <v>42904.541666666664</v>
      </c>
      <c r="B1115" s="28">
        <v>46.548000000000002</v>
      </c>
      <c r="C1115" s="26">
        <f t="shared" si="180"/>
        <v>281.23222222222222</v>
      </c>
      <c r="D1115" s="26">
        <f t="shared" si="181"/>
        <v>6.6696514150030186</v>
      </c>
      <c r="E1115" s="26">
        <f t="shared" si="182"/>
        <v>788.12082947723172</v>
      </c>
      <c r="F1115" s="26">
        <f t="shared" si="183"/>
        <v>0.99873276694436963</v>
      </c>
      <c r="G1115" s="26">
        <f t="shared" si="184"/>
        <v>1.6775897635284278</v>
      </c>
      <c r="H1115" s="26">
        <f t="shared" si="185"/>
        <v>3.2049562028875524E-2</v>
      </c>
      <c r="I1115" s="27">
        <f t="shared" si="186"/>
        <v>0.99884660782129342</v>
      </c>
      <c r="J1115" s="26">
        <f t="shared" si="187"/>
        <v>1.0202551293303335</v>
      </c>
      <c r="K1115" s="26">
        <f t="shared" si="188"/>
        <v>1.0189622283052697</v>
      </c>
      <c r="L1115" s="25">
        <f t="shared" si="189"/>
        <v>25.82143406567069</v>
      </c>
    </row>
    <row r="1116" spans="1:12" x14ac:dyDescent="0.2">
      <c r="A1116" s="22">
        <v>42904.583333333336</v>
      </c>
      <c r="B1116" s="28">
        <v>56.404000000000003</v>
      </c>
      <c r="C1116" s="26">
        <f t="shared" si="180"/>
        <v>286.70777777777778</v>
      </c>
      <c r="D1116" s="26">
        <f t="shared" si="181"/>
        <v>15.006523870607705</v>
      </c>
      <c r="E1116" s="26">
        <f t="shared" si="182"/>
        <v>3290413.7364923288</v>
      </c>
      <c r="F1116" s="26">
        <f t="shared" si="183"/>
        <v>0.99999969608694339</v>
      </c>
      <c r="G1116" s="26">
        <f t="shared" si="184"/>
        <v>0.92696234279209344</v>
      </c>
      <c r="H1116" s="26">
        <f t="shared" si="185"/>
        <v>7.6902745876835904E-2</v>
      </c>
      <c r="I1116" s="27">
        <f t="shared" si="186"/>
        <v>1.2929010250637418E-3</v>
      </c>
      <c r="J1116" s="26">
        <f t="shared" si="187"/>
        <v>6.9811041421671605E-2</v>
      </c>
      <c r="K1116" s="26">
        <f t="shared" si="188"/>
        <v>0</v>
      </c>
      <c r="L1116" s="25">
        <f t="shared" si="189"/>
        <v>25.82143406567069</v>
      </c>
    </row>
    <row r="1117" spans="1:12" x14ac:dyDescent="0.2">
      <c r="A1117" s="22">
        <v>42904.625</v>
      </c>
      <c r="B1117" s="28">
        <v>53.1</v>
      </c>
      <c r="C1117" s="26">
        <f t="shared" si="180"/>
        <v>284.87222222222221</v>
      </c>
      <c r="D1117" s="26">
        <f t="shared" si="181"/>
        <v>12.247487177486958</v>
      </c>
      <c r="E1117" s="26">
        <f t="shared" si="182"/>
        <v>208456.81521281553</v>
      </c>
      <c r="F1117" s="26">
        <f t="shared" si="183"/>
        <v>0.9999952028663498</v>
      </c>
      <c r="G1117" s="26">
        <f t="shared" si="184"/>
        <v>1.1280310743920017</v>
      </c>
      <c r="H1117" s="26">
        <f t="shared" si="185"/>
        <v>5.7563017633709176E-2</v>
      </c>
      <c r="I1117" s="27">
        <f t="shared" si="186"/>
        <v>6.9811041421671605E-2</v>
      </c>
      <c r="J1117" s="26">
        <f t="shared" si="187"/>
        <v>0.12900533464112363</v>
      </c>
      <c r="K1117" s="26">
        <f t="shared" si="188"/>
        <v>0</v>
      </c>
      <c r="L1117" s="25">
        <f t="shared" si="189"/>
        <v>25.82143406567069</v>
      </c>
    </row>
    <row r="1118" spans="1:12" x14ac:dyDescent="0.2">
      <c r="A1118" s="22">
        <v>42904.666666666664</v>
      </c>
      <c r="B1118" s="28">
        <v>61.226999999999997</v>
      </c>
      <c r="C1118" s="26">
        <f t="shared" si="180"/>
        <v>289.38722222222219</v>
      </c>
      <c r="D1118" s="26">
        <f t="shared" si="181"/>
        <v>18.971179331038535</v>
      </c>
      <c r="E1118" s="26">
        <f t="shared" si="182"/>
        <v>173411741.0908865</v>
      </c>
      <c r="F1118" s="26">
        <f t="shared" si="183"/>
        <v>0.99999999423337782</v>
      </c>
      <c r="G1118" s="26">
        <f t="shared" si="184"/>
        <v>0.69911308277191886</v>
      </c>
      <c r="H1118" s="26">
        <f t="shared" si="185"/>
        <v>0.11660316413987518</v>
      </c>
      <c r="I1118" s="27">
        <f t="shared" si="186"/>
        <v>0.12900533464112363</v>
      </c>
      <c r="J1118" s="26">
        <f t="shared" si="187"/>
        <v>0.19175237254716093</v>
      </c>
      <c r="K1118" s="26">
        <f t="shared" si="188"/>
        <v>0</v>
      </c>
      <c r="L1118" s="25">
        <f t="shared" si="189"/>
        <v>25.82143406567069</v>
      </c>
    </row>
    <row r="1119" spans="1:12" x14ac:dyDescent="0.2">
      <c r="A1119" s="22">
        <v>42904.708333333336</v>
      </c>
      <c r="B1119" s="28">
        <v>57.095999999999997</v>
      </c>
      <c r="C1119" s="26">
        <f t="shared" si="180"/>
        <v>287.09222222222218</v>
      </c>
      <c r="D1119" s="26">
        <f t="shared" si="181"/>
        <v>15.579916635382292</v>
      </c>
      <c r="E1119" s="26">
        <f t="shared" si="182"/>
        <v>5838103.9464341989</v>
      </c>
      <c r="F1119" s="26">
        <f t="shared" si="183"/>
        <v>0.99999982871154092</v>
      </c>
      <c r="G1119" s="26">
        <f t="shared" si="184"/>
        <v>0.88990422866418972</v>
      </c>
      <c r="H1119" s="26">
        <f t="shared" si="185"/>
        <v>8.1674351221778199E-2</v>
      </c>
      <c r="I1119" s="27">
        <f t="shared" si="186"/>
        <v>0.19175237254716093</v>
      </c>
      <c r="J1119" s="26">
        <f t="shared" si="187"/>
        <v>0.24650701330618074</v>
      </c>
      <c r="K1119" s="26">
        <f t="shared" si="188"/>
        <v>0</v>
      </c>
      <c r="L1119" s="25">
        <f t="shared" si="189"/>
        <v>25.82143406567069</v>
      </c>
    </row>
    <row r="1120" spans="1:12" x14ac:dyDescent="0.2">
      <c r="A1120" s="22">
        <v>42904.75</v>
      </c>
      <c r="B1120" s="28">
        <v>41.81</v>
      </c>
      <c r="C1120" s="26">
        <f t="shared" si="180"/>
        <v>278.59999999999997</v>
      </c>
      <c r="D1120" s="26">
        <f t="shared" si="181"/>
        <v>2.5452979181621864</v>
      </c>
      <c r="E1120" s="26">
        <f t="shared" si="182"/>
        <v>12.747025090727488</v>
      </c>
      <c r="F1120" s="26">
        <f t="shared" si="183"/>
        <v>0.92725698881029106</v>
      </c>
      <c r="G1120" s="26">
        <f t="shared" si="184"/>
        <v>2.249755764572706</v>
      </c>
      <c r="H1120" s="26">
        <f t="shared" si="185"/>
        <v>2.0786060045747037E-2</v>
      </c>
      <c r="I1120" s="27">
        <f t="shared" si="186"/>
        <v>0.24650701330618074</v>
      </c>
      <c r="J1120" s="26">
        <f t="shared" si="187"/>
        <v>0.28771688297222031</v>
      </c>
      <c r="K1120" s="26">
        <f t="shared" si="188"/>
        <v>0</v>
      </c>
      <c r="L1120" s="25">
        <f t="shared" si="189"/>
        <v>25.82143406567069</v>
      </c>
    </row>
    <row r="1121" spans="1:12" x14ac:dyDescent="0.2">
      <c r="A1121" s="22">
        <v>42904.791666666664</v>
      </c>
      <c r="B1121" s="28">
        <v>37.679000000000002</v>
      </c>
      <c r="C1121" s="26">
        <f t="shared" si="180"/>
        <v>276.30499999999995</v>
      </c>
      <c r="D1121" s="26">
        <f t="shared" si="181"/>
        <v>-1.1147970539802836</v>
      </c>
      <c r="E1121" s="26">
        <f t="shared" si="182"/>
        <v>0.32798183475363984</v>
      </c>
      <c r="F1121" s="26">
        <f t="shared" si="183"/>
        <v>0.24697765147855755</v>
      </c>
      <c r="G1121" s="26">
        <f t="shared" si="184"/>
        <v>2.9190302353426474</v>
      </c>
      <c r="H1121" s="26">
        <f t="shared" si="185"/>
        <v>1.4154356378848446E-2</v>
      </c>
      <c r="I1121" s="27">
        <f t="shared" si="186"/>
        <v>0.28771688297222031</v>
      </c>
      <c r="J1121" s="26">
        <f t="shared" si="187"/>
        <v>0.32469908285403948</v>
      </c>
      <c r="K1121" s="26">
        <f t="shared" si="188"/>
        <v>0</v>
      </c>
      <c r="L1121" s="25">
        <f t="shared" si="189"/>
        <v>25.82143406567069</v>
      </c>
    </row>
    <row r="1122" spans="1:12" x14ac:dyDescent="0.2">
      <c r="A1122" s="22">
        <v>42904.833333333336</v>
      </c>
      <c r="B1122" s="28">
        <v>35.564</v>
      </c>
      <c r="C1122" s="26">
        <f t="shared" si="180"/>
        <v>275.13</v>
      </c>
      <c r="D1122" s="26">
        <f t="shared" si="181"/>
        <v>-3.0123359866245125</v>
      </c>
      <c r="E1122" s="26">
        <f t="shared" si="182"/>
        <v>4.9176668441760378E-2</v>
      </c>
      <c r="F1122" s="26">
        <f t="shared" si="183"/>
        <v>4.6871675591869277E-2</v>
      </c>
      <c r="G1122" s="26">
        <f t="shared" si="184"/>
        <v>3.3409948417187585</v>
      </c>
      <c r="H1122" s="26">
        <f t="shared" si="185"/>
        <v>1.1597698848970562E-2</v>
      </c>
      <c r="I1122" s="27">
        <f t="shared" si="186"/>
        <v>0.32469908285403948</v>
      </c>
      <c r="J1122" s="26">
        <f t="shared" si="187"/>
        <v>0.35947909878509332</v>
      </c>
      <c r="K1122" s="26">
        <f t="shared" si="188"/>
        <v>0</v>
      </c>
      <c r="L1122" s="25">
        <f t="shared" si="189"/>
        <v>25.82143406567069</v>
      </c>
    </row>
    <row r="1123" spans="1:12" x14ac:dyDescent="0.2">
      <c r="A1123" s="22">
        <v>42904.875</v>
      </c>
      <c r="B1123" s="28">
        <v>31.213000000000001</v>
      </c>
      <c r="C1123" s="26">
        <f t="shared" si="180"/>
        <v>272.71277777777777</v>
      </c>
      <c r="D1123" s="26">
        <f t="shared" si="181"/>
        <v>-6.9673922299203754</v>
      </c>
      <c r="E1123" s="26">
        <f t="shared" si="182"/>
        <v>9.4210650238653717E-4</v>
      </c>
      <c r="F1123" s="26">
        <f t="shared" si="183"/>
        <v>9.4121977311810792E-4</v>
      </c>
      <c r="G1123" s="26">
        <f t="shared" si="184"/>
        <v>4.4268400978422342</v>
      </c>
      <c r="H1123" s="26">
        <f t="shared" si="185"/>
        <v>7.6566891398355454E-3</v>
      </c>
      <c r="I1123" s="27">
        <f t="shared" si="186"/>
        <v>0.35947909878509332</v>
      </c>
      <c r="J1123" s="26">
        <f t="shared" si="187"/>
        <v>0.39050269698787865</v>
      </c>
      <c r="K1123" s="26">
        <f t="shared" si="188"/>
        <v>0</v>
      </c>
      <c r="L1123" s="25">
        <f t="shared" si="189"/>
        <v>25.82143406567069</v>
      </c>
    </row>
    <row r="1124" spans="1:12" x14ac:dyDescent="0.2">
      <c r="A1124" s="22">
        <v>42904.916666666664</v>
      </c>
      <c r="B1124" s="28">
        <v>29.79</v>
      </c>
      <c r="C1124" s="26">
        <f t="shared" si="180"/>
        <v>271.92222222222222</v>
      </c>
      <c r="D1124" s="26">
        <f t="shared" si="181"/>
        <v>-8.2761573979487704</v>
      </c>
      <c r="E1124" s="26">
        <f t="shared" si="182"/>
        <v>2.5451331681273533E-4</v>
      </c>
      <c r="F1124" s="26">
        <f t="shared" si="183"/>
        <v>2.5444855626672165E-4</v>
      </c>
      <c r="G1124" s="26">
        <f t="shared" si="184"/>
        <v>4.8588884237474064</v>
      </c>
      <c r="H1124" s="26">
        <f t="shared" si="185"/>
        <v>6.6737181276528374E-3</v>
      </c>
      <c r="I1124" s="27">
        <f t="shared" si="186"/>
        <v>0.39050269698787865</v>
      </c>
      <c r="J1124" s="26">
        <f t="shared" si="187"/>
        <v>0.42022415717768435</v>
      </c>
      <c r="K1124" s="26">
        <f t="shared" si="188"/>
        <v>0</v>
      </c>
      <c r="L1124" s="25">
        <f t="shared" si="189"/>
        <v>25.82143406567069</v>
      </c>
    </row>
    <row r="1125" spans="1:12" x14ac:dyDescent="0.2">
      <c r="A1125" s="22">
        <v>42904.958333333336</v>
      </c>
      <c r="B1125" s="28">
        <v>29.585999999999999</v>
      </c>
      <c r="C1125" s="26">
        <f t="shared" si="180"/>
        <v>271.80888888888887</v>
      </c>
      <c r="D1125" s="26">
        <f t="shared" si="181"/>
        <v>-8.4644047288127542</v>
      </c>
      <c r="E1125" s="26">
        <f t="shared" si="182"/>
        <v>2.1084132348151994E-4</v>
      </c>
      <c r="F1125" s="26">
        <f t="shared" si="183"/>
        <v>2.1079687878861037E-4</v>
      </c>
      <c r="G1125" s="26">
        <f t="shared" si="184"/>
        <v>4.9244087251945627</v>
      </c>
      <c r="H1125" s="26">
        <f t="shared" si="185"/>
        <v>6.5431175344250712E-3</v>
      </c>
      <c r="I1125" s="27">
        <f t="shared" si="186"/>
        <v>0.42022415717768435</v>
      </c>
      <c r="J1125" s="26">
        <f t="shared" si="187"/>
        <v>0.44959935870307355</v>
      </c>
      <c r="K1125" s="26">
        <f t="shared" si="188"/>
        <v>0</v>
      </c>
      <c r="L1125" s="25">
        <f t="shared" si="189"/>
        <v>25.82143406567069</v>
      </c>
    </row>
    <row r="1126" spans="1:12" x14ac:dyDescent="0.2">
      <c r="A1126" s="22">
        <v>42905</v>
      </c>
      <c r="B1126" s="28">
        <v>29.79</v>
      </c>
      <c r="C1126" s="26">
        <f t="shared" si="180"/>
        <v>271.92222222222222</v>
      </c>
      <c r="D1126" s="26">
        <f t="shared" si="181"/>
        <v>-8.2761573979487704</v>
      </c>
      <c r="E1126" s="26">
        <f t="shared" si="182"/>
        <v>2.5451331681273533E-4</v>
      </c>
      <c r="F1126" s="26">
        <f t="shared" si="183"/>
        <v>2.5444855626672165E-4</v>
      </c>
      <c r="G1126" s="26">
        <f t="shared" si="184"/>
        <v>4.8588884237474064</v>
      </c>
      <c r="H1126" s="26">
        <f t="shared" si="185"/>
        <v>6.6737181276528374E-3</v>
      </c>
      <c r="I1126" s="27">
        <f t="shared" si="186"/>
        <v>0.44959935870307355</v>
      </c>
      <c r="J1126" s="26">
        <f t="shared" si="187"/>
        <v>0.47892773754629836</v>
      </c>
      <c r="K1126" s="26">
        <f t="shared" si="188"/>
        <v>0</v>
      </c>
      <c r="L1126" s="25">
        <f t="shared" si="189"/>
        <v>25.82143406567069</v>
      </c>
    </row>
    <row r="1127" spans="1:12" x14ac:dyDescent="0.2">
      <c r="A1127" s="22">
        <v>42905.041666666664</v>
      </c>
      <c r="B1127" s="28">
        <v>27.510999999999999</v>
      </c>
      <c r="C1127" s="26">
        <f t="shared" si="180"/>
        <v>270.6561111111111</v>
      </c>
      <c r="D1127" s="26">
        <f t="shared" si="181"/>
        <v>-10.388132542114754</v>
      </c>
      <c r="E1127" s="26">
        <f t="shared" si="182"/>
        <v>3.079579072445183E-5</v>
      </c>
      <c r="F1127" s="26">
        <f t="shared" si="183"/>
        <v>3.0794842372930724E-5</v>
      </c>
      <c r="G1127" s="26">
        <f t="shared" si="184"/>
        <v>5.6467763250103262</v>
      </c>
      <c r="H1127" s="26">
        <f t="shared" si="185"/>
        <v>5.3465340971148283E-3</v>
      </c>
      <c r="I1127" s="27">
        <f t="shared" si="186"/>
        <v>0.47892773754629836</v>
      </c>
      <c r="J1127" s="26">
        <f t="shared" si="187"/>
        <v>0.50648408510951626</v>
      </c>
      <c r="K1127" s="26">
        <f t="shared" si="188"/>
        <v>0</v>
      </c>
      <c r="L1127" s="25">
        <f t="shared" si="189"/>
        <v>25.82143406567069</v>
      </c>
    </row>
    <row r="1128" spans="1:12" x14ac:dyDescent="0.2">
      <c r="A1128" s="22">
        <v>42905.083333333336</v>
      </c>
      <c r="B1128" s="28">
        <v>29.585999999999999</v>
      </c>
      <c r="C1128" s="26">
        <f t="shared" si="180"/>
        <v>271.80888888888887</v>
      </c>
      <c r="D1128" s="26">
        <f t="shared" si="181"/>
        <v>-8.4644047288127542</v>
      </c>
      <c r="E1128" s="26">
        <f t="shared" si="182"/>
        <v>2.1084132348151994E-4</v>
      </c>
      <c r="F1128" s="26">
        <f t="shared" si="183"/>
        <v>2.1079687878861037E-4</v>
      </c>
      <c r="G1128" s="26">
        <f t="shared" si="184"/>
        <v>4.9244087251945627</v>
      </c>
      <c r="H1128" s="26">
        <f t="shared" si="185"/>
        <v>6.5431175344250712E-3</v>
      </c>
      <c r="I1128" s="27">
        <f t="shared" si="186"/>
        <v>0.50648408510951626</v>
      </c>
      <c r="J1128" s="26">
        <f t="shared" si="187"/>
        <v>0.53529672026394515</v>
      </c>
      <c r="K1128" s="26">
        <f t="shared" si="188"/>
        <v>0</v>
      </c>
      <c r="L1128" s="25">
        <f t="shared" si="189"/>
        <v>25.82143406567069</v>
      </c>
    </row>
    <row r="1129" spans="1:12" x14ac:dyDescent="0.2">
      <c r="A1129" s="22">
        <v>42905.125</v>
      </c>
      <c r="B1129" s="28">
        <v>32.218000000000004</v>
      </c>
      <c r="C1129" s="26">
        <f t="shared" si="180"/>
        <v>273.27111111111111</v>
      </c>
      <c r="D1129" s="26">
        <f t="shared" si="181"/>
        <v>-6.047633607650523</v>
      </c>
      <c r="E1129" s="26">
        <f t="shared" si="182"/>
        <v>2.363448240106938E-3</v>
      </c>
      <c r="F1129" s="26">
        <f t="shared" si="183"/>
        <v>2.3578755233508832E-3</v>
      </c>
      <c r="G1129" s="26">
        <f t="shared" si="184"/>
        <v>4.146404948595249</v>
      </c>
      <c r="H1129" s="26">
        <f t="shared" si="185"/>
        <v>8.4329090198931572E-3</v>
      </c>
      <c r="I1129" s="27">
        <f t="shared" si="186"/>
        <v>0.53529672026394515</v>
      </c>
      <c r="J1129" s="26">
        <f t="shared" si="187"/>
        <v>0.56562082749039</v>
      </c>
      <c r="K1129" s="26">
        <f t="shared" si="188"/>
        <v>0</v>
      </c>
      <c r="L1129" s="25">
        <f t="shared" si="189"/>
        <v>25.82143406567069</v>
      </c>
    </row>
    <row r="1130" spans="1:12" x14ac:dyDescent="0.2">
      <c r="A1130" s="22">
        <v>42905.166666666664</v>
      </c>
      <c r="B1130" s="28">
        <v>32.218000000000004</v>
      </c>
      <c r="C1130" s="26">
        <f t="shared" si="180"/>
        <v>273.27111111111111</v>
      </c>
      <c r="D1130" s="26">
        <f t="shared" si="181"/>
        <v>-6.047633607650523</v>
      </c>
      <c r="E1130" s="26">
        <f t="shared" si="182"/>
        <v>2.363448240106938E-3</v>
      </c>
      <c r="F1130" s="26">
        <f t="shared" si="183"/>
        <v>2.3578755233508832E-3</v>
      </c>
      <c r="G1130" s="26">
        <f t="shared" si="184"/>
        <v>4.146404948595249</v>
      </c>
      <c r="H1130" s="26">
        <f t="shared" si="185"/>
        <v>8.4329090198931572E-3</v>
      </c>
      <c r="I1130" s="27">
        <f t="shared" si="186"/>
        <v>0.56562082749039</v>
      </c>
      <c r="J1130" s="26">
        <f t="shared" si="187"/>
        <v>0.59569028948857294</v>
      </c>
      <c r="K1130" s="26">
        <f t="shared" si="188"/>
        <v>0</v>
      </c>
      <c r="L1130" s="25">
        <f t="shared" si="189"/>
        <v>25.82143406567069</v>
      </c>
    </row>
    <row r="1131" spans="1:12" x14ac:dyDescent="0.2">
      <c r="A1131" s="22">
        <v>42905.208333333336</v>
      </c>
      <c r="B1131" s="28">
        <v>31.213000000000001</v>
      </c>
      <c r="C1131" s="26">
        <f t="shared" si="180"/>
        <v>272.71277777777777</v>
      </c>
      <c r="D1131" s="26">
        <f t="shared" si="181"/>
        <v>-6.9673922299203754</v>
      </c>
      <c r="E1131" s="26">
        <f t="shared" si="182"/>
        <v>9.4210650238653717E-4</v>
      </c>
      <c r="F1131" s="26">
        <f t="shared" si="183"/>
        <v>9.4121977311810792E-4</v>
      </c>
      <c r="G1131" s="26">
        <f t="shared" si="184"/>
        <v>4.4268400978422342</v>
      </c>
      <c r="H1131" s="26">
        <f t="shared" si="185"/>
        <v>7.6566891398355454E-3</v>
      </c>
      <c r="I1131" s="27">
        <f t="shared" si="186"/>
        <v>0.59569028948857294</v>
      </c>
      <c r="J1131" s="26">
        <f t="shared" si="187"/>
        <v>0.62491219832248079</v>
      </c>
      <c r="K1131" s="26">
        <f t="shared" si="188"/>
        <v>0</v>
      </c>
      <c r="L1131" s="25">
        <f t="shared" si="189"/>
        <v>25.82143406567069</v>
      </c>
    </row>
    <row r="1132" spans="1:12" x14ac:dyDescent="0.2">
      <c r="A1132" s="22">
        <v>42905.25</v>
      </c>
      <c r="B1132" s="28">
        <v>31.012</v>
      </c>
      <c r="C1132" s="26">
        <f t="shared" si="180"/>
        <v>272.60111111111109</v>
      </c>
      <c r="D1132" s="26">
        <f t="shared" si="181"/>
        <v>-7.1517960715901809</v>
      </c>
      <c r="E1132" s="26">
        <f t="shared" si="182"/>
        <v>7.834556744107581E-4</v>
      </c>
      <c r="F1132" s="26">
        <f t="shared" si="183"/>
        <v>7.8284235212781438E-4</v>
      </c>
      <c r="G1132" s="26">
        <f t="shared" si="184"/>
        <v>4.4853075833289209</v>
      </c>
      <c r="H1132" s="26">
        <f t="shared" si="185"/>
        <v>7.5098821348628976E-3</v>
      </c>
      <c r="I1132" s="27">
        <f t="shared" si="186"/>
        <v>0.62491219832248079</v>
      </c>
      <c r="J1132" s="26">
        <f t="shared" si="187"/>
        <v>0.65379472472958433</v>
      </c>
      <c r="K1132" s="26">
        <f t="shared" si="188"/>
        <v>0</v>
      </c>
      <c r="L1132" s="25">
        <f t="shared" si="189"/>
        <v>25.82143406567069</v>
      </c>
    </row>
    <row r="1133" spans="1:12" x14ac:dyDescent="0.2">
      <c r="A1133" s="22">
        <v>42905.291666666664</v>
      </c>
      <c r="B1133" s="28">
        <v>30.808</v>
      </c>
      <c r="C1133" s="26">
        <f t="shared" si="180"/>
        <v>272.48777777777775</v>
      </c>
      <c r="D1133" s="26">
        <f t="shared" si="181"/>
        <v>-7.3391067489266026</v>
      </c>
      <c r="E1133" s="26">
        <f t="shared" si="182"/>
        <v>6.4963054503366707E-4</v>
      </c>
      <c r="F1133" s="26">
        <f t="shared" si="183"/>
        <v>6.4920879916762321E-4</v>
      </c>
      <c r="G1133" s="26">
        <f t="shared" si="184"/>
        <v>4.5454873353578016</v>
      </c>
      <c r="H1133" s="26">
        <f t="shared" si="185"/>
        <v>7.3636423965529564E-3</v>
      </c>
      <c r="I1133" s="27">
        <f t="shared" si="186"/>
        <v>0.65379472472958433</v>
      </c>
      <c r="J1133" s="26">
        <f t="shared" si="187"/>
        <v>0.68234650586449552</v>
      </c>
      <c r="K1133" s="26">
        <f t="shared" si="188"/>
        <v>0</v>
      </c>
      <c r="L1133" s="25">
        <f t="shared" si="189"/>
        <v>25.82143406567069</v>
      </c>
    </row>
    <row r="1134" spans="1:12" x14ac:dyDescent="0.2">
      <c r="A1134" s="22">
        <v>42905.333333333336</v>
      </c>
      <c r="B1134" s="28">
        <v>30.606999999999999</v>
      </c>
      <c r="C1134" s="26">
        <f t="shared" ref="C1134:C1185" si="190">CONVERT(B1134,"F","K")</f>
        <v>272.37611111111107</v>
      </c>
      <c r="D1134" s="26">
        <f t="shared" ref="D1134:D1185" si="191">$C$5*$C$6*(C1134-$C$6)/C1134</f>
        <v>-7.5238153125682663</v>
      </c>
      <c r="E1134" s="26">
        <f t="shared" ref="E1134:E1185" si="192">EXP(D1134)</f>
        <v>5.4006810144625612E-4</v>
      </c>
      <c r="F1134" s="26">
        <f t="shared" ref="F1134:F1185" si="193">E1134/(1+E1134)</f>
        <v>5.3977658533061151E-4</v>
      </c>
      <c r="G1134" s="26">
        <f t="shared" ref="G1134:G1185" si="194">$C$7*EXP($C$8/C1134)</f>
        <v>4.6056217127331287</v>
      </c>
      <c r="H1134" s="26">
        <f t="shared" ref="H1134:H1185" si="195">$C$4*EXP(-$C$2/C1134)</f>
        <v>7.2222231252141071E-3</v>
      </c>
      <c r="I1134" s="27">
        <f t="shared" ref="I1134:I1185" si="196">IF(J1133&lt;1,J1133,J1133-J1133*F1133)</f>
        <v>0.68234650586449552</v>
      </c>
      <c r="J1134" s="26">
        <f t="shared" ref="J1134:J1185" si="197">G1134-(G1134-I1134)*EXP(-H1134)</f>
        <v>0.71057920066030134</v>
      </c>
      <c r="K1134" s="26">
        <f t="shared" ref="K1134:K1185" si="198">IF(J1134&lt;1,0,J1134*F1134)</f>
        <v>0</v>
      </c>
      <c r="L1134" s="25">
        <f t="shared" ref="L1134:L1185" si="199">K1134+L1133</f>
        <v>25.82143406567069</v>
      </c>
    </row>
    <row r="1135" spans="1:12" x14ac:dyDescent="0.2">
      <c r="A1135" s="22">
        <v>42905.375</v>
      </c>
      <c r="B1135" s="28">
        <v>31.617000000000001</v>
      </c>
      <c r="C1135" s="26">
        <f t="shared" si="190"/>
        <v>272.9372222222222</v>
      </c>
      <c r="D1135" s="26">
        <f t="shared" si="191"/>
        <v>-6.5972061137380305</v>
      </c>
      <c r="E1135" s="26">
        <f t="shared" si="192"/>
        <v>1.3641740654479948E-3</v>
      </c>
      <c r="F1135" s="26">
        <f t="shared" si="193"/>
        <v>1.3623156297968716E-3</v>
      </c>
      <c r="G1135" s="26">
        <f t="shared" si="194"/>
        <v>4.3117587003987783</v>
      </c>
      <c r="H1135" s="26">
        <f t="shared" si="195"/>
        <v>7.9601207046370252E-3</v>
      </c>
      <c r="I1135" s="27">
        <f t="shared" si="196"/>
        <v>0.71057920066030134</v>
      </c>
      <c r="J1135" s="26">
        <f t="shared" si="197"/>
        <v>0.73913123457615848</v>
      </c>
      <c r="K1135" s="26">
        <f t="shared" si="198"/>
        <v>0</v>
      </c>
      <c r="L1135" s="25">
        <f t="shared" si="199"/>
        <v>25.82143406567069</v>
      </c>
    </row>
    <row r="1136" spans="1:12" x14ac:dyDescent="0.2">
      <c r="A1136" s="22">
        <v>42905.416666666664</v>
      </c>
      <c r="B1136" s="28">
        <v>33.213000000000001</v>
      </c>
      <c r="C1136" s="26">
        <f t="shared" si="190"/>
        <v>273.82388888888886</v>
      </c>
      <c r="D1136" s="26">
        <f t="shared" si="191"/>
        <v>-5.1407218345936538</v>
      </c>
      <c r="E1136" s="26">
        <f t="shared" si="192"/>
        <v>5.8534629559550203E-3</v>
      </c>
      <c r="F1136" s="26">
        <f t="shared" si="193"/>
        <v>5.8193993176234018E-3</v>
      </c>
      <c r="G1136" s="26">
        <f t="shared" si="194"/>
        <v>3.8872867937519047</v>
      </c>
      <c r="H1136" s="26">
        <f t="shared" si="195"/>
        <v>9.2753020737771814E-3</v>
      </c>
      <c r="I1136" s="27">
        <f t="shared" si="196"/>
        <v>0.73913123457615848</v>
      </c>
      <c r="J1136" s="26">
        <f t="shared" si="197"/>
        <v>0.76819632623512168</v>
      </c>
      <c r="K1136" s="26">
        <f t="shared" si="198"/>
        <v>0</v>
      </c>
      <c r="L1136" s="25">
        <f t="shared" si="199"/>
        <v>25.82143406567069</v>
      </c>
    </row>
    <row r="1137" spans="1:12" x14ac:dyDescent="0.2">
      <c r="A1137" s="22">
        <v>42905.458333333336</v>
      </c>
      <c r="B1137" s="28">
        <v>35.758000000000003</v>
      </c>
      <c r="C1137" s="26">
        <f t="shared" si="190"/>
        <v>275.23777777777775</v>
      </c>
      <c r="D1137" s="26">
        <f t="shared" si="191"/>
        <v>-2.8376078865143306</v>
      </c>
      <c r="E1137" s="26">
        <f t="shared" si="192"/>
        <v>5.8565594083208813E-2</v>
      </c>
      <c r="F1137" s="26">
        <f t="shared" si="193"/>
        <v>5.5325427550789306E-2</v>
      </c>
      <c r="G1137" s="26">
        <f t="shared" si="194"/>
        <v>3.2997148157743315</v>
      </c>
      <c r="H1137" s="26">
        <f t="shared" si="195"/>
        <v>1.1812411186294456E-2</v>
      </c>
      <c r="I1137" s="27">
        <f t="shared" si="196"/>
        <v>0.76819632623512168</v>
      </c>
      <c r="J1137" s="26">
        <f t="shared" si="197"/>
        <v>0.79792374166966207</v>
      </c>
      <c r="K1137" s="26">
        <f t="shared" si="198"/>
        <v>0</v>
      </c>
      <c r="L1137" s="25">
        <f t="shared" si="199"/>
        <v>25.82143406567069</v>
      </c>
    </row>
    <row r="1138" spans="1:12" x14ac:dyDescent="0.2">
      <c r="A1138" s="22">
        <v>42905.5</v>
      </c>
      <c r="B1138" s="28">
        <v>37.488</v>
      </c>
      <c r="C1138" s="26">
        <f t="shared" si="190"/>
        <v>276.19888888888886</v>
      </c>
      <c r="D1138" s="26">
        <f t="shared" si="191"/>
        <v>-1.2854955567445834</v>
      </c>
      <c r="E1138" s="26">
        <f t="shared" si="192"/>
        <v>0.27651352153319031</v>
      </c>
      <c r="F1138" s="26">
        <f t="shared" si="193"/>
        <v>0.21661621037987627</v>
      </c>
      <c r="G1138" s="26">
        <f t="shared" si="194"/>
        <v>2.954700531664805</v>
      </c>
      <c r="H1138" s="26">
        <f t="shared" si="195"/>
        <v>1.3902955313470387E-2</v>
      </c>
      <c r="I1138" s="27">
        <f t="shared" si="196"/>
        <v>0.79792374166966207</v>
      </c>
      <c r="J1138" s="26">
        <f t="shared" si="197"/>
        <v>0.82770183162072497</v>
      </c>
      <c r="K1138" s="26">
        <f t="shared" si="198"/>
        <v>0</v>
      </c>
      <c r="L1138" s="25">
        <f t="shared" si="199"/>
        <v>25.82143406567069</v>
      </c>
    </row>
    <row r="1139" spans="1:12" x14ac:dyDescent="0.2">
      <c r="A1139" s="22">
        <v>42905.541666666664</v>
      </c>
      <c r="B1139" s="28">
        <v>37.679000000000002</v>
      </c>
      <c r="C1139" s="26">
        <f t="shared" si="190"/>
        <v>276.30499999999995</v>
      </c>
      <c r="D1139" s="26">
        <f t="shared" si="191"/>
        <v>-1.1147970539802836</v>
      </c>
      <c r="E1139" s="26">
        <f t="shared" si="192"/>
        <v>0.32798183475363984</v>
      </c>
      <c r="F1139" s="26">
        <f t="shared" si="193"/>
        <v>0.24697765147855755</v>
      </c>
      <c r="G1139" s="26">
        <f t="shared" si="194"/>
        <v>2.9190302353426474</v>
      </c>
      <c r="H1139" s="26">
        <f t="shared" si="195"/>
        <v>1.4154356378848446E-2</v>
      </c>
      <c r="I1139" s="27">
        <f t="shared" si="196"/>
        <v>0.82770183162072497</v>
      </c>
      <c r="J1139" s="26">
        <f t="shared" si="197"/>
        <v>0.85709472964835642</v>
      </c>
      <c r="K1139" s="26">
        <f t="shared" si="198"/>
        <v>0</v>
      </c>
      <c r="L1139" s="25">
        <f t="shared" si="199"/>
        <v>25.82143406567069</v>
      </c>
    </row>
    <row r="1140" spans="1:12" x14ac:dyDescent="0.2">
      <c r="A1140" s="22">
        <v>42905.583333333336</v>
      </c>
      <c r="B1140" s="28">
        <v>43.098999999999997</v>
      </c>
      <c r="C1140" s="26">
        <f t="shared" si="190"/>
        <v>279.31611111111107</v>
      </c>
      <c r="D1140" s="26">
        <f t="shared" si="191"/>
        <v>3.6750491776540866</v>
      </c>
      <c r="E1140" s="26">
        <f t="shared" si="192"/>
        <v>39.450596897304543</v>
      </c>
      <c r="F1140" s="26">
        <f t="shared" si="193"/>
        <v>0.97527848593832156</v>
      </c>
      <c r="G1140" s="26">
        <f t="shared" si="194"/>
        <v>2.0759845604086662</v>
      </c>
      <c r="H1140" s="26">
        <f t="shared" si="195"/>
        <v>2.3403628341600129E-2</v>
      </c>
      <c r="I1140" s="27">
        <f t="shared" si="196"/>
        <v>0.85709472964835642</v>
      </c>
      <c r="J1140" s="26">
        <f t="shared" si="197"/>
        <v>0.88528995204853689</v>
      </c>
      <c r="K1140" s="26">
        <f t="shared" si="198"/>
        <v>0</v>
      </c>
      <c r="L1140" s="25">
        <f t="shared" si="199"/>
        <v>25.82143406567069</v>
      </c>
    </row>
    <row r="1141" spans="1:12" x14ac:dyDescent="0.2">
      <c r="A1141" s="22">
        <v>42905.625</v>
      </c>
      <c r="B1141" s="28">
        <v>41.625</v>
      </c>
      <c r="C1141" s="26">
        <f t="shared" si="190"/>
        <v>278.49722222222221</v>
      </c>
      <c r="D1141" s="26">
        <f t="shared" si="191"/>
        <v>2.3826768669146654</v>
      </c>
      <c r="E1141" s="26">
        <f t="shared" si="192"/>
        <v>10.833864897384222</v>
      </c>
      <c r="F1141" s="26">
        <f t="shared" si="193"/>
        <v>0.91549675370883765</v>
      </c>
      <c r="G1141" s="26">
        <f t="shared" si="194"/>
        <v>2.275939131937657</v>
      </c>
      <c r="H1141" s="26">
        <f t="shared" si="195"/>
        <v>2.0434192002155235E-2</v>
      </c>
      <c r="I1141" s="27">
        <f t="shared" si="196"/>
        <v>0.88528995204853689</v>
      </c>
      <c r="J1141" s="26">
        <f t="shared" si="197"/>
        <v>0.91341837484234811</v>
      </c>
      <c r="K1141" s="26">
        <f t="shared" si="198"/>
        <v>0</v>
      </c>
      <c r="L1141" s="25">
        <f t="shared" si="199"/>
        <v>25.82143406567069</v>
      </c>
    </row>
    <row r="1142" spans="1:12" x14ac:dyDescent="0.2">
      <c r="A1142" s="22">
        <v>42905.666666666664</v>
      </c>
      <c r="B1142" s="28">
        <v>40.134</v>
      </c>
      <c r="C1142" s="26">
        <f t="shared" si="190"/>
        <v>277.66888888888889</v>
      </c>
      <c r="D1142" s="26">
        <f t="shared" si="191"/>
        <v>1.0676441164936625</v>
      </c>
      <c r="E1142" s="26">
        <f t="shared" si="192"/>
        <v>2.9085192895994796</v>
      </c>
      <c r="F1142" s="26">
        <f t="shared" si="193"/>
        <v>0.74414863381613916</v>
      </c>
      <c r="G1142" s="26">
        <f t="shared" si="194"/>
        <v>2.4991792900591343</v>
      </c>
      <c r="H1142" s="26">
        <f t="shared" si="195"/>
        <v>1.7799120526387904E-2</v>
      </c>
      <c r="I1142" s="27">
        <f t="shared" si="196"/>
        <v>0.91341837484234811</v>
      </c>
      <c r="J1142" s="26">
        <f t="shared" si="197"/>
        <v>0.94139381679871637</v>
      </c>
      <c r="K1142" s="26">
        <f t="shared" si="198"/>
        <v>0</v>
      </c>
      <c r="L1142" s="25">
        <f t="shared" si="199"/>
        <v>25.82143406567069</v>
      </c>
    </row>
    <row r="1143" spans="1:12" x14ac:dyDescent="0.2">
      <c r="A1143" s="22">
        <v>42905.708333333336</v>
      </c>
      <c r="B1143" s="28">
        <v>39.384</v>
      </c>
      <c r="C1143" s="26">
        <f t="shared" si="190"/>
        <v>277.2522222222222</v>
      </c>
      <c r="D1143" s="26">
        <f t="shared" si="191"/>
        <v>0.40318843251428366</v>
      </c>
      <c r="E1143" s="26">
        <f t="shared" si="192"/>
        <v>1.4965888710995314</v>
      </c>
      <c r="F1143" s="26">
        <f t="shared" si="193"/>
        <v>0.59945347366721768</v>
      </c>
      <c r="G1143" s="26">
        <f t="shared" si="194"/>
        <v>2.6201746168060343</v>
      </c>
      <c r="H1143" s="26">
        <f t="shared" si="195"/>
        <v>1.659979340979402E-2</v>
      </c>
      <c r="I1143" s="27">
        <f t="shared" si="196"/>
        <v>0.94139381679871637</v>
      </c>
      <c r="J1143" s="26">
        <f t="shared" si="197"/>
        <v>0.96903120912968532</v>
      </c>
      <c r="K1143" s="26">
        <f t="shared" si="198"/>
        <v>0</v>
      </c>
      <c r="L1143" s="25">
        <f t="shared" si="199"/>
        <v>25.82143406567069</v>
      </c>
    </row>
    <row r="1144" spans="1:12" x14ac:dyDescent="0.2">
      <c r="A1144" s="22">
        <v>42905.75</v>
      </c>
      <c r="B1144" s="28">
        <v>38.25</v>
      </c>
      <c r="C1144" s="26">
        <f t="shared" si="190"/>
        <v>276.62222222222221</v>
      </c>
      <c r="D1144" s="26">
        <f t="shared" si="191"/>
        <v>-0.60526992287920378</v>
      </c>
      <c r="E1144" s="26">
        <f t="shared" si="192"/>
        <v>0.54592704854946528</v>
      </c>
      <c r="F1144" s="26">
        <f t="shared" si="193"/>
        <v>0.35313894602058071</v>
      </c>
      <c r="G1144" s="26">
        <f t="shared" si="194"/>
        <v>2.8150967803249034</v>
      </c>
      <c r="H1144" s="26">
        <f t="shared" si="195"/>
        <v>1.4932138812732849E-2</v>
      </c>
      <c r="I1144" s="27">
        <f t="shared" si="196"/>
        <v>0.96903120912968532</v>
      </c>
      <c r="J1144" s="26">
        <f t="shared" si="197"/>
        <v>0.99639212958105916</v>
      </c>
      <c r="K1144" s="26">
        <f t="shared" si="198"/>
        <v>0</v>
      </c>
      <c r="L1144" s="25">
        <f t="shared" si="199"/>
        <v>25.82143406567069</v>
      </c>
    </row>
    <row r="1145" spans="1:12" x14ac:dyDescent="0.2">
      <c r="A1145" s="22">
        <v>42905.791666666664</v>
      </c>
      <c r="B1145" s="28">
        <v>38.061</v>
      </c>
      <c r="C1145" s="26">
        <f t="shared" si="190"/>
        <v>276.51722222222219</v>
      </c>
      <c r="D1145" s="26">
        <f t="shared" si="191"/>
        <v>-0.77379307296517141</v>
      </c>
      <c r="E1145" s="26">
        <f t="shared" si="192"/>
        <v>0.46126015252968455</v>
      </c>
      <c r="F1145" s="26">
        <f t="shared" si="193"/>
        <v>0.31565916016471562</v>
      </c>
      <c r="G1145" s="26">
        <f t="shared" si="194"/>
        <v>2.8490559944817124</v>
      </c>
      <c r="H1145" s="26">
        <f t="shared" si="195"/>
        <v>1.4670273298755176E-2</v>
      </c>
      <c r="I1145" s="27">
        <f t="shared" si="196"/>
        <v>0.99639212958105916</v>
      </c>
      <c r="J1145" s="26">
        <f t="shared" si="197"/>
        <v>1.023372823840504</v>
      </c>
      <c r="K1145" s="26">
        <f t="shared" si="198"/>
        <v>0.32303700610888697</v>
      </c>
      <c r="L1145" s="25">
        <f t="shared" si="199"/>
        <v>26.144471071779577</v>
      </c>
    </row>
    <row r="1146" spans="1:12" x14ac:dyDescent="0.2">
      <c r="A1146" s="22">
        <v>42905.833333333336</v>
      </c>
      <c r="B1146" s="28">
        <v>38.061</v>
      </c>
      <c r="C1146" s="26">
        <f t="shared" si="190"/>
        <v>276.51722222222219</v>
      </c>
      <c r="D1146" s="26">
        <f t="shared" si="191"/>
        <v>-0.77379307296517141</v>
      </c>
      <c r="E1146" s="26">
        <f t="shared" si="192"/>
        <v>0.46126015252968455</v>
      </c>
      <c r="F1146" s="26">
        <f t="shared" si="193"/>
        <v>0.31565916016471562</v>
      </c>
      <c r="G1146" s="26">
        <f t="shared" si="194"/>
        <v>2.8490559944817124</v>
      </c>
      <c r="H1146" s="26">
        <f t="shared" si="195"/>
        <v>1.4670273298755176E-2</v>
      </c>
      <c r="I1146" s="27">
        <f t="shared" si="196"/>
        <v>0.70033581773161702</v>
      </c>
      <c r="J1146" s="26">
        <f t="shared" si="197"/>
        <v>0.73162803605374815</v>
      </c>
      <c r="K1146" s="26">
        <f t="shared" si="198"/>
        <v>0</v>
      </c>
      <c r="L1146" s="25">
        <f t="shared" si="199"/>
        <v>26.144471071779577</v>
      </c>
    </row>
    <row r="1147" spans="1:12" x14ac:dyDescent="0.2">
      <c r="A1147" s="22">
        <v>42905.875</v>
      </c>
      <c r="B1147" s="28">
        <v>38.061</v>
      </c>
      <c r="C1147" s="26">
        <f t="shared" si="190"/>
        <v>276.51722222222219</v>
      </c>
      <c r="D1147" s="26">
        <f t="shared" si="191"/>
        <v>-0.77379307296517141</v>
      </c>
      <c r="E1147" s="26">
        <f t="shared" si="192"/>
        <v>0.46126015252968455</v>
      </c>
      <c r="F1147" s="26">
        <f t="shared" si="193"/>
        <v>0.31565916016471562</v>
      </c>
      <c r="G1147" s="26">
        <f t="shared" si="194"/>
        <v>2.8490559944817124</v>
      </c>
      <c r="H1147" s="26">
        <f t="shared" si="195"/>
        <v>1.4670273298755176E-2</v>
      </c>
      <c r="I1147" s="27">
        <f t="shared" si="196"/>
        <v>0.73162803605374815</v>
      </c>
      <c r="J1147" s="26">
        <f t="shared" si="197"/>
        <v>0.76246453988214702</v>
      </c>
      <c r="K1147" s="26">
        <f t="shared" si="198"/>
        <v>0</v>
      </c>
      <c r="L1147" s="25">
        <f t="shared" si="199"/>
        <v>26.144471071779577</v>
      </c>
    </row>
    <row r="1148" spans="1:12" x14ac:dyDescent="0.2">
      <c r="A1148" s="22">
        <v>42905.916666666664</v>
      </c>
      <c r="B1148" s="28">
        <v>37.679000000000002</v>
      </c>
      <c r="C1148" s="26">
        <f t="shared" si="190"/>
        <v>276.30499999999995</v>
      </c>
      <c r="D1148" s="26">
        <f t="shared" si="191"/>
        <v>-1.1147970539802836</v>
      </c>
      <c r="E1148" s="26">
        <f t="shared" si="192"/>
        <v>0.32798183475363984</v>
      </c>
      <c r="F1148" s="26">
        <f t="shared" si="193"/>
        <v>0.24697765147855755</v>
      </c>
      <c r="G1148" s="26">
        <f t="shared" si="194"/>
        <v>2.9190302353426474</v>
      </c>
      <c r="H1148" s="26">
        <f t="shared" si="195"/>
        <v>1.4154356378848446E-2</v>
      </c>
      <c r="I1148" s="27">
        <f t="shared" si="196"/>
        <v>0.76246453988214702</v>
      </c>
      <c r="J1148" s="26">
        <f t="shared" si="197"/>
        <v>0.79277432550154003</v>
      </c>
      <c r="K1148" s="26">
        <f t="shared" si="198"/>
        <v>0</v>
      </c>
      <c r="L1148" s="25">
        <f t="shared" si="199"/>
        <v>26.144471071779577</v>
      </c>
    </row>
    <row r="1149" spans="1:12" x14ac:dyDescent="0.2">
      <c r="A1149" s="22">
        <v>42905.958333333336</v>
      </c>
      <c r="B1149" s="28">
        <v>37.488</v>
      </c>
      <c r="C1149" s="26">
        <f t="shared" si="190"/>
        <v>276.19888888888886</v>
      </c>
      <c r="D1149" s="26">
        <f t="shared" si="191"/>
        <v>-1.2854955567445834</v>
      </c>
      <c r="E1149" s="26">
        <f t="shared" si="192"/>
        <v>0.27651352153319031</v>
      </c>
      <c r="F1149" s="26">
        <f t="shared" si="193"/>
        <v>0.21661621037987627</v>
      </c>
      <c r="G1149" s="26">
        <f t="shared" si="194"/>
        <v>2.954700531664805</v>
      </c>
      <c r="H1149" s="26">
        <f t="shared" si="195"/>
        <v>1.3902955313470387E-2</v>
      </c>
      <c r="I1149" s="27">
        <f t="shared" si="196"/>
        <v>0.79277432550154003</v>
      </c>
      <c r="J1149" s="26">
        <f t="shared" si="197"/>
        <v>0.82262351218294638</v>
      </c>
      <c r="K1149" s="26">
        <f t="shared" si="198"/>
        <v>0</v>
      </c>
      <c r="L1149" s="25">
        <f t="shared" si="199"/>
        <v>26.144471071779577</v>
      </c>
    </row>
    <row r="1150" spans="1:12" x14ac:dyDescent="0.2">
      <c r="A1150" s="22">
        <v>42906</v>
      </c>
      <c r="B1150" s="28">
        <v>38.25</v>
      </c>
      <c r="C1150" s="26">
        <f t="shared" si="190"/>
        <v>276.62222222222221</v>
      </c>
      <c r="D1150" s="26">
        <f t="shared" si="191"/>
        <v>-0.60526992287920378</v>
      </c>
      <c r="E1150" s="26">
        <f t="shared" si="192"/>
        <v>0.54592704854946528</v>
      </c>
      <c r="F1150" s="26">
        <f t="shared" si="193"/>
        <v>0.35313894602058071</v>
      </c>
      <c r="G1150" s="26">
        <f t="shared" si="194"/>
        <v>2.8150967803249034</v>
      </c>
      <c r="H1150" s="26">
        <f t="shared" si="195"/>
        <v>1.4932138812732849E-2</v>
      </c>
      <c r="I1150" s="27">
        <f t="shared" si="196"/>
        <v>0.82262351218294638</v>
      </c>
      <c r="J1150" s="26">
        <f t="shared" si="197"/>
        <v>0.85215437145563477</v>
      </c>
      <c r="K1150" s="26">
        <f t="shared" si="198"/>
        <v>0</v>
      </c>
      <c r="L1150" s="25">
        <f t="shared" si="199"/>
        <v>26.144471071779577</v>
      </c>
    </row>
    <row r="1151" spans="1:12" x14ac:dyDescent="0.2">
      <c r="A1151" s="22">
        <v>42906.041666666664</v>
      </c>
      <c r="B1151" s="28">
        <v>37.488</v>
      </c>
      <c r="C1151" s="26">
        <f t="shared" si="190"/>
        <v>276.19888888888886</v>
      </c>
      <c r="D1151" s="26">
        <f t="shared" si="191"/>
        <v>-1.2854955567445834</v>
      </c>
      <c r="E1151" s="26">
        <f t="shared" si="192"/>
        <v>0.27651352153319031</v>
      </c>
      <c r="F1151" s="26">
        <f t="shared" si="193"/>
        <v>0.21661621037987627</v>
      </c>
      <c r="G1151" s="26">
        <f t="shared" si="194"/>
        <v>2.954700531664805</v>
      </c>
      <c r="H1151" s="26">
        <f t="shared" si="195"/>
        <v>1.3902955313470387E-2</v>
      </c>
      <c r="I1151" s="27">
        <f t="shared" si="196"/>
        <v>0.85215437145563477</v>
      </c>
      <c r="J1151" s="26">
        <f t="shared" si="197"/>
        <v>0.88118371235702275</v>
      </c>
      <c r="K1151" s="26">
        <f t="shared" si="198"/>
        <v>0</v>
      </c>
      <c r="L1151" s="25">
        <f t="shared" si="199"/>
        <v>26.144471071779577</v>
      </c>
    </row>
    <row r="1152" spans="1:12" x14ac:dyDescent="0.2">
      <c r="A1152" s="22">
        <v>42906.083333333336</v>
      </c>
      <c r="B1152" s="28">
        <v>38.061</v>
      </c>
      <c r="C1152" s="26">
        <f t="shared" si="190"/>
        <v>276.51722222222219</v>
      </c>
      <c r="D1152" s="26">
        <f t="shared" si="191"/>
        <v>-0.77379307296517141</v>
      </c>
      <c r="E1152" s="26">
        <f t="shared" si="192"/>
        <v>0.46126015252968455</v>
      </c>
      <c r="F1152" s="26">
        <f t="shared" si="193"/>
        <v>0.31565916016471562</v>
      </c>
      <c r="G1152" s="26">
        <f t="shared" si="194"/>
        <v>2.8490559944817124</v>
      </c>
      <c r="H1152" s="26">
        <f t="shared" si="195"/>
        <v>1.4670273298755176E-2</v>
      </c>
      <c r="I1152" s="27">
        <f t="shared" si="196"/>
        <v>0.88118371235702275</v>
      </c>
      <c r="J1152" s="26">
        <f t="shared" si="197"/>
        <v>0.90984220858590525</v>
      </c>
      <c r="K1152" s="26">
        <f t="shared" si="198"/>
        <v>0</v>
      </c>
      <c r="L1152" s="25">
        <f t="shared" si="199"/>
        <v>26.144471071779577</v>
      </c>
    </row>
    <row r="1153" spans="1:12" x14ac:dyDescent="0.2">
      <c r="A1153" s="22">
        <v>42906.125</v>
      </c>
      <c r="B1153" s="28">
        <v>38.25</v>
      </c>
      <c r="C1153" s="26">
        <f t="shared" si="190"/>
        <v>276.62222222222221</v>
      </c>
      <c r="D1153" s="26">
        <f t="shared" si="191"/>
        <v>-0.60526992287920378</v>
      </c>
      <c r="E1153" s="26">
        <f t="shared" si="192"/>
        <v>0.54592704854946528</v>
      </c>
      <c r="F1153" s="26">
        <f t="shared" si="193"/>
        <v>0.35313894602058071</v>
      </c>
      <c r="G1153" s="26">
        <f t="shared" si="194"/>
        <v>2.8150967803249034</v>
      </c>
      <c r="H1153" s="26">
        <f t="shared" si="195"/>
        <v>1.4932138812732849E-2</v>
      </c>
      <c r="I1153" s="27">
        <f t="shared" si="196"/>
        <v>0.90984220858590525</v>
      </c>
      <c r="J1153" s="26">
        <f t="shared" si="197"/>
        <v>0.93808038148201556</v>
      </c>
      <c r="K1153" s="26">
        <f t="shared" si="198"/>
        <v>0</v>
      </c>
      <c r="L1153" s="25">
        <f t="shared" si="199"/>
        <v>26.144471071779577</v>
      </c>
    </row>
    <row r="1154" spans="1:12" x14ac:dyDescent="0.2">
      <c r="A1154" s="22">
        <v>42906.166666666664</v>
      </c>
      <c r="B1154" s="28">
        <v>38.061</v>
      </c>
      <c r="C1154" s="26">
        <f t="shared" si="190"/>
        <v>276.51722222222219</v>
      </c>
      <c r="D1154" s="26">
        <f t="shared" si="191"/>
        <v>-0.77379307296517141</v>
      </c>
      <c r="E1154" s="26">
        <f t="shared" si="192"/>
        <v>0.46126015252968455</v>
      </c>
      <c r="F1154" s="26">
        <f t="shared" si="193"/>
        <v>0.31565916016471562</v>
      </c>
      <c r="G1154" s="26">
        <f t="shared" si="194"/>
        <v>2.8490559944817124</v>
      </c>
      <c r="H1154" s="26">
        <f t="shared" si="195"/>
        <v>1.4670273298755176E-2</v>
      </c>
      <c r="I1154" s="27">
        <f t="shared" si="196"/>
        <v>0.93808038148201556</v>
      </c>
      <c r="J1154" s="26">
        <f t="shared" si="197"/>
        <v>0.96591028075754592</v>
      </c>
      <c r="K1154" s="26">
        <f t="shared" si="198"/>
        <v>0</v>
      </c>
      <c r="L1154" s="25">
        <f t="shared" si="199"/>
        <v>26.144471071779577</v>
      </c>
    </row>
    <row r="1155" spans="1:12" x14ac:dyDescent="0.2">
      <c r="A1155" s="22">
        <v>42906.208333333336</v>
      </c>
      <c r="B1155" s="28">
        <v>37.869999999999997</v>
      </c>
      <c r="C1155" s="26">
        <f t="shared" si="190"/>
        <v>276.4111111111111</v>
      </c>
      <c r="D1155" s="26">
        <f t="shared" si="191"/>
        <v>-0.9442296096796462</v>
      </c>
      <c r="E1155" s="26">
        <f t="shared" si="192"/>
        <v>0.38897912125142464</v>
      </c>
      <c r="F1155" s="26">
        <f t="shared" si="193"/>
        <v>0.28004677341799583</v>
      </c>
      <c r="G1155" s="26">
        <f t="shared" si="194"/>
        <v>2.8838174571115913</v>
      </c>
      <c r="H1155" s="26">
        <f t="shared" si="195"/>
        <v>1.4410105144731716E-2</v>
      </c>
      <c r="I1155" s="27">
        <f t="shared" si="196"/>
        <v>0.96591028075754592</v>
      </c>
      <c r="J1155" s="26">
        <f t="shared" si="197"/>
        <v>0.99334935007847913</v>
      </c>
      <c r="K1155" s="26">
        <f t="shared" si="198"/>
        <v>0</v>
      </c>
      <c r="L1155" s="25">
        <f t="shared" si="199"/>
        <v>26.144471071779577</v>
      </c>
    </row>
    <row r="1156" spans="1:12" x14ac:dyDescent="0.2">
      <c r="A1156" s="22">
        <v>42906.25</v>
      </c>
      <c r="B1156" s="28">
        <v>37.106999999999999</v>
      </c>
      <c r="C1156" s="26">
        <f t="shared" si="190"/>
        <v>275.98722222222221</v>
      </c>
      <c r="D1156" s="26">
        <f t="shared" si="191"/>
        <v>-1.6263909158435392</v>
      </c>
      <c r="E1156" s="26">
        <f t="shared" si="192"/>
        <v>0.19663797802437216</v>
      </c>
      <c r="F1156" s="26">
        <f t="shared" si="193"/>
        <v>0.16432536960678612</v>
      </c>
      <c r="G1156" s="26">
        <f t="shared" si="194"/>
        <v>3.027246057953537</v>
      </c>
      <c r="H1156" s="26">
        <f t="shared" si="195"/>
        <v>1.3414176025188754E-2</v>
      </c>
      <c r="I1156" s="27">
        <f t="shared" si="196"/>
        <v>0.99334935007847913</v>
      </c>
      <c r="J1156" s="26">
        <f t="shared" si="197"/>
        <v>1.0204502242102906</v>
      </c>
      <c r="K1156" s="26">
        <f t="shared" si="198"/>
        <v>0.16768586025868376</v>
      </c>
      <c r="L1156" s="25">
        <f t="shared" si="199"/>
        <v>26.31215693203826</v>
      </c>
    </row>
    <row r="1157" spans="1:12" x14ac:dyDescent="0.2">
      <c r="A1157" s="22">
        <v>42906.291666666664</v>
      </c>
      <c r="B1157" s="28">
        <v>37.488</v>
      </c>
      <c r="C1157" s="26">
        <f t="shared" si="190"/>
        <v>276.19888888888886</v>
      </c>
      <c r="D1157" s="26">
        <f t="shared" si="191"/>
        <v>-1.2854955567445834</v>
      </c>
      <c r="E1157" s="26">
        <f t="shared" si="192"/>
        <v>0.27651352153319031</v>
      </c>
      <c r="F1157" s="26">
        <f t="shared" si="193"/>
        <v>0.21661621037987627</v>
      </c>
      <c r="G1157" s="26">
        <f t="shared" si="194"/>
        <v>2.954700531664805</v>
      </c>
      <c r="H1157" s="26">
        <f t="shared" si="195"/>
        <v>1.3902955313470387E-2</v>
      </c>
      <c r="I1157" s="27">
        <f t="shared" si="196"/>
        <v>0.85276436395160693</v>
      </c>
      <c r="J1157" s="26">
        <f t="shared" si="197"/>
        <v>0.88178528283570534</v>
      </c>
      <c r="K1157" s="26">
        <f t="shared" si="198"/>
        <v>0</v>
      </c>
      <c r="L1157" s="25">
        <f t="shared" si="199"/>
        <v>26.31215693203826</v>
      </c>
    </row>
    <row r="1158" spans="1:12" x14ac:dyDescent="0.2">
      <c r="A1158" s="22">
        <v>42906.333333333336</v>
      </c>
      <c r="B1158" s="28">
        <v>38.25</v>
      </c>
      <c r="C1158" s="26">
        <f t="shared" si="190"/>
        <v>276.62222222222221</v>
      </c>
      <c r="D1158" s="26">
        <f t="shared" si="191"/>
        <v>-0.60526992287920378</v>
      </c>
      <c r="E1158" s="26">
        <f t="shared" si="192"/>
        <v>0.54592704854946528</v>
      </c>
      <c r="F1158" s="26">
        <f t="shared" si="193"/>
        <v>0.35313894602058071</v>
      </c>
      <c r="G1158" s="26">
        <f t="shared" si="194"/>
        <v>2.8150967803249034</v>
      </c>
      <c r="H1158" s="26">
        <f t="shared" si="195"/>
        <v>1.4932138812732849E-2</v>
      </c>
      <c r="I1158" s="27">
        <f t="shared" si="196"/>
        <v>0.88178528283570534</v>
      </c>
      <c r="J1158" s="26">
        <f t="shared" si="197"/>
        <v>0.91043929324351591</v>
      </c>
      <c r="K1158" s="26">
        <f t="shared" si="198"/>
        <v>0</v>
      </c>
      <c r="L1158" s="25">
        <f t="shared" si="199"/>
        <v>26.31215693203826</v>
      </c>
    </row>
    <row r="1159" spans="1:12" x14ac:dyDescent="0.2">
      <c r="A1159" s="22">
        <v>42906.375</v>
      </c>
      <c r="B1159" s="28">
        <v>40.881</v>
      </c>
      <c r="C1159" s="26">
        <f t="shared" si="190"/>
        <v>278.08388888888885</v>
      </c>
      <c r="D1159" s="26">
        <f t="shared" si="191"/>
        <v>1.7274627360647956</v>
      </c>
      <c r="E1159" s="26">
        <f t="shared" si="192"/>
        <v>5.6263602217915132</v>
      </c>
      <c r="F1159" s="26">
        <f t="shared" si="193"/>
        <v>0.8490875885812259</v>
      </c>
      <c r="G1159" s="26">
        <f t="shared" si="194"/>
        <v>2.3845579702051602</v>
      </c>
      <c r="H1159" s="26">
        <f t="shared" si="195"/>
        <v>1.9075809541552014E-2</v>
      </c>
      <c r="I1159" s="27">
        <f t="shared" si="196"/>
        <v>0.91043929324351591</v>
      </c>
      <c r="J1159" s="26">
        <f t="shared" si="197"/>
        <v>0.93829279172987845</v>
      </c>
      <c r="K1159" s="26">
        <f t="shared" si="198"/>
        <v>0</v>
      </c>
      <c r="L1159" s="25">
        <f t="shared" si="199"/>
        <v>26.31215693203826</v>
      </c>
    </row>
    <row r="1160" spans="1:12" x14ac:dyDescent="0.2">
      <c r="A1160" s="22">
        <v>42906.416666666664</v>
      </c>
      <c r="B1160" s="28">
        <v>43.098999999999997</v>
      </c>
      <c r="C1160" s="26">
        <f t="shared" si="190"/>
        <v>279.31611111111107</v>
      </c>
      <c r="D1160" s="26">
        <f t="shared" si="191"/>
        <v>3.6750491776540866</v>
      </c>
      <c r="E1160" s="26">
        <f t="shared" si="192"/>
        <v>39.450596897304543</v>
      </c>
      <c r="F1160" s="26">
        <f t="shared" si="193"/>
        <v>0.97527848593832156</v>
      </c>
      <c r="G1160" s="26">
        <f t="shared" si="194"/>
        <v>2.0759845604086662</v>
      </c>
      <c r="H1160" s="26">
        <f t="shared" si="195"/>
        <v>2.3403628341600129E-2</v>
      </c>
      <c r="I1160" s="27">
        <f t="shared" si="196"/>
        <v>0.93829279172987845</v>
      </c>
      <c r="J1160" s="26">
        <f t="shared" si="197"/>
        <v>0.96460974969542668</v>
      </c>
      <c r="K1160" s="26">
        <f t="shared" si="198"/>
        <v>0</v>
      </c>
      <c r="L1160" s="25">
        <f t="shared" si="199"/>
        <v>26.31215693203826</v>
      </c>
    </row>
    <row r="1161" spans="1:12" x14ac:dyDescent="0.2">
      <c r="A1161" s="22">
        <v>42906.458333333336</v>
      </c>
      <c r="B1161" s="28">
        <v>45.828000000000003</v>
      </c>
      <c r="C1161" s="26">
        <f t="shared" si="190"/>
        <v>280.83222222222219</v>
      </c>
      <c r="D1161" s="26">
        <f t="shared" si="191"/>
        <v>6.0478846602755523</v>
      </c>
      <c r="E1161" s="26">
        <f t="shared" si="192"/>
        <v>423.21683511720101</v>
      </c>
      <c r="F1161" s="26">
        <f t="shared" si="193"/>
        <v>0.99764271495796786</v>
      </c>
      <c r="G1161" s="26">
        <f t="shared" si="194"/>
        <v>1.7534743926898593</v>
      </c>
      <c r="H1161" s="26">
        <f t="shared" si="195"/>
        <v>3.0024282677735263E-2</v>
      </c>
      <c r="I1161" s="27">
        <f t="shared" si="196"/>
        <v>0.96460974969542668</v>
      </c>
      <c r="J1161" s="26">
        <f t="shared" si="197"/>
        <v>0.98794281270392581</v>
      </c>
      <c r="K1161" s="26">
        <f t="shared" si="198"/>
        <v>0</v>
      </c>
      <c r="L1161" s="25">
        <f t="shared" si="199"/>
        <v>26.31215693203826</v>
      </c>
    </row>
    <row r="1162" spans="1:12" x14ac:dyDescent="0.2">
      <c r="A1162" s="22">
        <v>42906.5</v>
      </c>
      <c r="B1162" s="28">
        <v>45.648000000000003</v>
      </c>
      <c r="C1162" s="26">
        <f t="shared" si="190"/>
        <v>280.73222222222222</v>
      </c>
      <c r="D1162" s="26">
        <f t="shared" si="191"/>
        <v>5.892166121135598</v>
      </c>
      <c r="E1162" s="26">
        <f t="shared" si="192"/>
        <v>362.18898048120394</v>
      </c>
      <c r="F1162" s="26">
        <f t="shared" si="193"/>
        <v>0.99724661249723201</v>
      </c>
      <c r="G1162" s="26">
        <f t="shared" si="194"/>
        <v>1.7730108700900944</v>
      </c>
      <c r="H1162" s="26">
        <f t="shared" si="195"/>
        <v>2.9537426407762198E-2</v>
      </c>
      <c r="I1162" s="27">
        <f t="shared" si="196"/>
        <v>0.98794281270392581</v>
      </c>
      <c r="J1162" s="26">
        <f t="shared" si="197"/>
        <v>1.0107925797504524</v>
      </c>
      <c r="K1162" s="26">
        <f t="shared" si="198"/>
        <v>1.008009476093477</v>
      </c>
      <c r="L1162" s="25">
        <f t="shared" si="199"/>
        <v>27.320166408131737</v>
      </c>
    </row>
    <row r="1163" spans="1:12" x14ac:dyDescent="0.2">
      <c r="A1163" s="22">
        <v>42906.541666666664</v>
      </c>
      <c r="B1163" s="28">
        <v>47.265999999999998</v>
      </c>
      <c r="C1163" s="26">
        <f t="shared" si="190"/>
        <v>281.63111111111107</v>
      </c>
      <c r="D1163" s="26">
        <f t="shared" si="191"/>
        <v>7.2879322044596684</v>
      </c>
      <c r="E1163" s="26">
        <f t="shared" si="192"/>
        <v>1462.5433277215195</v>
      </c>
      <c r="F1163" s="26">
        <f t="shared" si="193"/>
        <v>0.99931672675413252</v>
      </c>
      <c r="G1163" s="26">
        <f t="shared" si="194"/>
        <v>1.6053873231566875</v>
      </c>
      <c r="H1163" s="26">
        <f t="shared" si="195"/>
        <v>3.4198937636672498E-2</v>
      </c>
      <c r="I1163" s="27">
        <f t="shared" si="196"/>
        <v>2.7831036569754275E-3</v>
      </c>
      <c r="J1163" s="26">
        <f t="shared" si="197"/>
        <v>5.6663881406108674E-2</v>
      </c>
      <c r="K1163" s="26">
        <f t="shared" si="198"/>
        <v>0</v>
      </c>
      <c r="L1163" s="25">
        <f t="shared" si="199"/>
        <v>27.320166408131737</v>
      </c>
    </row>
    <row r="1164" spans="1:12" x14ac:dyDescent="0.2">
      <c r="A1164" s="22">
        <v>42906.583333333336</v>
      </c>
      <c r="B1164" s="28">
        <v>45.828000000000003</v>
      </c>
      <c r="C1164" s="26">
        <f t="shared" si="190"/>
        <v>280.83222222222219</v>
      </c>
      <c r="D1164" s="26">
        <f t="shared" si="191"/>
        <v>6.0478846602755523</v>
      </c>
      <c r="E1164" s="26">
        <f t="shared" si="192"/>
        <v>423.21683511720101</v>
      </c>
      <c r="F1164" s="26">
        <f t="shared" si="193"/>
        <v>0.99764271495796786</v>
      </c>
      <c r="G1164" s="26">
        <f t="shared" si="194"/>
        <v>1.7534743926898593</v>
      </c>
      <c r="H1164" s="26">
        <f t="shared" si="195"/>
        <v>3.0024282677735263E-2</v>
      </c>
      <c r="I1164" s="27">
        <f t="shared" si="196"/>
        <v>5.6663881406108674E-2</v>
      </c>
      <c r="J1164" s="26">
        <f t="shared" si="197"/>
        <v>0.1068521956180144</v>
      </c>
      <c r="K1164" s="26">
        <f t="shared" si="198"/>
        <v>0</v>
      </c>
      <c r="L1164" s="25">
        <f t="shared" si="199"/>
        <v>27.320166408131737</v>
      </c>
    </row>
    <row r="1165" spans="1:12" x14ac:dyDescent="0.2">
      <c r="A1165" s="22">
        <v>42906.625</v>
      </c>
      <c r="B1165" s="28">
        <v>47.624000000000002</v>
      </c>
      <c r="C1165" s="26">
        <f t="shared" si="190"/>
        <v>281.83</v>
      </c>
      <c r="D1165" s="26">
        <f t="shared" si="191"/>
        <v>7.5955576056487715</v>
      </c>
      <c r="E1165" s="26">
        <f t="shared" si="192"/>
        <v>1989.3388088481493</v>
      </c>
      <c r="F1165" s="26">
        <f t="shared" si="193"/>
        <v>0.99949757297825148</v>
      </c>
      <c r="G1165" s="26">
        <f t="shared" si="194"/>
        <v>1.5706292318623023</v>
      </c>
      <c r="H1165" s="26">
        <f t="shared" si="195"/>
        <v>3.5321472240985474E-2</v>
      </c>
      <c r="I1165" s="27">
        <f t="shared" si="196"/>
        <v>0.1068521956180144</v>
      </c>
      <c r="J1165" s="26">
        <f t="shared" si="197"/>
        <v>0.15765250328620706</v>
      </c>
      <c r="K1165" s="26">
        <f t="shared" si="198"/>
        <v>0</v>
      </c>
      <c r="L1165" s="25">
        <f t="shared" si="199"/>
        <v>27.320166408131737</v>
      </c>
    </row>
    <row r="1166" spans="1:12" x14ac:dyDescent="0.2">
      <c r="A1166" s="22">
        <v>42906.666666666664</v>
      </c>
      <c r="B1166" s="28">
        <v>47.088000000000001</v>
      </c>
      <c r="C1166" s="26">
        <f t="shared" si="190"/>
        <v>281.53222222222217</v>
      </c>
      <c r="D1166" s="26">
        <f t="shared" si="191"/>
        <v>7.1348170132488535</v>
      </c>
      <c r="E1166" s="26">
        <f t="shared" si="192"/>
        <v>1254.9073363332332</v>
      </c>
      <c r="F1166" s="26">
        <f t="shared" si="193"/>
        <v>0.99920376291222279</v>
      </c>
      <c r="G1166" s="26">
        <f t="shared" si="194"/>
        <v>1.6229732119818006</v>
      </c>
      <c r="H1166" s="26">
        <f t="shared" si="195"/>
        <v>3.3653584403621373E-2</v>
      </c>
      <c r="I1166" s="27">
        <f t="shared" si="196"/>
        <v>0.15765250328620706</v>
      </c>
      <c r="J1166" s="26">
        <f t="shared" si="197"/>
        <v>0.20614524349826491</v>
      </c>
      <c r="K1166" s="26">
        <f t="shared" si="198"/>
        <v>0</v>
      </c>
      <c r="L1166" s="25">
        <f t="shared" si="199"/>
        <v>27.320166408131737</v>
      </c>
    </row>
    <row r="1167" spans="1:12" x14ac:dyDescent="0.2">
      <c r="A1167" s="22">
        <v>42906.708333333336</v>
      </c>
      <c r="B1167" s="28">
        <v>45.828000000000003</v>
      </c>
      <c r="C1167" s="26">
        <f t="shared" si="190"/>
        <v>280.83222222222219</v>
      </c>
      <c r="D1167" s="26">
        <f t="shared" si="191"/>
        <v>6.0478846602755523</v>
      </c>
      <c r="E1167" s="26">
        <f t="shared" si="192"/>
        <v>423.21683511720101</v>
      </c>
      <c r="F1167" s="26">
        <f t="shared" si="193"/>
        <v>0.99764271495796786</v>
      </c>
      <c r="G1167" s="26">
        <f t="shared" si="194"/>
        <v>1.7534743926898593</v>
      </c>
      <c r="H1167" s="26">
        <f t="shared" si="195"/>
        <v>3.0024282677735263E-2</v>
      </c>
      <c r="I1167" s="27">
        <f t="shared" si="196"/>
        <v>0.20614524349826491</v>
      </c>
      <c r="J1167" s="26">
        <f t="shared" si="197"/>
        <v>0.25191219332115056</v>
      </c>
      <c r="K1167" s="26">
        <f t="shared" si="198"/>
        <v>0</v>
      </c>
      <c r="L1167" s="25">
        <f t="shared" si="199"/>
        <v>27.320166408131737</v>
      </c>
    </row>
    <row r="1168" spans="1:12" x14ac:dyDescent="0.2">
      <c r="A1168" s="22">
        <v>42906.75</v>
      </c>
      <c r="B1168" s="28">
        <v>45.466000000000001</v>
      </c>
      <c r="C1168" s="26">
        <f t="shared" si="190"/>
        <v>280.63111111111107</v>
      </c>
      <c r="D1168" s="26">
        <f t="shared" si="191"/>
        <v>5.7346045421430389</v>
      </c>
      <c r="E1168" s="26">
        <f t="shared" si="192"/>
        <v>309.39059562178869</v>
      </c>
      <c r="F1168" s="26">
        <f t="shared" si="193"/>
        <v>0.99677825290422617</v>
      </c>
      <c r="G1168" s="26">
        <f t="shared" si="194"/>
        <v>1.7930001321972684</v>
      </c>
      <c r="H1168" s="26">
        <f t="shared" si="195"/>
        <v>2.9052842618267464E-2</v>
      </c>
      <c r="I1168" s="27">
        <f t="shared" si="196"/>
        <v>0.25191219332115056</v>
      </c>
      <c r="J1168" s="26">
        <f t="shared" si="197"/>
        <v>0.29604104050999469</v>
      </c>
      <c r="K1168" s="26">
        <f t="shared" si="198"/>
        <v>0</v>
      </c>
      <c r="L1168" s="25">
        <f t="shared" si="199"/>
        <v>27.320166408131737</v>
      </c>
    </row>
    <row r="1169" spans="1:12" x14ac:dyDescent="0.2">
      <c r="A1169" s="22">
        <v>42906.791666666664</v>
      </c>
      <c r="B1169" s="28">
        <v>43.831000000000003</v>
      </c>
      <c r="C1169" s="26">
        <f t="shared" si="190"/>
        <v>279.72277777777776</v>
      </c>
      <c r="D1169" s="26">
        <f t="shared" si="191"/>
        <v>4.3140394954528194</v>
      </c>
      <c r="E1169" s="26">
        <f t="shared" si="192"/>
        <v>74.741799117751839</v>
      </c>
      <c r="F1169" s="26">
        <f t="shared" si="193"/>
        <v>0.98679725050569034</v>
      </c>
      <c r="G1169" s="26">
        <f t="shared" si="194"/>
        <v>1.9837101755788478</v>
      </c>
      <c r="H1169" s="26">
        <f t="shared" si="195"/>
        <v>2.5027528233388031E-2</v>
      </c>
      <c r="I1169" s="27">
        <f t="shared" si="196"/>
        <v>0.29604104050999469</v>
      </c>
      <c r="J1169" s="26">
        <f t="shared" si="197"/>
        <v>0.33775505078239521</v>
      </c>
      <c r="K1169" s="26">
        <f t="shared" si="198"/>
        <v>0</v>
      </c>
      <c r="L1169" s="25">
        <f t="shared" si="199"/>
        <v>27.320166408131737</v>
      </c>
    </row>
    <row r="1170" spans="1:12" x14ac:dyDescent="0.2">
      <c r="A1170" s="22">
        <v>42906.833333333336</v>
      </c>
      <c r="B1170" s="28">
        <v>44.195</v>
      </c>
      <c r="C1170" s="26">
        <f t="shared" si="190"/>
        <v>279.92499999999995</v>
      </c>
      <c r="D1170" s="26">
        <f t="shared" si="191"/>
        <v>4.6310976154326342</v>
      </c>
      <c r="E1170" s="26">
        <f t="shared" si="192"/>
        <v>102.62664690432625</v>
      </c>
      <c r="F1170" s="26">
        <f t="shared" si="193"/>
        <v>0.99034997242626932</v>
      </c>
      <c r="G1170" s="26">
        <f t="shared" si="194"/>
        <v>1.9394588999457743</v>
      </c>
      <c r="H1170" s="26">
        <f t="shared" si="195"/>
        <v>2.5874634680922368E-2</v>
      </c>
      <c r="I1170" s="27">
        <f t="shared" si="196"/>
        <v>0.33775505078239521</v>
      </c>
      <c r="J1170" s="26">
        <f t="shared" si="197"/>
        <v>0.37866697963194262</v>
      </c>
      <c r="K1170" s="26">
        <f t="shared" si="198"/>
        <v>0</v>
      </c>
      <c r="L1170" s="25">
        <f t="shared" si="199"/>
        <v>27.320166408131737</v>
      </c>
    </row>
    <row r="1171" spans="1:12" x14ac:dyDescent="0.2">
      <c r="A1171" s="22">
        <v>42906.875</v>
      </c>
      <c r="B1171" s="28">
        <v>43.466000000000001</v>
      </c>
      <c r="C1171" s="26">
        <f t="shared" si="190"/>
        <v>279.52</v>
      </c>
      <c r="D1171" s="26">
        <f t="shared" si="191"/>
        <v>3.9956496851745569</v>
      </c>
      <c r="E1171" s="26">
        <f t="shared" si="192"/>
        <v>54.361146784764315</v>
      </c>
      <c r="F1171" s="26">
        <f t="shared" si="193"/>
        <v>0.98193679036513015</v>
      </c>
      <c r="G1171" s="26">
        <f t="shared" si="194"/>
        <v>2.0291633655831762</v>
      </c>
      <c r="H1171" s="26">
        <f t="shared" si="195"/>
        <v>2.4204770808795097E-2</v>
      </c>
      <c r="I1171" s="27">
        <f t="shared" si="196"/>
        <v>0.37866697963194262</v>
      </c>
      <c r="J1171" s="26">
        <f t="shared" si="197"/>
        <v>0.41813725486993403</v>
      </c>
      <c r="K1171" s="26">
        <f t="shared" si="198"/>
        <v>0</v>
      </c>
      <c r="L1171" s="25">
        <f t="shared" si="199"/>
        <v>27.320166408131737</v>
      </c>
    </row>
    <row r="1172" spans="1:12" x14ac:dyDescent="0.2">
      <c r="A1172" s="22">
        <v>42906.916666666664</v>
      </c>
      <c r="B1172" s="28">
        <v>43.098999999999997</v>
      </c>
      <c r="C1172" s="26">
        <f t="shared" si="190"/>
        <v>279.31611111111107</v>
      </c>
      <c r="D1172" s="26">
        <f t="shared" si="191"/>
        <v>3.6750491776540866</v>
      </c>
      <c r="E1172" s="26">
        <f t="shared" si="192"/>
        <v>39.450596897304543</v>
      </c>
      <c r="F1172" s="26">
        <f t="shared" si="193"/>
        <v>0.97527848593832156</v>
      </c>
      <c r="G1172" s="26">
        <f t="shared" si="194"/>
        <v>2.0759845604086662</v>
      </c>
      <c r="H1172" s="26">
        <f t="shared" si="195"/>
        <v>2.3403628341600129E-2</v>
      </c>
      <c r="I1172" s="27">
        <f t="shared" si="196"/>
        <v>0.41813725486993403</v>
      </c>
      <c r="J1172" s="26">
        <f t="shared" si="197"/>
        <v>0.45648639217961806</v>
      </c>
      <c r="K1172" s="26">
        <f t="shared" si="198"/>
        <v>0</v>
      </c>
      <c r="L1172" s="25">
        <f t="shared" si="199"/>
        <v>27.320166408131737</v>
      </c>
    </row>
    <row r="1173" spans="1:12" x14ac:dyDescent="0.2">
      <c r="A1173" s="22">
        <v>42906.958333333336</v>
      </c>
      <c r="B1173" s="28">
        <v>45.828000000000003</v>
      </c>
      <c r="C1173" s="26">
        <f t="shared" si="190"/>
        <v>280.83222222222219</v>
      </c>
      <c r="D1173" s="26">
        <f t="shared" si="191"/>
        <v>6.0478846602755523</v>
      </c>
      <c r="E1173" s="26">
        <f t="shared" si="192"/>
        <v>423.21683511720101</v>
      </c>
      <c r="F1173" s="26">
        <f t="shared" si="193"/>
        <v>0.99764271495796786</v>
      </c>
      <c r="G1173" s="26">
        <f t="shared" si="194"/>
        <v>1.7534743926898593</v>
      </c>
      <c r="H1173" s="26">
        <f t="shared" si="195"/>
        <v>3.0024282677735263E-2</v>
      </c>
      <c r="I1173" s="27">
        <f t="shared" si="196"/>
        <v>0.45648639217961806</v>
      </c>
      <c r="J1173" s="26">
        <f t="shared" si="197"/>
        <v>0.49484874370078558</v>
      </c>
      <c r="K1173" s="26">
        <f t="shared" si="198"/>
        <v>0</v>
      </c>
      <c r="L1173" s="25">
        <f t="shared" si="199"/>
        <v>27.320166408131737</v>
      </c>
    </row>
    <row r="1174" spans="1:12" x14ac:dyDescent="0.2">
      <c r="A1174" s="22">
        <v>42907</v>
      </c>
      <c r="B1174" s="28">
        <v>47.802</v>
      </c>
      <c r="C1174" s="26">
        <f t="shared" si="190"/>
        <v>281.92888888888888</v>
      </c>
      <c r="D1174" s="26">
        <f t="shared" si="191"/>
        <v>7.748349465586263</v>
      </c>
      <c r="E1174" s="26">
        <f t="shared" si="192"/>
        <v>2317.7437399955579</v>
      </c>
      <c r="F1174" s="26">
        <f t="shared" si="193"/>
        <v>0.99956873198933061</v>
      </c>
      <c r="G1174" s="26">
        <f t="shared" si="194"/>
        <v>1.5536462646556739</v>
      </c>
      <c r="H1174" s="26">
        <f t="shared" si="195"/>
        <v>3.5892635032874133E-2</v>
      </c>
      <c r="I1174" s="27">
        <f t="shared" si="196"/>
        <v>0.49484874370078558</v>
      </c>
      <c r="J1174" s="26">
        <f t="shared" si="197"/>
        <v>0.53217784926685208</v>
      </c>
      <c r="K1174" s="26">
        <f t="shared" si="198"/>
        <v>0</v>
      </c>
      <c r="L1174" s="25">
        <f t="shared" si="199"/>
        <v>27.320166408131737</v>
      </c>
    </row>
    <row r="1175" spans="1:12" x14ac:dyDescent="0.2">
      <c r="A1175" s="22">
        <v>42907.041666666664</v>
      </c>
      <c r="B1175" s="28">
        <v>46.908000000000001</v>
      </c>
      <c r="C1175" s="26">
        <f t="shared" si="190"/>
        <v>281.43222222222221</v>
      </c>
      <c r="D1175" s="26">
        <f t="shared" si="191"/>
        <v>6.9798720039164532</v>
      </c>
      <c r="E1175" s="26">
        <f t="shared" si="192"/>
        <v>1074.7807904594806</v>
      </c>
      <c r="F1175" s="26">
        <f t="shared" si="193"/>
        <v>0.99907044259493338</v>
      </c>
      <c r="G1175" s="26">
        <f t="shared" si="194"/>
        <v>1.6409653792930257</v>
      </c>
      <c r="H1175" s="26">
        <f t="shared" si="195"/>
        <v>3.3110566295038869E-2</v>
      </c>
      <c r="I1175" s="27">
        <f t="shared" si="196"/>
        <v>0.53217784926685208</v>
      </c>
      <c r="J1175" s="26">
        <f t="shared" si="197"/>
        <v>0.56828929797823258</v>
      </c>
      <c r="K1175" s="26">
        <f t="shared" si="198"/>
        <v>0</v>
      </c>
      <c r="L1175" s="25">
        <f t="shared" si="199"/>
        <v>27.320166408131737</v>
      </c>
    </row>
    <row r="1176" spans="1:12" x14ac:dyDescent="0.2">
      <c r="A1176" s="22">
        <v>42907.083333333336</v>
      </c>
      <c r="B1176" s="28">
        <v>47.265999999999998</v>
      </c>
      <c r="C1176" s="26">
        <f t="shared" si="190"/>
        <v>281.63111111111107</v>
      </c>
      <c r="D1176" s="26">
        <f t="shared" si="191"/>
        <v>7.2879322044596684</v>
      </c>
      <c r="E1176" s="26">
        <f t="shared" si="192"/>
        <v>1462.5433277215195</v>
      </c>
      <c r="F1176" s="26">
        <f t="shared" si="193"/>
        <v>0.99931672675413252</v>
      </c>
      <c r="G1176" s="26">
        <f t="shared" si="194"/>
        <v>1.6053873231566875</v>
      </c>
      <c r="H1176" s="26">
        <f t="shared" si="195"/>
        <v>3.4198937636672498E-2</v>
      </c>
      <c r="I1176" s="27">
        <f t="shared" si="196"/>
        <v>0.56828929797823258</v>
      </c>
      <c r="J1176" s="26">
        <f t="shared" si="197"/>
        <v>0.60315732560401125</v>
      </c>
      <c r="K1176" s="26">
        <f t="shared" si="198"/>
        <v>0</v>
      </c>
      <c r="L1176" s="25">
        <f t="shared" si="199"/>
        <v>27.320166408131737</v>
      </c>
    </row>
    <row r="1177" spans="1:12" x14ac:dyDescent="0.2">
      <c r="A1177" s="22">
        <v>42907.125</v>
      </c>
      <c r="B1177" s="28">
        <v>47.802</v>
      </c>
      <c r="C1177" s="26">
        <f t="shared" si="190"/>
        <v>281.92888888888888</v>
      </c>
      <c r="D1177" s="26">
        <f t="shared" si="191"/>
        <v>7.748349465586263</v>
      </c>
      <c r="E1177" s="26">
        <f t="shared" si="192"/>
        <v>2317.7437399955579</v>
      </c>
      <c r="F1177" s="26">
        <f t="shared" si="193"/>
        <v>0.99956873198933061</v>
      </c>
      <c r="G1177" s="26">
        <f t="shared" si="194"/>
        <v>1.5536462646556739</v>
      </c>
      <c r="H1177" s="26">
        <f t="shared" si="195"/>
        <v>3.5892635032874133E-2</v>
      </c>
      <c r="I1177" s="27">
        <f t="shared" si="196"/>
        <v>0.60315732560401125</v>
      </c>
      <c r="J1177" s="26">
        <f t="shared" si="197"/>
        <v>0.63666788946823261</v>
      </c>
      <c r="K1177" s="26">
        <f t="shared" si="198"/>
        <v>0</v>
      </c>
      <c r="L1177" s="25">
        <f t="shared" si="199"/>
        <v>27.320166408131737</v>
      </c>
    </row>
    <row r="1178" spans="1:12" x14ac:dyDescent="0.2">
      <c r="A1178" s="22">
        <v>42907.166666666664</v>
      </c>
      <c r="B1178" s="28">
        <v>48.16</v>
      </c>
      <c r="C1178" s="26">
        <f t="shared" si="190"/>
        <v>282.12777777777774</v>
      </c>
      <c r="D1178" s="26">
        <f t="shared" si="191"/>
        <v>8.055325601086917</v>
      </c>
      <c r="E1178" s="26">
        <f t="shared" si="192"/>
        <v>3150.528832577927</v>
      </c>
      <c r="F1178" s="26">
        <f t="shared" si="193"/>
        <v>0.99968269368515283</v>
      </c>
      <c r="G1178" s="26">
        <f t="shared" si="194"/>
        <v>1.5200786367758603</v>
      </c>
      <c r="H1178" s="26">
        <f t="shared" si="195"/>
        <v>3.7068236192270218E-2</v>
      </c>
      <c r="I1178" s="27">
        <f t="shared" si="196"/>
        <v>0.63666788946823261</v>
      </c>
      <c r="J1178" s="26">
        <f t="shared" si="197"/>
        <v>0.66881487086449265</v>
      </c>
      <c r="K1178" s="26">
        <f t="shared" si="198"/>
        <v>0</v>
      </c>
      <c r="L1178" s="25">
        <f t="shared" si="199"/>
        <v>27.320166408131737</v>
      </c>
    </row>
    <row r="1179" spans="1:12" x14ac:dyDescent="0.2">
      <c r="A1179" s="22">
        <v>42907.208333333336</v>
      </c>
      <c r="B1179" s="28">
        <v>47.624000000000002</v>
      </c>
      <c r="C1179" s="26">
        <f t="shared" si="190"/>
        <v>281.83</v>
      </c>
      <c r="D1179" s="26">
        <f t="shared" si="191"/>
        <v>7.5955576056487715</v>
      </c>
      <c r="E1179" s="26">
        <f t="shared" si="192"/>
        <v>1989.3388088481493</v>
      </c>
      <c r="F1179" s="26">
        <f t="shared" si="193"/>
        <v>0.99949757297825148</v>
      </c>
      <c r="G1179" s="26">
        <f t="shared" si="194"/>
        <v>1.5706292318623023</v>
      </c>
      <c r="H1179" s="26">
        <f t="shared" si="195"/>
        <v>3.5321472240985474E-2</v>
      </c>
      <c r="I1179" s="27">
        <f t="shared" si="196"/>
        <v>0.66881487086449265</v>
      </c>
      <c r="J1179" s="26">
        <f t="shared" si="197"/>
        <v>0.70011229244163908</v>
      </c>
      <c r="K1179" s="26">
        <f t="shared" si="198"/>
        <v>0</v>
      </c>
      <c r="L1179" s="25">
        <f t="shared" si="199"/>
        <v>27.320166408131737</v>
      </c>
    </row>
    <row r="1180" spans="1:12" x14ac:dyDescent="0.2">
      <c r="A1180" s="22">
        <v>42907.25</v>
      </c>
      <c r="B1180" s="28">
        <v>48.16</v>
      </c>
      <c r="C1180" s="26">
        <f t="shared" si="190"/>
        <v>282.12777777777774</v>
      </c>
      <c r="D1180" s="26">
        <f t="shared" si="191"/>
        <v>8.055325601086917</v>
      </c>
      <c r="E1180" s="26">
        <f t="shared" si="192"/>
        <v>3150.528832577927</v>
      </c>
      <c r="F1180" s="26">
        <f t="shared" si="193"/>
        <v>0.99968269368515283</v>
      </c>
      <c r="G1180" s="26">
        <f t="shared" si="194"/>
        <v>1.5200786367758603</v>
      </c>
      <c r="H1180" s="26">
        <f t="shared" si="195"/>
        <v>3.7068236192270218E-2</v>
      </c>
      <c r="I1180" s="27">
        <f t="shared" si="196"/>
        <v>0.70011229244163908</v>
      </c>
      <c r="J1180" s="26">
        <f t="shared" si="197"/>
        <v>0.72995055612272663</v>
      </c>
      <c r="K1180" s="26">
        <f t="shared" si="198"/>
        <v>0</v>
      </c>
      <c r="L1180" s="25">
        <f t="shared" si="199"/>
        <v>27.320166408131737</v>
      </c>
    </row>
    <row r="1181" spans="1:12" x14ac:dyDescent="0.2">
      <c r="A1181" s="22">
        <v>42907.291666666664</v>
      </c>
      <c r="B1181" s="28">
        <v>48.517000000000003</v>
      </c>
      <c r="C1181" s="26">
        <f t="shared" si="190"/>
        <v>282.32611111111112</v>
      </c>
      <c r="D1181" s="26">
        <f t="shared" si="191"/>
        <v>8.3610135639046366</v>
      </c>
      <c r="E1181" s="26">
        <f t="shared" si="192"/>
        <v>4277.027611022766</v>
      </c>
      <c r="F1181" s="26">
        <f t="shared" si="193"/>
        <v>0.99976624741798692</v>
      </c>
      <c r="G1181" s="26">
        <f t="shared" si="194"/>
        <v>1.4873725852503161</v>
      </c>
      <c r="H1181" s="26">
        <f t="shared" si="195"/>
        <v>3.8277165157258805E-2</v>
      </c>
      <c r="I1181" s="27">
        <f t="shared" si="196"/>
        <v>0.72995055612272663</v>
      </c>
      <c r="J1181" s="26">
        <f t="shared" si="197"/>
        <v>0.75839467137407224</v>
      </c>
      <c r="K1181" s="26">
        <f t="shared" si="198"/>
        <v>0</v>
      </c>
      <c r="L1181" s="25">
        <f t="shared" si="199"/>
        <v>27.320166408131737</v>
      </c>
    </row>
    <row r="1182" spans="1:12" x14ac:dyDescent="0.2">
      <c r="A1182" s="22">
        <v>42907.333333333336</v>
      </c>
      <c r="B1182" s="28">
        <v>48.338999999999999</v>
      </c>
      <c r="C1182" s="26">
        <f t="shared" si="190"/>
        <v>282.22722222222222</v>
      </c>
      <c r="D1182" s="26">
        <f t="shared" si="191"/>
        <v>8.2086514215299378</v>
      </c>
      <c r="E1182" s="26">
        <f t="shared" si="192"/>
        <v>3672.5863542775382</v>
      </c>
      <c r="F1182" s="26">
        <f t="shared" si="193"/>
        <v>0.99972778644529869</v>
      </c>
      <c r="G1182" s="26">
        <f t="shared" si="194"/>
        <v>1.5035851379125724</v>
      </c>
      <c r="H1182" s="26">
        <f t="shared" si="195"/>
        <v>3.7669756532469595E-2</v>
      </c>
      <c r="I1182" s="27">
        <f t="shared" si="196"/>
        <v>0.75839467137407224</v>
      </c>
      <c r="J1182" s="26">
        <f t="shared" si="197"/>
        <v>0.78594367507102536</v>
      </c>
      <c r="K1182" s="26">
        <f t="shared" si="198"/>
        <v>0</v>
      </c>
      <c r="L1182" s="25">
        <f t="shared" si="199"/>
        <v>27.320166408131737</v>
      </c>
    </row>
    <row r="1183" spans="1:12" x14ac:dyDescent="0.2">
      <c r="A1183" s="22">
        <v>42907.375</v>
      </c>
      <c r="B1183" s="28">
        <v>48.16</v>
      </c>
      <c r="C1183" s="26">
        <f t="shared" si="190"/>
        <v>282.12777777777774</v>
      </c>
      <c r="D1183" s="26">
        <f t="shared" si="191"/>
        <v>8.055325601086917</v>
      </c>
      <c r="E1183" s="26">
        <f t="shared" si="192"/>
        <v>3150.528832577927</v>
      </c>
      <c r="F1183" s="26">
        <f t="shared" si="193"/>
        <v>0.99968269368515283</v>
      </c>
      <c r="G1183" s="26">
        <f t="shared" si="194"/>
        <v>1.5200786367758603</v>
      </c>
      <c r="H1183" s="26">
        <f t="shared" si="195"/>
        <v>3.7068236192270218E-2</v>
      </c>
      <c r="I1183" s="27">
        <f t="shared" si="196"/>
        <v>0.78594367507102536</v>
      </c>
      <c r="J1183" s="26">
        <f t="shared" si="197"/>
        <v>0.8126585673543667</v>
      </c>
      <c r="K1183" s="26">
        <f t="shared" si="198"/>
        <v>0</v>
      </c>
      <c r="L1183" s="25">
        <f t="shared" si="199"/>
        <v>27.320166408131737</v>
      </c>
    </row>
    <row r="1184" spans="1:12" x14ac:dyDescent="0.2">
      <c r="A1184" s="22">
        <v>42907.416666666664</v>
      </c>
      <c r="B1184" s="28">
        <v>50.29</v>
      </c>
      <c r="C1184" s="26">
        <f t="shared" si="190"/>
        <v>283.31111111111107</v>
      </c>
      <c r="D1184" s="26">
        <f t="shared" si="191"/>
        <v>9.8728370852615335</v>
      </c>
      <c r="E1184" s="26">
        <f t="shared" si="192"/>
        <v>19396.289914882571</v>
      </c>
      <c r="F1184" s="26">
        <f t="shared" si="193"/>
        <v>0.99994844640646252</v>
      </c>
      <c r="G1184" s="26">
        <f t="shared" si="194"/>
        <v>1.3356781741572159</v>
      </c>
      <c r="H1184" s="26">
        <f t="shared" si="195"/>
        <v>4.4861249770741227E-2</v>
      </c>
      <c r="I1184" s="27">
        <f t="shared" si="196"/>
        <v>0.8126585673543667</v>
      </c>
      <c r="J1184" s="26">
        <f t="shared" si="197"/>
        <v>0.83560336642353839</v>
      </c>
      <c r="K1184" s="26">
        <f t="shared" si="198"/>
        <v>0</v>
      </c>
      <c r="L1184" s="25">
        <f t="shared" si="199"/>
        <v>27.320166408131737</v>
      </c>
    </row>
    <row r="1185" spans="1:12" x14ac:dyDescent="0.2">
      <c r="A1185" s="22">
        <v>42907.458333333336</v>
      </c>
      <c r="B1185" s="28">
        <v>50.994999999999997</v>
      </c>
      <c r="C1185" s="26">
        <f t="shared" si="190"/>
        <v>283.70277777777773</v>
      </c>
      <c r="D1185" s="26">
        <f t="shared" si="191"/>
        <v>10.471068117062968</v>
      </c>
      <c r="E1185" s="26">
        <f t="shared" si="192"/>
        <v>35279.88029312533</v>
      </c>
      <c r="F1185" s="26">
        <f t="shared" si="193"/>
        <v>0.999971656036026</v>
      </c>
      <c r="G1185" s="26">
        <f t="shared" si="194"/>
        <v>1.2800161911469081</v>
      </c>
      <c r="H1185" s="26">
        <f t="shared" si="195"/>
        <v>4.7769172223446753E-2</v>
      </c>
      <c r="I1185" s="27">
        <f t="shared" si="196"/>
        <v>0.83560336642353839</v>
      </c>
      <c r="J1185" s="26">
        <f t="shared" si="197"/>
        <v>0.85633352605131074</v>
      </c>
      <c r="K1185" s="26">
        <f t="shared" si="198"/>
        <v>0</v>
      </c>
      <c r="L1185" s="25">
        <f t="shared" si="199"/>
        <v>27.320166408131737</v>
      </c>
    </row>
    <row r="1186" spans="1:12" x14ac:dyDescent="0.2">
      <c r="A1186" s="22">
        <v>42907.5</v>
      </c>
      <c r="B1186" s="28">
        <v>53.274000000000001</v>
      </c>
      <c r="C1186" s="26">
        <f t="shared" ref="C1186:C1249" si="200">CONVERT(B1186,"F","K")</f>
        <v>284.96888888888884</v>
      </c>
      <c r="D1186" s="26">
        <f t="shared" ref="D1186:D1249" si="201">$C$5*$C$6*(C1186-$C$6)/C1186</f>
        <v>12.393674163261418</v>
      </c>
      <c r="E1186" s="26">
        <f t="shared" ref="E1186:E1249" si="202">EXP(D1186)</f>
        <v>241270.54187901676</v>
      </c>
      <c r="F1186" s="26">
        <f t="shared" ref="F1186:F1249" si="203">E1186/(1+E1186)</f>
        <v>0.99999585529237223</v>
      </c>
      <c r="G1186" s="26">
        <f t="shared" ref="G1186:G1249" si="204">$C$7*EXP($C$8/C1186)</f>
        <v>1.1163583744319006</v>
      </c>
      <c r="H1186" s="26">
        <f t="shared" ref="H1186:H1249" si="205">$C$4*EXP(-$C$2/C1186)</f>
        <v>5.8453288556186409E-2</v>
      </c>
      <c r="I1186" s="27">
        <f t="shared" ref="I1186:I1249" si="206">IF(J1185&lt;1,J1185,J1185-J1185*F1185)</f>
        <v>0.85633352605131074</v>
      </c>
      <c r="J1186" s="26">
        <f t="shared" ref="J1186:J1249" si="207">G1186-(G1186-I1186)*EXP(-H1186)</f>
        <v>0.87109713923726906</v>
      </c>
      <c r="K1186" s="26">
        <f t="shared" ref="K1186:K1249" si="208">IF(J1186&lt;1,0,J1186*F1186)</f>
        <v>0</v>
      </c>
      <c r="L1186" s="25">
        <f t="shared" ref="L1186:L1249" si="209">K1186+L1185</f>
        <v>27.320166408131737</v>
      </c>
    </row>
    <row r="1187" spans="1:12" x14ac:dyDescent="0.2">
      <c r="A1187" s="22">
        <v>42907.541666666664</v>
      </c>
      <c r="B1187" s="28">
        <v>53.274000000000001</v>
      </c>
      <c r="C1187" s="26">
        <f t="shared" si="200"/>
        <v>284.96888888888884</v>
      </c>
      <c r="D1187" s="26">
        <f t="shared" si="201"/>
        <v>12.393674163261418</v>
      </c>
      <c r="E1187" s="26">
        <f t="shared" si="202"/>
        <v>241270.54187901676</v>
      </c>
      <c r="F1187" s="26">
        <f t="shared" si="203"/>
        <v>0.99999585529237223</v>
      </c>
      <c r="G1187" s="26">
        <f t="shared" si="204"/>
        <v>1.1163583744319006</v>
      </c>
      <c r="H1187" s="26">
        <f t="shared" si="205"/>
        <v>5.8453288556186409E-2</v>
      </c>
      <c r="I1187" s="27">
        <f t="shared" si="206"/>
        <v>0.87109713923726906</v>
      </c>
      <c r="J1187" s="26">
        <f t="shared" si="207"/>
        <v>0.88502250840284991</v>
      </c>
      <c r="K1187" s="26">
        <f t="shared" si="208"/>
        <v>0</v>
      </c>
      <c r="L1187" s="25">
        <f t="shared" si="209"/>
        <v>27.320166408131737</v>
      </c>
    </row>
    <row r="1188" spans="1:12" x14ac:dyDescent="0.2">
      <c r="A1188" s="22">
        <v>42907.583333333336</v>
      </c>
      <c r="B1188" s="28">
        <v>52.401000000000003</v>
      </c>
      <c r="C1188" s="26">
        <f t="shared" si="200"/>
        <v>284.48388888888888</v>
      </c>
      <c r="D1188" s="26">
        <f t="shared" si="201"/>
        <v>11.659217569438608</v>
      </c>
      <c r="E1188" s="26">
        <f t="shared" si="202"/>
        <v>115753.42596018194</v>
      </c>
      <c r="F1188" s="26">
        <f t="shared" si="203"/>
        <v>0.99999136102147534</v>
      </c>
      <c r="G1188" s="26">
        <f t="shared" si="204"/>
        <v>1.1762499139160476</v>
      </c>
      <c r="H1188" s="26">
        <f t="shared" si="205"/>
        <v>5.4115465271423163E-2</v>
      </c>
      <c r="I1188" s="27">
        <f t="shared" si="206"/>
        <v>0.88502250840284991</v>
      </c>
      <c r="J1188" s="26">
        <f t="shared" si="207"/>
        <v>0.90036357676958656</v>
      </c>
      <c r="K1188" s="26">
        <f t="shared" si="208"/>
        <v>0</v>
      </c>
      <c r="L1188" s="25">
        <f t="shared" si="209"/>
        <v>27.320166408131737</v>
      </c>
    </row>
    <row r="1189" spans="1:12" x14ac:dyDescent="0.2">
      <c r="A1189" s="22">
        <v>42907.625</v>
      </c>
      <c r="B1189" s="28">
        <v>52.401000000000003</v>
      </c>
      <c r="C1189" s="26">
        <f t="shared" si="200"/>
        <v>284.48388888888888</v>
      </c>
      <c r="D1189" s="26">
        <f t="shared" si="201"/>
        <v>11.659217569438608</v>
      </c>
      <c r="E1189" s="26">
        <f t="shared" si="202"/>
        <v>115753.42596018194</v>
      </c>
      <c r="F1189" s="26">
        <f t="shared" si="203"/>
        <v>0.99999136102147534</v>
      </c>
      <c r="G1189" s="26">
        <f t="shared" si="204"/>
        <v>1.1762499139160476</v>
      </c>
      <c r="H1189" s="26">
        <f t="shared" si="205"/>
        <v>5.4115465271423163E-2</v>
      </c>
      <c r="I1189" s="27">
        <f t="shared" si="206"/>
        <v>0.90036357676958656</v>
      </c>
      <c r="J1189" s="26">
        <f t="shared" si="207"/>
        <v>0.91489651934123128</v>
      </c>
      <c r="K1189" s="26">
        <f t="shared" si="208"/>
        <v>0</v>
      </c>
      <c r="L1189" s="25">
        <f t="shared" si="209"/>
        <v>27.320166408131737</v>
      </c>
    </row>
    <row r="1190" spans="1:12" x14ac:dyDescent="0.2">
      <c r="A1190" s="22">
        <v>42907.666666666664</v>
      </c>
      <c r="B1190" s="28">
        <v>51.698999999999998</v>
      </c>
      <c r="C1190" s="26">
        <f t="shared" si="200"/>
        <v>284.09388888888884</v>
      </c>
      <c r="D1190" s="26">
        <f t="shared" si="201"/>
        <v>11.066804597071711</v>
      </c>
      <c r="E1190" s="26">
        <f t="shared" si="202"/>
        <v>64010.639907050245</v>
      </c>
      <c r="F1190" s="26">
        <f t="shared" si="203"/>
        <v>0.99998437784125749</v>
      </c>
      <c r="G1190" s="26">
        <f t="shared" si="204"/>
        <v>1.2268915712122272</v>
      </c>
      <c r="H1190" s="26">
        <f t="shared" si="205"/>
        <v>5.0852267616348396E-2</v>
      </c>
      <c r="I1190" s="27">
        <f t="shared" si="206"/>
        <v>0.91489651934123128</v>
      </c>
      <c r="J1190" s="26">
        <f t="shared" si="207"/>
        <v>0.93036552484357671</v>
      </c>
      <c r="K1190" s="26">
        <f t="shared" si="208"/>
        <v>0</v>
      </c>
      <c r="L1190" s="25">
        <f t="shared" si="209"/>
        <v>27.320166408131737</v>
      </c>
    </row>
    <row r="1191" spans="1:12" x14ac:dyDescent="0.2">
      <c r="A1191" s="22">
        <v>42907.708333333336</v>
      </c>
      <c r="B1191" s="28">
        <v>50.643000000000001</v>
      </c>
      <c r="C1191" s="26">
        <f t="shared" si="200"/>
        <v>283.5072222222222</v>
      </c>
      <c r="D1191" s="26">
        <f t="shared" si="201"/>
        <v>10.172583492875903</v>
      </c>
      <c r="E1191" s="26">
        <f t="shared" si="202"/>
        <v>26175.613997766595</v>
      </c>
      <c r="F1191" s="26">
        <f t="shared" si="203"/>
        <v>0.99996179796210138</v>
      </c>
      <c r="G1191" s="26">
        <f t="shared" si="204"/>
        <v>1.3074923322100547</v>
      </c>
      <c r="H1191" s="26">
        <f t="shared" si="205"/>
        <v>4.6295449739844056E-2</v>
      </c>
      <c r="I1191" s="27">
        <f t="shared" si="206"/>
        <v>0.93036552484357671</v>
      </c>
      <c r="J1191" s="26">
        <f t="shared" si="207"/>
        <v>0.94742680309166538</v>
      </c>
      <c r="K1191" s="26">
        <f t="shared" si="208"/>
        <v>0</v>
      </c>
      <c r="L1191" s="25">
        <f t="shared" si="209"/>
        <v>27.320166408131737</v>
      </c>
    </row>
    <row r="1192" spans="1:12" x14ac:dyDescent="0.2">
      <c r="A1192" s="22">
        <v>42907.75</v>
      </c>
      <c r="B1192" s="28">
        <v>50.994999999999997</v>
      </c>
      <c r="C1192" s="26">
        <f t="shared" si="200"/>
        <v>283.70277777777773</v>
      </c>
      <c r="D1192" s="26">
        <f t="shared" si="201"/>
        <v>10.471068117062968</v>
      </c>
      <c r="E1192" s="26">
        <f t="shared" si="202"/>
        <v>35279.88029312533</v>
      </c>
      <c r="F1192" s="26">
        <f t="shared" si="203"/>
        <v>0.999971656036026</v>
      </c>
      <c r="G1192" s="26">
        <f t="shared" si="204"/>
        <v>1.2800161911469081</v>
      </c>
      <c r="H1192" s="26">
        <f t="shared" si="205"/>
        <v>4.7769172223446753E-2</v>
      </c>
      <c r="I1192" s="27">
        <f t="shared" si="206"/>
        <v>0.94742680309166538</v>
      </c>
      <c r="J1192" s="26">
        <f t="shared" si="207"/>
        <v>0.96294082681314541</v>
      </c>
      <c r="K1192" s="26">
        <f t="shared" si="208"/>
        <v>0</v>
      </c>
      <c r="L1192" s="25">
        <f t="shared" si="209"/>
        <v>27.320166408131737</v>
      </c>
    </row>
    <row r="1193" spans="1:12" x14ac:dyDescent="0.2">
      <c r="A1193" s="22">
        <v>42907.791666666664</v>
      </c>
      <c r="B1193" s="28">
        <v>52.225000000000001</v>
      </c>
      <c r="C1193" s="26">
        <f t="shared" si="200"/>
        <v>284.38611111111106</v>
      </c>
      <c r="D1193" s="26">
        <f t="shared" si="201"/>
        <v>11.510844997509183</v>
      </c>
      <c r="E1193" s="26">
        <f t="shared" si="202"/>
        <v>99792.169521133328</v>
      </c>
      <c r="F1193" s="26">
        <f t="shared" si="203"/>
        <v>0.99998997927408462</v>
      </c>
      <c r="G1193" s="26">
        <f t="shared" si="204"/>
        <v>1.1887336918313902</v>
      </c>
      <c r="H1193" s="26">
        <f t="shared" si="205"/>
        <v>5.3279034787858788E-2</v>
      </c>
      <c r="I1193" s="27">
        <f t="shared" si="206"/>
        <v>0.96294082681314541</v>
      </c>
      <c r="J1193" s="26">
        <f t="shared" si="207"/>
        <v>0.97465599514651724</v>
      </c>
      <c r="K1193" s="26">
        <f t="shared" si="208"/>
        <v>0</v>
      </c>
      <c r="L1193" s="25">
        <f t="shared" si="209"/>
        <v>27.320166408131737</v>
      </c>
    </row>
    <row r="1194" spans="1:12" x14ac:dyDescent="0.2">
      <c r="A1194" s="22">
        <v>42907.833333333336</v>
      </c>
      <c r="B1194" s="28">
        <v>52.924999999999997</v>
      </c>
      <c r="C1194" s="26">
        <f t="shared" si="200"/>
        <v>284.77499999999998</v>
      </c>
      <c r="D1194" s="26">
        <f t="shared" si="201"/>
        <v>12.100359933280627</v>
      </c>
      <c r="E1194" s="26">
        <f t="shared" si="202"/>
        <v>179936.61577599935</v>
      </c>
      <c r="F1194" s="26">
        <f t="shared" si="203"/>
        <v>0.99999444251833791</v>
      </c>
      <c r="G1194" s="26">
        <f t="shared" si="204"/>
        <v>1.1399020850058101</v>
      </c>
      <c r="H1194" s="26">
        <f t="shared" si="205"/>
        <v>5.6680710479238845E-2</v>
      </c>
      <c r="I1194" s="27">
        <f t="shared" si="206"/>
        <v>0.97465599514651724</v>
      </c>
      <c r="J1194" s="26">
        <f t="shared" si="207"/>
        <v>0.98376176252805692</v>
      </c>
      <c r="K1194" s="26">
        <f t="shared" si="208"/>
        <v>0</v>
      </c>
      <c r="L1194" s="25">
        <f t="shared" si="209"/>
        <v>27.320166408131737</v>
      </c>
    </row>
    <row r="1195" spans="1:12" x14ac:dyDescent="0.2">
      <c r="A1195" s="22">
        <v>42907.875</v>
      </c>
      <c r="B1195" s="28">
        <v>52.924999999999997</v>
      </c>
      <c r="C1195" s="26">
        <f t="shared" si="200"/>
        <v>284.77499999999998</v>
      </c>
      <c r="D1195" s="26">
        <f t="shared" si="201"/>
        <v>12.100359933280627</v>
      </c>
      <c r="E1195" s="26">
        <f t="shared" si="202"/>
        <v>179936.61577599935</v>
      </c>
      <c r="F1195" s="26">
        <f t="shared" si="203"/>
        <v>0.99999444251833791</v>
      </c>
      <c r="G1195" s="26">
        <f t="shared" si="204"/>
        <v>1.1399020850058101</v>
      </c>
      <c r="H1195" s="26">
        <f t="shared" si="205"/>
        <v>5.6680710479238845E-2</v>
      </c>
      <c r="I1195" s="27">
        <f t="shared" si="206"/>
        <v>0.98376176252805692</v>
      </c>
      <c r="J1195" s="26">
        <f t="shared" si="207"/>
        <v>0.99236576312239266</v>
      </c>
      <c r="K1195" s="26">
        <f t="shared" si="208"/>
        <v>0</v>
      </c>
      <c r="L1195" s="25">
        <f t="shared" si="209"/>
        <v>27.320166408131737</v>
      </c>
    </row>
    <row r="1196" spans="1:12" x14ac:dyDescent="0.2">
      <c r="A1196" s="22">
        <v>42907.916666666664</v>
      </c>
      <c r="B1196" s="28">
        <v>49.936999999999998</v>
      </c>
      <c r="C1196" s="26">
        <f t="shared" si="200"/>
        <v>283.11499999999995</v>
      </c>
      <c r="D1196" s="26">
        <f t="shared" si="201"/>
        <v>9.5726754145841078</v>
      </c>
      <c r="E1196" s="26">
        <f t="shared" si="202"/>
        <v>14366.802104175829</v>
      </c>
      <c r="F1196" s="26">
        <f t="shared" si="203"/>
        <v>0.99993039993224087</v>
      </c>
      <c r="G1196" s="26">
        <f t="shared" si="204"/>
        <v>1.3645119406531059</v>
      </c>
      <c r="H1196" s="26">
        <f t="shared" si="205"/>
        <v>4.3469585109050884E-2</v>
      </c>
      <c r="I1196" s="27">
        <f t="shared" si="206"/>
        <v>0.99236576312239266</v>
      </c>
      <c r="J1196" s="26">
        <f t="shared" si="207"/>
        <v>1.008196238266259</v>
      </c>
      <c r="K1196" s="26">
        <f t="shared" si="208"/>
        <v>1.0081260677397612</v>
      </c>
      <c r="L1196" s="25">
        <f t="shared" si="209"/>
        <v>28.3282924758715</v>
      </c>
    </row>
    <row r="1197" spans="1:12" x14ac:dyDescent="0.2">
      <c r="A1197" s="22">
        <v>42907.958333333336</v>
      </c>
      <c r="B1197" s="28">
        <v>49.228000000000002</v>
      </c>
      <c r="C1197" s="26">
        <f t="shared" si="200"/>
        <v>282.7211111111111</v>
      </c>
      <c r="D1197" s="26">
        <f t="shared" si="201"/>
        <v>8.9685430086186049</v>
      </c>
      <c r="E1197" s="26">
        <f t="shared" si="202"/>
        <v>7852.1527481868497</v>
      </c>
      <c r="F1197" s="26">
        <f t="shared" si="203"/>
        <v>0.99987266260671792</v>
      </c>
      <c r="G1197" s="26">
        <f t="shared" si="204"/>
        <v>1.4244462600541878</v>
      </c>
      <c r="H1197" s="26">
        <f t="shared" si="205"/>
        <v>4.0798112819700832E-2</v>
      </c>
      <c r="I1197" s="27">
        <f t="shared" si="206"/>
        <v>7.0170526497825847E-5</v>
      </c>
      <c r="J1197" s="26">
        <f t="shared" si="207"/>
        <v>5.7012557855346646E-2</v>
      </c>
      <c r="K1197" s="26">
        <f t="shared" si="208"/>
        <v>0</v>
      </c>
      <c r="L1197" s="25">
        <f t="shared" si="209"/>
        <v>28.3282924758715</v>
      </c>
    </row>
    <row r="1198" spans="1:12" x14ac:dyDescent="0.2">
      <c r="A1198" s="22">
        <v>42908</v>
      </c>
      <c r="B1198" s="28">
        <v>49.228000000000002</v>
      </c>
      <c r="C1198" s="26">
        <f t="shared" si="200"/>
        <v>282.7211111111111</v>
      </c>
      <c r="D1198" s="26">
        <f t="shared" si="201"/>
        <v>8.9685430086186049</v>
      </c>
      <c r="E1198" s="26">
        <f t="shared" si="202"/>
        <v>7852.1527481868497</v>
      </c>
      <c r="F1198" s="26">
        <f t="shared" si="203"/>
        <v>0.99987266260671792</v>
      </c>
      <c r="G1198" s="26">
        <f t="shared" si="204"/>
        <v>1.4244462600541878</v>
      </c>
      <c r="H1198" s="26">
        <f t="shared" si="205"/>
        <v>4.0798112819700832E-2</v>
      </c>
      <c r="I1198" s="27">
        <f t="shared" si="206"/>
        <v>5.7012557855346646E-2</v>
      </c>
      <c r="J1198" s="26">
        <f t="shared" si="207"/>
        <v>0.11167855519243153</v>
      </c>
      <c r="K1198" s="26">
        <f t="shared" si="208"/>
        <v>0</v>
      </c>
      <c r="L1198" s="25">
        <f t="shared" si="209"/>
        <v>28.3282924758715</v>
      </c>
    </row>
    <row r="1199" spans="1:12" x14ac:dyDescent="0.2">
      <c r="A1199" s="22">
        <v>42908.041666666664</v>
      </c>
      <c r="B1199" s="28">
        <v>49.582000000000001</v>
      </c>
      <c r="C1199" s="26">
        <f t="shared" si="200"/>
        <v>282.91777777777776</v>
      </c>
      <c r="D1199" s="26">
        <f t="shared" si="201"/>
        <v>9.2703934397900927</v>
      </c>
      <c r="E1199" s="26">
        <f t="shared" si="202"/>
        <v>10618.928973848091</v>
      </c>
      <c r="F1199" s="26">
        <f t="shared" si="203"/>
        <v>0.99990583741167549</v>
      </c>
      <c r="G1199" s="26">
        <f t="shared" si="204"/>
        <v>1.3941784727924231</v>
      </c>
      <c r="H1199" s="26">
        <f t="shared" si="205"/>
        <v>4.2111716775905528E-2</v>
      </c>
      <c r="I1199" s="27">
        <f t="shared" si="206"/>
        <v>0.11167855519243153</v>
      </c>
      <c r="J1199" s="26">
        <f t="shared" si="207"/>
        <v>0.16456543429682502</v>
      </c>
      <c r="K1199" s="26">
        <f t="shared" si="208"/>
        <v>0</v>
      </c>
      <c r="L1199" s="25">
        <f t="shared" si="209"/>
        <v>28.3282924758715</v>
      </c>
    </row>
    <row r="1200" spans="1:12" x14ac:dyDescent="0.2">
      <c r="A1200" s="22">
        <v>42908.083333333336</v>
      </c>
      <c r="B1200" s="28">
        <v>50.113</v>
      </c>
      <c r="C1200" s="26">
        <f t="shared" si="200"/>
        <v>283.21277777777777</v>
      </c>
      <c r="D1200" s="26">
        <f t="shared" si="201"/>
        <v>9.7223830531814475</v>
      </c>
      <c r="E1200" s="26">
        <f t="shared" si="202"/>
        <v>16686.963305903791</v>
      </c>
      <c r="F1200" s="26">
        <f t="shared" si="203"/>
        <v>0.99994007657006012</v>
      </c>
      <c r="G1200" s="26">
        <f t="shared" si="204"/>
        <v>1.3500539298047018</v>
      </c>
      <c r="H1200" s="26">
        <f t="shared" si="205"/>
        <v>4.4158205454051455E-2</v>
      </c>
      <c r="I1200" s="27">
        <f t="shared" si="206"/>
        <v>0.16456543429682502</v>
      </c>
      <c r="J1200" s="26">
        <f t="shared" si="207"/>
        <v>0.21577548572159477</v>
      </c>
      <c r="K1200" s="26">
        <f t="shared" si="208"/>
        <v>0</v>
      </c>
      <c r="L1200" s="25">
        <f t="shared" si="209"/>
        <v>28.3282924758715</v>
      </c>
    </row>
    <row r="1201" spans="1:12" x14ac:dyDescent="0.2">
      <c r="A1201" s="22">
        <v>42908.125</v>
      </c>
      <c r="B1201" s="28">
        <v>50.29</v>
      </c>
      <c r="C1201" s="26">
        <f t="shared" si="200"/>
        <v>283.31111111111107</v>
      </c>
      <c r="D1201" s="26">
        <f t="shared" si="201"/>
        <v>9.8728370852615335</v>
      </c>
      <c r="E1201" s="26">
        <f t="shared" si="202"/>
        <v>19396.289914882571</v>
      </c>
      <c r="F1201" s="26">
        <f t="shared" si="203"/>
        <v>0.99994844640646252</v>
      </c>
      <c r="G1201" s="26">
        <f t="shared" si="204"/>
        <v>1.3356781741572159</v>
      </c>
      <c r="H1201" s="26">
        <f t="shared" si="205"/>
        <v>4.4861249770741227E-2</v>
      </c>
      <c r="I1201" s="27">
        <f t="shared" si="206"/>
        <v>0.21577548572159477</v>
      </c>
      <c r="J1201" s="26">
        <f t="shared" si="207"/>
        <v>0.26490546446227037</v>
      </c>
      <c r="K1201" s="26">
        <f t="shared" si="208"/>
        <v>0</v>
      </c>
      <c r="L1201" s="25">
        <f t="shared" si="209"/>
        <v>28.3282924758715</v>
      </c>
    </row>
    <row r="1202" spans="1:12" x14ac:dyDescent="0.2">
      <c r="A1202" s="22">
        <v>42908.166666666664</v>
      </c>
      <c r="B1202" s="28">
        <v>50.113</v>
      </c>
      <c r="C1202" s="26">
        <f t="shared" si="200"/>
        <v>283.21277777777777</v>
      </c>
      <c r="D1202" s="26">
        <f t="shared" si="201"/>
        <v>9.7223830531814475</v>
      </c>
      <c r="E1202" s="26">
        <f t="shared" si="202"/>
        <v>16686.963305903791</v>
      </c>
      <c r="F1202" s="26">
        <f t="shared" si="203"/>
        <v>0.99994007657006012</v>
      </c>
      <c r="G1202" s="26">
        <f t="shared" si="204"/>
        <v>1.3500539298047018</v>
      </c>
      <c r="H1202" s="26">
        <f t="shared" si="205"/>
        <v>4.4158205454051455E-2</v>
      </c>
      <c r="I1202" s="27">
        <f t="shared" si="206"/>
        <v>0.26490546446227037</v>
      </c>
      <c r="J1202" s="26">
        <f t="shared" si="207"/>
        <v>0.31178108487045386</v>
      </c>
      <c r="K1202" s="26">
        <f t="shared" si="208"/>
        <v>0</v>
      </c>
      <c r="L1202" s="25">
        <f t="shared" si="209"/>
        <v>28.3282924758715</v>
      </c>
    </row>
    <row r="1203" spans="1:12" x14ac:dyDescent="0.2">
      <c r="A1203" s="22">
        <v>42908.208333333336</v>
      </c>
      <c r="B1203" s="28">
        <v>50.113</v>
      </c>
      <c r="C1203" s="26">
        <f t="shared" si="200"/>
        <v>283.21277777777777</v>
      </c>
      <c r="D1203" s="26">
        <f t="shared" si="201"/>
        <v>9.7223830531814475</v>
      </c>
      <c r="E1203" s="26">
        <f t="shared" si="202"/>
        <v>16686.963305903791</v>
      </c>
      <c r="F1203" s="26">
        <f t="shared" si="203"/>
        <v>0.99994007657006012</v>
      </c>
      <c r="G1203" s="26">
        <f t="shared" si="204"/>
        <v>1.3500539298047018</v>
      </c>
      <c r="H1203" s="26">
        <f t="shared" si="205"/>
        <v>4.4158205454051455E-2</v>
      </c>
      <c r="I1203" s="27">
        <f t="shared" si="206"/>
        <v>0.31178108487045386</v>
      </c>
      <c r="J1203" s="26">
        <f t="shared" si="207"/>
        <v>0.35663179914014076</v>
      </c>
      <c r="K1203" s="26">
        <f t="shared" si="208"/>
        <v>0</v>
      </c>
      <c r="L1203" s="25">
        <f t="shared" si="209"/>
        <v>28.3282924758715</v>
      </c>
    </row>
    <row r="1204" spans="1:12" x14ac:dyDescent="0.2">
      <c r="A1204" s="22">
        <v>42908.25</v>
      </c>
      <c r="B1204" s="28">
        <v>50.113</v>
      </c>
      <c r="C1204" s="26">
        <f t="shared" si="200"/>
        <v>283.21277777777777</v>
      </c>
      <c r="D1204" s="26">
        <f t="shared" si="201"/>
        <v>9.7223830531814475</v>
      </c>
      <c r="E1204" s="26">
        <f t="shared" si="202"/>
        <v>16686.963305903791</v>
      </c>
      <c r="F1204" s="26">
        <f t="shared" si="203"/>
        <v>0.99994007657006012</v>
      </c>
      <c r="G1204" s="26">
        <f t="shared" si="204"/>
        <v>1.3500539298047018</v>
      </c>
      <c r="H1204" s="26">
        <f t="shared" si="205"/>
        <v>4.4158205454051455E-2</v>
      </c>
      <c r="I1204" s="27">
        <f t="shared" si="206"/>
        <v>0.35663179914014076</v>
      </c>
      <c r="J1204" s="26">
        <f t="shared" si="207"/>
        <v>0.39954507800417716</v>
      </c>
      <c r="K1204" s="26">
        <f t="shared" si="208"/>
        <v>0</v>
      </c>
      <c r="L1204" s="25">
        <f t="shared" si="209"/>
        <v>28.3282924758715</v>
      </c>
    </row>
    <row r="1205" spans="1:12" x14ac:dyDescent="0.2">
      <c r="A1205" s="22">
        <v>42908.291666666664</v>
      </c>
      <c r="B1205" s="28">
        <v>50.113</v>
      </c>
      <c r="C1205" s="26">
        <f t="shared" si="200"/>
        <v>283.21277777777777</v>
      </c>
      <c r="D1205" s="26">
        <f t="shared" si="201"/>
        <v>9.7223830531814475</v>
      </c>
      <c r="E1205" s="26">
        <f t="shared" si="202"/>
        <v>16686.963305903791</v>
      </c>
      <c r="F1205" s="26">
        <f t="shared" si="203"/>
        <v>0.99994007657006012</v>
      </c>
      <c r="G1205" s="26">
        <f t="shared" si="204"/>
        <v>1.3500539298047018</v>
      </c>
      <c r="H1205" s="26">
        <f t="shared" si="205"/>
        <v>4.4158205454051455E-2</v>
      </c>
      <c r="I1205" s="27">
        <f t="shared" si="206"/>
        <v>0.39954507800417716</v>
      </c>
      <c r="J1205" s="26">
        <f t="shared" si="207"/>
        <v>0.44060461368490977</v>
      </c>
      <c r="K1205" s="26">
        <f t="shared" si="208"/>
        <v>0</v>
      </c>
      <c r="L1205" s="25">
        <f t="shared" si="209"/>
        <v>28.3282924758715</v>
      </c>
    </row>
    <row r="1206" spans="1:12" x14ac:dyDescent="0.2">
      <c r="A1206" s="22">
        <v>42908.333333333336</v>
      </c>
      <c r="B1206" s="28">
        <v>50.113</v>
      </c>
      <c r="C1206" s="26">
        <f t="shared" si="200"/>
        <v>283.21277777777777</v>
      </c>
      <c r="D1206" s="26">
        <f t="shared" si="201"/>
        <v>9.7223830531814475</v>
      </c>
      <c r="E1206" s="26">
        <f t="shared" si="202"/>
        <v>16686.963305903791</v>
      </c>
      <c r="F1206" s="26">
        <f t="shared" si="203"/>
        <v>0.99994007657006012</v>
      </c>
      <c r="G1206" s="26">
        <f t="shared" si="204"/>
        <v>1.3500539298047018</v>
      </c>
      <c r="H1206" s="26">
        <f t="shared" si="205"/>
        <v>4.4158205454051455E-2</v>
      </c>
      <c r="I1206" s="27">
        <f t="shared" si="206"/>
        <v>0.44060461368490977</v>
      </c>
      <c r="J1206" s="26">
        <f t="shared" si="207"/>
        <v>0.47989048311611315</v>
      </c>
      <c r="K1206" s="26">
        <f t="shared" si="208"/>
        <v>0</v>
      </c>
      <c r="L1206" s="25">
        <f t="shared" si="209"/>
        <v>28.3282924758715</v>
      </c>
    </row>
    <row r="1207" spans="1:12" x14ac:dyDescent="0.2">
      <c r="A1207" s="22">
        <v>42908.375</v>
      </c>
      <c r="B1207" s="28">
        <v>50.29</v>
      </c>
      <c r="C1207" s="26">
        <f t="shared" si="200"/>
        <v>283.31111111111107</v>
      </c>
      <c r="D1207" s="26">
        <f t="shared" si="201"/>
        <v>9.8728370852615335</v>
      </c>
      <c r="E1207" s="26">
        <f t="shared" si="202"/>
        <v>19396.289914882571</v>
      </c>
      <c r="F1207" s="26">
        <f t="shared" si="203"/>
        <v>0.99994844640646252</v>
      </c>
      <c r="G1207" s="26">
        <f t="shared" si="204"/>
        <v>1.3356781741572159</v>
      </c>
      <c r="H1207" s="26">
        <f t="shared" si="205"/>
        <v>4.4861249770741227E-2</v>
      </c>
      <c r="I1207" s="27">
        <f t="shared" si="206"/>
        <v>0.47989048311611315</v>
      </c>
      <c r="J1207" s="26">
        <f t="shared" si="207"/>
        <v>0.51743377281578629</v>
      </c>
      <c r="K1207" s="26">
        <f t="shared" si="208"/>
        <v>0</v>
      </c>
      <c r="L1207" s="25">
        <f t="shared" si="209"/>
        <v>28.3282924758715</v>
      </c>
    </row>
    <row r="1208" spans="1:12" x14ac:dyDescent="0.2">
      <c r="A1208" s="22">
        <v>42908.416666666664</v>
      </c>
      <c r="B1208" s="28">
        <v>50.994999999999997</v>
      </c>
      <c r="C1208" s="26">
        <f t="shared" si="200"/>
        <v>283.70277777777773</v>
      </c>
      <c r="D1208" s="26">
        <f t="shared" si="201"/>
        <v>10.471068117062968</v>
      </c>
      <c r="E1208" s="26">
        <f t="shared" si="202"/>
        <v>35279.88029312533</v>
      </c>
      <c r="F1208" s="26">
        <f t="shared" si="203"/>
        <v>0.999971656036026</v>
      </c>
      <c r="G1208" s="26">
        <f t="shared" si="204"/>
        <v>1.2800161911469081</v>
      </c>
      <c r="H1208" s="26">
        <f t="shared" si="205"/>
        <v>4.7769172223446753E-2</v>
      </c>
      <c r="I1208" s="27">
        <f t="shared" si="206"/>
        <v>0.51743377281578629</v>
      </c>
      <c r="J1208" s="26">
        <f t="shared" si="207"/>
        <v>0.55300532786975454</v>
      </c>
      <c r="K1208" s="26">
        <f t="shared" si="208"/>
        <v>0</v>
      </c>
      <c r="L1208" s="25">
        <f t="shared" si="209"/>
        <v>28.3282924758715</v>
      </c>
    </row>
    <row r="1209" spans="1:12" x14ac:dyDescent="0.2">
      <c r="A1209" s="22">
        <v>42908.458333333336</v>
      </c>
      <c r="B1209" s="28">
        <v>50.994999999999997</v>
      </c>
      <c r="C1209" s="26">
        <f t="shared" si="200"/>
        <v>283.70277777777773</v>
      </c>
      <c r="D1209" s="26">
        <f t="shared" si="201"/>
        <v>10.471068117062968</v>
      </c>
      <c r="E1209" s="26">
        <f t="shared" si="202"/>
        <v>35279.88029312533</v>
      </c>
      <c r="F1209" s="26">
        <f t="shared" si="203"/>
        <v>0.999971656036026</v>
      </c>
      <c r="G1209" s="26">
        <f t="shared" si="204"/>
        <v>1.2800161911469081</v>
      </c>
      <c r="H1209" s="26">
        <f t="shared" si="205"/>
        <v>4.7769172223446753E-2</v>
      </c>
      <c r="I1209" s="27">
        <f t="shared" si="206"/>
        <v>0.55300532786975454</v>
      </c>
      <c r="J1209" s="26">
        <f t="shared" si="207"/>
        <v>0.5869176058429233</v>
      </c>
      <c r="K1209" s="26">
        <f t="shared" si="208"/>
        <v>0</v>
      </c>
      <c r="L1209" s="25">
        <f t="shared" si="209"/>
        <v>28.3282924758715</v>
      </c>
    </row>
    <row r="1210" spans="1:12" x14ac:dyDescent="0.2">
      <c r="A1210" s="22">
        <v>42908.5</v>
      </c>
      <c r="B1210" s="28">
        <v>50.466000000000001</v>
      </c>
      <c r="C1210" s="26">
        <f t="shared" si="200"/>
        <v>283.40888888888884</v>
      </c>
      <c r="D1210" s="26">
        <f t="shared" si="201"/>
        <v>10.022337572725629</v>
      </c>
      <c r="E1210" s="26">
        <f t="shared" si="202"/>
        <v>22524.019964181472</v>
      </c>
      <c r="F1210" s="26">
        <f t="shared" si="203"/>
        <v>0.99995560492281077</v>
      </c>
      <c r="G1210" s="26">
        <f t="shared" si="204"/>
        <v>1.3215451572403423</v>
      </c>
      <c r="H1210" s="26">
        <f t="shared" si="205"/>
        <v>4.5570924983205828E-2</v>
      </c>
      <c r="I1210" s="27">
        <f t="shared" si="206"/>
        <v>0.5869176058429233</v>
      </c>
      <c r="J1210" s="26">
        <f t="shared" si="207"/>
        <v>0.61964391538991015</v>
      </c>
      <c r="K1210" s="26">
        <f t="shared" si="208"/>
        <v>0</v>
      </c>
      <c r="L1210" s="25">
        <f t="shared" si="209"/>
        <v>28.3282924758715</v>
      </c>
    </row>
    <row r="1211" spans="1:12" x14ac:dyDescent="0.2">
      <c r="A1211" s="22">
        <v>42908.541666666664</v>
      </c>
      <c r="B1211" s="28">
        <v>51.523000000000003</v>
      </c>
      <c r="C1211" s="26">
        <f t="shared" si="200"/>
        <v>283.99611111111108</v>
      </c>
      <c r="D1211" s="26">
        <f t="shared" si="201"/>
        <v>10.918024307844538</v>
      </c>
      <c r="E1211" s="26">
        <f t="shared" si="202"/>
        <v>55161.708659165</v>
      </c>
      <c r="F1211" s="26">
        <f t="shared" si="203"/>
        <v>0.99998187181115095</v>
      </c>
      <c r="G1211" s="26">
        <f t="shared" si="204"/>
        <v>1.2399487904621329</v>
      </c>
      <c r="H1211" s="26">
        <f t="shared" si="205"/>
        <v>5.0064131404284784E-2</v>
      </c>
      <c r="I1211" s="27">
        <f t="shared" si="206"/>
        <v>0.61964391538991015</v>
      </c>
      <c r="J1211" s="26">
        <f t="shared" si="207"/>
        <v>0.64993438079817767</v>
      </c>
      <c r="K1211" s="26">
        <f t="shared" si="208"/>
        <v>0</v>
      </c>
      <c r="L1211" s="25">
        <f t="shared" si="209"/>
        <v>28.3282924758715</v>
      </c>
    </row>
    <row r="1212" spans="1:12" x14ac:dyDescent="0.2">
      <c r="A1212" s="22">
        <v>42908.583333333336</v>
      </c>
      <c r="B1212" s="28">
        <v>51.523000000000003</v>
      </c>
      <c r="C1212" s="26">
        <f t="shared" si="200"/>
        <v>283.99611111111108</v>
      </c>
      <c r="D1212" s="26">
        <f t="shared" si="201"/>
        <v>10.918024307844538</v>
      </c>
      <c r="E1212" s="26">
        <f t="shared" si="202"/>
        <v>55161.708659165</v>
      </c>
      <c r="F1212" s="26">
        <f t="shared" si="203"/>
        <v>0.99998187181115095</v>
      </c>
      <c r="G1212" s="26">
        <f t="shared" si="204"/>
        <v>1.2399487904621329</v>
      </c>
      <c r="H1212" s="26">
        <f t="shared" si="205"/>
        <v>5.0064131404284784E-2</v>
      </c>
      <c r="I1212" s="27">
        <f t="shared" si="206"/>
        <v>0.64993438079817767</v>
      </c>
      <c r="J1212" s="26">
        <f t="shared" si="207"/>
        <v>0.6787457150057713</v>
      </c>
      <c r="K1212" s="26">
        <f t="shared" si="208"/>
        <v>0</v>
      </c>
      <c r="L1212" s="25">
        <f t="shared" si="209"/>
        <v>28.3282924758715</v>
      </c>
    </row>
    <row r="1213" spans="1:12" x14ac:dyDescent="0.2">
      <c r="A1213" s="22">
        <v>42908.625</v>
      </c>
      <c r="B1213" s="28">
        <v>51.345999999999997</v>
      </c>
      <c r="C1213" s="26">
        <f t="shared" si="200"/>
        <v>283.89777777777778</v>
      </c>
      <c r="D1213" s="26">
        <f t="shared" si="201"/>
        <v>10.768295317563441</v>
      </c>
      <c r="E1213" s="26">
        <f t="shared" si="202"/>
        <v>47490.991412551106</v>
      </c>
      <c r="F1213" s="26">
        <f t="shared" si="203"/>
        <v>0.9999789438183101</v>
      </c>
      <c r="G1213" s="26">
        <f t="shared" si="204"/>
        <v>1.253229566240101</v>
      </c>
      <c r="H1213" s="26">
        <f t="shared" si="205"/>
        <v>4.9283301262338104E-2</v>
      </c>
      <c r="I1213" s="27">
        <f t="shared" si="206"/>
        <v>0.6787457150057713</v>
      </c>
      <c r="J1213" s="26">
        <f t="shared" si="207"/>
        <v>0.70637183121226732</v>
      </c>
      <c r="K1213" s="26">
        <f t="shared" si="208"/>
        <v>0</v>
      </c>
      <c r="L1213" s="25">
        <f t="shared" si="209"/>
        <v>28.3282924758715</v>
      </c>
    </row>
    <row r="1214" spans="1:12" x14ac:dyDescent="0.2">
      <c r="A1214" s="22">
        <v>42908.666666666664</v>
      </c>
      <c r="B1214" s="28">
        <v>51.171999999999997</v>
      </c>
      <c r="C1214" s="26">
        <f t="shared" si="200"/>
        <v>283.80111111111108</v>
      </c>
      <c r="D1214" s="26">
        <f t="shared" si="201"/>
        <v>10.621002971564552</v>
      </c>
      <c r="E1214" s="26">
        <f t="shared" si="202"/>
        <v>40986.702817749901</v>
      </c>
      <c r="F1214" s="26">
        <f t="shared" si="203"/>
        <v>0.99997560243850581</v>
      </c>
      <c r="G1214" s="26">
        <f t="shared" si="204"/>
        <v>1.2664330001659148</v>
      </c>
      <c r="H1214" s="26">
        <f t="shared" si="205"/>
        <v>4.8527061750981364E-2</v>
      </c>
      <c r="I1214" s="27">
        <f t="shared" si="206"/>
        <v>0.70637183121226732</v>
      </c>
      <c r="J1214" s="26">
        <f t="shared" si="207"/>
        <v>0.73290105560600627</v>
      </c>
      <c r="K1214" s="26">
        <f t="shared" si="208"/>
        <v>0</v>
      </c>
      <c r="L1214" s="25">
        <f t="shared" si="209"/>
        <v>28.3282924758715</v>
      </c>
    </row>
    <row r="1215" spans="1:12" x14ac:dyDescent="0.2">
      <c r="A1215" s="22">
        <v>42908.708333333336</v>
      </c>
      <c r="B1215" s="28">
        <v>50.994999999999997</v>
      </c>
      <c r="C1215" s="26">
        <f t="shared" si="200"/>
        <v>283.70277777777773</v>
      </c>
      <c r="D1215" s="26">
        <f t="shared" si="201"/>
        <v>10.471068117062968</v>
      </c>
      <c r="E1215" s="26">
        <f t="shared" si="202"/>
        <v>35279.88029312533</v>
      </c>
      <c r="F1215" s="26">
        <f t="shared" si="203"/>
        <v>0.999971656036026</v>
      </c>
      <c r="G1215" s="26">
        <f t="shared" si="204"/>
        <v>1.2800161911469081</v>
      </c>
      <c r="H1215" s="26">
        <f t="shared" si="205"/>
        <v>4.7769172223446753E-2</v>
      </c>
      <c r="I1215" s="27">
        <f t="shared" si="206"/>
        <v>0.73290105560600627</v>
      </c>
      <c r="J1215" s="26">
        <f t="shared" si="207"/>
        <v>0.75842188548213119</v>
      </c>
      <c r="K1215" s="26">
        <f t="shared" si="208"/>
        <v>0</v>
      </c>
      <c r="L1215" s="25">
        <f t="shared" si="209"/>
        <v>28.3282924758715</v>
      </c>
    </row>
    <row r="1216" spans="1:12" x14ac:dyDescent="0.2">
      <c r="A1216" s="22">
        <v>42908.75</v>
      </c>
      <c r="B1216" s="28">
        <v>51.171999999999997</v>
      </c>
      <c r="C1216" s="26">
        <f t="shared" si="200"/>
        <v>283.80111111111108</v>
      </c>
      <c r="D1216" s="26">
        <f t="shared" si="201"/>
        <v>10.621002971564552</v>
      </c>
      <c r="E1216" s="26">
        <f t="shared" si="202"/>
        <v>40986.702817749901</v>
      </c>
      <c r="F1216" s="26">
        <f t="shared" si="203"/>
        <v>0.99997560243850581</v>
      </c>
      <c r="G1216" s="26">
        <f t="shared" si="204"/>
        <v>1.2664330001659148</v>
      </c>
      <c r="H1216" s="26">
        <f t="shared" si="205"/>
        <v>4.8527061750981364E-2</v>
      </c>
      <c r="I1216" s="27">
        <f t="shared" si="206"/>
        <v>0.75842188548213119</v>
      </c>
      <c r="J1216" s="26">
        <f t="shared" si="207"/>
        <v>0.78248557995525214</v>
      </c>
      <c r="K1216" s="26">
        <f t="shared" si="208"/>
        <v>0</v>
      </c>
      <c r="L1216" s="25">
        <f t="shared" si="209"/>
        <v>28.3282924758715</v>
      </c>
    </row>
    <row r="1217" spans="1:12" x14ac:dyDescent="0.2">
      <c r="A1217" s="22">
        <v>42908.791666666664</v>
      </c>
      <c r="B1217" s="28">
        <v>50.994999999999997</v>
      </c>
      <c r="C1217" s="26">
        <f t="shared" si="200"/>
        <v>283.70277777777773</v>
      </c>
      <c r="D1217" s="26">
        <f t="shared" si="201"/>
        <v>10.471068117062968</v>
      </c>
      <c r="E1217" s="26">
        <f t="shared" si="202"/>
        <v>35279.88029312533</v>
      </c>
      <c r="F1217" s="26">
        <f t="shared" si="203"/>
        <v>0.999971656036026</v>
      </c>
      <c r="G1217" s="26">
        <f t="shared" si="204"/>
        <v>1.2800161911469081</v>
      </c>
      <c r="H1217" s="26">
        <f t="shared" si="205"/>
        <v>4.7769172223446753E-2</v>
      </c>
      <c r="I1217" s="27">
        <f t="shared" si="206"/>
        <v>0.78248557995525214</v>
      </c>
      <c r="J1217" s="26">
        <f t="shared" si="207"/>
        <v>0.80569348129366691</v>
      </c>
      <c r="K1217" s="26">
        <f t="shared" si="208"/>
        <v>0</v>
      </c>
      <c r="L1217" s="25">
        <f t="shared" si="209"/>
        <v>28.3282924758715</v>
      </c>
    </row>
    <row r="1218" spans="1:12" x14ac:dyDescent="0.2">
      <c r="A1218" s="22">
        <v>42908.833333333336</v>
      </c>
      <c r="B1218" s="28">
        <v>50.819000000000003</v>
      </c>
      <c r="C1218" s="26">
        <f t="shared" si="200"/>
        <v>283.60499999999996</v>
      </c>
      <c r="D1218" s="26">
        <f t="shared" si="201"/>
        <v>10.321877258863502</v>
      </c>
      <c r="E1218" s="26">
        <f t="shared" si="202"/>
        <v>30390.254455096703</v>
      </c>
      <c r="F1218" s="26">
        <f t="shared" si="203"/>
        <v>0.99996709579719789</v>
      </c>
      <c r="G1218" s="26">
        <f t="shared" si="204"/>
        <v>1.2936765826191374</v>
      </c>
      <c r="H1218" s="26">
        <f t="shared" si="205"/>
        <v>4.7026792413725746E-2</v>
      </c>
      <c r="I1218" s="27">
        <f t="shared" si="206"/>
        <v>0.80569348129366691</v>
      </c>
      <c r="J1218" s="26">
        <f t="shared" si="207"/>
        <v>0.82811052921286132</v>
      </c>
      <c r="K1218" s="26">
        <f t="shared" si="208"/>
        <v>0</v>
      </c>
      <c r="L1218" s="25">
        <f t="shared" si="209"/>
        <v>28.3282924758715</v>
      </c>
    </row>
    <row r="1219" spans="1:12" x14ac:dyDescent="0.2">
      <c r="A1219" s="22">
        <v>42908.875</v>
      </c>
      <c r="B1219" s="28">
        <v>50.819000000000003</v>
      </c>
      <c r="C1219" s="26">
        <f t="shared" si="200"/>
        <v>283.60499999999996</v>
      </c>
      <c r="D1219" s="26">
        <f t="shared" si="201"/>
        <v>10.321877258863502</v>
      </c>
      <c r="E1219" s="26">
        <f t="shared" si="202"/>
        <v>30390.254455096703</v>
      </c>
      <c r="F1219" s="26">
        <f t="shared" si="203"/>
        <v>0.99996709579719789</v>
      </c>
      <c r="G1219" s="26">
        <f t="shared" si="204"/>
        <v>1.2936765826191374</v>
      </c>
      <c r="H1219" s="26">
        <f t="shared" si="205"/>
        <v>4.7026792413725746E-2</v>
      </c>
      <c r="I1219" s="27">
        <f t="shared" si="206"/>
        <v>0.82811052921286132</v>
      </c>
      <c r="J1219" s="26">
        <f t="shared" si="207"/>
        <v>0.84949777910002044</v>
      </c>
      <c r="K1219" s="26">
        <f t="shared" si="208"/>
        <v>0</v>
      </c>
      <c r="L1219" s="25">
        <f t="shared" si="209"/>
        <v>28.3282924758715</v>
      </c>
    </row>
    <row r="1220" spans="1:12" x14ac:dyDescent="0.2">
      <c r="A1220" s="22">
        <v>42908.916666666664</v>
      </c>
      <c r="B1220" s="28">
        <v>50.819000000000003</v>
      </c>
      <c r="C1220" s="26">
        <f t="shared" si="200"/>
        <v>283.60499999999996</v>
      </c>
      <c r="D1220" s="26">
        <f t="shared" si="201"/>
        <v>10.321877258863502</v>
      </c>
      <c r="E1220" s="26">
        <f t="shared" si="202"/>
        <v>30390.254455096703</v>
      </c>
      <c r="F1220" s="26">
        <f t="shared" si="203"/>
        <v>0.99996709579719789</v>
      </c>
      <c r="G1220" s="26">
        <f t="shared" si="204"/>
        <v>1.2936765826191374</v>
      </c>
      <c r="H1220" s="26">
        <f t="shared" si="205"/>
        <v>4.7026792413725746E-2</v>
      </c>
      <c r="I1220" s="27">
        <f t="shared" si="206"/>
        <v>0.84949777910002044</v>
      </c>
      <c r="J1220" s="26">
        <f t="shared" si="207"/>
        <v>0.86990253798640937</v>
      </c>
      <c r="K1220" s="26">
        <f t="shared" si="208"/>
        <v>0</v>
      </c>
      <c r="L1220" s="25">
        <f t="shared" si="209"/>
        <v>28.3282924758715</v>
      </c>
    </row>
    <row r="1221" spans="1:12" x14ac:dyDescent="0.2">
      <c r="A1221" s="22">
        <v>42908.958333333336</v>
      </c>
      <c r="B1221" s="28">
        <v>50.643000000000001</v>
      </c>
      <c r="C1221" s="26">
        <f t="shared" si="200"/>
        <v>283.5072222222222</v>
      </c>
      <c r="D1221" s="26">
        <f t="shared" si="201"/>
        <v>10.172583492875903</v>
      </c>
      <c r="E1221" s="26">
        <f t="shared" si="202"/>
        <v>26175.613997766595</v>
      </c>
      <c r="F1221" s="26">
        <f t="shared" si="203"/>
        <v>0.99996179796210138</v>
      </c>
      <c r="G1221" s="26">
        <f t="shared" si="204"/>
        <v>1.3074923322100547</v>
      </c>
      <c r="H1221" s="26">
        <f t="shared" si="205"/>
        <v>4.6295449739844056E-2</v>
      </c>
      <c r="I1221" s="27">
        <f t="shared" si="206"/>
        <v>0.86990253798640937</v>
      </c>
      <c r="J1221" s="26">
        <f t="shared" si="207"/>
        <v>0.88969917161717227</v>
      </c>
      <c r="K1221" s="26">
        <f t="shared" si="208"/>
        <v>0</v>
      </c>
      <c r="L1221" s="25">
        <f t="shared" si="209"/>
        <v>28.3282924758715</v>
      </c>
    </row>
    <row r="1222" spans="1:12" x14ac:dyDescent="0.2">
      <c r="A1222" s="22">
        <v>42909</v>
      </c>
      <c r="B1222" s="28">
        <v>50.643000000000001</v>
      </c>
      <c r="C1222" s="26">
        <f t="shared" si="200"/>
        <v>283.5072222222222</v>
      </c>
      <c r="D1222" s="26">
        <f t="shared" si="201"/>
        <v>10.172583492875903</v>
      </c>
      <c r="E1222" s="26">
        <f t="shared" si="202"/>
        <v>26175.613997766595</v>
      </c>
      <c r="F1222" s="26">
        <f t="shared" si="203"/>
        <v>0.99996179796210138</v>
      </c>
      <c r="G1222" s="26">
        <f t="shared" si="204"/>
        <v>1.3074923322100547</v>
      </c>
      <c r="H1222" s="26">
        <f t="shared" si="205"/>
        <v>4.6295449739844056E-2</v>
      </c>
      <c r="I1222" s="27">
        <f t="shared" si="206"/>
        <v>0.88969917161717227</v>
      </c>
      <c r="J1222" s="26">
        <f t="shared" si="207"/>
        <v>0.90860020231504235</v>
      </c>
      <c r="K1222" s="26">
        <f t="shared" si="208"/>
        <v>0</v>
      </c>
      <c r="L1222" s="25">
        <f t="shared" si="209"/>
        <v>28.3282924758715</v>
      </c>
    </row>
    <row r="1223" spans="1:12" x14ac:dyDescent="0.2">
      <c r="A1223" s="22">
        <v>42909.041666666664</v>
      </c>
      <c r="B1223" s="28">
        <v>50.819000000000003</v>
      </c>
      <c r="C1223" s="26">
        <f t="shared" si="200"/>
        <v>283.60499999999996</v>
      </c>
      <c r="D1223" s="26">
        <f t="shared" si="201"/>
        <v>10.321877258863502</v>
      </c>
      <c r="E1223" s="26">
        <f t="shared" si="202"/>
        <v>30390.254455096703</v>
      </c>
      <c r="F1223" s="26">
        <f t="shared" si="203"/>
        <v>0.99996709579719789</v>
      </c>
      <c r="G1223" s="26">
        <f t="shared" si="204"/>
        <v>1.2936765826191374</v>
      </c>
      <c r="H1223" s="26">
        <f t="shared" si="205"/>
        <v>4.7026792413725746E-2</v>
      </c>
      <c r="I1223" s="27">
        <f t="shared" si="206"/>
        <v>0.90860020231504235</v>
      </c>
      <c r="J1223" s="26">
        <f t="shared" si="207"/>
        <v>0.9262899043690267</v>
      </c>
      <c r="K1223" s="26">
        <f t="shared" si="208"/>
        <v>0</v>
      </c>
      <c r="L1223" s="25">
        <f t="shared" si="209"/>
        <v>28.3282924758715</v>
      </c>
    </row>
    <row r="1224" spans="1:12" x14ac:dyDescent="0.2">
      <c r="A1224" s="22">
        <v>42909.083333333336</v>
      </c>
      <c r="B1224" s="28">
        <v>50.819000000000003</v>
      </c>
      <c r="C1224" s="26">
        <f t="shared" si="200"/>
        <v>283.60499999999996</v>
      </c>
      <c r="D1224" s="26">
        <f t="shared" si="201"/>
        <v>10.321877258863502</v>
      </c>
      <c r="E1224" s="26">
        <f t="shared" si="202"/>
        <v>30390.254455096703</v>
      </c>
      <c r="F1224" s="26">
        <f t="shared" si="203"/>
        <v>0.99996709579719789</v>
      </c>
      <c r="G1224" s="26">
        <f t="shared" si="204"/>
        <v>1.2936765826191374</v>
      </c>
      <c r="H1224" s="26">
        <f t="shared" si="205"/>
        <v>4.7026792413725746E-2</v>
      </c>
      <c r="I1224" s="27">
        <f t="shared" si="206"/>
        <v>0.9262899043690267</v>
      </c>
      <c r="J1224" s="26">
        <f t="shared" si="207"/>
        <v>0.94316697398237259</v>
      </c>
      <c r="K1224" s="26">
        <f t="shared" si="208"/>
        <v>0</v>
      </c>
      <c r="L1224" s="25">
        <f t="shared" si="209"/>
        <v>28.3282924758715</v>
      </c>
    </row>
    <row r="1225" spans="1:12" x14ac:dyDescent="0.2">
      <c r="A1225" s="22">
        <v>42909.125</v>
      </c>
      <c r="B1225" s="28">
        <v>50.643000000000001</v>
      </c>
      <c r="C1225" s="26">
        <f t="shared" si="200"/>
        <v>283.5072222222222</v>
      </c>
      <c r="D1225" s="26">
        <f t="shared" si="201"/>
        <v>10.172583492875903</v>
      </c>
      <c r="E1225" s="26">
        <f t="shared" si="202"/>
        <v>26175.613997766595</v>
      </c>
      <c r="F1225" s="26">
        <f t="shared" si="203"/>
        <v>0.99996179796210138</v>
      </c>
      <c r="G1225" s="26">
        <f t="shared" si="204"/>
        <v>1.3074923322100547</v>
      </c>
      <c r="H1225" s="26">
        <f t="shared" si="205"/>
        <v>4.6295449739844056E-2</v>
      </c>
      <c r="I1225" s="27">
        <f t="shared" si="206"/>
        <v>0.94316697398237259</v>
      </c>
      <c r="J1225" s="26">
        <f t="shared" si="207"/>
        <v>0.9596491125844071</v>
      </c>
      <c r="K1225" s="26">
        <f t="shared" si="208"/>
        <v>0</v>
      </c>
      <c r="L1225" s="25">
        <f t="shared" si="209"/>
        <v>28.3282924758715</v>
      </c>
    </row>
    <row r="1226" spans="1:12" x14ac:dyDescent="0.2">
      <c r="A1226" s="22">
        <v>42909.166666666664</v>
      </c>
      <c r="B1226" s="28">
        <v>50.466000000000001</v>
      </c>
      <c r="C1226" s="26">
        <f t="shared" si="200"/>
        <v>283.40888888888884</v>
      </c>
      <c r="D1226" s="26">
        <f t="shared" si="201"/>
        <v>10.022337572725629</v>
      </c>
      <c r="E1226" s="26">
        <f t="shared" si="202"/>
        <v>22524.019964181472</v>
      </c>
      <c r="F1226" s="26">
        <f t="shared" si="203"/>
        <v>0.99995560492281077</v>
      </c>
      <c r="G1226" s="26">
        <f t="shared" si="204"/>
        <v>1.3215451572403423</v>
      </c>
      <c r="H1226" s="26">
        <f t="shared" si="205"/>
        <v>4.5570924983205828E-2</v>
      </c>
      <c r="I1226" s="27">
        <f t="shared" si="206"/>
        <v>0.9596491125844071</v>
      </c>
      <c r="J1226" s="26">
        <f t="shared" si="207"/>
        <v>0.97577091738019972</v>
      </c>
      <c r="K1226" s="26">
        <f t="shared" si="208"/>
        <v>0</v>
      </c>
      <c r="L1226" s="25">
        <f t="shared" si="209"/>
        <v>28.3282924758715</v>
      </c>
    </row>
    <row r="1227" spans="1:12" x14ac:dyDescent="0.2">
      <c r="A1227" s="22">
        <v>42909.208333333336</v>
      </c>
      <c r="B1227" s="28">
        <v>50.643000000000001</v>
      </c>
      <c r="C1227" s="26">
        <f t="shared" si="200"/>
        <v>283.5072222222222</v>
      </c>
      <c r="D1227" s="26">
        <f t="shared" si="201"/>
        <v>10.172583492875903</v>
      </c>
      <c r="E1227" s="26">
        <f t="shared" si="202"/>
        <v>26175.613997766595</v>
      </c>
      <c r="F1227" s="26">
        <f t="shared" si="203"/>
        <v>0.99996179796210138</v>
      </c>
      <c r="G1227" s="26">
        <f t="shared" si="204"/>
        <v>1.3074923322100547</v>
      </c>
      <c r="H1227" s="26">
        <f t="shared" si="205"/>
        <v>4.6295449739844056E-2</v>
      </c>
      <c r="I1227" s="27">
        <f t="shared" si="206"/>
        <v>0.97577091738019972</v>
      </c>
      <c r="J1227" s="26">
        <f t="shared" si="207"/>
        <v>0.99077804826750904</v>
      </c>
      <c r="K1227" s="26">
        <f t="shared" si="208"/>
        <v>0</v>
      </c>
      <c r="L1227" s="25">
        <f t="shared" si="209"/>
        <v>28.3282924758715</v>
      </c>
    </row>
    <row r="1228" spans="1:12" x14ac:dyDescent="0.2">
      <c r="A1228" s="22">
        <v>42909.25</v>
      </c>
      <c r="B1228" s="28">
        <v>50.29</v>
      </c>
      <c r="C1228" s="26">
        <f t="shared" si="200"/>
        <v>283.31111111111107</v>
      </c>
      <c r="D1228" s="26">
        <f t="shared" si="201"/>
        <v>9.8728370852615335</v>
      </c>
      <c r="E1228" s="26">
        <f t="shared" si="202"/>
        <v>19396.289914882571</v>
      </c>
      <c r="F1228" s="26">
        <f t="shared" si="203"/>
        <v>0.99994844640646252</v>
      </c>
      <c r="G1228" s="26">
        <f t="shared" si="204"/>
        <v>1.3356781741572159</v>
      </c>
      <c r="H1228" s="26">
        <f t="shared" si="205"/>
        <v>4.4861249770741227E-2</v>
      </c>
      <c r="I1228" s="27">
        <f t="shared" si="206"/>
        <v>0.99077804826750904</v>
      </c>
      <c r="J1228" s="26">
        <f t="shared" si="207"/>
        <v>1.005908769916448</v>
      </c>
      <c r="K1228" s="26">
        <f t="shared" si="208"/>
        <v>1.0058569117045879</v>
      </c>
      <c r="L1228" s="25">
        <f t="shared" si="209"/>
        <v>29.334149387576087</v>
      </c>
    </row>
    <row r="1229" spans="1:12" x14ac:dyDescent="0.2">
      <c r="A1229" s="22">
        <v>42909.291666666664</v>
      </c>
      <c r="B1229" s="28">
        <v>49.582000000000001</v>
      </c>
      <c r="C1229" s="26">
        <f t="shared" si="200"/>
        <v>282.91777777777776</v>
      </c>
      <c r="D1229" s="26">
        <f t="shared" si="201"/>
        <v>9.2703934397900927</v>
      </c>
      <c r="E1229" s="26">
        <f t="shared" si="202"/>
        <v>10618.928973848091</v>
      </c>
      <c r="F1229" s="26">
        <f t="shared" si="203"/>
        <v>0.99990583741167549</v>
      </c>
      <c r="G1229" s="26">
        <f t="shared" si="204"/>
        <v>1.3941784727924231</v>
      </c>
      <c r="H1229" s="26">
        <f t="shared" si="205"/>
        <v>4.2111716775905528E-2</v>
      </c>
      <c r="I1229" s="27">
        <f t="shared" si="206"/>
        <v>5.1858211860045245E-5</v>
      </c>
      <c r="J1229" s="26">
        <f t="shared" si="207"/>
        <v>5.7541924846340908E-2</v>
      </c>
      <c r="K1229" s="26">
        <f t="shared" si="208"/>
        <v>0</v>
      </c>
      <c r="L1229" s="25">
        <f t="shared" si="209"/>
        <v>29.334149387576087</v>
      </c>
    </row>
    <row r="1230" spans="1:12" x14ac:dyDescent="0.2">
      <c r="A1230" s="22">
        <v>42909.333333333336</v>
      </c>
      <c r="B1230" s="28">
        <v>48.871000000000002</v>
      </c>
      <c r="C1230" s="26">
        <f t="shared" si="200"/>
        <v>282.52277777777778</v>
      </c>
      <c r="D1230" s="26">
        <f t="shared" si="201"/>
        <v>8.6637089241575396</v>
      </c>
      <c r="E1230" s="26">
        <f t="shared" si="202"/>
        <v>5788.9657296760779</v>
      </c>
      <c r="F1230" s="26">
        <f t="shared" si="203"/>
        <v>0.99982728740605931</v>
      </c>
      <c r="G1230" s="26">
        <f t="shared" si="204"/>
        <v>1.4556801704501592</v>
      </c>
      <c r="H1230" s="26">
        <f t="shared" si="205"/>
        <v>3.9513105381843182E-2</v>
      </c>
      <c r="I1230" s="27">
        <f t="shared" si="206"/>
        <v>5.7541924846340908E-2</v>
      </c>
      <c r="J1230" s="26">
        <f t="shared" si="207"/>
        <v>0.11170949679036024</v>
      </c>
      <c r="K1230" s="26">
        <f t="shared" si="208"/>
        <v>0</v>
      </c>
      <c r="L1230" s="25">
        <f t="shared" si="209"/>
        <v>29.334149387576087</v>
      </c>
    </row>
    <row r="1231" spans="1:12" x14ac:dyDescent="0.2">
      <c r="A1231" s="22">
        <v>42909.375</v>
      </c>
      <c r="B1231" s="28">
        <v>49.404000000000003</v>
      </c>
      <c r="C1231" s="26">
        <f t="shared" si="200"/>
        <v>282.81888888888886</v>
      </c>
      <c r="D1231" s="26">
        <f t="shared" si="201"/>
        <v>9.1186680129018196</v>
      </c>
      <c r="E1231" s="26">
        <f t="shared" si="202"/>
        <v>9124.0404148250727</v>
      </c>
      <c r="F1231" s="26">
        <f t="shared" si="203"/>
        <v>0.99989041144427426</v>
      </c>
      <c r="G1231" s="26">
        <f t="shared" si="204"/>
        <v>1.409311347689665</v>
      </c>
      <c r="H1231" s="26">
        <f t="shared" si="205"/>
        <v>4.1446229265356939E-2</v>
      </c>
      <c r="I1231" s="27">
        <f t="shared" si="206"/>
        <v>0.11170949679036024</v>
      </c>
      <c r="J1231" s="26">
        <f t="shared" si="207"/>
        <v>0.1643909360061262</v>
      </c>
      <c r="K1231" s="26">
        <f t="shared" si="208"/>
        <v>0</v>
      </c>
      <c r="L1231" s="25">
        <f t="shared" si="209"/>
        <v>29.334149387576087</v>
      </c>
    </row>
    <row r="1232" spans="1:12" x14ac:dyDescent="0.2">
      <c r="A1232" s="22">
        <v>42909.416666666664</v>
      </c>
      <c r="B1232" s="28">
        <v>54.146999999999998</v>
      </c>
      <c r="C1232" s="26">
        <f t="shared" si="200"/>
        <v>285.45388888888886</v>
      </c>
      <c r="D1232" s="26">
        <f t="shared" si="201"/>
        <v>13.125635002345142</v>
      </c>
      <c r="E1232" s="26">
        <f t="shared" si="202"/>
        <v>501638.49127339444</v>
      </c>
      <c r="F1232" s="26">
        <f t="shared" si="203"/>
        <v>0.99999800653653192</v>
      </c>
      <c r="G1232" s="26">
        <f t="shared" si="204"/>
        <v>1.0597045222708654</v>
      </c>
      <c r="H1232" s="26">
        <f t="shared" si="205"/>
        <v>6.3122284466848894E-2</v>
      </c>
      <c r="I1232" s="27">
        <f t="shared" si="206"/>
        <v>0.1643909360061262</v>
      </c>
      <c r="J1232" s="26">
        <f t="shared" si="207"/>
        <v>0.21915846555358842</v>
      </c>
      <c r="K1232" s="26">
        <f t="shared" si="208"/>
        <v>0</v>
      </c>
      <c r="L1232" s="25">
        <f t="shared" si="209"/>
        <v>29.334149387576087</v>
      </c>
    </row>
    <row r="1233" spans="1:12" x14ac:dyDescent="0.2">
      <c r="A1233" s="22">
        <v>42909.458333333336</v>
      </c>
      <c r="B1233" s="28">
        <v>58.646999999999998</v>
      </c>
      <c r="C1233" s="26">
        <f t="shared" si="200"/>
        <v>287.95388888888886</v>
      </c>
      <c r="D1233" s="26">
        <f t="shared" si="201"/>
        <v>16.859517245237903</v>
      </c>
      <c r="E1233" s="26">
        <f t="shared" si="202"/>
        <v>20989172.033058755</v>
      </c>
      <c r="F1233" s="26">
        <f t="shared" si="203"/>
        <v>0.99999995235638872</v>
      </c>
      <c r="G1233" s="26">
        <f t="shared" si="204"/>
        <v>0.81245892558261557</v>
      </c>
      <c r="H1233" s="26">
        <f t="shared" si="205"/>
        <v>9.3417682807334854E-2</v>
      </c>
      <c r="I1233" s="27">
        <f t="shared" si="206"/>
        <v>0.21915846555358842</v>
      </c>
      <c r="J1233" s="26">
        <f t="shared" si="207"/>
        <v>0.27207315966933054</v>
      </c>
      <c r="K1233" s="26">
        <f t="shared" si="208"/>
        <v>0</v>
      </c>
      <c r="L1233" s="25">
        <f t="shared" si="209"/>
        <v>29.334149387576087</v>
      </c>
    </row>
    <row r="1234" spans="1:12" x14ac:dyDescent="0.2">
      <c r="A1234" s="22">
        <v>42909.5</v>
      </c>
      <c r="B1234" s="28">
        <v>62.082999999999998</v>
      </c>
      <c r="C1234" s="26">
        <f t="shared" si="200"/>
        <v>289.86277777777775</v>
      </c>
      <c r="D1234" s="26">
        <f t="shared" si="201"/>
        <v>19.667178914160495</v>
      </c>
      <c r="E1234" s="26">
        <f t="shared" si="202"/>
        <v>347814174.62604237</v>
      </c>
      <c r="F1234" s="26">
        <f t="shared" si="203"/>
        <v>0.99999999712490151</v>
      </c>
      <c r="G1234" s="26">
        <f t="shared" si="204"/>
        <v>0.66533419849053077</v>
      </c>
      <c r="H1234" s="26">
        <f t="shared" si="205"/>
        <v>0.12544242488018073</v>
      </c>
      <c r="I1234" s="27">
        <f t="shared" si="206"/>
        <v>0.27207315966933054</v>
      </c>
      <c r="J1234" s="26">
        <f t="shared" si="207"/>
        <v>0.31843606014680209</v>
      </c>
      <c r="K1234" s="26">
        <f t="shared" si="208"/>
        <v>0</v>
      </c>
      <c r="L1234" s="25">
        <f t="shared" si="209"/>
        <v>29.334149387576087</v>
      </c>
    </row>
    <row r="1235" spans="1:12" x14ac:dyDescent="0.2">
      <c r="A1235" s="22">
        <v>42909.541666666664</v>
      </c>
      <c r="B1235" s="28">
        <v>58.646999999999998</v>
      </c>
      <c r="C1235" s="26">
        <f t="shared" si="200"/>
        <v>287.95388888888886</v>
      </c>
      <c r="D1235" s="26">
        <f t="shared" si="201"/>
        <v>16.859517245237903</v>
      </c>
      <c r="E1235" s="26">
        <f t="shared" si="202"/>
        <v>20989172.033058755</v>
      </c>
      <c r="F1235" s="26">
        <f t="shared" si="203"/>
        <v>0.99999995235638872</v>
      </c>
      <c r="G1235" s="26">
        <f t="shared" si="204"/>
        <v>0.81245892558261557</v>
      </c>
      <c r="H1235" s="26">
        <f t="shared" si="205"/>
        <v>9.3417682807334854E-2</v>
      </c>
      <c r="I1235" s="27">
        <f t="shared" si="206"/>
        <v>0.31843606014680209</v>
      </c>
      <c r="J1235" s="26">
        <f t="shared" si="207"/>
        <v>0.36249648243172589</v>
      </c>
      <c r="K1235" s="26">
        <f t="shared" si="208"/>
        <v>0</v>
      </c>
      <c r="L1235" s="25">
        <f t="shared" si="209"/>
        <v>29.334149387576087</v>
      </c>
    </row>
    <row r="1236" spans="1:12" x14ac:dyDescent="0.2">
      <c r="A1236" s="22">
        <v>42909.583333333336</v>
      </c>
      <c r="B1236" s="28">
        <v>59.850999999999999</v>
      </c>
      <c r="C1236" s="26">
        <f t="shared" si="200"/>
        <v>288.62277777777774</v>
      </c>
      <c r="D1236" s="26">
        <f t="shared" si="201"/>
        <v>17.847569588139795</v>
      </c>
      <c r="E1236" s="26">
        <f t="shared" si="202"/>
        <v>56376873.505012549</v>
      </c>
      <c r="F1236" s="26">
        <f t="shared" si="203"/>
        <v>0.99999998226223064</v>
      </c>
      <c r="G1236" s="26">
        <f t="shared" si="204"/>
        <v>0.75730164460011584</v>
      </c>
      <c r="H1236" s="26">
        <f t="shared" si="205"/>
        <v>0.10362853125213434</v>
      </c>
      <c r="I1236" s="27">
        <f t="shared" si="206"/>
        <v>0.36249648243172589</v>
      </c>
      <c r="J1236" s="26">
        <f t="shared" si="207"/>
        <v>0.40136104864889738</v>
      </c>
      <c r="K1236" s="26">
        <f t="shared" si="208"/>
        <v>0</v>
      </c>
      <c r="L1236" s="25">
        <f t="shared" si="209"/>
        <v>29.334149387576087</v>
      </c>
    </row>
    <row r="1237" spans="1:12" x14ac:dyDescent="0.2">
      <c r="A1237" s="22">
        <v>42909.625</v>
      </c>
      <c r="B1237" s="28">
        <v>56.576999999999998</v>
      </c>
      <c r="C1237" s="26">
        <f t="shared" si="200"/>
        <v>286.80388888888888</v>
      </c>
      <c r="D1237" s="26">
        <f t="shared" si="201"/>
        <v>15.150016174428119</v>
      </c>
      <c r="E1237" s="26">
        <f t="shared" si="202"/>
        <v>3798117.755297543</v>
      </c>
      <c r="F1237" s="26">
        <f t="shared" si="203"/>
        <v>0.99999973671176068</v>
      </c>
      <c r="G1237" s="26">
        <f t="shared" si="204"/>
        <v>0.91754618319233894</v>
      </c>
      <c r="H1237" s="26">
        <f t="shared" si="205"/>
        <v>7.8070035949719077E-2</v>
      </c>
      <c r="I1237" s="27">
        <f t="shared" si="206"/>
        <v>0.40136104864889738</v>
      </c>
      <c r="J1237" s="26">
        <f t="shared" si="207"/>
        <v>0.44012673392451535</v>
      </c>
      <c r="K1237" s="26">
        <f t="shared" si="208"/>
        <v>0</v>
      </c>
      <c r="L1237" s="25">
        <f t="shared" si="209"/>
        <v>29.334149387576087</v>
      </c>
    </row>
    <row r="1238" spans="1:12" x14ac:dyDescent="0.2">
      <c r="A1238" s="22">
        <v>42909.666666666664</v>
      </c>
      <c r="B1238" s="28">
        <v>55.017000000000003</v>
      </c>
      <c r="C1238" s="26">
        <f t="shared" si="200"/>
        <v>285.9372222222222</v>
      </c>
      <c r="D1238" s="26">
        <f t="shared" si="201"/>
        <v>13.852610227186593</v>
      </c>
      <c r="E1238" s="26">
        <f t="shared" si="202"/>
        <v>1037796.4520489187</v>
      </c>
      <c r="F1238" s="26">
        <f t="shared" si="203"/>
        <v>0.99999903642083721</v>
      </c>
      <c r="G1238" s="26">
        <f t="shared" si="204"/>
        <v>1.0062826963549598</v>
      </c>
      <c r="H1238" s="26">
        <f t="shared" si="205"/>
        <v>6.8128550291293763E-2</v>
      </c>
      <c r="I1238" s="27">
        <f t="shared" si="206"/>
        <v>0.44012673392451535</v>
      </c>
      <c r="J1238" s="26">
        <f t="shared" si="207"/>
        <v>0.4774135494290388</v>
      </c>
      <c r="K1238" s="26">
        <f t="shared" si="208"/>
        <v>0</v>
      </c>
      <c r="L1238" s="25">
        <f t="shared" si="209"/>
        <v>29.334149387576087</v>
      </c>
    </row>
    <row r="1239" spans="1:12" x14ac:dyDescent="0.2">
      <c r="A1239" s="22">
        <v>42909.708333333336</v>
      </c>
      <c r="B1239" s="28">
        <v>52.924999999999997</v>
      </c>
      <c r="C1239" s="26">
        <f t="shared" si="200"/>
        <v>284.77499999999998</v>
      </c>
      <c r="D1239" s="26">
        <f t="shared" si="201"/>
        <v>12.100359933280627</v>
      </c>
      <c r="E1239" s="26">
        <f t="shared" si="202"/>
        <v>179936.61577599935</v>
      </c>
      <c r="F1239" s="26">
        <f t="shared" si="203"/>
        <v>0.99999444251833791</v>
      </c>
      <c r="G1239" s="26">
        <f t="shared" si="204"/>
        <v>1.1399020850058101</v>
      </c>
      <c r="H1239" s="26">
        <f t="shared" si="205"/>
        <v>5.6680710479238845E-2</v>
      </c>
      <c r="I1239" s="27">
        <f t="shared" si="206"/>
        <v>0.4774135494290388</v>
      </c>
      <c r="J1239" s="26">
        <f t="shared" si="207"/>
        <v>0.51391950550361587</v>
      </c>
      <c r="K1239" s="26">
        <f t="shared" si="208"/>
        <v>0</v>
      </c>
      <c r="L1239" s="25">
        <f t="shared" si="209"/>
        <v>29.334149387576087</v>
      </c>
    </row>
    <row r="1240" spans="1:12" x14ac:dyDescent="0.2">
      <c r="A1240" s="22">
        <v>42909.75</v>
      </c>
      <c r="B1240" s="28">
        <v>51.171999999999997</v>
      </c>
      <c r="C1240" s="26">
        <f t="shared" si="200"/>
        <v>283.80111111111108</v>
      </c>
      <c r="D1240" s="26">
        <f t="shared" si="201"/>
        <v>10.621002971564552</v>
      </c>
      <c r="E1240" s="26">
        <f t="shared" si="202"/>
        <v>40986.702817749901</v>
      </c>
      <c r="F1240" s="26">
        <f t="shared" si="203"/>
        <v>0.99997560243850581</v>
      </c>
      <c r="G1240" s="26">
        <f t="shared" si="204"/>
        <v>1.2664330001659148</v>
      </c>
      <c r="H1240" s="26">
        <f t="shared" si="205"/>
        <v>4.8527061750981364E-2</v>
      </c>
      <c r="I1240" s="27">
        <f t="shared" si="206"/>
        <v>0.51391950550361587</v>
      </c>
      <c r="J1240" s="26">
        <f t="shared" si="207"/>
        <v>0.54956489651779827</v>
      </c>
      <c r="K1240" s="26">
        <f t="shared" si="208"/>
        <v>0</v>
      </c>
      <c r="L1240" s="25">
        <f t="shared" si="209"/>
        <v>29.334149387576087</v>
      </c>
    </row>
    <row r="1241" spans="1:12" x14ac:dyDescent="0.2">
      <c r="A1241" s="22">
        <v>42909.791666666664</v>
      </c>
      <c r="B1241" s="28">
        <v>50.994999999999997</v>
      </c>
      <c r="C1241" s="26">
        <f t="shared" si="200"/>
        <v>283.70277777777773</v>
      </c>
      <c r="D1241" s="26">
        <f t="shared" si="201"/>
        <v>10.471068117062968</v>
      </c>
      <c r="E1241" s="26">
        <f t="shared" si="202"/>
        <v>35279.88029312533</v>
      </c>
      <c r="F1241" s="26">
        <f t="shared" si="203"/>
        <v>0.999971656036026</v>
      </c>
      <c r="G1241" s="26">
        <f t="shared" si="204"/>
        <v>1.2800161911469081</v>
      </c>
      <c r="H1241" s="26">
        <f t="shared" si="205"/>
        <v>4.7769172223446753E-2</v>
      </c>
      <c r="I1241" s="27">
        <f t="shared" si="206"/>
        <v>0.54956489651779827</v>
      </c>
      <c r="J1241" s="26">
        <f t="shared" si="207"/>
        <v>0.58363765746343488</v>
      </c>
      <c r="K1241" s="26">
        <f t="shared" si="208"/>
        <v>0</v>
      </c>
      <c r="L1241" s="25">
        <f t="shared" si="209"/>
        <v>29.334149387576087</v>
      </c>
    </row>
    <row r="1242" spans="1:12" x14ac:dyDescent="0.2">
      <c r="A1242" s="22">
        <v>42909.833333333336</v>
      </c>
      <c r="B1242" s="28">
        <v>50.819000000000003</v>
      </c>
      <c r="C1242" s="26">
        <f t="shared" si="200"/>
        <v>283.60499999999996</v>
      </c>
      <c r="D1242" s="26">
        <f t="shared" si="201"/>
        <v>10.321877258863502</v>
      </c>
      <c r="E1242" s="26">
        <f t="shared" si="202"/>
        <v>30390.254455096703</v>
      </c>
      <c r="F1242" s="26">
        <f t="shared" si="203"/>
        <v>0.99996709579719789</v>
      </c>
      <c r="G1242" s="26">
        <f t="shared" si="204"/>
        <v>1.2936765826191374</v>
      </c>
      <c r="H1242" s="26">
        <f t="shared" si="205"/>
        <v>4.7026792413725746E-2</v>
      </c>
      <c r="I1242" s="27">
        <f t="shared" si="206"/>
        <v>0.58363765746343488</v>
      </c>
      <c r="J1242" s="26">
        <f t="shared" si="207"/>
        <v>0.61625554231738711</v>
      </c>
      <c r="K1242" s="26">
        <f t="shared" si="208"/>
        <v>0</v>
      </c>
      <c r="L1242" s="25">
        <f t="shared" si="209"/>
        <v>29.334149387576087</v>
      </c>
    </row>
    <row r="1243" spans="1:12" x14ac:dyDescent="0.2">
      <c r="A1243" s="22">
        <v>42909.875</v>
      </c>
      <c r="B1243" s="28">
        <v>49.936999999999998</v>
      </c>
      <c r="C1243" s="26">
        <f t="shared" si="200"/>
        <v>283.11499999999995</v>
      </c>
      <c r="D1243" s="26">
        <f t="shared" si="201"/>
        <v>9.5726754145841078</v>
      </c>
      <c r="E1243" s="26">
        <f t="shared" si="202"/>
        <v>14366.802104175829</v>
      </c>
      <c r="F1243" s="26">
        <f t="shared" si="203"/>
        <v>0.99993039993224087</v>
      </c>
      <c r="G1243" s="26">
        <f t="shared" si="204"/>
        <v>1.3645119406531059</v>
      </c>
      <c r="H1243" s="26">
        <f t="shared" si="205"/>
        <v>4.3469585109050884E-2</v>
      </c>
      <c r="I1243" s="27">
        <f t="shared" si="206"/>
        <v>0.61625554231738711</v>
      </c>
      <c r="J1243" s="26">
        <f t="shared" si="207"/>
        <v>0.64808511636726451</v>
      </c>
      <c r="K1243" s="26">
        <f t="shared" si="208"/>
        <v>0</v>
      </c>
      <c r="L1243" s="25">
        <f t="shared" si="209"/>
        <v>29.334149387576087</v>
      </c>
    </row>
    <row r="1244" spans="1:12" x14ac:dyDescent="0.2">
      <c r="A1244" s="22">
        <v>42909.916666666664</v>
      </c>
      <c r="B1244" s="28">
        <v>48.695</v>
      </c>
      <c r="C1244" s="26">
        <f t="shared" si="200"/>
        <v>282.42499999999995</v>
      </c>
      <c r="D1244" s="26">
        <f t="shared" si="201"/>
        <v>8.5132690094714718</v>
      </c>
      <c r="E1244" s="26">
        <f t="shared" si="202"/>
        <v>4980.4175379776434</v>
      </c>
      <c r="F1244" s="26">
        <f t="shared" si="203"/>
        <v>0.99979925392875102</v>
      </c>
      <c r="G1244" s="26">
        <f t="shared" si="204"/>
        <v>1.471346016260622</v>
      </c>
      <c r="H1244" s="26">
        <f t="shared" si="205"/>
        <v>3.8893932303859853E-2</v>
      </c>
      <c r="I1244" s="27">
        <f t="shared" si="206"/>
        <v>0.64808511636726451</v>
      </c>
      <c r="J1244" s="26">
        <f t="shared" si="207"/>
        <v>0.67949027611584889</v>
      </c>
      <c r="K1244" s="26">
        <f t="shared" si="208"/>
        <v>0</v>
      </c>
      <c r="L1244" s="25">
        <f t="shared" si="209"/>
        <v>29.334149387576087</v>
      </c>
    </row>
    <row r="1245" spans="1:12" x14ac:dyDescent="0.2">
      <c r="A1245" s="22">
        <v>42909.958333333336</v>
      </c>
      <c r="B1245" s="28">
        <v>49.228000000000002</v>
      </c>
      <c r="C1245" s="26">
        <f t="shared" si="200"/>
        <v>282.7211111111111</v>
      </c>
      <c r="D1245" s="26">
        <f t="shared" si="201"/>
        <v>8.9685430086186049</v>
      </c>
      <c r="E1245" s="26">
        <f t="shared" si="202"/>
        <v>7852.1527481868497</v>
      </c>
      <c r="F1245" s="26">
        <f t="shared" si="203"/>
        <v>0.99987266260671792</v>
      </c>
      <c r="G1245" s="26">
        <f t="shared" si="204"/>
        <v>1.4244462600541878</v>
      </c>
      <c r="H1245" s="26">
        <f t="shared" si="205"/>
        <v>4.0798112819700832E-2</v>
      </c>
      <c r="I1245" s="27">
        <f t="shared" si="206"/>
        <v>0.67949027611584889</v>
      </c>
      <c r="J1245" s="26">
        <f t="shared" si="207"/>
        <v>0.70927143608633569</v>
      </c>
      <c r="K1245" s="26">
        <f t="shared" si="208"/>
        <v>0</v>
      </c>
      <c r="L1245" s="25">
        <f t="shared" si="209"/>
        <v>29.334149387576087</v>
      </c>
    </row>
    <row r="1246" spans="1:12" x14ac:dyDescent="0.2">
      <c r="A1246" s="22">
        <v>42910</v>
      </c>
      <c r="B1246" s="28">
        <v>48.871000000000002</v>
      </c>
      <c r="C1246" s="26">
        <f t="shared" si="200"/>
        <v>282.52277777777778</v>
      </c>
      <c r="D1246" s="26">
        <f t="shared" si="201"/>
        <v>8.6637089241575396</v>
      </c>
      <c r="E1246" s="26">
        <f t="shared" si="202"/>
        <v>5788.9657296760779</v>
      </c>
      <c r="F1246" s="26">
        <f t="shared" si="203"/>
        <v>0.99982728740605931</v>
      </c>
      <c r="G1246" s="26">
        <f t="shared" si="204"/>
        <v>1.4556801704501592</v>
      </c>
      <c r="H1246" s="26">
        <f t="shared" si="205"/>
        <v>3.9513105381843182E-2</v>
      </c>
      <c r="I1246" s="27">
        <f t="shared" si="206"/>
        <v>0.70927143608633569</v>
      </c>
      <c r="J1246" s="26">
        <f t="shared" si="207"/>
        <v>0.73818928376372017</v>
      </c>
      <c r="K1246" s="26">
        <f t="shared" si="208"/>
        <v>0</v>
      </c>
      <c r="L1246" s="25">
        <f t="shared" si="209"/>
        <v>29.334149387576087</v>
      </c>
    </row>
    <row r="1247" spans="1:12" x14ac:dyDescent="0.2">
      <c r="A1247" s="22">
        <v>42910.041666666664</v>
      </c>
      <c r="B1247" s="28">
        <v>49.582000000000001</v>
      </c>
      <c r="C1247" s="26">
        <f t="shared" si="200"/>
        <v>282.91777777777776</v>
      </c>
      <c r="D1247" s="26">
        <f t="shared" si="201"/>
        <v>9.2703934397900927</v>
      </c>
      <c r="E1247" s="26">
        <f t="shared" si="202"/>
        <v>10618.928973848091</v>
      </c>
      <c r="F1247" s="26">
        <f t="shared" si="203"/>
        <v>0.99990583741167549</v>
      </c>
      <c r="G1247" s="26">
        <f t="shared" si="204"/>
        <v>1.3941784727924231</v>
      </c>
      <c r="H1247" s="26">
        <f t="shared" si="205"/>
        <v>4.2111716775905528E-2</v>
      </c>
      <c r="I1247" s="27">
        <f t="shared" si="206"/>
        <v>0.73818928376372017</v>
      </c>
      <c r="J1247" s="26">
        <f t="shared" si="207"/>
        <v>0.76524052989469338</v>
      </c>
      <c r="K1247" s="26">
        <f t="shared" si="208"/>
        <v>0</v>
      </c>
      <c r="L1247" s="25">
        <f t="shared" si="209"/>
        <v>29.334149387576087</v>
      </c>
    </row>
    <row r="1248" spans="1:12" x14ac:dyDescent="0.2">
      <c r="A1248" s="22">
        <v>42910.083333333336</v>
      </c>
      <c r="B1248" s="28">
        <v>49.404000000000003</v>
      </c>
      <c r="C1248" s="26">
        <f t="shared" si="200"/>
        <v>282.81888888888886</v>
      </c>
      <c r="D1248" s="26">
        <f t="shared" si="201"/>
        <v>9.1186680129018196</v>
      </c>
      <c r="E1248" s="26">
        <f t="shared" si="202"/>
        <v>9124.0404148250727</v>
      </c>
      <c r="F1248" s="26">
        <f t="shared" si="203"/>
        <v>0.99989041144427426</v>
      </c>
      <c r="G1248" s="26">
        <f t="shared" si="204"/>
        <v>1.409311347689665</v>
      </c>
      <c r="H1248" s="26">
        <f t="shared" si="205"/>
        <v>4.1446229265356939E-2</v>
      </c>
      <c r="I1248" s="27">
        <f t="shared" si="206"/>
        <v>0.76524052989469338</v>
      </c>
      <c r="J1248" s="26">
        <f t="shared" si="207"/>
        <v>0.79138921149128549</v>
      </c>
      <c r="K1248" s="26">
        <f t="shared" si="208"/>
        <v>0</v>
      </c>
      <c r="L1248" s="25">
        <f t="shared" si="209"/>
        <v>29.334149387576087</v>
      </c>
    </row>
    <row r="1249" spans="1:12" x14ac:dyDescent="0.2">
      <c r="A1249" s="22">
        <v>42910.125</v>
      </c>
      <c r="B1249" s="28">
        <v>52.576000000000001</v>
      </c>
      <c r="C1249" s="26">
        <f t="shared" si="200"/>
        <v>284.58111111111111</v>
      </c>
      <c r="D1249" s="26">
        <f t="shared" si="201"/>
        <v>11.806646025542419</v>
      </c>
      <c r="E1249" s="26">
        <f t="shared" si="202"/>
        <v>134140.90087233399</v>
      </c>
      <c r="F1249" s="26">
        <f t="shared" si="203"/>
        <v>0.99999254520777259</v>
      </c>
      <c r="G1249" s="26">
        <f t="shared" si="204"/>
        <v>1.163975427737852</v>
      </c>
      <c r="H1249" s="26">
        <f t="shared" si="205"/>
        <v>5.4959579097748699E-2</v>
      </c>
      <c r="I1249" s="27">
        <f t="shared" si="206"/>
        <v>0.79138921149128549</v>
      </c>
      <c r="J1249" s="26">
        <f t="shared" si="207"/>
        <v>0.81131385311735027</v>
      </c>
      <c r="K1249" s="26">
        <f t="shared" si="208"/>
        <v>0</v>
      </c>
      <c r="L1249" s="25">
        <f t="shared" si="209"/>
        <v>29.334149387576087</v>
      </c>
    </row>
    <row r="1250" spans="1:12" x14ac:dyDescent="0.2">
      <c r="A1250" s="22">
        <v>42910.166666666664</v>
      </c>
      <c r="B1250" s="28">
        <v>52.225000000000001</v>
      </c>
      <c r="C1250" s="26">
        <f t="shared" ref="C1250:C1313" si="210">CONVERT(B1250,"F","K")</f>
        <v>284.38611111111106</v>
      </c>
      <c r="D1250" s="26">
        <f t="shared" ref="D1250:D1313" si="211">$C$5*$C$6*(C1250-$C$6)/C1250</f>
        <v>11.510844997509183</v>
      </c>
      <c r="E1250" s="26">
        <f t="shared" ref="E1250:E1313" si="212">EXP(D1250)</f>
        <v>99792.169521133328</v>
      </c>
      <c r="F1250" s="26">
        <f t="shared" ref="F1250:F1313" si="213">E1250/(1+E1250)</f>
        <v>0.99998997927408462</v>
      </c>
      <c r="G1250" s="26">
        <f t="shared" ref="G1250:G1313" si="214">$C$7*EXP($C$8/C1250)</f>
        <v>1.1887336918313902</v>
      </c>
      <c r="H1250" s="26">
        <f t="shared" ref="H1250:H1313" si="215">$C$4*EXP(-$C$2/C1250)</f>
        <v>5.3279034787858788E-2</v>
      </c>
      <c r="I1250" s="27">
        <f t="shared" ref="I1250:I1313" si="216">IF(J1249&lt;1,J1249,J1249-J1249*F1249)</f>
        <v>0.81131385311735027</v>
      </c>
      <c r="J1250" s="26">
        <f t="shared" ref="J1250:J1313" si="217">G1250-(G1250-I1250)*EXP(-H1250)</f>
        <v>0.83089612354264353</v>
      </c>
      <c r="K1250" s="26">
        <f t="shared" ref="K1250:K1313" si="218">IF(J1250&lt;1,0,J1250*F1250)</f>
        <v>0</v>
      </c>
      <c r="L1250" s="25">
        <f t="shared" ref="L1250:L1313" si="219">K1250+L1249</f>
        <v>29.334149387576087</v>
      </c>
    </row>
    <row r="1251" spans="1:12" x14ac:dyDescent="0.2">
      <c r="A1251" s="22">
        <v>42910.208333333336</v>
      </c>
      <c r="B1251" s="28">
        <v>50.819000000000003</v>
      </c>
      <c r="C1251" s="26">
        <f t="shared" si="210"/>
        <v>283.60499999999996</v>
      </c>
      <c r="D1251" s="26">
        <f t="shared" si="211"/>
        <v>10.321877258863502</v>
      </c>
      <c r="E1251" s="26">
        <f t="shared" si="212"/>
        <v>30390.254455096703</v>
      </c>
      <c r="F1251" s="26">
        <f t="shared" si="213"/>
        <v>0.99996709579719789</v>
      </c>
      <c r="G1251" s="26">
        <f t="shared" si="214"/>
        <v>1.2936765826191374</v>
      </c>
      <c r="H1251" s="26">
        <f t="shared" si="215"/>
        <v>4.7026792413725746E-2</v>
      </c>
      <c r="I1251" s="27">
        <f t="shared" si="216"/>
        <v>0.83089612354264353</v>
      </c>
      <c r="J1251" s="26">
        <f t="shared" si="217"/>
        <v>0.85215540833960879</v>
      </c>
      <c r="K1251" s="26">
        <f t="shared" si="218"/>
        <v>0</v>
      </c>
      <c r="L1251" s="25">
        <f t="shared" si="219"/>
        <v>29.334149387576087</v>
      </c>
    </row>
    <row r="1252" spans="1:12" x14ac:dyDescent="0.2">
      <c r="A1252" s="22">
        <v>42910.25</v>
      </c>
      <c r="B1252" s="28">
        <v>52.576000000000001</v>
      </c>
      <c r="C1252" s="26">
        <f t="shared" si="210"/>
        <v>284.58111111111111</v>
      </c>
      <c r="D1252" s="26">
        <f t="shared" si="211"/>
        <v>11.806646025542419</v>
      </c>
      <c r="E1252" s="26">
        <f t="shared" si="212"/>
        <v>134140.90087233399</v>
      </c>
      <c r="F1252" s="26">
        <f t="shared" si="213"/>
        <v>0.99999254520777259</v>
      </c>
      <c r="G1252" s="26">
        <f t="shared" si="214"/>
        <v>1.163975427737852</v>
      </c>
      <c r="H1252" s="26">
        <f t="shared" si="215"/>
        <v>5.4959579097748699E-2</v>
      </c>
      <c r="I1252" s="27">
        <f t="shared" si="216"/>
        <v>0.85215540833960879</v>
      </c>
      <c r="J1252" s="26">
        <f t="shared" si="217"/>
        <v>0.86883048075890379</v>
      </c>
      <c r="K1252" s="26">
        <f t="shared" si="218"/>
        <v>0</v>
      </c>
      <c r="L1252" s="25">
        <f t="shared" si="219"/>
        <v>29.334149387576087</v>
      </c>
    </row>
    <row r="1253" spans="1:12" x14ac:dyDescent="0.2">
      <c r="A1253" s="22">
        <v>42910.291666666664</v>
      </c>
      <c r="B1253" s="28">
        <v>49.936999999999998</v>
      </c>
      <c r="C1253" s="26">
        <f t="shared" si="210"/>
        <v>283.11499999999995</v>
      </c>
      <c r="D1253" s="26">
        <f t="shared" si="211"/>
        <v>9.5726754145841078</v>
      </c>
      <c r="E1253" s="26">
        <f t="shared" si="212"/>
        <v>14366.802104175829</v>
      </c>
      <c r="F1253" s="26">
        <f t="shared" si="213"/>
        <v>0.99993039993224087</v>
      </c>
      <c r="G1253" s="26">
        <f t="shared" si="214"/>
        <v>1.3645119406531059</v>
      </c>
      <c r="H1253" s="26">
        <f t="shared" si="215"/>
        <v>4.3469585109050884E-2</v>
      </c>
      <c r="I1253" s="27">
        <f t="shared" si="216"/>
        <v>0.86883048075890379</v>
      </c>
      <c r="J1253" s="26">
        <f t="shared" si="217"/>
        <v>0.88991593992496765</v>
      </c>
      <c r="K1253" s="26">
        <f t="shared" si="218"/>
        <v>0</v>
      </c>
      <c r="L1253" s="25">
        <f t="shared" si="219"/>
        <v>29.334149387576087</v>
      </c>
    </row>
    <row r="1254" spans="1:12" x14ac:dyDescent="0.2">
      <c r="A1254" s="22">
        <v>42910.333333333336</v>
      </c>
      <c r="B1254" s="28">
        <v>51.523000000000003</v>
      </c>
      <c r="C1254" s="26">
        <f t="shared" si="210"/>
        <v>283.99611111111108</v>
      </c>
      <c r="D1254" s="26">
        <f t="shared" si="211"/>
        <v>10.918024307844538</v>
      </c>
      <c r="E1254" s="26">
        <f t="shared" si="212"/>
        <v>55161.708659165</v>
      </c>
      <c r="F1254" s="26">
        <f t="shared" si="213"/>
        <v>0.99998187181115095</v>
      </c>
      <c r="G1254" s="26">
        <f t="shared" si="214"/>
        <v>1.2399487904621329</v>
      </c>
      <c r="H1254" s="26">
        <f t="shared" si="215"/>
        <v>5.0064131404284784E-2</v>
      </c>
      <c r="I1254" s="27">
        <f t="shared" si="216"/>
        <v>0.88991593992496765</v>
      </c>
      <c r="J1254" s="26">
        <f t="shared" si="217"/>
        <v>0.90700859609620732</v>
      </c>
      <c r="K1254" s="26">
        <f t="shared" si="218"/>
        <v>0</v>
      </c>
      <c r="L1254" s="25">
        <f t="shared" si="219"/>
        <v>29.334149387576087</v>
      </c>
    </row>
    <row r="1255" spans="1:12" x14ac:dyDescent="0.2">
      <c r="A1255" s="22">
        <v>42910.375</v>
      </c>
      <c r="B1255" s="28">
        <v>50.466000000000001</v>
      </c>
      <c r="C1255" s="26">
        <f t="shared" si="210"/>
        <v>283.40888888888884</v>
      </c>
      <c r="D1255" s="26">
        <f t="shared" si="211"/>
        <v>10.022337572725629</v>
      </c>
      <c r="E1255" s="26">
        <f t="shared" si="212"/>
        <v>22524.019964181472</v>
      </c>
      <c r="F1255" s="26">
        <f t="shared" si="213"/>
        <v>0.99995560492281077</v>
      </c>
      <c r="G1255" s="26">
        <f t="shared" si="214"/>
        <v>1.3215451572403423</v>
      </c>
      <c r="H1255" s="26">
        <f t="shared" si="215"/>
        <v>4.5570924983205828E-2</v>
      </c>
      <c r="I1255" s="27">
        <f t="shared" si="216"/>
        <v>0.90700859609620732</v>
      </c>
      <c r="J1255" s="26">
        <f t="shared" si="217"/>
        <v>0.9254754393186545</v>
      </c>
      <c r="K1255" s="26">
        <f t="shared" si="218"/>
        <v>0</v>
      </c>
      <c r="L1255" s="25">
        <f t="shared" si="219"/>
        <v>29.334149387576087</v>
      </c>
    </row>
    <row r="1256" spans="1:12" x14ac:dyDescent="0.2">
      <c r="A1256" s="22">
        <v>42910.416666666664</v>
      </c>
      <c r="B1256" s="28">
        <v>53.798000000000002</v>
      </c>
      <c r="C1256" s="26">
        <f t="shared" si="210"/>
        <v>285.26</v>
      </c>
      <c r="D1256" s="26">
        <f t="shared" si="211"/>
        <v>12.833316973988628</v>
      </c>
      <c r="E1256" s="26">
        <f t="shared" si="212"/>
        <v>374488.72474217013</v>
      </c>
      <c r="F1256" s="26">
        <f t="shared" si="213"/>
        <v>0.99999732969976496</v>
      </c>
      <c r="G1256" s="26">
        <f t="shared" si="214"/>
        <v>1.0819767206101036</v>
      </c>
      <c r="H1256" s="26">
        <f t="shared" si="215"/>
        <v>6.1214522463947242E-2</v>
      </c>
      <c r="I1256" s="27">
        <f t="shared" si="216"/>
        <v>0.9254754393186545</v>
      </c>
      <c r="J1256" s="26">
        <f t="shared" si="217"/>
        <v>0.93476826102535049</v>
      </c>
      <c r="K1256" s="26">
        <f t="shared" si="218"/>
        <v>0</v>
      </c>
      <c r="L1256" s="25">
        <f t="shared" si="219"/>
        <v>29.334149387576087</v>
      </c>
    </row>
    <row r="1257" spans="1:12" x14ac:dyDescent="0.2">
      <c r="A1257" s="22">
        <v>42910.458333333336</v>
      </c>
      <c r="B1257" s="28">
        <v>55.189</v>
      </c>
      <c r="C1257" s="26">
        <f t="shared" si="210"/>
        <v>286.03277777777777</v>
      </c>
      <c r="D1257" s="26">
        <f t="shared" si="211"/>
        <v>13.996043188523444</v>
      </c>
      <c r="E1257" s="26">
        <f t="shared" si="212"/>
        <v>1197855.2075280098</v>
      </c>
      <c r="F1257" s="26">
        <f t="shared" si="213"/>
        <v>0.99999916517525755</v>
      </c>
      <c r="G1257" s="26">
        <f t="shared" si="214"/>
        <v>0.99606499991096764</v>
      </c>
      <c r="H1257" s="26">
        <f t="shared" si="215"/>
        <v>6.9162227862965622E-2</v>
      </c>
      <c r="I1257" s="27">
        <f t="shared" si="216"/>
        <v>0.93476826102535049</v>
      </c>
      <c r="J1257" s="26">
        <f t="shared" si="217"/>
        <v>0.93886439839131897</v>
      </c>
      <c r="K1257" s="26">
        <f t="shared" si="218"/>
        <v>0</v>
      </c>
      <c r="L1257" s="25">
        <f t="shared" si="219"/>
        <v>29.334149387576087</v>
      </c>
    </row>
    <row r="1258" spans="1:12" x14ac:dyDescent="0.2">
      <c r="A1258" s="22">
        <v>42910.5</v>
      </c>
      <c r="B1258" s="28">
        <v>54.494999999999997</v>
      </c>
      <c r="C1258" s="26">
        <f t="shared" si="210"/>
        <v>285.64722222222218</v>
      </c>
      <c r="D1258" s="26">
        <f t="shared" si="211"/>
        <v>13.416720313517976</v>
      </c>
      <c r="E1258" s="26">
        <f t="shared" si="212"/>
        <v>671131.46014148963</v>
      </c>
      <c r="F1258" s="26">
        <f t="shared" si="213"/>
        <v>0.99999850998117457</v>
      </c>
      <c r="G1258" s="26">
        <f t="shared" si="214"/>
        <v>1.0379818311583917</v>
      </c>
      <c r="H1258" s="26">
        <f t="shared" si="215"/>
        <v>6.5081078986498342E-2</v>
      </c>
      <c r="I1258" s="27">
        <f t="shared" si="216"/>
        <v>0.93886439839131897</v>
      </c>
      <c r="J1258" s="26">
        <f t="shared" si="217"/>
        <v>0.94510964014726151</v>
      </c>
      <c r="K1258" s="26">
        <f t="shared" si="218"/>
        <v>0</v>
      </c>
      <c r="L1258" s="25">
        <f t="shared" si="219"/>
        <v>29.334149387576087</v>
      </c>
    </row>
    <row r="1259" spans="1:12" x14ac:dyDescent="0.2">
      <c r="A1259" s="22">
        <v>42910.541666666664</v>
      </c>
      <c r="B1259" s="28">
        <v>55.536999999999999</v>
      </c>
      <c r="C1259" s="26">
        <f t="shared" si="210"/>
        <v>286.22611111111109</v>
      </c>
      <c r="D1259" s="26">
        <f t="shared" si="211"/>
        <v>14.285951860126101</v>
      </c>
      <c r="E1259" s="26">
        <f t="shared" si="212"/>
        <v>1600700.4299341708</v>
      </c>
      <c r="F1259" s="26">
        <f t="shared" si="213"/>
        <v>0.99999937527387606</v>
      </c>
      <c r="G1259" s="26">
        <f t="shared" si="214"/>
        <v>0.97572853077420618</v>
      </c>
      <c r="H1259" s="26">
        <f t="shared" si="215"/>
        <v>7.1299644085198913E-2</v>
      </c>
      <c r="I1259" s="27">
        <f t="shared" si="216"/>
        <v>0.94510964014726151</v>
      </c>
      <c r="J1259" s="26">
        <f t="shared" si="217"/>
        <v>0.94721674564387293</v>
      </c>
      <c r="K1259" s="26">
        <f t="shared" si="218"/>
        <v>0</v>
      </c>
      <c r="L1259" s="25">
        <f t="shared" si="219"/>
        <v>29.334149387576087</v>
      </c>
    </row>
    <row r="1260" spans="1:12" x14ac:dyDescent="0.2">
      <c r="A1260" s="22">
        <v>42910.583333333336</v>
      </c>
      <c r="B1260" s="28">
        <v>57.095999999999997</v>
      </c>
      <c r="C1260" s="26">
        <f t="shared" si="210"/>
        <v>287.09222222222218</v>
      </c>
      <c r="D1260" s="26">
        <f t="shared" si="211"/>
        <v>15.579916635382292</v>
      </c>
      <c r="E1260" s="26">
        <f t="shared" si="212"/>
        <v>5838103.9464341989</v>
      </c>
      <c r="F1260" s="26">
        <f t="shared" si="213"/>
        <v>0.99999982871154092</v>
      </c>
      <c r="G1260" s="26">
        <f t="shared" si="214"/>
        <v>0.88990422866418972</v>
      </c>
      <c r="H1260" s="26">
        <f t="shared" si="215"/>
        <v>8.1674351221778199E-2</v>
      </c>
      <c r="I1260" s="27">
        <f t="shared" si="216"/>
        <v>0.94721674564387293</v>
      </c>
      <c r="J1260" s="26">
        <f t="shared" si="217"/>
        <v>0.94272184063041153</v>
      </c>
      <c r="K1260" s="26">
        <f t="shared" si="218"/>
        <v>0</v>
      </c>
      <c r="L1260" s="25">
        <f t="shared" si="219"/>
        <v>29.334149387576087</v>
      </c>
    </row>
    <row r="1261" spans="1:12" x14ac:dyDescent="0.2">
      <c r="A1261" s="22">
        <v>42910.625</v>
      </c>
      <c r="B1261" s="28">
        <v>56.576999999999998</v>
      </c>
      <c r="C1261" s="26">
        <f t="shared" si="210"/>
        <v>286.80388888888888</v>
      </c>
      <c r="D1261" s="26">
        <f t="shared" si="211"/>
        <v>15.150016174428119</v>
      </c>
      <c r="E1261" s="26">
        <f t="shared" si="212"/>
        <v>3798117.755297543</v>
      </c>
      <c r="F1261" s="26">
        <f t="shared" si="213"/>
        <v>0.99999973671176068</v>
      </c>
      <c r="G1261" s="26">
        <f t="shared" si="214"/>
        <v>0.91754618319233894</v>
      </c>
      <c r="H1261" s="26">
        <f t="shared" si="215"/>
        <v>7.8070035949719077E-2</v>
      </c>
      <c r="I1261" s="27">
        <f t="shared" si="216"/>
        <v>0.94272184063041153</v>
      </c>
      <c r="J1261" s="26">
        <f t="shared" si="217"/>
        <v>0.94083113989623735</v>
      </c>
      <c r="K1261" s="26">
        <f t="shared" si="218"/>
        <v>0</v>
      </c>
      <c r="L1261" s="25">
        <f t="shared" si="219"/>
        <v>29.334149387576087</v>
      </c>
    </row>
    <row r="1262" spans="1:12" x14ac:dyDescent="0.2">
      <c r="A1262" s="22">
        <v>42910.666666666664</v>
      </c>
      <c r="B1262" s="28">
        <v>56.23</v>
      </c>
      <c r="C1262" s="26">
        <f t="shared" si="210"/>
        <v>286.61111111111109</v>
      </c>
      <c r="D1262" s="26">
        <f t="shared" si="211"/>
        <v>14.862105059119946</v>
      </c>
      <c r="E1262" s="26">
        <f t="shared" si="212"/>
        <v>2847935.9423821317</v>
      </c>
      <c r="F1262" s="26">
        <f t="shared" si="213"/>
        <v>0.99999964886863013</v>
      </c>
      <c r="G1262" s="26">
        <f t="shared" si="214"/>
        <v>0.93653687286503018</v>
      </c>
      <c r="H1262" s="26">
        <f t="shared" si="215"/>
        <v>7.5745540750078069E-2</v>
      </c>
      <c r="I1262" s="27">
        <f t="shared" si="216"/>
        <v>0.94083113989623735</v>
      </c>
      <c r="J1262" s="26">
        <f t="shared" si="217"/>
        <v>0.94051788202057707</v>
      </c>
      <c r="K1262" s="26">
        <f t="shared" si="218"/>
        <v>0</v>
      </c>
      <c r="L1262" s="25">
        <f t="shared" si="219"/>
        <v>29.334149387576087</v>
      </c>
    </row>
    <row r="1263" spans="1:12" x14ac:dyDescent="0.2">
      <c r="A1263" s="22">
        <v>42910.708333333336</v>
      </c>
      <c r="B1263" s="28">
        <v>54.841999999999999</v>
      </c>
      <c r="C1263" s="26">
        <f t="shared" si="210"/>
        <v>285.83999999999997</v>
      </c>
      <c r="D1263" s="26">
        <f t="shared" si="211"/>
        <v>13.706577106073292</v>
      </c>
      <c r="E1263" s="26">
        <f t="shared" si="212"/>
        <v>896790.09519751556</v>
      </c>
      <c r="F1263" s="26">
        <f t="shared" si="213"/>
        <v>0.99999888491310251</v>
      </c>
      <c r="G1263" s="26">
        <f t="shared" si="214"/>
        <v>1.0167933074491753</v>
      </c>
      <c r="H1263" s="26">
        <f t="shared" si="215"/>
        <v>6.7092004382556816E-2</v>
      </c>
      <c r="I1263" s="27">
        <f t="shared" si="216"/>
        <v>0.94051788202057707</v>
      </c>
      <c r="J1263" s="26">
        <f t="shared" si="217"/>
        <v>0.9454674582010385</v>
      </c>
      <c r="K1263" s="26">
        <f t="shared" si="218"/>
        <v>0</v>
      </c>
      <c r="L1263" s="25">
        <f t="shared" si="219"/>
        <v>29.334149387576087</v>
      </c>
    </row>
    <row r="1264" spans="1:12" x14ac:dyDescent="0.2">
      <c r="A1264" s="22">
        <v>42910.75</v>
      </c>
      <c r="B1264" s="28">
        <v>54.494999999999997</v>
      </c>
      <c r="C1264" s="26">
        <f t="shared" si="210"/>
        <v>285.64722222222218</v>
      </c>
      <c r="D1264" s="26">
        <f t="shared" si="211"/>
        <v>13.416720313517976</v>
      </c>
      <c r="E1264" s="26">
        <f t="shared" si="212"/>
        <v>671131.46014148963</v>
      </c>
      <c r="F1264" s="26">
        <f t="shared" si="213"/>
        <v>0.99999850998117457</v>
      </c>
      <c r="G1264" s="26">
        <f t="shared" si="214"/>
        <v>1.0379818311583917</v>
      </c>
      <c r="H1264" s="26">
        <f t="shared" si="215"/>
        <v>6.5081078986498342E-2</v>
      </c>
      <c r="I1264" s="27">
        <f t="shared" si="216"/>
        <v>0.9454674582010385</v>
      </c>
      <c r="J1264" s="26">
        <f t="shared" si="217"/>
        <v>0.95129665099677896</v>
      </c>
      <c r="K1264" s="26">
        <f t="shared" si="218"/>
        <v>0</v>
      </c>
      <c r="L1264" s="25">
        <f t="shared" si="219"/>
        <v>29.334149387576087</v>
      </c>
    </row>
    <row r="1265" spans="1:12" x14ac:dyDescent="0.2">
      <c r="A1265" s="22">
        <v>42910.791666666664</v>
      </c>
      <c r="B1265" s="28">
        <v>54.322000000000003</v>
      </c>
      <c r="C1265" s="26">
        <f t="shared" si="210"/>
        <v>285.55111111111108</v>
      </c>
      <c r="D1265" s="26">
        <f t="shared" si="211"/>
        <v>13.2720633784183</v>
      </c>
      <c r="E1265" s="26">
        <f t="shared" si="212"/>
        <v>580742.87295524566</v>
      </c>
      <c r="F1265" s="26">
        <f t="shared" si="213"/>
        <v>0.99999827807051167</v>
      </c>
      <c r="G1265" s="26">
        <f t="shared" si="214"/>
        <v>1.0487208426201173</v>
      </c>
      <c r="H1265" s="26">
        <f t="shared" si="215"/>
        <v>6.4100159585052954E-2</v>
      </c>
      <c r="I1265" s="27">
        <f t="shared" si="216"/>
        <v>0.95129665099677896</v>
      </c>
      <c r="J1265" s="26">
        <f t="shared" si="217"/>
        <v>0.9573456163652827</v>
      </c>
      <c r="K1265" s="26">
        <f t="shared" si="218"/>
        <v>0</v>
      </c>
      <c r="L1265" s="25">
        <f t="shared" si="219"/>
        <v>29.334149387576087</v>
      </c>
    </row>
    <row r="1266" spans="1:12" x14ac:dyDescent="0.2">
      <c r="A1266" s="22">
        <v>42910.833333333336</v>
      </c>
      <c r="B1266" s="28">
        <v>54.146999999999998</v>
      </c>
      <c r="C1266" s="26">
        <f t="shared" si="210"/>
        <v>285.45388888888886</v>
      </c>
      <c r="D1266" s="26">
        <f t="shared" si="211"/>
        <v>13.125635002345142</v>
      </c>
      <c r="E1266" s="26">
        <f t="shared" si="212"/>
        <v>501638.49127339444</v>
      </c>
      <c r="F1266" s="26">
        <f t="shared" si="213"/>
        <v>0.99999800653653192</v>
      </c>
      <c r="G1266" s="26">
        <f t="shared" si="214"/>
        <v>1.0597045222708654</v>
      </c>
      <c r="H1266" s="26">
        <f t="shared" si="215"/>
        <v>6.3122284466848894E-2</v>
      </c>
      <c r="I1266" s="27">
        <f t="shared" si="216"/>
        <v>0.9573456163652827</v>
      </c>
      <c r="J1266" s="26">
        <f t="shared" si="217"/>
        <v>0.96360704754384663</v>
      </c>
      <c r="K1266" s="26">
        <f t="shared" si="218"/>
        <v>0</v>
      </c>
      <c r="L1266" s="25">
        <f t="shared" si="219"/>
        <v>29.334149387576087</v>
      </c>
    </row>
    <row r="1267" spans="1:12" x14ac:dyDescent="0.2">
      <c r="A1267" s="22">
        <v>42910.875</v>
      </c>
      <c r="B1267" s="28">
        <v>55.017000000000003</v>
      </c>
      <c r="C1267" s="26">
        <f t="shared" si="210"/>
        <v>285.9372222222222</v>
      </c>
      <c r="D1267" s="26">
        <f t="shared" si="211"/>
        <v>13.852610227186593</v>
      </c>
      <c r="E1267" s="26">
        <f t="shared" si="212"/>
        <v>1037796.4520489187</v>
      </c>
      <c r="F1267" s="26">
        <f t="shared" si="213"/>
        <v>0.99999903642083721</v>
      </c>
      <c r="G1267" s="26">
        <f t="shared" si="214"/>
        <v>1.0062826963549598</v>
      </c>
      <c r="H1267" s="26">
        <f t="shared" si="215"/>
        <v>6.8128550291293763E-2</v>
      </c>
      <c r="I1267" s="27">
        <f t="shared" si="216"/>
        <v>0.96360704754384663</v>
      </c>
      <c r="J1267" s="26">
        <f t="shared" si="217"/>
        <v>0.96641764947926523</v>
      </c>
      <c r="K1267" s="26">
        <f t="shared" si="218"/>
        <v>0</v>
      </c>
      <c r="L1267" s="25">
        <f t="shared" si="219"/>
        <v>29.334149387576087</v>
      </c>
    </row>
    <row r="1268" spans="1:12" x14ac:dyDescent="0.2">
      <c r="A1268" s="22">
        <v>42910.916666666664</v>
      </c>
      <c r="B1268" s="28">
        <v>54.322000000000003</v>
      </c>
      <c r="C1268" s="26">
        <f t="shared" si="210"/>
        <v>285.55111111111108</v>
      </c>
      <c r="D1268" s="26">
        <f t="shared" si="211"/>
        <v>13.2720633784183</v>
      </c>
      <c r="E1268" s="26">
        <f t="shared" si="212"/>
        <v>580742.87295524566</v>
      </c>
      <c r="F1268" s="26">
        <f t="shared" si="213"/>
        <v>0.99999827807051167</v>
      </c>
      <c r="G1268" s="26">
        <f t="shared" si="214"/>
        <v>1.0487208426201173</v>
      </c>
      <c r="H1268" s="26">
        <f t="shared" si="215"/>
        <v>6.4100159585052954E-2</v>
      </c>
      <c r="I1268" s="27">
        <f t="shared" si="216"/>
        <v>0.96641764947926523</v>
      </c>
      <c r="J1268" s="26">
        <f t="shared" si="217"/>
        <v>0.97152776799018992</v>
      </c>
      <c r="K1268" s="26">
        <f t="shared" si="218"/>
        <v>0</v>
      </c>
      <c r="L1268" s="25">
        <f t="shared" si="219"/>
        <v>29.334149387576087</v>
      </c>
    </row>
    <row r="1269" spans="1:12" x14ac:dyDescent="0.2">
      <c r="A1269" s="22">
        <v>42910.958333333336</v>
      </c>
      <c r="B1269" s="28">
        <v>51.874000000000002</v>
      </c>
      <c r="C1269" s="26">
        <f t="shared" si="210"/>
        <v>284.19111111111107</v>
      </c>
      <c r="D1269" s="26">
        <f t="shared" si="211"/>
        <v>11.214638037001643</v>
      </c>
      <c r="E1269" s="26">
        <f t="shared" si="212"/>
        <v>74208.801224122726</v>
      </c>
      <c r="F1269" s="26">
        <f t="shared" si="213"/>
        <v>0.99998652469103133</v>
      </c>
      <c r="G1269" s="26">
        <f t="shared" si="214"/>
        <v>1.2140536407770346</v>
      </c>
      <c r="H1269" s="26">
        <f t="shared" si="215"/>
        <v>5.1647676729646035E-2</v>
      </c>
      <c r="I1269" s="27">
        <f t="shared" si="216"/>
        <v>0.97152776799018992</v>
      </c>
      <c r="J1269" s="26">
        <f t="shared" si="217"/>
        <v>0.98373569670613903</v>
      </c>
      <c r="K1269" s="26">
        <f t="shared" si="218"/>
        <v>0</v>
      </c>
      <c r="L1269" s="25">
        <f t="shared" si="219"/>
        <v>29.334149387576087</v>
      </c>
    </row>
    <row r="1270" spans="1:12" x14ac:dyDescent="0.2">
      <c r="A1270" s="22">
        <v>42911</v>
      </c>
      <c r="B1270" s="28">
        <v>51.171999999999997</v>
      </c>
      <c r="C1270" s="26">
        <f t="shared" si="210"/>
        <v>283.80111111111108</v>
      </c>
      <c r="D1270" s="26">
        <f t="shared" si="211"/>
        <v>10.621002971564552</v>
      </c>
      <c r="E1270" s="26">
        <f t="shared" si="212"/>
        <v>40986.702817749901</v>
      </c>
      <c r="F1270" s="26">
        <f t="shared" si="213"/>
        <v>0.99997560243850581</v>
      </c>
      <c r="G1270" s="26">
        <f t="shared" si="214"/>
        <v>1.2664330001659148</v>
      </c>
      <c r="H1270" s="26">
        <f t="shared" si="215"/>
        <v>4.8527061750981364E-2</v>
      </c>
      <c r="I1270" s="27">
        <f t="shared" si="216"/>
        <v>0.98373569670613903</v>
      </c>
      <c r="J1270" s="26">
        <f t="shared" si="217"/>
        <v>0.99712662722360546</v>
      </c>
      <c r="K1270" s="26">
        <f t="shared" si="218"/>
        <v>0</v>
      </c>
      <c r="L1270" s="25">
        <f t="shared" si="219"/>
        <v>29.334149387576087</v>
      </c>
    </row>
    <row r="1271" spans="1:12" x14ac:dyDescent="0.2">
      <c r="A1271" s="22">
        <v>42911.041666666664</v>
      </c>
      <c r="B1271" s="28">
        <v>50.994999999999997</v>
      </c>
      <c r="C1271" s="26">
        <f t="shared" si="210"/>
        <v>283.70277777777773</v>
      </c>
      <c r="D1271" s="26">
        <f t="shared" si="211"/>
        <v>10.471068117062968</v>
      </c>
      <c r="E1271" s="26">
        <f t="shared" si="212"/>
        <v>35279.88029312533</v>
      </c>
      <c r="F1271" s="26">
        <f t="shared" si="213"/>
        <v>0.999971656036026</v>
      </c>
      <c r="G1271" s="26">
        <f t="shared" si="214"/>
        <v>1.2800161911469081</v>
      </c>
      <c r="H1271" s="26">
        <f t="shared" si="215"/>
        <v>4.7769172223446753E-2</v>
      </c>
      <c r="I1271" s="27">
        <f t="shared" si="216"/>
        <v>0.99712662722360546</v>
      </c>
      <c r="J1271" s="26">
        <f t="shared" si="217"/>
        <v>1.0103223441132143</v>
      </c>
      <c r="K1271" s="26">
        <f t="shared" si="218"/>
        <v>1.0102937075730907</v>
      </c>
      <c r="L1271" s="25">
        <f t="shared" si="219"/>
        <v>30.344443095149177</v>
      </c>
    </row>
    <row r="1272" spans="1:12" x14ac:dyDescent="0.2">
      <c r="A1272" s="22">
        <v>42911.083333333336</v>
      </c>
      <c r="B1272" s="28">
        <v>50.819000000000003</v>
      </c>
      <c r="C1272" s="26">
        <f t="shared" si="210"/>
        <v>283.60499999999996</v>
      </c>
      <c r="D1272" s="26">
        <f t="shared" si="211"/>
        <v>10.321877258863502</v>
      </c>
      <c r="E1272" s="26">
        <f t="shared" si="212"/>
        <v>30390.254455096703</v>
      </c>
      <c r="F1272" s="26">
        <f t="shared" si="213"/>
        <v>0.99996709579719789</v>
      </c>
      <c r="G1272" s="26">
        <f t="shared" si="214"/>
        <v>1.2936765826191374</v>
      </c>
      <c r="H1272" s="26">
        <f t="shared" si="215"/>
        <v>4.7026792413725746E-2</v>
      </c>
      <c r="I1272" s="27">
        <f t="shared" si="216"/>
        <v>2.863654012363881E-5</v>
      </c>
      <c r="J1272" s="26">
        <f t="shared" si="217"/>
        <v>5.9456448525929906E-2</v>
      </c>
      <c r="K1272" s="26">
        <f t="shared" si="218"/>
        <v>0</v>
      </c>
      <c r="L1272" s="25">
        <f t="shared" si="219"/>
        <v>30.344443095149177</v>
      </c>
    </row>
    <row r="1273" spans="1:12" x14ac:dyDescent="0.2">
      <c r="A1273" s="22">
        <v>42911.125</v>
      </c>
      <c r="B1273" s="28">
        <v>51.171999999999997</v>
      </c>
      <c r="C1273" s="26">
        <f t="shared" si="210"/>
        <v>283.80111111111108</v>
      </c>
      <c r="D1273" s="26">
        <f t="shared" si="211"/>
        <v>10.621002971564552</v>
      </c>
      <c r="E1273" s="26">
        <f t="shared" si="212"/>
        <v>40986.702817749901</v>
      </c>
      <c r="F1273" s="26">
        <f t="shared" si="213"/>
        <v>0.99997560243850581</v>
      </c>
      <c r="G1273" s="26">
        <f t="shared" si="214"/>
        <v>1.2664330001659148</v>
      </c>
      <c r="H1273" s="26">
        <f t="shared" si="215"/>
        <v>4.8527061750981364E-2</v>
      </c>
      <c r="I1273" s="27">
        <f t="shared" si="216"/>
        <v>5.9456448525929906E-2</v>
      </c>
      <c r="J1273" s="26">
        <f t="shared" si="217"/>
        <v>0.11662904600534652</v>
      </c>
      <c r="K1273" s="26">
        <f t="shared" si="218"/>
        <v>0</v>
      </c>
      <c r="L1273" s="25">
        <f t="shared" si="219"/>
        <v>30.344443095149177</v>
      </c>
    </row>
    <row r="1274" spans="1:12" x14ac:dyDescent="0.2">
      <c r="A1274" s="22">
        <v>42911.166666666664</v>
      </c>
      <c r="B1274" s="28">
        <v>51.345999999999997</v>
      </c>
      <c r="C1274" s="26">
        <f t="shared" si="210"/>
        <v>283.89777777777778</v>
      </c>
      <c r="D1274" s="26">
        <f t="shared" si="211"/>
        <v>10.768295317563441</v>
      </c>
      <c r="E1274" s="26">
        <f t="shared" si="212"/>
        <v>47490.991412551106</v>
      </c>
      <c r="F1274" s="26">
        <f t="shared" si="213"/>
        <v>0.9999789438183101</v>
      </c>
      <c r="G1274" s="26">
        <f t="shared" si="214"/>
        <v>1.253229566240101</v>
      </c>
      <c r="H1274" s="26">
        <f t="shared" si="215"/>
        <v>4.9283301262338104E-2</v>
      </c>
      <c r="I1274" s="27">
        <f t="shared" si="216"/>
        <v>0.11662904600534652</v>
      </c>
      <c r="J1274" s="26">
        <f t="shared" si="217"/>
        <v>0.17128655810930526</v>
      </c>
      <c r="K1274" s="26">
        <f t="shared" si="218"/>
        <v>0</v>
      </c>
      <c r="L1274" s="25">
        <f t="shared" si="219"/>
        <v>30.344443095149177</v>
      </c>
    </row>
    <row r="1275" spans="1:12" x14ac:dyDescent="0.2">
      <c r="A1275" s="22">
        <v>42911.208333333336</v>
      </c>
      <c r="B1275" s="28">
        <v>51.171999999999997</v>
      </c>
      <c r="C1275" s="26">
        <f t="shared" si="210"/>
        <v>283.80111111111108</v>
      </c>
      <c r="D1275" s="26">
        <f t="shared" si="211"/>
        <v>10.621002971564552</v>
      </c>
      <c r="E1275" s="26">
        <f t="shared" si="212"/>
        <v>40986.702817749901</v>
      </c>
      <c r="F1275" s="26">
        <f t="shared" si="213"/>
        <v>0.99997560243850581</v>
      </c>
      <c r="G1275" s="26">
        <f t="shared" si="214"/>
        <v>1.2664330001659148</v>
      </c>
      <c r="H1275" s="26">
        <f t="shared" si="215"/>
        <v>4.8527061750981364E-2</v>
      </c>
      <c r="I1275" s="27">
        <f t="shared" si="216"/>
        <v>0.17128655810930526</v>
      </c>
      <c r="J1275" s="26">
        <f t="shared" si="217"/>
        <v>0.22316193764973047</v>
      </c>
      <c r="K1275" s="26">
        <f t="shared" si="218"/>
        <v>0</v>
      </c>
      <c r="L1275" s="25">
        <f t="shared" si="219"/>
        <v>30.344443095149177</v>
      </c>
    </row>
    <row r="1276" spans="1:12" x14ac:dyDescent="0.2">
      <c r="A1276" s="22">
        <v>42911.25</v>
      </c>
      <c r="B1276" s="28">
        <v>51.345999999999997</v>
      </c>
      <c r="C1276" s="26">
        <f t="shared" si="210"/>
        <v>283.89777777777778</v>
      </c>
      <c r="D1276" s="26">
        <f t="shared" si="211"/>
        <v>10.768295317563441</v>
      </c>
      <c r="E1276" s="26">
        <f t="shared" si="212"/>
        <v>47490.991412551106</v>
      </c>
      <c r="F1276" s="26">
        <f t="shared" si="213"/>
        <v>0.9999789438183101</v>
      </c>
      <c r="G1276" s="26">
        <f t="shared" si="214"/>
        <v>1.253229566240101</v>
      </c>
      <c r="H1276" s="26">
        <f t="shared" si="215"/>
        <v>4.9283301262338104E-2</v>
      </c>
      <c r="I1276" s="27">
        <f t="shared" si="216"/>
        <v>0.22316193764973047</v>
      </c>
      <c r="J1276" s="26">
        <f t="shared" si="217"/>
        <v>0.27269643360961771</v>
      </c>
      <c r="K1276" s="26">
        <f t="shared" si="218"/>
        <v>0</v>
      </c>
      <c r="L1276" s="25">
        <f t="shared" si="219"/>
        <v>30.344443095149177</v>
      </c>
    </row>
    <row r="1277" spans="1:12" x14ac:dyDescent="0.2">
      <c r="A1277" s="22">
        <v>42911.291666666664</v>
      </c>
      <c r="B1277" s="28">
        <v>51.345999999999997</v>
      </c>
      <c r="C1277" s="26">
        <f t="shared" si="210"/>
        <v>283.89777777777778</v>
      </c>
      <c r="D1277" s="26">
        <f t="shared" si="211"/>
        <v>10.768295317563441</v>
      </c>
      <c r="E1277" s="26">
        <f t="shared" si="212"/>
        <v>47490.991412551106</v>
      </c>
      <c r="F1277" s="26">
        <f t="shared" si="213"/>
        <v>0.9999789438183101</v>
      </c>
      <c r="G1277" s="26">
        <f t="shared" si="214"/>
        <v>1.253229566240101</v>
      </c>
      <c r="H1277" s="26">
        <f t="shared" si="215"/>
        <v>4.9283301262338104E-2</v>
      </c>
      <c r="I1277" s="27">
        <f t="shared" si="216"/>
        <v>0.27269643360961771</v>
      </c>
      <c r="J1277" s="26">
        <f t="shared" si="217"/>
        <v>0.31984888569015513</v>
      </c>
      <c r="K1277" s="26">
        <f t="shared" si="218"/>
        <v>0</v>
      </c>
      <c r="L1277" s="25">
        <f t="shared" si="219"/>
        <v>30.344443095149177</v>
      </c>
    </row>
    <row r="1278" spans="1:12" x14ac:dyDescent="0.2">
      <c r="A1278" s="22">
        <v>42911.333333333336</v>
      </c>
      <c r="B1278" s="28">
        <v>51.345999999999997</v>
      </c>
      <c r="C1278" s="26">
        <f t="shared" si="210"/>
        <v>283.89777777777778</v>
      </c>
      <c r="D1278" s="26">
        <f t="shared" si="211"/>
        <v>10.768295317563441</v>
      </c>
      <c r="E1278" s="26">
        <f t="shared" si="212"/>
        <v>47490.991412551106</v>
      </c>
      <c r="F1278" s="26">
        <f t="shared" si="213"/>
        <v>0.9999789438183101</v>
      </c>
      <c r="G1278" s="26">
        <f t="shared" si="214"/>
        <v>1.253229566240101</v>
      </c>
      <c r="H1278" s="26">
        <f t="shared" si="215"/>
        <v>4.9283301262338104E-2</v>
      </c>
      <c r="I1278" s="27">
        <f t="shared" si="216"/>
        <v>0.31984888569015513</v>
      </c>
      <c r="J1278" s="26">
        <f t="shared" si="217"/>
        <v>0.36473384301379153</v>
      </c>
      <c r="K1278" s="26">
        <f t="shared" si="218"/>
        <v>0</v>
      </c>
      <c r="L1278" s="25">
        <f t="shared" si="219"/>
        <v>30.344443095149177</v>
      </c>
    </row>
    <row r="1279" spans="1:12" x14ac:dyDescent="0.2">
      <c r="A1279" s="22">
        <v>42911.375</v>
      </c>
      <c r="B1279" s="28">
        <v>51.698999999999998</v>
      </c>
      <c r="C1279" s="26">
        <f t="shared" si="210"/>
        <v>284.09388888888884</v>
      </c>
      <c r="D1279" s="26">
        <f t="shared" si="211"/>
        <v>11.066804597071711</v>
      </c>
      <c r="E1279" s="26">
        <f t="shared" si="212"/>
        <v>64010.639907050245</v>
      </c>
      <c r="F1279" s="26">
        <f t="shared" si="213"/>
        <v>0.99998437784125749</v>
      </c>
      <c r="G1279" s="26">
        <f t="shared" si="214"/>
        <v>1.2268915712122272</v>
      </c>
      <c r="H1279" s="26">
        <f t="shared" si="215"/>
        <v>5.0852267616348396E-2</v>
      </c>
      <c r="I1279" s="27">
        <f t="shared" si="216"/>
        <v>0.36473384301379153</v>
      </c>
      <c r="J1279" s="26">
        <f t="shared" si="217"/>
        <v>0.40748042685033825</v>
      </c>
      <c r="K1279" s="26">
        <f t="shared" si="218"/>
        <v>0</v>
      </c>
      <c r="L1279" s="25">
        <f t="shared" si="219"/>
        <v>30.344443095149177</v>
      </c>
    </row>
    <row r="1280" spans="1:12" x14ac:dyDescent="0.2">
      <c r="A1280" s="22">
        <v>42911.416666666664</v>
      </c>
      <c r="B1280" s="28">
        <v>52.05</v>
      </c>
      <c r="C1280" s="26">
        <f t="shared" si="210"/>
        <v>284.28888888888889</v>
      </c>
      <c r="D1280" s="26">
        <f t="shared" si="211"/>
        <v>11.363214257797239</v>
      </c>
      <c r="E1280" s="26">
        <f t="shared" si="212"/>
        <v>86095.657861033615</v>
      </c>
      <c r="F1280" s="26">
        <f t="shared" si="213"/>
        <v>0.99998838514728861</v>
      </c>
      <c r="G1280" s="26">
        <f t="shared" si="214"/>
        <v>1.2012865519726612</v>
      </c>
      <c r="H1280" s="26">
        <f t="shared" si="215"/>
        <v>5.2459618027147034E-2</v>
      </c>
      <c r="I1280" s="27">
        <f t="shared" si="216"/>
        <v>0.40748042685033825</v>
      </c>
      <c r="J1280" s="26">
        <f t="shared" si="217"/>
        <v>0.4480497634963837</v>
      </c>
      <c r="K1280" s="26">
        <f t="shared" si="218"/>
        <v>0</v>
      </c>
      <c r="L1280" s="25">
        <f t="shared" si="219"/>
        <v>30.344443095149177</v>
      </c>
    </row>
    <row r="1281" spans="1:12" x14ac:dyDescent="0.2">
      <c r="A1281" s="22">
        <v>42911.458333333336</v>
      </c>
      <c r="B1281" s="28">
        <v>53.448999999999998</v>
      </c>
      <c r="C1281" s="26">
        <f t="shared" si="210"/>
        <v>285.06611111111107</v>
      </c>
      <c r="D1281" s="26">
        <f t="shared" si="211"/>
        <v>12.540601303011522</v>
      </c>
      <c r="E1281" s="26">
        <f t="shared" si="212"/>
        <v>279456.32634836598</v>
      </c>
      <c r="F1281" s="26">
        <f t="shared" si="213"/>
        <v>0.99999642163612934</v>
      </c>
      <c r="G1281" s="26">
        <f t="shared" si="214"/>
        <v>1.1047482789860723</v>
      </c>
      <c r="H1281" s="26">
        <f t="shared" si="215"/>
        <v>5.9361941033668084E-2</v>
      </c>
      <c r="I1281" s="27">
        <f t="shared" si="216"/>
        <v>0.4480497634963837</v>
      </c>
      <c r="J1281" s="26">
        <f t="shared" si="217"/>
        <v>0.48589817092629994</v>
      </c>
      <c r="K1281" s="26">
        <f t="shared" si="218"/>
        <v>0</v>
      </c>
      <c r="L1281" s="25">
        <f t="shared" si="219"/>
        <v>30.344443095149177</v>
      </c>
    </row>
    <row r="1282" spans="1:12" x14ac:dyDescent="0.2">
      <c r="A1282" s="22">
        <v>42911.5</v>
      </c>
      <c r="B1282" s="28">
        <v>53.798000000000002</v>
      </c>
      <c r="C1282" s="26">
        <f t="shared" si="210"/>
        <v>285.26</v>
      </c>
      <c r="D1282" s="26">
        <f t="shared" si="211"/>
        <v>12.833316973988628</v>
      </c>
      <c r="E1282" s="26">
        <f t="shared" si="212"/>
        <v>374488.72474217013</v>
      </c>
      <c r="F1282" s="26">
        <f t="shared" si="213"/>
        <v>0.99999732969976496</v>
      </c>
      <c r="G1282" s="26">
        <f t="shared" si="214"/>
        <v>1.0819767206101036</v>
      </c>
      <c r="H1282" s="26">
        <f t="shared" si="215"/>
        <v>6.1214522463947242E-2</v>
      </c>
      <c r="I1282" s="27">
        <f t="shared" si="216"/>
        <v>0.48589817092629994</v>
      </c>
      <c r="J1282" s="26">
        <f t="shared" si="217"/>
        <v>0.52129246060679046</v>
      </c>
      <c r="K1282" s="26">
        <f t="shared" si="218"/>
        <v>0</v>
      </c>
      <c r="L1282" s="25">
        <f t="shared" si="219"/>
        <v>30.344443095149177</v>
      </c>
    </row>
    <row r="1283" spans="1:12" x14ac:dyDescent="0.2">
      <c r="A1283" s="22">
        <v>42911.541666666664</v>
      </c>
      <c r="B1283" s="28">
        <v>54.146999999999998</v>
      </c>
      <c r="C1283" s="26">
        <f t="shared" si="210"/>
        <v>285.45388888888886</v>
      </c>
      <c r="D1283" s="26">
        <f t="shared" si="211"/>
        <v>13.125635002345142</v>
      </c>
      <c r="E1283" s="26">
        <f t="shared" si="212"/>
        <v>501638.49127339444</v>
      </c>
      <c r="F1283" s="26">
        <f t="shared" si="213"/>
        <v>0.99999800653653192</v>
      </c>
      <c r="G1283" s="26">
        <f t="shared" si="214"/>
        <v>1.0597045222708654</v>
      </c>
      <c r="H1283" s="26">
        <f t="shared" si="215"/>
        <v>6.3122284466848894E-2</v>
      </c>
      <c r="I1283" s="27">
        <f t="shared" si="216"/>
        <v>0.52129246060679046</v>
      </c>
      <c r="J1283" s="26">
        <f t="shared" si="217"/>
        <v>0.55422784654114177</v>
      </c>
      <c r="K1283" s="26">
        <f t="shared" si="218"/>
        <v>0</v>
      </c>
      <c r="L1283" s="25">
        <f t="shared" si="219"/>
        <v>30.344443095149177</v>
      </c>
    </row>
    <row r="1284" spans="1:12" x14ac:dyDescent="0.2">
      <c r="A1284" s="22">
        <v>42911.583333333336</v>
      </c>
      <c r="B1284" s="28">
        <v>53.622999999999998</v>
      </c>
      <c r="C1284" s="26">
        <f t="shared" si="210"/>
        <v>285.16277777777776</v>
      </c>
      <c r="D1284" s="26">
        <f t="shared" si="211"/>
        <v>12.686589530735834</v>
      </c>
      <c r="E1284" s="26">
        <f t="shared" si="212"/>
        <v>323381.98861267744</v>
      </c>
      <c r="F1284" s="26">
        <f t="shared" si="213"/>
        <v>0.99999690769139005</v>
      </c>
      <c r="G1284" s="26">
        <f t="shared" si="214"/>
        <v>1.0933319682005267</v>
      </c>
      <c r="H1284" s="26">
        <f t="shared" si="215"/>
        <v>6.0278776302201825E-2</v>
      </c>
      <c r="I1284" s="27">
        <f t="shared" si="216"/>
        <v>0.55422784654114177</v>
      </c>
      <c r="J1284" s="26">
        <f t="shared" si="217"/>
        <v>0.58576434406295763</v>
      </c>
      <c r="K1284" s="26">
        <f t="shared" si="218"/>
        <v>0</v>
      </c>
      <c r="L1284" s="25">
        <f t="shared" si="219"/>
        <v>30.344443095149177</v>
      </c>
    </row>
    <row r="1285" spans="1:12" x14ac:dyDescent="0.2">
      <c r="A1285" s="22">
        <v>42911.625</v>
      </c>
      <c r="B1285" s="28">
        <v>53.972999999999999</v>
      </c>
      <c r="C1285" s="26">
        <f t="shared" si="210"/>
        <v>285.35722222222222</v>
      </c>
      <c r="D1285" s="26">
        <f t="shared" si="211"/>
        <v>12.979944436116131</v>
      </c>
      <c r="E1285" s="26">
        <f t="shared" si="212"/>
        <v>433628.92512365419</v>
      </c>
      <c r="F1285" s="26">
        <f t="shared" si="213"/>
        <v>0.99999769388609494</v>
      </c>
      <c r="G1285" s="26">
        <f t="shared" si="214"/>
        <v>1.0707470249113864</v>
      </c>
      <c r="H1285" s="26">
        <f t="shared" si="215"/>
        <v>6.216414229532187E-2</v>
      </c>
      <c r="I1285" s="27">
        <f t="shared" si="216"/>
        <v>0.58576434406295763</v>
      </c>
      <c r="J1285" s="26">
        <f t="shared" si="217"/>
        <v>0.61499491712888354</v>
      </c>
      <c r="K1285" s="26">
        <f t="shared" si="218"/>
        <v>0</v>
      </c>
      <c r="L1285" s="25">
        <f t="shared" si="219"/>
        <v>30.344443095149177</v>
      </c>
    </row>
    <row r="1286" spans="1:12" x14ac:dyDescent="0.2">
      <c r="A1286" s="22">
        <v>42911.666666666664</v>
      </c>
      <c r="B1286" s="28">
        <v>53.622999999999998</v>
      </c>
      <c r="C1286" s="26">
        <f t="shared" si="210"/>
        <v>285.16277777777776</v>
      </c>
      <c r="D1286" s="26">
        <f t="shared" si="211"/>
        <v>12.686589530735834</v>
      </c>
      <c r="E1286" s="26">
        <f t="shared" si="212"/>
        <v>323381.98861267744</v>
      </c>
      <c r="F1286" s="26">
        <f t="shared" si="213"/>
        <v>0.99999690769139005</v>
      </c>
      <c r="G1286" s="26">
        <f t="shared" si="214"/>
        <v>1.0933319682005267</v>
      </c>
      <c r="H1286" s="26">
        <f t="shared" si="215"/>
        <v>6.0278776302201825E-2</v>
      </c>
      <c r="I1286" s="27">
        <f t="shared" si="216"/>
        <v>0.61499491712888354</v>
      </c>
      <c r="J1286" s="26">
        <f t="shared" si="217"/>
        <v>0.64297666428986067</v>
      </c>
      <c r="K1286" s="26">
        <f t="shared" si="218"/>
        <v>0</v>
      </c>
      <c r="L1286" s="25">
        <f t="shared" si="219"/>
        <v>30.344443095149177</v>
      </c>
    </row>
    <row r="1287" spans="1:12" x14ac:dyDescent="0.2">
      <c r="A1287" s="22">
        <v>42911.708333333336</v>
      </c>
      <c r="B1287" s="28">
        <v>53.1</v>
      </c>
      <c r="C1287" s="26">
        <f t="shared" si="210"/>
        <v>284.87222222222221</v>
      </c>
      <c r="D1287" s="26">
        <f t="shared" si="211"/>
        <v>12.247487177486958</v>
      </c>
      <c r="E1287" s="26">
        <f t="shared" si="212"/>
        <v>208456.81521281553</v>
      </c>
      <c r="F1287" s="26">
        <f t="shared" si="213"/>
        <v>0.9999952028663498</v>
      </c>
      <c r="G1287" s="26">
        <f t="shared" si="214"/>
        <v>1.1280310743920017</v>
      </c>
      <c r="H1287" s="26">
        <f t="shared" si="215"/>
        <v>5.7563017633709176E-2</v>
      </c>
      <c r="I1287" s="27">
        <f t="shared" si="216"/>
        <v>0.64297666428986067</v>
      </c>
      <c r="J1287" s="26">
        <f t="shared" si="217"/>
        <v>0.67010944583282683</v>
      </c>
      <c r="K1287" s="26">
        <f t="shared" si="218"/>
        <v>0</v>
      </c>
      <c r="L1287" s="25">
        <f t="shared" si="219"/>
        <v>30.344443095149177</v>
      </c>
    </row>
    <row r="1288" spans="1:12" x14ac:dyDescent="0.2">
      <c r="A1288" s="22">
        <v>42911.75</v>
      </c>
      <c r="B1288" s="28">
        <v>53.1</v>
      </c>
      <c r="C1288" s="26">
        <f t="shared" si="210"/>
        <v>284.87222222222221</v>
      </c>
      <c r="D1288" s="26">
        <f t="shared" si="211"/>
        <v>12.247487177486958</v>
      </c>
      <c r="E1288" s="26">
        <f t="shared" si="212"/>
        <v>208456.81521281553</v>
      </c>
      <c r="F1288" s="26">
        <f t="shared" si="213"/>
        <v>0.9999952028663498</v>
      </c>
      <c r="G1288" s="26">
        <f t="shared" si="214"/>
        <v>1.1280310743920017</v>
      </c>
      <c r="H1288" s="26">
        <f t="shared" si="215"/>
        <v>5.7563017633709176E-2</v>
      </c>
      <c r="I1288" s="27">
        <f t="shared" si="216"/>
        <v>0.67010944583282683</v>
      </c>
      <c r="J1288" s="26">
        <f t="shared" si="217"/>
        <v>0.69572448458462177</v>
      </c>
      <c r="K1288" s="26">
        <f t="shared" si="218"/>
        <v>0</v>
      </c>
      <c r="L1288" s="25">
        <f t="shared" si="219"/>
        <v>30.344443095149177</v>
      </c>
    </row>
    <row r="1289" spans="1:12" x14ac:dyDescent="0.2">
      <c r="A1289" s="22">
        <v>42911.791666666664</v>
      </c>
      <c r="B1289" s="28">
        <v>53.448999999999998</v>
      </c>
      <c r="C1289" s="26">
        <f t="shared" si="210"/>
        <v>285.06611111111107</v>
      </c>
      <c r="D1289" s="26">
        <f t="shared" si="211"/>
        <v>12.540601303011522</v>
      </c>
      <c r="E1289" s="26">
        <f t="shared" si="212"/>
        <v>279456.32634836598</v>
      </c>
      <c r="F1289" s="26">
        <f t="shared" si="213"/>
        <v>0.99999642163612934</v>
      </c>
      <c r="G1289" s="26">
        <f t="shared" si="214"/>
        <v>1.1047482789860723</v>
      </c>
      <c r="H1289" s="26">
        <f t="shared" si="215"/>
        <v>5.9361941033668084E-2</v>
      </c>
      <c r="I1289" s="27">
        <f t="shared" si="216"/>
        <v>0.69572448458462177</v>
      </c>
      <c r="J1289" s="26">
        <f t="shared" si="217"/>
        <v>0.71929831466628802</v>
      </c>
      <c r="K1289" s="26">
        <f t="shared" si="218"/>
        <v>0</v>
      </c>
      <c r="L1289" s="25">
        <f t="shared" si="219"/>
        <v>30.344443095149177</v>
      </c>
    </row>
    <row r="1290" spans="1:12" x14ac:dyDescent="0.2">
      <c r="A1290" s="22">
        <v>42911.833333333336</v>
      </c>
      <c r="B1290" s="28">
        <v>53.448999999999998</v>
      </c>
      <c r="C1290" s="26">
        <f t="shared" si="210"/>
        <v>285.06611111111107</v>
      </c>
      <c r="D1290" s="26">
        <f t="shared" si="211"/>
        <v>12.540601303011522</v>
      </c>
      <c r="E1290" s="26">
        <f t="shared" si="212"/>
        <v>279456.32634836598</v>
      </c>
      <c r="F1290" s="26">
        <f t="shared" si="213"/>
        <v>0.99999642163612934</v>
      </c>
      <c r="G1290" s="26">
        <f t="shared" si="214"/>
        <v>1.1047482789860723</v>
      </c>
      <c r="H1290" s="26">
        <f t="shared" si="215"/>
        <v>5.9361941033668084E-2</v>
      </c>
      <c r="I1290" s="27">
        <f t="shared" si="216"/>
        <v>0.71929831466628802</v>
      </c>
      <c r="J1290" s="26">
        <f t="shared" si="217"/>
        <v>0.74151348182338661</v>
      </c>
      <c r="K1290" s="26">
        <f t="shared" si="218"/>
        <v>0</v>
      </c>
      <c r="L1290" s="25">
        <f t="shared" si="219"/>
        <v>30.344443095149177</v>
      </c>
    </row>
    <row r="1291" spans="1:12" x14ac:dyDescent="0.2">
      <c r="A1291" s="22">
        <v>42911.875</v>
      </c>
      <c r="B1291" s="28">
        <v>52.75</v>
      </c>
      <c r="C1291" s="26">
        <f t="shared" si="210"/>
        <v>284.67777777777775</v>
      </c>
      <c r="D1291" s="26">
        <f t="shared" si="211"/>
        <v>11.953132196245225</v>
      </c>
      <c r="E1291" s="26">
        <f t="shared" si="212"/>
        <v>155302.8244836262</v>
      </c>
      <c r="F1291" s="26">
        <f t="shared" si="213"/>
        <v>0.99999356100853709</v>
      </c>
      <c r="G1291" s="26">
        <f t="shared" si="214"/>
        <v>1.1519062586664965</v>
      </c>
      <c r="H1291" s="26">
        <f t="shared" si="215"/>
        <v>5.5811338207137288E-2</v>
      </c>
      <c r="I1291" s="27">
        <f t="shared" si="216"/>
        <v>0.74151348182338661</v>
      </c>
      <c r="J1291" s="26">
        <f t="shared" si="217"/>
        <v>0.76379061138746707</v>
      </c>
      <c r="K1291" s="26">
        <f t="shared" si="218"/>
        <v>0</v>
      </c>
      <c r="L1291" s="25">
        <f t="shared" si="219"/>
        <v>30.344443095149177</v>
      </c>
    </row>
    <row r="1292" spans="1:12" x14ac:dyDescent="0.2">
      <c r="A1292" s="22">
        <v>42911.916666666664</v>
      </c>
      <c r="B1292" s="28">
        <v>52.75</v>
      </c>
      <c r="C1292" s="26">
        <f t="shared" si="210"/>
        <v>284.67777777777775</v>
      </c>
      <c r="D1292" s="26">
        <f t="shared" si="211"/>
        <v>11.953132196245225</v>
      </c>
      <c r="E1292" s="26">
        <f t="shared" si="212"/>
        <v>155302.8244836262</v>
      </c>
      <c r="F1292" s="26">
        <f t="shared" si="213"/>
        <v>0.99999356100853709</v>
      </c>
      <c r="G1292" s="26">
        <f t="shared" si="214"/>
        <v>1.1519062586664965</v>
      </c>
      <c r="H1292" s="26">
        <f t="shared" si="215"/>
        <v>5.5811338207137288E-2</v>
      </c>
      <c r="I1292" s="27">
        <f t="shared" si="216"/>
        <v>0.76379061138746707</v>
      </c>
      <c r="J1292" s="26">
        <f t="shared" si="217"/>
        <v>0.78485848355322696</v>
      </c>
      <c r="K1292" s="26">
        <f t="shared" si="218"/>
        <v>0</v>
      </c>
      <c r="L1292" s="25">
        <f t="shared" si="219"/>
        <v>30.344443095149177</v>
      </c>
    </row>
    <row r="1293" spans="1:12" x14ac:dyDescent="0.2">
      <c r="A1293" s="22">
        <v>42911.958333333336</v>
      </c>
      <c r="B1293" s="28">
        <v>54.322000000000003</v>
      </c>
      <c r="C1293" s="26">
        <f t="shared" si="210"/>
        <v>285.55111111111108</v>
      </c>
      <c r="D1293" s="26">
        <f t="shared" si="211"/>
        <v>13.2720633784183</v>
      </c>
      <c r="E1293" s="26">
        <f t="shared" si="212"/>
        <v>580742.87295524566</v>
      </c>
      <c r="F1293" s="26">
        <f t="shared" si="213"/>
        <v>0.99999827807051167</v>
      </c>
      <c r="G1293" s="26">
        <f t="shared" si="214"/>
        <v>1.0487208426201173</v>
      </c>
      <c r="H1293" s="26">
        <f t="shared" si="215"/>
        <v>6.4100159585052954E-2</v>
      </c>
      <c r="I1293" s="27">
        <f t="shared" si="216"/>
        <v>0.78485848355322696</v>
      </c>
      <c r="J1293" s="26">
        <f t="shared" si="217"/>
        <v>0.80124141930514114</v>
      </c>
      <c r="K1293" s="26">
        <f t="shared" si="218"/>
        <v>0</v>
      </c>
      <c r="L1293" s="25">
        <f t="shared" si="219"/>
        <v>30.344443095149177</v>
      </c>
    </row>
    <row r="1294" spans="1:12" x14ac:dyDescent="0.2">
      <c r="A1294" s="22">
        <v>42912</v>
      </c>
      <c r="B1294" s="28">
        <v>55.884</v>
      </c>
      <c r="C1294" s="26">
        <f t="shared" si="210"/>
        <v>286.41888888888889</v>
      </c>
      <c r="D1294" s="26">
        <f t="shared" si="211"/>
        <v>14.57463776830361</v>
      </c>
      <c r="E1294" s="26">
        <f t="shared" si="212"/>
        <v>2136410.769311598</v>
      </c>
      <c r="F1294" s="26">
        <f t="shared" si="213"/>
        <v>0.99999953192543944</v>
      </c>
      <c r="G1294" s="26">
        <f t="shared" si="214"/>
        <v>0.95589043041433941</v>
      </c>
      <c r="H1294" s="26">
        <f t="shared" si="215"/>
        <v>7.3493680597430805E-2</v>
      </c>
      <c r="I1294" s="27">
        <f t="shared" si="216"/>
        <v>0.80124141930514114</v>
      </c>
      <c r="J1294" s="26">
        <f t="shared" si="217"/>
        <v>0.81219953624413244</v>
      </c>
      <c r="K1294" s="26">
        <f t="shared" si="218"/>
        <v>0</v>
      </c>
      <c r="L1294" s="25">
        <f t="shared" si="219"/>
        <v>30.344443095149177</v>
      </c>
    </row>
    <row r="1295" spans="1:12" x14ac:dyDescent="0.2">
      <c r="A1295" s="22">
        <v>42912.041666666664</v>
      </c>
      <c r="B1295" s="28">
        <v>56.404000000000003</v>
      </c>
      <c r="C1295" s="26">
        <f t="shared" si="210"/>
        <v>286.70777777777778</v>
      </c>
      <c r="D1295" s="26">
        <f t="shared" si="211"/>
        <v>15.006523870607705</v>
      </c>
      <c r="E1295" s="26">
        <f t="shared" si="212"/>
        <v>3290413.7364923288</v>
      </c>
      <c r="F1295" s="26">
        <f t="shared" si="213"/>
        <v>0.99999969608694339</v>
      </c>
      <c r="G1295" s="26">
        <f t="shared" si="214"/>
        <v>0.92696234279209344</v>
      </c>
      <c r="H1295" s="26">
        <f t="shared" si="215"/>
        <v>7.6902745876835904E-2</v>
      </c>
      <c r="I1295" s="27">
        <f t="shared" si="216"/>
        <v>0.81219953624413244</v>
      </c>
      <c r="J1295" s="26">
        <f t="shared" si="217"/>
        <v>0.82069429013419437</v>
      </c>
      <c r="K1295" s="26">
        <f t="shared" si="218"/>
        <v>0</v>
      </c>
      <c r="L1295" s="25">
        <f t="shared" si="219"/>
        <v>30.344443095149177</v>
      </c>
    </row>
    <row r="1296" spans="1:12" x14ac:dyDescent="0.2">
      <c r="A1296" s="22">
        <v>42912.083333333336</v>
      </c>
      <c r="B1296" s="28">
        <v>55.710999999999999</v>
      </c>
      <c r="C1296" s="26">
        <f t="shared" si="210"/>
        <v>286.32277777777773</v>
      </c>
      <c r="D1296" s="26">
        <f t="shared" si="211"/>
        <v>14.430759379953791</v>
      </c>
      <c r="E1296" s="26">
        <f t="shared" si="212"/>
        <v>1850116.8920564253</v>
      </c>
      <c r="F1296" s="26">
        <f t="shared" si="213"/>
        <v>0.99999945949390345</v>
      </c>
      <c r="G1296" s="26">
        <f t="shared" si="214"/>
        <v>0.96572662073644</v>
      </c>
      <c r="H1296" s="26">
        <f t="shared" si="215"/>
        <v>7.2391881057322749E-2</v>
      </c>
      <c r="I1296" s="27">
        <f t="shared" si="216"/>
        <v>0.82069429013419437</v>
      </c>
      <c r="J1296" s="26">
        <f t="shared" si="217"/>
        <v>0.83082243297530534</v>
      </c>
      <c r="K1296" s="26">
        <f t="shared" si="218"/>
        <v>0</v>
      </c>
      <c r="L1296" s="25">
        <f t="shared" si="219"/>
        <v>30.344443095149177</v>
      </c>
    </row>
    <row r="1297" spans="1:12" x14ac:dyDescent="0.2">
      <c r="A1297" s="22">
        <v>42912.125</v>
      </c>
      <c r="B1297" s="28">
        <v>55.884</v>
      </c>
      <c r="C1297" s="26">
        <f t="shared" si="210"/>
        <v>286.41888888888889</v>
      </c>
      <c r="D1297" s="26">
        <f t="shared" si="211"/>
        <v>14.57463776830361</v>
      </c>
      <c r="E1297" s="26">
        <f t="shared" si="212"/>
        <v>2136410.769311598</v>
      </c>
      <c r="F1297" s="26">
        <f t="shared" si="213"/>
        <v>0.99999953192543944</v>
      </c>
      <c r="G1297" s="26">
        <f t="shared" si="214"/>
        <v>0.95589043041433941</v>
      </c>
      <c r="H1297" s="26">
        <f t="shared" si="215"/>
        <v>7.3493680597430805E-2</v>
      </c>
      <c r="I1297" s="27">
        <f t="shared" si="216"/>
        <v>0.83082243297530534</v>
      </c>
      <c r="J1297" s="26">
        <f t="shared" si="217"/>
        <v>0.83968449896223019</v>
      </c>
      <c r="K1297" s="26">
        <f t="shared" si="218"/>
        <v>0</v>
      </c>
      <c r="L1297" s="25">
        <f t="shared" si="219"/>
        <v>30.344443095149177</v>
      </c>
    </row>
    <row r="1298" spans="1:12" x14ac:dyDescent="0.2">
      <c r="A1298" s="22">
        <v>42912.166666666664</v>
      </c>
      <c r="B1298" s="28">
        <v>52.924999999999997</v>
      </c>
      <c r="C1298" s="26">
        <f t="shared" si="210"/>
        <v>284.77499999999998</v>
      </c>
      <c r="D1298" s="26">
        <f t="shared" si="211"/>
        <v>12.100359933280627</v>
      </c>
      <c r="E1298" s="26">
        <f t="shared" si="212"/>
        <v>179936.61577599935</v>
      </c>
      <c r="F1298" s="26">
        <f t="shared" si="213"/>
        <v>0.99999444251833791</v>
      </c>
      <c r="G1298" s="26">
        <f t="shared" si="214"/>
        <v>1.1399020850058101</v>
      </c>
      <c r="H1298" s="26">
        <f t="shared" si="215"/>
        <v>5.6680710479238845E-2</v>
      </c>
      <c r="I1298" s="27">
        <f t="shared" si="216"/>
        <v>0.83968449896223019</v>
      </c>
      <c r="J1298" s="26">
        <f t="shared" si="217"/>
        <v>0.856227773932839</v>
      </c>
      <c r="K1298" s="26">
        <f t="shared" si="218"/>
        <v>0</v>
      </c>
      <c r="L1298" s="25">
        <f t="shared" si="219"/>
        <v>30.344443095149177</v>
      </c>
    </row>
    <row r="1299" spans="1:12" x14ac:dyDescent="0.2">
      <c r="A1299" s="22">
        <v>42912.208333333336</v>
      </c>
      <c r="B1299" s="28">
        <v>52.401000000000003</v>
      </c>
      <c r="C1299" s="26">
        <f t="shared" si="210"/>
        <v>284.48388888888888</v>
      </c>
      <c r="D1299" s="26">
        <f t="shared" si="211"/>
        <v>11.659217569438608</v>
      </c>
      <c r="E1299" s="26">
        <f t="shared" si="212"/>
        <v>115753.42596018194</v>
      </c>
      <c r="F1299" s="26">
        <f t="shared" si="213"/>
        <v>0.99999136102147534</v>
      </c>
      <c r="G1299" s="26">
        <f t="shared" si="214"/>
        <v>1.1762499139160476</v>
      </c>
      <c r="H1299" s="26">
        <f t="shared" si="215"/>
        <v>5.4115465271423163E-2</v>
      </c>
      <c r="I1299" s="27">
        <f t="shared" si="216"/>
        <v>0.856227773932839</v>
      </c>
      <c r="J1299" s="26">
        <f t="shared" si="217"/>
        <v>0.87308567066718079</v>
      </c>
      <c r="K1299" s="26">
        <f t="shared" si="218"/>
        <v>0</v>
      </c>
      <c r="L1299" s="25">
        <f t="shared" si="219"/>
        <v>30.344443095149177</v>
      </c>
    </row>
    <row r="1300" spans="1:12" x14ac:dyDescent="0.2">
      <c r="A1300" s="22">
        <v>42912.25</v>
      </c>
      <c r="B1300" s="28">
        <v>52.225000000000001</v>
      </c>
      <c r="C1300" s="26">
        <f t="shared" si="210"/>
        <v>284.38611111111106</v>
      </c>
      <c r="D1300" s="26">
        <f t="shared" si="211"/>
        <v>11.510844997509183</v>
      </c>
      <c r="E1300" s="26">
        <f t="shared" si="212"/>
        <v>99792.169521133328</v>
      </c>
      <c r="F1300" s="26">
        <f t="shared" si="213"/>
        <v>0.99998997927408462</v>
      </c>
      <c r="G1300" s="26">
        <f t="shared" si="214"/>
        <v>1.1887336918313902</v>
      </c>
      <c r="H1300" s="26">
        <f t="shared" si="215"/>
        <v>5.3279034787858788E-2</v>
      </c>
      <c r="I1300" s="27">
        <f t="shared" si="216"/>
        <v>0.87308567066718079</v>
      </c>
      <c r="J1300" s="26">
        <f t="shared" si="217"/>
        <v>0.88946293618323513</v>
      </c>
      <c r="K1300" s="26">
        <f t="shared" si="218"/>
        <v>0</v>
      </c>
      <c r="L1300" s="25">
        <f t="shared" si="219"/>
        <v>30.344443095149177</v>
      </c>
    </row>
    <row r="1301" spans="1:12" x14ac:dyDescent="0.2">
      <c r="A1301" s="22">
        <v>42912.291666666664</v>
      </c>
      <c r="B1301" s="28">
        <v>52.05</v>
      </c>
      <c r="C1301" s="26">
        <f t="shared" si="210"/>
        <v>284.28888888888889</v>
      </c>
      <c r="D1301" s="26">
        <f t="shared" si="211"/>
        <v>11.363214257797239</v>
      </c>
      <c r="E1301" s="26">
        <f t="shared" si="212"/>
        <v>86095.657861033615</v>
      </c>
      <c r="F1301" s="26">
        <f t="shared" si="213"/>
        <v>0.99998838514728861</v>
      </c>
      <c r="G1301" s="26">
        <f t="shared" si="214"/>
        <v>1.2012865519726612</v>
      </c>
      <c r="H1301" s="26">
        <f t="shared" si="215"/>
        <v>5.2459618027147034E-2</v>
      </c>
      <c r="I1301" s="27">
        <f t="shared" si="216"/>
        <v>0.88946293618323513</v>
      </c>
      <c r="J1301" s="26">
        <f t="shared" si="217"/>
        <v>0.905399418458676</v>
      </c>
      <c r="K1301" s="26">
        <f t="shared" si="218"/>
        <v>0</v>
      </c>
      <c r="L1301" s="25">
        <f t="shared" si="219"/>
        <v>30.344443095149177</v>
      </c>
    </row>
    <row r="1302" spans="1:12" x14ac:dyDescent="0.2">
      <c r="A1302" s="22">
        <v>42912.333333333336</v>
      </c>
      <c r="B1302" s="28">
        <v>51.698999999999998</v>
      </c>
      <c r="C1302" s="26">
        <f t="shared" si="210"/>
        <v>284.09388888888884</v>
      </c>
      <c r="D1302" s="26">
        <f t="shared" si="211"/>
        <v>11.066804597071711</v>
      </c>
      <c r="E1302" s="26">
        <f t="shared" si="212"/>
        <v>64010.639907050245</v>
      </c>
      <c r="F1302" s="26">
        <f t="shared" si="213"/>
        <v>0.99998437784125749</v>
      </c>
      <c r="G1302" s="26">
        <f t="shared" si="214"/>
        <v>1.2268915712122272</v>
      </c>
      <c r="H1302" s="26">
        <f t="shared" si="215"/>
        <v>5.0852267616348396E-2</v>
      </c>
      <c r="I1302" s="27">
        <f t="shared" si="216"/>
        <v>0.905399418458676</v>
      </c>
      <c r="J1302" s="26">
        <f t="shared" si="217"/>
        <v>0.92133929907563483</v>
      </c>
      <c r="K1302" s="26">
        <f t="shared" si="218"/>
        <v>0</v>
      </c>
      <c r="L1302" s="25">
        <f t="shared" si="219"/>
        <v>30.344443095149177</v>
      </c>
    </row>
    <row r="1303" spans="1:12" x14ac:dyDescent="0.2">
      <c r="A1303" s="22">
        <v>42912.375</v>
      </c>
      <c r="B1303" s="28">
        <v>50.994999999999997</v>
      </c>
      <c r="C1303" s="26">
        <f t="shared" si="210"/>
        <v>283.70277777777773</v>
      </c>
      <c r="D1303" s="26">
        <f t="shared" si="211"/>
        <v>10.471068117062968</v>
      </c>
      <c r="E1303" s="26">
        <f t="shared" si="212"/>
        <v>35279.88029312533</v>
      </c>
      <c r="F1303" s="26">
        <f t="shared" si="213"/>
        <v>0.999971656036026</v>
      </c>
      <c r="G1303" s="26">
        <f t="shared" si="214"/>
        <v>1.2800161911469081</v>
      </c>
      <c r="H1303" s="26">
        <f t="shared" si="215"/>
        <v>4.7769172223446753E-2</v>
      </c>
      <c r="I1303" s="27">
        <f t="shared" si="216"/>
        <v>0.92133929907563483</v>
      </c>
      <c r="J1303" s="26">
        <f t="shared" si="217"/>
        <v>0.93807020514716655</v>
      </c>
      <c r="K1303" s="26">
        <f t="shared" si="218"/>
        <v>0</v>
      </c>
      <c r="L1303" s="25">
        <f t="shared" si="219"/>
        <v>30.344443095149177</v>
      </c>
    </row>
    <row r="1304" spans="1:12" x14ac:dyDescent="0.2">
      <c r="A1304" s="22">
        <v>42912.416666666664</v>
      </c>
      <c r="B1304" s="28">
        <v>51.698999999999998</v>
      </c>
      <c r="C1304" s="26">
        <f t="shared" si="210"/>
        <v>284.09388888888884</v>
      </c>
      <c r="D1304" s="26">
        <f t="shared" si="211"/>
        <v>11.066804597071711</v>
      </c>
      <c r="E1304" s="26">
        <f t="shared" si="212"/>
        <v>64010.639907050245</v>
      </c>
      <c r="F1304" s="26">
        <f t="shared" si="213"/>
        <v>0.99998437784125749</v>
      </c>
      <c r="G1304" s="26">
        <f t="shared" si="214"/>
        <v>1.2268915712122272</v>
      </c>
      <c r="H1304" s="26">
        <f t="shared" si="215"/>
        <v>5.0852267616348396E-2</v>
      </c>
      <c r="I1304" s="27">
        <f t="shared" si="216"/>
        <v>0.93807020514716655</v>
      </c>
      <c r="J1304" s="26">
        <f t="shared" si="217"/>
        <v>0.95239023770557618</v>
      </c>
      <c r="K1304" s="26">
        <f t="shared" si="218"/>
        <v>0</v>
      </c>
      <c r="L1304" s="25">
        <f t="shared" si="219"/>
        <v>30.344443095149177</v>
      </c>
    </row>
    <row r="1305" spans="1:12" x14ac:dyDescent="0.2">
      <c r="A1305" s="22">
        <v>42912.458333333336</v>
      </c>
      <c r="B1305" s="28">
        <v>52.225000000000001</v>
      </c>
      <c r="C1305" s="26">
        <f t="shared" si="210"/>
        <v>284.38611111111106</v>
      </c>
      <c r="D1305" s="26">
        <f t="shared" si="211"/>
        <v>11.510844997509183</v>
      </c>
      <c r="E1305" s="26">
        <f t="shared" si="212"/>
        <v>99792.169521133328</v>
      </c>
      <c r="F1305" s="26">
        <f t="shared" si="213"/>
        <v>0.99998997927408462</v>
      </c>
      <c r="G1305" s="26">
        <f t="shared" si="214"/>
        <v>1.1887336918313902</v>
      </c>
      <c r="H1305" s="26">
        <f t="shared" si="215"/>
        <v>5.3279034787858788E-2</v>
      </c>
      <c r="I1305" s="27">
        <f t="shared" si="216"/>
        <v>0.95239023770557618</v>
      </c>
      <c r="J1305" s="26">
        <f t="shared" si="217"/>
        <v>0.96465281894059762</v>
      </c>
      <c r="K1305" s="26">
        <f t="shared" si="218"/>
        <v>0</v>
      </c>
      <c r="L1305" s="25">
        <f t="shared" si="219"/>
        <v>30.344443095149177</v>
      </c>
    </row>
    <row r="1306" spans="1:12" x14ac:dyDescent="0.2">
      <c r="A1306" s="22">
        <v>42912.5</v>
      </c>
      <c r="B1306" s="28">
        <v>54.146999999999998</v>
      </c>
      <c r="C1306" s="26">
        <f t="shared" si="210"/>
        <v>285.45388888888886</v>
      </c>
      <c r="D1306" s="26">
        <f t="shared" si="211"/>
        <v>13.125635002345142</v>
      </c>
      <c r="E1306" s="26">
        <f t="shared" si="212"/>
        <v>501638.49127339444</v>
      </c>
      <c r="F1306" s="26">
        <f t="shared" si="213"/>
        <v>0.99999800653653192</v>
      </c>
      <c r="G1306" s="26">
        <f t="shared" si="214"/>
        <v>1.0597045222708654</v>
      </c>
      <c r="H1306" s="26">
        <f t="shared" si="215"/>
        <v>6.3122284466848894E-2</v>
      </c>
      <c r="I1306" s="27">
        <f t="shared" si="216"/>
        <v>0.96465281894059762</v>
      </c>
      <c r="J1306" s="26">
        <f t="shared" si="217"/>
        <v>0.97046725876429729</v>
      </c>
      <c r="K1306" s="26">
        <f t="shared" si="218"/>
        <v>0</v>
      </c>
      <c r="L1306" s="25">
        <f t="shared" si="219"/>
        <v>30.344443095149177</v>
      </c>
    </row>
    <row r="1307" spans="1:12" x14ac:dyDescent="0.2">
      <c r="A1307" s="22">
        <v>42912.541666666664</v>
      </c>
      <c r="B1307" s="28">
        <v>57.784999999999997</v>
      </c>
      <c r="C1307" s="26">
        <f t="shared" si="210"/>
        <v>287.47499999999997</v>
      </c>
      <c r="D1307" s="26">
        <f t="shared" si="211"/>
        <v>16.14929993912509</v>
      </c>
      <c r="E1307" s="26">
        <f t="shared" si="212"/>
        <v>10316962.456944574</v>
      </c>
      <c r="F1307" s="26">
        <f t="shared" si="213"/>
        <v>0.99999990307225528</v>
      </c>
      <c r="G1307" s="26">
        <f t="shared" si="214"/>
        <v>0.85457138900233787</v>
      </c>
      <c r="H1307" s="26">
        <f t="shared" si="215"/>
        <v>8.6705516247300093E-2</v>
      </c>
      <c r="I1307" s="27">
        <f t="shared" si="216"/>
        <v>0.97046725876429729</v>
      </c>
      <c r="J1307" s="26">
        <f t="shared" si="217"/>
        <v>0.96084176858432158</v>
      </c>
      <c r="K1307" s="26">
        <f t="shared" si="218"/>
        <v>0</v>
      </c>
      <c r="L1307" s="25">
        <f t="shared" si="219"/>
        <v>30.344443095149177</v>
      </c>
    </row>
    <row r="1308" spans="1:12" x14ac:dyDescent="0.2">
      <c r="A1308" s="22">
        <v>42912.583333333336</v>
      </c>
      <c r="B1308" s="28">
        <v>56.75</v>
      </c>
      <c r="C1308" s="26">
        <f t="shared" si="210"/>
        <v>286.89999999999998</v>
      </c>
      <c r="D1308" s="26">
        <f t="shared" si="211"/>
        <v>15.293412338793972</v>
      </c>
      <c r="E1308" s="26">
        <f t="shared" si="212"/>
        <v>4383737.9813409364</v>
      </c>
      <c r="F1308" s="26">
        <f t="shared" si="213"/>
        <v>0.99999977188422851</v>
      </c>
      <c r="G1308" s="26">
        <f t="shared" si="214"/>
        <v>0.90823188662726884</v>
      </c>
      <c r="H1308" s="26">
        <f t="shared" si="215"/>
        <v>7.925424412148635E-2</v>
      </c>
      <c r="I1308" s="27">
        <f t="shared" si="216"/>
        <v>0.96084176858432158</v>
      </c>
      <c r="J1308" s="26">
        <f t="shared" si="217"/>
        <v>0.95683315981699546</v>
      </c>
      <c r="K1308" s="26">
        <f t="shared" si="218"/>
        <v>0</v>
      </c>
      <c r="L1308" s="25">
        <f t="shared" si="219"/>
        <v>30.344443095149177</v>
      </c>
    </row>
    <row r="1309" spans="1:12" x14ac:dyDescent="0.2">
      <c r="A1309" s="22">
        <v>42912.625</v>
      </c>
      <c r="B1309" s="28">
        <v>57.095999999999997</v>
      </c>
      <c r="C1309" s="26">
        <f t="shared" si="210"/>
        <v>287.09222222222218</v>
      </c>
      <c r="D1309" s="26">
        <f t="shared" si="211"/>
        <v>15.579916635382292</v>
      </c>
      <c r="E1309" s="26">
        <f t="shared" si="212"/>
        <v>5838103.9464341989</v>
      </c>
      <c r="F1309" s="26">
        <f t="shared" si="213"/>
        <v>0.99999982871154092</v>
      </c>
      <c r="G1309" s="26">
        <f t="shared" si="214"/>
        <v>0.88990422866418972</v>
      </c>
      <c r="H1309" s="26">
        <f t="shared" si="215"/>
        <v>8.1674351221778199E-2</v>
      </c>
      <c r="I1309" s="27">
        <f t="shared" si="216"/>
        <v>0.95683315981699546</v>
      </c>
      <c r="J1309" s="26">
        <f t="shared" si="217"/>
        <v>0.95158405885200037</v>
      </c>
      <c r="K1309" s="26">
        <f t="shared" si="218"/>
        <v>0</v>
      </c>
      <c r="L1309" s="25">
        <f t="shared" si="219"/>
        <v>30.344443095149177</v>
      </c>
    </row>
    <row r="1310" spans="1:12" x14ac:dyDescent="0.2">
      <c r="A1310" s="22">
        <v>42912.666666666664</v>
      </c>
      <c r="B1310" s="28">
        <v>55.884</v>
      </c>
      <c r="C1310" s="26">
        <f t="shared" si="210"/>
        <v>286.41888888888889</v>
      </c>
      <c r="D1310" s="26">
        <f t="shared" si="211"/>
        <v>14.57463776830361</v>
      </c>
      <c r="E1310" s="26">
        <f t="shared" si="212"/>
        <v>2136410.769311598</v>
      </c>
      <c r="F1310" s="26">
        <f t="shared" si="213"/>
        <v>0.99999953192543944</v>
      </c>
      <c r="G1310" s="26">
        <f t="shared" si="214"/>
        <v>0.95589043041433941</v>
      </c>
      <c r="H1310" s="26">
        <f t="shared" si="215"/>
        <v>7.3493680597430805E-2</v>
      </c>
      <c r="I1310" s="27">
        <f t="shared" si="216"/>
        <v>0.95158405885200037</v>
      </c>
      <c r="J1310" s="26">
        <f t="shared" si="217"/>
        <v>0.95188919965325347</v>
      </c>
      <c r="K1310" s="26">
        <f t="shared" si="218"/>
        <v>0</v>
      </c>
      <c r="L1310" s="25">
        <f t="shared" si="219"/>
        <v>30.344443095149177</v>
      </c>
    </row>
    <row r="1311" spans="1:12" x14ac:dyDescent="0.2">
      <c r="A1311" s="22">
        <v>42912.708333333336</v>
      </c>
      <c r="B1311" s="28">
        <v>54.146999999999998</v>
      </c>
      <c r="C1311" s="26">
        <f t="shared" si="210"/>
        <v>285.45388888888886</v>
      </c>
      <c r="D1311" s="26">
        <f t="shared" si="211"/>
        <v>13.125635002345142</v>
      </c>
      <c r="E1311" s="26">
        <f t="shared" si="212"/>
        <v>501638.49127339444</v>
      </c>
      <c r="F1311" s="26">
        <f t="shared" si="213"/>
        <v>0.99999800653653192</v>
      </c>
      <c r="G1311" s="26">
        <f t="shared" si="214"/>
        <v>1.0597045222708654</v>
      </c>
      <c r="H1311" s="26">
        <f t="shared" si="215"/>
        <v>6.3122284466848894E-2</v>
      </c>
      <c r="I1311" s="27">
        <f t="shared" si="216"/>
        <v>0.95188919965325347</v>
      </c>
      <c r="J1311" s="26">
        <f t="shared" si="217"/>
        <v>0.95848440714001137</v>
      </c>
      <c r="K1311" s="26">
        <f t="shared" si="218"/>
        <v>0</v>
      </c>
      <c r="L1311" s="25">
        <f t="shared" si="219"/>
        <v>30.344443095149177</v>
      </c>
    </row>
    <row r="1312" spans="1:12" x14ac:dyDescent="0.2">
      <c r="A1312" s="22">
        <v>42912.75</v>
      </c>
      <c r="B1312" s="28">
        <v>52.924999999999997</v>
      </c>
      <c r="C1312" s="26">
        <f t="shared" si="210"/>
        <v>284.77499999999998</v>
      </c>
      <c r="D1312" s="26">
        <f t="shared" si="211"/>
        <v>12.100359933280627</v>
      </c>
      <c r="E1312" s="26">
        <f t="shared" si="212"/>
        <v>179936.61577599935</v>
      </c>
      <c r="F1312" s="26">
        <f t="shared" si="213"/>
        <v>0.99999444251833791</v>
      </c>
      <c r="G1312" s="26">
        <f t="shared" si="214"/>
        <v>1.1399020850058101</v>
      </c>
      <c r="H1312" s="26">
        <f t="shared" si="215"/>
        <v>5.6680710479238845E-2</v>
      </c>
      <c r="I1312" s="27">
        <f t="shared" si="216"/>
        <v>0.95848440714001137</v>
      </c>
      <c r="J1312" s="26">
        <f t="shared" si="217"/>
        <v>0.96848129829157625</v>
      </c>
      <c r="K1312" s="26">
        <f t="shared" si="218"/>
        <v>0</v>
      </c>
      <c r="L1312" s="25">
        <f t="shared" si="219"/>
        <v>30.344443095149177</v>
      </c>
    </row>
    <row r="1313" spans="1:12" x14ac:dyDescent="0.2">
      <c r="A1313" s="22">
        <v>42912.791666666664</v>
      </c>
      <c r="B1313" s="28">
        <v>51.874000000000002</v>
      </c>
      <c r="C1313" s="26">
        <f t="shared" si="210"/>
        <v>284.19111111111107</v>
      </c>
      <c r="D1313" s="26">
        <f t="shared" si="211"/>
        <v>11.214638037001643</v>
      </c>
      <c r="E1313" s="26">
        <f t="shared" si="212"/>
        <v>74208.801224122726</v>
      </c>
      <c r="F1313" s="26">
        <f t="shared" si="213"/>
        <v>0.99998652469103133</v>
      </c>
      <c r="G1313" s="26">
        <f t="shared" si="214"/>
        <v>1.2140536407770346</v>
      </c>
      <c r="H1313" s="26">
        <f t="shared" si="215"/>
        <v>5.1647676729646035E-2</v>
      </c>
      <c r="I1313" s="27">
        <f t="shared" si="216"/>
        <v>0.96848129829157625</v>
      </c>
      <c r="J1313" s="26">
        <f t="shared" si="217"/>
        <v>0.98084257594505775</v>
      </c>
      <c r="K1313" s="26">
        <f t="shared" si="218"/>
        <v>0</v>
      </c>
      <c r="L1313" s="25">
        <f t="shared" si="219"/>
        <v>30.344443095149177</v>
      </c>
    </row>
    <row r="1314" spans="1:12" x14ac:dyDescent="0.2">
      <c r="A1314" s="22">
        <v>42912.833333333336</v>
      </c>
      <c r="B1314" s="28">
        <v>52.924999999999997</v>
      </c>
      <c r="C1314" s="26">
        <f t="shared" ref="C1314:C1377" si="220">CONVERT(B1314,"F","K")</f>
        <v>284.77499999999998</v>
      </c>
      <c r="D1314" s="26">
        <f t="shared" ref="D1314:D1377" si="221">$C$5*$C$6*(C1314-$C$6)/C1314</f>
        <v>12.100359933280627</v>
      </c>
      <c r="E1314" s="26">
        <f t="shared" ref="E1314:E1377" si="222">EXP(D1314)</f>
        <v>179936.61577599935</v>
      </c>
      <c r="F1314" s="26">
        <f t="shared" ref="F1314:F1377" si="223">E1314/(1+E1314)</f>
        <v>0.99999444251833791</v>
      </c>
      <c r="G1314" s="26">
        <f t="shared" ref="G1314:G1377" si="224">$C$7*EXP($C$8/C1314)</f>
        <v>1.1399020850058101</v>
      </c>
      <c r="H1314" s="26">
        <f t="shared" ref="H1314:H1377" si="225">$C$4*EXP(-$C$2/C1314)</f>
        <v>5.6680710479238845E-2</v>
      </c>
      <c r="I1314" s="27">
        <f t="shared" ref="I1314:I1377" si="226">IF(J1313&lt;1,J1313,J1313-J1313*F1313)</f>
        <v>0.98084257594505775</v>
      </c>
      <c r="J1314" s="26">
        <f t="shared" ref="J1314:J1377" si="227">G1314-(G1314-I1314)*EXP(-H1314)</f>
        <v>0.98960743622442893</v>
      </c>
      <c r="K1314" s="26">
        <f t="shared" ref="K1314:K1377" si="228">IF(J1314&lt;1,0,J1314*F1314)</f>
        <v>0</v>
      </c>
      <c r="L1314" s="25">
        <f t="shared" ref="L1314:L1377" si="229">K1314+L1313</f>
        <v>30.344443095149177</v>
      </c>
    </row>
    <row r="1315" spans="1:12" x14ac:dyDescent="0.2">
      <c r="A1315" s="22">
        <v>42912.875</v>
      </c>
      <c r="B1315" s="28">
        <v>51.345999999999997</v>
      </c>
      <c r="C1315" s="26">
        <f t="shared" si="220"/>
        <v>283.89777777777778</v>
      </c>
      <c r="D1315" s="26">
        <f t="shared" si="221"/>
        <v>10.768295317563441</v>
      </c>
      <c r="E1315" s="26">
        <f t="shared" si="222"/>
        <v>47490.991412551106</v>
      </c>
      <c r="F1315" s="26">
        <f t="shared" si="223"/>
        <v>0.9999789438183101</v>
      </c>
      <c r="G1315" s="26">
        <f t="shared" si="224"/>
        <v>1.253229566240101</v>
      </c>
      <c r="H1315" s="26">
        <f t="shared" si="225"/>
        <v>4.9283301262338104E-2</v>
      </c>
      <c r="I1315" s="27">
        <f t="shared" si="226"/>
        <v>0.98960743622442893</v>
      </c>
      <c r="J1315" s="26">
        <f t="shared" si="227"/>
        <v>1.0022846517506254</v>
      </c>
      <c r="K1315" s="26">
        <f t="shared" si="228"/>
        <v>1.0022635474628931</v>
      </c>
      <c r="L1315" s="25">
        <f t="shared" si="229"/>
        <v>31.34670664261207</v>
      </c>
    </row>
    <row r="1316" spans="1:12" x14ac:dyDescent="0.2">
      <c r="A1316" s="22">
        <v>42912.916666666664</v>
      </c>
      <c r="B1316" s="28">
        <v>51.698999999999998</v>
      </c>
      <c r="C1316" s="26">
        <f t="shared" si="220"/>
        <v>284.09388888888884</v>
      </c>
      <c r="D1316" s="26">
        <f t="shared" si="221"/>
        <v>11.066804597071711</v>
      </c>
      <c r="E1316" s="26">
        <f t="shared" si="222"/>
        <v>64010.639907050245</v>
      </c>
      <c r="F1316" s="26">
        <f t="shared" si="223"/>
        <v>0.99998437784125749</v>
      </c>
      <c r="G1316" s="26">
        <f t="shared" si="224"/>
        <v>1.2268915712122272</v>
      </c>
      <c r="H1316" s="26">
        <f t="shared" si="225"/>
        <v>5.0852267616348396E-2</v>
      </c>
      <c r="I1316" s="27">
        <f t="shared" si="226"/>
        <v>2.1104287732276461E-5</v>
      </c>
      <c r="J1316" s="26">
        <f t="shared" si="227"/>
        <v>6.0850485682432787E-2</v>
      </c>
      <c r="K1316" s="26">
        <f t="shared" si="228"/>
        <v>0</v>
      </c>
      <c r="L1316" s="25">
        <f t="shared" si="229"/>
        <v>31.34670664261207</v>
      </c>
    </row>
    <row r="1317" spans="1:12" x14ac:dyDescent="0.2">
      <c r="A1317" s="22">
        <v>42912.958333333336</v>
      </c>
      <c r="B1317" s="28">
        <v>50.643000000000001</v>
      </c>
      <c r="C1317" s="26">
        <f t="shared" si="220"/>
        <v>283.5072222222222</v>
      </c>
      <c r="D1317" s="26">
        <f t="shared" si="221"/>
        <v>10.172583492875903</v>
      </c>
      <c r="E1317" s="26">
        <f t="shared" si="222"/>
        <v>26175.613997766595</v>
      </c>
      <c r="F1317" s="26">
        <f t="shared" si="223"/>
        <v>0.99996179796210138</v>
      </c>
      <c r="G1317" s="26">
        <f t="shared" si="224"/>
        <v>1.3074923322100547</v>
      </c>
      <c r="H1317" s="26">
        <f t="shared" si="225"/>
        <v>4.6295449739844056E-2</v>
      </c>
      <c r="I1317" s="27">
        <f t="shared" si="226"/>
        <v>6.0850485682432787E-2</v>
      </c>
      <c r="J1317" s="26">
        <f t="shared" si="227"/>
        <v>0.11724876605885282</v>
      </c>
      <c r="K1317" s="26">
        <f t="shared" si="228"/>
        <v>0</v>
      </c>
      <c r="L1317" s="25">
        <f t="shared" si="229"/>
        <v>31.34670664261207</v>
      </c>
    </row>
    <row r="1318" spans="1:12" x14ac:dyDescent="0.2">
      <c r="A1318" s="22">
        <v>42913</v>
      </c>
      <c r="B1318" s="28">
        <v>50.466000000000001</v>
      </c>
      <c r="C1318" s="26">
        <f t="shared" si="220"/>
        <v>283.40888888888884</v>
      </c>
      <c r="D1318" s="26">
        <f t="shared" si="221"/>
        <v>10.022337572725629</v>
      </c>
      <c r="E1318" s="26">
        <f t="shared" si="222"/>
        <v>22524.019964181472</v>
      </c>
      <c r="F1318" s="26">
        <f t="shared" si="223"/>
        <v>0.99995560492281077</v>
      </c>
      <c r="G1318" s="26">
        <f t="shared" si="224"/>
        <v>1.3215451572403423</v>
      </c>
      <c r="H1318" s="26">
        <f t="shared" si="225"/>
        <v>4.5570924983205828E-2</v>
      </c>
      <c r="I1318" s="27">
        <f t="shared" si="226"/>
        <v>0.11724876605885282</v>
      </c>
      <c r="J1318" s="26">
        <f t="shared" si="227"/>
        <v>0.17089796068700713</v>
      </c>
      <c r="K1318" s="26">
        <f t="shared" si="228"/>
        <v>0</v>
      </c>
      <c r="L1318" s="25">
        <f t="shared" si="229"/>
        <v>31.34670664261207</v>
      </c>
    </row>
    <row r="1319" spans="1:12" x14ac:dyDescent="0.2">
      <c r="A1319" s="22">
        <v>42913.041666666664</v>
      </c>
      <c r="B1319" s="28">
        <v>50.819000000000003</v>
      </c>
      <c r="C1319" s="26">
        <f t="shared" si="220"/>
        <v>283.60499999999996</v>
      </c>
      <c r="D1319" s="26">
        <f t="shared" si="221"/>
        <v>10.321877258863502</v>
      </c>
      <c r="E1319" s="26">
        <f t="shared" si="222"/>
        <v>30390.254455096703</v>
      </c>
      <c r="F1319" s="26">
        <f t="shared" si="223"/>
        <v>0.99996709579719789</v>
      </c>
      <c r="G1319" s="26">
        <f t="shared" si="224"/>
        <v>1.2936765826191374</v>
      </c>
      <c r="H1319" s="26">
        <f t="shared" si="225"/>
        <v>4.7026792413725746E-2</v>
      </c>
      <c r="I1319" s="27">
        <f t="shared" si="226"/>
        <v>0.17089796068700713</v>
      </c>
      <c r="J1319" s="26">
        <f t="shared" si="227"/>
        <v>0.22247634957411</v>
      </c>
      <c r="K1319" s="26">
        <f t="shared" si="228"/>
        <v>0</v>
      </c>
      <c r="L1319" s="25">
        <f t="shared" si="229"/>
        <v>31.34670664261207</v>
      </c>
    </row>
    <row r="1320" spans="1:12" x14ac:dyDescent="0.2">
      <c r="A1320" s="22">
        <v>42913.083333333336</v>
      </c>
      <c r="B1320" s="28">
        <v>50.113</v>
      </c>
      <c r="C1320" s="26">
        <f t="shared" si="220"/>
        <v>283.21277777777777</v>
      </c>
      <c r="D1320" s="26">
        <f t="shared" si="221"/>
        <v>9.7223830531814475</v>
      </c>
      <c r="E1320" s="26">
        <f t="shared" si="222"/>
        <v>16686.963305903791</v>
      </c>
      <c r="F1320" s="26">
        <f t="shared" si="223"/>
        <v>0.99994007657006012</v>
      </c>
      <c r="G1320" s="26">
        <f t="shared" si="224"/>
        <v>1.3500539298047018</v>
      </c>
      <c r="H1320" s="26">
        <f t="shared" si="225"/>
        <v>4.4158205454051455E-2</v>
      </c>
      <c r="I1320" s="27">
        <f t="shared" si="226"/>
        <v>0.22247634957411</v>
      </c>
      <c r="J1320" s="26">
        <f t="shared" si="227"/>
        <v>0.27118479852813215</v>
      </c>
      <c r="K1320" s="26">
        <f t="shared" si="228"/>
        <v>0</v>
      </c>
      <c r="L1320" s="25">
        <f t="shared" si="229"/>
        <v>31.34670664261207</v>
      </c>
    </row>
    <row r="1321" spans="1:12" x14ac:dyDescent="0.2">
      <c r="A1321" s="22">
        <v>42913.125</v>
      </c>
      <c r="B1321" s="28">
        <v>50.113</v>
      </c>
      <c r="C1321" s="26">
        <f t="shared" si="220"/>
        <v>283.21277777777777</v>
      </c>
      <c r="D1321" s="26">
        <f t="shared" si="221"/>
        <v>9.7223830531814475</v>
      </c>
      <c r="E1321" s="26">
        <f t="shared" si="222"/>
        <v>16686.963305903791</v>
      </c>
      <c r="F1321" s="26">
        <f t="shared" si="223"/>
        <v>0.99994007657006012</v>
      </c>
      <c r="G1321" s="26">
        <f t="shared" si="224"/>
        <v>1.3500539298047018</v>
      </c>
      <c r="H1321" s="26">
        <f t="shared" si="225"/>
        <v>4.4158205454051455E-2</v>
      </c>
      <c r="I1321" s="27">
        <f t="shared" si="226"/>
        <v>0.27118479852813215</v>
      </c>
      <c r="J1321" s="26">
        <f t="shared" si="227"/>
        <v>0.31778916786838507</v>
      </c>
      <c r="K1321" s="26">
        <f t="shared" si="228"/>
        <v>0</v>
      </c>
      <c r="L1321" s="25">
        <f t="shared" si="229"/>
        <v>31.34670664261207</v>
      </c>
    </row>
    <row r="1322" spans="1:12" x14ac:dyDescent="0.2">
      <c r="A1322" s="22">
        <v>42913.166666666664</v>
      </c>
      <c r="B1322" s="28">
        <v>49.936999999999998</v>
      </c>
      <c r="C1322" s="26">
        <f t="shared" si="220"/>
        <v>283.11499999999995</v>
      </c>
      <c r="D1322" s="26">
        <f t="shared" si="221"/>
        <v>9.5726754145841078</v>
      </c>
      <c r="E1322" s="26">
        <f t="shared" si="222"/>
        <v>14366.802104175829</v>
      </c>
      <c r="F1322" s="26">
        <f t="shared" si="223"/>
        <v>0.99993039993224087</v>
      </c>
      <c r="G1322" s="26">
        <f t="shared" si="224"/>
        <v>1.3645119406531059</v>
      </c>
      <c r="H1322" s="26">
        <f t="shared" si="225"/>
        <v>4.3469585109050884E-2</v>
      </c>
      <c r="I1322" s="27">
        <f t="shared" si="226"/>
        <v>0.31778916786838507</v>
      </c>
      <c r="J1322" s="26">
        <f t="shared" si="227"/>
        <v>0.3623150016335861</v>
      </c>
      <c r="K1322" s="26">
        <f t="shared" si="228"/>
        <v>0</v>
      </c>
      <c r="L1322" s="25">
        <f t="shared" si="229"/>
        <v>31.34670664261207</v>
      </c>
    </row>
    <row r="1323" spans="1:12" x14ac:dyDescent="0.2">
      <c r="A1323" s="22">
        <v>42913.208333333336</v>
      </c>
      <c r="B1323" s="28">
        <v>49.759</v>
      </c>
      <c r="C1323" s="26">
        <f t="shared" si="220"/>
        <v>283.01611111111112</v>
      </c>
      <c r="D1323" s="26">
        <f t="shared" si="221"/>
        <v>9.421161339460463</v>
      </c>
      <c r="E1323" s="26">
        <f t="shared" si="222"/>
        <v>12346.912853856949</v>
      </c>
      <c r="F1323" s="26">
        <f t="shared" si="223"/>
        <v>0.99991901465358268</v>
      </c>
      <c r="G1323" s="26">
        <f t="shared" si="224"/>
        <v>1.3793020624110246</v>
      </c>
      <c r="H1323" s="26">
        <f t="shared" si="225"/>
        <v>4.2783588649535166E-2</v>
      </c>
      <c r="I1323" s="27">
        <f t="shared" si="226"/>
        <v>0.3623150016335861</v>
      </c>
      <c r="J1323" s="26">
        <f t="shared" si="227"/>
        <v>0.40490772616301618</v>
      </c>
      <c r="K1323" s="26">
        <f t="shared" si="228"/>
        <v>0</v>
      </c>
      <c r="L1323" s="25">
        <f t="shared" si="229"/>
        <v>31.34670664261207</v>
      </c>
    </row>
    <row r="1324" spans="1:12" x14ac:dyDescent="0.2">
      <c r="A1324" s="22">
        <v>42913.25</v>
      </c>
      <c r="B1324" s="28">
        <v>49.582000000000001</v>
      </c>
      <c r="C1324" s="26">
        <f t="shared" si="220"/>
        <v>282.91777777777776</v>
      </c>
      <c r="D1324" s="26">
        <f t="shared" si="221"/>
        <v>9.2703934397900927</v>
      </c>
      <c r="E1324" s="26">
        <f t="shared" si="222"/>
        <v>10618.928973848091</v>
      </c>
      <c r="F1324" s="26">
        <f t="shared" si="223"/>
        <v>0.99990583741167549</v>
      </c>
      <c r="G1324" s="26">
        <f t="shared" si="224"/>
        <v>1.3941784727924231</v>
      </c>
      <c r="H1324" s="26">
        <f t="shared" si="225"/>
        <v>4.2111716775905528E-2</v>
      </c>
      <c r="I1324" s="27">
        <f t="shared" si="226"/>
        <v>0.40490772616301618</v>
      </c>
      <c r="J1324" s="26">
        <f t="shared" si="227"/>
        <v>0.44570261562890456</v>
      </c>
      <c r="K1324" s="26">
        <f t="shared" si="228"/>
        <v>0</v>
      </c>
      <c r="L1324" s="25">
        <f t="shared" si="229"/>
        <v>31.34670664261207</v>
      </c>
    </row>
    <row r="1325" spans="1:12" x14ac:dyDescent="0.2">
      <c r="A1325" s="22">
        <v>42913.291666666664</v>
      </c>
      <c r="B1325" s="28">
        <v>49.228000000000002</v>
      </c>
      <c r="C1325" s="26">
        <f t="shared" si="220"/>
        <v>282.7211111111111</v>
      </c>
      <c r="D1325" s="26">
        <f t="shared" si="221"/>
        <v>8.9685430086186049</v>
      </c>
      <c r="E1325" s="26">
        <f t="shared" si="222"/>
        <v>7852.1527481868497</v>
      </c>
      <c r="F1325" s="26">
        <f t="shared" si="223"/>
        <v>0.99987266260671792</v>
      </c>
      <c r="G1325" s="26">
        <f t="shared" si="224"/>
        <v>1.4244462600541878</v>
      </c>
      <c r="H1325" s="26">
        <f t="shared" si="225"/>
        <v>4.0798112819700832E-2</v>
      </c>
      <c r="I1325" s="27">
        <f t="shared" si="226"/>
        <v>0.44570261562890456</v>
      </c>
      <c r="J1325" s="26">
        <f t="shared" si="227"/>
        <v>0.4848299220378417</v>
      </c>
      <c r="K1325" s="26">
        <f t="shared" si="228"/>
        <v>0</v>
      </c>
      <c r="L1325" s="25">
        <f t="shared" si="229"/>
        <v>31.34670664261207</v>
      </c>
    </row>
    <row r="1326" spans="1:12" x14ac:dyDescent="0.2">
      <c r="A1326" s="22">
        <v>42913.333333333336</v>
      </c>
      <c r="B1326" s="28">
        <v>48.871000000000002</v>
      </c>
      <c r="C1326" s="26">
        <f t="shared" si="220"/>
        <v>282.52277777777778</v>
      </c>
      <c r="D1326" s="26">
        <f t="shared" si="221"/>
        <v>8.6637089241575396</v>
      </c>
      <c r="E1326" s="26">
        <f t="shared" si="222"/>
        <v>5788.9657296760779</v>
      </c>
      <c r="F1326" s="26">
        <f t="shared" si="223"/>
        <v>0.99982728740605931</v>
      </c>
      <c r="G1326" s="26">
        <f t="shared" si="224"/>
        <v>1.4556801704501592</v>
      </c>
      <c r="H1326" s="26">
        <f t="shared" si="225"/>
        <v>3.9513105381843182E-2</v>
      </c>
      <c r="I1326" s="27">
        <f t="shared" si="226"/>
        <v>0.4848299220378417</v>
      </c>
      <c r="J1326" s="26">
        <f t="shared" si="227"/>
        <v>0.52244322733372217</v>
      </c>
      <c r="K1326" s="26">
        <f t="shared" si="228"/>
        <v>0</v>
      </c>
      <c r="L1326" s="25">
        <f t="shared" si="229"/>
        <v>31.34670664261207</v>
      </c>
    </row>
    <row r="1327" spans="1:12" x14ac:dyDescent="0.2">
      <c r="A1327" s="22">
        <v>42913.375</v>
      </c>
      <c r="B1327" s="28">
        <v>50.994999999999997</v>
      </c>
      <c r="C1327" s="26">
        <f t="shared" si="220"/>
        <v>283.70277777777773</v>
      </c>
      <c r="D1327" s="26">
        <f t="shared" si="221"/>
        <v>10.471068117062968</v>
      </c>
      <c r="E1327" s="26">
        <f t="shared" si="222"/>
        <v>35279.88029312533</v>
      </c>
      <c r="F1327" s="26">
        <f t="shared" si="223"/>
        <v>0.999971656036026</v>
      </c>
      <c r="G1327" s="26">
        <f t="shared" si="224"/>
        <v>1.2800161911469081</v>
      </c>
      <c r="H1327" s="26">
        <f t="shared" si="225"/>
        <v>4.7769172223446753E-2</v>
      </c>
      <c r="I1327" s="27">
        <f t="shared" si="226"/>
        <v>0.52244322733372217</v>
      </c>
      <c r="J1327" s="26">
        <f t="shared" si="227"/>
        <v>0.55778111048168832</v>
      </c>
      <c r="K1327" s="26">
        <f t="shared" si="228"/>
        <v>0</v>
      </c>
      <c r="L1327" s="25">
        <f t="shared" si="229"/>
        <v>31.34670664261207</v>
      </c>
    </row>
    <row r="1328" spans="1:12" x14ac:dyDescent="0.2">
      <c r="A1328" s="22">
        <v>42913.416666666664</v>
      </c>
      <c r="B1328" s="28">
        <v>57.613999999999997</v>
      </c>
      <c r="C1328" s="26">
        <f t="shared" si="220"/>
        <v>287.38</v>
      </c>
      <c r="D1328" s="26">
        <f t="shared" si="221"/>
        <v>16.008128610202515</v>
      </c>
      <c r="E1328" s="26">
        <f t="shared" si="222"/>
        <v>8958636.6179913506</v>
      </c>
      <c r="F1328" s="26">
        <f t="shared" si="223"/>
        <v>0.99999988837588449</v>
      </c>
      <c r="G1328" s="26">
        <f t="shared" si="224"/>
        <v>0.86319871481544219</v>
      </c>
      <c r="H1328" s="26">
        <f t="shared" si="225"/>
        <v>8.542992416056433E-2</v>
      </c>
      <c r="I1328" s="27">
        <f t="shared" si="226"/>
        <v>0.55778111048168832</v>
      </c>
      <c r="J1328" s="26">
        <f t="shared" si="227"/>
        <v>0.58278947398830749</v>
      </c>
      <c r="K1328" s="26">
        <f t="shared" si="228"/>
        <v>0</v>
      </c>
      <c r="L1328" s="25">
        <f t="shared" si="229"/>
        <v>31.34670664261207</v>
      </c>
    </row>
    <row r="1329" spans="1:12" x14ac:dyDescent="0.2">
      <c r="A1329" s="22">
        <v>42913.458333333336</v>
      </c>
      <c r="B1329" s="28">
        <v>58.475999999999999</v>
      </c>
      <c r="C1329" s="26">
        <f t="shared" si="220"/>
        <v>287.85888888888888</v>
      </c>
      <c r="D1329" s="26">
        <f t="shared" si="221"/>
        <v>16.718815160205807</v>
      </c>
      <c r="E1329" s="26">
        <f t="shared" si="222"/>
        <v>18234303.034801312</v>
      </c>
      <c r="F1329" s="26">
        <f t="shared" si="223"/>
        <v>0.9999999451583127</v>
      </c>
      <c r="G1329" s="26">
        <f t="shared" si="224"/>
        <v>0.82063370481647169</v>
      </c>
      <c r="H1329" s="26">
        <f t="shared" si="225"/>
        <v>9.2047877388247545E-2</v>
      </c>
      <c r="I1329" s="27">
        <f t="shared" si="226"/>
        <v>0.58278947398830749</v>
      </c>
      <c r="J1329" s="26">
        <f t="shared" si="227"/>
        <v>0.60370514331010383</v>
      </c>
      <c r="K1329" s="26">
        <f t="shared" si="228"/>
        <v>0</v>
      </c>
      <c r="L1329" s="25">
        <f t="shared" si="229"/>
        <v>31.34670664261207</v>
      </c>
    </row>
    <row r="1330" spans="1:12" x14ac:dyDescent="0.2">
      <c r="A1330" s="22">
        <v>42913.5</v>
      </c>
      <c r="B1330" s="28">
        <v>65.509</v>
      </c>
      <c r="C1330" s="26">
        <f t="shared" si="220"/>
        <v>291.76611111111106</v>
      </c>
      <c r="D1330" s="26">
        <f t="shared" si="221"/>
        <v>22.430091073710035</v>
      </c>
      <c r="E1330" s="26">
        <f t="shared" si="222"/>
        <v>5511436168.0637245</v>
      </c>
      <c r="F1330" s="26">
        <f t="shared" si="223"/>
        <v>0.99999999981855914</v>
      </c>
      <c r="G1330" s="26">
        <f t="shared" si="224"/>
        <v>0.54658928834733633</v>
      </c>
      <c r="H1330" s="26">
        <f t="shared" si="225"/>
        <v>0.16765612975686647</v>
      </c>
      <c r="I1330" s="27">
        <f t="shared" si="226"/>
        <v>0.60370514331010383</v>
      </c>
      <c r="J1330" s="26">
        <f t="shared" si="227"/>
        <v>0.59488900134014011</v>
      </c>
      <c r="K1330" s="26">
        <f t="shared" si="228"/>
        <v>0</v>
      </c>
      <c r="L1330" s="25">
        <f t="shared" si="229"/>
        <v>31.34670664261207</v>
      </c>
    </row>
    <row r="1331" spans="1:12" x14ac:dyDescent="0.2">
      <c r="A1331" s="22">
        <v>42913.541666666664</v>
      </c>
      <c r="B1331" s="28">
        <v>65.167000000000002</v>
      </c>
      <c r="C1331" s="26">
        <f t="shared" si="220"/>
        <v>291.57611111111112</v>
      </c>
      <c r="D1331" s="26">
        <f t="shared" si="221"/>
        <v>22.155904404605632</v>
      </c>
      <c r="E1331" s="26">
        <f t="shared" si="222"/>
        <v>4189739531.4047465</v>
      </c>
      <c r="F1331" s="26">
        <f t="shared" si="223"/>
        <v>0.9999999997613217</v>
      </c>
      <c r="G1331" s="26">
        <f t="shared" si="224"/>
        <v>0.55735763587257547</v>
      </c>
      <c r="H1331" s="26">
        <f t="shared" si="225"/>
        <v>0.16289880325104752</v>
      </c>
      <c r="I1331" s="27">
        <f t="shared" si="226"/>
        <v>0.59488900134014011</v>
      </c>
      <c r="J1331" s="26">
        <f t="shared" si="227"/>
        <v>0.58924718021791789</v>
      </c>
      <c r="K1331" s="26">
        <f t="shared" si="228"/>
        <v>0</v>
      </c>
      <c r="L1331" s="25">
        <f t="shared" si="229"/>
        <v>31.34670664261207</v>
      </c>
    </row>
    <row r="1332" spans="1:12" x14ac:dyDescent="0.2">
      <c r="A1332" s="22">
        <v>42913.583333333336</v>
      </c>
      <c r="B1332" s="28">
        <v>74.963999999999999</v>
      </c>
      <c r="C1332" s="26">
        <f t="shared" si="220"/>
        <v>297.01888888888885</v>
      </c>
      <c r="D1332" s="26">
        <f t="shared" si="221"/>
        <v>29.871405110786025</v>
      </c>
      <c r="E1332" s="26">
        <f t="shared" si="222"/>
        <v>9396938970973.3672</v>
      </c>
      <c r="F1332" s="26">
        <f t="shared" si="223"/>
        <v>0.99999999999989353</v>
      </c>
      <c r="G1332" s="26">
        <f t="shared" si="224"/>
        <v>0.32189314913825617</v>
      </c>
      <c r="H1332" s="26">
        <f t="shared" si="225"/>
        <v>0.36618975781118551</v>
      </c>
      <c r="I1332" s="27">
        <f t="shared" si="226"/>
        <v>0.58924718021791789</v>
      </c>
      <c r="J1332" s="26">
        <f t="shared" si="227"/>
        <v>0.50726873880286394</v>
      </c>
      <c r="K1332" s="26">
        <f t="shared" si="228"/>
        <v>0</v>
      </c>
      <c r="L1332" s="25">
        <f t="shared" si="229"/>
        <v>31.34670664261207</v>
      </c>
    </row>
    <row r="1333" spans="1:12" x14ac:dyDescent="0.2">
      <c r="A1333" s="22">
        <v>42913.625</v>
      </c>
      <c r="B1333" s="28">
        <v>64.480999999999995</v>
      </c>
      <c r="C1333" s="26">
        <f t="shared" si="220"/>
        <v>291.19499999999999</v>
      </c>
      <c r="D1333" s="26">
        <f t="shared" si="221"/>
        <v>21.604848984357552</v>
      </c>
      <c r="E1333" s="26">
        <f t="shared" si="222"/>
        <v>2414719538.9270983</v>
      </c>
      <c r="F1333" s="26">
        <f t="shared" si="223"/>
        <v>0.99999999958587327</v>
      </c>
      <c r="G1333" s="26">
        <f t="shared" si="224"/>
        <v>0.57964556084453078</v>
      </c>
      <c r="H1333" s="26">
        <f t="shared" si="225"/>
        <v>0.15374199725421112</v>
      </c>
      <c r="I1333" s="27">
        <f t="shared" si="226"/>
        <v>0.50726873880286394</v>
      </c>
      <c r="J1333" s="26">
        <f t="shared" si="227"/>
        <v>0.51758292607373768</v>
      </c>
      <c r="K1333" s="26">
        <f t="shared" si="228"/>
        <v>0</v>
      </c>
      <c r="L1333" s="25">
        <f t="shared" si="229"/>
        <v>31.34670664261207</v>
      </c>
    </row>
    <row r="1334" spans="1:12" x14ac:dyDescent="0.2">
      <c r="A1334" s="22">
        <v>42913.666666666664</v>
      </c>
      <c r="B1334" s="28">
        <v>67.734999999999999</v>
      </c>
      <c r="C1334" s="26">
        <f t="shared" si="220"/>
        <v>293.00277777777774</v>
      </c>
      <c r="D1334" s="26">
        <f t="shared" si="221"/>
        <v>24.20602004152401</v>
      </c>
      <c r="E1334" s="26">
        <f t="shared" si="222"/>
        <v>32549246018.026993</v>
      </c>
      <c r="F1334" s="26">
        <f t="shared" si="223"/>
        <v>0.99999999996927735</v>
      </c>
      <c r="G1334" s="26">
        <f t="shared" si="224"/>
        <v>0.48170578452368717</v>
      </c>
      <c r="H1334" s="26">
        <f t="shared" si="225"/>
        <v>0.20201933076237186</v>
      </c>
      <c r="I1334" s="27">
        <f t="shared" si="226"/>
        <v>0.51758292607373768</v>
      </c>
      <c r="J1334" s="26">
        <f t="shared" si="227"/>
        <v>0.51102024823688985</v>
      </c>
      <c r="K1334" s="26">
        <f t="shared" si="228"/>
        <v>0</v>
      </c>
      <c r="L1334" s="25">
        <f t="shared" si="229"/>
        <v>31.34670664261207</v>
      </c>
    </row>
    <row r="1335" spans="1:12" x14ac:dyDescent="0.2">
      <c r="A1335" s="22">
        <v>42913.708333333336</v>
      </c>
      <c r="B1335" s="28">
        <v>64.995999999999995</v>
      </c>
      <c r="C1335" s="26">
        <f t="shared" si="220"/>
        <v>291.48111111111109</v>
      </c>
      <c r="D1335" s="26">
        <f t="shared" si="221"/>
        <v>22.018677025002546</v>
      </c>
      <c r="E1335" s="26">
        <f t="shared" si="222"/>
        <v>3652497528.768343</v>
      </c>
      <c r="F1335" s="26">
        <f t="shared" si="223"/>
        <v>0.99999999972621478</v>
      </c>
      <c r="G1335" s="26">
        <f t="shared" si="224"/>
        <v>0.56282647358474058</v>
      </c>
      <c r="H1335" s="26">
        <f t="shared" si="225"/>
        <v>0.16056874412034053</v>
      </c>
      <c r="I1335" s="27">
        <f t="shared" si="226"/>
        <v>0.51102024823688985</v>
      </c>
      <c r="J1335" s="26">
        <f t="shared" si="227"/>
        <v>0.51870522126492569</v>
      </c>
      <c r="K1335" s="26">
        <f t="shared" si="228"/>
        <v>0</v>
      </c>
      <c r="L1335" s="25">
        <f t="shared" si="229"/>
        <v>31.34670664261207</v>
      </c>
    </row>
    <row r="1336" spans="1:12" x14ac:dyDescent="0.2">
      <c r="A1336" s="22">
        <v>42913.75</v>
      </c>
      <c r="B1336" s="28">
        <v>51.171999999999997</v>
      </c>
      <c r="C1336" s="26">
        <f t="shared" si="220"/>
        <v>283.80111111111108</v>
      </c>
      <c r="D1336" s="26">
        <f t="shared" si="221"/>
        <v>10.621002971564552</v>
      </c>
      <c r="E1336" s="26">
        <f t="shared" si="222"/>
        <v>40986.702817749901</v>
      </c>
      <c r="F1336" s="26">
        <f t="shared" si="223"/>
        <v>0.99997560243850581</v>
      </c>
      <c r="G1336" s="26">
        <f t="shared" si="224"/>
        <v>1.2664330001659148</v>
      </c>
      <c r="H1336" s="26">
        <f t="shared" si="225"/>
        <v>4.8527061750981364E-2</v>
      </c>
      <c r="I1336" s="27">
        <f t="shared" si="226"/>
        <v>0.51870522126492569</v>
      </c>
      <c r="J1336" s="26">
        <f t="shared" si="227"/>
        <v>0.55412392038480374</v>
      </c>
      <c r="K1336" s="26">
        <f t="shared" si="228"/>
        <v>0</v>
      </c>
      <c r="L1336" s="25">
        <f t="shared" si="229"/>
        <v>31.34670664261207</v>
      </c>
    </row>
    <row r="1337" spans="1:12" x14ac:dyDescent="0.2">
      <c r="A1337" s="22">
        <v>42913.791666666664</v>
      </c>
      <c r="B1337" s="28">
        <v>47.088000000000001</v>
      </c>
      <c r="C1337" s="26">
        <f t="shared" si="220"/>
        <v>281.53222222222217</v>
      </c>
      <c r="D1337" s="26">
        <f t="shared" si="221"/>
        <v>7.1348170132488535</v>
      </c>
      <c r="E1337" s="26">
        <f t="shared" si="222"/>
        <v>1254.9073363332332</v>
      </c>
      <c r="F1337" s="26">
        <f t="shared" si="223"/>
        <v>0.99920376291222279</v>
      </c>
      <c r="G1337" s="26">
        <f t="shared" si="224"/>
        <v>1.6229732119818006</v>
      </c>
      <c r="H1337" s="26">
        <f t="shared" si="225"/>
        <v>3.3653584403621373E-2</v>
      </c>
      <c r="I1337" s="27">
        <f t="shared" si="226"/>
        <v>0.55412392038480374</v>
      </c>
      <c r="J1337" s="26">
        <f t="shared" si="227"/>
        <v>0.58949599334854064</v>
      </c>
      <c r="K1337" s="26">
        <f t="shared" si="228"/>
        <v>0</v>
      </c>
      <c r="L1337" s="25">
        <f t="shared" si="229"/>
        <v>31.34670664261207</v>
      </c>
    </row>
    <row r="1338" spans="1:12" x14ac:dyDescent="0.2">
      <c r="A1338" s="22">
        <v>42913.833333333336</v>
      </c>
      <c r="B1338" s="28">
        <v>45.466000000000001</v>
      </c>
      <c r="C1338" s="26">
        <f t="shared" si="220"/>
        <v>280.63111111111107</v>
      </c>
      <c r="D1338" s="26">
        <f t="shared" si="221"/>
        <v>5.7346045421430389</v>
      </c>
      <c r="E1338" s="26">
        <f t="shared" si="222"/>
        <v>309.39059562178869</v>
      </c>
      <c r="F1338" s="26">
        <f t="shared" si="223"/>
        <v>0.99677825290422617</v>
      </c>
      <c r="G1338" s="26">
        <f t="shared" si="224"/>
        <v>1.7930001321972684</v>
      </c>
      <c r="H1338" s="26">
        <f t="shared" si="225"/>
        <v>2.9052842618267464E-2</v>
      </c>
      <c r="I1338" s="27">
        <f t="shared" si="226"/>
        <v>0.58949599334854064</v>
      </c>
      <c r="J1338" s="26">
        <f t="shared" si="227"/>
        <v>0.62395817353608307</v>
      </c>
      <c r="K1338" s="26">
        <f t="shared" si="228"/>
        <v>0</v>
      </c>
      <c r="L1338" s="25">
        <f t="shared" si="229"/>
        <v>31.34670664261207</v>
      </c>
    </row>
    <row r="1339" spans="1:12" x14ac:dyDescent="0.2">
      <c r="A1339" s="22">
        <v>42913.875</v>
      </c>
      <c r="B1339" s="28">
        <v>43.281999999999996</v>
      </c>
      <c r="C1339" s="26">
        <f t="shared" si="220"/>
        <v>279.41777777777776</v>
      </c>
      <c r="D1339" s="26">
        <f t="shared" si="221"/>
        <v>3.8349711304458163</v>
      </c>
      <c r="E1339" s="26">
        <f t="shared" si="222"/>
        <v>46.29209121662349</v>
      </c>
      <c r="F1339" s="26">
        <f t="shared" si="223"/>
        <v>0.97885481537664609</v>
      </c>
      <c r="G1339" s="26">
        <f t="shared" si="224"/>
        <v>2.0524957015098462</v>
      </c>
      <c r="H1339" s="26">
        <f t="shared" si="225"/>
        <v>2.3799883713665978E-2</v>
      </c>
      <c r="I1339" s="27">
        <f t="shared" si="226"/>
        <v>0.62395817353608307</v>
      </c>
      <c r="J1339" s="26">
        <f t="shared" si="227"/>
        <v>0.6575558048337764</v>
      </c>
      <c r="K1339" s="26">
        <f t="shared" si="228"/>
        <v>0</v>
      </c>
      <c r="L1339" s="25">
        <f t="shared" si="229"/>
        <v>31.34670664261207</v>
      </c>
    </row>
    <row r="1340" spans="1:12" x14ac:dyDescent="0.2">
      <c r="A1340" s="22">
        <v>42913.916666666664</v>
      </c>
      <c r="B1340" s="28">
        <v>41.439</v>
      </c>
      <c r="C1340" s="26">
        <f t="shared" si="220"/>
        <v>278.39388888888885</v>
      </c>
      <c r="D1340" s="26">
        <f t="shared" si="221"/>
        <v>2.2190557343810857</v>
      </c>
      <c r="E1340" s="26">
        <f t="shared" si="222"/>
        <v>9.1986408034129372</v>
      </c>
      <c r="F1340" s="26">
        <f t="shared" si="223"/>
        <v>0.90194771839936227</v>
      </c>
      <c r="G1340" s="26">
        <f t="shared" si="224"/>
        <v>2.3025910752629728</v>
      </c>
      <c r="H1340" s="26">
        <f t="shared" si="225"/>
        <v>2.0086171351651055E-2</v>
      </c>
      <c r="I1340" s="27">
        <f t="shared" si="226"/>
        <v>0.6575558048337764</v>
      </c>
      <c r="J1340" s="26">
        <f t="shared" si="227"/>
        <v>0.69026862763638808</v>
      </c>
      <c r="K1340" s="26">
        <f t="shared" si="228"/>
        <v>0</v>
      </c>
      <c r="L1340" s="25">
        <f t="shared" si="229"/>
        <v>31.34670664261207</v>
      </c>
    </row>
    <row r="1341" spans="1:12" x14ac:dyDescent="0.2">
      <c r="A1341" s="22">
        <v>42913.958333333336</v>
      </c>
      <c r="B1341" s="28">
        <v>41.439</v>
      </c>
      <c r="C1341" s="26">
        <f t="shared" si="220"/>
        <v>278.39388888888885</v>
      </c>
      <c r="D1341" s="26">
        <f t="shared" si="221"/>
        <v>2.2190557343810857</v>
      </c>
      <c r="E1341" s="26">
        <f t="shared" si="222"/>
        <v>9.1986408034129372</v>
      </c>
      <c r="F1341" s="26">
        <f t="shared" si="223"/>
        <v>0.90194771839936227</v>
      </c>
      <c r="G1341" s="26">
        <f t="shared" si="224"/>
        <v>2.3025910752629728</v>
      </c>
      <c r="H1341" s="26">
        <f t="shared" si="225"/>
        <v>2.0086171351651055E-2</v>
      </c>
      <c r="I1341" s="27">
        <f t="shared" si="226"/>
        <v>0.69026862763638808</v>
      </c>
      <c r="J1341" s="26">
        <f t="shared" si="227"/>
        <v>0.72233093017663719</v>
      </c>
      <c r="K1341" s="26">
        <f t="shared" si="228"/>
        <v>0</v>
      </c>
      <c r="L1341" s="25">
        <f t="shared" si="229"/>
        <v>31.34670664261207</v>
      </c>
    </row>
    <row r="1342" spans="1:12" x14ac:dyDescent="0.2">
      <c r="A1342" s="22">
        <v>42914</v>
      </c>
      <c r="B1342" s="28">
        <v>45.286000000000001</v>
      </c>
      <c r="C1342" s="26">
        <f t="shared" si="220"/>
        <v>280.5311111111111</v>
      </c>
      <c r="D1342" s="26">
        <f t="shared" si="221"/>
        <v>5.5786626953635432</v>
      </c>
      <c r="E1342" s="26">
        <f t="shared" si="222"/>
        <v>264.7173612180614</v>
      </c>
      <c r="F1342" s="26">
        <f t="shared" si="223"/>
        <v>0.99623660269913883</v>
      </c>
      <c r="G1342" s="26">
        <f t="shared" si="224"/>
        <v>1.8130057958084356</v>
      </c>
      <c r="H1342" s="26">
        <f t="shared" si="225"/>
        <v>2.8581068584268874E-2</v>
      </c>
      <c r="I1342" s="27">
        <f t="shared" si="226"/>
        <v>0.72233093017663719</v>
      </c>
      <c r="J1342" s="26">
        <f t="shared" si="227"/>
        <v>0.75306232333320966</v>
      </c>
      <c r="K1342" s="26">
        <f t="shared" si="228"/>
        <v>0</v>
      </c>
      <c r="L1342" s="25">
        <f t="shared" si="229"/>
        <v>31.34670664261207</v>
      </c>
    </row>
    <row r="1343" spans="1:12" x14ac:dyDescent="0.2">
      <c r="A1343" s="22">
        <v>42914.041666666664</v>
      </c>
      <c r="B1343" s="28">
        <v>46.188000000000002</v>
      </c>
      <c r="C1343" s="26">
        <f t="shared" si="220"/>
        <v>281.03222222222217</v>
      </c>
      <c r="D1343" s="26">
        <f t="shared" si="221"/>
        <v>6.3589892815769691</v>
      </c>
      <c r="E1343" s="26">
        <f t="shared" si="222"/>
        <v>577.66220740307028</v>
      </c>
      <c r="F1343" s="26">
        <f t="shared" si="223"/>
        <v>0.99827187608382473</v>
      </c>
      <c r="G1343" s="26">
        <f t="shared" si="224"/>
        <v>1.7150854432033658</v>
      </c>
      <c r="H1343" s="26">
        <f t="shared" si="225"/>
        <v>3.1021118827494649E-2</v>
      </c>
      <c r="I1343" s="27">
        <f t="shared" si="226"/>
        <v>0.75306232333320966</v>
      </c>
      <c r="J1343" s="26">
        <f t="shared" si="227"/>
        <v>0.7824472241885041</v>
      </c>
      <c r="K1343" s="26">
        <f t="shared" si="228"/>
        <v>0</v>
      </c>
      <c r="L1343" s="25">
        <f t="shared" si="229"/>
        <v>31.34670664261207</v>
      </c>
    </row>
    <row r="1344" spans="1:12" x14ac:dyDescent="0.2">
      <c r="A1344" s="22">
        <v>42914.083333333336</v>
      </c>
      <c r="B1344" s="28">
        <v>41.067</v>
      </c>
      <c r="C1344" s="26">
        <f t="shared" si="220"/>
        <v>278.1872222222222</v>
      </c>
      <c r="D1344" s="26">
        <f t="shared" si="221"/>
        <v>1.8914488044621931</v>
      </c>
      <c r="E1344" s="26">
        <f t="shared" si="222"/>
        <v>6.6289658024224893</v>
      </c>
      <c r="F1344" s="26">
        <f t="shared" si="223"/>
        <v>0.86892063408090492</v>
      </c>
      <c r="G1344" s="26">
        <f t="shared" si="224"/>
        <v>2.3568960782529422</v>
      </c>
      <c r="H1344" s="26">
        <f t="shared" si="225"/>
        <v>1.9407067813227308E-2</v>
      </c>
      <c r="I1344" s="27">
        <f t="shared" si="226"/>
        <v>0.7824472241885041</v>
      </c>
      <c r="J1344" s="26">
        <f t="shared" si="227"/>
        <v>0.81270807292920333</v>
      </c>
      <c r="K1344" s="26">
        <f t="shared" si="228"/>
        <v>0</v>
      </c>
      <c r="L1344" s="25">
        <f t="shared" si="229"/>
        <v>31.34670664261207</v>
      </c>
    </row>
    <row r="1345" spans="1:12" x14ac:dyDescent="0.2">
      <c r="A1345" s="22">
        <v>42914.125</v>
      </c>
      <c r="B1345" s="28">
        <v>45.828000000000003</v>
      </c>
      <c r="C1345" s="26">
        <f t="shared" si="220"/>
        <v>280.83222222222219</v>
      </c>
      <c r="D1345" s="26">
        <f t="shared" si="221"/>
        <v>6.0478846602755523</v>
      </c>
      <c r="E1345" s="26">
        <f t="shared" si="222"/>
        <v>423.21683511720101</v>
      </c>
      <c r="F1345" s="26">
        <f t="shared" si="223"/>
        <v>0.99764271495796786</v>
      </c>
      <c r="G1345" s="26">
        <f t="shared" si="224"/>
        <v>1.7534743926898593</v>
      </c>
      <c r="H1345" s="26">
        <f t="shared" si="225"/>
        <v>3.0024282677735263E-2</v>
      </c>
      <c r="I1345" s="27">
        <f t="shared" si="226"/>
        <v>0.81270807292920333</v>
      </c>
      <c r="J1345" s="26">
        <f t="shared" si="227"/>
        <v>0.84053408846962108</v>
      </c>
      <c r="K1345" s="26">
        <f t="shared" si="228"/>
        <v>0</v>
      </c>
      <c r="L1345" s="25">
        <f t="shared" si="229"/>
        <v>31.34670664261207</v>
      </c>
    </row>
    <row r="1346" spans="1:12" x14ac:dyDescent="0.2">
      <c r="A1346" s="22">
        <v>42914.166666666664</v>
      </c>
      <c r="B1346" s="28">
        <v>42.731999999999999</v>
      </c>
      <c r="C1346" s="26">
        <f t="shared" si="220"/>
        <v>279.11222222222221</v>
      </c>
      <c r="D1346" s="26">
        <f t="shared" si="221"/>
        <v>3.3539802787409174</v>
      </c>
      <c r="E1346" s="26">
        <f t="shared" si="222"/>
        <v>28.616408547373055</v>
      </c>
      <c r="F1346" s="26">
        <f t="shared" si="223"/>
        <v>0.96623493363820778</v>
      </c>
      <c r="G1346" s="26">
        <f t="shared" si="224"/>
        <v>2.1239568996518097</v>
      </c>
      <c r="H1346" s="26">
        <f t="shared" si="225"/>
        <v>2.2627889769403445E-2</v>
      </c>
      <c r="I1346" s="27">
        <f t="shared" si="226"/>
        <v>0.84053408846962108</v>
      </c>
      <c r="J1346" s="26">
        <f t="shared" si="227"/>
        <v>0.86924913272456394</v>
      </c>
      <c r="K1346" s="26">
        <f t="shared" si="228"/>
        <v>0</v>
      </c>
      <c r="L1346" s="25">
        <f t="shared" si="229"/>
        <v>31.34670664261207</v>
      </c>
    </row>
    <row r="1347" spans="1:12" x14ac:dyDescent="0.2">
      <c r="A1347" s="22">
        <v>42914.208333333336</v>
      </c>
      <c r="B1347" s="28">
        <v>41.625</v>
      </c>
      <c r="C1347" s="26">
        <f t="shared" si="220"/>
        <v>278.49722222222221</v>
      </c>
      <c r="D1347" s="26">
        <f t="shared" si="221"/>
        <v>2.3826768669146654</v>
      </c>
      <c r="E1347" s="26">
        <f t="shared" si="222"/>
        <v>10.833864897384222</v>
      </c>
      <c r="F1347" s="26">
        <f t="shared" si="223"/>
        <v>0.91549675370883765</v>
      </c>
      <c r="G1347" s="26">
        <f t="shared" si="224"/>
        <v>2.275939131937657</v>
      </c>
      <c r="H1347" s="26">
        <f t="shared" si="225"/>
        <v>2.0434192002155235E-2</v>
      </c>
      <c r="I1347" s="27">
        <f t="shared" si="226"/>
        <v>0.86924913272456394</v>
      </c>
      <c r="J1347" s="26">
        <f t="shared" si="227"/>
        <v>0.89770201042362996</v>
      </c>
      <c r="K1347" s="26">
        <f t="shared" si="228"/>
        <v>0</v>
      </c>
      <c r="L1347" s="25">
        <f t="shared" si="229"/>
        <v>31.34670664261207</v>
      </c>
    </row>
    <row r="1348" spans="1:12" x14ac:dyDescent="0.2">
      <c r="A1348" s="22">
        <v>42914.25</v>
      </c>
      <c r="B1348" s="28">
        <v>44.195</v>
      </c>
      <c r="C1348" s="26">
        <f t="shared" si="220"/>
        <v>279.92499999999995</v>
      </c>
      <c r="D1348" s="26">
        <f t="shared" si="221"/>
        <v>4.6310976154326342</v>
      </c>
      <c r="E1348" s="26">
        <f t="shared" si="222"/>
        <v>102.62664690432625</v>
      </c>
      <c r="F1348" s="26">
        <f t="shared" si="223"/>
        <v>0.99034997242626932</v>
      </c>
      <c r="G1348" s="26">
        <f t="shared" si="224"/>
        <v>1.9394588999457743</v>
      </c>
      <c r="H1348" s="26">
        <f t="shared" si="225"/>
        <v>2.5874634680922368E-2</v>
      </c>
      <c r="I1348" s="27">
        <f t="shared" si="226"/>
        <v>0.89770201042362996</v>
      </c>
      <c r="J1348" s="26">
        <f t="shared" si="227"/>
        <v>0.92431135132327102</v>
      </c>
      <c r="K1348" s="26">
        <f t="shared" si="228"/>
        <v>0</v>
      </c>
      <c r="L1348" s="25">
        <f t="shared" si="229"/>
        <v>31.34670664261207</v>
      </c>
    </row>
    <row r="1349" spans="1:12" x14ac:dyDescent="0.2">
      <c r="A1349" s="22">
        <v>42914.291666666664</v>
      </c>
      <c r="B1349" s="28">
        <v>43.466000000000001</v>
      </c>
      <c r="C1349" s="26">
        <f t="shared" si="220"/>
        <v>279.52</v>
      </c>
      <c r="D1349" s="26">
        <f t="shared" si="221"/>
        <v>3.9956496851745569</v>
      </c>
      <c r="E1349" s="26">
        <f t="shared" si="222"/>
        <v>54.361146784764315</v>
      </c>
      <c r="F1349" s="26">
        <f t="shared" si="223"/>
        <v>0.98193679036513015</v>
      </c>
      <c r="G1349" s="26">
        <f t="shared" si="224"/>
        <v>2.0291633655831762</v>
      </c>
      <c r="H1349" s="26">
        <f t="shared" si="225"/>
        <v>2.4204770808795097E-2</v>
      </c>
      <c r="I1349" s="27">
        <f t="shared" si="226"/>
        <v>0.92431135132327102</v>
      </c>
      <c r="J1349" s="26">
        <f t="shared" si="227"/>
        <v>0.95073298633639736</v>
      </c>
      <c r="K1349" s="26">
        <f t="shared" si="228"/>
        <v>0</v>
      </c>
      <c r="L1349" s="25">
        <f t="shared" si="229"/>
        <v>31.34670664261207</v>
      </c>
    </row>
    <row r="1350" spans="1:12" x14ac:dyDescent="0.2">
      <c r="A1350" s="22">
        <v>42914.333333333336</v>
      </c>
      <c r="B1350" s="28">
        <v>41.994</v>
      </c>
      <c r="C1350" s="26">
        <f t="shared" si="220"/>
        <v>278.70222222222219</v>
      </c>
      <c r="D1350" s="26">
        <f t="shared" si="221"/>
        <v>2.7069209670217007</v>
      </c>
      <c r="E1350" s="26">
        <f t="shared" si="222"/>
        <v>14.983071048965527</v>
      </c>
      <c r="F1350" s="26">
        <f t="shared" si="223"/>
        <v>0.93743380124280162</v>
      </c>
      <c r="G1350" s="26">
        <f t="shared" si="224"/>
        <v>2.2240315483960149</v>
      </c>
      <c r="H1350" s="26">
        <f t="shared" si="225"/>
        <v>2.1141771826242793E-2</v>
      </c>
      <c r="I1350" s="27">
        <f t="shared" si="226"/>
        <v>0.95073298633639736</v>
      </c>
      <c r="J1350" s="26">
        <f t="shared" si="227"/>
        <v>0.97737020285294984</v>
      </c>
      <c r="K1350" s="26">
        <f t="shared" si="228"/>
        <v>0</v>
      </c>
      <c r="L1350" s="25">
        <f t="shared" si="229"/>
        <v>31.34670664261207</v>
      </c>
    </row>
    <row r="1351" spans="1:12" x14ac:dyDescent="0.2">
      <c r="A1351" s="22">
        <v>42914.375</v>
      </c>
      <c r="B1351" s="28">
        <v>43.831000000000003</v>
      </c>
      <c r="C1351" s="26">
        <f t="shared" si="220"/>
        <v>279.72277777777776</v>
      </c>
      <c r="D1351" s="26">
        <f t="shared" si="221"/>
        <v>4.3140394954528194</v>
      </c>
      <c r="E1351" s="26">
        <f t="shared" si="222"/>
        <v>74.741799117751839</v>
      </c>
      <c r="F1351" s="26">
        <f t="shared" si="223"/>
        <v>0.98679725050569034</v>
      </c>
      <c r="G1351" s="26">
        <f t="shared" si="224"/>
        <v>1.9837101755788478</v>
      </c>
      <c r="H1351" s="26">
        <f t="shared" si="225"/>
        <v>2.5027528233388031E-2</v>
      </c>
      <c r="I1351" s="27">
        <f t="shared" si="226"/>
        <v>0.97737020285294984</v>
      </c>
      <c r="J1351" s="26">
        <f t="shared" si="227"/>
        <v>1.0022438437150862</v>
      </c>
      <c r="K1351" s="26">
        <f t="shared" si="228"/>
        <v>0.98901146931430195</v>
      </c>
      <c r="L1351" s="25">
        <f t="shared" si="229"/>
        <v>32.335718111926369</v>
      </c>
    </row>
    <row r="1352" spans="1:12" x14ac:dyDescent="0.2">
      <c r="A1352" s="22">
        <v>42914.416666666664</v>
      </c>
      <c r="B1352" s="28">
        <v>45.103999999999999</v>
      </c>
      <c r="C1352" s="26">
        <f t="shared" si="220"/>
        <v>280.42999999999995</v>
      </c>
      <c r="D1352" s="26">
        <f t="shared" si="221"/>
        <v>5.4208750846912892</v>
      </c>
      <c r="E1352" s="26">
        <f t="shared" si="222"/>
        <v>226.07687237554086</v>
      </c>
      <c r="F1352" s="26">
        <f t="shared" si="223"/>
        <v>0.99559620497878709</v>
      </c>
      <c r="G1352" s="26">
        <f t="shared" si="224"/>
        <v>1.8334754559089348</v>
      </c>
      <c r="H1352" s="26">
        <f t="shared" si="225"/>
        <v>2.8111507466236592E-2</v>
      </c>
      <c r="I1352" s="27">
        <f t="shared" si="226"/>
        <v>1.3232374400784286E-2</v>
      </c>
      <c r="J1352" s="26">
        <f t="shared" si="227"/>
        <v>6.3689614038056064E-2</v>
      </c>
      <c r="K1352" s="26">
        <f t="shared" si="228"/>
        <v>0</v>
      </c>
      <c r="L1352" s="25">
        <f t="shared" si="229"/>
        <v>32.335718111926369</v>
      </c>
    </row>
    <row r="1353" spans="1:12" x14ac:dyDescent="0.2">
      <c r="A1353" s="22">
        <v>42914.458333333336</v>
      </c>
      <c r="B1353" s="28">
        <v>45.466000000000001</v>
      </c>
      <c r="C1353" s="26">
        <f t="shared" si="220"/>
        <v>280.63111111111107</v>
      </c>
      <c r="D1353" s="26">
        <f t="shared" si="221"/>
        <v>5.7346045421430389</v>
      </c>
      <c r="E1353" s="26">
        <f t="shared" si="222"/>
        <v>309.39059562178869</v>
      </c>
      <c r="F1353" s="26">
        <f t="shared" si="223"/>
        <v>0.99677825290422617</v>
      </c>
      <c r="G1353" s="26">
        <f t="shared" si="224"/>
        <v>1.7930001321972684</v>
      </c>
      <c r="H1353" s="26">
        <f t="shared" si="225"/>
        <v>2.9052842618267464E-2</v>
      </c>
      <c r="I1353" s="27">
        <f t="shared" si="226"/>
        <v>6.3689614038056064E-2</v>
      </c>
      <c r="J1353" s="26">
        <f t="shared" si="227"/>
        <v>0.11320818963184198</v>
      </c>
      <c r="K1353" s="26">
        <f t="shared" si="228"/>
        <v>0</v>
      </c>
      <c r="L1353" s="25">
        <f t="shared" si="229"/>
        <v>32.335718111926369</v>
      </c>
    </row>
    <row r="1354" spans="1:12" x14ac:dyDescent="0.2">
      <c r="A1354" s="22">
        <v>42914.5</v>
      </c>
      <c r="B1354" s="28">
        <v>46.728000000000002</v>
      </c>
      <c r="C1354" s="26">
        <f t="shared" si="220"/>
        <v>281.33222222222219</v>
      </c>
      <c r="D1354" s="26">
        <f t="shared" si="221"/>
        <v>6.8248168436683629</v>
      </c>
      <c r="E1354" s="26">
        <f t="shared" si="222"/>
        <v>920.40781009391912</v>
      </c>
      <c r="F1354" s="26">
        <f t="shared" si="223"/>
        <v>0.99891470422863238</v>
      </c>
      <c r="G1354" s="26">
        <f t="shared" si="224"/>
        <v>1.6591700104697529</v>
      </c>
      <c r="H1354" s="26">
        <f t="shared" si="225"/>
        <v>3.2575933344859469E-2</v>
      </c>
      <c r="I1354" s="27">
        <f t="shared" si="226"/>
        <v>0.11320818963184198</v>
      </c>
      <c r="J1354" s="26">
        <f t="shared" si="227"/>
        <v>0.16275789320809397</v>
      </c>
      <c r="K1354" s="26">
        <f t="shared" si="228"/>
        <v>0</v>
      </c>
      <c r="L1354" s="25">
        <f t="shared" si="229"/>
        <v>32.335718111926369</v>
      </c>
    </row>
    <row r="1355" spans="1:12" x14ac:dyDescent="0.2">
      <c r="A1355" s="22">
        <v>42914.541666666664</v>
      </c>
      <c r="B1355" s="28">
        <v>48.338999999999999</v>
      </c>
      <c r="C1355" s="26">
        <f t="shared" si="220"/>
        <v>282.22722222222222</v>
      </c>
      <c r="D1355" s="26">
        <f t="shared" si="221"/>
        <v>8.2086514215299378</v>
      </c>
      <c r="E1355" s="26">
        <f t="shared" si="222"/>
        <v>3672.5863542775382</v>
      </c>
      <c r="F1355" s="26">
        <f t="shared" si="223"/>
        <v>0.99972778644529869</v>
      </c>
      <c r="G1355" s="26">
        <f t="shared" si="224"/>
        <v>1.5035851379125724</v>
      </c>
      <c r="H1355" s="26">
        <f t="shared" si="225"/>
        <v>3.7669756532469595E-2</v>
      </c>
      <c r="I1355" s="27">
        <f t="shared" si="226"/>
        <v>0.16275789320809397</v>
      </c>
      <c r="J1355" s="26">
        <f t="shared" si="227"/>
        <v>0.21232703878898507</v>
      </c>
      <c r="K1355" s="26">
        <f t="shared" si="228"/>
        <v>0</v>
      </c>
      <c r="L1355" s="25">
        <f t="shared" si="229"/>
        <v>32.335718111926369</v>
      </c>
    </row>
    <row r="1356" spans="1:12" x14ac:dyDescent="0.2">
      <c r="A1356" s="22">
        <v>42914.583333333336</v>
      </c>
      <c r="B1356" s="28">
        <v>49.936999999999998</v>
      </c>
      <c r="C1356" s="26">
        <f t="shared" si="220"/>
        <v>283.11499999999995</v>
      </c>
      <c r="D1356" s="26">
        <f t="shared" si="221"/>
        <v>9.5726754145841078</v>
      </c>
      <c r="E1356" s="26">
        <f t="shared" si="222"/>
        <v>14366.802104175829</v>
      </c>
      <c r="F1356" s="26">
        <f t="shared" si="223"/>
        <v>0.99993039993224087</v>
      </c>
      <c r="G1356" s="26">
        <f t="shared" si="224"/>
        <v>1.3645119406531059</v>
      </c>
      <c r="H1356" s="26">
        <f t="shared" si="225"/>
        <v>4.3469585109050884E-2</v>
      </c>
      <c r="I1356" s="27">
        <f t="shared" si="226"/>
        <v>0.21232703878898507</v>
      </c>
      <c r="J1356" s="26">
        <f t="shared" si="227"/>
        <v>0.26133905490352083</v>
      </c>
      <c r="K1356" s="26">
        <f t="shared" si="228"/>
        <v>0</v>
      </c>
      <c r="L1356" s="25">
        <f t="shared" si="229"/>
        <v>32.335718111926369</v>
      </c>
    </row>
    <row r="1357" spans="1:12" x14ac:dyDescent="0.2">
      <c r="A1357" s="22">
        <v>42914.625</v>
      </c>
      <c r="B1357" s="28">
        <v>48.695</v>
      </c>
      <c r="C1357" s="26">
        <f t="shared" si="220"/>
        <v>282.42499999999995</v>
      </c>
      <c r="D1357" s="26">
        <f t="shared" si="221"/>
        <v>8.5132690094714718</v>
      </c>
      <c r="E1357" s="26">
        <f t="shared" si="222"/>
        <v>4980.4175379776434</v>
      </c>
      <c r="F1357" s="26">
        <f t="shared" si="223"/>
        <v>0.99979925392875102</v>
      </c>
      <c r="G1357" s="26">
        <f t="shared" si="224"/>
        <v>1.471346016260622</v>
      </c>
      <c r="H1357" s="26">
        <f t="shared" si="225"/>
        <v>3.8893932303859853E-2</v>
      </c>
      <c r="I1357" s="27">
        <f t="shared" si="226"/>
        <v>0.26133905490352083</v>
      </c>
      <c r="J1357" s="26">
        <f t="shared" si="227"/>
        <v>0.30749752292166854</v>
      </c>
      <c r="K1357" s="26">
        <f t="shared" si="228"/>
        <v>0</v>
      </c>
      <c r="L1357" s="25">
        <f t="shared" si="229"/>
        <v>32.335718111926369</v>
      </c>
    </row>
    <row r="1358" spans="1:12" x14ac:dyDescent="0.2">
      <c r="A1358" s="22">
        <v>42914.666666666664</v>
      </c>
      <c r="B1358" s="28">
        <v>47.088000000000001</v>
      </c>
      <c r="C1358" s="26">
        <f t="shared" si="220"/>
        <v>281.53222222222217</v>
      </c>
      <c r="D1358" s="26">
        <f t="shared" si="221"/>
        <v>7.1348170132488535</v>
      </c>
      <c r="E1358" s="26">
        <f t="shared" si="222"/>
        <v>1254.9073363332332</v>
      </c>
      <c r="F1358" s="26">
        <f t="shared" si="223"/>
        <v>0.99920376291222279</v>
      </c>
      <c r="G1358" s="26">
        <f t="shared" si="224"/>
        <v>1.6229732119818006</v>
      </c>
      <c r="H1358" s="26">
        <f t="shared" si="225"/>
        <v>3.3653584403621373E-2</v>
      </c>
      <c r="I1358" s="27">
        <f t="shared" si="226"/>
        <v>0.30749752292166854</v>
      </c>
      <c r="J1358" s="26">
        <f t="shared" si="227"/>
        <v>0.35103135170489552</v>
      </c>
      <c r="K1358" s="26">
        <f t="shared" si="228"/>
        <v>0</v>
      </c>
      <c r="L1358" s="25">
        <f t="shared" si="229"/>
        <v>32.335718111926369</v>
      </c>
    </row>
    <row r="1359" spans="1:12" x14ac:dyDescent="0.2">
      <c r="A1359" s="22">
        <v>42914.708333333336</v>
      </c>
      <c r="B1359" s="28">
        <v>45.466000000000001</v>
      </c>
      <c r="C1359" s="26">
        <f t="shared" si="220"/>
        <v>280.63111111111107</v>
      </c>
      <c r="D1359" s="26">
        <f t="shared" si="221"/>
        <v>5.7346045421430389</v>
      </c>
      <c r="E1359" s="26">
        <f t="shared" si="222"/>
        <v>309.39059562178869</v>
      </c>
      <c r="F1359" s="26">
        <f t="shared" si="223"/>
        <v>0.99677825290422617</v>
      </c>
      <c r="G1359" s="26">
        <f t="shared" si="224"/>
        <v>1.7930001321972684</v>
      </c>
      <c r="H1359" s="26">
        <f t="shared" si="225"/>
        <v>2.9052842618267464E-2</v>
      </c>
      <c r="I1359" s="27">
        <f t="shared" si="226"/>
        <v>0.35103135170489552</v>
      </c>
      <c r="J1359" s="26">
        <f t="shared" si="227"/>
        <v>0.39232193503905477</v>
      </c>
      <c r="K1359" s="26">
        <f t="shared" si="228"/>
        <v>0</v>
      </c>
      <c r="L1359" s="25">
        <f t="shared" si="229"/>
        <v>32.335718111926369</v>
      </c>
    </row>
    <row r="1360" spans="1:12" x14ac:dyDescent="0.2">
      <c r="A1360" s="22">
        <v>42914.75</v>
      </c>
      <c r="B1360" s="28">
        <v>44.012999999999998</v>
      </c>
      <c r="C1360" s="26">
        <f t="shared" si="220"/>
        <v>279.82388888888886</v>
      </c>
      <c r="D1360" s="26">
        <f t="shared" si="221"/>
        <v>4.4726258380766808</v>
      </c>
      <c r="E1360" s="26">
        <f t="shared" si="222"/>
        <v>87.586409050179995</v>
      </c>
      <c r="F1360" s="26">
        <f t="shared" si="223"/>
        <v>0.98871158667879233</v>
      </c>
      <c r="G1360" s="26">
        <f t="shared" si="224"/>
        <v>1.9614517563809921</v>
      </c>
      <c r="H1360" s="26">
        <f t="shared" si="225"/>
        <v>2.5447709896728447E-2</v>
      </c>
      <c r="I1360" s="27">
        <f t="shared" si="226"/>
        <v>0.39232193503905477</v>
      </c>
      <c r="J1360" s="26">
        <f t="shared" si="227"/>
        <v>0.43174890480553496</v>
      </c>
      <c r="K1360" s="26">
        <f t="shared" si="228"/>
        <v>0</v>
      </c>
      <c r="L1360" s="25">
        <f t="shared" si="229"/>
        <v>32.335718111926369</v>
      </c>
    </row>
    <row r="1361" spans="1:12" x14ac:dyDescent="0.2">
      <c r="A1361" s="22">
        <v>42914.791666666664</v>
      </c>
      <c r="B1361" s="28">
        <v>43.648000000000003</v>
      </c>
      <c r="C1361" s="26">
        <f t="shared" si="220"/>
        <v>279.62111111111108</v>
      </c>
      <c r="D1361" s="26">
        <f t="shared" si="221"/>
        <v>4.1544661625452957</v>
      </c>
      <c r="E1361" s="26">
        <f t="shared" si="222"/>
        <v>63.717940443804878</v>
      </c>
      <c r="F1361" s="26">
        <f t="shared" si="223"/>
        <v>0.98454833399915886</v>
      </c>
      <c r="G1361" s="26">
        <f t="shared" si="224"/>
        <v>2.0063620799163475</v>
      </c>
      <c r="H1361" s="26">
        <f t="shared" si="225"/>
        <v>2.4611734016080133E-2</v>
      </c>
      <c r="I1361" s="27">
        <f t="shared" si="226"/>
        <v>0.43174890480553496</v>
      </c>
      <c r="J1361" s="26">
        <f t="shared" si="227"/>
        <v>0.4700298528630229</v>
      </c>
      <c r="K1361" s="26">
        <f t="shared" si="228"/>
        <v>0</v>
      </c>
      <c r="L1361" s="25">
        <f t="shared" si="229"/>
        <v>32.335718111926369</v>
      </c>
    </row>
    <row r="1362" spans="1:12" x14ac:dyDescent="0.2">
      <c r="A1362" s="22">
        <v>42914.833333333336</v>
      </c>
      <c r="B1362" s="28">
        <v>43.281999999999996</v>
      </c>
      <c r="C1362" s="26">
        <f t="shared" si="220"/>
        <v>279.41777777777776</v>
      </c>
      <c r="D1362" s="26">
        <f t="shared" si="221"/>
        <v>3.8349711304458163</v>
      </c>
      <c r="E1362" s="26">
        <f t="shared" si="222"/>
        <v>46.29209121662349</v>
      </c>
      <c r="F1362" s="26">
        <f t="shared" si="223"/>
        <v>0.97885481537664609</v>
      </c>
      <c r="G1362" s="26">
        <f t="shared" si="224"/>
        <v>2.0524957015098462</v>
      </c>
      <c r="H1362" s="26">
        <f t="shared" si="225"/>
        <v>2.3799883713665978E-2</v>
      </c>
      <c r="I1362" s="27">
        <f t="shared" si="226"/>
        <v>0.4700298528630229</v>
      </c>
      <c r="J1362" s="26">
        <f t="shared" si="227"/>
        <v>0.50724770894513771</v>
      </c>
      <c r="K1362" s="26">
        <f t="shared" si="228"/>
        <v>0</v>
      </c>
      <c r="L1362" s="25">
        <f t="shared" si="229"/>
        <v>32.335718111926369</v>
      </c>
    </row>
    <row r="1363" spans="1:12" x14ac:dyDescent="0.2">
      <c r="A1363" s="22">
        <v>42914.875</v>
      </c>
      <c r="B1363" s="28">
        <v>42.731999999999999</v>
      </c>
      <c r="C1363" s="26">
        <f t="shared" si="220"/>
        <v>279.11222222222221</v>
      </c>
      <c r="D1363" s="26">
        <f t="shared" si="221"/>
        <v>3.3539802787409174</v>
      </c>
      <c r="E1363" s="26">
        <f t="shared" si="222"/>
        <v>28.616408547373055</v>
      </c>
      <c r="F1363" s="26">
        <f t="shared" si="223"/>
        <v>0.96623493363820778</v>
      </c>
      <c r="G1363" s="26">
        <f t="shared" si="224"/>
        <v>2.1239568996518097</v>
      </c>
      <c r="H1363" s="26">
        <f t="shared" si="225"/>
        <v>2.2627889769403445E-2</v>
      </c>
      <c r="I1363" s="27">
        <f t="shared" si="226"/>
        <v>0.50724770894513771</v>
      </c>
      <c r="J1363" s="26">
        <f t="shared" si="227"/>
        <v>0.54341963572876173</v>
      </c>
      <c r="K1363" s="26">
        <f t="shared" si="228"/>
        <v>0</v>
      </c>
      <c r="L1363" s="25">
        <f t="shared" si="229"/>
        <v>32.335718111926369</v>
      </c>
    </row>
    <row r="1364" spans="1:12" x14ac:dyDescent="0.2">
      <c r="A1364" s="22">
        <v>42914.916666666664</v>
      </c>
      <c r="B1364" s="28">
        <v>42.363</v>
      </c>
      <c r="C1364" s="26">
        <f t="shared" si="220"/>
        <v>278.90722222222217</v>
      </c>
      <c r="D1364" s="26">
        <f t="shared" si="221"/>
        <v>3.0306884208806233</v>
      </c>
      <c r="E1364" s="26">
        <f t="shared" si="222"/>
        <v>20.711485902051269</v>
      </c>
      <c r="F1364" s="26">
        <f t="shared" si="223"/>
        <v>0.95394142968789064</v>
      </c>
      <c r="G1364" s="26">
        <f t="shared" si="224"/>
        <v>2.1733815360169806</v>
      </c>
      <c r="H1364" s="26">
        <f t="shared" si="225"/>
        <v>2.1872758621958654E-2</v>
      </c>
      <c r="I1364" s="27">
        <f t="shared" si="226"/>
        <v>0.54341963572876173</v>
      </c>
      <c r="J1364" s="26">
        <f t="shared" si="227"/>
        <v>0.57868432499264699</v>
      </c>
      <c r="K1364" s="26">
        <f t="shared" si="228"/>
        <v>0</v>
      </c>
      <c r="L1364" s="25">
        <f t="shared" si="229"/>
        <v>32.335718111926369</v>
      </c>
    </row>
    <row r="1365" spans="1:12" x14ac:dyDescent="0.2">
      <c r="A1365" s="22">
        <v>42914.958333333336</v>
      </c>
      <c r="B1365" s="28">
        <v>41.81</v>
      </c>
      <c r="C1365" s="26">
        <f t="shared" si="220"/>
        <v>278.59999999999997</v>
      </c>
      <c r="D1365" s="26">
        <f t="shared" si="221"/>
        <v>2.5452979181621864</v>
      </c>
      <c r="E1365" s="26">
        <f t="shared" si="222"/>
        <v>12.747025090727488</v>
      </c>
      <c r="F1365" s="26">
        <f t="shared" si="223"/>
        <v>0.92725698881029106</v>
      </c>
      <c r="G1365" s="26">
        <f t="shared" si="224"/>
        <v>2.249755764572706</v>
      </c>
      <c r="H1365" s="26">
        <f t="shared" si="225"/>
        <v>2.0786060045747037E-2</v>
      </c>
      <c r="I1365" s="27">
        <f t="shared" si="226"/>
        <v>0.57868432499264699</v>
      </c>
      <c r="J1365" s="26">
        <f t="shared" si="227"/>
        <v>0.6130608027936173</v>
      </c>
      <c r="K1365" s="26">
        <f t="shared" si="228"/>
        <v>0</v>
      </c>
      <c r="L1365" s="25">
        <f t="shared" si="229"/>
        <v>32.335718111926369</v>
      </c>
    </row>
    <row r="1366" spans="1:12" x14ac:dyDescent="0.2">
      <c r="A1366" s="22">
        <v>42915</v>
      </c>
      <c r="B1366" s="28">
        <v>39.947000000000003</v>
      </c>
      <c r="C1366" s="26">
        <f t="shared" si="220"/>
        <v>277.565</v>
      </c>
      <c r="D1366" s="26">
        <f t="shared" si="221"/>
        <v>0.90215985444850399</v>
      </c>
      <c r="E1366" s="26">
        <f t="shared" si="222"/>
        <v>2.4649212369996074</v>
      </c>
      <c r="F1366" s="26">
        <f t="shared" si="223"/>
        <v>0.71139315107031587</v>
      </c>
      <c r="G1366" s="26">
        <f t="shared" si="224"/>
        <v>2.5287806591293336</v>
      </c>
      <c r="H1366" s="26">
        <f t="shared" si="225"/>
        <v>1.749255660730584E-2</v>
      </c>
      <c r="I1366" s="27">
        <f t="shared" si="226"/>
        <v>0.6130608027936173</v>
      </c>
      <c r="J1366" s="26">
        <f t="shared" si="227"/>
        <v>0.64628024725540567</v>
      </c>
      <c r="K1366" s="26">
        <f t="shared" si="228"/>
        <v>0</v>
      </c>
      <c r="L1366" s="25">
        <f t="shared" si="229"/>
        <v>32.335718111926369</v>
      </c>
    </row>
    <row r="1367" spans="1:12" x14ac:dyDescent="0.2">
      <c r="A1367" s="22">
        <v>42915.041666666664</v>
      </c>
      <c r="B1367" s="28">
        <v>38.25</v>
      </c>
      <c r="C1367" s="26">
        <f t="shared" si="220"/>
        <v>276.62222222222221</v>
      </c>
      <c r="D1367" s="26">
        <f t="shared" si="221"/>
        <v>-0.60526992287920378</v>
      </c>
      <c r="E1367" s="26">
        <f t="shared" si="222"/>
        <v>0.54592704854946528</v>
      </c>
      <c r="F1367" s="26">
        <f t="shared" si="223"/>
        <v>0.35313894602058071</v>
      </c>
      <c r="G1367" s="26">
        <f t="shared" si="224"/>
        <v>2.8150967803249034</v>
      </c>
      <c r="H1367" s="26">
        <f t="shared" si="225"/>
        <v>1.4932138812732849E-2</v>
      </c>
      <c r="I1367" s="27">
        <f t="shared" si="226"/>
        <v>0.64628024725540567</v>
      </c>
      <c r="J1367" s="26">
        <f t="shared" si="227"/>
        <v>0.67842472660698139</v>
      </c>
      <c r="K1367" s="26">
        <f t="shared" si="228"/>
        <v>0</v>
      </c>
      <c r="L1367" s="25">
        <f t="shared" si="229"/>
        <v>32.335718111926369</v>
      </c>
    </row>
    <row r="1368" spans="1:12" x14ac:dyDescent="0.2">
      <c r="A1368" s="22">
        <v>42915.083333333336</v>
      </c>
      <c r="B1368" s="28">
        <v>39.384</v>
      </c>
      <c r="C1368" s="26">
        <f t="shared" si="220"/>
        <v>277.2522222222222</v>
      </c>
      <c r="D1368" s="26">
        <f t="shared" si="221"/>
        <v>0.40318843251428366</v>
      </c>
      <c r="E1368" s="26">
        <f t="shared" si="222"/>
        <v>1.4965888710995314</v>
      </c>
      <c r="F1368" s="26">
        <f t="shared" si="223"/>
        <v>0.59945347366721768</v>
      </c>
      <c r="G1368" s="26">
        <f t="shared" si="224"/>
        <v>2.6201746168060343</v>
      </c>
      <c r="H1368" s="26">
        <f t="shared" si="225"/>
        <v>1.659979340979402E-2</v>
      </c>
      <c r="I1368" s="27">
        <f t="shared" si="226"/>
        <v>0.67842472660698139</v>
      </c>
      <c r="J1368" s="26">
        <f t="shared" si="227"/>
        <v>0.71039132017525031</v>
      </c>
      <c r="K1368" s="26">
        <f t="shared" si="228"/>
        <v>0</v>
      </c>
      <c r="L1368" s="25">
        <f t="shared" si="229"/>
        <v>32.335718111926369</v>
      </c>
    </row>
    <row r="1369" spans="1:12" x14ac:dyDescent="0.2">
      <c r="A1369" s="22">
        <v>42915.125</v>
      </c>
      <c r="B1369" s="28">
        <v>40.695999999999998</v>
      </c>
      <c r="C1369" s="26">
        <f t="shared" si="220"/>
        <v>277.98111111111109</v>
      </c>
      <c r="D1369" s="26">
        <f t="shared" si="221"/>
        <v>1.5642373782390961</v>
      </c>
      <c r="E1369" s="26">
        <f t="shared" si="222"/>
        <v>4.7790289543429676</v>
      </c>
      <c r="F1369" s="26">
        <f t="shared" si="223"/>
        <v>0.82696054857996593</v>
      </c>
      <c r="G1369" s="26">
        <f t="shared" si="224"/>
        <v>2.4124139366728206</v>
      </c>
      <c r="H1369" s="26">
        <f t="shared" si="225"/>
        <v>1.8751703031670664E-2</v>
      </c>
      <c r="I1369" s="27">
        <f t="shared" si="226"/>
        <v>0.71039132017525031</v>
      </c>
      <c r="J1369" s="26">
        <f t="shared" si="227"/>
        <v>0.74200976649066508</v>
      </c>
      <c r="K1369" s="26">
        <f t="shared" si="228"/>
        <v>0</v>
      </c>
      <c r="L1369" s="25">
        <f t="shared" si="229"/>
        <v>32.335718111926369</v>
      </c>
    </row>
    <row r="1370" spans="1:12" x14ac:dyDescent="0.2">
      <c r="A1370" s="22">
        <v>42915.166666666664</v>
      </c>
      <c r="B1370" s="28">
        <v>39.195999999999998</v>
      </c>
      <c r="C1370" s="26">
        <f t="shared" si="220"/>
        <v>277.14777777777778</v>
      </c>
      <c r="D1370" s="26">
        <f t="shared" si="221"/>
        <v>0.23631837006330075</v>
      </c>
      <c r="E1370" s="26">
        <f t="shared" si="222"/>
        <v>1.2665774863383636</v>
      </c>
      <c r="F1370" s="26">
        <f t="shared" si="223"/>
        <v>0.55880617096594776</v>
      </c>
      <c r="G1370" s="26">
        <f t="shared" si="224"/>
        <v>2.6514705426698906</v>
      </c>
      <c r="H1370" s="26">
        <f t="shared" si="225"/>
        <v>1.6311512815566708E-2</v>
      </c>
      <c r="I1370" s="27">
        <f t="shared" si="226"/>
        <v>0.74200976649066508</v>
      </c>
      <c r="J1370" s="26">
        <f t="shared" si="227"/>
        <v>0.77290331518197819</v>
      </c>
      <c r="K1370" s="26">
        <f t="shared" si="228"/>
        <v>0</v>
      </c>
      <c r="L1370" s="25">
        <f t="shared" si="229"/>
        <v>32.335718111926369</v>
      </c>
    </row>
    <row r="1371" spans="1:12" x14ac:dyDescent="0.2">
      <c r="A1371" s="22">
        <v>42915.208333333336</v>
      </c>
      <c r="B1371" s="28">
        <v>38.061</v>
      </c>
      <c r="C1371" s="26">
        <f t="shared" si="220"/>
        <v>276.51722222222219</v>
      </c>
      <c r="D1371" s="26">
        <f t="shared" si="221"/>
        <v>-0.77379307296517141</v>
      </c>
      <c r="E1371" s="26">
        <f t="shared" si="222"/>
        <v>0.46126015252968455</v>
      </c>
      <c r="F1371" s="26">
        <f t="shared" si="223"/>
        <v>0.31565916016471562</v>
      </c>
      <c r="G1371" s="26">
        <f t="shared" si="224"/>
        <v>2.8490559944817124</v>
      </c>
      <c r="H1371" s="26">
        <f t="shared" si="225"/>
        <v>1.4670273298755176E-2</v>
      </c>
      <c r="I1371" s="27">
        <f t="shared" si="226"/>
        <v>0.77290331518197819</v>
      </c>
      <c r="J1371" s="26">
        <f t="shared" si="227"/>
        <v>0.80313871931402625</v>
      </c>
      <c r="K1371" s="26">
        <f t="shared" si="228"/>
        <v>0</v>
      </c>
      <c r="L1371" s="25">
        <f t="shared" si="229"/>
        <v>32.335718111926369</v>
      </c>
    </row>
    <row r="1372" spans="1:12" x14ac:dyDescent="0.2">
      <c r="A1372" s="22">
        <v>42915.25</v>
      </c>
      <c r="B1372" s="28">
        <v>38.25</v>
      </c>
      <c r="C1372" s="26">
        <f t="shared" si="220"/>
        <v>276.62222222222221</v>
      </c>
      <c r="D1372" s="26">
        <f t="shared" si="221"/>
        <v>-0.60526992287920378</v>
      </c>
      <c r="E1372" s="26">
        <f t="shared" si="222"/>
        <v>0.54592704854946528</v>
      </c>
      <c r="F1372" s="26">
        <f t="shared" si="223"/>
        <v>0.35313894602058071</v>
      </c>
      <c r="G1372" s="26">
        <f t="shared" si="224"/>
        <v>2.8150967803249034</v>
      </c>
      <c r="H1372" s="26">
        <f t="shared" si="225"/>
        <v>1.4932138812732849E-2</v>
      </c>
      <c r="I1372" s="27">
        <f t="shared" si="226"/>
        <v>0.80313871931402625</v>
      </c>
      <c r="J1372" s="26">
        <f t="shared" si="227"/>
        <v>0.83295836674029733</v>
      </c>
      <c r="K1372" s="26">
        <f t="shared" si="228"/>
        <v>0</v>
      </c>
      <c r="L1372" s="25">
        <f t="shared" si="229"/>
        <v>32.335718111926369</v>
      </c>
    </row>
    <row r="1373" spans="1:12" x14ac:dyDescent="0.2">
      <c r="A1373" s="22">
        <v>42915.291666666664</v>
      </c>
      <c r="B1373" s="28">
        <v>39.006999999999998</v>
      </c>
      <c r="C1373" s="26">
        <f t="shared" si="220"/>
        <v>277.04277777777776</v>
      </c>
      <c r="D1373" s="26">
        <f t="shared" si="221"/>
        <v>6.843387603595931E-2</v>
      </c>
      <c r="E1373" s="26">
        <f t="shared" si="222"/>
        <v>1.0708298150977038</v>
      </c>
      <c r="F1373" s="26">
        <f t="shared" si="223"/>
        <v>0.51710179527581357</v>
      </c>
      <c r="G1373" s="26">
        <f t="shared" si="224"/>
        <v>2.6833339516850905</v>
      </c>
      <c r="H1373" s="26">
        <f t="shared" si="225"/>
        <v>1.6026531710621031E-2</v>
      </c>
      <c r="I1373" s="27">
        <f t="shared" si="226"/>
        <v>0.83295836674029733</v>
      </c>
      <c r="J1373" s="26">
        <f t="shared" si="227"/>
        <v>0.8623770999188054</v>
      </c>
      <c r="K1373" s="26">
        <f t="shared" si="228"/>
        <v>0</v>
      </c>
      <c r="L1373" s="25">
        <f t="shared" si="229"/>
        <v>32.335718111926369</v>
      </c>
    </row>
    <row r="1374" spans="1:12" x14ac:dyDescent="0.2">
      <c r="A1374" s="22">
        <v>42915.333333333336</v>
      </c>
      <c r="B1374" s="28">
        <v>37.869999999999997</v>
      </c>
      <c r="C1374" s="26">
        <f t="shared" si="220"/>
        <v>276.4111111111111</v>
      </c>
      <c r="D1374" s="26">
        <f t="shared" si="221"/>
        <v>-0.9442296096796462</v>
      </c>
      <c r="E1374" s="26">
        <f t="shared" si="222"/>
        <v>0.38897912125142464</v>
      </c>
      <c r="F1374" s="26">
        <f t="shared" si="223"/>
        <v>0.28004677341799583</v>
      </c>
      <c r="G1374" s="26">
        <f t="shared" si="224"/>
        <v>2.8838174571115913</v>
      </c>
      <c r="H1374" s="26">
        <f t="shared" si="225"/>
        <v>1.4410105144731716E-2</v>
      </c>
      <c r="I1374" s="27">
        <f t="shared" si="226"/>
        <v>0.8623770999188054</v>
      </c>
      <c r="J1374" s="26">
        <f t="shared" si="227"/>
        <v>0.89129739531839158</v>
      </c>
      <c r="K1374" s="26">
        <f t="shared" si="228"/>
        <v>0</v>
      </c>
      <c r="L1374" s="25">
        <f t="shared" si="229"/>
        <v>32.335718111926369</v>
      </c>
    </row>
    <row r="1375" spans="1:12" x14ac:dyDescent="0.2">
      <c r="A1375" s="22">
        <v>42915.375</v>
      </c>
      <c r="B1375" s="28">
        <v>40.881</v>
      </c>
      <c r="C1375" s="26">
        <f t="shared" si="220"/>
        <v>278.08388888888885</v>
      </c>
      <c r="D1375" s="26">
        <f t="shared" si="221"/>
        <v>1.7274627360647956</v>
      </c>
      <c r="E1375" s="26">
        <f t="shared" si="222"/>
        <v>5.6263602217915132</v>
      </c>
      <c r="F1375" s="26">
        <f t="shared" si="223"/>
        <v>0.8490875885812259</v>
      </c>
      <c r="G1375" s="26">
        <f t="shared" si="224"/>
        <v>2.3845579702051602</v>
      </c>
      <c r="H1375" s="26">
        <f t="shared" si="225"/>
        <v>1.9075809541552014E-2</v>
      </c>
      <c r="I1375" s="27">
        <f t="shared" si="226"/>
        <v>0.89129739531839158</v>
      </c>
      <c r="J1375" s="26">
        <f t="shared" si="227"/>
        <v>0.91951258030477367</v>
      </c>
      <c r="K1375" s="26">
        <f t="shared" si="228"/>
        <v>0</v>
      </c>
      <c r="L1375" s="25">
        <f t="shared" si="229"/>
        <v>32.335718111926369</v>
      </c>
    </row>
    <row r="1376" spans="1:12" x14ac:dyDescent="0.2">
      <c r="A1376" s="22">
        <v>42915.416666666664</v>
      </c>
      <c r="B1376" s="28">
        <v>45.828000000000003</v>
      </c>
      <c r="C1376" s="26">
        <f t="shared" si="220"/>
        <v>280.83222222222219</v>
      </c>
      <c r="D1376" s="26">
        <f t="shared" si="221"/>
        <v>6.0478846602755523</v>
      </c>
      <c r="E1376" s="26">
        <f t="shared" si="222"/>
        <v>423.21683511720101</v>
      </c>
      <c r="F1376" s="26">
        <f t="shared" si="223"/>
        <v>0.99764271495796786</v>
      </c>
      <c r="G1376" s="26">
        <f t="shared" si="224"/>
        <v>1.7534743926898593</v>
      </c>
      <c r="H1376" s="26">
        <f t="shared" si="225"/>
        <v>3.0024282677735263E-2</v>
      </c>
      <c r="I1376" s="27">
        <f t="shared" si="226"/>
        <v>0.91951258030477367</v>
      </c>
      <c r="J1376" s="26">
        <f t="shared" si="227"/>
        <v>0.94417952879570843</v>
      </c>
      <c r="K1376" s="26">
        <f t="shared" si="228"/>
        <v>0</v>
      </c>
      <c r="L1376" s="25">
        <f t="shared" si="229"/>
        <v>32.335718111926369</v>
      </c>
    </row>
    <row r="1377" spans="1:12" x14ac:dyDescent="0.2">
      <c r="A1377" s="22">
        <v>42915.458333333336</v>
      </c>
      <c r="B1377" s="28">
        <v>50.533999999999999</v>
      </c>
      <c r="C1377" s="26">
        <f t="shared" si="220"/>
        <v>283.44666666666666</v>
      </c>
      <c r="D1377" s="26">
        <f t="shared" si="221"/>
        <v>10.080071500811428</v>
      </c>
      <c r="E1377" s="26">
        <f t="shared" si="222"/>
        <v>23862.691682921177</v>
      </c>
      <c r="F1377" s="26">
        <f t="shared" si="223"/>
        <v>0.99995809533523616</v>
      </c>
      <c r="G1377" s="26">
        <f t="shared" si="224"/>
        <v>1.3161273982055135</v>
      </c>
      <c r="H1377" s="26">
        <f t="shared" si="225"/>
        <v>4.5847981754495788E-2</v>
      </c>
      <c r="I1377" s="27">
        <f t="shared" si="226"/>
        <v>0.94417952879570843</v>
      </c>
      <c r="J1377" s="26">
        <f t="shared" si="227"/>
        <v>0.96084757026058032</v>
      </c>
      <c r="K1377" s="26">
        <f t="shared" si="228"/>
        <v>0</v>
      </c>
      <c r="L1377" s="25">
        <f t="shared" si="229"/>
        <v>32.335718111926369</v>
      </c>
    </row>
    <row r="1378" spans="1:12" x14ac:dyDescent="0.2">
      <c r="A1378" s="22">
        <v>42915.5</v>
      </c>
      <c r="B1378" s="28">
        <v>52.924999999999997</v>
      </c>
      <c r="C1378" s="26">
        <f t="shared" ref="C1378:C1441" si="230">CONVERT(B1378,"F","K")</f>
        <v>284.77499999999998</v>
      </c>
      <c r="D1378" s="26">
        <f t="shared" ref="D1378:D1441" si="231">$C$5*$C$6*(C1378-$C$6)/C1378</f>
        <v>12.100359933280627</v>
      </c>
      <c r="E1378" s="26">
        <f t="shared" ref="E1378:E1441" si="232">EXP(D1378)</f>
        <v>179936.61577599935</v>
      </c>
      <c r="F1378" s="26">
        <f t="shared" ref="F1378:F1441" si="233">E1378/(1+E1378)</f>
        <v>0.99999444251833791</v>
      </c>
      <c r="G1378" s="26">
        <f t="shared" ref="G1378:G1441" si="234">$C$7*EXP($C$8/C1378)</f>
        <v>1.1399020850058101</v>
      </c>
      <c r="H1378" s="26">
        <f t="shared" ref="H1378:H1441" si="235">$C$4*EXP(-$C$2/C1378)</f>
        <v>5.6680710479238845E-2</v>
      </c>
      <c r="I1378" s="27">
        <f t="shared" ref="I1378:I1441" si="236">IF(J1377&lt;1,J1377,J1377-J1377*F1377)</f>
        <v>0.96084757026058032</v>
      </c>
      <c r="J1378" s="26">
        <f t="shared" ref="J1378:J1441" si="237">G1378-(G1378-I1378)*EXP(-H1378)</f>
        <v>0.97071424100161174</v>
      </c>
      <c r="K1378" s="26">
        <f t="shared" ref="K1378:K1441" si="238">IF(J1378&lt;1,0,J1378*F1378)</f>
        <v>0</v>
      </c>
      <c r="L1378" s="25">
        <f t="shared" ref="L1378:L1441" si="239">K1378+L1377</f>
        <v>32.335718111926369</v>
      </c>
    </row>
    <row r="1379" spans="1:12" x14ac:dyDescent="0.2">
      <c r="A1379" s="22">
        <v>42915.541666666664</v>
      </c>
      <c r="B1379" s="28">
        <v>57.095999999999997</v>
      </c>
      <c r="C1379" s="26">
        <f t="shared" si="230"/>
        <v>287.09222222222218</v>
      </c>
      <c r="D1379" s="26">
        <f t="shared" si="231"/>
        <v>15.579916635382292</v>
      </c>
      <c r="E1379" s="26">
        <f t="shared" si="232"/>
        <v>5838103.9464341989</v>
      </c>
      <c r="F1379" s="26">
        <f t="shared" si="233"/>
        <v>0.99999982871154092</v>
      </c>
      <c r="G1379" s="26">
        <f t="shared" si="234"/>
        <v>0.88990422866418972</v>
      </c>
      <c r="H1379" s="26">
        <f t="shared" si="235"/>
        <v>8.1674351221778199E-2</v>
      </c>
      <c r="I1379" s="27">
        <f t="shared" si="236"/>
        <v>0.97071424100161174</v>
      </c>
      <c r="J1379" s="26">
        <f t="shared" si="237"/>
        <v>0.96437647486019251</v>
      </c>
      <c r="K1379" s="26">
        <f t="shared" si="238"/>
        <v>0</v>
      </c>
      <c r="L1379" s="25">
        <f t="shared" si="239"/>
        <v>32.335718111926369</v>
      </c>
    </row>
    <row r="1380" spans="1:12" x14ac:dyDescent="0.2">
      <c r="A1380" s="22">
        <v>42915.583333333336</v>
      </c>
      <c r="B1380" s="28">
        <v>71.338999999999999</v>
      </c>
      <c r="C1380" s="26">
        <f t="shared" si="230"/>
        <v>295.005</v>
      </c>
      <c r="D1380" s="26">
        <f t="shared" si="231"/>
        <v>27.04976525821596</v>
      </c>
      <c r="E1380" s="26">
        <f t="shared" si="232"/>
        <v>559195655228.56958</v>
      </c>
      <c r="F1380" s="26">
        <f t="shared" si="233"/>
        <v>0.99999999999821176</v>
      </c>
      <c r="G1380" s="26">
        <f t="shared" si="234"/>
        <v>0.39346422470663023</v>
      </c>
      <c r="H1380" s="26">
        <f t="shared" si="235"/>
        <v>0.2723036781836361</v>
      </c>
      <c r="I1380" s="27">
        <f t="shared" si="236"/>
        <v>0.96437647486019251</v>
      </c>
      <c r="J1380" s="26">
        <f t="shared" si="237"/>
        <v>0.82828408983598834</v>
      </c>
      <c r="K1380" s="26">
        <f t="shared" si="238"/>
        <v>0</v>
      </c>
      <c r="L1380" s="25">
        <f t="shared" si="239"/>
        <v>32.335718111926369</v>
      </c>
    </row>
    <row r="1381" spans="1:12" x14ac:dyDescent="0.2">
      <c r="A1381" s="22">
        <v>42915.625</v>
      </c>
      <c r="B1381" s="28">
        <v>62.424999999999997</v>
      </c>
      <c r="C1381" s="26">
        <f t="shared" si="230"/>
        <v>290.05277777777775</v>
      </c>
      <c r="D1381" s="26">
        <f t="shared" si="231"/>
        <v>19.944615443549505</v>
      </c>
      <c r="E1381" s="26">
        <f t="shared" si="232"/>
        <v>459025096.75191367</v>
      </c>
      <c r="F1381" s="26">
        <f t="shared" si="233"/>
        <v>0.99999999782146987</v>
      </c>
      <c r="G1381" s="26">
        <f t="shared" si="234"/>
        <v>0.65232884344157527</v>
      </c>
      <c r="H1381" s="26">
        <f t="shared" si="235"/>
        <v>0.12914992573194745</v>
      </c>
      <c r="I1381" s="27">
        <f t="shared" si="236"/>
        <v>0.82828408983598834</v>
      </c>
      <c r="J1381" s="26">
        <f t="shared" si="237"/>
        <v>0.80696573833573992</v>
      </c>
      <c r="K1381" s="26">
        <f t="shared" si="238"/>
        <v>0</v>
      </c>
      <c r="L1381" s="25">
        <f t="shared" si="239"/>
        <v>32.335718111926369</v>
      </c>
    </row>
    <row r="1382" spans="1:12" x14ac:dyDescent="0.2">
      <c r="A1382" s="22">
        <v>42915.666666666664</v>
      </c>
      <c r="B1382" s="28">
        <v>56.75</v>
      </c>
      <c r="C1382" s="26">
        <f t="shared" si="230"/>
        <v>286.89999999999998</v>
      </c>
      <c r="D1382" s="26">
        <f t="shared" si="231"/>
        <v>15.293412338793972</v>
      </c>
      <c r="E1382" s="26">
        <f t="shared" si="232"/>
        <v>4383737.9813409364</v>
      </c>
      <c r="F1382" s="26">
        <f t="shared" si="233"/>
        <v>0.99999977188422851</v>
      </c>
      <c r="G1382" s="26">
        <f t="shared" si="234"/>
        <v>0.90823188662726884</v>
      </c>
      <c r="H1382" s="26">
        <f t="shared" si="235"/>
        <v>7.925424412148635E-2</v>
      </c>
      <c r="I1382" s="27">
        <f t="shared" si="236"/>
        <v>0.80696573833573992</v>
      </c>
      <c r="J1382" s="26">
        <f t="shared" si="237"/>
        <v>0.81468171021733715</v>
      </c>
      <c r="K1382" s="26">
        <f t="shared" si="238"/>
        <v>0</v>
      </c>
      <c r="L1382" s="25">
        <f t="shared" si="239"/>
        <v>32.335718111926369</v>
      </c>
    </row>
    <row r="1383" spans="1:12" x14ac:dyDescent="0.2">
      <c r="A1383" s="22">
        <v>42915.708333333336</v>
      </c>
      <c r="B1383" s="28">
        <v>56.23</v>
      </c>
      <c r="C1383" s="26">
        <f t="shared" si="230"/>
        <v>286.61111111111109</v>
      </c>
      <c r="D1383" s="26">
        <f t="shared" si="231"/>
        <v>14.862105059119946</v>
      </c>
      <c r="E1383" s="26">
        <f t="shared" si="232"/>
        <v>2847935.9423821317</v>
      </c>
      <c r="F1383" s="26">
        <f t="shared" si="233"/>
        <v>0.99999964886863013</v>
      </c>
      <c r="G1383" s="26">
        <f t="shared" si="234"/>
        <v>0.93653687286503018</v>
      </c>
      <c r="H1383" s="26">
        <f t="shared" si="235"/>
        <v>7.5745540750078069E-2</v>
      </c>
      <c r="I1383" s="27">
        <f t="shared" si="236"/>
        <v>0.81468171021733715</v>
      </c>
      <c r="J1383" s="26">
        <f t="shared" si="237"/>
        <v>0.82357079166286851</v>
      </c>
      <c r="K1383" s="26">
        <f t="shared" si="238"/>
        <v>0</v>
      </c>
      <c r="L1383" s="25">
        <f t="shared" si="239"/>
        <v>32.335718111926369</v>
      </c>
    </row>
    <row r="1384" spans="1:12" x14ac:dyDescent="0.2">
      <c r="A1384" s="22">
        <v>42915.75</v>
      </c>
      <c r="B1384" s="28">
        <v>47.624000000000002</v>
      </c>
      <c r="C1384" s="26">
        <f t="shared" si="230"/>
        <v>281.83</v>
      </c>
      <c r="D1384" s="26">
        <f t="shared" si="231"/>
        <v>7.5955576056487715</v>
      </c>
      <c r="E1384" s="26">
        <f t="shared" si="232"/>
        <v>1989.3388088481493</v>
      </c>
      <c r="F1384" s="26">
        <f t="shared" si="233"/>
        <v>0.99949757297825148</v>
      </c>
      <c r="G1384" s="26">
        <f t="shared" si="234"/>
        <v>1.5706292318623023</v>
      </c>
      <c r="H1384" s="26">
        <f t="shared" si="235"/>
        <v>3.5321472240985474E-2</v>
      </c>
      <c r="I1384" s="27">
        <f t="shared" si="236"/>
        <v>0.82357079166286851</v>
      </c>
      <c r="J1384" s="26">
        <f t="shared" si="237"/>
        <v>0.84949741687187186</v>
      </c>
      <c r="K1384" s="26">
        <f t="shared" si="238"/>
        <v>0</v>
      </c>
      <c r="L1384" s="25">
        <f t="shared" si="239"/>
        <v>32.335718111926369</v>
      </c>
    </row>
    <row r="1385" spans="1:12" x14ac:dyDescent="0.2">
      <c r="A1385" s="22">
        <v>42915.791666666664</v>
      </c>
      <c r="B1385" s="28">
        <v>44.921999999999997</v>
      </c>
      <c r="C1385" s="26">
        <f t="shared" si="230"/>
        <v>280.32888888888886</v>
      </c>
      <c r="D1385" s="26">
        <f t="shared" si="231"/>
        <v>5.2629736499983624</v>
      </c>
      <c r="E1385" s="26">
        <f t="shared" si="232"/>
        <v>193.05471574556719</v>
      </c>
      <c r="F1385" s="26">
        <f t="shared" si="233"/>
        <v>0.99484681422887378</v>
      </c>
      <c r="G1385" s="26">
        <f t="shared" si="234"/>
        <v>1.8541912448455142</v>
      </c>
      <c r="H1385" s="26">
        <f t="shared" si="235"/>
        <v>2.7649330402168236E-2</v>
      </c>
      <c r="I1385" s="27">
        <f t="shared" si="236"/>
        <v>0.84949741687187186</v>
      </c>
      <c r="J1385" s="26">
        <f t="shared" si="237"/>
        <v>0.87689600668036849</v>
      </c>
      <c r="K1385" s="26">
        <f t="shared" si="238"/>
        <v>0</v>
      </c>
      <c r="L1385" s="25">
        <f t="shared" si="239"/>
        <v>32.335718111926369</v>
      </c>
    </row>
    <row r="1386" spans="1:12" x14ac:dyDescent="0.2">
      <c r="A1386" s="22">
        <v>42915.833333333336</v>
      </c>
      <c r="B1386" s="28">
        <v>45.466000000000001</v>
      </c>
      <c r="C1386" s="26">
        <f t="shared" si="230"/>
        <v>280.63111111111107</v>
      </c>
      <c r="D1386" s="26">
        <f t="shared" si="231"/>
        <v>5.7346045421430389</v>
      </c>
      <c r="E1386" s="26">
        <f t="shared" si="232"/>
        <v>309.39059562178869</v>
      </c>
      <c r="F1386" s="26">
        <f t="shared" si="233"/>
        <v>0.99677825290422617</v>
      </c>
      <c r="G1386" s="26">
        <f t="shared" si="234"/>
        <v>1.7930001321972684</v>
      </c>
      <c r="H1386" s="26">
        <f t="shared" si="235"/>
        <v>2.9052842618267464E-2</v>
      </c>
      <c r="I1386" s="27">
        <f t="shared" si="236"/>
        <v>0.87689600668036849</v>
      </c>
      <c r="J1386" s="26">
        <f t="shared" si="237"/>
        <v>0.90312852589240467</v>
      </c>
      <c r="K1386" s="26">
        <f t="shared" si="238"/>
        <v>0</v>
      </c>
      <c r="L1386" s="25">
        <f t="shared" si="239"/>
        <v>32.335718111926369</v>
      </c>
    </row>
    <row r="1387" spans="1:12" x14ac:dyDescent="0.2">
      <c r="A1387" s="22">
        <v>42915.875</v>
      </c>
      <c r="B1387" s="28">
        <v>44.741999999999997</v>
      </c>
      <c r="C1387" s="26">
        <f t="shared" si="230"/>
        <v>280.22888888888889</v>
      </c>
      <c r="D1387" s="26">
        <f t="shared" si="231"/>
        <v>5.1066953204919789</v>
      </c>
      <c r="E1387" s="26">
        <f t="shared" si="232"/>
        <v>165.12377108644498</v>
      </c>
      <c r="F1387" s="26">
        <f t="shared" si="233"/>
        <v>0.99398039188816856</v>
      </c>
      <c r="G1387" s="26">
        <f t="shared" si="234"/>
        <v>1.8749245463010451</v>
      </c>
      <c r="H1387" s="26">
        <f t="shared" si="235"/>
        <v>2.7199386409364375E-2</v>
      </c>
      <c r="I1387" s="27">
        <f t="shared" si="236"/>
        <v>0.90312852589240467</v>
      </c>
      <c r="J1387" s="26">
        <f t="shared" si="237"/>
        <v>0.92920454788220042</v>
      </c>
      <c r="K1387" s="26">
        <f t="shared" si="238"/>
        <v>0</v>
      </c>
      <c r="L1387" s="25">
        <f t="shared" si="239"/>
        <v>32.335718111926369</v>
      </c>
    </row>
    <row r="1388" spans="1:12" x14ac:dyDescent="0.2">
      <c r="A1388" s="22">
        <v>42915.916666666664</v>
      </c>
      <c r="B1388" s="28">
        <v>46.728000000000002</v>
      </c>
      <c r="C1388" s="26">
        <f t="shared" si="230"/>
        <v>281.33222222222219</v>
      </c>
      <c r="D1388" s="26">
        <f t="shared" si="231"/>
        <v>6.8248168436683629</v>
      </c>
      <c r="E1388" s="26">
        <f t="shared" si="232"/>
        <v>920.40781009391912</v>
      </c>
      <c r="F1388" s="26">
        <f t="shared" si="233"/>
        <v>0.99891470422863238</v>
      </c>
      <c r="G1388" s="26">
        <f t="shared" si="234"/>
        <v>1.6591700104697529</v>
      </c>
      <c r="H1388" s="26">
        <f t="shared" si="235"/>
        <v>3.2575933344859469E-2</v>
      </c>
      <c r="I1388" s="27">
        <f t="shared" si="236"/>
        <v>0.92920454788220042</v>
      </c>
      <c r="J1388" s="26">
        <f t="shared" si="237"/>
        <v>0.9526007092909673</v>
      </c>
      <c r="K1388" s="26">
        <f t="shared" si="238"/>
        <v>0</v>
      </c>
      <c r="L1388" s="25">
        <f t="shared" si="239"/>
        <v>32.335718111926369</v>
      </c>
    </row>
    <row r="1389" spans="1:12" x14ac:dyDescent="0.2">
      <c r="A1389" s="22">
        <v>42915.958333333336</v>
      </c>
      <c r="B1389" s="28">
        <v>46.548000000000002</v>
      </c>
      <c r="C1389" s="26">
        <f t="shared" si="230"/>
        <v>281.23222222222222</v>
      </c>
      <c r="D1389" s="26">
        <f t="shared" si="231"/>
        <v>6.6696514150030186</v>
      </c>
      <c r="E1389" s="26">
        <f t="shared" si="232"/>
        <v>788.12082947723172</v>
      </c>
      <c r="F1389" s="26">
        <f t="shared" si="233"/>
        <v>0.99873276694436963</v>
      </c>
      <c r="G1389" s="26">
        <f t="shared" si="234"/>
        <v>1.6775897635284278</v>
      </c>
      <c r="H1389" s="26">
        <f t="shared" si="235"/>
        <v>3.2049562028875524E-2</v>
      </c>
      <c r="I1389" s="27">
        <f t="shared" si="236"/>
        <v>0.9526007092909673</v>
      </c>
      <c r="J1389" s="26">
        <f t="shared" si="237"/>
        <v>0.97546789201090367</v>
      </c>
      <c r="K1389" s="26">
        <f t="shared" si="238"/>
        <v>0</v>
      </c>
      <c r="L1389" s="25">
        <f t="shared" si="239"/>
        <v>32.335718111926369</v>
      </c>
    </row>
    <row r="1390" spans="1:12" x14ac:dyDescent="0.2">
      <c r="A1390" s="22">
        <v>42916</v>
      </c>
      <c r="B1390" s="28">
        <v>46.908000000000001</v>
      </c>
      <c r="C1390" s="26">
        <f t="shared" si="230"/>
        <v>281.43222222222221</v>
      </c>
      <c r="D1390" s="26">
        <f t="shared" si="231"/>
        <v>6.9798720039164532</v>
      </c>
      <c r="E1390" s="26">
        <f t="shared" si="232"/>
        <v>1074.7807904594806</v>
      </c>
      <c r="F1390" s="26">
        <f t="shared" si="233"/>
        <v>0.99907044259493338</v>
      </c>
      <c r="G1390" s="26">
        <f t="shared" si="234"/>
        <v>1.6409653792930257</v>
      </c>
      <c r="H1390" s="26">
        <f t="shared" si="235"/>
        <v>3.3110566295038869E-2</v>
      </c>
      <c r="I1390" s="27">
        <f t="shared" si="236"/>
        <v>0.97546789201090367</v>
      </c>
      <c r="J1390" s="26">
        <f t="shared" si="237"/>
        <v>0.99714208812940941</v>
      </c>
      <c r="K1390" s="26">
        <f t="shared" si="238"/>
        <v>0</v>
      </c>
      <c r="L1390" s="25">
        <f t="shared" si="239"/>
        <v>32.335718111926369</v>
      </c>
    </row>
    <row r="1391" spans="1:12" x14ac:dyDescent="0.2">
      <c r="A1391" s="22">
        <v>42916.041666666664</v>
      </c>
      <c r="B1391" s="28">
        <v>45.648000000000003</v>
      </c>
      <c r="C1391" s="26">
        <f t="shared" si="230"/>
        <v>280.73222222222222</v>
      </c>
      <c r="D1391" s="26">
        <f t="shared" si="231"/>
        <v>5.892166121135598</v>
      </c>
      <c r="E1391" s="26">
        <f t="shared" si="232"/>
        <v>362.18898048120394</v>
      </c>
      <c r="F1391" s="26">
        <f t="shared" si="233"/>
        <v>0.99724661249723201</v>
      </c>
      <c r="G1391" s="26">
        <f t="shared" si="234"/>
        <v>1.7730108700900944</v>
      </c>
      <c r="H1391" s="26">
        <f t="shared" si="235"/>
        <v>2.9537426407762198E-2</v>
      </c>
      <c r="I1391" s="27">
        <f t="shared" si="236"/>
        <v>0.99714208812940941</v>
      </c>
      <c r="J1391" s="26">
        <f t="shared" si="237"/>
        <v>1.0197241060317803</v>
      </c>
      <c r="K1391" s="26">
        <f t="shared" si="238"/>
        <v>1.0169164104219612</v>
      </c>
      <c r="L1391" s="25">
        <f t="shared" si="239"/>
        <v>33.352634522348332</v>
      </c>
    </row>
    <row r="1392" spans="1:12" x14ac:dyDescent="0.2">
      <c r="A1392" s="22">
        <v>42916.083333333336</v>
      </c>
      <c r="B1392" s="28">
        <v>42.363</v>
      </c>
      <c r="C1392" s="26">
        <f t="shared" si="230"/>
        <v>278.90722222222217</v>
      </c>
      <c r="D1392" s="26">
        <f t="shared" si="231"/>
        <v>3.0306884208806233</v>
      </c>
      <c r="E1392" s="26">
        <f t="shared" si="232"/>
        <v>20.711485902051269</v>
      </c>
      <c r="F1392" s="26">
        <f t="shared" si="233"/>
        <v>0.95394142968789064</v>
      </c>
      <c r="G1392" s="26">
        <f t="shared" si="234"/>
        <v>2.1733815360169806</v>
      </c>
      <c r="H1392" s="26">
        <f t="shared" si="235"/>
        <v>2.1872758621958654E-2</v>
      </c>
      <c r="I1392" s="27">
        <f t="shared" si="236"/>
        <v>2.8076956098190831E-3</v>
      </c>
      <c r="J1392" s="26">
        <f t="shared" si="237"/>
        <v>4.9768677944891593E-2</v>
      </c>
      <c r="K1392" s="26">
        <f t="shared" si="238"/>
        <v>0</v>
      </c>
      <c r="L1392" s="25">
        <f t="shared" si="239"/>
        <v>33.352634522348332</v>
      </c>
    </row>
    <row r="1393" spans="1:12" x14ac:dyDescent="0.2">
      <c r="A1393" s="22">
        <v>42916.125</v>
      </c>
      <c r="B1393" s="28">
        <v>42.548000000000002</v>
      </c>
      <c r="C1393" s="26">
        <f t="shared" si="230"/>
        <v>279.01</v>
      </c>
      <c r="D1393" s="26">
        <f t="shared" si="231"/>
        <v>3.1928317981434216</v>
      </c>
      <c r="E1393" s="26">
        <f t="shared" si="232"/>
        <v>24.357304844255125</v>
      </c>
      <c r="F1393" s="26">
        <f t="shared" si="233"/>
        <v>0.96056363221004704</v>
      </c>
      <c r="G1393" s="26">
        <f t="shared" si="234"/>
        <v>2.1484510556902903</v>
      </c>
      <c r="H1393" s="26">
        <f t="shared" si="235"/>
        <v>2.2248282404320755E-2</v>
      </c>
      <c r="I1393" s="27">
        <f t="shared" si="236"/>
        <v>4.9768677944891593E-2</v>
      </c>
      <c r="J1393" s="26">
        <f t="shared" si="237"/>
        <v>9.5945177548834693E-2</v>
      </c>
      <c r="K1393" s="26">
        <f t="shared" si="238"/>
        <v>0</v>
      </c>
      <c r="L1393" s="25">
        <f t="shared" si="239"/>
        <v>33.352634522348332</v>
      </c>
    </row>
    <row r="1394" spans="1:12" x14ac:dyDescent="0.2">
      <c r="A1394" s="22">
        <v>42916.166666666664</v>
      </c>
      <c r="B1394" s="28">
        <v>43.831000000000003</v>
      </c>
      <c r="C1394" s="26">
        <f t="shared" si="230"/>
        <v>279.72277777777776</v>
      </c>
      <c r="D1394" s="26">
        <f t="shared" si="231"/>
        <v>4.3140394954528194</v>
      </c>
      <c r="E1394" s="26">
        <f t="shared" si="232"/>
        <v>74.741799117751839</v>
      </c>
      <c r="F1394" s="26">
        <f t="shared" si="233"/>
        <v>0.98679725050569034</v>
      </c>
      <c r="G1394" s="26">
        <f t="shared" si="234"/>
        <v>1.9837101755788478</v>
      </c>
      <c r="H1394" s="26">
        <f t="shared" si="235"/>
        <v>2.5027528233388031E-2</v>
      </c>
      <c r="I1394" s="27">
        <f t="shared" si="236"/>
        <v>9.5945177548834693E-2</v>
      </c>
      <c r="J1394" s="26">
        <f t="shared" si="237"/>
        <v>0.14260494449212802</v>
      </c>
      <c r="K1394" s="26">
        <f t="shared" si="238"/>
        <v>0</v>
      </c>
      <c r="L1394" s="25">
        <f t="shared" si="239"/>
        <v>33.352634522348332</v>
      </c>
    </row>
    <row r="1395" spans="1:12" x14ac:dyDescent="0.2">
      <c r="A1395" s="22">
        <v>42916.208333333336</v>
      </c>
      <c r="B1395" s="28">
        <v>40.320999999999998</v>
      </c>
      <c r="C1395" s="26">
        <f t="shared" si="230"/>
        <v>277.77277777777778</v>
      </c>
      <c r="D1395" s="26">
        <f t="shared" si="231"/>
        <v>1.2330045940826908</v>
      </c>
      <c r="E1395" s="26">
        <f t="shared" si="232"/>
        <v>3.4315244005091818</v>
      </c>
      <c r="F1395" s="26">
        <f t="shared" si="233"/>
        <v>0.77434401582329093</v>
      </c>
      <c r="G1395" s="26">
        <f t="shared" si="234"/>
        <v>2.4699461828699798</v>
      </c>
      <c r="H1395" s="26">
        <f t="shared" si="235"/>
        <v>1.8110821734445615E-2</v>
      </c>
      <c r="I1395" s="27">
        <f t="shared" si="236"/>
        <v>0.14260494449212802</v>
      </c>
      <c r="J1395" s="26">
        <f t="shared" si="237"/>
        <v>0.18437561446491779</v>
      </c>
      <c r="K1395" s="26">
        <f t="shared" si="238"/>
        <v>0</v>
      </c>
      <c r="L1395" s="25">
        <f t="shared" si="239"/>
        <v>33.352634522348332</v>
      </c>
    </row>
    <row r="1396" spans="1:12" x14ac:dyDescent="0.2">
      <c r="A1396" s="22">
        <v>42916.25</v>
      </c>
      <c r="B1396" s="28">
        <v>44.195</v>
      </c>
      <c r="C1396" s="26">
        <f t="shared" si="230"/>
        <v>279.92499999999995</v>
      </c>
      <c r="D1396" s="26">
        <f t="shared" si="231"/>
        <v>4.6310976154326342</v>
      </c>
      <c r="E1396" s="26">
        <f t="shared" si="232"/>
        <v>102.62664690432625</v>
      </c>
      <c r="F1396" s="26">
        <f t="shared" si="233"/>
        <v>0.99034997242626932</v>
      </c>
      <c r="G1396" s="26">
        <f t="shared" si="234"/>
        <v>1.9394588999457743</v>
      </c>
      <c r="H1396" s="26">
        <f t="shared" si="235"/>
        <v>2.5874634680922368E-2</v>
      </c>
      <c r="I1396" s="27">
        <f t="shared" si="236"/>
        <v>0.18437561446491779</v>
      </c>
      <c r="J1396" s="26">
        <f t="shared" si="237"/>
        <v>0.22920527666378687</v>
      </c>
      <c r="K1396" s="26">
        <f t="shared" si="238"/>
        <v>0</v>
      </c>
      <c r="L1396" s="25">
        <f t="shared" si="239"/>
        <v>33.352634522348332</v>
      </c>
    </row>
    <row r="1397" spans="1:12" x14ac:dyDescent="0.2">
      <c r="A1397" s="22">
        <v>42916.291666666664</v>
      </c>
      <c r="B1397" s="28">
        <v>44.378999999999998</v>
      </c>
      <c r="C1397" s="26">
        <f t="shared" si="230"/>
        <v>280.02722222222218</v>
      </c>
      <c r="D1397" s="26">
        <f t="shared" si="231"/>
        <v>4.7911945068831914</v>
      </c>
      <c r="E1397" s="26">
        <f t="shared" si="232"/>
        <v>120.44515533612947</v>
      </c>
      <c r="F1397" s="26">
        <f t="shared" si="233"/>
        <v>0.99176583045052513</v>
      </c>
      <c r="G1397" s="26">
        <f t="shared" si="234"/>
        <v>1.9174909010618424</v>
      </c>
      <c r="H1397" s="26">
        <f t="shared" si="235"/>
        <v>2.6313210831695653E-2</v>
      </c>
      <c r="I1397" s="27">
        <f t="shared" si="236"/>
        <v>0.22920527666378687</v>
      </c>
      <c r="J1397" s="26">
        <f t="shared" si="237"/>
        <v>0.27305011326470541</v>
      </c>
      <c r="K1397" s="26">
        <f t="shared" si="238"/>
        <v>0</v>
      </c>
      <c r="L1397" s="25">
        <f t="shared" si="239"/>
        <v>33.352634522348332</v>
      </c>
    </row>
    <row r="1398" spans="1:12" x14ac:dyDescent="0.2">
      <c r="A1398" s="22">
        <v>42916.333333333336</v>
      </c>
      <c r="B1398" s="28">
        <v>39.76</v>
      </c>
      <c r="C1398" s="26">
        <f t="shared" si="230"/>
        <v>277.46111111111111</v>
      </c>
      <c r="D1398" s="26">
        <f t="shared" si="231"/>
        <v>0.73655166890254486</v>
      </c>
      <c r="E1398" s="26">
        <f t="shared" si="232"/>
        <v>2.0887204819415204</v>
      </c>
      <c r="F1398" s="26">
        <f t="shared" si="233"/>
        <v>0.67624134140768344</v>
      </c>
      <c r="G1398" s="26">
        <f t="shared" si="234"/>
        <v>2.5587552017826849</v>
      </c>
      <c r="H1398" s="26">
        <f t="shared" si="235"/>
        <v>1.7191049143274691E-2</v>
      </c>
      <c r="I1398" s="27">
        <f t="shared" si="236"/>
        <v>0.27305011326470541</v>
      </c>
      <c r="J1398" s="26">
        <f t="shared" si="237"/>
        <v>0.31200795920970004</v>
      </c>
      <c r="K1398" s="26">
        <f t="shared" si="238"/>
        <v>0</v>
      </c>
      <c r="L1398" s="25">
        <f t="shared" si="239"/>
        <v>33.352634522348332</v>
      </c>
    </row>
    <row r="1399" spans="1:12" x14ac:dyDescent="0.2">
      <c r="A1399" s="22">
        <v>42916.375</v>
      </c>
      <c r="B1399" s="28">
        <v>44.378999999999998</v>
      </c>
      <c r="C1399" s="26">
        <f t="shared" si="230"/>
        <v>280.02722222222218</v>
      </c>
      <c r="D1399" s="26">
        <f t="shared" si="231"/>
        <v>4.7911945068831914</v>
      </c>
      <c r="E1399" s="26">
        <f t="shared" si="232"/>
        <v>120.44515533612947</v>
      </c>
      <c r="F1399" s="26">
        <f t="shared" si="233"/>
        <v>0.99176583045052513</v>
      </c>
      <c r="G1399" s="26">
        <f t="shared" si="234"/>
        <v>1.9174909010618424</v>
      </c>
      <c r="H1399" s="26">
        <f t="shared" si="235"/>
        <v>2.6313210831695653E-2</v>
      </c>
      <c r="I1399" s="27">
        <f t="shared" si="236"/>
        <v>0.31200795920970004</v>
      </c>
      <c r="J1399" s="26">
        <f t="shared" si="237"/>
        <v>0.35370240725439439</v>
      </c>
      <c r="K1399" s="26">
        <f t="shared" si="238"/>
        <v>0</v>
      </c>
      <c r="L1399" s="25">
        <f t="shared" si="239"/>
        <v>33.352634522348332</v>
      </c>
    </row>
    <row r="1400" spans="1:12" x14ac:dyDescent="0.2">
      <c r="A1400" s="22">
        <v>42916.416666666664</v>
      </c>
      <c r="B1400" s="28">
        <v>47.265999999999998</v>
      </c>
      <c r="C1400" s="26">
        <f t="shared" si="230"/>
        <v>281.63111111111107</v>
      </c>
      <c r="D1400" s="26">
        <f t="shared" si="231"/>
        <v>7.2879322044596684</v>
      </c>
      <c r="E1400" s="26">
        <f t="shared" si="232"/>
        <v>1462.5433277215195</v>
      </c>
      <c r="F1400" s="26">
        <f t="shared" si="233"/>
        <v>0.99931672675413252</v>
      </c>
      <c r="G1400" s="26">
        <f t="shared" si="234"/>
        <v>1.6053873231566875</v>
      </c>
      <c r="H1400" s="26">
        <f t="shared" si="235"/>
        <v>3.4198937636672498E-2</v>
      </c>
      <c r="I1400" s="27">
        <f t="shared" si="236"/>
        <v>0.35370240725439439</v>
      </c>
      <c r="J1400" s="26">
        <f t="shared" si="237"/>
        <v>0.39578501002373412</v>
      </c>
      <c r="K1400" s="26">
        <f t="shared" si="238"/>
        <v>0</v>
      </c>
      <c r="L1400" s="25">
        <f t="shared" si="239"/>
        <v>33.352634522348332</v>
      </c>
    </row>
    <row r="1401" spans="1:12" x14ac:dyDescent="0.2">
      <c r="A1401" s="22">
        <v>42916.458333333336</v>
      </c>
      <c r="B1401" s="28">
        <v>52.05</v>
      </c>
      <c r="C1401" s="26">
        <f t="shared" si="230"/>
        <v>284.28888888888889</v>
      </c>
      <c r="D1401" s="26">
        <f t="shared" si="231"/>
        <v>11.363214257797239</v>
      </c>
      <c r="E1401" s="26">
        <f t="shared" si="232"/>
        <v>86095.657861033615</v>
      </c>
      <c r="F1401" s="26">
        <f t="shared" si="233"/>
        <v>0.99998838514728861</v>
      </c>
      <c r="G1401" s="26">
        <f t="shared" si="234"/>
        <v>1.2012865519726612</v>
      </c>
      <c r="H1401" s="26">
        <f t="shared" si="235"/>
        <v>5.2459618027147034E-2</v>
      </c>
      <c r="I1401" s="27">
        <f t="shared" si="236"/>
        <v>0.39578501002373412</v>
      </c>
      <c r="J1401" s="26">
        <f t="shared" si="237"/>
        <v>0.43695206856614455</v>
      </c>
      <c r="K1401" s="26">
        <f t="shared" si="238"/>
        <v>0</v>
      </c>
      <c r="L1401" s="25">
        <f t="shared" si="239"/>
        <v>33.352634522348332</v>
      </c>
    </row>
    <row r="1402" spans="1:12" x14ac:dyDescent="0.2">
      <c r="A1402" s="22">
        <v>42916.5</v>
      </c>
      <c r="B1402" s="28">
        <v>54.668999999999997</v>
      </c>
      <c r="C1402" s="26">
        <f t="shared" si="230"/>
        <v>285.74388888888888</v>
      </c>
      <c r="D1402" s="26">
        <f t="shared" si="231"/>
        <v>13.562115258613463</v>
      </c>
      <c r="E1402" s="26">
        <f t="shared" si="232"/>
        <v>776161.00523218233</v>
      </c>
      <c r="F1402" s="26">
        <f t="shared" si="233"/>
        <v>0.99999871160918308</v>
      </c>
      <c r="G1402" s="26">
        <f t="shared" si="234"/>
        <v>1.0272988411205914</v>
      </c>
      <c r="H1402" s="26">
        <f t="shared" si="235"/>
        <v>6.6082129226810629E-2</v>
      </c>
      <c r="I1402" s="27">
        <f t="shared" si="236"/>
        <v>0.43695206856614455</v>
      </c>
      <c r="J1402" s="26">
        <f t="shared" si="237"/>
        <v>0.47470239288020211</v>
      </c>
      <c r="K1402" s="26">
        <f t="shared" si="238"/>
        <v>0</v>
      </c>
      <c r="L1402" s="25">
        <f t="shared" si="239"/>
        <v>33.352634522348332</v>
      </c>
    </row>
    <row r="1403" spans="1:12" x14ac:dyDescent="0.2">
      <c r="A1403" s="22">
        <v>42916.541666666664</v>
      </c>
      <c r="B1403" s="28">
        <v>55.884</v>
      </c>
      <c r="C1403" s="26">
        <f t="shared" si="230"/>
        <v>286.41888888888889</v>
      </c>
      <c r="D1403" s="26">
        <f t="shared" si="231"/>
        <v>14.57463776830361</v>
      </c>
      <c r="E1403" s="26">
        <f t="shared" si="232"/>
        <v>2136410.769311598</v>
      </c>
      <c r="F1403" s="26">
        <f t="shared" si="233"/>
        <v>0.99999953192543944</v>
      </c>
      <c r="G1403" s="26">
        <f t="shared" si="234"/>
        <v>0.95589043041433941</v>
      </c>
      <c r="H1403" s="26">
        <f t="shared" si="235"/>
        <v>7.3493680597430805E-2</v>
      </c>
      <c r="I1403" s="27">
        <f t="shared" si="236"/>
        <v>0.47470239288020211</v>
      </c>
      <c r="J1403" s="26">
        <f t="shared" si="237"/>
        <v>0.50879840647332863</v>
      </c>
      <c r="K1403" s="26">
        <f t="shared" si="238"/>
        <v>0</v>
      </c>
      <c r="L1403" s="25">
        <f t="shared" si="239"/>
        <v>33.352634522348332</v>
      </c>
    </row>
    <row r="1404" spans="1:12" x14ac:dyDescent="0.2">
      <c r="A1404" s="22">
        <v>42916.583333333336</v>
      </c>
      <c r="B1404" s="28">
        <v>74.271000000000001</v>
      </c>
      <c r="C1404" s="26">
        <f t="shared" si="230"/>
        <v>296.63388888888886</v>
      </c>
      <c r="D1404" s="26">
        <f t="shared" si="231"/>
        <v>29.334947494198765</v>
      </c>
      <c r="E1404" s="26">
        <f t="shared" si="232"/>
        <v>5495482429504.4375</v>
      </c>
      <c r="F1404" s="26">
        <f t="shared" si="233"/>
        <v>0.99999999999981803</v>
      </c>
      <c r="G1404" s="26">
        <f t="shared" si="234"/>
        <v>0.33441765353764269</v>
      </c>
      <c r="H1404" s="26">
        <f t="shared" si="235"/>
        <v>0.34613570857669496</v>
      </c>
      <c r="I1404" s="27">
        <f t="shared" si="236"/>
        <v>0.50879840647332863</v>
      </c>
      <c r="J1404" s="26">
        <f t="shared" si="237"/>
        <v>0.45777747162934063</v>
      </c>
      <c r="K1404" s="26">
        <f t="shared" si="238"/>
        <v>0</v>
      </c>
      <c r="L1404" s="25">
        <f t="shared" si="239"/>
        <v>33.352634522348332</v>
      </c>
    </row>
    <row r="1405" spans="1:12" x14ac:dyDescent="0.2">
      <c r="A1405" s="22">
        <v>42916.625</v>
      </c>
      <c r="B1405" s="28">
        <v>68.763000000000005</v>
      </c>
      <c r="C1405" s="26">
        <f t="shared" si="230"/>
        <v>293.57388888888886</v>
      </c>
      <c r="D1405" s="26">
        <f t="shared" si="231"/>
        <v>25.021120179852467</v>
      </c>
      <c r="E1405" s="26">
        <f t="shared" si="232"/>
        <v>73541828744.339294</v>
      </c>
      <c r="F1405" s="26">
        <f t="shared" si="233"/>
        <v>0.99999999998640232</v>
      </c>
      <c r="G1405" s="26">
        <f t="shared" si="234"/>
        <v>0.45456277482035812</v>
      </c>
      <c r="H1405" s="26">
        <f t="shared" si="235"/>
        <v>0.22006826706240837</v>
      </c>
      <c r="I1405" s="27">
        <f t="shared" si="236"/>
        <v>0.45777747162934063</v>
      </c>
      <c r="J1405" s="26">
        <f t="shared" si="237"/>
        <v>0.45714245332623171</v>
      </c>
      <c r="K1405" s="26">
        <f t="shared" si="238"/>
        <v>0</v>
      </c>
      <c r="L1405" s="25">
        <f t="shared" si="239"/>
        <v>33.352634522348332</v>
      </c>
    </row>
    <row r="1406" spans="1:12" x14ac:dyDescent="0.2">
      <c r="A1406" s="22">
        <v>42916.666666666664</v>
      </c>
      <c r="B1406" s="28">
        <v>63.110999999999997</v>
      </c>
      <c r="C1406" s="26">
        <f t="shared" si="230"/>
        <v>290.43388888888887</v>
      </c>
      <c r="D1406" s="26">
        <f t="shared" si="231"/>
        <v>20.500016641767758</v>
      </c>
      <c r="E1406" s="26">
        <f t="shared" si="232"/>
        <v>799915489.37253821</v>
      </c>
      <c r="F1406" s="26">
        <f t="shared" si="233"/>
        <v>0.99999999874986789</v>
      </c>
      <c r="G1406" s="26">
        <f t="shared" si="234"/>
        <v>0.62705225058956482</v>
      </c>
      <c r="H1406" s="26">
        <f t="shared" si="235"/>
        <v>0.1369044868064361</v>
      </c>
      <c r="I1406" s="27">
        <f t="shared" si="236"/>
        <v>0.45714245332623171</v>
      </c>
      <c r="J1406" s="26">
        <f t="shared" si="237"/>
        <v>0.478881814692112</v>
      </c>
      <c r="K1406" s="26">
        <f t="shared" si="238"/>
        <v>0</v>
      </c>
      <c r="L1406" s="25">
        <f t="shared" si="239"/>
        <v>33.352634522348332</v>
      </c>
    </row>
    <row r="1407" spans="1:12" x14ac:dyDescent="0.2">
      <c r="A1407" s="22">
        <v>42916.708333333336</v>
      </c>
      <c r="B1407" s="28">
        <v>61.054000000000002</v>
      </c>
      <c r="C1407" s="26">
        <f t="shared" si="230"/>
        <v>289.29111111111109</v>
      </c>
      <c r="D1407" s="26">
        <f t="shared" si="231"/>
        <v>18.830237899539846</v>
      </c>
      <c r="E1407" s="26">
        <f t="shared" si="232"/>
        <v>150615064.70061252</v>
      </c>
      <c r="F1407" s="26">
        <f t="shared" si="233"/>
        <v>0.999999993360558</v>
      </c>
      <c r="G1407" s="26">
        <f t="shared" si="234"/>
        <v>0.706159427680773</v>
      </c>
      <c r="H1407" s="26">
        <f t="shared" si="235"/>
        <v>0.11489049754526344</v>
      </c>
      <c r="I1407" s="27">
        <f t="shared" si="236"/>
        <v>0.478881814692112</v>
      </c>
      <c r="J1407" s="26">
        <f t="shared" si="237"/>
        <v>0.50354967314392662</v>
      </c>
      <c r="K1407" s="26">
        <f t="shared" si="238"/>
        <v>0</v>
      </c>
      <c r="L1407" s="25">
        <f t="shared" si="239"/>
        <v>33.352634522348332</v>
      </c>
    </row>
    <row r="1408" spans="1:12" x14ac:dyDescent="0.2">
      <c r="A1408" s="22">
        <v>42916.75</v>
      </c>
      <c r="B1408" s="28">
        <v>52.401000000000003</v>
      </c>
      <c r="C1408" s="26">
        <f t="shared" si="230"/>
        <v>284.48388888888888</v>
      </c>
      <c r="D1408" s="26">
        <f t="shared" si="231"/>
        <v>11.659217569438608</v>
      </c>
      <c r="E1408" s="26">
        <f t="shared" si="232"/>
        <v>115753.42596018194</v>
      </c>
      <c r="F1408" s="26">
        <f t="shared" si="233"/>
        <v>0.99999136102147534</v>
      </c>
      <c r="G1408" s="26">
        <f t="shared" si="234"/>
        <v>1.1762499139160476</v>
      </c>
      <c r="H1408" s="26">
        <f t="shared" si="235"/>
        <v>5.4115465271423163E-2</v>
      </c>
      <c r="I1408" s="27">
        <f t="shared" si="236"/>
        <v>0.50354967314392662</v>
      </c>
      <c r="J1408" s="26">
        <f t="shared" si="237"/>
        <v>0.53898569389142326</v>
      </c>
      <c r="K1408" s="26">
        <f t="shared" si="238"/>
        <v>0</v>
      </c>
      <c r="L1408" s="25">
        <f t="shared" si="239"/>
        <v>33.352634522348332</v>
      </c>
    </row>
    <row r="1409" spans="1:12" x14ac:dyDescent="0.2">
      <c r="A1409" s="22">
        <v>42916.791666666664</v>
      </c>
      <c r="B1409" s="28">
        <v>48.695</v>
      </c>
      <c r="C1409" s="26">
        <f t="shared" si="230"/>
        <v>282.42499999999995</v>
      </c>
      <c r="D1409" s="26">
        <f t="shared" si="231"/>
        <v>8.5132690094714718</v>
      </c>
      <c r="E1409" s="26">
        <f t="shared" si="232"/>
        <v>4980.4175379776434</v>
      </c>
      <c r="F1409" s="26">
        <f t="shared" si="233"/>
        <v>0.99979925392875102</v>
      </c>
      <c r="G1409" s="26">
        <f t="shared" si="234"/>
        <v>1.471346016260622</v>
      </c>
      <c r="H1409" s="26">
        <f t="shared" si="235"/>
        <v>3.8893932303859853E-2</v>
      </c>
      <c r="I1409" s="27">
        <f t="shared" si="236"/>
        <v>0.53898569389142326</v>
      </c>
      <c r="J1409" s="26">
        <f t="shared" si="237"/>
        <v>0.57455269928550834</v>
      </c>
      <c r="K1409" s="26">
        <f t="shared" si="238"/>
        <v>0</v>
      </c>
      <c r="L1409" s="25">
        <f t="shared" si="239"/>
        <v>33.352634522348332</v>
      </c>
    </row>
    <row r="1410" spans="1:12" x14ac:dyDescent="0.2">
      <c r="A1410" s="22">
        <v>42916.833333333336</v>
      </c>
      <c r="B1410" s="28">
        <v>49.404000000000003</v>
      </c>
      <c r="C1410" s="26">
        <f t="shared" si="230"/>
        <v>282.81888888888886</v>
      </c>
      <c r="D1410" s="26">
        <f t="shared" si="231"/>
        <v>9.1186680129018196</v>
      </c>
      <c r="E1410" s="26">
        <f t="shared" si="232"/>
        <v>9124.0404148250727</v>
      </c>
      <c r="F1410" s="26">
        <f t="shared" si="233"/>
        <v>0.99989041144427426</v>
      </c>
      <c r="G1410" s="26">
        <f t="shared" si="234"/>
        <v>1.409311347689665</v>
      </c>
      <c r="H1410" s="26">
        <f t="shared" si="235"/>
        <v>4.1446229265356939E-2</v>
      </c>
      <c r="I1410" s="27">
        <f t="shared" si="236"/>
        <v>0.57455269928550834</v>
      </c>
      <c r="J1410" s="26">
        <f t="shared" si="237"/>
        <v>0.60844313105798209</v>
      </c>
      <c r="K1410" s="26">
        <f t="shared" si="238"/>
        <v>0</v>
      </c>
      <c r="L1410" s="25">
        <f t="shared" si="239"/>
        <v>33.352634522348332</v>
      </c>
    </row>
    <row r="1411" spans="1:12" x14ac:dyDescent="0.2">
      <c r="A1411" s="22">
        <v>42916.875</v>
      </c>
      <c r="B1411" s="28">
        <v>49.582000000000001</v>
      </c>
      <c r="C1411" s="26">
        <f t="shared" si="230"/>
        <v>282.91777777777776</v>
      </c>
      <c r="D1411" s="26">
        <f t="shared" si="231"/>
        <v>9.2703934397900927</v>
      </c>
      <c r="E1411" s="26">
        <f t="shared" si="232"/>
        <v>10618.928973848091</v>
      </c>
      <c r="F1411" s="26">
        <f t="shared" si="233"/>
        <v>0.99990583741167549</v>
      </c>
      <c r="G1411" s="26">
        <f t="shared" si="234"/>
        <v>1.3941784727924231</v>
      </c>
      <c r="H1411" s="26">
        <f t="shared" si="235"/>
        <v>4.2111716775905528E-2</v>
      </c>
      <c r="I1411" s="27">
        <f t="shared" si="236"/>
        <v>0.60844313105798209</v>
      </c>
      <c r="J1411" s="26">
        <f t="shared" si="237"/>
        <v>0.64084476278995361</v>
      </c>
      <c r="K1411" s="26">
        <f t="shared" si="238"/>
        <v>0</v>
      </c>
      <c r="L1411" s="25">
        <f t="shared" si="239"/>
        <v>33.352634522348332</v>
      </c>
    </row>
    <row r="1412" spans="1:12" x14ac:dyDescent="0.2">
      <c r="A1412" s="22">
        <v>42916.916666666664</v>
      </c>
      <c r="B1412" s="28">
        <v>52.576000000000001</v>
      </c>
      <c r="C1412" s="26">
        <f t="shared" si="230"/>
        <v>284.58111111111111</v>
      </c>
      <c r="D1412" s="26">
        <f t="shared" si="231"/>
        <v>11.806646025542419</v>
      </c>
      <c r="E1412" s="26">
        <f t="shared" si="232"/>
        <v>134140.90087233399</v>
      </c>
      <c r="F1412" s="26">
        <f t="shared" si="233"/>
        <v>0.99999254520777259</v>
      </c>
      <c r="G1412" s="26">
        <f t="shared" si="234"/>
        <v>1.163975427737852</v>
      </c>
      <c r="H1412" s="26">
        <f t="shared" si="235"/>
        <v>5.4959579097748699E-2</v>
      </c>
      <c r="I1412" s="27">
        <f t="shared" si="236"/>
        <v>0.64084476278995361</v>
      </c>
      <c r="J1412" s="26">
        <f t="shared" si="237"/>
        <v>0.66882000870134317</v>
      </c>
      <c r="K1412" s="26">
        <f t="shared" si="238"/>
        <v>0</v>
      </c>
      <c r="L1412" s="25">
        <f t="shared" si="239"/>
        <v>33.352634522348332</v>
      </c>
    </row>
    <row r="1413" spans="1:12" x14ac:dyDescent="0.2">
      <c r="A1413" s="22">
        <v>42916.958333333336</v>
      </c>
      <c r="B1413" s="28">
        <v>52.401000000000003</v>
      </c>
      <c r="C1413" s="26">
        <f t="shared" si="230"/>
        <v>284.48388888888888</v>
      </c>
      <c r="D1413" s="26">
        <f t="shared" si="231"/>
        <v>11.659217569438608</v>
      </c>
      <c r="E1413" s="26">
        <f t="shared" si="232"/>
        <v>115753.42596018194</v>
      </c>
      <c r="F1413" s="26">
        <f t="shared" si="233"/>
        <v>0.99999136102147534</v>
      </c>
      <c r="G1413" s="26">
        <f t="shared" si="234"/>
        <v>1.1762499139160476</v>
      </c>
      <c r="H1413" s="26">
        <f t="shared" si="235"/>
        <v>5.4115465271423163E-2</v>
      </c>
      <c r="I1413" s="27">
        <f t="shared" si="236"/>
        <v>0.66882000870134317</v>
      </c>
      <c r="J1413" s="26">
        <f t="shared" si="237"/>
        <v>0.69555003726272691</v>
      </c>
      <c r="K1413" s="26">
        <f t="shared" si="238"/>
        <v>0</v>
      </c>
      <c r="L1413" s="25">
        <f t="shared" si="239"/>
        <v>33.352634522348332</v>
      </c>
    </row>
    <row r="1414" spans="1:12" x14ac:dyDescent="0.2">
      <c r="A1414" s="22">
        <v>42917</v>
      </c>
      <c r="B1414" s="28">
        <v>51.698999999999998</v>
      </c>
      <c r="C1414" s="26">
        <f t="shared" si="230"/>
        <v>284.09388888888884</v>
      </c>
      <c r="D1414" s="26">
        <f t="shared" si="231"/>
        <v>11.066804597071711</v>
      </c>
      <c r="E1414" s="26">
        <f t="shared" si="232"/>
        <v>64010.639907050245</v>
      </c>
      <c r="F1414" s="26">
        <f t="shared" si="233"/>
        <v>0.99998437784125749</v>
      </c>
      <c r="G1414" s="26">
        <f t="shared" si="234"/>
        <v>1.2268915712122272</v>
      </c>
      <c r="H1414" s="26">
        <f t="shared" si="235"/>
        <v>5.0852267616348396E-2</v>
      </c>
      <c r="I1414" s="27">
        <f t="shared" si="236"/>
        <v>0.69555003726272691</v>
      </c>
      <c r="J1414" s="26">
        <f t="shared" si="237"/>
        <v>0.72189444581343698</v>
      </c>
      <c r="K1414" s="26">
        <f t="shared" si="238"/>
        <v>0</v>
      </c>
      <c r="L1414" s="25">
        <f t="shared" si="239"/>
        <v>33.352634522348332</v>
      </c>
    </row>
    <row r="1415" spans="1:12" x14ac:dyDescent="0.2">
      <c r="A1415" s="22">
        <v>42917.041666666664</v>
      </c>
      <c r="B1415" s="28">
        <v>50.113</v>
      </c>
      <c r="C1415" s="26">
        <f t="shared" si="230"/>
        <v>283.21277777777777</v>
      </c>
      <c r="D1415" s="26">
        <f t="shared" si="231"/>
        <v>9.7223830531814475</v>
      </c>
      <c r="E1415" s="26">
        <f t="shared" si="232"/>
        <v>16686.963305903791</v>
      </c>
      <c r="F1415" s="26">
        <f t="shared" si="233"/>
        <v>0.99994007657006012</v>
      </c>
      <c r="G1415" s="26">
        <f t="shared" si="234"/>
        <v>1.3500539298047018</v>
      </c>
      <c r="H1415" s="26">
        <f t="shared" si="235"/>
        <v>4.4158205454051455E-2</v>
      </c>
      <c r="I1415" s="27">
        <f t="shared" si="236"/>
        <v>0.72189444581343698</v>
      </c>
      <c r="J1415" s="26">
        <f t="shared" si="237"/>
        <v>0.74902931856845967</v>
      </c>
      <c r="K1415" s="26">
        <f t="shared" si="238"/>
        <v>0</v>
      </c>
      <c r="L1415" s="25">
        <f t="shared" si="239"/>
        <v>33.352634522348332</v>
      </c>
    </row>
    <row r="1416" spans="1:12" x14ac:dyDescent="0.2">
      <c r="A1416" s="22">
        <v>42917.083333333336</v>
      </c>
      <c r="B1416" s="28">
        <v>50.466000000000001</v>
      </c>
      <c r="C1416" s="26">
        <f t="shared" si="230"/>
        <v>283.40888888888884</v>
      </c>
      <c r="D1416" s="26">
        <f t="shared" si="231"/>
        <v>10.022337572725629</v>
      </c>
      <c r="E1416" s="26">
        <f t="shared" si="232"/>
        <v>22524.019964181472</v>
      </c>
      <c r="F1416" s="26">
        <f t="shared" si="233"/>
        <v>0.99995560492281077</v>
      </c>
      <c r="G1416" s="26">
        <f t="shared" si="234"/>
        <v>1.3215451572403423</v>
      </c>
      <c r="H1416" s="26">
        <f t="shared" si="235"/>
        <v>4.5570924983205828E-2</v>
      </c>
      <c r="I1416" s="27">
        <f t="shared" si="236"/>
        <v>0.74902931856845967</v>
      </c>
      <c r="J1416" s="26">
        <f t="shared" si="237"/>
        <v>0.7745338487501664</v>
      </c>
      <c r="K1416" s="26">
        <f t="shared" si="238"/>
        <v>0</v>
      </c>
      <c r="L1416" s="25">
        <f t="shared" si="239"/>
        <v>33.352634522348332</v>
      </c>
    </row>
    <row r="1417" spans="1:12" x14ac:dyDescent="0.2">
      <c r="A1417" s="22">
        <v>42917.125</v>
      </c>
      <c r="B1417" s="28">
        <v>48.517000000000003</v>
      </c>
      <c r="C1417" s="26">
        <f t="shared" si="230"/>
        <v>282.32611111111112</v>
      </c>
      <c r="D1417" s="26">
        <f t="shared" si="231"/>
        <v>8.3610135639046366</v>
      </c>
      <c r="E1417" s="26">
        <f t="shared" si="232"/>
        <v>4277.027611022766</v>
      </c>
      <c r="F1417" s="26">
        <f t="shared" si="233"/>
        <v>0.99976624741798692</v>
      </c>
      <c r="G1417" s="26">
        <f t="shared" si="234"/>
        <v>1.4873725852503161</v>
      </c>
      <c r="H1417" s="26">
        <f t="shared" si="235"/>
        <v>3.8277165157258805E-2</v>
      </c>
      <c r="I1417" s="27">
        <f t="shared" si="236"/>
        <v>0.7745338487501664</v>
      </c>
      <c r="J1417" s="26">
        <f t="shared" si="237"/>
        <v>0.8013036896009641</v>
      </c>
      <c r="K1417" s="26">
        <f t="shared" si="238"/>
        <v>0</v>
      </c>
      <c r="L1417" s="25">
        <f t="shared" si="239"/>
        <v>33.352634522348332</v>
      </c>
    </row>
    <row r="1418" spans="1:12" x14ac:dyDescent="0.2">
      <c r="A1418" s="22">
        <v>42917.166666666664</v>
      </c>
      <c r="B1418" s="28">
        <v>47.445999999999998</v>
      </c>
      <c r="C1418" s="26">
        <f t="shared" si="230"/>
        <v>281.73111111111109</v>
      </c>
      <c r="D1418" s="26">
        <f t="shared" si="231"/>
        <v>7.4426584844492849</v>
      </c>
      <c r="E1418" s="26">
        <f t="shared" si="232"/>
        <v>1707.2829785976717</v>
      </c>
      <c r="F1418" s="26">
        <f t="shared" si="233"/>
        <v>0.99941461689162248</v>
      </c>
      <c r="G1418" s="26">
        <f t="shared" si="234"/>
        <v>1.5878099587368359</v>
      </c>
      <c r="H1418" s="26">
        <f t="shared" si="235"/>
        <v>3.475900699257059E-2</v>
      </c>
      <c r="I1418" s="27">
        <f t="shared" si="236"/>
        <v>0.8013036896009641</v>
      </c>
      <c r="J1418" s="26">
        <f t="shared" si="237"/>
        <v>0.82817220000788205</v>
      </c>
      <c r="K1418" s="26">
        <f t="shared" si="238"/>
        <v>0</v>
      </c>
      <c r="L1418" s="25">
        <f t="shared" si="239"/>
        <v>33.352634522348332</v>
      </c>
    </row>
    <row r="1419" spans="1:12" x14ac:dyDescent="0.2">
      <c r="A1419" s="22">
        <v>42917.208333333336</v>
      </c>
      <c r="B1419" s="28">
        <v>47.265999999999998</v>
      </c>
      <c r="C1419" s="26">
        <f t="shared" si="230"/>
        <v>281.63111111111107</v>
      </c>
      <c r="D1419" s="26">
        <f t="shared" si="231"/>
        <v>7.2879322044596684</v>
      </c>
      <c r="E1419" s="26">
        <f t="shared" si="232"/>
        <v>1462.5433277215195</v>
      </c>
      <c r="F1419" s="26">
        <f t="shared" si="233"/>
        <v>0.99931672675413252</v>
      </c>
      <c r="G1419" s="26">
        <f t="shared" si="234"/>
        <v>1.6053873231566875</v>
      </c>
      <c r="H1419" s="26">
        <f t="shared" si="235"/>
        <v>3.4198937636672498E-2</v>
      </c>
      <c r="I1419" s="27">
        <f t="shared" si="236"/>
        <v>0.82817220000788205</v>
      </c>
      <c r="J1419" s="26">
        <f t="shared" si="237"/>
        <v>0.85430276599797961</v>
      </c>
      <c r="K1419" s="26">
        <f t="shared" si="238"/>
        <v>0</v>
      </c>
      <c r="L1419" s="25">
        <f t="shared" si="239"/>
        <v>33.352634522348332</v>
      </c>
    </row>
    <row r="1420" spans="1:12" x14ac:dyDescent="0.2">
      <c r="A1420" s="22">
        <v>42917.25</v>
      </c>
      <c r="B1420" s="28">
        <v>47.981999999999999</v>
      </c>
      <c r="C1420" s="26">
        <f t="shared" si="230"/>
        <v>282.02888888888884</v>
      </c>
      <c r="D1420" s="26">
        <f t="shared" si="231"/>
        <v>7.9027491273548902</v>
      </c>
      <c r="E1420" s="26">
        <f t="shared" si="232"/>
        <v>2704.7077028746758</v>
      </c>
      <c r="F1420" s="26">
        <f t="shared" si="233"/>
        <v>0.99963041092763361</v>
      </c>
      <c r="G1420" s="26">
        <f t="shared" si="234"/>
        <v>1.5366711244311053</v>
      </c>
      <c r="H1420" s="26">
        <f t="shared" si="235"/>
        <v>3.6479190832040001E-2</v>
      </c>
      <c r="I1420" s="27">
        <f t="shared" si="236"/>
        <v>0.85430276599797961</v>
      </c>
      <c r="J1420" s="26">
        <f t="shared" si="237"/>
        <v>0.87874645790661532</v>
      </c>
      <c r="K1420" s="26">
        <f t="shared" si="238"/>
        <v>0</v>
      </c>
      <c r="L1420" s="25">
        <f t="shared" si="239"/>
        <v>33.352634522348332</v>
      </c>
    </row>
    <row r="1421" spans="1:12" x14ac:dyDescent="0.2">
      <c r="A1421" s="22">
        <v>42917.291666666664</v>
      </c>
      <c r="B1421" s="28">
        <v>47.445999999999998</v>
      </c>
      <c r="C1421" s="26">
        <f t="shared" si="230"/>
        <v>281.73111111111109</v>
      </c>
      <c r="D1421" s="26">
        <f t="shared" si="231"/>
        <v>7.4426584844492849</v>
      </c>
      <c r="E1421" s="26">
        <f t="shared" si="232"/>
        <v>1707.2829785976717</v>
      </c>
      <c r="F1421" s="26">
        <f t="shared" si="233"/>
        <v>0.99941461689162248</v>
      </c>
      <c r="G1421" s="26">
        <f t="shared" si="234"/>
        <v>1.5878099587368359</v>
      </c>
      <c r="H1421" s="26">
        <f t="shared" si="235"/>
        <v>3.475900699257059E-2</v>
      </c>
      <c r="I1421" s="27">
        <f t="shared" si="236"/>
        <v>0.87874645790661532</v>
      </c>
      <c r="J1421" s="26">
        <f t="shared" si="237"/>
        <v>0.90296937995929538</v>
      </c>
      <c r="K1421" s="26">
        <f t="shared" si="238"/>
        <v>0</v>
      </c>
      <c r="L1421" s="25">
        <f t="shared" si="239"/>
        <v>33.352634522348332</v>
      </c>
    </row>
    <row r="1422" spans="1:12" x14ac:dyDescent="0.2">
      <c r="A1422" s="22">
        <v>42917.333333333336</v>
      </c>
      <c r="B1422" s="28">
        <v>46.548000000000002</v>
      </c>
      <c r="C1422" s="26">
        <f t="shared" si="230"/>
        <v>281.23222222222222</v>
      </c>
      <c r="D1422" s="26">
        <f t="shared" si="231"/>
        <v>6.6696514150030186</v>
      </c>
      <c r="E1422" s="26">
        <f t="shared" si="232"/>
        <v>788.12082947723172</v>
      </c>
      <c r="F1422" s="26">
        <f t="shared" si="233"/>
        <v>0.99873276694436963</v>
      </c>
      <c r="G1422" s="26">
        <f t="shared" si="234"/>
        <v>1.6775897635284278</v>
      </c>
      <c r="H1422" s="26">
        <f t="shared" si="235"/>
        <v>3.2049562028875524E-2</v>
      </c>
      <c r="I1422" s="27">
        <f t="shared" si="236"/>
        <v>0.90296937995929538</v>
      </c>
      <c r="J1422" s="26">
        <f t="shared" si="237"/>
        <v>0.92740200517774563</v>
      </c>
      <c r="K1422" s="26">
        <f t="shared" si="238"/>
        <v>0</v>
      </c>
      <c r="L1422" s="25">
        <f t="shared" si="239"/>
        <v>33.352634522348332</v>
      </c>
    </row>
    <row r="1423" spans="1:12" x14ac:dyDescent="0.2">
      <c r="A1423" s="22">
        <v>42917.375</v>
      </c>
      <c r="B1423" s="28">
        <v>45.286000000000001</v>
      </c>
      <c r="C1423" s="26">
        <f t="shared" si="230"/>
        <v>280.5311111111111</v>
      </c>
      <c r="D1423" s="26">
        <f t="shared" si="231"/>
        <v>5.5786626953635432</v>
      </c>
      <c r="E1423" s="26">
        <f t="shared" si="232"/>
        <v>264.7173612180614</v>
      </c>
      <c r="F1423" s="26">
        <f t="shared" si="233"/>
        <v>0.99623660269913883</v>
      </c>
      <c r="G1423" s="26">
        <f t="shared" si="234"/>
        <v>1.8130057958084356</v>
      </c>
      <c r="H1423" s="26">
        <f t="shared" si="235"/>
        <v>2.8581068584268874E-2</v>
      </c>
      <c r="I1423" s="27">
        <f t="shared" si="236"/>
        <v>0.92740200517774563</v>
      </c>
      <c r="J1423" s="26">
        <f t="shared" si="237"/>
        <v>0.95235521454235061</v>
      </c>
      <c r="K1423" s="26">
        <f t="shared" si="238"/>
        <v>0</v>
      </c>
      <c r="L1423" s="25">
        <f t="shared" si="239"/>
        <v>33.352634522348332</v>
      </c>
    </row>
    <row r="1424" spans="1:12" x14ac:dyDescent="0.2">
      <c r="A1424" s="22">
        <v>42917.416666666664</v>
      </c>
      <c r="B1424" s="28">
        <v>48.16</v>
      </c>
      <c r="C1424" s="26">
        <f t="shared" si="230"/>
        <v>282.12777777777774</v>
      </c>
      <c r="D1424" s="26">
        <f t="shared" si="231"/>
        <v>8.055325601086917</v>
      </c>
      <c r="E1424" s="26">
        <f t="shared" si="232"/>
        <v>3150.528832577927</v>
      </c>
      <c r="F1424" s="26">
        <f t="shared" si="233"/>
        <v>0.99968269368515283</v>
      </c>
      <c r="G1424" s="26">
        <f t="shared" si="234"/>
        <v>1.5200786367758603</v>
      </c>
      <c r="H1424" s="26">
        <f t="shared" si="235"/>
        <v>3.7068236192270218E-2</v>
      </c>
      <c r="I1424" s="27">
        <f t="shared" si="236"/>
        <v>0.95235521454235061</v>
      </c>
      <c r="J1424" s="26">
        <f t="shared" si="237"/>
        <v>0.97301445414112619</v>
      </c>
      <c r="K1424" s="26">
        <f t="shared" si="238"/>
        <v>0</v>
      </c>
      <c r="L1424" s="25">
        <f t="shared" si="239"/>
        <v>33.352634522348332</v>
      </c>
    </row>
    <row r="1425" spans="1:12" x14ac:dyDescent="0.2">
      <c r="A1425" s="22">
        <v>42917.458333333336</v>
      </c>
      <c r="B1425" s="28">
        <v>50.819000000000003</v>
      </c>
      <c r="C1425" s="26">
        <f t="shared" si="230"/>
        <v>283.60499999999996</v>
      </c>
      <c r="D1425" s="26">
        <f t="shared" si="231"/>
        <v>10.321877258863502</v>
      </c>
      <c r="E1425" s="26">
        <f t="shared" si="232"/>
        <v>30390.254455096703</v>
      </c>
      <c r="F1425" s="26">
        <f t="shared" si="233"/>
        <v>0.99996709579719789</v>
      </c>
      <c r="G1425" s="26">
        <f t="shared" si="234"/>
        <v>1.2936765826191374</v>
      </c>
      <c r="H1425" s="26">
        <f t="shared" si="235"/>
        <v>4.7026792413725746E-2</v>
      </c>
      <c r="I1425" s="27">
        <f t="shared" si="236"/>
        <v>0.97301445414112619</v>
      </c>
      <c r="J1425" s="26">
        <f t="shared" si="237"/>
        <v>0.98774508370685798</v>
      </c>
      <c r="K1425" s="26">
        <f t="shared" si="238"/>
        <v>0</v>
      </c>
      <c r="L1425" s="25">
        <f t="shared" si="239"/>
        <v>33.352634522348332</v>
      </c>
    </row>
    <row r="1426" spans="1:12" x14ac:dyDescent="0.2">
      <c r="A1426" s="22">
        <v>42917.5</v>
      </c>
      <c r="B1426" s="28">
        <v>55.189</v>
      </c>
      <c r="C1426" s="26">
        <f t="shared" si="230"/>
        <v>286.03277777777777</v>
      </c>
      <c r="D1426" s="26">
        <f t="shared" si="231"/>
        <v>13.996043188523444</v>
      </c>
      <c r="E1426" s="26">
        <f t="shared" si="232"/>
        <v>1197855.2075280098</v>
      </c>
      <c r="F1426" s="26">
        <f t="shared" si="233"/>
        <v>0.99999916517525755</v>
      </c>
      <c r="G1426" s="26">
        <f t="shared" si="234"/>
        <v>0.99606499991096764</v>
      </c>
      <c r="H1426" s="26">
        <f t="shared" si="235"/>
        <v>6.9162227862965622E-2</v>
      </c>
      <c r="I1426" s="27">
        <f t="shared" si="236"/>
        <v>0.98774508370685798</v>
      </c>
      <c r="J1426" s="26">
        <f t="shared" si="237"/>
        <v>0.98830105977124494</v>
      </c>
      <c r="K1426" s="26">
        <f t="shared" si="238"/>
        <v>0</v>
      </c>
      <c r="L1426" s="25">
        <f t="shared" si="239"/>
        <v>33.352634522348332</v>
      </c>
    </row>
    <row r="1427" spans="1:12" x14ac:dyDescent="0.2">
      <c r="A1427" s="22">
        <v>42917.541666666664</v>
      </c>
      <c r="B1427" s="28">
        <v>57.784999999999997</v>
      </c>
      <c r="C1427" s="26">
        <f t="shared" si="230"/>
        <v>287.47499999999997</v>
      </c>
      <c r="D1427" s="26">
        <f t="shared" si="231"/>
        <v>16.14929993912509</v>
      </c>
      <c r="E1427" s="26">
        <f t="shared" si="232"/>
        <v>10316962.456944574</v>
      </c>
      <c r="F1427" s="26">
        <f t="shared" si="233"/>
        <v>0.99999990307225528</v>
      </c>
      <c r="G1427" s="26">
        <f t="shared" si="234"/>
        <v>0.85457138900233787</v>
      </c>
      <c r="H1427" s="26">
        <f t="shared" si="235"/>
        <v>8.6705516247300093E-2</v>
      </c>
      <c r="I1427" s="27">
        <f t="shared" si="236"/>
        <v>0.98830105977124494</v>
      </c>
      <c r="J1427" s="26">
        <f t="shared" si="237"/>
        <v>0.97719442037674931</v>
      </c>
      <c r="K1427" s="26">
        <f t="shared" si="238"/>
        <v>0</v>
      </c>
      <c r="L1427" s="25">
        <f t="shared" si="239"/>
        <v>33.352634522348332</v>
      </c>
    </row>
    <row r="1428" spans="1:12" x14ac:dyDescent="0.2">
      <c r="A1428" s="22">
        <v>42917.583333333336</v>
      </c>
      <c r="B1428" s="28">
        <v>64.652000000000001</v>
      </c>
      <c r="C1428" s="26">
        <f t="shared" si="230"/>
        <v>291.28999999999996</v>
      </c>
      <c r="D1428" s="26">
        <f t="shared" si="231"/>
        <v>21.742346115554895</v>
      </c>
      <c r="E1428" s="26">
        <f t="shared" si="232"/>
        <v>2770645369.9628468</v>
      </c>
      <c r="F1428" s="26">
        <f t="shared" si="233"/>
        <v>0.99999999963907327</v>
      </c>
      <c r="G1428" s="26">
        <f t="shared" si="234"/>
        <v>0.57400227903308487</v>
      </c>
      <c r="H1428" s="26">
        <f t="shared" si="235"/>
        <v>0.15597740875745691</v>
      </c>
      <c r="I1428" s="27">
        <f t="shared" si="236"/>
        <v>0.97719442037674931</v>
      </c>
      <c r="J1428" s="26">
        <f t="shared" si="237"/>
        <v>0.91896481408929787</v>
      </c>
      <c r="K1428" s="26">
        <f t="shared" si="238"/>
        <v>0</v>
      </c>
      <c r="L1428" s="25">
        <f t="shared" si="239"/>
        <v>33.352634522348332</v>
      </c>
    </row>
    <row r="1429" spans="1:12" x14ac:dyDescent="0.2">
      <c r="A1429" s="22">
        <v>42917.625</v>
      </c>
      <c r="B1429" s="28">
        <v>65.680000000000007</v>
      </c>
      <c r="C1429" s="26">
        <f t="shared" si="230"/>
        <v>291.86111111111109</v>
      </c>
      <c r="D1429" s="26">
        <f t="shared" si="231"/>
        <v>22.567050537736716</v>
      </c>
      <c r="E1429" s="26">
        <f t="shared" si="232"/>
        <v>6320413926.9857588</v>
      </c>
      <c r="F1429" s="26">
        <f t="shared" si="233"/>
        <v>0.99999999984178256</v>
      </c>
      <c r="G1429" s="26">
        <f t="shared" si="234"/>
        <v>0.54128854172385699</v>
      </c>
      <c r="H1429" s="26">
        <f t="shared" si="235"/>
        <v>0.17008425186488099</v>
      </c>
      <c r="I1429" s="27">
        <f t="shared" si="236"/>
        <v>0.91896481408929787</v>
      </c>
      <c r="J1429" s="26">
        <f t="shared" si="237"/>
        <v>0.85989388055707261</v>
      </c>
      <c r="K1429" s="26">
        <f t="shared" si="238"/>
        <v>0</v>
      </c>
      <c r="L1429" s="25">
        <f t="shared" si="239"/>
        <v>33.352634522348332</v>
      </c>
    </row>
    <row r="1430" spans="1:12" x14ac:dyDescent="0.2">
      <c r="A1430" s="22">
        <v>42917.666666666664</v>
      </c>
      <c r="B1430" s="28">
        <v>60.368000000000002</v>
      </c>
      <c r="C1430" s="26">
        <f t="shared" si="230"/>
        <v>288.90999999999997</v>
      </c>
      <c r="D1430" s="26">
        <f t="shared" si="231"/>
        <v>18.270437160361311</v>
      </c>
      <c r="E1430" s="26">
        <f t="shared" si="232"/>
        <v>86049834.761741653</v>
      </c>
      <c r="F1430" s="26">
        <f t="shared" si="233"/>
        <v>0.99999998837882731</v>
      </c>
      <c r="G1430" s="26">
        <f t="shared" si="234"/>
        <v>0.73485485160541308</v>
      </c>
      <c r="H1430" s="26">
        <f t="shared" si="235"/>
        <v>0.1083328060039304</v>
      </c>
      <c r="I1430" s="27">
        <f t="shared" si="236"/>
        <v>0.85989388055707261</v>
      </c>
      <c r="J1430" s="26">
        <f t="shared" si="237"/>
        <v>0.84705598719733488</v>
      </c>
      <c r="K1430" s="26">
        <f t="shared" si="238"/>
        <v>0</v>
      </c>
      <c r="L1430" s="25">
        <f t="shared" si="239"/>
        <v>33.352634522348332</v>
      </c>
    </row>
    <row r="1431" spans="1:12" x14ac:dyDescent="0.2">
      <c r="A1431" s="22">
        <v>42917.708333333336</v>
      </c>
      <c r="B1431" s="28">
        <v>61.741</v>
      </c>
      <c r="C1431" s="26">
        <f t="shared" si="230"/>
        <v>289.67277777777775</v>
      </c>
      <c r="D1431" s="26">
        <f t="shared" si="231"/>
        <v>19.38937843658838</v>
      </c>
      <c r="E1431" s="26">
        <f t="shared" si="232"/>
        <v>263451128.0870986</v>
      </c>
      <c r="F1431" s="26">
        <f t="shared" si="233"/>
        <v>0.99999999620422964</v>
      </c>
      <c r="G1431" s="26">
        <f t="shared" si="234"/>
        <v>0.67861641224134661</v>
      </c>
      <c r="H1431" s="26">
        <f t="shared" si="235"/>
        <v>0.12183669966042034</v>
      </c>
      <c r="I1431" s="27">
        <f t="shared" si="236"/>
        <v>0.84705598719733488</v>
      </c>
      <c r="J1431" s="26">
        <f t="shared" si="237"/>
        <v>0.82773477629624181</v>
      </c>
      <c r="K1431" s="26">
        <f t="shared" si="238"/>
        <v>0</v>
      </c>
      <c r="L1431" s="25">
        <f t="shared" si="239"/>
        <v>33.352634522348332</v>
      </c>
    </row>
    <row r="1432" spans="1:12" x14ac:dyDescent="0.2">
      <c r="A1432" s="22">
        <v>42917.75</v>
      </c>
      <c r="B1432" s="28">
        <v>49.759</v>
      </c>
      <c r="C1432" s="26">
        <f t="shared" si="230"/>
        <v>283.01611111111112</v>
      </c>
      <c r="D1432" s="26">
        <f t="shared" si="231"/>
        <v>9.421161339460463</v>
      </c>
      <c r="E1432" s="26">
        <f t="shared" si="232"/>
        <v>12346.912853856949</v>
      </c>
      <c r="F1432" s="26">
        <f t="shared" si="233"/>
        <v>0.99991901465358268</v>
      </c>
      <c r="G1432" s="26">
        <f t="shared" si="234"/>
        <v>1.3793020624110246</v>
      </c>
      <c r="H1432" s="26">
        <f t="shared" si="235"/>
        <v>4.2783588649535166E-2</v>
      </c>
      <c r="I1432" s="27">
        <f t="shared" si="236"/>
        <v>0.82773477629624181</v>
      </c>
      <c r="J1432" s="26">
        <f t="shared" si="237"/>
        <v>0.85083512278341655</v>
      </c>
      <c r="K1432" s="26">
        <f t="shared" si="238"/>
        <v>0</v>
      </c>
      <c r="L1432" s="25">
        <f t="shared" si="239"/>
        <v>33.352634522348332</v>
      </c>
    </row>
    <row r="1433" spans="1:12" x14ac:dyDescent="0.2">
      <c r="A1433" s="22">
        <v>42917.791666666664</v>
      </c>
      <c r="B1433" s="28">
        <v>49.404000000000003</v>
      </c>
      <c r="C1433" s="26">
        <f t="shared" si="230"/>
        <v>282.81888888888886</v>
      </c>
      <c r="D1433" s="26">
        <f t="shared" si="231"/>
        <v>9.1186680129018196</v>
      </c>
      <c r="E1433" s="26">
        <f t="shared" si="232"/>
        <v>9124.0404148250727</v>
      </c>
      <c r="F1433" s="26">
        <f t="shared" si="233"/>
        <v>0.99989041144427426</v>
      </c>
      <c r="G1433" s="26">
        <f t="shared" si="234"/>
        <v>1.409311347689665</v>
      </c>
      <c r="H1433" s="26">
        <f t="shared" si="235"/>
        <v>4.1446229265356939E-2</v>
      </c>
      <c r="I1433" s="27">
        <f t="shared" si="236"/>
        <v>0.85083512278341655</v>
      </c>
      <c r="J1433" s="26">
        <f t="shared" si="237"/>
        <v>0.8735087427967192</v>
      </c>
      <c r="K1433" s="26">
        <f t="shared" si="238"/>
        <v>0</v>
      </c>
      <c r="L1433" s="25">
        <f t="shared" si="239"/>
        <v>33.352634522348332</v>
      </c>
    </row>
    <row r="1434" spans="1:12" x14ac:dyDescent="0.2">
      <c r="A1434" s="22">
        <v>42917.833333333336</v>
      </c>
      <c r="B1434" s="28">
        <v>47.981999999999999</v>
      </c>
      <c r="C1434" s="26">
        <f t="shared" si="230"/>
        <v>282.02888888888884</v>
      </c>
      <c r="D1434" s="26">
        <f t="shared" si="231"/>
        <v>7.9027491273548902</v>
      </c>
      <c r="E1434" s="26">
        <f t="shared" si="232"/>
        <v>2704.7077028746758</v>
      </c>
      <c r="F1434" s="26">
        <f t="shared" si="233"/>
        <v>0.99963041092763361</v>
      </c>
      <c r="G1434" s="26">
        <f t="shared" si="234"/>
        <v>1.5366711244311053</v>
      </c>
      <c r="H1434" s="26">
        <f t="shared" si="235"/>
        <v>3.6479190832040001E-2</v>
      </c>
      <c r="I1434" s="27">
        <f t="shared" si="236"/>
        <v>0.8735087427967192</v>
      </c>
      <c r="J1434" s="26">
        <f t="shared" si="237"/>
        <v>0.89726444122812099</v>
      </c>
      <c r="K1434" s="26">
        <f t="shared" si="238"/>
        <v>0</v>
      </c>
      <c r="L1434" s="25">
        <f t="shared" si="239"/>
        <v>33.352634522348332</v>
      </c>
    </row>
    <row r="1435" spans="1:12" x14ac:dyDescent="0.2">
      <c r="A1435" s="22">
        <v>42917.875</v>
      </c>
      <c r="B1435" s="28">
        <v>44.741999999999997</v>
      </c>
      <c r="C1435" s="26">
        <f t="shared" si="230"/>
        <v>280.22888888888889</v>
      </c>
      <c r="D1435" s="26">
        <f t="shared" si="231"/>
        <v>5.1066953204919789</v>
      </c>
      <c r="E1435" s="26">
        <f t="shared" si="232"/>
        <v>165.12377108644498</v>
      </c>
      <c r="F1435" s="26">
        <f t="shared" si="233"/>
        <v>0.99398039188816856</v>
      </c>
      <c r="G1435" s="26">
        <f t="shared" si="234"/>
        <v>1.8749245463010451</v>
      </c>
      <c r="H1435" s="26">
        <f t="shared" si="235"/>
        <v>2.7199386409364375E-2</v>
      </c>
      <c r="I1435" s="27">
        <f t="shared" si="236"/>
        <v>0.89726444122812099</v>
      </c>
      <c r="J1435" s="26">
        <f t="shared" si="237"/>
        <v>0.92349781311176748</v>
      </c>
      <c r="K1435" s="26">
        <f t="shared" si="238"/>
        <v>0</v>
      </c>
      <c r="L1435" s="25">
        <f t="shared" si="239"/>
        <v>33.352634522348332</v>
      </c>
    </row>
    <row r="1436" spans="1:12" x14ac:dyDescent="0.2">
      <c r="A1436" s="22">
        <v>42917.916666666664</v>
      </c>
      <c r="B1436" s="28">
        <v>43.098999999999997</v>
      </c>
      <c r="C1436" s="26">
        <f t="shared" si="230"/>
        <v>279.31611111111107</v>
      </c>
      <c r="D1436" s="26">
        <f t="shared" si="231"/>
        <v>3.6750491776540866</v>
      </c>
      <c r="E1436" s="26">
        <f t="shared" si="232"/>
        <v>39.450596897304543</v>
      </c>
      <c r="F1436" s="26">
        <f t="shared" si="233"/>
        <v>0.97527848593832156</v>
      </c>
      <c r="G1436" s="26">
        <f t="shared" si="234"/>
        <v>2.0759845604086662</v>
      </c>
      <c r="H1436" s="26">
        <f t="shared" si="235"/>
        <v>2.3403628341600129E-2</v>
      </c>
      <c r="I1436" s="27">
        <f t="shared" si="236"/>
        <v>0.92349781311176748</v>
      </c>
      <c r="J1436" s="26">
        <f t="shared" si="237"/>
        <v>0.95015700685779092</v>
      </c>
      <c r="K1436" s="26">
        <f t="shared" si="238"/>
        <v>0</v>
      </c>
      <c r="L1436" s="25">
        <f t="shared" si="239"/>
        <v>33.352634522348332</v>
      </c>
    </row>
    <row r="1437" spans="1:12" x14ac:dyDescent="0.2">
      <c r="A1437" s="22">
        <v>42917.958333333336</v>
      </c>
      <c r="B1437" s="28">
        <v>44.195</v>
      </c>
      <c r="C1437" s="26">
        <f t="shared" si="230"/>
        <v>279.92499999999995</v>
      </c>
      <c r="D1437" s="26">
        <f t="shared" si="231"/>
        <v>4.6310976154326342</v>
      </c>
      <c r="E1437" s="26">
        <f t="shared" si="232"/>
        <v>102.62664690432625</v>
      </c>
      <c r="F1437" s="26">
        <f t="shared" si="233"/>
        <v>0.99034997242626932</v>
      </c>
      <c r="G1437" s="26">
        <f t="shared" si="234"/>
        <v>1.9394588999457743</v>
      </c>
      <c r="H1437" s="26">
        <f t="shared" si="235"/>
        <v>2.5874634680922368E-2</v>
      </c>
      <c r="I1437" s="27">
        <f t="shared" si="236"/>
        <v>0.95015700685779092</v>
      </c>
      <c r="J1437" s="26">
        <f t="shared" si="237"/>
        <v>0.97542650263997255</v>
      </c>
      <c r="K1437" s="26">
        <f t="shared" si="238"/>
        <v>0</v>
      </c>
      <c r="L1437" s="25">
        <f t="shared" si="239"/>
        <v>33.352634522348332</v>
      </c>
    </row>
    <row r="1438" spans="1:12" x14ac:dyDescent="0.2">
      <c r="A1438" s="22">
        <v>42918</v>
      </c>
      <c r="B1438" s="28">
        <v>45.648000000000003</v>
      </c>
      <c r="C1438" s="26">
        <f t="shared" si="230"/>
        <v>280.73222222222222</v>
      </c>
      <c r="D1438" s="26">
        <f t="shared" si="231"/>
        <v>5.892166121135598</v>
      </c>
      <c r="E1438" s="26">
        <f t="shared" si="232"/>
        <v>362.18898048120394</v>
      </c>
      <c r="F1438" s="26">
        <f t="shared" si="233"/>
        <v>0.99724661249723201</v>
      </c>
      <c r="G1438" s="26">
        <f t="shared" si="234"/>
        <v>1.7730108700900944</v>
      </c>
      <c r="H1438" s="26">
        <f t="shared" si="235"/>
        <v>2.9537426407762198E-2</v>
      </c>
      <c r="I1438" s="27">
        <f t="shared" si="236"/>
        <v>0.97542650263997255</v>
      </c>
      <c r="J1438" s="26">
        <f t="shared" si="237"/>
        <v>0.99864056265008694</v>
      </c>
      <c r="K1438" s="26">
        <f t="shared" si="238"/>
        <v>0</v>
      </c>
      <c r="L1438" s="25">
        <f t="shared" si="239"/>
        <v>33.352634522348332</v>
      </c>
    </row>
    <row r="1439" spans="1:12" x14ac:dyDescent="0.2">
      <c r="A1439" s="22">
        <v>42918.041666666664</v>
      </c>
      <c r="B1439" s="28">
        <v>47.981999999999999</v>
      </c>
      <c r="C1439" s="26">
        <f t="shared" si="230"/>
        <v>282.02888888888884</v>
      </c>
      <c r="D1439" s="26">
        <f t="shared" si="231"/>
        <v>7.9027491273548902</v>
      </c>
      <c r="E1439" s="26">
        <f t="shared" si="232"/>
        <v>2704.7077028746758</v>
      </c>
      <c r="F1439" s="26">
        <f t="shared" si="233"/>
        <v>0.99963041092763361</v>
      </c>
      <c r="G1439" s="26">
        <f t="shared" si="234"/>
        <v>1.5366711244311053</v>
      </c>
      <c r="H1439" s="26">
        <f t="shared" si="235"/>
        <v>3.6479190832040001E-2</v>
      </c>
      <c r="I1439" s="27">
        <f t="shared" si="236"/>
        <v>0.99864056265008694</v>
      </c>
      <c r="J1439" s="26">
        <f t="shared" si="237"/>
        <v>1.0179138087305533</v>
      </c>
      <c r="K1439" s="26">
        <f t="shared" si="238"/>
        <v>1.0175375989102355</v>
      </c>
      <c r="L1439" s="25">
        <f t="shared" si="239"/>
        <v>34.37017212125857</v>
      </c>
    </row>
    <row r="1440" spans="1:12" x14ac:dyDescent="0.2">
      <c r="A1440" s="22">
        <v>42918.083333333336</v>
      </c>
      <c r="B1440" s="28">
        <v>46.369</v>
      </c>
      <c r="C1440" s="26">
        <f t="shared" si="230"/>
        <v>281.13277777777773</v>
      </c>
      <c r="D1440" s="26">
        <f t="shared" si="231"/>
        <v>6.5152385488074334</v>
      </c>
      <c r="E1440" s="26">
        <f t="shared" si="232"/>
        <v>675.3550474501377</v>
      </c>
      <c r="F1440" s="26">
        <f t="shared" si="233"/>
        <v>0.99852148660120155</v>
      </c>
      <c r="G1440" s="26">
        <f t="shared" si="234"/>
        <v>1.6961231828381429</v>
      </c>
      <c r="H1440" s="26">
        <f t="shared" si="235"/>
        <v>3.1534187352453003E-2</v>
      </c>
      <c r="I1440" s="27">
        <f t="shared" si="236"/>
        <v>3.7620982031771888E-4</v>
      </c>
      <c r="J1440" s="26">
        <f t="shared" si="237"/>
        <v>5.3015875998905893E-2</v>
      </c>
      <c r="K1440" s="26">
        <f t="shared" si="238"/>
        <v>0</v>
      </c>
      <c r="L1440" s="25">
        <f t="shared" si="239"/>
        <v>34.37017212125857</v>
      </c>
    </row>
    <row r="1441" spans="1:12" x14ac:dyDescent="0.2">
      <c r="A1441" s="22">
        <v>42918.125</v>
      </c>
      <c r="B1441" s="28">
        <v>45.286000000000001</v>
      </c>
      <c r="C1441" s="26">
        <f t="shared" si="230"/>
        <v>280.5311111111111</v>
      </c>
      <c r="D1441" s="26">
        <f t="shared" si="231"/>
        <v>5.5786626953635432</v>
      </c>
      <c r="E1441" s="26">
        <f t="shared" si="232"/>
        <v>264.7173612180614</v>
      </c>
      <c r="F1441" s="26">
        <f t="shared" si="233"/>
        <v>0.99623660269913883</v>
      </c>
      <c r="G1441" s="26">
        <f t="shared" si="234"/>
        <v>1.8130057958084356</v>
      </c>
      <c r="H1441" s="26">
        <f t="shared" si="235"/>
        <v>2.8581068584268874E-2</v>
      </c>
      <c r="I1441" s="27">
        <f t="shared" si="236"/>
        <v>5.3015875998905893E-2</v>
      </c>
      <c r="J1441" s="26">
        <f t="shared" si="237"/>
        <v>0.10260622036421774</v>
      </c>
      <c r="K1441" s="26">
        <f t="shared" si="238"/>
        <v>0</v>
      </c>
      <c r="L1441" s="25">
        <f t="shared" si="239"/>
        <v>34.37017212125857</v>
      </c>
    </row>
    <row r="1442" spans="1:12" x14ac:dyDescent="0.2">
      <c r="A1442" s="22">
        <v>42918.166666666664</v>
      </c>
      <c r="B1442" s="28">
        <v>41.81</v>
      </c>
      <c r="C1442" s="26">
        <f t="shared" ref="C1442:C1505" si="240">CONVERT(B1442,"F","K")</f>
        <v>278.59999999999997</v>
      </c>
      <c r="D1442" s="26">
        <f t="shared" ref="D1442:D1505" si="241">$C$5*$C$6*(C1442-$C$6)/C1442</f>
        <v>2.5452979181621864</v>
      </c>
      <c r="E1442" s="26">
        <f t="shared" ref="E1442:E1505" si="242">EXP(D1442)</f>
        <v>12.747025090727488</v>
      </c>
      <c r="F1442" s="26">
        <f t="shared" ref="F1442:F1505" si="243">E1442/(1+E1442)</f>
        <v>0.92725698881029106</v>
      </c>
      <c r="G1442" s="26">
        <f t="shared" ref="G1442:G1505" si="244">$C$7*EXP($C$8/C1442)</f>
        <v>2.249755764572706</v>
      </c>
      <c r="H1442" s="26">
        <f t="shared" ref="H1442:H1505" si="245">$C$4*EXP(-$C$2/C1442)</f>
        <v>2.0786060045747037E-2</v>
      </c>
      <c r="I1442" s="27">
        <f t="shared" ref="I1442:I1505" si="246">IF(J1441&lt;1,J1441,J1441-J1441*F1441)</f>
        <v>0.10260622036421774</v>
      </c>
      <c r="J1442" s="26">
        <f t="shared" ref="J1442:J1505" si="247">G1442-(G1442-I1442)*EXP(-H1442)</f>
        <v>0.14677634792046135</v>
      </c>
      <c r="K1442" s="26">
        <f t="shared" ref="K1442:K1505" si="248">IF(J1442&lt;1,0,J1442*F1442)</f>
        <v>0</v>
      </c>
      <c r="L1442" s="25">
        <f t="shared" ref="L1442:L1505" si="249">K1442+L1441</f>
        <v>34.37017212125857</v>
      </c>
    </row>
    <row r="1443" spans="1:12" x14ac:dyDescent="0.2">
      <c r="A1443" s="22">
        <v>42918.208333333336</v>
      </c>
      <c r="B1443" s="28">
        <v>41.994</v>
      </c>
      <c r="C1443" s="26">
        <f t="shared" si="240"/>
        <v>278.70222222222219</v>
      </c>
      <c r="D1443" s="26">
        <f t="shared" si="241"/>
        <v>2.7069209670217007</v>
      </c>
      <c r="E1443" s="26">
        <f t="shared" si="242"/>
        <v>14.983071048965527</v>
      </c>
      <c r="F1443" s="26">
        <f t="shared" si="243"/>
        <v>0.93743380124280162</v>
      </c>
      <c r="G1443" s="26">
        <f t="shared" si="244"/>
        <v>2.2240315483960149</v>
      </c>
      <c r="H1443" s="26">
        <f t="shared" si="245"/>
        <v>2.1141771826242793E-2</v>
      </c>
      <c r="I1443" s="27">
        <f t="shared" si="246"/>
        <v>0.14677634792046135</v>
      </c>
      <c r="J1443" s="26">
        <f t="shared" si="247"/>
        <v>0.19023221772502596</v>
      </c>
      <c r="K1443" s="26">
        <f t="shared" si="248"/>
        <v>0</v>
      </c>
      <c r="L1443" s="25">
        <f t="shared" si="249"/>
        <v>34.37017212125857</v>
      </c>
    </row>
    <row r="1444" spans="1:12" x14ac:dyDescent="0.2">
      <c r="A1444" s="22">
        <v>42918.25</v>
      </c>
      <c r="B1444" s="28">
        <v>42.914999999999999</v>
      </c>
      <c r="C1444" s="26">
        <f t="shared" si="240"/>
        <v>279.21388888888885</v>
      </c>
      <c r="D1444" s="26">
        <f t="shared" si="241"/>
        <v>3.5141359173074531</v>
      </c>
      <c r="E1444" s="26">
        <f t="shared" si="242"/>
        <v>33.586893528275702</v>
      </c>
      <c r="F1444" s="26">
        <f t="shared" si="243"/>
        <v>0.97108731377732804</v>
      </c>
      <c r="G1444" s="26">
        <f t="shared" si="244"/>
        <v>2.0998903381715848</v>
      </c>
      <c r="H1444" s="26">
        <f t="shared" si="245"/>
        <v>2.3011575383623795E-2</v>
      </c>
      <c r="I1444" s="27">
        <f t="shared" si="246"/>
        <v>0.19023221772502596</v>
      </c>
      <c r="J1444" s="26">
        <f t="shared" si="247"/>
        <v>0.2336747025131074</v>
      </c>
      <c r="K1444" s="26">
        <f t="shared" si="248"/>
        <v>0</v>
      </c>
      <c r="L1444" s="25">
        <f t="shared" si="249"/>
        <v>34.37017212125857</v>
      </c>
    </row>
    <row r="1445" spans="1:12" x14ac:dyDescent="0.2">
      <c r="A1445" s="22">
        <v>42918.291666666664</v>
      </c>
      <c r="B1445" s="28">
        <v>40.881</v>
      </c>
      <c r="C1445" s="26">
        <f t="shared" si="240"/>
        <v>278.08388888888885</v>
      </c>
      <c r="D1445" s="26">
        <f t="shared" si="241"/>
        <v>1.7274627360647956</v>
      </c>
      <c r="E1445" s="26">
        <f t="shared" si="242"/>
        <v>5.6263602217915132</v>
      </c>
      <c r="F1445" s="26">
        <f t="shared" si="243"/>
        <v>0.8490875885812259</v>
      </c>
      <c r="G1445" s="26">
        <f t="shared" si="244"/>
        <v>2.3845579702051602</v>
      </c>
      <c r="H1445" s="26">
        <f t="shared" si="245"/>
        <v>1.9075809541552014E-2</v>
      </c>
      <c r="I1445" s="27">
        <f t="shared" si="246"/>
        <v>0.2336747025131074</v>
      </c>
      <c r="J1445" s="26">
        <f t="shared" si="247"/>
        <v>0.27431567991696548</v>
      </c>
      <c r="K1445" s="26">
        <f t="shared" si="248"/>
        <v>0</v>
      </c>
      <c r="L1445" s="25">
        <f t="shared" si="249"/>
        <v>34.37017212125857</v>
      </c>
    </row>
    <row r="1446" spans="1:12" x14ac:dyDescent="0.2">
      <c r="A1446" s="22">
        <v>42918.333333333336</v>
      </c>
      <c r="B1446" s="28">
        <v>38.25</v>
      </c>
      <c r="C1446" s="26">
        <f t="shared" si="240"/>
        <v>276.62222222222221</v>
      </c>
      <c r="D1446" s="26">
        <f t="shared" si="241"/>
        <v>-0.60526992287920378</v>
      </c>
      <c r="E1446" s="26">
        <f t="shared" si="242"/>
        <v>0.54592704854946528</v>
      </c>
      <c r="F1446" s="26">
        <f t="shared" si="243"/>
        <v>0.35313894602058071</v>
      </c>
      <c r="G1446" s="26">
        <f t="shared" si="244"/>
        <v>2.8150967803249034</v>
      </c>
      <c r="H1446" s="26">
        <f t="shared" si="245"/>
        <v>1.4932138812732849E-2</v>
      </c>
      <c r="I1446" s="27">
        <f t="shared" si="246"/>
        <v>0.27431567991696548</v>
      </c>
      <c r="J1446" s="26">
        <f t="shared" si="247"/>
        <v>0.31197312321547566</v>
      </c>
      <c r="K1446" s="26">
        <f t="shared" si="248"/>
        <v>0</v>
      </c>
      <c r="L1446" s="25">
        <f t="shared" si="249"/>
        <v>34.37017212125857</v>
      </c>
    </row>
    <row r="1447" spans="1:12" x14ac:dyDescent="0.2">
      <c r="A1447" s="22">
        <v>42918.375</v>
      </c>
      <c r="B1447" s="28">
        <v>47.088000000000001</v>
      </c>
      <c r="C1447" s="26">
        <f t="shared" si="240"/>
        <v>281.53222222222217</v>
      </c>
      <c r="D1447" s="26">
        <f t="shared" si="241"/>
        <v>7.1348170132488535</v>
      </c>
      <c r="E1447" s="26">
        <f t="shared" si="242"/>
        <v>1254.9073363332332</v>
      </c>
      <c r="F1447" s="26">
        <f t="shared" si="243"/>
        <v>0.99920376291222279</v>
      </c>
      <c r="G1447" s="26">
        <f t="shared" si="244"/>
        <v>1.6229732119818006</v>
      </c>
      <c r="H1447" s="26">
        <f t="shared" si="245"/>
        <v>3.3653584403621373E-2</v>
      </c>
      <c r="I1447" s="27">
        <f t="shared" si="246"/>
        <v>0.31197312321547566</v>
      </c>
      <c r="J1447" s="26">
        <f t="shared" si="247"/>
        <v>0.35535883826424652</v>
      </c>
      <c r="K1447" s="26">
        <f t="shared" si="248"/>
        <v>0</v>
      </c>
      <c r="L1447" s="25">
        <f t="shared" si="249"/>
        <v>34.37017212125857</v>
      </c>
    </row>
    <row r="1448" spans="1:12" x14ac:dyDescent="0.2">
      <c r="A1448" s="22">
        <v>42918.416666666664</v>
      </c>
      <c r="B1448" s="28">
        <v>46.908000000000001</v>
      </c>
      <c r="C1448" s="26">
        <f t="shared" si="240"/>
        <v>281.43222222222221</v>
      </c>
      <c r="D1448" s="26">
        <f t="shared" si="241"/>
        <v>6.9798720039164532</v>
      </c>
      <c r="E1448" s="26">
        <f t="shared" si="242"/>
        <v>1074.7807904594806</v>
      </c>
      <c r="F1448" s="26">
        <f t="shared" si="243"/>
        <v>0.99907044259493338</v>
      </c>
      <c r="G1448" s="26">
        <f t="shared" si="244"/>
        <v>1.6409653792930257</v>
      </c>
      <c r="H1448" s="26">
        <f t="shared" si="245"/>
        <v>3.3110566295038869E-2</v>
      </c>
      <c r="I1448" s="27">
        <f t="shared" si="246"/>
        <v>0.35535883826424652</v>
      </c>
      <c r="J1448" s="26">
        <f t="shared" si="247"/>
        <v>0.39722900131368122</v>
      </c>
      <c r="K1448" s="26">
        <f t="shared" si="248"/>
        <v>0</v>
      </c>
      <c r="L1448" s="25">
        <f t="shared" si="249"/>
        <v>34.37017212125857</v>
      </c>
    </row>
    <row r="1449" spans="1:12" x14ac:dyDescent="0.2">
      <c r="A1449" s="22">
        <v>42918.458333333336</v>
      </c>
      <c r="B1449" s="28">
        <v>52.401000000000003</v>
      </c>
      <c r="C1449" s="26">
        <f t="shared" si="240"/>
        <v>284.48388888888888</v>
      </c>
      <c r="D1449" s="26">
        <f t="shared" si="241"/>
        <v>11.659217569438608</v>
      </c>
      <c r="E1449" s="26">
        <f t="shared" si="242"/>
        <v>115753.42596018194</v>
      </c>
      <c r="F1449" s="26">
        <f t="shared" si="243"/>
        <v>0.99999136102147534</v>
      </c>
      <c r="G1449" s="26">
        <f t="shared" si="244"/>
        <v>1.1762499139160476</v>
      </c>
      <c r="H1449" s="26">
        <f t="shared" si="245"/>
        <v>5.4115465271423163E-2</v>
      </c>
      <c r="I1449" s="27">
        <f t="shared" si="246"/>
        <v>0.39722900131368122</v>
      </c>
      <c r="J1449" s="26">
        <f t="shared" si="247"/>
        <v>0.43826570614676696</v>
      </c>
      <c r="K1449" s="26">
        <f t="shared" si="248"/>
        <v>0</v>
      </c>
      <c r="L1449" s="25">
        <f t="shared" si="249"/>
        <v>34.37017212125857</v>
      </c>
    </row>
    <row r="1450" spans="1:12" x14ac:dyDescent="0.2">
      <c r="A1450" s="22">
        <v>42918.5</v>
      </c>
      <c r="B1450" s="28">
        <v>54.494999999999997</v>
      </c>
      <c r="C1450" s="26">
        <f t="shared" si="240"/>
        <v>285.64722222222218</v>
      </c>
      <c r="D1450" s="26">
        <f t="shared" si="241"/>
        <v>13.416720313517976</v>
      </c>
      <c r="E1450" s="26">
        <f t="shared" si="242"/>
        <v>671131.46014148963</v>
      </c>
      <c r="F1450" s="26">
        <f t="shared" si="243"/>
        <v>0.99999850998117457</v>
      </c>
      <c r="G1450" s="26">
        <f t="shared" si="244"/>
        <v>1.0379818311583917</v>
      </c>
      <c r="H1450" s="26">
        <f t="shared" si="245"/>
        <v>6.5081078986498342E-2</v>
      </c>
      <c r="I1450" s="27">
        <f t="shared" si="246"/>
        <v>0.43826570614676696</v>
      </c>
      <c r="J1450" s="26">
        <f t="shared" si="247"/>
        <v>0.47605292562042245</v>
      </c>
      <c r="K1450" s="26">
        <f t="shared" si="248"/>
        <v>0</v>
      </c>
      <c r="L1450" s="25">
        <f t="shared" si="249"/>
        <v>34.37017212125857</v>
      </c>
    </row>
    <row r="1451" spans="1:12" x14ac:dyDescent="0.2">
      <c r="A1451" s="22">
        <v>42918.541666666664</v>
      </c>
      <c r="B1451" s="28">
        <v>52.924999999999997</v>
      </c>
      <c r="C1451" s="26">
        <f t="shared" si="240"/>
        <v>284.77499999999998</v>
      </c>
      <c r="D1451" s="26">
        <f t="shared" si="241"/>
        <v>12.100359933280627</v>
      </c>
      <c r="E1451" s="26">
        <f t="shared" si="242"/>
        <v>179936.61577599935</v>
      </c>
      <c r="F1451" s="26">
        <f t="shared" si="243"/>
        <v>0.99999444251833791</v>
      </c>
      <c r="G1451" s="26">
        <f t="shared" si="244"/>
        <v>1.1399020850058101</v>
      </c>
      <c r="H1451" s="26">
        <f t="shared" si="245"/>
        <v>5.6680710479238845E-2</v>
      </c>
      <c r="I1451" s="27">
        <f t="shared" si="246"/>
        <v>0.47605292562042245</v>
      </c>
      <c r="J1451" s="26">
        <f t="shared" si="247"/>
        <v>0.51263385789507543</v>
      </c>
      <c r="K1451" s="26">
        <f t="shared" si="248"/>
        <v>0</v>
      </c>
      <c r="L1451" s="25">
        <f t="shared" si="249"/>
        <v>34.37017212125857</v>
      </c>
    </row>
    <row r="1452" spans="1:12" x14ac:dyDescent="0.2">
      <c r="A1452" s="22">
        <v>42918.583333333336</v>
      </c>
      <c r="B1452" s="28">
        <v>61.569000000000003</v>
      </c>
      <c r="C1452" s="26">
        <f t="shared" si="240"/>
        <v>289.57722222222219</v>
      </c>
      <c r="D1452" s="26">
        <f t="shared" si="241"/>
        <v>19.24952814351953</v>
      </c>
      <c r="E1452" s="26">
        <f t="shared" si="242"/>
        <v>229067698.28293684</v>
      </c>
      <c r="F1452" s="26">
        <f t="shared" si="243"/>
        <v>0.99999999563447839</v>
      </c>
      <c r="G1452" s="26">
        <f t="shared" si="244"/>
        <v>0.68540295582457877</v>
      </c>
      <c r="H1452" s="26">
        <f t="shared" si="245"/>
        <v>0.12006091567799845</v>
      </c>
      <c r="I1452" s="27">
        <f t="shared" si="246"/>
        <v>0.51263385789507543</v>
      </c>
      <c r="J1452" s="26">
        <f t="shared" si="247"/>
        <v>0.53217984601162338</v>
      </c>
      <c r="K1452" s="26">
        <f t="shared" si="248"/>
        <v>0</v>
      </c>
      <c r="L1452" s="25">
        <f t="shared" si="249"/>
        <v>34.37017212125857</v>
      </c>
    </row>
    <row r="1453" spans="1:12" x14ac:dyDescent="0.2">
      <c r="A1453" s="22">
        <v>42918.625</v>
      </c>
      <c r="B1453" s="28">
        <v>62.597999999999999</v>
      </c>
      <c r="C1453" s="26">
        <f t="shared" si="240"/>
        <v>290.14888888888885</v>
      </c>
      <c r="D1453" s="26">
        <f t="shared" si="241"/>
        <v>20.084817756400874</v>
      </c>
      <c r="E1453" s="26">
        <f t="shared" si="242"/>
        <v>528111374.72249037</v>
      </c>
      <c r="F1453" s="26">
        <f t="shared" si="243"/>
        <v>0.99999999810646001</v>
      </c>
      <c r="G1453" s="26">
        <f t="shared" si="244"/>
        <v>0.64585360718950102</v>
      </c>
      <c r="H1453" s="26">
        <f t="shared" si="245"/>
        <v>0.13106498617570045</v>
      </c>
      <c r="I1453" s="27">
        <f t="shared" si="246"/>
        <v>0.53217984601162338</v>
      </c>
      <c r="J1453" s="26">
        <f t="shared" si="247"/>
        <v>0.5461434433951603</v>
      </c>
      <c r="K1453" s="26">
        <f t="shared" si="248"/>
        <v>0</v>
      </c>
      <c r="L1453" s="25">
        <f t="shared" si="249"/>
        <v>34.37017212125857</v>
      </c>
    </row>
    <row r="1454" spans="1:12" x14ac:dyDescent="0.2">
      <c r="A1454" s="22">
        <v>42918.666666666664</v>
      </c>
      <c r="B1454" s="28">
        <v>51.874000000000002</v>
      </c>
      <c r="C1454" s="26">
        <f t="shared" si="240"/>
        <v>284.19111111111107</v>
      </c>
      <c r="D1454" s="26">
        <f t="shared" si="241"/>
        <v>11.214638037001643</v>
      </c>
      <c r="E1454" s="26">
        <f t="shared" si="242"/>
        <v>74208.801224122726</v>
      </c>
      <c r="F1454" s="26">
        <f t="shared" si="243"/>
        <v>0.99998652469103133</v>
      </c>
      <c r="G1454" s="26">
        <f t="shared" si="244"/>
        <v>1.2140536407770346</v>
      </c>
      <c r="H1454" s="26">
        <f t="shared" si="245"/>
        <v>5.1647676729646035E-2</v>
      </c>
      <c r="I1454" s="27">
        <f t="shared" si="246"/>
        <v>0.5461434433951603</v>
      </c>
      <c r="J1454" s="26">
        <f t="shared" si="247"/>
        <v>0.57976377422666625</v>
      </c>
      <c r="K1454" s="26">
        <f t="shared" si="248"/>
        <v>0</v>
      </c>
      <c r="L1454" s="25">
        <f t="shared" si="249"/>
        <v>34.37017212125857</v>
      </c>
    </row>
    <row r="1455" spans="1:12" x14ac:dyDescent="0.2">
      <c r="A1455" s="22">
        <v>42918.708333333336</v>
      </c>
      <c r="B1455" s="28">
        <v>51.345999999999997</v>
      </c>
      <c r="C1455" s="26">
        <f t="shared" si="240"/>
        <v>283.89777777777778</v>
      </c>
      <c r="D1455" s="26">
        <f t="shared" si="241"/>
        <v>10.768295317563441</v>
      </c>
      <c r="E1455" s="26">
        <f t="shared" si="242"/>
        <v>47490.991412551106</v>
      </c>
      <c r="F1455" s="26">
        <f t="shared" si="243"/>
        <v>0.9999789438183101</v>
      </c>
      <c r="G1455" s="26">
        <f t="shared" si="244"/>
        <v>1.253229566240101</v>
      </c>
      <c r="H1455" s="26">
        <f t="shared" si="245"/>
        <v>4.9283301262338104E-2</v>
      </c>
      <c r="I1455" s="27">
        <f t="shared" si="246"/>
        <v>0.57976377422666625</v>
      </c>
      <c r="J1455" s="26">
        <f t="shared" si="247"/>
        <v>0.61214979202557918</v>
      </c>
      <c r="K1455" s="26">
        <f t="shared" si="248"/>
        <v>0</v>
      </c>
      <c r="L1455" s="25">
        <f t="shared" si="249"/>
        <v>34.37017212125857</v>
      </c>
    </row>
    <row r="1456" spans="1:12" x14ac:dyDescent="0.2">
      <c r="A1456" s="22">
        <v>42918.75</v>
      </c>
      <c r="B1456" s="28">
        <v>49.759</v>
      </c>
      <c r="C1456" s="26">
        <f t="shared" si="240"/>
        <v>283.01611111111112</v>
      </c>
      <c r="D1456" s="26">
        <f t="shared" si="241"/>
        <v>9.421161339460463</v>
      </c>
      <c r="E1456" s="26">
        <f t="shared" si="242"/>
        <v>12346.912853856949</v>
      </c>
      <c r="F1456" s="26">
        <f t="shared" si="243"/>
        <v>0.99991901465358268</v>
      </c>
      <c r="G1456" s="26">
        <f t="shared" si="244"/>
        <v>1.3793020624110246</v>
      </c>
      <c r="H1456" s="26">
        <f t="shared" si="245"/>
        <v>4.2783588649535166E-2</v>
      </c>
      <c r="I1456" s="27">
        <f t="shared" si="246"/>
        <v>0.61214979202557918</v>
      </c>
      <c r="J1456" s="26">
        <f t="shared" si="247"/>
        <v>0.64427911459500842</v>
      </c>
      <c r="K1456" s="26">
        <f t="shared" si="248"/>
        <v>0</v>
      </c>
      <c r="L1456" s="25">
        <f t="shared" si="249"/>
        <v>34.37017212125857</v>
      </c>
    </row>
    <row r="1457" spans="1:12" x14ac:dyDescent="0.2">
      <c r="A1457" s="22">
        <v>42918.791666666664</v>
      </c>
      <c r="B1457" s="28">
        <v>48.16</v>
      </c>
      <c r="C1457" s="26">
        <f t="shared" si="240"/>
        <v>282.12777777777774</v>
      </c>
      <c r="D1457" s="26">
        <f t="shared" si="241"/>
        <v>8.055325601086917</v>
      </c>
      <c r="E1457" s="26">
        <f t="shared" si="242"/>
        <v>3150.528832577927</v>
      </c>
      <c r="F1457" s="26">
        <f t="shared" si="243"/>
        <v>0.99968269368515283</v>
      </c>
      <c r="G1457" s="26">
        <f t="shared" si="244"/>
        <v>1.5200786367758603</v>
      </c>
      <c r="H1457" s="26">
        <f t="shared" si="245"/>
        <v>3.7068236192270218E-2</v>
      </c>
      <c r="I1457" s="27">
        <f t="shared" si="246"/>
        <v>0.64427911459500842</v>
      </c>
      <c r="J1457" s="26">
        <f t="shared" si="247"/>
        <v>0.6761491264011894</v>
      </c>
      <c r="K1457" s="26">
        <f t="shared" si="248"/>
        <v>0</v>
      </c>
      <c r="L1457" s="25">
        <f t="shared" si="249"/>
        <v>34.37017212125857</v>
      </c>
    </row>
    <row r="1458" spans="1:12" x14ac:dyDescent="0.2">
      <c r="A1458" s="22">
        <v>42918.833333333336</v>
      </c>
      <c r="B1458" s="28">
        <v>48.517000000000003</v>
      </c>
      <c r="C1458" s="26">
        <f t="shared" si="240"/>
        <v>282.32611111111112</v>
      </c>
      <c r="D1458" s="26">
        <f t="shared" si="241"/>
        <v>8.3610135639046366</v>
      </c>
      <c r="E1458" s="26">
        <f t="shared" si="242"/>
        <v>4277.027611022766</v>
      </c>
      <c r="F1458" s="26">
        <f t="shared" si="243"/>
        <v>0.99976624741798692</v>
      </c>
      <c r="G1458" s="26">
        <f t="shared" si="244"/>
        <v>1.4873725852503161</v>
      </c>
      <c r="H1458" s="26">
        <f t="shared" si="245"/>
        <v>3.8277165157258805E-2</v>
      </c>
      <c r="I1458" s="27">
        <f t="shared" si="246"/>
        <v>0.6761491264011894</v>
      </c>
      <c r="J1458" s="26">
        <f t="shared" si="247"/>
        <v>0.70661369261492546</v>
      </c>
      <c r="K1458" s="26">
        <f t="shared" si="248"/>
        <v>0</v>
      </c>
      <c r="L1458" s="25">
        <f t="shared" si="249"/>
        <v>34.37017212125857</v>
      </c>
    </row>
    <row r="1459" spans="1:12" x14ac:dyDescent="0.2">
      <c r="A1459" s="22">
        <v>42918.875</v>
      </c>
      <c r="B1459" s="28">
        <v>48.517000000000003</v>
      </c>
      <c r="C1459" s="26">
        <f t="shared" si="240"/>
        <v>282.32611111111112</v>
      </c>
      <c r="D1459" s="26">
        <f t="shared" si="241"/>
        <v>8.3610135639046366</v>
      </c>
      <c r="E1459" s="26">
        <f t="shared" si="242"/>
        <v>4277.027611022766</v>
      </c>
      <c r="F1459" s="26">
        <f t="shared" si="243"/>
        <v>0.99976624741798692</v>
      </c>
      <c r="G1459" s="26">
        <f t="shared" si="244"/>
        <v>1.4873725852503161</v>
      </c>
      <c r="H1459" s="26">
        <f t="shared" si="245"/>
        <v>3.8277165157258805E-2</v>
      </c>
      <c r="I1459" s="27">
        <f t="shared" si="246"/>
        <v>0.70661369261492546</v>
      </c>
      <c r="J1459" s="26">
        <f t="shared" si="247"/>
        <v>0.7359341969990052</v>
      </c>
      <c r="K1459" s="26">
        <f t="shared" si="248"/>
        <v>0</v>
      </c>
      <c r="L1459" s="25">
        <f t="shared" si="249"/>
        <v>34.37017212125857</v>
      </c>
    </row>
    <row r="1460" spans="1:12" x14ac:dyDescent="0.2">
      <c r="A1460" s="22">
        <v>42918.916666666664</v>
      </c>
      <c r="B1460" s="28">
        <v>48.16</v>
      </c>
      <c r="C1460" s="26">
        <f t="shared" si="240"/>
        <v>282.12777777777774</v>
      </c>
      <c r="D1460" s="26">
        <f t="shared" si="241"/>
        <v>8.055325601086917</v>
      </c>
      <c r="E1460" s="26">
        <f t="shared" si="242"/>
        <v>3150.528832577927</v>
      </c>
      <c r="F1460" s="26">
        <f t="shared" si="243"/>
        <v>0.99968269368515283</v>
      </c>
      <c r="G1460" s="26">
        <f t="shared" si="244"/>
        <v>1.5200786367758603</v>
      </c>
      <c r="H1460" s="26">
        <f t="shared" si="245"/>
        <v>3.7068236192270218E-2</v>
      </c>
      <c r="I1460" s="27">
        <f t="shared" si="246"/>
        <v>0.7359341969990052</v>
      </c>
      <c r="J1460" s="26">
        <f t="shared" si="247"/>
        <v>0.76446891518566229</v>
      </c>
      <c r="K1460" s="26">
        <f t="shared" si="248"/>
        <v>0</v>
      </c>
      <c r="L1460" s="25">
        <f t="shared" si="249"/>
        <v>34.37017212125857</v>
      </c>
    </row>
    <row r="1461" spans="1:12" x14ac:dyDescent="0.2">
      <c r="A1461" s="22">
        <v>42918.958333333336</v>
      </c>
      <c r="B1461" s="28">
        <v>48.695</v>
      </c>
      <c r="C1461" s="26">
        <f t="shared" si="240"/>
        <v>282.42499999999995</v>
      </c>
      <c r="D1461" s="26">
        <f t="shared" si="241"/>
        <v>8.5132690094714718</v>
      </c>
      <c r="E1461" s="26">
        <f t="shared" si="242"/>
        <v>4980.4175379776434</v>
      </c>
      <c r="F1461" s="26">
        <f t="shared" si="243"/>
        <v>0.99979925392875102</v>
      </c>
      <c r="G1461" s="26">
        <f t="shared" si="244"/>
        <v>1.471346016260622</v>
      </c>
      <c r="H1461" s="26">
        <f t="shared" si="245"/>
        <v>3.8893932303859853E-2</v>
      </c>
      <c r="I1461" s="27">
        <f t="shared" si="246"/>
        <v>0.76446891518566229</v>
      </c>
      <c r="J1461" s="26">
        <f t="shared" si="247"/>
        <v>0.79143435018294084</v>
      </c>
      <c r="K1461" s="26">
        <f t="shared" si="248"/>
        <v>0</v>
      </c>
      <c r="L1461" s="25">
        <f t="shared" si="249"/>
        <v>34.37017212125857</v>
      </c>
    </row>
    <row r="1462" spans="1:12" x14ac:dyDescent="0.2">
      <c r="A1462" s="22">
        <v>42919</v>
      </c>
      <c r="B1462" s="28">
        <v>48.517000000000003</v>
      </c>
      <c r="C1462" s="26">
        <f t="shared" si="240"/>
        <v>282.32611111111112</v>
      </c>
      <c r="D1462" s="26">
        <f t="shared" si="241"/>
        <v>8.3610135639046366</v>
      </c>
      <c r="E1462" s="26">
        <f t="shared" si="242"/>
        <v>4277.027611022766</v>
      </c>
      <c r="F1462" s="26">
        <f t="shared" si="243"/>
        <v>0.99976624741798692</v>
      </c>
      <c r="G1462" s="26">
        <f t="shared" si="244"/>
        <v>1.4873725852503161</v>
      </c>
      <c r="H1462" s="26">
        <f t="shared" si="245"/>
        <v>3.8277165157258805E-2</v>
      </c>
      <c r="I1462" s="27">
        <f t="shared" si="246"/>
        <v>0.79143435018294084</v>
      </c>
      <c r="J1462" s="26">
        <f t="shared" si="247"/>
        <v>0.81756951209376494</v>
      </c>
      <c r="K1462" s="26">
        <f t="shared" si="248"/>
        <v>0</v>
      </c>
      <c r="L1462" s="25">
        <f t="shared" si="249"/>
        <v>34.37017212125857</v>
      </c>
    </row>
    <row r="1463" spans="1:12" x14ac:dyDescent="0.2">
      <c r="A1463" s="22">
        <v>42919.041666666664</v>
      </c>
      <c r="B1463" s="28">
        <v>47.981999999999999</v>
      </c>
      <c r="C1463" s="26">
        <f t="shared" si="240"/>
        <v>282.02888888888884</v>
      </c>
      <c r="D1463" s="26">
        <f t="shared" si="241"/>
        <v>7.9027491273548902</v>
      </c>
      <c r="E1463" s="26">
        <f t="shared" si="242"/>
        <v>2704.7077028746758</v>
      </c>
      <c r="F1463" s="26">
        <f t="shared" si="243"/>
        <v>0.99963041092763361</v>
      </c>
      <c r="G1463" s="26">
        <f t="shared" si="244"/>
        <v>1.5366711244311053</v>
      </c>
      <c r="H1463" s="26">
        <f t="shared" si="245"/>
        <v>3.6479190832040001E-2</v>
      </c>
      <c r="I1463" s="27">
        <f t="shared" si="246"/>
        <v>0.81756951209376494</v>
      </c>
      <c r="J1463" s="26">
        <f t="shared" si="247"/>
        <v>0.84332905684073867</v>
      </c>
      <c r="K1463" s="26">
        <f t="shared" si="248"/>
        <v>0</v>
      </c>
      <c r="L1463" s="25">
        <f t="shared" si="249"/>
        <v>34.37017212125857</v>
      </c>
    </row>
    <row r="1464" spans="1:12" x14ac:dyDescent="0.2">
      <c r="A1464" s="22">
        <v>42919.083333333336</v>
      </c>
      <c r="B1464" s="28">
        <v>48.338999999999999</v>
      </c>
      <c r="C1464" s="26">
        <f t="shared" si="240"/>
        <v>282.22722222222222</v>
      </c>
      <c r="D1464" s="26">
        <f t="shared" si="241"/>
        <v>8.2086514215299378</v>
      </c>
      <c r="E1464" s="26">
        <f t="shared" si="242"/>
        <v>3672.5863542775382</v>
      </c>
      <c r="F1464" s="26">
        <f t="shared" si="243"/>
        <v>0.99972778644529869</v>
      </c>
      <c r="G1464" s="26">
        <f t="shared" si="244"/>
        <v>1.5035851379125724</v>
      </c>
      <c r="H1464" s="26">
        <f t="shared" si="245"/>
        <v>3.7669756532469595E-2</v>
      </c>
      <c r="I1464" s="27">
        <f t="shared" si="246"/>
        <v>0.84332905684073867</v>
      </c>
      <c r="J1464" s="26">
        <f t="shared" si="247"/>
        <v>0.86773811470600581</v>
      </c>
      <c r="K1464" s="26">
        <f t="shared" si="248"/>
        <v>0</v>
      </c>
      <c r="L1464" s="25">
        <f t="shared" si="249"/>
        <v>34.37017212125857</v>
      </c>
    </row>
    <row r="1465" spans="1:12" x14ac:dyDescent="0.2">
      <c r="A1465" s="22">
        <v>42919.125</v>
      </c>
      <c r="B1465" s="28">
        <v>48.695</v>
      </c>
      <c r="C1465" s="26">
        <f t="shared" si="240"/>
        <v>282.42499999999995</v>
      </c>
      <c r="D1465" s="26">
        <f t="shared" si="241"/>
        <v>8.5132690094714718</v>
      </c>
      <c r="E1465" s="26">
        <f t="shared" si="242"/>
        <v>4980.4175379776434</v>
      </c>
      <c r="F1465" s="26">
        <f t="shared" si="243"/>
        <v>0.99979925392875102</v>
      </c>
      <c r="G1465" s="26">
        <f t="shared" si="244"/>
        <v>1.471346016260622</v>
      </c>
      <c r="H1465" s="26">
        <f t="shared" si="245"/>
        <v>3.8893932303859853E-2</v>
      </c>
      <c r="I1465" s="27">
        <f t="shared" si="246"/>
        <v>0.86773811470600581</v>
      </c>
      <c r="J1465" s="26">
        <f t="shared" si="247"/>
        <v>0.8907641111747876</v>
      </c>
      <c r="K1465" s="26">
        <f t="shared" si="248"/>
        <v>0</v>
      </c>
      <c r="L1465" s="25">
        <f t="shared" si="249"/>
        <v>34.37017212125857</v>
      </c>
    </row>
    <row r="1466" spans="1:12" x14ac:dyDescent="0.2">
      <c r="A1466" s="22">
        <v>42919.166666666664</v>
      </c>
      <c r="B1466" s="28">
        <v>49.05</v>
      </c>
      <c r="C1466" s="26">
        <f t="shared" si="240"/>
        <v>282.62222222222221</v>
      </c>
      <c r="D1466" s="26">
        <f t="shared" si="241"/>
        <v>8.8166063846516511</v>
      </c>
      <c r="E1466" s="26">
        <f t="shared" si="242"/>
        <v>6745.3346682884503</v>
      </c>
      <c r="F1466" s="26">
        <f t="shared" si="243"/>
        <v>0.99985177136190695</v>
      </c>
      <c r="G1466" s="26">
        <f t="shared" si="244"/>
        <v>1.4399293098880046</v>
      </c>
      <c r="H1466" s="26">
        <f t="shared" si="245"/>
        <v>4.0152493765506919E-2</v>
      </c>
      <c r="I1466" s="27">
        <f t="shared" si="246"/>
        <v>0.8907641111747876</v>
      </c>
      <c r="J1466" s="26">
        <f t="shared" si="247"/>
        <v>0.91237764108908037</v>
      </c>
      <c r="K1466" s="26">
        <f t="shared" si="248"/>
        <v>0</v>
      </c>
      <c r="L1466" s="25">
        <f t="shared" si="249"/>
        <v>34.37017212125857</v>
      </c>
    </row>
    <row r="1467" spans="1:12" x14ac:dyDescent="0.2">
      <c r="A1467" s="22">
        <v>42919.208333333336</v>
      </c>
      <c r="B1467" s="28">
        <v>49.582000000000001</v>
      </c>
      <c r="C1467" s="26">
        <f t="shared" si="240"/>
        <v>282.91777777777776</v>
      </c>
      <c r="D1467" s="26">
        <f t="shared" si="241"/>
        <v>9.2703934397900927</v>
      </c>
      <c r="E1467" s="26">
        <f t="shared" si="242"/>
        <v>10618.928973848091</v>
      </c>
      <c r="F1467" s="26">
        <f t="shared" si="243"/>
        <v>0.99990583741167549</v>
      </c>
      <c r="G1467" s="26">
        <f t="shared" si="244"/>
        <v>1.3941784727924231</v>
      </c>
      <c r="H1467" s="26">
        <f t="shared" si="245"/>
        <v>4.2111716775905528E-2</v>
      </c>
      <c r="I1467" s="27">
        <f t="shared" si="246"/>
        <v>0.91237764108908037</v>
      </c>
      <c r="J1467" s="26">
        <f t="shared" si="247"/>
        <v>0.9322458235263742</v>
      </c>
      <c r="K1467" s="26">
        <f t="shared" si="248"/>
        <v>0</v>
      </c>
      <c r="L1467" s="25">
        <f t="shared" si="249"/>
        <v>34.37017212125857</v>
      </c>
    </row>
    <row r="1468" spans="1:12" x14ac:dyDescent="0.2">
      <c r="A1468" s="22">
        <v>42919.25</v>
      </c>
      <c r="B1468" s="28">
        <v>50.113</v>
      </c>
      <c r="C1468" s="26">
        <f t="shared" si="240"/>
        <v>283.21277777777777</v>
      </c>
      <c r="D1468" s="26">
        <f t="shared" si="241"/>
        <v>9.7223830531814475</v>
      </c>
      <c r="E1468" s="26">
        <f t="shared" si="242"/>
        <v>16686.963305903791</v>
      </c>
      <c r="F1468" s="26">
        <f t="shared" si="243"/>
        <v>0.99994007657006012</v>
      </c>
      <c r="G1468" s="26">
        <f t="shared" si="244"/>
        <v>1.3500539298047018</v>
      </c>
      <c r="H1468" s="26">
        <f t="shared" si="245"/>
        <v>4.4158205454051455E-2</v>
      </c>
      <c r="I1468" s="27">
        <f t="shared" si="246"/>
        <v>0.9322458235263742</v>
      </c>
      <c r="J1468" s="26">
        <f t="shared" si="247"/>
        <v>0.95029405823238244</v>
      </c>
      <c r="K1468" s="26">
        <f t="shared" si="248"/>
        <v>0</v>
      </c>
      <c r="L1468" s="25">
        <f t="shared" si="249"/>
        <v>34.37017212125857</v>
      </c>
    </row>
    <row r="1469" spans="1:12" x14ac:dyDescent="0.2">
      <c r="A1469" s="22">
        <v>42919.291666666664</v>
      </c>
      <c r="B1469" s="28">
        <v>50.113</v>
      </c>
      <c r="C1469" s="26">
        <f t="shared" si="240"/>
        <v>283.21277777777777</v>
      </c>
      <c r="D1469" s="26">
        <f t="shared" si="241"/>
        <v>9.7223830531814475</v>
      </c>
      <c r="E1469" s="26">
        <f t="shared" si="242"/>
        <v>16686.963305903791</v>
      </c>
      <c r="F1469" s="26">
        <f t="shared" si="243"/>
        <v>0.99994007657006012</v>
      </c>
      <c r="G1469" s="26">
        <f t="shared" si="244"/>
        <v>1.3500539298047018</v>
      </c>
      <c r="H1469" s="26">
        <f t="shared" si="245"/>
        <v>4.4158205454051455E-2</v>
      </c>
      <c r="I1469" s="27">
        <f t="shared" si="246"/>
        <v>0.95029405823238244</v>
      </c>
      <c r="J1469" s="26">
        <f t="shared" si="247"/>
        <v>0.96756265565728405</v>
      </c>
      <c r="K1469" s="26">
        <f t="shared" si="248"/>
        <v>0</v>
      </c>
      <c r="L1469" s="25">
        <f t="shared" si="249"/>
        <v>34.37017212125857</v>
      </c>
    </row>
    <row r="1470" spans="1:12" x14ac:dyDescent="0.2">
      <c r="A1470" s="22">
        <v>42919.333333333336</v>
      </c>
      <c r="B1470" s="28">
        <v>50.113</v>
      </c>
      <c r="C1470" s="26">
        <f t="shared" si="240"/>
        <v>283.21277777777777</v>
      </c>
      <c r="D1470" s="26">
        <f t="shared" si="241"/>
        <v>9.7223830531814475</v>
      </c>
      <c r="E1470" s="26">
        <f t="shared" si="242"/>
        <v>16686.963305903791</v>
      </c>
      <c r="F1470" s="26">
        <f t="shared" si="243"/>
        <v>0.99994007657006012</v>
      </c>
      <c r="G1470" s="26">
        <f t="shared" si="244"/>
        <v>1.3500539298047018</v>
      </c>
      <c r="H1470" s="26">
        <f t="shared" si="245"/>
        <v>4.4158205454051455E-2</v>
      </c>
      <c r="I1470" s="27">
        <f t="shared" si="246"/>
        <v>0.96756265565728405</v>
      </c>
      <c r="J1470" s="26">
        <f t="shared" si="247"/>
        <v>0.98408529412474843</v>
      </c>
      <c r="K1470" s="26">
        <f t="shared" si="248"/>
        <v>0</v>
      </c>
      <c r="L1470" s="25">
        <f t="shared" si="249"/>
        <v>34.37017212125857</v>
      </c>
    </row>
    <row r="1471" spans="1:12" x14ac:dyDescent="0.2">
      <c r="A1471" s="22">
        <v>42919.375</v>
      </c>
      <c r="B1471" s="28">
        <v>50.994999999999997</v>
      </c>
      <c r="C1471" s="26">
        <f t="shared" si="240"/>
        <v>283.70277777777773</v>
      </c>
      <c r="D1471" s="26">
        <f t="shared" si="241"/>
        <v>10.471068117062968</v>
      </c>
      <c r="E1471" s="26">
        <f t="shared" si="242"/>
        <v>35279.88029312533</v>
      </c>
      <c r="F1471" s="26">
        <f t="shared" si="243"/>
        <v>0.999971656036026</v>
      </c>
      <c r="G1471" s="26">
        <f t="shared" si="244"/>
        <v>1.2800161911469081</v>
      </c>
      <c r="H1471" s="26">
        <f t="shared" si="245"/>
        <v>4.7769172223446753E-2</v>
      </c>
      <c r="I1471" s="27">
        <f t="shared" si="246"/>
        <v>0.98408529412474843</v>
      </c>
      <c r="J1471" s="26">
        <f t="shared" si="247"/>
        <v>0.99788933935651658</v>
      </c>
      <c r="K1471" s="26">
        <f t="shared" si="248"/>
        <v>0</v>
      </c>
      <c r="L1471" s="25">
        <f t="shared" si="249"/>
        <v>34.37017212125857</v>
      </c>
    </row>
    <row r="1472" spans="1:12" x14ac:dyDescent="0.2">
      <c r="A1472" s="22">
        <v>42919.416666666664</v>
      </c>
      <c r="B1472" s="28">
        <v>50.994999999999997</v>
      </c>
      <c r="C1472" s="26">
        <f t="shared" si="240"/>
        <v>283.70277777777773</v>
      </c>
      <c r="D1472" s="26">
        <f t="shared" si="241"/>
        <v>10.471068117062968</v>
      </c>
      <c r="E1472" s="26">
        <f t="shared" si="242"/>
        <v>35279.88029312533</v>
      </c>
      <c r="F1472" s="26">
        <f t="shared" si="243"/>
        <v>0.999971656036026</v>
      </c>
      <c r="G1472" s="26">
        <f t="shared" si="244"/>
        <v>1.2800161911469081</v>
      </c>
      <c r="H1472" s="26">
        <f t="shared" si="245"/>
        <v>4.7769172223446753E-2</v>
      </c>
      <c r="I1472" s="27">
        <f t="shared" si="246"/>
        <v>0.99788933935651658</v>
      </c>
      <c r="J1472" s="26">
        <f t="shared" si="247"/>
        <v>1.0110494786403823</v>
      </c>
      <c r="K1472" s="26">
        <f t="shared" si="248"/>
        <v>1.0110208214903837</v>
      </c>
      <c r="L1472" s="25">
        <f t="shared" si="249"/>
        <v>35.381192942748953</v>
      </c>
    </row>
    <row r="1473" spans="1:12" x14ac:dyDescent="0.2">
      <c r="A1473" s="22">
        <v>42919.458333333336</v>
      </c>
      <c r="B1473" s="28">
        <v>53.798000000000002</v>
      </c>
      <c r="C1473" s="26">
        <f t="shared" si="240"/>
        <v>285.26</v>
      </c>
      <c r="D1473" s="26">
        <f t="shared" si="241"/>
        <v>12.833316973988628</v>
      </c>
      <c r="E1473" s="26">
        <f t="shared" si="242"/>
        <v>374488.72474217013</v>
      </c>
      <c r="F1473" s="26">
        <f t="shared" si="243"/>
        <v>0.99999732969976496</v>
      </c>
      <c r="G1473" s="26">
        <f t="shared" si="244"/>
        <v>1.0819767206101036</v>
      </c>
      <c r="H1473" s="26">
        <f t="shared" si="245"/>
        <v>6.1214522463947242E-2</v>
      </c>
      <c r="I1473" s="27">
        <f t="shared" si="246"/>
        <v>2.8657149998556619E-5</v>
      </c>
      <c r="J1473" s="26">
        <f t="shared" si="247"/>
        <v>6.4273181965841308E-2</v>
      </c>
      <c r="K1473" s="26">
        <f t="shared" si="248"/>
        <v>0</v>
      </c>
      <c r="L1473" s="25">
        <f t="shared" si="249"/>
        <v>35.381192942748953</v>
      </c>
    </row>
    <row r="1474" spans="1:12" x14ac:dyDescent="0.2">
      <c r="A1474" s="22">
        <v>42919.5</v>
      </c>
      <c r="B1474" s="28">
        <v>55.710999999999999</v>
      </c>
      <c r="C1474" s="26">
        <f t="shared" si="240"/>
        <v>286.32277777777773</v>
      </c>
      <c r="D1474" s="26">
        <f t="shared" si="241"/>
        <v>14.430759379953791</v>
      </c>
      <c r="E1474" s="26">
        <f t="shared" si="242"/>
        <v>1850116.8920564253</v>
      </c>
      <c r="F1474" s="26">
        <f t="shared" si="243"/>
        <v>0.99999945949390345</v>
      </c>
      <c r="G1474" s="26">
        <f t="shared" si="244"/>
        <v>0.96572662073644</v>
      </c>
      <c r="H1474" s="26">
        <f t="shared" si="245"/>
        <v>7.2391881057322749E-2</v>
      </c>
      <c r="I1474" s="27">
        <f t="shared" si="246"/>
        <v>6.4273181965841308E-2</v>
      </c>
      <c r="J1474" s="26">
        <f t="shared" si="247"/>
        <v>0.12722500211909138</v>
      </c>
      <c r="K1474" s="26">
        <f t="shared" si="248"/>
        <v>0</v>
      </c>
      <c r="L1474" s="25">
        <f t="shared" si="249"/>
        <v>35.381192942748953</v>
      </c>
    </row>
    <row r="1475" spans="1:12" x14ac:dyDescent="0.2">
      <c r="A1475" s="22">
        <v>42919.541666666664</v>
      </c>
      <c r="B1475" s="28">
        <v>57.095999999999997</v>
      </c>
      <c r="C1475" s="26">
        <f t="shared" si="240"/>
        <v>287.09222222222218</v>
      </c>
      <c r="D1475" s="26">
        <f t="shared" si="241"/>
        <v>15.579916635382292</v>
      </c>
      <c r="E1475" s="26">
        <f t="shared" si="242"/>
        <v>5838103.9464341989</v>
      </c>
      <c r="F1475" s="26">
        <f t="shared" si="243"/>
        <v>0.99999982871154092</v>
      </c>
      <c r="G1475" s="26">
        <f t="shared" si="244"/>
        <v>0.88990422866418972</v>
      </c>
      <c r="H1475" s="26">
        <f t="shared" si="245"/>
        <v>8.1674351221778199E-2</v>
      </c>
      <c r="I1475" s="27">
        <f t="shared" si="246"/>
        <v>0.12722500211909138</v>
      </c>
      <c r="J1475" s="26">
        <f t="shared" si="247"/>
        <v>0.18704039428334829</v>
      </c>
      <c r="K1475" s="26">
        <f t="shared" si="248"/>
        <v>0</v>
      </c>
      <c r="L1475" s="25">
        <f t="shared" si="249"/>
        <v>35.381192942748953</v>
      </c>
    </row>
    <row r="1476" spans="1:12" x14ac:dyDescent="0.2">
      <c r="A1476" s="22">
        <v>42919.583333333336</v>
      </c>
      <c r="B1476" s="28">
        <v>55.710999999999999</v>
      </c>
      <c r="C1476" s="26">
        <f t="shared" si="240"/>
        <v>286.32277777777773</v>
      </c>
      <c r="D1476" s="26">
        <f t="shared" si="241"/>
        <v>14.430759379953791</v>
      </c>
      <c r="E1476" s="26">
        <f t="shared" si="242"/>
        <v>1850116.8920564253</v>
      </c>
      <c r="F1476" s="26">
        <f t="shared" si="243"/>
        <v>0.99999945949390345</v>
      </c>
      <c r="G1476" s="26">
        <f t="shared" si="244"/>
        <v>0.96572662073644</v>
      </c>
      <c r="H1476" s="26">
        <f t="shared" si="245"/>
        <v>7.2391881057322749E-2</v>
      </c>
      <c r="I1476" s="27">
        <f t="shared" si="246"/>
        <v>0.18704039428334829</v>
      </c>
      <c r="J1476" s="26">
        <f t="shared" si="247"/>
        <v>0.24141892696756662</v>
      </c>
      <c r="K1476" s="26">
        <f t="shared" si="248"/>
        <v>0</v>
      </c>
      <c r="L1476" s="25">
        <f t="shared" si="249"/>
        <v>35.381192942748953</v>
      </c>
    </row>
    <row r="1477" spans="1:12" x14ac:dyDescent="0.2">
      <c r="A1477" s="22">
        <v>42919.625</v>
      </c>
      <c r="B1477" s="28">
        <v>56.057000000000002</v>
      </c>
      <c r="C1477" s="26">
        <f t="shared" si="240"/>
        <v>286.51499999999999</v>
      </c>
      <c r="D1477" s="26">
        <f t="shared" si="241"/>
        <v>14.718419628989738</v>
      </c>
      <c r="E1477" s="26">
        <f t="shared" si="242"/>
        <v>2466768.6888356186</v>
      </c>
      <c r="F1477" s="26">
        <f t="shared" si="243"/>
        <v>0.99999959461152599</v>
      </c>
      <c r="G1477" s="26">
        <f t="shared" si="244"/>
        <v>0.94616092289396225</v>
      </c>
      <c r="H1477" s="26">
        <f t="shared" si="245"/>
        <v>7.4611493328697431E-2</v>
      </c>
      <c r="I1477" s="27">
        <f t="shared" si="246"/>
        <v>0.24141892696756662</v>
      </c>
      <c r="J1477" s="26">
        <f t="shared" si="247"/>
        <v>0.29208706392905559</v>
      </c>
      <c r="K1477" s="26">
        <f t="shared" si="248"/>
        <v>0</v>
      </c>
      <c r="L1477" s="25">
        <f t="shared" si="249"/>
        <v>35.381192942748953</v>
      </c>
    </row>
    <row r="1478" spans="1:12" x14ac:dyDescent="0.2">
      <c r="A1478" s="22">
        <v>42919.666666666664</v>
      </c>
      <c r="B1478" s="28">
        <v>55.363999999999997</v>
      </c>
      <c r="C1478" s="26">
        <f t="shared" si="240"/>
        <v>286.13</v>
      </c>
      <c r="D1478" s="26">
        <f t="shared" si="241"/>
        <v>14.14187956523258</v>
      </c>
      <c r="E1478" s="26">
        <f t="shared" si="242"/>
        <v>1385926.6915486115</v>
      </c>
      <c r="F1478" s="26">
        <f t="shared" si="243"/>
        <v>0.99999927846163539</v>
      </c>
      <c r="G1478" s="26">
        <f t="shared" si="244"/>
        <v>0.98578245770142658</v>
      </c>
      <c r="H1478" s="26">
        <f t="shared" si="245"/>
        <v>7.0229307300576596E-2</v>
      </c>
      <c r="I1478" s="27">
        <f t="shared" si="246"/>
        <v>0.29208706392905559</v>
      </c>
      <c r="J1478" s="26">
        <f t="shared" si="247"/>
        <v>0.33913345798968519</v>
      </c>
      <c r="K1478" s="26">
        <f t="shared" si="248"/>
        <v>0</v>
      </c>
      <c r="L1478" s="25">
        <f t="shared" si="249"/>
        <v>35.381192942748953</v>
      </c>
    </row>
    <row r="1479" spans="1:12" x14ac:dyDescent="0.2">
      <c r="A1479" s="22">
        <v>42919.708333333336</v>
      </c>
      <c r="B1479" s="28">
        <v>54.146999999999998</v>
      </c>
      <c r="C1479" s="26">
        <f t="shared" si="240"/>
        <v>285.45388888888886</v>
      </c>
      <c r="D1479" s="26">
        <f t="shared" si="241"/>
        <v>13.125635002345142</v>
      </c>
      <c r="E1479" s="26">
        <f t="shared" si="242"/>
        <v>501638.49127339444</v>
      </c>
      <c r="F1479" s="26">
        <f t="shared" si="243"/>
        <v>0.99999800653653192</v>
      </c>
      <c r="G1479" s="26">
        <f t="shared" si="244"/>
        <v>1.0597045222708654</v>
      </c>
      <c r="H1479" s="26">
        <f t="shared" si="245"/>
        <v>6.3122284466848894E-2</v>
      </c>
      <c r="I1479" s="27">
        <f t="shared" si="246"/>
        <v>0.33913345798968519</v>
      </c>
      <c r="J1479" s="26">
        <f t="shared" si="247"/>
        <v>0.38321175375051442</v>
      </c>
      <c r="K1479" s="26">
        <f t="shared" si="248"/>
        <v>0</v>
      </c>
      <c r="L1479" s="25">
        <f t="shared" si="249"/>
        <v>35.381192942748953</v>
      </c>
    </row>
    <row r="1480" spans="1:12" x14ac:dyDescent="0.2">
      <c r="A1480" s="22">
        <v>42919.75</v>
      </c>
      <c r="B1480" s="28">
        <v>52.924999999999997</v>
      </c>
      <c r="C1480" s="26">
        <f t="shared" si="240"/>
        <v>284.77499999999998</v>
      </c>
      <c r="D1480" s="26">
        <f t="shared" si="241"/>
        <v>12.100359933280627</v>
      </c>
      <c r="E1480" s="26">
        <f t="shared" si="242"/>
        <v>179936.61577599935</v>
      </c>
      <c r="F1480" s="26">
        <f t="shared" si="243"/>
        <v>0.99999444251833791</v>
      </c>
      <c r="G1480" s="26">
        <f t="shared" si="244"/>
        <v>1.1399020850058101</v>
      </c>
      <c r="H1480" s="26">
        <f t="shared" si="245"/>
        <v>5.6680710479238845E-2</v>
      </c>
      <c r="I1480" s="27">
        <f t="shared" si="246"/>
        <v>0.38321175375051442</v>
      </c>
      <c r="J1480" s="26">
        <f t="shared" si="247"/>
        <v>0.42490863227960995</v>
      </c>
      <c r="K1480" s="26">
        <f t="shared" si="248"/>
        <v>0</v>
      </c>
      <c r="L1480" s="25">
        <f t="shared" si="249"/>
        <v>35.381192942748953</v>
      </c>
    </row>
    <row r="1481" spans="1:12" x14ac:dyDescent="0.2">
      <c r="A1481" s="22">
        <v>42919.791666666664</v>
      </c>
      <c r="B1481" s="28">
        <v>53.1</v>
      </c>
      <c r="C1481" s="26">
        <f t="shared" si="240"/>
        <v>284.87222222222221</v>
      </c>
      <c r="D1481" s="26">
        <f t="shared" si="241"/>
        <v>12.247487177486958</v>
      </c>
      <c r="E1481" s="26">
        <f t="shared" si="242"/>
        <v>208456.81521281553</v>
      </c>
      <c r="F1481" s="26">
        <f t="shared" si="243"/>
        <v>0.9999952028663498</v>
      </c>
      <c r="G1481" s="26">
        <f t="shared" si="244"/>
        <v>1.1280310743920017</v>
      </c>
      <c r="H1481" s="26">
        <f t="shared" si="245"/>
        <v>5.7563017633709176E-2</v>
      </c>
      <c r="I1481" s="27">
        <f t="shared" si="246"/>
        <v>0.42490863227960995</v>
      </c>
      <c r="J1481" s="26">
        <f t="shared" si="247"/>
        <v>0.46423961705670969</v>
      </c>
      <c r="K1481" s="26">
        <f t="shared" si="248"/>
        <v>0</v>
      </c>
      <c r="L1481" s="25">
        <f t="shared" si="249"/>
        <v>35.381192942748953</v>
      </c>
    </row>
    <row r="1482" spans="1:12" x14ac:dyDescent="0.2">
      <c r="A1482" s="22">
        <v>42919.833333333336</v>
      </c>
      <c r="B1482" s="28">
        <v>52.05</v>
      </c>
      <c r="C1482" s="26">
        <f t="shared" si="240"/>
        <v>284.28888888888889</v>
      </c>
      <c r="D1482" s="26">
        <f t="shared" si="241"/>
        <v>11.363214257797239</v>
      </c>
      <c r="E1482" s="26">
        <f t="shared" si="242"/>
        <v>86095.657861033615</v>
      </c>
      <c r="F1482" s="26">
        <f t="shared" si="243"/>
        <v>0.99998838514728861</v>
      </c>
      <c r="G1482" s="26">
        <f t="shared" si="244"/>
        <v>1.2012865519726612</v>
      </c>
      <c r="H1482" s="26">
        <f t="shared" si="245"/>
        <v>5.2459618027147034E-2</v>
      </c>
      <c r="I1482" s="27">
        <f t="shared" si="246"/>
        <v>0.46423961705670969</v>
      </c>
      <c r="J1482" s="26">
        <f t="shared" si="247"/>
        <v>0.50190814124696259</v>
      </c>
      <c r="K1482" s="26">
        <f t="shared" si="248"/>
        <v>0</v>
      </c>
      <c r="L1482" s="25">
        <f t="shared" si="249"/>
        <v>35.381192942748953</v>
      </c>
    </row>
    <row r="1483" spans="1:12" x14ac:dyDescent="0.2">
      <c r="A1483" s="22">
        <v>42919.875</v>
      </c>
      <c r="B1483" s="28">
        <v>51.523000000000003</v>
      </c>
      <c r="C1483" s="26">
        <f t="shared" si="240"/>
        <v>283.99611111111108</v>
      </c>
      <c r="D1483" s="26">
        <f t="shared" si="241"/>
        <v>10.918024307844538</v>
      </c>
      <c r="E1483" s="26">
        <f t="shared" si="242"/>
        <v>55161.708659165</v>
      </c>
      <c r="F1483" s="26">
        <f t="shared" si="243"/>
        <v>0.99998187181115095</v>
      </c>
      <c r="G1483" s="26">
        <f t="shared" si="244"/>
        <v>1.2399487904621329</v>
      </c>
      <c r="H1483" s="26">
        <f t="shared" si="245"/>
        <v>5.0064131404284784E-2</v>
      </c>
      <c r="I1483" s="27">
        <f t="shared" si="246"/>
        <v>0.50190814124696259</v>
      </c>
      <c r="J1483" s="26">
        <f t="shared" si="247"/>
        <v>0.53794783020208248</v>
      </c>
      <c r="K1483" s="26">
        <f t="shared" si="248"/>
        <v>0</v>
      </c>
      <c r="L1483" s="25">
        <f t="shared" si="249"/>
        <v>35.381192942748953</v>
      </c>
    </row>
    <row r="1484" spans="1:12" x14ac:dyDescent="0.2">
      <c r="A1484" s="22">
        <v>42919.916666666664</v>
      </c>
      <c r="B1484" s="28">
        <v>51.171999999999997</v>
      </c>
      <c r="C1484" s="26">
        <f t="shared" si="240"/>
        <v>283.80111111111108</v>
      </c>
      <c r="D1484" s="26">
        <f t="shared" si="241"/>
        <v>10.621002971564552</v>
      </c>
      <c r="E1484" s="26">
        <f t="shared" si="242"/>
        <v>40986.702817749901</v>
      </c>
      <c r="F1484" s="26">
        <f t="shared" si="243"/>
        <v>0.99997560243850581</v>
      </c>
      <c r="G1484" s="26">
        <f t="shared" si="244"/>
        <v>1.2664330001659148</v>
      </c>
      <c r="H1484" s="26">
        <f t="shared" si="245"/>
        <v>4.8527061750981364E-2</v>
      </c>
      <c r="I1484" s="27">
        <f t="shared" si="246"/>
        <v>0.53794783020208248</v>
      </c>
      <c r="J1484" s="26">
        <f t="shared" si="247"/>
        <v>0.57245503693735444</v>
      </c>
      <c r="K1484" s="26">
        <f t="shared" si="248"/>
        <v>0</v>
      </c>
      <c r="L1484" s="25">
        <f t="shared" si="249"/>
        <v>35.381192942748953</v>
      </c>
    </row>
    <row r="1485" spans="1:12" x14ac:dyDescent="0.2">
      <c r="A1485" s="22">
        <v>42919.958333333336</v>
      </c>
      <c r="B1485" s="28">
        <v>50.994999999999997</v>
      </c>
      <c r="C1485" s="26">
        <f t="shared" si="240"/>
        <v>283.70277777777773</v>
      </c>
      <c r="D1485" s="26">
        <f t="shared" si="241"/>
        <v>10.471068117062968</v>
      </c>
      <c r="E1485" s="26">
        <f t="shared" si="242"/>
        <v>35279.88029312533</v>
      </c>
      <c r="F1485" s="26">
        <f t="shared" si="243"/>
        <v>0.999971656036026</v>
      </c>
      <c r="G1485" s="26">
        <f t="shared" si="244"/>
        <v>1.2800161911469081</v>
      </c>
      <c r="H1485" s="26">
        <f t="shared" si="245"/>
        <v>4.7769172223446753E-2</v>
      </c>
      <c r="I1485" s="27">
        <f t="shared" si="246"/>
        <v>0.57245503693735444</v>
      </c>
      <c r="J1485" s="26">
        <f t="shared" si="247"/>
        <v>0.6054600603236735</v>
      </c>
      <c r="K1485" s="26">
        <f t="shared" si="248"/>
        <v>0</v>
      </c>
      <c r="L1485" s="25">
        <f t="shared" si="249"/>
        <v>35.381192942748953</v>
      </c>
    </row>
    <row r="1486" spans="1:12" x14ac:dyDescent="0.2">
      <c r="A1486" s="22">
        <v>42920</v>
      </c>
      <c r="B1486" s="28">
        <v>51.171999999999997</v>
      </c>
      <c r="C1486" s="26">
        <f t="shared" si="240"/>
        <v>283.80111111111108</v>
      </c>
      <c r="D1486" s="26">
        <f t="shared" si="241"/>
        <v>10.621002971564552</v>
      </c>
      <c r="E1486" s="26">
        <f t="shared" si="242"/>
        <v>40986.702817749901</v>
      </c>
      <c r="F1486" s="26">
        <f t="shared" si="243"/>
        <v>0.99997560243850581</v>
      </c>
      <c r="G1486" s="26">
        <f t="shared" si="244"/>
        <v>1.2664330001659148</v>
      </c>
      <c r="H1486" s="26">
        <f t="shared" si="245"/>
        <v>4.8527061750981364E-2</v>
      </c>
      <c r="I1486" s="27">
        <f t="shared" si="246"/>
        <v>0.6054600603236735</v>
      </c>
      <c r="J1486" s="26">
        <f t="shared" si="247"/>
        <v>0.63676931797498448</v>
      </c>
      <c r="K1486" s="26">
        <f t="shared" si="248"/>
        <v>0</v>
      </c>
      <c r="L1486" s="25">
        <f t="shared" si="249"/>
        <v>35.381192942748953</v>
      </c>
    </row>
    <row r="1487" spans="1:12" x14ac:dyDescent="0.2">
      <c r="A1487" s="22">
        <v>42920.041666666664</v>
      </c>
      <c r="B1487" s="28">
        <v>50.466000000000001</v>
      </c>
      <c r="C1487" s="26">
        <f t="shared" si="240"/>
        <v>283.40888888888884</v>
      </c>
      <c r="D1487" s="26">
        <f t="shared" si="241"/>
        <v>10.022337572725629</v>
      </c>
      <c r="E1487" s="26">
        <f t="shared" si="242"/>
        <v>22524.019964181472</v>
      </c>
      <c r="F1487" s="26">
        <f t="shared" si="243"/>
        <v>0.99995560492281077</v>
      </c>
      <c r="G1487" s="26">
        <f t="shared" si="244"/>
        <v>1.3215451572403423</v>
      </c>
      <c r="H1487" s="26">
        <f t="shared" si="245"/>
        <v>4.5570924983205828E-2</v>
      </c>
      <c r="I1487" s="27">
        <f t="shared" si="246"/>
        <v>0.63676931797498448</v>
      </c>
      <c r="J1487" s="26">
        <f t="shared" si="247"/>
        <v>0.66727482521258652</v>
      </c>
      <c r="K1487" s="26">
        <f t="shared" si="248"/>
        <v>0</v>
      </c>
      <c r="L1487" s="25">
        <f t="shared" si="249"/>
        <v>35.381192942748953</v>
      </c>
    </row>
    <row r="1488" spans="1:12" x14ac:dyDescent="0.2">
      <c r="A1488" s="22">
        <v>42920.083333333336</v>
      </c>
      <c r="B1488" s="28">
        <v>52.924999999999997</v>
      </c>
      <c r="C1488" s="26">
        <f t="shared" si="240"/>
        <v>284.77499999999998</v>
      </c>
      <c r="D1488" s="26">
        <f t="shared" si="241"/>
        <v>12.100359933280627</v>
      </c>
      <c r="E1488" s="26">
        <f t="shared" si="242"/>
        <v>179936.61577599935</v>
      </c>
      <c r="F1488" s="26">
        <f t="shared" si="243"/>
        <v>0.99999444251833791</v>
      </c>
      <c r="G1488" s="26">
        <f t="shared" si="244"/>
        <v>1.1399020850058101</v>
      </c>
      <c r="H1488" s="26">
        <f t="shared" si="245"/>
        <v>5.6680710479238845E-2</v>
      </c>
      <c r="I1488" s="27">
        <f t="shared" si="246"/>
        <v>0.66727482521258652</v>
      </c>
      <c r="J1488" s="26">
        <f t="shared" si="247"/>
        <v>0.69331861172224718</v>
      </c>
      <c r="K1488" s="26">
        <f t="shared" si="248"/>
        <v>0</v>
      </c>
      <c r="L1488" s="25">
        <f t="shared" si="249"/>
        <v>35.381192942748953</v>
      </c>
    </row>
    <row r="1489" spans="1:12" x14ac:dyDescent="0.2">
      <c r="A1489" s="22">
        <v>42920.125</v>
      </c>
      <c r="B1489" s="28">
        <v>50.819000000000003</v>
      </c>
      <c r="C1489" s="26">
        <f t="shared" si="240"/>
        <v>283.60499999999996</v>
      </c>
      <c r="D1489" s="26">
        <f t="shared" si="241"/>
        <v>10.321877258863502</v>
      </c>
      <c r="E1489" s="26">
        <f t="shared" si="242"/>
        <v>30390.254455096703</v>
      </c>
      <c r="F1489" s="26">
        <f t="shared" si="243"/>
        <v>0.99996709579719789</v>
      </c>
      <c r="G1489" s="26">
        <f t="shared" si="244"/>
        <v>1.2936765826191374</v>
      </c>
      <c r="H1489" s="26">
        <f t="shared" si="245"/>
        <v>4.7026792413725746E-2</v>
      </c>
      <c r="I1489" s="27">
        <f t="shared" si="246"/>
        <v>0.69331861172224718</v>
      </c>
      <c r="J1489" s="26">
        <f t="shared" si="247"/>
        <v>0.72089795487103725</v>
      </c>
      <c r="K1489" s="26">
        <f t="shared" si="248"/>
        <v>0</v>
      </c>
      <c r="L1489" s="25">
        <f t="shared" si="249"/>
        <v>35.381192942748953</v>
      </c>
    </row>
    <row r="1490" spans="1:12" x14ac:dyDescent="0.2">
      <c r="A1490" s="22">
        <v>42920.166666666664</v>
      </c>
      <c r="B1490" s="28">
        <v>49.228000000000002</v>
      </c>
      <c r="C1490" s="26">
        <f t="shared" si="240"/>
        <v>282.7211111111111</v>
      </c>
      <c r="D1490" s="26">
        <f t="shared" si="241"/>
        <v>8.9685430086186049</v>
      </c>
      <c r="E1490" s="26">
        <f t="shared" si="242"/>
        <v>7852.1527481868497</v>
      </c>
      <c r="F1490" s="26">
        <f t="shared" si="243"/>
        <v>0.99987266260671792</v>
      </c>
      <c r="G1490" s="26">
        <f t="shared" si="244"/>
        <v>1.4244462600541878</v>
      </c>
      <c r="H1490" s="26">
        <f t="shared" si="245"/>
        <v>4.0798112819700832E-2</v>
      </c>
      <c r="I1490" s="27">
        <f t="shared" si="246"/>
        <v>0.72089795487103725</v>
      </c>
      <c r="J1490" s="26">
        <f t="shared" si="247"/>
        <v>0.74902375703300572</v>
      </c>
      <c r="K1490" s="26">
        <f t="shared" si="248"/>
        <v>0</v>
      </c>
      <c r="L1490" s="25">
        <f t="shared" si="249"/>
        <v>35.381192942748953</v>
      </c>
    </row>
    <row r="1491" spans="1:12" x14ac:dyDescent="0.2">
      <c r="A1491" s="22">
        <v>42920.208333333336</v>
      </c>
      <c r="B1491" s="28">
        <v>48.695</v>
      </c>
      <c r="C1491" s="26">
        <f t="shared" si="240"/>
        <v>282.42499999999995</v>
      </c>
      <c r="D1491" s="26">
        <f t="shared" si="241"/>
        <v>8.5132690094714718</v>
      </c>
      <c r="E1491" s="26">
        <f t="shared" si="242"/>
        <v>4980.4175379776434</v>
      </c>
      <c r="F1491" s="26">
        <f t="shared" si="243"/>
        <v>0.99979925392875102</v>
      </c>
      <c r="G1491" s="26">
        <f t="shared" si="244"/>
        <v>1.471346016260622</v>
      </c>
      <c r="H1491" s="26">
        <f t="shared" si="245"/>
        <v>3.8893932303859853E-2</v>
      </c>
      <c r="I1491" s="27">
        <f t="shared" si="246"/>
        <v>0.74902375703300572</v>
      </c>
      <c r="J1491" s="26">
        <f t="shared" si="247"/>
        <v>0.77657838272206758</v>
      </c>
      <c r="K1491" s="26">
        <f t="shared" si="248"/>
        <v>0</v>
      </c>
      <c r="L1491" s="25">
        <f t="shared" si="249"/>
        <v>35.381192942748953</v>
      </c>
    </row>
    <row r="1492" spans="1:12" x14ac:dyDescent="0.2">
      <c r="A1492" s="22">
        <v>42920.25</v>
      </c>
      <c r="B1492" s="28">
        <v>44.921999999999997</v>
      </c>
      <c r="C1492" s="26">
        <f t="shared" si="240"/>
        <v>280.32888888888886</v>
      </c>
      <c r="D1492" s="26">
        <f t="shared" si="241"/>
        <v>5.2629736499983624</v>
      </c>
      <c r="E1492" s="26">
        <f t="shared" si="242"/>
        <v>193.05471574556719</v>
      </c>
      <c r="F1492" s="26">
        <f t="shared" si="243"/>
        <v>0.99484681422887378</v>
      </c>
      <c r="G1492" s="26">
        <f t="shared" si="244"/>
        <v>1.8541912448455142</v>
      </c>
      <c r="H1492" s="26">
        <f t="shared" si="245"/>
        <v>2.7649330402168236E-2</v>
      </c>
      <c r="I1492" s="27">
        <f t="shared" si="246"/>
        <v>0.77657838272206758</v>
      </c>
      <c r="J1492" s="26">
        <f t="shared" si="247"/>
        <v>0.80596551734916999</v>
      </c>
      <c r="K1492" s="26">
        <f t="shared" si="248"/>
        <v>0</v>
      </c>
      <c r="L1492" s="25">
        <f t="shared" si="249"/>
        <v>35.381192942748953</v>
      </c>
    </row>
    <row r="1493" spans="1:12" x14ac:dyDescent="0.2">
      <c r="A1493" s="22">
        <v>42920.291666666664</v>
      </c>
      <c r="B1493" s="28">
        <v>44.378999999999998</v>
      </c>
      <c r="C1493" s="26">
        <f t="shared" si="240"/>
        <v>280.02722222222218</v>
      </c>
      <c r="D1493" s="26">
        <f t="shared" si="241"/>
        <v>4.7911945068831914</v>
      </c>
      <c r="E1493" s="26">
        <f t="shared" si="242"/>
        <v>120.44515533612947</v>
      </c>
      <c r="F1493" s="26">
        <f t="shared" si="243"/>
        <v>0.99176583045052513</v>
      </c>
      <c r="G1493" s="26">
        <f t="shared" si="244"/>
        <v>1.9174909010618424</v>
      </c>
      <c r="H1493" s="26">
        <f t="shared" si="245"/>
        <v>2.6313210831695653E-2</v>
      </c>
      <c r="I1493" s="27">
        <f t="shared" si="246"/>
        <v>0.80596551734916999</v>
      </c>
      <c r="J1493" s="26">
        <f t="shared" si="247"/>
        <v>0.83483187036572848</v>
      </c>
      <c r="K1493" s="26">
        <f t="shared" si="248"/>
        <v>0</v>
      </c>
      <c r="L1493" s="25">
        <f t="shared" si="249"/>
        <v>35.381192942748953</v>
      </c>
    </row>
    <row r="1494" spans="1:12" x14ac:dyDescent="0.2">
      <c r="A1494" s="22">
        <v>42920.333333333336</v>
      </c>
      <c r="B1494" s="28">
        <v>44.195</v>
      </c>
      <c r="C1494" s="26">
        <f t="shared" si="240"/>
        <v>279.92499999999995</v>
      </c>
      <c r="D1494" s="26">
        <f t="shared" si="241"/>
        <v>4.6310976154326342</v>
      </c>
      <c r="E1494" s="26">
        <f t="shared" si="242"/>
        <v>102.62664690432625</v>
      </c>
      <c r="F1494" s="26">
        <f t="shared" si="243"/>
        <v>0.99034997242626932</v>
      </c>
      <c r="G1494" s="26">
        <f t="shared" si="244"/>
        <v>1.9394588999457743</v>
      </c>
      <c r="H1494" s="26">
        <f t="shared" si="245"/>
        <v>2.5874634680922368E-2</v>
      </c>
      <c r="I1494" s="27">
        <f t="shared" si="246"/>
        <v>0.83483187036572848</v>
      </c>
      <c r="J1494" s="26">
        <f t="shared" si="247"/>
        <v>0.86304708784371065</v>
      </c>
      <c r="K1494" s="26">
        <f t="shared" si="248"/>
        <v>0</v>
      </c>
      <c r="L1494" s="25">
        <f t="shared" si="249"/>
        <v>35.381192942748953</v>
      </c>
    </row>
    <row r="1495" spans="1:12" x14ac:dyDescent="0.2">
      <c r="A1495" s="22">
        <v>42920.375</v>
      </c>
      <c r="B1495" s="28">
        <v>44.378999999999998</v>
      </c>
      <c r="C1495" s="26">
        <f t="shared" si="240"/>
        <v>280.02722222222218</v>
      </c>
      <c r="D1495" s="26">
        <f t="shared" si="241"/>
        <v>4.7911945068831914</v>
      </c>
      <c r="E1495" s="26">
        <f t="shared" si="242"/>
        <v>120.44515533612947</v>
      </c>
      <c r="F1495" s="26">
        <f t="shared" si="243"/>
        <v>0.99176583045052513</v>
      </c>
      <c r="G1495" s="26">
        <f t="shared" si="244"/>
        <v>1.9174909010618424</v>
      </c>
      <c r="H1495" s="26">
        <f t="shared" si="245"/>
        <v>2.6313210831695653E-2</v>
      </c>
      <c r="I1495" s="27">
        <f t="shared" si="246"/>
        <v>0.86304708784371065</v>
      </c>
      <c r="J1495" s="26">
        <f t="shared" si="247"/>
        <v>0.89043103048190142</v>
      </c>
      <c r="K1495" s="26">
        <f t="shared" si="248"/>
        <v>0</v>
      </c>
      <c r="L1495" s="25">
        <f t="shared" si="249"/>
        <v>35.381192942748953</v>
      </c>
    </row>
    <row r="1496" spans="1:12" x14ac:dyDescent="0.2">
      <c r="A1496" s="22">
        <v>42920.416666666664</v>
      </c>
      <c r="B1496" s="28">
        <v>44.921999999999997</v>
      </c>
      <c r="C1496" s="26">
        <f t="shared" si="240"/>
        <v>280.32888888888886</v>
      </c>
      <c r="D1496" s="26">
        <f t="shared" si="241"/>
        <v>5.2629736499983624</v>
      </c>
      <c r="E1496" s="26">
        <f t="shared" si="242"/>
        <v>193.05471574556719</v>
      </c>
      <c r="F1496" s="26">
        <f t="shared" si="243"/>
        <v>0.99484681422887378</v>
      </c>
      <c r="G1496" s="26">
        <f t="shared" si="244"/>
        <v>1.8541912448455142</v>
      </c>
      <c r="H1496" s="26">
        <f t="shared" si="245"/>
        <v>2.7649330402168236E-2</v>
      </c>
      <c r="I1496" s="27">
        <f t="shared" si="246"/>
        <v>0.89043103048190142</v>
      </c>
      <c r="J1496" s="26">
        <f t="shared" si="247"/>
        <v>0.91671333664511812</v>
      </c>
      <c r="K1496" s="26">
        <f t="shared" si="248"/>
        <v>0</v>
      </c>
      <c r="L1496" s="25">
        <f t="shared" si="249"/>
        <v>35.381192942748953</v>
      </c>
    </row>
    <row r="1497" spans="1:12" x14ac:dyDescent="0.2">
      <c r="A1497" s="22">
        <v>42920.458333333336</v>
      </c>
      <c r="B1497" s="28">
        <v>46.008000000000003</v>
      </c>
      <c r="C1497" s="26">
        <f t="shared" si="240"/>
        <v>280.93222222222221</v>
      </c>
      <c r="D1497" s="26">
        <f t="shared" si="241"/>
        <v>6.2034923409758571</v>
      </c>
      <c r="E1497" s="26">
        <f t="shared" si="242"/>
        <v>494.47289715478462</v>
      </c>
      <c r="F1497" s="26">
        <f t="shared" si="243"/>
        <v>0.99798172613327096</v>
      </c>
      <c r="G1497" s="26">
        <f t="shared" si="244"/>
        <v>1.7341668631641656</v>
      </c>
      <c r="H1497" s="26">
        <f t="shared" si="245"/>
        <v>3.0518808450052785E-2</v>
      </c>
      <c r="I1497" s="27">
        <f t="shared" si="246"/>
        <v>0.91671333664511812</v>
      </c>
      <c r="J1497" s="26">
        <f t="shared" si="247"/>
        <v>0.9412842004210904</v>
      </c>
      <c r="K1497" s="26">
        <f t="shared" si="248"/>
        <v>0</v>
      </c>
      <c r="L1497" s="25">
        <f t="shared" si="249"/>
        <v>35.381192942748953</v>
      </c>
    </row>
    <row r="1498" spans="1:12" x14ac:dyDescent="0.2">
      <c r="A1498" s="22">
        <v>42920.5</v>
      </c>
      <c r="B1498" s="28">
        <v>47.624000000000002</v>
      </c>
      <c r="C1498" s="26">
        <f t="shared" si="240"/>
        <v>281.83</v>
      </c>
      <c r="D1498" s="26">
        <f t="shared" si="241"/>
        <v>7.5955576056487715</v>
      </c>
      <c r="E1498" s="26">
        <f t="shared" si="242"/>
        <v>1989.3388088481493</v>
      </c>
      <c r="F1498" s="26">
        <f t="shared" si="243"/>
        <v>0.99949757297825148</v>
      </c>
      <c r="G1498" s="26">
        <f t="shared" si="244"/>
        <v>1.5706292318623023</v>
      </c>
      <c r="H1498" s="26">
        <f t="shared" si="245"/>
        <v>3.5321472240985474E-2</v>
      </c>
      <c r="I1498" s="27">
        <f t="shared" si="246"/>
        <v>0.9412842004210904</v>
      </c>
      <c r="J1498" s="26">
        <f t="shared" si="247"/>
        <v>0.96312558776017032</v>
      </c>
      <c r="K1498" s="26">
        <f t="shared" si="248"/>
        <v>0</v>
      </c>
      <c r="L1498" s="25">
        <f t="shared" si="249"/>
        <v>35.381192942748953</v>
      </c>
    </row>
    <row r="1499" spans="1:12" x14ac:dyDescent="0.2">
      <c r="A1499" s="22">
        <v>42920.541666666664</v>
      </c>
      <c r="B1499" s="28">
        <v>47.981999999999999</v>
      </c>
      <c r="C1499" s="26">
        <f t="shared" si="240"/>
        <v>282.02888888888884</v>
      </c>
      <c r="D1499" s="26">
        <f t="shared" si="241"/>
        <v>7.9027491273548902</v>
      </c>
      <c r="E1499" s="26">
        <f t="shared" si="242"/>
        <v>2704.7077028746758</v>
      </c>
      <c r="F1499" s="26">
        <f t="shared" si="243"/>
        <v>0.99963041092763361</v>
      </c>
      <c r="G1499" s="26">
        <f t="shared" si="244"/>
        <v>1.5366711244311053</v>
      </c>
      <c r="H1499" s="26">
        <f t="shared" si="245"/>
        <v>3.6479190832040001E-2</v>
      </c>
      <c r="I1499" s="27">
        <f t="shared" si="246"/>
        <v>0.96312558776017032</v>
      </c>
      <c r="J1499" s="26">
        <f t="shared" si="247"/>
        <v>0.98367104567992147</v>
      </c>
      <c r="K1499" s="26">
        <f t="shared" si="248"/>
        <v>0</v>
      </c>
      <c r="L1499" s="25">
        <f t="shared" si="249"/>
        <v>35.381192942748953</v>
      </c>
    </row>
    <row r="1500" spans="1:12" x14ac:dyDescent="0.2">
      <c r="A1500" s="22">
        <v>42920.583333333336</v>
      </c>
      <c r="B1500" s="28">
        <v>48.16</v>
      </c>
      <c r="C1500" s="26">
        <f t="shared" si="240"/>
        <v>282.12777777777774</v>
      </c>
      <c r="D1500" s="26">
        <f t="shared" si="241"/>
        <v>8.055325601086917</v>
      </c>
      <c r="E1500" s="26">
        <f t="shared" si="242"/>
        <v>3150.528832577927</v>
      </c>
      <c r="F1500" s="26">
        <f t="shared" si="243"/>
        <v>0.99968269368515283</v>
      </c>
      <c r="G1500" s="26">
        <f t="shared" si="244"/>
        <v>1.5200786367758603</v>
      </c>
      <c r="H1500" s="26">
        <f t="shared" si="245"/>
        <v>3.7068236192270218E-2</v>
      </c>
      <c r="I1500" s="27">
        <f t="shared" si="246"/>
        <v>0.98367104567992147</v>
      </c>
      <c r="J1500" s="26">
        <f t="shared" si="247"/>
        <v>1.003190714083694</v>
      </c>
      <c r="K1500" s="26">
        <f t="shared" si="248"/>
        <v>1.0028723953351193</v>
      </c>
      <c r="L1500" s="25">
        <f t="shared" si="249"/>
        <v>36.384065338084071</v>
      </c>
    </row>
    <row r="1501" spans="1:12" x14ac:dyDescent="0.2">
      <c r="A1501" s="22">
        <v>42920.625</v>
      </c>
      <c r="B1501" s="28">
        <v>46.548000000000002</v>
      </c>
      <c r="C1501" s="26">
        <f t="shared" si="240"/>
        <v>281.23222222222222</v>
      </c>
      <c r="D1501" s="26">
        <f t="shared" si="241"/>
        <v>6.6696514150030186</v>
      </c>
      <c r="E1501" s="26">
        <f t="shared" si="242"/>
        <v>788.12082947723172</v>
      </c>
      <c r="F1501" s="26">
        <f t="shared" si="243"/>
        <v>0.99873276694436963</v>
      </c>
      <c r="G1501" s="26">
        <f t="shared" si="244"/>
        <v>1.6775897635284278</v>
      </c>
      <c r="H1501" s="26">
        <f t="shared" si="245"/>
        <v>3.2049562028875524E-2</v>
      </c>
      <c r="I1501" s="27">
        <f t="shared" si="246"/>
        <v>3.1831874857468634E-4</v>
      </c>
      <c r="J1501" s="26">
        <f t="shared" si="247"/>
        <v>5.3221838290747003E-2</v>
      </c>
      <c r="K1501" s="26">
        <f t="shared" si="248"/>
        <v>0</v>
      </c>
      <c r="L1501" s="25">
        <f t="shared" si="249"/>
        <v>36.384065338084071</v>
      </c>
    </row>
    <row r="1502" spans="1:12" x14ac:dyDescent="0.2">
      <c r="A1502" s="22">
        <v>42920.666666666664</v>
      </c>
      <c r="B1502" s="28">
        <v>46.369</v>
      </c>
      <c r="C1502" s="26">
        <f t="shared" si="240"/>
        <v>281.13277777777773</v>
      </c>
      <c r="D1502" s="26">
        <f t="shared" si="241"/>
        <v>6.5152385488074334</v>
      </c>
      <c r="E1502" s="26">
        <f t="shared" si="242"/>
        <v>675.3550474501377</v>
      </c>
      <c r="F1502" s="26">
        <f t="shared" si="243"/>
        <v>0.99852148660120155</v>
      </c>
      <c r="G1502" s="26">
        <f t="shared" si="244"/>
        <v>1.6961231828381429</v>
      </c>
      <c r="H1502" s="26">
        <f t="shared" si="245"/>
        <v>3.1534187352453003E-2</v>
      </c>
      <c r="I1502" s="27">
        <f t="shared" si="246"/>
        <v>5.3221838290747003E-2</v>
      </c>
      <c r="J1502" s="26">
        <f t="shared" si="247"/>
        <v>0.10422106147521903</v>
      </c>
      <c r="K1502" s="26">
        <f t="shared" si="248"/>
        <v>0</v>
      </c>
      <c r="L1502" s="25">
        <f t="shared" si="249"/>
        <v>36.384065338084071</v>
      </c>
    </row>
    <row r="1503" spans="1:12" x14ac:dyDescent="0.2">
      <c r="A1503" s="22">
        <v>42920.708333333336</v>
      </c>
      <c r="B1503" s="28">
        <v>45.286000000000001</v>
      </c>
      <c r="C1503" s="26">
        <f t="shared" si="240"/>
        <v>280.5311111111111</v>
      </c>
      <c r="D1503" s="26">
        <f t="shared" si="241"/>
        <v>5.5786626953635432</v>
      </c>
      <c r="E1503" s="26">
        <f t="shared" si="242"/>
        <v>264.7173612180614</v>
      </c>
      <c r="F1503" s="26">
        <f t="shared" si="243"/>
        <v>0.99623660269913883</v>
      </c>
      <c r="G1503" s="26">
        <f t="shared" si="244"/>
        <v>1.8130057958084356</v>
      </c>
      <c r="H1503" s="26">
        <f t="shared" si="245"/>
        <v>2.8581068584268874E-2</v>
      </c>
      <c r="I1503" s="27">
        <f t="shared" si="246"/>
        <v>0.10422106147521903</v>
      </c>
      <c r="J1503" s="26">
        <f t="shared" si="247"/>
        <v>0.15236862326974498</v>
      </c>
      <c r="K1503" s="26">
        <f t="shared" si="248"/>
        <v>0</v>
      </c>
      <c r="L1503" s="25">
        <f t="shared" si="249"/>
        <v>36.384065338084071</v>
      </c>
    </row>
    <row r="1504" spans="1:12" x14ac:dyDescent="0.2">
      <c r="A1504" s="22">
        <v>42920.75</v>
      </c>
      <c r="B1504" s="28">
        <v>44.012999999999998</v>
      </c>
      <c r="C1504" s="26">
        <f t="shared" si="240"/>
        <v>279.82388888888886</v>
      </c>
      <c r="D1504" s="26">
        <f t="shared" si="241"/>
        <v>4.4726258380766808</v>
      </c>
      <c r="E1504" s="26">
        <f t="shared" si="242"/>
        <v>87.586409050179995</v>
      </c>
      <c r="F1504" s="26">
        <f t="shared" si="243"/>
        <v>0.98871158667879233</v>
      </c>
      <c r="G1504" s="26">
        <f t="shared" si="244"/>
        <v>1.9614517563809921</v>
      </c>
      <c r="H1504" s="26">
        <f t="shared" si="245"/>
        <v>2.5447709896728447E-2</v>
      </c>
      <c r="I1504" s="27">
        <f t="shared" si="246"/>
        <v>0.15236862326974498</v>
      </c>
      <c r="J1504" s="26">
        <f t="shared" si="247"/>
        <v>0.19782481499085258</v>
      </c>
      <c r="K1504" s="26">
        <f t="shared" si="248"/>
        <v>0</v>
      </c>
      <c r="L1504" s="25">
        <f t="shared" si="249"/>
        <v>36.384065338084071</v>
      </c>
    </row>
    <row r="1505" spans="1:12" x14ac:dyDescent="0.2">
      <c r="A1505" s="22">
        <v>42920.791666666664</v>
      </c>
      <c r="B1505" s="28">
        <v>43.831000000000003</v>
      </c>
      <c r="C1505" s="26">
        <f t="shared" si="240"/>
        <v>279.72277777777776</v>
      </c>
      <c r="D1505" s="26">
        <f t="shared" si="241"/>
        <v>4.3140394954528194</v>
      </c>
      <c r="E1505" s="26">
        <f t="shared" si="242"/>
        <v>74.741799117751839</v>
      </c>
      <c r="F1505" s="26">
        <f t="shared" si="243"/>
        <v>0.98679725050569034</v>
      </c>
      <c r="G1505" s="26">
        <f t="shared" si="244"/>
        <v>1.9837101755788478</v>
      </c>
      <c r="H1505" s="26">
        <f t="shared" si="245"/>
        <v>2.5027528233388031E-2</v>
      </c>
      <c r="I1505" s="27">
        <f t="shared" si="246"/>
        <v>0.19782481499085258</v>
      </c>
      <c r="J1505" s="26">
        <f t="shared" si="247"/>
        <v>0.24196642943938484</v>
      </c>
      <c r="K1505" s="26">
        <f t="shared" si="248"/>
        <v>0</v>
      </c>
      <c r="L1505" s="25">
        <f t="shared" si="249"/>
        <v>36.384065338084071</v>
      </c>
    </row>
    <row r="1506" spans="1:12" x14ac:dyDescent="0.2">
      <c r="A1506" s="22">
        <v>42920.833333333336</v>
      </c>
      <c r="B1506" s="28">
        <v>43.648000000000003</v>
      </c>
      <c r="C1506" s="26">
        <f t="shared" ref="C1506:C1569" si="250">CONVERT(B1506,"F","K")</f>
        <v>279.62111111111108</v>
      </c>
      <c r="D1506" s="26">
        <f t="shared" ref="D1506:D1569" si="251">$C$5*$C$6*(C1506-$C$6)/C1506</f>
        <v>4.1544661625452957</v>
      </c>
      <c r="E1506" s="26">
        <f t="shared" ref="E1506:E1569" si="252">EXP(D1506)</f>
        <v>63.717940443804878</v>
      </c>
      <c r="F1506" s="26">
        <f t="shared" ref="F1506:F1569" si="253">E1506/(1+E1506)</f>
        <v>0.98454833399915886</v>
      </c>
      <c r="G1506" s="26">
        <f t="shared" ref="G1506:G1569" si="254">$C$7*EXP($C$8/C1506)</f>
        <v>2.0063620799163475</v>
      </c>
      <c r="H1506" s="26">
        <f t="shared" ref="H1506:H1569" si="255">$C$4*EXP(-$C$2/C1506)</f>
        <v>2.4611734016080133E-2</v>
      </c>
      <c r="I1506" s="27">
        <f t="shared" ref="I1506:I1569" si="256">IF(J1505&lt;1,J1505,J1505-J1505*F1505)</f>
        <v>0.24196642943938484</v>
      </c>
      <c r="J1506" s="26">
        <f t="shared" ref="J1506:J1569" si="257">G1506-(G1506-I1506)*EXP(-H1506)</f>
        <v>0.28486124279188507</v>
      </c>
      <c r="K1506" s="26">
        <f t="shared" ref="K1506:K1569" si="258">IF(J1506&lt;1,0,J1506*F1506)</f>
        <v>0</v>
      </c>
      <c r="L1506" s="25">
        <f t="shared" ref="L1506:L1569" si="259">K1506+L1505</f>
        <v>36.384065338084071</v>
      </c>
    </row>
    <row r="1507" spans="1:12" x14ac:dyDescent="0.2">
      <c r="A1507" s="22">
        <v>42920.875</v>
      </c>
      <c r="B1507" s="28">
        <v>42.363</v>
      </c>
      <c r="C1507" s="26">
        <f t="shared" si="250"/>
        <v>278.90722222222217</v>
      </c>
      <c r="D1507" s="26">
        <f t="shared" si="251"/>
        <v>3.0306884208806233</v>
      </c>
      <c r="E1507" s="26">
        <f t="shared" si="252"/>
        <v>20.711485902051269</v>
      </c>
      <c r="F1507" s="26">
        <f t="shared" si="253"/>
        <v>0.95394142968789064</v>
      </c>
      <c r="G1507" s="26">
        <f t="shared" si="254"/>
        <v>2.1733815360169806</v>
      </c>
      <c r="H1507" s="26">
        <f t="shared" si="255"/>
        <v>2.1872758621958654E-2</v>
      </c>
      <c r="I1507" s="27">
        <f t="shared" si="256"/>
        <v>0.28486124279188507</v>
      </c>
      <c r="J1507" s="26">
        <f t="shared" si="257"/>
        <v>0.32571991641937803</v>
      </c>
      <c r="K1507" s="26">
        <f t="shared" si="258"/>
        <v>0</v>
      </c>
      <c r="L1507" s="25">
        <f t="shared" si="259"/>
        <v>36.384065338084071</v>
      </c>
    </row>
    <row r="1508" spans="1:12" x14ac:dyDescent="0.2">
      <c r="A1508" s="22">
        <v>42920.916666666664</v>
      </c>
      <c r="B1508" s="28">
        <v>41.625</v>
      </c>
      <c r="C1508" s="26">
        <f t="shared" si="250"/>
        <v>278.49722222222221</v>
      </c>
      <c r="D1508" s="26">
        <f t="shared" si="251"/>
        <v>2.3826768669146654</v>
      </c>
      <c r="E1508" s="26">
        <f t="shared" si="252"/>
        <v>10.833864897384222</v>
      </c>
      <c r="F1508" s="26">
        <f t="shared" si="253"/>
        <v>0.91549675370883765</v>
      </c>
      <c r="G1508" s="26">
        <f t="shared" si="254"/>
        <v>2.275939131937657</v>
      </c>
      <c r="H1508" s="26">
        <f t="shared" si="255"/>
        <v>2.0434192002155235E-2</v>
      </c>
      <c r="I1508" s="27">
        <f t="shared" si="256"/>
        <v>0.32571991641937803</v>
      </c>
      <c r="J1508" s="26">
        <f t="shared" si="257"/>
        <v>0.36516666648979235</v>
      </c>
      <c r="K1508" s="26">
        <f t="shared" si="258"/>
        <v>0</v>
      </c>
      <c r="L1508" s="25">
        <f t="shared" si="259"/>
        <v>36.384065338084071</v>
      </c>
    </row>
    <row r="1509" spans="1:12" x14ac:dyDescent="0.2">
      <c r="A1509" s="22">
        <v>42920.958333333336</v>
      </c>
      <c r="B1509" s="28">
        <v>41.067</v>
      </c>
      <c r="C1509" s="26">
        <f t="shared" si="250"/>
        <v>278.1872222222222</v>
      </c>
      <c r="D1509" s="26">
        <f t="shared" si="251"/>
        <v>1.8914488044621931</v>
      </c>
      <c r="E1509" s="26">
        <f t="shared" si="252"/>
        <v>6.6289658024224893</v>
      </c>
      <c r="F1509" s="26">
        <f t="shared" si="253"/>
        <v>0.86892063408090492</v>
      </c>
      <c r="G1509" s="26">
        <f t="shared" si="254"/>
        <v>2.3568960782529422</v>
      </c>
      <c r="H1509" s="26">
        <f t="shared" si="255"/>
        <v>1.9407067813227308E-2</v>
      </c>
      <c r="I1509" s="27">
        <f t="shared" si="256"/>
        <v>0.36516666648979235</v>
      </c>
      <c r="J1509" s="26">
        <f t="shared" si="257"/>
        <v>0.40344763211543078</v>
      </c>
      <c r="K1509" s="26">
        <f t="shared" si="258"/>
        <v>0</v>
      </c>
      <c r="L1509" s="25">
        <f t="shared" si="259"/>
        <v>36.384065338084071</v>
      </c>
    </row>
    <row r="1510" spans="1:12" x14ac:dyDescent="0.2">
      <c r="A1510" s="22">
        <v>42921</v>
      </c>
      <c r="B1510" s="28">
        <v>40.881</v>
      </c>
      <c r="C1510" s="26">
        <f t="shared" si="250"/>
        <v>278.08388888888885</v>
      </c>
      <c r="D1510" s="26">
        <f t="shared" si="251"/>
        <v>1.7274627360647956</v>
      </c>
      <c r="E1510" s="26">
        <f t="shared" si="252"/>
        <v>5.6263602217915132</v>
      </c>
      <c r="F1510" s="26">
        <f t="shared" si="253"/>
        <v>0.8490875885812259</v>
      </c>
      <c r="G1510" s="26">
        <f t="shared" si="254"/>
        <v>2.3845579702051602</v>
      </c>
      <c r="H1510" s="26">
        <f t="shared" si="255"/>
        <v>1.9075809541552014E-2</v>
      </c>
      <c r="I1510" s="27">
        <f t="shared" si="256"/>
        <v>0.40344763211543078</v>
      </c>
      <c r="J1510" s="26">
        <f t="shared" si="257"/>
        <v>0.44088074701024693</v>
      </c>
      <c r="K1510" s="26">
        <f t="shared" si="258"/>
        <v>0</v>
      </c>
      <c r="L1510" s="25">
        <f t="shared" si="259"/>
        <v>36.384065338084071</v>
      </c>
    </row>
    <row r="1511" spans="1:12" x14ac:dyDescent="0.2">
      <c r="A1511" s="22">
        <v>42921.041666666664</v>
      </c>
      <c r="B1511" s="28">
        <v>39.947000000000003</v>
      </c>
      <c r="C1511" s="26">
        <f t="shared" si="250"/>
        <v>277.565</v>
      </c>
      <c r="D1511" s="26">
        <f t="shared" si="251"/>
        <v>0.90215985444850399</v>
      </c>
      <c r="E1511" s="26">
        <f t="shared" si="252"/>
        <v>2.4649212369996074</v>
      </c>
      <c r="F1511" s="26">
        <f t="shared" si="253"/>
        <v>0.71139315107031587</v>
      </c>
      <c r="G1511" s="26">
        <f t="shared" si="254"/>
        <v>2.5287806591293336</v>
      </c>
      <c r="H1511" s="26">
        <f t="shared" si="255"/>
        <v>1.749255660730584E-2</v>
      </c>
      <c r="I1511" s="27">
        <f t="shared" si="256"/>
        <v>0.44088074701024693</v>
      </c>
      <c r="J1511" s="26">
        <f t="shared" si="257"/>
        <v>0.47708587112744372</v>
      </c>
      <c r="K1511" s="26">
        <f t="shared" si="258"/>
        <v>0</v>
      </c>
      <c r="L1511" s="25">
        <f t="shared" si="259"/>
        <v>36.384065338084071</v>
      </c>
    </row>
    <row r="1512" spans="1:12" x14ac:dyDescent="0.2">
      <c r="A1512" s="22">
        <v>42921.083333333336</v>
      </c>
      <c r="B1512" s="28">
        <v>39.573</v>
      </c>
      <c r="C1512" s="26">
        <f t="shared" si="250"/>
        <v>277.35722222222222</v>
      </c>
      <c r="D1512" s="26">
        <f t="shared" si="251"/>
        <v>0.57081942060278823</v>
      </c>
      <c r="E1512" s="26">
        <f t="shared" si="252"/>
        <v>1.7697165997006605</v>
      </c>
      <c r="F1512" s="26">
        <f t="shared" si="253"/>
        <v>0.6389522306693487</v>
      </c>
      <c r="G1512" s="26">
        <f t="shared" si="254"/>
        <v>2.5891078987774012</v>
      </c>
      <c r="H1512" s="26">
        <f t="shared" si="255"/>
        <v>1.6894518510307557E-2</v>
      </c>
      <c r="I1512" s="27">
        <f t="shared" si="256"/>
        <v>0.47708587112744372</v>
      </c>
      <c r="J1512" s="26">
        <f t="shared" si="257"/>
        <v>0.51246774493884795</v>
      </c>
      <c r="K1512" s="26">
        <f t="shared" si="258"/>
        <v>0</v>
      </c>
      <c r="L1512" s="25">
        <f t="shared" si="259"/>
        <v>36.384065338084071</v>
      </c>
    </row>
    <row r="1513" spans="1:12" x14ac:dyDescent="0.2">
      <c r="A1513" s="22">
        <v>42921.125</v>
      </c>
      <c r="B1513" s="28">
        <v>38.817999999999998</v>
      </c>
      <c r="C1513" s="26">
        <f t="shared" si="250"/>
        <v>276.93777777777774</v>
      </c>
      <c r="D1513" s="26">
        <f t="shared" si="251"/>
        <v>-9.9577923641151728E-2</v>
      </c>
      <c r="E1513" s="26">
        <f t="shared" si="252"/>
        <v>0.90521940912774745</v>
      </c>
      <c r="F1513" s="26">
        <f t="shared" si="253"/>
        <v>0.47512606936026197</v>
      </c>
      <c r="G1513" s="26">
        <f t="shared" si="254"/>
        <v>2.7156048701598436</v>
      </c>
      <c r="H1513" s="26">
        <f t="shared" si="255"/>
        <v>1.5746319100492137E-2</v>
      </c>
      <c r="I1513" s="27">
        <f t="shared" si="256"/>
        <v>0.51246774493884795</v>
      </c>
      <c r="J1513" s="26">
        <f t="shared" si="257"/>
        <v>0.54688734296564512</v>
      </c>
      <c r="K1513" s="26">
        <f t="shared" si="258"/>
        <v>0</v>
      </c>
      <c r="L1513" s="25">
        <f t="shared" si="259"/>
        <v>36.384065338084071</v>
      </c>
    </row>
    <row r="1514" spans="1:12" x14ac:dyDescent="0.2">
      <c r="A1514" s="22">
        <v>42921.166666666664</v>
      </c>
      <c r="B1514" s="28">
        <v>39.195999999999998</v>
      </c>
      <c r="C1514" s="26">
        <f t="shared" si="250"/>
        <v>277.14777777777778</v>
      </c>
      <c r="D1514" s="26">
        <f t="shared" si="251"/>
        <v>0.23631837006330075</v>
      </c>
      <c r="E1514" s="26">
        <f t="shared" si="252"/>
        <v>1.2665774863383636</v>
      </c>
      <c r="F1514" s="26">
        <f t="shared" si="253"/>
        <v>0.55880617096594776</v>
      </c>
      <c r="G1514" s="26">
        <f t="shared" si="254"/>
        <v>2.6514705426698906</v>
      </c>
      <c r="H1514" s="26">
        <f t="shared" si="255"/>
        <v>1.6311512815566708E-2</v>
      </c>
      <c r="I1514" s="27">
        <f t="shared" si="256"/>
        <v>0.54688734296564512</v>
      </c>
      <c r="J1514" s="26">
        <f t="shared" si="257"/>
        <v>0.58093781646376108</v>
      </c>
      <c r="K1514" s="26">
        <f t="shared" si="258"/>
        <v>0</v>
      </c>
      <c r="L1514" s="25">
        <f t="shared" si="259"/>
        <v>36.384065338084071</v>
      </c>
    </row>
    <row r="1515" spans="1:12" x14ac:dyDescent="0.2">
      <c r="A1515" s="22">
        <v>42921.208333333336</v>
      </c>
      <c r="B1515" s="28">
        <v>37.296999999999997</v>
      </c>
      <c r="C1515" s="26">
        <f t="shared" si="250"/>
        <v>276.09277777777777</v>
      </c>
      <c r="D1515" s="26">
        <f t="shared" si="251"/>
        <v>-1.456325269082267</v>
      </c>
      <c r="E1515" s="26">
        <f t="shared" si="252"/>
        <v>0.23309125048954923</v>
      </c>
      <c r="F1515" s="26">
        <f t="shared" si="253"/>
        <v>0.18903000925277</v>
      </c>
      <c r="G1515" s="26">
        <f t="shared" si="254"/>
        <v>2.9908346384082147</v>
      </c>
      <c r="H1515" s="26">
        <f t="shared" si="255"/>
        <v>1.3655831367490866E-2</v>
      </c>
      <c r="I1515" s="27">
        <f t="shared" si="256"/>
        <v>0.58093781646376108</v>
      </c>
      <c r="J1515" s="26">
        <f t="shared" si="257"/>
        <v>0.61362327955597795</v>
      </c>
      <c r="K1515" s="26">
        <f t="shared" si="258"/>
        <v>0</v>
      </c>
      <c r="L1515" s="25">
        <f t="shared" si="259"/>
        <v>36.384065338084071</v>
      </c>
    </row>
    <row r="1516" spans="1:12" x14ac:dyDescent="0.2">
      <c r="A1516" s="22">
        <v>42921.25</v>
      </c>
      <c r="B1516" s="28">
        <v>38.628999999999998</v>
      </c>
      <c r="C1516" s="26">
        <f t="shared" si="250"/>
        <v>276.83277777777778</v>
      </c>
      <c r="D1516" s="26">
        <f t="shared" si="251"/>
        <v>-0.26771717382535309</v>
      </c>
      <c r="E1516" s="26">
        <f t="shared" si="252"/>
        <v>0.76512414764016878</v>
      </c>
      <c r="F1516" s="26">
        <f t="shared" si="253"/>
        <v>0.43346761113833226</v>
      </c>
      <c r="G1516" s="26">
        <f t="shared" si="254"/>
        <v>2.7482888154603229</v>
      </c>
      <c r="H1516" s="26">
        <f t="shared" si="255"/>
        <v>1.5470798800882365E-2</v>
      </c>
      <c r="I1516" s="27">
        <f t="shared" si="256"/>
        <v>0.61362327955597795</v>
      </c>
      <c r="J1516" s="26">
        <f t="shared" si="257"/>
        <v>0.64639411146863202</v>
      </c>
      <c r="K1516" s="26">
        <f t="shared" si="258"/>
        <v>0</v>
      </c>
      <c r="L1516" s="25">
        <f t="shared" si="259"/>
        <v>36.384065338084071</v>
      </c>
    </row>
    <row r="1517" spans="1:12" x14ac:dyDescent="0.2">
      <c r="A1517" s="22">
        <v>42921.291666666664</v>
      </c>
      <c r="B1517" s="28">
        <v>38.817999999999998</v>
      </c>
      <c r="C1517" s="26">
        <f t="shared" si="250"/>
        <v>276.93777777777774</v>
      </c>
      <c r="D1517" s="26">
        <f t="shared" si="251"/>
        <v>-9.9577923641151728E-2</v>
      </c>
      <c r="E1517" s="26">
        <f t="shared" si="252"/>
        <v>0.90521940912774745</v>
      </c>
      <c r="F1517" s="26">
        <f t="shared" si="253"/>
        <v>0.47512606936026197</v>
      </c>
      <c r="G1517" s="26">
        <f t="shared" si="254"/>
        <v>2.7156048701598436</v>
      </c>
      <c r="H1517" s="26">
        <f t="shared" si="255"/>
        <v>1.5746319100492137E-2</v>
      </c>
      <c r="I1517" s="27">
        <f t="shared" si="256"/>
        <v>0.64639411146863202</v>
      </c>
      <c r="J1517" s="26">
        <f t="shared" si="257"/>
        <v>0.67872137867844362</v>
      </c>
      <c r="K1517" s="26">
        <f t="shared" si="258"/>
        <v>0</v>
      </c>
      <c r="L1517" s="25">
        <f t="shared" si="259"/>
        <v>36.384065338084071</v>
      </c>
    </row>
    <row r="1518" spans="1:12" x14ac:dyDescent="0.2">
      <c r="A1518" s="22">
        <v>42921.333333333336</v>
      </c>
      <c r="B1518" s="28">
        <v>41.067</v>
      </c>
      <c r="C1518" s="26">
        <f t="shared" si="250"/>
        <v>278.1872222222222</v>
      </c>
      <c r="D1518" s="26">
        <f t="shared" si="251"/>
        <v>1.8914488044621931</v>
      </c>
      <c r="E1518" s="26">
        <f t="shared" si="252"/>
        <v>6.6289658024224893</v>
      </c>
      <c r="F1518" s="26">
        <f t="shared" si="253"/>
        <v>0.86892063408090492</v>
      </c>
      <c r="G1518" s="26">
        <f t="shared" si="254"/>
        <v>2.3568960782529422</v>
      </c>
      <c r="H1518" s="26">
        <f t="shared" si="255"/>
        <v>1.9407067813227308E-2</v>
      </c>
      <c r="I1518" s="27">
        <f t="shared" si="256"/>
        <v>0.67872137867844362</v>
      </c>
      <c r="J1518" s="26">
        <f t="shared" si="257"/>
        <v>0.7109758343333199</v>
      </c>
      <c r="K1518" s="26">
        <f t="shared" si="258"/>
        <v>0</v>
      </c>
      <c r="L1518" s="25">
        <f t="shared" si="259"/>
        <v>36.384065338084071</v>
      </c>
    </row>
    <row r="1519" spans="1:12" x14ac:dyDescent="0.2">
      <c r="A1519" s="22">
        <v>42921.375</v>
      </c>
      <c r="B1519" s="28">
        <v>40.509</v>
      </c>
      <c r="C1519" s="26">
        <f t="shared" si="250"/>
        <v>277.8772222222222</v>
      </c>
      <c r="D1519" s="26">
        <f t="shared" si="251"/>
        <v>1.3991247133525866</v>
      </c>
      <c r="E1519" s="26">
        <f t="shared" si="252"/>
        <v>4.0516520574064954</v>
      </c>
      <c r="F1519" s="26">
        <f t="shared" si="253"/>
        <v>0.80204495704848733</v>
      </c>
      <c r="G1519" s="26">
        <f t="shared" si="254"/>
        <v>2.4409230788384964</v>
      </c>
      <c r="H1519" s="26">
        <f t="shared" si="255"/>
        <v>1.8429451234312135E-2</v>
      </c>
      <c r="I1519" s="27">
        <f t="shared" si="256"/>
        <v>0.7109758343333199</v>
      </c>
      <c r="J1519" s="26">
        <f t="shared" si="257"/>
        <v>0.74256582550368755</v>
      </c>
      <c r="K1519" s="26">
        <f t="shared" si="258"/>
        <v>0</v>
      </c>
      <c r="L1519" s="25">
        <f t="shared" si="259"/>
        <v>36.384065338084071</v>
      </c>
    </row>
    <row r="1520" spans="1:12" x14ac:dyDescent="0.2">
      <c r="A1520" s="22">
        <v>42921.416666666664</v>
      </c>
      <c r="B1520" s="28">
        <v>40.695999999999998</v>
      </c>
      <c r="C1520" s="26">
        <f t="shared" si="250"/>
        <v>277.98111111111109</v>
      </c>
      <c r="D1520" s="26">
        <f t="shared" si="251"/>
        <v>1.5642373782390961</v>
      </c>
      <c r="E1520" s="26">
        <f t="shared" si="252"/>
        <v>4.7790289543429676</v>
      </c>
      <c r="F1520" s="26">
        <f t="shared" si="253"/>
        <v>0.82696054857996593</v>
      </c>
      <c r="G1520" s="26">
        <f t="shared" si="254"/>
        <v>2.4124139366728206</v>
      </c>
      <c r="H1520" s="26">
        <f t="shared" si="255"/>
        <v>1.8751703031670664E-2</v>
      </c>
      <c r="I1520" s="27">
        <f t="shared" si="256"/>
        <v>0.74256582550368755</v>
      </c>
      <c r="J1520" s="26">
        <f t="shared" si="257"/>
        <v>0.77358656655972946</v>
      </c>
      <c r="K1520" s="26">
        <f t="shared" si="258"/>
        <v>0</v>
      </c>
      <c r="L1520" s="25">
        <f t="shared" si="259"/>
        <v>36.384065338084071</v>
      </c>
    </row>
    <row r="1521" spans="1:12" x14ac:dyDescent="0.2">
      <c r="A1521" s="22">
        <v>42921.458333333336</v>
      </c>
      <c r="B1521" s="28">
        <v>46.908000000000001</v>
      </c>
      <c r="C1521" s="26">
        <f t="shared" si="250"/>
        <v>281.43222222222221</v>
      </c>
      <c r="D1521" s="26">
        <f t="shared" si="251"/>
        <v>6.9798720039164532</v>
      </c>
      <c r="E1521" s="26">
        <f t="shared" si="252"/>
        <v>1074.7807904594806</v>
      </c>
      <c r="F1521" s="26">
        <f t="shared" si="253"/>
        <v>0.99907044259493338</v>
      </c>
      <c r="G1521" s="26">
        <f t="shared" si="254"/>
        <v>1.6409653792930257</v>
      </c>
      <c r="H1521" s="26">
        <f t="shared" si="255"/>
        <v>3.3110566295038869E-2</v>
      </c>
      <c r="I1521" s="27">
        <f t="shared" si="256"/>
        <v>0.77358656655972946</v>
      </c>
      <c r="J1521" s="26">
        <f t="shared" si="257"/>
        <v>0.80183571679017718</v>
      </c>
      <c r="K1521" s="26">
        <f t="shared" si="258"/>
        <v>0</v>
      </c>
      <c r="L1521" s="25">
        <f t="shared" si="259"/>
        <v>36.384065338084071</v>
      </c>
    </row>
    <row r="1522" spans="1:12" x14ac:dyDescent="0.2">
      <c r="A1522" s="22">
        <v>42921.5</v>
      </c>
      <c r="B1522" s="28">
        <v>46.188000000000002</v>
      </c>
      <c r="C1522" s="26">
        <f t="shared" si="250"/>
        <v>281.03222222222217</v>
      </c>
      <c r="D1522" s="26">
        <f t="shared" si="251"/>
        <v>6.3589892815769691</v>
      </c>
      <c r="E1522" s="26">
        <f t="shared" si="252"/>
        <v>577.66220740307028</v>
      </c>
      <c r="F1522" s="26">
        <f t="shared" si="253"/>
        <v>0.99827187608382473</v>
      </c>
      <c r="G1522" s="26">
        <f t="shared" si="254"/>
        <v>1.7150854432033658</v>
      </c>
      <c r="H1522" s="26">
        <f t="shared" si="255"/>
        <v>3.1021118827494649E-2</v>
      </c>
      <c r="I1522" s="27">
        <f t="shared" si="256"/>
        <v>0.80183571679017718</v>
      </c>
      <c r="J1522" s="26">
        <f t="shared" si="257"/>
        <v>0.82973083917600754</v>
      </c>
      <c r="K1522" s="26">
        <f t="shared" si="258"/>
        <v>0</v>
      </c>
      <c r="L1522" s="25">
        <f t="shared" si="259"/>
        <v>36.384065338084071</v>
      </c>
    </row>
    <row r="1523" spans="1:12" x14ac:dyDescent="0.2">
      <c r="A1523" s="22">
        <v>42921.541666666664</v>
      </c>
      <c r="B1523" s="28">
        <v>45.286000000000001</v>
      </c>
      <c r="C1523" s="26">
        <f t="shared" si="250"/>
        <v>280.5311111111111</v>
      </c>
      <c r="D1523" s="26">
        <f t="shared" si="251"/>
        <v>5.5786626953635432</v>
      </c>
      <c r="E1523" s="26">
        <f t="shared" si="252"/>
        <v>264.7173612180614</v>
      </c>
      <c r="F1523" s="26">
        <f t="shared" si="253"/>
        <v>0.99623660269913883</v>
      </c>
      <c r="G1523" s="26">
        <f t="shared" si="254"/>
        <v>1.8130057958084356</v>
      </c>
      <c r="H1523" s="26">
        <f t="shared" si="255"/>
        <v>2.8581068584268874E-2</v>
      </c>
      <c r="I1523" s="27">
        <f t="shared" si="256"/>
        <v>0.82973083917600754</v>
      </c>
      <c r="J1523" s="26">
        <f t="shared" si="257"/>
        <v>0.85743607950514888</v>
      </c>
      <c r="K1523" s="26">
        <f t="shared" si="258"/>
        <v>0</v>
      </c>
      <c r="L1523" s="25">
        <f t="shared" si="259"/>
        <v>36.384065338084071</v>
      </c>
    </row>
    <row r="1524" spans="1:12" x14ac:dyDescent="0.2">
      <c r="A1524" s="22">
        <v>42921.583333333336</v>
      </c>
      <c r="B1524" s="28">
        <v>45.103999999999999</v>
      </c>
      <c r="C1524" s="26">
        <f t="shared" si="250"/>
        <v>280.42999999999995</v>
      </c>
      <c r="D1524" s="26">
        <f t="shared" si="251"/>
        <v>5.4208750846912892</v>
      </c>
      <c r="E1524" s="26">
        <f t="shared" si="252"/>
        <v>226.07687237554086</v>
      </c>
      <c r="F1524" s="26">
        <f t="shared" si="253"/>
        <v>0.99559620497878709</v>
      </c>
      <c r="G1524" s="26">
        <f t="shared" si="254"/>
        <v>1.8334754559089348</v>
      </c>
      <c r="H1524" s="26">
        <f t="shared" si="255"/>
        <v>2.8111507466236592E-2</v>
      </c>
      <c r="I1524" s="27">
        <f t="shared" si="256"/>
        <v>0.85743607950514888</v>
      </c>
      <c r="J1524" s="26">
        <f t="shared" si="257"/>
        <v>0.88449194540071652</v>
      </c>
      <c r="K1524" s="26">
        <f t="shared" si="258"/>
        <v>0</v>
      </c>
      <c r="L1524" s="25">
        <f t="shared" si="259"/>
        <v>36.384065338084071</v>
      </c>
    </row>
    <row r="1525" spans="1:12" x14ac:dyDescent="0.2">
      <c r="A1525" s="22">
        <v>42921.625</v>
      </c>
      <c r="B1525" s="28">
        <v>44.56</v>
      </c>
      <c r="C1525" s="26">
        <f t="shared" si="250"/>
        <v>280.12777777777774</v>
      </c>
      <c r="D1525" s="26">
        <f t="shared" si="251"/>
        <v>4.9485671221465761</v>
      </c>
      <c r="E1525" s="26">
        <f t="shared" si="252"/>
        <v>140.97282229892835</v>
      </c>
      <c r="F1525" s="26">
        <f t="shared" si="253"/>
        <v>0.99295639838803462</v>
      </c>
      <c r="G1525" s="26">
        <f t="shared" si="254"/>
        <v>1.8961392479657286</v>
      </c>
      <c r="H1525" s="26">
        <f t="shared" si="255"/>
        <v>2.6751568505619525E-2</v>
      </c>
      <c r="I1525" s="27">
        <f t="shared" si="256"/>
        <v>0.88449194540071652</v>
      </c>
      <c r="J1525" s="26">
        <f t="shared" si="257"/>
        <v>0.91119631310305405</v>
      </c>
      <c r="K1525" s="26">
        <f t="shared" si="258"/>
        <v>0</v>
      </c>
      <c r="L1525" s="25">
        <f t="shared" si="259"/>
        <v>36.384065338084071</v>
      </c>
    </row>
    <row r="1526" spans="1:12" x14ac:dyDescent="0.2">
      <c r="A1526" s="22">
        <v>42921.666666666664</v>
      </c>
      <c r="B1526" s="28">
        <v>45.466000000000001</v>
      </c>
      <c r="C1526" s="26">
        <f t="shared" si="250"/>
        <v>280.63111111111107</v>
      </c>
      <c r="D1526" s="26">
        <f t="shared" si="251"/>
        <v>5.7346045421430389</v>
      </c>
      <c r="E1526" s="26">
        <f t="shared" si="252"/>
        <v>309.39059562178869</v>
      </c>
      <c r="F1526" s="26">
        <f t="shared" si="253"/>
        <v>0.99677825290422617</v>
      </c>
      <c r="G1526" s="26">
        <f t="shared" si="254"/>
        <v>1.7930001321972684</v>
      </c>
      <c r="H1526" s="26">
        <f t="shared" si="255"/>
        <v>2.9052842618267464E-2</v>
      </c>
      <c r="I1526" s="27">
        <f t="shared" si="256"/>
        <v>0.91119631310305405</v>
      </c>
      <c r="J1526" s="26">
        <f t="shared" si="257"/>
        <v>0.93644664762434437</v>
      </c>
      <c r="K1526" s="26">
        <f t="shared" si="258"/>
        <v>0</v>
      </c>
      <c r="L1526" s="25">
        <f t="shared" si="259"/>
        <v>36.384065338084071</v>
      </c>
    </row>
    <row r="1527" spans="1:12" x14ac:dyDescent="0.2">
      <c r="A1527" s="22">
        <v>42921.708333333336</v>
      </c>
      <c r="B1527" s="28">
        <v>44.195</v>
      </c>
      <c r="C1527" s="26">
        <f t="shared" si="250"/>
        <v>279.92499999999995</v>
      </c>
      <c r="D1527" s="26">
        <f t="shared" si="251"/>
        <v>4.6310976154326342</v>
      </c>
      <c r="E1527" s="26">
        <f t="shared" si="252"/>
        <v>102.62664690432625</v>
      </c>
      <c r="F1527" s="26">
        <f t="shared" si="253"/>
        <v>0.99034997242626932</v>
      </c>
      <c r="G1527" s="26">
        <f t="shared" si="254"/>
        <v>1.9394588999457743</v>
      </c>
      <c r="H1527" s="26">
        <f t="shared" si="255"/>
        <v>2.5874634680922368E-2</v>
      </c>
      <c r="I1527" s="27">
        <f t="shared" si="256"/>
        <v>0.93644664762434437</v>
      </c>
      <c r="J1527" s="26">
        <f t="shared" si="257"/>
        <v>0.96206634375208511</v>
      </c>
      <c r="K1527" s="26">
        <f t="shared" si="258"/>
        <v>0</v>
      </c>
      <c r="L1527" s="25">
        <f t="shared" si="259"/>
        <v>36.384065338084071</v>
      </c>
    </row>
    <row r="1528" spans="1:12" x14ac:dyDescent="0.2">
      <c r="A1528" s="22">
        <v>42921.75</v>
      </c>
      <c r="B1528" s="28">
        <v>42.363</v>
      </c>
      <c r="C1528" s="26">
        <f t="shared" si="250"/>
        <v>278.90722222222217</v>
      </c>
      <c r="D1528" s="26">
        <f t="shared" si="251"/>
        <v>3.0306884208806233</v>
      </c>
      <c r="E1528" s="26">
        <f t="shared" si="252"/>
        <v>20.711485902051269</v>
      </c>
      <c r="F1528" s="26">
        <f t="shared" si="253"/>
        <v>0.95394142968789064</v>
      </c>
      <c r="G1528" s="26">
        <f t="shared" si="254"/>
        <v>2.1733815360169806</v>
      </c>
      <c r="H1528" s="26">
        <f t="shared" si="255"/>
        <v>2.1872758621958654E-2</v>
      </c>
      <c r="I1528" s="27">
        <f t="shared" si="256"/>
        <v>0.96206634375208511</v>
      </c>
      <c r="J1528" s="26">
        <f t="shared" si="257"/>
        <v>0.98827349242733442</v>
      </c>
      <c r="K1528" s="26">
        <f t="shared" si="258"/>
        <v>0</v>
      </c>
      <c r="L1528" s="25">
        <f t="shared" si="259"/>
        <v>36.384065338084071</v>
      </c>
    </row>
    <row r="1529" spans="1:12" x14ac:dyDescent="0.2">
      <c r="A1529" s="22">
        <v>42921.791666666664</v>
      </c>
      <c r="B1529" s="28">
        <v>41.81</v>
      </c>
      <c r="C1529" s="26">
        <f t="shared" si="250"/>
        <v>278.59999999999997</v>
      </c>
      <c r="D1529" s="26">
        <f t="shared" si="251"/>
        <v>2.5452979181621864</v>
      </c>
      <c r="E1529" s="26">
        <f t="shared" si="252"/>
        <v>12.747025090727488</v>
      </c>
      <c r="F1529" s="26">
        <f t="shared" si="253"/>
        <v>0.92725698881029106</v>
      </c>
      <c r="G1529" s="26">
        <f t="shared" si="254"/>
        <v>2.249755764572706</v>
      </c>
      <c r="H1529" s="26">
        <f t="shared" si="255"/>
        <v>2.0786060045747037E-2</v>
      </c>
      <c r="I1529" s="27">
        <f t="shared" si="256"/>
        <v>0.98827349242733442</v>
      </c>
      <c r="J1529" s="26">
        <f t="shared" si="257"/>
        <v>1.0142240989050686</v>
      </c>
      <c r="K1529" s="26">
        <f t="shared" si="258"/>
        <v>0.94044638392954472</v>
      </c>
      <c r="L1529" s="25">
        <f t="shared" si="259"/>
        <v>37.324511722013618</v>
      </c>
    </row>
    <row r="1530" spans="1:12" x14ac:dyDescent="0.2">
      <c r="A1530" s="22">
        <v>42921.833333333336</v>
      </c>
      <c r="B1530" s="28">
        <v>41.253999999999998</v>
      </c>
      <c r="C1530" s="26">
        <f t="shared" si="250"/>
        <v>278.29111111111109</v>
      </c>
      <c r="D1530" s="26">
        <f t="shared" si="251"/>
        <v>2.0561937539426847</v>
      </c>
      <c r="E1530" s="26">
        <f t="shared" si="252"/>
        <v>7.8161628809015671</v>
      </c>
      <c r="F1530" s="26">
        <f t="shared" si="253"/>
        <v>0.88657196860934839</v>
      </c>
      <c r="G1530" s="26">
        <f t="shared" si="254"/>
        <v>2.3294292897896507</v>
      </c>
      <c r="H1530" s="26">
        <f t="shared" si="255"/>
        <v>1.9745651619959625E-2</v>
      </c>
      <c r="I1530" s="27">
        <f t="shared" si="256"/>
        <v>7.3777714975523878E-2</v>
      </c>
      <c r="J1530" s="26">
        <f t="shared" si="257"/>
        <v>0.11788017631007452</v>
      </c>
      <c r="K1530" s="26">
        <f t="shared" si="258"/>
        <v>0</v>
      </c>
      <c r="L1530" s="25">
        <f t="shared" si="259"/>
        <v>37.324511722013618</v>
      </c>
    </row>
    <row r="1531" spans="1:12" x14ac:dyDescent="0.2">
      <c r="A1531" s="22">
        <v>42921.875</v>
      </c>
      <c r="B1531" s="28">
        <v>41.253999999999998</v>
      </c>
      <c r="C1531" s="26">
        <f t="shared" si="250"/>
        <v>278.29111111111109</v>
      </c>
      <c r="D1531" s="26">
        <f t="shared" si="251"/>
        <v>2.0561937539426847</v>
      </c>
      <c r="E1531" s="26">
        <f t="shared" si="252"/>
        <v>7.8161628809015671</v>
      </c>
      <c r="F1531" s="26">
        <f t="shared" si="253"/>
        <v>0.88657196860934839</v>
      </c>
      <c r="G1531" s="26">
        <f t="shared" si="254"/>
        <v>2.3294292897896507</v>
      </c>
      <c r="H1531" s="26">
        <f t="shared" si="255"/>
        <v>1.9745651619959625E-2</v>
      </c>
      <c r="I1531" s="27">
        <f t="shared" si="256"/>
        <v>0.11788017631007452</v>
      </c>
      <c r="J1531" s="26">
        <f t="shared" si="257"/>
        <v>0.1611203470685969</v>
      </c>
      <c r="K1531" s="26">
        <f t="shared" si="258"/>
        <v>0</v>
      </c>
      <c r="L1531" s="25">
        <f t="shared" si="259"/>
        <v>37.324511722013618</v>
      </c>
    </row>
    <row r="1532" spans="1:12" x14ac:dyDescent="0.2">
      <c r="A1532" s="22">
        <v>42921.916666666664</v>
      </c>
      <c r="B1532" s="28">
        <v>42.548000000000002</v>
      </c>
      <c r="C1532" s="26">
        <f t="shared" si="250"/>
        <v>279.01</v>
      </c>
      <c r="D1532" s="26">
        <f t="shared" si="251"/>
        <v>3.1928317981434216</v>
      </c>
      <c r="E1532" s="26">
        <f t="shared" si="252"/>
        <v>24.357304844255125</v>
      </c>
      <c r="F1532" s="26">
        <f t="shared" si="253"/>
        <v>0.96056363221004704</v>
      </c>
      <c r="G1532" s="26">
        <f t="shared" si="254"/>
        <v>2.1484510556902903</v>
      </c>
      <c r="H1532" s="26">
        <f t="shared" si="255"/>
        <v>2.2248282404320755E-2</v>
      </c>
      <c r="I1532" s="27">
        <f t="shared" si="256"/>
        <v>0.1611203470685969</v>
      </c>
      <c r="J1532" s="26">
        <f t="shared" si="257"/>
        <v>0.20484681880757427</v>
      </c>
      <c r="K1532" s="26">
        <f t="shared" si="258"/>
        <v>0</v>
      </c>
      <c r="L1532" s="25">
        <f t="shared" si="259"/>
        <v>37.324511722013618</v>
      </c>
    </row>
    <row r="1533" spans="1:12" x14ac:dyDescent="0.2">
      <c r="A1533" s="22">
        <v>42921.958333333336</v>
      </c>
      <c r="B1533" s="28">
        <v>41.81</v>
      </c>
      <c r="C1533" s="26">
        <f t="shared" si="250"/>
        <v>278.59999999999997</v>
      </c>
      <c r="D1533" s="26">
        <f t="shared" si="251"/>
        <v>2.5452979181621864</v>
      </c>
      <c r="E1533" s="26">
        <f t="shared" si="252"/>
        <v>12.747025090727488</v>
      </c>
      <c r="F1533" s="26">
        <f t="shared" si="253"/>
        <v>0.92725698881029106</v>
      </c>
      <c r="G1533" s="26">
        <f t="shared" si="254"/>
        <v>2.249755764572706</v>
      </c>
      <c r="H1533" s="26">
        <f t="shared" si="255"/>
        <v>2.0786060045747037E-2</v>
      </c>
      <c r="I1533" s="27">
        <f t="shared" si="256"/>
        <v>0.20484681880757427</v>
      </c>
      <c r="J1533" s="26">
        <f t="shared" si="257"/>
        <v>0.24691370195457285</v>
      </c>
      <c r="K1533" s="26">
        <f t="shared" si="258"/>
        <v>0</v>
      </c>
      <c r="L1533" s="25">
        <f t="shared" si="259"/>
        <v>37.324511722013618</v>
      </c>
    </row>
    <row r="1534" spans="1:12" x14ac:dyDescent="0.2">
      <c r="A1534" s="22">
        <v>42922</v>
      </c>
      <c r="B1534" s="28">
        <v>43.098999999999997</v>
      </c>
      <c r="C1534" s="26">
        <f t="shared" si="250"/>
        <v>279.31611111111107</v>
      </c>
      <c r="D1534" s="26">
        <f t="shared" si="251"/>
        <v>3.6750491776540866</v>
      </c>
      <c r="E1534" s="26">
        <f t="shared" si="252"/>
        <v>39.450596897304543</v>
      </c>
      <c r="F1534" s="26">
        <f t="shared" si="253"/>
        <v>0.97527848593832156</v>
      </c>
      <c r="G1534" s="26">
        <f t="shared" si="254"/>
        <v>2.0759845604086662</v>
      </c>
      <c r="H1534" s="26">
        <f t="shared" si="255"/>
        <v>2.3403628341600129E-2</v>
      </c>
      <c r="I1534" s="27">
        <f t="shared" si="256"/>
        <v>0.24691370195457285</v>
      </c>
      <c r="J1534" s="26">
        <f t="shared" si="257"/>
        <v>0.2892235632220459</v>
      </c>
      <c r="K1534" s="26">
        <f t="shared" si="258"/>
        <v>0</v>
      </c>
      <c r="L1534" s="25">
        <f t="shared" si="259"/>
        <v>37.324511722013618</v>
      </c>
    </row>
    <row r="1535" spans="1:12" x14ac:dyDescent="0.2">
      <c r="A1535" s="22">
        <v>42922.041666666664</v>
      </c>
      <c r="B1535" s="28">
        <v>41.625</v>
      </c>
      <c r="C1535" s="26">
        <f t="shared" si="250"/>
        <v>278.49722222222221</v>
      </c>
      <c r="D1535" s="26">
        <f t="shared" si="251"/>
        <v>2.3826768669146654</v>
      </c>
      <c r="E1535" s="26">
        <f t="shared" si="252"/>
        <v>10.833864897384222</v>
      </c>
      <c r="F1535" s="26">
        <f t="shared" si="253"/>
        <v>0.91549675370883765</v>
      </c>
      <c r="G1535" s="26">
        <f t="shared" si="254"/>
        <v>2.275939131937657</v>
      </c>
      <c r="H1535" s="26">
        <f t="shared" si="255"/>
        <v>2.0434192002155235E-2</v>
      </c>
      <c r="I1535" s="27">
        <f t="shared" si="256"/>
        <v>0.2892235632220459</v>
      </c>
      <c r="J1535" s="26">
        <f t="shared" si="257"/>
        <v>0.32940851877807997</v>
      </c>
      <c r="K1535" s="26">
        <f t="shared" si="258"/>
        <v>0</v>
      </c>
      <c r="L1535" s="25">
        <f t="shared" si="259"/>
        <v>37.324511722013618</v>
      </c>
    </row>
    <row r="1536" spans="1:12" x14ac:dyDescent="0.2">
      <c r="A1536" s="22">
        <v>42922.083333333336</v>
      </c>
      <c r="B1536" s="28">
        <v>38.25</v>
      </c>
      <c r="C1536" s="26">
        <f t="shared" si="250"/>
        <v>276.62222222222221</v>
      </c>
      <c r="D1536" s="26">
        <f t="shared" si="251"/>
        <v>-0.60526992287920378</v>
      </c>
      <c r="E1536" s="26">
        <f t="shared" si="252"/>
        <v>0.54592704854946528</v>
      </c>
      <c r="F1536" s="26">
        <f t="shared" si="253"/>
        <v>0.35313894602058071</v>
      </c>
      <c r="G1536" s="26">
        <f t="shared" si="254"/>
        <v>2.8150967803249034</v>
      </c>
      <c r="H1536" s="26">
        <f t="shared" si="255"/>
        <v>1.4932138812732849E-2</v>
      </c>
      <c r="I1536" s="27">
        <f t="shared" si="256"/>
        <v>0.32940851877807997</v>
      </c>
      <c r="J1536" s="26">
        <f t="shared" si="257"/>
        <v>0.36624941969313429</v>
      </c>
      <c r="K1536" s="26">
        <f t="shared" si="258"/>
        <v>0</v>
      </c>
      <c r="L1536" s="25">
        <f t="shared" si="259"/>
        <v>37.324511722013618</v>
      </c>
    </row>
    <row r="1537" spans="1:12" x14ac:dyDescent="0.2">
      <c r="A1537" s="22">
        <v>42922.125</v>
      </c>
      <c r="B1537" s="28">
        <v>40.695999999999998</v>
      </c>
      <c r="C1537" s="26">
        <f t="shared" si="250"/>
        <v>277.98111111111109</v>
      </c>
      <c r="D1537" s="26">
        <f t="shared" si="251"/>
        <v>1.5642373782390961</v>
      </c>
      <c r="E1537" s="26">
        <f t="shared" si="252"/>
        <v>4.7790289543429676</v>
      </c>
      <c r="F1537" s="26">
        <f t="shared" si="253"/>
        <v>0.82696054857996593</v>
      </c>
      <c r="G1537" s="26">
        <f t="shared" si="254"/>
        <v>2.4124139366728206</v>
      </c>
      <c r="H1537" s="26">
        <f t="shared" si="255"/>
        <v>1.8751703031670664E-2</v>
      </c>
      <c r="I1537" s="27">
        <f t="shared" si="256"/>
        <v>0.36624941969313429</v>
      </c>
      <c r="J1537" s="26">
        <f t="shared" si="257"/>
        <v>0.40426098446644021</v>
      </c>
      <c r="K1537" s="26">
        <f t="shared" si="258"/>
        <v>0</v>
      </c>
      <c r="L1537" s="25">
        <f t="shared" si="259"/>
        <v>37.324511722013618</v>
      </c>
    </row>
    <row r="1538" spans="1:12" x14ac:dyDescent="0.2">
      <c r="A1538" s="22">
        <v>42922.166666666664</v>
      </c>
      <c r="B1538" s="28">
        <v>39.195999999999998</v>
      </c>
      <c r="C1538" s="26">
        <f t="shared" si="250"/>
        <v>277.14777777777778</v>
      </c>
      <c r="D1538" s="26">
        <f t="shared" si="251"/>
        <v>0.23631837006330075</v>
      </c>
      <c r="E1538" s="26">
        <f t="shared" si="252"/>
        <v>1.2665774863383636</v>
      </c>
      <c r="F1538" s="26">
        <f t="shared" si="253"/>
        <v>0.55880617096594776</v>
      </c>
      <c r="G1538" s="26">
        <f t="shared" si="254"/>
        <v>2.6514705426698906</v>
      </c>
      <c r="H1538" s="26">
        <f t="shared" si="255"/>
        <v>1.6311512815566708E-2</v>
      </c>
      <c r="I1538" s="27">
        <f t="shared" si="256"/>
        <v>0.40426098446644021</v>
      </c>
      <c r="J1538" s="26">
        <f t="shared" si="257"/>
        <v>0.44061903841131267</v>
      </c>
      <c r="K1538" s="26">
        <f t="shared" si="258"/>
        <v>0</v>
      </c>
      <c r="L1538" s="25">
        <f t="shared" si="259"/>
        <v>37.324511722013618</v>
      </c>
    </row>
    <row r="1539" spans="1:12" x14ac:dyDescent="0.2">
      <c r="A1539" s="22">
        <v>42922.208333333336</v>
      </c>
      <c r="B1539" s="28">
        <v>37.679000000000002</v>
      </c>
      <c r="C1539" s="26">
        <f t="shared" si="250"/>
        <v>276.30499999999995</v>
      </c>
      <c r="D1539" s="26">
        <f t="shared" si="251"/>
        <v>-1.1147970539802836</v>
      </c>
      <c r="E1539" s="26">
        <f t="shared" si="252"/>
        <v>0.32798183475363984</v>
      </c>
      <c r="F1539" s="26">
        <f t="shared" si="253"/>
        <v>0.24697765147855755</v>
      </c>
      <c r="G1539" s="26">
        <f t="shared" si="254"/>
        <v>2.9190302353426474</v>
      </c>
      <c r="H1539" s="26">
        <f t="shared" si="255"/>
        <v>1.4154356378848446E-2</v>
      </c>
      <c r="I1539" s="27">
        <f t="shared" si="256"/>
        <v>0.44061903841131267</v>
      </c>
      <c r="J1539" s="26">
        <f t="shared" si="257"/>
        <v>0.47545225133583324</v>
      </c>
      <c r="K1539" s="26">
        <f t="shared" si="258"/>
        <v>0</v>
      </c>
      <c r="L1539" s="25">
        <f t="shared" si="259"/>
        <v>37.324511722013618</v>
      </c>
    </row>
    <row r="1540" spans="1:12" x14ac:dyDescent="0.2">
      <c r="A1540" s="22">
        <v>42922.25</v>
      </c>
      <c r="B1540" s="28">
        <v>35.951000000000001</v>
      </c>
      <c r="C1540" s="26">
        <f t="shared" si="250"/>
        <v>275.34499999999997</v>
      </c>
      <c r="D1540" s="26">
        <f t="shared" si="251"/>
        <v>-2.663916177885973</v>
      </c>
      <c r="E1540" s="26">
        <f t="shared" si="252"/>
        <v>6.967482774467193E-2</v>
      </c>
      <c r="F1540" s="26">
        <f t="shared" si="253"/>
        <v>6.5136456367376624E-2</v>
      </c>
      <c r="G1540" s="26">
        <f t="shared" si="254"/>
        <v>3.2591851636600602</v>
      </c>
      <c r="H1540" s="26">
        <f t="shared" si="255"/>
        <v>1.2029789573323528E-2</v>
      </c>
      <c r="I1540" s="27">
        <f t="shared" si="256"/>
        <v>0.47545225133583324</v>
      </c>
      <c r="J1540" s="26">
        <f t="shared" si="257"/>
        <v>0.50873935265730097</v>
      </c>
      <c r="K1540" s="26">
        <f t="shared" si="258"/>
        <v>0</v>
      </c>
      <c r="L1540" s="25">
        <f t="shared" si="259"/>
        <v>37.324511722013618</v>
      </c>
    </row>
    <row r="1541" spans="1:12" x14ac:dyDescent="0.2">
      <c r="A1541" s="22">
        <v>42922.291666666664</v>
      </c>
      <c r="B1541" s="28">
        <v>35.951000000000001</v>
      </c>
      <c r="C1541" s="26">
        <f t="shared" si="250"/>
        <v>275.34499999999997</v>
      </c>
      <c r="D1541" s="26">
        <f t="shared" si="251"/>
        <v>-2.663916177885973</v>
      </c>
      <c r="E1541" s="26">
        <f t="shared" si="252"/>
        <v>6.967482774467193E-2</v>
      </c>
      <c r="F1541" s="26">
        <f t="shared" si="253"/>
        <v>6.5136456367376624E-2</v>
      </c>
      <c r="G1541" s="26">
        <f t="shared" si="254"/>
        <v>3.2591851636600602</v>
      </c>
      <c r="H1541" s="26">
        <f t="shared" si="255"/>
        <v>1.2029789573323528E-2</v>
      </c>
      <c r="I1541" s="27">
        <f t="shared" si="256"/>
        <v>0.50873935265730097</v>
      </c>
      <c r="J1541" s="26">
        <f t="shared" si="257"/>
        <v>0.54162841611045165</v>
      </c>
      <c r="K1541" s="26">
        <f t="shared" si="258"/>
        <v>0</v>
      </c>
      <c r="L1541" s="25">
        <f t="shared" si="259"/>
        <v>37.324511722013618</v>
      </c>
    </row>
    <row r="1542" spans="1:12" x14ac:dyDescent="0.2">
      <c r="A1542" s="22">
        <v>42922.333333333336</v>
      </c>
      <c r="B1542" s="28">
        <v>37.106999999999999</v>
      </c>
      <c r="C1542" s="26">
        <f t="shared" si="250"/>
        <v>275.98722222222221</v>
      </c>
      <c r="D1542" s="26">
        <f t="shared" si="251"/>
        <v>-1.6263909158435392</v>
      </c>
      <c r="E1542" s="26">
        <f t="shared" si="252"/>
        <v>0.19663797802437216</v>
      </c>
      <c r="F1542" s="26">
        <f t="shared" si="253"/>
        <v>0.16432536960678612</v>
      </c>
      <c r="G1542" s="26">
        <f t="shared" si="254"/>
        <v>3.027246057953537</v>
      </c>
      <c r="H1542" s="26">
        <f t="shared" si="255"/>
        <v>1.3414176025188754E-2</v>
      </c>
      <c r="I1542" s="27">
        <f t="shared" si="256"/>
        <v>0.54162841611045165</v>
      </c>
      <c r="J1542" s="26">
        <f t="shared" si="257"/>
        <v>0.57474829412125628</v>
      </c>
      <c r="K1542" s="26">
        <f t="shared" si="258"/>
        <v>0</v>
      </c>
      <c r="L1542" s="25">
        <f t="shared" si="259"/>
        <v>37.324511722013618</v>
      </c>
    </row>
    <row r="1543" spans="1:12" x14ac:dyDescent="0.2">
      <c r="A1543" s="22">
        <v>42922.375</v>
      </c>
      <c r="B1543" s="28">
        <v>43.281999999999996</v>
      </c>
      <c r="C1543" s="26">
        <f t="shared" si="250"/>
        <v>279.41777777777776</v>
      </c>
      <c r="D1543" s="26">
        <f t="shared" si="251"/>
        <v>3.8349711304458163</v>
      </c>
      <c r="E1543" s="26">
        <f t="shared" si="252"/>
        <v>46.29209121662349</v>
      </c>
      <c r="F1543" s="26">
        <f t="shared" si="253"/>
        <v>0.97885481537664609</v>
      </c>
      <c r="G1543" s="26">
        <f t="shared" si="254"/>
        <v>2.0524957015098462</v>
      </c>
      <c r="H1543" s="26">
        <f t="shared" si="255"/>
        <v>2.3799883713665978E-2</v>
      </c>
      <c r="I1543" s="27">
        <f t="shared" si="256"/>
        <v>0.57474829412125628</v>
      </c>
      <c r="J1543" s="26">
        <f t="shared" si="257"/>
        <v>0.609503287652988</v>
      </c>
      <c r="K1543" s="26">
        <f t="shared" si="258"/>
        <v>0</v>
      </c>
      <c r="L1543" s="25">
        <f t="shared" si="259"/>
        <v>37.324511722013618</v>
      </c>
    </row>
    <row r="1544" spans="1:12" x14ac:dyDescent="0.2">
      <c r="A1544" s="22">
        <v>42922.416666666664</v>
      </c>
      <c r="B1544" s="28">
        <v>48.338999999999999</v>
      </c>
      <c r="C1544" s="26">
        <f t="shared" si="250"/>
        <v>282.22722222222222</v>
      </c>
      <c r="D1544" s="26">
        <f t="shared" si="251"/>
        <v>8.2086514215299378</v>
      </c>
      <c r="E1544" s="26">
        <f t="shared" si="252"/>
        <v>3672.5863542775382</v>
      </c>
      <c r="F1544" s="26">
        <f t="shared" si="253"/>
        <v>0.99972778644529869</v>
      </c>
      <c r="G1544" s="26">
        <f t="shared" si="254"/>
        <v>1.5035851379125724</v>
      </c>
      <c r="H1544" s="26">
        <f t="shared" si="255"/>
        <v>3.7669756532469595E-2</v>
      </c>
      <c r="I1544" s="27">
        <f t="shared" si="256"/>
        <v>0.609503287652988</v>
      </c>
      <c r="J1544" s="26">
        <f t="shared" si="257"/>
        <v>0.6425566683713354</v>
      </c>
      <c r="K1544" s="26">
        <f t="shared" si="258"/>
        <v>0</v>
      </c>
      <c r="L1544" s="25">
        <f t="shared" si="259"/>
        <v>37.324511722013618</v>
      </c>
    </row>
    <row r="1545" spans="1:12" x14ac:dyDescent="0.2">
      <c r="A1545" s="22">
        <v>42922.458333333336</v>
      </c>
      <c r="B1545" s="28">
        <v>54.841999999999999</v>
      </c>
      <c r="C1545" s="26">
        <f t="shared" si="250"/>
        <v>285.83999999999997</v>
      </c>
      <c r="D1545" s="26">
        <f t="shared" si="251"/>
        <v>13.706577106073292</v>
      </c>
      <c r="E1545" s="26">
        <f t="shared" si="252"/>
        <v>896790.09519751556</v>
      </c>
      <c r="F1545" s="26">
        <f t="shared" si="253"/>
        <v>0.99999888491310251</v>
      </c>
      <c r="G1545" s="26">
        <f t="shared" si="254"/>
        <v>1.0167933074491753</v>
      </c>
      <c r="H1545" s="26">
        <f t="shared" si="255"/>
        <v>6.7092004382556816E-2</v>
      </c>
      <c r="I1545" s="27">
        <f t="shared" si="256"/>
        <v>0.6425566683713354</v>
      </c>
      <c r="J1545" s="26">
        <f t="shared" si="257"/>
        <v>0.66684119702820377</v>
      </c>
      <c r="K1545" s="26">
        <f t="shared" si="258"/>
        <v>0</v>
      </c>
      <c r="L1545" s="25">
        <f t="shared" si="259"/>
        <v>37.324511722013618</v>
      </c>
    </row>
    <row r="1546" spans="1:12" x14ac:dyDescent="0.2">
      <c r="A1546" s="22">
        <v>42922.5</v>
      </c>
      <c r="B1546" s="28">
        <v>74.271000000000001</v>
      </c>
      <c r="C1546" s="26">
        <f t="shared" si="250"/>
        <v>296.63388888888886</v>
      </c>
      <c r="D1546" s="26">
        <f t="shared" si="251"/>
        <v>29.334947494198765</v>
      </c>
      <c r="E1546" s="26">
        <f t="shared" si="252"/>
        <v>5495482429504.4375</v>
      </c>
      <c r="F1546" s="26">
        <f t="shared" si="253"/>
        <v>0.99999999999981803</v>
      </c>
      <c r="G1546" s="26">
        <f t="shared" si="254"/>
        <v>0.33441765353764269</v>
      </c>
      <c r="H1546" s="26">
        <f t="shared" si="255"/>
        <v>0.34613570857669496</v>
      </c>
      <c r="I1546" s="27">
        <f t="shared" si="256"/>
        <v>0.66684119702820377</v>
      </c>
      <c r="J1546" s="26">
        <f t="shared" si="257"/>
        <v>0.56957954591413373</v>
      </c>
      <c r="K1546" s="26">
        <f t="shared" si="258"/>
        <v>0</v>
      </c>
      <c r="L1546" s="25">
        <f t="shared" si="259"/>
        <v>37.324511722013618</v>
      </c>
    </row>
    <row r="1547" spans="1:12" x14ac:dyDescent="0.2">
      <c r="A1547" s="22">
        <v>42922.541666666664</v>
      </c>
      <c r="B1547" s="28">
        <v>79.150999999999996</v>
      </c>
      <c r="C1547" s="26">
        <f t="shared" si="250"/>
        <v>299.34499999999997</v>
      </c>
      <c r="D1547" s="26">
        <f t="shared" si="251"/>
        <v>33.083245085102433</v>
      </c>
      <c r="E1547" s="26">
        <f t="shared" si="252"/>
        <v>233276388936034.97</v>
      </c>
      <c r="F1547" s="26">
        <f t="shared" si="253"/>
        <v>0.99999999999999567</v>
      </c>
      <c r="G1547" s="26">
        <f t="shared" si="254"/>
        <v>0.25612994884072166</v>
      </c>
      <c r="H1547" s="26">
        <f t="shared" si="255"/>
        <v>0.51303861595477129</v>
      </c>
      <c r="I1547" s="27">
        <f t="shared" si="256"/>
        <v>0.56957954591413373</v>
      </c>
      <c r="J1547" s="26">
        <f t="shared" si="257"/>
        <v>0.44378397035955852</v>
      </c>
      <c r="K1547" s="26">
        <f t="shared" si="258"/>
        <v>0</v>
      </c>
      <c r="L1547" s="25">
        <f t="shared" si="259"/>
        <v>37.324511722013618</v>
      </c>
    </row>
    <row r="1548" spans="1:12" x14ac:dyDescent="0.2">
      <c r="A1548" s="22">
        <v>42922.583333333336</v>
      </c>
      <c r="B1548" s="28">
        <v>72.718000000000004</v>
      </c>
      <c r="C1548" s="26">
        <f t="shared" si="250"/>
        <v>295.77111111111111</v>
      </c>
      <c r="D1548" s="26">
        <f t="shared" si="251"/>
        <v>28.127684320458016</v>
      </c>
      <c r="E1548" s="26">
        <f t="shared" si="252"/>
        <v>1643228993430.8538</v>
      </c>
      <c r="F1548" s="26">
        <f t="shared" si="253"/>
        <v>0.99999999999939149</v>
      </c>
      <c r="G1548" s="26">
        <f t="shared" si="254"/>
        <v>0.36441454317114536</v>
      </c>
      <c r="H1548" s="26">
        <f t="shared" si="255"/>
        <v>0.30493075815459492</v>
      </c>
      <c r="I1548" s="27">
        <f t="shared" si="256"/>
        <v>0.44378397035955852</v>
      </c>
      <c r="J1548" s="26">
        <f t="shared" si="257"/>
        <v>0.42292365430237105</v>
      </c>
      <c r="K1548" s="26">
        <f t="shared" si="258"/>
        <v>0</v>
      </c>
      <c r="L1548" s="25">
        <f t="shared" si="259"/>
        <v>37.324511722013618</v>
      </c>
    </row>
    <row r="1549" spans="1:12" x14ac:dyDescent="0.2">
      <c r="A1549" s="22">
        <v>42922.625</v>
      </c>
      <c r="B1549" s="28">
        <v>68.763000000000005</v>
      </c>
      <c r="C1549" s="26">
        <f t="shared" si="250"/>
        <v>293.57388888888886</v>
      </c>
      <c r="D1549" s="26">
        <f t="shared" si="251"/>
        <v>25.021120179852467</v>
      </c>
      <c r="E1549" s="26">
        <f t="shared" si="252"/>
        <v>73541828744.339294</v>
      </c>
      <c r="F1549" s="26">
        <f t="shared" si="253"/>
        <v>0.99999999998640232</v>
      </c>
      <c r="G1549" s="26">
        <f t="shared" si="254"/>
        <v>0.45456277482035812</v>
      </c>
      <c r="H1549" s="26">
        <f t="shared" si="255"/>
        <v>0.22006826706240837</v>
      </c>
      <c r="I1549" s="27">
        <f t="shared" si="256"/>
        <v>0.42292365430237105</v>
      </c>
      <c r="J1549" s="26">
        <f t="shared" si="257"/>
        <v>0.42917351916273694</v>
      </c>
      <c r="K1549" s="26">
        <f t="shared" si="258"/>
        <v>0</v>
      </c>
      <c r="L1549" s="25">
        <f t="shared" si="259"/>
        <v>37.324511722013618</v>
      </c>
    </row>
    <row r="1550" spans="1:12" x14ac:dyDescent="0.2">
      <c r="A1550" s="22">
        <v>42922.666666666664</v>
      </c>
      <c r="B1550" s="28">
        <v>62.253999999999998</v>
      </c>
      <c r="C1550" s="26">
        <f t="shared" si="250"/>
        <v>289.95777777777778</v>
      </c>
      <c r="D1550" s="26">
        <f t="shared" si="251"/>
        <v>19.805942627662269</v>
      </c>
      <c r="E1550" s="26">
        <f t="shared" si="252"/>
        <v>399587222.16456902</v>
      </c>
      <c r="F1550" s="26">
        <f t="shared" si="253"/>
        <v>0.99999999749741753</v>
      </c>
      <c r="G1550" s="26">
        <f t="shared" si="254"/>
        <v>0.65879729895987948</v>
      </c>
      <c r="H1550" s="26">
        <f t="shared" si="255"/>
        <v>0.12728328430250438</v>
      </c>
      <c r="I1550" s="27">
        <f t="shared" si="256"/>
        <v>0.42917351916273694</v>
      </c>
      <c r="J1550" s="26">
        <f t="shared" si="257"/>
        <v>0.45661718662884593</v>
      </c>
      <c r="K1550" s="26">
        <f t="shared" si="258"/>
        <v>0</v>
      </c>
      <c r="L1550" s="25">
        <f t="shared" si="259"/>
        <v>37.324511722013618</v>
      </c>
    </row>
    <row r="1551" spans="1:12" x14ac:dyDescent="0.2">
      <c r="A1551" s="22">
        <v>42922.708333333336</v>
      </c>
      <c r="B1551" s="28">
        <v>54.494999999999997</v>
      </c>
      <c r="C1551" s="26">
        <f t="shared" si="250"/>
        <v>285.64722222222218</v>
      </c>
      <c r="D1551" s="26">
        <f t="shared" si="251"/>
        <v>13.416720313517976</v>
      </c>
      <c r="E1551" s="26">
        <f t="shared" si="252"/>
        <v>671131.46014148963</v>
      </c>
      <c r="F1551" s="26">
        <f t="shared" si="253"/>
        <v>0.99999850998117457</v>
      </c>
      <c r="G1551" s="26">
        <f t="shared" si="254"/>
        <v>1.0379818311583917</v>
      </c>
      <c r="H1551" s="26">
        <f t="shared" si="255"/>
        <v>6.5081078986498342E-2</v>
      </c>
      <c r="I1551" s="27">
        <f t="shared" si="256"/>
        <v>0.45661718662884593</v>
      </c>
      <c r="J1551" s="26">
        <f t="shared" si="257"/>
        <v>0.49324810666061247</v>
      </c>
      <c r="K1551" s="26">
        <f t="shared" si="258"/>
        <v>0</v>
      </c>
      <c r="L1551" s="25">
        <f t="shared" si="259"/>
        <v>37.324511722013618</v>
      </c>
    </row>
    <row r="1552" spans="1:12" x14ac:dyDescent="0.2">
      <c r="A1552" s="22">
        <v>42922.75</v>
      </c>
      <c r="B1552" s="28">
        <v>51.523000000000003</v>
      </c>
      <c r="C1552" s="26">
        <f t="shared" si="250"/>
        <v>283.99611111111108</v>
      </c>
      <c r="D1552" s="26">
        <f t="shared" si="251"/>
        <v>10.918024307844538</v>
      </c>
      <c r="E1552" s="26">
        <f t="shared" si="252"/>
        <v>55161.708659165</v>
      </c>
      <c r="F1552" s="26">
        <f t="shared" si="253"/>
        <v>0.99998187181115095</v>
      </c>
      <c r="G1552" s="26">
        <f t="shared" si="254"/>
        <v>1.2399487904621329</v>
      </c>
      <c r="H1552" s="26">
        <f t="shared" si="255"/>
        <v>5.0064131404284784E-2</v>
      </c>
      <c r="I1552" s="27">
        <f t="shared" si="256"/>
        <v>0.49324810666061247</v>
      </c>
      <c r="J1552" s="26">
        <f t="shared" si="257"/>
        <v>0.52971067876338085</v>
      </c>
      <c r="K1552" s="26">
        <f t="shared" si="258"/>
        <v>0</v>
      </c>
      <c r="L1552" s="25">
        <f t="shared" si="259"/>
        <v>37.324511722013618</v>
      </c>
    </row>
    <row r="1553" spans="1:12" x14ac:dyDescent="0.2">
      <c r="A1553" s="22">
        <v>42922.791666666664</v>
      </c>
      <c r="B1553" s="28">
        <v>49.936999999999998</v>
      </c>
      <c r="C1553" s="26">
        <f t="shared" si="250"/>
        <v>283.11499999999995</v>
      </c>
      <c r="D1553" s="26">
        <f t="shared" si="251"/>
        <v>9.5726754145841078</v>
      </c>
      <c r="E1553" s="26">
        <f t="shared" si="252"/>
        <v>14366.802104175829</v>
      </c>
      <c r="F1553" s="26">
        <f t="shared" si="253"/>
        <v>0.99993039993224087</v>
      </c>
      <c r="G1553" s="26">
        <f t="shared" si="254"/>
        <v>1.3645119406531059</v>
      </c>
      <c r="H1553" s="26">
        <f t="shared" si="255"/>
        <v>4.3469585109050884E-2</v>
      </c>
      <c r="I1553" s="27">
        <f t="shared" si="256"/>
        <v>0.52971067876338085</v>
      </c>
      <c r="J1553" s="26">
        <f t="shared" si="257"/>
        <v>0.56522172636865431</v>
      </c>
      <c r="K1553" s="26">
        <f t="shared" si="258"/>
        <v>0</v>
      </c>
      <c r="L1553" s="25">
        <f t="shared" si="259"/>
        <v>37.324511722013618</v>
      </c>
    </row>
    <row r="1554" spans="1:12" x14ac:dyDescent="0.2">
      <c r="A1554" s="22">
        <v>42922.833333333336</v>
      </c>
      <c r="B1554" s="28">
        <v>48.16</v>
      </c>
      <c r="C1554" s="26">
        <f t="shared" si="250"/>
        <v>282.12777777777774</v>
      </c>
      <c r="D1554" s="26">
        <f t="shared" si="251"/>
        <v>8.055325601086917</v>
      </c>
      <c r="E1554" s="26">
        <f t="shared" si="252"/>
        <v>3150.528832577927</v>
      </c>
      <c r="F1554" s="26">
        <f t="shared" si="253"/>
        <v>0.99968269368515283</v>
      </c>
      <c r="G1554" s="26">
        <f t="shared" si="254"/>
        <v>1.5200786367758603</v>
      </c>
      <c r="H1554" s="26">
        <f t="shared" si="255"/>
        <v>3.7068236192270218E-2</v>
      </c>
      <c r="I1554" s="27">
        <f t="shared" si="256"/>
        <v>0.56522172636865431</v>
      </c>
      <c r="J1554" s="26">
        <f t="shared" si="257"/>
        <v>0.59996860649038963</v>
      </c>
      <c r="K1554" s="26">
        <f t="shared" si="258"/>
        <v>0</v>
      </c>
      <c r="L1554" s="25">
        <f t="shared" si="259"/>
        <v>37.324511722013618</v>
      </c>
    </row>
    <row r="1555" spans="1:12" x14ac:dyDescent="0.2">
      <c r="A1555" s="22">
        <v>42922.875</v>
      </c>
      <c r="B1555" s="28">
        <v>48.338999999999999</v>
      </c>
      <c r="C1555" s="26">
        <f t="shared" si="250"/>
        <v>282.22722222222222</v>
      </c>
      <c r="D1555" s="26">
        <f t="shared" si="251"/>
        <v>8.2086514215299378</v>
      </c>
      <c r="E1555" s="26">
        <f t="shared" si="252"/>
        <v>3672.5863542775382</v>
      </c>
      <c r="F1555" s="26">
        <f t="shared" si="253"/>
        <v>0.99972778644529869</v>
      </c>
      <c r="G1555" s="26">
        <f t="shared" si="254"/>
        <v>1.5035851379125724</v>
      </c>
      <c r="H1555" s="26">
        <f t="shared" si="255"/>
        <v>3.7669756532469595E-2</v>
      </c>
      <c r="I1555" s="27">
        <f t="shared" si="256"/>
        <v>0.59996860649038963</v>
      </c>
      <c r="J1555" s="26">
        <f t="shared" si="257"/>
        <v>0.63337447557029358</v>
      </c>
      <c r="K1555" s="26">
        <f t="shared" si="258"/>
        <v>0</v>
      </c>
      <c r="L1555" s="25">
        <f t="shared" si="259"/>
        <v>37.324511722013618</v>
      </c>
    </row>
    <row r="1556" spans="1:12" x14ac:dyDescent="0.2">
      <c r="A1556" s="22">
        <v>42922.916666666664</v>
      </c>
      <c r="B1556" s="28">
        <v>48.871000000000002</v>
      </c>
      <c r="C1556" s="26">
        <f t="shared" si="250"/>
        <v>282.52277777777778</v>
      </c>
      <c r="D1556" s="26">
        <f t="shared" si="251"/>
        <v>8.6637089241575396</v>
      </c>
      <c r="E1556" s="26">
        <f t="shared" si="252"/>
        <v>5788.9657296760779</v>
      </c>
      <c r="F1556" s="26">
        <f t="shared" si="253"/>
        <v>0.99982728740605931</v>
      </c>
      <c r="G1556" s="26">
        <f t="shared" si="254"/>
        <v>1.4556801704501592</v>
      </c>
      <c r="H1556" s="26">
        <f t="shared" si="255"/>
        <v>3.9513105381843182E-2</v>
      </c>
      <c r="I1556" s="27">
        <f t="shared" si="256"/>
        <v>0.63337447557029358</v>
      </c>
      <c r="J1556" s="26">
        <f t="shared" si="257"/>
        <v>0.66523277214964593</v>
      </c>
      <c r="K1556" s="26">
        <f t="shared" si="258"/>
        <v>0</v>
      </c>
      <c r="L1556" s="25">
        <f t="shared" si="259"/>
        <v>37.324511722013618</v>
      </c>
    </row>
    <row r="1557" spans="1:12" x14ac:dyDescent="0.2">
      <c r="A1557" s="22">
        <v>42922.958333333336</v>
      </c>
      <c r="B1557" s="28">
        <v>49.582000000000001</v>
      </c>
      <c r="C1557" s="26">
        <f t="shared" si="250"/>
        <v>282.91777777777776</v>
      </c>
      <c r="D1557" s="26">
        <f t="shared" si="251"/>
        <v>9.2703934397900927</v>
      </c>
      <c r="E1557" s="26">
        <f t="shared" si="252"/>
        <v>10618.928973848091</v>
      </c>
      <c r="F1557" s="26">
        <f t="shared" si="253"/>
        <v>0.99990583741167549</v>
      </c>
      <c r="G1557" s="26">
        <f t="shared" si="254"/>
        <v>1.3941784727924231</v>
      </c>
      <c r="H1557" s="26">
        <f t="shared" si="255"/>
        <v>4.2111716775905528E-2</v>
      </c>
      <c r="I1557" s="27">
        <f t="shared" si="256"/>
        <v>0.66523277214964593</v>
      </c>
      <c r="J1557" s="26">
        <f t="shared" si="257"/>
        <v>0.69529255041123506</v>
      </c>
      <c r="K1557" s="26">
        <f t="shared" si="258"/>
        <v>0</v>
      </c>
      <c r="L1557" s="25">
        <f t="shared" si="259"/>
        <v>37.324511722013618</v>
      </c>
    </row>
    <row r="1558" spans="1:12" x14ac:dyDescent="0.2">
      <c r="A1558" s="22">
        <v>42923</v>
      </c>
      <c r="B1558" s="28">
        <v>49.936999999999998</v>
      </c>
      <c r="C1558" s="26">
        <f t="shared" si="250"/>
        <v>283.11499999999995</v>
      </c>
      <c r="D1558" s="26">
        <f t="shared" si="251"/>
        <v>9.5726754145841078</v>
      </c>
      <c r="E1558" s="26">
        <f t="shared" si="252"/>
        <v>14366.802104175829</v>
      </c>
      <c r="F1558" s="26">
        <f t="shared" si="253"/>
        <v>0.99993039993224087</v>
      </c>
      <c r="G1558" s="26">
        <f t="shared" si="254"/>
        <v>1.3645119406531059</v>
      </c>
      <c r="H1558" s="26">
        <f t="shared" si="255"/>
        <v>4.3469585109050884E-2</v>
      </c>
      <c r="I1558" s="27">
        <f t="shared" si="256"/>
        <v>0.69529255041123506</v>
      </c>
      <c r="J1558" s="26">
        <f t="shared" si="257"/>
        <v>0.72376002250328175</v>
      </c>
      <c r="K1558" s="26">
        <f t="shared" si="258"/>
        <v>0</v>
      </c>
      <c r="L1558" s="25">
        <f t="shared" si="259"/>
        <v>37.324511722013618</v>
      </c>
    </row>
    <row r="1559" spans="1:12" x14ac:dyDescent="0.2">
      <c r="A1559" s="22">
        <v>42923.041666666664</v>
      </c>
      <c r="B1559" s="28">
        <v>53.798000000000002</v>
      </c>
      <c r="C1559" s="26">
        <f t="shared" si="250"/>
        <v>285.26</v>
      </c>
      <c r="D1559" s="26">
        <f t="shared" si="251"/>
        <v>12.833316973988628</v>
      </c>
      <c r="E1559" s="26">
        <f t="shared" si="252"/>
        <v>374488.72474217013</v>
      </c>
      <c r="F1559" s="26">
        <f t="shared" si="253"/>
        <v>0.99999732969976496</v>
      </c>
      <c r="G1559" s="26">
        <f t="shared" si="254"/>
        <v>1.0819767206101036</v>
      </c>
      <c r="H1559" s="26">
        <f t="shared" si="255"/>
        <v>6.1214522463947242E-2</v>
      </c>
      <c r="I1559" s="27">
        <f t="shared" si="256"/>
        <v>0.72376002250328175</v>
      </c>
      <c r="J1559" s="26">
        <f t="shared" si="257"/>
        <v>0.74503041646043267</v>
      </c>
      <c r="K1559" s="26">
        <f t="shared" si="258"/>
        <v>0</v>
      </c>
      <c r="L1559" s="25">
        <f t="shared" si="259"/>
        <v>37.324511722013618</v>
      </c>
    </row>
    <row r="1560" spans="1:12" x14ac:dyDescent="0.2">
      <c r="A1560" s="22">
        <v>42923.083333333336</v>
      </c>
      <c r="B1560" s="28">
        <v>49.05</v>
      </c>
      <c r="C1560" s="26">
        <f t="shared" si="250"/>
        <v>282.62222222222221</v>
      </c>
      <c r="D1560" s="26">
        <f t="shared" si="251"/>
        <v>8.8166063846516511</v>
      </c>
      <c r="E1560" s="26">
        <f t="shared" si="252"/>
        <v>6745.3346682884503</v>
      </c>
      <c r="F1560" s="26">
        <f t="shared" si="253"/>
        <v>0.99985177136190695</v>
      </c>
      <c r="G1560" s="26">
        <f t="shared" si="254"/>
        <v>1.4399293098880046</v>
      </c>
      <c r="H1560" s="26">
        <f t="shared" si="255"/>
        <v>4.0152493765506919E-2</v>
      </c>
      <c r="I1560" s="27">
        <f t="shared" si="256"/>
        <v>0.74503041646043267</v>
      </c>
      <c r="J1560" s="26">
        <f t="shared" si="257"/>
        <v>0.77237959673569079</v>
      </c>
      <c r="K1560" s="26">
        <f t="shared" si="258"/>
        <v>0</v>
      </c>
      <c r="L1560" s="25">
        <f t="shared" si="259"/>
        <v>37.324511722013618</v>
      </c>
    </row>
    <row r="1561" spans="1:12" x14ac:dyDescent="0.2">
      <c r="A1561" s="22">
        <v>42923.125</v>
      </c>
      <c r="B1561" s="28">
        <v>43.831000000000003</v>
      </c>
      <c r="C1561" s="26">
        <f t="shared" si="250"/>
        <v>279.72277777777776</v>
      </c>
      <c r="D1561" s="26">
        <f t="shared" si="251"/>
        <v>4.3140394954528194</v>
      </c>
      <c r="E1561" s="26">
        <f t="shared" si="252"/>
        <v>74.741799117751839</v>
      </c>
      <c r="F1561" s="26">
        <f t="shared" si="253"/>
        <v>0.98679725050569034</v>
      </c>
      <c r="G1561" s="26">
        <f t="shared" si="254"/>
        <v>1.9837101755788478</v>
      </c>
      <c r="H1561" s="26">
        <f t="shared" si="255"/>
        <v>2.5027528233388031E-2</v>
      </c>
      <c r="I1561" s="27">
        <f t="shared" si="256"/>
        <v>0.77237959673569079</v>
      </c>
      <c r="J1561" s="26">
        <f t="shared" si="257"/>
        <v>0.802319977322834</v>
      </c>
      <c r="K1561" s="26">
        <f t="shared" si="258"/>
        <v>0</v>
      </c>
      <c r="L1561" s="25">
        <f t="shared" si="259"/>
        <v>37.324511722013618</v>
      </c>
    </row>
    <row r="1562" spans="1:12" x14ac:dyDescent="0.2">
      <c r="A1562" s="22">
        <v>42923.166666666664</v>
      </c>
      <c r="B1562" s="28">
        <v>44.56</v>
      </c>
      <c r="C1562" s="26">
        <f t="shared" si="250"/>
        <v>280.12777777777774</v>
      </c>
      <c r="D1562" s="26">
        <f t="shared" si="251"/>
        <v>4.9485671221465761</v>
      </c>
      <c r="E1562" s="26">
        <f t="shared" si="252"/>
        <v>140.97282229892835</v>
      </c>
      <c r="F1562" s="26">
        <f t="shared" si="253"/>
        <v>0.99295639838803462</v>
      </c>
      <c r="G1562" s="26">
        <f t="shared" si="254"/>
        <v>1.8961392479657286</v>
      </c>
      <c r="H1562" s="26">
        <f t="shared" si="255"/>
        <v>2.6751568505619525E-2</v>
      </c>
      <c r="I1562" s="27">
        <f t="shared" si="256"/>
        <v>0.802319977322834</v>
      </c>
      <c r="J1562" s="26">
        <f t="shared" si="257"/>
        <v>0.83119343146944202</v>
      </c>
      <c r="K1562" s="26">
        <f t="shared" si="258"/>
        <v>0</v>
      </c>
      <c r="L1562" s="25">
        <f t="shared" si="259"/>
        <v>37.324511722013618</v>
      </c>
    </row>
    <row r="1563" spans="1:12" x14ac:dyDescent="0.2">
      <c r="A1563" s="22">
        <v>42923.208333333336</v>
      </c>
      <c r="B1563" s="28">
        <v>44.741999999999997</v>
      </c>
      <c r="C1563" s="26">
        <f t="shared" si="250"/>
        <v>280.22888888888889</v>
      </c>
      <c r="D1563" s="26">
        <f t="shared" si="251"/>
        <v>5.1066953204919789</v>
      </c>
      <c r="E1563" s="26">
        <f t="shared" si="252"/>
        <v>165.12377108644498</v>
      </c>
      <c r="F1563" s="26">
        <f t="shared" si="253"/>
        <v>0.99398039188816856</v>
      </c>
      <c r="G1563" s="26">
        <f t="shared" si="254"/>
        <v>1.8749245463010451</v>
      </c>
      <c r="H1563" s="26">
        <f t="shared" si="255"/>
        <v>2.7199386409364375E-2</v>
      </c>
      <c r="I1563" s="27">
        <f t="shared" si="256"/>
        <v>0.83119343146944202</v>
      </c>
      <c r="J1563" s="26">
        <f t="shared" si="257"/>
        <v>0.85919967447745349</v>
      </c>
      <c r="K1563" s="26">
        <f t="shared" si="258"/>
        <v>0</v>
      </c>
      <c r="L1563" s="25">
        <f t="shared" si="259"/>
        <v>37.324511722013618</v>
      </c>
    </row>
    <row r="1564" spans="1:12" x14ac:dyDescent="0.2">
      <c r="A1564" s="22">
        <v>42923.25</v>
      </c>
      <c r="B1564" s="28">
        <v>42.179000000000002</v>
      </c>
      <c r="C1564" s="26">
        <f t="shared" si="250"/>
        <v>278.80499999999995</v>
      </c>
      <c r="D1564" s="26">
        <f t="shared" si="251"/>
        <v>2.8693029178098604</v>
      </c>
      <c r="E1564" s="26">
        <f t="shared" si="252"/>
        <v>17.624728032689035</v>
      </c>
      <c r="F1564" s="26">
        <f t="shared" si="253"/>
        <v>0.94630794080617664</v>
      </c>
      <c r="G1564" s="26">
        <f t="shared" si="254"/>
        <v>2.1984827501293127</v>
      </c>
      <c r="H1564" s="26">
        <f t="shared" si="255"/>
        <v>2.1505284252973194E-2</v>
      </c>
      <c r="I1564" s="27">
        <f t="shared" si="256"/>
        <v>0.85919967447745349</v>
      </c>
      <c r="J1564" s="26">
        <f t="shared" si="257"/>
        <v>0.88769385187172944</v>
      </c>
      <c r="K1564" s="26">
        <f t="shared" si="258"/>
        <v>0</v>
      </c>
      <c r="L1564" s="25">
        <f t="shared" si="259"/>
        <v>37.324511722013618</v>
      </c>
    </row>
    <row r="1565" spans="1:12" x14ac:dyDescent="0.2">
      <c r="A1565" s="22">
        <v>42923.291666666664</v>
      </c>
      <c r="B1565" s="28">
        <v>40.881</v>
      </c>
      <c r="C1565" s="26">
        <f t="shared" si="250"/>
        <v>278.08388888888885</v>
      </c>
      <c r="D1565" s="26">
        <f t="shared" si="251"/>
        <v>1.7274627360647956</v>
      </c>
      <c r="E1565" s="26">
        <f t="shared" si="252"/>
        <v>5.6263602217915132</v>
      </c>
      <c r="F1565" s="26">
        <f t="shared" si="253"/>
        <v>0.8490875885812259</v>
      </c>
      <c r="G1565" s="26">
        <f t="shared" si="254"/>
        <v>2.3845579702051602</v>
      </c>
      <c r="H1565" s="26">
        <f t="shared" si="255"/>
        <v>1.9075809541552014E-2</v>
      </c>
      <c r="I1565" s="27">
        <f t="shared" si="256"/>
        <v>0.88769385187172944</v>
      </c>
      <c r="J1565" s="26">
        <f t="shared" si="257"/>
        <v>0.91597712587530244</v>
      </c>
      <c r="K1565" s="26">
        <f t="shared" si="258"/>
        <v>0</v>
      </c>
      <c r="L1565" s="25">
        <f t="shared" si="259"/>
        <v>37.324511722013618</v>
      </c>
    </row>
    <row r="1566" spans="1:12" x14ac:dyDescent="0.2">
      <c r="A1566" s="22">
        <v>42923.333333333336</v>
      </c>
      <c r="B1566" s="28">
        <v>42.363</v>
      </c>
      <c r="C1566" s="26">
        <f t="shared" si="250"/>
        <v>278.90722222222217</v>
      </c>
      <c r="D1566" s="26">
        <f t="shared" si="251"/>
        <v>3.0306884208806233</v>
      </c>
      <c r="E1566" s="26">
        <f t="shared" si="252"/>
        <v>20.711485902051269</v>
      </c>
      <c r="F1566" s="26">
        <f t="shared" si="253"/>
        <v>0.95394142968789064</v>
      </c>
      <c r="G1566" s="26">
        <f t="shared" si="254"/>
        <v>2.1733815360169806</v>
      </c>
      <c r="H1566" s="26">
        <f t="shared" si="255"/>
        <v>2.1872758621958654E-2</v>
      </c>
      <c r="I1566" s="27">
        <f t="shared" si="256"/>
        <v>0.91597712587530244</v>
      </c>
      <c r="J1566" s="26">
        <f t="shared" si="257"/>
        <v>0.94318142788680626</v>
      </c>
      <c r="K1566" s="26">
        <f t="shared" si="258"/>
        <v>0</v>
      </c>
      <c r="L1566" s="25">
        <f t="shared" si="259"/>
        <v>37.324511722013618</v>
      </c>
    </row>
    <row r="1567" spans="1:12" x14ac:dyDescent="0.2">
      <c r="A1567" s="22">
        <v>42923.375</v>
      </c>
      <c r="B1567" s="28">
        <v>46.548000000000002</v>
      </c>
      <c r="C1567" s="26">
        <f t="shared" si="250"/>
        <v>281.23222222222222</v>
      </c>
      <c r="D1567" s="26">
        <f t="shared" si="251"/>
        <v>6.6696514150030186</v>
      </c>
      <c r="E1567" s="26">
        <f t="shared" si="252"/>
        <v>788.12082947723172</v>
      </c>
      <c r="F1567" s="26">
        <f t="shared" si="253"/>
        <v>0.99873276694436963</v>
      </c>
      <c r="G1567" s="26">
        <f t="shared" si="254"/>
        <v>1.6775897635284278</v>
      </c>
      <c r="H1567" s="26">
        <f t="shared" si="255"/>
        <v>3.2049562028875524E-2</v>
      </c>
      <c r="I1567" s="27">
        <f t="shared" si="256"/>
        <v>0.94318142788680626</v>
      </c>
      <c r="J1567" s="26">
        <f t="shared" si="257"/>
        <v>0.96634570809766407</v>
      </c>
      <c r="K1567" s="26">
        <f t="shared" si="258"/>
        <v>0</v>
      </c>
      <c r="L1567" s="25">
        <f t="shared" si="259"/>
        <v>37.324511722013618</v>
      </c>
    </row>
    <row r="1568" spans="1:12" x14ac:dyDescent="0.2">
      <c r="A1568" s="22">
        <v>42923.416666666664</v>
      </c>
      <c r="B1568" s="28">
        <v>49.404000000000003</v>
      </c>
      <c r="C1568" s="26">
        <f t="shared" si="250"/>
        <v>282.81888888888886</v>
      </c>
      <c r="D1568" s="26">
        <f t="shared" si="251"/>
        <v>9.1186680129018196</v>
      </c>
      <c r="E1568" s="26">
        <f t="shared" si="252"/>
        <v>9124.0404148250727</v>
      </c>
      <c r="F1568" s="26">
        <f t="shared" si="253"/>
        <v>0.99989041144427426</v>
      </c>
      <c r="G1568" s="26">
        <f t="shared" si="254"/>
        <v>1.409311347689665</v>
      </c>
      <c r="H1568" s="26">
        <f t="shared" si="255"/>
        <v>4.1446229265356939E-2</v>
      </c>
      <c r="I1568" s="27">
        <f t="shared" si="256"/>
        <v>0.96634570809766407</v>
      </c>
      <c r="J1568" s="26">
        <f t="shared" si="257"/>
        <v>0.98432970480718307</v>
      </c>
      <c r="K1568" s="26">
        <f t="shared" si="258"/>
        <v>0</v>
      </c>
      <c r="L1568" s="25">
        <f t="shared" si="259"/>
        <v>37.324511722013618</v>
      </c>
    </row>
    <row r="1569" spans="1:12" x14ac:dyDescent="0.2">
      <c r="A1569" s="22">
        <v>42923.458333333336</v>
      </c>
      <c r="B1569" s="28">
        <v>55.710999999999999</v>
      </c>
      <c r="C1569" s="26">
        <f t="shared" si="250"/>
        <v>286.32277777777773</v>
      </c>
      <c r="D1569" s="26">
        <f t="shared" si="251"/>
        <v>14.430759379953791</v>
      </c>
      <c r="E1569" s="26">
        <f t="shared" si="252"/>
        <v>1850116.8920564253</v>
      </c>
      <c r="F1569" s="26">
        <f t="shared" si="253"/>
        <v>0.99999945949390345</v>
      </c>
      <c r="G1569" s="26">
        <f t="shared" si="254"/>
        <v>0.96572662073644</v>
      </c>
      <c r="H1569" s="26">
        <f t="shared" si="255"/>
        <v>7.2391881057322749E-2</v>
      </c>
      <c r="I1569" s="27">
        <f t="shared" si="256"/>
        <v>0.98432970480718307</v>
      </c>
      <c r="J1569" s="26">
        <f t="shared" si="257"/>
        <v>0.98303058279782629</v>
      </c>
      <c r="K1569" s="26">
        <f t="shared" si="258"/>
        <v>0</v>
      </c>
      <c r="L1569" s="25">
        <f t="shared" si="259"/>
        <v>37.324511722013618</v>
      </c>
    </row>
    <row r="1570" spans="1:12" x14ac:dyDescent="0.2">
      <c r="A1570" s="22">
        <v>42923.5</v>
      </c>
      <c r="B1570" s="28">
        <v>73.926000000000002</v>
      </c>
      <c r="C1570" s="26">
        <f t="shared" ref="C1570:C1633" si="260">CONVERT(B1570,"F","K")</f>
        <v>296.4422222222222</v>
      </c>
      <c r="D1570" s="26">
        <f t="shared" ref="D1570:D1633" si="261">$C$5*$C$6*(C1570-$C$6)/C1570</f>
        <v>29.067360325039889</v>
      </c>
      <c r="E1570" s="26">
        <f t="shared" ref="E1570:E1633" si="262">EXP(D1570)</f>
        <v>4205272979321.6602</v>
      </c>
      <c r="F1570" s="26">
        <f t="shared" ref="F1570:F1633" si="263">E1570/(1+E1570)</f>
        <v>0.99999999999976219</v>
      </c>
      <c r="G1570" s="26">
        <f t="shared" ref="G1570:G1633" si="264">$C$7*EXP($C$8/C1570)</f>
        <v>0.34084591889160437</v>
      </c>
      <c r="H1570" s="26">
        <f t="shared" ref="H1570:H1633" si="265">$C$4*EXP(-$C$2/C1570)</f>
        <v>0.3365470331992943</v>
      </c>
      <c r="I1570" s="27">
        <f t="shared" ref="I1570:I1633" si="266">IF(J1569&lt;1,J1569,J1569-J1569*F1569)</f>
        <v>0.98303058279782629</v>
      </c>
      <c r="J1570" s="26">
        <f t="shared" ref="J1570:J1633" si="267">G1570-(G1570-I1570)*EXP(-H1570)</f>
        <v>0.79951494209673335</v>
      </c>
      <c r="K1570" s="26">
        <f t="shared" ref="K1570:K1633" si="268">IF(J1570&lt;1,0,J1570*F1570)</f>
        <v>0</v>
      </c>
      <c r="L1570" s="25">
        <f t="shared" ref="L1570:L1633" si="269">K1570+L1569</f>
        <v>37.324511722013618</v>
      </c>
    </row>
    <row r="1571" spans="1:12" x14ac:dyDescent="0.2">
      <c r="A1571" s="22">
        <v>42923.541666666664</v>
      </c>
      <c r="B1571" s="28">
        <v>76.876000000000005</v>
      </c>
      <c r="C1571" s="26">
        <f t="shared" si="260"/>
        <v>298.08111111111111</v>
      </c>
      <c r="D1571" s="26">
        <f t="shared" si="261"/>
        <v>31.344315678432054</v>
      </c>
      <c r="E1571" s="26">
        <f t="shared" si="262"/>
        <v>40988623906297</v>
      </c>
      <c r="F1571" s="26">
        <f t="shared" si="263"/>
        <v>0.99999999999997558</v>
      </c>
      <c r="G1571" s="26">
        <f t="shared" si="264"/>
        <v>0.28986532600485054</v>
      </c>
      <c r="H1571" s="26">
        <f t="shared" si="265"/>
        <v>0.427428581033931</v>
      </c>
      <c r="I1571" s="27">
        <f t="shared" si="266"/>
        <v>0.79951494209673335</v>
      </c>
      <c r="J1571" s="26">
        <f t="shared" si="267"/>
        <v>0.62225064033915356</v>
      </c>
      <c r="K1571" s="26">
        <f t="shared" si="268"/>
        <v>0</v>
      </c>
      <c r="L1571" s="25">
        <f t="shared" si="269"/>
        <v>37.324511722013618</v>
      </c>
    </row>
    <row r="1572" spans="1:12" x14ac:dyDescent="0.2">
      <c r="A1572" s="22">
        <v>42923.583333333336</v>
      </c>
      <c r="B1572" s="28">
        <v>72.545000000000002</v>
      </c>
      <c r="C1572" s="26">
        <f t="shared" si="260"/>
        <v>295.67499999999995</v>
      </c>
      <c r="D1572" s="26">
        <f t="shared" si="261"/>
        <v>27.992762323497022</v>
      </c>
      <c r="E1572" s="26">
        <f t="shared" si="262"/>
        <v>1435827312633.5093</v>
      </c>
      <c r="F1572" s="26">
        <f t="shared" si="263"/>
        <v>0.99999999999930356</v>
      </c>
      <c r="G1572" s="26">
        <f t="shared" si="264"/>
        <v>0.36792984883194296</v>
      </c>
      <c r="H1572" s="26">
        <f t="shared" si="265"/>
        <v>0.30064187016561217</v>
      </c>
      <c r="I1572" s="27">
        <f t="shared" si="266"/>
        <v>0.62225064033915356</v>
      </c>
      <c r="J1572" s="26">
        <f t="shared" si="267"/>
        <v>0.55621443202741216</v>
      </c>
      <c r="K1572" s="26">
        <f t="shared" si="268"/>
        <v>0</v>
      </c>
      <c r="L1572" s="25">
        <f t="shared" si="269"/>
        <v>37.324511722013618</v>
      </c>
    </row>
    <row r="1573" spans="1:12" x14ac:dyDescent="0.2">
      <c r="A1573" s="22">
        <v>42923.625</v>
      </c>
      <c r="B1573" s="28">
        <v>71.338999999999999</v>
      </c>
      <c r="C1573" s="26">
        <f t="shared" si="260"/>
        <v>295.005</v>
      </c>
      <c r="D1573" s="26">
        <f t="shared" si="261"/>
        <v>27.04976525821596</v>
      </c>
      <c r="E1573" s="26">
        <f t="shared" si="262"/>
        <v>559195655228.56958</v>
      </c>
      <c r="F1573" s="26">
        <f t="shared" si="263"/>
        <v>0.99999999999821176</v>
      </c>
      <c r="G1573" s="26">
        <f t="shared" si="264"/>
        <v>0.39346422470663023</v>
      </c>
      <c r="H1573" s="26">
        <f t="shared" si="265"/>
        <v>0.2723036781836361</v>
      </c>
      <c r="I1573" s="27">
        <f t="shared" si="266"/>
        <v>0.55621443202741216</v>
      </c>
      <c r="J1573" s="26">
        <f t="shared" si="267"/>
        <v>0.51741851571713626</v>
      </c>
      <c r="K1573" s="26">
        <f t="shared" si="268"/>
        <v>0</v>
      </c>
      <c r="L1573" s="25">
        <f t="shared" si="269"/>
        <v>37.324511722013618</v>
      </c>
    </row>
    <row r="1574" spans="1:12" x14ac:dyDescent="0.2">
      <c r="A1574" s="22">
        <v>42923.666666666664</v>
      </c>
      <c r="B1574" s="28">
        <v>65.337999999999994</v>
      </c>
      <c r="C1574" s="26">
        <f t="shared" si="260"/>
        <v>291.67111111111109</v>
      </c>
      <c r="D1574" s="26">
        <f t="shared" si="261"/>
        <v>22.29304239173495</v>
      </c>
      <c r="E1574" s="26">
        <f t="shared" si="262"/>
        <v>4805574291.2367592</v>
      </c>
      <c r="F1574" s="26">
        <f t="shared" si="263"/>
        <v>0.99999999979190834</v>
      </c>
      <c r="G1574" s="26">
        <f t="shared" si="264"/>
        <v>0.55194544812936674</v>
      </c>
      <c r="H1574" s="26">
        <f t="shared" si="265"/>
        <v>0.16526112355690376</v>
      </c>
      <c r="I1574" s="27">
        <f t="shared" si="266"/>
        <v>0.51741851571713626</v>
      </c>
      <c r="J1574" s="26">
        <f t="shared" si="267"/>
        <v>0.5226779229537406</v>
      </c>
      <c r="K1574" s="26">
        <f t="shared" si="268"/>
        <v>0</v>
      </c>
      <c r="L1574" s="25">
        <f t="shared" si="269"/>
        <v>37.324511722013618</v>
      </c>
    </row>
    <row r="1575" spans="1:12" x14ac:dyDescent="0.2">
      <c r="A1575" s="22">
        <v>42923.708333333336</v>
      </c>
      <c r="B1575" s="28">
        <v>60.539000000000001</v>
      </c>
      <c r="C1575" s="26">
        <f t="shared" si="260"/>
        <v>289.005</v>
      </c>
      <c r="D1575" s="26">
        <f t="shared" si="261"/>
        <v>18.410117472016051</v>
      </c>
      <c r="E1575" s="26">
        <f t="shared" si="262"/>
        <v>98949232.349194556</v>
      </c>
      <c r="F1575" s="26">
        <f t="shared" si="263"/>
        <v>0.99999998989380745</v>
      </c>
      <c r="G1575" s="26">
        <f t="shared" si="264"/>
        <v>0.72758745817747039</v>
      </c>
      <c r="H1575" s="26">
        <f t="shared" si="265"/>
        <v>0.10993316127718568</v>
      </c>
      <c r="I1575" s="27">
        <f t="shared" si="266"/>
        <v>0.5226779229537406</v>
      </c>
      <c r="J1575" s="26">
        <f t="shared" si="267"/>
        <v>0.54401023221903477</v>
      </c>
      <c r="K1575" s="26">
        <f t="shared" si="268"/>
        <v>0</v>
      </c>
      <c r="L1575" s="25">
        <f t="shared" si="269"/>
        <v>37.324511722013618</v>
      </c>
    </row>
    <row r="1576" spans="1:12" x14ac:dyDescent="0.2">
      <c r="A1576" s="22">
        <v>42923.75</v>
      </c>
      <c r="B1576" s="28">
        <v>50.643000000000001</v>
      </c>
      <c r="C1576" s="26">
        <f t="shared" si="260"/>
        <v>283.5072222222222</v>
      </c>
      <c r="D1576" s="26">
        <f t="shared" si="261"/>
        <v>10.172583492875903</v>
      </c>
      <c r="E1576" s="26">
        <f t="shared" si="262"/>
        <v>26175.613997766595</v>
      </c>
      <c r="F1576" s="26">
        <f t="shared" si="263"/>
        <v>0.99996179796210138</v>
      </c>
      <c r="G1576" s="26">
        <f t="shared" si="264"/>
        <v>1.3074923322100547</v>
      </c>
      <c r="H1576" s="26">
        <f t="shared" si="265"/>
        <v>4.6295449739844056E-2</v>
      </c>
      <c r="I1576" s="27">
        <f t="shared" si="266"/>
        <v>0.54401023221903477</v>
      </c>
      <c r="J1576" s="26">
        <f t="shared" si="267"/>
        <v>0.57855028689280308</v>
      </c>
      <c r="K1576" s="26">
        <f t="shared" si="268"/>
        <v>0</v>
      </c>
      <c r="L1576" s="25">
        <f t="shared" si="269"/>
        <v>37.324511722013618</v>
      </c>
    </row>
    <row r="1577" spans="1:12" x14ac:dyDescent="0.2">
      <c r="A1577" s="22">
        <v>42923.791666666664</v>
      </c>
      <c r="B1577" s="28">
        <v>46.728000000000002</v>
      </c>
      <c r="C1577" s="26">
        <f t="shared" si="260"/>
        <v>281.33222222222219</v>
      </c>
      <c r="D1577" s="26">
        <f t="shared" si="261"/>
        <v>6.8248168436683629</v>
      </c>
      <c r="E1577" s="26">
        <f t="shared" si="262"/>
        <v>920.40781009391912</v>
      </c>
      <c r="F1577" s="26">
        <f t="shared" si="263"/>
        <v>0.99891470422863238</v>
      </c>
      <c r="G1577" s="26">
        <f t="shared" si="264"/>
        <v>1.6591700104697529</v>
      </c>
      <c r="H1577" s="26">
        <f t="shared" si="265"/>
        <v>3.2575933344859469E-2</v>
      </c>
      <c r="I1577" s="27">
        <f t="shared" si="266"/>
        <v>0.57855028689280308</v>
      </c>
      <c r="J1577" s="26">
        <f t="shared" si="267"/>
        <v>0.61318528645111559</v>
      </c>
      <c r="K1577" s="26">
        <f t="shared" si="268"/>
        <v>0</v>
      </c>
      <c r="L1577" s="25">
        <f t="shared" si="269"/>
        <v>37.324511722013618</v>
      </c>
    </row>
    <row r="1578" spans="1:12" x14ac:dyDescent="0.2">
      <c r="A1578" s="22">
        <v>42923.833333333336</v>
      </c>
      <c r="B1578" s="28">
        <v>46.908000000000001</v>
      </c>
      <c r="C1578" s="26">
        <f t="shared" si="260"/>
        <v>281.43222222222221</v>
      </c>
      <c r="D1578" s="26">
        <f t="shared" si="261"/>
        <v>6.9798720039164532</v>
      </c>
      <c r="E1578" s="26">
        <f t="shared" si="262"/>
        <v>1074.7807904594806</v>
      </c>
      <c r="F1578" s="26">
        <f t="shared" si="263"/>
        <v>0.99907044259493338</v>
      </c>
      <c r="G1578" s="26">
        <f t="shared" si="264"/>
        <v>1.6409653792930257</v>
      </c>
      <c r="H1578" s="26">
        <f t="shared" si="265"/>
        <v>3.3110566295038869E-2</v>
      </c>
      <c r="I1578" s="27">
        <f t="shared" si="266"/>
        <v>0.61318528645111559</v>
      </c>
      <c r="J1578" s="26">
        <f t="shared" si="267"/>
        <v>0.64665845160148694</v>
      </c>
      <c r="K1578" s="26">
        <f t="shared" si="268"/>
        <v>0</v>
      </c>
      <c r="L1578" s="25">
        <f t="shared" si="269"/>
        <v>37.324511722013618</v>
      </c>
    </row>
    <row r="1579" spans="1:12" x14ac:dyDescent="0.2">
      <c r="A1579" s="22">
        <v>42923.875</v>
      </c>
      <c r="B1579" s="28">
        <v>52.225000000000001</v>
      </c>
      <c r="C1579" s="26">
        <f t="shared" si="260"/>
        <v>284.38611111111106</v>
      </c>
      <c r="D1579" s="26">
        <f t="shared" si="261"/>
        <v>11.510844997509183</v>
      </c>
      <c r="E1579" s="26">
        <f t="shared" si="262"/>
        <v>99792.169521133328</v>
      </c>
      <c r="F1579" s="26">
        <f t="shared" si="263"/>
        <v>0.99998997927408462</v>
      </c>
      <c r="G1579" s="26">
        <f t="shared" si="264"/>
        <v>1.1887336918313902</v>
      </c>
      <c r="H1579" s="26">
        <f t="shared" si="265"/>
        <v>5.3279034787858788E-2</v>
      </c>
      <c r="I1579" s="27">
        <f t="shared" si="266"/>
        <v>0.64665845160148694</v>
      </c>
      <c r="J1579" s="26">
        <f t="shared" si="267"/>
        <v>0.6747837986452615</v>
      </c>
      <c r="K1579" s="26">
        <f t="shared" si="268"/>
        <v>0</v>
      </c>
      <c r="L1579" s="25">
        <f t="shared" si="269"/>
        <v>37.324511722013618</v>
      </c>
    </row>
    <row r="1580" spans="1:12" x14ac:dyDescent="0.2">
      <c r="A1580" s="22">
        <v>42923.916666666664</v>
      </c>
      <c r="B1580" s="28">
        <v>49.228000000000002</v>
      </c>
      <c r="C1580" s="26">
        <f t="shared" si="260"/>
        <v>282.7211111111111</v>
      </c>
      <c r="D1580" s="26">
        <f t="shared" si="261"/>
        <v>8.9685430086186049</v>
      </c>
      <c r="E1580" s="26">
        <f t="shared" si="262"/>
        <v>7852.1527481868497</v>
      </c>
      <c r="F1580" s="26">
        <f t="shared" si="263"/>
        <v>0.99987266260671792</v>
      </c>
      <c r="G1580" s="26">
        <f t="shared" si="264"/>
        <v>1.4244462600541878</v>
      </c>
      <c r="H1580" s="26">
        <f t="shared" si="265"/>
        <v>4.0798112819700832E-2</v>
      </c>
      <c r="I1580" s="27">
        <f t="shared" si="266"/>
        <v>0.6747837986452615</v>
      </c>
      <c r="J1580" s="26">
        <f t="shared" si="267"/>
        <v>0.70475310981054518</v>
      </c>
      <c r="K1580" s="26">
        <f t="shared" si="268"/>
        <v>0</v>
      </c>
      <c r="L1580" s="25">
        <f t="shared" si="269"/>
        <v>37.324511722013618</v>
      </c>
    </row>
    <row r="1581" spans="1:12" x14ac:dyDescent="0.2">
      <c r="A1581" s="22">
        <v>42923.958333333336</v>
      </c>
      <c r="B1581" s="28">
        <v>52.924999999999997</v>
      </c>
      <c r="C1581" s="26">
        <f t="shared" si="260"/>
        <v>284.77499999999998</v>
      </c>
      <c r="D1581" s="26">
        <f t="shared" si="261"/>
        <v>12.100359933280627</v>
      </c>
      <c r="E1581" s="26">
        <f t="shared" si="262"/>
        <v>179936.61577599935</v>
      </c>
      <c r="F1581" s="26">
        <f t="shared" si="263"/>
        <v>0.99999444251833791</v>
      </c>
      <c r="G1581" s="26">
        <f t="shared" si="264"/>
        <v>1.1399020850058101</v>
      </c>
      <c r="H1581" s="26">
        <f t="shared" si="265"/>
        <v>5.6680710479238845E-2</v>
      </c>
      <c r="I1581" s="27">
        <f t="shared" si="266"/>
        <v>0.70475310981054518</v>
      </c>
      <c r="J1581" s="26">
        <f t="shared" si="267"/>
        <v>0.72873168230092866</v>
      </c>
      <c r="K1581" s="26">
        <f t="shared" si="268"/>
        <v>0</v>
      </c>
      <c r="L1581" s="25">
        <f t="shared" si="269"/>
        <v>37.324511722013618</v>
      </c>
    </row>
    <row r="1582" spans="1:12" x14ac:dyDescent="0.2">
      <c r="A1582" s="22">
        <v>42924</v>
      </c>
      <c r="B1582" s="28">
        <v>50.643000000000001</v>
      </c>
      <c r="C1582" s="26">
        <f t="shared" si="260"/>
        <v>283.5072222222222</v>
      </c>
      <c r="D1582" s="26">
        <f t="shared" si="261"/>
        <v>10.172583492875903</v>
      </c>
      <c r="E1582" s="26">
        <f t="shared" si="262"/>
        <v>26175.613997766595</v>
      </c>
      <c r="F1582" s="26">
        <f t="shared" si="263"/>
        <v>0.99996179796210138</v>
      </c>
      <c r="G1582" s="26">
        <f t="shared" si="264"/>
        <v>1.3074923322100547</v>
      </c>
      <c r="H1582" s="26">
        <f t="shared" si="265"/>
        <v>4.6295449739844056E-2</v>
      </c>
      <c r="I1582" s="27">
        <f t="shared" si="266"/>
        <v>0.72873168230092866</v>
      </c>
      <c r="J1582" s="26">
        <f t="shared" si="267"/>
        <v>0.75491490845792963</v>
      </c>
      <c r="K1582" s="26">
        <f t="shared" si="268"/>
        <v>0</v>
      </c>
      <c r="L1582" s="25">
        <f t="shared" si="269"/>
        <v>37.324511722013618</v>
      </c>
    </row>
    <row r="1583" spans="1:12" x14ac:dyDescent="0.2">
      <c r="A1583" s="22">
        <v>42924.041666666664</v>
      </c>
      <c r="B1583" s="28">
        <v>45.648000000000003</v>
      </c>
      <c r="C1583" s="26">
        <f t="shared" si="260"/>
        <v>280.73222222222222</v>
      </c>
      <c r="D1583" s="26">
        <f t="shared" si="261"/>
        <v>5.892166121135598</v>
      </c>
      <c r="E1583" s="26">
        <f t="shared" si="262"/>
        <v>362.18898048120394</v>
      </c>
      <c r="F1583" s="26">
        <f t="shared" si="263"/>
        <v>0.99724661249723201</v>
      </c>
      <c r="G1583" s="26">
        <f t="shared" si="264"/>
        <v>1.7730108700900944</v>
      </c>
      <c r="H1583" s="26">
        <f t="shared" si="265"/>
        <v>2.9537426407762198E-2</v>
      </c>
      <c r="I1583" s="27">
        <f t="shared" si="266"/>
        <v>0.75491490845792963</v>
      </c>
      <c r="J1583" s="26">
        <f t="shared" si="267"/>
        <v>0.78454705988153717</v>
      </c>
      <c r="K1583" s="26">
        <f t="shared" si="268"/>
        <v>0</v>
      </c>
      <c r="L1583" s="25">
        <f t="shared" si="269"/>
        <v>37.324511722013618</v>
      </c>
    </row>
    <row r="1584" spans="1:12" x14ac:dyDescent="0.2">
      <c r="A1584" s="22">
        <v>42924.083333333336</v>
      </c>
      <c r="B1584" s="28">
        <v>45.648000000000003</v>
      </c>
      <c r="C1584" s="26">
        <f t="shared" si="260"/>
        <v>280.73222222222222</v>
      </c>
      <c r="D1584" s="26">
        <f t="shared" si="261"/>
        <v>5.892166121135598</v>
      </c>
      <c r="E1584" s="26">
        <f t="shared" si="262"/>
        <v>362.18898048120394</v>
      </c>
      <c r="F1584" s="26">
        <f t="shared" si="263"/>
        <v>0.99724661249723201</v>
      </c>
      <c r="G1584" s="26">
        <f t="shared" si="264"/>
        <v>1.7730108700900944</v>
      </c>
      <c r="H1584" s="26">
        <f t="shared" si="265"/>
        <v>2.9537426407762198E-2</v>
      </c>
      <c r="I1584" s="27">
        <f t="shared" si="266"/>
        <v>0.78454705988153717</v>
      </c>
      <c r="J1584" s="26">
        <f t="shared" si="267"/>
        <v>0.8133167539032079</v>
      </c>
      <c r="K1584" s="26">
        <f t="shared" si="268"/>
        <v>0</v>
      </c>
      <c r="L1584" s="25">
        <f t="shared" si="269"/>
        <v>37.324511722013618</v>
      </c>
    </row>
    <row r="1585" spans="1:12" x14ac:dyDescent="0.2">
      <c r="A1585" s="22">
        <v>42924.125</v>
      </c>
      <c r="B1585" s="28">
        <v>44.378999999999998</v>
      </c>
      <c r="C1585" s="26">
        <f t="shared" si="260"/>
        <v>280.02722222222218</v>
      </c>
      <c r="D1585" s="26">
        <f t="shared" si="261"/>
        <v>4.7911945068831914</v>
      </c>
      <c r="E1585" s="26">
        <f t="shared" si="262"/>
        <v>120.44515533612947</v>
      </c>
      <c r="F1585" s="26">
        <f t="shared" si="263"/>
        <v>0.99176583045052513</v>
      </c>
      <c r="G1585" s="26">
        <f t="shared" si="264"/>
        <v>1.9174909010618424</v>
      </c>
      <c r="H1585" s="26">
        <f t="shared" si="265"/>
        <v>2.6313210831695653E-2</v>
      </c>
      <c r="I1585" s="27">
        <f t="shared" si="266"/>
        <v>0.8133167539032079</v>
      </c>
      <c r="J1585" s="26">
        <f t="shared" si="267"/>
        <v>0.84199219504983835</v>
      </c>
      <c r="K1585" s="26">
        <f t="shared" si="268"/>
        <v>0</v>
      </c>
      <c r="L1585" s="25">
        <f t="shared" si="269"/>
        <v>37.324511722013618</v>
      </c>
    </row>
    <row r="1586" spans="1:12" x14ac:dyDescent="0.2">
      <c r="A1586" s="22">
        <v>42924.166666666664</v>
      </c>
      <c r="B1586" s="28">
        <v>44.378999999999998</v>
      </c>
      <c r="C1586" s="26">
        <f t="shared" si="260"/>
        <v>280.02722222222218</v>
      </c>
      <c r="D1586" s="26">
        <f t="shared" si="261"/>
        <v>4.7911945068831914</v>
      </c>
      <c r="E1586" s="26">
        <f t="shared" si="262"/>
        <v>120.44515533612947</v>
      </c>
      <c r="F1586" s="26">
        <f t="shared" si="263"/>
        <v>0.99176583045052513</v>
      </c>
      <c r="G1586" s="26">
        <f t="shared" si="264"/>
        <v>1.9174909010618424</v>
      </c>
      <c r="H1586" s="26">
        <f t="shared" si="265"/>
        <v>2.6313210831695653E-2</v>
      </c>
      <c r="I1586" s="27">
        <f t="shared" si="266"/>
        <v>0.84199219504983835</v>
      </c>
      <c r="J1586" s="26">
        <f t="shared" si="267"/>
        <v>0.86992293398887788</v>
      </c>
      <c r="K1586" s="26">
        <f t="shared" si="268"/>
        <v>0</v>
      </c>
      <c r="L1586" s="25">
        <f t="shared" si="269"/>
        <v>37.324511722013618</v>
      </c>
    </row>
    <row r="1587" spans="1:12" x14ac:dyDescent="0.2">
      <c r="A1587" s="22">
        <v>42924.208333333336</v>
      </c>
      <c r="B1587" s="28">
        <v>45.286000000000001</v>
      </c>
      <c r="C1587" s="26">
        <f t="shared" si="260"/>
        <v>280.5311111111111</v>
      </c>
      <c r="D1587" s="26">
        <f t="shared" si="261"/>
        <v>5.5786626953635432</v>
      </c>
      <c r="E1587" s="26">
        <f t="shared" si="262"/>
        <v>264.7173612180614</v>
      </c>
      <c r="F1587" s="26">
        <f t="shared" si="263"/>
        <v>0.99623660269913883</v>
      </c>
      <c r="G1587" s="26">
        <f t="shared" si="264"/>
        <v>1.8130057958084356</v>
      </c>
      <c r="H1587" s="26">
        <f t="shared" si="265"/>
        <v>2.8581068584268874E-2</v>
      </c>
      <c r="I1587" s="27">
        <f t="shared" si="266"/>
        <v>0.86992293398887788</v>
      </c>
      <c r="J1587" s="26">
        <f t="shared" si="267"/>
        <v>0.89649570202366125</v>
      </c>
      <c r="K1587" s="26">
        <f t="shared" si="268"/>
        <v>0</v>
      </c>
      <c r="L1587" s="25">
        <f t="shared" si="269"/>
        <v>37.324511722013618</v>
      </c>
    </row>
    <row r="1588" spans="1:12" x14ac:dyDescent="0.2">
      <c r="A1588" s="22">
        <v>42924.25</v>
      </c>
      <c r="B1588" s="28">
        <v>44.195</v>
      </c>
      <c r="C1588" s="26">
        <f t="shared" si="260"/>
        <v>279.92499999999995</v>
      </c>
      <c r="D1588" s="26">
        <f t="shared" si="261"/>
        <v>4.6310976154326342</v>
      </c>
      <c r="E1588" s="26">
        <f t="shared" si="262"/>
        <v>102.62664690432625</v>
      </c>
      <c r="F1588" s="26">
        <f t="shared" si="263"/>
        <v>0.99034997242626932</v>
      </c>
      <c r="G1588" s="26">
        <f t="shared" si="264"/>
        <v>1.9394588999457743</v>
      </c>
      <c r="H1588" s="26">
        <f t="shared" si="265"/>
        <v>2.5874634680922368E-2</v>
      </c>
      <c r="I1588" s="27">
        <f t="shared" si="266"/>
        <v>0.89649570202366125</v>
      </c>
      <c r="J1588" s="26">
        <f t="shared" si="267"/>
        <v>0.92313585536310261</v>
      </c>
      <c r="K1588" s="26">
        <f t="shared" si="268"/>
        <v>0</v>
      </c>
      <c r="L1588" s="25">
        <f t="shared" si="269"/>
        <v>37.324511722013618</v>
      </c>
    </row>
    <row r="1589" spans="1:12" x14ac:dyDescent="0.2">
      <c r="A1589" s="22">
        <v>42924.291666666664</v>
      </c>
      <c r="B1589" s="28">
        <v>46.369</v>
      </c>
      <c r="C1589" s="26">
        <f t="shared" si="260"/>
        <v>281.13277777777773</v>
      </c>
      <c r="D1589" s="26">
        <f t="shared" si="261"/>
        <v>6.5152385488074334</v>
      </c>
      <c r="E1589" s="26">
        <f t="shared" si="262"/>
        <v>675.3550474501377</v>
      </c>
      <c r="F1589" s="26">
        <f t="shared" si="263"/>
        <v>0.99852148660120155</v>
      </c>
      <c r="G1589" s="26">
        <f t="shared" si="264"/>
        <v>1.6961231828381429</v>
      </c>
      <c r="H1589" s="26">
        <f t="shared" si="265"/>
        <v>3.1534187352453003E-2</v>
      </c>
      <c r="I1589" s="27">
        <f t="shared" si="266"/>
        <v>0.92313585536310261</v>
      </c>
      <c r="J1589" s="26">
        <f t="shared" si="267"/>
        <v>0.94713105955689336</v>
      </c>
      <c r="K1589" s="26">
        <f t="shared" si="268"/>
        <v>0</v>
      </c>
      <c r="L1589" s="25">
        <f t="shared" si="269"/>
        <v>37.324511722013618</v>
      </c>
    </row>
    <row r="1590" spans="1:12" x14ac:dyDescent="0.2">
      <c r="A1590" s="22">
        <v>42924.333333333336</v>
      </c>
      <c r="B1590" s="28">
        <v>48.695</v>
      </c>
      <c r="C1590" s="26">
        <f t="shared" si="260"/>
        <v>282.42499999999995</v>
      </c>
      <c r="D1590" s="26">
        <f t="shared" si="261"/>
        <v>8.5132690094714718</v>
      </c>
      <c r="E1590" s="26">
        <f t="shared" si="262"/>
        <v>4980.4175379776434</v>
      </c>
      <c r="F1590" s="26">
        <f t="shared" si="263"/>
        <v>0.99979925392875102</v>
      </c>
      <c r="G1590" s="26">
        <f t="shared" si="264"/>
        <v>1.471346016260622</v>
      </c>
      <c r="H1590" s="26">
        <f t="shared" si="265"/>
        <v>3.8893932303859853E-2</v>
      </c>
      <c r="I1590" s="27">
        <f t="shared" si="266"/>
        <v>0.94713105955689336</v>
      </c>
      <c r="J1590" s="26">
        <f t="shared" si="267"/>
        <v>0.96712843154432826</v>
      </c>
      <c r="K1590" s="26">
        <f t="shared" si="268"/>
        <v>0</v>
      </c>
      <c r="L1590" s="25">
        <f t="shared" si="269"/>
        <v>37.324511722013618</v>
      </c>
    </row>
    <row r="1591" spans="1:12" x14ac:dyDescent="0.2">
      <c r="A1591" s="22">
        <v>42924.375</v>
      </c>
      <c r="B1591" s="28">
        <v>49.404000000000003</v>
      </c>
      <c r="C1591" s="26">
        <f t="shared" si="260"/>
        <v>282.81888888888886</v>
      </c>
      <c r="D1591" s="26">
        <f t="shared" si="261"/>
        <v>9.1186680129018196</v>
      </c>
      <c r="E1591" s="26">
        <f t="shared" si="262"/>
        <v>9124.0404148250727</v>
      </c>
      <c r="F1591" s="26">
        <f t="shared" si="263"/>
        <v>0.99989041144427426</v>
      </c>
      <c r="G1591" s="26">
        <f t="shared" si="264"/>
        <v>1.409311347689665</v>
      </c>
      <c r="H1591" s="26">
        <f t="shared" si="265"/>
        <v>4.1446229265356939E-2</v>
      </c>
      <c r="I1591" s="27">
        <f t="shared" si="266"/>
        <v>0.96712843154432826</v>
      </c>
      <c r="J1591" s="26">
        <f t="shared" si="267"/>
        <v>0.98508065040330739</v>
      </c>
      <c r="K1591" s="26">
        <f t="shared" si="268"/>
        <v>0</v>
      </c>
      <c r="L1591" s="25">
        <f t="shared" si="269"/>
        <v>37.324511722013618</v>
      </c>
    </row>
    <row r="1592" spans="1:12" x14ac:dyDescent="0.2">
      <c r="A1592" s="22">
        <v>42924.416666666664</v>
      </c>
      <c r="B1592" s="28">
        <v>49.228000000000002</v>
      </c>
      <c r="C1592" s="26">
        <f t="shared" si="260"/>
        <v>282.7211111111111</v>
      </c>
      <c r="D1592" s="26">
        <f t="shared" si="261"/>
        <v>8.9685430086186049</v>
      </c>
      <c r="E1592" s="26">
        <f t="shared" si="262"/>
        <v>7852.1527481868497</v>
      </c>
      <c r="F1592" s="26">
        <f t="shared" si="263"/>
        <v>0.99987266260671792</v>
      </c>
      <c r="G1592" s="26">
        <f t="shared" si="264"/>
        <v>1.4244462600541878</v>
      </c>
      <c r="H1592" s="26">
        <f t="shared" si="265"/>
        <v>4.0798112819700832E-2</v>
      </c>
      <c r="I1592" s="27">
        <f t="shared" si="266"/>
        <v>0.98508065040330739</v>
      </c>
      <c r="J1592" s="26">
        <f t="shared" si="267"/>
        <v>1.0026452015830538</v>
      </c>
      <c r="K1592" s="26">
        <f t="shared" si="268"/>
        <v>1.0025175273566975</v>
      </c>
      <c r="L1592" s="25">
        <f t="shared" si="269"/>
        <v>38.327029249370312</v>
      </c>
    </row>
    <row r="1593" spans="1:12" x14ac:dyDescent="0.2">
      <c r="A1593" s="22">
        <v>42924.458333333336</v>
      </c>
      <c r="B1593" s="28">
        <v>53.798000000000002</v>
      </c>
      <c r="C1593" s="26">
        <f t="shared" si="260"/>
        <v>285.26</v>
      </c>
      <c r="D1593" s="26">
        <f t="shared" si="261"/>
        <v>12.833316973988628</v>
      </c>
      <c r="E1593" s="26">
        <f t="shared" si="262"/>
        <v>374488.72474217013</v>
      </c>
      <c r="F1593" s="26">
        <f t="shared" si="263"/>
        <v>0.99999732969976496</v>
      </c>
      <c r="G1593" s="26">
        <f t="shared" si="264"/>
        <v>1.0819767206101036</v>
      </c>
      <c r="H1593" s="26">
        <f t="shared" si="265"/>
        <v>6.1214522463947242E-2</v>
      </c>
      <c r="I1593" s="27">
        <f t="shared" si="266"/>
        <v>1.2767422635628911E-4</v>
      </c>
      <c r="J1593" s="26">
        <f t="shared" si="267"/>
        <v>6.4366319550166029E-2</v>
      </c>
      <c r="K1593" s="26">
        <f t="shared" si="268"/>
        <v>0</v>
      </c>
      <c r="L1593" s="25">
        <f t="shared" si="269"/>
        <v>38.327029249370312</v>
      </c>
    </row>
    <row r="1594" spans="1:12" x14ac:dyDescent="0.2">
      <c r="A1594" s="22">
        <v>42924.5</v>
      </c>
      <c r="B1594" s="28">
        <v>55.884</v>
      </c>
      <c r="C1594" s="26">
        <f t="shared" si="260"/>
        <v>286.41888888888889</v>
      </c>
      <c r="D1594" s="26">
        <f t="shared" si="261"/>
        <v>14.57463776830361</v>
      </c>
      <c r="E1594" s="26">
        <f t="shared" si="262"/>
        <v>2136410.769311598</v>
      </c>
      <c r="F1594" s="26">
        <f t="shared" si="263"/>
        <v>0.99999953192543944</v>
      </c>
      <c r="G1594" s="26">
        <f t="shared" si="264"/>
        <v>0.95589043041433941</v>
      </c>
      <c r="H1594" s="26">
        <f t="shared" si="265"/>
        <v>7.3493680597430805E-2</v>
      </c>
      <c r="I1594" s="27">
        <f t="shared" si="266"/>
        <v>6.4366319550166029E-2</v>
      </c>
      <c r="J1594" s="26">
        <f t="shared" si="267"/>
        <v>0.12753791948934445</v>
      </c>
      <c r="K1594" s="26">
        <f t="shared" si="268"/>
        <v>0</v>
      </c>
      <c r="L1594" s="25">
        <f t="shared" si="269"/>
        <v>38.327029249370312</v>
      </c>
    </row>
    <row r="1595" spans="1:12" x14ac:dyDescent="0.2">
      <c r="A1595" s="22">
        <v>42924.541666666664</v>
      </c>
      <c r="B1595" s="28">
        <v>56.23</v>
      </c>
      <c r="C1595" s="26">
        <f t="shared" si="260"/>
        <v>286.61111111111109</v>
      </c>
      <c r="D1595" s="26">
        <f t="shared" si="261"/>
        <v>14.862105059119946</v>
      </c>
      <c r="E1595" s="26">
        <f t="shared" si="262"/>
        <v>2847935.9423821317</v>
      </c>
      <c r="F1595" s="26">
        <f t="shared" si="263"/>
        <v>0.99999964886863013</v>
      </c>
      <c r="G1595" s="26">
        <f t="shared" si="264"/>
        <v>0.93653687286503018</v>
      </c>
      <c r="H1595" s="26">
        <f t="shared" si="265"/>
        <v>7.5745540750078069E-2</v>
      </c>
      <c r="I1595" s="27">
        <f t="shared" si="266"/>
        <v>0.12753791948934445</v>
      </c>
      <c r="J1595" s="26">
        <f t="shared" si="267"/>
        <v>0.18655271565926468</v>
      </c>
      <c r="K1595" s="26">
        <f t="shared" si="268"/>
        <v>0</v>
      </c>
      <c r="L1595" s="25">
        <f t="shared" si="269"/>
        <v>38.327029249370312</v>
      </c>
    </row>
    <row r="1596" spans="1:12" x14ac:dyDescent="0.2">
      <c r="A1596" s="22">
        <v>42924.583333333336</v>
      </c>
      <c r="B1596" s="28">
        <v>55.017000000000003</v>
      </c>
      <c r="C1596" s="26">
        <f t="shared" si="260"/>
        <v>285.9372222222222</v>
      </c>
      <c r="D1596" s="26">
        <f t="shared" si="261"/>
        <v>13.852610227186593</v>
      </c>
      <c r="E1596" s="26">
        <f t="shared" si="262"/>
        <v>1037796.4520489187</v>
      </c>
      <c r="F1596" s="26">
        <f t="shared" si="263"/>
        <v>0.99999903642083721</v>
      </c>
      <c r="G1596" s="26">
        <f t="shared" si="264"/>
        <v>1.0062826963549598</v>
      </c>
      <c r="H1596" s="26">
        <f t="shared" si="265"/>
        <v>6.8128550291293763E-2</v>
      </c>
      <c r="I1596" s="27">
        <f t="shared" si="266"/>
        <v>0.18655271565926468</v>
      </c>
      <c r="J1596" s="26">
        <f t="shared" si="267"/>
        <v>0.24053981918196587</v>
      </c>
      <c r="K1596" s="26">
        <f t="shared" si="268"/>
        <v>0</v>
      </c>
      <c r="L1596" s="25">
        <f t="shared" si="269"/>
        <v>38.327029249370312</v>
      </c>
    </row>
    <row r="1597" spans="1:12" x14ac:dyDescent="0.2">
      <c r="A1597" s="22">
        <v>42924.625</v>
      </c>
      <c r="B1597" s="28">
        <v>55.536999999999999</v>
      </c>
      <c r="C1597" s="26">
        <f t="shared" si="260"/>
        <v>286.22611111111109</v>
      </c>
      <c r="D1597" s="26">
        <f t="shared" si="261"/>
        <v>14.285951860126101</v>
      </c>
      <c r="E1597" s="26">
        <f t="shared" si="262"/>
        <v>1600700.4299341708</v>
      </c>
      <c r="F1597" s="26">
        <f t="shared" si="263"/>
        <v>0.99999937527387606</v>
      </c>
      <c r="G1597" s="26">
        <f t="shared" si="264"/>
        <v>0.97572853077420618</v>
      </c>
      <c r="H1597" s="26">
        <f t="shared" si="265"/>
        <v>7.1299644085198913E-2</v>
      </c>
      <c r="I1597" s="27">
        <f t="shared" si="266"/>
        <v>0.24053981918196587</v>
      </c>
      <c r="J1597" s="26">
        <f t="shared" si="267"/>
        <v>0.29113342801374542</v>
      </c>
      <c r="K1597" s="26">
        <f t="shared" si="268"/>
        <v>0</v>
      </c>
      <c r="L1597" s="25">
        <f t="shared" si="269"/>
        <v>38.327029249370312</v>
      </c>
    </row>
    <row r="1598" spans="1:12" x14ac:dyDescent="0.2">
      <c r="A1598" s="22">
        <v>42924.666666666664</v>
      </c>
      <c r="B1598" s="28">
        <v>56.75</v>
      </c>
      <c r="C1598" s="26">
        <f t="shared" si="260"/>
        <v>286.89999999999998</v>
      </c>
      <c r="D1598" s="26">
        <f t="shared" si="261"/>
        <v>15.293412338793972</v>
      </c>
      <c r="E1598" s="26">
        <f t="shared" si="262"/>
        <v>4383737.9813409364</v>
      </c>
      <c r="F1598" s="26">
        <f t="shared" si="263"/>
        <v>0.99999977188422851</v>
      </c>
      <c r="G1598" s="26">
        <f t="shared" si="264"/>
        <v>0.90823188662726884</v>
      </c>
      <c r="H1598" s="26">
        <f t="shared" si="265"/>
        <v>7.925424412148635E-2</v>
      </c>
      <c r="I1598" s="27">
        <f t="shared" si="266"/>
        <v>0.29113342801374542</v>
      </c>
      <c r="J1598" s="26">
        <f t="shared" si="267"/>
        <v>0.33815323112831919</v>
      </c>
      <c r="K1598" s="26">
        <f t="shared" si="268"/>
        <v>0</v>
      </c>
      <c r="L1598" s="25">
        <f t="shared" si="269"/>
        <v>38.327029249370312</v>
      </c>
    </row>
    <row r="1599" spans="1:12" x14ac:dyDescent="0.2">
      <c r="A1599" s="22">
        <v>42924.708333333336</v>
      </c>
      <c r="B1599" s="28">
        <v>55.189</v>
      </c>
      <c r="C1599" s="26">
        <f t="shared" si="260"/>
        <v>286.03277777777777</v>
      </c>
      <c r="D1599" s="26">
        <f t="shared" si="261"/>
        <v>13.996043188523444</v>
      </c>
      <c r="E1599" s="26">
        <f t="shared" si="262"/>
        <v>1197855.2075280098</v>
      </c>
      <c r="F1599" s="26">
        <f t="shared" si="263"/>
        <v>0.99999916517525755</v>
      </c>
      <c r="G1599" s="26">
        <f t="shared" si="264"/>
        <v>0.99606499991096764</v>
      </c>
      <c r="H1599" s="26">
        <f t="shared" si="265"/>
        <v>6.9162227862965622E-2</v>
      </c>
      <c r="I1599" s="27">
        <f t="shared" si="266"/>
        <v>0.33815323112831919</v>
      </c>
      <c r="J1599" s="26">
        <f t="shared" si="267"/>
        <v>0.38211800035772081</v>
      </c>
      <c r="K1599" s="26">
        <f t="shared" si="268"/>
        <v>0</v>
      </c>
      <c r="L1599" s="25">
        <f t="shared" si="269"/>
        <v>38.327029249370312</v>
      </c>
    </row>
    <row r="1600" spans="1:12" x14ac:dyDescent="0.2">
      <c r="A1600" s="22">
        <v>42924.75</v>
      </c>
      <c r="B1600" s="28">
        <v>52.05</v>
      </c>
      <c r="C1600" s="26">
        <f t="shared" si="260"/>
        <v>284.28888888888889</v>
      </c>
      <c r="D1600" s="26">
        <f t="shared" si="261"/>
        <v>11.363214257797239</v>
      </c>
      <c r="E1600" s="26">
        <f t="shared" si="262"/>
        <v>86095.657861033615</v>
      </c>
      <c r="F1600" s="26">
        <f t="shared" si="263"/>
        <v>0.99998838514728861</v>
      </c>
      <c r="G1600" s="26">
        <f t="shared" si="264"/>
        <v>1.2012865519726612</v>
      </c>
      <c r="H1600" s="26">
        <f t="shared" si="265"/>
        <v>5.2459618027147034E-2</v>
      </c>
      <c r="I1600" s="27">
        <f t="shared" si="266"/>
        <v>0.38211800035772081</v>
      </c>
      <c r="J1600" s="26">
        <f t="shared" si="267"/>
        <v>0.42398354370459135</v>
      </c>
      <c r="K1600" s="26">
        <f t="shared" si="268"/>
        <v>0</v>
      </c>
      <c r="L1600" s="25">
        <f t="shared" si="269"/>
        <v>38.327029249370312</v>
      </c>
    </row>
    <row r="1601" spans="1:12" x14ac:dyDescent="0.2">
      <c r="A1601" s="22">
        <v>42924.791666666664</v>
      </c>
      <c r="B1601" s="28">
        <v>50.466000000000001</v>
      </c>
      <c r="C1601" s="26">
        <f t="shared" si="260"/>
        <v>283.40888888888884</v>
      </c>
      <c r="D1601" s="26">
        <f t="shared" si="261"/>
        <v>10.022337572725629</v>
      </c>
      <c r="E1601" s="26">
        <f t="shared" si="262"/>
        <v>22524.019964181472</v>
      </c>
      <c r="F1601" s="26">
        <f t="shared" si="263"/>
        <v>0.99995560492281077</v>
      </c>
      <c r="G1601" s="26">
        <f t="shared" si="264"/>
        <v>1.3215451572403423</v>
      </c>
      <c r="H1601" s="26">
        <f t="shared" si="265"/>
        <v>4.5570924983205828E-2</v>
      </c>
      <c r="I1601" s="27">
        <f t="shared" si="266"/>
        <v>0.42398354370459135</v>
      </c>
      <c r="J1601" s="26">
        <f t="shared" si="267"/>
        <v>0.46396826677438163</v>
      </c>
      <c r="K1601" s="26">
        <f t="shared" si="268"/>
        <v>0</v>
      </c>
      <c r="L1601" s="25">
        <f t="shared" si="269"/>
        <v>38.327029249370312</v>
      </c>
    </row>
    <row r="1602" spans="1:12" x14ac:dyDescent="0.2">
      <c r="A1602" s="22">
        <v>42924.833333333336</v>
      </c>
      <c r="B1602" s="28">
        <v>47.802</v>
      </c>
      <c r="C1602" s="26">
        <f t="shared" si="260"/>
        <v>281.92888888888888</v>
      </c>
      <c r="D1602" s="26">
        <f t="shared" si="261"/>
        <v>7.748349465586263</v>
      </c>
      <c r="E1602" s="26">
        <f t="shared" si="262"/>
        <v>2317.7437399955579</v>
      </c>
      <c r="F1602" s="26">
        <f t="shared" si="263"/>
        <v>0.99956873198933061</v>
      </c>
      <c r="G1602" s="26">
        <f t="shared" si="264"/>
        <v>1.5536462646556739</v>
      </c>
      <c r="H1602" s="26">
        <f t="shared" si="265"/>
        <v>3.5892635032874133E-2</v>
      </c>
      <c r="I1602" s="27">
        <f t="shared" si="266"/>
        <v>0.46396826677438163</v>
      </c>
      <c r="J1602" s="26">
        <f t="shared" si="267"/>
        <v>0.50238609852302996</v>
      </c>
      <c r="K1602" s="26">
        <f t="shared" si="268"/>
        <v>0</v>
      </c>
      <c r="L1602" s="25">
        <f t="shared" si="269"/>
        <v>38.327029249370312</v>
      </c>
    </row>
    <row r="1603" spans="1:12" x14ac:dyDescent="0.2">
      <c r="A1603" s="22">
        <v>42924.875</v>
      </c>
      <c r="B1603" s="28">
        <v>49.05</v>
      </c>
      <c r="C1603" s="26">
        <f t="shared" si="260"/>
        <v>282.62222222222221</v>
      </c>
      <c r="D1603" s="26">
        <f t="shared" si="261"/>
        <v>8.8166063846516511</v>
      </c>
      <c r="E1603" s="26">
        <f t="shared" si="262"/>
        <v>6745.3346682884503</v>
      </c>
      <c r="F1603" s="26">
        <f t="shared" si="263"/>
        <v>0.99985177136190695</v>
      </c>
      <c r="G1603" s="26">
        <f t="shared" si="264"/>
        <v>1.4399293098880046</v>
      </c>
      <c r="H1603" s="26">
        <f t="shared" si="265"/>
        <v>4.0152493765506919E-2</v>
      </c>
      <c r="I1603" s="27">
        <f t="shared" si="266"/>
        <v>0.50238609852302996</v>
      </c>
      <c r="J1603" s="26">
        <f t="shared" si="267"/>
        <v>0.5392850467671283</v>
      </c>
      <c r="K1603" s="26">
        <f t="shared" si="268"/>
        <v>0</v>
      </c>
      <c r="L1603" s="25">
        <f t="shared" si="269"/>
        <v>38.327029249370312</v>
      </c>
    </row>
    <row r="1604" spans="1:12" x14ac:dyDescent="0.2">
      <c r="A1604" s="22">
        <v>42924.916666666664</v>
      </c>
      <c r="B1604" s="28">
        <v>49.404000000000003</v>
      </c>
      <c r="C1604" s="26">
        <f t="shared" si="260"/>
        <v>282.81888888888886</v>
      </c>
      <c r="D1604" s="26">
        <f t="shared" si="261"/>
        <v>9.1186680129018196</v>
      </c>
      <c r="E1604" s="26">
        <f t="shared" si="262"/>
        <v>9124.0404148250727</v>
      </c>
      <c r="F1604" s="26">
        <f t="shared" si="263"/>
        <v>0.99989041144427426</v>
      </c>
      <c r="G1604" s="26">
        <f t="shared" si="264"/>
        <v>1.409311347689665</v>
      </c>
      <c r="H1604" s="26">
        <f t="shared" si="265"/>
        <v>4.1446229265356939E-2</v>
      </c>
      <c r="I1604" s="27">
        <f t="shared" si="266"/>
        <v>0.5392850467671283</v>
      </c>
      <c r="J1604" s="26">
        <f t="shared" si="267"/>
        <v>0.57460731272752508</v>
      </c>
      <c r="K1604" s="26">
        <f t="shared" si="268"/>
        <v>0</v>
      </c>
      <c r="L1604" s="25">
        <f t="shared" si="269"/>
        <v>38.327029249370312</v>
      </c>
    </row>
    <row r="1605" spans="1:12" x14ac:dyDescent="0.2">
      <c r="A1605" s="22">
        <v>42924.958333333336</v>
      </c>
      <c r="B1605" s="28">
        <v>50.113</v>
      </c>
      <c r="C1605" s="26">
        <f t="shared" si="260"/>
        <v>283.21277777777777</v>
      </c>
      <c r="D1605" s="26">
        <f t="shared" si="261"/>
        <v>9.7223830531814475</v>
      </c>
      <c r="E1605" s="26">
        <f t="shared" si="262"/>
        <v>16686.963305903791</v>
      </c>
      <c r="F1605" s="26">
        <f t="shared" si="263"/>
        <v>0.99994007657006012</v>
      </c>
      <c r="G1605" s="26">
        <f t="shared" si="264"/>
        <v>1.3500539298047018</v>
      </c>
      <c r="H1605" s="26">
        <f t="shared" si="265"/>
        <v>4.4158205454051455E-2</v>
      </c>
      <c r="I1605" s="27">
        <f t="shared" si="266"/>
        <v>0.57460731272752508</v>
      </c>
      <c r="J1605" s="26">
        <f t="shared" si="267"/>
        <v>0.60810461049815712</v>
      </c>
      <c r="K1605" s="26">
        <f t="shared" si="268"/>
        <v>0</v>
      </c>
      <c r="L1605" s="25">
        <f t="shared" si="269"/>
        <v>38.327029249370312</v>
      </c>
    </row>
    <row r="1606" spans="1:12" x14ac:dyDescent="0.2">
      <c r="A1606" s="22">
        <v>42925</v>
      </c>
      <c r="B1606" s="28">
        <v>50.466000000000001</v>
      </c>
      <c r="C1606" s="26">
        <f t="shared" si="260"/>
        <v>283.40888888888884</v>
      </c>
      <c r="D1606" s="26">
        <f t="shared" si="261"/>
        <v>10.022337572725629</v>
      </c>
      <c r="E1606" s="26">
        <f t="shared" si="262"/>
        <v>22524.019964181472</v>
      </c>
      <c r="F1606" s="26">
        <f t="shared" si="263"/>
        <v>0.99995560492281077</v>
      </c>
      <c r="G1606" s="26">
        <f t="shared" si="264"/>
        <v>1.3215451572403423</v>
      </c>
      <c r="H1606" s="26">
        <f t="shared" si="265"/>
        <v>4.5570924983205828E-2</v>
      </c>
      <c r="I1606" s="27">
        <f t="shared" si="266"/>
        <v>0.60810461049815712</v>
      </c>
      <c r="J1606" s="26">
        <f t="shared" si="267"/>
        <v>0.63988707786089472</v>
      </c>
      <c r="K1606" s="26">
        <f t="shared" si="268"/>
        <v>0</v>
      </c>
      <c r="L1606" s="25">
        <f t="shared" si="269"/>
        <v>38.327029249370312</v>
      </c>
    </row>
    <row r="1607" spans="1:12" x14ac:dyDescent="0.2">
      <c r="A1607" s="22">
        <v>42925.041666666664</v>
      </c>
      <c r="B1607" s="28">
        <v>49.936999999999998</v>
      </c>
      <c r="C1607" s="26">
        <f t="shared" si="260"/>
        <v>283.11499999999995</v>
      </c>
      <c r="D1607" s="26">
        <f t="shared" si="261"/>
        <v>9.5726754145841078</v>
      </c>
      <c r="E1607" s="26">
        <f t="shared" si="262"/>
        <v>14366.802104175829</v>
      </c>
      <c r="F1607" s="26">
        <f t="shared" si="263"/>
        <v>0.99993039993224087</v>
      </c>
      <c r="G1607" s="26">
        <f t="shared" si="264"/>
        <v>1.3645119406531059</v>
      </c>
      <c r="H1607" s="26">
        <f t="shared" si="265"/>
        <v>4.3469585109050884E-2</v>
      </c>
      <c r="I1607" s="27">
        <f t="shared" si="266"/>
        <v>0.63988707786089472</v>
      </c>
      <c r="J1607" s="26">
        <f t="shared" si="267"/>
        <v>0.67071140596544188</v>
      </c>
      <c r="K1607" s="26">
        <f t="shared" si="268"/>
        <v>0</v>
      </c>
      <c r="L1607" s="25">
        <f t="shared" si="269"/>
        <v>38.327029249370312</v>
      </c>
    </row>
    <row r="1608" spans="1:12" x14ac:dyDescent="0.2">
      <c r="A1608" s="22">
        <v>42925.083333333336</v>
      </c>
      <c r="B1608" s="28">
        <v>49.404000000000003</v>
      </c>
      <c r="C1608" s="26">
        <f t="shared" si="260"/>
        <v>282.81888888888886</v>
      </c>
      <c r="D1608" s="26">
        <f t="shared" si="261"/>
        <v>9.1186680129018196</v>
      </c>
      <c r="E1608" s="26">
        <f t="shared" si="262"/>
        <v>9124.0404148250727</v>
      </c>
      <c r="F1608" s="26">
        <f t="shared" si="263"/>
        <v>0.99989041144427426</v>
      </c>
      <c r="G1608" s="26">
        <f t="shared" si="264"/>
        <v>1.409311347689665</v>
      </c>
      <c r="H1608" s="26">
        <f t="shared" si="265"/>
        <v>4.1446229265356939E-2</v>
      </c>
      <c r="I1608" s="27">
        <f t="shared" si="266"/>
        <v>0.67071140596544188</v>
      </c>
      <c r="J1608" s="26">
        <f t="shared" si="267"/>
        <v>0.70069788287108592</v>
      </c>
      <c r="K1608" s="26">
        <f t="shared" si="268"/>
        <v>0</v>
      </c>
      <c r="L1608" s="25">
        <f t="shared" si="269"/>
        <v>38.327029249370312</v>
      </c>
    </row>
    <row r="1609" spans="1:12" x14ac:dyDescent="0.2">
      <c r="A1609" s="22">
        <v>42925.125</v>
      </c>
      <c r="B1609" s="28">
        <v>47.981999999999999</v>
      </c>
      <c r="C1609" s="26">
        <f t="shared" si="260"/>
        <v>282.02888888888884</v>
      </c>
      <c r="D1609" s="26">
        <f t="shared" si="261"/>
        <v>7.9027491273548902</v>
      </c>
      <c r="E1609" s="26">
        <f t="shared" si="262"/>
        <v>2704.7077028746758</v>
      </c>
      <c r="F1609" s="26">
        <f t="shared" si="263"/>
        <v>0.99963041092763361</v>
      </c>
      <c r="G1609" s="26">
        <f t="shared" si="264"/>
        <v>1.5366711244311053</v>
      </c>
      <c r="H1609" s="26">
        <f t="shared" si="265"/>
        <v>3.6479190832040001E-2</v>
      </c>
      <c r="I1609" s="27">
        <f t="shared" si="266"/>
        <v>0.70069788287108592</v>
      </c>
      <c r="J1609" s="26">
        <f t="shared" si="267"/>
        <v>0.73064398472064762</v>
      </c>
      <c r="K1609" s="26">
        <f t="shared" si="268"/>
        <v>0</v>
      </c>
      <c r="L1609" s="25">
        <f t="shared" si="269"/>
        <v>38.327029249370312</v>
      </c>
    </row>
    <row r="1610" spans="1:12" x14ac:dyDescent="0.2">
      <c r="A1610" s="22">
        <v>42925.166666666664</v>
      </c>
      <c r="B1610" s="28">
        <v>47.624000000000002</v>
      </c>
      <c r="C1610" s="26">
        <f t="shared" si="260"/>
        <v>281.83</v>
      </c>
      <c r="D1610" s="26">
        <f t="shared" si="261"/>
        <v>7.5955576056487715</v>
      </c>
      <c r="E1610" s="26">
        <f t="shared" si="262"/>
        <v>1989.3388088481493</v>
      </c>
      <c r="F1610" s="26">
        <f t="shared" si="263"/>
        <v>0.99949757297825148</v>
      </c>
      <c r="G1610" s="26">
        <f t="shared" si="264"/>
        <v>1.5706292318623023</v>
      </c>
      <c r="H1610" s="26">
        <f t="shared" si="265"/>
        <v>3.5321472240985474E-2</v>
      </c>
      <c r="I1610" s="27">
        <f t="shared" si="266"/>
        <v>0.73064398472064762</v>
      </c>
      <c r="J1610" s="26">
        <f t="shared" si="267"/>
        <v>0.75979563004295991</v>
      </c>
      <c r="K1610" s="26">
        <f t="shared" si="268"/>
        <v>0</v>
      </c>
      <c r="L1610" s="25">
        <f t="shared" si="269"/>
        <v>38.327029249370312</v>
      </c>
    </row>
    <row r="1611" spans="1:12" x14ac:dyDescent="0.2">
      <c r="A1611" s="22">
        <v>42925.208333333336</v>
      </c>
      <c r="B1611" s="28">
        <v>46.728000000000002</v>
      </c>
      <c r="C1611" s="26">
        <f t="shared" si="260"/>
        <v>281.33222222222219</v>
      </c>
      <c r="D1611" s="26">
        <f t="shared" si="261"/>
        <v>6.8248168436683629</v>
      </c>
      <c r="E1611" s="26">
        <f t="shared" si="262"/>
        <v>920.40781009391912</v>
      </c>
      <c r="F1611" s="26">
        <f t="shared" si="263"/>
        <v>0.99891470422863238</v>
      </c>
      <c r="G1611" s="26">
        <f t="shared" si="264"/>
        <v>1.6591700104697529</v>
      </c>
      <c r="H1611" s="26">
        <f t="shared" si="265"/>
        <v>3.2575933344859469E-2</v>
      </c>
      <c r="I1611" s="27">
        <f t="shared" si="266"/>
        <v>0.75979563004295991</v>
      </c>
      <c r="J1611" s="26">
        <f t="shared" si="267"/>
        <v>0.78862152558161513</v>
      </c>
      <c r="K1611" s="26">
        <f t="shared" si="268"/>
        <v>0</v>
      </c>
      <c r="L1611" s="25">
        <f t="shared" si="269"/>
        <v>38.327029249370312</v>
      </c>
    </row>
    <row r="1612" spans="1:12" x14ac:dyDescent="0.2">
      <c r="A1612" s="22">
        <v>42925.25</v>
      </c>
      <c r="B1612" s="28">
        <v>47.802</v>
      </c>
      <c r="C1612" s="26">
        <f t="shared" si="260"/>
        <v>281.92888888888888</v>
      </c>
      <c r="D1612" s="26">
        <f t="shared" si="261"/>
        <v>7.748349465586263</v>
      </c>
      <c r="E1612" s="26">
        <f t="shared" si="262"/>
        <v>2317.7437399955579</v>
      </c>
      <c r="F1612" s="26">
        <f t="shared" si="263"/>
        <v>0.99956873198933061</v>
      </c>
      <c r="G1612" s="26">
        <f t="shared" si="264"/>
        <v>1.5536462646556739</v>
      </c>
      <c r="H1612" s="26">
        <f t="shared" si="265"/>
        <v>3.5892635032874133E-2</v>
      </c>
      <c r="I1612" s="27">
        <f t="shared" si="266"/>
        <v>0.78862152558161513</v>
      </c>
      <c r="J1612" s="26">
        <f t="shared" si="267"/>
        <v>0.81559333905903331</v>
      </c>
      <c r="K1612" s="26">
        <f t="shared" si="268"/>
        <v>0</v>
      </c>
      <c r="L1612" s="25">
        <f t="shared" si="269"/>
        <v>38.327029249370312</v>
      </c>
    </row>
    <row r="1613" spans="1:12" x14ac:dyDescent="0.2">
      <c r="A1613" s="22">
        <v>42925.291666666664</v>
      </c>
      <c r="B1613" s="28">
        <v>48.871000000000002</v>
      </c>
      <c r="C1613" s="26">
        <f t="shared" si="260"/>
        <v>282.52277777777778</v>
      </c>
      <c r="D1613" s="26">
        <f t="shared" si="261"/>
        <v>8.6637089241575396</v>
      </c>
      <c r="E1613" s="26">
        <f t="shared" si="262"/>
        <v>5788.9657296760779</v>
      </c>
      <c r="F1613" s="26">
        <f t="shared" si="263"/>
        <v>0.99982728740605931</v>
      </c>
      <c r="G1613" s="26">
        <f t="shared" si="264"/>
        <v>1.4556801704501592</v>
      </c>
      <c r="H1613" s="26">
        <f t="shared" si="265"/>
        <v>3.9513105381843182E-2</v>
      </c>
      <c r="I1613" s="27">
        <f t="shared" si="266"/>
        <v>0.81559333905903331</v>
      </c>
      <c r="J1613" s="26">
        <f t="shared" si="267"/>
        <v>0.84039199512814344</v>
      </c>
      <c r="K1613" s="26">
        <f t="shared" si="268"/>
        <v>0</v>
      </c>
      <c r="L1613" s="25">
        <f t="shared" si="269"/>
        <v>38.327029249370312</v>
      </c>
    </row>
    <row r="1614" spans="1:12" x14ac:dyDescent="0.2">
      <c r="A1614" s="22">
        <v>42925.333333333336</v>
      </c>
      <c r="B1614" s="28">
        <v>48.16</v>
      </c>
      <c r="C1614" s="26">
        <f t="shared" si="260"/>
        <v>282.12777777777774</v>
      </c>
      <c r="D1614" s="26">
        <f t="shared" si="261"/>
        <v>8.055325601086917</v>
      </c>
      <c r="E1614" s="26">
        <f t="shared" si="262"/>
        <v>3150.528832577927</v>
      </c>
      <c r="F1614" s="26">
        <f t="shared" si="263"/>
        <v>0.99968269368515283</v>
      </c>
      <c r="G1614" s="26">
        <f t="shared" si="264"/>
        <v>1.5200786367758603</v>
      </c>
      <c r="H1614" s="26">
        <f t="shared" si="265"/>
        <v>3.7068236192270218E-2</v>
      </c>
      <c r="I1614" s="27">
        <f t="shared" si="266"/>
        <v>0.84039199512814344</v>
      </c>
      <c r="J1614" s="26">
        <f t="shared" si="267"/>
        <v>0.86512553373510237</v>
      </c>
      <c r="K1614" s="26">
        <f t="shared" si="268"/>
        <v>0</v>
      </c>
      <c r="L1614" s="25">
        <f t="shared" si="269"/>
        <v>38.327029249370312</v>
      </c>
    </row>
    <row r="1615" spans="1:12" x14ac:dyDescent="0.2">
      <c r="A1615" s="22">
        <v>42925.375</v>
      </c>
      <c r="B1615" s="28">
        <v>49.582000000000001</v>
      </c>
      <c r="C1615" s="26">
        <f t="shared" si="260"/>
        <v>282.91777777777776</v>
      </c>
      <c r="D1615" s="26">
        <f t="shared" si="261"/>
        <v>9.2703934397900927</v>
      </c>
      <c r="E1615" s="26">
        <f t="shared" si="262"/>
        <v>10618.928973848091</v>
      </c>
      <c r="F1615" s="26">
        <f t="shared" si="263"/>
        <v>0.99990583741167549</v>
      </c>
      <c r="G1615" s="26">
        <f t="shared" si="264"/>
        <v>1.3941784727924231</v>
      </c>
      <c r="H1615" s="26">
        <f t="shared" si="265"/>
        <v>4.2111716775905528E-2</v>
      </c>
      <c r="I1615" s="27">
        <f t="shared" si="266"/>
        <v>0.86512553373510237</v>
      </c>
      <c r="J1615" s="26">
        <f t="shared" si="267"/>
        <v>0.88694226716625058</v>
      </c>
      <c r="K1615" s="26">
        <f t="shared" si="268"/>
        <v>0</v>
      </c>
      <c r="L1615" s="25">
        <f t="shared" si="269"/>
        <v>38.327029249370312</v>
      </c>
    </row>
    <row r="1616" spans="1:12" x14ac:dyDescent="0.2">
      <c r="A1616" s="22">
        <v>42925.416666666664</v>
      </c>
      <c r="B1616" s="28">
        <v>50.643000000000001</v>
      </c>
      <c r="C1616" s="26">
        <f t="shared" si="260"/>
        <v>283.5072222222222</v>
      </c>
      <c r="D1616" s="26">
        <f t="shared" si="261"/>
        <v>10.172583492875903</v>
      </c>
      <c r="E1616" s="26">
        <f t="shared" si="262"/>
        <v>26175.613997766595</v>
      </c>
      <c r="F1616" s="26">
        <f t="shared" si="263"/>
        <v>0.99996179796210138</v>
      </c>
      <c r="G1616" s="26">
        <f t="shared" si="264"/>
        <v>1.3074923322100547</v>
      </c>
      <c r="H1616" s="26">
        <f t="shared" si="265"/>
        <v>4.6295449739844056E-2</v>
      </c>
      <c r="I1616" s="27">
        <f t="shared" si="266"/>
        <v>0.88694226716625058</v>
      </c>
      <c r="J1616" s="26">
        <f t="shared" si="267"/>
        <v>0.9059680206709374</v>
      </c>
      <c r="K1616" s="26">
        <f t="shared" si="268"/>
        <v>0</v>
      </c>
      <c r="L1616" s="25">
        <f t="shared" si="269"/>
        <v>38.327029249370312</v>
      </c>
    </row>
    <row r="1617" spans="1:12" x14ac:dyDescent="0.2">
      <c r="A1617" s="22">
        <v>42925.458333333336</v>
      </c>
      <c r="B1617" s="28">
        <v>48.517000000000003</v>
      </c>
      <c r="C1617" s="26">
        <f t="shared" si="260"/>
        <v>282.32611111111112</v>
      </c>
      <c r="D1617" s="26">
        <f t="shared" si="261"/>
        <v>8.3610135639046366</v>
      </c>
      <c r="E1617" s="26">
        <f t="shared" si="262"/>
        <v>4277.027611022766</v>
      </c>
      <c r="F1617" s="26">
        <f t="shared" si="263"/>
        <v>0.99976624741798692</v>
      </c>
      <c r="G1617" s="26">
        <f t="shared" si="264"/>
        <v>1.4873725852503161</v>
      </c>
      <c r="H1617" s="26">
        <f t="shared" si="265"/>
        <v>3.8277165157258805E-2</v>
      </c>
      <c r="I1617" s="27">
        <f t="shared" si="266"/>
        <v>0.9059680206709374</v>
      </c>
      <c r="J1617" s="26">
        <f t="shared" si="267"/>
        <v>0.92780200200047758</v>
      </c>
      <c r="K1617" s="26">
        <f t="shared" si="268"/>
        <v>0</v>
      </c>
      <c r="L1617" s="25">
        <f t="shared" si="269"/>
        <v>38.327029249370312</v>
      </c>
    </row>
    <row r="1618" spans="1:12" x14ac:dyDescent="0.2">
      <c r="A1618" s="22">
        <v>42925.5</v>
      </c>
      <c r="B1618" s="28">
        <v>49.759</v>
      </c>
      <c r="C1618" s="26">
        <f t="shared" si="260"/>
        <v>283.01611111111112</v>
      </c>
      <c r="D1618" s="26">
        <f t="shared" si="261"/>
        <v>9.421161339460463</v>
      </c>
      <c r="E1618" s="26">
        <f t="shared" si="262"/>
        <v>12346.912853856949</v>
      </c>
      <c r="F1618" s="26">
        <f t="shared" si="263"/>
        <v>0.99991901465358268</v>
      </c>
      <c r="G1618" s="26">
        <f t="shared" si="264"/>
        <v>1.3793020624110246</v>
      </c>
      <c r="H1618" s="26">
        <f t="shared" si="265"/>
        <v>4.2783588649535166E-2</v>
      </c>
      <c r="I1618" s="27">
        <f t="shared" si="266"/>
        <v>0.92780200200047758</v>
      </c>
      <c r="J1618" s="26">
        <f t="shared" si="267"/>
        <v>0.94671140452855551</v>
      </c>
      <c r="K1618" s="26">
        <f t="shared" si="268"/>
        <v>0</v>
      </c>
      <c r="L1618" s="25">
        <f t="shared" si="269"/>
        <v>38.327029249370312</v>
      </c>
    </row>
    <row r="1619" spans="1:12" x14ac:dyDescent="0.2">
      <c r="A1619" s="22">
        <v>42925.541666666664</v>
      </c>
      <c r="B1619" s="28">
        <v>49.936999999999998</v>
      </c>
      <c r="C1619" s="26">
        <f t="shared" si="260"/>
        <v>283.11499999999995</v>
      </c>
      <c r="D1619" s="26">
        <f t="shared" si="261"/>
        <v>9.5726754145841078</v>
      </c>
      <c r="E1619" s="26">
        <f t="shared" si="262"/>
        <v>14366.802104175829</v>
      </c>
      <c r="F1619" s="26">
        <f t="shared" si="263"/>
        <v>0.99993039993224087</v>
      </c>
      <c r="G1619" s="26">
        <f t="shared" si="264"/>
        <v>1.3645119406531059</v>
      </c>
      <c r="H1619" s="26">
        <f t="shared" si="265"/>
        <v>4.3469585109050884E-2</v>
      </c>
      <c r="I1619" s="27">
        <f t="shared" si="266"/>
        <v>0.94671140452855551</v>
      </c>
      <c r="J1619" s="26">
        <f t="shared" si="267"/>
        <v>0.96448393962779866</v>
      </c>
      <c r="K1619" s="26">
        <f t="shared" si="268"/>
        <v>0</v>
      </c>
      <c r="L1619" s="25">
        <f t="shared" si="269"/>
        <v>38.327029249370312</v>
      </c>
    </row>
    <row r="1620" spans="1:12" x14ac:dyDescent="0.2">
      <c r="A1620" s="22">
        <v>42925.583333333336</v>
      </c>
      <c r="B1620" s="28">
        <v>49.759</v>
      </c>
      <c r="C1620" s="26">
        <f t="shared" si="260"/>
        <v>283.01611111111112</v>
      </c>
      <c r="D1620" s="26">
        <f t="shared" si="261"/>
        <v>9.421161339460463</v>
      </c>
      <c r="E1620" s="26">
        <f t="shared" si="262"/>
        <v>12346.912853856949</v>
      </c>
      <c r="F1620" s="26">
        <f t="shared" si="263"/>
        <v>0.99991901465358268</v>
      </c>
      <c r="G1620" s="26">
        <f t="shared" si="264"/>
        <v>1.3793020624110246</v>
      </c>
      <c r="H1620" s="26">
        <f t="shared" si="265"/>
        <v>4.2783588649535166E-2</v>
      </c>
      <c r="I1620" s="27">
        <f t="shared" si="266"/>
        <v>0.96448393962779866</v>
      </c>
      <c r="J1620" s="26">
        <f t="shared" si="267"/>
        <v>0.98185705548633739</v>
      </c>
      <c r="K1620" s="26">
        <f t="shared" si="268"/>
        <v>0</v>
      </c>
      <c r="L1620" s="25">
        <f t="shared" si="269"/>
        <v>38.327029249370312</v>
      </c>
    </row>
    <row r="1621" spans="1:12" x14ac:dyDescent="0.2">
      <c r="A1621" s="22">
        <v>42925.625</v>
      </c>
      <c r="B1621" s="28">
        <v>51.698999999999998</v>
      </c>
      <c r="C1621" s="26">
        <f t="shared" si="260"/>
        <v>284.09388888888884</v>
      </c>
      <c r="D1621" s="26">
        <f t="shared" si="261"/>
        <v>11.066804597071711</v>
      </c>
      <c r="E1621" s="26">
        <f t="shared" si="262"/>
        <v>64010.639907050245</v>
      </c>
      <c r="F1621" s="26">
        <f t="shared" si="263"/>
        <v>0.99998437784125749</v>
      </c>
      <c r="G1621" s="26">
        <f t="shared" si="264"/>
        <v>1.2268915712122272</v>
      </c>
      <c r="H1621" s="26">
        <f t="shared" si="265"/>
        <v>5.0852267616348396E-2</v>
      </c>
      <c r="I1621" s="27">
        <f t="shared" si="266"/>
        <v>0.98185705548633739</v>
      </c>
      <c r="J1621" s="26">
        <f t="shared" si="267"/>
        <v>0.99400609518840177</v>
      </c>
      <c r="K1621" s="26">
        <f t="shared" si="268"/>
        <v>0</v>
      </c>
      <c r="L1621" s="25">
        <f t="shared" si="269"/>
        <v>38.327029249370312</v>
      </c>
    </row>
    <row r="1622" spans="1:12" x14ac:dyDescent="0.2">
      <c r="A1622" s="22">
        <v>42925.666666666664</v>
      </c>
      <c r="B1622" s="28">
        <v>51.345999999999997</v>
      </c>
      <c r="C1622" s="26">
        <f t="shared" si="260"/>
        <v>283.89777777777778</v>
      </c>
      <c r="D1622" s="26">
        <f t="shared" si="261"/>
        <v>10.768295317563441</v>
      </c>
      <c r="E1622" s="26">
        <f t="shared" si="262"/>
        <v>47490.991412551106</v>
      </c>
      <c r="F1622" s="26">
        <f t="shared" si="263"/>
        <v>0.9999789438183101</v>
      </c>
      <c r="G1622" s="26">
        <f t="shared" si="264"/>
        <v>1.253229566240101</v>
      </c>
      <c r="H1622" s="26">
        <f t="shared" si="265"/>
        <v>4.9283301262338104E-2</v>
      </c>
      <c r="I1622" s="27">
        <f t="shared" si="266"/>
        <v>0.99400609518840177</v>
      </c>
      <c r="J1622" s="26">
        <f t="shared" si="267"/>
        <v>1.0064717854237997</v>
      </c>
      <c r="K1622" s="26">
        <f t="shared" si="268"/>
        <v>1.0064505929710201</v>
      </c>
      <c r="L1622" s="25">
        <f t="shared" si="269"/>
        <v>39.333479842341333</v>
      </c>
    </row>
    <row r="1623" spans="1:12" x14ac:dyDescent="0.2">
      <c r="A1623" s="22">
        <v>42925.708333333336</v>
      </c>
      <c r="B1623" s="28">
        <v>51.345999999999997</v>
      </c>
      <c r="C1623" s="26">
        <f t="shared" si="260"/>
        <v>283.89777777777778</v>
      </c>
      <c r="D1623" s="26">
        <f t="shared" si="261"/>
        <v>10.768295317563441</v>
      </c>
      <c r="E1623" s="26">
        <f t="shared" si="262"/>
        <v>47490.991412551106</v>
      </c>
      <c r="F1623" s="26">
        <f t="shared" si="263"/>
        <v>0.9999789438183101</v>
      </c>
      <c r="G1623" s="26">
        <f t="shared" si="264"/>
        <v>1.253229566240101</v>
      </c>
      <c r="H1623" s="26">
        <f t="shared" si="265"/>
        <v>4.9283301262338104E-2</v>
      </c>
      <c r="I1623" s="27">
        <f t="shared" si="266"/>
        <v>2.1192452779539295E-5</v>
      </c>
      <c r="J1623" s="26">
        <f t="shared" si="267"/>
        <v>6.0286211375096599E-2</v>
      </c>
      <c r="K1623" s="26">
        <f t="shared" si="268"/>
        <v>0</v>
      </c>
      <c r="L1623" s="25">
        <f t="shared" si="269"/>
        <v>39.333479842341333</v>
      </c>
    </row>
    <row r="1624" spans="1:12" x14ac:dyDescent="0.2">
      <c r="A1624" s="22">
        <v>42925.75</v>
      </c>
      <c r="B1624" s="28">
        <v>49.582000000000001</v>
      </c>
      <c r="C1624" s="26">
        <f t="shared" si="260"/>
        <v>282.91777777777776</v>
      </c>
      <c r="D1624" s="26">
        <f t="shared" si="261"/>
        <v>9.2703934397900927</v>
      </c>
      <c r="E1624" s="26">
        <f t="shared" si="262"/>
        <v>10618.928973848091</v>
      </c>
      <c r="F1624" s="26">
        <f t="shared" si="263"/>
        <v>0.99990583741167549</v>
      </c>
      <c r="G1624" s="26">
        <f t="shared" si="264"/>
        <v>1.3941784727924231</v>
      </c>
      <c r="H1624" s="26">
        <f t="shared" si="265"/>
        <v>4.2111716775905528E-2</v>
      </c>
      <c r="I1624" s="27">
        <f t="shared" si="266"/>
        <v>6.0286211375096599E-2</v>
      </c>
      <c r="J1624" s="26">
        <f t="shared" si="267"/>
        <v>0.11529237379254109</v>
      </c>
      <c r="K1624" s="26">
        <f t="shared" si="268"/>
        <v>0</v>
      </c>
      <c r="L1624" s="25">
        <f t="shared" si="269"/>
        <v>39.333479842341333</v>
      </c>
    </row>
    <row r="1625" spans="1:12" x14ac:dyDescent="0.2">
      <c r="A1625" s="22">
        <v>42925.791666666664</v>
      </c>
      <c r="B1625" s="28">
        <v>48.871000000000002</v>
      </c>
      <c r="C1625" s="26">
        <f t="shared" si="260"/>
        <v>282.52277777777778</v>
      </c>
      <c r="D1625" s="26">
        <f t="shared" si="261"/>
        <v>8.6637089241575396</v>
      </c>
      <c r="E1625" s="26">
        <f t="shared" si="262"/>
        <v>5788.9657296760779</v>
      </c>
      <c r="F1625" s="26">
        <f t="shared" si="263"/>
        <v>0.99982728740605931</v>
      </c>
      <c r="G1625" s="26">
        <f t="shared" si="264"/>
        <v>1.4556801704501592</v>
      </c>
      <c r="H1625" s="26">
        <f t="shared" si="265"/>
        <v>3.9513105381843182E-2</v>
      </c>
      <c r="I1625" s="27">
        <f t="shared" si="266"/>
        <v>0.11529237379254109</v>
      </c>
      <c r="J1625" s="26">
        <f t="shared" si="267"/>
        <v>0.16722254066740594</v>
      </c>
      <c r="K1625" s="26">
        <f t="shared" si="268"/>
        <v>0</v>
      </c>
      <c r="L1625" s="25">
        <f t="shared" si="269"/>
        <v>39.333479842341333</v>
      </c>
    </row>
    <row r="1626" spans="1:12" x14ac:dyDescent="0.2">
      <c r="A1626" s="22">
        <v>42925.833333333336</v>
      </c>
      <c r="B1626" s="28">
        <v>47.981999999999999</v>
      </c>
      <c r="C1626" s="26">
        <f t="shared" si="260"/>
        <v>282.02888888888884</v>
      </c>
      <c r="D1626" s="26">
        <f t="shared" si="261"/>
        <v>7.9027491273548902</v>
      </c>
      <c r="E1626" s="26">
        <f t="shared" si="262"/>
        <v>2704.7077028746758</v>
      </c>
      <c r="F1626" s="26">
        <f t="shared" si="263"/>
        <v>0.99963041092763361</v>
      </c>
      <c r="G1626" s="26">
        <f t="shared" si="264"/>
        <v>1.5366711244311053</v>
      </c>
      <c r="H1626" s="26">
        <f t="shared" si="265"/>
        <v>3.6479190832040001E-2</v>
      </c>
      <c r="I1626" s="27">
        <f t="shared" si="266"/>
        <v>0.16722254066740594</v>
      </c>
      <c r="J1626" s="26">
        <f t="shared" si="267"/>
        <v>0.21627871223887518</v>
      </c>
      <c r="K1626" s="26">
        <f t="shared" si="268"/>
        <v>0</v>
      </c>
      <c r="L1626" s="25">
        <f t="shared" si="269"/>
        <v>39.333479842341333</v>
      </c>
    </row>
    <row r="1627" spans="1:12" x14ac:dyDescent="0.2">
      <c r="A1627" s="22">
        <v>42925.875</v>
      </c>
      <c r="B1627" s="28">
        <v>46.908000000000001</v>
      </c>
      <c r="C1627" s="26">
        <f t="shared" si="260"/>
        <v>281.43222222222221</v>
      </c>
      <c r="D1627" s="26">
        <f t="shared" si="261"/>
        <v>6.9798720039164532</v>
      </c>
      <c r="E1627" s="26">
        <f t="shared" si="262"/>
        <v>1074.7807904594806</v>
      </c>
      <c r="F1627" s="26">
        <f t="shared" si="263"/>
        <v>0.99907044259493338</v>
      </c>
      <c r="G1627" s="26">
        <f t="shared" si="264"/>
        <v>1.6409653792930257</v>
      </c>
      <c r="H1627" s="26">
        <f t="shared" si="265"/>
        <v>3.3110566295038869E-2</v>
      </c>
      <c r="I1627" s="27">
        <f t="shared" si="266"/>
        <v>0.21627871223887518</v>
      </c>
      <c r="J1627" s="26">
        <f t="shared" si="267"/>
        <v>0.2626784940851763</v>
      </c>
      <c r="K1627" s="26">
        <f t="shared" si="268"/>
        <v>0</v>
      </c>
      <c r="L1627" s="25">
        <f t="shared" si="269"/>
        <v>39.333479842341333</v>
      </c>
    </row>
    <row r="1628" spans="1:12" x14ac:dyDescent="0.2">
      <c r="A1628" s="22">
        <v>42925.916666666664</v>
      </c>
      <c r="B1628" s="28">
        <v>45.466000000000001</v>
      </c>
      <c r="C1628" s="26">
        <f t="shared" si="260"/>
        <v>280.63111111111107</v>
      </c>
      <c r="D1628" s="26">
        <f t="shared" si="261"/>
        <v>5.7346045421430389</v>
      </c>
      <c r="E1628" s="26">
        <f t="shared" si="262"/>
        <v>309.39059562178869</v>
      </c>
      <c r="F1628" s="26">
        <f t="shared" si="263"/>
        <v>0.99677825290422617</v>
      </c>
      <c r="G1628" s="26">
        <f t="shared" si="264"/>
        <v>1.7930001321972684</v>
      </c>
      <c r="H1628" s="26">
        <f t="shared" si="265"/>
        <v>2.9052842618267464E-2</v>
      </c>
      <c r="I1628" s="27">
        <f t="shared" si="266"/>
        <v>0.2626784940851763</v>
      </c>
      <c r="J1628" s="26">
        <f t="shared" si="267"/>
        <v>0.30649904969038033</v>
      </c>
      <c r="K1628" s="26">
        <f t="shared" si="268"/>
        <v>0</v>
      </c>
      <c r="L1628" s="25">
        <f t="shared" si="269"/>
        <v>39.333479842341333</v>
      </c>
    </row>
    <row r="1629" spans="1:12" x14ac:dyDescent="0.2">
      <c r="A1629" s="22">
        <v>42925.958333333336</v>
      </c>
      <c r="B1629" s="28">
        <v>44.195</v>
      </c>
      <c r="C1629" s="26">
        <f t="shared" si="260"/>
        <v>279.92499999999995</v>
      </c>
      <c r="D1629" s="26">
        <f t="shared" si="261"/>
        <v>4.6310976154326342</v>
      </c>
      <c r="E1629" s="26">
        <f t="shared" si="262"/>
        <v>102.62664690432625</v>
      </c>
      <c r="F1629" s="26">
        <f t="shared" si="263"/>
        <v>0.99034997242626932</v>
      </c>
      <c r="G1629" s="26">
        <f t="shared" si="264"/>
        <v>1.9394588999457743</v>
      </c>
      <c r="H1629" s="26">
        <f t="shared" si="265"/>
        <v>2.5874634680922368E-2</v>
      </c>
      <c r="I1629" s="27">
        <f t="shared" si="266"/>
        <v>0.30649904969038033</v>
      </c>
      <c r="J1629" s="26">
        <f t="shared" si="267"/>
        <v>0.34820934291513095</v>
      </c>
      <c r="K1629" s="26">
        <f t="shared" si="268"/>
        <v>0</v>
      </c>
      <c r="L1629" s="25">
        <f t="shared" si="269"/>
        <v>39.333479842341333</v>
      </c>
    </row>
    <row r="1630" spans="1:12" x14ac:dyDescent="0.2">
      <c r="A1630" s="22">
        <v>42926</v>
      </c>
      <c r="B1630" s="28">
        <v>39.384</v>
      </c>
      <c r="C1630" s="26">
        <f t="shared" si="260"/>
        <v>277.2522222222222</v>
      </c>
      <c r="D1630" s="26">
        <f t="shared" si="261"/>
        <v>0.40318843251428366</v>
      </c>
      <c r="E1630" s="26">
        <f t="shared" si="262"/>
        <v>1.4965888710995314</v>
      </c>
      <c r="F1630" s="26">
        <f t="shared" si="263"/>
        <v>0.59945347366721768</v>
      </c>
      <c r="G1630" s="26">
        <f t="shared" si="264"/>
        <v>2.6201746168060343</v>
      </c>
      <c r="H1630" s="26">
        <f t="shared" si="265"/>
        <v>1.659979340979402E-2</v>
      </c>
      <c r="I1630" s="27">
        <f t="shared" si="266"/>
        <v>0.34820934291513095</v>
      </c>
      <c r="J1630" s="26">
        <f t="shared" si="267"/>
        <v>0.38561219839011995</v>
      </c>
      <c r="K1630" s="26">
        <f t="shared" si="268"/>
        <v>0</v>
      </c>
      <c r="L1630" s="25">
        <f t="shared" si="269"/>
        <v>39.333479842341333</v>
      </c>
    </row>
    <row r="1631" spans="1:12" x14ac:dyDescent="0.2">
      <c r="A1631" s="22">
        <v>42926.041666666664</v>
      </c>
      <c r="B1631" s="28">
        <v>38.44</v>
      </c>
      <c r="C1631" s="26">
        <f t="shared" si="260"/>
        <v>276.72777777777776</v>
      </c>
      <c r="D1631" s="26">
        <f t="shared" si="261"/>
        <v>-0.43598401959409394</v>
      </c>
      <c r="E1631" s="26">
        <f t="shared" si="262"/>
        <v>0.64662805923173106</v>
      </c>
      <c r="F1631" s="26">
        <f t="shared" si="263"/>
        <v>0.39269831192687737</v>
      </c>
      <c r="G1631" s="26">
        <f t="shared" si="264"/>
        <v>2.7813913836904787</v>
      </c>
      <c r="H1631" s="26">
        <f t="shared" si="265"/>
        <v>1.5199895785530937E-2</v>
      </c>
      <c r="I1631" s="27">
        <f t="shared" si="266"/>
        <v>0.38561219839011995</v>
      </c>
      <c r="J1631" s="26">
        <f t="shared" si="267"/>
        <v>0.42175243262704054</v>
      </c>
      <c r="K1631" s="26">
        <f t="shared" si="268"/>
        <v>0</v>
      </c>
      <c r="L1631" s="25">
        <f t="shared" si="269"/>
        <v>39.333479842341333</v>
      </c>
    </row>
    <row r="1632" spans="1:12" x14ac:dyDescent="0.2">
      <c r="A1632" s="22">
        <v>42926.083333333336</v>
      </c>
      <c r="B1632" s="28">
        <v>39.006999999999998</v>
      </c>
      <c r="C1632" s="26">
        <f t="shared" si="260"/>
        <v>277.04277777777776</v>
      </c>
      <c r="D1632" s="26">
        <f t="shared" si="261"/>
        <v>6.843387603595931E-2</v>
      </c>
      <c r="E1632" s="26">
        <f t="shared" si="262"/>
        <v>1.0708298150977038</v>
      </c>
      <c r="F1632" s="26">
        <f t="shared" si="263"/>
        <v>0.51710179527581357</v>
      </c>
      <c r="G1632" s="26">
        <f t="shared" si="264"/>
        <v>2.6833339516850905</v>
      </c>
      <c r="H1632" s="26">
        <f t="shared" si="265"/>
        <v>1.6026531710621031E-2</v>
      </c>
      <c r="I1632" s="27">
        <f t="shared" si="266"/>
        <v>0.42175243262704054</v>
      </c>
      <c r="J1632" s="26">
        <f t="shared" si="267"/>
        <v>0.45770884267262524</v>
      </c>
      <c r="K1632" s="26">
        <f t="shared" si="268"/>
        <v>0</v>
      </c>
      <c r="L1632" s="25">
        <f t="shared" si="269"/>
        <v>39.333479842341333</v>
      </c>
    </row>
    <row r="1633" spans="1:12" x14ac:dyDescent="0.2">
      <c r="A1633" s="22">
        <v>42926.125</v>
      </c>
      <c r="B1633" s="28">
        <v>39.195999999999998</v>
      </c>
      <c r="C1633" s="26">
        <f t="shared" si="260"/>
        <v>277.14777777777778</v>
      </c>
      <c r="D1633" s="26">
        <f t="shared" si="261"/>
        <v>0.23631837006330075</v>
      </c>
      <c r="E1633" s="26">
        <f t="shared" si="262"/>
        <v>1.2665774863383636</v>
      </c>
      <c r="F1633" s="26">
        <f t="shared" si="263"/>
        <v>0.55880617096594776</v>
      </c>
      <c r="G1633" s="26">
        <f t="shared" si="264"/>
        <v>2.6514705426698906</v>
      </c>
      <c r="H1633" s="26">
        <f t="shared" si="265"/>
        <v>1.6311512815566708E-2</v>
      </c>
      <c r="I1633" s="27">
        <f t="shared" si="266"/>
        <v>0.45770884267262524</v>
      </c>
      <c r="J1633" s="26">
        <f t="shared" si="267"/>
        <v>0.49320215300477832</v>
      </c>
      <c r="K1633" s="26">
        <f t="shared" si="268"/>
        <v>0</v>
      </c>
      <c r="L1633" s="25">
        <f t="shared" si="269"/>
        <v>39.333479842341333</v>
      </c>
    </row>
    <row r="1634" spans="1:12" x14ac:dyDescent="0.2">
      <c r="A1634" s="22">
        <v>42926.166666666664</v>
      </c>
      <c r="B1634" s="28">
        <v>38.628999999999998</v>
      </c>
      <c r="C1634" s="26">
        <f t="shared" ref="C1634:C1697" si="270">CONVERT(B1634,"F","K")</f>
        <v>276.83277777777778</v>
      </c>
      <c r="D1634" s="26">
        <f t="shared" ref="D1634:D1697" si="271">$C$5*$C$6*(C1634-$C$6)/C1634</f>
        <v>-0.26771717382535309</v>
      </c>
      <c r="E1634" s="26">
        <f t="shared" ref="E1634:E1697" si="272">EXP(D1634)</f>
        <v>0.76512414764016878</v>
      </c>
      <c r="F1634" s="26">
        <f t="shared" ref="F1634:F1697" si="273">E1634/(1+E1634)</f>
        <v>0.43346761113833226</v>
      </c>
      <c r="G1634" s="26">
        <f t="shared" ref="G1634:G1697" si="274">$C$7*EXP($C$8/C1634)</f>
        <v>2.7482888154603229</v>
      </c>
      <c r="H1634" s="26">
        <f t="shared" ref="H1634:H1697" si="275">$C$4*EXP(-$C$2/C1634)</f>
        <v>1.5470798800882365E-2</v>
      </c>
      <c r="I1634" s="27">
        <f t="shared" ref="I1634:I1697" si="276">IF(J1633&lt;1,J1633,J1633-J1633*F1633)</f>
        <v>0.49320215300477832</v>
      </c>
      <c r="J1634" s="26">
        <f t="shared" ref="J1634:J1697" si="277">G1634-(G1634-I1634)*EXP(-H1634)</f>
        <v>0.52782165883405607</v>
      </c>
      <c r="K1634" s="26">
        <f t="shared" ref="K1634:K1697" si="278">IF(J1634&lt;1,0,J1634*F1634)</f>
        <v>0</v>
      </c>
      <c r="L1634" s="25">
        <f t="shared" ref="L1634:L1697" si="279">K1634+L1633</f>
        <v>39.333479842341333</v>
      </c>
    </row>
    <row r="1635" spans="1:12" x14ac:dyDescent="0.2">
      <c r="A1635" s="22">
        <v>42926.208333333336</v>
      </c>
      <c r="B1635" s="28">
        <v>38.628999999999998</v>
      </c>
      <c r="C1635" s="26">
        <f t="shared" si="270"/>
        <v>276.83277777777778</v>
      </c>
      <c r="D1635" s="26">
        <f t="shared" si="271"/>
        <v>-0.26771717382535309</v>
      </c>
      <c r="E1635" s="26">
        <f t="shared" si="272"/>
        <v>0.76512414764016878</v>
      </c>
      <c r="F1635" s="26">
        <f t="shared" si="273"/>
        <v>0.43346761113833226</v>
      </c>
      <c r="G1635" s="26">
        <f t="shared" si="274"/>
        <v>2.7482888154603229</v>
      </c>
      <c r="H1635" s="26">
        <f t="shared" si="275"/>
        <v>1.5470798800882365E-2</v>
      </c>
      <c r="I1635" s="27">
        <f t="shared" si="276"/>
        <v>0.52782165883405607</v>
      </c>
      <c r="J1635" s="26">
        <f t="shared" si="277"/>
        <v>0.56190969498466581</v>
      </c>
      <c r="K1635" s="26">
        <f t="shared" si="278"/>
        <v>0</v>
      </c>
      <c r="L1635" s="25">
        <f t="shared" si="279"/>
        <v>39.333479842341333</v>
      </c>
    </row>
    <row r="1636" spans="1:12" x14ac:dyDescent="0.2">
      <c r="A1636" s="22">
        <v>42926.25</v>
      </c>
      <c r="B1636" s="28">
        <v>38.44</v>
      </c>
      <c r="C1636" s="26">
        <f t="shared" si="270"/>
        <v>276.72777777777776</v>
      </c>
      <c r="D1636" s="26">
        <f t="shared" si="271"/>
        <v>-0.43598401959409394</v>
      </c>
      <c r="E1636" s="26">
        <f t="shared" si="272"/>
        <v>0.64662805923173106</v>
      </c>
      <c r="F1636" s="26">
        <f t="shared" si="273"/>
        <v>0.39269831192687737</v>
      </c>
      <c r="G1636" s="26">
        <f t="shared" si="274"/>
        <v>2.7813913836904787</v>
      </c>
      <c r="H1636" s="26">
        <f t="shared" si="275"/>
        <v>1.5199895785530937E-2</v>
      </c>
      <c r="I1636" s="27">
        <f t="shared" si="276"/>
        <v>0.56190969498466581</v>
      </c>
      <c r="J1636" s="26">
        <f t="shared" si="277"/>
        <v>0.59539048845951514</v>
      </c>
      <c r="K1636" s="26">
        <f t="shared" si="278"/>
        <v>0</v>
      </c>
      <c r="L1636" s="25">
        <f t="shared" si="279"/>
        <v>39.333479842341333</v>
      </c>
    </row>
    <row r="1637" spans="1:12" x14ac:dyDescent="0.2">
      <c r="A1637" s="22">
        <v>42926.291666666664</v>
      </c>
      <c r="B1637" s="28">
        <v>38.25</v>
      </c>
      <c r="C1637" s="26">
        <f t="shared" si="270"/>
        <v>276.62222222222221</v>
      </c>
      <c r="D1637" s="26">
        <f t="shared" si="271"/>
        <v>-0.60526992287920378</v>
      </c>
      <c r="E1637" s="26">
        <f t="shared" si="272"/>
        <v>0.54592704854946528</v>
      </c>
      <c r="F1637" s="26">
        <f t="shared" si="273"/>
        <v>0.35313894602058071</v>
      </c>
      <c r="G1637" s="26">
        <f t="shared" si="274"/>
        <v>2.8150967803249034</v>
      </c>
      <c r="H1637" s="26">
        <f t="shared" si="275"/>
        <v>1.4932138812732849E-2</v>
      </c>
      <c r="I1637" s="27">
        <f t="shared" si="276"/>
        <v>0.59539048845951514</v>
      </c>
      <c r="J1637" s="26">
        <f t="shared" si="277"/>
        <v>0.6282892154737576</v>
      </c>
      <c r="K1637" s="26">
        <f t="shared" si="278"/>
        <v>0</v>
      </c>
      <c r="L1637" s="25">
        <f t="shared" si="279"/>
        <v>39.333479842341333</v>
      </c>
    </row>
    <row r="1638" spans="1:12" x14ac:dyDescent="0.2">
      <c r="A1638" s="22">
        <v>42926.333333333336</v>
      </c>
      <c r="B1638" s="28">
        <v>37.488</v>
      </c>
      <c r="C1638" s="26">
        <f t="shared" si="270"/>
        <v>276.19888888888886</v>
      </c>
      <c r="D1638" s="26">
        <f t="shared" si="271"/>
        <v>-1.2854955567445834</v>
      </c>
      <c r="E1638" s="26">
        <f t="shared" si="272"/>
        <v>0.27651352153319031</v>
      </c>
      <c r="F1638" s="26">
        <f t="shared" si="273"/>
        <v>0.21661621037987627</v>
      </c>
      <c r="G1638" s="26">
        <f t="shared" si="274"/>
        <v>2.954700531664805</v>
      </c>
      <c r="H1638" s="26">
        <f t="shared" si="275"/>
        <v>1.3902955313470387E-2</v>
      </c>
      <c r="I1638" s="27">
        <f t="shared" si="276"/>
        <v>0.6282892154737576</v>
      </c>
      <c r="J1638" s="26">
        <f t="shared" si="277"/>
        <v>0.66040940786365399</v>
      </c>
      <c r="K1638" s="26">
        <f t="shared" si="278"/>
        <v>0</v>
      </c>
      <c r="L1638" s="25">
        <f t="shared" si="279"/>
        <v>39.333479842341333</v>
      </c>
    </row>
    <row r="1639" spans="1:12" x14ac:dyDescent="0.2">
      <c r="A1639" s="22">
        <v>42926.375</v>
      </c>
      <c r="B1639" s="28">
        <v>37.679000000000002</v>
      </c>
      <c r="C1639" s="26">
        <f t="shared" si="270"/>
        <v>276.30499999999995</v>
      </c>
      <c r="D1639" s="26">
        <f t="shared" si="271"/>
        <v>-1.1147970539802836</v>
      </c>
      <c r="E1639" s="26">
        <f t="shared" si="272"/>
        <v>0.32798183475363984</v>
      </c>
      <c r="F1639" s="26">
        <f t="shared" si="273"/>
        <v>0.24697765147855755</v>
      </c>
      <c r="G1639" s="26">
        <f t="shared" si="274"/>
        <v>2.9190302353426474</v>
      </c>
      <c r="H1639" s="26">
        <f t="shared" si="275"/>
        <v>1.4154356378848446E-2</v>
      </c>
      <c r="I1639" s="27">
        <f t="shared" si="276"/>
        <v>0.66040940786365399</v>
      </c>
      <c r="J1639" s="26">
        <f t="shared" si="277"/>
        <v>0.69215354309704225</v>
      </c>
      <c r="K1639" s="26">
        <f t="shared" si="278"/>
        <v>0</v>
      </c>
      <c r="L1639" s="25">
        <f t="shared" si="279"/>
        <v>39.333479842341333</v>
      </c>
    </row>
    <row r="1640" spans="1:12" x14ac:dyDescent="0.2">
      <c r="A1640" s="22">
        <v>42926.416666666664</v>
      </c>
      <c r="B1640" s="28">
        <v>38.628999999999998</v>
      </c>
      <c r="C1640" s="26">
        <f t="shared" si="270"/>
        <v>276.83277777777778</v>
      </c>
      <c r="D1640" s="26">
        <f t="shared" si="271"/>
        <v>-0.26771717382535309</v>
      </c>
      <c r="E1640" s="26">
        <f t="shared" si="272"/>
        <v>0.76512414764016878</v>
      </c>
      <c r="F1640" s="26">
        <f t="shared" si="273"/>
        <v>0.43346761113833226</v>
      </c>
      <c r="G1640" s="26">
        <f t="shared" si="274"/>
        <v>2.7482888154603229</v>
      </c>
      <c r="H1640" s="26">
        <f t="shared" si="275"/>
        <v>1.5470798800882365E-2</v>
      </c>
      <c r="I1640" s="27">
        <f t="shared" si="276"/>
        <v>0.69215354309704225</v>
      </c>
      <c r="J1640" s="26">
        <f t="shared" si="277"/>
        <v>0.72371879876214118</v>
      </c>
      <c r="K1640" s="26">
        <f t="shared" si="278"/>
        <v>0</v>
      </c>
      <c r="L1640" s="25">
        <f t="shared" si="279"/>
        <v>39.333479842341333</v>
      </c>
    </row>
    <row r="1641" spans="1:12" x14ac:dyDescent="0.2">
      <c r="A1641" s="22">
        <v>42926.458333333336</v>
      </c>
      <c r="B1641" s="28">
        <v>40.320999999999998</v>
      </c>
      <c r="C1641" s="26">
        <f t="shared" si="270"/>
        <v>277.77277777777778</v>
      </c>
      <c r="D1641" s="26">
        <f t="shared" si="271"/>
        <v>1.2330045940826908</v>
      </c>
      <c r="E1641" s="26">
        <f t="shared" si="272"/>
        <v>3.4315244005091818</v>
      </c>
      <c r="F1641" s="26">
        <f t="shared" si="273"/>
        <v>0.77434401582329093</v>
      </c>
      <c r="G1641" s="26">
        <f t="shared" si="274"/>
        <v>2.4699461828699798</v>
      </c>
      <c r="H1641" s="26">
        <f t="shared" si="275"/>
        <v>1.8110821734445615E-2</v>
      </c>
      <c r="I1641" s="27">
        <f t="shared" si="276"/>
        <v>0.72371879876214118</v>
      </c>
      <c r="J1641" s="26">
        <f t="shared" si="277"/>
        <v>0.7550597497822229</v>
      </c>
      <c r="K1641" s="26">
        <f t="shared" si="278"/>
        <v>0</v>
      </c>
      <c r="L1641" s="25">
        <f t="shared" si="279"/>
        <v>39.333479842341333</v>
      </c>
    </row>
    <row r="1642" spans="1:12" x14ac:dyDescent="0.2">
      <c r="A1642" s="22">
        <v>42926.5</v>
      </c>
      <c r="B1642" s="28">
        <v>41.994</v>
      </c>
      <c r="C1642" s="26">
        <f t="shared" si="270"/>
        <v>278.70222222222219</v>
      </c>
      <c r="D1642" s="26">
        <f t="shared" si="271"/>
        <v>2.7069209670217007</v>
      </c>
      <c r="E1642" s="26">
        <f t="shared" si="272"/>
        <v>14.983071048965527</v>
      </c>
      <c r="F1642" s="26">
        <f t="shared" si="273"/>
        <v>0.93743380124280162</v>
      </c>
      <c r="G1642" s="26">
        <f t="shared" si="274"/>
        <v>2.2240315483960149</v>
      </c>
      <c r="H1642" s="26">
        <f t="shared" si="275"/>
        <v>2.1141771826242793E-2</v>
      </c>
      <c r="I1642" s="27">
        <f t="shared" si="276"/>
        <v>0.7550597497822229</v>
      </c>
      <c r="J1642" s="26">
        <f t="shared" si="277"/>
        <v>0.78579042130131405</v>
      </c>
      <c r="K1642" s="26">
        <f t="shared" si="278"/>
        <v>0</v>
      </c>
      <c r="L1642" s="25">
        <f t="shared" si="279"/>
        <v>39.333479842341333</v>
      </c>
    </row>
    <row r="1643" spans="1:12" x14ac:dyDescent="0.2">
      <c r="A1643" s="22">
        <v>42926.541666666664</v>
      </c>
      <c r="B1643" s="28">
        <v>43.281999999999996</v>
      </c>
      <c r="C1643" s="26">
        <f t="shared" si="270"/>
        <v>279.41777777777776</v>
      </c>
      <c r="D1643" s="26">
        <f t="shared" si="271"/>
        <v>3.8349711304458163</v>
      </c>
      <c r="E1643" s="26">
        <f t="shared" si="272"/>
        <v>46.29209121662349</v>
      </c>
      <c r="F1643" s="26">
        <f t="shared" si="273"/>
        <v>0.97885481537664609</v>
      </c>
      <c r="G1643" s="26">
        <f t="shared" si="274"/>
        <v>2.0524957015098462</v>
      </c>
      <c r="H1643" s="26">
        <f t="shared" si="275"/>
        <v>2.3799883713665978E-2</v>
      </c>
      <c r="I1643" s="27">
        <f t="shared" si="276"/>
        <v>0.78579042130131405</v>
      </c>
      <c r="J1643" s="26">
        <f t="shared" si="277"/>
        <v>0.81558193614352636</v>
      </c>
      <c r="K1643" s="26">
        <f t="shared" si="278"/>
        <v>0</v>
      </c>
      <c r="L1643" s="25">
        <f t="shared" si="279"/>
        <v>39.333479842341333</v>
      </c>
    </row>
    <row r="1644" spans="1:12" x14ac:dyDescent="0.2">
      <c r="A1644" s="22">
        <v>42926.583333333336</v>
      </c>
      <c r="B1644" s="28">
        <v>44.56</v>
      </c>
      <c r="C1644" s="26">
        <f t="shared" si="270"/>
        <v>280.12777777777774</v>
      </c>
      <c r="D1644" s="26">
        <f t="shared" si="271"/>
        <v>4.9485671221465761</v>
      </c>
      <c r="E1644" s="26">
        <f t="shared" si="272"/>
        <v>140.97282229892835</v>
      </c>
      <c r="F1644" s="26">
        <f t="shared" si="273"/>
        <v>0.99295639838803462</v>
      </c>
      <c r="G1644" s="26">
        <f t="shared" si="274"/>
        <v>1.8961392479657286</v>
      </c>
      <c r="H1644" s="26">
        <f t="shared" si="275"/>
        <v>2.6751568505619525E-2</v>
      </c>
      <c r="I1644" s="27">
        <f t="shared" si="276"/>
        <v>0.81558193614352636</v>
      </c>
      <c r="J1644" s="26">
        <f t="shared" si="277"/>
        <v>0.84410531549242251</v>
      </c>
      <c r="K1644" s="26">
        <f t="shared" si="278"/>
        <v>0</v>
      </c>
      <c r="L1644" s="25">
        <f t="shared" si="279"/>
        <v>39.333479842341333</v>
      </c>
    </row>
    <row r="1645" spans="1:12" x14ac:dyDescent="0.2">
      <c r="A1645" s="22">
        <v>42926.625</v>
      </c>
      <c r="B1645" s="28">
        <v>51.874000000000002</v>
      </c>
      <c r="C1645" s="26">
        <f t="shared" si="270"/>
        <v>284.19111111111107</v>
      </c>
      <c r="D1645" s="26">
        <f t="shared" si="271"/>
        <v>11.214638037001643</v>
      </c>
      <c r="E1645" s="26">
        <f t="shared" si="272"/>
        <v>74208.801224122726</v>
      </c>
      <c r="F1645" s="26">
        <f t="shared" si="273"/>
        <v>0.99998652469103133</v>
      </c>
      <c r="G1645" s="26">
        <f t="shared" si="274"/>
        <v>1.2140536407770346</v>
      </c>
      <c r="H1645" s="26">
        <f t="shared" si="275"/>
        <v>5.1647676729646035E-2</v>
      </c>
      <c r="I1645" s="27">
        <f t="shared" si="276"/>
        <v>0.84410531549242251</v>
      </c>
      <c r="J1645" s="26">
        <f t="shared" si="277"/>
        <v>0.86272725768672476</v>
      </c>
      <c r="K1645" s="26">
        <f t="shared" si="278"/>
        <v>0</v>
      </c>
      <c r="L1645" s="25">
        <f t="shared" si="279"/>
        <v>39.333479842341333</v>
      </c>
    </row>
    <row r="1646" spans="1:12" x14ac:dyDescent="0.2">
      <c r="A1646" s="22">
        <v>42926.666666666664</v>
      </c>
      <c r="B1646" s="28">
        <v>48.338999999999999</v>
      </c>
      <c r="C1646" s="26">
        <f t="shared" si="270"/>
        <v>282.22722222222222</v>
      </c>
      <c r="D1646" s="26">
        <f t="shared" si="271"/>
        <v>8.2086514215299378</v>
      </c>
      <c r="E1646" s="26">
        <f t="shared" si="272"/>
        <v>3672.5863542775382</v>
      </c>
      <c r="F1646" s="26">
        <f t="shared" si="273"/>
        <v>0.99972778644529869</v>
      </c>
      <c r="G1646" s="26">
        <f t="shared" si="274"/>
        <v>1.5035851379125724</v>
      </c>
      <c r="H1646" s="26">
        <f t="shared" si="275"/>
        <v>3.7669756532469595E-2</v>
      </c>
      <c r="I1646" s="27">
        <f t="shared" si="276"/>
        <v>0.86272725768672476</v>
      </c>
      <c r="J1646" s="26">
        <f t="shared" si="277"/>
        <v>0.88641918197230107</v>
      </c>
      <c r="K1646" s="26">
        <f t="shared" si="278"/>
        <v>0</v>
      </c>
      <c r="L1646" s="25">
        <f t="shared" si="279"/>
        <v>39.333479842341333</v>
      </c>
    </row>
    <row r="1647" spans="1:12" x14ac:dyDescent="0.2">
      <c r="A1647" s="22">
        <v>42926.708333333336</v>
      </c>
      <c r="B1647" s="28">
        <v>47.981999999999999</v>
      </c>
      <c r="C1647" s="26">
        <f t="shared" si="270"/>
        <v>282.02888888888884</v>
      </c>
      <c r="D1647" s="26">
        <f t="shared" si="271"/>
        <v>7.9027491273548902</v>
      </c>
      <c r="E1647" s="26">
        <f t="shared" si="272"/>
        <v>2704.7077028746758</v>
      </c>
      <c r="F1647" s="26">
        <f t="shared" si="273"/>
        <v>0.99963041092763361</v>
      </c>
      <c r="G1647" s="26">
        <f t="shared" si="274"/>
        <v>1.5366711244311053</v>
      </c>
      <c r="H1647" s="26">
        <f t="shared" si="275"/>
        <v>3.6479190832040001E-2</v>
      </c>
      <c r="I1647" s="27">
        <f t="shared" si="276"/>
        <v>0.88641918197230107</v>
      </c>
      <c r="J1647" s="26">
        <f t="shared" si="277"/>
        <v>0.90971240468408165</v>
      </c>
      <c r="K1647" s="26">
        <f t="shared" si="278"/>
        <v>0</v>
      </c>
      <c r="L1647" s="25">
        <f t="shared" si="279"/>
        <v>39.333479842341333</v>
      </c>
    </row>
    <row r="1648" spans="1:12" x14ac:dyDescent="0.2">
      <c r="A1648" s="22">
        <v>42926.75</v>
      </c>
      <c r="B1648" s="28">
        <v>39.195999999999998</v>
      </c>
      <c r="C1648" s="26">
        <f t="shared" si="270"/>
        <v>277.14777777777778</v>
      </c>
      <c r="D1648" s="26">
        <f t="shared" si="271"/>
        <v>0.23631837006330075</v>
      </c>
      <c r="E1648" s="26">
        <f t="shared" si="272"/>
        <v>1.2665774863383636</v>
      </c>
      <c r="F1648" s="26">
        <f t="shared" si="273"/>
        <v>0.55880617096594776</v>
      </c>
      <c r="G1648" s="26">
        <f t="shared" si="274"/>
        <v>2.6514705426698906</v>
      </c>
      <c r="H1648" s="26">
        <f t="shared" si="275"/>
        <v>1.6311512815566708E-2</v>
      </c>
      <c r="I1648" s="27">
        <f t="shared" si="276"/>
        <v>0.90971240468408165</v>
      </c>
      <c r="J1648" s="26">
        <f t="shared" si="277"/>
        <v>0.93789265877237238</v>
      </c>
      <c r="K1648" s="26">
        <f t="shared" si="278"/>
        <v>0</v>
      </c>
      <c r="L1648" s="25">
        <f t="shared" si="279"/>
        <v>39.333479842341333</v>
      </c>
    </row>
    <row r="1649" spans="1:12" x14ac:dyDescent="0.2">
      <c r="A1649" s="22">
        <v>42926.791666666664</v>
      </c>
      <c r="B1649" s="28">
        <v>37.106999999999999</v>
      </c>
      <c r="C1649" s="26">
        <f t="shared" si="270"/>
        <v>275.98722222222221</v>
      </c>
      <c r="D1649" s="26">
        <f t="shared" si="271"/>
        <v>-1.6263909158435392</v>
      </c>
      <c r="E1649" s="26">
        <f t="shared" si="272"/>
        <v>0.19663797802437216</v>
      </c>
      <c r="F1649" s="26">
        <f t="shared" si="273"/>
        <v>0.16432536960678612</v>
      </c>
      <c r="G1649" s="26">
        <f t="shared" si="274"/>
        <v>3.027246057953537</v>
      </c>
      <c r="H1649" s="26">
        <f t="shared" si="275"/>
        <v>1.3414176025188754E-2</v>
      </c>
      <c r="I1649" s="27">
        <f t="shared" si="276"/>
        <v>0.93789265877237238</v>
      </c>
      <c r="J1649" s="26">
        <f t="shared" si="277"/>
        <v>0.96573247151647124</v>
      </c>
      <c r="K1649" s="26">
        <f t="shared" si="278"/>
        <v>0</v>
      </c>
      <c r="L1649" s="25">
        <f t="shared" si="279"/>
        <v>39.333479842341333</v>
      </c>
    </row>
    <row r="1650" spans="1:12" x14ac:dyDescent="0.2">
      <c r="A1650" s="22">
        <v>42926.833333333336</v>
      </c>
      <c r="B1650" s="28">
        <v>35.951000000000001</v>
      </c>
      <c r="C1650" s="26">
        <f t="shared" si="270"/>
        <v>275.34499999999997</v>
      </c>
      <c r="D1650" s="26">
        <f t="shared" si="271"/>
        <v>-2.663916177885973</v>
      </c>
      <c r="E1650" s="26">
        <f t="shared" si="272"/>
        <v>6.967482774467193E-2</v>
      </c>
      <c r="F1650" s="26">
        <f t="shared" si="273"/>
        <v>6.5136456367376624E-2</v>
      </c>
      <c r="G1650" s="26">
        <f t="shared" si="274"/>
        <v>3.2591851636600602</v>
      </c>
      <c r="H1650" s="26">
        <f t="shared" si="275"/>
        <v>1.2029789573323528E-2</v>
      </c>
      <c r="I1650" s="27">
        <f t="shared" si="276"/>
        <v>0.96573247151647124</v>
      </c>
      <c r="J1650" s="26">
        <f t="shared" si="277"/>
        <v>0.99315693878536448</v>
      </c>
      <c r="K1650" s="26">
        <f t="shared" si="278"/>
        <v>0</v>
      </c>
      <c r="L1650" s="25">
        <f t="shared" si="279"/>
        <v>39.333479842341333</v>
      </c>
    </row>
    <row r="1651" spans="1:12" x14ac:dyDescent="0.2">
      <c r="A1651" s="22">
        <v>42926.875</v>
      </c>
      <c r="B1651" s="28">
        <v>35.174999999999997</v>
      </c>
      <c r="C1651" s="26">
        <f t="shared" si="270"/>
        <v>274.91388888888889</v>
      </c>
      <c r="D1651" s="26">
        <f t="shared" si="271"/>
        <v>-3.363105618931177</v>
      </c>
      <c r="E1651" s="26">
        <f t="shared" si="272"/>
        <v>3.4627551802219284E-2</v>
      </c>
      <c r="F1651" s="26">
        <f t="shared" si="273"/>
        <v>3.3468615582391462E-2</v>
      </c>
      <c r="G1651" s="26">
        <f t="shared" si="274"/>
        <v>3.4254307269378423</v>
      </c>
      <c r="H1651" s="26">
        <f t="shared" si="275"/>
        <v>1.1178370091412721E-2</v>
      </c>
      <c r="I1651" s="27">
        <f t="shared" si="276"/>
        <v>0.99315693878536448</v>
      </c>
      <c r="J1651" s="26">
        <f t="shared" si="277"/>
        <v>1.0201943964585092</v>
      </c>
      <c r="K1651" s="26">
        <f t="shared" si="278"/>
        <v>3.4144494074379715E-2</v>
      </c>
      <c r="L1651" s="25">
        <f t="shared" si="279"/>
        <v>39.367624336415716</v>
      </c>
    </row>
    <row r="1652" spans="1:12" x14ac:dyDescent="0.2">
      <c r="A1652" s="22">
        <v>42926.916666666664</v>
      </c>
      <c r="B1652" s="28">
        <v>33.805</v>
      </c>
      <c r="C1652" s="26">
        <f t="shared" si="270"/>
        <v>274.15277777777777</v>
      </c>
      <c r="D1652" s="26">
        <f t="shared" si="271"/>
        <v>-4.602867419828776</v>
      </c>
      <c r="E1652" s="26">
        <f t="shared" si="272"/>
        <v>1.0023054195616384E-2</v>
      </c>
      <c r="F1652" s="26">
        <f t="shared" si="273"/>
        <v>9.923589520041954E-3</v>
      </c>
      <c r="G1652" s="26">
        <f t="shared" si="274"/>
        <v>3.7413294957643748</v>
      </c>
      <c r="H1652" s="26">
        <f t="shared" si="275"/>
        <v>9.8141239242535584E-3</v>
      </c>
      <c r="I1652" s="27">
        <f t="shared" si="276"/>
        <v>0.98604990238412948</v>
      </c>
      <c r="J1652" s="26">
        <f t="shared" si="277"/>
        <v>1.0129583006044287</v>
      </c>
      <c r="K1652" s="26">
        <f t="shared" si="278"/>
        <v>1.0052182376117616E-2</v>
      </c>
      <c r="L1652" s="25">
        <f t="shared" si="279"/>
        <v>39.37767651879183</v>
      </c>
    </row>
    <row r="1653" spans="1:12" x14ac:dyDescent="0.2">
      <c r="A1653" s="22">
        <v>42926.958333333336</v>
      </c>
      <c r="B1653" s="28">
        <v>30.808</v>
      </c>
      <c r="C1653" s="26">
        <f t="shared" si="270"/>
        <v>272.48777777777775</v>
      </c>
      <c r="D1653" s="26">
        <f t="shared" si="271"/>
        <v>-7.3391067489266026</v>
      </c>
      <c r="E1653" s="26">
        <f t="shared" si="272"/>
        <v>6.4963054503366707E-4</v>
      </c>
      <c r="F1653" s="26">
        <f t="shared" si="273"/>
        <v>6.4920879916762321E-4</v>
      </c>
      <c r="G1653" s="26">
        <f t="shared" si="274"/>
        <v>4.5454873353578016</v>
      </c>
      <c r="H1653" s="26">
        <f t="shared" si="275"/>
        <v>7.3636423965529564E-3</v>
      </c>
      <c r="I1653" s="27">
        <f t="shared" si="276"/>
        <v>1.002906118228311</v>
      </c>
      <c r="J1653" s="26">
        <f t="shared" si="277"/>
        <v>1.0288966096889922</v>
      </c>
      <c r="K1653" s="26">
        <f t="shared" si="278"/>
        <v>6.6796873244382934E-4</v>
      </c>
      <c r="L1653" s="25">
        <f t="shared" si="279"/>
        <v>39.378344487524274</v>
      </c>
    </row>
    <row r="1654" spans="1:12" x14ac:dyDescent="0.2">
      <c r="A1654" s="22">
        <v>42927</v>
      </c>
      <c r="B1654" s="28">
        <v>30.198</v>
      </c>
      <c r="C1654" s="26">
        <f t="shared" si="270"/>
        <v>272.14888888888885</v>
      </c>
      <c r="D1654" s="26">
        <f t="shared" si="271"/>
        <v>-7.9001330970792818</v>
      </c>
      <c r="E1654" s="26">
        <f t="shared" si="272"/>
        <v>3.7069419886037486E-4</v>
      </c>
      <c r="F1654" s="26">
        <f t="shared" si="273"/>
        <v>3.7055683559107319E-4</v>
      </c>
      <c r="G1654" s="26">
        <f t="shared" si="274"/>
        <v>4.7306098276578581</v>
      </c>
      <c r="H1654" s="26">
        <f t="shared" si="275"/>
        <v>6.9424488702349635E-3</v>
      </c>
      <c r="I1654" s="27">
        <f t="shared" si="276"/>
        <v>1.0282286409565484</v>
      </c>
      <c r="J1654" s="26">
        <f t="shared" si="277"/>
        <v>1.0538432162237825</v>
      </c>
      <c r="K1654" s="26">
        <f t="shared" si="278"/>
        <v>3.9050880741300399E-4</v>
      </c>
      <c r="L1654" s="25">
        <f t="shared" si="279"/>
        <v>39.378734996331687</v>
      </c>
    </row>
    <row r="1655" spans="1:12" x14ac:dyDescent="0.2">
      <c r="A1655" s="22">
        <v>42927.041666666664</v>
      </c>
      <c r="B1655" s="28">
        <v>30.402999999999999</v>
      </c>
      <c r="C1655" s="26">
        <f t="shared" si="270"/>
        <v>272.26277777777773</v>
      </c>
      <c r="D1655" s="26">
        <f t="shared" si="271"/>
        <v>-7.7114356432613933</v>
      </c>
      <c r="E1655" s="26">
        <f t="shared" si="272"/>
        <v>4.4767830921690308E-4</v>
      </c>
      <c r="F1655" s="26">
        <f t="shared" si="273"/>
        <v>4.4747798303004842E-4</v>
      </c>
      <c r="G1655" s="26">
        <f t="shared" si="274"/>
        <v>4.6675185680472824</v>
      </c>
      <c r="H1655" s="26">
        <f t="shared" si="275"/>
        <v>7.0813547490411084E-3</v>
      </c>
      <c r="I1655" s="27">
        <f t="shared" si="276"/>
        <v>1.0534527074163695</v>
      </c>
      <c r="J1655" s="26">
        <f t="shared" si="277"/>
        <v>1.0789547886518855</v>
      </c>
      <c r="K1655" s="26">
        <f t="shared" si="278"/>
        <v>4.8280851260655794E-4</v>
      </c>
      <c r="L1655" s="25">
        <f t="shared" si="279"/>
        <v>39.379217804844295</v>
      </c>
    </row>
    <row r="1656" spans="1:12" x14ac:dyDescent="0.2">
      <c r="A1656" s="22">
        <v>42927.083333333336</v>
      </c>
      <c r="B1656" s="28">
        <v>29.585999999999999</v>
      </c>
      <c r="C1656" s="26">
        <f t="shared" si="270"/>
        <v>271.80888888888887</v>
      </c>
      <c r="D1656" s="26">
        <f t="shared" si="271"/>
        <v>-8.4644047288127542</v>
      </c>
      <c r="E1656" s="26">
        <f t="shared" si="272"/>
        <v>2.1084132348151994E-4</v>
      </c>
      <c r="F1656" s="26">
        <f t="shared" si="273"/>
        <v>2.1079687878861037E-4</v>
      </c>
      <c r="G1656" s="26">
        <f t="shared" si="274"/>
        <v>4.9244087251945627</v>
      </c>
      <c r="H1656" s="26">
        <f t="shared" si="275"/>
        <v>6.5431175344250712E-3</v>
      </c>
      <c r="I1656" s="27">
        <f t="shared" si="276"/>
        <v>1.078471980139279</v>
      </c>
      <c r="J1656" s="26">
        <f t="shared" si="277"/>
        <v>1.1035542486906409</v>
      </c>
      <c r="K1656" s="26">
        <f t="shared" si="278"/>
        <v>2.3262579119789702E-4</v>
      </c>
      <c r="L1656" s="25">
        <f t="shared" si="279"/>
        <v>39.379450430635494</v>
      </c>
    </row>
    <row r="1657" spans="1:12" x14ac:dyDescent="0.2">
      <c r="A1657" s="22">
        <v>42927.125</v>
      </c>
      <c r="B1657" s="28">
        <v>29.173999999999999</v>
      </c>
      <c r="C1657" s="26">
        <f t="shared" si="270"/>
        <v>271.58</v>
      </c>
      <c r="D1657" s="26">
        <f t="shared" si="271"/>
        <v>-8.8450695927535445</v>
      </c>
      <c r="E1657" s="26">
        <f t="shared" si="272"/>
        <v>1.4409041222275529E-4</v>
      </c>
      <c r="F1657" s="26">
        <f t="shared" si="273"/>
        <v>1.4406965316704167E-4</v>
      </c>
      <c r="G1657" s="26">
        <f t="shared" si="274"/>
        <v>5.0596128879415527</v>
      </c>
      <c r="H1657" s="26">
        <f t="shared" si="275"/>
        <v>6.2867806089575646E-3</v>
      </c>
      <c r="I1657" s="27">
        <f t="shared" si="276"/>
        <v>1.1033216228994429</v>
      </c>
      <c r="J1657" s="26">
        <f t="shared" si="277"/>
        <v>1.1281159382341173</v>
      </c>
      <c r="K1657" s="26">
        <f t="shared" si="278"/>
        <v>1.6252727195360109E-4</v>
      </c>
      <c r="L1657" s="25">
        <f t="shared" si="279"/>
        <v>39.379612957907447</v>
      </c>
    </row>
    <row r="1658" spans="1:12" x14ac:dyDescent="0.2">
      <c r="A1658" s="22">
        <v>42927.166666666664</v>
      </c>
      <c r="B1658" s="28">
        <v>29.173999999999999</v>
      </c>
      <c r="C1658" s="26">
        <f t="shared" si="270"/>
        <v>271.58</v>
      </c>
      <c r="D1658" s="26">
        <f t="shared" si="271"/>
        <v>-8.8450695927535445</v>
      </c>
      <c r="E1658" s="26">
        <f t="shared" si="272"/>
        <v>1.4409041222275529E-4</v>
      </c>
      <c r="F1658" s="26">
        <f t="shared" si="273"/>
        <v>1.4406965316704167E-4</v>
      </c>
      <c r="G1658" s="26">
        <f t="shared" si="274"/>
        <v>5.0596128879415527</v>
      </c>
      <c r="H1658" s="26">
        <f t="shared" si="275"/>
        <v>6.2867806089575646E-3</v>
      </c>
      <c r="I1658" s="27">
        <f t="shared" si="276"/>
        <v>1.1279534109621636</v>
      </c>
      <c r="J1658" s="26">
        <f t="shared" si="277"/>
        <v>1.1525933573994114</v>
      </c>
      <c r="K1658" s="26">
        <f t="shared" si="278"/>
        <v>1.660537252431693E-4</v>
      </c>
      <c r="L1658" s="25">
        <f t="shared" si="279"/>
        <v>39.379779011632692</v>
      </c>
    </row>
    <row r="1659" spans="1:12" x14ac:dyDescent="0.2">
      <c r="A1659" s="22">
        <v>42927.208333333336</v>
      </c>
      <c r="B1659" s="28">
        <v>31.617000000000001</v>
      </c>
      <c r="C1659" s="26">
        <f t="shared" si="270"/>
        <v>272.9372222222222</v>
      </c>
      <c r="D1659" s="26">
        <f t="shared" si="271"/>
        <v>-6.5972061137380305</v>
      </c>
      <c r="E1659" s="26">
        <f t="shared" si="272"/>
        <v>1.3641740654479948E-3</v>
      </c>
      <c r="F1659" s="26">
        <f t="shared" si="273"/>
        <v>1.3623156297968716E-3</v>
      </c>
      <c r="G1659" s="26">
        <f t="shared" si="274"/>
        <v>4.3117587003987783</v>
      </c>
      <c r="H1659" s="26">
        <f t="shared" si="275"/>
        <v>7.9601207046370252E-3</v>
      </c>
      <c r="I1659" s="27">
        <f t="shared" si="276"/>
        <v>1.1524273036741681</v>
      </c>
      <c r="J1659" s="26">
        <f t="shared" si="277"/>
        <v>1.1774761348133165</v>
      </c>
      <c r="K1659" s="26">
        <f t="shared" si="278"/>
        <v>1.6040941421689894E-3</v>
      </c>
      <c r="L1659" s="25">
        <f t="shared" si="279"/>
        <v>39.381383105774859</v>
      </c>
    </row>
    <row r="1660" spans="1:12" x14ac:dyDescent="0.2">
      <c r="A1660" s="22">
        <v>42927.25</v>
      </c>
      <c r="B1660" s="28">
        <v>30.402999999999999</v>
      </c>
      <c r="C1660" s="26">
        <f t="shared" si="270"/>
        <v>272.26277777777773</v>
      </c>
      <c r="D1660" s="26">
        <f t="shared" si="271"/>
        <v>-7.7114356432613933</v>
      </c>
      <c r="E1660" s="26">
        <f t="shared" si="272"/>
        <v>4.4767830921690308E-4</v>
      </c>
      <c r="F1660" s="26">
        <f t="shared" si="273"/>
        <v>4.4747798303004842E-4</v>
      </c>
      <c r="G1660" s="26">
        <f t="shared" si="274"/>
        <v>4.6675185680472824</v>
      </c>
      <c r="H1660" s="26">
        <f t="shared" si="275"/>
        <v>7.0813547490411084E-3</v>
      </c>
      <c r="I1660" s="27">
        <f t="shared" si="276"/>
        <v>1.1758720406711476</v>
      </c>
      <c r="J1660" s="26">
        <f t="shared" si="277"/>
        <v>1.2005102893419419</v>
      </c>
      <c r="K1660" s="26">
        <f t="shared" si="278"/>
        <v>5.3720192288155206E-4</v>
      </c>
      <c r="L1660" s="25">
        <f t="shared" si="279"/>
        <v>39.38192030769774</v>
      </c>
    </row>
    <row r="1661" spans="1:12" x14ac:dyDescent="0.2">
      <c r="A1661" s="22">
        <v>42927.291666666664</v>
      </c>
      <c r="B1661" s="28">
        <v>31.213000000000001</v>
      </c>
      <c r="C1661" s="26">
        <f t="shared" si="270"/>
        <v>272.71277777777777</v>
      </c>
      <c r="D1661" s="26">
        <f t="shared" si="271"/>
        <v>-6.9673922299203754</v>
      </c>
      <c r="E1661" s="26">
        <f t="shared" si="272"/>
        <v>9.4210650238653717E-4</v>
      </c>
      <c r="F1661" s="26">
        <f t="shared" si="273"/>
        <v>9.4121977311810792E-4</v>
      </c>
      <c r="G1661" s="26">
        <f t="shared" si="274"/>
        <v>4.4268400978422342</v>
      </c>
      <c r="H1661" s="26">
        <f t="shared" si="275"/>
        <v>7.6566891398355454E-3</v>
      </c>
      <c r="I1661" s="27">
        <f t="shared" si="276"/>
        <v>1.1999730874190604</v>
      </c>
      <c r="J1661" s="26">
        <f t="shared" si="277"/>
        <v>1.2245858586012588</v>
      </c>
      <c r="K1661" s="26">
        <f t="shared" si="278"/>
        <v>1.1526044239963203E-3</v>
      </c>
      <c r="L1661" s="25">
        <f t="shared" si="279"/>
        <v>39.383072912121733</v>
      </c>
    </row>
    <row r="1662" spans="1:12" x14ac:dyDescent="0.2">
      <c r="A1662" s="22">
        <v>42927.333333333336</v>
      </c>
      <c r="B1662" s="28">
        <v>32.616999999999997</v>
      </c>
      <c r="C1662" s="26">
        <f t="shared" si="270"/>
        <v>273.49277777777775</v>
      </c>
      <c r="D1662" s="26">
        <f t="shared" si="271"/>
        <v>-5.6835171353296463</v>
      </c>
      <c r="E1662" s="26">
        <f t="shared" si="272"/>
        <v>3.4015735849335393E-3</v>
      </c>
      <c r="F1662" s="26">
        <f t="shared" si="273"/>
        <v>3.3900421072497063E-3</v>
      </c>
      <c r="G1662" s="26">
        <f t="shared" si="274"/>
        <v>4.0403583901427789</v>
      </c>
      <c r="H1662" s="26">
        <f t="shared" si="275"/>
        <v>8.7615169915995703E-3</v>
      </c>
      <c r="I1662" s="27">
        <f t="shared" si="276"/>
        <v>1.2234332541772626</v>
      </c>
      <c r="J1662" s="26">
        <f t="shared" si="277"/>
        <v>1.2480059872191092</v>
      </c>
      <c r="K1662" s="26">
        <f t="shared" si="278"/>
        <v>4.230792846772519E-3</v>
      </c>
      <c r="L1662" s="25">
        <f t="shared" si="279"/>
        <v>39.387303704968502</v>
      </c>
    </row>
    <row r="1663" spans="1:12" x14ac:dyDescent="0.2">
      <c r="A1663" s="22">
        <v>42927.375</v>
      </c>
      <c r="B1663" s="28">
        <v>35.174999999999997</v>
      </c>
      <c r="C1663" s="26">
        <f t="shared" si="270"/>
        <v>274.91388888888889</v>
      </c>
      <c r="D1663" s="26">
        <f t="shared" si="271"/>
        <v>-3.363105618931177</v>
      </c>
      <c r="E1663" s="26">
        <f t="shared" si="272"/>
        <v>3.4627551802219284E-2</v>
      </c>
      <c r="F1663" s="26">
        <f t="shared" si="273"/>
        <v>3.3468615582391462E-2</v>
      </c>
      <c r="G1663" s="26">
        <f t="shared" si="274"/>
        <v>3.4254307269378423</v>
      </c>
      <c r="H1663" s="26">
        <f t="shared" si="275"/>
        <v>1.1178370091412721E-2</v>
      </c>
      <c r="I1663" s="27">
        <f t="shared" si="276"/>
        <v>1.2437751943723367</v>
      </c>
      <c r="J1663" s="26">
        <f t="shared" si="277"/>
        <v>1.2680267483735523</v>
      </c>
      <c r="K1663" s="26">
        <f t="shared" si="278"/>
        <v>4.2439099789504248E-2</v>
      </c>
      <c r="L1663" s="25">
        <f t="shared" si="279"/>
        <v>39.429742804758007</v>
      </c>
    </row>
    <row r="1664" spans="1:12" x14ac:dyDescent="0.2">
      <c r="A1664" s="22">
        <v>42927.416666666664</v>
      </c>
      <c r="B1664" s="28">
        <v>39.195999999999998</v>
      </c>
      <c r="C1664" s="26">
        <f t="shared" si="270"/>
        <v>277.14777777777778</v>
      </c>
      <c r="D1664" s="26">
        <f t="shared" si="271"/>
        <v>0.23631837006330075</v>
      </c>
      <c r="E1664" s="26">
        <f t="shared" si="272"/>
        <v>1.2665774863383636</v>
      </c>
      <c r="F1664" s="26">
        <f t="shared" si="273"/>
        <v>0.55880617096594776</v>
      </c>
      <c r="G1664" s="26">
        <f t="shared" si="274"/>
        <v>2.6514705426698906</v>
      </c>
      <c r="H1664" s="26">
        <f t="shared" si="275"/>
        <v>1.6311512815566708E-2</v>
      </c>
      <c r="I1664" s="27">
        <f t="shared" si="276"/>
        <v>1.225587648584048</v>
      </c>
      <c r="J1664" s="26">
        <f t="shared" si="277"/>
        <v>1.2486572937771248</v>
      </c>
      <c r="K1664" s="26">
        <f t="shared" si="278"/>
        <v>0.69775740118429763</v>
      </c>
      <c r="L1664" s="25">
        <f t="shared" si="279"/>
        <v>40.127500205942304</v>
      </c>
    </row>
    <row r="1665" spans="1:12" x14ac:dyDescent="0.2">
      <c r="A1665" s="22">
        <v>42927.458333333336</v>
      </c>
      <c r="B1665" s="28">
        <v>41.81</v>
      </c>
      <c r="C1665" s="26">
        <f t="shared" si="270"/>
        <v>278.59999999999997</v>
      </c>
      <c r="D1665" s="26">
        <f t="shared" si="271"/>
        <v>2.5452979181621864</v>
      </c>
      <c r="E1665" s="26">
        <f t="shared" si="272"/>
        <v>12.747025090727488</v>
      </c>
      <c r="F1665" s="26">
        <f t="shared" si="273"/>
        <v>0.92725698881029106</v>
      </c>
      <c r="G1665" s="26">
        <f t="shared" si="274"/>
        <v>2.249755764572706</v>
      </c>
      <c r="H1665" s="26">
        <f t="shared" si="275"/>
        <v>2.0786060045747037E-2</v>
      </c>
      <c r="I1665" s="27">
        <f t="shared" si="276"/>
        <v>0.55089989259282712</v>
      </c>
      <c r="J1665" s="26">
        <f t="shared" si="277"/>
        <v>0.58584793837167215</v>
      </c>
      <c r="K1665" s="26">
        <f t="shared" si="278"/>
        <v>0</v>
      </c>
      <c r="L1665" s="25">
        <f t="shared" si="279"/>
        <v>40.127500205942304</v>
      </c>
    </row>
    <row r="1666" spans="1:12" x14ac:dyDescent="0.2">
      <c r="A1666" s="22">
        <v>42927.5</v>
      </c>
      <c r="B1666" s="28">
        <v>47.445999999999998</v>
      </c>
      <c r="C1666" s="26">
        <f t="shared" si="270"/>
        <v>281.73111111111109</v>
      </c>
      <c r="D1666" s="26">
        <f t="shared" si="271"/>
        <v>7.4426584844492849</v>
      </c>
      <c r="E1666" s="26">
        <f t="shared" si="272"/>
        <v>1707.2829785976717</v>
      </c>
      <c r="F1666" s="26">
        <f t="shared" si="273"/>
        <v>0.99941461689162248</v>
      </c>
      <c r="G1666" s="26">
        <f t="shared" si="274"/>
        <v>1.5878099587368359</v>
      </c>
      <c r="H1666" s="26">
        <f t="shared" si="275"/>
        <v>3.475900699257059E-2</v>
      </c>
      <c r="I1666" s="27">
        <f t="shared" si="276"/>
        <v>0.58584793837167215</v>
      </c>
      <c r="J1666" s="26">
        <f t="shared" si="277"/>
        <v>0.62007681616700883</v>
      </c>
      <c r="K1666" s="26">
        <f t="shared" si="278"/>
        <v>0</v>
      </c>
      <c r="L1666" s="25">
        <f t="shared" si="279"/>
        <v>40.127500205942304</v>
      </c>
    </row>
    <row r="1667" spans="1:12" x14ac:dyDescent="0.2">
      <c r="A1667" s="22">
        <v>42927.541666666664</v>
      </c>
      <c r="B1667" s="28">
        <v>62.082999999999998</v>
      </c>
      <c r="C1667" s="26">
        <f t="shared" si="270"/>
        <v>289.86277777777775</v>
      </c>
      <c r="D1667" s="26">
        <f t="shared" si="271"/>
        <v>19.667178914160495</v>
      </c>
      <c r="E1667" s="26">
        <f t="shared" si="272"/>
        <v>347814174.62604237</v>
      </c>
      <c r="F1667" s="26">
        <f t="shared" si="273"/>
        <v>0.99999999712490151</v>
      </c>
      <c r="G1667" s="26">
        <f t="shared" si="274"/>
        <v>0.66533419849053077</v>
      </c>
      <c r="H1667" s="26">
        <f t="shared" si="275"/>
        <v>0.12544242488018073</v>
      </c>
      <c r="I1667" s="27">
        <f t="shared" si="276"/>
        <v>0.62007681616700883</v>
      </c>
      <c r="J1667" s="26">
        <f t="shared" si="277"/>
        <v>0.62541236509101583</v>
      </c>
      <c r="K1667" s="26">
        <f t="shared" si="278"/>
        <v>0</v>
      </c>
      <c r="L1667" s="25">
        <f t="shared" si="279"/>
        <v>40.127500205942304</v>
      </c>
    </row>
    <row r="1668" spans="1:12" x14ac:dyDescent="0.2">
      <c r="A1668" s="22">
        <v>42927.583333333336</v>
      </c>
      <c r="B1668" s="28">
        <v>59.337000000000003</v>
      </c>
      <c r="C1668" s="26">
        <f t="shared" si="270"/>
        <v>288.33722222222218</v>
      </c>
      <c r="D1668" s="26">
        <f t="shared" si="271"/>
        <v>17.426320646927632</v>
      </c>
      <c r="E1668" s="26">
        <f t="shared" si="272"/>
        <v>36996010.73888021</v>
      </c>
      <c r="F1668" s="26">
        <f t="shared" si="273"/>
        <v>0.99999997297005938</v>
      </c>
      <c r="G1668" s="26">
        <f t="shared" si="274"/>
        <v>0.78034421596426373</v>
      </c>
      <c r="H1668" s="26">
        <f t="shared" si="275"/>
        <v>9.9145383033618473E-2</v>
      </c>
      <c r="I1668" s="27">
        <f t="shared" si="276"/>
        <v>0.62541236509101583</v>
      </c>
      <c r="J1668" s="26">
        <f t="shared" si="277"/>
        <v>0.64003622167994023</v>
      </c>
      <c r="K1668" s="26">
        <f t="shared" si="278"/>
        <v>0</v>
      </c>
      <c r="L1668" s="25">
        <f t="shared" si="279"/>
        <v>40.127500205942304</v>
      </c>
    </row>
    <row r="1669" spans="1:12" x14ac:dyDescent="0.2">
      <c r="A1669" s="22">
        <v>42927.625</v>
      </c>
      <c r="B1669" s="28">
        <v>60.712000000000003</v>
      </c>
      <c r="C1669" s="26">
        <f t="shared" si="270"/>
        <v>289.10111111111109</v>
      </c>
      <c r="D1669" s="26">
        <f t="shared" si="271"/>
        <v>18.551338055505358</v>
      </c>
      <c r="E1669" s="26">
        <f t="shared" si="272"/>
        <v>113957719.44519985</v>
      </c>
      <c r="F1669" s="26">
        <f t="shared" si="273"/>
        <v>0.99999999122481564</v>
      </c>
      <c r="G1669" s="26">
        <f t="shared" si="274"/>
        <v>0.72031298816998557</v>
      </c>
      <c r="H1669" s="26">
        <f t="shared" si="275"/>
        <v>0.11157519902517075</v>
      </c>
      <c r="I1669" s="27">
        <f t="shared" si="276"/>
        <v>0.64003622167994023</v>
      </c>
      <c r="J1669" s="26">
        <f t="shared" si="277"/>
        <v>0.64851151121904216</v>
      </c>
      <c r="K1669" s="26">
        <f t="shared" si="278"/>
        <v>0</v>
      </c>
      <c r="L1669" s="25">
        <f t="shared" si="279"/>
        <v>40.127500205942304</v>
      </c>
    </row>
    <row r="1670" spans="1:12" x14ac:dyDescent="0.2">
      <c r="A1670" s="22">
        <v>42927.666666666664</v>
      </c>
      <c r="B1670" s="28">
        <v>56.75</v>
      </c>
      <c r="C1670" s="26">
        <f t="shared" si="270"/>
        <v>286.89999999999998</v>
      </c>
      <c r="D1670" s="26">
        <f t="shared" si="271"/>
        <v>15.293412338793972</v>
      </c>
      <c r="E1670" s="26">
        <f t="shared" si="272"/>
        <v>4383737.9813409364</v>
      </c>
      <c r="F1670" s="26">
        <f t="shared" si="273"/>
        <v>0.99999977188422851</v>
      </c>
      <c r="G1670" s="26">
        <f t="shared" si="274"/>
        <v>0.90823188662726884</v>
      </c>
      <c r="H1670" s="26">
        <f t="shared" si="275"/>
        <v>7.925424412148635E-2</v>
      </c>
      <c r="I1670" s="27">
        <f t="shared" si="276"/>
        <v>0.64851151121904216</v>
      </c>
      <c r="J1670" s="26">
        <f t="shared" si="277"/>
        <v>0.66830089935651305</v>
      </c>
      <c r="K1670" s="26">
        <f t="shared" si="278"/>
        <v>0</v>
      </c>
      <c r="L1670" s="25">
        <f t="shared" si="279"/>
        <v>40.127500205942304</v>
      </c>
    </row>
    <row r="1671" spans="1:12" x14ac:dyDescent="0.2">
      <c r="A1671" s="22">
        <v>42927.708333333336</v>
      </c>
      <c r="B1671" s="28">
        <v>52.05</v>
      </c>
      <c r="C1671" s="26">
        <f t="shared" si="270"/>
        <v>284.28888888888889</v>
      </c>
      <c r="D1671" s="26">
        <f t="shared" si="271"/>
        <v>11.363214257797239</v>
      </c>
      <c r="E1671" s="26">
        <f t="shared" si="272"/>
        <v>86095.657861033615</v>
      </c>
      <c r="F1671" s="26">
        <f t="shared" si="273"/>
        <v>0.99998838514728861</v>
      </c>
      <c r="G1671" s="26">
        <f t="shared" si="274"/>
        <v>1.2012865519726612</v>
      </c>
      <c r="H1671" s="26">
        <f t="shared" si="275"/>
        <v>5.2459618027147034E-2</v>
      </c>
      <c r="I1671" s="27">
        <f t="shared" si="276"/>
        <v>0.66830089935651305</v>
      </c>
      <c r="J1671" s="26">
        <f t="shared" si="277"/>
        <v>0.69554038981164745</v>
      </c>
      <c r="K1671" s="26">
        <f t="shared" si="278"/>
        <v>0</v>
      </c>
      <c r="L1671" s="25">
        <f t="shared" si="279"/>
        <v>40.127500205942304</v>
      </c>
    </row>
    <row r="1672" spans="1:12" x14ac:dyDescent="0.2">
      <c r="A1672" s="22">
        <v>42927.75</v>
      </c>
      <c r="B1672" s="28">
        <v>42.548000000000002</v>
      </c>
      <c r="C1672" s="26">
        <f t="shared" si="270"/>
        <v>279.01</v>
      </c>
      <c r="D1672" s="26">
        <f t="shared" si="271"/>
        <v>3.1928317981434216</v>
      </c>
      <c r="E1672" s="26">
        <f t="shared" si="272"/>
        <v>24.357304844255125</v>
      </c>
      <c r="F1672" s="26">
        <f t="shared" si="273"/>
        <v>0.96056363221004704</v>
      </c>
      <c r="G1672" s="26">
        <f t="shared" si="274"/>
        <v>2.1484510556902903</v>
      </c>
      <c r="H1672" s="26">
        <f t="shared" si="275"/>
        <v>2.2248282404320755E-2</v>
      </c>
      <c r="I1672" s="27">
        <f t="shared" si="276"/>
        <v>0.69554038981164745</v>
      </c>
      <c r="J1672" s="26">
        <f t="shared" si="277"/>
        <v>0.72750822329561893</v>
      </c>
      <c r="K1672" s="26">
        <f t="shared" si="278"/>
        <v>0</v>
      </c>
      <c r="L1672" s="25">
        <f t="shared" si="279"/>
        <v>40.127500205942304</v>
      </c>
    </row>
    <row r="1673" spans="1:12" x14ac:dyDescent="0.2">
      <c r="A1673" s="22">
        <v>42927.791666666664</v>
      </c>
      <c r="B1673" s="28">
        <v>38.44</v>
      </c>
      <c r="C1673" s="26">
        <f t="shared" si="270"/>
        <v>276.72777777777776</v>
      </c>
      <c r="D1673" s="26">
        <f t="shared" si="271"/>
        <v>-0.43598401959409394</v>
      </c>
      <c r="E1673" s="26">
        <f t="shared" si="272"/>
        <v>0.64662805923173106</v>
      </c>
      <c r="F1673" s="26">
        <f t="shared" si="273"/>
        <v>0.39269831192687737</v>
      </c>
      <c r="G1673" s="26">
        <f t="shared" si="274"/>
        <v>2.7813913836904787</v>
      </c>
      <c r="H1673" s="26">
        <f t="shared" si="275"/>
        <v>1.5199895785530937E-2</v>
      </c>
      <c r="I1673" s="27">
        <f t="shared" si="276"/>
        <v>0.72750822329561893</v>
      </c>
      <c r="J1673" s="26">
        <f t="shared" si="277"/>
        <v>0.75849096952172035</v>
      </c>
      <c r="K1673" s="26">
        <f t="shared" si="278"/>
        <v>0</v>
      </c>
      <c r="L1673" s="25">
        <f t="shared" si="279"/>
        <v>40.127500205942304</v>
      </c>
    </row>
    <row r="1674" spans="1:12" x14ac:dyDescent="0.2">
      <c r="A1674" s="22">
        <v>42927.833333333336</v>
      </c>
      <c r="B1674" s="28">
        <v>36.530999999999999</v>
      </c>
      <c r="C1674" s="26">
        <f t="shared" si="270"/>
        <v>275.66722222222222</v>
      </c>
      <c r="D1674" s="26">
        <f t="shared" si="271"/>
        <v>-2.1427542467669363</v>
      </c>
      <c r="E1674" s="26">
        <f t="shared" si="272"/>
        <v>0.11733123839883398</v>
      </c>
      <c r="F1674" s="26">
        <f t="shared" si="273"/>
        <v>0.10501025512091905</v>
      </c>
      <c r="G1674" s="26">
        <f t="shared" si="274"/>
        <v>3.1405393258668881</v>
      </c>
      <c r="H1674" s="26">
        <f t="shared" si="275"/>
        <v>1.2706338238693878E-2</v>
      </c>
      <c r="I1674" s="27">
        <f t="shared" si="276"/>
        <v>0.75849096952172035</v>
      </c>
      <c r="J1674" s="26">
        <f t="shared" si="277"/>
        <v>0.78856660141849488</v>
      </c>
      <c r="K1674" s="26">
        <f t="shared" si="278"/>
        <v>0</v>
      </c>
      <c r="L1674" s="25">
        <f t="shared" si="279"/>
        <v>40.127500205942304</v>
      </c>
    </row>
    <row r="1675" spans="1:12" x14ac:dyDescent="0.2">
      <c r="A1675" s="22">
        <v>42927.875</v>
      </c>
      <c r="B1675" s="28">
        <v>36.530999999999999</v>
      </c>
      <c r="C1675" s="26">
        <f t="shared" si="270"/>
        <v>275.66722222222222</v>
      </c>
      <c r="D1675" s="26">
        <f t="shared" si="271"/>
        <v>-2.1427542467669363</v>
      </c>
      <c r="E1675" s="26">
        <f t="shared" si="272"/>
        <v>0.11733123839883398</v>
      </c>
      <c r="F1675" s="26">
        <f t="shared" si="273"/>
        <v>0.10501025512091905</v>
      </c>
      <c r="G1675" s="26">
        <f t="shared" si="274"/>
        <v>3.1405393258668881</v>
      </c>
      <c r="H1675" s="26">
        <f t="shared" si="275"/>
        <v>1.2706338238693878E-2</v>
      </c>
      <c r="I1675" s="27">
        <f t="shared" si="276"/>
        <v>0.78856660141849488</v>
      </c>
      <c r="J1675" s="26">
        <f t="shared" si="277"/>
        <v>0.81826249978400822</v>
      </c>
      <c r="K1675" s="26">
        <f t="shared" si="278"/>
        <v>0</v>
      </c>
      <c r="L1675" s="25">
        <f t="shared" si="279"/>
        <v>40.127500205942304</v>
      </c>
    </row>
    <row r="1676" spans="1:12" x14ac:dyDescent="0.2">
      <c r="A1676" s="22">
        <v>42927.916666666664</v>
      </c>
      <c r="B1676" s="28">
        <v>36.530999999999999</v>
      </c>
      <c r="C1676" s="26">
        <f t="shared" si="270"/>
        <v>275.66722222222222</v>
      </c>
      <c r="D1676" s="26">
        <f t="shared" si="271"/>
        <v>-2.1427542467669363</v>
      </c>
      <c r="E1676" s="26">
        <f t="shared" si="272"/>
        <v>0.11733123839883398</v>
      </c>
      <c r="F1676" s="26">
        <f t="shared" si="273"/>
        <v>0.10501025512091905</v>
      </c>
      <c r="G1676" s="26">
        <f t="shared" si="274"/>
        <v>3.1405393258668881</v>
      </c>
      <c r="H1676" s="26">
        <f t="shared" si="275"/>
        <v>1.2706338238693878E-2</v>
      </c>
      <c r="I1676" s="27">
        <f t="shared" si="276"/>
        <v>0.81826249978400822</v>
      </c>
      <c r="J1676" s="26">
        <f t="shared" si="277"/>
        <v>0.8475834591161866</v>
      </c>
      <c r="K1676" s="26">
        <f t="shared" si="278"/>
        <v>0</v>
      </c>
      <c r="L1676" s="25">
        <f t="shared" si="279"/>
        <v>40.127500205942304</v>
      </c>
    </row>
    <row r="1677" spans="1:12" x14ac:dyDescent="0.2">
      <c r="A1677" s="22">
        <v>42927.958333333336</v>
      </c>
      <c r="B1677" s="28">
        <v>37.679000000000002</v>
      </c>
      <c r="C1677" s="26">
        <f t="shared" si="270"/>
        <v>276.30499999999995</v>
      </c>
      <c r="D1677" s="26">
        <f t="shared" si="271"/>
        <v>-1.1147970539802836</v>
      </c>
      <c r="E1677" s="26">
        <f t="shared" si="272"/>
        <v>0.32798183475363984</v>
      </c>
      <c r="F1677" s="26">
        <f t="shared" si="273"/>
        <v>0.24697765147855755</v>
      </c>
      <c r="G1677" s="26">
        <f t="shared" si="274"/>
        <v>2.9190302353426474</v>
      </c>
      <c r="H1677" s="26">
        <f t="shared" si="275"/>
        <v>1.4154356378848446E-2</v>
      </c>
      <c r="I1677" s="27">
        <f t="shared" si="276"/>
        <v>0.8475834591161866</v>
      </c>
      <c r="J1677" s="26">
        <f t="shared" si="277"/>
        <v>0.8766969277397334</v>
      </c>
      <c r="K1677" s="26">
        <f t="shared" si="278"/>
        <v>0</v>
      </c>
      <c r="L1677" s="25">
        <f t="shared" si="279"/>
        <v>40.127500205942304</v>
      </c>
    </row>
    <row r="1678" spans="1:12" x14ac:dyDescent="0.2">
      <c r="A1678" s="22">
        <v>42928</v>
      </c>
      <c r="B1678" s="28">
        <v>43.466000000000001</v>
      </c>
      <c r="C1678" s="26">
        <f t="shared" si="270"/>
        <v>279.52</v>
      </c>
      <c r="D1678" s="26">
        <f t="shared" si="271"/>
        <v>3.9956496851745569</v>
      </c>
      <c r="E1678" s="26">
        <f t="shared" si="272"/>
        <v>54.361146784764315</v>
      </c>
      <c r="F1678" s="26">
        <f t="shared" si="273"/>
        <v>0.98193679036513015</v>
      </c>
      <c r="G1678" s="26">
        <f t="shared" si="274"/>
        <v>2.0291633655831762</v>
      </c>
      <c r="H1678" s="26">
        <f t="shared" si="275"/>
        <v>2.4204770808795097E-2</v>
      </c>
      <c r="I1678" s="27">
        <f t="shared" si="276"/>
        <v>0.8766969277397334</v>
      </c>
      <c r="J1678" s="26">
        <f t="shared" si="277"/>
        <v>0.9042572228675605</v>
      </c>
      <c r="K1678" s="26">
        <f t="shared" si="278"/>
        <v>0</v>
      </c>
      <c r="L1678" s="25">
        <f t="shared" si="279"/>
        <v>40.127500205942304</v>
      </c>
    </row>
    <row r="1679" spans="1:12" x14ac:dyDescent="0.2">
      <c r="A1679" s="22">
        <v>42928.041666666664</v>
      </c>
      <c r="B1679" s="28">
        <v>36.338000000000001</v>
      </c>
      <c r="C1679" s="26">
        <f t="shared" si="270"/>
        <v>275.56</v>
      </c>
      <c r="D1679" s="26">
        <f t="shared" si="271"/>
        <v>-2.3160400638699343</v>
      </c>
      <c r="E1679" s="26">
        <f t="shared" si="272"/>
        <v>9.8663514263377633E-2</v>
      </c>
      <c r="F1679" s="26">
        <f t="shared" si="273"/>
        <v>8.9803213615889207E-2</v>
      </c>
      <c r="G1679" s="26">
        <f t="shared" si="274"/>
        <v>3.1795017279800675</v>
      </c>
      <c r="H1679" s="26">
        <f t="shared" si="275"/>
        <v>1.2477266295697084E-2</v>
      </c>
      <c r="I1679" s="27">
        <f t="shared" si="276"/>
        <v>0.9042572228675605</v>
      </c>
      <c r="J1679" s="26">
        <f t="shared" si="277"/>
        <v>0.93246968125381091</v>
      </c>
      <c r="K1679" s="26">
        <f t="shared" si="278"/>
        <v>0</v>
      </c>
      <c r="L1679" s="25">
        <f t="shared" si="279"/>
        <v>40.127500205942304</v>
      </c>
    </row>
    <row r="1680" spans="1:12" x14ac:dyDescent="0.2">
      <c r="A1680" s="22">
        <v>42928.083333333336</v>
      </c>
      <c r="B1680" s="28">
        <v>33.411000000000001</v>
      </c>
      <c r="C1680" s="26">
        <f t="shared" si="270"/>
        <v>273.93388888888887</v>
      </c>
      <c r="D1680" s="26">
        <f t="shared" si="271"/>
        <v>-4.960687594938789</v>
      </c>
      <c r="E1680" s="26">
        <f t="shared" si="272"/>
        <v>7.008107436331598E-3</v>
      </c>
      <c r="F1680" s="26">
        <f t="shared" si="273"/>
        <v>6.9593356643106157E-3</v>
      </c>
      <c r="G1680" s="26">
        <f t="shared" si="274"/>
        <v>3.8378077518349589</v>
      </c>
      <c r="H1680" s="26">
        <f t="shared" si="275"/>
        <v>9.4522831904359766E-3</v>
      </c>
      <c r="I1680" s="27">
        <f t="shared" si="276"/>
        <v>0.93246968125381091</v>
      </c>
      <c r="J1680" s="26">
        <f t="shared" si="277"/>
        <v>0.95980237776251087</v>
      </c>
      <c r="K1680" s="26">
        <f t="shared" si="278"/>
        <v>0</v>
      </c>
      <c r="L1680" s="25">
        <f t="shared" si="279"/>
        <v>40.127500205942304</v>
      </c>
    </row>
    <row r="1681" spans="1:12" x14ac:dyDescent="0.2">
      <c r="A1681" s="22">
        <v>42928.125</v>
      </c>
      <c r="B1681" s="28">
        <v>39.384</v>
      </c>
      <c r="C1681" s="26">
        <f t="shared" si="270"/>
        <v>277.2522222222222</v>
      </c>
      <c r="D1681" s="26">
        <f t="shared" si="271"/>
        <v>0.40318843251428366</v>
      </c>
      <c r="E1681" s="26">
        <f t="shared" si="272"/>
        <v>1.4965888710995314</v>
      </c>
      <c r="F1681" s="26">
        <f t="shared" si="273"/>
        <v>0.59945347366721768</v>
      </c>
      <c r="G1681" s="26">
        <f t="shared" si="274"/>
        <v>2.6201746168060343</v>
      </c>
      <c r="H1681" s="26">
        <f t="shared" si="275"/>
        <v>1.659979340979402E-2</v>
      </c>
      <c r="I1681" s="27">
        <f t="shared" si="276"/>
        <v>0.95980237776251087</v>
      </c>
      <c r="J1681" s="26">
        <f t="shared" si="277"/>
        <v>0.98713671407711212</v>
      </c>
      <c r="K1681" s="26">
        <f t="shared" si="278"/>
        <v>0</v>
      </c>
      <c r="L1681" s="25">
        <f t="shared" si="279"/>
        <v>40.127500205942304</v>
      </c>
    </row>
    <row r="1682" spans="1:12" x14ac:dyDescent="0.2">
      <c r="A1682" s="22">
        <v>42928.166666666664</v>
      </c>
      <c r="B1682" s="28">
        <v>37.679000000000002</v>
      </c>
      <c r="C1682" s="26">
        <f t="shared" si="270"/>
        <v>276.30499999999995</v>
      </c>
      <c r="D1682" s="26">
        <f t="shared" si="271"/>
        <v>-1.1147970539802836</v>
      </c>
      <c r="E1682" s="26">
        <f t="shared" si="272"/>
        <v>0.32798183475363984</v>
      </c>
      <c r="F1682" s="26">
        <f t="shared" si="273"/>
        <v>0.24697765147855755</v>
      </c>
      <c r="G1682" s="26">
        <f t="shared" si="274"/>
        <v>2.9190302353426474</v>
      </c>
      <c r="H1682" s="26">
        <f t="shared" si="275"/>
        <v>1.4154356378848446E-2</v>
      </c>
      <c r="I1682" s="27">
        <f t="shared" si="276"/>
        <v>0.98713671407711212</v>
      </c>
      <c r="J1682" s="26">
        <f t="shared" si="277"/>
        <v>1.0142888099266889</v>
      </c>
      <c r="K1682" s="26">
        <f t="shared" si="278"/>
        <v>0.25050666819667466</v>
      </c>
      <c r="L1682" s="25">
        <f t="shared" si="279"/>
        <v>40.378006874138983</v>
      </c>
    </row>
    <row r="1683" spans="1:12" x14ac:dyDescent="0.2">
      <c r="A1683" s="22">
        <v>42928.208333333336</v>
      </c>
      <c r="B1683" s="28">
        <v>36.338000000000001</v>
      </c>
      <c r="C1683" s="26">
        <f t="shared" si="270"/>
        <v>275.56</v>
      </c>
      <c r="D1683" s="26">
        <f t="shared" si="271"/>
        <v>-2.3160400638699343</v>
      </c>
      <c r="E1683" s="26">
        <f t="shared" si="272"/>
        <v>9.8663514263377633E-2</v>
      </c>
      <c r="F1683" s="26">
        <f t="shared" si="273"/>
        <v>8.9803213615889207E-2</v>
      </c>
      <c r="G1683" s="26">
        <f t="shared" si="274"/>
        <v>3.1795017279800675</v>
      </c>
      <c r="H1683" s="26">
        <f t="shared" si="275"/>
        <v>1.2477266295697084E-2</v>
      </c>
      <c r="I1683" s="27">
        <f t="shared" si="276"/>
        <v>0.76378214173001424</v>
      </c>
      <c r="J1683" s="26">
        <f t="shared" si="277"/>
        <v>0.79373645571551732</v>
      </c>
      <c r="K1683" s="26">
        <f t="shared" si="278"/>
        <v>0</v>
      </c>
      <c r="L1683" s="25">
        <f t="shared" si="279"/>
        <v>40.378006874138983</v>
      </c>
    </row>
    <row r="1684" spans="1:12" x14ac:dyDescent="0.2">
      <c r="A1684" s="22">
        <v>42928.25</v>
      </c>
      <c r="B1684" s="28">
        <v>35.951000000000001</v>
      </c>
      <c r="C1684" s="26">
        <f t="shared" si="270"/>
        <v>275.34499999999997</v>
      </c>
      <c r="D1684" s="26">
        <f t="shared" si="271"/>
        <v>-2.663916177885973</v>
      </c>
      <c r="E1684" s="26">
        <f t="shared" si="272"/>
        <v>6.967482774467193E-2</v>
      </c>
      <c r="F1684" s="26">
        <f t="shared" si="273"/>
        <v>6.5136456367376624E-2</v>
      </c>
      <c r="G1684" s="26">
        <f t="shared" si="274"/>
        <v>3.2591851636600602</v>
      </c>
      <c r="H1684" s="26">
        <f t="shared" si="275"/>
        <v>1.2029789573323528E-2</v>
      </c>
      <c r="I1684" s="27">
        <f t="shared" si="276"/>
        <v>0.79373645571551732</v>
      </c>
      <c r="J1684" s="26">
        <f t="shared" si="277"/>
        <v>0.82321760334318617</v>
      </c>
      <c r="K1684" s="26">
        <f t="shared" si="278"/>
        <v>0</v>
      </c>
      <c r="L1684" s="25">
        <f t="shared" si="279"/>
        <v>40.378006874138983</v>
      </c>
    </row>
    <row r="1685" spans="1:12" x14ac:dyDescent="0.2">
      <c r="A1685" s="22">
        <v>42928.291666666664</v>
      </c>
      <c r="B1685" s="28">
        <v>39.195999999999998</v>
      </c>
      <c r="C1685" s="26">
        <f t="shared" si="270"/>
        <v>277.14777777777778</v>
      </c>
      <c r="D1685" s="26">
        <f t="shared" si="271"/>
        <v>0.23631837006330075</v>
      </c>
      <c r="E1685" s="26">
        <f t="shared" si="272"/>
        <v>1.2665774863383636</v>
      </c>
      <c r="F1685" s="26">
        <f t="shared" si="273"/>
        <v>0.55880617096594776</v>
      </c>
      <c r="G1685" s="26">
        <f t="shared" si="274"/>
        <v>2.6514705426698906</v>
      </c>
      <c r="H1685" s="26">
        <f t="shared" si="275"/>
        <v>1.6311512815566708E-2</v>
      </c>
      <c r="I1685" s="27">
        <f t="shared" si="276"/>
        <v>0.82321760334318617</v>
      </c>
      <c r="J1685" s="26">
        <f t="shared" si="277"/>
        <v>0.85279727416216122</v>
      </c>
      <c r="K1685" s="26">
        <f t="shared" si="278"/>
        <v>0</v>
      </c>
      <c r="L1685" s="25">
        <f t="shared" si="279"/>
        <v>40.378006874138983</v>
      </c>
    </row>
    <row r="1686" spans="1:12" x14ac:dyDescent="0.2">
      <c r="A1686" s="22">
        <v>42928.333333333336</v>
      </c>
      <c r="B1686" s="28">
        <v>42.363</v>
      </c>
      <c r="C1686" s="26">
        <f t="shared" si="270"/>
        <v>278.90722222222217</v>
      </c>
      <c r="D1686" s="26">
        <f t="shared" si="271"/>
        <v>3.0306884208806233</v>
      </c>
      <c r="E1686" s="26">
        <f t="shared" si="272"/>
        <v>20.711485902051269</v>
      </c>
      <c r="F1686" s="26">
        <f t="shared" si="273"/>
        <v>0.95394142968789064</v>
      </c>
      <c r="G1686" s="26">
        <f t="shared" si="274"/>
        <v>2.1733815360169806</v>
      </c>
      <c r="H1686" s="26">
        <f t="shared" si="275"/>
        <v>2.1872758621958654E-2</v>
      </c>
      <c r="I1686" s="27">
        <f t="shared" si="276"/>
        <v>0.85279727416216122</v>
      </c>
      <c r="J1686" s="26">
        <f t="shared" si="277"/>
        <v>0.88136849023344044</v>
      </c>
      <c r="K1686" s="26">
        <f t="shared" si="278"/>
        <v>0</v>
      </c>
      <c r="L1686" s="25">
        <f t="shared" si="279"/>
        <v>40.378006874138983</v>
      </c>
    </row>
    <row r="1687" spans="1:12" x14ac:dyDescent="0.2">
      <c r="A1687" s="22">
        <v>42928.375</v>
      </c>
      <c r="B1687" s="28">
        <v>48.695</v>
      </c>
      <c r="C1687" s="26">
        <f t="shared" si="270"/>
        <v>282.42499999999995</v>
      </c>
      <c r="D1687" s="26">
        <f t="shared" si="271"/>
        <v>8.5132690094714718</v>
      </c>
      <c r="E1687" s="26">
        <f t="shared" si="272"/>
        <v>4980.4175379776434</v>
      </c>
      <c r="F1687" s="26">
        <f t="shared" si="273"/>
        <v>0.99979925392875102</v>
      </c>
      <c r="G1687" s="26">
        <f t="shared" si="274"/>
        <v>1.471346016260622</v>
      </c>
      <c r="H1687" s="26">
        <f t="shared" si="275"/>
        <v>3.8893932303859853E-2</v>
      </c>
      <c r="I1687" s="27">
        <f t="shared" si="276"/>
        <v>0.88136849023344044</v>
      </c>
      <c r="J1687" s="26">
        <f t="shared" si="277"/>
        <v>0.90387452502187549</v>
      </c>
      <c r="K1687" s="26">
        <f t="shared" si="278"/>
        <v>0</v>
      </c>
      <c r="L1687" s="25">
        <f t="shared" si="279"/>
        <v>40.378006874138983</v>
      </c>
    </row>
    <row r="1688" spans="1:12" x14ac:dyDescent="0.2">
      <c r="A1688" s="22">
        <v>42928.416666666664</v>
      </c>
      <c r="B1688" s="28">
        <v>52.75</v>
      </c>
      <c r="C1688" s="26">
        <f t="shared" si="270"/>
        <v>284.67777777777775</v>
      </c>
      <c r="D1688" s="26">
        <f t="shared" si="271"/>
        <v>11.953132196245225</v>
      </c>
      <c r="E1688" s="26">
        <f t="shared" si="272"/>
        <v>155302.8244836262</v>
      </c>
      <c r="F1688" s="26">
        <f t="shared" si="273"/>
        <v>0.99999356100853709</v>
      </c>
      <c r="G1688" s="26">
        <f t="shared" si="274"/>
        <v>1.1519062586664965</v>
      </c>
      <c r="H1688" s="26">
        <f t="shared" si="275"/>
        <v>5.5811338207137288E-2</v>
      </c>
      <c r="I1688" s="27">
        <f t="shared" si="276"/>
        <v>0.90387452502187549</v>
      </c>
      <c r="J1688" s="26">
        <f t="shared" si="277"/>
        <v>0.91733829772496334</v>
      </c>
      <c r="K1688" s="26">
        <f t="shared" si="278"/>
        <v>0</v>
      </c>
      <c r="L1688" s="25">
        <f t="shared" si="279"/>
        <v>40.378006874138983</v>
      </c>
    </row>
    <row r="1689" spans="1:12" x14ac:dyDescent="0.2">
      <c r="A1689" s="22">
        <v>42928.458333333336</v>
      </c>
      <c r="B1689" s="28">
        <v>54.75</v>
      </c>
      <c r="C1689" s="26">
        <f t="shared" si="270"/>
        <v>285.78888888888889</v>
      </c>
      <c r="D1689" s="26">
        <f t="shared" si="271"/>
        <v>13.629765561214576</v>
      </c>
      <c r="E1689" s="26">
        <f t="shared" si="272"/>
        <v>830485.34444454615</v>
      </c>
      <c r="F1689" s="26">
        <f t="shared" si="273"/>
        <v>0.99999879588628193</v>
      </c>
      <c r="G1689" s="26">
        <f t="shared" si="274"/>
        <v>1.022365740092948</v>
      </c>
      <c r="H1689" s="26">
        <f t="shared" si="275"/>
        <v>6.6553138986435653E-2</v>
      </c>
      <c r="I1689" s="27">
        <f t="shared" si="276"/>
        <v>0.91733829772496334</v>
      </c>
      <c r="J1689" s="26">
        <f t="shared" si="277"/>
        <v>0.92410067896647752</v>
      </c>
      <c r="K1689" s="26">
        <f t="shared" si="278"/>
        <v>0</v>
      </c>
      <c r="L1689" s="25">
        <f t="shared" si="279"/>
        <v>40.378006874138983</v>
      </c>
    </row>
    <row r="1690" spans="1:12" x14ac:dyDescent="0.2">
      <c r="A1690" s="22">
        <v>42928.5</v>
      </c>
      <c r="B1690" s="28">
        <v>56.75</v>
      </c>
      <c r="C1690" s="26">
        <f t="shared" si="270"/>
        <v>286.89999999999998</v>
      </c>
      <c r="D1690" s="26">
        <f t="shared" si="271"/>
        <v>15.293412338793972</v>
      </c>
      <c r="E1690" s="26">
        <f t="shared" si="272"/>
        <v>4383737.9813409364</v>
      </c>
      <c r="F1690" s="26">
        <f t="shared" si="273"/>
        <v>0.99999977188422851</v>
      </c>
      <c r="G1690" s="26">
        <f t="shared" si="274"/>
        <v>0.90823188662726884</v>
      </c>
      <c r="H1690" s="26">
        <f t="shared" si="275"/>
        <v>7.925424412148635E-2</v>
      </c>
      <c r="I1690" s="27">
        <f t="shared" si="276"/>
        <v>0.92410067896647752</v>
      </c>
      <c r="J1690" s="26">
        <f t="shared" si="277"/>
        <v>0.92289155669264766</v>
      </c>
      <c r="K1690" s="26">
        <f t="shared" si="278"/>
        <v>0</v>
      </c>
      <c r="L1690" s="25">
        <f t="shared" si="279"/>
        <v>40.378006874138983</v>
      </c>
    </row>
    <row r="1691" spans="1:12" x14ac:dyDescent="0.2">
      <c r="A1691" s="22">
        <v>42928.541666666664</v>
      </c>
      <c r="B1691" s="28">
        <v>65.167000000000002</v>
      </c>
      <c r="C1691" s="26">
        <f t="shared" si="270"/>
        <v>291.57611111111112</v>
      </c>
      <c r="D1691" s="26">
        <f t="shared" si="271"/>
        <v>22.155904404605632</v>
      </c>
      <c r="E1691" s="26">
        <f t="shared" si="272"/>
        <v>4189739531.4047465</v>
      </c>
      <c r="F1691" s="26">
        <f t="shared" si="273"/>
        <v>0.9999999997613217</v>
      </c>
      <c r="G1691" s="26">
        <f t="shared" si="274"/>
        <v>0.55735763587257547</v>
      </c>
      <c r="H1691" s="26">
        <f t="shared" si="275"/>
        <v>0.16289880325104752</v>
      </c>
      <c r="I1691" s="27">
        <f t="shared" si="276"/>
        <v>0.92289155669264766</v>
      </c>
      <c r="J1691" s="26">
        <f t="shared" si="277"/>
        <v>0.8679434627536291</v>
      </c>
      <c r="K1691" s="26">
        <f t="shared" si="278"/>
        <v>0</v>
      </c>
      <c r="L1691" s="25">
        <f t="shared" si="279"/>
        <v>40.378006874138983</v>
      </c>
    </row>
    <row r="1692" spans="1:12" x14ac:dyDescent="0.2">
      <c r="A1692" s="22">
        <v>42928.583333333336</v>
      </c>
      <c r="B1692" s="28">
        <v>57.784999999999997</v>
      </c>
      <c r="C1692" s="26">
        <f t="shared" si="270"/>
        <v>287.47499999999997</v>
      </c>
      <c r="D1692" s="26">
        <f t="shared" si="271"/>
        <v>16.14929993912509</v>
      </c>
      <c r="E1692" s="26">
        <f t="shared" si="272"/>
        <v>10316962.456944574</v>
      </c>
      <c r="F1692" s="26">
        <f t="shared" si="273"/>
        <v>0.99999990307225528</v>
      </c>
      <c r="G1692" s="26">
        <f t="shared" si="274"/>
        <v>0.85457138900233787</v>
      </c>
      <c r="H1692" s="26">
        <f t="shared" si="275"/>
        <v>8.6705516247300093E-2</v>
      </c>
      <c r="I1692" s="27">
        <f t="shared" si="276"/>
        <v>0.8679434627536291</v>
      </c>
      <c r="J1692" s="26">
        <f t="shared" si="277"/>
        <v>0.86683287300747736</v>
      </c>
      <c r="K1692" s="26">
        <f t="shared" si="278"/>
        <v>0</v>
      </c>
      <c r="L1692" s="25">
        <f t="shared" si="279"/>
        <v>40.378006874138983</v>
      </c>
    </row>
    <row r="1693" spans="1:12" x14ac:dyDescent="0.2">
      <c r="A1693" s="22">
        <v>42928.625</v>
      </c>
      <c r="B1693" s="28">
        <v>58.131</v>
      </c>
      <c r="C1693" s="26">
        <f t="shared" si="270"/>
        <v>287.66722222222222</v>
      </c>
      <c r="D1693" s="26">
        <f t="shared" si="271"/>
        <v>16.434659647238998</v>
      </c>
      <c r="E1693" s="26">
        <f t="shared" si="272"/>
        <v>13724040.681818716</v>
      </c>
      <c r="F1693" s="26">
        <f t="shared" si="273"/>
        <v>0.99999992713516739</v>
      </c>
      <c r="G1693" s="26">
        <f t="shared" si="274"/>
        <v>0.83739476882297337</v>
      </c>
      <c r="H1693" s="26">
        <f t="shared" si="275"/>
        <v>8.9342418762239417E-2</v>
      </c>
      <c r="I1693" s="27">
        <f t="shared" si="276"/>
        <v>0.86683287300747736</v>
      </c>
      <c r="J1693" s="26">
        <f t="shared" si="277"/>
        <v>0.8643168679202442</v>
      </c>
      <c r="K1693" s="26">
        <f t="shared" si="278"/>
        <v>0</v>
      </c>
      <c r="L1693" s="25">
        <f t="shared" si="279"/>
        <v>40.378006874138983</v>
      </c>
    </row>
    <row r="1694" spans="1:12" x14ac:dyDescent="0.2">
      <c r="A1694" s="22">
        <v>42928.666666666664</v>
      </c>
      <c r="B1694" s="28">
        <v>57.095999999999997</v>
      </c>
      <c r="C1694" s="26">
        <f t="shared" si="270"/>
        <v>287.09222222222218</v>
      </c>
      <c r="D1694" s="26">
        <f t="shared" si="271"/>
        <v>15.579916635382292</v>
      </c>
      <c r="E1694" s="26">
        <f t="shared" si="272"/>
        <v>5838103.9464341989</v>
      </c>
      <c r="F1694" s="26">
        <f t="shared" si="273"/>
        <v>0.99999982871154092</v>
      </c>
      <c r="G1694" s="26">
        <f t="shared" si="274"/>
        <v>0.88990422866418972</v>
      </c>
      <c r="H1694" s="26">
        <f t="shared" si="275"/>
        <v>8.1674351221778199E-2</v>
      </c>
      <c r="I1694" s="27">
        <f t="shared" si="276"/>
        <v>0.8643168679202442</v>
      </c>
      <c r="J1694" s="26">
        <f t="shared" si="277"/>
        <v>0.86632363297175952</v>
      </c>
      <c r="K1694" s="26">
        <f t="shared" si="278"/>
        <v>0</v>
      </c>
      <c r="L1694" s="25">
        <f t="shared" si="279"/>
        <v>40.378006874138983</v>
      </c>
    </row>
    <row r="1695" spans="1:12" x14ac:dyDescent="0.2">
      <c r="A1695" s="22">
        <v>42928.708333333336</v>
      </c>
      <c r="B1695" s="28">
        <v>63.625999999999998</v>
      </c>
      <c r="C1695" s="26">
        <f t="shared" si="270"/>
        <v>290.71999999999997</v>
      </c>
      <c r="D1695" s="26">
        <f t="shared" si="271"/>
        <v>20.91601541001647</v>
      </c>
      <c r="E1695" s="26">
        <f t="shared" si="272"/>
        <v>1212579093.0337379</v>
      </c>
      <c r="F1695" s="26">
        <f t="shared" si="273"/>
        <v>0.99999999917531157</v>
      </c>
      <c r="G1695" s="26">
        <f t="shared" si="274"/>
        <v>0.60876356912457774</v>
      </c>
      <c r="H1695" s="26">
        <f t="shared" si="275"/>
        <v>0.14301617147740356</v>
      </c>
      <c r="I1695" s="27">
        <f t="shared" si="276"/>
        <v>0.86632363297175952</v>
      </c>
      <c r="J1695" s="26">
        <f t="shared" si="277"/>
        <v>0.83200119233773473</v>
      </c>
      <c r="K1695" s="26">
        <f t="shared" si="278"/>
        <v>0</v>
      </c>
      <c r="L1695" s="25">
        <f t="shared" si="279"/>
        <v>40.378006874138983</v>
      </c>
    </row>
    <row r="1696" spans="1:12" x14ac:dyDescent="0.2">
      <c r="A1696" s="22">
        <v>42928.75</v>
      </c>
      <c r="B1696" s="28">
        <v>52.05</v>
      </c>
      <c r="C1696" s="26">
        <f t="shared" si="270"/>
        <v>284.28888888888889</v>
      </c>
      <c r="D1696" s="26">
        <f t="shared" si="271"/>
        <v>11.363214257797239</v>
      </c>
      <c r="E1696" s="26">
        <f t="shared" si="272"/>
        <v>86095.657861033615</v>
      </c>
      <c r="F1696" s="26">
        <f t="shared" si="273"/>
        <v>0.99998838514728861</v>
      </c>
      <c r="G1696" s="26">
        <f t="shared" si="274"/>
        <v>1.2012865519726612</v>
      </c>
      <c r="H1696" s="26">
        <f t="shared" si="275"/>
        <v>5.2459618027147034E-2</v>
      </c>
      <c r="I1696" s="27">
        <f t="shared" si="276"/>
        <v>0.83200119233773473</v>
      </c>
      <c r="J1696" s="26">
        <f t="shared" si="277"/>
        <v>0.8508743927318192</v>
      </c>
      <c r="K1696" s="26">
        <f t="shared" si="278"/>
        <v>0</v>
      </c>
      <c r="L1696" s="25">
        <f t="shared" si="279"/>
        <v>40.378006874138983</v>
      </c>
    </row>
    <row r="1697" spans="1:12" x14ac:dyDescent="0.2">
      <c r="A1697" s="22">
        <v>42928.791666666664</v>
      </c>
      <c r="B1697" s="28">
        <v>49.05</v>
      </c>
      <c r="C1697" s="26">
        <f t="shared" si="270"/>
        <v>282.62222222222221</v>
      </c>
      <c r="D1697" s="26">
        <f t="shared" si="271"/>
        <v>8.8166063846516511</v>
      </c>
      <c r="E1697" s="26">
        <f t="shared" si="272"/>
        <v>6745.3346682884503</v>
      </c>
      <c r="F1697" s="26">
        <f t="shared" si="273"/>
        <v>0.99985177136190695</v>
      </c>
      <c r="G1697" s="26">
        <f t="shared" si="274"/>
        <v>1.4399293098880046</v>
      </c>
      <c r="H1697" s="26">
        <f t="shared" si="275"/>
        <v>4.0152493765506919E-2</v>
      </c>
      <c r="I1697" s="27">
        <f t="shared" si="276"/>
        <v>0.8508743927318192</v>
      </c>
      <c r="J1697" s="26">
        <f t="shared" si="277"/>
        <v>0.8740578648508619</v>
      </c>
      <c r="K1697" s="26">
        <f t="shared" si="278"/>
        <v>0</v>
      </c>
      <c r="L1697" s="25">
        <f t="shared" si="279"/>
        <v>40.378006874138983</v>
      </c>
    </row>
    <row r="1698" spans="1:12" x14ac:dyDescent="0.2">
      <c r="A1698" s="22">
        <v>42928.833333333336</v>
      </c>
      <c r="B1698" s="28">
        <v>49.404000000000003</v>
      </c>
      <c r="C1698" s="26">
        <f t="shared" ref="C1698:C1761" si="280">CONVERT(B1698,"F","K")</f>
        <v>282.81888888888886</v>
      </c>
      <c r="D1698" s="26">
        <f t="shared" ref="D1698:D1761" si="281">$C$5*$C$6*(C1698-$C$6)/C1698</f>
        <v>9.1186680129018196</v>
      </c>
      <c r="E1698" s="26">
        <f t="shared" ref="E1698:E1761" si="282">EXP(D1698)</f>
        <v>9124.0404148250727</v>
      </c>
      <c r="F1698" s="26">
        <f t="shared" ref="F1698:F1761" si="283">E1698/(1+E1698)</f>
        <v>0.99989041144427426</v>
      </c>
      <c r="G1698" s="26">
        <f t="shared" ref="G1698:G1761" si="284">$C$7*EXP($C$8/C1698)</f>
        <v>1.409311347689665</v>
      </c>
      <c r="H1698" s="26">
        <f t="shared" ref="H1698:H1761" si="285">$C$4*EXP(-$C$2/C1698)</f>
        <v>4.1446229265356939E-2</v>
      </c>
      <c r="I1698" s="27">
        <f t="shared" ref="I1698:I1761" si="286">IF(J1697&lt;1,J1697,J1697-J1697*F1697)</f>
        <v>0.8740578648508619</v>
      </c>
      <c r="J1698" s="26">
        <f t="shared" ref="J1698:J1761" si="287">G1698-(G1698-I1698)*EXP(-H1698)</f>
        <v>0.89578866293939485</v>
      </c>
      <c r="K1698" s="26">
        <f t="shared" ref="K1698:K1761" si="288">IF(J1698&lt;1,0,J1698*F1698)</f>
        <v>0</v>
      </c>
      <c r="L1698" s="25">
        <f t="shared" ref="L1698:L1761" si="289">K1698+L1697</f>
        <v>40.378006874138983</v>
      </c>
    </row>
    <row r="1699" spans="1:12" x14ac:dyDescent="0.2">
      <c r="A1699" s="22">
        <v>42928.875</v>
      </c>
      <c r="B1699" s="28">
        <v>49.759</v>
      </c>
      <c r="C1699" s="26">
        <f t="shared" si="280"/>
        <v>283.01611111111112</v>
      </c>
      <c r="D1699" s="26">
        <f t="shared" si="281"/>
        <v>9.421161339460463</v>
      </c>
      <c r="E1699" s="26">
        <f t="shared" si="282"/>
        <v>12346.912853856949</v>
      </c>
      <c r="F1699" s="26">
        <f t="shared" si="283"/>
        <v>0.99991901465358268</v>
      </c>
      <c r="G1699" s="26">
        <f t="shared" si="284"/>
        <v>1.3793020624110246</v>
      </c>
      <c r="H1699" s="26">
        <f t="shared" si="285"/>
        <v>4.2783588649535166E-2</v>
      </c>
      <c r="I1699" s="27">
        <f t="shared" si="286"/>
        <v>0.89578866293939485</v>
      </c>
      <c r="J1699" s="26">
        <f t="shared" si="287"/>
        <v>0.91603882523176483</v>
      </c>
      <c r="K1699" s="26">
        <f t="shared" si="288"/>
        <v>0</v>
      </c>
      <c r="L1699" s="25">
        <f t="shared" si="289"/>
        <v>40.378006874138983</v>
      </c>
    </row>
    <row r="1700" spans="1:12" x14ac:dyDescent="0.2">
      <c r="A1700" s="22">
        <v>42928.916666666664</v>
      </c>
      <c r="B1700" s="28">
        <v>49.936999999999998</v>
      </c>
      <c r="C1700" s="26">
        <f t="shared" si="280"/>
        <v>283.11499999999995</v>
      </c>
      <c r="D1700" s="26">
        <f t="shared" si="281"/>
        <v>9.5726754145841078</v>
      </c>
      <c r="E1700" s="26">
        <f t="shared" si="282"/>
        <v>14366.802104175829</v>
      </c>
      <c r="F1700" s="26">
        <f t="shared" si="283"/>
        <v>0.99993039993224087</v>
      </c>
      <c r="G1700" s="26">
        <f t="shared" si="284"/>
        <v>1.3645119406531059</v>
      </c>
      <c r="H1700" s="26">
        <f t="shared" si="285"/>
        <v>4.3469585109050884E-2</v>
      </c>
      <c r="I1700" s="27">
        <f t="shared" si="286"/>
        <v>0.91603882523176483</v>
      </c>
      <c r="J1700" s="26">
        <f t="shared" si="287"/>
        <v>0.93511612048568149</v>
      </c>
      <c r="K1700" s="26">
        <f t="shared" si="288"/>
        <v>0</v>
      </c>
      <c r="L1700" s="25">
        <f t="shared" si="289"/>
        <v>40.378006874138983</v>
      </c>
    </row>
    <row r="1701" spans="1:12" x14ac:dyDescent="0.2">
      <c r="A1701" s="22">
        <v>42928.958333333336</v>
      </c>
      <c r="B1701" s="28">
        <v>50.643000000000001</v>
      </c>
      <c r="C1701" s="26">
        <f t="shared" si="280"/>
        <v>283.5072222222222</v>
      </c>
      <c r="D1701" s="26">
        <f t="shared" si="281"/>
        <v>10.172583492875903</v>
      </c>
      <c r="E1701" s="26">
        <f t="shared" si="282"/>
        <v>26175.613997766595</v>
      </c>
      <c r="F1701" s="26">
        <f t="shared" si="283"/>
        <v>0.99996179796210138</v>
      </c>
      <c r="G1701" s="26">
        <f t="shared" si="284"/>
        <v>1.3074923322100547</v>
      </c>
      <c r="H1701" s="26">
        <f t="shared" si="285"/>
        <v>4.6295449739844056E-2</v>
      </c>
      <c r="I1701" s="27">
        <f t="shared" si="286"/>
        <v>0.93511612048568149</v>
      </c>
      <c r="J1701" s="26">
        <f t="shared" si="287"/>
        <v>0.95196248101243364</v>
      </c>
      <c r="K1701" s="26">
        <f t="shared" si="288"/>
        <v>0</v>
      </c>
      <c r="L1701" s="25">
        <f t="shared" si="289"/>
        <v>40.378006874138983</v>
      </c>
    </row>
    <row r="1702" spans="1:12" x14ac:dyDescent="0.2">
      <c r="A1702" s="22">
        <v>42929</v>
      </c>
      <c r="B1702" s="28">
        <v>48.517000000000003</v>
      </c>
      <c r="C1702" s="26">
        <f t="shared" si="280"/>
        <v>282.32611111111112</v>
      </c>
      <c r="D1702" s="26">
        <f t="shared" si="281"/>
        <v>8.3610135639046366</v>
      </c>
      <c r="E1702" s="26">
        <f t="shared" si="282"/>
        <v>4277.027611022766</v>
      </c>
      <c r="F1702" s="26">
        <f t="shared" si="283"/>
        <v>0.99976624741798692</v>
      </c>
      <c r="G1702" s="26">
        <f t="shared" si="284"/>
        <v>1.4873725852503161</v>
      </c>
      <c r="H1702" s="26">
        <f t="shared" si="285"/>
        <v>3.8277165157258805E-2</v>
      </c>
      <c r="I1702" s="27">
        <f t="shared" si="286"/>
        <v>0.95196248101243364</v>
      </c>
      <c r="J1702" s="26">
        <f t="shared" si="287"/>
        <v>0.9720691931570733</v>
      </c>
      <c r="K1702" s="26">
        <f t="shared" si="288"/>
        <v>0</v>
      </c>
      <c r="L1702" s="25">
        <f t="shared" si="289"/>
        <v>40.378006874138983</v>
      </c>
    </row>
    <row r="1703" spans="1:12" x14ac:dyDescent="0.2">
      <c r="A1703" s="22">
        <v>42929.041666666664</v>
      </c>
      <c r="B1703" s="28">
        <v>48.517000000000003</v>
      </c>
      <c r="C1703" s="26">
        <f t="shared" si="280"/>
        <v>282.32611111111112</v>
      </c>
      <c r="D1703" s="26">
        <f t="shared" si="281"/>
        <v>8.3610135639046366</v>
      </c>
      <c r="E1703" s="26">
        <f t="shared" si="282"/>
        <v>4277.027611022766</v>
      </c>
      <c r="F1703" s="26">
        <f t="shared" si="283"/>
        <v>0.99976624741798692</v>
      </c>
      <c r="G1703" s="26">
        <f t="shared" si="284"/>
        <v>1.4873725852503161</v>
      </c>
      <c r="H1703" s="26">
        <f t="shared" si="285"/>
        <v>3.8277165157258805E-2</v>
      </c>
      <c r="I1703" s="27">
        <f t="shared" si="286"/>
        <v>0.9720691931570733</v>
      </c>
      <c r="J1703" s="26">
        <f t="shared" si="287"/>
        <v>0.99142082079720428</v>
      </c>
      <c r="K1703" s="26">
        <f t="shared" si="288"/>
        <v>0</v>
      </c>
      <c r="L1703" s="25">
        <f t="shared" si="289"/>
        <v>40.378006874138983</v>
      </c>
    </row>
    <row r="1704" spans="1:12" x14ac:dyDescent="0.2">
      <c r="A1704" s="22">
        <v>42929.083333333336</v>
      </c>
      <c r="B1704" s="28">
        <v>48.517000000000003</v>
      </c>
      <c r="C1704" s="26">
        <f t="shared" si="280"/>
        <v>282.32611111111112</v>
      </c>
      <c r="D1704" s="26">
        <f t="shared" si="281"/>
        <v>8.3610135639046366</v>
      </c>
      <c r="E1704" s="26">
        <f t="shared" si="282"/>
        <v>4277.027611022766</v>
      </c>
      <c r="F1704" s="26">
        <f t="shared" si="283"/>
        <v>0.99976624741798692</v>
      </c>
      <c r="G1704" s="26">
        <f t="shared" si="284"/>
        <v>1.4873725852503161</v>
      </c>
      <c r="H1704" s="26">
        <f t="shared" si="285"/>
        <v>3.8277165157258805E-2</v>
      </c>
      <c r="I1704" s="27">
        <f t="shared" si="286"/>
        <v>0.99142082079720428</v>
      </c>
      <c r="J1704" s="26">
        <f t="shared" si="287"/>
        <v>1.0100457202650228</v>
      </c>
      <c r="K1704" s="26">
        <f t="shared" si="288"/>
        <v>1.0098096194699595</v>
      </c>
      <c r="L1704" s="25">
        <f t="shared" si="289"/>
        <v>41.387816493608945</v>
      </c>
    </row>
    <row r="1705" spans="1:12" x14ac:dyDescent="0.2">
      <c r="A1705" s="22">
        <v>42929.125</v>
      </c>
      <c r="B1705" s="28">
        <v>48.338999999999999</v>
      </c>
      <c r="C1705" s="26">
        <f t="shared" si="280"/>
        <v>282.22722222222222</v>
      </c>
      <c r="D1705" s="26">
        <f t="shared" si="281"/>
        <v>8.2086514215299378</v>
      </c>
      <c r="E1705" s="26">
        <f t="shared" si="282"/>
        <v>3672.5863542775382</v>
      </c>
      <c r="F1705" s="26">
        <f t="shared" si="283"/>
        <v>0.99972778644529869</v>
      </c>
      <c r="G1705" s="26">
        <f t="shared" si="284"/>
        <v>1.5035851379125724</v>
      </c>
      <c r="H1705" s="26">
        <f t="shared" si="285"/>
        <v>3.7669756532469595E-2</v>
      </c>
      <c r="I1705" s="27">
        <f t="shared" si="286"/>
        <v>2.3610079506330983E-4</v>
      </c>
      <c r="J1705" s="26">
        <f t="shared" si="287"/>
        <v>5.5813527025087906E-2</v>
      </c>
      <c r="K1705" s="26">
        <f t="shared" si="288"/>
        <v>0</v>
      </c>
      <c r="L1705" s="25">
        <f t="shared" si="289"/>
        <v>41.387816493608945</v>
      </c>
    </row>
    <row r="1706" spans="1:12" x14ac:dyDescent="0.2">
      <c r="A1706" s="22">
        <v>42929.166666666664</v>
      </c>
      <c r="B1706" s="28">
        <v>47.445999999999998</v>
      </c>
      <c r="C1706" s="26">
        <f t="shared" si="280"/>
        <v>281.73111111111109</v>
      </c>
      <c r="D1706" s="26">
        <f t="shared" si="281"/>
        <v>7.4426584844492849</v>
      </c>
      <c r="E1706" s="26">
        <f t="shared" si="282"/>
        <v>1707.2829785976717</v>
      </c>
      <c r="F1706" s="26">
        <f t="shared" si="283"/>
        <v>0.99941461689162248</v>
      </c>
      <c r="G1706" s="26">
        <f t="shared" si="284"/>
        <v>1.5878099587368359</v>
      </c>
      <c r="H1706" s="26">
        <f t="shared" si="285"/>
        <v>3.475900699257059E-2</v>
      </c>
      <c r="I1706" s="27">
        <f t="shared" si="286"/>
        <v>5.5813527025087906E-2</v>
      </c>
      <c r="J1706" s="26">
        <f t="shared" si="287"/>
        <v>0.10814936169558975</v>
      </c>
      <c r="K1706" s="26">
        <f t="shared" si="288"/>
        <v>0</v>
      </c>
      <c r="L1706" s="25">
        <f t="shared" si="289"/>
        <v>41.387816493608945</v>
      </c>
    </row>
    <row r="1707" spans="1:12" x14ac:dyDescent="0.2">
      <c r="A1707" s="22">
        <v>42929.208333333336</v>
      </c>
      <c r="B1707" s="28">
        <v>47.088000000000001</v>
      </c>
      <c r="C1707" s="26">
        <f t="shared" si="280"/>
        <v>281.53222222222217</v>
      </c>
      <c r="D1707" s="26">
        <f t="shared" si="281"/>
        <v>7.1348170132488535</v>
      </c>
      <c r="E1707" s="26">
        <f t="shared" si="282"/>
        <v>1254.9073363332332</v>
      </c>
      <c r="F1707" s="26">
        <f t="shared" si="283"/>
        <v>0.99920376291222279</v>
      </c>
      <c r="G1707" s="26">
        <f t="shared" si="284"/>
        <v>1.6229732119818006</v>
      </c>
      <c r="H1707" s="26">
        <f t="shared" si="285"/>
        <v>3.3653584403621373E-2</v>
      </c>
      <c r="I1707" s="27">
        <f t="shared" si="286"/>
        <v>0.10814936169558975</v>
      </c>
      <c r="J1707" s="26">
        <f t="shared" si="287"/>
        <v>0.15828033916901241</v>
      </c>
      <c r="K1707" s="26">
        <f t="shared" si="288"/>
        <v>0</v>
      </c>
      <c r="L1707" s="25">
        <f t="shared" si="289"/>
        <v>41.387816493608945</v>
      </c>
    </row>
    <row r="1708" spans="1:12" x14ac:dyDescent="0.2">
      <c r="A1708" s="22">
        <v>42929.25</v>
      </c>
      <c r="B1708" s="28">
        <v>47.445999999999998</v>
      </c>
      <c r="C1708" s="26">
        <f t="shared" si="280"/>
        <v>281.73111111111109</v>
      </c>
      <c r="D1708" s="26">
        <f t="shared" si="281"/>
        <v>7.4426584844492849</v>
      </c>
      <c r="E1708" s="26">
        <f t="shared" si="282"/>
        <v>1707.2829785976717</v>
      </c>
      <c r="F1708" s="26">
        <f t="shared" si="283"/>
        <v>0.99941461689162248</v>
      </c>
      <c r="G1708" s="26">
        <f t="shared" si="284"/>
        <v>1.5878099587368359</v>
      </c>
      <c r="H1708" s="26">
        <f t="shared" si="285"/>
        <v>3.475900699257059E-2</v>
      </c>
      <c r="I1708" s="27">
        <f t="shared" si="286"/>
        <v>0.15828033916901241</v>
      </c>
      <c r="J1708" s="26">
        <f t="shared" si="287"/>
        <v>0.20711571781457061</v>
      </c>
      <c r="K1708" s="26">
        <f t="shared" si="288"/>
        <v>0</v>
      </c>
      <c r="L1708" s="25">
        <f t="shared" si="289"/>
        <v>41.387816493608945</v>
      </c>
    </row>
    <row r="1709" spans="1:12" x14ac:dyDescent="0.2">
      <c r="A1709" s="22">
        <v>42929.291666666664</v>
      </c>
      <c r="B1709" s="28">
        <v>47.624000000000002</v>
      </c>
      <c r="C1709" s="26">
        <f t="shared" si="280"/>
        <v>281.83</v>
      </c>
      <c r="D1709" s="26">
        <f t="shared" si="281"/>
        <v>7.5955576056487715</v>
      </c>
      <c r="E1709" s="26">
        <f t="shared" si="282"/>
        <v>1989.3388088481493</v>
      </c>
      <c r="F1709" s="26">
        <f t="shared" si="283"/>
        <v>0.99949757297825148</v>
      </c>
      <c r="G1709" s="26">
        <f t="shared" si="284"/>
        <v>1.5706292318623023</v>
      </c>
      <c r="H1709" s="26">
        <f t="shared" si="285"/>
        <v>3.5321472240985474E-2</v>
      </c>
      <c r="I1709" s="27">
        <f t="shared" si="286"/>
        <v>0.20711571781457061</v>
      </c>
      <c r="J1709" s="26">
        <f t="shared" si="287"/>
        <v>0.25443638503933208</v>
      </c>
      <c r="K1709" s="26">
        <f t="shared" si="288"/>
        <v>0</v>
      </c>
      <c r="L1709" s="25">
        <f t="shared" si="289"/>
        <v>41.387816493608945</v>
      </c>
    </row>
    <row r="1710" spans="1:12" x14ac:dyDescent="0.2">
      <c r="A1710" s="22">
        <v>42929.333333333336</v>
      </c>
      <c r="B1710" s="28">
        <v>47.624000000000002</v>
      </c>
      <c r="C1710" s="26">
        <f t="shared" si="280"/>
        <v>281.83</v>
      </c>
      <c r="D1710" s="26">
        <f t="shared" si="281"/>
        <v>7.5955576056487715</v>
      </c>
      <c r="E1710" s="26">
        <f t="shared" si="282"/>
        <v>1989.3388088481493</v>
      </c>
      <c r="F1710" s="26">
        <f t="shared" si="283"/>
        <v>0.99949757297825148</v>
      </c>
      <c r="G1710" s="26">
        <f t="shared" si="284"/>
        <v>1.5706292318623023</v>
      </c>
      <c r="H1710" s="26">
        <f t="shared" si="285"/>
        <v>3.5321472240985474E-2</v>
      </c>
      <c r="I1710" s="27">
        <f t="shared" si="286"/>
        <v>0.25443638503933208</v>
      </c>
      <c r="J1710" s="26">
        <f t="shared" si="287"/>
        <v>0.30011479091242621</v>
      </c>
      <c r="K1710" s="26">
        <f t="shared" si="288"/>
        <v>0</v>
      </c>
      <c r="L1710" s="25">
        <f t="shared" si="289"/>
        <v>41.387816493608945</v>
      </c>
    </row>
    <row r="1711" spans="1:12" x14ac:dyDescent="0.2">
      <c r="A1711" s="22">
        <v>42929.375</v>
      </c>
      <c r="B1711" s="28">
        <v>47.981999999999999</v>
      </c>
      <c r="C1711" s="26">
        <f t="shared" si="280"/>
        <v>282.02888888888884</v>
      </c>
      <c r="D1711" s="26">
        <f t="shared" si="281"/>
        <v>7.9027491273548902</v>
      </c>
      <c r="E1711" s="26">
        <f t="shared" si="282"/>
        <v>2704.7077028746758</v>
      </c>
      <c r="F1711" s="26">
        <f t="shared" si="283"/>
        <v>0.99963041092763361</v>
      </c>
      <c r="G1711" s="26">
        <f t="shared" si="284"/>
        <v>1.5366711244311053</v>
      </c>
      <c r="H1711" s="26">
        <f t="shared" si="285"/>
        <v>3.6479190832040001E-2</v>
      </c>
      <c r="I1711" s="27">
        <f t="shared" si="286"/>
        <v>0.30011479091242621</v>
      </c>
      <c r="J1711" s="26">
        <f t="shared" si="287"/>
        <v>0.34441051721721649</v>
      </c>
      <c r="K1711" s="26">
        <f t="shared" si="288"/>
        <v>0</v>
      </c>
      <c r="L1711" s="25">
        <f t="shared" si="289"/>
        <v>41.387816493608945</v>
      </c>
    </row>
    <row r="1712" spans="1:12" x14ac:dyDescent="0.2">
      <c r="A1712" s="22">
        <v>42929.416666666664</v>
      </c>
      <c r="B1712" s="28">
        <v>48.871000000000002</v>
      </c>
      <c r="C1712" s="26">
        <f t="shared" si="280"/>
        <v>282.52277777777778</v>
      </c>
      <c r="D1712" s="26">
        <f t="shared" si="281"/>
        <v>8.6637089241575396</v>
      </c>
      <c r="E1712" s="26">
        <f t="shared" si="282"/>
        <v>5788.9657296760779</v>
      </c>
      <c r="F1712" s="26">
        <f t="shared" si="283"/>
        <v>0.99982728740605931</v>
      </c>
      <c r="G1712" s="26">
        <f t="shared" si="284"/>
        <v>1.4556801704501592</v>
      </c>
      <c r="H1712" s="26">
        <f t="shared" si="285"/>
        <v>3.9513105381843182E-2</v>
      </c>
      <c r="I1712" s="27">
        <f t="shared" si="286"/>
        <v>0.34441051721721649</v>
      </c>
      <c r="J1712" s="26">
        <f t="shared" si="287"/>
        <v>0.38746404148777547</v>
      </c>
      <c r="K1712" s="26">
        <f t="shared" si="288"/>
        <v>0</v>
      </c>
      <c r="L1712" s="25">
        <f t="shared" si="289"/>
        <v>41.387816493608945</v>
      </c>
    </row>
    <row r="1713" spans="1:12" x14ac:dyDescent="0.2">
      <c r="A1713" s="22">
        <v>42929.458333333336</v>
      </c>
      <c r="B1713" s="28">
        <v>50.819000000000003</v>
      </c>
      <c r="C1713" s="26">
        <f t="shared" si="280"/>
        <v>283.60499999999996</v>
      </c>
      <c r="D1713" s="26">
        <f t="shared" si="281"/>
        <v>10.321877258863502</v>
      </c>
      <c r="E1713" s="26">
        <f t="shared" si="282"/>
        <v>30390.254455096703</v>
      </c>
      <c r="F1713" s="26">
        <f t="shared" si="283"/>
        <v>0.99996709579719789</v>
      </c>
      <c r="G1713" s="26">
        <f t="shared" si="284"/>
        <v>1.2936765826191374</v>
      </c>
      <c r="H1713" s="26">
        <f t="shared" si="285"/>
        <v>4.7026792413725746E-2</v>
      </c>
      <c r="I1713" s="27">
        <f t="shared" si="286"/>
        <v>0.38746404148777547</v>
      </c>
      <c r="J1713" s="26">
        <f t="shared" si="287"/>
        <v>0.42909378215776528</v>
      </c>
      <c r="K1713" s="26">
        <f t="shared" si="288"/>
        <v>0</v>
      </c>
      <c r="L1713" s="25">
        <f t="shared" si="289"/>
        <v>41.387816493608945</v>
      </c>
    </row>
    <row r="1714" spans="1:12" x14ac:dyDescent="0.2">
      <c r="A1714" s="22">
        <v>42929.5</v>
      </c>
      <c r="B1714" s="28">
        <v>54.494999999999997</v>
      </c>
      <c r="C1714" s="26">
        <f t="shared" si="280"/>
        <v>285.64722222222218</v>
      </c>
      <c r="D1714" s="26">
        <f t="shared" si="281"/>
        <v>13.416720313517976</v>
      </c>
      <c r="E1714" s="26">
        <f t="shared" si="282"/>
        <v>671131.46014148963</v>
      </c>
      <c r="F1714" s="26">
        <f t="shared" si="283"/>
        <v>0.99999850998117457</v>
      </c>
      <c r="G1714" s="26">
        <f t="shared" si="284"/>
        <v>1.0379818311583917</v>
      </c>
      <c r="H1714" s="26">
        <f t="shared" si="285"/>
        <v>6.5081078986498342E-2</v>
      </c>
      <c r="I1714" s="27">
        <f t="shared" si="286"/>
        <v>0.42909378215776528</v>
      </c>
      <c r="J1714" s="26">
        <f t="shared" si="287"/>
        <v>0.46745891089601055</v>
      </c>
      <c r="K1714" s="26">
        <f t="shared" si="288"/>
        <v>0</v>
      </c>
      <c r="L1714" s="25">
        <f t="shared" si="289"/>
        <v>41.387816493608945</v>
      </c>
    </row>
    <row r="1715" spans="1:12" x14ac:dyDescent="0.2">
      <c r="A1715" s="22">
        <v>42929.541666666664</v>
      </c>
      <c r="B1715" s="28">
        <v>50.819000000000003</v>
      </c>
      <c r="C1715" s="26">
        <f t="shared" si="280"/>
        <v>283.60499999999996</v>
      </c>
      <c r="D1715" s="26">
        <f t="shared" si="281"/>
        <v>10.321877258863502</v>
      </c>
      <c r="E1715" s="26">
        <f t="shared" si="282"/>
        <v>30390.254455096703</v>
      </c>
      <c r="F1715" s="26">
        <f t="shared" si="283"/>
        <v>0.99996709579719789</v>
      </c>
      <c r="G1715" s="26">
        <f t="shared" si="284"/>
        <v>1.2936765826191374</v>
      </c>
      <c r="H1715" s="26">
        <f t="shared" si="285"/>
        <v>4.7026792413725746E-2</v>
      </c>
      <c r="I1715" s="27">
        <f t="shared" si="286"/>
        <v>0.46745891089601055</v>
      </c>
      <c r="J1715" s="26">
        <f t="shared" si="287"/>
        <v>0.50541383410624974</v>
      </c>
      <c r="K1715" s="26">
        <f t="shared" si="288"/>
        <v>0</v>
      </c>
      <c r="L1715" s="25">
        <f t="shared" si="289"/>
        <v>41.387816493608945</v>
      </c>
    </row>
    <row r="1716" spans="1:12" x14ac:dyDescent="0.2">
      <c r="A1716" s="22">
        <v>42929.583333333336</v>
      </c>
      <c r="B1716" s="28">
        <v>56.23</v>
      </c>
      <c r="C1716" s="26">
        <f t="shared" si="280"/>
        <v>286.61111111111109</v>
      </c>
      <c r="D1716" s="26">
        <f t="shared" si="281"/>
        <v>14.862105059119946</v>
      </c>
      <c r="E1716" s="26">
        <f t="shared" si="282"/>
        <v>2847935.9423821317</v>
      </c>
      <c r="F1716" s="26">
        <f t="shared" si="283"/>
        <v>0.99999964886863013</v>
      </c>
      <c r="G1716" s="26">
        <f t="shared" si="284"/>
        <v>0.93653687286503018</v>
      </c>
      <c r="H1716" s="26">
        <f t="shared" si="285"/>
        <v>7.5745540750078069E-2</v>
      </c>
      <c r="I1716" s="27">
        <f t="shared" si="286"/>
        <v>0.50541383410624974</v>
      </c>
      <c r="J1716" s="26">
        <f t="shared" si="287"/>
        <v>0.53686336583968686</v>
      </c>
      <c r="K1716" s="26">
        <f t="shared" si="288"/>
        <v>0</v>
      </c>
      <c r="L1716" s="25">
        <f t="shared" si="289"/>
        <v>41.387816493608945</v>
      </c>
    </row>
    <row r="1717" spans="1:12" x14ac:dyDescent="0.2">
      <c r="A1717" s="22">
        <v>42929.625</v>
      </c>
      <c r="B1717" s="28">
        <v>53.798000000000002</v>
      </c>
      <c r="C1717" s="26">
        <f t="shared" si="280"/>
        <v>285.26</v>
      </c>
      <c r="D1717" s="26">
        <f t="shared" si="281"/>
        <v>12.833316973988628</v>
      </c>
      <c r="E1717" s="26">
        <f t="shared" si="282"/>
        <v>374488.72474217013</v>
      </c>
      <c r="F1717" s="26">
        <f t="shared" si="283"/>
        <v>0.99999732969976496</v>
      </c>
      <c r="G1717" s="26">
        <f t="shared" si="284"/>
        <v>1.0819767206101036</v>
      </c>
      <c r="H1717" s="26">
        <f t="shared" si="285"/>
        <v>6.1214522463947242E-2</v>
      </c>
      <c r="I1717" s="27">
        <f t="shared" si="286"/>
        <v>0.53686336583968686</v>
      </c>
      <c r="J1717" s="26">
        <f t="shared" si="287"/>
        <v>0.5692314153151844</v>
      </c>
      <c r="K1717" s="26">
        <f t="shared" si="288"/>
        <v>0</v>
      </c>
      <c r="L1717" s="25">
        <f t="shared" si="289"/>
        <v>41.387816493608945</v>
      </c>
    </row>
    <row r="1718" spans="1:12" x14ac:dyDescent="0.2">
      <c r="A1718" s="22">
        <v>42929.666666666664</v>
      </c>
      <c r="B1718" s="28">
        <v>52.05</v>
      </c>
      <c r="C1718" s="26">
        <f t="shared" si="280"/>
        <v>284.28888888888889</v>
      </c>
      <c r="D1718" s="26">
        <f t="shared" si="281"/>
        <v>11.363214257797239</v>
      </c>
      <c r="E1718" s="26">
        <f t="shared" si="282"/>
        <v>86095.657861033615</v>
      </c>
      <c r="F1718" s="26">
        <f t="shared" si="283"/>
        <v>0.99998838514728861</v>
      </c>
      <c r="G1718" s="26">
        <f t="shared" si="284"/>
        <v>1.2012865519726612</v>
      </c>
      <c r="H1718" s="26">
        <f t="shared" si="285"/>
        <v>5.2459618027147034E-2</v>
      </c>
      <c r="I1718" s="27">
        <f t="shared" si="286"/>
        <v>0.5692314153151844</v>
      </c>
      <c r="J1718" s="26">
        <f t="shared" si="287"/>
        <v>0.60153408571089095</v>
      </c>
      <c r="K1718" s="26">
        <f t="shared" si="288"/>
        <v>0</v>
      </c>
      <c r="L1718" s="25">
        <f t="shared" si="289"/>
        <v>41.387816493608945</v>
      </c>
    </row>
    <row r="1719" spans="1:12" x14ac:dyDescent="0.2">
      <c r="A1719" s="22">
        <v>42929.708333333336</v>
      </c>
      <c r="B1719" s="28">
        <v>51.523000000000003</v>
      </c>
      <c r="C1719" s="26">
        <f t="shared" si="280"/>
        <v>283.99611111111108</v>
      </c>
      <c r="D1719" s="26">
        <f t="shared" si="281"/>
        <v>10.918024307844538</v>
      </c>
      <c r="E1719" s="26">
        <f t="shared" si="282"/>
        <v>55161.708659165</v>
      </c>
      <c r="F1719" s="26">
        <f t="shared" si="283"/>
        <v>0.99998187181115095</v>
      </c>
      <c r="G1719" s="26">
        <f t="shared" si="284"/>
        <v>1.2399487904621329</v>
      </c>
      <c r="H1719" s="26">
        <f t="shared" si="285"/>
        <v>5.0064131404284784E-2</v>
      </c>
      <c r="I1719" s="27">
        <f t="shared" si="286"/>
        <v>0.60153408571089095</v>
      </c>
      <c r="J1719" s="26">
        <f t="shared" si="287"/>
        <v>0.63270888266560665</v>
      </c>
      <c r="K1719" s="26">
        <f t="shared" si="288"/>
        <v>0</v>
      </c>
      <c r="L1719" s="25">
        <f t="shared" si="289"/>
        <v>41.387816493608945</v>
      </c>
    </row>
    <row r="1720" spans="1:12" x14ac:dyDescent="0.2">
      <c r="A1720" s="22">
        <v>42929.75</v>
      </c>
      <c r="B1720" s="28">
        <v>49.05</v>
      </c>
      <c r="C1720" s="26">
        <f t="shared" si="280"/>
        <v>282.62222222222221</v>
      </c>
      <c r="D1720" s="26">
        <f t="shared" si="281"/>
        <v>8.8166063846516511</v>
      </c>
      <c r="E1720" s="26">
        <f t="shared" si="282"/>
        <v>6745.3346682884503</v>
      </c>
      <c r="F1720" s="26">
        <f t="shared" si="283"/>
        <v>0.99985177136190695</v>
      </c>
      <c r="G1720" s="26">
        <f t="shared" si="284"/>
        <v>1.4399293098880046</v>
      </c>
      <c r="H1720" s="26">
        <f t="shared" si="285"/>
        <v>4.0152493765506919E-2</v>
      </c>
      <c r="I1720" s="27">
        <f t="shared" si="286"/>
        <v>0.63270888266560665</v>
      </c>
      <c r="J1720" s="26">
        <f t="shared" si="287"/>
        <v>0.66447870874358883</v>
      </c>
      <c r="K1720" s="26">
        <f t="shared" si="288"/>
        <v>0</v>
      </c>
      <c r="L1720" s="25">
        <f t="shared" si="289"/>
        <v>41.387816493608945</v>
      </c>
    </row>
    <row r="1721" spans="1:12" x14ac:dyDescent="0.2">
      <c r="A1721" s="22">
        <v>42929.791666666664</v>
      </c>
      <c r="B1721" s="28">
        <v>46.908000000000001</v>
      </c>
      <c r="C1721" s="26">
        <f t="shared" si="280"/>
        <v>281.43222222222221</v>
      </c>
      <c r="D1721" s="26">
        <f t="shared" si="281"/>
        <v>6.9798720039164532</v>
      </c>
      <c r="E1721" s="26">
        <f t="shared" si="282"/>
        <v>1074.7807904594806</v>
      </c>
      <c r="F1721" s="26">
        <f t="shared" si="283"/>
        <v>0.99907044259493338</v>
      </c>
      <c r="G1721" s="26">
        <f t="shared" si="284"/>
        <v>1.6409653792930257</v>
      </c>
      <c r="H1721" s="26">
        <f t="shared" si="285"/>
        <v>3.3110566295038869E-2</v>
      </c>
      <c r="I1721" s="27">
        <f t="shared" si="286"/>
        <v>0.66447870874358883</v>
      </c>
      <c r="J1721" s="26">
        <f t="shared" si="287"/>
        <v>0.69628132860175074</v>
      </c>
      <c r="K1721" s="26">
        <f t="shared" si="288"/>
        <v>0</v>
      </c>
      <c r="L1721" s="25">
        <f t="shared" si="289"/>
        <v>41.387816493608945</v>
      </c>
    </row>
    <row r="1722" spans="1:12" x14ac:dyDescent="0.2">
      <c r="A1722" s="22">
        <v>42929.833333333336</v>
      </c>
      <c r="B1722" s="28">
        <v>44.921999999999997</v>
      </c>
      <c r="C1722" s="26">
        <f t="shared" si="280"/>
        <v>280.32888888888886</v>
      </c>
      <c r="D1722" s="26">
        <f t="shared" si="281"/>
        <v>5.2629736499983624</v>
      </c>
      <c r="E1722" s="26">
        <f t="shared" si="282"/>
        <v>193.05471574556719</v>
      </c>
      <c r="F1722" s="26">
        <f t="shared" si="283"/>
        <v>0.99484681422887378</v>
      </c>
      <c r="G1722" s="26">
        <f t="shared" si="284"/>
        <v>1.8541912448455142</v>
      </c>
      <c r="H1722" s="26">
        <f t="shared" si="285"/>
        <v>2.7649330402168236E-2</v>
      </c>
      <c r="I1722" s="27">
        <f t="shared" si="286"/>
        <v>0.69628132860175074</v>
      </c>
      <c r="J1722" s="26">
        <f t="shared" si="287"/>
        <v>0.72785821097828474</v>
      </c>
      <c r="K1722" s="26">
        <f t="shared" si="288"/>
        <v>0</v>
      </c>
      <c r="L1722" s="25">
        <f t="shared" si="289"/>
        <v>41.387816493608945</v>
      </c>
    </row>
    <row r="1723" spans="1:12" x14ac:dyDescent="0.2">
      <c r="A1723" s="22">
        <v>42929.875</v>
      </c>
      <c r="B1723" s="28">
        <v>44.741999999999997</v>
      </c>
      <c r="C1723" s="26">
        <f t="shared" si="280"/>
        <v>280.22888888888889</v>
      </c>
      <c r="D1723" s="26">
        <f t="shared" si="281"/>
        <v>5.1066953204919789</v>
      </c>
      <c r="E1723" s="26">
        <f t="shared" si="282"/>
        <v>165.12377108644498</v>
      </c>
      <c r="F1723" s="26">
        <f t="shared" si="283"/>
        <v>0.99398039188816856</v>
      </c>
      <c r="G1723" s="26">
        <f t="shared" si="284"/>
        <v>1.8749245463010451</v>
      </c>
      <c r="H1723" s="26">
        <f t="shared" si="285"/>
        <v>2.7199386409364375E-2</v>
      </c>
      <c r="I1723" s="27">
        <f t="shared" si="286"/>
        <v>0.72785821097828474</v>
      </c>
      <c r="J1723" s="26">
        <f t="shared" si="287"/>
        <v>0.75863722875101969</v>
      </c>
      <c r="K1723" s="26">
        <f t="shared" si="288"/>
        <v>0</v>
      </c>
      <c r="L1723" s="25">
        <f t="shared" si="289"/>
        <v>41.387816493608945</v>
      </c>
    </row>
    <row r="1724" spans="1:12" x14ac:dyDescent="0.2">
      <c r="A1724" s="22">
        <v>42929.916666666664</v>
      </c>
      <c r="B1724" s="28">
        <v>44.56</v>
      </c>
      <c r="C1724" s="26">
        <f t="shared" si="280"/>
        <v>280.12777777777774</v>
      </c>
      <c r="D1724" s="26">
        <f t="shared" si="281"/>
        <v>4.9485671221465761</v>
      </c>
      <c r="E1724" s="26">
        <f t="shared" si="282"/>
        <v>140.97282229892835</v>
      </c>
      <c r="F1724" s="26">
        <f t="shared" si="283"/>
        <v>0.99295639838803462</v>
      </c>
      <c r="G1724" s="26">
        <f t="shared" si="284"/>
        <v>1.8961392479657286</v>
      </c>
      <c r="H1724" s="26">
        <f t="shared" si="285"/>
        <v>2.6751568505619525E-2</v>
      </c>
      <c r="I1724" s="27">
        <f t="shared" si="286"/>
        <v>0.75863722875101969</v>
      </c>
      <c r="J1724" s="26">
        <f t="shared" si="287"/>
        <v>0.78866377269201826</v>
      </c>
      <c r="K1724" s="26">
        <f t="shared" si="288"/>
        <v>0</v>
      </c>
      <c r="L1724" s="25">
        <f t="shared" si="289"/>
        <v>41.387816493608945</v>
      </c>
    </row>
    <row r="1725" spans="1:12" x14ac:dyDescent="0.2">
      <c r="A1725" s="22">
        <v>42929.958333333336</v>
      </c>
      <c r="B1725" s="28">
        <v>44.012999999999998</v>
      </c>
      <c r="C1725" s="26">
        <f t="shared" si="280"/>
        <v>279.82388888888886</v>
      </c>
      <c r="D1725" s="26">
        <f t="shared" si="281"/>
        <v>4.4726258380766808</v>
      </c>
      <c r="E1725" s="26">
        <f t="shared" si="282"/>
        <v>87.586409050179995</v>
      </c>
      <c r="F1725" s="26">
        <f t="shared" si="283"/>
        <v>0.98871158667879233</v>
      </c>
      <c r="G1725" s="26">
        <f t="shared" si="284"/>
        <v>1.9614517563809921</v>
      </c>
      <c r="H1725" s="26">
        <f t="shared" si="285"/>
        <v>2.5447709896728447E-2</v>
      </c>
      <c r="I1725" s="27">
        <f t="shared" si="286"/>
        <v>0.78866377269201826</v>
      </c>
      <c r="J1725" s="26">
        <f t="shared" si="287"/>
        <v>0.81813200135384556</v>
      </c>
      <c r="K1725" s="26">
        <f t="shared" si="288"/>
        <v>0</v>
      </c>
      <c r="L1725" s="25">
        <f t="shared" si="289"/>
        <v>41.387816493608945</v>
      </c>
    </row>
    <row r="1726" spans="1:12" x14ac:dyDescent="0.2">
      <c r="A1726" s="22">
        <v>42930</v>
      </c>
      <c r="B1726" s="28">
        <v>43.831000000000003</v>
      </c>
      <c r="C1726" s="26">
        <f t="shared" si="280"/>
        <v>279.72277777777776</v>
      </c>
      <c r="D1726" s="26">
        <f t="shared" si="281"/>
        <v>4.3140394954528194</v>
      </c>
      <c r="E1726" s="26">
        <f t="shared" si="282"/>
        <v>74.741799117751839</v>
      </c>
      <c r="F1726" s="26">
        <f t="shared" si="283"/>
        <v>0.98679725050569034</v>
      </c>
      <c r="G1726" s="26">
        <f t="shared" si="284"/>
        <v>1.9837101755788478</v>
      </c>
      <c r="H1726" s="26">
        <f t="shared" si="285"/>
        <v>2.5027528233388031E-2</v>
      </c>
      <c r="I1726" s="27">
        <f t="shared" si="286"/>
        <v>0.81813200135384556</v>
      </c>
      <c r="J1726" s="26">
        <f t="shared" si="287"/>
        <v>0.84694152267682932</v>
      </c>
      <c r="K1726" s="26">
        <f t="shared" si="288"/>
        <v>0</v>
      </c>
      <c r="L1726" s="25">
        <f t="shared" si="289"/>
        <v>41.387816493608945</v>
      </c>
    </row>
    <row r="1727" spans="1:12" x14ac:dyDescent="0.2">
      <c r="A1727" s="22">
        <v>42930.041666666664</v>
      </c>
      <c r="B1727" s="28">
        <v>44.012999999999998</v>
      </c>
      <c r="C1727" s="26">
        <f t="shared" si="280"/>
        <v>279.82388888888886</v>
      </c>
      <c r="D1727" s="26">
        <f t="shared" si="281"/>
        <v>4.4726258380766808</v>
      </c>
      <c r="E1727" s="26">
        <f t="shared" si="282"/>
        <v>87.586409050179995</v>
      </c>
      <c r="F1727" s="26">
        <f t="shared" si="283"/>
        <v>0.98871158667879233</v>
      </c>
      <c r="G1727" s="26">
        <f t="shared" si="284"/>
        <v>1.9614517563809921</v>
      </c>
      <c r="H1727" s="26">
        <f t="shared" si="285"/>
        <v>2.5447709896728447E-2</v>
      </c>
      <c r="I1727" s="27">
        <f t="shared" si="286"/>
        <v>0.84694152267682932</v>
      </c>
      <c r="J1727" s="26">
        <f t="shared" si="287"/>
        <v>0.87494542693703092</v>
      </c>
      <c r="K1727" s="26">
        <f t="shared" si="288"/>
        <v>0</v>
      </c>
      <c r="L1727" s="25">
        <f t="shared" si="289"/>
        <v>41.387816493608945</v>
      </c>
    </row>
    <row r="1728" spans="1:12" x14ac:dyDescent="0.2">
      <c r="A1728" s="22">
        <v>42930.083333333336</v>
      </c>
      <c r="B1728" s="28">
        <v>42.363</v>
      </c>
      <c r="C1728" s="26">
        <f t="shared" si="280"/>
        <v>278.90722222222217</v>
      </c>
      <c r="D1728" s="26">
        <f t="shared" si="281"/>
        <v>3.0306884208806233</v>
      </c>
      <c r="E1728" s="26">
        <f t="shared" si="282"/>
        <v>20.711485902051269</v>
      </c>
      <c r="F1728" s="26">
        <f t="shared" si="283"/>
        <v>0.95394142968789064</v>
      </c>
      <c r="G1728" s="26">
        <f t="shared" si="284"/>
        <v>2.1733815360169806</v>
      </c>
      <c r="H1728" s="26">
        <f t="shared" si="285"/>
        <v>2.1872758621958654E-2</v>
      </c>
      <c r="I1728" s="27">
        <f t="shared" si="286"/>
        <v>0.87494542693703092</v>
      </c>
      <c r="J1728" s="26">
        <f t="shared" si="287"/>
        <v>0.90303746142422736</v>
      </c>
      <c r="K1728" s="26">
        <f t="shared" si="288"/>
        <v>0</v>
      </c>
      <c r="L1728" s="25">
        <f t="shared" si="289"/>
        <v>41.387816493608945</v>
      </c>
    </row>
    <row r="1729" spans="1:12" x14ac:dyDescent="0.2">
      <c r="A1729" s="22">
        <v>42930.125</v>
      </c>
      <c r="B1729" s="28">
        <v>42.179000000000002</v>
      </c>
      <c r="C1729" s="26">
        <f t="shared" si="280"/>
        <v>278.80499999999995</v>
      </c>
      <c r="D1729" s="26">
        <f t="shared" si="281"/>
        <v>2.8693029178098604</v>
      </c>
      <c r="E1729" s="26">
        <f t="shared" si="282"/>
        <v>17.624728032689035</v>
      </c>
      <c r="F1729" s="26">
        <f t="shared" si="283"/>
        <v>0.94630794080617664</v>
      </c>
      <c r="G1729" s="26">
        <f t="shared" si="284"/>
        <v>2.1984827501293127</v>
      </c>
      <c r="H1729" s="26">
        <f t="shared" si="285"/>
        <v>2.1505284252973194E-2</v>
      </c>
      <c r="I1729" s="27">
        <f t="shared" si="286"/>
        <v>0.90303746142422736</v>
      </c>
      <c r="J1729" s="26">
        <f t="shared" si="287"/>
        <v>0.93059895946150784</v>
      </c>
      <c r="K1729" s="26">
        <f t="shared" si="288"/>
        <v>0</v>
      </c>
      <c r="L1729" s="25">
        <f t="shared" si="289"/>
        <v>41.387816493608945</v>
      </c>
    </row>
    <row r="1730" spans="1:12" x14ac:dyDescent="0.2">
      <c r="A1730" s="22">
        <v>42930.166666666664</v>
      </c>
      <c r="B1730" s="28">
        <v>40.509</v>
      </c>
      <c r="C1730" s="26">
        <f t="shared" si="280"/>
        <v>277.8772222222222</v>
      </c>
      <c r="D1730" s="26">
        <f t="shared" si="281"/>
        <v>1.3991247133525866</v>
      </c>
      <c r="E1730" s="26">
        <f t="shared" si="282"/>
        <v>4.0516520574064954</v>
      </c>
      <c r="F1730" s="26">
        <f t="shared" si="283"/>
        <v>0.80204495704848733</v>
      </c>
      <c r="G1730" s="26">
        <f t="shared" si="284"/>
        <v>2.4409230788384964</v>
      </c>
      <c r="H1730" s="26">
        <f t="shared" si="285"/>
        <v>1.8429451234312135E-2</v>
      </c>
      <c r="I1730" s="27">
        <f t="shared" si="286"/>
        <v>0.93059895946150784</v>
      </c>
      <c r="J1730" s="26">
        <f t="shared" si="287"/>
        <v>0.9581784858008553</v>
      </c>
      <c r="K1730" s="26">
        <f t="shared" si="288"/>
        <v>0</v>
      </c>
      <c r="L1730" s="25">
        <f t="shared" si="289"/>
        <v>41.387816493608945</v>
      </c>
    </row>
    <row r="1731" spans="1:12" x14ac:dyDescent="0.2">
      <c r="A1731" s="22">
        <v>42930.208333333336</v>
      </c>
      <c r="B1731" s="28">
        <v>40.134</v>
      </c>
      <c r="C1731" s="26">
        <f t="shared" si="280"/>
        <v>277.66888888888889</v>
      </c>
      <c r="D1731" s="26">
        <f t="shared" si="281"/>
        <v>1.0676441164936625</v>
      </c>
      <c r="E1731" s="26">
        <f t="shared" si="282"/>
        <v>2.9085192895994796</v>
      </c>
      <c r="F1731" s="26">
        <f t="shared" si="283"/>
        <v>0.74414863381613916</v>
      </c>
      <c r="G1731" s="26">
        <f t="shared" si="284"/>
        <v>2.4991792900591343</v>
      </c>
      <c r="H1731" s="26">
        <f t="shared" si="285"/>
        <v>1.7799120526387904E-2</v>
      </c>
      <c r="I1731" s="27">
        <f t="shared" si="286"/>
        <v>0.9581784858008553</v>
      </c>
      <c r="J1731" s="26">
        <f t="shared" si="287"/>
        <v>0.98536428546369459</v>
      </c>
      <c r="K1731" s="26">
        <f t="shared" si="288"/>
        <v>0</v>
      </c>
      <c r="L1731" s="25">
        <f t="shared" si="289"/>
        <v>41.387816493608945</v>
      </c>
    </row>
    <row r="1732" spans="1:12" x14ac:dyDescent="0.2">
      <c r="A1732" s="22">
        <v>42930.25</v>
      </c>
      <c r="B1732" s="28">
        <v>38.061</v>
      </c>
      <c r="C1732" s="26">
        <f t="shared" si="280"/>
        <v>276.51722222222219</v>
      </c>
      <c r="D1732" s="26">
        <f t="shared" si="281"/>
        <v>-0.77379307296517141</v>
      </c>
      <c r="E1732" s="26">
        <f t="shared" si="282"/>
        <v>0.46126015252968455</v>
      </c>
      <c r="F1732" s="26">
        <f t="shared" si="283"/>
        <v>0.31565916016471562</v>
      </c>
      <c r="G1732" s="26">
        <f t="shared" si="284"/>
        <v>2.8490559944817124</v>
      </c>
      <c r="H1732" s="26">
        <f t="shared" si="285"/>
        <v>1.4670273298755176E-2</v>
      </c>
      <c r="I1732" s="27">
        <f t="shared" si="286"/>
        <v>0.98536428546369459</v>
      </c>
      <c r="J1732" s="26">
        <f t="shared" si="287"/>
        <v>1.0125055803027201</v>
      </c>
      <c r="K1732" s="26">
        <f t="shared" si="288"/>
        <v>0.31960666114044467</v>
      </c>
      <c r="L1732" s="25">
        <f t="shared" si="289"/>
        <v>41.707423154749392</v>
      </c>
    </row>
    <row r="1733" spans="1:12" x14ac:dyDescent="0.2">
      <c r="A1733" s="22">
        <v>42930.291666666664</v>
      </c>
      <c r="B1733" s="28">
        <v>39.573</v>
      </c>
      <c r="C1733" s="26">
        <f t="shared" si="280"/>
        <v>277.35722222222222</v>
      </c>
      <c r="D1733" s="26">
        <f t="shared" si="281"/>
        <v>0.57081942060278823</v>
      </c>
      <c r="E1733" s="26">
        <f t="shared" si="282"/>
        <v>1.7697165997006605</v>
      </c>
      <c r="F1733" s="26">
        <f t="shared" si="283"/>
        <v>0.6389522306693487</v>
      </c>
      <c r="G1733" s="26">
        <f t="shared" si="284"/>
        <v>2.5891078987774012</v>
      </c>
      <c r="H1733" s="26">
        <f t="shared" si="285"/>
        <v>1.6894518510307557E-2</v>
      </c>
      <c r="I1733" s="27">
        <f t="shared" si="286"/>
        <v>0.69289891916227542</v>
      </c>
      <c r="J1733" s="26">
        <f t="shared" si="287"/>
        <v>0.72466536191640052</v>
      </c>
      <c r="K1733" s="26">
        <f t="shared" si="288"/>
        <v>0</v>
      </c>
      <c r="L1733" s="25">
        <f t="shared" si="289"/>
        <v>41.707423154749392</v>
      </c>
    </row>
    <row r="1734" spans="1:12" x14ac:dyDescent="0.2">
      <c r="A1734" s="22">
        <v>42930.333333333336</v>
      </c>
      <c r="B1734" s="28">
        <v>41.067</v>
      </c>
      <c r="C1734" s="26">
        <f t="shared" si="280"/>
        <v>278.1872222222222</v>
      </c>
      <c r="D1734" s="26">
        <f t="shared" si="281"/>
        <v>1.8914488044621931</v>
      </c>
      <c r="E1734" s="26">
        <f t="shared" si="282"/>
        <v>6.6289658024224893</v>
      </c>
      <c r="F1734" s="26">
        <f t="shared" si="283"/>
        <v>0.86892063408090492</v>
      </c>
      <c r="G1734" s="26">
        <f t="shared" si="284"/>
        <v>2.3568960782529422</v>
      </c>
      <c r="H1734" s="26">
        <f t="shared" si="285"/>
        <v>1.9407067813227308E-2</v>
      </c>
      <c r="I1734" s="27">
        <f t="shared" si="286"/>
        <v>0.72466536191640052</v>
      </c>
      <c r="J1734" s="26">
        <f t="shared" si="287"/>
        <v>0.75603677591278151</v>
      </c>
      <c r="K1734" s="26">
        <f t="shared" si="288"/>
        <v>0</v>
      </c>
      <c r="L1734" s="25">
        <f t="shared" si="289"/>
        <v>41.707423154749392</v>
      </c>
    </row>
    <row r="1735" spans="1:12" x14ac:dyDescent="0.2">
      <c r="A1735" s="22">
        <v>42930.375</v>
      </c>
      <c r="B1735" s="28">
        <v>42.363</v>
      </c>
      <c r="C1735" s="26">
        <f t="shared" si="280"/>
        <v>278.90722222222217</v>
      </c>
      <c r="D1735" s="26">
        <f t="shared" si="281"/>
        <v>3.0306884208806233</v>
      </c>
      <c r="E1735" s="26">
        <f t="shared" si="282"/>
        <v>20.711485902051269</v>
      </c>
      <c r="F1735" s="26">
        <f t="shared" si="283"/>
        <v>0.95394142968789064</v>
      </c>
      <c r="G1735" s="26">
        <f t="shared" si="284"/>
        <v>2.1733815360169806</v>
      </c>
      <c r="H1735" s="26">
        <f t="shared" si="285"/>
        <v>2.1872758621958654E-2</v>
      </c>
      <c r="I1735" s="27">
        <f t="shared" si="286"/>
        <v>0.75603677591278151</v>
      </c>
      <c r="J1735" s="26">
        <f t="shared" si="287"/>
        <v>0.78670143288177719</v>
      </c>
      <c r="K1735" s="26">
        <f t="shared" si="288"/>
        <v>0</v>
      </c>
      <c r="L1735" s="25">
        <f t="shared" si="289"/>
        <v>41.707423154749392</v>
      </c>
    </row>
    <row r="1736" spans="1:12" x14ac:dyDescent="0.2">
      <c r="A1736" s="22">
        <v>42930.416666666664</v>
      </c>
      <c r="B1736" s="28">
        <v>45.466000000000001</v>
      </c>
      <c r="C1736" s="26">
        <f t="shared" si="280"/>
        <v>280.63111111111107</v>
      </c>
      <c r="D1736" s="26">
        <f t="shared" si="281"/>
        <v>5.7346045421430389</v>
      </c>
      <c r="E1736" s="26">
        <f t="shared" si="282"/>
        <v>309.39059562178869</v>
      </c>
      <c r="F1736" s="26">
        <f t="shared" si="283"/>
        <v>0.99677825290422617</v>
      </c>
      <c r="G1736" s="26">
        <f t="shared" si="284"/>
        <v>1.7930001321972684</v>
      </c>
      <c r="H1736" s="26">
        <f t="shared" si="285"/>
        <v>2.9052842618267464E-2</v>
      </c>
      <c r="I1736" s="27">
        <f t="shared" si="286"/>
        <v>0.78670143288177719</v>
      </c>
      <c r="J1736" s="26">
        <f t="shared" si="287"/>
        <v>0.81551666166152548</v>
      </c>
      <c r="K1736" s="26">
        <f t="shared" si="288"/>
        <v>0</v>
      </c>
      <c r="L1736" s="25">
        <f t="shared" si="289"/>
        <v>41.707423154749392</v>
      </c>
    </row>
    <row r="1737" spans="1:12" x14ac:dyDescent="0.2">
      <c r="A1737" s="22">
        <v>42930.458333333336</v>
      </c>
      <c r="B1737" s="28">
        <v>50.643000000000001</v>
      </c>
      <c r="C1737" s="26">
        <f t="shared" si="280"/>
        <v>283.5072222222222</v>
      </c>
      <c r="D1737" s="26">
        <f t="shared" si="281"/>
        <v>10.172583492875903</v>
      </c>
      <c r="E1737" s="26">
        <f t="shared" si="282"/>
        <v>26175.613997766595</v>
      </c>
      <c r="F1737" s="26">
        <f t="shared" si="283"/>
        <v>0.99996179796210138</v>
      </c>
      <c r="G1737" s="26">
        <f t="shared" si="284"/>
        <v>1.3074923322100547</v>
      </c>
      <c r="H1737" s="26">
        <f t="shared" si="285"/>
        <v>4.6295449739844056E-2</v>
      </c>
      <c r="I1737" s="27">
        <f t="shared" si="286"/>
        <v>0.81551666166152548</v>
      </c>
      <c r="J1737" s="26">
        <f t="shared" si="287"/>
        <v>0.83777372120373328</v>
      </c>
      <c r="K1737" s="26">
        <f t="shared" si="288"/>
        <v>0</v>
      </c>
      <c r="L1737" s="25">
        <f t="shared" si="289"/>
        <v>41.707423154749392</v>
      </c>
    </row>
    <row r="1738" spans="1:12" x14ac:dyDescent="0.2">
      <c r="A1738" s="22">
        <v>42930.5</v>
      </c>
      <c r="B1738" s="28">
        <v>57.957999999999998</v>
      </c>
      <c r="C1738" s="26">
        <f t="shared" si="280"/>
        <v>287.57111111111107</v>
      </c>
      <c r="D1738" s="26">
        <f t="shared" si="281"/>
        <v>16.292027479193486</v>
      </c>
      <c r="E1738" s="26">
        <f t="shared" si="282"/>
        <v>11899744.403974533</v>
      </c>
      <c r="F1738" s="26">
        <f t="shared" si="283"/>
        <v>0.9999999159645887</v>
      </c>
      <c r="G1738" s="26">
        <f t="shared" si="284"/>
        <v>0.84593661378261242</v>
      </c>
      <c r="H1738" s="26">
        <f t="shared" si="285"/>
        <v>8.8014533490942792E-2</v>
      </c>
      <c r="I1738" s="27">
        <f t="shared" si="286"/>
        <v>0.83777372120373328</v>
      </c>
      <c r="J1738" s="26">
        <f t="shared" si="287"/>
        <v>0.83846146475877981</v>
      </c>
      <c r="K1738" s="26">
        <f t="shared" si="288"/>
        <v>0</v>
      </c>
      <c r="L1738" s="25">
        <f t="shared" si="289"/>
        <v>41.707423154749392</v>
      </c>
    </row>
    <row r="1739" spans="1:12" x14ac:dyDescent="0.2">
      <c r="A1739" s="22">
        <v>42930.541666666664</v>
      </c>
      <c r="B1739" s="28">
        <v>67.734999999999999</v>
      </c>
      <c r="C1739" s="26">
        <f t="shared" si="280"/>
        <v>293.00277777777774</v>
      </c>
      <c r="D1739" s="26">
        <f t="shared" si="281"/>
        <v>24.20602004152401</v>
      </c>
      <c r="E1739" s="26">
        <f t="shared" si="282"/>
        <v>32549246018.026993</v>
      </c>
      <c r="F1739" s="26">
        <f t="shared" si="283"/>
        <v>0.99999999996927735</v>
      </c>
      <c r="G1739" s="26">
        <f t="shared" si="284"/>
        <v>0.48170578452368717</v>
      </c>
      <c r="H1739" s="26">
        <f t="shared" si="285"/>
        <v>0.20201933076237186</v>
      </c>
      <c r="I1739" s="27">
        <f t="shared" si="286"/>
        <v>0.83846146475877981</v>
      </c>
      <c r="J1739" s="26">
        <f t="shared" si="287"/>
        <v>0.77320340643263918</v>
      </c>
      <c r="K1739" s="26">
        <f t="shared" si="288"/>
        <v>0</v>
      </c>
      <c r="L1739" s="25">
        <f t="shared" si="289"/>
        <v>41.707423154749392</v>
      </c>
    </row>
    <row r="1740" spans="1:12" x14ac:dyDescent="0.2">
      <c r="A1740" s="22">
        <v>42930.583333333336</v>
      </c>
      <c r="B1740" s="28">
        <v>60.195</v>
      </c>
      <c r="C1740" s="26">
        <f t="shared" si="280"/>
        <v>288.81388888888887</v>
      </c>
      <c r="D1740" s="26">
        <f t="shared" si="281"/>
        <v>18.129029651928839</v>
      </c>
      <c r="E1740" s="26">
        <f t="shared" si="282"/>
        <v>74702913.493202165</v>
      </c>
      <c r="F1740" s="26">
        <f t="shared" si="283"/>
        <v>0.99999998661364142</v>
      </c>
      <c r="G1740" s="26">
        <f t="shared" si="284"/>
        <v>0.74228605313531026</v>
      </c>
      <c r="H1740" s="26">
        <f t="shared" si="285"/>
        <v>0.1067363914572589</v>
      </c>
      <c r="I1740" s="27">
        <f t="shared" si="286"/>
        <v>0.77320340643263918</v>
      </c>
      <c r="J1740" s="26">
        <f t="shared" si="287"/>
        <v>0.77007341283388897</v>
      </c>
      <c r="K1740" s="26">
        <f t="shared" si="288"/>
        <v>0</v>
      </c>
      <c r="L1740" s="25">
        <f t="shared" si="289"/>
        <v>41.707423154749392</v>
      </c>
    </row>
    <row r="1741" spans="1:12" x14ac:dyDescent="0.2">
      <c r="A1741" s="22">
        <v>42930.625</v>
      </c>
      <c r="B1741" s="28">
        <v>58.646999999999998</v>
      </c>
      <c r="C1741" s="26">
        <f t="shared" si="280"/>
        <v>287.95388888888886</v>
      </c>
      <c r="D1741" s="26">
        <f t="shared" si="281"/>
        <v>16.859517245237903</v>
      </c>
      <c r="E1741" s="26">
        <f t="shared" si="282"/>
        <v>20989172.033058755</v>
      </c>
      <c r="F1741" s="26">
        <f t="shared" si="283"/>
        <v>0.99999995235638872</v>
      </c>
      <c r="G1741" s="26">
        <f t="shared" si="284"/>
        <v>0.81245892558261557</v>
      </c>
      <c r="H1741" s="26">
        <f t="shared" si="285"/>
        <v>9.3417682807334854E-2</v>
      </c>
      <c r="I1741" s="27">
        <f t="shared" si="286"/>
        <v>0.77007341283388897</v>
      </c>
      <c r="J1741" s="26">
        <f t="shared" si="287"/>
        <v>0.77385364998713169</v>
      </c>
      <c r="K1741" s="26">
        <f t="shared" si="288"/>
        <v>0</v>
      </c>
      <c r="L1741" s="25">
        <f t="shared" si="289"/>
        <v>41.707423154749392</v>
      </c>
    </row>
    <row r="1742" spans="1:12" x14ac:dyDescent="0.2">
      <c r="A1742" s="22">
        <v>42930.666666666664</v>
      </c>
      <c r="B1742" s="28">
        <v>52.75</v>
      </c>
      <c r="C1742" s="26">
        <f t="shared" si="280"/>
        <v>284.67777777777775</v>
      </c>
      <c r="D1742" s="26">
        <f t="shared" si="281"/>
        <v>11.953132196245225</v>
      </c>
      <c r="E1742" s="26">
        <f t="shared" si="282"/>
        <v>155302.8244836262</v>
      </c>
      <c r="F1742" s="26">
        <f t="shared" si="283"/>
        <v>0.99999356100853709</v>
      </c>
      <c r="G1742" s="26">
        <f t="shared" si="284"/>
        <v>1.1519062586664965</v>
      </c>
      <c r="H1742" s="26">
        <f t="shared" si="285"/>
        <v>5.5811338207137288E-2</v>
      </c>
      <c r="I1742" s="27">
        <f t="shared" si="286"/>
        <v>0.77385364998713169</v>
      </c>
      <c r="J1742" s="26">
        <f t="shared" si="287"/>
        <v>0.79437527566089061</v>
      </c>
      <c r="K1742" s="26">
        <f t="shared" si="288"/>
        <v>0</v>
      </c>
      <c r="L1742" s="25">
        <f t="shared" si="289"/>
        <v>41.707423154749392</v>
      </c>
    </row>
    <row r="1743" spans="1:12" x14ac:dyDescent="0.2">
      <c r="A1743" s="22">
        <v>42930.708333333336</v>
      </c>
      <c r="B1743" s="28">
        <v>52.401000000000003</v>
      </c>
      <c r="C1743" s="26">
        <f t="shared" si="280"/>
        <v>284.48388888888888</v>
      </c>
      <c r="D1743" s="26">
        <f t="shared" si="281"/>
        <v>11.659217569438608</v>
      </c>
      <c r="E1743" s="26">
        <f t="shared" si="282"/>
        <v>115753.42596018194</v>
      </c>
      <c r="F1743" s="26">
        <f t="shared" si="283"/>
        <v>0.99999136102147534</v>
      </c>
      <c r="G1743" s="26">
        <f t="shared" si="284"/>
        <v>1.1762499139160476</v>
      </c>
      <c r="H1743" s="26">
        <f t="shared" si="285"/>
        <v>5.4115465271423163E-2</v>
      </c>
      <c r="I1743" s="27">
        <f t="shared" si="286"/>
        <v>0.79437527566089061</v>
      </c>
      <c r="J1743" s="26">
        <f t="shared" si="287"/>
        <v>0.81449139393166814</v>
      </c>
      <c r="K1743" s="26">
        <f t="shared" si="288"/>
        <v>0</v>
      </c>
      <c r="L1743" s="25">
        <f t="shared" si="289"/>
        <v>41.707423154749392</v>
      </c>
    </row>
    <row r="1744" spans="1:12" x14ac:dyDescent="0.2">
      <c r="A1744" s="22">
        <v>42930.75</v>
      </c>
      <c r="B1744" s="28">
        <v>50.466000000000001</v>
      </c>
      <c r="C1744" s="26">
        <f t="shared" si="280"/>
        <v>283.40888888888884</v>
      </c>
      <c r="D1744" s="26">
        <f t="shared" si="281"/>
        <v>10.022337572725629</v>
      </c>
      <c r="E1744" s="26">
        <f t="shared" si="282"/>
        <v>22524.019964181472</v>
      </c>
      <c r="F1744" s="26">
        <f t="shared" si="283"/>
        <v>0.99995560492281077</v>
      </c>
      <c r="G1744" s="26">
        <f t="shared" si="284"/>
        <v>1.3215451572403423</v>
      </c>
      <c r="H1744" s="26">
        <f t="shared" si="285"/>
        <v>4.5570924983205828E-2</v>
      </c>
      <c r="I1744" s="27">
        <f t="shared" si="286"/>
        <v>0.81449139393166814</v>
      </c>
      <c r="J1744" s="26">
        <f t="shared" si="287"/>
        <v>0.83707970876336613</v>
      </c>
      <c r="K1744" s="26">
        <f t="shared" si="288"/>
        <v>0</v>
      </c>
      <c r="L1744" s="25">
        <f t="shared" si="289"/>
        <v>41.707423154749392</v>
      </c>
    </row>
    <row r="1745" spans="1:12" x14ac:dyDescent="0.2">
      <c r="A1745" s="22">
        <v>42930.791666666664</v>
      </c>
      <c r="B1745" s="28">
        <v>49.582000000000001</v>
      </c>
      <c r="C1745" s="26">
        <f t="shared" si="280"/>
        <v>282.91777777777776</v>
      </c>
      <c r="D1745" s="26">
        <f t="shared" si="281"/>
        <v>9.2703934397900927</v>
      </c>
      <c r="E1745" s="26">
        <f t="shared" si="282"/>
        <v>10618.928973848091</v>
      </c>
      <c r="F1745" s="26">
        <f t="shared" si="283"/>
        <v>0.99990583741167549</v>
      </c>
      <c r="G1745" s="26">
        <f t="shared" si="284"/>
        <v>1.3941784727924231</v>
      </c>
      <c r="H1745" s="26">
        <f t="shared" si="285"/>
        <v>4.2111716775905528E-2</v>
      </c>
      <c r="I1745" s="27">
        <f t="shared" si="286"/>
        <v>0.83707970876336613</v>
      </c>
      <c r="J1745" s="26">
        <f t="shared" si="287"/>
        <v>0.86005297728220387</v>
      </c>
      <c r="K1745" s="26">
        <f t="shared" si="288"/>
        <v>0</v>
      </c>
      <c r="L1745" s="25">
        <f t="shared" si="289"/>
        <v>41.707423154749392</v>
      </c>
    </row>
    <row r="1746" spans="1:12" x14ac:dyDescent="0.2">
      <c r="A1746" s="22">
        <v>42930.833333333336</v>
      </c>
      <c r="B1746" s="28">
        <v>45.286000000000001</v>
      </c>
      <c r="C1746" s="26">
        <f t="shared" si="280"/>
        <v>280.5311111111111</v>
      </c>
      <c r="D1746" s="26">
        <f t="shared" si="281"/>
        <v>5.5786626953635432</v>
      </c>
      <c r="E1746" s="26">
        <f t="shared" si="282"/>
        <v>264.7173612180614</v>
      </c>
      <c r="F1746" s="26">
        <f t="shared" si="283"/>
        <v>0.99623660269913883</v>
      </c>
      <c r="G1746" s="26">
        <f t="shared" si="284"/>
        <v>1.8130057958084356</v>
      </c>
      <c r="H1746" s="26">
        <f t="shared" si="285"/>
        <v>2.8581068584268874E-2</v>
      </c>
      <c r="I1746" s="27">
        <f t="shared" si="286"/>
        <v>0.86005297728220387</v>
      </c>
      <c r="J1746" s="26">
        <f t="shared" si="287"/>
        <v>0.88690384608702333</v>
      </c>
      <c r="K1746" s="26">
        <f t="shared" si="288"/>
        <v>0</v>
      </c>
      <c r="L1746" s="25">
        <f t="shared" si="289"/>
        <v>41.707423154749392</v>
      </c>
    </row>
    <row r="1747" spans="1:12" x14ac:dyDescent="0.2">
      <c r="A1747" s="22">
        <v>42930.875</v>
      </c>
      <c r="B1747" s="28">
        <v>46.728000000000002</v>
      </c>
      <c r="C1747" s="26">
        <f t="shared" si="280"/>
        <v>281.33222222222219</v>
      </c>
      <c r="D1747" s="26">
        <f t="shared" si="281"/>
        <v>6.8248168436683629</v>
      </c>
      <c r="E1747" s="26">
        <f t="shared" si="282"/>
        <v>920.40781009391912</v>
      </c>
      <c r="F1747" s="26">
        <f t="shared" si="283"/>
        <v>0.99891470422863238</v>
      </c>
      <c r="G1747" s="26">
        <f t="shared" si="284"/>
        <v>1.6591700104697529</v>
      </c>
      <c r="H1747" s="26">
        <f t="shared" si="285"/>
        <v>3.2575933344859469E-2</v>
      </c>
      <c r="I1747" s="27">
        <f t="shared" si="286"/>
        <v>0.88690384608702333</v>
      </c>
      <c r="J1747" s="26">
        <f t="shared" si="287"/>
        <v>0.9116557895123748</v>
      </c>
      <c r="K1747" s="26">
        <f t="shared" si="288"/>
        <v>0</v>
      </c>
      <c r="L1747" s="25">
        <f t="shared" si="289"/>
        <v>41.707423154749392</v>
      </c>
    </row>
    <row r="1748" spans="1:12" x14ac:dyDescent="0.2">
      <c r="A1748" s="22">
        <v>42930.916666666664</v>
      </c>
      <c r="B1748" s="28">
        <v>44.195</v>
      </c>
      <c r="C1748" s="26">
        <f t="shared" si="280"/>
        <v>279.92499999999995</v>
      </c>
      <c r="D1748" s="26">
        <f t="shared" si="281"/>
        <v>4.6310976154326342</v>
      </c>
      <c r="E1748" s="26">
        <f t="shared" si="282"/>
        <v>102.62664690432625</v>
      </c>
      <c r="F1748" s="26">
        <f t="shared" si="283"/>
        <v>0.99034997242626932</v>
      </c>
      <c r="G1748" s="26">
        <f t="shared" si="284"/>
        <v>1.9394588999457743</v>
      </c>
      <c r="H1748" s="26">
        <f t="shared" si="285"/>
        <v>2.5874634680922368E-2</v>
      </c>
      <c r="I1748" s="27">
        <f t="shared" si="286"/>
        <v>0.9116557895123748</v>
      </c>
      <c r="J1748" s="26">
        <f t="shared" si="287"/>
        <v>0.93790871245275409</v>
      </c>
      <c r="K1748" s="26">
        <f t="shared" si="288"/>
        <v>0</v>
      </c>
      <c r="L1748" s="25">
        <f t="shared" si="289"/>
        <v>41.707423154749392</v>
      </c>
    </row>
    <row r="1749" spans="1:12" x14ac:dyDescent="0.2">
      <c r="A1749" s="22">
        <v>42930.958333333336</v>
      </c>
      <c r="B1749" s="28">
        <v>35.369999999999997</v>
      </c>
      <c r="C1749" s="26">
        <f t="shared" si="280"/>
        <v>275.02222222222218</v>
      </c>
      <c r="D1749" s="26">
        <f t="shared" si="281"/>
        <v>-3.1872010342599215</v>
      </c>
      <c r="E1749" s="26">
        <f t="shared" si="282"/>
        <v>4.1287271020379095E-2</v>
      </c>
      <c r="F1749" s="26">
        <f t="shared" si="283"/>
        <v>3.9650221576146644E-2</v>
      </c>
      <c r="G1749" s="26">
        <f t="shared" si="284"/>
        <v>3.3828242514476705</v>
      </c>
      <c r="H1749" s="26">
        <f t="shared" si="285"/>
        <v>1.1386725588731075E-2</v>
      </c>
      <c r="I1749" s="27">
        <f t="shared" si="286"/>
        <v>0.93790871245275409</v>
      </c>
      <c r="J1749" s="26">
        <f t="shared" si="287"/>
        <v>0.96559039383385414</v>
      </c>
      <c r="K1749" s="26">
        <f t="shared" si="288"/>
        <v>0</v>
      </c>
      <c r="L1749" s="25">
        <f t="shared" si="289"/>
        <v>41.707423154749392</v>
      </c>
    </row>
    <row r="1750" spans="1:12" x14ac:dyDescent="0.2">
      <c r="A1750" s="22">
        <v>42931</v>
      </c>
      <c r="B1750" s="28">
        <v>33.012999999999998</v>
      </c>
      <c r="C1750" s="26">
        <f t="shared" si="280"/>
        <v>273.71277777777777</v>
      </c>
      <c r="D1750" s="26">
        <f t="shared" si="281"/>
        <v>-5.3227215065265163</v>
      </c>
      <c r="E1750" s="26">
        <f t="shared" si="282"/>
        <v>4.8794561669469119E-3</v>
      </c>
      <c r="F1750" s="26">
        <f t="shared" si="283"/>
        <v>4.855762685764627E-3</v>
      </c>
      <c r="G1750" s="26">
        <f t="shared" si="284"/>
        <v>3.9379544222828957</v>
      </c>
      <c r="H1750" s="26">
        <f t="shared" si="285"/>
        <v>9.0997568167427972E-3</v>
      </c>
      <c r="I1750" s="27">
        <f t="shared" si="286"/>
        <v>0.96559039383385414</v>
      </c>
      <c r="J1750" s="26">
        <f t="shared" si="287"/>
        <v>0.99251549194560473</v>
      </c>
      <c r="K1750" s="26">
        <f t="shared" si="288"/>
        <v>0</v>
      </c>
      <c r="L1750" s="25">
        <f t="shared" si="289"/>
        <v>41.707423154749392</v>
      </c>
    </row>
    <row r="1751" spans="1:12" x14ac:dyDescent="0.2">
      <c r="A1751" s="22">
        <v>42931.041666666664</v>
      </c>
      <c r="B1751" s="28">
        <v>32.417999999999999</v>
      </c>
      <c r="C1751" s="26">
        <f t="shared" si="280"/>
        <v>273.3822222222222</v>
      </c>
      <c r="D1751" s="26">
        <f t="shared" si="281"/>
        <v>-5.8650452764546612</v>
      </c>
      <c r="E1751" s="26">
        <f t="shared" si="282"/>
        <v>2.8368945980480876E-3</v>
      </c>
      <c r="F1751" s="26">
        <f t="shared" si="283"/>
        <v>2.8288693937463848E-3</v>
      </c>
      <c r="G1751" s="26">
        <f t="shared" si="284"/>
        <v>4.0928838591341297</v>
      </c>
      <c r="H1751" s="26">
        <f t="shared" si="285"/>
        <v>8.5961212148704738E-3</v>
      </c>
      <c r="I1751" s="27">
        <f t="shared" si="286"/>
        <v>0.99251549194560473</v>
      </c>
      <c r="J1751" s="26">
        <f t="shared" si="287"/>
        <v>1.0190524135351895</v>
      </c>
      <c r="K1751" s="26">
        <f t="shared" si="288"/>
        <v>2.8827661832730818E-3</v>
      </c>
      <c r="L1751" s="25">
        <f t="shared" si="289"/>
        <v>41.710305920932669</v>
      </c>
    </row>
    <row r="1752" spans="1:12" x14ac:dyDescent="0.2">
      <c r="A1752" s="22">
        <v>42931.083333333336</v>
      </c>
      <c r="B1752" s="28">
        <v>33.012999999999998</v>
      </c>
      <c r="C1752" s="26">
        <f t="shared" si="280"/>
        <v>273.71277777777777</v>
      </c>
      <c r="D1752" s="26">
        <f t="shared" si="281"/>
        <v>-5.3227215065265163</v>
      </c>
      <c r="E1752" s="26">
        <f t="shared" si="282"/>
        <v>4.8794561669469119E-3</v>
      </c>
      <c r="F1752" s="26">
        <f t="shared" si="283"/>
        <v>4.855762685764627E-3</v>
      </c>
      <c r="G1752" s="26">
        <f t="shared" si="284"/>
        <v>3.9379544222828957</v>
      </c>
      <c r="H1752" s="26">
        <f t="shared" si="285"/>
        <v>9.0997568167427972E-3</v>
      </c>
      <c r="I1752" s="27">
        <f t="shared" si="286"/>
        <v>1.0161696473519164</v>
      </c>
      <c r="J1752" s="26">
        <f t="shared" si="287"/>
        <v>1.042636574341167</v>
      </c>
      <c r="K1752" s="26">
        <f t="shared" si="288"/>
        <v>5.0627957724992947E-3</v>
      </c>
      <c r="L1752" s="25">
        <f t="shared" si="289"/>
        <v>41.715368716705171</v>
      </c>
    </row>
    <row r="1753" spans="1:12" x14ac:dyDescent="0.2">
      <c r="A1753" s="22">
        <v>42931.125</v>
      </c>
      <c r="B1753" s="28">
        <v>32.814999999999998</v>
      </c>
      <c r="C1753" s="26">
        <f t="shared" si="280"/>
        <v>273.60277777777776</v>
      </c>
      <c r="D1753" s="26">
        <f t="shared" si="281"/>
        <v>-5.5030467933033789</v>
      </c>
      <c r="E1753" s="26">
        <f t="shared" si="282"/>
        <v>4.0743388400093696E-3</v>
      </c>
      <c r="F1753" s="26">
        <f t="shared" si="283"/>
        <v>4.0578059635667883E-3</v>
      </c>
      <c r="G1753" s="26">
        <f t="shared" si="284"/>
        <v>3.9888072117268591</v>
      </c>
      <c r="H1753" s="26">
        <f t="shared" si="285"/>
        <v>8.9291034341307807E-3</v>
      </c>
      <c r="I1753" s="27">
        <f t="shared" si="286"/>
        <v>1.0375737785686676</v>
      </c>
      <c r="J1753" s="26">
        <f t="shared" si="287"/>
        <v>1.0638083472587261</v>
      </c>
      <c r="K1753" s="26">
        <f t="shared" si="288"/>
        <v>4.3167278555985879E-3</v>
      </c>
      <c r="L1753" s="25">
        <f t="shared" si="289"/>
        <v>41.719685444560767</v>
      </c>
    </row>
    <row r="1754" spans="1:12" x14ac:dyDescent="0.2">
      <c r="A1754" s="22">
        <v>42931.166666666664</v>
      </c>
      <c r="B1754" s="28">
        <v>33.606999999999999</v>
      </c>
      <c r="C1754" s="26">
        <f t="shared" si="280"/>
        <v>274.04277777777776</v>
      </c>
      <c r="D1754" s="26">
        <f t="shared" si="281"/>
        <v>-4.7826142309493784</v>
      </c>
      <c r="E1754" s="26">
        <f t="shared" si="282"/>
        <v>8.3740785521378737E-3</v>
      </c>
      <c r="F1754" s="26">
        <f t="shared" si="283"/>
        <v>8.3045357176988292E-3</v>
      </c>
      <c r="G1754" s="26">
        <f t="shared" si="284"/>
        <v>3.7894871870851419</v>
      </c>
      <c r="H1754" s="26">
        <f t="shared" si="285"/>
        <v>9.6306584442926793E-3</v>
      </c>
      <c r="I1754" s="27">
        <f t="shared" si="286"/>
        <v>1.0594916194031274</v>
      </c>
      <c r="J1754" s="26">
        <f t="shared" si="287"/>
        <v>1.0856570767426112</v>
      </c>
      <c r="K1754" s="26">
        <f t="shared" si="288"/>
        <v>9.0158779709815142E-3</v>
      </c>
      <c r="L1754" s="25">
        <f t="shared" si="289"/>
        <v>41.728701322531748</v>
      </c>
    </row>
    <row r="1755" spans="1:12" x14ac:dyDescent="0.2">
      <c r="A1755" s="22">
        <v>42931.208333333336</v>
      </c>
      <c r="B1755" s="28">
        <v>32.417999999999999</v>
      </c>
      <c r="C1755" s="26">
        <f t="shared" si="280"/>
        <v>273.3822222222222</v>
      </c>
      <c r="D1755" s="26">
        <f t="shared" si="281"/>
        <v>-5.8650452764546612</v>
      </c>
      <c r="E1755" s="26">
        <f t="shared" si="282"/>
        <v>2.8368945980480876E-3</v>
      </c>
      <c r="F1755" s="26">
        <f t="shared" si="283"/>
        <v>2.8288693937463848E-3</v>
      </c>
      <c r="G1755" s="26">
        <f t="shared" si="284"/>
        <v>4.0928838591341297</v>
      </c>
      <c r="H1755" s="26">
        <f t="shared" si="285"/>
        <v>8.5961212148704738E-3</v>
      </c>
      <c r="I1755" s="27">
        <f t="shared" si="286"/>
        <v>1.0766411987716298</v>
      </c>
      <c r="J1755" s="26">
        <f t="shared" si="287"/>
        <v>1.1024580648641531</v>
      </c>
      <c r="K1755" s="26">
        <f t="shared" si="288"/>
        <v>3.1187098775830695E-3</v>
      </c>
      <c r="L1755" s="25">
        <f t="shared" si="289"/>
        <v>41.731820032409331</v>
      </c>
    </row>
    <row r="1756" spans="1:12" x14ac:dyDescent="0.2">
      <c r="A1756" s="22">
        <v>42931.25</v>
      </c>
      <c r="B1756" s="28">
        <v>32.814999999999998</v>
      </c>
      <c r="C1756" s="26">
        <f t="shared" si="280"/>
        <v>273.60277777777776</v>
      </c>
      <c r="D1756" s="26">
        <f t="shared" si="281"/>
        <v>-5.5030467933033789</v>
      </c>
      <c r="E1756" s="26">
        <f t="shared" si="282"/>
        <v>4.0743388400093696E-3</v>
      </c>
      <c r="F1756" s="26">
        <f t="shared" si="283"/>
        <v>4.0578059635667883E-3</v>
      </c>
      <c r="G1756" s="26">
        <f t="shared" si="284"/>
        <v>3.9888072117268591</v>
      </c>
      <c r="H1756" s="26">
        <f t="shared" si="285"/>
        <v>8.9291034341307807E-3</v>
      </c>
      <c r="I1756" s="27">
        <f t="shared" si="286"/>
        <v>1.09933935498657</v>
      </c>
      <c r="J1756" s="26">
        <f t="shared" si="287"/>
        <v>1.125024867394258</v>
      </c>
      <c r="K1756" s="26">
        <f t="shared" si="288"/>
        <v>4.565132616073355E-3</v>
      </c>
      <c r="L1756" s="25">
        <f t="shared" si="289"/>
        <v>41.736385165025403</v>
      </c>
    </row>
    <row r="1757" spans="1:12" x14ac:dyDescent="0.2">
      <c r="A1757" s="22">
        <v>42931.291666666664</v>
      </c>
      <c r="B1757" s="28">
        <v>34.002000000000002</v>
      </c>
      <c r="C1757" s="26">
        <f t="shared" si="280"/>
        <v>274.26222222222219</v>
      </c>
      <c r="D1757" s="26">
        <f t="shared" si="281"/>
        <v>-4.4241715146899656</v>
      </c>
      <c r="E1757" s="26">
        <f t="shared" si="282"/>
        <v>1.1984135869577627E-2</v>
      </c>
      <c r="F1757" s="26">
        <f t="shared" si="283"/>
        <v>1.1842217130488809E-2</v>
      </c>
      <c r="G1757" s="26">
        <f t="shared" si="284"/>
        <v>3.6940600203372398</v>
      </c>
      <c r="H1757" s="26">
        <f t="shared" si="285"/>
        <v>9.9999810820415088E-3</v>
      </c>
      <c r="I1757" s="27">
        <f t="shared" si="286"/>
        <v>1.1204597347781846</v>
      </c>
      <c r="J1757" s="26">
        <f t="shared" si="287"/>
        <v>1.1460674372798683</v>
      </c>
      <c r="K1757" s="26">
        <f t="shared" si="288"/>
        <v>1.3571979438451065E-2</v>
      </c>
      <c r="L1757" s="25">
        <f t="shared" si="289"/>
        <v>41.749957144463856</v>
      </c>
    </row>
    <row r="1758" spans="1:12" x14ac:dyDescent="0.2">
      <c r="A1758" s="22">
        <v>42931.333333333336</v>
      </c>
      <c r="B1758" s="28">
        <v>34.590000000000003</v>
      </c>
      <c r="C1758" s="26">
        <f t="shared" si="280"/>
        <v>274.58888888888885</v>
      </c>
      <c r="D1758" s="26">
        <f t="shared" si="281"/>
        <v>-3.8916521668758035</v>
      </c>
      <c r="E1758" s="26">
        <f t="shared" si="282"/>
        <v>2.041159480346268E-2</v>
      </c>
      <c r="F1758" s="26">
        <f t="shared" si="283"/>
        <v>2.0003295638162631E-2</v>
      </c>
      <c r="G1758" s="26">
        <f t="shared" si="284"/>
        <v>3.5567077819193567</v>
      </c>
      <c r="H1758" s="26">
        <f t="shared" si="285"/>
        <v>1.0574976261382646E-2</v>
      </c>
      <c r="I1758" s="27">
        <f t="shared" si="286"/>
        <v>1.1324954578414173</v>
      </c>
      <c r="J1758" s="26">
        <f t="shared" si="287"/>
        <v>1.1579963721920525</v>
      </c>
      <c r="K1758" s="26">
        <f t="shared" si="288"/>
        <v>2.3163743780877436E-2</v>
      </c>
      <c r="L1758" s="25">
        <f t="shared" si="289"/>
        <v>41.773120888244733</v>
      </c>
    </row>
    <row r="1759" spans="1:12" x14ac:dyDescent="0.2">
      <c r="A1759" s="22">
        <v>42931.375</v>
      </c>
      <c r="B1759" s="28">
        <v>35.174999999999997</v>
      </c>
      <c r="C1759" s="26">
        <f t="shared" si="280"/>
        <v>274.91388888888889</v>
      </c>
      <c r="D1759" s="26">
        <f t="shared" si="281"/>
        <v>-3.363105618931177</v>
      </c>
      <c r="E1759" s="26">
        <f t="shared" si="282"/>
        <v>3.4627551802219284E-2</v>
      </c>
      <c r="F1759" s="26">
        <f t="shared" si="283"/>
        <v>3.3468615582391462E-2</v>
      </c>
      <c r="G1759" s="26">
        <f t="shared" si="284"/>
        <v>3.4254307269378423</v>
      </c>
      <c r="H1759" s="26">
        <f t="shared" si="285"/>
        <v>1.1178370091412721E-2</v>
      </c>
      <c r="I1759" s="27">
        <f t="shared" si="286"/>
        <v>1.1348326284111752</v>
      </c>
      <c r="J1759" s="26">
        <f t="shared" si="287"/>
        <v>1.1602952015132533</v>
      </c>
      <c r="K1759" s="26">
        <f t="shared" si="288"/>
        <v>3.8833474061540509E-2</v>
      </c>
      <c r="L1759" s="25">
        <f t="shared" si="289"/>
        <v>41.811954362306274</v>
      </c>
    </row>
    <row r="1760" spans="1:12" x14ac:dyDescent="0.2">
      <c r="A1760" s="22">
        <v>42931.416666666664</v>
      </c>
      <c r="B1760" s="28">
        <v>37.869999999999997</v>
      </c>
      <c r="C1760" s="26">
        <f t="shared" si="280"/>
        <v>276.4111111111111</v>
      </c>
      <c r="D1760" s="26">
        <f t="shared" si="281"/>
        <v>-0.9442296096796462</v>
      </c>
      <c r="E1760" s="26">
        <f t="shared" si="282"/>
        <v>0.38897912125142464</v>
      </c>
      <c r="F1760" s="26">
        <f t="shared" si="283"/>
        <v>0.28004677341799583</v>
      </c>
      <c r="G1760" s="26">
        <f t="shared" si="284"/>
        <v>2.8838174571115913</v>
      </c>
      <c r="H1760" s="26">
        <f t="shared" si="285"/>
        <v>1.4410105144731716E-2</v>
      </c>
      <c r="I1760" s="27">
        <f t="shared" si="286"/>
        <v>1.1214617274517127</v>
      </c>
      <c r="J1760" s="26">
        <f t="shared" si="287"/>
        <v>1.1466753569904524</v>
      </c>
      <c r="K1760" s="26">
        <f t="shared" si="288"/>
        <v>0.32112273388310469</v>
      </c>
      <c r="L1760" s="25">
        <f t="shared" si="289"/>
        <v>42.133077096189382</v>
      </c>
    </row>
    <row r="1761" spans="1:12" x14ac:dyDescent="0.2">
      <c r="A1761" s="22">
        <v>42931.458333333336</v>
      </c>
      <c r="B1761" s="28">
        <v>38.25</v>
      </c>
      <c r="C1761" s="26">
        <f t="shared" si="280"/>
        <v>276.62222222222221</v>
      </c>
      <c r="D1761" s="26">
        <f t="shared" si="281"/>
        <v>-0.60526992287920378</v>
      </c>
      <c r="E1761" s="26">
        <f t="shared" si="282"/>
        <v>0.54592704854946528</v>
      </c>
      <c r="F1761" s="26">
        <f t="shared" si="283"/>
        <v>0.35313894602058071</v>
      </c>
      <c r="G1761" s="26">
        <f t="shared" si="284"/>
        <v>2.8150967803249034</v>
      </c>
      <c r="H1761" s="26">
        <f t="shared" si="285"/>
        <v>1.4932138812732849E-2</v>
      </c>
      <c r="I1761" s="27">
        <f t="shared" si="286"/>
        <v>0.82555262310734778</v>
      </c>
      <c r="J1761" s="26">
        <f t="shared" si="287"/>
        <v>0.85504006941992983</v>
      </c>
      <c r="K1761" s="26">
        <f t="shared" si="288"/>
        <v>0</v>
      </c>
      <c r="L1761" s="25">
        <f t="shared" si="289"/>
        <v>42.133077096189382</v>
      </c>
    </row>
    <row r="1762" spans="1:12" x14ac:dyDescent="0.2">
      <c r="A1762" s="22">
        <v>42931.5</v>
      </c>
      <c r="B1762" s="28">
        <v>41.994</v>
      </c>
      <c r="C1762" s="26">
        <f t="shared" ref="C1762:C1825" si="290">CONVERT(B1762,"F","K")</f>
        <v>278.70222222222219</v>
      </c>
      <c r="D1762" s="26">
        <f t="shared" ref="D1762:D1825" si="291">$C$5*$C$6*(C1762-$C$6)/C1762</f>
        <v>2.7069209670217007</v>
      </c>
      <c r="E1762" s="26">
        <f t="shared" ref="E1762:E1825" si="292">EXP(D1762)</f>
        <v>14.983071048965527</v>
      </c>
      <c r="F1762" s="26">
        <f t="shared" ref="F1762:F1825" si="293">E1762/(1+E1762)</f>
        <v>0.93743380124280162</v>
      </c>
      <c r="G1762" s="26">
        <f t="shared" ref="G1762:G1825" si="294">$C$7*EXP($C$8/C1762)</f>
        <v>2.2240315483960149</v>
      </c>
      <c r="H1762" s="26">
        <f t="shared" ref="H1762:H1825" si="295">$C$4*EXP(-$C$2/C1762)</f>
        <v>2.1141771826242793E-2</v>
      </c>
      <c r="I1762" s="27">
        <f t="shared" ref="I1762:I1825" si="296">IF(J1761&lt;1,J1761,J1761-J1761*F1761)</f>
        <v>0.85504006941992983</v>
      </c>
      <c r="J1762" s="26">
        <f t="shared" ref="J1762:J1825" si="297">G1762-(G1762-I1762)*EXP(-H1762)</f>
        <v>0.88367916752416065</v>
      </c>
      <c r="K1762" s="26">
        <f t="shared" ref="K1762:K1825" si="298">IF(J1762&lt;1,0,J1762*F1762)</f>
        <v>0</v>
      </c>
      <c r="L1762" s="25">
        <f t="shared" ref="L1762:L1825" si="299">K1762+L1761</f>
        <v>42.133077096189382</v>
      </c>
    </row>
    <row r="1763" spans="1:12" x14ac:dyDescent="0.2">
      <c r="A1763" s="22">
        <v>42931.541666666664</v>
      </c>
      <c r="B1763" s="28">
        <v>51.698999999999998</v>
      </c>
      <c r="C1763" s="26">
        <f t="shared" si="290"/>
        <v>284.09388888888884</v>
      </c>
      <c r="D1763" s="26">
        <f t="shared" si="291"/>
        <v>11.066804597071711</v>
      </c>
      <c r="E1763" s="26">
        <f t="shared" si="292"/>
        <v>64010.639907050245</v>
      </c>
      <c r="F1763" s="26">
        <f t="shared" si="293"/>
        <v>0.99998437784125749</v>
      </c>
      <c r="G1763" s="26">
        <f t="shared" si="294"/>
        <v>1.2268915712122272</v>
      </c>
      <c r="H1763" s="26">
        <f t="shared" si="295"/>
        <v>5.0852267616348396E-2</v>
      </c>
      <c r="I1763" s="27">
        <f t="shared" si="296"/>
        <v>0.88367916752416065</v>
      </c>
      <c r="J1763" s="26">
        <f t="shared" si="297"/>
        <v>0.90069595842929062</v>
      </c>
      <c r="K1763" s="26">
        <f t="shared" si="298"/>
        <v>0</v>
      </c>
      <c r="L1763" s="25">
        <f t="shared" si="299"/>
        <v>42.133077096189382</v>
      </c>
    </row>
    <row r="1764" spans="1:12" x14ac:dyDescent="0.2">
      <c r="A1764" s="22">
        <v>42931.583333333336</v>
      </c>
      <c r="B1764" s="28">
        <v>50.29</v>
      </c>
      <c r="C1764" s="26">
        <f t="shared" si="290"/>
        <v>283.31111111111107</v>
      </c>
      <c r="D1764" s="26">
        <f t="shared" si="291"/>
        <v>9.8728370852615335</v>
      </c>
      <c r="E1764" s="26">
        <f t="shared" si="292"/>
        <v>19396.289914882571</v>
      </c>
      <c r="F1764" s="26">
        <f t="shared" si="293"/>
        <v>0.99994844640646252</v>
      </c>
      <c r="G1764" s="26">
        <f t="shared" si="294"/>
        <v>1.3356781741572159</v>
      </c>
      <c r="H1764" s="26">
        <f t="shared" si="295"/>
        <v>4.4861249770741227E-2</v>
      </c>
      <c r="I1764" s="27">
        <f t="shared" si="296"/>
        <v>0.90069595842929062</v>
      </c>
      <c r="J1764" s="26">
        <f t="shared" si="297"/>
        <v>0.9197785691167758</v>
      </c>
      <c r="K1764" s="26">
        <f t="shared" si="298"/>
        <v>0</v>
      </c>
      <c r="L1764" s="25">
        <f t="shared" si="299"/>
        <v>42.133077096189382</v>
      </c>
    </row>
    <row r="1765" spans="1:12" x14ac:dyDescent="0.2">
      <c r="A1765" s="22">
        <v>42931.625</v>
      </c>
      <c r="B1765" s="28">
        <v>47.624000000000002</v>
      </c>
      <c r="C1765" s="26">
        <f t="shared" si="290"/>
        <v>281.83</v>
      </c>
      <c r="D1765" s="26">
        <f t="shared" si="291"/>
        <v>7.5955576056487715</v>
      </c>
      <c r="E1765" s="26">
        <f t="shared" si="292"/>
        <v>1989.3388088481493</v>
      </c>
      <c r="F1765" s="26">
        <f t="shared" si="293"/>
        <v>0.99949757297825148</v>
      </c>
      <c r="G1765" s="26">
        <f t="shared" si="294"/>
        <v>1.5706292318623023</v>
      </c>
      <c r="H1765" s="26">
        <f t="shared" si="295"/>
        <v>3.5321472240985474E-2</v>
      </c>
      <c r="I1765" s="27">
        <f t="shared" si="296"/>
        <v>0.9197785691167758</v>
      </c>
      <c r="J1765" s="26">
        <f t="shared" si="297"/>
        <v>0.94236630829756862</v>
      </c>
      <c r="K1765" s="26">
        <f t="shared" si="298"/>
        <v>0</v>
      </c>
      <c r="L1765" s="25">
        <f t="shared" si="299"/>
        <v>42.133077096189382</v>
      </c>
    </row>
    <row r="1766" spans="1:12" x14ac:dyDescent="0.2">
      <c r="A1766" s="22">
        <v>42931.666666666664</v>
      </c>
      <c r="B1766" s="28">
        <v>46.728000000000002</v>
      </c>
      <c r="C1766" s="26">
        <f t="shared" si="290"/>
        <v>281.33222222222219</v>
      </c>
      <c r="D1766" s="26">
        <f t="shared" si="291"/>
        <v>6.8248168436683629</v>
      </c>
      <c r="E1766" s="26">
        <f t="shared" si="292"/>
        <v>920.40781009391912</v>
      </c>
      <c r="F1766" s="26">
        <f t="shared" si="293"/>
        <v>0.99891470422863238</v>
      </c>
      <c r="G1766" s="26">
        <f t="shared" si="294"/>
        <v>1.6591700104697529</v>
      </c>
      <c r="H1766" s="26">
        <f t="shared" si="295"/>
        <v>3.2575933344859469E-2</v>
      </c>
      <c r="I1766" s="27">
        <f t="shared" si="296"/>
        <v>0.94236630829756862</v>
      </c>
      <c r="J1766" s="26">
        <f t="shared" si="297"/>
        <v>0.96534062143147337</v>
      </c>
      <c r="K1766" s="26">
        <f t="shared" si="298"/>
        <v>0</v>
      </c>
      <c r="L1766" s="25">
        <f t="shared" si="299"/>
        <v>42.133077096189382</v>
      </c>
    </row>
    <row r="1767" spans="1:12" x14ac:dyDescent="0.2">
      <c r="A1767" s="22">
        <v>42931.708333333336</v>
      </c>
      <c r="B1767" s="28">
        <v>49.404000000000003</v>
      </c>
      <c r="C1767" s="26">
        <f t="shared" si="290"/>
        <v>282.81888888888886</v>
      </c>
      <c r="D1767" s="26">
        <f t="shared" si="291"/>
        <v>9.1186680129018196</v>
      </c>
      <c r="E1767" s="26">
        <f t="shared" si="292"/>
        <v>9124.0404148250727</v>
      </c>
      <c r="F1767" s="26">
        <f t="shared" si="293"/>
        <v>0.99989041144427426</v>
      </c>
      <c r="G1767" s="26">
        <f t="shared" si="294"/>
        <v>1.409311347689665</v>
      </c>
      <c r="H1767" s="26">
        <f t="shared" si="295"/>
        <v>4.1446229265356939E-2</v>
      </c>
      <c r="I1767" s="27">
        <f t="shared" si="296"/>
        <v>0.96534062143147337</v>
      </c>
      <c r="J1767" s="26">
        <f t="shared" si="297"/>
        <v>0.98336542373330471</v>
      </c>
      <c r="K1767" s="26">
        <f t="shared" si="298"/>
        <v>0</v>
      </c>
      <c r="L1767" s="25">
        <f t="shared" si="299"/>
        <v>42.133077096189382</v>
      </c>
    </row>
    <row r="1768" spans="1:12" x14ac:dyDescent="0.2">
      <c r="A1768" s="22">
        <v>42931.75</v>
      </c>
      <c r="B1768" s="28">
        <v>41.81</v>
      </c>
      <c r="C1768" s="26">
        <f t="shared" si="290"/>
        <v>278.59999999999997</v>
      </c>
      <c r="D1768" s="26">
        <f t="shared" si="291"/>
        <v>2.5452979181621864</v>
      </c>
      <c r="E1768" s="26">
        <f t="shared" si="292"/>
        <v>12.747025090727488</v>
      </c>
      <c r="F1768" s="26">
        <f t="shared" si="293"/>
        <v>0.92725698881029106</v>
      </c>
      <c r="G1768" s="26">
        <f t="shared" si="294"/>
        <v>2.249755764572706</v>
      </c>
      <c r="H1768" s="26">
        <f t="shared" si="295"/>
        <v>2.0786060045747037E-2</v>
      </c>
      <c r="I1768" s="27">
        <f t="shared" si="296"/>
        <v>0.98336542373330471</v>
      </c>
      <c r="J1768" s="26">
        <f t="shared" si="297"/>
        <v>1.0094169966392297</v>
      </c>
      <c r="K1768" s="26">
        <f t="shared" si="298"/>
        <v>0.93598896475761983</v>
      </c>
      <c r="L1768" s="25">
        <f t="shared" si="299"/>
        <v>43.069066060947002</v>
      </c>
    </row>
    <row r="1769" spans="1:12" x14ac:dyDescent="0.2">
      <c r="A1769" s="22">
        <v>42931.791666666664</v>
      </c>
      <c r="B1769" s="28">
        <v>36.914000000000001</v>
      </c>
      <c r="C1769" s="26">
        <f t="shared" si="290"/>
        <v>275.88</v>
      </c>
      <c r="D1769" s="26">
        <f t="shared" si="291"/>
        <v>-1.7992750471219445</v>
      </c>
      <c r="E1769" s="26">
        <f t="shared" si="292"/>
        <v>0.16541876557380772</v>
      </c>
      <c r="F1769" s="26">
        <f t="shared" si="293"/>
        <v>0.14193933585097357</v>
      </c>
      <c r="G1769" s="26">
        <f t="shared" si="294"/>
        <v>3.064715316984862</v>
      </c>
      <c r="H1769" s="26">
        <f t="shared" si="295"/>
        <v>1.3172898576577295E-2</v>
      </c>
      <c r="I1769" s="27">
        <f t="shared" si="296"/>
        <v>7.3428031881609845E-2</v>
      </c>
      <c r="J1769" s="26">
        <f t="shared" si="297"/>
        <v>0.11257355980728923</v>
      </c>
      <c r="K1769" s="26">
        <f t="shared" si="298"/>
        <v>0</v>
      </c>
      <c r="L1769" s="25">
        <f t="shared" si="299"/>
        <v>43.069066060947002</v>
      </c>
    </row>
    <row r="1770" spans="1:12" x14ac:dyDescent="0.2">
      <c r="A1770" s="22">
        <v>42931.833333333336</v>
      </c>
      <c r="B1770" s="28">
        <v>36.722999999999999</v>
      </c>
      <c r="C1770" s="26">
        <f t="shared" si="290"/>
        <v>275.77388888888885</v>
      </c>
      <c r="D1770" s="26">
        <f t="shared" si="291"/>
        <v>-1.9704999869056024</v>
      </c>
      <c r="E1770" s="26">
        <f t="shared" si="292"/>
        <v>0.13938714704133617</v>
      </c>
      <c r="F1770" s="26">
        <f t="shared" si="293"/>
        <v>0.1223351934443748</v>
      </c>
      <c r="G1770" s="26">
        <f t="shared" si="294"/>
        <v>3.1022820755132083</v>
      </c>
      <c r="H1770" s="26">
        <f t="shared" si="295"/>
        <v>1.2938214469208262E-2</v>
      </c>
      <c r="I1770" s="27">
        <f t="shared" si="296"/>
        <v>0.11257355980728923</v>
      </c>
      <c r="J1770" s="26">
        <f t="shared" si="297"/>
        <v>0.15100589079231863</v>
      </c>
      <c r="K1770" s="26">
        <f t="shared" si="298"/>
        <v>0</v>
      </c>
      <c r="L1770" s="25">
        <f t="shared" si="299"/>
        <v>43.069066060947002</v>
      </c>
    </row>
    <row r="1771" spans="1:12" x14ac:dyDescent="0.2">
      <c r="A1771" s="22">
        <v>42931.875</v>
      </c>
      <c r="B1771" s="28">
        <v>36.145000000000003</v>
      </c>
      <c r="C1771" s="26">
        <f t="shared" si="290"/>
        <v>275.45277777777778</v>
      </c>
      <c r="D1771" s="26">
        <f t="shared" si="291"/>
        <v>-2.4894607867853855</v>
      </c>
      <c r="E1771" s="26">
        <f t="shared" si="292"/>
        <v>8.2954684780013263E-2</v>
      </c>
      <c r="F1771" s="26">
        <f t="shared" si="293"/>
        <v>7.6600328661826061E-2</v>
      </c>
      <c r="G1771" s="26">
        <f t="shared" si="294"/>
        <v>3.2189784074996939</v>
      </c>
      <c r="H1771" s="26">
        <f t="shared" si="295"/>
        <v>1.2252150567355407E-2</v>
      </c>
      <c r="I1771" s="27">
        <f t="shared" si="296"/>
        <v>0.15100589079231863</v>
      </c>
      <c r="J1771" s="26">
        <f t="shared" si="297"/>
        <v>0.18836581493909232</v>
      </c>
      <c r="K1771" s="26">
        <f t="shared" si="298"/>
        <v>0</v>
      </c>
      <c r="L1771" s="25">
        <f t="shared" si="299"/>
        <v>43.069066060947002</v>
      </c>
    </row>
    <row r="1772" spans="1:12" x14ac:dyDescent="0.2">
      <c r="A1772" s="22">
        <v>42931.916666666664</v>
      </c>
      <c r="B1772" s="28">
        <v>34.393999999999998</v>
      </c>
      <c r="C1772" s="26">
        <f t="shared" si="290"/>
        <v>274.47999999999996</v>
      </c>
      <c r="D1772" s="26">
        <f t="shared" si="291"/>
        <v>-4.0690177790732198</v>
      </c>
      <c r="E1772" s="26">
        <f t="shared" si="292"/>
        <v>1.7094170516322529E-2</v>
      </c>
      <c r="F1772" s="26">
        <f t="shared" si="293"/>
        <v>1.6806870997642984E-2</v>
      </c>
      <c r="G1772" s="26">
        <f t="shared" si="294"/>
        <v>3.6018787340039533</v>
      </c>
      <c r="H1772" s="26">
        <f t="shared" si="295"/>
        <v>1.0379881966901563E-2</v>
      </c>
      <c r="I1772" s="27">
        <f t="shared" si="296"/>
        <v>0.18836581493909232</v>
      </c>
      <c r="J1772" s="26">
        <f t="shared" si="297"/>
        <v>0.22361442146496335</v>
      </c>
      <c r="K1772" s="26">
        <f t="shared" si="298"/>
        <v>0</v>
      </c>
      <c r="L1772" s="25">
        <f t="shared" si="299"/>
        <v>43.069066060947002</v>
      </c>
    </row>
    <row r="1773" spans="1:12" x14ac:dyDescent="0.2">
      <c r="A1773" s="22">
        <v>42931.958333333336</v>
      </c>
      <c r="B1773" s="28">
        <v>33.012999999999998</v>
      </c>
      <c r="C1773" s="26">
        <f t="shared" si="290"/>
        <v>273.71277777777777</v>
      </c>
      <c r="D1773" s="26">
        <f t="shared" si="291"/>
        <v>-5.3227215065265163</v>
      </c>
      <c r="E1773" s="26">
        <f t="shared" si="292"/>
        <v>4.8794561669469119E-3</v>
      </c>
      <c r="F1773" s="26">
        <f t="shared" si="293"/>
        <v>4.855762685764627E-3</v>
      </c>
      <c r="G1773" s="26">
        <f t="shared" si="294"/>
        <v>3.9379544222828957</v>
      </c>
      <c r="H1773" s="26">
        <f t="shared" si="295"/>
        <v>9.0997568167427972E-3</v>
      </c>
      <c r="I1773" s="27">
        <f t="shared" si="296"/>
        <v>0.22361442146496335</v>
      </c>
      <c r="J1773" s="26">
        <f t="shared" si="297"/>
        <v>0.2572606935854771</v>
      </c>
      <c r="K1773" s="26">
        <f t="shared" si="298"/>
        <v>0</v>
      </c>
      <c r="L1773" s="25">
        <f t="shared" si="299"/>
        <v>43.069066060947002</v>
      </c>
    </row>
    <row r="1774" spans="1:12" x14ac:dyDescent="0.2">
      <c r="A1774" s="22">
        <v>42932</v>
      </c>
      <c r="B1774" s="28">
        <v>34.002000000000002</v>
      </c>
      <c r="C1774" s="26">
        <f t="shared" si="290"/>
        <v>274.26222222222219</v>
      </c>
      <c r="D1774" s="26">
        <f t="shared" si="291"/>
        <v>-4.4241715146899656</v>
      </c>
      <c r="E1774" s="26">
        <f t="shared" si="292"/>
        <v>1.1984135869577627E-2</v>
      </c>
      <c r="F1774" s="26">
        <f t="shared" si="293"/>
        <v>1.1842217130488809E-2</v>
      </c>
      <c r="G1774" s="26">
        <f t="shared" si="294"/>
        <v>3.6940600203372398</v>
      </c>
      <c r="H1774" s="26">
        <f t="shared" si="295"/>
        <v>9.9999810820415088E-3</v>
      </c>
      <c r="I1774" s="27">
        <f t="shared" si="296"/>
        <v>0.2572606935854771</v>
      </c>
      <c r="J1774" s="26">
        <f t="shared" si="297"/>
        <v>0.29145735388710925</v>
      </c>
      <c r="K1774" s="26">
        <f t="shared" si="298"/>
        <v>0</v>
      </c>
      <c r="L1774" s="25">
        <f t="shared" si="299"/>
        <v>43.069066060947002</v>
      </c>
    </row>
    <row r="1775" spans="1:12" x14ac:dyDescent="0.2">
      <c r="A1775" s="22">
        <v>42932.041666666664</v>
      </c>
      <c r="B1775" s="28">
        <v>31.012</v>
      </c>
      <c r="C1775" s="26">
        <f t="shared" si="290"/>
        <v>272.60111111111109</v>
      </c>
      <c r="D1775" s="26">
        <f t="shared" si="291"/>
        <v>-7.1517960715901809</v>
      </c>
      <c r="E1775" s="26">
        <f t="shared" si="292"/>
        <v>7.834556744107581E-4</v>
      </c>
      <c r="F1775" s="26">
        <f t="shared" si="293"/>
        <v>7.8284235212781438E-4</v>
      </c>
      <c r="G1775" s="26">
        <f t="shared" si="294"/>
        <v>4.4853075833289209</v>
      </c>
      <c r="H1775" s="26">
        <f t="shared" si="295"/>
        <v>7.5098821348628976E-3</v>
      </c>
      <c r="I1775" s="27">
        <f t="shared" si="296"/>
        <v>0.29145735388710925</v>
      </c>
      <c r="J1775" s="26">
        <f t="shared" si="297"/>
        <v>0.32283470721981455</v>
      </c>
      <c r="K1775" s="26">
        <f t="shared" si="298"/>
        <v>0</v>
      </c>
      <c r="L1775" s="25">
        <f t="shared" si="299"/>
        <v>43.069066060947002</v>
      </c>
    </row>
    <row r="1776" spans="1:12" x14ac:dyDescent="0.2">
      <c r="A1776" s="22">
        <v>42932.083333333336</v>
      </c>
      <c r="B1776" s="28">
        <v>32.218000000000004</v>
      </c>
      <c r="C1776" s="26">
        <f t="shared" si="290"/>
        <v>273.27111111111111</v>
      </c>
      <c r="D1776" s="26">
        <f t="shared" si="291"/>
        <v>-6.047633607650523</v>
      </c>
      <c r="E1776" s="26">
        <f t="shared" si="292"/>
        <v>2.363448240106938E-3</v>
      </c>
      <c r="F1776" s="26">
        <f t="shared" si="293"/>
        <v>2.3578755233508832E-3</v>
      </c>
      <c r="G1776" s="26">
        <f t="shared" si="294"/>
        <v>4.146404948595249</v>
      </c>
      <c r="H1776" s="26">
        <f t="shared" si="295"/>
        <v>8.4329090198931572E-3</v>
      </c>
      <c r="I1776" s="27">
        <f t="shared" si="296"/>
        <v>0.32283470721981455</v>
      </c>
      <c r="J1776" s="26">
        <f t="shared" si="297"/>
        <v>0.35494295395627162</v>
      </c>
      <c r="K1776" s="26">
        <f t="shared" si="298"/>
        <v>0</v>
      </c>
      <c r="L1776" s="25">
        <f t="shared" si="299"/>
        <v>43.069066060947002</v>
      </c>
    </row>
    <row r="1777" spans="1:12" x14ac:dyDescent="0.2">
      <c r="A1777" s="22">
        <v>42932.125</v>
      </c>
      <c r="B1777" s="28">
        <v>30.606999999999999</v>
      </c>
      <c r="C1777" s="26">
        <f t="shared" si="290"/>
        <v>272.37611111111107</v>
      </c>
      <c r="D1777" s="26">
        <f t="shared" si="291"/>
        <v>-7.5238153125682663</v>
      </c>
      <c r="E1777" s="26">
        <f t="shared" si="292"/>
        <v>5.4006810144625612E-4</v>
      </c>
      <c r="F1777" s="26">
        <f t="shared" si="293"/>
        <v>5.3977658533061151E-4</v>
      </c>
      <c r="G1777" s="26">
        <f t="shared" si="294"/>
        <v>4.6056217127331287</v>
      </c>
      <c r="H1777" s="26">
        <f t="shared" si="295"/>
        <v>7.2222231252141071E-3</v>
      </c>
      <c r="I1777" s="27">
        <f t="shared" si="296"/>
        <v>0.35494295395627162</v>
      </c>
      <c r="J1777" s="26">
        <f t="shared" si="297"/>
        <v>0.38553171200756964</v>
      </c>
      <c r="K1777" s="26">
        <f t="shared" si="298"/>
        <v>0</v>
      </c>
      <c r="L1777" s="25">
        <f t="shared" si="299"/>
        <v>43.069066060947002</v>
      </c>
    </row>
    <row r="1778" spans="1:12" x14ac:dyDescent="0.2">
      <c r="A1778" s="22">
        <v>42932.166666666664</v>
      </c>
      <c r="B1778" s="28">
        <v>30.198</v>
      </c>
      <c r="C1778" s="26">
        <f t="shared" si="290"/>
        <v>272.14888888888885</v>
      </c>
      <c r="D1778" s="26">
        <f t="shared" si="291"/>
        <v>-7.9001330970792818</v>
      </c>
      <c r="E1778" s="26">
        <f t="shared" si="292"/>
        <v>3.7069419886037486E-4</v>
      </c>
      <c r="F1778" s="26">
        <f t="shared" si="293"/>
        <v>3.7055683559107319E-4</v>
      </c>
      <c r="G1778" s="26">
        <f t="shared" si="294"/>
        <v>4.7306098276578581</v>
      </c>
      <c r="H1778" s="26">
        <f t="shared" si="295"/>
        <v>6.9424488702349635E-3</v>
      </c>
      <c r="I1778" s="27">
        <f t="shared" si="296"/>
        <v>0.38553171200756964</v>
      </c>
      <c r="J1778" s="26">
        <f t="shared" si="297"/>
        <v>0.41559272539946601</v>
      </c>
      <c r="K1778" s="26">
        <f t="shared" si="298"/>
        <v>0</v>
      </c>
      <c r="L1778" s="25">
        <f t="shared" si="299"/>
        <v>43.069066060947002</v>
      </c>
    </row>
    <row r="1779" spans="1:12" x14ac:dyDescent="0.2">
      <c r="A1779" s="22">
        <v>42932.208333333336</v>
      </c>
      <c r="B1779" s="28">
        <v>29.995000000000001</v>
      </c>
      <c r="C1779" s="26">
        <f t="shared" si="290"/>
        <v>272.0361111111111</v>
      </c>
      <c r="D1779" s="26">
        <f t="shared" si="291"/>
        <v>-8.0871452932106891</v>
      </c>
      <c r="E1779" s="26">
        <f t="shared" si="292"/>
        <v>3.074662314377141E-4</v>
      </c>
      <c r="F1779" s="26">
        <f t="shared" si="293"/>
        <v>3.0737172501177422E-4</v>
      </c>
      <c r="G1779" s="26">
        <f t="shared" si="294"/>
        <v>4.7939790046907715</v>
      </c>
      <c r="H1779" s="26">
        <f t="shared" si="295"/>
        <v>6.8074720637830077E-3</v>
      </c>
      <c r="I1779" s="27">
        <f t="shared" si="296"/>
        <v>0.41559272539946601</v>
      </c>
      <c r="J1779" s="26">
        <f t="shared" si="297"/>
        <v>0.44529724661799186</v>
      </c>
      <c r="K1779" s="26">
        <f t="shared" si="298"/>
        <v>0</v>
      </c>
      <c r="L1779" s="25">
        <f t="shared" si="299"/>
        <v>43.069066060947002</v>
      </c>
    </row>
    <row r="1780" spans="1:12" x14ac:dyDescent="0.2">
      <c r="A1780" s="22">
        <v>42932.25</v>
      </c>
      <c r="B1780" s="28">
        <v>30.808</v>
      </c>
      <c r="C1780" s="26">
        <f t="shared" si="290"/>
        <v>272.48777777777775</v>
      </c>
      <c r="D1780" s="26">
        <f t="shared" si="291"/>
        <v>-7.3391067489266026</v>
      </c>
      <c r="E1780" s="26">
        <f t="shared" si="292"/>
        <v>6.4963054503366707E-4</v>
      </c>
      <c r="F1780" s="26">
        <f t="shared" si="293"/>
        <v>6.4920879916762321E-4</v>
      </c>
      <c r="G1780" s="26">
        <f t="shared" si="294"/>
        <v>4.5454873353578016</v>
      </c>
      <c r="H1780" s="26">
        <f t="shared" si="295"/>
        <v>7.3636423965529564E-3</v>
      </c>
      <c r="I1780" s="27">
        <f t="shared" si="296"/>
        <v>0.44529724661799186</v>
      </c>
      <c r="J1780" s="26">
        <f t="shared" si="297"/>
        <v>0.47537868976833675</v>
      </c>
      <c r="K1780" s="26">
        <f t="shared" si="298"/>
        <v>0</v>
      </c>
      <c r="L1780" s="25">
        <f t="shared" si="299"/>
        <v>43.069066060947002</v>
      </c>
    </row>
    <row r="1781" spans="1:12" x14ac:dyDescent="0.2">
      <c r="A1781" s="22">
        <v>42932.291666666664</v>
      </c>
      <c r="B1781" s="28">
        <v>31.617000000000001</v>
      </c>
      <c r="C1781" s="26">
        <f t="shared" si="290"/>
        <v>272.9372222222222</v>
      </c>
      <c r="D1781" s="26">
        <f t="shared" si="291"/>
        <v>-6.5972061137380305</v>
      </c>
      <c r="E1781" s="26">
        <f t="shared" si="292"/>
        <v>1.3641740654479948E-3</v>
      </c>
      <c r="F1781" s="26">
        <f t="shared" si="293"/>
        <v>1.3623156297968716E-3</v>
      </c>
      <c r="G1781" s="26">
        <f t="shared" si="294"/>
        <v>4.3117587003987783</v>
      </c>
      <c r="H1781" s="26">
        <f t="shared" si="295"/>
        <v>7.9601207046370252E-3</v>
      </c>
      <c r="I1781" s="27">
        <f t="shared" si="296"/>
        <v>0.47537868976833675</v>
      </c>
      <c r="J1781" s="26">
        <f t="shared" si="297"/>
        <v>0.50579551630686126</v>
      </c>
      <c r="K1781" s="26">
        <f t="shared" si="298"/>
        <v>0</v>
      </c>
      <c r="L1781" s="25">
        <f t="shared" si="299"/>
        <v>43.069066060947002</v>
      </c>
    </row>
    <row r="1782" spans="1:12" x14ac:dyDescent="0.2">
      <c r="A1782" s="22">
        <v>42932.333333333336</v>
      </c>
      <c r="B1782" s="28">
        <v>31.414999999999999</v>
      </c>
      <c r="C1782" s="26">
        <f t="shared" si="290"/>
        <v>272.82499999999999</v>
      </c>
      <c r="D1782" s="26">
        <f t="shared" si="291"/>
        <v>-6.7822230367451857</v>
      </c>
      <c r="E1782" s="26">
        <f t="shared" si="292"/>
        <v>1.1337517230629295E-3</v>
      </c>
      <c r="F1782" s="26">
        <f t="shared" si="293"/>
        <v>1.1324677857595113E-3</v>
      </c>
      <c r="G1782" s="26">
        <f t="shared" si="294"/>
        <v>4.368896829073095</v>
      </c>
      <c r="H1782" s="26">
        <f t="shared" si="295"/>
        <v>7.8069932812902879E-3</v>
      </c>
      <c r="I1782" s="27">
        <f t="shared" si="296"/>
        <v>0.50579551630686126</v>
      </c>
      <c r="J1782" s="26">
        <f t="shared" si="297"/>
        <v>0.53583730170724397</v>
      </c>
      <c r="K1782" s="26">
        <f t="shared" si="298"/>
        <v>0</v>
      </c>
      <c r="L1782" s="25">
        <f t="shared" si="299"/>
        <v>43.069066060947002</v>
      </c>
    </row>
    <row r="1783" spans="1:12" x14ac:dyDescent="0.2">
      <c r="A1783" s="22">
        <v>42932.375</v>
      </c>
      <c r="B1783" s="28">
        <v>31.815999999999999</v>
      </c>
      <c r="C1783" s="26">
        <f t="shared" si="290"/>
        <v>273.04777777777775</v>
      </c>
      <c r="D1783" s="26">
        <f t="shared" si="291"/>
        <v>-6.4150856789410486</v>
      </c>
      <c r="E1783" s="26">
        <f t="shared" si="292"/>
        <v>1.6366796731492124E-3</v>
      </c>
      <c r="F1783" s="26">
        <f t="shared" si="293"/>
        <v>1.6340053298400457E-3</v>
      </c>
      <c r="G1783" s="26">
        <f t="shared" si="294"/>
        <v>4.2562449520462255</v>
      </c>
      <c r="H1783" s="26">
        <f t="shared" si="295"/>
        <v>8.1137838795573344E-3</v>
      </c>
      <c r="I1783" s="27">
        <f t="shared" si="296"/>
        <v>0.53583730170724397</v>
      </c>
      <c r="J1783" s="26">
        <f t="shared" si="297"/>
        <v>0.5659017521620977</v>
      </c>
      <c r="K1783" s="26">
        <f t="shared" si="298"/>
        <v>0</v>
      </c>
      <c r="L1783" s="25">
        <f t="shared" si="299"/>
        <v>43.069066060947002</v>
      </c>
    </row>
    <row r="1784" spans="1:12" x14ac:dyDescent="0.2">
      <c r="A1784" s="22">
        <v>42932.416666666664</v>
      </c>
      <c r="B1784" s="28">
        <v>33.012999999999998</v>
      </c>
      <c r="C1784" s="26">
        <f t="shared" si="290"/>
        <v>273.71277777777777</v>
      </c>
      <c r="D1784" s="26">
        <f t="shared" si="291"/>
        <v>-5.3227215065265163</v>
      </c>
      <c r="E1784" s="26">
        <f t="shared" si="292"/>
        <v>4.8794561669469119E-3</v>
      </c>
      <c r="F1784" s="26">
        <f t="shared" si="293"/>
        <v>4.855762685764627E-3</v>
      </c>
      <c r="G1784" s="26">
        <f t="shared" si="294"/>
        <v>3.9379544222828957</v>
      </c>
      <c r="H1784" s="26">
        <f t="shared" si="295"/>
        <v>9.0997568167427972E-3</v>
      </c>
      <c r="I1784" s="27">
        <f t="shared" si="296"/>
        <v>0.5659017521620977</v>
      </c>
      <c r="J1784" s="26">
        <f t="shared" si="297"/>
        <v>0.5964474215727078</v>
      </c>
      <c r="K1784" s="26">
        <f t="shared" si="298"/>
        <v>0</v>
      </c>
      <c r="L1784" s="25">
        <f t="shared" si="299"/>
        <v>43.069066060947002</v>
      </c>
    </row>
    <row r="1785" spans="1:12" x14ac:dyDescent="0.2">
      <c r="A1785" s="22">
        <v>42932.458333333336</v>
      </c>
      <c r="B1785" s="28">
        <v>34.981000000000002</v>
      </c>
      <c r="C1785" s="26">
        <f t="shared" si="290"/>
        <v>274.80611111111108</v>
      </c>
      <c r="D1785" s="26">
        <f t="shared" si="291"/>
        <v>-3.5382457530663558</v>
      </c>
      <c r="E1785" s="26">
        <f t="shared" si="292"/>
        <v>2.9064268290931627E-2</v>
      </c>
      <c r="F1785" s="26">
        <f t="shared" si="293"/>
        <v>2.8243394690208725E-2</v>
      </c>
      <c r="G1785" s="26">
        <f t="shared" si="294"/>
        <v>3.4683851654800923</v>
      </c>
      <c r="H1785" s="26">
        <f t="shared" si="295"/>
        <v>1.0974707865436984E-2</v>
      </c>
      <c r="I1785" s="27">
        <f t="shared" si="296"/>
        <v>0.5964474215727078</v>
      </c>
      <c r="J1785" s="26">
        <f t="shared" si="297"/>
        <v>0.6277937761544381</v>
      </c>
      <c r="K1785" s="26">
        <f t="shared" si="298"/>
        <v>0</v>
      </c>
      <c r="L1785" s="25">
        <f t="shared" si="299"/>
        <v>43.069066060947002</v>
      </c>
    </row>
    <row r="1786" spans="1:12" x14ac:dyDescent="0.2">
      <c r="A1786" s="22">
        <v>42932.5</v>
      </c>
      <c r="B1786" s="28">
        <v>38.817999999999998</v>
      </c>
      <c r="C1786" s="26">
        <f t="shared" si="290"/>
        <v>276.93777777777774</v>
      </c>
      <c r="D1786" s="26">
        <f t="shared" si="291"/>
        <v>-9.9577923641151728E-2</v>
      </c>
      <c r="E1786" s="26">
        <f t="shared" si="292"/>
        <v>0.90521940912774745</v>
      </c>
      <c r="F1786" s="26">
        <f t="shared" si="293"/>
        <v>0.47512606936026197</v>
      </c>
      <c r="G1786" s="26">
        <f t="shared" si="294"/>
        <v>2.7156048701598436</v>
      </c>
      <c r="H1786" s="26">
        <f t="shared" si="295"/>
        <v>1.5746319100492137E-2</v>
      </c>
      <c r="I1786" s="27">
        <f t="shared" si="296"/>
        <v>0.6277937761544381</v>
      </c>
      <c r="J1786" s="26">
        <f t="shared" si="297"/>
        <v>0.6604116362907404</v>
      </c>
      <c r="K1786" s="26">
        <f t="shared" si="298"/>
        <v>0</v>
      </c>
      <c r="L1786" s="25">
        <f t="shared" si="299"/>
        <v>43.069066060947002</v>
      </c>
    </row>
    <row r="1787" spans="1:12" x14ac:dyDescent="0.2">
      <c r="A1787" s="22">
        <v>42932.541666666664</v>
      </c>
      <c r="B1787" s="28">
        <v>41.067</v>
      </c>
      <c r="C1787" s="26">
        <f t="shared" si="290"/>
        <v>278.1872222222222</v>
      </c>
      <c r="D1787" s="26">
        <f t="shared" si="291"/>
        <v>1.8914488044621931</v>
      </c>
      <c r="E1787" s="26">
        <f t="shared" si="292"/>
        <v>6.6289658024224893</v>
      </c>
      <c r="F1787" s="26">
        <f t="shared" si="293"/>
        <v>0.86892063408090492</v>
      </c>
      <c r="G1787" s="26">
        <f t="shared" si="294"/>
        <v>2.3568960782529422</v>
      </c>
      <c r="H1787" s="26">
        <f t="shared" si="295"/>
        <v>1.9407067813227308E-2</v>
      </c>
      <c r="I1787" s="27">
        <f t="shared" si="296"/>
        <v>0.6604116362907404</v>
      </c>
      <c r="J1787" s="26">
        <f t="shared" si="297"/>
        <v>0.69301800451708262</v>
      </c>
      <c r="K1787" s="26">
        <f t="shared" si="298"/>
        <v>0</v>
      </c>
      <c r="L1787" s="25">
        <f t="shared" si="299"/>
        <v>43.069066060947002</v>
      </c>
    </row>
    <row r="1788" spans="1:12" x14ac:dyDescent="0.2">
      <c r="A1788" s="22">
        <v>42932.583333333336</v>
      </c>
      <c r="B1788" s="28">
        <v>38.44</v>
      </c>
      <c r="C1788" s="26">
        <f t="shared" si="290"/>
        <v>276.72777777777776</v>
      </c>
      <c r="D1788" s="26">
        <f t="shared" si="291"/>
        <v>-0.43598401959409394</v>
      </c>
      <c r="E1788" s="26">
        <f t="shared" si="292"/>
        <v>0.64662805923173106</v>
      </c>
      <c r="F1788" s="26">
        <f t="shared" si="293"/>
        <v>0.39269831192687737</v>
      </c>
      <c r="G1788" s="26">
        <f t="shared" si="294"/>
        <v>2.7813913836904787</v>
      </c>
      <c r="H1788" s="26">
        <f t="shared" si="295"/>
        <v>1.5199895785530937E-2</v>
      </c>
      <c r="I1788" s="27">
        <f t="shared" si="296"/>
        <v>0.69301800451708262</v>
      </c>
      <c r="J1788" s="26">
        <f t="shared" si="297"/>
        <v>0.72452103432907844</v>
      </c>
      <c r="K1788" s="26">
        <f t="shared" si="298"/>
        <v>0</v>
      </c>
      <c r="L1788" s="25">
        <f t="shared" si="299"/>
        <v>43.069066060947002</v>
      </c>
    </row>
    <row r="1789" spans="1:12" x14ac:dyDescent="0.2">
      <c r="A1789" s="22">
        <v>42932.625</v>
      </c>
      <c r="B1789" s="28">
        <v>46.369</v>
      </c>
      <c r="C1789" s="26">
        <f t="shared" si="290"/>
        <v>281.13277777777773</v>
      </c>
      <c r="D1789" s="26">
        <f t="shared" si="291"/>
        <v>6.5152385488074334</v>
      </c>
      <c r="E1789" s="26">
        <f t="shared" si="292"/>
        <v>675.3550474501377</v>
      </c>
      <c r="F1789" s="26">
        <f t="shared" si="293"/>
        <v>0.99852148660120155</v>
      </c>
      <c r="G1789" s="26">
        <f t="shared" si="294"/>
        <v>1.6961231828381429</v>
      </c>
      <c r="H1789" s="26">
        <f t="shared" si="295"/>
        <v>3.1534187352453003E-2</v>
      </c>
      <c r="I1789" s="27">
        <f t="shared" si="296"/>
        <v>0.72452103432907844</v>
      </c>
      <c r="J1789" s="26">
        <f t="shared" si="297"/>
        <v>0.75468167360469907</v>
      </c>
      <c r="K1789" s="26">
        <f t="shared" si="298"/>
        <v>0</v>
      </c>
      <c r="L1789" s="25">
        <f t="shared" si="299"/>
        <v>43.069066060947002</v>
      </c>
    </row>
    <row r="1790" spans="1:12" x14ac:dyDescent="0.2">
      <c r="A1790" s="22">
        <v>42932.666666666664</v>
      </c>
      <c r="B1790" s="28">
        <v>44.741999999999997</v>
      </c>
      <c r="C1790" s="26">
        <f t="shared" si="290"/>
        <v>280.22888888888889</v>
      </c>
      <c r="D1790" s="26">
        <f t="shared" si="291"/>
        <v>5.1066953204919789</v>
      </c>
      <c r="E1790" s="26">
        <f t="shared" si="292"/>
        <v>165.12377108644498</v>
      </c>
      <c r="F1790" s="26">
        <f t="shared" si="293"/>
        <v>0.99398039188816856</v>
      </c>
      <c r="G1790" s="26">
        <f t="shared" si="294"/>
        <v>1.8749245463010451</v>
      </c>
      <c r="H1790" s="26">
        <f t="shared" si="295"/>
        <v>2.7199386409364375E-2</v>
      </c>
      <c r="I1790" s="27">
        <f t="shared" si="296"/>
        <v>0.75468167360469907</v>
      </c>
      <c r="J1790" s="26">
        <f t="shared" si="297"/>
        <v>0.78474094239040415</v>
      </c>
      <c r="K1790" s="26">
        <f t="shared" si="298"/>
        <v>0</v>
      </c>
      <c r="L1790" s="25">
        <f t="shared" si="299"/>
        <v>43.069066060947002</v>
      </c>
    </row>
    <row r="1791" spans="1:12" x14ac:dyDescent="0.2">
      <c r="A1791" s="22">
        <v>42932.708333333336</v>
      </c>
      <c r="B1791" s="28">
        <v>52.576000000000001</v>
      </c>
      <c r="C1791" s="26">
        <f t="shared" si="290"/>
        <v>284.58111111111111</v>
      </c>
      <c r="D1791" s="26">
        <f t="shared" si="291"/>
        <v>11.806646025542419</v>
      </c>
      <c r="E1791" s="26">
        <f t="shared" si="292"/>
        <v>134140.90087233399</v>
      </c>
      <c r="F1791" s="26">
        <f t="shared" si="293"/>
        <v>0.99999254520777259</v>
      </c>
      <c r="G1791" s="26">
        <f t="shared" si="294"/>
        <v>1.163975427737852</v>
      </c>
      <c r="H1791" s="26">
        <f t="shared" si="295"/>
        <v>5.4959579097748699E-2</v>
      </c>
      <c r="I1791" s="27">
        <f t="shared" si="296"/>
        <v>0.78474094239040415</v>
      </c>
      <c r="J1791" s="26">
        <f t="shared" si="297"/>
        <v>0.80502111080058658</v>
      </c>
      <c r="K1791" s="26">
        <f t="shared" si="298"/>
        <v>0</v>
      </c>
      <c r="L1791" s="25">
        <f t="shared" si="299"/>
        <v>43.069066060947002</v>
      </c>
    </row>
    <row r="1792" spans="1:12" x14ac:dyDescent="0.2">
      <c r="A1792" s="22">
        <v>42932.75</v>
      </c>
      <c r="B1792" s="28">
        <v>37.296999999999997</v>
      </c>
      <c r="C1792" s="26">
        <f t="shared" si="290"/>
        <v>276.09277777777777</v>
      </c>
      <c r="D1792" s="26">
        <f t="shared" si="291"/>
        <v>-1.456325269082267</v>
      </c>
      <c r="E1792" s="26">
        <f t="shared" si="292"/>
        <v>0.23309125048954923</v>
      </c>
      <c r="F1792" s="26">
        <f t="shared" si="293"/>
        <v>0.18903000925277</v>
      </c>
      <c r="G1792" s="26">
        <f t="shared" si="294"/>
        <v>2.9908346384082147</v>
      </c>
      <c r="H1792" s="26">
        <f t="shared" si="295"/>
        <v>1.3655831367490866E-2</v>
      </c>
      <c r="I1792" s="27">
        <f t="shared" si="296"/>
        <v>0.80502111080058658</v>
      </c>
      <c r="J1792" s="26">
        <f t="shared" si="297"/>
        <v>0.83466732915006814</v>
      </c>
      <c r="K1792" s="26">
        <f t="shared" si="298"/>
        <v>0</v>
      </c>
      <c r="L1792" s="25">
        <f t="shared" si="299"/>
        <v>43.069066060947002</v>
      </c>
    </row>
    <row r="1793" spans="1:12" x14ac:dyDescent="0.2">
      <c r="A1793" s="22">
        <v>42932.791666666664</v>
      </c>
      <c r="B1793" s="28">
        <v>33.411000000000001</v>
      </c>
      <c r="C1793" s="26">
        <f t="shared" si="290"/>
        <v>273.93388888888887</v>
      </c>
      <c r="D1793" s="26">
        <f t="shared" si="291"/>
        <v>-4.960687594938789</v>
      </c>
      <c r="E1793" s="26">
        <f t="shared" si="292"/>
        <v>7.008107436331598E-3</v>
      </c>
      <c r="F1793" s="26">
        <f t="shared" si="293"/>
        <v>6.9593356643106157E-3</v>
      </c>
      <c r="G1793" s="26">
        <f t="shared" si="294"/>
        <v>3.8378077518349589</v>
      </c>
      <c r="H1793" s="26">
        <f t="shared" si="295"/>
        <v>9.4522831904359766E-3</v>
      </c>
      <c r="I1793" s="27">
        <f t="shared" si="296"/>
        <v>0.83466732915006814</v>
      </c>
      <c r="J1793" s="26">
        <f t="shared" si="297"/>
        <v>0.86292012581336186</v>
      </c>
      <c r="K1793" s="26">
        <f t="shared" si="298"/>
        <v>0</v>
      </c>
      <c r="L1793" s="25">
        <f t="shared" si="299"/>
        <v>43.069066060947002</v>
      </c>
    </row>
    <row r="1794" spans="1:12" x14ac:dyDescent="0.2">
      <c r="A1794" s="22">
        <v>42932.833333333336</v>
      </c>
      <c r="B1794" s="28">
        <v>31.414999999999999</v>
      </c>
      <c r="C1794" s="26">
        <f t="shared" si="290"/>
        <v>272.82499999999999</v>
      </c>
      <c r="D1794" s="26">
        <f t="shared" si="291"/>
        <v>-6.7822230367451857</v>
      </c>
      <c r="E1794" s="26">
        <f t="shared" si="292"/>
        <v>1.1337517230629295E-3</v>
      </c>
      <c r="F1794" s="26">
        <f t="shared" si="293"/>
        <v>1.1324677857595113E-3</v>
      </c>
      <c r="G1794" s="26">
        <f t="shared" si="294"/>
        <v>4.368896829073095</v>
      </c>
      <c r="H1794" s="26">
        <f t="shared" si="295"/>
        <v>7.8069932812902879E-3</v>
      </c>
      <c r="I1794" s="27">
        <f t="shared" si="296"/>
        <v>0.86292012581336186</v>
      </c>
      <c r="J1794" s="26">
        <f t="shared" si="297"/>
        <v>0.89018469673983613</v>
      </c>
      <c r="K1794" s="26">
        <f t="shared" si="298"/>
        <v>0</v>
      </c>
      <c r="L1794" s="25">
        <f t="shared" si="299"/>
        <v>43.069066060947002</v>
      </c>
    </row>
    <row r="1795" spans="1:12" x14ac:dyDescent="0.2">
      <c r="A1795" s="22">
        <v>42932.875</v>
      </c>
      <c r="B1795" s="28">
        <v>28.555</v>
      </c>
      <c r="C1795" s="26">
        <f t="shared" si="290"/>
        <v>271.23611111111109</v>
      </c>
      <c r="D1795" s="26">
        <f t="shared" si="291"/>
        <v>-9.418198576476053</v>
      </c>
      <c r="E1795" s="26">
        <f t="shared" si="292"/>
        <v>8.1232221218040709E-5</v>
      </c>
      <c r="F1795" s="26">
        <f t="shared" si="293"/>
        <v>8.1225623080258079E-5</v>
      </c>
      <c r="G1795" s="26">
        <f t="shared" si="294"/>
        <v>5.270210476472144</v>
      </c>
      <c r="H1795" s="26">
        <f t="shared" si="295"/>
        <v>5.9196562135222924E-3</v>
      </c>
      <c r="I1795" s="27">
        <f t="shared" si="296"/>
        <v>0.89018469673983613</v>
      </c>
      <c r="J1795" s="26">
        <f t="shared" si="297"/>
        <v>0.91603635161570107</v>
      </c>
      <c r="K1795" s="26">
        <f t="shared" si="298"/>
        <v>0</v>
      </c>
      <c r="L1795" s="25">
        <f t="shared" si="299"/>
        <v>43.069066060947002</v>
      </c>
    </row>
    <row r="1796" spans="1:12" x14ac:dyDescent="0.2">
      <c r="A1796" s="22">
        <v>42932.916666666664</v>
      </c>
      <c r="B1796" s="28">
        <v>26.881</v>
      </c>
      <c r="C1796" s="26">
        <f t="shared" si="290"/>
        <v>270.30611111111108</v>
      </c>
      <c r="D1796" s="26">
        <f t="shared" si="291"/>
        <v>-10.975451288765262</v>
      </c>
      <c r="E1796" s="26">
        <f t="shared" si="292"/>
        <v>1.7116780004922793E-5</v>
      </c>
      <c r="F1796" s="26">
        <f t="shared" si="293"/>
        <v>1.7116487025779914E-5</v>
      </c>
      <c r="G1796" s="26">
        <f t="shared" si="294"/>
        <v>5.8877551781443076</v>
      </c>
      <c r="H1796" s="26">
        <f t="shared" si="295"/>
        <v>5.0268223713615182E-3</v>
      </c>
      <c r="I1796" s="27">
        <f t="shared" si="296"/>
        <v>0.91603635161570107</v>
      </c>
      <c r="J1796" s="26">
        <f t="shared" si="297"/>
        <v>0.94096558911802397</v>
      </c>
      <c r="K1796" s="26">
        <f t="shared" si="298"/>
        <v>0</v>
      </c>
      <c r="L1796" s="25">
        <f t="shared" si="299"/>
        <v>43.069066060947002</v>
      </c>
    </row>
    <row r="1797" spans="1:12" x14ac:dyDescent="0.2">
      <c r="A1797" s="22">
        <v>42932.958333333336</v>
      </c>
      <c r="B1797" s="28">
        <v>27.302</v>
      </c>
      <c r="C1797" s="26">
        <f t="shared" si="290"/>
        <v>270.53999999999996</v>
      </c>
      <c r="D1797" s="26">
        <f t="shared" si="291"/>
        <v>-10.582804760848735</v>
      </c>
      <c r="E1797" s="26">
        <f t="shared" si="292"/>
        <v>2.5348151217855466E-5</v>
      </c>
      <c r="F1797" s="26">
        <f t="shared" si="293"/>
        <v>2.5347508705371809E-5</v>
      </c>
      <c r="G1797" s="26">
        <f t="shared" si="294"/>
        <v>5.7255378638430798</v>
      </c>
      <c r="H1797" s="26">
        <f t="shared" si="295"/>
        <v>5.2383710778703052E-3</v>
      </c>
      <c r="I1797" s="27">
        <f t="shared" si="296"/>
        <v>0.94096558911802397</v>
      </c>
      <c r="J1797" s="26">
        <f t="shared" si="297"/>
        <v>0.96596342301408367</v>
      </c>
      <c r="K1797" s="26">
        <f t="shared" si="298"/>
        <v>0</v>
      </c>
      <c r="L1797" s="25">
        <f t="shared" si="299"/>
        <v>43.069066060947002</v>
      </c>
    </row>
    <row r="1798" spans="1:12" x14ac:dyDescent="0.2">
      <c r="A1798" s="22">
        <v>42933</v>
      </c>
      <c r="B1798" s="28">
        <v>25.39</v>
      </c>
      <c r="C1798" s="26">
        <f t="shared" si="290"/>
        <v>269.47777777777776</v>
      </c>
      <c r="D1798" s="26">
        <f t="shared" si="291"/>
        <v>-12.371516925741176</v>
      </c>
      <c r="E1798" s="26">
        <f t="shared" si="292"/>
        <v>4.2375854268123725E-6</v>
      </c>
      <c r="F1798" s="26">
        <f t="shared" si="293"/>
        <v>4.2375674697582177E-6</v>
      </c>
      <c r="G1798" s="26">
        <f t="shared" si="294"/>
        <v>6.5026528396883245</v>
      </c>
      <c r="H1798" s="26">
        <f t="shared" si="295"/>
        <v>4.3415011300438578E-3</v>
      </c>
      <c r="I1798" s="27">
        <f t="shared" si="296"/>
        <v>0.96596342301408367</v>
      </c>
      <c r="J1798" s="26">
        <f t="shared" si="297"/>
        <v>0.98994886229302814</v>
      </c>
      <c r="K1798" s="26">
        <f t="shared" si="298"/>
        <v>0</v>
      </c>
      <c r="L1798" s="25">
        <f t="shared" si="299"/>
        <v>43.069066060947002</v>
      </c>
    </row>
    <row r="1799" spans="1:12" x14ac:dyDescent="0.2">
      <c r="A1799" s="22">
        <v>42933.041666666664</v>
      </c>
      <c r="B1799" s="28">
        <v>26.457999999999998</v>
      </c>
      <c r="C1799" s="26">
        <f t="shared" si="290"/>
        <v>270.07111111111107</v>
      </c>
      <c r="D1799" s="26">
        <f t="shared" si="291"/>
        <v>-11.370648059770344</v>
      </c>
      <c r="E1799" s="26">
        <f t="shared" si="292"/>
        <v>1.1528964236441623E-5</v>
      </c>
      <c r="F1799" s="26">
        <f t="shared" si="293"/>
        <v>1.1528831320957637E-5</v>
      </c>
      <c r="G1799" s="26">
        <f t="shared" si="294"/>
        <v>6.0556672314598989</v>
      </c>
      <c r="H1799" s="26">
        <f t="shared" si="295"/>
        <v>4.8225255821836479E-3</v>
      </c>
      <c r="I1799" s="27">
        <f t="shared" si="296"/>
        <v>0.98994886229302814</v>
      </c>
      <c r="J1799" s="26">
        <f t="shared" si="297"/>
        <v>1.0143196072180292</v>
      </c>
      <c r="K1799" s="26">
        <f t="shared" si="298"/>
        <v>1.1693919657156662E-5</v>
      </c>
      <c r="L1799" s="25">
        <f t="shared" si="299"/>
        <v>43.069077754866662</v>
      </c>
    </row>
    <row r="1800" spans="1:12" x14ac:dyDescent="0.2">
      <c r="A1800" s="22">
        <v>42933.083333333336</v>
      </c>
      <c r="B1800" s="28">
        <v>26.030999999999999</v>
      </c>
      <c r="C1800" s="26">
        <f t="shared" si="290"/>
        <v>269.83388888888885</v>
      </c>
      <c r="D1800" s="26">
        <f t="shared" si="291"/>
        <v>-11.770280069425494</v>
      </c>
      <c r="E1800" s="26">
        <f t="shared" si="292"/>
        <v>7.7309402256887001E-6</v>
      </c>
      <c r="F1800" s="26">
        <f t="shared" si="293"/>
        <v>7.7308804587139819E-6</v>
      </c>
      <c r="G1800" s="26">
        <f t="shared" si="294"/>
        <v>6.2303338296702222</v>
      </c>
      <c r="H1800" s="26">
        <f t="shared" si="295"/>
        <v>4.6243778928278141E-3</v>
      </c>
      <c r="I1800" s="27">
        <f t="shared" si="296"/>
        <v>1.0143079132983721</v>
      </c>
      <c r="J1800" s="26">
        <f t="shared" si="297"/>
        <v>1.038373102085056</v>
      </c>
      <c r="K1800" s="26">
        <f t="shared" si="298"/>
        <v>8.0275383237635782E-6</v>
      </c>
      <c r="L1800" s="25">
        <f t="shared" si="299"/>
        <v>43.069085782404983</v>
      </c>
    </row>
    <row r="1801" spans="1:12" x14ac:dyDescent="0.2">
      <c r="A1801" s="22">
        <v>42933.125</v>
      </c>
      <c r="B1801" s="28">
        <v>24.526</v>
      </c>
      <c r="C1801" s="26">
        <f t="shared" si="290"/>
        <v>268.99777777777774</v>
      </c>
      <c r="D1801" s="26">
        <f t="shared" si="291"/>
        <v>-13.184439359267795</v>
      </c>
      <c r="E1801" s="26">
        <f t="shared" si="292"/>
        <v>1.8796229509018559E-6</v>
      </c>
      <c r="F1801" s="26">
        <f t="shared" si="293"/>
        <v>1.8796194179260592E-6</v>
      </c>
      <c r="G1801" s="26">
        <f t="shared" si="294"/>
        <v>6.8898738134217439</v>
      </c>
      <c r="H1801" s="26">
        <f t="shared" si="295"/>
        <v>3.9863434684117363E-3</v>
      </c>
      <c r="I1801" s="27">
        <f t="shared" si="296"/>
        <v>1.0383650745467321</v>
      </c>
      <c r="J1801" s="26">
        <f t="shared" si="297"/>
        <v>1.0616447669354532</v>
      </c>
      <c r="K1801" s="26">
        <f t="shared" si="298"/>
        <v>1.9954881188714632E-6</v>
      </c>
      <c r="L1801" s="25">
        <f t="shared" si="299"/>
        <v>43.069087777893102</v>
      </c>
    </row>
    <row r="1802" spans="1:12" x14ac:dyDescent="0.2">
      <c r="A1802" s="22">
        <v>42933.166666666664</v>
      </c>
      <c r="B1802" s="28">
        <v>24.96</v>
      </c>
      <c r="C1802" s="26">
        <f t="shared" si="290"/>
        <v>269.23888888888888</v>
      </c>
      <c r="D1802" s="26">
        <f t="shared" si="291"/>
        <v>-12.77573406516313</v>
      </c>
      <c r="E1802" s="26">
        <f t="shared" si="292"/>
        <v>2.8285847346438918E-6</v>
      </c>
      <c r="F1802" s="26">
        <f t="shared" si="293"/>
        <v>2.8285767337749217E-6</v>
      </c>
      <c r="G1802" s="26">
        <f t="shared" si="294"/>
        <v>6.6923950992018559</v>
      </c>
      <c r="H1802" s="26">
        <f t="shared" si="295"/>
        <v>4.1611142058156194E-3</v>
      </c>
      <c r="I1802" s="27">
        <f t="shared" si="296"/>
        <v>1.0616427714473342</v>
      </c>
      <c r="J1802" s="26">
        <f t="shared" si="297"/>
        <v>1.085024294616348</v>
      </c>
      <c r="K1802" s="26">
        <f t="shared" si="298"/>
        <v>3.069074475332348E-6</v>
      </c>
      <c r="L1802" s="25">
        <f t="shared" si="299"/>
        <v>43.069090846967576</v>
      </c>
    </row>
    <row r="1803" spans="1:12" x14ac:dyDescent="0.2">
      <c r="A1803" s="22">
        <v>42933.208333333336</v>
      </c>
      <c r="B1803" s="28">
        <v>26.030999999999999</v>
      </c>
      <c r="C1803" s="26">
        <f t="shared" si="290"/>
        <v>269.83388888888885</v>
      </c>
      <c r="D1803" s="26">
        <f t="shared" si="291"/>
        <v>-11.770280069425494</v>
      </c>
      <c r="E1803" s="26">
        <f t="shared" si="292"/>
        <v>7.7309402256887001E-6</v>
      </c>
      <c r="F1803" s="26">
        <f t="shared" si="293"/>
        <v>7.7308804587139819E-6</v>
      </c>
      <c r="G1803" s="26">
        <f t="shared" si="294"/>
        <v>6.2303338296702222</v>
      </c>
      <c r="H1803" s="26">
        <f t="shared" si="295"/>
        <v>4.6243778928278141E-3</v>
      </c>
      <c r="I1803" s="27">
        <f t="shared" si="296"/>
        <v>1.0850212255418727</v>
      </c>
      <c r="J1803" s="26">
        <f t="shared" si="297"/>
        <v>1.1087601641840674</v>
      </c>
      <c r="K1803" s="26">
        <f t="shared" si="298"/>
        <v>8.5716922866911126E-6</v>
      </c>
      <c r="L1803" s="25">
        <f t="shared" si="299"/>
        <v>43.06909941865986</v>
      </c>
    </row>
    <row r="1804" spans="1:12" x14ac:dyDescent="0.2">
      <c r="A1804" s="22">
        <v>42933.25</v>
      </c>
      <c r="B1804" s="28">
        <v>28.346</v>
      </c>
      <c r="C1804" s="26">
        <f t="shared" si="290"/>
        <v>271.12</v>
      </c>
      <c r="D1804" s="26">
        <f t="shared" si="291"/>
        <v>-9.6120389495426313</v>
      </c>
      <c r="E1804" s="26">
        <f t="shared" si="292"/>
        <v>6.6918242188804993E-5</v>
      </c>
      <c r="F1804" s="26">
        <f t="shared" si="293"/>
        <v>6.6913764437310613E-5</v>
      </c>
      <c r="G1804" s="26">
        <f t="shared" si="294"/>
        <v>5.3434033745602898</v>
      </c>
      <c r="H1804" s="26">
        <f t="shared" si="295"/>
        <v>5.8004051930311759E-3</v>
      </c>
      <c r="I1804" s="27">
        <f t="shared" si="296"/>
        <v>1.1087515924917808</v>
      </c>
      <c r="J1804" s="26">
        <f t="shared" si="297"/>
        <v>1.1332431894185051</v>
      </c>
      <c r="K1804" s="26">
        <f t="shared" si="298"/>
        <v>7.5829567826936426E-5</v>
      </c>
      <c r="L1804" s="25">
        <f t="shared" si="299"/>
        <v>43.069175248227687</v>
      </c>
    </row>
    <row r="1805" spans="1:12" x14ac:dyDescent="0.2">
      <c r="A1805" s="22">
        <v>42933.291666666664</v>
      </c>
      <c r="B1805" s="28">
        <v>27.93</v>
      </c>
      <c r="C1805" s="26">
        <f t="shared" si="290"/>
        <v>270.88888888888886</v>
      </c>
      <c r="D1805" s="26">
        <f t="shared" si="291"/>
        <v>-9.9983593109106366</v>
      </c>
      <c r="E1805" s="26">
        <f t="shared" si="292"/>
        <v>4.5474478070479002E-5</v>
      </c>
      <c r="F1805" s="26">
        <f t="shared" si="293"/>
        <v>4.5472410236356896E-5</v>
      </c>
      <c r="G1805" s="26">
        <f t="shared" si="294"/>
        <v>5.4923211421803533</v>
      </c>
      <c r="H1805" s="26">
        <f t="shared" si="295"/>
        <v>5.5698571064547878E-3</v>
      </c>
      <c r="I1805" s="27">
        <f t="shared" si="296"/>
        <v>1.1331673598506782</v>
      </c>
      <c r="J1805" s="26">
        <f t="shared" si="297"/>
        <v>1.1573797312033722</v>
      </c>
      <c r="K1805" s="26">
        <f t="shared" si="298"/>
        <v>5.2628845936524217E-5</v>
      </c>
      <c r="L1805" s="25">
        <f t="shared" si="299"/>
        <v>43.069227877073622</v>
      </c>
    </row>
    <row r="1806" spans="1:12" x14ac:dyDescent="0.2">
      <c r="A1806" s="22">
        <v>42933.333333333336</v>
      </c>
      <c r="B1806" s="28">
        <v>27.93</v>
      </c>
      <c r="C1806" s="26">
        <f t="shared" si="290"/>
        <v>270.88888888888886</v>
      </c>
      <c r="D1806" s="26">
        <f t="shared" si="291"/>
        <v>-9.9983593109106366</v>
      </c>
      <c r="E1806" s="26">
        <f t="shared" si="292"/>
        <v>4.5474478070479002E-5</v>
      </c>
      <c r="F1806" s="26">
        <f t="shared" si="293"/>
        <v>4.5472410236356896E-5</v>
      </c>
      <c r="G1806" s="26">
        <f t="shared" si="294"/>
        <v>5.4923211421803533</v>
      </c>
      <c r="H1806" s="26">
        <f t="shared" si="295"/>
        <v>5.5698571064547878E-3</v>
      </c>
      <c r="I1806" s="27">
        <f t="shared" si="296"/>
        <v>1.1573271023574356</v>
      </c>
      <c r="J1806" s="26">
        <f t="shared" si="297"/>
        <v>1.1814052814593934</v>
      </c>
      <c r="K1806" s="26">
        <f t="shared" si="298"/>
        <v>5.3721345613920217E-5</v>
      </c>
      <c r="L1806" s="25">
        <f t="shared" si="299"/>
        <v>43.069281598419238</v>
      </c>
    </row>
    <row r="1807" spans="1:12" x14ac:dyDescent="0.2">
      <c r="A1807" s="22">
        <v>42933.375</v>
      </c>
      <c r="B1807" s="28">
        <v>28.346</v>
      </c>
      <c r="C1807" s="26">
        <f t="shared" si="290"/>
        <v>271.12</v>
      </c>
      <c r="D1807" s="26">
        <f t="shared" si="291"/>
        <v>-9.6120389495426313</v>
      </c>
      <c r="E1807" s="26">
        <f t="shared" si="292"/>
        <v>6.6918242188804993E-5</v>
      </c>
      <c r="F1807" s="26">
        <f t="shared" si="293"/>
        <v>6.6913764437310613E-5</v>
      </c>
      <c r="G1807" s="26">
        <f t="shared" si="294"/>
        <v>5.3434033745602898</v>
      </c>
      <c r="H1807" s="26">
        <f t="shared" si="295"/>
        <v>5.8004051930311759E-3</v>
      </c>
      <c r="I1807" s="27">
        <f t="shared" si="296"/>
        <v>1.1813515601137794</v>
      </c>
      <c r="J1807" s="26">
        <f t="shared" si="297"/>
        <v>1.2054232667554468</v>
      </c>
      <c r="K1807" s="26">
        <f t="shared" si="298"/>
        <v>8.0659408518927401E-5</v>
      </c>
      <c r="L1807" s="25">
        <f t="shared" si="299"/>
        <v>43.069362257827756</v>
      </c>
    </row>
    <row r="1808" spans="1:12" x14ac:dyDescent="0.2">
      <c r="A1808" s="22">
        <v>42933.416666666664</v>
      </c>
      <c r="B1808" s="28">
        <v>29.379000000000001</v>
      </c>
      <c r="C1808" s="26">
        <f t="shared" si="290"/>
        <v>271.69388888888886</v>
      </c>
      <c r="D1808" s="26">
        <f t="shared" si="291"/>
        <v>-8.6555809336079221</v>
      </c>
      <c r="E1808" s="26">
        <f t="shared" si="292"/>
        <v>1.7415219910073171E-4</v>
      </c>
      <c r="F1808" s="26">
        <f t="shared" si="293"/>
        <v>1.7412187539322043E-4</v>
      </c>
      <c r="G1808" s="26">
        <f t="shared" si="294"/>
        <v>4.9918527402692909</v>
      </c>
      <c r="H1808" s="26">
        <f t="shared" si="295"/>
        <v>6.4131004356674307E-3</v>
      </c>
      <c r="I1808" s="27">
        <f t="shared" si="296"/>
        <v>1.2053426073469278</v>
      </c>
      <c r="J1808" s="26">
        <f t="shared" si="297"/>
        <v>1.2295481777926325</v>
      </c>
      <c r="K1808" s="26">
        <f t="shared" si="298"/>
        <v>2.1409123460356999E-4</v>
      </c>
      <c r="L1808" s="25">
        <f t="shared" si="299"/>
        <v>43.069576349062359</v>
      </c>
    </row>
    <row r="1809" spans="1:12" x14ac:dyDescent="0.2">
      <c r="A1809" s="22">
        <v>42933.458333333336</v>
      </c>
      <c r="B1809" s="28">
        <v>31.213000000000001</v>
      </c>
      <c r="C1809" s="26">
        <f t="shared" si="290"/>
        <v>272.71277777777777</v>
      </c>
      <c r="D1809" s="26">
        <f t="shared" si="291"/>
        <v>-6.9673922299203754</v>
      </c>
      <c r="E1809" s="26">
        <f t="shared" si="292"/>
        <v>9.4210650238653717E-4</v>
      </c>
      <c r="F1809" s="26">
        <f t="shared" si="293"/>
        <v>9.4121977311810792E-4</v>
      </c>
      <c r="G1809" s="26">
        <f t="shared" si="294"/>
        <v>4.4268400978422342</v>
      </c>
      <c r="H1809" s="26">
        <f t="shared" si="295"/>
        <v>7.6566891398355454E-3</v>
      </c>
      <c r="I1809" s="27">
        <f t="shared" si="296"/>
        <v>1.2293340865580289</v>
      </c>
      <c r="J1809" s="26">
        <f t="shared" si="297"/>
        <v>1.2537229081472772</v>
      </c>
      <c r="K1809" s="26">
        <f t="shared" si="298"/>
        <v>1.1800287911593547E-3</v>
      </c>
      <c r="L1809" s="25">
        <f t="shared" si="299"/>
        <v>43.07075637785352</v>
      </c>
    </row>
    <row r="1810" spans="1:12" x14ac:dyDescent="0.2">
      <c r="A1810" s="22">
        <v>42933.5</v>
      </c>
      <c r="B1810" s="28">
        <v>33.411000000000001</v>
      </c>
      <c r="C1810" s="26">
        <f t="shared" si="290"/>
        <v>273.93388888888887</v>
      </c>
      <c r="D1810" s="26">
        <f t="shared" si="291"/>
        <v>-4.960687594938789</v>
      </c>
      <c r="E1810" s="26">
        <f t="shared" si="292"/>
        <v>7.008107436331598E-3</v>
      </c>
      <c r="F1810" s="26">
        <f t="shared" si="293"/>
        <v>6.9593356643106157E-3</v>
      </c>
      <c r="G1810" s="26">
        <f t="shared" si="294"/>
        <v>3.8378077518349589</v>
      </c>
      <c r="H1810" s="26">
        <f t="shared" si="295"/>
        <v>9.4522831904359766E-3</v>
      </c>
      <c r="I1810" s="27">
        <f t="shared" si="296"/>
        <v>1.2525428793561177</v>
      </c>
      <c r="J1810" s="26">
        <f t="shared" si="297"/>
        <v>1.276864406984719</v>
      </c>
      <c r="K1810" s="26">
        <f t="shared" si="298"/>
        <v>8.8861280060175806E-3</v>
      </c>
      <c r="L1810" s="25">
        <f t="shared" si="299"/>
        <v>43.079642505859539</v>
      </c>
    </row>
    <row r="1811" spans="1:12" x14ac:dyDescent="0.2">
      <c r="A1811" s="22">
        <v>42933.541666666664</v>
      </c>
      <c r="B1811" s="28">
        <v>35.951000000000001</v>
      </c>
      <c r="C1811" s="26">
        <f t="shared" si="290"/>
        <v>275.34499999999997</v>
      </c>
      <c r="D1811" s="26">
        <f t="shared" si="291"/>
        <v>-2.663916177885973</v>
      </c>
      <c r="E1811" s="26">
        <f t="shared" si="292"/>
        <v>6.967482774467193E-2</v>
      </c>
      <c r="F1811" s="26">
        <f t="shared" si="293"/>
        <v>6.5136456367376624E-2</v>
      </c>
      <c r="G1811" s="26">
        <f t="shared" si="294"/>
        <v>3.2591851636600602</v>
      </c>
      <c r="H1811" s="26">
        <f t="shared" si="295"/>
        <v>1.2029789573323528E-2</v>
      </c>
      <c r="I1811" s="27">
        <f t="shared" si="296"/>
        <v>1.2679782789787015</v>
      </c>
      <c r="J1811" s="26">
        <f t="shared" si="297"/>
        <v>1.29178857522837</v>
      </c>
      <c r="K1811" s="26">
        <f t="shared" si="298"/>
        <v>8.4142530166238336E-2</v>
      </c>
      <c r="L1811" s="25">
        <f t="shared" si="299"/>
        <v>43.163785036025779</v>
      </c>
    </row>
    <row r="1812" spans="1:12" x14ac:dyDescent="0.2">
      <c r="A1812" s="22">
        <v>42933.583333333336</v>
      </c>
      <c r="B1812" s="28">
        <v>40.695999999999998</v>
      </c>
      <c r="C1812" s="26">
        <f t="shared" si="290"/>
        <v>277.98111111111109</v>
      </c>
      <c r="D1812" s="26">
        <f t="shared" si="291"/>
        <v>1.5642373782390961</v>
      </c>
      <c r="E1812" s="26">
        <f t="shared" si="292"/>
        <v>4.7790289543429676</v>
      </c>
      <c r="F1812" s="26">
        <f t="shared" si="293"/>
        <v>0.82696054857996593</v>
      </c>
      <c r="G1812" s="26">
        <f t="shared" si="294"/>
        <v>2.4124139366728206</v>
      </c>
      <c r="H1812" s="26">
        <f t="shared" si="295"/>
        <v>1.8751703031670664E-2</v>
      </c>
      <c r="I1812" s="27">
        <f t="shared" si="296"/>
        <v>1.2076460450621316</v>
      </c>
      <c r="J1812" s="26">
        <f t="shared" si="297"/>
        <v>1.2300269984843697</v>
      </c>
      <c r="K1812" s="26">
        <f t="shared" si="298"/>
        <v>1.0171838014348034</v>
      </c>
      <c r="L1812" s="25">
        <f t="shared" si="299"/>
        <v>44.180968837460583</v>
      </c>
    </row>
    <row r="1813" spans="1:12" x14ac:dyDescent="0.2">
      <c r="A1813" s="22">
        <v>42933.625</v>
      </c>
      <c r="B1813" s="28">
        <v>41.81</v>
      </c>
      <c r="C1813" s="26">
        <f t="shared" si="290"/>
        <v>278.59999999999997</v>
      </c>
      <c r="D1813" s="26">
        <f t="shared" si="291"/>
        <v>2.5452979181621864</v>
      </c>
      <c r="E1813" s="26">
        <f t="shared" si="292"/>
        <v>12.747025090727488</v>
      </c>
      <c r="F1813" s="26">
        <f t="shared" si="293"/>
        <v>0.92725698881029106</v>
      </c>
      <c r="G1813" s="26">
        <f t="shared" si="294"/>
        <v>2.249755764572706</v>
      </c>
      <c r="H1813" s="26">
        <f t="shared" si="295"/>
        <v>2.0786060045747037E-2</v>
      </c>
      <c r="I1813" s="27">
        <f t="shared" si="296"/>
        <v>0.21284319704956634</v>
      </c>
      <c r="J1813" s="26">
        <f t="shared" si="297"/>
        <v>0.25474558254995716</v>
      </c>
      <c r="K1813" s="26">
        <f t="shared" si="298"/>
        <v>0</v>
      </c>
      <c r="L1813" s="25">
        <f t="shared" si="299"/>
        <v>44.180968837460583</v>
      </c>
    </row>
    <row r="1814" spans="1:12" x14ac:dyDescent="0.2">
      <c r="A1814" s="22">
        <v>42933.666666666664</v>
      </c>
      <c r="B1814" s="28">
        <v>43.098999999999997</v>
      </c>
      <c r="C1814" s="26">
        <f t="shared" si="290"/>
        <v>279.31611111111107</v>
      </c>
      <c r="D1814" s="26">
        <f t="shared" si="291"/>
        <v>3.6750491776540866</v>
      </c>
      <c r="E1814" s="26">
        <f t="shared" si="292"/>
        <v>39.450596897304543</v>
      </c>
      <c r="F1814" s="26">
        <f t="shared" si="293"/>
        <v>0.97527848593832156</v>
      </c>
      <c r="G1814" s="26">
        <f t="shared" si="294"/>
        <v>2.0759845604086662</v>
      </c>
      <c r="H1814" s="26">
        <f t="shared" si="295"/>
        <v>2.3403628341600129E-2</v>
      </c>
      <c r="I1814" s="27">
        <f t="shared" si="296"/>
        <v>0.25474558254995716</v>
      </c>
      <c r="J1814" s="26">
        <f t="shared" si="297"/>
        <v>0.29687427763684049</v>
      </c>
      <c r="K1814" s="26">
        <f t="shared" si="298"/>
        <v>0</v>
      </c>
      <c r="L1814" s="25">
        <f t="shared" si="299"/>
        <v>44.180968837460583</v>
      </c>
    </row>
    <row r="1815" spans="1:12" x14ac:dyDescent="0.2">
      <c r="A1815" s="22">
        <v>42933.708333333336</v>
      </c>
      <c r="B1815" s="28">
        <v>55.017000000000003</v>
      </c>
      <c r="C1815" s="26">
        <f t="shared" si="290"/>
        <v>285.9372222222222</v>
      </c>
      <c r="D1815" s="26">
        <f t="shared" si="291"/>
        <v>13.852610227186593</v>
      </c>
      <c r="E1815" s="26">
        <f t="shared" si="292"/>
        <v>1037796.4520489187</v>
      </c>
      <c r="F1815" s="26">
        <f t="shared" si="293"/>
        <v>0.99999903642083721</v>
      </c>
      <c r="G1815" s="26">
        <f t="shared" si="294"/>
        <v>1.0062826963549598</v>
      </c>
      <c r="H1815" s="26">
        <f t="shared" si="295"/>
        <v>6.8128550291293763E-2</v>
      </c>
      <c r="I1815" s="27">
        <f t="shared" si="296"/>
        <v>0.29687427763684049</v>
      </c>
      <c r="J1815" s="26">
        <f t="shared" si="297"/>
        <v>0.34359564521291353</v>
      </c>
      <c r="K1815" s="26">
        <f t="shared" si="298"/>
        <v>0</v>
      </c>
      <c r="L1815" s="25">
        <f t="shared" si="299"/>
        <v>44.180968837460583</v>
      </c>
    </row>
    <row r="1816" spans="1:12" x14ac:dyDescent="0.2">
      <c r="A1816" s="22">
        <v>42933.75</v>
      </c>
      <c r="B1816" s="28">
        <v>39.384</v>
      </c>
      <c r="C1816" s="26">
        <f t="shared" si="290"/>
        <v>277.2522222222222</v>
      </c>
      <c r="D1816" s="26">
        <f t="shared" si="291"/>
        <v>0.40318843251428366</v>
      </c>
      <c r="E1816" s="26">
        <f t="shared" si="292"/>
        <v>1.4965888710995314</v>
      </c>
      <c r="F1816" s="26">
        <f t="shared" si="293"/>
        <v>0.59945347366721768</v>
      </c>
      <c r="G1816" s="26">
        <f t="shared" si="294"/>
        <v>2.6201746168060343</v>
      </c>
      <c r="H1816" s="26">
        <f t="shared" si="295"/>
        <v>1.659979340979402E-2</v>
      </c>
      <c r="I1816" s="27">
        <f t="shared" si="296"/>
        <v>0.34359564521291353</v>
      </c>
      <c r="J1816" s="26">
        <f t="shared" si="297"/>
        <v>0.38107445495989101</v>
      </c>
      <c r="K1816" s="26">
        <f t="shared" si="298"/>
        <v>0</v>
      </c>
      <c r="L1816" s="25">
        <f t="shared" si="299"/>
        <v>44.180968837460583</v>
      </c>
    </row>
    <row r="1817" spans="1:12" x14ac:dyDescent="0.2">
      <c r="A1817" s="22">
        <v>42933.791666666664</v>
      </c>
      <c r="B1817" s="28">
        <v>34.590000000000003</v>
      </c>
      <c r="C1817" s="26">
        <f t="shared" si="290"/>
        <v>274.58888888888885</v>
      </c>
      <c r="D1817" s="26">
        <f t="shared" si="291"/>
        <v>-3.8916521668758035</v>
      </c>
      <c r="E1817" s="26">
        <f t="shared" si="292"/>
        <v>2.041159480346268E-2</v>
      </c>
      <c r="F1817" s="26">
        <f t="shared" si="293"/>
        <v>2.0003295638162631E-2</v>
      </c>
      <c r="G1817" s="26">
        <f t="shared" si="294"/>
        <v>3.5567077819193567</v>
      </c>
      <c r="H1817" s="26">
        <f t="shared" si="295"/>
        <v>1.0574976261382646E-2</v>
      </c>
      <c r="I1817" s="27">
        <f t="shared" si="296"/>
        <v>0.38107445495989101</v>
      </c>
      <c r="J1817" s="26">
        <f t="shared" si="297"/>
        <v>0.41447976054120739</v>
      </c>
      <c r="K1817" s="26">
        <f t="shared" si="298"/>
        <v>0</v>
      </c>
      <c r="L1817" s="25">
        <f t="shared" si="299"/>
        <v>44.180968837460583</v>
      </c>
    </row>
    <row r="1818" spans="1:12" x14ac:dyDescent="0.2">
      <c r="A1818" s="22">
        <v>42933.833333333336</v>
      </c>
      <c r="B1818" s="28">
        <v>32.218000000000004</v>
      </c>
      <c r="C1818" s="26">
        <f t="shared" si="290"/>
        <v>273.27111111111111</v>
      </c>
      <c r="D1818" s="26">
        <f t="shared" si="291"/>
        <v>-6.047633607650523</v>
      </c>
      <c r="E1818" s="26">
        <f t="shared" si="292"/>
        <v>2.363448240106938E-3</v>
      </c>
      <c r="F1818" s="26">
        <f t="shared" si="293"/>
        <v>2.3578755233508832E-3</v>
      </c>
      <c r="G1818" s="26">
        <f t="shared" si="294"/>
        <v>4.146404948595249</v>
      </c>
      <c r="H1818" s="26">
        <f t="shared" si="295"/>
        <v>8.4329090198931572E-3</v>
      </c>
      <c r="I1818" s="27">
        <f t="shared" si="296"/>
        <v>0.41447976054120739</v>
      </c>
      <c r="J1818" s="26">
        <f t="shared" si="297"/>
        <v>0.44581842236135349</v>
      </c>
      <c r="K1818" s="26">
        <f t="shared" si="298"/>
        <v>0</v>
      </c>
      <c r="L1818" s="25">
        <f t="shared" si="299"/>
        <v>44.180968837460583</v>
      </c>
    </row>
    <row r="1819" spans="1:12" x14ac:dyDescent="0.2">
      <c r="A1819" s="22">
        <v>42933.875</v>
      </c>
      <c r="B1819" s="28">
        <v>30.402999999999999</v>
      </c>
      <c r="C1819" s="26">
        <f t="shared" si="290"/>
        <v>272.26277777777773</v>
      </c>
      <c r="D1819" s="26">
        <f t="shared" si="291"/>
        <v>-7.7114356432613933</v>
      </c>
      <c r="E1819" s="26">
        <f t="shared" si="292"/>
        <v>4.4767830921690308E-4</v>
      </c>
      <c r="F1819" s="26">
        <f t="shared" si="293"/>
        <v>4.4747798303004842E-4</v>
      </c>
      <c r="G1819" s="26">
        <f t="shared" si="294"/>
        <v>4.6675185680472824</v>
      </c>
      <c r="H1819" s="26">
        <f t="shared" si="295"/>
        <v>7.0813547490411084E-3</v>
      </c>
      <c r="I1819" s="27">
        <f t="shared" si="296"/>
        <v>0.44581842236135349</v>
      </c>
      <c r="J1819" s="26">
        <f t="shared" si="297"/>
        <v>0.47560817833676783</v>
      </c>
      <c r="K1819" s="26">
        <f t="shared" si="298"/>
        <v>0</v>
      </c>
      <c r="L1819" s="25">
        <f t="shared" si="299"/>
        <v>44.180968837460583</v>
      </c>
    </row>
    <row r="1820" spans="1:12" x14ac:dyDescent="0.2">
      <c r="A1820" s="22">
        <v>42933.916666666664</v>
      </c>
      <c r="B1820" s="28">
        <v>32.018000000000001</v>
      </c>
      <c r="C1820" s="26">
        <f t="shared" si="290"/>
        <v>273.15999999999997</v>
      </c>
      <c r="D1820" s="26">
        <f t="shared" si="291"/>
        <v>-6.2303704788402934</v>
      </c>
      <c r="E1820" s="26">
        <f t="shared" si="292"/>
        <v>1.9687223915264697E-3</v>
      </c>
      <c r="F1820" s="26">
        <f t="shared" si="293"/>
        <v>1.9648541391865692E-3</v>
      </c>
      <c r="G1820" s="26">
        <f t="shared" si="294"/>
        <v>4.2006703104864096</v>
      </c>
      <c r="H1820" s="26">
        <f t="shared" si="295"/>
        <v>8.2726666795158391E-3</v>
      </c>
      <c r="I1820" s="27">
        <f t="shared" si="296"/>
        <v>0.47560817833676783</v>
      </c>
      <c r="J1820" s="26">
        <f t="shared" si="297"/>
        <v>0.50629726042090839</v>
      </c>
      <c r="K1820" s="26">
        <f t="shared" si="298"/>
        <v>0</v>
      </c>
      <c r="L1820" s="25">
        <f t="shared" si="299"/>
        <v>44.180968837460583</v>
      </c>
    </row>
    <row r="1821" spans="1:12" x14ac:dyDescent="0.2">
      <c r="A1821" s="22">
        <v>42933.958333333336</v>
      </c>
      <c r="B1821" s="28">
        <v>30.808</v>
      </c>
      <c r="C1821" s="26">
        <f t="shared" si="290"/>
        <v>272.48777777777775</v>
      </c>
      <c r="D1821" s="26">
        <f t="shared" si="291"/>
        <v>-7.3391067489266026</v>
      </c>
      <c r="E1821" s="26">
        <f t="shared" si="292"/>
        <v>6.4963054503366707E-4</v>
      </c>
      <c r="F1821" s="26">
        <f t="shared" si="293"/>
        <v>6.4920879916762321E-4</v>
      </c>
      <c r="G1821" s="26">
        <f t="shared" si="294"/>
        <v>4.5454873353578016</v>
      </c>
      <c r="H1821" s="26">
        <f t="shared" si="295"/>
        <v>7.3636423965529564E-3</v>
      </c>
      <c r="I1821" s="27">
        <f t="shared" si="296"/>
        <v>0.50629726042090839</v>
      </c>
      <c r="J1821" s="26">
        <f t="shared" si="297"/>
        <v>0.535931171040402</v>
      </c>
      <c r="K1821" s="26">
        <f t="shared" si="298"/>
        <v>0</v>
      </c>
      <c r="L1821" s="25">
        <f t="shared" si="299"/>
        <v>44.180968837460583</v>
      </c>
    </row>
    <row r="1822" spans="1:12" x14ac:dyDescent="0.2">
      <c r="A1822" s="22">
        <v>42934</v>
      </c>
      <c r="B1822" s="28">
        <v>29.173999999999999</v>
      </c>
      <c r="C1822" s="26">
        <f t="shared" si="290"/>
        <v>271.58</v>
      </c>
      <c r="D1822" s="26">
        <f t="shared" si="291"/>
        <v>-8.8450695927535445</v>
      </c>
      <c r="E1822" s="26">
        <f t="shared" si="292"/>
        <v>1.4409041222275529E-4</v>
      </c>
      <c r="F1822" s="26">
        <f t="shared" si="293"/>
        <v>1.4406965316704167E-4</v>
      </c>
      <c r="G1822" s="26">
        <f t="shared" si="294"/>
        <v>5.0596128879415527</v>
      </c>
      <c r="H1822" s="26">
        <f t="shared" si="295"/>
        <v>6.2867806089575646E-3</v>
      </c>
      <c r="I1822" s="27">
        <f t="shared" si="296"/>
        <v>0.535931171040402</v>
      </c>
      <c r="J1822" s="26">
        <f t="shared" si="297"/>
        <v>0.56428135646623545</v>
      </c>
      <c r="K1822" s="26">
        <f t="shared" si="298"/>
        <v>0</v>
      </c>
      <c r="L1822" s="25">
        <f t="shared" si="299"/>
        <v>44.180968837460583</v>
      </c>
    </row>
    <row r="1823" spans="1:12" x14ac:dyDescent="0.2">
      <c r="A1823" s="22">
        <v>42934.041666666664</v>
      </c>
      <c r="B1823" s="28">
        <v>29.173999999999999</v>
      </c>
      <c r="C1823" s="26">
        <f t="shared" si="290"/>
        <v>271.58</v>
      </c>
      <c r="D1823" s="26">
        <f t="shared" si="291"/>
        <v>-8.8450695927535445</v>
      </c>
      <c r="E1823" s="26">
        <f t="shared" si="292"/>
        <v>1.4409041222275529E-4</v>
      </c>
      <c r="F1823" s="26">
        <f t="shared" si="293"/>
        <v>1.4406965316704167E-4</v>
      </c>
      <c r="G1823" s="26">
        <f t="shared" si="294"/>
        <v>5.0596128879415527</v>
      </c>
      <c r="H1823" s="26">
        <f t="shared" si="295"/>
        <v>6.2867806089575646E-3</v>
      </c>
      <c r="I1823" s="27">
        <f t="shared" si="296"/>
        <v>0.56428135646623545</v>
      </c>
      <c r="J1823" s="26">
        <f t="shared" si="297"/>
        <v>0.59245386957470014</v>
      </c>
      <c r="K1823" s="26">
        <f t="shared" si="298"/>
        <v>0</v>
      </c>
      <c r="L1823" s="25">
        <f t="shared" si="299"/>
        <v>44.180968837460583</v>
      </c>
    </row>
    <row r="1824" spans="1:12" x14ac:dyDescent="0.2">
      <c r="A1824" s="22">
        <v>42934.083333333336</v>
      </c>
      <c r="B1824" s="28">
        <v>28.762</v>
      </c>
      <c r="C1824" s="26">
        <f t="shared" si="290"/>
        <v>271.35111111111109</v>
      </c>
      <c r="D1824" s="26">
        <f t="shared" si="291"/>
        <v>-9.2263766501785582</v>
      </c>
      <c r="E1824" s="26">
        <f t="shared" si="292"/>
        <v>9.8409161833280594E-5</v>
      </c>
      <c r="F1824" s="26">
        <f t="shared" si="293"/>
        <v>9.8399478423084153E-5</v>
      </c>
      <c r="G1824" s="26">
        <f t="shared" si="294"/>
        <v>5.1987667548777381</v>
      </c>
      <c r="H1824" s="26">
        <f t="shared" si="295"/>
        <v>6.0400788405852628E-3</v>
      </c>
      <c r="I1824" s="27">
        <f t="shared" si="296"/>
        <v>0.59245386957470014</v>
      </c>
      <c r="J1824" s="26">
        <f t="shared" si="297"/>
        <v>0.62019250645817614</v>
      </c>
      <c r="K1824" s="26">
        <f t="shared" si="298"/>
        <v>0</v>
      </c>
      <c r="L1824" s="25">
        <f t="shared" si="299"/>
        <v>44.180968837460583</v>
      </c>
    </row>
    <row r="1825" spans="1:12" x14ac:dyDescent="0.2">
      <c r="A1825" s="22">
        <v>42934.125</v>
      </c>
      <c r="B1825" s="28">
        <v>27.721</v>
      </c>
      <c r="C1825" s="26">
        <f t="shared" si="290"/>
        <v>270.77277777777778</v>
      </c>
      <c r="D1825" s="26">
        <f t="shared" si="291"/>
        <v>-10.19269703379833</v>
      </c>
      <c r="E1825" s="26">
        <f t="shared" si="292"/>
        <v>3.7442765890677774E-5</v>
      </c>
      <c r="F1825" s="26">
        <f t="shared" si="293"/>
        <v>3.7441363982451549E-5</v>
      </c>
      <c r="G1825" s="26">
        <f t="shared" si="294"/>
        <v>5.5687957892421558</v>
      </c>
      <c r="H1825" s="26">
        <f t="shared" si="295"/>
        <v>5.4573677984843267E-3</v>
      </c>
      <c r="I1825" s="27">
        <f t="shared" si="296"/>
        <v>0.62019250645817614</v>
      </c>
      <c r="J1825" s="26">
        <f t="shared" si="297"/>
        <v>0.64712529674529584</v>
      </c>
      <c r="K1825" s="26">
        <f t="shared" si="298"/>
        <v>0</v>
      </c>
      <c r="L1825" s="25">
        <f t="shared" si="299"/>
        <v>44.180968837460583</v>
      </c>
    </row>
    <row r="1826" spans="1:12" x14ac:dyDescent="0.2">
      <c r="A1826" s="22">
        <v>42934.166666666664</v>
      </c>
      <c r="B1826" s="28">
        <v>28.969000000000001</v>
      </c>
      <c r="C1826" s="26">
        <f t="shared" ref="C1826:C1855" si="300">CONVERT(B1826,"F","K")</f>
        <v>271.4661111111111</v>
      </c>
      <c r="D1826" s="26">
        <f t="shared" ref="D1826:D1855" si="301">$C$5*$C$6*(C1826-$C$6)/C1826</f>
        <v>-9.0347172452465045</v>
      </c>
      <c r="E1826" s="26">
        <f t="shared" ref="E1826:E1855" si="302">EXP(D1826)</f>
        <v>1.1919887452922651E-4</v>
      </c>
      <c r="F1826" s="26">
        <f t="shared" ref="F1826:F1855" si="303">E1826/(1+E1826)</f>
        <v>1.1918466785095752E-4</v>
      </c>
      <c r="G1826" s="26">
        <f t="shared" ref="G1826:G1855" si="304">$C$7*EXP($C$8/C1826)</f>
        <v>5.1283508385178926</v>
      </c>
      <c r="H1826" s="26">
        <f t="shared" ref="H1826:H1855" si="305">$C$4*EXP(-$C$2/C1826)</f>
        <v>6.1628460514004391E-3</v>
      </c>
      <c r="I1826" s="27">
        <f t="shared" ref="I1826:I1855" si="306">IF(J1825&lt;1,J1825,J1825-J1825*F1825)</f>
        <v>0.64712529674529584</v>
      </c>
      <c r="J1826" s="26">
        <f t="shared" ref="J1826:J1855" si="307">G1826-(G1826-I1826)*EXP(-H1826)</f>
        <v>0.67465747445367796</v>
      </c>
      <c r="K1826" s="26">
        <f t="shared" ref="K1826:K1855" si="308">IF(J1826&lt;1,0,J1826*F1826)</f>
        <v>0</v>
      </c>
      <c r="L1826" s="25">
        <f t="shared" ref="L1826:L1855" si="309">K1826+L1825</f>
        <v>44.180968837460583</v>
      </c>
    </row>
    <row r="1827" spans="1:12" x14ac:dyDescent="0.2">
      <c r="A1827" s="22">
        <v>42934.208333333336</v>
      </c>
      <c r="B1827" s="28">
        <v>31.815999999999999</v>
      </c>
      <c r="C1827" s="26">
        <f t="shared" si="300"/>
        <v>273.04777777777775</v>
      </c>
      <c r="D1827" s="26">
        <f t="shared" si="301"/>
        <v>-6.4150856789410486</v>
      </c>
      <c r="E1827" s="26">
        <f t="shared" si="302"/>
        <v>1.6366796731492124E-3</v>
      </c>
      <c r="F1827" s="26">
        <f t="shared" si="303"/>
        <v>1.6340053298400457E-3</v>
      </c>
      <c r="G1827" s="26">
        <f t="shared" si="304"/>
        <v>4.2562449520462255</v>
      </c>
      <c r="H1827" s="26">
        <f t="shared" si="305"/>
        <v>8.1137838795573344E-3</v>
      </c>
      <c r="I1827" s="27">
        <f t="shared" si="306"/>
        <v>0.67465747445367796</v>
      </c>
      <c r="J1827" s="26">
        <f t="shared" si="307"/>
        <v>0.70360012520325244</v>
      </c>
      <c r="K1827" s="26">
        <f t="shared" si="308"/>
        <v>0</v>
      </c>
      <c r="L1827" s="25">
        <f t="shared" si="309"/>
        <v>44.180968837460583</v>
      </c>
    </row>
    <row r="1828" spans="1:12" x14ac:dyDescent="0.2">
      <c r="A1828" s="22">
        <v>42934.25</v>
      </c>
      <c r="B1828" s="28">
        <v>32.417999999999999</v>
      </c>
      <c r="C1828" s="26">
        <f t="shared" si="300"/>
        <v>273.3822222222222</v>
      </c>
      <c r="D1828" s="26">
        <f t="shared" si="301"/>
        <v>-5.8650452764546612</v>
      </c>
      <c r="E1828" s="26">
        <f t="shared" si="302"/>
        <v>2.8368945980480876E-3</v>
      </c>
      <c r="F1828" s="26">
        <f t="shared" si="303"/>
        <v>2.8288693937463848E-3</v>
      </c>
      <c r="G1828" s="26">
        <f t="shared" si="304"/>
        <v>4.0928838591341297</v>
      </c>
      <c r="H1828" s="26">
        <f t="shared" si="305"/>
        <v>8.5961212148704738E-3</v>
      </c>
      <c r="I1828" s="27">
        <f t="shared" si="306"/>
        <v>0.70360012520325244</v>
      </c>
      <c r="J1828" s="26">
        <f t="shared" si="307"/>
        <v>0.7326099543719522</v>
      </c>
      <c r="K1828" s="26">
        <f t="shared" si="308"/>
        <v>0</v>
      </c>
      <c r="L1828" s="25">
        <f t="shared" si="309"/>
        <v>44.180968837460583</v>
      </c>
    </row>
    <row r="1829" spans="1:12" x14ac:dyDescent="0.2">
      <c r="A1829" s="22">
        <v>42934.291666666664</v>
      </c>
      <c r="B1829" s="28">
        <v>32.218000000000004</v>
      </c>
      <c r="C1829" s="26">
        <f t="shared" si="300"/>
        <v>273.27111111111111</v>
      </c>
      <c r="D1829" s="26">
        <f t="shared" si="301"/>
        <v>-6.047633607650523</v>
      </c>
      <c r="E1829" s="26">
        <f t="shared" si="302"/>
        <v>2.363448240106938E-3</v>
      </c>
      <c r="F1829" s="26">
        <f t="shared" si="303"/>
        <v>2.3578755233508832E-3</v>
      </c>
      <c r="G1829" s="26">
        <f t="shared" si="304"/>
        <v>4.146404948595249</v>
      </c>
      <c r="H1829" s="26">
        <f t="shared" si="305"/>
        <v>8.4329090198931572E-3</v>
      </c>
      <c r="I1829" s="27">
        <f t="shared" si="306"/>
        <v>0.7326099543719522</v>
      </c>
      <c r="J1829" s="26">
        <f t="shared" si="307"/>
        <v>0.76127713322905466</v>
      </c>
      <c r="K1829" s="26">
        <f t="shared" si="308"/>
        <v>0</v>
      </c>
      <c r="L1829" s="25">
        <f t="shared" si="309"/>
        <v>44.180968837460583</v>
      </c>
    </row>
    <row r="1830" spans="1:12" x14ac:dyDescent="0.2">
      <c r="A1830" s="22">
        <v>42934.333333333336</v>
      </c>
      <c r="B1830" s="28">
        <v>32.018000000000001</v>
      </c>
      <c r="C1830" s="26">
        <f t="shared" si="300"/>
        <v>273.15999999999997</v>
      </c>
      <c r="D1830" s="26">
        <f t="shared" si="301"/>
        <v>-6.2303704788402934</v>
      </c>
      <c r="E1830" s="26">
        <f t="shared" si="302"/>
        <v>1.9687223915264697E-3</v>
      </c>
      <c r="F1830" s="26">
        <f t="shared" si="303"/>
        <v>1.9648541391865692E-3</v>
      </c>
      <c r="G1830" s="26">
        <f t="shared" si="304"/>
        <v>4.2006703104864096</v>
      </c>
      <c r="H1830" s="26">
        <f t="shared" si="305"/>
        <v>8.2726666795158391E-3</v>
      </c>
      <c r="I1830" s="27">
        <f t="shared" si="306"/>
        <v>0.76127713322905466</v>
      </c>
      <c r="J1830" s="26">
        <f t="shared" si="307"/>
        <v>0.78961271953391288</v>
      </c>
      <c r="K1830" s="26">
        <f t="shared" si="308"/>
        <v>0</v>
      </c>
      <c r="L1830" s="25">
        <f t="shared" si="309"/>
        <v>44.180968837460583</v>
      </c>
    </row>
    <row r="1831" spans="1:12" x14ac:dyDescent="0.2">
      <c r="A1831" s="22">
        <v>42934.375</v>
      </c>
      <c r="B1831" s="28">
        <v>32.616999999999997</v>
      </c>
      <c r="C1831" s="26">
        <f t="shared" si="300"/>
        <v>273.49277777777775</v>
      </c>
      <c r="D1831" s="26">
        <f t="shared" si="301"/>
        <v>-5.6835171353296463</v>
      </c>
      <c r="E1831" s="26">
        <f t="shared" si="302"/>
        <v>3.4015735849335393E-3</v>
      </c>
      <c r="F1831" s="26">
        <f t="shared" si="303"/>
        <v>3.3900421072497063E-3</v>
      </c>
      <c r="G1831" s="26">
        <f t="shared" si="304"/>
        <v>4.0403583901427789</v>
      </c>
      <c r="H1831" s="26">
        <f t="shared" si="305"/>
        <v>8.7615169915995703E-3</v>
      </c>
      <c r="I1831" s="27">
        <f t="shared" si="306"/>
        <v>0.78961271953391288</v>
      </c>
      <c r="J1831" s="26">
        <f t="shared" si="307"/>
        <v>0.81796977614536992</v>
      </c>
      <c r="K1831" s="26">
        <f t="shared" si="308"/>
        <v>0</v>
      </c>
      <c r="L1831" s="25">
        <f t="shared" si="309"/>
        <v>44.180968837460583</v>
      </c>
    </row>
    <row r="1832" spans="1:12" x14ac:dyDescent="0.2">
      <c r="A1832" s="22">
        <v>42934.416666666664</v>
      </c>
      <c r="B1832" s="28">
        <v>36.914000000000001</v>
      </c>
      <c r="C1832" s="26">
        <f t="shared" si="300"/>
        <v>275.88</v>
      </c>
      <c r="D1832" s="26">
        <f t="shared" si="301"/>
        <v>-1.7992750471219445</v>
      </c>
      <c r="E1832" s="26">
        <f t="shared" si="302"/>
        <v>0.16541876557380772</v>
      </c>
      <c r="F1832" s="26">
        <f t="shared" si="303"/>
        <v>0.14193933585097357</v>
      </c>
      <c r="G1832" s="26">
        <f t="shared" si="304"/>
        <v>3.064715316984862</v>
      </c>
      <c r="H1832" s="26">
        <f t="shared" si="305"/>
        <v>1.3172898576577295E-2</v>
      </c>
      <c r="I1832" s="27">
        <f t="shared" si="306"/>
        <v>0.81796977614536992</v>
      </c>
      <c r="J1832" s="26">
        <f t="shared" si="307"/>
        <v>0.84737184686884159</v>
      </c>
      <c r="K1832" s="26">
        <f t="shared" si="308"/>
        <v>0</v>
      </c>
      <c r="L1832" s="25">
        <f t="shared" si="309"/>
        <v>44.180968837460583</v>
      </c>
    </row>
    <row r="1833" spans="1:12" x14ac:dyDescent="0.2">
      <c r="A1833" s="22">
        <v>42934.458333333336</v>
      </c>
      <c r="B1833" s="28">
        <v>38.628999999999998</v>
      </c>
      <c r="C1833" s="26">
        <f t="shared" si="300"/>
        <v>276.83277777777778</v>
      </c>
      <c r="D1833" s="26">
        <f t="shared" si="301"/>
        <v>-0.26771717382535309</v>
      </c>
      <c r="E1833" s="26">
        <f t="shared" si="302"/>
        <v>0.76512414764016878</v>
      </c>
      <c r="F1833" s="26">
        <f t="shared" si="303"/>
        <v>0.43346761113833226</v>
      </c>
      <c r="G1833" s="26">
        <f t="shared" si="304"/>
        <v>2.7482888154603229</v>
      </c>
      <c r="H1833" s="26">
        <f t="shared" si="305"/>
        <v>1.5470798800882365E-2</v>
      </c>
      <c r="I1833" s="27">
        <f t="shared" si="306"/>
        <v>0.84737184686884159</v>
      </c>
      <c r="J1833" s="26">
        <f t="shared" si="307"/>
        <v>0.87655423137350952</v>
      </c>
      <c r="K1833" s="26">
        <f t="shared" si="308"/>
        <v>0</v>
      </c>
      <c r="L1833" s="25">
        <f t="shared" si="309"/>
        <v>44.180968837460583</v>
      </c>
    </row>
    <row r="1834" spans="1:12" x14ac:dyDescent="0.2">
      <c r="A1834" s="22">
        <v>42934.5</v>
      </c>
      <c r="B1834" s="28">
        <v>38.25</v>
      </c>
      <c r="C1834" s="26">
        <f t="shared" si="300"/>
        <v>276.62222222222221</v>
      </c>
      <c r="D1834" s="26">
        <f t="shared" si="301"/>
        <v>-0.60526992287920378</v>
      </c>
      <c r="E1834" s="26">
        <f t="shared" si="302"/>
        <v>0.54592704854946528</v>
      </c>
      <c r="F1834" s="26">
        <f t="shared" si="303"/>
        <v>0.35313894602058071</v>
      </c>
      <c r="G1834" s="26">
        <f t="shared" si="304"/>
        <v>2.8150967803249034</v>
      </c>
      <c r="H1834" s="26">
        <f t="shared" si="305"/>
        <v>1.4932138812732849E-2</v>
      </c>
      <c r="I1834" s="27">
        <f t="shared" si="306"/>
        <v>0.87655423137350952</v>
      </c>
      <c r="J1834" s="26">
        <f t="shared" si="307"/>
        <v>0.90528577227924356</v>
      </c>
      <c r="K1834" s="26">
        <f t="shared" si="308"/>
        <v>0</v>
      </c>
      <c r="L1834" s="25">
        <f t="shared" si="309"/>
        <v>44.180968837460583</v>
      </c>
    </row>
    <row r="1835" spans="1:12" x14ac:dyDescent="0.2">
      <c r="A1835" s="22">
        <v>42934.541666666664</v>
      </c>
      <c r="B1835" s="28">
        <v>41.439</v>
      </c>
      <c r="C1835" s="26">
        <f t="shared" si="300"/>
        <v>278.39388888888885</v>
      </c>
      <c r="D1835" s="26">
        <f t="shared" si="301"/>
        <v>2.2190557343810857</v>
      </c>
      <c r="E1835" s="26">
        <f t="shared" si="302"/>
        <v>9.1986408034129372</v>
      </c>
      <c r="F1835" s="26">
        <f t="shared" si="303"/>
        <v>0.90194771839936227</v>
      </c>
      <c r="G1835" s="26">
        <f t="shared" si="304"/>
        <v>2.3025910752629728</v>
      </c>
      <c r="H1835" s="26">
        <f t="shared" si="305"/>
        <v>2.0086171351651055E-2</v>
      </c>
      <c r="I1835" s="27">
        <f t="shared" si="306"/>
        <v>0.90528577227924356</v>
      </c>
      <c r="J1835" s="26">
        <f t="shared" si="307"/>
        <v>0.93307228944354148</v>
      </c>
      <c r="K1835" s="26">
        <f t="shared" si="308"/>
        <v>0</v>
      </c>
      <c r="L1835" s="25">
        <f t="shared" si="309"/>
        <v>44.180968837460583</v>
      </c>
    </row>
    <row r="1836" spans="1:12" x14ac:dyDescent="0.2">
      <c r="A1836" s="22">
        <v>42934.583333333336</v>
      </c>
      <c r="B1836" s="28">
        <v>52.225000000000001</v>
      </c>
      <c r="C1836" s="26">
        <f t="shared" si="300"/>
        <v>284.38611111111106</v>
      </c>
      <c r="D1836" s="26">
        <f t="shared" si="301"/>
        <v>11.510844997509183</v>
      </c>
      <c r="E1836" s="26">
        <f t="shared" si="302"/>
        <v>99792.169521133328</v>
      </c>
      <c r="F1836" s="26">
        <f t="shared" si="303"/>
        <v>0.99998997927408462</v>
      </c>
      <c r="G1836" s="26">
        <f t="shared" si="304"/>
        <v>1.1887336918313902</v>
      </c>
      <c r="H1836" s="26">
        <f t="shared" si="305"/>
        <v>5.3279034787858788E-2</v>
      </c>
      <c r="I1836" s="27">
        <f t="shared" si="306"/>
        <v>0.93307228944354148</v>
      </c>
      <c r="J1836" s="26">
        <f t="shared" si="307"/>
        <v>0.94633717434181996</v>
      </c>
      <c r="K1836" s="26">
        <f t="shared" si="308"/>
        <v>0</v>
      </c>
      <c r="L1836" s="25">
        <f t="shared" si="309"/>
        <v>44.180968837460583</v>
      </c>
    </row>
    <row r="1837" spans="1:12" x14ac:dyDescent="0.2">
      <c r="A1837" s="22">
        <v>42934.625</v>
      </c>
      <c r="B1837" s="28">
        <v>55.363999999999997</v>
      </c>
      <c r="C1837" s="26">
        <f t="shared" si="300"/>
        <v>286.13</v>
      </c>
      <c r="D1837" s="26">
        <f t="shared" si="301"/>
        <v>14.14187956523258</v>
      </c>
      <c r="E1837" s="26">
        <f t="shared" si="302"/>
        <v>1385926.6915486115</v>
      </c>
      <c r="F1837" s="26">
        <f t="shared" si="303"/>
        <v>0.99999927846163539</v>
      </c>
      <c r="G1837" s="26">
        <f t="shared" si="304"/>
        <v>0.98578245770142658</v>
      </c>
      <c r="H1837" s="26">
        <f t="shared" si="305"/>
        <v>7.0229307300576596E-2</v>
      </c>
      <c r="I1837" s="27">
        <f t="shared" si="306"/>
        <v>0.94633717434181996</v>
      </c>
      <c r="J1837" s="26">
        <f t="shared" si="307"/>
        <v>0.94901235189298905</v>
      </c>
      <c r="K1837" s="26">
        <f t="shared" si="308"/>
        <v>0</v>
      </c>
      <c r="L1837" s="25">
        <f t="shared" si="309"/>
        <v>44.180968837460583</v>
      </c>
    </row>
    <row r="1838" spans="1:12" x14ac:dyDescent="0.2">
      <c r="A1838" s="22">
        <v>42934.666666666664</v>
      </c>
      <c r="B1838" s="28">
        <v>52.05</v>
      </c>
      <c r="C1838" s="26">
        <f t="shared" si="300"/>
        <v>284.28888888888889</v>
      </c>
      <c r="D1838" s="26">
        <f t="shared" si="301"/>
        <v>11.363214257797239</v>
      </c>
      <c r="E1838" s="26">
        <f t="shared" si="302"/>
        <v>86095.657861033615</v>
      </c>
      <c r="F1838" s="26">
        <f t="shared" si="303"/>
        <v>0.99998838514728861</v>
      </c>
      <c r="G1838" s="26">
        <f t="shared" si="304"/>
        <v>1.2012865519726612</v>
      </c>
      <c r="H1838" s="26">
        <f t="shared" si="305"/>
        <v>5.2459618027147034E-2</v>
      </c>
      <c r="I1838" s="27">
        <f t="shared" si="306"/>
        <v>0.94901235189298905</v>
      </c>
      <c r="J1838" s="26">
        <f t="shared" si="307"/>
        <v>0.96190542064899909</v>
      </c>
      <c r="K1838" s="26">
        <f t="shared" si="308"/>
        <v>0</v>
      </c>
      <c r="L1838" s="25">
        <f t="shared" si="309"/>
        <v>44.180968837460583</v>
      </c>
    </row>
    <row r="1839" spans="1:12" x14ac:dyDescent="0.2">
      <c r="A1839" s="22">
        <v>42934.708333333336</v>
      </c>
      <c r="B1839" s="28">
        <v>62.082999999999998</v>
      </c>
      <c r="C1839" s="26">
        <f t="shared" si="300"/>
        <v>289.86277777777775</v>
      </c>
      <c r="D1839" s="26">
        <f t="shared" si="301"/>
        <v>19.667178914160495</v>
      </c>
      <c r="E1839" s="26">
        <f t="shared" si="302"/>
        <v>347814174.62604237</v>
      </c>
      <c r="F1839" s="26">
        <f t="shared" si="303"/>
        <v>0.99999999712490151</v>
      </c>
      <c r="G1839" s="26">
        <f t="shared" si="304"/>
        <v>0.66533419849053077</v>
      </c>
      <c r="H1839" s="26">
        <f t="shared" si="305"/>
        <v>0.12544242488018073</v>
      </c>
      <c r="I1839" s="27">
        <f t="shared" si="306"/>
        <v>0.96190542064899909</v>
      </c>
      <c r="J1839" s="26">
        <f t="shared" si="307"/>
        <v>0.9269416162034062</v>
      </c>
      <c r="K1839" s="26">
        <f t="shared" si="308"/>
        <v>0</v>
      </c>
      <c r="L1839" s="25">
        <f t="shared" si="309"/>
        <v>44.180968837460583</v>
      </c>
    </row>
    <row r="1840" spans="1:12" x14ac:dyDescent="0.2">
      <c r="A1840" s="22">
        <v>42934.75</v>
      </c>
      <c r="B1840" s="28">
        <v>44.921999999999997</v>
      </c>
      <c r="C1840" s="26">
        <f t="shared" si="300"/>
        <v>280.32888888888886</v>
      </c>
      <c r="D1840" s="26">
        <f t="shared" si="301"/>
        <v>5.2629736499983624</v>
      </c>
      <c r="E1840" s="26">
        <f t="shared" si="302"/>
        <v>193.05471574556719</v>
      </c>
      <c r="F1840" s="26">
        <f t="shared" si="303"/>
        <v>0.99484681422887378</v>
      </c>
      <c r="G1840" s="26">
        <f t="shared" si="304"/>
        <v>1.8541912448455142</v>
      </c>
      <c r="H1840" s="26">
        <f t="shared" si="305"/>
        <v>2.7649330402168236E-2</v>
      </c>
      <c r="I1840" s="27">
        <f t="shared" si="306"/>
        <v>0.9269416162034062</v>
      </c>
      <c r="J1840" s="26">
        <f t="shared" si="307"/>
        <v>0.95222825728538207</v>
      </c>
      <c r="K1840" s="26">
        <f t="shared" si="308"/>
        <v>0</v>
      </c>
      <c r="L1840" s="25">
        <f t="shared" si="309"/>
        <v>44.180968837460583</v>
      </c>
    </row>
    <row r="1841" spans="1:12" x14ac:dyDescent="0.2">
      <c r="A1841" s="22">
        <v>42934.791666666664</v>
      </c>
      <c r="B1841" s="28">
        <v>39.76</v>
      </c>
      <c r="C1841" s="26">
        <f t="shared" si="300"/>
        <v>277.46111111111111</v>
      </c>
      <c r="D1841" s="26">
        <f t="shared" si="301"/>
        <v>0.73655166890254486</v>
      </c>
      <c r="E1841" s="26">
        <f t="shared" si="302"/>
        <v>2.0887204819415204</v>
      </c>
      <c r="F1841" s="26">
        <f t="shared" si="303"/>
        <v>0.67624134140768344</v>
      </c>
      <c r="G1841" s="26">
        <f t="shared" si="304"/>
        <v>2.5587552017826849</v>
      </c>
      <c r="H1841" s="26">
        <f t="shared" si="305"/>
        <v>1.7191049143274691E-2</v>
      </c>
      <c r="I1841" s="27">
        <f t="shared" si="306"/>
        <v>0.95222825728538207</v>
      </c>
      <c r="J1841" s="26">
        <f t="shared" si="307"/>
        <v>0.9796101052431998</v>
      </c>
      <c r="K1841" s="26">
        <f t="shared" si="308"/>
        <v>0</v>
      </c>
      <c r="L1841" s="25">
        <f t="shared" si="309"/>
        <v>44.180968837460583</v>
      </c>
    </row>
    <row r="1842" spans="1:12" x14ac:dyDescent="0.2">
      <c r="A1842" s="22">
        <v>42934.833333333336</v>
      </c>
      <c r="B1842" s="28">
        <v>36.338000000000001</v>
      </c>
      <c r="C1842" s="26">
        <f t="shared" si="300"/>
        <v>275.56</v>
      </c>
      <c r="D1842" s="26">
        <f t="shared" si="301"/>
        <v>-2.3160400638699343</v>
      </c>
      <c r="E1842" s="26">
        <f t="shared" si="302"/>
        <v>9.8663514263377633E-2</v>
      </c>
      <c r="F1842" s="26">
        <f t="shared" si="303"/>
        <v>8.9803213615889207E-2</v>
      </c>
      <c r="G1842" s="26">
        <f t="shared" si="304"/>
        <v>3.1795017279800675</v>
      </c>
      <c r="H1842" s="26">
        <f t="shared" si="305"/>
        <v>1.2477266295697084E-2</v>
      </c>
      <c r="I1842" s="27">
        <f t="shared" si="306"/>
        <v>0.9796101052431998</v>
      </c>
      <c r="J1842" s="26">
        <f t="shared" si="307"/>
        <v>1.0068882068807454</v>
      </c>
      <c r="K1842" s="26">
        <f t="shared" si="308"/>
        <v>9.0421796729831222E-2</v>
      </c>
      <c r="L1842" s="25">
        <f t="shared" si="309"/>
        <v>44.271390634190411</v>
      </c>
    </row>
    <row r="1843" spans="1:12" x14ac:dyDescent="0.2">
      <c r="A1843" s="22">
        <v>42934.875</v>
      </c>
      <c r="B1843" s="28">
        <v>37.106999999999999</v>
      </c>
      <c r="C1843" s="26">
        <f t="shared" si="300"/>
        <v>275.98722222222221</v>
      </c>
      <c r="D1843" s="26">
        <f t="shared" si="301"/>
        <v>-1.6263909158435392</v>
      </c>
      <c r="E1843" s="26">
        <f t="shared" si="302"/>
        <v>0.19663797802437216</v>
      </c>
      <c r="F1843" s="26">
        <f t="shared" si="303"/>
        <v>0.16432536960678612</v>
      </c>
      <c r="G1843" s="26">
        <f t="shared" si="304"/>
        <v>3.027246057953537</v>
      </c>
      <c r="H1843" s="26">
        <f t="shared" si="305"/>
        <v>1.3414176025188754E-2</v>
      </c>
      <c r="I1843" s="27">
        <f t="shared" si="306"/>
        <v>0.91646641015091423</v>
      </c>
      <c r="J1843" s="26">
        <f t="shared" si="307"/>
        <v>0.94459171923549023</v>
      </c>
      <c r="K1843" s="26">
        <f t="shared" si="308"/>
        <v>0</v>
      </c>
      <c r="L1843" s="25">
        <f t="shared" si="309"/>
        <v>44.271390634190411</v>
      </c>
    </row>
    <row r="1844" spans="1:12" x14ac:dyDescent="0.2">
      <c r="A1844" s="22">
        <v>42934.916666666664</v>
      </c>
      <c r="B1844" s="28">
        <v>38.061</v>
      </c>
      <c r="C1844" s="26">
        <f t="shared" si="300"/>
        <v>276.51722222222219</v>
      </c>
      <c r="D1844" s="26">
        <f t="shared" si="301"/>
        <v>-0.77379307296517141</v>
      </c>
      <c r="E1844" s="26">
        <f t="shared" si="302"/>
        <v>0.46126015252968455</v>
      </c>
      <c r="F1844" s="26">
        <f t="shared" si="303"/>
        <v>0.31565916016471562</v>
      </c>
      <c r="G1844" s="26">
        <f t="shared" si="304"/>
        <v>2.8490559944817124</v>
      </c>
      <c r="H1844" s="26">
        <f t="shared" si="305"/>
        <v>1.4670273298755176E-2</v>
      </c>
      <c r="I1844" s="27">
        <f t="shared" si="306"/>
        <v>0.94459171923549023</v>
      </c>
      <c r="J1844" s="26">
        <f t="shared" si="307"/>
        <v>0.9723267926678254</v>
      </c>
      <c r="K1844" s="26">
        <f t="shared" si="308"/>
        <v>0</v>
      </c>
      <c r="L1844" s="25">
        <f t="shared" si="309"/>
        <v>44.271390634190411</v>
      </c>
    </row>
    <row r="1845" spans="1:12" x14ac:dyDescent="0.2">
      <c r="A1845" s="22">
        <v>42934.958333333336</v>
      </c>
      <c r="B1845" s="28">
        <v>34.393999999999998</v>
      </c>
      <c r="C1845" s="26">
        <f t="shared" si="300"/>
        <v>274.47999999999996</v>
      </c>
      <c r="D1845" s="26">
        <f t="shared" si="301"/>
        <v>-4.0690177790732198</v>
      </c>
      <c r="E1845" s="26">
        <f t="shared" si="302"/>
        <v>1.7094170516322529E-2</v>
      </c>
      <c r="F1845" s="26">
        <f t="shared" si="303"/>
        <v>1.6806870997642984E-2</v>
      </c>
      <c r="G1845" s="26">
        <f t="shared" si="304"/>
        <v>3.6018787340039533</v>
      </c>
      <c r="H1845" s="26">
        <f t="shared" si="305"/>
        <v>1.0379881966901563E-2</v>
      </c>
      <c r="I1845" s="27">
        <f t="shared" si="306"/>
        <v>0.9723267926678254</v>
      </c>
      <c r="J1845" s="26">
        <f t="shared" si="307"/>
        <v>0.99948006377508403</v>
      </c>
      <c r="K1845" s="26">
        <f t="shared" si="308"/>
        <v>0</v>
      </c>
      <c r="L1845" s="25">
        <f t="shared" si="309"/>
        <v>44.271390634190411</v>
      </c>
    </row>
    <row r="1846" spans="1:12" x14ac:dyDescent="0.2">
      <c r="A1846" s="22">
        <v>42935</v>
      </c>
      <c r="B1846" s="28">
        <v>33.805</v>
      </c>
      <c r="C1846" s="26">
        <f t="shared" si="300"/>
        <v>274.15277777777777</v>
      </c>
      <c r="D1846" s="26">
        <f t="shared" si="301"/>
        <v>-4.602867419828776</v>
      </c>
      <c r="E1846" s="26">
        <f t="shared" si="302"/>
        <v>1.0023054195616384E-2</v>
      </c>
      <c r="F1846" s="26">
        <f t="shared" si="303"/>
        <v>9.923589520041954E-3</v>
      </c>
      <c r="G1846" s="26">
        <f t="shared" si="304"/>
        <v>3.7413294957643748</v>
      </c>
      <c r="H1846" s="26">
        <f t="shared" si="305"/>
        <v>9.8141239242535584E-3</v>
      </c>
      <c r="I1846" s="27">
        <f t="shared" si="306"/>
        <v>0.99948006377508403</v>
      </c>
      <c r="J1846" s="26">
        <f t="shared" si="307"/>
        <v>1.0262573013931204</v>
      </c>
      <c r="K1846" s="26">
        <f t="shared" si="308"/>
        <v>1.0184156200971307E-2</v>
      </c>
      <c r="L1846" s="25">
        <f t="shared" si="309"/>
        <v>44.281574790391382</v>
      </c>
    </row>
    <row r="1847" spans="1:12" x14ac:dyDescent="0.2">
      <c r="A1847" s="22">
        <v>42935.041666666664</v>
      </c>
      <c r="B1847" s="28">
        <v>34.393999999999998</v>
      </c>
      <c r="C1847" s="26">
        <f t="shared" si="300"/>
        <v>274.47999999999996</v>
      </c>
      <c r="D1847" s="26">
        <f t="shared" si="301"/>
        <v>-4.0690177790732198</v>
      </c>
      <c r="E1847" s="26">
        <f t="shared" si="302"/>
        <v>1.7094170516322529E-2</v>
      </c>
      <c r="F1847" s="26">
        <f t="shared" si="303"/>
        <v>1.6806870997642984E-2</v>
      </c>
      <c r="G1847" s="26">
        <f t="shared" si="304"/>
        <v>3.6018787340039533</v>
      </c>
      <c r="H1847" s="26">
        <f t="shared" si="305"/>
        <v>1.0379881966901563E-2</v>
      </c>
      <c r="I1847" s="27">
        <f t="shared" si="306"/>
        <v>1.0160731451921492</v>
      </c>
      <c r="J1847" s="26">
        <f t="shared" si="307"/>
        <v>1.0427746828495472</v>
      </c>
      <c r="K1847" s="26">
        <f t="shared" si="308"/>
        <v>1.7525779574260415E-2</v>
      </c>
      <c r="L1847" s="25">
        <f t="shared" si="309"/>
        <v>44.299100569965645</v>
      </c>
    </row>
    <row r="1848" spans="1:12" x14ac:dyDescent="0.2">
      <c r="A1848" s="22">
        <v>42935.083333333336</v>
      </c>
      <c r="B1848" s="28">
        <v>31.213000000000001</v>
      </c>
      <c r="C1848" s="26">
        <f t="shared" si="300"/>
        <v>272.71277777777777</v>
      </c>
      <c r="D1848" s="26">
        <f t="shared" si="301"/>
        <v>-6.9673922299203754</v>
      </c>
      <c r="E1848" s="26">
        <f t="shared" si="302"/>
        <v>9.4210650238653717E-4</v>
      </c>
      <c r="F1848" s="26">
        <f t="shared" si="303"/>
        <v>9.4121977311810792E-4</v>
      </c>
      <c r="G1848" s="26">
        <f t="shared" si="304"/>
        <v>4.4268400978422342</v>
      </c>
      <c r="H1848" s="26">
        <f t="shared" si="305"/>
        <v>7.6566891398355454E-3</v>
      </c>
      <c r="I1848" s="27">
        <f t="shared" si="306"/>
        <v>1.0252489032752867</v>
      </c>
      <c r="J1848" s="26">
        <f t="shared" si="307"/>
        <v>1.05119437467427</v>
      </c>
      <c r="K1848" s="26">
        <f t="shared" si="308"/>
        <v>9.8940493083394783E-4</v>
      </c>
      <c r="L1848" s="25">
        <f t="shared" si="309"/>
        <v>44.30008997489648</v>
      </c>
    </row>
    <row r="1849" spans="1:12" x14ac:dyDescent="0.2">
      <c r="A1849" s="22">
        <v>42935.125</v>
      </c>
      <c r="B1849" s="28">
        <v>30.402999999999999</v>
      </c>
      <c r="C1849" s="26">
        <f t="shared" si="300"/>
        <v>272.26277777777773</v>
      </c>
      <c r="D1849" s="26">
        <f t="shared" si="301"/>
        <v>-7.7114356432613933</v>
      </c>
      <c r="E1849" s="26">
        <f t="shared" si="302"/>
        <v>4.4767830921690308E-4</v>
      </c>
      <c r="F1849" s="26">
        <f t="shared" si="303"/>
        <v>4.4747798303004842E-4</v>
      </c>
      <c r="G1849" s="26">
        <f t="shared" si="304"/>
        <v>4.6675185680472824</v>
      </c>
      <c r="H1849" s="26">
        <f t="shared" si="305"/>
        <v>7.0813547490411084E-3</v>
      </c>
      <c r="I1849" s="27">
        <f t="shared" si="306"/>
        <v>1.0502049697434361</v>
      </c>
      <c r="J1849" s="26">
        <f t="shared" si="307"/>
        <v>1.0757299681235644</v>
      </c>
      <c r="K1849" s="26">
        <f t="shared" si="308"/>
        <v>4.8136547642091084E-4</v>
      </c>
      <c r="L1849" s="25">
        <f t="shared" si="309"/>
        <v>44.300571340372898</v>
      </c>
    </row>
    <row r="1850" spans="1:12" x14ac:dyDescent="0.2">
      <c r="A1850" s="22">
        <v>42935.166666666664</v>
      </c>
      <c r="B1850" s="28">
        <v>29.995000000000001</v>
      </c>
      <c r="C1850" s="26">
        <f t="shared" si="300"/>
        <v>272.0361111111111</v>
      </c>
      <c r="D1850" s="26">
        <f t="shared" si="301"/>
        <v>-8.0871452932106891</v>
      </c>
      <c r="E1850" s="26">
        <f t="shared" si="302"/>
        <v>3.074662314377141E-4</v>
      </c>
      <c r="F1850" s="26">
        <f t="shared" si="303"/>
        <v>3.0737172501177422E-4</v>
      </c>
      <c r="G1850" s="26">
        <f t="shared" si="304"/>
        <v>4.7939790046907715</v>
      </c>
      <c r="H1850" s="26">
        <f t="shared" si="305"/>
        <v>6.8074720637830077E-3</v>
      </c>
      <c r="I1850" s="27">
        <f t="shared" si="306"/>
        <v>1.0752486026471435</v>
      </c>
      <c r="J1850" s="26">
        <f t="shared" si="307"/>
        <v>1.1004777850644061</v>
      </c>
      <c r="K1850" s="26">
        <f t="shared" si="308"/>
        <v>3.3825575513238298E-4</v>
      </c>
      <c r="L1850" s="25">
        <f t="shared" si="309"/>
        <v>44.300909596128029</v>
      </c>
    </row>
    <row r="1851" spans="1:12" x14ac:dyDescent="0.2">
      <c r="A1851" s="22">
        <v>42935.208333333336</v>
      </c>
      <c r="B1851" s="28">
        <v>31.414999999999999</v>
      </c>
      <c r="C1851" s="26">
        <f t="shared" si="300"/>
        <v>272.82499999999999</v>
      </c>
      <c r="D1851" s="26">
        <f t="shared" si="301"/>
        <v>-6.7822230367451857</v>
      </c>
      <c r="E1851" s="26">
        <f t="shared" si="302"/>
        <v>1.1337517230629295E-3</v>
      </c>
      <c r="F1851" s="26">
        <f t="shared" si="303"/>
        <v>1.1324677857595113E-3</v>
      </c>
      <c r="G1851" s="26">
        <f t="shared" si="304"/>
        <v>4.368896829073095</v>
      </c>
      <c r="H1851" s="26">
        <f t="shared" si="305"/>
        <v>7.8069932812902879E-3</v>
      </c>
      <c r="I1851" s="27">
        <f t="shared" si="306"/>
        <v>1.1001395293092737</v>
      </c>
      <c r="J1851" s="26">
        <f t="shared" si="307"/>
        <v>1.1255593403302595</v>
      </c>
      <c r="K1851" s="26">
        <f t="shared" si="308"/>
        <v>1.2746596938847453E-3</v>
      </c>
      <c r="L1851" s="25">
        <f t="shared" si="309"/>
        <v>44.302184255821913</v>
      </c>
    </row>
    <row r="1852" spans="1:12" x14ac:dyDescent="0.2">
      <c r="A1852" s="22">
        <v>42935.25</v>
      </c>
      <c r="B1852" s="28">
        <v>32.218000000000004</v>
      </c>
      <c r="C1852" s="26">
        <f t="shared" si="300"/>
        <v>273.27111111111111</v>
      </c>
      <c r="D1852" s="26">
        <f t="shared" si="301"/>
        <v>-6.047633607650523</v>
      </c>
      <c r="E1852" s="26">
        <f t="shared" si="302"/>
        <v>2.363448240106938E-3</v>
      </c>
      <c r="F1852" s="26">
        <f t="shared" si="303"/>
        <v>2.3578755233508832E-3</v>
      </c>
      <c r="G1852" s="26">
        <f t="shared" si="304"/>
        <v>4.146404948595249</v>
      </c>
      <c r="H1852" s="26">
        <f t="shared" si="305"/>
        <v>8.4329090198931572E-3</v>
      </c>
      <c r="I1852" s="27">
        <f t="shared" si="306"/>
        <v>1.1242846806363747</v>
      </c>
      <c r="J1852" s="26">
        <f t="shared" si="307"/>
        <v>1.1496627898655034</v>
      </c>
      <c r="K1852" s="26">
        <f t="shared" si="308"/>
        <v>2.7107617523311604E-3</v>
      </c>
      <c r="L1852" s="25">
        <f t="shared" si="309"/>
        <v>44.304895017574246</v>
      </c>
    </row>
    <row r="1853" spans="1:12" x14ac:dyDescent="0.2">
      <c r="A1853" s="22">
        <v>42935.291666666664</v>
      </c>
      <c r="B1853" s="28">
        <v>31.815999999999999</v>
      </c>
      <c r="C1853" s="26">
        <f t="shared" si="300"/>
        <v>273.04777777777775</v>
      </c>
      <c r="D1853" s="26">
        <f t="shared" si="301"/>
        <v>-6.4150856789410486</v>
      </c>
      <c r="E1853" s="26">
        <f t="shared" si="302"/>
        <v>1.6366796731492124E-3</v>
      </c>
      <c r="F1853" s="26">
        <f t="shared" si="303"/>
        <v>1.6340053298400457E-3</v>
      </c>
      <c r="G1853" s="26">
        <f t="shared" si="304"/>
        <v>4.2562449520462255</v>
      </c>
      <c r="H1853" s="26">
        <f t="shared" si="305"/>
        <v>8.1137838795573344E-3</v>
      </c>
      <c r="I1853" s="27">
        <f t="shared" si="306"/>
        <v>1.1469520281131722</v>
      </c>
      <c r="J1853" s="26">
        <f t="shared" si="307"/>
        <v>1.1720780873644197</v>
      </c>
      <c r="K1853" s="26">
        <f t="shared" si="308"/>
        <v>1.9151818417421885E-3</v>
      </c>
      <c r="L1853" s="25">
        <f t="shared" si="309"/>
        <v>44.306810199415992</v>
      </c>
    </row>
    <row r="1854" spans="1:12" x14ac:dyDescent="0.2">
      <c r="A1854" s="22">
        <v>42935.333333333336</v>
      </c>
      <c r="B1854" s="28">
        <v>31.815999999999999</v>
      </c>
      <c r="C1854" s="26">
        <f t="shared" si="300"/>
        <v>273.04777777777775</v>
      </c>
      <c r="D1854" s="26">
        <f t="shared" si="301"/>
        <v>-6.4150856789410486</v>
      </c>
      <c r="E1854" s="26">
        <f t="shared" si="302"/>
        <v>1.6366796731492124E-3</v>
      </c>
      <c r="F1854" s="26">
        <f t="shared" si="303"/>
        <v>1.6340053298400457E-3</v>
      </c>
      <c r="G1854" s="26">
        <f t="shared" si="304"/>
        <v>4.2562449520462255</v>
      </c>
      <c r="H1854" s="26">
        <f t="shared" si="305"/>
        <v>8.1137838795573344E-3</v>
      </c>
      <c r="I1854" s="27">
        <f t="shared" si="306"/>
        <v>1.1701629055226774</v>
      </c>
      <c r="J1854" s="26">
        <f t="shared" si="307"/>
        <v>1.1951013986952921</v>
      </c>
      <c r="K1854" s="26">
        <f t="shared" si="308"/>
        <v>1.9528020551674006E-3</v>
      </c>
      <c r="L1854" s="25">
        <f t="shared" si="309"/>
        <v>44.308763001471156</v>
      </c>
    </row>
    <row r="1855" spans="1:12" x14ac:dyDescent="0.2">
      <c r="A1855" s="22">
        <v>42935.375</v>
      </c>
      <c r="B1855" s="28">
        <v>32.616999999999997</v>
      </c>
      <c r="C1855" s="26">
        <f t="shared" si="300"/>
        <v>273.49277777777775</v>
      </c>
      <c r="D1855" s="26">
        <f t="shared" si="301"/>
        <v>-5.6835171353296463</v>
      </c>
      <c r="E1855" s="26">
        <f t="shared" si="302"/>
        <v>3.4015735849335393E-3</v>
      </c>
      <c r="F1855" s="26">
        <f t="shared" si="303"/>
        <v>3.3900421072497063E-3</v>
      </c>
      <c r="G1855" s="26">
        <f t="shared" si="304"/>
        <v>4.0403583901427789</v>
      </c>
      <c r="H1855" s="26">
        <f t="shared" si="305"/>
        <v>8.7615169915995703E-3</v>
      </c>
      <c r="I1855" s="27">
        <f t="shared" si="306"/>
        <v>1.1931485966401247</v>
      </c>
      <c r="J1855" s="26">
        <f t="shared" si="307"/>
        <v>1.2179855102224559</v>
      </c>
      <c r="K1855" s="26">
        <f t="shared" si="308"/>
        <v>4.1290221656741432E-3</v>
      </c>
      <c r="L1855" s="25">
        <f t="shared" si="309"/>
        <v>44.312892023636827</v>
      </c>
    </row>
    <row r="1856" spans="1:12" x14ac:dyDescent="0.2">
      <c r="A1856" s="22">
        <v>42935.416666666664</v>
      </c>
      <c r="B1856" s="28">
        <v>38.817999999999998</v>
      </c>
      <c r="C1856" s="26">
        <f t="shared" ref="C1856:C1919" si="310">CONVERT(B1856,"F","K")</f>
        <v>276.93777777777774</v>
      </c>
      <c r="D1856" s="26">
        <f t="shared" ref="D1856:D1919" si="311">$C$5*$C$6*(C1856-$C$6)/C1856</f>
        <v>-9.9577923641151728E-2</v>
      </c>
      <c r="E1856" s="26">
        <f t="shared" ref="E1856:E1919" si="312">EXP(D1856)</f>
        <v>0.90521940912774745</v>
      </c>
      <c r="F1856" s="26">
        <f t="shared" ref="F1856:F1919" si="313">E1856/(1+E1856)</f>
        <v>0.47512606936026197</v>
      </c>
      <c r="G1856" s="26">
        <f t="shared" ref="G1856:G1919" si="314">$C$7*EXP($C$8/C1856)</f>
        <v>2.7156048701598436</v>
      </c>
      <c r="H1856" s="26">
        <f t="shared" ref="H1856:H1919" si="315">$C$4*EXP(-$C$2/C1856)</f>
        <v>1.5746319100492137E-2</v>
      </c>
      <c r="I1856" s="27">
        <f t="shared" ref="I1856:I1919" si="316">IF(J1855&lt;1,J1855,J1855-J1855*F1855)</f>
        <v>1.2138564880567817</v>
      </c>
      <c r="J1856" s="26">
        <f t="shared" ref="J1856:J1919" si="317">G1856-(G1856-I1856)*EXP(-H1856)</f>
        <v>1.2373182939778251</v>
      </c>
      <c r="K1856" s="26">
        <f t="shared" ref="K1856:K1919" si="318">IF(J1856&lt;1,0,J1856*F1856)</f>
        <v>0.58788217756522909</v>
      </c>
      <c r="L1856" s="25">
        <f t="shared" ref="L1856:L1919" si="319">K1856+L1855</f>
        <v>44.900774201202054</v>
      </c>
    </row>
    <row r="1857" spans="1:12" x14ac:dyDescent="0.2">
      <c r="A1857" s="22">
        <v>42935.458333333336</v>
      </c>
      <c r="B1857" s="28">
        <v>44.012999999999998</v>
      </c>
      <c r="C1857" s="26">
        <f t="shared" si="310"/>
        <v>279.82388888888886</v>
      </c>
      <c r="D1857" s="26">
        <f t="shared" si="311"/>
        <v>4.4726258380766808</v>
      </c>
      <c r="E1857" s="26">
        <f t="shared" si="312"/>
        <v>87.586409050179995</v>
      </c>
      <c r="F1857" s="26">
        <f t="shared" si="313"/>
        <v>0.98871158667879233</v>
      </c>
      <c r="G1857" s="26">
        <f t="shared" si="314"/>
        <v>1.9614517563809921</v>
      </c>
      <c r="H1857" s="26">
        <f t="shared" si="315"/>
        <v>2.5447709896728447E-2</v>
      </c>
      <c r="I1857" s="27">
        <f t="shared" si="316"/>
        <v>0.64943611641259602</v>
      </c>
      <c r="J1857" s="26">
        <f t="shared" si="317"/>
        <v>0.68240266912647152</v>
      </c>
      <c r="K1857" s="26">
        <f t="shared" si="318"/>
        <v>0</v>
      </c>
      <c r="L1857" s="25">
        <f t="shared" si="319"/>
        <v>44.900774201202054</v>
      </c>
    </row>
    <row r="1858" spans="1:12" x14ac:dyDescent="0.2">
      <c r="A1858" s="22">
        <v>42935.5</v>
      </c>
      <c r="B1858" s="28">
        <v>46.548000000000002</v>
      </c>
      <c r="C1858" s="26">
        <f t="shared" si="310"/>
        <v>281.23222222222222</v>
      </c>
      <c r="D1858" s="26">
        <f t="shared" si="311"/>
        <v>6.6696514150030186</v>
      </c>
      <c r="E1858" s="26">
        <f t="shared" si="312"/>
        <v>788.12082947723172</v>
      </c>
      <c r="F1858" s="26">
        <f t="shared" si="313"/>
        <v>0.99873276694436963</v>
      </c>
      <c r="G1858" s="26">
        <f t="shared" si="314"/>
        <v>1.6775897635284278</v>
      </c>
      <c r="H1858" s="26">
        <f t="shared" si="315"/>
        <v>3.2049562028875524E-2</v>
      </c>
      <c r="I1858" s="27">
        <f t="shared" si="316"/>
        <v>0.68240266912647152</v>
      </c>
      <c r="J1858" s="26">
        <f t="shared" si="317"/>
        <v>0.71379228114226667</v>
      </c>
      <c r="K1858" s="26">
        <f t="shared" si="318"/>
        <v>0</v>
      </c>
      <c r="L1858" s="25">
        <f t="shared" si="319"/>
        <v>44.900774201202054</v>
      </c>
    </row>
    <row r="1859" spans="1:12" x14ac:dyDescent="0.2">
      <c r="A1859" s="22">
        <v>42935.541666666664</v>
      </c>
      <c r="B1859" s="28">
        <v>58.82</v>
      </c>
      <c r="C1859" s="26">
        <f t="shared" si="310"/>
        <v>288.04999999999995</v>
      </c>
      <c r="D1859" s="26">
        <f t="shared" si="311"/>
        <v>17.001770525950292</v>
      </c>
      <c r="E1859" s="26">
        <f t="shared" si="312"/>
        <v>24197757.606623217</v>
      </c>
      <c r="F1859" s="26">
        <f t="shared" si="313"/>
        <v>0.99999995867385838</v>
      </c>
      <c r="G1859" s="26">
        <f t="shared" si="314"/>
        <v>0.80427680401597501</v>
      </c>
      <c r="H1859" s="26">
        <f t="shared" si="315"/>
        <v>9.4823314048804022E-2</v>
      </c>
      <c r="I1859" s="27">
        <f t="shared" si="316"/>
        <v>0.71379228114226667</v>
      </c>
      <c r="J1859" s="26">
        <f t="shared" si="317"/>
        <v>0.72197808818398601</v>
      </c>
      <c r="K1859" s="26">
        <f t="shared" si="318"/>
        <v>0</v>
      </c>
      <c r="L1859" s="25">
        <f t="shared" si="319"/>
        <v>44.900774201202054</v>
      </c>
    </row>
    <row r="1860" spans="1:12" x14ac:dyDescent="0.2">
      <c r="A1860" s="22">
        <v>42935.583333333336</v>
      </c>
      <c r="B1860" s="28">
        <v>63.968000000000004</v>
      </c>
      <c r="C1860" s="26">
        <f t="shared" si="310"/>
        <v>290.90999999999997</v>
      </c>
      <c r="D1860" s="26">
        <f t="shared" si="311"/>
        <v>21.191818775566283</v>
      </c>
      <c r="E1860" s="26">
        <f t="shared" si="312"/>
        <v>1597680577.7874177</v>
      </c>
      <c r="F1860" s="26">
        <f t="shared" si="313"/>
        <v>0.99999999937409267</v>
      </c>
      <c r="G1860" s="26">
        <f t="shared" si="314"/>
        <v>0.59693336903468575</v>
      </c>
      <c r="H1860" s="26">
        <f t="shared" si="315"/>
        <v>0.14721782728541311</v>
      </c>
      <c r="I1860" s="27">
        <f t="shared" si="316"/>
        <v>0.72197808818398601</v>
      </c>
      <c r="J1860" s="26">
        <f t="shared" si="317"/>
        <v>0.70486021001251686</v>
      </c>
      <c r="K1860" s="26">
        <f t="shared" si="318"/>
        <v>0</v>
      </c>
      <c r="L1860" s="25">
        <f t="shared" si="319"/>
        <v>44.900774201202054</v>
      </c>
    </row>
    <row r="1861" spans="1:12" x14ac:dyDescent="0.2">
      <c r="A1861" s="22">
        <v>42935.625</v>
      </c>
      <c r="B1861" s="28">
        <v>64.652000000000001</v>
      </c>
      <c r="C1861" s="26">
        <f t="shared" si="310"/>
        <v>291.28999999999996</v>
      </c>
      <c r="D1861" s="26">
        <f t="shared" si="311"/>
        <v>21.742346115554895</v>
      </c>
      <c r="E1861" s="26">
        <f t="shared" si="312"/>
        <v>2770645369.9628468</v>
      </c>
      <c r="F1861" s="26">
        <f t="shared" si="313"/>
        <v>0.99999999963907327</v>
      </c>
      <c r="G1861" s="26">
        <f t="shared" si="314"/>
        <v>0.57400227903308487</v>
      </c>
      <c r="H1861" s="26">
        <f t="shared" si="315"/>
        <v>0.15597740875745691</v>
      </c>
      <c r="I1861" s="27">
        <f t="shared" si="316"/>
        <v>0.70486021001251686</v>
      </c>
      <c r="J1861" s="26">
        <f t="shared" si="317"/>
        <v>0.68596151378513182</v>
      </c>
      <c r="K1861" s="26">
        <f t="shared" si="318"/>
        <v>0</v>
      </c>
      <c r="L1861" s="25">
        <f t="shared" si="319"/>
        <v>44.900774201202054</v>
      </c>
    </row>
    <row r="1862" spans="1:12" x14ac:dyDescent="0.2">
      <c r="A1862" s="22">
        <v>42935.666666666664</v>
      </c>
      <c r="B1862" s="28">
        <v>62.082999999999998</v>
      </c>
      <c r="C1862" s="26">
        <f t="shared" si="310"/>
        <v>289.86277777777775</v>
      </c>
      <c r="D1862" s="26">
        <f t="shared" si="311"/>
        <v>19.667178914160495</v>
      </c>
      <c r="E1862" s="26">
        <f t="shared" si="312"/>
        <v>347814174.62604237</v>
      </c>
      <c r="F1862" s="26">
        <f t="shared" si="313"/>
        <v>0.99999999712490151</v>
      </c>
      <c r="G1862" s="26">
        <f t="shared" si="314"/>
        <v>0.66533419849053077</v>
      </c>
      <c r="H1862" s="26">
        <f t="shared" si="315"/>
        <v>0.12544242488018073</v>
      </c>
      <c r="I1862" s="27">
        <f t="shared" si="316"/>
        <v>0.68596151378513182</v>
      </c>
      <c r="J1862" s="26">
        <f t="shared" si="317"/>
        <v>0.68352968842814332</v>
      </c>
      <c r="K1862" s="26">
        <f t="shared" si="318"/>
        <v>0</v>
      </c>
      <c r="L1862" s="25">
        <f t="shared" si="319"/>
        <v>44.900774201202054</v>
      </c>
    </row>
    <row r="1863" spans="1:12" x14ac:dyDescent="0.2">
      <c r="A1863" s="22">
        <v>42935.708333333336</v>
      </c>
      <c r="B1863" s="28">
        <v>49.404000000000003</v>
      </c>
      <c r="C1863" s="26">
        <f t="shared" si="310"/>
        <v>282.81888888888886</v>
      </c>
      <c r="D1863" s="26">
        <f t="shared" si="311"/>
        <v>9.1186680129018196</v>
      </c>
      <c r="E1863" s="26">
        <f t="shared" si="312"/>
        <v>9124.0404148250727</v>
      </c>
      <c r="F1863" s="26">
        <f t="shared" si="313"/>
        <v>0.99989041144427426</v>
      </c>
      <c r="G1863" s="26">
        <f t="shared" si="314"/>
        <v>1.409311347689665</v>
      </c>
      <c r="H1863" s="26">
        <f t="shared" si="315"/>
        <v>4.1446229265356939E-2</v>
      </c>
      <c r="I1863" s="27">
        <f t="shared" si="316"/>
        <v>0.68352968842814332</v>
      </c>
      <c r="J1863" s="26">
        <f t="shared" si="317"/>
        <v>0.71299575487973221</v>
      </c>
      <c r="K1863" s="26">
        <f t="shared" si="318"/>
        <v>0</v>
      </c>
      <c r="L1863" s="25">
        <f t="shared" si="319"/>
        <v>44.900774201202054</v>
      </c>
    </row>
    <row r="1864" spans="1:12" x14ac:dyDescent="0.2">
      <c r="A1864" s="22">
        <v>42935.75</v>
      </c>
      <c r="B1864" s="28">
        <v>41.439</v>
      </c>
      <c r="C1864" s="26">
        <f t="shared" si="310"/>
        <v>278.39388888888885</v>
      </c>
      <c r="D1864" s="26">
        <f t="shared" si="311"/>
        <v>2.2190557343810857</v>
      </c>
      <c r="E1864" s="26">
        <f t="shared" si="312"/>
        <v>9.1986408034129372</v>
      </c>
      <c r="F1864" s="26">
        <f t="shared" si="313"/>
        <v>0.90194771839936227</v>
      </c>
      <c r="G1864" s="26">
        <f t="shared" si="314"/>
        <v>2.3025910752629728</v>
      </c>
      <c r="H1864" s="26">
        <f t="shared" si="315"/>
        <v>2.0086171351651055E-2</v>
      </c>
      <c r="I1864" s="27">
        <f t="shared" si="316"/>
        <v>0.71299575487973221</v>
      </c>
      <c r="J1864" s="26">
        <f t="shared" si="317"/>
        <v>0.74460611058352866</v>
      </c>
      <c r="K1864" s="26">
        <f t="shared" si="318"/>
        <v>0</v>
      </c>
      <c r="L1864" s="25">
        <f t="shared" si="319"/>
        <v>44.900774201202054</v>
      </c>
    </row>
    <row r="1865" spans="1:12" x14ac:dyDescent="0.2">
      <c r="A1865" s="22">
        <v>42935.791666666664</v>
      </c>
      <c r="B1865" s="28">
        <v>37.296999999999997</v>
      </c>
      <c r="C1865" s="26">
        <f t="shared" si="310"/>
        <v>276.09277777777777</v>
      </c>
      <c r="D1865" s="26">
        <f t="shared" si="311"/>
        <v>-1.456325269082267</v>
      </c>
      <c r="E1865" s="26">
        <f t="shared" si="312"/>
        <v>0.23309125048954923</v>
      </c>
      <c r="F1865" s="26">
        <f t="shared" si="313"/>
        <v>0.18903000925277</v>
      </c>
      <c r="G1865" s="26">
        <f t="shared" si="314"/>
        <v>2.9908346384082147</v>
      </c>
      <c r="H1865" s="26">
        <f t="shared" si="315"/>
        <v>1.3655831367490866E-2</v>
      </c>
      <c r="I1865" s="27">
        <f t="shared" si="316"/>
        <v>0.74460611058352866</v>
      </c>
      <c r="J1865" s="26">
        <f t="shared" si="317"/>
        <v>0.77507173839561894</v>
      </c>
      <c r="K1865" s="26">
        <f t="shared" si="318"/>
        <v>0</v>
      </c>
      <c r="L1865" s="25">
        <f t="shared" si="319"/>
        <v>44.900774201202054</v>
      </c>
    </row>
    <row r="1866" spans="1:12" x14ac:dyDescent="0.2">
      <c r="A1866" s="22">
        <v>42935.833333333336</v>
      </c>
      <c r="B1866" s="28">
        <v>38.061</v>
      </c>
      <c r="C1866" s="26">
        <f t="shared" si="310"/>
        <v>276.51722222222219</v>
      </c>
      <c r="D1866" s="26">
        <f t="shared" si="311"/>
        <v>-0.77379307296517141</v>
      </c>
      <c r="E1866" s="26">
        <f t="shared" si="312"/>
        <v>0.46126015252968455</v>
      </c>
      <c r="F1866" s="26">
        <f t="shared" si="313"/>
        <v>0.31565916016471562</v>
      </c>
      <c r="G1866" s="26">
        <f t="shared" si="314"/>
        <v>2.8490559944817124</v>
      </c>
      <c r="H1866" s="26">
        <f t="shared" si="315"/>
        <v>1.4670273298755176E-2</v>
      </c>
      <c r="I1866" s="27">
        <f t="shared" si="316"/>
        <v>0.77507173839561894</v>
      </c>
      <c r="J1866" s="26">
        <f t="shared" si="317"/>
        <v>0.80527556337029216</v>
      </c>
      <c r="K1866" s="26">
        <f t="shared" si="318"/>
        <v>0</v>
      </c>
      <c r="L1866" s="25">
        <f t="shared" si="319"/>
        <v>44.900774201202054</v>
      </c>
    </row>
    <row r="1867" spans="1:12" x14ac:dyDescent="0.2">
      <c r="A1867" s="22">
        <v>42935.875</v>
      </c>
      <c r="B1867" s="28">
        <v>34.981000000000002</v>
      </c>
      <c r="C1867" s="26">
        <f t="shared" si="310"/>
        <v>274.80611111111108</v>
      </c>
      <c r="D1867" s="26">
        <f t="shared" si="311"/>
        <v>-3.5382457530663558</v>
      </c>
      <c r="E1867" s="26">
        <f t="shared" si="312"/>
        <v>2.9064268290931627E-2</v>
      </c>
      <c r="F1867" s="26">
        <f t="shared" si="313"/>
        <v>2.8243394690208725E-2</v>
      </c>
      <c r="G1867" s="26">
        <f t="shared" si="314"/>
        <v>3.4683851654800923</v>
      </c>
      <c r="H1867" s="26">
        <f t="shared" si="315"/>
        <v>1.0974707865436984E-2</v>
      </c>
      <c r="I1867" s="27">
        <f t="shared" si="316"/>
        <v>0.80527556337029216</v>
      </c>
      <c r="J1867" s="26">
        <f t="shared" si="317"/>
        <v>0.83434262029199546</v>
      </c>
      <c r="K1867" s="26">
        <f t="shared" si="318"/>
        <v>0</v>
      </c>
      <c r="L1867" s="25">
        <f t="shared" si="319"/>
        <v>44.900774201202054</v>
      </c>
    </row>
    <row r="1868" spans="1:12" x14ac:dyDescent="0.2">
      <c r="A1868" s="22">
        <v>42935.916666666664</v>
      </c>
      <c r="B1868" s="28">
        <v>34.786000000000001</v>
      </c>
      <c r="C1868" s="26">
        <f t="shared" si="310"/>
        <v>274.69777777777773</v>
      </c>
      <c r="D1868" s="26">
        <f t="shared" si="311"/>
        <v>-3.7144271684437813</v>
      </c>
      <c r="E1868" s="26">
        <f t="shared" si="312"/>
        <v>2.4369396676971536E-2</v>
      </c>
      <c r="F1868" s="26">
        <f t="shared" si="313"/>
        <v>2.37896570866186E-2</v>
      </c>
      <c r="G1868" s="26">
        <f t="shared" si="314"/>
        <v>3.5121384556239312</v>
      </c>
      <c r="H1868" s="26">
        <f t="shared" si="315"/>
        <v>1.0773578389619794E-2</v>
      </c>
      <c r="I1868" s="27">
        <f t="shared" si="316"/>
        <v>0.83434262029199546</v>
      </c>
      <c r="J1868" s="26">
        <f t="shared" si="317"/>
        <v>0.86303721435817282</v>
      </c>
      <c r="K1868" s="26">
        <f t="shared" si="318"/>
        <v>0</v>
      </c>
      <c r="L1868" s="25">
        <f t="shared" si="319"/>
        <v>44.900774201202054</v>
      </c>
    </row>
    <row r="1869" spans="1:12" x14ac:dyDescent="0.2">
      <c r="A1869" s="22">
        <v>42935.958333333336</v>
      </c>
      <c r="B1869" s="28">
        <v>34.393999999999998</v>
      </c>
      <c r="C1869" s="26">
        <f t="shared" si="310"/>
        <v>274.47999999999996</v>
      </c>
      <c r="D1869" s="26">
        <f t="shared" si="311"/>
        <v>-4.0690177790732198</v>
      </c>
      <c r="E1869" s="26">
        <f t="shared" si="312"/>
        <v>1.7094170516322529E-2</v>
      </c>
      <c r="F1869" s="26">
        <f t="shared" si="313"/>
        <v>1.6806870997642984E-2</v>
      </c>
      <c r="G1869" s="26">
        <f t="shared" si="314"/>
        <v>3.6018787340039533</v>
      </c>
      <c r="H1869" s="26">
        <f t="shared" si="315"/>
        <v>1.0379881966901563E-2</v>
      </c>
      <c r="I1869" s="27">
        <f t="shared" si="316"/>
        <v>0.86303721435817282</v>
      </c>
      <c r="J1869" s="26">
        <f t="shared" si="317"/>
        <v>0.89131903117026834</v>
      </c>
      <c r="K1869" s="26">
        <f t="shared" si="318"/>
        <v>0</v>
      </c>
      <c r="L1869" s="25">
        <f t="shared" si="319"/>
        <v>44.900774201202054</v>
      </c>
    </row>
    <row r="1870" spans="1:12" x14ac:dyDescent="0.2">
      <c r="A1870" s="22">
        <v>42936</v>
      </c>
      <c r="B1870" s="28">
        <v>34.002000000000002</v>
      </c>
      <c r="C1870" s="26">
        <f t="shared" si="310"/>
        <v>274.26222222222219</v>
      </c>
      <c r="D1870" s="26">
        <f t="shared" si="311"/>
        <v>-4.4241715146899656</v>
      </c>
      <c r="E1870" s="26">
        <f t="shared" si="312"/>
        <v>1.1984135869577627E-2</v>
      </c>
      <c r="F1870" s="26">
        <f t="shared" si="313"/>
        <v>1.1842217130488809E-2</v>
      </c>
      <c r="G1870" s="26">
        <f t="shared" si="314"/>
        <v>3.6940600203372398</v>
      </c>
      <c r="H1870" s="26">
        <f t="shared" si="315"/>
        <v>9.9999810820415088E-3</v>
      </c>
      <c r="I1870" s="27">
        <f t="shared" si="316"/>
        <v>0.89131903117026834</v>
      </c>
      <c r="J1870" s="26">
        <f t="shared" si="317"/>
        <v>0.91920671747594174</v>
      </c>
      <c r="K1870" s="26">
        <f t="shared" si="318"/>
        <v>0</v>
      </c>
      <c r="L1870" s="25">
        <f t="shared" si="319"/>
        <v>44.900774201202054</v>
      </c>
    </row>
    <row r="1871" spans="1:12" x14ac:dyDescent="0.2">
      <c r="A1871" s="22">
        <v>42936.041666666664</v>
      </c>
      <c r="B1871" s="28">
        <v>33.012999999999998</v>
      </c>
      <c r="C1871" s="26">
        <f t="shared" si="310"/>
        <v>273.71277777777777</v>
      </c>
      <c r="D1871" s="26">
        <f t="shared" si="311"/>
        <v>-5.3227215065265163</v>
      </c>
      <c r="E1871" s="26">
        <f t="shared" si="312"/>
        <v>4.8794561669469119E-3</v>
      </c>
      <c r="F1871" s="26">
        <f t="shared" si="313"/>
        <v>4.855762685764627E-3</v>
      </c>
      <c r="G1871" s="26">
        <f t="shared" si="314"/>
        <v>3.9379544222828957</v>
      </c>
      <c r="H1871" s="26">
        <f t="shared" si="315"/>
        <v>9.0997568167427972E-3</v>
      </c>
      <c r="I1871" s="27">
        <f t="shared" si="316"/>
        <v>0.91920671747594174</v>
      </c>
      <c r="J1871" s="26">
        <f t="shared" si="317"/>
        <v>0.94655198116121131</v>
      </c>
      <c r="K1871" s="26">
        <f t="shared" si="318"/>
        <v>0</v>
      </c>
      <c r="L1871" s="25">
        <f t="shared" si="319"/>
        <v>44.900774201202054</v>
      </c>
    </row>
    <row r="1872" spans="1:12" x14ac:dyDescent="0.2">
      <c r="A1872" s="22">
        <v>42936.083333333336</v>
      </c>
      <c r="B1872" s="28">
        <v>34.786000000000001</v>
      </c>
      <c r="C1872" s="26">
        <f t="shared" si="310"/>
        <v>274.69777777777773</v>
      </c>
      <c r="D1872" s="26">
        <f t="shared" si="311"/>
        <v>-3.7144271684437813</v>
      </c>
      <c r="E1872" s="26">
        <f t="shared" si="312"/>
        <v>2.4369396676971536E-2</v>
      </c>
      <c r="F1872" s="26">
        <f t="shared" si="313"/>
        <v>2.37896570866186E-2</v>
      </c>
      <c r="G1872" s="26">
        <f t="shared" si="314"/>
        <v>3.5121384556239312</v>
      </c>
      <c r="H1872" s="26">
        <f t="shared" si="315"/>
        <v>1.0773578389619794E-2</v>
      </c>
      <c r="I1872" s="27">
        <f t="shared" si="316"/>
        <v>0.94655198116121131</v>
      </c>
      <c r="J1872" s="26">
        <f t="shared" si="317"/>
        <v>0.97404416762854051</v>
      </c>
      <c r="K1872" s="26">
        <f t="shared" si="318"/>
        <v>0</v>
      </c>
      <c r="L1872" s="25">
        <f t="shared" si="319"/>
        <v>44.900774201202054</v>
      </c>
    </row>
    <row r="1873" spans="1:12" x14ac:dyDescent="0.2">
      <c r="A1873" s="22">
        <v>42936.125</v>
      </c>
      <c r="B1873" s="28">
        <v>32.018000000000001</v>
      </c>
      <c r="C1873" s="26">
        <f t="shared" si="310"/>
        <v>273.15999999999997</v>
      </c>
      <c r="D1873" s="26">
        <f t="shared" si="311"/>
        <v>-6.2303704788402934</v>
      </c>
      <c r="E1873" s="26">
        <f t="shared" si="312"/>
        <v>1.9687223915264697E-3</v>
      </c>
      <c r="F1873" s="26">
        <f t="shared" si="313"/>
        <v>1.9648541391865692E-3</v>
      </c>
      <c r="G1873" s="26">
        <f t="shared" si="314"/>
        <v>4.2006703104864096</v>
      </c>
      <c r="H1873" s="26">
        <f t="shared" si="315"/>
        <v>8.2726666795158391E-3</v>
      </c>
      <c r="I1873" s="27">
        <f t="shared" si="316"/>
        <v>0.97404416762854051</v>
      </c>
      <c r="J1873" s="26">
        <f t="shared" si="317"/>
        <v>1.0006268637125535</v>
      </c>
      <c r="K1873" s="26">
        <f t="shared" si="318"/>
        <v>1.9660858349468857E-3</v>
      </c>
      <c r="L1873" s="25">
        <f t="shared" si="319"/>
        <v>44.902740287036998</v>
      </c>
    </row>
    <row r="1874" spans="1:12" x14ac:dyDescent="0.2">
      <c r="A1874" s="22">
        <v>42936.166666666664</v>
      </c>
      <c r="B1874" s="28">
        <v>31.815999999999999</v>
      </c>
      <c r="C1874" s="26">
        <f t="shared" si="310"/>
        <v>273.04777777777775</v>
      </c>
      <c r="D1874" s="26">
        <f t="shared" si="311"/>
        <v>-6.4150856789410486</v>
      </c>
      <c r="E1874" s="26">
        <f t="shared" si="312"/>
        <v>1.6366796731492124E-3</v>
      </c>
      <c r="F1874" s="26">
        <f t="shared" si="313"/>
        <v>1.6340053298400457E-3</v>
      </c>
      <c r="G1874" s="26">
        <f t="shared" si="314"/>
        <v>4.2562449520462255</v>
      </c>
      <c r="H1874" s="26">
        <f t="shared" si="315"/>
        <v>8.1137838795573344E-3</v>
      </c>
      <c r="I1874" s="27">
        <f t="shared" si="316"/>
        <v>0.99866077787760665</v>
      </c>
      <c r="J1874" s="26">
        <f t="shared" si="317"/>
        <v>1.0249851721944192</v>
      </c>
      <c r="K1874" s="26">
        <f t="shared" si="318"/>
        <v>1.674831234372698E-3</v>
      </c>
      <c r="L1874" s="25">
        <f t="shared" si="319"/>
        <v>44.904415118271373</v>
      </c>
    </row>
    <row r="1875" spans="1:12" x14ac:dyDescent="0.2">
      <c r="A1875" s="22">
        <v>42936.208333333336</v>
      </c>
      <c r="B1875" s="28">
        <v>32.218000000000004</v>
      </c>
      <c r="C1875" s="26">
        <f t="shared" si="310"/>
        <v>273.27111111111111</v>
      </c>
      <c r="D1875" s="26">
        <f t="shared" si="311"/>
        <v>-6.047633607650523</v>
      </c>
      <c r="E1875" s="26">
        <f t="shared" si="312"/>
        <v>2.363448240106938E-3</v>
      </c>
      <c r="F1875" s="26">
        <f t="shared" si="313"/>
        <v>2.3578755233508832E-3</v>
      </c>
      <c r="G1875" s="26">
        <f t="shared" si="314"/>
        <v>4.146404948595249</v>
      </c>
      <c r="H1875" s="26">
        <f t="shared" si="315"/>
        <v>8.4329090198931572E-3</v>
      </c>
      <c r="I1875" s="27">
        <f t="shared" si="316"/>
        <v>1.0233103409600466</v>
      </c>
      <c r="J1875" s="26">
        <f t="shared" si="317"/>
        <v>1.049536377337811</v>
      </c>
      <c r="K1875" s="26">
        <f t="shared" si="318"/>
        <v>2.4746761349911813E-3</v>
      </c>
      <c r="L1875" s="25">
        <f t="shared" si="319"/>
        <v>44.906889794406368</v>
      </c>
    </row>
    <row r="1876" spans="1:12" x14ac:dyDescent="0.2">
      <c r="A1876" s="22">
        <v>42936.25</v>
      </c>
      <c r="B1876" s="28">
        <v>32.417999999999999</v>
      </c>
      <c r="C1876" s="26">
        <f t="shared" si="310"/>
        <v>273.3822222222222</v>
      </c>
      <c r="D1876" s="26">
        <f t="shared" si="311"/>
        <v>-5.8650452764546612</v>
      </c>
      <c r="E1876" s="26">
        <f t="shared" si="312"/>
        <v>2.8368945980480876E-3</v>
      </c>
      <c r="F1876" s="26">
        <f t="shared" si="313"/>
        <v>2.8288693937463848E-3</v>
      </c>
      <c r="G1876" s="26">
        <f t="shared" si="314"/>
        <v>4.0928838591341297</v>
      </c>
      <c r="H1876" s="26">
        <f t="shared" si="315"/>
        <v>8.5961212148704738E-3</v>
      </c>
      <c r="I1876" s="27">
        <f t="shared" si="316"/>
        <v>1.0470617012028198</v>
      </c>
      <c r="J1876" s="26">
        <f t="shared" si="317"/>
        <v>1.0731317465033201</v>
      </c>
      <c r="K1876" s="26">
        <f t="shared" si="318"/>
        <v>3.0357495531408464E-3</v>
      </c>
      <c r="L1876" s="25">
        <f t="shared" si="319"/>
        <v>44.90992554395951</v>
      </c>
    </row>
    <row r="1877" spans="1:12" x14ac:dyDescent="0.2">
      <c r="A1877" s="22">
        <v>42936.291666666664</v>
      </c>
      <c r="B1877" s="28">
        <v>35.369999999999997</v>
      </c>
      <c r="C1877" s="26">
        <f t="shared" si="310"/>
        <v>275.02222222222218</v>
      </c>
      <c r="D1877" s="26">
        <f t="shared" si="311"/>
        <v>-3.1872010342599215</v>
      </c>
      <c r="E1877" s="26">
        <f t="shared" si="312"/>
        <v>4.1287271020379095E-2</v>
      </c>
      <c r="F1877" s="26">
        <f t="shared" si="313"/>
        <v>3.9650221576146644E-2</v>
      </c>
      <c r="G1877" s="26">
        <f t="shared" si="314"/>
        <v>3.3828242514476705</v>
      </c>
      <c r="H1877" s="26">
        <f t="shared" si="315"/>
        <v>1.1386725588731075E-2</v>
      </c>
      <c r="I1877" s="27">
        <f t="shared" si="316"/>
        <v>1.0700959969501793</v>
      </c>
      <c r="J1877" s="26">
        <f t="shared" si="317"/>
        <v>1.0962810351001617</v>
      </c>
      <c r="K1877" s="26">
        <f t="shared" si="318"/>
        <v>4.346778595144881E-2</v>
      </c>
      <c r="L1877" s="25">
        <f t="shared" si="319"/>
        <v>44.953393329910959</v>
      </c>
    </row>
    <row r="1878" spans="1:12" x14ac:dyDescent="0.2">
      <c r="A1878" s="22">
        <v>42936.333333333336</v>
      </c>
      <c r="B1878" s="28">
        <v>38.44</v>
      </c>
      <c r="C1878" s="26">
        <f t="shared" si="310"/>
        <v>276.72777777777776</v>
      </c>
      <c r="D1878" s="26">
        <f t="shared" si="311"/>
        <v>-0.43598401959409394</v>
      </c>
      <c r="E1878" s="26">
        <f t="shared" si="312"/>
        <v>0.64662805923173106</v>
      </c>
      <c r="F1878" s="26">
        <f t="shared" si="313"/>
        <v>0.39269831192687737</v>
      </c>
      <c r="G1878" s="26">
        <f t="shared" si="314"/>
        <v>2.7813913836904787</v>
      </c>
      <c r="H1878" s="26">
        <f t="shared" si="315"/>
        <v>1.5199895785530937E-2</v>
      </c>
      <c r="I1878" s="27">
        <f t="shared" si="316"/>
        <v>1.052813249148713</v>
      </c>
      <c r="J1878" s="26">
        <f t="shared" si="317"/>
        <v>1.0788887819283866</v>
      </c>
      <c r="K1878" s="26">
        <f t="shared" si="318"/>
        <v>0.42367780342012235</v>
      </c>
      <c r="L1878" s="25">
        <f t="shared" si="319"/>
        <v>45.377071133331079</v>
      </c>
    </row>
    <row r="1879" spans="1:12" x14ac:dyDescent="0.2">
      <c r="A1879" s="22">
        <v>42936.375</v>
      </c>
      <c r="B1879" s="28">
        <v>46.008000000000003</v>
      </c>
      <c r="C1879" s="26">
        <f t="shared" si="310"/>
        <v>280.93222222222221</v>
      </c>
      <c r="D1879" s="26">
        <f t="shared" si="311"/>
        <v>6.2034923409758571</v>
      </c>
      <c r="E1879" s="26">
        <f t="shared" si="312"/>
        <v>494.47289715478462</v>
      </c>
      <c r="F1879" s="26">
        <f t="shared" si="313"/>
        <v>0.99798172613327096</v>
      </c>
      <c r="G1879" s="26">
        <f t="shared" si="314"/>
        <v>1.7341668631641656</v>
      </c>
      <c r="H1879" s="26">
        <f t="shared" si="315"/>
        <v>3.0518808450052785E-2</v>
      </c>
      <c r="I1879" s="27">
        <f t="shared" si="316"/>
        <v>0.65521097850826426</v>
      </c>
      <c r="J1879" s="26">
        <f t="shared" si="317"/>
        <v>0.68764203079701613</v>
      </c>
      <c r="K1879" s="26">
        <f t="shared" si="318"/>
        <v>0</v>
      </c>
      <c r="L1879" s="25">
        <f t="shared" si="319"/>
        <v>45.377071133331079</v>
      </c>
    </row>
    <row r="1880" spans="1:12" x14ac:dyDescent="0.2">
      <c r="A1880" s="22">
        <v>42936.416666666664</v>
      </c>
      <c r="B1880" s="28">
        <v>56.057000000000002</v>
      </c>
      <c r="C1880" s="26">
        <f t="shared" si="310"/>
        <v>286.51499999999999</v>
      </c>
      <c r="D1880" s="26">
        <f t="shared" si="311"/>
        <v>14.718419628989738</v>
      </c>
      <c r="E1880" s="26">
        <f t="shared" si="312"/>
        <v>2466768.6888356186</v>
      </c>
      <c r="F1880" s="26">
        <f t="shared" si="313"/>
        <v>0.99999959461152599</v>
      </c>
      <c r="G1880" s="26">
        <f t="shared" si="314"/>
        <v>0.94616092289396225</v>
      </c>
      <c r="H1880" s="26">
        <f t="shared" si="315"/>
        <v>7.4611493328697431E-2</v>
      </c>
      <c r="I1880" s="27">
        <f t="shared" si="316"/>
        <v>0.68764203079701613</v>
      </c>
      <c r="J1880" s="26">
        <f t="shared" si="317"/>
        <v>0.70622850741911958</v>
      </c>
      <c r="K1880" s="26">
        <f t="shared" si="318"/>
        <v>0</v>
      </c>
      <c r="L1880" s="25">
        <f t="shared" si="319"/>
        <v>45.377071133331079</v>
      </c>
    </row>
    <row r="1881" spans="1:12" x14ac:dyDescent="0.2">
      <c r="A1881" s="22">
        <v>42936.458333333336</v>
      </c>
      <c r="B1881" s="28">
        <v>59.508000000000003</v>
      </c>
      <c r="C1881" s="26">
        <f t="shared" si="310"/>
        <v>288.43222222222221</v>
      </c>
      <c r="D1881" s="26">
        <f t="shared" si="311"/>
        <v>17.566556364098616</v>
      </c>
      <c r="E1881" s="26">
        <f t="shared" si="312"/>
        <v>42565574.069441743</v>
      </c>
      <c r="F1881" s="26">
        <f t="shared" si="313"/>
        <v>0.99999997650683681</v>
      </c>
      <c r="G1881" s="26">
        <f t="shared" si="314"/>
        <v>0.77259641957666336</v>
      </c>
      <c r="H1881" s="26">
        <f t="shared" si="315"/>
        <v>0.10061588308914966</v>
      </c>
      <c r="I1881" s="27">
        <f t="shared" si="316"/>
        <v>0.70622850741911958</v>
      </c>
      <c r="J1881" s="26">
        <f t="shared" si="317"/>
        <v>0.71258122302881843</v>
      </c>
      <c r="K1881" s="26">
        <f t="shared" si="318"/>
        <v>0</v>
      </c>
      <c r="L1881" s="25">
        <f t="shared" si="319"/>
        <v>45.377071133331079</v>
      </c>
    </row>
    <row r="1882" spans="1:12" x14ac:dyDescent="0.2">
      <c r="A1882" s="22">
        <v>42936.5</v>
      </c>
      <c r="B1882" s="28">
        <v>57.095999999999997</v>
      </c>
      <c r="C1882" s="26">
        <f t="shared" si="310"/>
        <v>287.09222222222218</v>
      </c>
      <c r="D1882" s="26">
        <f t="shared" si="311"/>
        <v>15.579916635382292</v>
      </c>
      <c r="E1882" s="26">
        <f t="shared" si="312"/>
        <v>5838103.9464341989</v>
      </c>
      <c r="F1882" s="26">
        <f t="shared" si="313"/>
        <v>0.99999982871154092</v>
      </c>
      <c r="G1882" s="26">
        <f t="shared" si="314"/>
        <v>0.88990422866418972</v>
      </c>
      <c r="H1882" s="26">
        <f t="shared" si="315"/>
        <v>8.1674351221778199E-2</v>
      </c>
      <c r="I1882" s="27">
        <f t="shared" si="316"/>
        <v>0.71258122302881843</v>
      </c>
      <c r="J1882" s="26">
        <f t="shared" si="317"/>
        <v>0.72648830840974865</v>
      </c>
      <c r="K1882" s="26">
        <f t="shared" si="318"/>
        <v>0</v>
      </c>
      <c r="L1882" s="25">
        <f t="shared" si="319"/>
        <v>45.377071133331079</v>
      </c>
    </row>
    <row r="1883" spans="1:12" x14ac:dyDescent="0.2">
      <c r="A1883" s="22">
        <v>42936.541666666664</v>
      </c>
      <c r="B1883" s="28">
        <v>69.106999999999999</v>
      </c>
      <c r="C1883" s="26">
        <f t="shared" si="310"/>
        <v>293.76499999999999</v>
      </c>
      <c r="D1883" s="26">
        <f t="shared" si="311"/>
        <v>25.293169710482854</v>
      </c>
      <c r="E1883" s="26">
        <f t="shared" si="312"/>
        <v>96534829775.028717</v>
      </c>
      <c r="F1883" s="26">
        <f t="shared" si="313"/>
        <v>0.99999999998964106</v>
      </c>
      <c r="G1883" s="26">
        <f t="shared" si="314"/>
        <v>0.44584825355382851</v>
      </c>
      <c r="H1883" s="26">
        <f t="shared" si="315"/>
        <v>0.22644436794602146</v>
      </c>
      <c r="I1883" s="27">
        <f t="shared" si="316"/>
        <v>0.72648830840974865</v>
      </c>
      <c r="J1883" s="26">
        <f t="shared" si="317"/>
        <v>0.66962044607865212</v>
      </c>
      <c r="K1883" s="26">
        <f t="shared" si="318"/>
        <v>0</v>
      </c>
      <c r="L1883" s="25">
        <f t="shared" si="319"/>
        <v>45.377071133331079</v>
      </c>
    </row>
    <row r="1884" spans="1:12" x14ac:dyDescent="0.2">
      <c r="A1884" s="22">
        <v>42936.583333333336</v>
      </c>
      <c r="B1884" s="28">
        <v>72.718000000000004</v>
      </c>
      <c r="C1884" s="26">
        <f t="shared" si="310"/>
        <v>295.77111111111111</v>
      </c>
      <c r="D1884" s="26">
        <f t="shared" si="311"/>
        <v>28.127684320458016</v>
      </c>
      <c r="E1884" s="26">
        <f t="shared" si="312"/>
        <v>1643228993430.8538</v>
      </c>
      <c r="F1884" s="26">
        <f t="shared" si="313"/>
        <v>0.99999999999939149</v>
      </c>
      <c r="G1884" s="26">
        <f t="shared" si="314"/>
        <v>0.36441454317114536</v>
      </c>
      <c r="H1884" s="26">
        <f t="shared" si="315"/>
        <v>0.30493075815459492</v>
      </c>
      <c r="I1884" s="27">
        <f t="shared" si="316"/>
        <v>0.66962044607865212</v>
      </c>
      <c r="J1884" s="26">
        <f t="shared" si="317"/>
        <v>0.58940452638886864</v>
      </c>
      <c r="K1884" s="26">
        <f t="shared" si="318"/>
        <v>0</v>
      </c>
      <c r="L1884" s="25">
        <f t="shared" si="319"/>
        <v>45.377071133331079</v>
      </c>
    </row>
    <row r="1885" spans="1:12" x14ac:dyDescent="0.2">
      <c r="A1885" s="22">
        <v>42936.625</v>
      </c>
      <c r="B1885" s="28">
        <v>72.891000000000005</v>
      </c>
      <c r="C1885" s="26">
        <f t="shared" si="310"/>
        <v>295.86722222222221</v>
      </c>
      <c r="D1885" s="26">
        <f t="shared" si="311"/>
        <v>28.26251865983426</v>
      </c>
      <c r="E1885" s="26">
        <f t="shared" si="312"/>
        <v>1880424489996.1726</v>
      </c>
      <c r="F1885" s="26">
        <f t="shared" si="313"/>
        <v>0.9999999999994682</v>
      </c>
      <c r="G1885" s="26">
        <f t="shared" si="314"/>
        <v>0.36093507494073362</v>
      </c>
      <c r="H1885" s="26">
        <f t="shared" si="315"/>
        <v>0.3092779841834945</v>
      </c>
      <c r="I1885" s="27">
        <f t="shared" si="316"/>
        <v>0.58940452638886864</v>
      </c>
      <c r="J1885" s="26">
        <f t="shared" si="317"/>
        <v>0.52862633073579346</v>
      </c>
      <c r="K1885" s="26">
        <f t="shared" si="318"/>
        <v>0</v>
      </c>
      <c r="L1885" s="25">
        <f t="shared" si="319"/>
        <v>45.377071133331079</v>
      </c>
    </row>
    <row r="1886" spans="1:12" x14ac:dyDescent="0.2">
      <c r="A1886" s="22">
        <v>42936.666666666664</v>
      </c>
      <c r="B1886" s="28">
        <v>71.855999999999995</v>
      </c>
      <c r="C1886" s="26">
        <f t="shared" si="310"/>
        <v>295.29222222222222</v>
      </c>
      <c r="D1886" s="26">
        <f t="shared" si="311"/>
        <v>27.45454258117195</v>
      </c>
      <c r="E1886" s="26">
        <f t="shared" si="312"/>
        <v>838216771489.10193</v>
      </c>
      <c r="F1886" s="26">
        <f t="shared" si="313"/>
        <v>0.99999999999880695</v>
      </c>
      <c r="G1886" s="26">
        <f t="shared" si="314"/>
        <v>0.38229351973282427</v>
      </c>
      <c r="H1886" s="26">
        <f t="shared" si="315"/>
        <v>0.2841249236706857</v>
      </c>
      <c r="I1886" s="27">
        <f t="shared" si="316"/>
        <v>0.52862633073579346</v>
      </c>
      <c r="J1886" s="26">
        <f t="shared" si="317"/>
        <v>0.49243421884207128</v>
      </c>
      <c r="K1886" s="26">
        <f t="shared" si="318"/>
        <v>0</v>
      </c>
      <c r="L1886" s="25">
        <f t="shared" si="319"/>
        <v>45.377071133331079</v>
      </c>
    </row>
    <row r="1887" spans="1:12" x14ac:dyDescent="0.2">
      <c r="A1887" s="22">
        <v>42936.708333333336</v>
      </c>
      <c r="B1887" s="28">
        <v>58.646999999999998</v>
      </c>
      <c r="C1887" s="26">
        <f t="shared" si="310"/>
        <v>287.95388888888886</v>
      </c>
      <c r="D1887" s="26">
        <f t="shared" si="311"/>
        <v>16.859517245237903</v>
      </c>
      <c r="E1887" s="26">
        <f t="shared" si="312"/>
        <v>20989172.033058755</v>
      </c>
      <c r="F1887" s="26">
        <f t="shared" si="313"/>
        <v>0.99999995235638872</v>
      </c>
      <c r="G1887" s="26">
        <f t="shared" si="314"/>
        <v>0.81245892558261557</v>
      </c>
      <c r="H1887" s="26">
        <f t="shared" si="315"/>
        <v>9.3417682807334854E-2</v>
      </c>
      <c r="I1887" s="27">
        <f t="shared" si="316"/>
        <v>0.49243421884207128</v>
      </c>
      <c r="J1887" s="26">
        <f t="shared" si="317"/>
        <v>0.52097626559158416</v>
      </c>
      <c r="K1887" s="26">
        <f t="shared" si="318"/>
        <v>0</v>
      </c>
      <c r="L1887" s="25">
        <f t="shared" si="319"/>
        <v>45.377071133331079</v>
      </c>
    </row>
    <row r="1888" spans="1:12" x14ac:dyDescent="0.2">
      <c r="A1888" s="22">
        <v>42936.75</v>
      </c>
      <c r="B1888" s="28">
        <v>46.908000000000001</v>
      </c>
      <c r="C1888" s="26">
        <f t="shared" si="310"/>
        <v>281.43222222222221</v>
      </c>
      <c r="D1888" s="26">
        <f t="shared" si="311"/>
        <v>6.9798720039164532</v>
      </c>
      <c r="E1888" s="26">
        <f t="shared" si="312"/>
        <v>1074.7807904594806</v>
      </c>
      <c r="F1888" s="26">
        <f t="shared" si="313"/>
        <v>0.99907044259493338</v>
      </c>
      <c r="G1888" s="26">
        <f t="shared" si="314"/>
        <v>1.6409653792930257</v>
      </c>
      <c r="H1888" s="26">
        <f t="shared" si="315"/>
        <v>3.3110566295038869E-2</v>
      </c>
      <c r="I1888" s="27">
        <f t="shared" si="316"/>
        <v>0.52097626559158416</v>
      </c>
      <c r="J1888" s="26">
        <f t="shared" si="317"/>
        <v>0.55745253209124379</v>
      </c>
      <c r="K1888" s="26">
        <f t="shared" si="318"/>
        <v>0</v>
      </c>
      <c r="L1888" s="25">
        <f t="shared" si="319"/>
        <v>45.377071133331079</v>
      </c>
    </row>
    <row r="1889" spans="1:12" x14ac:dyDescent="0.2">
      <c r="A1889" s="22">
        <v>42936.791666666664</v>
      </c>
      <c r="B1889" s="28">
        <v>47.445999999999998</v>
      </c>
      <c r="C1889" s="26">
        <f t="shared" si="310"/>
        <v>281.73111111111109</v>
      </c>
      <c r="D1889" s="26">
        <f t="shared" si="311"/>
        <v>7.4426584844492849</v>
      </c>
      <c r="E1889" s="26">
        <f t="shared" si="312"/>
        <v>1707.2829785976717</v>
      </c>
      <c r="F1889" s="26">
        <f t="shared" si="313"/>
        <v>0.99941461689162248</v>
      </c>
      <c r="G1889" s="26">
        <f t="shared" si="314"/>
        <v>1.5878099587368359</v>
      </c>
      <c r="H1889" s="26">
        <f t="shared" si="315"/>
        <v>3.475900699257059E-2</v>
      </c>
      <c r="I1889" s="27">
        <f t="shared" si="316"/>
        <v>0.55745253209124379</v>
      </c>
      <c r="J1889" s="26">
        <f t="shared" si="317"/>
        <v>0.59265144954054616</v>
      </c>
      <c r="K1889" s="26">
        <f t="shared" si="318"/>
        <v>0</v>
      </c>
      <c r="L1889" s="25">
        <f t="shared" si="319"/>
        <v>45.377071133331079</v>
      </c>
    </row>
    <row r="1890" spans="1:12" x14ac:dyDescent="0.2">
      <c r="A1890" s="22">
        <v>42936.833333333336</v>
      </c>
      <c r="B1890" s="28">
        <v>43.831000000000003</v>
      </c>
      <c r="C1890" s="26">
        <f t="shared" si="310"/>
        <v>279.72277777777776</v>
      </c>
      <c r="D1890" s="26">
        <f t="shared" si="311"/>
        <v>4.3140394954528194</v>
      </c>
      <c r="E1890" s="26">
        <f t="shared" si="312"/>
        <v>74.741799117751839</v>
      </c>
      <c r="F1890" s="26">
        <f t="shared" si="313"/>
        <v>0.98679725050569034</v>
      </c>
      <c r="G1890" s="26">
        <f t="shared" si="314"/>
        <v>1.9837101755788478</v>
      </c>
      <c r="H1890" s="26">
        <f t="shared" si="315"/>
        <v>2.5027528233388031E-2</v>
      </c>
      <c r="I1890" s="27">
        <f t="shared" si="316"/>
        <v>0.59265144954054616</v>
      </c>
      <c r="J1890" s="26">
        <f t="shared" si="317"/>
        <v>0.62703415926824801</v>
      </c>
      <c r="K1890" s="26">
        <f t="shared" si="318"/>
        <v>0</v>
      </c>
      <c r="L1890" s="25">
        <f t="shared" si="319"/>
        <v>45.377071133331079</v>
      </c>
    </row>
    <row r="1891" spans="1:12" x14ac:dyDescent="0.2">
      <c r="A1891" s="22">
        <v>42936.875</v>
      </c>
      <c r="B1891" s="28">
        <v>43.098999999999997</v>
      </c>
      <c r="C1891" s="26">
        <f t="shared" si="310"/>
        <v>279.31611111111107</v>
      </c>
      <c r="D1891" s="26">
        <f t="shared" si="311"/>
        <v>3.6750491776540866</v>
      </c>
      <c r="E1891" s="26">
        <f t="shared" si="312"/>
        <v>39.450596897304543</v>
      </c>
      <c r="F1891" s="26">
        <f t="shared" si="313"/>
        <v>0.97527848593832156</v>
      </c>
      <c r="G1891" s="26">
        <f t="shared" si="314"/>
        <v>2.0759845604086662</v>
      </c>
      <c r="H1891" s="26">
        <f t="shared" si="315"/>
        <v>2.3403628341600129E-2</v>
      </c>
      <c r="I1891" s="27">
        <f t="shared" si="316"/>
        <v>0.62703415926824801</v>
      </c>
      <c r="J1891" s="26">
        <f t="shared" si="317"/>
        <v>0.66055111689312351</v>
      </c>
      <c r="K1891" s="26">
        <f t="shared" si="318"/>
        <v>0</v>
      </c>
      <c r="L1891" s="25">
        <f t="shared" si="319"/>
        <v>45.377071133331079</v>
      </c>
    </row>
    <row r="1892" spans="1:12" x14ac:dyDescent="0.2">
      <c r="A1892" s="22">
        <v>42936.916666666664</v>
      </c>
      <c r="B1892" s="28">
        <v>43.098999999999997</v>
      </c>
      <c r="C1892" s="26">
        <f t="shared" si="310"/>
        <v>279.31611111111107</v>
      </c>
      <c r="D1892" s="26">
        <f t="shared" si="311"/>
        <v>3.6750491776540866</v>
      </c>
      <c r="E1892" s="26">
        <f t="shared" si="312"/>
        <v>39.450596897304543</v>
      </c>
      <c r="F1892" s="26">
        <f t="shared" si="313"/>
        <v>0.97527848593832156</v>
      </c>
      <c r="G1892" s="26">
        <f t="shared" si="314"/>
        <v>2.0759845604086662</v>
      </c>
      <c r="H1892" s="26">
        <f t="shared" si="315"/>
        <v>2.3403628341600129E-2</v>
      </c>
      <c r="I1892" s="27">
        <f t="shared" si="316"/>
        <v>0.66055111689312351</v>
      </c>
      <c r="J1892" s="26">
        <f t="shared" si="317"/>
        <v>0.69329276402597428</v>
      </c>
      <c r="K1892" s="26">
        <f t="shared" si="318"/>
        <v>0</v>
      </c>
      <c r="L1892" s="25">
        <f t="shared" si="319"/>
        <v>45.377071133331079</v>
      </c>
    </row>
    <row r="1893" spans="1:12" x14ac:dyDescent="0.2">
      <c r="A1893" s="22">
        <v>42936.958333333336</v>
      </c>
      <c r="B1893" s="28">
        <v>40.509</v>
      </c>
      <c r="C1893" s="26">
        <f t="shared" si="310"/>
        <v>277.8772222222222</v>
      </c>
      <c r="D1893" s="26">
        <f t="shared" si="311"/>
        <v>1.3991247133525866</v>
      </c>
      <c r="E1893" s="26">
        <f t="shared" si="312"/>
        <v>4.0516520574064954</v>
      </c>
      <c r="F1893" s="26">
        <f t="shared" si="313"/>
        <v>0.80204495704848733</v>
      </c>
      <c r="G1893" s="26">
        <f t="shared" si="314"/>
        <v>2.4409230788384964</v>
      </c>
      <c r="H1893" s="26">
        <f t="shared" si="315"/>
        <v>1.8429451234312135E-2</v>
      </c>
      <c r="I1893" s="27">
        <f t="shared" si="316"/>
        <v>0.69329276402597428</v>
      </c>
      <c r="J1893" s="26">
        <f t="shared" si="317"/>
        <v>0.72520565986100616</v>
      </c>
      <c r="K1893" s="26">
        <f t="shared" si="318"/>
        <v>0</v>
      </c>
      <c r="L1893" s="25">
        <f t="shared" si="319"/>
        <v>45.377071133331079</v>
      </c>
    </row>
    <row r="1894" spans="1:12" x14ac:dyDescent="0.2">
      <c r="A1894" s="22">
        <v>42937</v>
      </c>
      <c r="B1894" s="28">
        <v>38.628999999999998</v>
      </c>
      <c r="C1894" s="26">
        <f t="shared" si="310"/>
        <v>276.83277777777778</v>
      </c>
      <c r="D1894" s="26">
        <f t="shared" si="311"/>
        <v>-0.26771717382535309</v>
      </c>
      <c r="E1894" s="26">
        <f t="shared" si="312"/>
        <v>0.76512414764016878</v>
      </c>
      <c r="F1894" s="26">
        <f t="shared" si="313"/>
        <v>0.43346761113833226</v>
      </c>
      <c r="G1894" s="26">
        <f t="shared" si="314"/>
        <v>2.7482888154603229</v>
      </c>
      <c r="H1894" s="26">
        <f t="shared" si="315"/>
        <v>1.5470798800882365E-2</v>
      </c>
      <c r="I1894" s="27">
        <f t="shared" si="316"/>
        <v>0.72520565986100616</v>
      </c>
      <c r="J1894" s="26">
        <f t="shared" si="317"/>
        <v>0.75626350799803532</v>
      </c>
      <c r="K1894" s="26">
        <f t="shared" si="318"/>
        <v>0</v>
      </c>
      <c r="L1894" s="25">
        <f t="shared" si="319"/>
        <v>45.377071133331079</v>
      </c>
    </row>
    <row r="1895" spans="1:12" x14ac:dyDescent="0.2">
      <c r="A1895" s="22">
        <v>42937.041666666664</v>
      </c>
      <c r="B1895" s="28">
        <v>37.869999999999997</v>
      </c>
      <c r="C1895" s="26">
        <f t="shared" si="310"/>
        <v>276.4111111111111</v>
      </c>
      <c r="D1895" s="26">
        <f t="shared" si="311"/>
        <v>-0.9442296096796462</v>
      </c>
      <c r="E1895" s="26">
        <f t="shared" si="312"/>
        <v>0.38897912125142464</v>
      </c>
      <c r="F1895" s="26">
        <f t="shared" si="313"/>
        <v>0.28004677341799583</v>
      </c>
      <c r="G1895" s="26">
        <f t="shared" si="314"/>
        <v>2.8838174571115913</v>
      </c>
      <c r="H1895" s="26">
        <f t="shared" si="315"/>
        <v>1.4410105144731716E-2</v>
      </c>
      <c r="I1895" s="27">
        <f t="shared" si="316"/>
        <v>0.75626350799803532</v>
      </c>
      <c r="J1895" s="26">
        <f t="shared" si="317"/>
        <v>0.78670194684090422</v>
      </c>
      <c r="K1895" s="26">
        <f t="shared" si="318"/>
        <v>0</v>
      </c>
      <c r="L1895" s="25">
        <f t="shared" si="319"/>
        <v>45.377071133331079</v>
      </c>
    </row>
    <row r="1896" spans="1:12" x14ac:dyDescent="0.2">
      <c r="A1896" s="22">
        <v>42937.083333333336</v>
      </c>
      <c r="B1896" s="28">
        <v>37.106999999999999</v>
      </c>
      <c r="C1896" s="26">
        <f t="shared" si="310"/>
        <v>275.98722222222221</v>
      </c>
      <c r="D1896" s="26">
        <f t="shared" si="311"/>
        <v>-1.6263909158435392</v>
      </c>
      <c r="E1896" s="26">
        <f t="shared" si="312"/>
        <v>0.19663797802437216</v>
      </c>
      <c r="F1896" s="26">
        <f t="shared" si="313"/>
        <v>0.16432536960678612</v>
      </c>
      <c r="G1896" s="26">
        <f t="shared" si="314"/>
        <v>3.027246057953537</v>
      </c>
      <c r="H1896" s="26">
        <f t="shared" si="315"/>
        <v>1.3414176025188754E-2</v>
      </c>
      <c r="I1896" s="27">
        <f t="shared" si="316"/>
        <v>0.78670194684090422</v>
      </c>
      <c r="J1896" s="26">
        <f t="shared" si="317"/>
        <v>0.81655631639021786</v>
      </c>
      <c r="K1896" s="26">
        <f t="shared" si="318"/>
        <v>0</v>
      </c>
      <c r="L1896" s="25">
        <f t="shared" si="319"/>
        <v>45.377071133331079</v>
      </c>
    </row>
    <row r="1897" spans="1:12" x14ac:dyDescent="0.2">
      <c r="A1897" s="22">
        <v>42937.125</v>
      </c>
      <c r="B1897" s="28">
        <v>43.831000000000003</v>
      </c>
      <c r="C1897" s="26">
        <f t="shared" si="310"/>
        <v>279.72277777777776</v>
      </c>
      <c r="D1897" s="26">
        <f t="shared" si="311"/>
        <v>4.3140394954528194</v>
      </c>
      <c r="E1897" s="26">
        <f t="shared" si="312"/>
        <v>74.741799117751839</v>
      </c>
      <c r="F1897" s="26">
        <f t="shared" si="313"/>
        <v>0.98679725050569034</v>
      </c>
      <c r="G1897" s="26">
        <f t="shared" si="314"/>
        <v>1.9837101755788478</v>
      </c>
      <c r="H1897" s="26">
        <f t="shared" si="315"/>
        <v>2.5027528233388031E-2</v>
      </c>
      <c r="I1897" s="27">
        <f t="shared" si="316"/>
        <v>0.81655631639021786</v>
      </c>
      <c r="J1897" s="26">
        <f t="shared" si="317"/>
        <v>0.84540478381785733</v>
      </c>
      <c r="K1897" s="26">
        <f t="shared" si="318"/>
        <v>0</v>
      </c>
      <c r="L1897" s="25">
        <f t="shared" si="319"/>
        <v>45.377071133331079</v>
      </c>
    </row>
    <row r="1898" spans="1:12" x14ac:dyDescent="0.2">
      <c r="A1898" s="22">
        <v>42937.166666666664</v>
      </c>
      <c r="B1898" s="28">
        <v>43.281999999999996</v>
      </c>
      <c r="C1898" s="26">
        <f t="shared" si="310"/>
        <v>279.41777777777776</v>
      </c>
      <c r="D1898" s="26">
        <f t="shared" si="311"/>
        <v>3.8349711304458163</v>
      </c>
      <c r="E1898" s="26">
        <f t="shared" si="312"/>
        <v>46.29209121662349</v>
      </c>
      <c r="F1898" s="26">
        <f t="shared" si="313"/>
        <v>0.97885481537664609</v>
      </c>
      <c r="G1898" s="26">
        <f t="shared" si="314"/>
        <v>2.0524957015098462</v>
      </c>
      <c r="H1898" s="26">
        <f t="shared" si="315"/>
        <v>2.3799883713665978E-2</v>
      </c>
      <c r="I1898" s="27">
        <f t="shared" si="316"/>
        <v>0.84540478381785733</v>
      </c>
      <c r="J1898" s="26">
        <f t="shared" si="317"/>
        <v>0.87379423442818438</v>
      </c>
      <c r="K1898" s="26">
        <f t="shared" si="318"/>
        <v>0</v>
      </c>
      <c r="L1898" s="25">
        <f t="shared" si="319"/>
        <v>45.377071133331079</v>
      </c>
    </row>
    <row r="1899" spans="1:12" x14ac:dyDescent="0.2">
      <c r="A1899" s="22">
        <v>42937.208333333336</v>
      </c>
      <c r="B1899" s="28">
        <v>41.253999999999998</v>
      </c>
      <c r="C1899" s="26">
        <f t="shared" si="310"/>
        <v>278.29111111111109</v>
      </c>
      <c r="D1899" s="26">
        <f t="shared" si="311"/>
        <v>2.0561937539426847</v>
      </c>
      <c r="E1899" s="26">
        <f t="shared" si="312"/>
        <v>7.8161628809015671</v>
      </c>
      <c r="F1899" s="26">
        <f t="shared" si="313"/>
        <v>0.88657196860934839</v>
      </c>
      <c r="G1899" s="26">
        <f t="shared" si="314"/>
        <v>2.3294292897896507</v>
      </c>
      <c r="H1899" s="26">
        <f t="shared" si="315"/>
        <v>1.9745651619959625E-2</v>
      </c>
      <c r="I1899" s="27">
        <f t="shared" si="316"/>
        <v>0.87379423442818438</v>
      </c>
      <c r="J1899" s="26">
        <f t="shared" si="317"/>
        <v>0.90225478634280609</v>
      </c>
      <c r="K1899" s="26">
        <f t="shared" si="318"/>
        <v>0</v>
      </c>
      <c r="L1899" s="25">
        <f t="shared" si="319"/>
        <v>45.377071133331079</v>
      </c>
    </row>
    <row r="1900" spans="1:12" x14ac:dyDescent="0.2">
      <c r="A1900" s="22">
        <v>42937.25</v>
      </c>
      <c r="B1900" s="28">
        <v>34.786000000000001</v>
      </c>
      <c r="C1900" s="26">
        <f t="shared" si="310"/>
        <v>274.69777777777773</v>
      </c>
      <c r="D1900" s="26">
        <f t="shared" si="311"/>
        <v>-3.7144271684437813</v>
      </c>
      <c r="E1900" s="26">
        <f t="shared" si="312"/>
        <v>2.4369396676971536E-2</v>
      </c>
      <c r="F1900" s="26">
        <f t="shared" si="313"/>
        <v>2.37896570866186E-2</v>
      </c>
      <c r="G1900" s="26">
        <f t="shared" si="314"/>
        <v>3.5121384556239312</v>
      </c>
      <c r="H1900" s="26">
        <f t="shared" si="315"/>
        <v>1.0773578389619794E-2</v>
      </c>
      <c r="I1900" s="27">
        <f t="shared" si="316"/>
        <v>0.90225478634280609</v>
      </c>
      <c r="J1900" s="26">
        <f t="shared" si="317"/>
        <v>0.93022165053082384</v>
      </c>
      <c r="K1900" s="26">
        <f t="shared" si="318"/>
        <v>0</v>
      </c>
      <c r="L1900" s="25">
        <f t="shared" si="319"/>
        <v>45.377071133331079</v>
      </c>
    </row>
    <row r="1901" spans="1:12" x14ac:dyDescent="0.2">
      <c r="A1901" s="22">
        <v>42937.291666666664</v>
      </c>
      <c r="B1901" s="28">
        <v>37.296999999999997</v>
      </c>
      <c r="C1901" s="26">
        <f t="shared" si="310"/>
        <v>276.09277777777777</v>
      </c>
      <c r="D1901" s="26">
        <f t="shared" si="311"/>
        <v>-1.456325269082267</v>
      </c>
      <c r="E1901" s="26">
        <f t="shared" si="312"/>
        <v>0.23309125048954923</v>
      </c>
      <c r="F1901" s="26">
        <f t="shared" si="313"/>
        <v>0.18903000925277</v>
      </c>
      <c r="G1901" s="26">
        <f t="shared" si="314"/>
        <v>2.9908346384082147</v>
      </c>
      <c r="H1901" s="26">
        <f t="shared" si="315"/>
        <v>1.3655831367490866E-2</v>
      </c>
      <c r="I1901" s="27">
        <f t="shared" si="316"/>
        <v>0.93022165053082384</v>
      </c>
      <c r="J1901" s="26">
        <f t="shared" si="317"/>
        <v>0.95816977227168154</v>
      </c>
      <c r="K1901" s="26">
        <f t="shared" si="318"/>
        <v>0</v>
      </c>
      <c r="L1901" s="25">
        <f t="shared" si="319"/>
        <v>45.377071133331079</v>
      </c>
    </row>
    <row r="1902" spans="1:12" x14ac:dyDescent="0.2">
      <c r="A1902" s="22">
        <v>42937.333333333336</v>
      </c>
      <c r="B1902" s="28">
        <v>41.81</v>
      </c>
      <c r="C1902" s="26">
        <f t="shared" si="310"/>
        <v>278.59999999999997</v>
      </c>
      <c r="D1902" s="26">
        <f t="shared" si="311"/>
        <v>2.5452979181621864</v>
      </c>
      <c r="E1902" s="26">
        <f t="shared" si="312"/>
        <v>12.747025090727488</v>
      </c>
      <c r="F1902" s="26">
        <f t="shared" si="313"/>
        <v>0.92725698881029106</v>
      </c>
      <c r="G1902" s="26">
        <f t="shared" si="314"/>
        <v>2.249755764572706</v>
      </c>
      <c r="H1902" s="26">
        <f t="shared" si="315"/>
        <v>2.0786060045747037E-2</v>
      </c>
      <c r="I1902" s="27">
        <f t="shared" si="316"/>
        <v>0.95816977227168154</v>
      </c>
      <c r="J1902" s="26">
        <f t="shared" si="317"/>
        <v>0.98473965799933083</v>
      </c>
      <c r="K1902" s="26">
        <f t="shared" si="318"/>
        <v>0</v>
      </c>
      <c r="L1902" s="25">
        <f t="shared" si="319"/>
        <v>45.377071133331079</v>
      </c>
    </row>
    <row r="1903" spans="1:12" x14ac:dyDescent="0.2">
      <c r="A1903" s="22">
        <v>42937.375</v>
      </c>
      <c r="B1903" s="28">
        <v>50.466000000000001</v>
      </c>
      <c r="C1903" s="26">
        <f t="shared" si="310"/>
        <v>283.40888888888884</v>
      </c>
      <c r="D1903" s="26">
        <f t="shared" si="311"/>
        <v>10.022337572725629</v>
      </c>
      <c r="E1903" s="26">
        <f t="shared" si="312"/>
        <v>22524.019964181472</v>
      </c>
      <c r="F1903" s="26">
        <f t="shared" si="313"/>
        <v>0.99995560492281077</v>
      </c>
      <c r="G1903" s="26">
        <f t="shared" si="314"/>
        <v>1.3215451572403423</v>
      </c>
      <c r="H1903" s="26">
        <f t="shared" si="315"/>
        <v>4.5570924983205828E-2</v>
      </c>
      <c r="I1903" s="27">
        <f t="shared" si="316"/>
        <v>0.98473965799933083</v>
      </c>
      <c r="J1903" s="26">
        <f t="shared" si="317"/>
        <v>0.99974372503210385</v>
      </c>
      <c r="K1903" s="26">
        <f t="shared" si="318"/>
        <v>0</v>
      </c>
      <c r="L1903" s="25">
        <f t="shared" si="319"/>
        <v>45.377071133331079</v>
      </c>
    </row>
    <row r="1904" spans="1:12" x14ac:dyDescent="0.2">
      <c r="A1904" s="22">
        <v>42937.416666666664</v>
      </c>
      <c r="B1904" s="28">
        <v>56.75</v>
      </c>
      <c r="C1904" s="26">
        <f t="shared" si="310"/>
        <v>286.89999999999998</v>
      </c>
      <c r="D1904" s="26">
        <f t="shared" si="311"/>
        <v>15.293412338793972</v>
      </c>
      <c r="E1904" s="26">
        <f t="shared" si="312"/>
        <v>4383737.9813409364</v>
      </c>
      <c r="F1904" s="26">
        <f t="shared" si="313"/>
        <v>0.99999977188422851</v>
      </c>
      <c r="G1904" s="26">
        <f t="shared" si="314"/>
        <v>0.90823188662726884</v>
      </c>
      <c r="H1904" s="26">
        <f t="shared" si="315"/>
        <v>7.925424412148635E-2</v>
      </c>
      <c r="I1904" s="27">
        <f t="shared" si="316"/>
        <v>0.99974372503210385</v>
      </c>
      <c r="J1904" s="26">
        <f t="shared" si="317"/>
        <v>0.99277098257198559</v>
      </c>
      <c r="K1904" s="26">
        <f t="shared" si="318"/>
        <v>0</v>
      </c>
      <c r="L1904" s="25">
        <f t="shared" si="319"/>
        <v>45.377071133331079</v>
      </c>
    </row>
    <row r="1905" spans="1:12" x14ac:dyDescent="0.2">
      <c r="A1905" s="22">
        <v>42937.458333333336</v>
      </c>
      <c r="B1905" s="28">
        <v>56.404000000000003</v>
      </c>
      <c r="C1905" s="26">
        <f t="shared" si="310"/>
        <v>286.70777777777778</v>
      </c>
      <c r="D1905" s="26">
        <f t="shared" si="311"/>
        <v>15.006523870607705</v>
      </c>
      <c r="E1905" s="26">
        <f t="shared" si="312"/>
        <v>3290413.7364923288</v>
      </c>
      <c r="F1905" s="26">
        <f t="shared" si="313"/>
        <v>0.99999969608694339</v>
      </c>
      <c r="G1905" s="26">
        <f t="shared" si="314"/>
        <v>0.92696234279209344</v>
      </c>
      <c r="H1905" s="26">
        <f t="shared" si="315"/>
        <v>7.6902745876835904E-2</v>
      </c>
      <c r="I1905" s="27">
        <f t="shared" si="316"/>
        <v>0.99277098257198559</v>
      </c>
      <c r="J1905" s="26">
        <f t="shared" si="317"/>
        <v>0.98789982077675453</v>
      </c>
      <c r="K1905" s="26">
        <f t="shared" si="318"/>
        <v>0</v>
      </c>
      <c r="L1905" s="25">
        <f t="shared" si="319"/>
        <v>45.377071133331079</v>
      </c>
    </row>
    <row r="1906" spans="1:12" x14ac:dyDescent="0.2">
      <c r="A1906" s="22">
        <v>42937.5</v>
      </c>
      <c r="B1906" s="28">
        <v>57.613999999999997</v>
      </c>
      <c r="C1906" s="26">
        <f t="shared" si="310"/>
        <v>287.38</v>
      </c>
      <c r="D1906" s="26">
        <f t="shared" si="311"/>
        <v>16.008128610202515</v>
      </c>
      <c r="E1906" s="26">
        <f t="shared" si="312"/>
        <v>8958636.6179913506</v>
      </c>
      <c r="F1906" s="26">
        <f t="shared" si="313"/>
        <v>0.99999988837588449</v>
      </c>
      <c r="G1906" s="26">
        <f t="shared" si="314"/>
        <v>0.86319871481544219</v>
      </c>
      <c r="H1906" s="26">
        <f t="shared" si="315"/>
        <v>8.542992416056433E-2</v>
      </c>
      <c r="I1906" s="27">
        <f t="shared" si="316"/>
        <v>0.98789982077675453</v>
      </c>
      <c r="J1906" s="26">
        <f t="shared" si="317"/>
        <v>0.97768897980587843</v>
      </c>
      <c r="K1906" s="26">
        <f t="shared" si="318"/>
        <v>0</v>
      </c>
      <c r="L1906" s="25">
        <f t="shared" si="319"/>
        <v>45.377071133331079</v>
      </c>
    </row>
    <row r="1907" spans="1:12" x14ac:dyDescent="0.2">
      <c r="A1907" s="22">
        <v>42937.541666666664</v>
      </c>
      <c r="B1907" s="28">
        <v>68.421000000000006</v>
      </c>
      <c r="C1907" s="26">
        <f t="shared" si="310"/>
        <v>293.38388888888886</v>
      </c>
      <c r="D1907" s="26">
        <f t="shared" si="311"/>
        <v>24.750300989791498</v>
      </c>
      <c r="E1907" s="26">
        <f t="shared" si="312"/>
        <v>56094353275.955559</v>
      </c>
      <c r="F1907" s="26">
        <f t="shared" si="313"/>
        <v>0.99999999998217293</v>
      </c>
      <c r="G1907" s="26">
        <f t="shared" si="314"/>
        <v>0.46340705953094974</v>
      </c>
      <c r="H1907" s="26">
        <f t="shared" si="315"/>
        <v>0.21389932843775541</v>
      </c>
      <c r="I1907" s="27">
        <f t="shared" si="316"/>
        <v>0.97768897980587843</v>
      </c>
      <c r="J1907" s="26">
        <f t="shared" si="317"/>
        <v>0.87865353871891139</v>
      </c>
      <c r="K1907" s="26">
        <f t="shared" si="318"/>
        <v>0</v>
      </c>
      <c r="L1907" s="25">
        <f t="shared" si="319"/>
        <v>45.377071133331079</v>
      </c>
    </row>
    <row r="1908" spans="1:12" x14ac:dyDescent="0.2">
      <c r="A1908" s="22">
        <v>42937.583333333336</v>
      </c>
      <c r="B1908" s="28">
        <v>74.097999999999999</v>
      </c>
      <c r="C1908" s="26">
        <f t="shared" si="310"/>
        <v>296.53777777777776</v>
      </c>
      <c r="D1908" s="26">
        <f t="shared" si="311"/>
        <v>29.200809340387565</v>
      </c>
      <c r="E1908" s="26">
        <f t="shared" si="312"/>
        <v>4805630371032.4092</v>
      </c>
      <c r="F1908" s="26">
        <f t="shared" si="313"/>
        <v>0.99999999999979194</v>
      </c>
      <c r="G1908" s="26">
        <f t="shared" si="314"/>
        <v>0.3376247647641048</v>
      </c>
      <c r="H1908" s="26">
        <f t="shared" si="315"/>
        <v>0.34129535299055347</v>
      </c>
      <c r="I1908" s="27">
        <f t="shared" si="316"/>
        <v>0.87865353871891139</v>
      </c>
      <c r="J1908" s="26">
        <f t="shared" si="317"/>
        <v>0.7222144875797083</v>
      </c>
      <c r="K1908" s="26">
        <f t="shared" si="318"/>
        <v>0</v>
      </c>
      <c r="L1908" s="25">
        <f t="shared" si="319"/>
        <v>45.377071133331079</v>
      </c>
    </row>
    <row r="1909" spans="1:12" x14ac:dyDescent="0.2">
      <c r="A1909" s="22">
        <v>42937.625</v>
      </c>
      <c r="B1909" s="28">
        <v>73.233999999999995</v>
      </c>
      <c r="C1909" s="26">
        <f t="shared" si="310"/>
        <v>296.05777777777774</v>
      </c>
      <c r="D1909" s="26">
        <f t="shared" si="311"/>
        <v>28.529590320207724</v>
      </c>
      <c r="E1909" s="26">
        <f t="shared" si="312"/>
        <v>2456086437970.9912</v>
      </c>
      <c r="F1909" s="26">
        <f t="shared" si="313"/>
        <v>0.99999999999959288</v>
      </c>
      <c r="G1909" s="26">
        <f t="shared" si="314"/>
        <v>0.3541409231320003</v>
      </c>
      <c r="H1909" s="26">
        <f t="shared" si="315"/>
        <v>0.31807251286417121</v>
      </c>
      <c r="I1909" s="27">
        <f t="shared" si="316"/>
        <v>0.7222144875797083</v>
      </c>
      <c r="J1909" s="26">
        <f t="shared" si="317"/>
        <v>0.62193285590174741</v>
      </c>
      <c r="K1909" s="26">
        <f t="shared" si="318"/>
        <v>0</v>
      </c>
      <c r="L1909" s="25">
        <f t="shared" si="319"/>
        <v>45.377071133331079</v>
      </c>
    </row>
    <row r="1910" spans="1:12" x14ac:dyDescent="0.2">
      <c r="A1910" s="22">
        <v>42937.666666666664</v>
      </c>
      <c r="B1910" s="28">
        <v>73.406999999999996</v>
      </c>
      <c r="C1910" s="26">
        <f t="shared" si="310"/>
        <v>296.15388888888884</v>
      </c>
      <c r="D1910" s="26">
        <f t="shared" si="311"/>
        <v>28.664163713684832</v>
      </c>
      <c r="E1910" s="26">
        <f t="shared" si="312"/>
        <v>2809882303958.771</v>
      </c>
      <c r="F1910" s="26">
        <f t="shared" si="313"/>
        <v>0.99999999999964406</v>
      </c>
      <c r="G1910" s="26">
        <f t="shared" si="314"/>
        <v>0.35076606122048837</v>
      </c>
      <c r="H1910" s="26">
        <f t="shared" si="315"/>
        <v>0.32259825553902249</v>
      </c>
      <c r="I1910" s="27">
        <f t="shared" si="316"/>
        <v>0.62193285590174741</v>
      </c>
      <c r="J1910" s="26">
        <f t="shared" si="317"/>
        <v>0.5471626161236165</v>
      </c>
      <c r="K1910" s="26">
        <f t="shared" si="318"/>
        <v>0</v>
      </c>
      <c r="L1910" s="25">
        <f t="shared" si="319"/>
        <v>45.377071133331079</v>
      </c>
    </row>
    <row r="1911" spans="1:12" x14ac:dyDescent="0.2">
      <c r="A1911" s="22">
        <v>42937.708333333336</v>
      </c>
      <c r="B1911" s="28">
        <v>57.441000000000003</v>
      </c>
      <c r="C1911" s="26">
        <f t="shared" si="310"/>
        <v>287.2838888888889</v>
      </c>
      <c r="D1911" s="26">
        <f t="shared" si="311"/>
        <v>15.865211144222434</v>
      </c>
      <c r="E1911" s="26">
        <f t="shared" si="312"/>
        <v>7765575.6381262224</v>
      </c>
      <c r="F1911" s="26">
        <f t="shared" si="313"/>
        <v>0.9999998712265622</v>
      </c>
      <c r="G1911" s="26">
        <f t="shared" si="314"/>
        <v>0.8720214748071623</v>
      </c>
      <c r="H1911" s="26">
        <f t="shared" si="315"/>
        <v>8.415766904878258E-2</v>
      </c>
      <c r="I1911" s="27">
        <f t="shared" si="316"/>
        <v>0.5471626161236165</v>
      </c>
      <c r="J1911" s="26">
        <f t="shared" si="317"/>
        <v>0.57338317604281619</v>
      </c>
      <c r="K1911" s="26">
        <f t="shared" si="318"/>
        <v>0</v>
      </c>
      <c r="L1911" s="25">
        <f t="shared" si="319"/>
        <v>45.377071133331079</v>
      </c>
    </row>
    <row r="1912" spans="1:12" x14ac:dyDescent="0.2">
      <c r="A1912" s="22">
        <v>42937.75</v>
      </c>
      <c r="B1912" s="28">
        <v>50.113</v>
      </c>
      <c r="C1912" s="26">
        <f t="shared" si="310"/>
        <v>283.21277777777777</v>
      </c>
      <c r="D1912" s="26">
        <f t="shared" si="311"/>
        <v>9.7223830531814475</v>
      </c>
      <c r="E1912" s="26">
        <f t="shared" si="312"/>
        <v>16686.963305903791</v>
      </c>
      <c r="F1912" s="26">
        <f t="shared" si="313"/>
        <v>0.99994007657006012</v>
      </c>
      <c r="G1912" s="26">
        <f t="shared" si="314"/>
        <v>1.3500539298047018</v>
      </c>
      <c r="H1912" s="26">
        <f t="shared" si="315"/>
        <v>4.4158205454051455E-2</v>
      </c>
      <c r="I1912" s="27">
        <f t="shared" si="316"/>
        <v>0.57338317604281619</v>
      </c>
      <c r="J1912" s="26">
        <f t="shared" si="317"/>
        <v>0.6069333533671617</v>
      </c>
      <c r="K1912" s="26">
        <f t="shared" si="318"/>
        <v>0</v>
      </c>
      <c r="L1912" s="25">
        <f t="shared" si="319"/>
        <v>45.377071133331079</v>
      </c>
    </row>
    <row r="1913" spans="1:12" x14ac:dyDescent="0.2">
      <c r="A1913" s="22">
        <v>42937.791666666664</v>
      </c>
      <c r="B1913" s="28">
        <v>51.874000000000002</v>
      </c>
      <c r="C1913" s="26">
        <f t="shared" si="310"/>
        <v>284.19111111111107</v>
      </c>
      <c r="D1913" s="26">
        <f t="shared" si="311"/>
        <v>11.214638037001643</v>
      </c>
      <c r="E1913" s="26">
        <f t="shared" si="312"/>
        <v>74208.801224122726</v>
      </c>
      <c r="F1913" s="26">
        <f t="shared" si="313"/>
        <v>0.99998652469103133</v>
      </c>
      <c r="G1913" s="26">
        <f t="shared" si="314"/>
        <v>1.2140536407770346</v>
      </c>
      <c r="H1913" s="26">
        <f t="shared" si="315"/>
        <v>5.1647676729646035E-2</v>
      </c>
      <c r="I1913" s="27">
        <f t="shared" si="316"/>
        <v>0.6069333533671617</v>
      </c>
      <c r="J1913" s="26">
        <f t="shared" si="317"/>
        <v>0.6374937265988474</v>
      </c>
      <c r="K1913" s="26">
        <f t="shared" si="318"/>
        <v>0</v>
      </c>
      <c r="L1913" s="25">
        <f t="shared" si="319"/>
        <v>45.377071133331079</v>
      </c>
    </row>
    <row r="1914" spans="1:12" x14ac:dyDescent="0.2">
      <c r="A1914" s="22">
        <v>42937.833333333336</v>
      </c>
      <c r="B1914" s="28">
        <v>48.338999999999999</v>
      </c>
      <c r="C1914" s="26">
        <f t="shared" si="310"/>
        <v>282.22722222222222</v>
      </c>
      <c r="D1914" s="26">
        <f t="shared" si="311"/>
        <v>8.2086514215299378</v>
      </c>
      <c r="E1914" s="26">
        <f t="shared" si="312"/>
        <v>3672.5863542775382</v>
      </c>
      <c r="F1914" s="26">
        <f t="shared" si="313"/>
        <v>0.99972778644529869</v>
      </c>
      <c r="G1914" s="26">
        <f t="shared" si="314"/>
        <v>1.5035851379125724</v>
      </c>
      <c r="H1914" s="26">
        <f t="shared" si="315"/>
        <v>3.7669756532469595E-2</v>
      </c>
      <c r="I1914" s="27">
        <f t="shared" si="316"/>
        <v>0.6374937265988474</v>
      </c>
      <c r="J1914" s="26">
        <f t="shared" si="317"/>
        <v>0.66951232662605054</v>
      </c>
      <c r="K1914" s="26">
        <f t="shared" si="318"/>
        <v>0</v>
      </c>
      <c r="L1914" s="25">
        <f t="shared" si="319"/>
        <v>45.377071133331079</v>
      </c>
    </row>
    <row r="1915" spans="1:12" x14ac:dyDescent="0.2">
      <c r="A1915" s="22">
        <v>42937.875</v>
      </c>
      <c r="B1915" s="28">
        <v>48.871000000000002</v>
      </c>
      <c r="C1915" s="26">
        <f t="shared" si="310"/>
        <v>282.52277777777778</v>
      </c>
      <c r="D1915" s="26">
        <f t="shared" si="311"/>
        <v>8.6637089241575396</v>
      </c>
      <c r="E1915" s="26">
        <f t="shared" si="312"/>
        <v>5788.9657296760779</v>
      </c>
      <c r="F1915" s="26">
        <f t="shared" si="313"/>
        <v>0.99982728740605931</v>
      </c>
      <c r="G1915" s="26">
        <f t="shared" si="314"/>
        <v>1.4556801704501592</v>
      </c>
      <c r="H1915" s="26">
        <f t="shared" si="315"/>
        <v>3.9513105381843182E-2</v>
      </c>
      <c r="I1915" s="27">
        <f t="shared" si="316"/>
        <v>0.66951232662605054</v>
      </c>
      <c r="J1915" s="26">
        <f t="shared" si="317"/>
        <v>0.6999705473165414</v>
      </c>
      <c r="K1915" s="26">
        <f t="shared" si="318"/>
        <v>0</v>
      </c>
      <c r="L1915" s="25">
        <f t="shared" si="319"/>
        <v>45.377071133331079</v>
      </c>
    </row>
    <row r="1916" spans="1:12" x14ac:dyDescent="0.2">
      <c r="A1916" s="22">
        <v>42937.916666666664</v>
      </c>
      <c r="B1916" s="28">
        <v>47.265999999999998</v>
      </c>
      <c r="C1916" s="26">
        <f t="shared" si="310"/>
        <v>281.63111111111107</v>
      </c>
      <c r="D1916" s="26">
        <f t="shared" si="311"/>
        <v>7.2879322044596684</v>
      </c>
      <c r="E1916" s="26">
        <f t="shared" si="312"/>
        <v>1462.5433277215195</v>
      </c>
      <c r="F1916" s="26">
        <f t="shared" si="313"/>
        <v>0.99931672675413252</v>
      </c>
      <c r="G1916" s="26">
        <f t="shared" si="314"/>
        <v>1.6053873231566875</v>
      </c>
      <c r="H1916" s="26">
        <f t="shared" si="315"/>
        <v>3.4198937636672498E-2</v>
      </c>
      <c r="I1916" s="27">
        <f t="shared" si="316"/>
        <v>0.6999705473165414</v>
      </c>
      <c r="J1916" s="26">
        <f t="shared" si="317"/>
        <v>0.73041135077618091</v>
      </c>
      <c r="K1916" s="26">
        <f t="shared" si="318"/>
        <v>0</v>
      </c>
      <c r="L1916" s="25">
        <f t="shared" si="319"/>
        <v>45.377071133331079</v>
      </c>
    </row>
    <row r="1917" spans="1:12" x14ac:dyDescent="0.2">
      <c r="A1917" s="22">
        <v>42937.958333333336</v>
      </c>
      <c r="B1917" s="28">
        <v>44.012999999999998</v>
      </c>
      <c r="C1917" s="26">
        <f t="shared" si="310"/>
        <v>279.82388888888886</v>
      </c>
      <c r="D1917" s="26">
        <f t="shared" si="311"/>
        <v>4.4726258380766808</v>
      </c>
      <c r="E1917" s="26">
        <f t="shared" si="312"/>
        <v>87.586409050179995</v>
      </c>
      <c r="F1917" s="26">
        <f t="shared" si="313"/>
        <v>0.98871158667879233</v>
      </c>
      <c r="G1917" s="26">
        <f t="shared" si="314"/>
        <v>1.9614517563809921</v>
      </c>
      <c r="H1917" s="26">
        <f t="shared" si="315"/>
        <v>2.5447709896728447E-2</v>
      </c>
      <c r="I1917" s="27">
        <f t="shared" si="316"/>
        <v>0.73041135077618091</v>
      </c>
      <c r="J1917" s="26">
        <f t="shared" si="317"/>
        <v>0.76134326743020764</v>
      </c>
      <c r="K1917" s="26">
        <f t="shared" si="318"/>
        <v>0</v>
      </c>
      <c r="L1917" s="25">
        <f t="shared" si="319"/>
        <v>45.377071133331079</v>
      </c>
    </row>
    <row r="1918" spans="1:12" x14ac:dyDescent="0.2">
      <c r="A1918" s="22">
        <v>42938</v>
      </c>
      <c r="B1918" s="28">
        <v>46.188000000000002</v>
      </c>
      <c r="C1918" s="26">
        <f t="shared" si="310"/>
        <v>281.03222222222217</v>
      </c>
      <c r="D1918" s="26">
        <f t="shared" si="311"/>
        <v>6.3589892815769691</v>
      </c>
      <c r="E1918" s="26">
        <f t="shared" si="312"/>
        <v>577.66220740307028</v>
      </c>
      <c r="F1918" s="26">
        <f t="shared" si="313"/>
        <v>0.99827187608382473</v>
      </c>
      <c r="G1918" s="26">
        <f t="shared" si="314"/>
        <v>1.7150854432033658</v>
      </c>
      <c r="H1918" s="26">
        <f t="shared" si="315"/>
        <v>3.1021118827494649E-2</v>
      </c>
      <c r="I1918" s="27">
        <f t="shared" si="316"/>
        <v>0.76134326743020764</v>
      </c>
      <c r="J1918" s="26">
        <f t="shared" si="317"/>
        <v>0.7904752276687409</v>
      </c>
      <c r="K1918" s="26">
        <f t="shared" si="318"/>
        <v>0</v>
      </c>
      <c r="L1918" s="25">
        <f t="shared" si="319"/>
        <v>45.377071133331079</v>
      </c>
    </row>
    <row r="1919" spans="1:12" x14ac:dyDescent="0.2">
      <c r="A1919" s="22">
        <v>42938.041666666664</v>
      </c>
      <c r="B1919" s="28">
        <v>48.517000000000003</v>
      </c>
      <c r="C1919" s="26">
        <f t="shared" si="310"/>
        <v>282.32611111111112</v>
      </c>
      <c r="D1919" s="26">
        <f t="shared" si="311"/>
        <v>8.3610135639046366</v>
      </c>
      <c r="E1919" s="26">
        <f t="shared" si="312"/>
        <v>4277.027611022766</v>
      </c>
      <c r="F1919" s="26">
        <f t="shared" si="313"/>
        <v>0.99976624741798692</v>
      </c>
      <c r="G1919" s="26">
        <f t="shared" si="314"/>
        <v>1.4873725852503161</v>
      </c>
      <c r="H1919" s="26">
        <f t="shared" si="315"/>
        <v>3.8277165157258805E-2</v>
      </c>
      <c r="I1919" s="27">
        <f t="shared" si="316"/>
        <v>0.7904752276687409</v>
      </c>
      <c r="J1919" s="26">
        <f t="shared" si="317"/>
        <v>0.81664640832510571</v>
      </c>
      <c r="K1919" s="26">
        <f t="shared" si="318"/>
        <v>0</v>
      </c>
      <c r="L1919" s="25">
        <f t="shared" si="319"/>
        <v>45.377071133331079</v>
      </c>
    </row>
    <row r="1920" spans="1:12" x14ac:dyDescent="0.2">
      <c r="A1920" s="22">
        <v>42938.083333333336</v>
      </c>
      <c r="B1920" s="28">
        <v>48.695</v>
      </c>
      <c r="C1920" s="26">
        <f t="shared" ref="C1920:C1983" si="320">CONVERT(B1920,"F","K")</f>
        <v>282.42499999999995</v>
      </c>
      <c r="D1920" s="26">
        <f t="shared" ref="D1920:D1983" si="321">$C$5*$C$6*(C1920-$C$6)/C1920</f>
        <v>8.5132690094714718</v>
      </c>
      <c r="E1920" s="26">
        <f t="shared" ref="E1920:E1983" si="322">EXP(D1920)</f>
        <v>4980.4175379776434</v>
      </c>
      <c r="F1920" s="26">
        <f t="shared" ref="F1920:F1983" si="323">E1920/(1+E1920)</f>
        <v>0.99979925392875102</v>
      </c>
      <c r="G1920" s="26">
        <f t="shared" ref="G1920:G1983" si="324">$C$7*EXP($C$8/C1920)</f>
        <v>1.471346016260622</v>
      </c>
      <c r="H1920" s="26">
        <f t="shared" ref="H1920:H1983" si="325">$C$4*EXP(-$C$2/C1920)</f>
        <v>3.8893932303859853E-2</v>
      </c>
      <c r="I1920" s="27">
        <f t="shared" ref="I1920:I1983" si="326">IF(J1919&lt;1,J1919,J1919-J1919*F1919)</f>
        <v>0.81664640832510571</v>
      </c>
      <c r="J1920" s="26">
        <f t="shared" ref="J1920:J1983" si="327">G1920-(G1920-I1920)*EXP(-H1920)</f>
        <v>0.84162141415523062</v>
      </c>
      <c r="K1920" s="26">
        <f t="shared" ref="K1920:K1983" si="328">IF(J1920&lt;1,0,J1920*F1920)</f>
        <v>0</v>
      </c>
      <c r="L1920" s="25">
        <f t="shared" ref="L1920:L1983" si="329">K1920+L1919</f>
        <v>45.377071133331079</v>
      </c>
    </row>
    <row r="1921" spans="1:12" x14ac:dyDescent="0.2">
      <c r="A1921" s="22">
        <v>42938.125</v>
      </c>
      <c r="B1921" s="28">
        <v>47.445999999999998</v>
      </c>
      <c r="C1921" s="26">
        <f t="shared" si="320"/>
        <v>281.73111111111109</v>
      </c>
      <c r="D1921" s="26">
        <f t="shared" si="321"/>
        <v>7.4426584844492849</v>
      </c>
      <c r="E1921" s="26">
        <f t="shared" si="322"/>
        <v>1707.2829785976717</v>
      </c>
      <c r="F1921" s="26">
        <f t="shared" si="323"/>
        <v>0.99941461689162248</v>
      </c>
      <c r="G1921" s="26">
        <f t="shared" si="324"/>
        <v>1.5878099587368359</v>
      </c>
      <c r="H1921" s="26">
        <f t="shared" si="325"/>
        <v>3.475900699257059E-2</v>
      </c>
      <c r="I1921" s="27">
        <f t="shared" si="326"/>
        <v>0.84162141415523062</v>
      </c>
      <c r="J1921" s="26">
        <f t="shared" si="327"/>
        <v>0.8671125964412173</v>
      </c>
      <c r="K1921" s="26">
        <f t="shared" si="328"/>
        <v>0</v>
      </c>
      <c r="L1921" s="25">
        <f t="shared" si="329"/>
        <v>45.377071133331079</v>
      </c>
    </row>
    <row r="1922" spans="1:12" x14ac:dyDescent="0.2">
      <c r="A1922" s="22">
        <v>42938.166666666664</v>
      </c>
      <c r="B1922" s="28">
        <v>48.16</v>
      </c>
      <c r="C1922" s="26">
        <f t="shared" si="320"/>
        <v>282.12777777777774</v>
      </c>
      <c r="D1922" s="26">
        <f t="shared" si="321"/>
        <v>8.055325601086917</v>
      </c>
      <c r="E1922" s="26">
        <f t="shared" si="322"/>
        <v>3150.528832577927</v>
      </c>
      <c r="F1922" s="26">
        <f t="shared" si="323"/>
        <v>0.99968269368515283</v>
      </c>
      <c r="G1922" s="26">
        <f t="shared" si="324"/>
        <v>1.5200786367758603</v>
      </c>
      <c r="H1922" s="26">
        <f t="shared" si="325"/>
        <v>3.7068236192270218E-2</v>
      </c>
      <c r="I1922" s="27">
        <f t="shared" si="326"/>
        <v>0.8671125964412173</v>
      </c>
      <c r="J1922" s="26">
        <f t="shared" si="327"/>
        <v>0.89087378252028793</v>
      </c>
      <c r="K1922" s="26">
        <f t="shared" si="328"/>
        <v>0</v>
      </c>
      <c r="L1922" s="25">
        <f t="shared" si="329"/>
        <v>45.377071133331079</v>
      </c>
    </row>
    <row r="1923" spans="1:12" x14ac:dyDescent="0.2">
      <c r="A1923" s="22">
        <v>42938.208333333336</v>
      </c>
      <c r="B1923" s="28">
        <v>47.088000000000001</v>
      </c>
      <c r="C1923" s="26">
        <f t="shared" si="320"/>
        <v>281.53222222222217</v>
      </c>
      <c r="D1923" s="26">
        <f t="shared" si="321"/>
        <v>7.1348170132488535</v>
      </c>
      <c r="E1923" s="26">
        <f t="shared" si="322"/>
        <v>1254.9073363332332</v>
      </c>
      <c r="F1923" s="26">
        <f t="shared" si="323"/>
        <v>0.99920376291222279</v>
      </c>
      <c r="G1923" s="26">
        <f t="shared" si="324"/>
        <v>1.6229732119818006</v>
      </c>
      <c r="H1923" s="26">
        <f t="shared" si="325"/>
        <v>3.3653584403621373E-2</v>
      </c>
      <c r="I1923" s="27">
        <f t="shared" si="326"/>
        <v>0.89087378252028793</v>
      </c>
      <c r="J1923" s="26">
        <f t="shared" si="327"/>
        <v>0.91510158960142562</v>
      </c>
      <c r="K1923" s="26">
        <f t="shared" si="328"/>
        <v>0</v>
      </c>
      <c r="L1923" s="25">
        <f t="shared" si="329"/>
        <v>45.377071133331079</v>
      </c>
    </row>
    <row r="1924" spans="1:12" x14ac:dyDescent="0.2">
      <c r="A1924" s="22">
        <v>42938.25</v>
      </c>
      <c r="B1924" s="28">
        <v>48.16</v>
      </c>
      <c r="C1924" s="26">
        <f t="shared" si="320"/>
        <v>282.12777777777774</v>
      </c>
      <c r="D1924" s="26">
        <f t="shared" si="321"/>
        <v>8.055325601086917</v>
      </c>
      <c r="E1924" s="26">
        <f t="shared" si="322"/>
        <v>3150.528832577927</v>
      </c>
      <c r="F1924" s="26">
        <f t="shared" si="323"/>
        <v>0.99968269368515283</v>
      </c>
      <c r="G1924" s="26">
        <f t="shared" si="324"/>
        <v>1.5200786367758603</v>
      </c>
      <c r="H1924" s="26">
        <f t="shared" si="325"/>
        <v>3.7068236192270218E-2</v>
      </c>
      <c r="I1924" s="27">
        <f t="shared" si="326"/>
        <v>0.91510158960142562</v>
      </c>
      <c r="J1924" s="26">
        <f t="shared" si="327"/>
        <v>0.93711647445533208</v>
      </c>
      <c r="K1924" s="26">
        <f t="shared" si="328"/>
        <v>0</v>
      </c>
      <c r="L1924" s="25">
        <f t="shared" si="329"/>
        <v>45.377071133331079</v>
      </c>
    </row>
    <row r="1925" spans="1:12" x14ac:dyDescent="0.2">
      <c r="A1925" s="22">
        <v>42938.291666666664</v>
      </c>
      <c r="B1925" s="28">
        <v>48.517000000000003</v>
      </c>
      <c r="C1925" s="26">
        <f t="shared" si="320"/>
        <v>282.32611111111112</v>
      </c>
      <c r="D1925" s="26">
        <f t="shared" si="321"/>
        <v>8.3610135639046366</v>
      </c>
      <c r="E1925" s="26">
        <f t="shared" si="322"/>
        <v>4277.027611022766</v>
      </c>
      <c r="F1925" s="26">
        <f t="shared" si="323"/>
        <v>0.99976624741798692</v>
      </c>
      <c r="G1925" s="26">
        <f t="shared" si="324"/>
        <v>1.4873725852503161</v>
      </c>
      <c r="H1925" s="26">
        <f t="shared" si="325"/>
        <v>3.8277165157258805E-2</v>
      </c>
      <c r="I1925" s="27">
        <f t="shared" si="326"/>
        <v>0.93711647445533208</v>
      </c>
      <c r="J1925" s="26">
        <f t="shared" si="327"/>
        <v>0.95778071134218024</v>
      </c>
      <c r="K1925" s="26">
        <f t="shared" si="328"/>
        <v>0</v>
      </c>
      <c r="L1925" s="25">
        <f t="shared" si="329"/>
        <v>45.377071133331079</v>
      </c>
    </row>
    <row r="1926" spans="1:12" x14ac:dyDescent="0.2">
      <c r="A1926" s="22">
        <v>42938.333333333336</v>
      </c>
      <c r="B1926" s="28">
        <v>48.517000000000003</v>
      </c>
      <c r="C1926" s="26">
        <f t="shared" si="320"/>
        <v>282.32611111111112</v>
      </c>
      <c r="D1926" s="26">
        <f t="shared" si="321"/>
        <v>8.3610135639046366</v>
      </c>
      <c r="E1926" s="26">
        <f t="shared" si="322"/>
        <v>4277.027611022766</v>
      </c>
      <c r="F1926" s="26">
        <f t="shared" si="323"/>
        <v>0.99976624741798692</v>
      </c>
      <c r="G1926" s="26">
        <f t="shared" si="324"/>
        <v>1.4873725852503161</v>
      </c>
      <c r="H1926" s="26">
        <f t="shared" si="325"/>
        <v>3.8277165157258805E-2</v>
      </c>
      <c r="I1926" s="27">
        <f t="shared" si="326"/>
        <v>0.95778071134218024</v>
      </c>
      <c r="J1926" s="26">
        <f t="shared" si="327"/>
        <v>0.97766892652252002</v>
      </c>
      <c r="K1926" s="26">
        <f t="shared" si="328"/>
        <v>0</v>
      </c>
      <c r="L1926" s="25">
        <f t="shared" si="329"/>
        <v>45.377071133331079</v>
      </c>
    </row>
    <row r="1927" spans="1:12" x14ac:dyDescent="0.2">
      <c r="A1927" s="22">
        <v>42938.375</v>
      </c>
      <c r="B1927" s="28">
        <v>49.582000000000001</v>
      </c>
      <c r="C1927" s="26">
        <f t="shared" si="320"/>
        <v>282.91777777777776</v>
      </c>
      <c r="D1927" s="26">
        <f t="shared" si="321"/>
        <v>9.2703934397900927</v>
      </c>
      <c r="E1927" s="26">
        <f t="shared" si="322"/>
        <v>10618.928973848091</v>
      </c>
      <c r="F1927" s="26">
        <f t="shared" si="323"/>
        <v>0.99990583741167549</v>
      </c>
      <c r="G1927" s="26">
        <f t="shared" si="324"/>
        <v>1.3941784727924231</v>
      </c>
      <c r="H1927" s="26">
        <f t="shared" si="325"/>
        <v>4.2111716775905528E-2</v>
      </c>
      <c r="I1927" s="27">
        <f t="shared" si="326"/>
        <v>0.97766892652252002</v>
      </c>
      <c r="J1927" s="26">
        <f t="shared" si="327"/>
        <v>0.99484467033124013</v>
      </c>
      <c r="K1927" s="26">
        <f t="shared" si="328"/>
        <v>0</v>
      </c>
      <c r="L1927" s="25">
        <f t="shared" si="329"/>
        <v>45.377071133331079</v>
      </c>
    </row>
    <row r="1928" spans="1:12" x14ac:dyDescent="0.2">
      <c r="A1928" s="22">
        <v>42938.416666666664</v>
      </c>
      <c r="B1928" s="28">
        <v>50.113</v>
      </c>
      <c r="C1928" s="26">
        <f t="shared" si="320"/>
        <v>283.21277777777777</v>
      </c>
      <c r="D1928" s="26">
        <f t="shared" si="321"/>
        <v>9.7223830531814475</v>
      </c>
      <c r="E1928" s="26">
        <f t="shared" si="322"/>
        <v>16686.963305903791</v>
      </c>
      <c r="F1928" s="26">
        <f t="shared" si="323"/>
        <v>0.99994007657006012</v>
      </c>
      <c r="G1928" s="26">
        <f t="shared" si="324"/>
        <v>1.3500539298047018</v>
      </c>
      <c r="H1928" s="26">
        <f t="shared" si="325"/>
        <v>4.4158205454051455E-2</v>
      </c>
      <c r="I1928" s="27">
        <f t="shared" si="326"/>
        <v>0.99484467033124013</v>
      </c>
      <c r="J1928" s="26">
        <f t="shared" si="327"/>
        <v>1.0101887959917741</v>
      </c>
      <c r="K1928" s="26">
        <f t="shared" si="328"/>
        <v>1.0101282620142316</v>
      </c>
      <c r="L1928" s="25">
        <f t="shared" si="329"/>
        <v>46.387199395345313</v>
      </c>
    </row>
    <row r="1929" spans="1:12" x14ac:dyDescent="0.2">
      <c r="A1929" s="22">
        <v>42938.458333333336</v>
      </c>
      <c r="B1929" s="28">
        <v>49.936999999999998</v>
      </c>
      <c r="C1929" s="26">
        <f t="shared" si="320"/>
        <v>283.11499999999995</v>
      </c>
      <c r="D1929" s="26">
        <f t="shared" si="321"/>
        <v>9.5726754145841078</v>
      </c>
      <c r="E1929" s="26">
        <f t="shared" si="322"/>
        <v>14366.802104175829</v>
      </c>
      <c r="F1929" s="26">
        <f t="shared" si="323"/>
        <v>0.99993039993224087</v>
      </c>
      <c r="G1929" s="26">
        <f t="shared" si="324"/>
        <v>1.3645119406531059</v>
      </c>
      <c r="H1929" s="26">
        <f t="shared" si="325"/>
        <v>4.3469585109050884E-2</v>
      </c>
      <c r="I1929" s="27">
        <f t="shared" si="326"/>
        <v>6.0533977542576167E-5</v>
      </c>
      <c r="J1929" s="26">
        <f t="shared" si="327"/>
        <v>5.8102011715436497E-2</v>
      </c>
      <c r="K1929" s="26">
        <f t="shared" si="328"/>
        <v>0</v>
      </c>
      <c r="L1929" s="25">
        <f t="shared" si="329"/>
        <v>46.387199395345313</v>
      </c>
    </row>
    <row r="1930" spans="1:12" x14ac:dyDescent="0.2">
      <c r="A1930" s="22">
        <v>42938.5</v>
      </c>
      <c r="B1930" s="28">
        <v>50.994999999999997</v>
      </c>
      <c r="C1930" s="26">
        <f t="shared" si="320"/>
        <v>283.70277777777773</v>
      </c>
      <c r="D1930" s="26">
        <f t="shared" si="321"/>
        <v>10.471068117062968</v>
      </c>
      <c r="E1930" s="26">
        <f t="shared" si="322"/>
        <v>35279.88029312533</v>
      </c>
      <c r="F1930" s="26">
        <f t="shared" si="323"/>
        <v>0.999971656036026</v>
      </c>
      <c r="G1930" s="26">
        <f t="shared" si="324"/>
        <v>1.2800161911469081</v>
      </c>
      <c r="H1930" s="26">
        <f t="shared" si="325"/>
        <v>4.7769172223446753E-2</v>
      </c>
      <c r="I1930" s="27">
        <f t="shared" si="326"/>
        <v>5.8102011715436497E-2</v>
      </c>
      <c r="J1930" s="26">
        <f t="shared" si="327"/>
        <v>0.11509963775563969</v>
      </c>
      <c r="K1930" s="26">
        <f t="shared" si="328"/>
        <v>0</v>
      </c>
      <c r="L1930" s="25">
        <f t="shared" si="329"/>
        <v>46.387199395345313</v>
      </c>
    </row>
    <row r="1931" spans="1:12" x14ac:dyDescent="0.2">
      <c r="A1931" s="22">
        <v>42938.541666666664</v>
      </c>
      <c r="B1931" s="28">
        <v>52.924999999999997</v>
      </c>
      <c r="C1931" s="26">
        <f t="shared" si="320"/>
        <v>284.77499999999998</v>
      </c>
      <c r="D1931" s="26">
        <f t="shared" si="321"/>
        <v>12.100359933280627</v>
      </c>
      <c r="E1931" s="26">
        <f t="shared" si="322"/>
        <v>179936.61577599935</v>
      </c>
      <c r="F1931" s="26">
        <f t="shared" si="323"/>
        <v>0.99999444251833791</v>
      </c>
      <c r="G1931" s="26">
        <f t="shared" si="324"/>
        <v>1.1399020850058101</v>
      </c>
      <c r="H1931" s="26">
        <f t="shared" si="325"/>
        <v>5.6680710479238845E-2</v>
      </c>
      <c r="I1931" s="27">
        <f t="shared" si="326"/>
        <v>0.11509963775563969</v>
      </c>
      <c r="J1931" s="26">
        <f t="shared" si="327"/>
        <v>0.17157064233213848</v>
      </c>
      <c r="K1931" s="26">
        <f t="shared" si="328"/>
        <v>0</v>
      </c>
      <c r="L1931" s="25">
        <f t="shared" si="329"/>
        <v>46.387199395345313</v>
      </c>
    </row>
    <row r="1932" spans="1:12" x14ac:dyDescent="0.2">
      <c r="A1932" s="22">
        <v>42938.583333333336</v>
      </c>
      <c r="B1932" s="28">
        <v>52.401000000000003</v>
      </c>
      <c r="C1932" s="26">
        <f t="shared" si="320"/>
        <v>284.48388888888888</v>
      </c>
      <c r="D1932" s="26">
        <f t="shared" si="321"/>
        <v>11.659217569438608</v>
      </c>
      <c r="E1932" s="26">
        <f t="shared" si="322"/>
        <v>115753.42596018194</v>
      </c>
      <c r="F1932" s="26">
        <f t="shared" si="323"/>
        <v>0.99999136102147534</v>
      </c>
      <c r="G1932" s="26">
        <f t="shared" si="324"/>
        <v>1.1762499139160476</v>
      </c>
      <c r="H1932" s="26">
        <f t="shared" si="325"/>
        <v>5.4115465271423163E-2</v>
      </c>
      <c r="I1932" s="27">
        <f t="shared" si="326"/>
        <v>0.17157064233213848</v>
      </c>
      <c r="J1932" s="26">
        <f t="shared" si="327"/>
        <v>0.22449441633222467</v>
      </c>
      <c r="K1932" s="26">
        <f t="shared" si="328"/>
        <v>0</v>
      </c>
      <c r="L1932" s="25">
        <f t="shared" si="329"/>
        <v>46.387199395345313</v>
      </c>
    </row>
    <row r="1933" spans="1:12" x14ac:dyDescent="0.2">
      <c r="A1933" s="22">
        <v>42938.625</v>
      </c>
      <c r="B1933" s="28">
        <v>53.622999999999998</v>
      </c>
      <c r="C1933" s="26">
        <f t="shared" si="320"/>
        <v>285.16277777777776</v>
      </c>
      <c r="D1933" s="26">
        <f t="shared" si="321"/>
        <v>12.686589530735834</v>
      </c>
      <c r="E1933" s="26">
        <f t="shared" si="322"/>
        <v>323381.98861267744</v>
      </c>
      <c r="F1933" s="26">
        <f t="shared" si="323"/>
        <v>0.99999690769139005</v>
      </c>
      <c r="G1933" s="26">
        <f t="shared" si="324"/>
        <v>1.0933319682005267</v>
      </c>
      <c r="H1933" s="26">
        <f t="shared" si="325"/>
        <v>6.0278776302201825E-2</v>
      </c>
      <c r="I1933" s="27">
        <f t="shared" si="326"/>
        <v>0.22449441633222467</v>
      </c>
      <c r="J1933" s="26">
        <f t="shared" si="327"/>
        <v>0.27531965064320818</v>
      </c>
      <c r="K1933" s="26">
        <f t="shared" si="328"/>
        <v>0</v>
      </c>
      <c r="L1933" s="25">
        <f t="shared" si="329"/>
        <v>46.387199395345313</v>
      </c>
    </row>
    <row r="1934" spans="1:12" x14ac:dyDescent="0.2">
      <c r="A1934" s="22">
        <v>42938.666666666664</v>
      </c>
      <c r="B1934" s="28">
        <v>52.401000000000003</v>
      </c>
      <c r="C1934" s="26">
        <f t="shared" si="320"/>
        <v>284.48388888888888</v>
      </c>
      <c r="D1934" s="26">
        <f t="shared" si="321"/>
        <v>11.659217569438608</v>
      </c>
      <c r="E1934" s="26">
        <f t="shared" si="322"/>
        <v>115753.42596018194</v>
      </c>
      <c r="F1934" s="26">
        <f t="shared" si="323"/>
        <v>0.99999136102147534</v>
      </c>
      <c r="G1934" s="26">
        <f t="shared" si="324"/>
        <v>1.1762499139160476</v>
      </c>
      <c r="H1934" s="26">
        <f t="shared" si="325"/>
        <v>5.4115465271423163E-2</v>
      </c>
      <c r="I1934" s="27">
        <f t="shared" si="326"/>
        <v>0.27531965064320818</v>
      </c>
      <c r="J1934" s="26">
        <f t="shared" si="327"/>
        <v>0.32277820880388342</v>
      </c>
      <c r="K1934" s="26">
        <f t="shared" si="328"/>
        <v>0</v>
      </c>
      <c r="L1934" s="25">
        <f t="shared" si="329"/>
        <v>46.387199395345313</v>
      </c>
    </row>
    <row r="1935" spans="1:12" x14ac:dyDescent="0.2">
      <c r="A1935" s="22">
        <v>42938.708333333336</v>
      </c>
      <c r="B1935" s="28">
        <v>50.819000000000003</v>
      </c>
      <c r="C1935" s="26">
        <f t="shared" si="320"/>
        <v>283.60499999999996</v>
      </c>
      <c r="D1935" s="26">
        <f t="shared" si="321"/>
        <v>10.321877258863502</v>
      </c>
      <c r="E1935" s="26">
        <f t="shared" si="322"/>
        <v>30390.254455096703</v>
      </c>
      <c r="F1935" s="26">
        <f t="shared" si="323"/>
        <v>0.99996709579719789</v>
      </c>
      <c r="G1935" s="26">
        <f t="shared" si="324"/>
        <v>1.2936765826191374</v>
      </c>
      <c r="H1935" s="26">
        <f t="shared" si="325"/>
        <v>4.7026792413725746E-2</v>
      </c>
      <c r="I1935" s="27">
        <f t="shared" si="326"/>
        <v>0.32277820880388342</v>
      </c>
      <c r="J1935" s="26">
        <f t="shared" si="327"/>
        <v>0.367379497888212</v>
      </c>
      <c r="K1935" s="26">
        <f t="shared" si="328"/>
        <v>0</v>
      </c>
      <c r="L1935" s="25">
        <f t="shared" si="329"/>
        <v>46.387199395345313</v>
      </c>
    </row>
    <row r="1936" spans="1:12" x14ac:dyDescent="0.2">
      <c r="A1936" s="22">
        <v>42938.75</v>
      </c>
      <c r="B1936" s="28">
        <v>49.404000000000003</v>
      </c>
      <c r="C1936" s="26">
        <f t="shared" si="320"/>
        <v>282.81888888888886</v>
      </c>
      <c r="D1936" s="26">
        <f t="shared" si="321"/>
        <v>9.1186680129018196</v>
      </c>
      <c r="E1936" s="26">
        <f t="shared" si="322"/>
        <v>9124.0404148250727</v>
      </c>
      <c r="F1936" s="26">
        <f t="shared" si="323"/>
        <v>0.99989041144427426</v>
      </c>
      <c r="G1936" s="26">
        <f t="shared" si="324"/>
        <v>1.409311347689665</v>
      </c>
      <c r="H1936" s="26">
        <f t="shared" si="325"/>
        <v>4.1446229265356939E-2</v>
      </c>
      <c r="I1936" s="27">
        <f t="shared" si="326"/>
        <v>0.367379497888212</v>
      </c>
      <c r="J1936" s="26">
        <f t="shared" si="327"/>
        <v>0.40968097069687348</v>
      </c>
      <c r="K1936" s="26">
        <f t="shared" si="328"/>
        <v>0</v>
      </c>
      <c r="L1936" s="25">
        <f t="shared" si="329"/>
        <v>46.387199395345313</v>
      </c>
    </row>
    <row r="1937" spans="1:12" x14ac:dyDescent="0.2">
      <c r="A1937" s="22">
        <v>42938.791666666664</v>
      </c>
      <c r="B1937" s="28">
        <v>49.404000000000003</v>
      </c>
      <c r="C1937" s="26">
        <f t="shared" si="320"/>
        <v>282.81888888888886</v>
      </c>
      <c r="D1937" s="26">
        <f t="shared" si="321"/>
        <v>9.1186680129018196</v>
      </c>
      <c r="E1937" s="26">
        <f t="shared" si="322"/>
        <v>9124.0404148250727</v>
      </c>
      <c r="F1937" s="26">
        <f t="shared" si="323"/>
        <v>0.99989041144427426</v>
      </c>
      <c r="G1937" s="26">
        <f t="shared" si="324"/>
        <v>1.409311347689665</v>
      </c>
      <c r="H1937" s="26">
        <f t="shared" si="325"/>
        <v>4.1446229265356939E-2</v>
      </c>
      <c r="I1937" s="27">
        <f t="shared" si="326"/>
        <v>0.40968097069687348</v>
      </c>
      <c r="J1937" s="26">
        <f t="shared" si="327"/>
        <v>0.45026504269652545</v>
      </c>
      <c r="K1937" s="26">
        <f t="shared" si="328"/>
        <v>0</v>
      </c>
      <c r="L1937" s="25">
        <f t="shared" si="329"/>
        <v>46.387199395345313</v>
      </c>
    </row>
    <row r="1938" spans="1:12" x14ac:dyDescent="0.2">
      <c r="A1938" s="22">
        <v>42938.833333333336</v>
      </c>
      <c r="B1938" s="28">
        <v>48.695</v>
      </c>
      <c r="C1938" s="26">
        <f t="shared" si="320"/>
        <v>282.42499999999995</v>
      </c>
      <c r="D1938" s="26">
        <f t="shared" si="321"/>
        <v>8.5132690094714718</v>
      </c>
      <c r="E1938" s="26">
        <f t="shared" si="322"/>
        <v>4980.4175379776434</v>
      </c>
      <c r="F1938" s="26">
        <f t="shared" si="323"/>
        <v>0.99979925392875102</v>
      </c>
      <c r="G1938" s="26">
        <f t="shared" si="324"/>
        <v>1.471346016260622</v>
      </c>
      <c r="H1938" s="26">
        <f t="shared" si="325"/>
        <v>3.8893932303859853E-2</v>
      </c>
      <c r="I1938" s="27">
        <f t="shared" si="326"/>
        <v>0.45026504269652545</v>
      </c>
      <c r="J1938" s="26">
        <f t="shared" si="327"/>
        <v>0.48921649914875653</v>
      </c>
      <c r="K1938" s="26">
        <f t="shared" si="328"/>
        <v>0</v>
      </c>
      <c r="L1938" s="25">
        <f t="shared" si="329"/>
        <v>46.387199395345313</v>
      </c>
    </row>
    <row r="1939" spans="1:12" x14ac:dyDescent="0.2">
      <c r="A1939" s="22">
        <v>42938.875</v>
      </c>
      <c r="B1939" s="28">
        <v>48.871000000000002</v>
      </c>
      <c r="C1939" s="26">
        <f t="shared" si="320"/>
        <v>282.52277777777778</v>
      </c>
      <c r="D1939" s="26">
        <f t="shared" si="321"/>
        <v>8.6637089241575396</v>
      </c>
      <c r="E1939" s="26">
        <f t="shared" si="322"/>
        <v>5788.9657296760779</v>
      </c>
      <c r="F1939" s="26">
        <f t="shared" si="323"/>
        <v>0.99982728740605931</v>
      </c>
      <c r="G1939" s="26">
        <f t="shared" si="324"/>
        <v>1.4556801704501592</v>
      </c>
      <c r="H1939" s="26">
        <f t="shared" si="325"/>
        <v>3.9513105381843182E-2</v>
      </c>
      <c r="I1939" s="27">
        <f t="shared" si="326"/>
        <v>0.48921649914875653</v>
      </c>
      <c r="J1939" s="26">
        <f t="shared" si="327"/>
        <v>0.52665985685040551</v>
      </c>
      <c r="K1939" s="26">
        <f t="shared" si="328"/>
        <v>0</v>
      </c>
      <c r="L1939" s="25">
        <f t="shared" si="329"/>
        <v>46.387199395345313</v>
      </c>
    </row>
    <row r="1940" spans="1:12" x14ac:dyDescent="0.2">
      <c r="A1940" s="22">
        <v>42938.916666666664</v>
      </c>
      <c r="B1940" s="28">
        <v>48.517000000000003</v>
      </c>
      <c r="C1940" s="26">
        <f t="shared" si="320"/>
        <v>282.32611111111112</v>
      </c>
      <c r="D1940" s="26">
        <f t="shared" si="321"/>
        <v>8.3610135639046366</v>
      </c>
      <c r="E1940" s="26">
        <f t="shared" si="322"/>
        <v>4277.027611022766</v>
      </c>
      <c r="F1940" s="26">
        <f t="shared" si="323"/>
        <v>0.99976624741798692</v>
      </c>
      <c r="G1940" s="26">
        <f t="shared" si="324"/>
        <v>1.4873725852503161</v>
      </c>
      <c r="H1940" s="26">
        <f t="shared" si="325"/>
        <v>3.8277165157258805E-2</v>
      </c>
      <c r="I1940" s="27">
        <f t="shared" si="326"/>
        <v>0.52665985685040551</v>
      </c>
      <c r="J1940" s="26">
        <f t="shared" si="327"/>
        <v>0.56273832106079691</v>
      </c>
      <c r="K1940" s="26">
        <f t="shared" si="328"/>
        <v>0</v>
      </c>
      <c r="L1940" s="25">
        <f t="shared" si="329"/>
        <v>46.387199395345313</v>
      </c>
    </row>
    <row r="1941" spans="1:12" x14ac:dyDescent="0.2">
      <c r="A1941" s="22">
        <v>42938.958333333336</v>
      </c>
      <c r="B1941" s="28">
        <v>48.16</v>
      </c>
      <c r="C1941" s="26">
        <f t="shared" si="320"/>
        <v>282.12777777777774</v>
      </c>
      <c r="D1941" s="26">
        <f t="shared" si="321"/>
        <v>8.055325601086917</v>
      </c>
      <c r="E1941" s="26">
        <f t="shared" si="322"/>
        <v>3150.528832577927</v>
      </c>
      <c r="F1941" s="26">
        <f t="shared" si="323"/>
        <v>0.99968269368515283</v>
      </c>
      <c r="G1941" s="26">
        <f t="shared" si="324"/>
        <v>1.5200786367758603</v>
      </c>
      <c r="H1941" s="26">
        <f t="shared" si="325"/>
        <v>3.7068236192270218E-2</v>
      </c>
      <c r="I1941" s="27">
        <f t="shared" si="326"/>
        <v>0.56273832106079691</v>
      </c>
      <c r="J1941" s="26">
        <f t="shared" si="327"/>
        <v>0.597575571357985</v>
      </c>
      <c r="K1941" s="26">
        <f t="shared" si="328"/>
        <v>0</v>
      </c>
      <c r="L1941" s="25">
        <f t="shared" si="329"/>
        <v>46.387199395345313</v>
      </c>
    </row>
    <row r="1942" spans="1:12" x14ac:dyDescent="0.2">
      <c r="A1942" s="22">
        <v>42939</v>
      </c>
      <c r="B1942" s="28">
        <v>48.16</v>
      </c>
      <c r="C1942" s="26">
        <f t="shared" si="320"/>
        <v>282.12777777777774</v>
      </c>
      <c r="D1942" s="26">
        <f t="shared" si="321"/>
        <v>8.055325601086917</v>
      </c>
      <c r="E1942" s="26">
        <f t="shared" si="322"/>
        <v>3150.528832577927</v>
      </c>
      <c r="F1942" s="26">
        <f t="shared" si="323"/>
        <v>0.99968269368515283</v>
      </c>
      <c r="G1942" s="26">
        <f t="shared" si="324"/>
        <v>1.5200786367758603</v>
      </c>
      <c r="H1942" s="26">
        <f t="shared" si="325"/>
        <v>3.7068236192270218E-2</v>
      </c>
      <c r="I1942" s="27">
        <f t="shared" si="326"/>
        <v>0.597575571357985</v>
      </c>
      <c r="J1942" s="26">
        <f t="shared" si="327"/>
        <v>0.63114510735509954</v>
      </c>
      <c r="K1942" s="26">
        <f t="shared" si="328"/>
        <v>0</v>
      </c>
      <c r="L1942" s="25">
        <f t="shared" si="329"/>
        <v>46.387199395345313</v>
      </c>
    </row>
    <row r="1943" spans="1:12" x14ac:dyDescent="0.2">
      <c r="A1943" s="22">
        <v>42939.041666666664</v>
      </c>
      <c r="B1943" s="28">
        <v>48.16</v>
      </c>
      <c r="C1943" s="26">
        <f t="shared" si="320"/>
        <v>282.12777777777774</v>
      </c>
      <c r="D1943" s="26">
        <f t="shared" si="321"/>
        <v>8.055325601086917</v>
      </c>
      <c r="E1943" s="26">
        <f t="shared" si="322"/>
        <v>3150.528832577927</v>
      </c>
      <c r="F1943" s="26">
        <f t="shared" si="323"/>
        <v>0.99968269368515283</v>
      </c>
      <c r="G1943" s="26">
        <f t="shared" si="324"/>
        <v>1.5200786367758603</v>
      </c>
      <c r="H1943" s="26">
        <f t="shared" si="325"/>
        <v>3.7068236192270218E-2</v>
      </c>
      <c r="I1943" s="27">
        <f t="shared" si="326"/>
        <v>0.63114510735509954</v>
      </c>
      <c r="J1943" s="26">
        <f t="shared" si="327"/>
        <v>0.66349306069378566</v>
      </c>
      <c r="K1943" s="26">
        <f t="shared" si="328"/>
        <v>0</v>
      </c>
      <c r="L1943" s="25">
        <f t="shared" si="329"/>
        <v>46.387199395345313</v>
      </c>
    </row>
    <row r="1944" spans="1:12" x14ac:dyDescent="0.2">
      <c r="A1944" s="22">
        <v>42939.083333333336</v>
      </c>
      <c r="B1944" s="28">
        <v>48.16</v>
      </c>
      <c r="C1944" s="26">
        <f t="shared" si="320"/>
        <v>282.12777777777774</v>
      </c>
      <c r="D1944" s="26">
        <f t="shared" si="321"/>
        <v>8.055325601086917</v>
      </c>
      <c r="E1944" s="26">
        <f t="shared" si="322"/>
        <v>3150.528832577927</v>
      </c>
      <c r="F1944" s="26">
        <f t="shared" si="323"/>
        <v>0.99968269368515283</v>
      </c>
      <c r="G1944" s="26">
        <f t="shared" si="324"/>
        <v>1.5200786367758603</v>
      </c>
      <c r="H1944" s="26">
        <f t="shared" si="325"/>
        <v>3.7068236192270218E-2</v>
      </c>
      <c r="I1944" s="27">
        <f t="shared" si="326"/>
        <v>0.66349306069378566</v>
      </c>
      <c r="J1944" s="26">
        <f t="shared" si="327"/>
        <v>0.69466388430277914</v>
      </c>
      <c r="K1944" s="26">
        <f t="shared" si="328"/>
        <v>0</v>
      </c>
      <c r="L1944" s="25">
        <f t="shared" si="329"/>
        <v>46.387199395345313</v>
      </c>
    </row>
    <row r="1945" spans="1:12" x14ac:dyDescent="0.2">
      <c r="A1945" s="22">
        <v>42939.125</v>
      </c>
      <c r="B1945" s="28">
        <v>47.445999999999998</v>
      </c>
      <c r="C1945" s="26">
        <f t="shared" si="320"/>
        <v>281.73111111111109</v>
      </c>
      <c r="D1945" s="26">
        <f t="shared" si="321"/>
        <v>7.4426584844492849</v>
      </c>
      <c r="E1945" s="26">
        <f t="shared" si="322"/>
        <v>1707.2829785976717</v>
      </c>
      <c r="F1945" s="26">
        <f t="shared" si="323"/>
        <v>0.99941461689162248</v>
      </c>
      <c r="G1945" s="26">
        <f t="shared" si="324"/>
        <v>1.5878099587368359</v>
      </c>
      <c r="H1945" s="26">
        <f t="shared" si="325"/>
        <v>3.475900699257059E-2</v>
      </c>
      <c r="I1945" s="27">
        <f t="shared" si="326"/>
        <v>0.69466388430277914</v>
      </c>
      <c r="J1945" s="26">
        <f t="shared" si="327"/>
        <v>0.72517540790728297</v>
      </c>
      <c r="K1945" s="26">
        <f t="shared" si="328"/>
        <v>0</v>
      </c>
      <c r="L1945" s="25">
        <f t="shared" si="329"/>
        <v>46.387199395345313</v>
      </c>
    </row>
    <row r="1946" spans="1:12" x14ac:dyDescent="0.2">
      <c r="A1946" s="22">
        <v>42939.166666666664</v>
      </c>
      <c r="B1946" s="28">
        <v>47.265999999999998</v>
      </c>
      <c r="C1946" s="26">
        <f t="shared" si="320"/>
        <v>281.63111111111107</v>
      </c>
      <c r="D1946" s="26">
        <f t="shared" si="321"/>
        <v>7.2879322044596684</v>
      </c>
      <c r="E1946" s="26">
        <f t="shared" si="322"/>
        <v>1462.5433277215195</v>
      </c>
      <c r="F1946" s="26">
        <f t="shared" si="323"/>
        <v>0.99931672675413252</v>
      </c>
      <c r="G1946" s="26">
        <f t="shared" si="324"/>
        <v>1.6053873231566875</v>
      </c>
      <c r="H1946" s="26">
        <f t="shared" si="325"/>
        <v>3.4198937636672498E-2</v>
      </c>
      <c r="I1946" s="27">
        <f t="shared" si="326"/>
        <v>0.72517540790728297</v>
      </c>
      <c r="J1946" s="26">
        <f t="shared" si="327"/>
        <v>0.75476880470521301</v>
      </c>
      <c r="K1946" s="26">
        <f t="shared" si="328"/>
        <v>0</v>
      </c>
      <c r="L1946" s="25">
        <f t="shared" si="329"/>
        <v>46.387199395345313</v>
      </c>
    </row>
    <row r="1947" spans="1:12" x14ac:dyDescent="0.2">
      <c r="A1947" s="22">
        <v>42939.208333333336</v>
      </c>
      <c r="B1947" s="28">
        <v>48.16</v>
      </c>
      <c r="C1947" s="26">
        <f t="shared" si="320"/>
        <v>282.12777777777774</v>
      </c>
      <c r="D1947" s="26">
        <f t="shared" si="321"/>
        <v>8.055325601086917</v>
      </c>
      <c r="E1947" s="26">
        <f t="shared" si="322"/>
        <v>3150.528832577927</v>
      </c>
      <c r="F1947" s="26">
        <f t="shared" si="323"/>
        <v>0.99968269368515283</v>
      </c>
      <c r="G1947" s="26">
        <f t="shared" si="324"/>
        <v>1.5200786367758603</v>
      </c>
      <c r="H1947" s="26">
        <f t="shared" si="325"/>
        <v>3.7068236192270218E-2</v>
      </c>
      <c r="I1947" s="27">
        <f t="shared" si="326"/>
        <v>0.75476880470521301</v>
      </c>
      <c r="J1947" s="26">
        <f t="shared" si="327"/>
        <v>0.78261813867463859</v>
      </c>
      <c r="K1947" s="26">
        <f t="shared" si="328"/>
        <v>0</v>
      </c>
      <c r="L1947" s="25">
        <f t="shared" si="329"/>
        <v>46.387199395345313</v>
      </c>
    </row>
    <row r="1948" spans="1:12" x14ac:dyDescent="0.2">
      <c r="A1948" s="22">
        <v>42939.25</v>
      </c>
      <c r="B1948" s="28">
        <v>48.338999999999999</v>
      </c>
      <c r="C1948" s="26">
        <f t="shared" si="320"/>
        <v>282.22722222222222</v>
      </c>
      <c r="D1948" s="26">
        <f t="shared" si="321"/>
        <v>8.2086514215299378</v>
      </c>
      <c r="E1948" s="26">
        <f t="shared" si="322"/>
        <v>3672.5863542775382</v>
      </c>
      <c r="F1948" s="26">
        <f t="shared" si="323"/>
        <v>0.99972778644529869</v>
      </c>
      <c r="G1948" s="26">
        <f t="shared" si="324"/>
        <v>1.5035851379125724</v>
      </c>
      <c r="H1948" s="26">
        <f t="shared" si="325"/>
        <v>3.7669756532469595E-2</v>
      </c>
      <c r="I1948" s="27">
        <f t="shared" si="326"/>
        <v>0.78261813867463859</v>
      </c>
      <c r="J1948" s="26">
        <f t="shared" si="327"/>
        <v>0.80927162314505596</v>
      </c>
      <c r="K1948" s="26">
        <f t="shared" si="328"/>
        <v>0</v>
      </c>
      <c r="L1948" s="25">
        <f t="shared" si="329"/>
        <v>46.387199395345313</v>
      </c>
    </row>
    <row r="1949" spans="1:12" x14ac:dyDescent="0.2">
      <c r="A1949" s="22">
        <v>42939.291666666664</v>
      </c>
      <c r="B1949" s="28">
        <v>47.981999999999999</v>
      </c>
      <c r="C1949" s="26">
        <f t="shared" si="320"/>
        <v>282.02888888888884</v>
      </c>
      <c r="D1949" s="26">
        <f t="shared" si="321"/>
        <v>7.9027491273548902</v>
      </c>
      <c r="E1949" s="26">
        <f t="shared" si="322"/>
        <v>2704.7077028746758</v>
      </c>
      <c r="F1949" s="26">
        <f t="shared" si="323"/>
        <v>0.99963041092763361</v>
      </c>
      <c r="G1949" s="26">
        <f t="shared" si="324"/>
        <v>1.5366711244311053</v>
      </c>
      <c r="H1949" s="26">
        <f t="shared" si="325"/>
        <v>3.6479190832040001E-2</v>
      </c>
      <c r="I1949" s="27">
        <f t="shared" si="326"/>
        <v>0.80927162314505596</v>
      </c>
      <c r="J1949" s="26">
        <f t="shared" si="327"/>
        <v>0.83532841356359055</v>
      </c>
      <c r="K1949" s="26">
        <f t="shared" si="328"/>
        <v>0</v>
      </c>
      <c r="L1949" s="25">
        <f t="shared" si="329"/>
        <v>46.387199395345313</v>
      </c>
    </row>
    <row r="1950" spans="1:12" x14ac:dyDescent="0.2">
      <c r="A1950" s="22">
        <v>42939.333333333336</v>
      </c>
      <c r="B1950" s="28">
        <v>51.698999999999998</v>
      </c>
      <c r="C1950" s="26">
        <f t="shared" si="320"/>
        <v>284.09388888888884</v>
      </c>
      <c r="D1950" s="26">
        <f t="shared" si="321"/>
        <v>11.066804597071711</v>
      </c>
      <c r="E1950" s="26">
        <f t="shared" si="322"/>
        <v>64010.639907050245</v>
      </c>
      <c r="F1950" s="26">
        <f t="shared" si="323"/>
        <v>0.99998437784125749</v>
      </c>
      <c r="G1950" s="26">
        <f t="shared" si="324"/>
        <v>1.2268915712122272</v>
      </c>
      <c r="H1950" s="26">
        <f t="shared" si="325"/>
        <v>5.0852267616348396E-2</v>
      </c>
      <c r="I1950" s="27">
        <f t="shared" si="326"/>
        <v>0.83532841356359055</v>
      </c>
      <c r="J1950" s="26">
        <f t="shared" si="327"/>
        <v>0.85474247992092178</v>
      </c>
      <c r="K1950" s="26">
        <f t="shared" si="328"/>
        <v>0</v>
      </c>
      <c r="L1950" s="25">
        <f t="shared" si="329"/>
        <v>46.387199395345313</v>
      </c>
    </row>
    <row r="1951" spans="1:12" x14ac:dyDescent="0.2">
      <c r="A1951" s="22">
        <v>42939.375</v>
      </c>
      <c r="B1951" s="28">
        <v>52.05</v>
      </c>
      <c r="C1951" s="26">
        <f t="shared" si="320"/>
        <v>284.28888888888889</v>
      </c>
      <c r="D1951" s="26">
        <f t="shared" si="321"/>
        <v>11.363214257797239</v>
      </c>
      <c r="E1951" s="26">
        <f t="shared" si="322"/>
        <v>86095.657861033615</v>
      </c>
      <c r="F1951" s="26">
        <f t="shared" si="323"/>
        <v>0.99998838514728861</v>
      </c>
      <c r="G1951" s="26">
        <f t="shared" si="324"/>
        <v>1.2012865519726612</v>
      </c>
      <c r="H1951" s="26">
        <f t="shared" si="325"/>
        <v>5.2459618027147034E-2</v>
      </c>
      <c r="I1951" s="27">
        <f t="shared" si="326"/>
        <v>0.85474247992092178</v>
      </c>
      <c r="J1951" s="26">
        <f t="shared" si="327"/>
        <v>0.87245343310812729</v>
      </c>
      <c r="K1951" s="26">
        <f t="shared" si="328"/>
        <v>0</v>
      </c>
      <c r="L1951" s="25">
        <f t="shared" si="329"/>
        <v>46.387199395345313</v>
      </c>
    </row>
    <row r="1952" spans="1:12" x14ac:dyDescent="0.2">
      <c r="A1952" s="22">
        <v>42939.416666666664</v>
      </c>
      <c r="B1952" s="28">
        <v>54.322000000000003</v>
      </c>
      <c r="C1952" s="26">
        <f t="shared" si="320"/>
        <v>285.55111111111108</v>
      </c>
      <c r="D1952" s="26">
        <f t="shared" si="321"/>
        <v>13.2720633784183</v>
      </c>
      <c r="E1952" s="26">
        <f t="shared" si="322"/>
        <v>580742.87295524566</v>
      </c>
      <c r="F1952" s="26">
        <f t="shared" si="323"/>
        <v>0.99999827807051167</v>
      </c>
      <c r="G1952" s="26">
        <f t="shared" si="324"/>
        <v>1.0487208426201173</v>
      </c>
      <c r="H1952" s="26">
        <f t="shared" si="325"/>
        <v>6.4100159585052954E-2</v>
      </c>
      <c r="I1952" s="27">
        <f t="shared" si="326"/>
        <v>0.87245343310812729</v>
      </c>
      <c r="J1952" s="26">
        <f t="shared" si="327"/>
        <v>0.88339769077111296</v>
      </c>
      <c r="K1952" s="26">
        <f t="shared" si="328"/>
        <v>0</v>
      </c>
      <c r="L1952" s="25">
        <f t="shared" si="329"/>
        <v>46.387199395345313</v>
      </c>
    </row>
    <row r="1953" spans="1:12" x14ac:dyDescent="0.2">
      <c r="A1953" s="22">
        <v>42939.458333333336</v>
      </c>
      <c r="B1953" s="28">
        <v>52.225000000000001</v>
      </c>
      <c r="C1953" s="26">
        <f t="shared" si="320"/>
        <v>284.38611111111106</v>
      </c>
      <c r="D1953" s="26">
        <f t="shared" si="321"/>
        <v>11.510844997509183</v>
      </c>
      <c r="E1953" s="26">
        <f t="shared" si="322"/>
        <v>99792.169521133328</v>
      </c>
      <c r="F1953" s="26">
        <f t="shared" si="323"/>
        <v>0.99998997927408462</v>
      </c>
      <c r="G1953" s="26">
        <f t="shared" si="324"/>
        <v>1.1887336918313902</v>
      </c>
      <c r="H1953" s="26">
        <f t="shared" si="325"/>
        <v>5.3279034787858788E-2</v>
      </c>
      <c r="I1953" s="27">
        <f t="shared" si="326"/>
        <v>0.88339769077111296</v>
      </c>
      <c r="J1953" s="26">
        <f t="shared" si="327"/>
        <v>0.8992399214384581</v>
      </c>
      <c r="K1953" s="26">
        <f t="shared" si="328"/>
        <v>0</v>
      </c>
      <c r="L1953" s="25">
        <f t="shared" si="329"/>
        <v>46.387199395345313</v>
      </c>
    </row>
    <row r="1954" spans="1:12" x14ac:dyDescent="0.2">
      <c r="A1954" s="22">
        <v>42939.5</v>
      </c>
      <c r="B1954" s="28">
        <v>51.874000000000002</v>
      </c>
      <c r="C1954" s="26">
        <f t="shared" si="320"/>
        <v>284.19111111111107</v>
      </c>
      <c r="D1954" s="26">
        <f t="shared" si="321"/>
        <v>11.214638037001643</v>
      </c>
      <c r="E1954" s="26">
        <f t="shared" si="322"/>
        <v>74208.801224122726</v>
      </c>
      <c r="F1954" s="26">
        <f t="shared" si="323"/>
        <v>0.99998652469103133</v>
      </c>
      <c r="G1954" s="26">
        <f t="shared" si="324"/>
        <v>1.2140536407770346</v>
      </c>
      <c r="H1954" s="26">
        <f t="shared" si="325"/>
        <v>5.1647676729646035E-2</v>
      </c>
      <c r="I1954" s="27">
        <f t="shared" si="326"/>
        <v>0.8992399214384581</v>
      </c>
      <c r="J1954" s="26">
        <f t="shared" si="327"/>
        <v>0.91508657482980971</v>
      </c>
      <c r="K1954" s="26">
        <f t="shared" si="328"/>
        <v>0</v>
      </c>
      <c r="L1954" s="25">
        <f t="shared" si="329"/>
        <v>46.387199395345313</v>
      </c>
    </row>
    <row r="1955" spans="1:12" x14ac:dyDescent="0.2">
      <c r="A1955" s="22">
        <v>42939.541666666664</v>
      </c>
      <c r="B1955" s="28">
        <v>49.936999999999998</v>
      </c>
      <c r="C1955" s="26">
        <f t="shared" si="320"/>
        <v>283.11499999999995</v>
      </c>
      <c r="D1955" s="26">
        <f t="shared" si="321"/>
        <v>9.5726754145841078</v>
      </c>
      <c r="E1955" s="26">
        <f t="shared" si="322"/>
        <v>14366.802104175829</v>
      </c>
      <c r="F1955" s="26">
        <f t="shared" si="323"/>
        <v>0.99993039993224087</v>
      </c>
      <c r="G1955" s="26">
        <f t="shared" si="324"/>
        <v>1.3645119406531059</v>
      </c>
      <c r="H1955" s="26">
        <f t="shared" si="325"/>
        <v>4.3469585109050884E-2</v>
      </c>
      <c r="I1955" s="27">
        <f t="shared" si="326"/>
        <v>0.91508657482980971</v>
      </c>
      <c r="J1955" s="26">
        <f t="shared" si="327"/>
        <v>0.93420437722105321</v>
      </c>
      <c r="K1955" s="26">
        <f t="shared" si="328"/>
        <v>0</v>
      </c>
      <c r="L1955" s="25">
        <f t="shared" si="329"/>
        <v>46.387199395345313</v>
      </c>
    </row>
    <row r="1956" spans="1:12" x14ac:dyDescent="0.2">
      <c r="A1956" s="22">
        <v>42939.583333333336</v>
      </c>
      <c r="B1956" s="28">
        <v>48.16</v>
      </c>
      <c r="C1956" s="26">
        <f t="shared" si="320"/>
        <v>282.12777777777774</v>
      </c>
      <c r="D1956" s="26">
        <f t="shared" si="321"/>
        <v>8.055325601086917</v>
      </c>
      <c r="E1956" s="26">
        <f t="shared" si="322"/>
        <v>3150.528832577927</v>
      </c>
      <c r="F1956" s="26">
        <f t="shared" si="323"/>
        <v>0.99968269368515283</v>
      </c>
      <c r="G1956" s="26">
        <f t="shared" si="324"/>
        <v>1.5200786367758603</v>
      </c>
      <c r="H1956" s="26">
        <f t="shared" si="325"/>
        <v>3.7068236192270218E-2</v>
      </c>
      <c r="I1956" s="27">
        <f t="shared" si="326"/>
        <v>0.93420437722105321</v>
      </c>
      <c r="J1956" s="26">
        <f t="shared" si="327"/>
        <v>0.95552411889258781</v>
      </c>
      <c r="K1956" s="26">
        <f t="shared" si="328"/>
        <v>0</v>
      </c>
      <c r="L1956" s="25">
        <f t="shared" si="329"/>
        <v>46.387199395345313</v>
      </c>
    </row>
    <row r="1957" spans="1:12" x14ac:dyDescent="0.2">
      <c r="A1957" s="22">
        <v>42939.625</v>
      </c>
      <c r="B1957" s="28">
        <v>48.871000000000002</v>
      </c>
      <c r="C1957" s="26">
        <f t="shared" si="320"/>
        <v>282.52277777777778</v>
      </c>
      <c r="D1957" s="26">
        <f t="shared" si="321"/>
        <v>8.6637089241575396</v>
      </c>
      <c r="E1957" s="26">
        <f t="shared" si="322"/>
        <v>5788.9657296760779</v>
      </c>
      <c r="F1957" s="26">
        <f t="shared" si="323"/>
        <v>0.99982728740605931</v>
      </c>
      <c r="G1957" s="26">
        <f t="shared" si="324"/>
        <v>1.4556801704501592</v>
      </c>
      <c r="H1957" s="26">
        <f t="shared" si="325"/>
        <v>3.9513105381843182E-2</v>
      </c>
      <c r="I1957" s="27">
        <f t="shared" si="326"/>
        <v>0.95552411889258781</v>
      </c>
      <c r="J1957" s="26">
        <f t="shared" si="327"/>
        <v>0.97490148661081433</v>
      </c>
      <c r="K1957" s="26">
        <f t="shared" si="328"/>
        <v>0</v>
      </c>
      <c r="L1957" s="25">
        <f t="shared" si="329"/>
        <v>46.387199395345313</v>
      </c>
    </row>
    <row r="1958" spans="1:12" x14ac:dyDescent="0.2">
      <c r="A1958" s="22">
        <v>42939.666666666664</v>
      </c>
      <c r="B1958" s="28">
        <v>47.445999999999998</v>
      </c>
      <c r="C1958" s="26">
        <f t="shared" si="320"/>
        <v>281.73111111111109</v>
      </c>
      <c r="D1958" s="26">
        <f t="shared" si="321"/>
        <v>7.4426584844492849</v>
      </c>
      <c r="E1958" s="26">
        <f t="shared" si="322"/>
        <v>1707.2829785976717</v>
      </c>
      <c r="F1958" s="26">
        <f t="shared" si="323"/>
        <v>0.99941461689162248</v>
      </c>
      <c r="G1958" s="26">
        <f t="shared" si="324"/>
        <v>1.5878099587368359</v>
      </c>
      <c r="H1958" s="26">
        <f t="shared" si="325"/>
        <v>3.475900699257059E-2</v>
      </c>
      <c r="I1958" s="27">
        <f t="shared" si="326"/>
        <v>0.97490148661081433</v>
      </c>
      <c r="J1958" s="26">
        <f t="shared" si="327"/>
        <v>0.9958395748474147</v>
      </c>
      <c r="K1958" s="26">
        <f t="shared" si="328"/>
        <v>0</v>
      </c>
      <c r="L1958" s="25">
        <f t="shared" si="329"/>
        <v>46.387199395345313</v>
      </c>
    </row>
    <row r="1959" spans="1:12" x14ac:dyDescent="0.2">
      <c r="A1959" s="22">
        <v>42939.708333333336</v>
      </c>
      <c r="B1959" s="28">
        <v>46.548000000000002</v>
      </c>
      <c r="C1959" s="26">
        <f t="shared" si="320"/>
        <v>281.23222222222222</v>
      </c>
      <c r="D1959" s="26">
        <f t="shared" si="321"/>
        <v>6.6696514150030186</v>
      </c>
      <c r="E1959" s="26">
        <f t="shared" si="322"/>
        <v>788.12082947723172</v>
      </c>
      <c r="F1959" s="26">
        <f t="shared" si="323"/>
        <v>0.99873276694436963</v>
      </c>
      <c r="G1959" s="26">
        <f t="shared" si="324"/>
        <v>1.6775897635284278</v>
      </c>
      <c r="H1959" s="26">
        <f t="shared" si="325"/>
        <v>3.2049562028875524E-2</v>
      </c>
      <c r="I1959" s="27">
        <f t="shared" si="326"/>
        <v>0.9958395748474147</v>
      </c>
      <c r="J1959" s="26">
        <f t="shared" si="327"/>
        <v>1.0173429424400702</v>
      </c>
      <c r="K1959" s="26">
        <f t="shared" si="328"/>
        <v>1.0160537318344978</v>
      </c>
      <c r="L1959" s="25">
        <f t="shared" si="329"/>
        <v>47.403253127179809</v>
      </c>
    </row>
    <row r="1960" spans="1:12" x14ac:dyDescent="0.2">
      <c r="A1960" s="22">
        <v>42939.75</v>
      </c>
      <c r="B1960" s="28">
        <v>45.466000000000001</v>
      </c>
      <c r="C1960" s="26">
        <f t="shared" si="320"/>
        <v>280.63111111111107</v>
      </c>
      <c r="D1960" s="26">
        <f t="shared" si="321"/>
        <v>5.7346045421430389</v>
      </c>
      <c r="E1960" s="26">
        <f t="shared" si="322"/>
        <v>309.39059562178869</v>
      </c>
      <c r="F1960" s="26">
        <f t="shared" si="323"/>
        <v>0.99677825290422617</v>
      </c>
      <c r="G1960" s="26">
        <f t="shared" si="324"/>
        <v>1.7930001321972684</v>
      </c>
      <c r="H1960" s="26">
        <f t="shared" si="325"/>
        <v>2.9052842618267464E-2</v>
      </c>
      <c r="I1960" s="27">
        <f t="shared" si="326"/>
        <v>1.2892106055724106E-3</v>
      </c>
      <c r="J1960" s="26">
        <f t="shared" si="327"/>
        <v>5.2594613412867419E-2</v>
      </c>
      <c r="K1960" s="26">
        <f t="shared" si="328"/>
        <v>0</v>
      </c>
      <c r="L1960" s="25">
        <f t="shared" si="329"/>
        <v>47.403253127179809</v>
      </c>
    </row>
    <row r="1961" spans="1:12" x14ac:dyDescent="0.2">
      <c r="A1961" s="22">
        <v>42939.791666666664</v>
      </c>
      <c r="B1961" s="28">
        <v>45.286000000000001</v>
      </c>
      <c r="C1961" s="26">
        <f t="shared" si="320"/>
        <v>280.5311111111111</v>
      </c>
      <c r="D1961" s="26">
        <f t="shared" si="321"/>
        <v>5.5786626953635432</v>
      </c>
      <c r="E1961" s="26">
        <f t="shared" si="322"/>
        <v>264.7173612180614</v>
      </c>
      <c r="F1961" s="26">
        <f t="shared" si="323"/>
        <v>0.99623660269913883</v>
      </c>
      <c r="G1961" s="26">
        <f t="shared" si="324"/>
        <v>1.8130057958084356</v>
      </c>
      <c r="H1961" s="26">
        <f t="shared" si="325"/>
        <v>2.8581068584268874E-2</v>
      </c>
      <c r="I1961" s="27">
        <f t="shared" si="326"/>
        <v>5.2594613412867419E-2</v>
      </c>
      <c r="J1961" s="26">
        <f t="shared" si="327"/>
        <v>0.10219682748065573</v>
      </c>
      <c r="K1961" s="26">
        <f t="shared" si="328"/>
        <v>0</v>
      </c>
      <c r="L1961" s="25">
        <f t="shared" si="329"/>
        <v>47.403253127179809</v>
      </c>
    </row>
    <row r="1962" spans="1:12" x14ac:dyDescent="0.2">
      <c r="A1962" s="22">
        <v>42939.833333333336</v>
      </c>
      <c r="B1962" s="28">
        <v>45.103999999999999</v>
      </c>
      <c r="C1962" s="26">
        <f t="shared" si="320"/>
        <v>280.42999999999995</v>
      </c>
      <c r="D1962" s="26">
        <f t="shared" si="321"/>
        <v>5.4208750846912892</v>
      </c>
      <c r="E1962" s="26">
        <f t="shared" si="322"/>
        <v>226.07687237554086</v>
      </c>
      <c r="F1962" s="26">
        <f t="shared" si="323"/>
        <v>0.99559620497878709</v>
      </c>
      <c r="G1962" s="26">
        <f t="shared" si="324"/>
        <v>1.8334754559089348</v>
      </c>
      <c r="H1962" s="26">
        <f t="shared" si="325"/>
        <v>2.8111507466236592E-2</v>
      </c>
      <c r="I1962" s="27">
        <f t="shared" si="326"/>
        <v>0.10219682748065573</v>
      </c>
      <c r="J1962" s="26">
        <f t="shared" si="327"/>
        <v>0.15018796752175123</v>
      </c>
      <c r="K1962" s="26">
        <f t="shared" si="328"/>
        <v>0</v>
      </c>
      <c r="L1962" s="25">
        <f t="shared" si="329"/>
        <v>47.403253127179809</v>
      </c>
    </row>
    <row r="1963" spans="1:12" x14ac:dyDescent="0.2">
      <c r="A1963" s="22">
        <v>42939.875</v>
      </c>
      <c r="B1963" s="28">
        <v>45.466000000000001</v>
      </c>
      <c r="C1963" s="26">
        <f t="shared" si="320"/>
        <v>280.63111111111107</v>
      </c>
      <c r="D1963" s="26">
        <f t="shared" si="321"/>
        <v>5.7346045421430389</v>
      </c>
      <c r="E1963" s="26">
        <f t="shared" si="322"/>
        <v>309.39059562178869</v>
      </c>
      <c r="F1963" s="26">
        <f t="shared" si="323"/>
        <v>0.99677825290422617</v>
      </c>
      <c r="G1963" s="26">
        <f t="shared" si="324"/>
        <v>1.7930001321972684</v>
      </c>
      <c r="H1963" s="26">
        <f t="shared" si="325"/>
        <v>2.9052842618267464E-2</v>
      </c>
      <c r="I1963" s="27">
        <f t="shared" si="326"/>
        <v>0.15018796752175123</v>
      </c>
      <c r="J1963" s="26">
        <f t="shared" si="327"/>
        <v>0.19722967432260363</v>
      </c>
      <c r="K1963" s="26">
        <f t="shared" si="328"/>
        <v>0</v>
      </c>
      <c r="L1963" s="25">
        <f t="shared" si="329"/>
        <v>47.403253127179809</v>
      </c>
    </row>
    <row r="1964" spans="1:12" x14ac:dyDescent="0.2">
      <c r="A1964" s="22">
        <v>42939.916666666664</v>
      </c>
      <c r="B1964" s="28">
        <v>47.088000000000001</v>
      </c>
      <c r="C1964" s="26">
        <f t="shared" si="320"/>
        <v>281.53222222222217</v>
      </c>
      <c r="D1964" s="26">
        <f t="shared" si="321"/>
        <v>7.1348170132488535</v>
      </c>
      <c r="E1964" s="26">
        <f t="shared" si="322"/>
        <v>1254.9073363332332</v>
      </c>
      <c r="F1964" s="26">
        <f t="shared" si="323"/>
        <v>0.99920376291222279</v>
      </c>
      <c r="G1964" s="26">
        <f t="shared" si="324"/>
        <v>1.6229732119818006</v>
      </c>
      <c r="H1964" s="26">
        <f t="shared" si="325"/>
        <v>3.3653584403621373E-2</v>
      </c>
      <c r="I1964" s="27">
        <f t="shared" si="326"/>
        <v>0.19722967432260363</v>
      </c>
      <c r="J1964" s="26">
        <f t="shared" si="327"/>
        <v>0.24441266339144274</v>
      </c>
      <c r="K1964" s="26">
        <f t="shared" si="328"/>
        <v>0</v>
      </c>
      <c r="L1964" s="25">
        <f t="shared" si="329"/>
        <v>47.403253127179809</v>
      </c>
    </row>
    <row r="1965" spans="1:12" x14ac:dyDescent="0.2">
      <c r="A1965" s="22">
        <v>42939.958333333336</v>
      </c>
      <c r="B1965" s="28">
        <v>45.466000000000001</v>
      </c>
      <c r="C1965" s="26">
        <f t="shared" si="320"/>
        <v>280.63111111111107</v>
      </c>
      <c r="D1965" s="26">
        <f t="shared" si="321"/>
        <v>5.7346045421430389</v>
      </c>
      <c r="E1965" s="26">
        <f t="shared" si="322"/>
        <v>309.39059562178869</v>
      </c>
      <c r="F1965" s="26">
        <f t="shared" si="323"/>
        <v>0.99677825290422617</v>
      </c>
      <c r="G1965" s="26">
        <f t="shared" si="324"/>
        <v>1.7930001321972684</v>
      </c>
      <c r="H1965" s="26">
        <f t="shared" si="325"/>
        <v>2.9052842618267464E-2</v>
      </c>
      <c r="I1965" s="27">
        <f t="shared" si="326"/>
        <v>0.24441266339144274</v>
      </c>
      <c r="J1965" s="26">
        <f t="shared" si="327"/>
        <v>0.28875625861763621</v>
      </c>
      <c r="K1965" s="26">
        <f t="shared" si="328"/>
        <v>0</v>
      </c>
      <c r="L1965" s="25">
        <f t="shared" si="329"/>
        <v>47.403253127179809</v>
      </c>
    </row>
    <row r="1966" spans="1:12" x14ac:dyDescent="0.2">
      <c r="A1966" s="22">
        <v>42940</v>
      </c>
      <c r="B1966" s="28">
        <v>45.286000000000001</v>
      </c>
      <c r="C1966" s="26">
        <f t="shared" si="320"/>
        <v>280.5311111111111</v>
      </c>
      <c r="D1966" s="26">
        <f t="shared" si="321"/>
        <v>5.5786626953635432</v>
      </c>
      <c r="E1966" s="26">
        <f t="shared" si="322"/>
        <v>264.7173612180614</v>
      </c>
      <c r="F1966" s="26">
        <f t="shared" si="323"/>
        <v>0.99623660269913883</v>
      </c>
      <c r="G1966" s="26">
        <f t="shared" si="324"/>
        <v>1.8130057958084356</v>
      </c>
      <c r="H1966" s="26">
        <f t="shared" si="325"/>
        <v>2.8581068584268874E-2</v>
      </c>
      <c r="I1966" s="27">
        <f t="shared" si="326"/>
        <v>0.28875625861763621</v>
      </c>
      <c r="J1966" s="26">
        <f t="shared" si="327"/>
        <v>0.33170426564721023</v>
      </c>
      <c r="K1966" s="26">
        <f t="shared" si="328"/>
        <v>0</v>
      </c>
      <c r="L1966" s="25">
        <f t="shared" si="329"/>
        <v>47.403253127179809</v>
      </c>
    </row>
    <row r="1967" spans="1:12" x14ac:dyDescent="0.2">
      <c r="A1967" s="22">
        <v>42940.041666666664</v>
      </c>
      <c r="B1967" s="28">
        <v>44.56</v>
      </c>
      <c r="C1967" s="26">
        <f t="shared" si="320"/>
        <v>280.12777777777774</v>
      </c>
      <c r="D1967" s="26">
        <f t="shared" si="321"/>
        <v>4.9485671221465761</v>
      </c>
      <c r="E1967" s="26">
        <f t="shared" si="322"/>
        <v>140.97282229892835</v>
      </c>
      <c r="F1967" s="26">
        <f t="shared" si="323"/>
        <v>0.99295639838803462</v>
      </c>
      <c r="G1967" s="26">
        <f t="shared" si="324"/>
        <v>1.8961392479657286</v>
      </c>
      <c r="H1967" s="26">
        <f t="shared" si="325"/>
        <v>2.6751568505619525E-2</v>
      </c>
      <c r="I1967" s="27">
        <f t="shared" si="326"/>
        <v>0.33170426564721023</v>
      </c>
      <c r="J1967" s="26">
        <f t="shared" si="327"/>
        <v>0.37300052266119943</v>
      </c>
      <c r="K1967" s="26">
        <f t="shared" si="328"/>
        <v>0</v>
      </c>
      <c r="L1967" s="25">
        <f t="shared" si="329"/>
        <v>47.403253127179809</v>
      </c>
    </row>
    <row r="1968" spans="1:12" x14ac:dyDescent="0.2">
      <c r="A1968" s="22">
        <v>42940.083333333336</v>
      </c>
      <c r="B1968" s="28">
        <v>44.195</v>
      </c>
      <c r="C1968" s="26">
        <f t="shared" si="320"/>
        <v>279.92499999999995</v>
      </c>
      <c r="D1968" s="26">
        <f t="shared" si="321"/>
        <v>4.6310976154326342</v>
      </c>
      <c r="E1968" s="26">
        <f t="shared" si="322"/>
        <v>102.62664690432625</v>
      </c>
      <c r="F1968" s="26">
        <f t="shared" si="323"/>
        <v>0.99034997242626932</v>
      </c>
      <c r="G1968" s="26">
        <f t="shared" si="324"/>
        <v>1.9394588999457743</v>
      </c>
      <c r="H1968" s="26">
        <f t="shared" si="325"/>
        <v>2.5874634680922368E-2</v>
      </c>
      <c r="I1968" s="27">
        <f t="shared" si="326"/>
        <v>0.37300052266119943</v>
      </c>
      <c r="J1968" s="26">
        <f t="shared" si="327"/>
        <v>0.41301218506103599</v>
      </c>
      <c r="K1968" s="26">
        <f t="shared" si="328"/>
        <v>0</v>
      </c>
      <c r="L1968" s="25">
        <f t="shared" si="329"/>
        <v>47.403253127179809</v>
      </c>
    </row>
    <row r="1969" spans="1:12" x14ac:dyDescent="0.2">
      <c r="A1969" s="22">
        <v>42940.125</v>
      </c>
      <c r="B1969" s="28">
        <v>44.378999999999998</v>
      </c>
      <c r="C1969" s="26">
        <f t="shared" si="320"/>
        <v>280.02722222222218</v>
      </c>
      <c r="D1969" s="26">
        <f t="shared" si="321"/>
        <v>4.7911945068831914</v>
      </c>
      <c r="E1969" s="26">
        <f t="shared" si="322"/>
        <v>120.44515533612947</v>
      </c>
      <c r="F1969" s="26">
        <f t="shared" si="323"/>
        <v>0.99176583045052513</v>
      </c>
      <c r="G1969" s="26">
        <f t="shared" si="324"/>
        <v>1.9174909010618424</v>
      </c>
      <c r="H1969" s="26">
        <f t="shared" si="325"/>
        <v>2.6313210831695653E-2</v>
      </c>
      <c r="I1969" s="27">
        <f t="shared" si="326"/>
        <v>0.41301218506103599</v>
      </c>
      <c r="J1969" s="26">
        <f t="shared" si="327"/>
        <v>0.45208354983447818</v>
      </c>
      <c r="K1969" s="26">
        <f t="shared" si="328"/>
        <v>0</v>
      </c>
      <c r="L1969" s="25">
        <f t="shared" si="329"/>
        <v>47.403253127179809</v>
      </c>
    </row>
    <row r="1970" spans="1:12" x14ac:dyDescent="0.2">
      <c r="A1970" s="22">
        <v>42940.166666666664</v>
      </c>
      <c r="B1970" s="28">
        <v>43.098999999999997</v>
      </c>
      <c r="C1970" s="26">
        <f t="shared" si="320"/>
        <v>279.31611111111107</v>
      </c>
      <c r="D1970" s="26">
        <f t="shared" si="321"/>
        <v>3.6750491776540866</v>
      </c>
      <c r="E1970" s="26">
        <f t="shared" si="322"/>
        <v>39.450596897304543</v>
      </c>
      <c r="F1970" s="26">
        <f t="shared" si="323"/>
        <v>0.97527848593832156</v>
      </c>
      <c r="G1970" s="26">
        <f t="shared" si="324"/>
        <v>2.0759845604086662</v>
      </c>
      <c r="H1970" s="26">
        <f t="shared" si="325"/>
        <v>2.3403628341600129E-2</v>
      </c>
      <c r="I1970" s="27">
        <f t="shared" si="326"/>
        <v>0.45208354983447818</v>
      </c>
      <c r="J1970" s="26">
        <f t="shared" si="327"/>
        <v>0.48964744526911064</v>
      </c>
      <c r="K1970" s="26">
        <f t="shared" si="328"/>
        <v>0</v>
      </c>
      <c r="L1970" s="25">
        <f t="shared" si="329"/>
        <v>47.403253127179809</v>
      </c>
    </row>
    <row r="1971" spans="1:12" x14ac:dyDescent="0.2">
      <c r="A1971" s="22">
        <v>42940.208333333336</v>
      </c>
      <c r="B1971" s="28">
        <v>41.253999999999998</v>
      </c>
      <c r="C1971" s="26">
        <f t="shared" si="320"/>
        <v>278.29111111111109</v>
      </c>
      <c r="D1971" s="26">
        <f t="shared" si="321"/>
        <v>2.0561937539426847</v>
      </c>
      <c r="E1971" s="26">
        <f t="shared" si="322"/>
        <v>7.8161628809015671</v>
      </c>
      <c r="F1971" s="26">
        <f t="shared" si="323"/>
        <v>0.88657196860934839</v>
      </c>
      <c r="G1971" s="26">
        <f t="shared" si="324"/>
        <v>2.3294292897896507</v>
      </c>
      <c r="H1971" s="26">
        <f t="shared" si="325"/>
        <v>1.9745651619959625E-2</v>
      </c>
      <c r="I1971" s="27">
        <f t="shared" si="326"/>
        <v>0.48964744526911064</v>
      </c>
      <c r="J1971" s="26">
        <f t="shared" si="327"/>
        <v>0.52561882869017906</v>
      </c>
      <c r="K1971" s="26">
        <f t="shared" si="328"/>
        <v>0</v>
      </c>
      <c r="L1971" s="25">
        <f t="shared" si="329"/>
        <v>47.403253127179809</v>
      </c>
    </row>
    <row r="1972" spans="1:12" x14ac:dyDescent="0.2">
      <c r="A1972" s="22">
        <v>42940.25</v>
      </c>
      <c r="B1972" s="28">
        <v>40.509</v>
      </c>
      <c r="C1972" s="26">
        <f t="shared" si="320"/>
        <v>277.8772222222222</v>
      </c>
      <c r="D1972" s="26">
        <f t="shared" si="321"/>
        <v>1.3991247133525866</v>
      </c>
      <c r="E1972" s="26">
        <f t="shared" si="322"/>
        <v>4.0516520574064954</v>
      </c>
      <c r="F1972" s="26">
        <f t="shared" si="323"/>
        <v>0.80204495704848733</v>
      </c>
      <c r="G1972" s="26">
        <f t="shared" si="324"/>
        <v>2.4409230788384964</v>
      </c>
      <c r="H1972" s="26">
        <f t="shared" si="325"/>
        <v>1.8429451234312135E-2</v>
      </c>
      <c r="I1972" s="27">
        <f t="shared" si="326"/>
        <v>0.52561882869017906</v>
      </c>
      <c r="J1972" s="26">
        <f t="shared" si="327"/>
        <v>0.56059356248216763</v>
      </c>
      <c r="K1972" s="26">
        <f t="shared" si="328"/>
        <v>0</v>
      </c>
      <c r="L1972" s="25">
        <f t="shared" si="329"/>
        <v>47.403253127179809</v>
      </c>
    </row>
    <row r="1973" spans="1:12" x14ac:dyDescent="0.2">
      <c r="A1973" s="22">
        <v>42940.291666666664</v>
      </c>
      <c r="B1973" s="28">
        <v>39.947000000000003</v>
      </c>
      <c r="C1973" s="26">
        <f t="shared" si="320"/>
        <v>277.565</v>
      </c>
      <c r="D1973" s="26">
        <f t="shared" si="321"/>
        <v>0.90215985444850399</v>
      </c>
      <c r="E1973" s="26">
        <f t="shared" si="322"/>
        <v>2.4649212369996074</v>
      </c>
      <c r="F1973" s="26">
        <f t="shared" si="323"/>
        <v>0.71139315107031587</v>
      </c>
      <c r="G1973" s="26">
        <f t="shared" si="324"/>
        <v>2.5287806591293336</v>
      </c>
      <c r="H1973" s="26">
        <f t="shared" si="325"/>
        <v>1.749255660730584E-2</v>
      </c>
      <c r="I1973" s="27">
        <f t="shared" si="326"/>
        <v>0.56059356248216763</v>
      </c>
      <c r="J1973" s="26">
        <f t="shared" si="327"/>
        <v>0.59472281250337811</v>
      </c>
      <c r="K1973" s="26">
        <f t="shared" si="328"/>
        <v>0</v>
      </c>
      <c r="L1973" s="25">
        <f t="shared" si="329"/>
        <v>47.403253127179809</v>
      </c>
    </row>
    <row r="1974" spans="1:12" x14ac:dyDescent="0.2">
      <c r="A1974" s="22">
        <v>42940.333333333336</v>
      </c>
      <c r="B1974" s="28">
        <v>40.320999999999998</v>
      </c>
      <c r="C1974" s="26">
        <f t="shared" si="320"/>
        <v>277.77277777777778</v>
      </c>
      <c r="D1974" s="26">
        <f t="shared" si="321"/>
        <v>1.2330045940826908</v>
      </c>
      <c r="E1974" s="26">
        <f t="shared" si="322"/>
        <v>3.4315244005091818</v>
      </c>
      <c r="F1974" s="26">
        <f t="shared" si="323"/>
        <v>0.77434401582329093</v>
      </c>
      <c r="G1974" s="26">
        <f t="shared" si="324"/>
        <v>2.4699461828699798</v>
      </c>
      <c r="H1974" s="26">
        <f t="shared" si="325"/>
        <v>1.8110821734445615E-2</v>
      </c>
      <c r="I1974" s="27">
        <f t="shared" si="326"/>
        <v>0.59472281250337811</v>
      </c>
      <c r="J1974" s="26">
        <f t="shared" si="327"/>
        <v>0.62837895851118963</v>
      </c>
      <c r="K1974" s="26">
        <f t="shared" si="328"/>
        <v>0</v>
      </c>
      <c r="L1974" s="25">
        <f t="shared" si="329"/>
        <v>47.403253127179809</v>
      </c>
    </row>
    <row r="1975" spans="1:12" x14ac:dyDescent="0.2">
      <c r="A1975" s="22">
        <v>42940.375</v>
      </c>
      <c r="B1975" s="28">
        <v>43.281999999999996</v>
      </c>
      <c r="C1975" s="26">
        <f t="shared" si="320"/>
        <v>279.41777777777776</v>
      </c>
      <c r="D1975" s="26">
        <f t="shared" si="321"/>
        <v>3.8349711304458163</v>
      </c>
      <c r="E1975" s="26">
        <f t="shared" si="322"/>
        <v>46.29209121662349</v>
      </c>
      <c r="F1975" s="26">
        <f t="shared" si="323"/>
        <v>0.97885481537664609</v>
      </c>
      <c r="G1975" s="26">
        <f t="shared" si="324"/>
        <v>2.0524957015098462</v>
      </c>
      <c r="H1975" s="26">
        <f t="shared" si="325"/>
        <v>2.3799883713665978E-2</v>
      </c>
      <c r="I1975" s="27">
        <f t="shared" si="326"/>
        <v>0.62837895851118963</v>
      </c>
      <c r="J1975" s="26">
        <f t="shared" si="327"/>
        <v>0.66187261780903595</v>
      </c>
      <c r="K1975" s="26">
        <f t="shared" si="328"/>
        <v>0</v>
      </c>
      <c r="L1975" s="25">
        <f t="shared" si="329"/>
        <v>47.403253127179809</v>
      </c>
    </row>
    <row r="1976" spans="1:12" x14ac:dyDescent="0.2">
      <c r="A1976" s="22">
        <v>42940.416666666664</v>
      </c>
      <c r="B1976" s="28">
        <v>44.921999999999997</v>
      </c>
      <c r="C1976" s="26">
        <f t="shared" si="320"/>
        <v>280.32888888888886</v>
      </c>
      <c r="D1976" s="26">
        <f t="shared" si="321"/>
        <v>5.2629736499983624</v>
      </c>
      <c r="E1976" s="26">
        <f t="shared" si="322"/>
        <v>193.05471574556719</v>
      </c>
      <c r="F1976" s="26">
        <f t="shared" si="323"/>
        <v>0.99484681422887378</v>
      </c>
      <c r="G1976" s="26">
        <f t="shared" si="324"/>
        <v>1.8541912448455142</v>
      </c>
      <c r="H1976" s="26">
        <f t="shared" si="325"/>
        <v>2.7649330402168236E-2</v>
      </c>
      <c r="I1976" s="27">
        <f t="shared" si="326"/>
        <v>0.66187261780903595</v>
      </c>
      <c r="J1976" s="26">
        <f t="shared" si="327"/>
        <v>0.69438784590503189</v>
      </c>
      <c r="K1976" s="26">
        <f t="shared" si="328"/>
        <v>0</v>
      </c>
      <c r="L1976" s="25">
        <f t="shared" si="329"/>
        <v>47.403253127179809</v>
      </c>
    </row>
    <row r="1977" spans="1:12" x14ac:dyDescent="0.2">
      <c r="A1977" s="22">
        <v>42940.458333333336</v>
      </c>
      <c r="B1977" s="28">
        <v>47.088000000000001</v>
      </c>
      <c r="C1977" s="26">
        <f t="shared" si="320"/>
        <v>281.53222222222217</v>
      </c>
      <c r="D1977" s="26">
        <f t="shared" si="321"/>
        <v>7.1348170132488535</v>
      </c>
      <c r="E1977" s="26">
        <f t="shared" si="322"/>
        <v>1254.9073363332332</v>
      </c>
      <c r="F1977" s="26">
        <f t="shared" si="323"/>
        <v>0.99920376291222279</v>
      </c>
      <c r="G1977" s="26">
        <f t="shared" si="324"/>
        <v>1.6229732119818006</v>
      </c>
      <c r="H1977" s="26">
        <f t="shared" si="325"/>
        <v>3.3653584403621373E-2</v>
      </c>
      <c r="I1977" s="27">
        <f t="shared" si="326"/>
        <v>0.69438784590503189</v>
      </c>
      <c r="J1977" s="26">
        <f t="shared" si="327"/>
        <v>0.72511808035450209</v>
      </c>
      <c r="K1977" s="26">
        <f t="shared" si="328"/>
        <v>0</v>
      </c>
      <c r="L1977" s="25">
        <f t="shared" si="329"/>
        <v>47.403253127179809</v>
      </c>
    </row>
    <row r="1978" spans="1:12" x14ac:dyDescent="0.2">
      <c r="A1978" s="22">
        <v>42940.5</v>
      </c>
      <c r="B1978" s="28">
        <v>46.548000000000002</v>
      </c>
      <c r="C1978" s="26">
        <f t="shared" si="320"/>
        <v>281.23222222222222</v>
      </c>
      <c r="D1978" s="26">
        <f t="shared" si="321"/>
        <v>6.6696514150030186</v>
      </c>
      <c r="E1978" s="26">
        <f t="shared" si="322"/>
        <v>788.12082947723172</v>
      </c>
      <c r="F1978" s="26">
        <f t="shared" si="323"/>
        <v>0.99873276694436963</v>
      </c>
      <c r="G1978" s="26">
        <f t="shared" si="324"/>
        <v>1.6775897635284278</v>
      </c>
      <c r="H1978" s="26">
        <f t="shared" si="325"/>
        <v>3.2049562028875524E-2</v>
      </c>
      <c r="I1978" s="27">
        <f t="shared" si="326"/>
        <v>0.72511808035450209</v>
      </c>
      <c r="J1978" s="26">
        <f t="shared" si="327"/>
        <v>0.75516038773473138</v>
      </c>
      <c r="K1978" s="26">
        <f t="shared" si="328"/>
        <v>0</v>
      </c>
      <c r="L1978" s="25">
        <f t="shared" si="329"/>
        <v>47.403253127179809</v>
      </c>
    </row>
    <row r="1979" spans="1:12" x14ac:dyDescent="0.2">
      <c r="A1979" s="22">
        <v>42940.541666666664</v>
      </c>
      <c r="B1979" s="28">
        <v>48.16</v>
      </c>
      <c r="C1979" s="26">
        <f t="shared" si="320"/>
        <v>282.12777777777774</v>
      </c>
      <c r="D1979" s="26">
        <f t="shared" si="321"/>
        <v>8.055325601086917</v>
      </c>
      <c r="E1979" s="26">
        <f t="shared" si="322"/>
        <v>3150.528832577927</v>
      </c>
      <c r="F1979" s="26">
        <f t="shared" si="323"/>
        <v>0.99968269368515283</v>
      </c>
      <c r="G1979" s="26">
        <f t="shared" si="324"/>
        <v>1.5200786367758603</v>
      </c>
      <c r="H1979" s="26">
        <f t="shared" si="325"/>
        <v>3.7068236192270218E-2</v>
      </c>
      <c r="I1979" s="27">
        <f t="shared" si="326"/>
        <v>0.75516038773473138</v>
      </c>
      <c r="J1979" s="26">
        <f t="shared" si="327"/>
        <v>0.78299547214651533</v>
      </c>
      <c r="K1979" s="26">
        <f t="shared" si="328"/>
        <v>0</v>
      </c>
      <c r="L1979" s="25">
        <f t="shared" si="329"/>
        <v>47.403253127179809</v>
      </c>
    </row>
    <row r="1980" spans="1:12" x14ac:dyDescent="0.2">
      <c r="A1980" s="22">
        <v>42940.583333333336</v>
      </c>
      <c r="B1980" s="28">
        <v>54.322000000000003</v>
      </c>
      <c r="C1980" s="26">
        <f t="shared" si="320"/>
        <v>285.55111111111108</v>
      </c>
      <c r="D1980" s="26">
        <f t="shared" si="321"/>
        <v>13.2720633784183</v>
      </c>
      <c r="E1980" s="26">
        <f t="shared" si="322"/>
        <v>580742.87295524566</v>
      </c>
      <c r="F1980" s="26">
        <f t="shared" si="323"/>
        <v>0.99999827807051167</v>
      </c>
      <c r="G1980" s="26">
        <f t="shared" si="324"/>
        <v>1.0487208426201173</v>
      </c>
      <c r="H1980" s="26">
        <f t="shared" si="325"/>
        <v>6.4100159585052954E-2</v>
      </c>
      <c r="I1980" s="27">
        <f t="shared" si="326"/>
        <v>0.78299547214651533</v>
      </c>
      <c r="J1980" s="26">
        <f t="shared" si="327"/>
        <v>0.7994940803129762</v>
      </c>
      <c r="K1980" s="26">
        <f t="shared" si="328"/>
        <v>0</v>
      </c>
      <c r="L1980" s="25">
        <f t="shared" si="329"/>
        <v>47.403253127179809</v>
      </c>
    </row>
    <row r="1981" spans="1:12" x14ac:dyDescent="0.2">
      <c r="A1981" s="22">
        <v>42940.625</v>
      </c>
      <c r="B1981" s="28">
        <v>64.138999999999996</v>
      </c>
      <c r="C1981" s="26">
        <f t="shared" si="320"/>
        <v>291.005</v>
      </c>
      <c r="D1981" s="26">
        <f t="shared" si="321"/>
        <v>21.32958540231267</v>
      </c>
      <c r="E1981" s="26">
        <f t="shared" si="322"/>
        <v>1833670260.9154902</v>
      </c>
      <c r="F1981" s="26">
        <f t="shared" si="323"/>
        <v>0.99999999945464568</v>
      </c>
      <c r="G1981" s="26">
        <f t="shared" si="324"/>
        <v>0.59111044248736277</v>
      </c>
      <c r="H1981" s="26">
        <f t="shared" si="325"/>
        <v>0.14936260314627225</v>
      </c>
      <c r="I1981" s="27">
        <f t="shared" si="326"/>
        <v>0.7994940803129762</v>
      </c>
      <c r="J1981" s="26">
        <f t="shared" si="327"/>
        <v>0.77058226004249197</v>
      </c>
      <c r="K1981" s="26">
        <f t="shared" si="328"/>
        <v>0</v>
      </c>
      <c r="L1981" s="25">
        <f t="shared" si="329"/>
        <v>47.403253127179809</v>
      </c>
    </row>
    <row r="1982" spans="1:12" x14ac:dyDescent="0.2">
      <c r="A1982" s="22">
        <v>42940.666666666664</v>
      </c>
      <c r="B1982" s="28">
        <v>60.712000000000003</v>
      </c>
      <c r="C1982" s="26">
        <f t="shared" si="320"/>
        <v>289.10111111111109</v>
      </c>
      <c r="D1982" s="26">
        <f t="shared" si="321"/>
        <v>18.551338055505358</v>
      </c>
      <c r="E1982" s="26">
        <f t="shared" si="322"/>
        <v>113957719.44519985</v>
      </c>
      <c r="F1982" s="26">
        <f t="shared" si="323"/>
        <v>0.99999999122481564</v>
      </c>
      <c r="G1982" s="26">
        <f t="shared" si="324"/>
        <v>0.72031298816998557</v>
      </c>
      <c r="H1982" s="26">
        <f t="shared" si="325"/>
        <v>0.11157519902517075</v>
      </c>
      <c r="I1982" s="27">
        <f t="shared" si="326"/>
        <v>0.77058226004249197</v>
      </c>
      <c r="J1982" s="26">
        <f t="shared" si="327"/>
        <v>0.76527503788261397</v>
      </c>
      <c r="K1982" s="26">
        <f t="shared" si="328"/>
        <v>0</v>
      </c>
      <c r="L1982" s="25">
        <f t="shared" si="329"/>
        <v>47.403253127179809</v>
      </c>
    </row>
    <row r="1983" spans="1:12" x14ac:dyDescent="0.2">
      <c r="A1983" s="22">
        <v>42940.708333333336</v>
      </c>
      <c r="B1983" s="28">
        <v>53.1</v>
      </c>
      <c r="C1983" s="26">
        <f t="shared" si="320"/>
        <v>284.87222222222221</v>
      </c>
      <c r="D1983" s="26">
        <f t="shared" si="321"/>
        <v>12.247487177486958</v>
      </c>
      <c r="E1983" s="26">
        <f t="shared" si="322"/>
        <v>208456.81521281553</v>
      </c>
      <c r="F1983" s="26">
        <f t="shared" si="323"/>
        <v>0.9999952028663498</v>
      </c>
      <c r="G1983" s="26">
        <f t="shared" si="324"/>
        <v>1.1280310743920017</v>
      </c>
      <c r="H1983" s="26">
        <f t="shared" si="325"/>
        <v>5.7563017633709176E-2</v>
      </c>
      <c r="I1983" s="27">
        <f t="shared" si="326"/>
        <v>0.76527503788261397</v>
      </c>
      <c r="J1983" s="26">
        <f t="shared" si="327"/>
        <v>0.78556674142558114</v>
      </c>
      <c r="K1983" s="26">
        <f t="shared" si="328"/>
        <v>0</v>
      </c>
      <c r="L1983" s="25">
        <f t="shared" si="329"/>
        <v>47.403253127179809</v>
      </c>
    </row>
    <row r="1984" spans="1:12" x14ac:dyDescent="0.2">
      <c r="A1984" s="22">
        <v>42940.75</v>
      </c>
      <c r="B1984" s="28">
        <v>41.81</v>
      </c>
      <c r="C1984" s="26">
        <f t="shared" ref="C1984:C2036" si="330">CONVERT(B1984,"F","K")</f>
        <v>278.59999999999997</v>
      </c>
      <c r="D1984" s="26">
        <f t="shared" ref="D1984:D2036" si="331">$C$5*$C$6*(C1984-$C$6)/C1984</f>
        <v>2.5452979181621864</v>
      </c>
      <c r="E1984" s="26">
        <f t="shared" ref="E1984:E2036" si="332">EXP(D1984)</f>
        <v>12.747025090727488</v>
      </c>
      <c r="F1984" s="26">
        <f t="shared" ref="F1984:F2036" si="333">E1984/(1+E1984)</f>
        <v>0.92725698881029106</v>
      </c>
      <c r="G1984" s="26">
        <f t="shared" ref="G1984:G2036" si="334">$C$7*EXP($C$8/C1984)</f>
        <v>2.249755764572706</v>
      </c>
      <c r="H1984" s="26">
        <f t="shared" ref="H1984:H2036" si="335">$C$4*EXP(-$C$2/C1984)</f>
        <v>2.0786060045747037E-2</v>
      </c>
      <c r="I1984" s="27">
        <f t="shared" ref="I1984:I2036" si="336">IF(J1983&lt;1,J1983,J1983-J1983*F1983)</f>
        <v>0.78556674142558114</v>
      </c>
      <c r="J1984" s="26">
        <f t="shared" ref="J1984:J2036" si="337">G1984-(G1984-I1984)*EXP(-H1984)</f>
        <v>0.81568733367464175</v>
      </c>
      <c r="K1984" s="26">
        <f t="shared" ref="K1984:K2036" si="338">IF(J1984&lt;1,0,J1984*F1984)</f>
        <v>0</v>
      </c>
      <c r="L1984" s="25">
        <f t="shared" ref="L1984:L2036" si="339">K1984+L1983</f>
        <v>47.403253127179809</v>
      </c>
    </row>
    <row r="1985" spans="1:12" x14ac:dyDescent="0.2">
      <c r="A1985" s="22">
        <v>42940.791666666664</v>
      </c>
      <c r="B1985" s="28">
        <v>40.881</v>
      </c>
      <c r="C1985" s="26">
        <f t="shared" si="330"/>
        <v>278.08388888888885</v>
      </c>
      <c r="D1985" s="26">
        <f t="shared" si="331"/>
        <v>1.7274627360647956</v>
      </c>
      <c r="E1985" s="26">
        <f t="shared" si="332"/>
        <v>5.6263602217915132</v>
      </c>
      <c r="F1985" s="26">
        <f t="shared" si="333"/>
        <v>0.8490875885812259</v>
      </c>
      <c r="G1985" s="26">
        <f t="shared" si="334"/>
        <v>2.3845579702051602</v>
      </c>
      <c r="H1985" s="26">
        <f t="shared" si="335"/>
        <v>1.9075809541552014E-2</v>
      </c>
      <c r="I1985" s="27">
        <f t="shared" si="336"/>
        <v>0.81568733367464175</v>
      </c>
      <c r="J1985" s="26">
        <f t="shared" si="337"/>
        <v>0.84533117211373554</v>
      </c>
      <c r="K1985" s="26">
        <f t="shared" si="338"/>
        <v>0</v>
      </c>
      <c r="L1985" s="25">
        <f t="shared" si="339"/>
        <v>47.403253127179809</v>
      </c>
    </row>
    <row r="1986" spans="1:12" x14ac:dyDescent="0.2">
      <c r="A1986" s="22">
        <v>42940.833333333336</v>
      </c>
      <c r="B1986" s="28">
        <v>37.869999999999997</v>
      </c>
      <c r="C1986" s="26">
        <f t="shared" si="330"/>
        <v>276.4111111111111</v>
      </c>
      <c r="D1986" s="26">
        <f t="shared" si="331"/>
        <v>-0.9442296096796462</v>
      </c>
      <c r="E1986" s="26">
        <f t="shared" si="332"/>
        <v>0.38897912125142464</v>
      </c>
      <c r="F1986" s="26">
        <f t="shared" si="333"/>
        <v>0.28004677341799583</v>
      </c>
      <c r="G1986" s="26">
        <f t="shared" si="334"/>
        <v>2.8838174571115913</v>
      </c>
      <c r="H1986" s="26">
        <f t="shared" si="335"/>
        <v>1.4410105144731716E-2</v>
      </c>
      <c r="I1986" s="27">
        <f t="shared" si="336"/>
        <v>0.84533117211373554</v>
      </c>
      <c r="J1986" s="26">
        <f t="shared" si="337"/>
        <v>0.87449533979267358</v>
      </c>
      <c r="K1986" s="26">
        <f t="shared" si="338"/>
        <v>0</v>
      </c>
      <c r="L1986" s="25">
        <f t="shared" si="339"/>
        <v>47.403253127179809</v>
      </c>
    </row>
    <row r="1987" spans="1:12" x14ac:dyDescent="0.2">
      <c r="A1987" s="22">
        <v>42940.875</v>
      </c>
      <c r="B1987" s="28">
        <v>37.106999999999999</v>
      </c>
      <c r="C1987" s="26">
        <f t="shared" si="330"/>
        <v>275.98722222222221</v>
      </c>
      <c r="D1987" s="26">
        <f t="shared" si="331"/>
        <v>-1.6263909158435392</v>
      </c>
      <c r="E1987" s="26">
        <f t="shared" si="332"/>
        <v>0.19663797802437216</v>
      </c>
      <c r="F1987" s="26">
        <f t="shared" si="333"/>
        <v>0.16432536960678612</v>
      </c>
      <c r="G1987" s="26">
        <f t="shared" si="334"/>
        <v>3.027246057953537</v>
      </c>
      <c r="H1987" s="26">
        <f t="shared" si="335"/>
        <v>1.3414176025188754E-2</v>
      </c>
      <c r="I1987" s="27">
        <f t="shared" si="336"/>
        <v>0.87449533979267358</v>
      </c>
      <c r="J1987" s="26">
        <f t="shared" si="337"/>
        <v>0.9031798968914444</v>
      </c>
      <c r="K1987" s="26">
        <f t="shared" si="338"/>
        <v>0</v>
      </c>
      <c r="L1987" s="25">
        <f t="shared" si="339"/>
        <v>47.403253127179809</v>
      </c>
    </row>
    <row r="1988" spans="1:12" x14ac:dyDescent="0.2">
      <c r="A1988" s="22">
        <v>42940.916666666664</v>
      </c>
      <c r="B1988" s="28">
        <v>35.174999999999997</v>
      </c>
      <c r="C1988" s="26">
        <f t="shared" si="330"/>
        <v>274.91388888888889</v>
      </c>
      <c r="D1988" s="26">
        <f t="shared" si="331"/>
        <v>-3.363105618931177</v>
      </c>
      <c r="E1988" s="26">
        <f t="shared" si="332"/>
        <v>3.4627551802219284E-2</v>
      </c>
      <c r="F1988" s="26">
        <f t="shared" si="333"/>
        <v>3.3468615582391462E-2</v>
      </c>
      <c r="G1988" s="26">
        <f t="shared" si="334"/>
        <v>3.4254307269378423</v>
      </c>
      <c r="H1988" s="26">
        <f t="shared" si="335"/>
        <v>1.1178370091412721E-2</v>
      </c>
      <c r="I1988" s="27">
        <f t="shared" si="336"/>
        <v>0.9031798968914444</v>
      </c>
      <c r="J1988" s="26">
        <f t="shared" si="337"/>
        <v>0.93121755054318767</v>
      </c>
      <c r="K1988" s="26">
        <f t="shared" si="338"/>
        <v>0</v>
      </c>
      <c r="L1988" s="25">
        <f t="shared" si="339"/>
        <v>47.403253127179809</v>
      </c>
    </row>
    <row r="1989" spans="1:12" x14ac:dyDescent="0.2">
      <c r="A1989" s="22">
        <v>42940.958333333336</v>
      </c>
      <c r="B1989" s="28">
        <v>34.198</v>
      </c>
      <c r="C1989" s="26">
        <f t="shared" si="330"/>
        <v>274.37111111111108</v>
      </c>
      <c r="D1989" s="26">
        <f t="shared" si="331"/>
        <v>-4.2465241724509948</v>
      </c>
      <c r="E1989" s="26">
        <f t="shared" si="332"/>
        <v>1.4313900191899709E-2</v>
      </c>
      <c r="F1989" s="26">
        <f t="shared" si="333"/>
        <v>1.4111903809256324E-2</v>
      </c>
      <c r="G1989" s="26">
        <f t="shared" si="334"/>
        <v>3.6476599057399959</v>
      </c>
      <c r="H1989" s="26">
        <f t="shared" si="335"/>
        <v>1.0188236319217021E-2</v>
      </c>
      <c r="I1989" s="27">
        <f t="shared" si="336"/>
        <v>0.93121755054318767</v>
      </c>
      <c r="J1989" s="26">
        <f t="shared" si="337"/>
        <v>0.95875280120516493</v>
      </c>
      <c r="K1989" s="26">
        <f t="shared" si="338"/>
        <v>0</v>
      </c>
      <c r="L1989" s="25">
        <f t="shared" si="339"/>
        <v>47.403253127179809</v>
      </c>
    </row>
    <row r="1990" spans="1:12" x14ac:dyDescent="0.2">
      <c r="A1990" s="22">
        <v>42941</v>
      </c>
      <c r="B1990" s="28">
        <v>35.564</v>
      </c>
      <c r="C1990" s="26">
        <f t="shared" si="330"/>
        <v>275.13</v>
      </c>
      <c r="D1990" s="26">
        <f t="shared" si="331"/>
        <v>-3.0123359866245125</v>
      </c>
      <c r="E1990" s="26">
        <f t="shared" si="332"/>
        <v>4.9176668441760378E-2</v>
      </c>
      <c r="F1990" s="26">
        <f t="shared" si="333"/>
        <v>4.6871675591869277E-2</v>
      </c>
      <c r="G1990" s="26">
        <f t="shared" si="334"/>
        <v>3.3409948417187585</v>
      </c>
      <c r="H1990" s="26">
        <f t="shared" si="335"/>
        <v>1.1597698848970562E-2</v>
      </c>
      <c r="I1990" s="27">
        <f t="shared" si="336"/>
        <v>0.95875280120516493</v>
      </c>
      <c r="J1990" s="26">
        <f t="shared" si="337"/>
        <v>0.98622173089390142</v>
      </c>
      <c r="K1990" s="26">
        <f t="shared" si="338"/>
        <v>0</v>
      </c>
      <c r="L1990" s="25">
        <f t="shared" si="339"/>
        <v>47.403253127179809</v>
      </c>
    </row>
    <row r="1991" spans="1:12" x14ac:dyDescent="0.2">
      <c r="A1991" s="22">
        <v>42941.041666666664</v>
      </c>
      <c r="B1991" s="28">
        <v>34.590000000000003</v>
      </c>
      <c r="C1991" s="26">
        <f t="shared" si="330"/>
        <v>274.58888888888885</v>
      </c>
      <c r="D1991" s="26">
        <f t="shared" si="331"/>
        <v>-3.8916521668758035</v>
      </c>
      <c r="E1991" s="26">
        <f t="shared" si="332"/>
        <v>2.041159480346268E-2</v>
      </c>
      <c r="F1991" s="26">
        <f t="shared" si="333"/>
        <v>2.0003295638162631E-2</v>
      </c>
      <c r="G1991" s="26">
        <f t="shared" si="334"/>
        <v>3.5567077819193567</v>
      </c>
      <c r="H1991" s="26">
        <f t="shared" si="335"/>
        <v>1.0574976261382646E-2</v>
      </c>
      <c r="I1991" s="27">
        <f t="shared" si="336"/>
        <v>0.98622173089390142</v>
      </c>
      <c r="J1991" s="26">
        <f t="shared" si="337"/>
        <v>1.0132613362847516</v>
      </c>
      <c r="K1991" s="26">
        <f t="shared" si="338"/>
        <v>2.0268566068423609E-2</v>
      </c>
      <c r="L1991" s="25">
        <f t="shared" si="339"/>
        <v>47.423521693248233</v>
      </c>
    </row>
    <row r="1992" spans="1:12" x14ac:dyDescent="0.2">
      <c r="A1992" s="22">
        <v>42941.083333333336</v>
      </c>
      <c r="B1992" s="28">
        <v>35.564</v>
      </c>
      <c r="C1992" s="26">
        <f t="shared" si="330"/>
        <v>275.13</v>
      </c>
      <c r="D1992" s="26">
        <f t="shared" si="331"/>
        <v>-3.0123359866245125</v>
      </c>
      <c r="E1992" s="26">
        <f t="shared" si="332"/>
        <v>4.9176668441760378E-2</v>
      </c>
      <c r="F1992" s="26">
        <f t="shared" si="333"/>
        <v>4.6871675591869277E-2</v>
      </c>
      <c r="G1992" s="26">
        <f t="shared" si="334"/>
        <v>3.3409948417187585</v>
      </c>
      <c r="H1992" s="26">
        <f t="shared" si="335"/>
        <v>1.1597698848970562E-2</v>
      </c>
      <c r="I1992" s="27">
        <f t="shared" si="336"/>
        <v>0.99299277021632792</v>
      </c>
      <c r="J1992" s="26">
        <f t="shared" si="337"/>
        <v>1.0200668889306472</v>
      </c>
      <c r="K1992" s="26">
        <f t="shared" si="338"/>
        <v>4.7812244299964647E-2</v>
      </c>
      <c r="L1992" s="25">
        <f t="shared" si="339"/>
        <v>47.471333937548195</v>
      </c>
    </row>
    <row r="1993" spans="1:12" x14ac:dyDescent="0.2">
      <c r="A1993" s="22">
        <v>42941.125</v>
      </c>
      <c r="B1993" s="28">
        <v>36.338000000000001</v>
      </c>
      <c r="C1993" s="26">
        <f t="shared" si="330"/>
        <v>275.56</v>
      </c>
      <c r="D1993" s="26">
        <f t="shared" si="331"/>
        <v>-2.3160400638699343</v>
      </c>
      <c r="E1993" s="26">
        <f t="shared" si="332"/>
        <v>9.8663514263377633E-2</v>
      </c>
      <c r="F1993" s="26">
        <f t="shared" si="333"/>
        <v>8.9803213615889207E-2</v>
      </c>
      <c r="G1993" s="26">
        <f t="shared" si="334"/>
        <v>3.1795017279800675</v>
      </c>
      <c r="H1993" s="26">
        <f t="shared" si="335"/>
        <v>1.2477266295697084E-2</v>
      </c>
      <c r="I1993" s="27">
        <f t="shared" si="336"/>
        <v>0.97225464463068256</v>
      </c>
      <c r="J1993" s="26">
        <f t="shared" si="337"/>
        <v>0.99962395212587385</v>
      </c>
      <c r="K1993" s="26">
        <f t="shared" si="338"/>
        <v>0</v>
      </c>
      <c r="L1993" s="25">
        <f t="shared" si="339"/>
        <v>47.471333937548195</v>
      </c>
    </row>
    <row r="1994" spans="1:12" x14ac:dyDescent="0.2">
      <c r="A1994" s="22">
        <v>42941.166666666664</v>
      </c>
      <c r="B1994" s="28">
        <v>35.174999999999997</v>
      </c>
      <c r="C1994" s="26">
        <f t="shared" si="330"/>
        <v>274.91388888888889</v>
      </c>
      <c r="D1994" s="26">
        <f t="shared" si="331"/>
        <v>-3.363105618931177</v>
      </c>
      <c r="E1994" s="26">
        <f t="shared" si="332"/>
        <v>3.4627551802219284E-2</v>
      </c>
      <c r="F1994" s="26">
        <f t="shared" si="333"/>
        <v>3.3468615582391462E-2</v>
      </c>
      <c r="G1994" s="26">
        <f t="shared" si="334"/>
        <v>3.4254307269378423</v>
      </c>
      <c r="H1994" s="26">
        <f t="shared" si="335"/>
        <v>1.1178370091412721E-2</v>
      </c>
      <c r="I1994" s="27">
        <f t="shared" si="336"/>
        <v>0.99962395212587385</v>
      </c>
      <c r="J1994" s="26">
        <f t="shared" si="337"/>
        <v>1.0265895216751084</v>
      </c>
      <c r="K1994" s="26">
        <f t="shared" si="338"/>
        <v>3.4358530061855332E-2</v>
      </c>
      <c r="L1994" s="25">
        <f t="shared" si="339"/>
        <v>47.505692467610054</v>
      </c>
    </row>
    <row r="1995" spans="1:12" x14ac:dyDescent="0.2">
      <c r="A1995" s="22">
        <v>42941.208333333336</v>
      </c>
      <c r="B1995" s="28">
        <v>37.679000000000002</v>
      </c>
      <c r="C1995" s="26">
        <f t="shared" si="330"/>
        <v>276.30499999999995</v>
      </c>
      <c r="D1995" s="26">
        <f t="shared" si="331"/>
        <v>-1.1147970539802836</v>
      </c>
      <c r="E1995" s="26">
        <f t="shared" si="332"/>
        <v>0.32798183475363984</v>
      </c>
      <c r="F1995" s="26">
        <f t="shared" si="333"/>
        <v>0.24697765147855755</v>
      </c>
      <c r="G1995" s="26">
        <f t="shared" si="334"/>
        <v>2.9190302353426474</v>
      </c>
      <c r="H1995" s="26">
        <f t="shared" si="335"/>
        <v>1.4154356378848446E-2</v>
      </c>
      <c r="I1995" s="27">
        <f t="shared" si="336"/>
        <v>0.99223099161325312</v>
      </c>
      <c r="J1995" s="26">
        <f t="shared" si="337"/>
        <v>1.0193114891524555</v>
      </c>
      <c r="K1995" s="26">
        <f t="shared" si="338"/>
        <v>0.25174715771598466</v>
      </c>
      <c r="L1995" s="25">
        <f t="shared" si="339"/>
        <v>47.757439625326036</v>
      </c>
    </row>
    <row r="1996" spans="1:12" x14ac:dyDescent="0.2">
      <c r="A1996" s="22">
        <v>42941.25</v>
      </c>
      <c r="B1996" s="28">
        <v>36.338000000000001</v>
      </c>
      <c r="C1996" s="26">
        <f t="shared" si="330"/>
        <v>275.56</v>
      </c>
      <c r="D1996" s="26">
        <f t="shared" si="331"/>
        <v>-2.3160400638699343</v>
      </c>
      <c r="E1996" s="26">
        <f t="shared" si="332"/>
        <v>9.8663514263377633E-2</v>
      </c>
      <c r="F1996" s="26">
        <f t="shared" si="333"/>
        <v>8.9803213615889207E-2</v>
      </c>
      <c r="G1996" s="26">
        <f t="shared" si="334"/>
        <v>3.1795017279800675</v>
      </c>
      <c r="H1996" s="26">
        <f t="shared" si="335"/>
        <v>1.2477266295697084E-2</v>
      </c>
      <c r="I1996" s="27">
        <f t="shared" si="336"/>
        <v>0.76756433143647085</v>
      </c>
      <c r="J1996" s="26">
        <f t="shared" si="337"/>
        <v>0.79747174722291758</v>
      </c>
      <c r="K1996" s="26">
        <f t="shared" si="338"/>
        <v>0</v>
      </c>
      <c r="L1996" s="25">
        <f t="shared" si="339"/>
        <v>47.757439625326036</v>
      </c>
    </row>
    <row r="1997" spans="1:12" x14ac:dyDescent="0.2">
      <c r="A1997" s="22">
        <v>42941.291666666664</v>
      </c>
      <c r="B1997" s="28">
        <v>37.296999999999997</v>
      </c>
      <c r="C1997" s="26">
        <f t="shared" si="330"/>
        <v>276.09277777777777</v>
      </c>
      <c r="D1997" s="26">
        <f t="shared" si="331"/>
        <v>-1.456325269082267</v>
      </c>
      <c r="E1997" s="26">
        <f t="shared" si="332"/>
        <v>0.23309125048954923</v>
      </c>
      <c r="F1997" s="26">
        <f t="shared" si="333"/>
        <v>0.18903000925277</v>
      </c>
      <c r="G1997" s="26">
        <f t="shared" si="334"/>
        <v>2.9908346384082147</v>
      </c>
      <c r="H1997" s="26">
        <f t="shared" si="335"/>
        <v>1.3655831367490866E-2</v>
      </c>
      <c r="I1997" s="27">
        <f t="shared" si="336"/>
        <v>0.79747174722291758</v>
      </c>
      <c r="J1997" s="26">
        <f t="shared" si="337"/>
        <v>0.82722035769240243</v>
      </c>
      <c r="K1997" s="26">
        <f t="shared" si="338"/>
        <v>0</v>
      </c>
      <c r="L1997" s="25">
        <f t="shared" si="339"/>
        <v>47.757439625326036</v>
      </c>
    </row>
    <row r="1998" spans="1:12" x14ac:dyDescent="0.2">
      <c r="A1998" s="22">
        <v>42941.333333333336</v>
      </c>
      <c r="B1998" s="28">
        <v>37.488</v>
      </c>
      <c r="C1998" s="26">
        <f t="shared" si="330"/>
        <v>276.19888888888886</v>
      </c>
      <c r="D1998" s="26">
        <f t="shared" si="331"/>
        <v>-1.2854955567445834</v>
      </c>
      <c r="E1998" s="26">
        <f t="shared" si="332"/>
        <v>0.27651352153319031</v>
      </c>
      <c r="F1998" s="26">
        <f t="shared" si="333"/>
        <v>0.21661621037987627</v>
      </c>
      <c r="G1998" s="26">
        <f t="shared" si="334"/>
        <v>2.954700531664805</v>
      </c>
      <c r="H1998" s="26">
        <f t="shared" si="335"/>
        <v>1.3902955313470387E-2</v>
      </c>
      <c r="I1998" s="27">
        <f t="shared" si="336"/>
        <v>0.82722035769240243</v>
      </c>
      <c r="J1998" s="26">
        <f t="shared" si="337"/>
        <v>0.85659395642711234</v>
      </c>
      <c r="K1998" s="26">
        <f t="shared" si="338"/>
        <v>0</v>
      </c>
      <c r="L1998" s="25">
        <f t="shared" si="339"/>
        <v>47.757439625326036</v>
      </c>
    </row>
    <row r="1999" spans="1:12" x14ac:dyDescent="0.2">
      <c r="A1999" s="22">
        <v>42941.375</v>
      </c>
      <c r="B1999" s="28">
        <v>40.320999999999998</v>
      </c>
      <c r="C1999" s="26">
        <f t="shared" si="330"/>
        <v>277.77277777777778</v>
      </c>
      <c r="D1999" s="26">
        <f t="shared" si="331"/>
        <v>1.2330045940826908</v>
      </c>
      <c r="E1999" s="26">
        <f t="shared" si="332"/>
        <v>3.4315244005091818</v>
      </c>
      <c r="F1999" s="26">
        <f t="shared" si="333"/>
        <v>0.77434401582329093</v>
      </c>
      <c r="G1999" s="26">
        <f t="shared" si="334"/>
        <v>2.4699461828699798</v>
      </c>
      <c r="H1999" s="26">
        <f t="shared" si="335"/>
        <v>1.8110821734445615E-2</v>
      </c>
      <c r="I1999" s="27">
        <f t="shared" si="336"/>
        <v>0.85659395642711234</v>
      </c>
      <c r="J1999" s="26">
        <f t="shared" si="337"/>
        <v>0.88555008984207384</v>
      </c>
      <c r="K1999" s="26">
        <f t="shared" si="338"/>
        <v>0</v>
      </c>
      <c r="L1999" s="25">
        <f t="shared" si="339"/>
        <v>47.757439625326036</v>
      </c>
    </row>
    <row r="2000" spans="1:12" x14ac:dyDescent="0.2">
      <c r="A2000" s="22">
        <v>42941.416666666664</v>
      </c>
      <c r="B2000" s="28">
        <v>42.731999999999999</v>
      </c>
      <c r="C2000" s="26">
        <f t="shared" si="330"/>
        <v>279.11222222222221</v>
      </c>
      <c r="D2000" s="26">
        <f t="shared" si="331"/>
        <v>3.3539802787409174</v>
      </c>
      <c r="E2000" s="26">
        <f t="shared" si="332"/>
        <v>28.616408547373055</v>
      </c>
      <c r="F2000" s="26">
        <f t="shared" si="333"/>
        <v>0.96623493363820778</v>
      </c>
      <c r="G2000" s="26">
        <f t="shared" si="334"/>
        <v>2.1239568996518097</v>
      </c>
      <c r="H2000" s="26">
        <f t="shared" si="335"/>
        <v>2.2627889769403445E-2</v>
      </c>
      <c r="I2000" s="27">
        <f t="shared" si="336"/>
        <v>0.88555008984207384</v>
      </c>
      <c r="J2000" s="26">
        <f t="shared" si="337"/>
        <v>0.91325795512191354</v>
      </c>
      <c r="K2000" s="26">
        <f t="shared" si="338"/>
        <v>0</v>
      </c>
      <c r="L2000" s="25">
        <f t="shared" si="339"/>
        <v>47.757439625326036</v>
      </c>
    </row>
    <row r="2001" spans="1:12" x14ac:dyDescent="0.2">
      <c r="A2001" s="22">
        <v>42941.458333333336</v>
      </c>
      <c r="B2001" s="28">
        <v>56.404000000000003</v>
      </c>
      <c r="C2001" s="26">
        <f t="shared" si="330"/>
        <v>286.70777777777778</v>
      </c>
      <c r="D2001" s="26">
        <f t="shared" si="331"/>
        <v>15.006523870607705</v>
      </c>
      <c r="E2001" s="26">
        <f t="shared" si="332"/>
        <v>3290413.7364923288</v>
      </c>
      <c r="F2001" s="26">
        <f t="shared" si="333"/>
        <v>0.99999969608694339</v>
      </c>
      <c r="G2001" s="26">
        <f t="shared" si="334"/>
        <v>0.92696234279209344</v>
      </c>
      <c r="H2001" s="26">
        <f t="shared" si="335"/>
        <v>7.6902745876835904E-2</v>
      </c>
      <c r="I2001" s="27">
        <f t="shared" si="336"/>
        <v>0.91325795512191354</v>
      </c>
      <c r="J2001" s="26">
        <f t="shared" si="337"/>
        <v>0.91427235520477945</v>
      </c>
      <c r="K2001" s="26">
        <f t="shared" si="338"/>
        <v>0</v>
      </c>
      <c r="L2001" s="25">
        <f t="shared" si="339"/>
        <v>47.757439625326036</v>
      </c>
    </row>
    <row r="2002" spans="1:12" x14ac:dyDescent="0.2">
      <c r="A2002" s="22">
        <v>42941.5</v>
      </c>
      <c r="B2002" s="28">
        <v>49.936999999999998</v>
      </c>
      <c r="C2002" s="26">
        <f t="shared" si="330"/>
        <v>283.11499999999995</v>
      </c>
      <c r="D2002" s="26">
        <f t="shared" si="331"/>
        <v>9.5726754145841078</v>
      </c>
      <c r="E2002" s="26">
        <f t="shared" si="332"/>
        <v>14366.802104175829</v>
      </c>
      <c r="F2002" s="26">
        <f t="shared" si="333"/>
        <v>0.99993039993224087</v>
      </c>
      <c r="G2002" s="26">
        <f t="shared" si="334"/>
        <v>1.3645119406531059</v>
      </c>
      <c r="H2002" s="26">
        <f t="shared" si="335"/>
        <v>4.3469585109050884E-2</v>
      </c>
      <c r="I2002" s="27">
        <f t="shared" si="336"/>
        <v>0.91427235520477945</v>
      </c>
      <c r="J2002" s="26">
        <f t="shared" si="337"/>
        <v>0.93342479313526516</v>
      </c>
      <c r="K2002" s="26">
        <f t="shared" si="338"/>
        <v>0</v>
      </c>
      <c r="L2002" s="25">
        <f t="shared" si="339"/>
        <v>47.757439625326036</v>
      </c>
    </row>
    <row r="2003" spans="1:12" x14ac:dyDescent="0.2">
      <c r="A2003" s="22">
        <v>42941.541666666664</v>
      </c>
      <c r="B2003" s="28">
        <v>64.995999999999995</v>
      </c>
      <c r="C2003" s="26">
        <f t="shared" si="330"/>
        <v>291.48111111111109</v>
      </c>
      <c r="D2003" s="26">
        <f t="shared" si="331"/>
        <v>22.018677025002546</v>
      </c>
      <c r="E2003" s="26">
        <f t="shared" si="332"/>
        <v>3652497528.768343</v>
      </c>
      <c r="F2003" s="26">
        <f t="shared" si="333"/>
        <v>0.99999999972621478</v>
      </c>
      <c r="G2003" s="26">
        <f t="shared" si="334"/>
        <v>0.56282647358474058</v>
      </c>
      <c r="H2003" s="26">
        <f t="shared" si="335"/>
        <v>0.16056874412034053</v>
      </c>
      <c r="I2003" s="27">
        <f t="shared" si="336"/>
        <v>0.93342479313526516</v>
      </c>
      <c r="J2003" s="26">
        <f t="shared" si="337"/>
        <v>0.87844996972633815</v>
      </c>
      <c r="K2003" s="26">
        <f t="shared" si="338"/>
        <v>0</v>
      </c>
      <c r="L2003" s="25">
        <f t="shared" si="339"/>
        <v>47.757439625326036</v>
      </c>
    </row>
    <row r="2004" spans="1:12" x14ac:dyDescent="0.2">
      <c r="A2004" s="22">
        <v>42941.583333333336</v>
      </c>
      <c r="B2004" s="28">
        <v>69.278000000000006</v>
      </c>
      <c r="C2004" s="26">
        <f t="shared" si="330"/>
        <v>293.85999999999996</v>
      </c>
      <c r="D2004" s="26">
        <f t="shared" si="331"/>
        <v>25.42827196624237</v>
      </c>
      <c r="E2004" s="26">
        <f t="shared" si="332"/>
        <v>110498962226.23897</v>
      </c>
      <c r="F2004" s="26">
        <f t="shared" si="333"/>
        <v>0.99999999999095013</v>
      </c>
      <c r="G2004" s="26">
        <f t="shared" si="334"/>
        <v>0.4415828296301762</v>
      </c>
      <c r="H2004" s="26">
        <f t="shared" si="335"/>
        <v>0.22967911795185314</v>
      </c>
      <c r="I2004" s="27">
        <f t="shared" si="336"/>
        <v>0.87844996972633815</v>
      </c>
      <c r="J2004" s="26">
        <f t="shared" si="337"/>
        <v>0.78879985010105003</v>
      </c>
      <c r="K2004" s="26">
        <f t="shared" si="338"/>
        <v>0</v>
      </c>
      <c r="L2004" s="25">
        <f t="shared" si="339"/>
        <v>47.757439625326036</v>
      </c>
    </row>
    <row r="2005" spans="1:12" x14ac:dyDescent="0.2">
      <c r="A2005" s="22">
        <v>42941.625</v>
      </c>
      <c r="B2005" s="28">
        <v>69.622</v>
      </c>
      <c r="C2005" s="26">
        <f t="shared" si="330"/>
        <v>294.05111111111108</v>
      </c>
      <c r="D2005" s="26">
        <f t="shared" si="331"/>
        <v>25.699792175207598</v>
      </c>
      <c r="E2005" s="26">
        <f t="shared" si="332"/>
        <v>144969929515.36841</v>
      </c>
      <c r="F2005" s="26">
        <f t="shared" si="333"/>
        <v>0.99999999999310196</v>
      </c>
      <c r="G2005" s="26">
        <f t="shared" si="334"/>
        <v>0.43313346261360602</v>
      </c>
      <c r="H2005" s="26">
        <f t="shared" si="335"/>
        <v>0.23632054370128777</v>
      </c>
      <c r="I2005" s="27">
        <f t="shared" si="336"/>
        <v>0.78879985010105003</v>
      </c>
      <c r="J2005" s="26">
        <f t="shared" si="337"/>
        <v>0.7139418760226679</v>
      </c>
      <c r="K2005" s="26">
        <f t="shared" si="338"/>
        <v>0</v>
      </c>
      <c r="L2005" s="25">
        <f t="shared" si="339"/>
        <v>47.757439625326036</v>
      </c>
    </row>
    <row r="2006" spans="1:12" x14ac:dyDescent="0.2">
      <c r="A2006" s="22">
        <v>42941.666666666664</v>
      </c>
      <c r="B2006" s="28">
        <v>69.106999999999999</v>
      </c>
      <c r="C2006" s="26">
        <f t="shared" si="330"/>
        <v>293.76499999999999</v>
      </c>
      <c r="D2006" s="26">
        <f t="shared" si="331"/>
        <v>25.293169710482854</v>
      </c>
      <c r="E2006" s="26">
        <f t="shared" si="332"/>
        <v>96534829775.028717</v>
      </c>
      <c r="F2006" s="26">
        <f t="shared" si="333"/>
        <v>0.99999999998964106</v>
      </c>
      <c r="G2006" s="26">
        <f t="shared" si="334"/>
        <v>0.44584825355382851</v>
      </c>
      <c r="H2006" s="26">
        <f t="shared" si="335"/>
        <v>0.22644436794602146</v>
      </c>
      <c r="I2006" s="27">
        <f t="shared" si="336"/>
        <v>0.7139418760226679</v>
      </c>
      <c r="J2006" s="26">
        <f t="shared" si="337"/>
        <v>0.65961637632794279</v>
      </c>
      <c r="K2006" s="26">
        <f t="shared" si="338"/>
        <v>0</v>
      </c>
      <c r="L2006" s="25">
        <f t="shared" si="339"/>
        <v>47.757439625326036</v>
      </c>
    </row>
    <row r="2007" spans="1:12" x14ac:dyDescent="0.2">
      <c r="A2007" s="22">
        <v>42941.708333333336</v>
      </c>
      <c r="B2007" s="28">
        <v>52.05</v>
      </c>
      <c r="C2007" s="26">
        <f t="shared" si="330"/>
        <v>284.28888888888889</v>
      </c>
      <c r="D2007" s="26">
        <f t="shared" si="331"/>
        <v>11.363214257797239</v>
      </c>
      <c r="E2007" s="26">
        <f t="shared" si="332"/>
        <v>86095.657861033615</v>
      </c>
      <c r="F2007" s="26">
        <f t="shared" si="333"/>
        <v>0.99998838514728861</v>
      </c>
      <c r="G2007" s="26">
        <f t="shared" si="334"/>
        <v>1.2012865519726612</v>
      </c>
      <c r="H2007" s="26">
        <f t="shared" si="335"/>
        <v>5.2459618027147034E-2</v>
      </c>
      <c r="I2007" s="27">
        <f t="shared" si="336"/>
        <v>0.65961637632794279</v>
      </c>
      <c r="J2007" s="26">
        <f t="shared" si="337"/>
        <v>0.68729970984148403</v>
      </c>
      <c r="K2007" s="26">
        <f t="shared" si="338"/>
        <v>0</v>
      </c>
      <c r="L2007" s="25">
        <f t="shared" si="339"/>
        <v>47.757439625326036</v>
      </c>
    </row>
    <row r="2008" spans="1:12" x14ac:dyDescent="0.2">
      <c r="A2008" s="22">
        <v>42941.75</v>
      </c>
      <c r="B2008" s="28">
        <v>39.76</v>
      </c>
      <c r="C2008" s="26">
        <f t="shared" si="330"/>
        <v>277.46111111111111</v>
      </c>
      <c r="D2008" s="26">
        <f t="shared" si="331"/>
        <v>0.73655166890254486</v>
      </c>
      <c r="E2008" s="26">
        <f t="shared" si="332"/>
        <v>2.0887204819415204</v>
      </c>
      <c r="F2008" s="26">
        <f t="shared" si="333"/>
        <v>0.67624134140768344</v>
      </c>
      <c r="G2008" s="26">
        <f t="shared" si="334"/>
        <v>2.5587552017826849</v>
      </c>
      <c r="H2008" s="26">
        <f t="shared" si="335"/>
        <v>1.7191049143274691E-2</v>
      </c>
      <c r="I2008" s="27">
        <f t="shared" si="336"/>
        <v>0.68729970984148403</v>
      </c>
      <c r="J2008" s="26">
        <f t="shared" si="337"/>
        <v>0.71919703339131824</v>
      </c>
      <c r="K2008" s="26">
        <f t="shared" si="338"/>
        <v>0</v>
      </c>
      <c r="L2008" s="25">
        <f t="shared" si="339"/>
        <v>47.757439625326036</v>
      </c>
    </row>
    <row r="2009" spans="1:12" x14ac:dyDescent="0.2">
      <c r="A2009" s="22">
        <v>42941.791666666664</v>
      </c>
      <c r="B2009" s="28">
        <v>40.881</v>
      </c>
      <c r="C2009" s="26">
        <f t="shared" si="330"/>
        <v>278.08388888888885</v>
      </c>
      <c r="D2009" s="26">
        <f t="shared" si="331"/>
        <v>1.7274627360647956</v>
      </c>
      <c r="E2009" s="26">
        <f t="shared" si="332"/>
        <v>5.6263602217915132</v>
      </c>
      <c r="F2009" s="26">
        <f t="shared" si="333"/>
        <v>0.8490875885812259</v>
      </c>
      <c r="G2009" s="26">
        <f t="shared" si="334"/>
        <v>2.3845579702051602</v>
      </c>
      <c r="H2009" s="26">
        <f t="shared" si="335"/>
        <v>1.9075809541552014E-2</v>
      </c>
      <c r="I2009" s="27">
        <f t="shared" si="336"/>
        <v>0.71919703339131824</v>
      </c>
      <c r="J2009" s="26">
        <f t="shared" si="337"/>
        <v>0.7506640577617032</v>
      </c>
      <c r="K2009" s="26">
        <f t="shared" si="338"/>
        <v>0</v>
      </c>
      <c r="L2009" s="25">
        <f t="shared" si="339"/>
        <v>47.757439625326036</v>
      </c>
    </row>
    <row r="2010" spans="1:12" x14ac:dyDescent="0.2">
      <c r="A2010" s="22">
        <v>42941.833333333336</v>
      </c>
      <c r="B2010" s="28">
        <v>40.320999999999998</v>
      </c>
      <c r="C2010" s="26">
        <f t="shared" si="330"/>
        <v>277.77277777777778</v>
      </c>
      <c r="D2010" s="26">
        <f t="shared" si="331"/>
        <v>1.2330045940826908</v>
      </c>
      <c r="E2010" s="26">
        <f t="shared" si="332"/>
        <v>3.4315244005091818</v>
      </c>
      <c r="F2010" s="26">
        <f t="shared" si="333"/>
        <v>0.77434401582329093</v>
      </c>
      <c r="G2010" s="26">
        <f t="shared" si="334"/>
        <v>2.4699461828699798</v>
      </c>
      <c r="H2010" s="26">
        <f t="shared" si="335"/>
        <v>1.8110821734445615E-2</v>
      </c>
      <c r="I2010" s="27">
        <f t="shared" si="336"/>
        <v>0.7506640577617032</v>
      </c>
      <c r="J2010" s="26">
        <f t="shared" si="337"/>
        <v>0.78152140048986696</v>
      </c>
      <c r="K2010" s="26">
        <f t="shared" si="338"/>
        <v>0</v>
      </c>
      <c r="L2010" s="25">
        <f t="shared" si="339"/>
        <v>47.757439625326036</v>
      </c>
    </row>
    <row r="2011" spans="1:12" x14ac:dyDescent="0.2">
      <c r="A2011" s="22">
        <v>42941.875</v>
      </c>
      <c r="B2011" s="28">
        <v>39.573</v>
      </c>
      <c r="C2011" s="26">
        <f t="shared" si="330"/>
        <v>277.35722222222222</v>
      </c>
      <c r="D2011" s="26">
        <f t="shared" si="331"/>
        <v>0.57081942060278823</v>
      </c>
      <c r="E2011" s="26">
        <f t="shared" si="332"/>
        <v>1.7697165997006605</v>
      </c>
      <c r="F2011" s="26">
        <f t="shared" si="333"/>
        <v>0.6389522306693487</v>
      </c>
      <c r="G2011" s="26">
        <f t="shared" si="334"/>
        <v>2.5891078987774012</v>
      </c>
      <c r="H2011" s="26">
        <f t="shared" si="335"/>
        <v>1.6894518510307557E-2</v>
      </c>
      <c r="I2011" s="27">
        <f t="shared" si="336"/>
        <v>0.78152140048986696</v>
      </c>
      <c r="J2011" s="26">
        <f t="shared" si="337"/>
        <v>0.81180318569301213</v>
      </c>
      <c r="K2011" s="26">
        <f t="shared" si="338"/>
        <v>0</v>
      </c>
      <c r="L2011" s="25">
        <f t="shared" si="339"/>
        <v>47.757439625326036</v>
      </c>
    </row>
    <row r="2012" spans="1:12" x14ac:dyDescent="0.2">
      <c r="A2012" s="22">
        <v>42941.916666666664</v>
      </c>
      <c r="B2012" s="28">
        <v>38.628999999999998</v>
      </c>
      <c r="C2012" s="26">
        <f t="shared" si="330"/>
        <v>276.83277777777778</v>
      </c>
      <c r="D2012" s="26">
        <f t="shared" si="331"/>
        <v>-0.26771717382535309</v>
      </c>
      <c r="E2012" s="26">
        <f t="shared" si="332"/>
        <v>0.76512414764016878</v>
      </c>
      <c r="F2012" s="26">
        <f t="shared" si="333"/>
        <v>0.43346761113833226</v>
      </c>
      <c r="G2012" s="26">
        <f t="shared" si="334"/>
        <v>2.7482888154603229</v>
      </c>
      <c r="H2012" s="26">
        <f t="shared" si="335"/>
        <v>1.5470798800882365E-2</v>
      </c>
      <c r="I2012" s="27">
        <f t="shared" si="336"/>
        <v>0.81180318569301213</v>
      </c>
      <c r="J2012" s="26">
        <f t="shared" si="337"/>
        <v>0.84153161106316721</v>
      </c>
      <c r="K2012" s="26">
        <f t="shared" si="338"/>
        <v>0</v>
      </c>
      <c r="L2012" s="25">
        <f t="shared" si="339"/>
        <v>47.757439625326036</v>
      </c>
    </row>
    <row r="2013" spans="1:12" x14ac:dyDescent="0.2">
      <c r="A2013" s="22">
        <v>42941.958333333336</v>
      </c>
      <c r="B2013" s="28">
        <v>34.786000000000001</v>
      </c>
      <c r="C2013" s="26">
        <f t="shared" si="330"/>
        <v>274.69777777777773</v>
      </c>
      <c r="D2013" s="26">
        <f t="shared" si="331"/>
        <v>-3.7144271684437813</v>
      </c>
      <c r="E2013" s="26">
        <f t="shared" si="332"/>
        <v>2.4369396676971536E-2</v>
      </c>
      <c r="F2013" s="26">
        <f t="shared" si="333"/>
        <v>2.37896570866186E-2</v>
      </c>
      <c r="G2013" s="26">
        <f t="shared" si="334"/>
        <v>3.5121384556239312</v>
      </c>
      <c r="H2013" s="26">
        <f t="shared" si="335"/>
        <v>1.0773578389619794E-2</v>
      </c>
      <c r="I2013" s="27">
        <f t="shared" si="336"/>
        <v>0.84153161106316721</v>
      </c>
      <c r="J2013" s="26">
        <f t="shared" si="337"/>
        <v>0.87014916969251166</v>
      </c>
      <c r="K2013" s="26">
        <f t="shared" si="338"/>
        <v>0</v>
      </c>
      <c r="L2013" s="25">
        <f t="shared" si="339"/>
        <v>47.757439625326036</v>
      </c>
    </row>
    <row r="2014" spans="1:12" x14ac:dyDescent="0.2">
      <c r="A2014" s="22">
        <v>42942</v>
      </c>
      <c r="B2014" s="28">
        <v>37.488</v>
      </c>
      <c r="C2014" s="26">
        <f t="shared" si="330"/>
        <v>276.19888888888886</v>
      </c>
      <c r="D2014" s="26">
        <f t="shared" si="331"/>
        <v>-1.2854955567445834</v>
      </c>
      <c r="E2014" s="26">
        <f t="shared" si="332"/>
        <v>0.27651352153319031</v>
      </c>
      <c r="F2014" s="26">
        <f t="shared" si="333"/>
        <v>0.21661621037987627</v>
      </c>
      <c r="G2014" s="26">
        <f t="shared" si="334"/>
        <v>2.954700531664805</v>
      </c>
      <c r="H2014" s="26">
        <f t="shared" si="335"/>
        <v>1.3902955313470387E-2</v>
      </c>
      <c r="I2014" s="27">
        <f t="shared" si="336"/>
        <v>0.87014916969251166</v>
      </c>
      <c r="J2014" s="26">
        <f t="shared" si="337"/>
        <v>0.89893006081317406</v>
      </c>
      <c r="K2014" s="26">
        <f t="shared" si="338"/>
        <v>0</v>
      </c>
      <c r="L2014" s="25">
        <f t="shared" si="339"/>
        <v>47.757439625326036</v>
      </c>
    </row>
    <row r="2015" spans="1:12" x14ac:dyDescent="0.2">
      <c r="A2015" s="22">
        <v>42942.041666666664</v>
      </c>
      <c r="B2015" s="28">
        <v>35.174999999999997</v>
      </c>
      <c r="C2015" s="26">
        <f t="shared" si="330"/>
        <v>274.91388888888889</v>
      </c>
      <c r="D2015" s="26">
        <f t="shared" si="331"/>
        <v>-3.363105618931177</v>
      </c>
      <c r="E2015" s="26">
        <f t="shared" si="332"/>
        <v>3.4627551802219284E-2</v>
      </c>
      <c r="F2015" s="26">
        <f t="shared" si="333"/>
        <v>3.3468615582391462E-2</v>
      </c>
      <c r="G2015" s="26">
        <f t="shared" si="334"/>
        <v>3.4254307269378423</v>
      </c>
      <c r="H2015" s="26">
        <f t="shared" si="335"/>
        <v>1.1178370091412721E-2</v>
      </c>
      <c r="I2015" s="27">
        <f t="shared" si="336"/>
        <v>0.89893006081317406</v>
      </c>
      <c r="J2015" s="26">
        <f t="shared" si="337"/>
        <v>0.92701495617086538</v>
      </c>
      <c r="K2015" s="26">
        <f t="shared" si="338"/>
        <v>0</v>
      </c>
      <c r="L2015" s="25">
        <f t="shared" si="339"/>
        <v>47.757439625326036</v>
      </c>
    </row>
    <row r="2016" spans="1:12" x14ac:dyDescent="0.2">
      <c r="A2016" s="22">
        <v>42942.083333333336</v>
      </c>
      <c r="B2016" s="28">
        <v>31.617000000000001</v>
      </c>
      <c r="C2016" s="26">
        <f t="shared" si="330"/>
        <v>272.9372222222222</v>
      </c>
      <c r="D2016" s="26">
        <f t="shared" si="331"/>
        <v>-6.5972061137380305</v>
      </c>
      <c r="E2016" s="26">
        <f t="shared" si="332"/>
        <v>1.3641740654479948E-3</v>
      </c>
      <c r="F2016" s="26">
        <f t="shared" si="333"/>
        <v>1.3623156297968716E-3</v>
      </c>
      <c r="G2016" s="26">
        <f t="shared" si="334"/>
        <v>4.3117587003987783</v>
      </c>
      <c r="H2016" s="26">
        <f t="shared" si="335"/>
        <v>7.9601207046370252E-3</v>
      </c>
      <c r="I2016" s="27">
        <f t="shared" si="336"/>
        <v>0.92701495617086538</v>
      </c>
      <c r="J2016" s="26">
        <f t="shared" si="337"/>
        <v>0.95385097425568954</v>
      </c>
      <c r="K2016" s="26">
        <f t="shared" si="338"/>
        <v>0</v>
      </c>
      <c r="L2016" s="25">
        <f t="shared" si="339"/>
        <v>47.757439625326036</v>
      </c>
    </row>
    <row r="2017" spans="1:12" x14ac:dyDescent="0.2">
      <c r="A2017" s="22">
        <v>42942.125</v>
      </c>
      <c r="B2017" s="28">
        <v>29.585999999999999</v>
      </c>
      <c r="C2017" s="26">
        <f t="shared" si="330"/>
        <v>271.80888888888887</v>
      </c>
      <c r="D2017" s="26">
        <f t="shared" si="331"/>
        <v>-8.4644047288127542</v>
      </c>
      <c r="E2017" s="26">
        <f t="shared" si="332"/>
        <v>2.1084132348151994E-4</v>
      </c>
      <c r="F2017" s="26">
        <f t="shared" si="333"/>
        <v>2.1079687878861037E-4</v>
      </c>
      <c r="G2017" s="26">
        <f t="shared" si="334"/>
        <v>4.9244087251945627</v>
      </c>
      <c r="H2017" s="26">
        <f t="shared" si="335"/>
        <v>6.5431175344250712E-3</v>
      </c>
      <c r="I2017" s="27">
        <f t="shared" si="336"/>
        <v>0.95385097425568954</v>
      </c>
      <c r="J2017" s="26">
        <f t="shared" si="337"/>
        <v>0.97974599084320424</v>
      </c>
      <c r="K2017" s="26">
        <f t="shared" si="338"/>
        <v>0</v>
      </c>
      <c r="L2017" s="25">
        <f t="shared" si="339"/>
        <v>47.757439625326036</v>
      </c>
    </row>
    <row r="2018" spans="1:12" x14ac:dyDescent="0.2">
      <c r="A2018" s="22">
        <v>42942.166666666664</v>
      </c>
      <c r="B2018" s="28">
        <v>29.379000000000001</v>
      </c>
      <c r="C2018" s="26">
        <f t="shared" si="330"/>
        <v>271.69388888888886</v>
      </c>
      <c r="D2018" s="26">
        <f t="shared" si="331"/>
        <v>-8.6555809336079221</v>
      </c>
      <c r="E2018" s="26">
        <f t="shared" si="332"/>
        <v>1.7415219910073171E-4</v>
      </c>
      <c r="F2018" s="26">
        <f t="shared" si="333"/>
        <v>1.7412187539322043E-4</v>
      </c>
      <c r="G2018" s="26">
        <f t="shared" si="334"/>
        <v>4.9918527402692909</v>
      </c>
      <c r="H2018" s="26">
        <f t="shared" si="335"/>
        <v>6.4131004356674307E-3</v>
      </c>
      <c r="I2018" s="27">
        <f t="shared" si="336"/>
        <v>0.97974599084320424</v>
      </c>
      <c r="J2018" s="26">
        <f t="shared" si="337"/>
        <v>1.0053937057970179</v>
      </c>
      <c r="K2018" s="26">
        <f t="shared" si="338"/>
        <v>1.7506103756191648E-4</v>
      </c>
      <c r="L2018" s="25">
        <f t="shared" si="339"/>
        <v>47.757614686363596</v>
      </c>
    </row>
    <row r="2019" spans="1:12" x14ac:dyDescent="0.2">
      <c r="A2019" s="22">
        <v>42942.208333333336</v>
      </c>
      <c r="B2019" s="28">
        <v>29.173999999999999</v>
      </c>
      <c r="C2019" s="26">
        <f t="shared" si="330"/>
        <v>271.58</v>
      </c>
      <c r="D2019" s="26">
        <f t="shared" si="331"/>
        <v>-8.8450695927535445</v>
      </c>
      <c r="E2019" s="26">
        <f t="shared" si="332"/>
        <v>1.4409041222275529E-4</v>
      </c>
      <c r="F2019" s="26">
        <f t="shared" si="333"/>
        <v>1.4406965316704167E-4</v>
      </c>
      <c r="G2019" s="26">
        <f t="shared" si="334"/>
        <v>5.0596128879415527</v>
      </c>
      <c r="H2019" s="26">
        <f t="shared" si="335"/>
        <v>6.2867806089575646E-3</v>
      </c>
      <c r="I2019" s="27">
        <f t="shared" si="336"/>
        <v>1.005218644759456</v>
      </c>
      <c r="J2019" s="26">
        <f t="shared" si="337"/>
        <v>1.0306277773591699</v>
      </c>
      <c r="K2019" s="26">
        <f t="shared" si="338"/>
        <v>1.4848218642845464E-4</v>
      </c>
      <c r="L2019" s="25">
        <f t="shared" si="339"/>
        <v>47.757763168550021</v>
      </c>
    </row>
    <row r="2020" spans="1:12" x14ac:dyDescent="0.2">
      <c r="A2020" s="22">
        <v>42942.25</v>
      </c>
      <c r="B2020" s="28">
        <v>28.969000000000001</v>
      </c>
      <c r="C2020" s="26">
        <f t="shared" si="330"/>
        <v>271.4661111111111</v>
      </c>
      <c r="D2020" s="26">
        <f t="shared" si="331"/>
        <v>-9.0347172452465045</v>
      </c>
      <c r="E2020" s="26">
        <f t="shared" si="332"/>
        <v>1.1919887452922651E-4</v>
      </c>
      <c r="F2020" s="26">
        <f t="shared" si="333"/>
        <v>1.1918466785095752E-4</v>
      </c>
      <c r="G2020" s="26">
        <f t="shared" si="334"/>
        <v>5.1283508385178926</v>
      </c>
      <c r="H2020" s="26">
        <f t="shared" si="335"/>
        <v>6.1628460514004391E-3</v>
      </c>
      <c r="I2020" s="27">
        <f t="shared" si="336"/>
        <v>1.0304792951727415</v>
      </c>
      <c r="J2020" s="26">
        <f t="shared" si="337"/>
        <v>1.0556561862945548</v>
      </c>
      <c r="K2020" s="26">
        <f t="shared" si="338"/>
        <v>1.2581803192832506E-4</v>
      </c>
      <c r="L2020" s="25">
        <f t="shared" si="339"/>
        <v>47.757888986581946</v>
      </c>
    </row>
    <row r="2021" spans="1:12" x14ac:dyDescent="0.2">
      <c r="A2021" s="22">
        <v>42942.291666666664</v>
      </c>
      <c r="B2021" s="28">
        <v>28.138999999999999</v>
      </c>
      <c r="C2021" s="26">
        <f t="shared" si="330"/>
        <v>271.005</v>
      </c>
      <c r="D2021" s="26">
        <f t="shared" si="331"/>
        <v>-9.8041881146104402</v>
      </c>
      <c r="E2021" s="26">
        <f t="shared" si="332"/>
        <v>5.5219847419168611E-5</v>
      </c>
      <c r="F2021" s="26">
        <f t="shared" si="333"/>
        <v>5.5216798355988423E-5</v>
      </c>
      <c r="G2021" s="26">
        <f t="shared" si="334"/>
        <v>5.4169608843408392</v>
      </c>
      <c r="H2021" s="26">
        <f t="shared" si="335"/>
        <v>5.6845657018846415E-3</v>
      </c>
      <c r="I2021" s="27">
        <f t="shared" si="336"/>
        <v>1.0555303682626265</v>
      </c>
      <c r="J2021" s="26">
        <f t="shared" si="337"/>
        <v>1.0802528716638911</v>
      </c>
      <c r="K2021" s="26">
        <f t="shared" si="338"/>
        <v>5.964810498814251E-5</v>
      </c>
      <c r="L2021" s="25">
        <f t="shared" si="339"/>
        <v>47.757948634686933</v>
      </c>
    </row>
    <row r="2022" spans="1:12" x14ac:dyDescent="0.2">
      <c r="A2022" s="22">
        <v>42942.333333333336</v>
      </c>
      <c r="B2022" s="28">
        <v>35.951000000000001</v>
      </c>
      <c r="C2022" s="26">
        <f t="shared" si="330"/>
        <v>275.34499999999997</v>
      </c>
      <c r="D2022" s="26">
        <f t="shared" si="331"/>
        <v>-2.663916177885973</v>
      </c>
      <c r="E2022" s="26">
        <f t="shared" si="332"/>
        <v>6.967482774467193E-2</v>
      </c>
      <c r="F2022" s="26">
        <f t="shared" si="333"/>
        <v>6.5136456367376624E-2</v>
      </c>
      <c r="G2022" s="26">
        <f t="shared" si="334"/>
        <v>3.2591851636600602</v>
      </c>
      <c r="H2022" s="26">
        <f t="shared" si="335"/>
        <v>1.2029789573323528E-2</v>
      </c>
      <c r="I2022" s="27">
        <f t="shared" si="336"/>
        <v>1.0801932235589029</v>
      </c>
      <c r="J2022" s="26">
        <f t="shared" si="337"/>
        <v>1.1062490010969315</v>
      </c>
      <c r="K2022" s="26">
        <f t="shared" si="338"/>
        <v>7.2057139791404254E-2</v>
      </c>
      <c r="L2022" s="25">
        <f t="shared" si="339"/>
        <v>47.830005774478337</v>
      </c>
    </row>
    <row r="2023" spans="1:12" x14ac:dyDescent="0.2">
      <c r="A2023" s="22">
        <v>42942.375</v>
      </c>
      <c r="B2023" s="28">
        <v>39.195999999999998</v>
      </c>
      <c r="C2023" s="26">
        <f t="shared" si="330"/>
        <v>277.14777777777778</v>
      </c>
      <c r="D2023" s="26">
        <f t="shared" si="331"/>
        <v>0.23631837006330075</v>
      </c>
      <c r="E2023" s="26">
        <f t="shared" si="332"/>
        <v>1.2665774863383636</v>
      </c>
      <c r="F2023" s="26">
        <f t="shared" si="333"/>
        <v>0.55880617096594776</v>
      </c>
      <c r="G2023" s="26">
        <f t="shared" si="334"/>
        <v>2.6514705426698906</v>
      </c>
      <c r="H2023" s="26">
        <f t="shared" si="335"/>
        <v>1.6311512815566708E-2</v>
      </c>
      <c r="I2023" s="27">
        <f t="shared" si="336"/>
        <v>1.0341918613055272</v>
      </c>
      <c r="J2023" s="26">
        <f t="shared" si="337"/>
        <v>1.0603581373104882</v>
      </c>
      <c r="K2023" s="26">
        <f t="shared" si="338"/>
        <v>0.59253467056305864</v>
      </c>
      <c r="L2023" s="25">
        <f t="shared" si="339"/>
        <v>48.422540445041399</v>
      </c>
    </row>
    <row r="2024" spans="1:12" x14ac:dyDescent="0.2">
      <c r="A2024" s="22">
        <v>42942.416666666664</v>
      </c>
      <c r="B2024" s="28">
        <v>52.05</v>
      </c>
      <c r="C2024" s="26">
        <f t="shared" si="330"/>
        <v>284.28888888888889</v>
      </c>
      <c r="D2024" s="26">
        <f t="shared" si="331"/>
        <v>11.363214257797239</v>
      </c>
      <c r="E2024" s="26">
        <f t="shared" si="332"/>
        <v>86095.657861033615</v>
      </c>
      <c r="F2024" s="26">
        <f t="shared" si="333"/>
        <v>0.99998838514728861</v>
      </c>
      <c r="G2024" s="26">
        <f t="shared" si="334"/>
        <v>1.2012865519726612</v>
      </c>
      <c r="H2024" s="26">
        <f t="shared" si="335"/>
        <v>5.2459618027147034E-2</v>
      </c>
      <c r="I2024" s="27">
        <f t="shared" si="336"/>
        <v>0.46782346674742958</v>
      </c>
      <c r="J2024" s="26">
        <f t="shared" si="337"/>
        <v>0.5053088298357582</v>
      </c>
      <c r="K2024" s="26">
        <f t="shared" si="338"/>
        <v>0</v>
      </c>
      <c r="L2024" s="25">
        <f t="shared" si="339"/>
        <v>48.422540445041399</v>
      </c>
    </row>
    <row r="2025" spans="1:12" x14ac:dyDescent="0.2">
      <c r="A2025" s="22">
        <v>42942.458333333336</v>
      </c>
      <c r="B2025" s="28">
        <v>69.278000000000006</v>
      </c>
      <c r="C2025" s="26">
        <f t="shared" si="330"/>
        <v>293.85999999999996</v>
      </c>
      <c r="D2025" s="26">
        <f t="shared" si="331"/>
        <v>25.42827196624237</v>
      </c>
      <c r="E2025" s="26">
        <f t="shared" si="332"/>
        <v>110498962226.23897</v>
      </c>
      <c r="F2025" s="26">
        <f t="shared" si="333"/>
        <v>0.99999999999095013</v>
      </c>
      <c r="G2025" s="26">
        <f t="shared" si="334"/>
        <v>0.4415828296301762</v>
      </c>
      <c r="H2025" s="26">
        <f t="shared" si="335"/>
        <v>0.22967911795185314</v>
      </c>
      <c r="I2025" s="27">
        <f t="shared" si="336"/>
        <v>0.5053088298357582</v>
      </c>
      <c r="J2025" s="26">
        <f t="shared" si="337"/>
        <v>0.49223152779739932</v>
      </c>
      <c r="K2025" s="26">
        <f t="shared" si="338"/>
        <v>0</v>
      </c>
      <c r="L2025" s="25">
        <f t="shared" si="339"/>
        <v>48.422540445041399</v>
      </c>
    </row>
    <row r="2026" spans="1:12" x14ac:dyDescent="0.2">
      <c r="A2026" s="22">
        <v>42942.5</v>
      </c>
      <c r="B2026" s="28">
        <v>73.406999999999996</v>
      </c>
      <c r="C2026" s="26">
        <f t="shared" si="330"/>
        <v>296.15388888888884</v>
      </c>
      <c r="D2026" s="26">
        <f t="shared" si="331"/>
        <v>28.664163713684832</v>
      </c>
      <c r="E2026" s="26">
        <f t="shared" si="332"/>
        <v>2809882303958.771</v>
      </c>
      <c r="F2026" s="26">
        <f t="shared" si="333"/>
        <v>0.99999999999964406</v>
      </c>
      <c r="G2026" s="26">
        <f t="shared" si="334"/>
        <v>0.35076606122048837</v>
      </c>
      <c r="H2026" s="26">
        <f t="shared" si="335"/>
        <v>0.32259825553902249</v>
      </c>
      <c r="I2026" s="27">
        <f t="shared" si="336"/>
        <v>0.49223152779739932</v>
      </c>
      <c r="J2026" s="26">
        <f t="shared" si="337"/>
        <v>0.45322451416686271</v>
      </c>
      <c r="K2026" s="26">
        <f t="shared" si="338"/>
        <v>0</v>
      </c>
      <c r="L2026" s="25">
        <f t="shared" si="339"/>
        <v>48.422540445041399</v>
      </c>
    </row>
    <row r="2027" spans="1:12" x14ac:dyDescent="0.2">
      <c r="A2027" s="22">
        <v>42942.541666666664</v>
      </c>
      <c r="B2027" s="28">
        <v>74.445999999999998</v>
      </c>
      <c r="C2027" s="26">
        <f t="shared" si="330"/>
        <v>296.73111111111109</v>
      </c>
      <c r="D2027" s="26">
        <f t="shared" si="331"/>
        <v>29.470547970852749</v>
      </c>
      <c r="E2027" s="26">
        <f t="shared" si="332"/>
        <v>6293559789633.9727</v>
      </c>
      <c r="F2027" s="26">
        <f t="shared" si="333"/>
        <v>0.99999999999984113</v>
      </c>
      <c r="G2027" s="26">
        <f t="shared" si="334"/>
        <v>0.33120654299701469</v>
      </c>
      <c r="H2027" s="26">
        <f t="shared" si="335"/>
        <v>0.35109860949273519</v>
      </c>
      <c r="I2027" s="27">
        <f t="shared" si="336"/>
        <v>0.45322451416686271</v>
      </c>
      <c r="J2027" s="26">
        <f t="shared" si="337"/>
        <v>0.41709674237241523</v>
      </c>
      <c r="K2027" s="26">
        <f t="shared" si="338"/>
        <v>0</v>
      </c>
      <c r="L2027" s="25">
        <f t="shared" si="339"/>
        <v>48.422540445041399</v>
      </c>
    </row>
    <row r="2028" spans="1:12" x14ac:dyDescent="0.2">
      <c r="A2028" s="22">
        <v>42942.583333333336</v>
      </c>
      <c r="B2028" s="28">
        <v>74.619</v>
      </c>
      <c r="C2028" s="26">
        <f t="shared" si="330"/>
        <v>296.82722222222219</v>
      </c>
      <c r="D2028" s="26">
        <f t="shared" si="331"/>
        <v>29.604511416106224</v>
      </c>
      <c r="E2028" s="26">
        <f t="shared" si="332"/>
        <v>7195748029918.749</v>
      </c>
      <c r="F2028" s="26">
        <f t="shared" si="333"/>
        <v>0.999999999999861</v>
      </c>
      <c r="G2028" s="26">
        <f t="shared" si="334"/>
        <v>0.32806447692179797</v>
      </c>
      <c r="H2028" s="26">
        <f t="shared" si="335"/>
        <v>0.35607146674586282</v>
      </c>
      <c r="I2028" s="27">
        <f t="shared" si="336"/>
        <v>0.41709674237241523</v>
      </c>
      <c r="J2028" s="26">
        <f t="shared" si="337"/>
        <v>0.3904246843471203</v>
      </c>
      <c r="K2028" s="26">
        <f t="shared" si="338"/>
        <v>0</v>
      </c>
      <c r="L2028" s="25">
        <f t="shared" si="339"/>
        <v>48.422540445041399</v>
      </c>
    </row>
    <row r="2029" spans="1:12" x14ac:dyDescent="0.2">
      <c r="A2029" s="22">
        <v>42942.625</v>
      </c>
      <c r="B2029" s="28">
        <v>74.790999999999997</v>
      </c>
      <c r="C2029" s="26">
        <f t="shared" si="330"/>
        <v>296.92277777777775</v>
      </c>
      <c r="D2029" s="26">
        <f t="shared" si="331"/>
        <v>29.737614531275405</v>
      </c>
      <c r="E2029" s="26">
        <f t="shared" si="332"/>
        <v>8220190757824.8545</v>
      </c>
      <c r="F2029" s="26">
        <f t="shared" si="333"/>
        <v>0.99999999999987832</v>
      </c>
      <c r="G2029" s="26">
        <f t="shared" si="334"/>
        <v>0.32497211158345568</v>
      </c>
      <c r="H2029" s="26">
        <f t="shared" si="335"/>
        <v>0.36108214260960414</v>
      </c>
      <c r="I2029" s="27">
        <f t="shared" si="336"/>
        <v>0.3904246843471203</v>
      </c>
      <c r="J2029" s="26">
        <f t="shared" si="337"/>
        <v>0.37058743307991227</v>
      </c>
      <c r="K2029" s="26">
        <f t="shared" si="338"/>
        <v>0</v>
      </c>
      <c r="L2029" s="25">
        <f t="shared" si="339"/>
        <v>48.422540445041399</v>
      </c>
    </row>
    <row r="2030" spans="1:12" x14ac:dyDescent="0.2">
      <c r="A2030" s="22">
        <v>42942.666666666664</v>
      </c>
      <c r="B2030" s="28">
        <v>74.963999999999999</v>
      </c>
      <c r="C2030" s="26">
        <f t="shared" si="330"/>
        <v>297.01888888888885</v>
      </c>
      <c r="D2030" s="26">
        <f t="shared" si="331"/>
        <v>29.871405110786025</v>
      </c>
      <c r="E2030" s="26">
        <f t="shared" si="332"/>
        <v>9396938970973.3672</v>
      </c>
      <c r="F2030" s="26">
        <f t="shared" si="333"/>
        <v>0.99999999999989353</v>
      </c>
      <c r="G2030" s="26">
        <f t="shared" si="334"/>
        <v>0.32189314913825617</v>
      </c>
      <c r="H2030" s="26">
        <f t="shared" si="335"/>
        <v>0.36618975781118551</v>
      </c>
      <c r="I2030" s="27">
        <f t="shared" si="336"/>
        <v>0.37058743307991227</v>
      </c>
      <c r="J2030" s="26">
        <f t="shared" si="337"/>
        <v>0.35565636401303286</v>
      </c>
      <c r="K2030" s="26">
        <f t="shared" si="338"/>
        <v>0</v>
      </c>
      <c r="L2030" s="25">
        <f t="shared" si="339"/>
        <v>48.422540445041399</v>
      </c>
    </row>
    <row r="2031" spans="1:12" x14ac:dyDescent="0.2">
      <c r="A2031" s="22">
        <v>42942.708333333336</v>
      </c>
      <c r="B2031" s="28">
        <v>74.271000000000001</v>
      </c>
      <c r="C2031" s="26">
        <f t="shared" si="330"/>
        <v>296.63388888888886</v>
      </c>
      <c r="D2031" s="26">
        <f t="shared" si="331"/>
        <v>29.334947494198765</v>
      </c>
      <c r="E2031" s="26">
        <f t="shared" si="332"/>
        <v>5495482429504.4375</v>
      </c>
      <c r="F2031" s="26">
        <f t="shared" si="333"/>
        <v>0.99999999999981803</v>
      </c>
      <c r="G2031" s="26">
        <f t="shared" si="334"/>
        <v>0.33441765353764269</v>
      </c>
      <c r="H2031" s="26">
        <f t="shared" si="335"/>
        <v>0.34613570857669496</v>
      </c>
      <c r="I2031" s="27">
        <f t="shared" si="336"/>
        <v>0.35565636401303286</v>
      </c>
      <c r="J2031" s="26">
        <f t="shared" si="337"/>
        <v>0.34944226730171252</v>
      </c>
      <c r="K2031" s="26">
        <f t="shared" si="338"/>
        <v>0</v>
      </c>
      <c r="L2031" s="25">
        <f t="shared" si="339"/>
        <v>48.422540445041399</v>
      </c>
    </row>
    <row r="2032" spans="1:12" x14ac:dyDescent="0.2">
      <c r="A2032" s="22">
        <v>42942.75</v>
      </c>
      <c r="B2032" s="28">
        <v>72.372</v>
      </c>
      <c r="C2032" s="26">
        <f t="shared" si="330"/>
        <v>295.57888888888886</v>
      </c>
      <c r="D2032" s="26">
        <f t="shared" si="331"/>
        <v>27.857752583442618</v>
      </c>
      <c r="E2032" s="26">
        <f t="shared" si="332"/>
        <v>1254492950595.073</v>
      </c>
      <c r="F2032" s="26">
        <f t="shared" si="333"/>
        <v>0.99999999999920286</v>
      </c>
      <c r="G2032" s="26">
        <f t="shared" si="334"/>
        <v>0.37148138394998281</v>
      </c>
      <c r="H2032" s="26">
        <f t="shared" si="335"/>
        <v>0.29641057540850146</v>
      </c>
      <c r="I2032" s="27">
        <f t="shared" si="336"/>
        <v>0.34944226730171252</v>
      </c>
      <c r="J2032" s="26">
        <f t="shared" si="337"/>
        <v>0.35509569500453608</v>
      </c>
      <c r="K2032" s="26">
        <f t="shared" si="338"/>
        <v>0</v>
      </c>
      <c r="L2032" s="25">
        <f t="shared" si="339"/>
        <v>48.422540445041399</v>
      </c>
    </row>
    <row r="2033" spans="1:12" x14ac:dyDescent="0.2">
      <c r="A2033" s="22">
        <v>42942.791666666664</v>
      </c>
      <c r="B2033" s="28">
        <v>70.48</v>
      </c>
      <c r="C2033" s="26">
        <f t="shared" si="330"/>
        <v>294.52777777777777</v>
      </c>
      <c r="D2033" s="26">
        <f t="shared" si="331"/>
        <v>26.37547863812128</v>
      </c>
      <c r="E2033" s="26">
        <f t="shared" si="332"/>
        <v>284921242842.18939</v>
      </c>
      <c r="F2033" s="26">
        <f t="shared" si="333"/>
        <v>0.99999999999649025</v>
      </c>
      <c r="G2033" s="26">
        <f t="shared" si="334"/>
        <v>0.41280206892775095</v>
      </c>
      <c r="H2033" s="26">
        <f t="shared" si="335"/>
        <v>0.25369353810538731</v>
      </c>
      <c r="I2033" s="27">
        <f t="shared" si="336"/>
        <v>0.35509569500453608</v>
      </c>
      <c r="J2033" s="26">
        <f t="shared" si="337"/>
        <v>0.36802598768944023</v>
      </c>
      <c r="K2033" s="26">
        <f t="shared" si="338"/>
        <v>0</v>
      </c>
      <c r="L2033" s="25">
        <f t="shared" si="339"/>
        <v>48.422540445041399</v>
      </c>
    </row>
    <row r="2034" spans="1:12" x14ac:dyDescent="0.2">
      <c r="A2034" s="22">
        <v>42942.833333333336</v>
      </c>
      <c r="B2034" s="28">
        <v>68.933999999999997</v>
      </c>
      <c r="C2034" s="26">
        <f t="shared" si="330"/>
        <v>293.66888888888889</v>
      </c>
      <c r="D2034" s="26">
        <f t="shared" si="331"/>
        <v>25.156398362479283</v>
      </c>
      <c r="E2034" s="26">
        <f t="shared" si="332"/>
        <v>84194746444.66394</v>
      </c>
      <c r="F2034" s="26">
        <f t="shared" si="333"/>
        <v>0.99999999998812272</v>
      </c>
      <c r="G2034" s="26">
        <f t="shared" si="334"/>
        <v>0.4502083435099794</v>
      </c>
      <c r="H2034" s="26">
        <f t="shared" si="335"/>
        <v>0.22321605743224993</v>
      </c>
      <c r="I2034" s="27">
        <f t="shared" si="336"/>
        <v>0.36802598768944023</v>
      </c>
      <c r="J2034" s="26">
        <f t="shared" si="337"/>
        <v>0.38446722565960822</v>
      </c>
      <c r="K2034" s="26">
        <f t="shared" si="338"/>
        <v>0</v>
      </c>
      <c r="L2034" s="25">
        <f t="shared" si="339"/>
        <v>48.422540445041399</v>
      </c>
    </row>
    <row r="2035" spans="1:12" x14ac:dyDescent="0.2">
      <c r="A2035" s="22">
        <v>42942.875</v>
      </c>
      <c r="B2035" s="28">
        <v>68.076999999999998</v>
      </c>
      <c r="C2035" s="26">
        <f t="shared" si="330"/>
        <v>293.19277777777774</v>
      </c>
      <c r="D2035" s="26">
        <f t="shared" si="331"/>
        <v>24.477543974669622</v>
      </c>
      <c r="E2035" s="26">
        <f t="shared" si="332"/>
        <v>42703382720.748146</v>
      </c>
      <c r="F2035" s="26">
        <f t="shared" si="333"/>
        <v>0.99999999997658262</v>
      </c>
      <c r="G2035" s="26">
        <f t="shared" si="334"/>
        <v>0.47248856867526601</v>
      </c>
      <c r="H2035" s="26">
        <f t="shared" si="335"/>
        <v>0.20786102444123139</v>
      </c>
      <c r="I2035" s="27">
        <f t="shared" si="336"/>
        <v>0.38446722565960822</v>
      </c>
      <c r="J2035" s="26">
        <f t="shared" si="337"/>
        <v>0.40098707822799107</v>
      </c>
      <c r="K2035" s="26">
        <f t="shared" si="338"/>
        <v>0</v>
      </c>
      <c r="L2035" s="25">
        <f t="shared" si="339"/>
        <v>48.422540445041399</v>
      </c>
    </row>
    <row r="2036" spans="1:12" x14ac:dyDescent="0.2">
      <c r="A2036" s="22">
        <v>42942.916666666664</v>
      </c>
      <c r="B2036" s="28">
        <v>67.391999999999996</v>
      </c>
      <c r="C2036" s="26">
        <f t="shared" si="330"/>
        <v>292.8122222222222</v>
      </c>
      <c r="D2036" s="26">
        <f t="shared" si="331"/>
        <v>23.933348258838592</v>
      </c>
      <c r="E2036" s="26">
        <f t="shared" si="332"/>
        <v>24781128647.929878</v>
      </c>
      <c r="F2036" s="26">
        <f t="shared" si="333"/>
        <v>0.99999999995964672</v>
      </c>
      <c r="G2036" s="26">
        <f t="shared" si="334"/>
        <v>0.4911429199580496</v>
      </c>
      <c r="H2036" s="26">
        <f t="shared" si="335"/>
        <v>0.19631815168280242</v>
      </c>
      <c r="I2036" s="27">
        <f t="shared" si="336"/>
        <v>0.40098707822799107</v>
      </c>
      <c r="J2036" s="26">
        <f t="shared" si="337"/>
        <v>0.41705728924620344</v>
      </c>
      <c r="K2036" s="26">
        <f t="shared" si="338"/>
        <v>0</v>
      </c>
      <c r="L2036" s="25">
        <f t="shared" si="339"/>
        <v>48.422540445041399</v>
      </c>
    </row>
    <row r="2037" spans="1:12" x14ac:dyDescent="0.2">
      <c r="B2037" s="28"/>
    </row>
  </sheetData>
  <mergeCells count="7">
    <mergeCell ref="E6:J6"/>
    <mergeCell ref="E7:J7"/>
    <mergeCell ref="L2:N2"/>
    <mergeCell ref="L3:N3"/>
    <mergeCell ref="E2:J2"/>
    <mergeCell ref="E3:J3"/>
    <mergeCell ref="E5:J5"/>
  </mergeCells>
  <pageMargins left="0.7" right="0.7" top="0.75" bottom="0.75" header="0.3" footer="0.3"/>
  <pageSetup orientation="portrait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12"/>
  <sheetViews>
    <sheetView workbookViewId="0">
      <selection activeCell="F1708" sqref="F1708"/>
    </sheetView>
  </sheetViews>
  <sheetFormatPr baseColWidth="10" defaultRowHeight="15" x14ac:dyDescent="0.2"/>
  <cols>
    <col min="1" max="1" width="23.1640625" customWidth="1"/>
    <col min="2" max="2" width="12" customWidth="1"/>
    <col min="3" max="3" width="12.5" customWidth="1"/>
    <col min="5" max="5" width="21.5" customWidth="1"/>
  </cols>
  <sheetData>
    <row r="1" spans="1:14" ht="16" thickBot="1" x14ac:dyDescent="0.25">
      <c r="A1" s="1"/>
      <c r="B1" s="2" t="s">
        <v>0</v>
      </c>
      <c r="C1" s="3">
        <v>4153.5</v>
      </c>
      <c r="D1" s="1"/>
      <c r="E1" s="1"/>
      <c r="F1" s="1"/>
      <c r="G1" s="1"/>
      <c r="H1" s="1"/>
      <c r="I1" s="1"/>
      <c r="J1" s="1"/>
      <c r="K1" s="1"/>
      <c r="L1" s="4"/>
    </row>
    <row r="2" spans="1:14" x14ac:dyDescent="0.2">
      <c r="A2" s="1"/>
      <c r="B2" s="5" t="s">
        <v>1</v>
      </c>
      <c r="C2" s="6">
        <v>12888.8</v>
      </c>
      <c r="D2" s="1"/>
      <c r="E2" s="157" t="s">
        <v>2</v>
      </c>
      <c r="F2" s="158"/>
      <c r="G2" s="158"/>
      <c r="H2" s="158"/>
      <c r="I2" s="158"/>
      <c r="J2" s="159"/>
      <c r="K2" s="1"/>
      <c r="L2" s="166" t="s">
        <v>29</v>
      </c>
      <c r="M2" s="167"/>
      <c r="N2" s="168"/>
    </row>
    <row r="3" spans="1:14" ht="16" thickBot="1" x14ac:dyDescent="0.25">
      <c r="A3" s="1"/>
      <c r="B3" s="5" t="s">
        <v>3</v>
      </c>
      <c r="C3" s="6">
        <v>139500</v>
      </c>
      <c r="D3" s="1"/>
      <c r="E3" s="160" t="s">
        <v>4</v>
      </c>
      <c r="F3" s="161"/>
      <c r="G3" s="161"/>
      <c r="H3" s="161"/>
      <c r="I3" s="161"/>
      <c r="J3" s="162"/>
      <c r="K3" s="1"/>
      <c r="L3" s="169" t="s">
        <v>30</v>
      </c>
      <c r="M3" s="170"/>
      <c r="N3" s="171"/>
    </row>
    <row r="4" spans="1:14" x14ac:dyDescent="0.2">
      <c r="A4" s="1"/>
      <c r="B4" s="5" t="s">
        <v>5</v>
      </c>
      <c r="C4" s="6">
        <v>2.567E+18</v>
      </c>
      <c r="D4" s="1"/>
      <c r="E4" s="5"/>
      <c r="F4" s="10"/>
      <c r="G4" s="10"/>
      <c r="H4" s="10"/>
      <c r="I4" s="10"/>
      <c r="J4" s="7"/>
      <c r="K4" s="1"/>
      <c r="L4" s="1"/>
    </row>
    <row r="5" spans="1:14" x14ac:dyDescent="0.2">
      <c r="A5" s="1"/>
      <c r="B5" s="5" t="s">
        <v>6</v>
      </c>
      <c r="C5" s="7">
        <v>1.6</v>
      </c>
      <c r="D5" s="1"/>
      <c r="E5" s="160" t="s">
        <v>7</v>
      </c>
      <c r="F5" s="161"/>
      <c r="G5" s="161"/>
      <c r="H5" s="161"/>
      <c r="I5" s="161"/>
      <c r="J5" s="162"/>
      <c r="K5" s="1"/>
      <c r="L5" s="4"/>
    </row>
    <row r="6" spans="1:14" x14ac:dyDescent="0.2">
      <c r="A6" s="1"/>
      <c r="B6" s="5" t="s">
        <v>8</v>
      </c>
      <c r="C6" s="7">
        <v>277</v>
      </c>
      <c r="D6" s="1"/>
      <c r="E6" s="160" t="s">
        <v>9</v>
      </c>
      <c r="F6" s="161"/>
      <c r="G6" s="161"/>
      <c r="H6" s="161"/>
      <c r="I6" s="161"/>
      <c r="J6" s="162"/>
      <c r="K6" s="1"/>
      <c r="L6" s="4"/>
    </row>
    <row r="7" spans="1:14" ht="16" thickBot="1" x14ac:dyDescent="0.25">
      <c r="A7" s="1"/>
      <c r="B7" s="5" t="s">
        <v>10</v>
      </c>
      <c r="C7" s="6">
        <f>C3/C4</f>
        <v>5.4343591741332297E-14</v>
      </c>
      <c r="D7" s="1"/>
      <c r="E7" s="163" t="s">
        <v>11</v>
      </c>
      <c r="F7" s="164"/>
      <c r="G7" s="164"/>
      <c r="H7" s="164"/>
      <c r="I7" s="164"/>
      <c r="J7" s="165"/>
      <c r="K7" s="1"/>
      <c r="L7" s="4"/>
    </row>
    <row r="8" spans="1:14" ht="16" thickBot="1" x14ac:dyDescent="0.25">
      <c r="A8" s="1"/>
      <c r="B8" s="8" t="s">
        <v>12</v>
      </c>
      <c r="C8" s="9">
        <f>C2-C1</f>
        <v>8735.2999999999993</v>
      </c>
      <c r="D8" s="1"/>
      <c r="E8" s="1"/>
      <c r="F8" s="1"/>
      <c r="G8" s="1"/>
      <c r="H8" s="1"/>
      <c r="I8" s="1"/>
      <c r="J8" s="1"/>
      <c r="K8" s="1"/>
      <c r="L8" s="4"/>
    </row>
    <row r="9" spans="1:14" ht="16" thickBot="1" x14ac:dyDescent="0.25">
      <c r="A9" s="1"/>
      <c r="B9" s="10"/>
      <c r="C9" s="11"/>
      <c r="D9" s="1"/>
      <c r="E9" s="1"/>
      <c r="F9" s="1"/>
      <c r="G9" s="1"/>
      <c r="H9" s="1"/>
      <c r="I9" s="1"/>
      <c r="J9" s="1"/>
      <c r="K9" s="1"/>
      <c r="L9" s="4"/>
    </row>
    <row r="10" spans="1:14" ht="16" thickBot="1" x14ac:dyDescent="0.25">
      <c r="A10" s="1"/>
      <c r="B10" s="56" t="s">
        <v>24</v>
      </c>
      <c r="C10" s="57" t="s">
        <v>14</v>
      </c>
      <c r="D10" s="57" t="s">
        <v>15</v>
      </c>
      <c r="E10" s="57" t="s">
        <v>16</v>
      </c>
      <c r="F10" s="57" t="s">
        <v>17</v>
      </c>
      <c r="G10" s="57" t="s">
        <v>18</v>
      </c>
      <c r="H10" s="57" t="s">
        <v>19</v>
      </c>
      <c r="I10" s="57" t="s">
        <v>20</v>
      </c>
      <c r="J10" s="57" t="s">
        <v>21</v>
      </c>
      <c r="K10" s="57" t="s">
        <v>22</v>
      </c>
      <c r="L10" s="58" t="s">
        <v>23</v>
      </c>
    </row>
    <row r="11" spans="1:14" x14ac:dyDescent="0.2">
      <c r="A11" s="1"/>
      <c r="B11" s="59">
        <v>15</v>
      </c>
      <c r="C11" s="60">
        <f>B11+273</f>
        <v>288</v>
      </c>
      <c r="D11" s="60">
        <f>$C$5*$C$6*(C11-$C$6)/C11</f>
        <v>16.927777777777781</v>
      </c>
      <c r="E11" s="60">
        <f>EXP(D11)</f>
        <v>22471935.505712416</v>
      </c>
      <c r="F11" s="60">
        <f>E11/(1+E11)</f>
        <v>0.99999995550005227</v>
      </c>
      <c r="G11" s="60">
        <f>$C$7*EXP($C$8/C11)</f>
        <v>0.80852238137210641</v>
      </c>
      <c r="H11" s="60">
        <f>$C$4*EXP(-$C$2/C11)</f>
        <v>9.4089558339520138E-2</v>
      </c>
      <c r="I11" s="60">
        <v>0</v>
      </c>
      <c r="J11" s="60">
        <f>G11-(G11-I11)*EXP(-H11)</f>
        <v>7.2604305275516423E-2</v>
      </c>
      <c r="K11" s="60">
        <v>0</v>
      </c>
      <c r="L11" s="61">
        <f>K11</f>
        <v>0</v>
      </c>
    </row>
    <row r="12" spans="1:14" ht="16" thickBot="1" x14ac:dyDescent="0.25">
      <c r="A12" s="1"/>
      <c r="B12" s="62">
        <v>12</v>
      </c>
      <c r="C12" s="63">
        <f>B12+273</f>
        <v>285</v>
      </c>
      <c r="D12" s="63">
        <f>$C$5*$C$6*(C12-$C$6)/C12</f>
        <v>12.440701754385966</v>
      </c>
      <c r="E12" s="63">
        <f>EXP(D12)</f>
        <v>252887.94245243209</v>
      </c>
      <c r="F12" s="63">
        <f>E12/(1+E12)</f>
        <v>0.99999604569503786</v>
      </c>
      <c r="G12" s="63">
        <f>$C$7*EXP($C$8/C12)</f>
        <v>1.1126290663861791</v>
      </c>
      <c r="H12" s="63">
        <f>$C$4*EXP(-$C$2/C12)</f>
        <v>5.8742601057190598E-2</v>
      </c>
      <c r="I12" s="64">
        <f>IF(J11&lt;1,J11,J11-J11*F11)</f>
        <v>7.2604305275516423E-2</v>
      </c>
      <c r="J12" s="63">
        <f>G12-(G12-I12)*EXP(-H12)</f>
        <v>0.13193828771116978</v>
      </c>
      <c r="K12" s="63">
        <f>IF(J12&lt;1,0,J12*F12)</f>
        <v>0</v>
      </c>
      <c r="L12" s="65">
        <f>K12+L11</f>
        <v>0</v>
      </c>
    </row>
    <row r="13" spans="1:14" ht="20" customHeight="1" x14ac:dyDescent="0.2">
      <c r="A13" s="22">
        <v>42872.458333333336</v>
      </c>
      <c r="B13" s="28">
        <v>54.552</v>
      </c>
      <c r="C13" s="26">
        <f>CONVERT(B13,"F","K")</f>
        <v>285.67888888888888</v>
      </c>
      <c r="D13" s="26">
        <f t="shared" ref="D13:D76" si="0">$C$5*$C$6*(C13-$C$6)/C13</f>
        <v>13.46436052910998</v>
      </c>
      <c r="E13" s="26">
        <f t="shared" ref="E13:E76" si="1">EXP(D13)</f>
        <v>703878.1439020565</v>
      </c>
      <c r="F13" s="26">
        <f t="shared" ref="F13:F76" si="2">E13/(1+E13)</f>
        <v>0.99999857930156244</v>
      </c>
      <c r="G13" s="26">
        <f t="shared" ref="G13:G76" si="3">$C$7*EXP($C$8/C13)</f>
        <v>1.0344692537845903</v>
      </c>
      <c r="H13" s="26">
        <f t="shared" ref="H13:H76" si="4">$C$4*EXP(-$C$2/C13)</f>
        <v>6.5407402191071773E-2</v>
      </c>
      <c r="I13" s="27">
        <f t="shared" ref="I13:I76" si="5">IF(J12&lt;1,J12,J12-J12*F12)</f>
        <v>0.13193828771116978</v>
      </c>
      <c r="J13" s="26">
        <f t="shared" ref="J13:J76" si="6">G13-(G13-I13)*EXP(-H13)</f>
        <v>0.18908133384431369</v>
      </c>
      <c r="K13" s="26">
        <f t="shared" ref="K13:K76" si="7">IF(J13&lt;1,0,J13*F13)</f>
        <v>0</v>
      </c>
      <c r="L13" s="25">
        <f t="shared" ref="L13:L76" si="8">K13+L12</f>
        <v>0</v>
      </c>
      <c r="N13" s="28"/>
    </row>
    <row r="14" spans="1:14" ht="20" customHeight="1" x14ac:dyDescent="0.2">
      <c r="A14" s="22">
        <v>42872.5</v>
      </c>
      <c r="B14" s="28">
        <v>55.046999999999997</v>
      </c>
      <c r="C14" s="26">
        <f t="shared" ref="C14:C77" si="9">CONVERT(B14,"F","K")</f>
        <v>285.95388888888886</v>
      </c>
      <c r="D14" s="26">
        <f t="shared" si="0"/>
        <v>13.877634505951765</v>
      </c>
      <c r="E14" s="26">
        <f t="shared" si="1"/>
        <v>1064094.2288926479</v>
      </c>
      <c r="F14" s="26">
        <f t="shared" si="2"/>
        <v>0.9999990602344857</v>
      </c>
      <c r="G14" s="26">
        <f t="shared" si="3"/>
        <v>1.0044925304192402</v>
      </c>
      <c r="H14" s="26">
        <f t="shared" si="4"/>
        <v>6.8307773519994106E-2</v>
      </c>
      <c r="I14" s="27">
        <f t="shared" si="5"/>
        <v>0.18908133384431369</v>
      </c>
      <c r="J14" s="26">
        <f t="shared" si="6"/>
        <v>0.24292050752268324</v>
      </c>
      <c r="K14" s="26">
        <f t="shared" si="7"/>
        <v>0</v>
      </c>
      <c r="L14" s="25">
        <f t="shared" si="8"/>
        <v>0</v>
      </c>
      <c r="N14" s="28"/>
    </row>
    <row r="15" spans="1:14" ht="20" customHeight="1" x14ac:dyDescent="0.2">
      <c r="A15" s="22">
        <v>42872.541666666664</v>
      </c>
      <c r="B15" s="28">
        <v>53.548999999999999</v>
      </c>
      <c r="C15" s="26">
        <f t="shared" si="9"/>
        <v>285.12166666666667</v>
      </c>
      <c r="D15" s="26">
        <f t="shared" si="0"/>
        <v>12.624514680867239</v>
      </c>
      <c r="E15" s="26">
        <f t="shared" si="1"/>
        <v>303918.44788626547</v>
      </c>
      <c r="F15" s="26">
        <f t="shared" si="2"/>
        <v>0.99999670965445953</v>
      </c>
      <c r="G15" s="26">
        <f t="shared" si="3"/>
        <v>1.0981717467602223</v>
      </c>
      <c r="H15" s="26">
        <f t="shared" si="4"/>
        <v>5.9887215972091304E-2</v>
      </c>
      <c r="I15" s="27">
        <f t="shared" si="5"/>
        <v>0.24292050752268324</v>
      </c>
      <c r="J15" s="26">
        <f t="shared" si="6"/>
        <v>0.29263561585597386</v>
      </c>
      <c r="K15" s="26">
        <f t="shared" si="7"/>
        <v>0</v>
      </c>
      <c r="L15" s="25">
        <f t="shared" si="8"/>
        <v>0</v>
      </c>
      <c r="N15" s="28"/>
    </row>
    <row r="16" spans="1:14" ht="20" customHeight="1" x14ac:dyDescent="0.2">
      <c r="A16" s="22">
        <v>42872.583333333336</v>
      </c>
      <c r="B16" s="28">
        <v>49.8</v>
      </c>
      <c r="C16" s="26">
        <f t="shared" si="9"/>
        <v>283.03888888888889</v>
      </c>
      <c r="D16" s="26">
        <f t="shared" si="0"/>
        <v>9.4560700335642984</v>
      </c>
      <c r="E16" s="26">
        <f t="shared" si="1"/>
        <v>12785.538845906738</v>
      </c>
      <c r="F16" s="26">
        <f t="shared" si="2"/>
        <v>0.99992179275314053</v>
      </c>
      <c r="G16" s="26">
        <f t="shared" si="3"/>
        <v>1.3758802827974641</v>
      </c>
      <c r="H16" s="26">
        <f t="shared" si="4"/>
        <v>4.2940675506607094E-2</v>
      </c>
      <c r="I16" s="27">
        <f t="shared" si="5"/>
        <v>0.29263561585597386</v>
      </c>
      <c r="J16" s="26">
        <f t="shared" si="6"/>
        <v>0.33816631807562647</v>
      </c>
      <c r="K16" s="26">
        <f t="shared" si="7"/>
        <v>0</v>
      </c>
      <c r="L16" s="25">
        <f t="shared" si="8"/>
        <v>0</v>
      </c>
      <c r="N16" s="28"/>
    </row>
    <row r="17" spans="1:14" ht="20" customHeight="1" x14ac:dyDescent="0.2">
      <c r="A17" s="22">
        <v>42872.625</v>
      </c>
      <c r="B17" s="28">
        <v>49.012</v>
      </c>
      <c r="C17" s="26">
        <f t="shared" si="9"/>
        <v>282.60111111111109</v>
      </c>
      <c r="D17" s="26">
        <f t="shared" si="0"/>
        <v>8.7841567030089287</v>
      </c>
      <c r="E17" s="26">
        <f t="shared" si="1"/>
        <v>6529.9639593215506</v>
      </c>
      <c r="F17" s="26">
        <f t="shared" si="2"/>
        <v>0.99984688324629745</v>
      </c>
      <c r="G17" s="26">
        <f t="shared" si="3"/>
        <v>1.4432578315535201</v>
      </c>
      <c r="H17" s="26">
        <f t="shared" si="4"/>
        <v>4.0015936011295931E-2</v>
      </c>
      <c r="I17" s="27">
        <f t="shared" si="5"/>
        <v>0.33816631807562647</v>
      </c>
      <c r="J17" s="26">
        <f t="shared" si="6"/>
        <v>0.38151449619570732</v>
      </c>
      <c r="K17" s="26">
        <f t="shared" si="7"/>
        <v>0</v>
      </c>
      <c r="L17" s="25">
        <f t="shared" si="8"/>
        <v>0</v>
      </c>
      <c r="N17" s="28"/>
    </row>
    <row r="18" spans="1:14" ht="20" customHeight="1" x14ac:dyDescent="0.2">
      <c r="A18" s="22">
        <v>42872.666666666664</v>
      </c>
      <c r="B18" s="28">
        <v>48.834000000000003</v>
      </c>
      <c r="C18" s="26">
        <f t="shared" si="9"/>
        <v>282.5022222222222</v>
      </c>
      <c r="D18" s="26">
        <f t="shared" si="0"/>
        <v>8.6320909963343144</v>
      </c>
      <c r="E18" s="26">
        <f t="shared" si="1"/>
        <v>5608.7939674110467</v>
      </c>
      <c r="F18" s="26">
        <f t="shared" si="2"/>
        <v>0.99982174033381455</v>
      </c>
      <c r="G18" s="26">
        <f t="shared" si="3"/>
        <v>1.4589587542558935</v>
      </c>
      <c r="H18" s="26">
        <f t="shared" si="4"/>
        <v>3.9382160984889156E-2</v>
      </c>
      <c r="I18" s="27">
        <f t="shared" si="5"/>
        <v>0.38151449619570732</v>
      </c>
      <c r="J18" s="26">
        <f t="shared" si="6"/>
        <v>0.42312190708060737</v>
      </c>
      <c r="K18" s="26">
        <f t="shared" si="7"/>
        <v>0</v>
      </c>
      <c r="L18" s="25">
        <f t="shared" si="8"/>
        <v>0</v>
      </c>
      <c r="N18" s="28"/>
    </row>
    <row r="19" spans="1:14" ht="20" customHeight="1" x14ac:dyDescent="0.2">
      <c r="A19" s="22">
        <v>42872.708333333336</v>
      </c>
      <c r="B19" s="28">
        <v>49.62</v>
      </c>
      <c r="C19" s="26">
        <f t="shared" si="9"/>
        <v>282.93888888888887</v>
      </c>
      <c r="D19" s="26">
        <f t="shared" si="0"/>
        <v>9.3027705236701781</v>
      </c>
      <c r="E19" s="26">
        <f t="shared" si="1"/>
        <v>10968.365267112717</v>
      </c>
      <c r="F19" s="26">
        <f t="shared" si="2"/>
        <v>0.99990883702241207</v>
      </c>
      <c r="G19" s="26">
        <f t="shared" si="3"/>
        <v>1.3909703258704595</v>
      </c>
      <c r="H19" s="26">
        <f t="shared" si="4"/>
        <v>4.2255104498426607E-2</v>
      </c>
      <c r="I19" s="27">
        <f t="shared" si="5"/>
        <v>0.42312190708060737</v>
      </c>
      <c r="J19" s="26">
        <f t="shared" si="6"/>
        <v>0.46316644205494628</v>
      </c>
      <c r="K19" s="26">
        <f t="shared" si="7"/>
        <v>0</v>
      </c>
      <c r="L19" s="25">
        <f t="shared" si="8"/>
        <v>0</v>
      </c>
      <c r="N19" s="28"/>
    </row>
    <row r="20" spans="1:14" ht="20" customHeight="1" x14ac:dyDescent="0.2">
      <c r="A20" s="22">
        <v>42872.75</v>
      </c>
      <c r="B20" s="28">
        <v>48.622</v>
      </c>
      <c r="C20" s="26">
        <f t="shared" si="9"/>
        <v>282.3844444444444</v>
      </c>
      <c r="D20" s="26">
        <f t="shared" si="0"/>
        <v>8.450840068307123</v>
      </c>
      <c r="E20" s="26">
        <f t="shared" si="1"/>
        <v>4679.0017660463354</v>
      </c>
      <c r="F20" s="26">
        <f t="shared" si="2"/>
        <v>0.99978632486695729</v>
      </c>
      <c r="G20" s="26">
        <f t="shared" si="3"/>
        <v>1.4778963590600815</v>
      </c>
      <c r="H20" s="26">
        <f t="shared" si="4"/>
        <v>3.8639847705678236E-2</v>
      </c>
      <c r="I20" s="27">
        <f t="shared" si="5"/>
        <v>0.46316644205494628</v>
      </c>
      <c r="J20" s="26">
        <f t="shared" si="6"/>
        <v>0.50162759966293857</v>
      </c>
      <c r="K20" s="26">
        <f t="shared" si="7"/>
        <v>0</v>
      </c>
      <c r="L20" s="25">
        <f t="shared" si="8"/>
        <v>0</v>
      </c>
      <c r="N20" s="28"/>
    </row>
    <row r="21" spans="1:14" ht="20" customHeight="1" x14ac:dyDescent="0.2">
      <c r="A21" s="22">
        <v>42872.791666666664</v>
      </c>
      <c r="B21" s="28">
        <v>48.559999999999995</v>
      </c>
      <c r="C21" s="26">
        <f t="shared" si="9"/>
        <v>282.34999999999997</v>
      </c>
      <c r="D21" s="26">
        <f t="shared" si="0"/>
        <v>8.3978041437931132</v>
      </c>
      <c r="E21" s="26">
        <f t="shared" si="1"/>
        <v>4437.3123421349519</v>
      </c>
      <c r="F21" s="26">
        <f t="shared" si="2"/>
        <v>0.99977468913341083</v>
      </c>
      <c r="G21" s="26">
        <f t="shared" si="3"/>
        <v>1.4834840468906982</v>
      </c>
      <c r="H21" s="26">
        <f t="shared" si="4"/>
        <v>3.8425296979861842E-2</v>
      </c>
      <c r="I21" s="27">
        <f t="shared" si="5"/>
        <v>0.50162759966293857</v>
      </c>
      <c r="J21" s="26">
        <f t="shared" si="6"/>
        <v>0.53864006380215901</v>
      </c>
      <c r="K21" s="26">
        <f t="shared" si="7"/>
        <v>0</v>
      </c>
      <c r="L21" s="25">
        <f t="shared" si="8"/>
        <v>0</v>
      </c>
      <c r="N21" s="28"/>
    </row>
    <row r="22" spans="1:14" ht="20" customHeight="1" x14ac:dyDescent="0.2">
      <c r="A22" s="22">
        <v>42872.833333333336</v>
      </c>
      <c r="B22" s="28">
        <v>49.469000000000001</v>
      </c>
      <c r="C22" s="26">
        <f t="shared" si="9"/>
        <v>282.85499999999996</v>
      </c>
      <c r="D22" s="26">
        <f t="shared" si="0"/>
        <v>9.1740856622650604</v>
      </c>
      <c r="E22" s="26">
        <f t="shared" si="1"/>
        <v>9643.9462152147844</v>
      </c>
      <c r="F22" s="26">
        <f t="shared" si="2"/>
        <v>0.99989631875827134</v>
      </c>
      <c r="G22" s="26">
        <f t="shared" si="3"/>
        <v>1.4037651239634918</v>
      </c>
      <c r="H22" s="26">
        <f t="shared" si="4"/>
        <v>4.1688070352206064E-2</v>
      </c>
      <c r="I22" s="27">
        <f t="shared" si="5"/>
        <v>0.53864006380215901</v>
      </c>
      <c r="J22" s="26">
        <f t="shared" si="6"/>
        <v>0.57396404816719382</v>
      </c>
      <c r="K22" s="26">
        <f t="shared" si="7"/>
        <v>0</v>
      </c>
      <c r="L22" s="25">
        <f t="shared" si="8"/>
        <v>0</v>
      </c>
      <c r="N22" s="28"/>
    </row>
    <row r="23" spans="1:14" ht="20" customHeight="1" x14ac:dyDescent="0.2">
      <c r="A23" s="22">
        <v>42872.875</v>
      </c>
      <c r="B23" s="28">
        <v>46.709000000000003</v>
      </c>
      <c r="C23" s="26">
        <f t="shared" si="9"/>
        <v>281.32166666666666</v>
      </c>
      <c r="D23" s="26">
        <f t="shared" si="0"/>
        <v>6.8084434781063079</v>
      </c>
      <c r="E23" s="26">
        <f t="shared" si="1"/>
        <v>905.4603406773914</v>
      </c>
      <c r="F23" s="26">
        <f t="shared" si="2"/>
        <v>0.99889680777511713</v>
      </c>
      <c r="G23" s="26">
        <f t="shared" si="3"/>
        <v>1.6611041159636466</v>
      </c>
      <c r="H23" s="26">
        <f t="shared" si="4"/>
        <v>3.251998405592111E-2</v>
      </c>
      <c r="I23" s="27">
        <f t="shared" si="5"/>
        <v>0.57396404816719382</v>
      </c>
      <c r="J23" s="26">
        <f t="shared" si="6"/>
        <v>0.60874915475608304</v>
      </c>
      <c r="K23" s="26">
        <f t="shared" si="7"/>
        <v>0</v>
      </c>
      <c r="L23" s="25">
        <f t="shared" si="8"/>
        <v>0</v>
      </c>
      <c r="N23" s="28"/>
    </row>
    <row r="24" spans="1:14" ht="20" customHeight="1" x14ac:dyDescent="0.2">
      <c r="A24" s="22">
        <v>42872.916666666664</v>
      </c>
      <c r="B24" s="28">
        <v>47.069000000000003</v>
      </c>
      <c r="C24" s="26">
        <f t="shared" si="9"/>
        <v>281.52166666666665</v>
      </c>
      <c r="D24" s="26">
        <f t="shared" si="0"/>
        <v>7.1184669030802539</v>
      </c>
      <c r="E24" s="26">
        <f t="shared" si="1"/>
        <v>1234.5562874403852</v>
      </c>
      <c r="F24" s="26">
        <f t="shared" si="2"/>
        <v>0.99919064796143631</v>
      </c>
      <c r="G24" s="26">
        <f t="shared" si="3"/>
        <v>1.624862433948451</v>
      </c>
      <c r="H24" s="26">
        <f t="shared" si="4"/>
        <v>3.3595866269100327E-2</v>
      </c>
      <c r="I24" s="27">
        <f t="shared" si="5"/>
        <v>0.60874915475608304</v>
      </c>
      <c r="J24" s="26">
        <f t="shared" si="6"/>
        <v>0.64231929419816169</v>
      </c>
      <c r="K24" s="26">
        <f t="shared" si="7"/>
        <v>0</v>
      </c>
      <c r="L24" s="25">
        <f t="shared" si="8"/>
        <v>0</v>
      </c>
      <c r="N24" s="28"/>
    </row>
    <row r="25" spans="1:14" ht="20" customHeight="1" x14ac:dyDescent="0.2">
      <c r="A25" s="22">
        <v>42872.958333333336</v>
      </c>
      <c r="B25" s="28">
        <v>47.605000000000004</v>
      </c>
      <c r="C25" s="26">
        <f t="shared" si="9"/>
        <v>281.8194444444444</v>
      </c>
      <c r="D25" s="26">
        <f t="shared" si="0"/>
        <v>7.579242028485468</v>
      </c>
      <c r="E25" s="26">
        <f t="shared" si="1"/>
        <v>1957.1449429191887</v>
      </c>
      <c r="F25" s="26">
        <f t="shared" si="2"/>
        <v>0.99948931257432394</v>
      </c>
      <c r="G25" s="26">
        <f t="shared" si="3"/>
        <v>1.5724536590506808</v>
      </c>
      <c r="H25" s="26">
        <f t="shared" si="4"/>
        <v>3.526102140637672E-2</v>
      </c>
      <c r="I25" s="27">
        <f t="shared" si="5"/>
        <v>0.64231929419816169</v>
      </c>
      <c r="J25" s="26">
        <f t="shared" si="6"/>
        <v>0.67454528239995437</v>
      </c>
      <c r="K25" s="26">
        <f t="shared" si="7"/>
        <v>0</v>
      </c>
      <c r="L25" s="25">
        <f t="shared" si="8"/>
        <v>0</v>
      </c>
      <c r="N25" s="28"/>
    </row>
    <row r="26" spans="1:14" ht="20" customHeight="1" x14ac:dyDescent="0.2">
      <c r="A26" s="22">
        <v>42873</v>
      </c>
      <c r="B26" s="28">
        <v>46.529000000000003</v>
      </c>
      <c r="C26" s="26">
        <f t="shared" si="9"/>
        <v>281.22166666666664</v>
      </c>
      <c r="D26" s="26">
        <f t="shared" si="0"/>
        <v>6.6532664031338982</v>
      </c>
      <c r="E26" s="26">
        <f t="shared" si="1"/>
        <v>775.31267773868831</v>
      </c>
      <c r="F26" s="26">
        <f t="shared" si="2"/>
        <v>0.99871185924347794</v>
      </c>
      <c r="G26" s="26">
        <f t="shared" si="3"/>
        <v>1.6795467328559142</v>
      </c>
      <c r="H26" s="26">
        <f t="shared" si="4"/>
        <v>3.1994477664878909E-2</v>
      </c>
      <c r="I26" s="27">
        <f t="shared" si="5"/>
        <v>0.67454528239995437</v>
      </c>
      <c r="J26" s="26">
        <f t="shared" si="6"/>
        <v>0.70619083790757442</v>
      </c>
      <c r="K26" s="26">
        <f t="shared" si="7"/>
        <v>0</v>
      </c>
      <c r="L26" s="25">
        <f t="shared" si="8"/>
        <v>0</v>
      </c>
      <c r="N26" s="28"/>
    </row>
    <row r="27" spans="1:14" ht="20" customHeight="1" x14ac:dyDescent="0.2">
      <c r="A27" s="22">
        <v>42873.041666666664</v>
      </c>
      <c r="B27" s="28">
        <v>45.447000000000003</v>
      </c>
      <c r="C27" s="26">
        <f t="shared" si="9"/>
        <v>280.62055555555554</v>
      </c>
      <c r="D27" s="26">
        <f t="shared" si="0"/>
        <v>5.7181492604683442</v>
      </c>
      <c r="E27" s="26">
        <f t="shared" si="1"/>
        <v>304.34114522638492</v>
      </c>
      <c r="F27" s="26">
        <f t="shared" si="2"/>
        <v>0.99672497462057208</v>
      </c>
      <c r="G27" s="26">
        <f t="shared" si="3"/>
        <v>1.7951007073274292</v>
      </c>
      <c r="H27" s="26">
        <f t="shared" si="4"/>
        <v>2.9002694824542145E-2</v>
      </c>
      <c r="I27" s="27">
        <f t="shared" si="5"/>
        <v>0.70619083790757442</v>
      </c>
      <c r="J27" s="26">
        <f t="shared" si="6"/>
        <v>0.73731858239387282</v>
      </c>
      <c r="K27" s="26">
        <f t="shared" si="7"/>
        <v>0</v>
      </c>
      <c r="L27" s="25">
        <f t="shared" si="8"/>
        <v>0</v>
      </c>
      <c r="N27" s="28"/>
    </row>
    <row r="28" spans="1:14" ht="20" customHeight="1" x14ac:dyDescent="0.2">
      <c r="A28" s="22">
        <v>42873.083333333336</v>
      </c>
      <c r="B28" s="28">
        <v>44.722999999999999</v>
      </c>
      <c r="C28" s="26">
        <f t="shared" si="9"/>
        <v>280.21833333333331</v>
      </c>
      <c r="D28" s="26">
        <f t="shared" si="0"/>
        <v>5.0901927663547637</v>
      </c>
      <c r="E28" s="26">
        <f t="shared" si="1"/>
        <v>162.42116837255338</v>
      </c>
      <c r="F28" s="26">
        <f t="shared" si="2"/>
        <v>0.99388084169291768</v>
      </c>
      <c r="G28" s="26">
        <f t="shared" si="3"/>
        <v>1.8771274132578231</v>
      </c>
      <c r="H28" s="26">
        <f t="shared" si="4"/>
        <v>2.7152303089861957E-2</v>
      </c>
      <c r="I28" s="27">
        <f t="shared" si="5"/>
        <v>0.73731858239387282</v>
      </c>
      <c r="J28" s="26">
        <f t="shared" si="6"/>
        <v>0.7678506336948987</v>
      </c>
      <c r="K28" s="26">
        <f t="shared" si="7"/>
        <v>0</v>
      </c>
      <c r="L28" s="25">
        <f t="shared" si="8"/>
        <v>0</v>
      </c>
      <c r="N28" s="28"/>
    </row>
    <row r="29" spans="1:14" ht="20" customHeight="1" x14ac:dyDescent="0.2">
      <c r="A29" s="22">
        <v>42873.125</v>
      </c>
      <c r="B29" s="28">
        <v>43.994</v>
      </c>
      <c r="C29" s="26">
        <f t="shared" si="9"/>
        <v>279.81333333333333</v>
      </c>
      <c r="D29" s="26">
        <f t="shared" si="0"/>
        <v>4.4560754788906882</v>
      </c>
      <c r="E29" s="26">
        <f t="shared" si="1"/>
        <v>86.148752205264586</v>
      </c>
      <c r="F29" s="26">
        <f t="shared" si="2"/>
        <v>0.98852536640289856</v>
      </c>
      <c r="G29" s="26">
        <f t="shared" si="3"/>
        <v>1.9637629647454191</v>
      </c>
      <c r="H29" s="26">
        <f t="shared" si="4"/>
        <v>2.540353130779693E-2</v>
      </c>
      <c r="I29" s="27">
        <f t="shared" si="5"/>
        <v>0.7678506336948987</v>
      </c>
      <c r="J29" s="26">
        <f t="shared" si="6"/>
        <v>0.79784839232721194</v>
      </c>
      <c r="K29" s="26">
        <f t="shared" si="7"/>
        <v>0</v>
      </c>
      <c r="L29" s="25">
        <f t="shared" si="8"/>
        <v>0</v>
      </c>
      <c r="N29" s="28"/>
    </row>
    <row r="30" spans="1:14" ht="20" customHeight="1" x14ac:dyDescent="0.2">
      <c r="A30" s="22">
        <v>42873.166666666664</v>
      </c>
      <c r="B30" s="28">
        <v>42.93</v>
      </c>
      <c r="C30" s="26">
        <f t="shared" si="9"/>
        <v>279.22222222222217</v>
      </c>
      <c r="D30" s="26">
        <f t="shared" si="0"/>
        <v>3.5272582570631918</v>
      </c>
      <c r="E30" s="26">
        <f t="shared" si="1"/>
        <v>34.030536608000098</v>
      </c>
      <c r="F30" s="26">
        <f t="shared" si="2"/>
        <v>0.97145347754188771</v>
      </c>
      <c r="G30" s="26">
        <f t="shared" si="3"/>
        <v>2.0979305755881792</v>
      </c>
      <c r="H30" s="26">
        <f t="shared" si="4"/>
        <v>2.3043299518274257E-2</v>
      </c>
      <c r="I30" s="27">
        <f t="shared" si="5"/>
        <v>0.79784839232721194</v>
      </c>
      <c r="J30" s="26">
        <f t="shared" si="6"/>
        <v>0.82746404384497274</v>
      </c>
      <c r="K30" s="26">
        <f t="shared" si="7"/>
        <v>0</v>
      </c>
      <c r="L30" s="25">
        <f t="shared" si="8"/>
        <v>0</v>
      </c>
      <c r="N30" s="28"/>
    </row>
    <row r="31" spans="1:14" ht="20" customHeight="1" x14ac:dyDescent="0.2">
      <c r="A31" s="22">
        <v>42873.208333333336</v>
      </c>
      <c r="B31" s="28">
        <v>43.297000000000004</v>
      </c>
      <c r="C31" s="26">
        <f t="shared" si="9"/>
        <v>279.42611111111108</v>
      </c>
      <c r="D31" s="26">
        <f t="shared" si="0"/>
        <v>3.8480743269438715</v>
      </c>
      <c r="E31" s="26">
        <f t="shared" si="1"/>
        <v>46.902657030219466</v>
      </c>
      <c r="F31" s="26">
        <f t="shared" si="2"/>
        <v>0.97912433125851139</v>
      </c>
      <c r="G31" s="26">
        <f t="shared" si="3"/>
        <v>2.0505829640025381</v>
      </c>
      <c r="H31" s="26">
        <f t="shared" si="4"/>
        <v>2.3832646724632381E-2</v>
      </c>
      <c r="I31" s="27">
        <f t="shared" si="5"/>
        <v>0.82746404384497274</v>
      </c>
      <c r="J31" s="26">
        <f t="shared" si="6"/>
        <v>0.85626958538616038</v>
      </c>
      <c r="K31" s="26">
        <f t="shared" si="7"/>
        <v>0</v>
      </c>
      <c r="L31" s="25">
        <f t="shared" si="8"/>
        <v>0</v>
      </c>
      <c r="N31" s="28"/>
    </row>
    <row r="32" spans="1:14" ht="20" customHeight="1" x14ac:dyDescent="0.2">
      <c r="A32" s="22">
        <v>42873.25</v>
      </c>
      <c r="B32" s="28">
        <v>42.563000000000002</v>
      </c>
      <c r="C32" s="26">
        <f t="shared" si="9"/>
        <v>279.01833333333332</v>
      </c>
      <c r="D32" s="26">
        <f t="shared" si="0"/>
        <v>3.2059733231388359</v>
      </c>
      <c r="E32" s="26">
        <f t="shared" si="1"/>
        <v>24.679509467703593</v>
      </c>
      <c r="F32" s="26">
        <f t="shared" si="2"/>
        <v>0.96105844618030289</v>
      </c>
      <c r="G32" s="26">
        <f t="shared" si="3"/>
        <v>2.1464430427753824</v>
      </c>
      <c r="H32" s="26">
        <f t="shared" si="4"/>
        <v>2.2278999124837721E-2</v>
      </c>
      <c r="I32" s="27">
        <f t="shared" si="5"/>
        <v>0.85626958538616038</v>
      </c>
      <c r="J32" s="26">
        <f t="shared" si="6"/>
        <v>0.88469553212545837</v>
      </c>
      <c r="K32" s="26">
        <f t="shared" si="7"/>
        <v>0</v>
      </c>
      <c r="L32" s="25">
        <f t="shared" si="8"/>
        <v>0</v>
      </c>
      <c r="N32" s="28"/>
    </row>
    <row r="33" spans="1:14" ht="20" customHeight="1" x14ac:dyDescent="0.2">
      <c r="A33" s="22">
        <v>42873.291666666664</v>
      </c>
      <c r="B33" s="28">
        <v>42.010000000000005</v>
      </c>
      <c r="C33" s="26">
        <f t="shared" si="9"/>
        <v>278.71111111111111</v>
      </c>
      <c r="D33" s="26">
        <f t="shared" si="0"/>
        <v>2.7209695423377416</v>
      </c>
      <c r="E33" s="26">
        <f t="shared" si="1"/>
        <v>15.195047347222497</v>
      </c>
      <c r="F33" s="26">
        <f t="shared" si="2"/>
        <v>0.93825272760493006</v>
      </c>
      <c r="G33" s="26">
        <f t="shared" si="3"/>
        <v>2.2218094950190821</v>
      </c>
      <c r="H33" s="26">
        <f t="shared" si="4"/>
        <v>2.1172977024140539E-2</v>
      </c>
      <c r="I33" s="27">
        <f t="shared" si="5"/>
        <v>0.88469553212545837</v>
      </c>
      <c r="J33" s="26">
        <f t="shared" si="6"/>
        <v>0.91270860872459836</v>
      </c>
      <c r="K33" s="26">
        <f t="shared" si="7"/>
        <v>0</v>
      </c>
      <c r="L33" s="25">
        <f t="shared" si="8"/>
        <v>0</v>
      </c>
      <c r="N33" s="28"/>
    </row>
    <row r="34" spans="1:14" ht="20" customHeight="1" x14ac:dyDescent="0.2">
      <c r="A34" s="22">
        <v>42873.333333333336</v>
      </c>
      <c r="B34" s="28">
        <v>40.952999999999996</v>
      </c>
      <c r="C34" s="26">
        <f t="shared" si="9"/>
        <v>278.12388888888887</v>
      </c>
      <c r="D34" s="26">
        <f t="shared" si="0"/>
        <v>1.7909556692361035</v>
      </c>
      <c r="E34" s="26">
        <f t="shared" si="1"/>
        <v>5.9951791378123458</v>
      </c>
      <c r="F34" s="26">
        <f t="shared" si="2"/>
        <v>0.8570444043963773</v>
      </c>
      <c r="G34" s="26">
        <f t="shared" si="3"/>
        <v>2.3738093942838732</v>
      </c>
      <c r="H34" s="26">
        <f t="shared" si="4"/>
        <v>1.9203391603395136E-2</v>
      </c>
      <c r="I34" s="27">
        <f t="shared" si="5"/>
        <v>0.91270860872459836</v>
      </c>
      <c r="J34" s="26">
        <f t="shared" si="6"/>
        <v>0.94049901028223148</v>
      </c>
      <c r="K34" s="26">
        <f t="shared" si="7"/>
        <v>0</v>
      </c>
      <c r="L34" s="25">
        <f t="shared" si="8"/>
        <v>0</v>
      </c>
      <c r="N34" s="28"/>
    </row>
    <row r="35" spans="1:14" ht="20" customHeight="1" x14ac:dyDescent="0.2">
      <c r="A35" s="22">
        <v>42873.375</v>
      </c>
      <c r="B35" s="28">
        <v>44.984999999999999</v>
      </c>
      <c r="C35" s="26">
        <f t="shared" si="9"/>
        <v>280.36388888888888</v>
      </c>
      <c r="D35" s="26">
        <f t="shared" si="0"/>
        <v>5.3176447275861589</v>
      </c>
      <c r="E35" s="26">
        <f t="shared" si="1"/>
        <v>203.90306871926438</v>
      </c>
      <c r="F35" s="26">
        <f t="shared" si="2"/>
        <v>0.9951196436136831</v>
      </c>
      <c r="G35" s="26">
        <f t="shared" si="3"/>
        <v>1.8469923468008369</v>
      </c>
      <c r="H35" s="26">
        <f t="shared" si="4"/>
        <v>2.7808486094592702E-2</v>
      </c>
      <c r="I35" s="27">
        <f t="shared" si="5"/>
        <v>0.94049901028223148</v>
      </c>
      <c r="J35" s="26">
        <f t="shared" si="6"/>
        <v>0.96535994308956641</v>
      </c>
      <c r="K35" s="26">
        <f t="shared" si="7"/>
        <v>0</v>
      </c>
      <c r="L35" s="25">
        <f t="shared" si="8"/>
        <v>0</v>
      </c>
      <c r="N35" s="28"/>
    </row>
    <row r="36" spans="1:14" ht="20" customHeight="1" x14ac:dyDescent="0.2">
      <c r="A36" s="22">
        <v>42873.416666666664</v>
      </c>
      <c r="B36" s="28">
        <v>47.858999999999995</v>
      </c>
      <c r="C36" s="26">
        <f t="shared" si="9"/>
        <v>281.96055555555552</v>
      </c>
      <c r="D36" s="26">
        <f t="shared" si="0"/>
        <v>7.7972545411197567</v>
      </c>
      <c r="E36" s="26">
        <f t="shared" si="1"/>
        <v>2433.9105949129826</v>
      </c>
      <c r="F36" s="26">
        <f t="shared" si="2"/>
        <v>0.99958930730266271</v>
      </c>
      <c r="G36" s="26">
        <f t="shared" si="3"/>
        <v>1.5482493074192123</v>
      </c>
      <c r="H36" s="26">
        <f t="shared" si="4"/>
        <v>3.6077394895825295E-2</v>
      </c>
      <c r="I36" s="27">
        <f t="shared" si="5"/>
        <v>0.96535994308956641</v>
      </c>
      <c r="J36" s="26">
        <f t="shared" si="6"/>
        <v>0.98601425575125379</v>
      </c>
      <c r="K36" s="26">
        <f t="shared" si="7"/>
        <v>0</v>
      </c>
      <c r="L36" s="25">
        <f t="shared" si="8"/>
        <v>0</v>
      </c>
      <c r="N36" s="28"/>
    </row>
    <row r="37" spans="1:14" ht="20" customHeight="1" x14ac:dyDescent="0.2">
      <c r="A37" s="22">
        <v>42873.458333333336</v>
      </c>
      <c r="B37" s="28">
        <v>56.103000000000002</v>
      </c>
      <c r="C37" s="26">
        <f t="shared" si="9"/>
        <v>286.54055555555556</v>
      </c>
      <c r="D37" s="26">
        <f t="shared" si="0"/>
        <v>14.756634410874552</v>
      </c>
      <c r="E37" s="26">
        <f t="shared" si="1"/>
        <v>2562860.0781886592</v>
      </c>
      <c r="F37" s="26">
        <f t="shared" si="2"/>
        <v>0.99999960981107849</v>
      </c>
      <c r="G37" s="26">
        <f t="shared" si="3"/>
        <v>0.9435916846435064</v>
      </c>
      <c r="H37" s="26">
        <f t="shared" si="4"/>
        <v>7.4911438292419488E-2</v>
      </c>
      <c r="I37" s="27">
        <f t="shared" si="5"/>
        <v>0.98601425575125379</v>
      </c>
      <c r="J37" s="26">
        <f t="shared" si="6"/>
        <v>0.9829524343628836</v>
      </c>
      <c r="K37" s="26">
        <f t="shared" si="7"/>
        <v>0</v>
      </c>
      <c r="L37" s="25">
        <f t="shared" si="8"/>
        <v>0</v>
      </c>
      <c r="N37" s="28"/>
    </row>
    <row r="38" spans="1:14" ht="20" customHeight="1" x14ac:dyDescent="0.2">
      <c r="A38" s="22">
        <v>42873.5</v>
      </c>
      <c r="B38" s="28">
        <v>52.274999999999999</v>
      </c>
      <c r="C38" s="26">
        <f t="shared" si="9"/>
        <v>284.41388888888889</v>
      </c>
      <c r="D38" s="26">
        <f t="shared" si="0"/>
        <v>11.553006670638453</v>
      </c>
      <c r="E38" s="26">
        <f t="shared" si="1"/>
        <v>104089.52973586356</v>
      </c>
      <c r="F38" s="26">
        <f t="shared" si="2"/>
        <v>0.99999039297808801</v>
      </c>
      <c r="G38" s="26">
        <f t="shared" si="3"/>
        <v>1.1851728765783616</v>
      </c>
      <c r="H38" s="26">
        <f t="shared" si="4"/>
        <v>5.351539190525012E-2</v>
      </c>
      <c r="I38" s="27">
        <f t="shared" si="5"/>
        <v>0.9829524343628836</v>
      </c>
      <c r="J38" s="26">
        <f t="shared" si="6"/>
        <v>0.99348986839929965</v>
      </c>
      <c r="K38" s="26">
        <f t="shared" si="7"/>
        <v>0</v>
      </c>
      <c r="L38" s="25">
        <f t="shared" si="8"/>
        <v>0</v>
      </c>
      <c r="N38" s="28"/>
    </row>
    <row r="39" spans="1:14" ht="20" customHeight="1" x14ac:dyDescent="0.2">
      <c r="A39" s="22">
        <v>42873.541666666664</v>
      </c>
      <c r="B39" s="28">
        <v>54.193999999999996</v>
      </c>
      <c r="C39" s="26">
        <f t="shared" si="9"/>
        <v>285.47999999999996</v>
      </c>
      <c r="D39" s="26">
        <f t="shared" si="0"/>
        <v>13.16497127644663</v>
      </c>
      <c r="E39" s="26">
        <f t="shared" si="1"/>
        <v>521764.3230204662</v>
      </c>
      <c r="F39" s="26">
        <f t="shared" si="2"/>
        <v>0.99999808342954988</v>
      </c>
      <c r="G39" s="26">
        <f t="shared" si="3"/>
        <v>1.0567426339742119</v>
      </c>
      <c r="H39" s="26">
        <f t="shared" si="4"/>
        <v>6.3383504193658236E-2</v>
      </c>
      <c r="I39" s="27">
        <f t="shared" si="5"/>
        <v>0.99348986839929965</v>
      </c>
      <c r="J39" s="26">
        <f t="shared" si="6"/>
        <v>0.9973746347878627</v>
      </c>
      <c r="K39" s="26">
        <f t="shared" si="7"/>
        <v>0</v>
      </c>
      <c r="L39" s="25">
        <f t="shared" si="8"/>
        <v>0</v>
      </c>
      <c r="N39" s="28"/>
    </row>
    <row r="40" spans="1:14" ht="20" customHeight="1" x14ac:dyDescent="0.2">
      <c r="A40" s="22">
        <v>42873.583333333336</v>
      </c>
      <c r="B40" s="28">
        <v>55.518000000000001</v>
      </c>
      <c r="C40" s="26">
        <f t="shared" si="9"/>
        <v>286.21555555555551</v>
      </c>
      <c r="D40" s="26">
        <f t="shared" si="0"/>
        <v>14.270133621124652</v>
      </c>
      <c r="E40" s="26">
        <f t="shared" si="1"/>
        <v>1575579.3771786713</v>
      </c>
      <c r="F40" s="26">
        <f t="shared" si="2"/>
        <v>0.99999936531324296</v>
      </c>
      <c r="G40" s="26">
        <f t="shared" si="3"/>
        <v>0.97682735915894547</v>
      </c>
      <c r="H40" s="26">
        <f t="shared" si="4"/>
        <v>7.1181335055522016E-2</v>
      </c>
      <c r="I40" s="27">
        <f t="shared" si="5"/>
        <v>0.9973746347878627</v>
      </c>
      <c r="J40" s="26">
        <f t="shared" si="6"/>
        <v>0.99596289313657738</v>
      </c>
      <c r="K40" s="26">
        <f t="shared" si="7"/>
        <v>0</v>
      </c>
      <c r="L40" s="25">
        <f t="shared" si="8"/>
        <v>0</v>
      </c>
      <c r="N40" s="28"/>
    </row>
    <row r="41" spans="1:14" ht="20" customHeight="1" x14ac:dyDescent="0.2">
      <c r="A41" s="22">
        <v>42873.625</v>
      </c>
      <c r="B41" s="28">
        <v>61.893000000000001</v>
      </c>
      <c r="C41" s="26">
        <f t="shared" si="9"/>
        <v>289.7572222222222</v>
      </c>
      <c r="D41" s="26">
        <f t="shared" si="0"/>
        <v>19.512890293214781</v>
      </c>
      <c r="E41" s="26">
        <f t="shared" si="1"/>
        <v>298085314.3360188</v>
      </c>
      <c r="F41" s="26">
        <f t="shared" si="2"/>
        <v>0.99999999664525574</v>
      </c>
      <c r="G41" s="26">
        <f t="shared" si="3"/>
        <v>0.67267862891067909</v>
      </c>
      <c r="H41" s="26">
        <f t="shared" si="4"/>
        <v>0.12342685131234778</v>
      </c>
      <c r="I41" s="27">
        <f t="shared" si="5"/>
        <v>0.99596289313657738</v>
      </c>
      <c r="J41" s="26">
        <f t="shared" si="6"/>
        <v>0.95842515912642567</v>
      </c>
      <c r="K41" s="26">
        <f t="shared" si="7"/>
        <v>0</v>
      </c>
      <c r="L41" s="25">
        <f t="shared" si="8"/>
        <v>0</v>
      </c>
      <c r="N41" s="28"/>
    </row>
    <row r="42" spans="1:14" ht="20" customHeight="1" x14ac:dyDescent="0.2">
      <c r="A42" s="22">
        <v>42873.666666666664</v>
      </c>
      <c r="B42" s="28">
        <v>59.145000000000003</v>
      </c>
      <c r="C42" s="26">
        <f t="shared" si="9"/>
        <v>288.23055555555555</v>
      </c>
      <c r="D42" s="26">
        <f t="shared" si="0"/>
        <v>17.268752830970577</v>
      </c>
      <c r="E42" s="26">
        <f t="shared" si="1"/>
        <v>31602690.930832591</v>
      </c>
      <c r="F42" s="26">
        <f t="shared" si="2"/>
        <v>0.99999996835712601</v>
      </c>
      <c r="G42" s="26">
        <f t="shared" si="3"/>
        <v>0.78914231543084945</v>
      </c>
      <c r="H42" s="26">
        <f t="shared" si="4"/>
        <v>9.7518764286645424E-2</v>
      </c>
      <c r="I42" s="27">
        <f t="shared" si="5"/>
        <v>0.95842515912642567</v>
      </c>
      <c r="J42" s="26">
        <f t="shared" si="6"/>
        <v>0.94269629797435428</v>
      </c>
      <c r="K42" s="26">
        <f t="shared" si="7"/>
        <v>0</v>
      </c>
      <c r="L42" s="25">
        <f t="shared" si="8"/>
        <v>0</v>
      </c>
      <c r="N42" s="28"/>
    </row>
    <row r="43" spans="1:14" ht="20" customHeight="1" x14ac:dyDescent="0.2">
      <c r="A43" s="22">
        <v>42873.708333333336</v>
      </c>
      <c r="B43" s="28">
        <v>56.558</v>
      </c>
      <c r="C43" s="26">
        <f t="shared" si="9"/>
        <v>286.79333333333329</v>
      </c>
      <c r="D43" s="26">
        <f t="shared" si="0"/>
        <v>15.134261605337118</v>
      </c>
      <c r="E43" s="26">
        <f t="shared" si="1"/>
        <v>3738748.9397311145</v>
      </c>
      <c r="F43" s="26">
        <f t="shared" si="2"/>
        <v>0.99999973253092178</v>
      </c>
      <c r="G43" s="26">
        <f t="shared" si="3"/>
        <v>0.91857532734398339</v>
      </c>
      <c r="H43" s="26">
        <f t="shared" si="4"/>
        <v>7.7941013656409514E-2</v>
      </c>
      <c r="I43" s="27">
        <f t="shared" si="5"/>
        <v>0.94269629797435428</v>
      </c>
      <c r="J43" s="26">
        <f t="shared" si="6"/>
        <v>0.9408876831962506</v>
      </c>
      <c r="K43" s="26">
        <f t="shared" si="7"/>
        <v>0</v>
      </c>
      <c r="L43" s="25">
        <f t="shared" si="8"/>
        <v>0</v>
      </c>
      <c r="N43" s="28"/>
    </row>
    <row r="44" spans="1:14" ht="20" customHeight="1" x14ac:dyDescent="0.2">
      <c r="A44" s="22">
        <v>42873.75</v>
      </c>
      <c r="B44" s="28">
        <v>44.176000000000002</v>
      </c>
      <c r="C44" s="26">
        <f t="shared" si="9"/>
        <v>279.91444444444443</v>
      </c>
      <c r="D44" s="26">
        <f t="shared" si="0"/>
        <v>4.6145592105524047</v>
      </c>
      <c r="E44" s="26">
        <f t="shared" si="1"/>
        <v>100.94332397261903</v>
      </c>
      <c r="F44" s="26">
        <f t="shared" si="2"/>
        <v>0.99019062787997192</v>
      </c>
      <c r="G44" s="26">
        <f t="shared" si="3"/>
        <v>1.9417425421571994</v>
      </c>
      <c r="H44" s="26">
        <f t="shared" si="4"/>
        <v>2.5829747345000556E-2</v>
      </c>
      <c r="I44" s="27">
        <f t="shared" si="5"/>
        <v>0.9408876831962506</v>
      </c>
      <c r="J44" s="26">
        <f t="shared" si="6"/>
        <v>0.96640849438968512</v>
      </c>
      <c r="K44" s="26">
        <f t="shared" si="7"/>
        <v>0</v>
      </c>
      <c r="L44" s="25">
        <f t="shared" si="8"/>
        <v>0</v>
      </c>
      <c r="N44" s="28"/>
    </row>
    <row r="45" spans="1:14" ht="20" customHeight="1" x14ac:dyDescent="0.2">
      <c r="A45" s="22">
        <v>42873.791666666664</v>
      </c>
      <c r="B45" s="28">
        <v>40.49</v>
      </c>
      <c r="C45" s="26">
        <f t="shared" si="9"/>
        <v>277.86666666666662</v>
      </c>
      <c r="D45" s="26">
        <f t="shared" si="0"/>
        <v>1.3823416506717068</v>
      </c>
      <c r="E45" s="26">
        <f t="shared" si="1"/>
        <v>3.9842203649164705</v>
      </c>
      <c r="F45" s="26">
        <f t="shared" si="2"/>
        <v>0.79936681631516127</v>
      </c>
      <c r="G45" s="26">
        <f t="shared" si="3"/>
        <v>2.4438397196786594</v>
      </c>
      <c r="H45" s="26">
        <f t="shared" si="4"/>
        <v>1.8397007261536796E-2</v>
      </c>
      <c r="I45" s="27">
        <f t="shared" si="5"/>
        <v>0.96640849438968512</v>
      </c>
      <c r="J45" s="26">
        <f t="shared" si="6"/>
        <v>0.99334031533202238</v>
      </c>
      <c r="K45" s="26">
        <f t="shared" si="7"/>
        <v>0</v>
      </c>
      <c r="L45" s="25">
        <f t="shared" si="8"/>
        <v>0</v>
      </c>
      <c r="N45" s="28"/>
    </row>
    <row r="46" spans="1:14" ht="20" customHeight="1" x14ac:dyDescent="0.2">
      <c r="A46" s="22">
        <v>42873.833333333336</v>
      </c>
      <c r="B46" s="28">
        <v>41.42</v>
      </c>
      <c r="C46" s="26">
        <f t="shared" si="9"/>
        <v>278.38333333333333</v>
      </c>
      <c r="D46" s="26">
        <f t="shared" si="0"/>
        <v>2.2023349098964142</v>
      </c>
      <c r="E46" s="26">
        <f t="shared" si="1"/>
        <v>9.0461107132310392</v>
      </c>
      <c r="F46" s="26">
        <f t="shared" si="2"/>
        <v>0.90045899069348612</v>
      </c>
      <c r="G46" s="26">
        <f t="shared" si="3"/>
        <v>2.30533221506583</v>
      </c>
      <c r="H46" s="26">
        <f t="shared" si="4"/>
        <v>2.0050941835540945E-2</v>
      </c>
      <c r="I46" s="27">
        <f t="shared" si="5"/>
        <v>0.99334031533202238</v>
      </c>
      <c r="J46" s="26">
        <f t="shared" si="6"/>
        <v>1.0193850057373846</v>
      </c>
      <c r="K46" s="26">
        <f t="shared" si="7"/>
        <v>0.91791439339435887</v>
      </c>
      <c r="L46" s="25">
        <f t="shared" si="8"/>
        <v>0.91791439339435887</v>
      </c>
      <c r="N46" s="28"/>
    </row>
    <row r="47" spans="1:14" ht="20" customHeight="1" x14ac:dyDescent="0.2">
      <c r="A47" s="22">
        <v>42873.875</v>
      </c>
      <c r="B47" s="28">
        <v>41.606000000000002</v>
      </c>
      <c r="C47" s="26">
        <f t="shared" si="9"/>
        <v>278.48666666666662</v>
      </c>
      <c r="D47" s="26">
        <f t="shared" si="0"/>
        <v>2.365968448519308</v>
      </c>
      <c r="E47" s="26">
        <f t="shared" si="1"/>
        <v>10.654352014236277</v>
      </c>
      <c r="F47" s="26">
        <f t="shared" si="2"/>
        <v>0.91419514368722876</v>
      </c>
      <c r="G47" s="26">
        <f t="shared" si="3"/>
        <v>2.2786465322449274</v>
      </c>
      <c r="H47" s="26">
        <f t="shared" si="4"/>
        <v>2.0398378654306402E-2</v>
      </c>
      <c r="I47" s="27">
        <f t="shared" si="5"/>
        <v>0.10147061234302568</v>
      </c>
      <c r="J47" s="26">
        <f t="shared" si="6"/>
        <v>0.14543158060245975</v>
      </c>
      <c r="K47" s="26">
        <f t="shared" si="7"/>
        <v>0</v>
      </c>
      <c r="L47" s="25">
        <f t="shared" si="8"/>
        <v>0.91791439339435887</v>
      </c>
      <c r="N47" s="28"/>
    </row>
    <row r="48" spans="1:14" ht="20" customHeight="1" x14ac:dyDescent="0.2">
      <c r="A48" s="22">
        <v>42873.916666666664</v>
      </c>
      <c r="B48" s="28">
        <v>40.340000000000003</v>
      </c>
      <c r="C48" s="26">
        <f t="shared" si="9"/>
        <v>277.7833333333333</v>
      </c>
      <c r="D48" s="26">
        <f t="shared" si="0"/>
        <v>1.2497990040198714</v>
      </c>
      <c r="E48" s="26">
        <f t="shared" si="1"/>
        <v>3.4896414830572509</v>
      </c>
      <c r="F48" s="26">
        <f t="shared" si="2"/>
        <v>0.77726506586912514</v>
      </c>
      <c r="G48" s="26">
        <f t="shared" si="3"/>
        <v>2.4669963929849019</v>
      </c>
      <c r="H48" s="26">
        <f t="shared" si="4"/>
        <v>1.8142782619431579E-2</v>
      </c>
      <c r="I48" s="27">
        <f t="shared" si="5"/>
        <v>0.14543158060245975</v>
      </c>
      <c r="J48" s="26">
        <f t="shared" si="6"/>
        <v>0.18717144278725328</v>
      </c>
      <c r="K48" s="26">
        <f t="shared" si="7"/>
        <v>0</v>
      </c>
      <c r="L48" s="25">
        <f t="shared" si="8"/>
        <v>0.91791439339435887</v>
      </c>
      <c r="N48" s="28"/>
    </row>
    <row r="49" spans="1:14" ht="20" customHeight="1" x14ac:dyDescent="0.2">
      <c r="A49" s="22">
        <v>42873.958333333336</v>
      </c>
      <c r="B49" s="28">
        <v>40.712000000000003</v>
      </c>
      <c r="C49" s="26">
        <f t="shared" si="9"/>
        <v>277.98999999999995</v>
      </c>
      <c r="D49" s="26">
        <f t="shared" si="0"/>
        <v>1.5783589337745205</v>
      </c>
      <c r="E49" s="26">
        <f t="shared" si="1"/>
        <v>4.8469950410915184</v>
      </c>
      <c r="F49" s="26">
        <f t="shared" si="2"/>
        <v>0.82897197740511175</v>
      </c>
      <c r="G49" s="26">
        <f t="shared" si="3"/>
        <v>2.4099911537763798</v>
      </c>
      <c r="H49" s="26">
        <f t="shared" si="4"/>
        <v>1.8779524381340427E-2</v>
      </c>
      <c r="I49" s="27">
        <f t="shared" si="5"/>
        <v>0.18717144278725328</v>
      </c>
      <c r="J49" s="26">
        <f t="shared" si="6"/>
        <v>0.22852542037625545</v>
      </c>
      <c r="K49" s="26">
        <f t="shared" si="7"/>
        <v>0</v>
      </c>
      <c r="L49" s="25">
        <f t="shared" si="8"/>
        <v>0.91791439339435887</v>
      </c>
      <c r="N49" s="28"/>
    </row>
    <row r="50" spans="1:14" ht="20" customHeight="1" x14ac:dyDescent="0.2">
      <c r="A50" s="22">
        <v>42874</v>
      </c>
      <c r="B50" s="28">
        <v>40.340000000000003</v>
      </c>
      <c r="C50" s="26">
        <f t="shared" si="9"/>
        <v>277.7833333333333</v>
      </c>
      <c r="D50" s="26">
        <f t="shared" si="0"/>
        <v>1.2497990040198714</v>
      </c>
      <c r="E50" s="26">
        <f t="shared" si="1"/>
        <v>3.4896414830572509</v>
      </c>
      <c r="F50" s="26">
        <f t="shared" si="2"/>
        <v>0.77726506586912514</v>
      </c>
      <c r="G50" s="26">
        <f t="shared" si="3"/>
        <v>2.4669963929849019</v>
      </c>
      <c r="H50" s="26">
        <f t="shared" si="4"/>
        <v>1.8142782619431579E-2</v>
      </c>
      <c r="I50" s="27">
        <f t="shared" si="5"/>
        <v>0.22852542037625545</v>
      </c>
      <c r="J50" s="26">
        <f t="shared" si="6"/>
        <v>0.26877132236572532</v>
      </c>
      <c r="K50" s="26">
        <f t="shared" si="7"/>
        <v>0</v>
      </c>
      <c r="L50" s="25">
        <f t="shared" si="8"/>
        <v>0.91791439339435887</v>
      </c>
      <c r="N50" s="28"/>
    </row>
    <row r="51" spans="1:14" ht="20" customHeight="1" x14ac:dyDescent="0.2">
      <c r="A51" s="22">
        <v>42874.041666666664</v>
      </c>
      <c r="B51" s="28">
        <v>40.152000000000001</v>
      </c>
      <c r="C51" s="26">
        <f t="shared" si="9"/>
        <v>277.67888888888888</v>
      </c>
      <c r="D51" s="26">
        <f t="shared" si="0"/>
        <v>1.0835665496916727</v>
      </c>
      <c r="E51" s="26">
        <f t="shared" si="1"/>
        <v>2.9552006478651216</v>
      </c>
      <c r="F51" s="26">
        <f t="shared" si="2"/>
        <v>0.74716832620368712</v>
      </c>
      <c r="G51" s="26">
        <f t="shared" si="3"/>
        <v>2.4963494677846234</v>
      </c>
      <c r="H51" s="26">
        <f t="shared" si="4"/>
        <v>1.7828899106460776E-2</v>
      </c>
      <c r="I51" s="27">
        <f t="shared" si="5"/>
        <v>0.26877132236572532</v>
      </c>
      <c r="J51" s="26">
        <f t="shared" si="6"/>
        <v>0.30813464333822305</v>
      </c>
      <c r="K51" s="26">
        <f t="shared" si="7"/>
        <v>0</v>
      </c>
      <c r="L51" s="25">
        <f t="shared" si="8"/>
        <v>0.91791439339435887</v>
      </c>
      <c r="N51" s="28"/>
    </row>
    <row r="52" spans="1:14" ht="20" customHeight="1" x14ac:dyDescent="0.2">
      <c r="A52" s="22">
        <v>42874.083333333336</v>
      </c>
      <c r="B52" s="28">
        <v>39.965000000000003</v>
      </c>
      <c r="C52" s="26">
        <f t="shared" si="9"/>
        <v>277.57499999999999</v>
      </c>
      <c r="D52" s="26">
        <f t="shared" si="0"/>
        <v>0.9180942087723859</v>
      </c>
      <c r="E52" s="26">
        <f t="shared" si="1"/>
        <v>2.504512760351941</v>
      </c>
      <c r="F52" s="26">
        <f t="shared" si="2"/>
        <v>0.71465362851194902</v>
      </c>
      <c r="G52" s="26">
        <f t="shared" si="3"/>
        <v>2.5259151766385401</v>
      </c>
      <c r="H52" s="26">
        <f t="shared" si="4"/>
        <v>1.7521844224275301E-2</v>
      </c>
      <c r="I52" s="27">
        <f t="shared" si="5"/>
        <v>0.30813464333822305</v>
      </c>
      <c r="J52" s="26">
        <f t="shared" si="6"/>
        <v>0.34665578212741588</v>
      </c>
      <c r="K52" s="26">
        <f t="shared" si="7"/>
        <v>0</v>
      </c>
      <c r="L52" s="25">
        <f t="shared" si="8"/>
        <v>0.91791439339435887</v>
      </c>
      <c r="N52" s="28"/>
    </row>
    <row r="53" spans="1:14" ht="20" customHeight="1" x14ac:dyDescent="0.2">
      <c r="A53" s="22">
        <v>42874.125</v>
      </c>
      <c r="B53" s="28">
        <v>39.591000000000001</v>
      </c>
      <c r="C53" s="26">
        <f t="shared" si="9"/>
        <v>277.36722222222221</v>
      </c>
      <c r="D53" s="26">
        <f t="shared" si="0"/>
        <v>0.58677765737758514</v>
      </c>
      <c r="E53" s="26">
        <f t="shared" si="1"/>
        <v>1.798184702434303</v>
      </c>
      <c r="F53" s="26">
        <f t="shared" si="2"/>
        <v>0.64262544958878454</v>
      </c>
      <c r="G53" s="26">
        <f t="shared" si="3"/>
        <v>2.5861696618476477</v>
      </c>
      <c r="H53" s="26">
        <f t="shared" si="4"/>
        <v>1.6922847269067003E-2</v>
      </c>
      <c r="I53" s="27">
        <f t="shared" si="5"/>
        <v>0.34665578212741588</v>
      </c>
      <c r="J53" s="26">
        <f t="shared" si="6"/>
        <v>0.38423585569538421</v>
      </c>
      <c r="K53" s="26">
        <f t="shared" si="7"/>
        <v>0</v>
      </c>
      <c r="L53" s="25">
        <f t="shared" si="8"/>
        <v>0.91791439339435887</v>
      </c>
      <c r="N53" s="28"/>
    </row>
    <row r="54" spans="1:14" ht="20" customHeight="1" x14ac:dyDescent="0.2">
      <c r="A54" s="22">
        <v>42874.166666666664</v>
      </c>
      <c r="B54" s="28">
        <v>38.46</v>
      </c>
      <c r="C54" s="26">
        <f t="shared" si="9"/>
        <v>276.73888888888888</v>
      </c>
      <c r="D54" s="26">
        <f t="shared" si="0"/>
        <v>-0.41817196314216587</v>
      </c>
      <c r="E54" s="26">
        <f t="shared" si="1"/>
        <v>0.65824902412110675</v>
      </c>
      <c r="F54" s="26">
        <f t="shared" si="2"/>
        <v>0.39695426594325128</v>
      </c>
      <c r="G54" s="26">
        <f t="shared" si="3"/>
        <v>2.7778684920158874</v>
      </c>
      <c r="H54" s="26">
        <f t="shared" si="4"/>
        <v>1.5228346538889739E-2</v>
      </c>
      <c r="I54" s="27">
        <f t="shared" si="5"/>
        <v>0.38423585569538421</v>
      </c>
      <c r="J54" s="26">
        <f t="shared" si="6"/>
        <v>0.42041078172785307</v>
      </c>
      <c r="K54" s="26">
        <f t="shared" si="7"/>
        <v>0</v>
      </c>
      <c r="L54" s="25">
        <f t="shared" si="8"/>
        <v>0.91791439339435887</v>
      </c>
      <c r="N54" s="28"/>
    </row>
    <row r="55" spans="1:14" ht="20" customHeight="1" x14ac:dyDescent="0.2">
      <c r="A55" s="22">
        <v>42874.208333333336</v>
      </c>
      <c r="B55" s="28">
        <v>35.782000000000004</v>
      </c>
      <c r="C55" s="26">
        <f t="shared" si="9"/>
        <v>275.25111111111107</v>
      </c>
      <c r="D55" s="26">
        <f t="shared" si="0"/>
        <v>-2.8160015500997702</v>
      </c>
      <c r="E55" s="26">
        <f t="shared" si="1"/>
        <v>5.9844751198342837E-2</v>
      </c>
      <c r="F55" s="26">
        <f t="shared" si="2"/>
        <v>5.6465582464486151E-2</v>
      </c>
      <c r="G55" s="26">
        <f t="shared" si="3"/>
        <v>3.2946458185796321</v>
      </c>
      <c r="H55" s="26">
        <f t="shared" si="4"/>
        <v>1.1839236531382382E-2</v>
      </c>
      <c r="I55" s="27">
        <f t="shared" si="5"/>
        <v>0.42041078172785307</v>
      </c>
      <c r="J55" s="26">
        <f t="shared" si="6"/>
        <v>0.45423888558192616</v>
      </c>
      <c r="K55" s="26">
        <f t="shared" si="7"/>
        <v>0</v>
      </c>
      <c r="L55" s="25">
        <f t="shared" si="8"/>
        <v>0.91791439339435887</v>
      </c>
      <c r="N55" s="28"/>
    </row>
    <row r="56" spans="1:14" ht="20" customHeight="1" x14ac:dyDescent="0.2">
      <c r="A56" s="22">
        <v>42874.25</v>
      </c>
      <c r="B56" s="28">
        <v>34.812000000000005</v>
      </c>
      <c r="C56" s="26">
        <f t="shared" si="9"/>
        <v>274.71222222222218</v>
      </c>
      <c r="D56" s="26">
        <f t="shared" si="0"/>
        <v>-3.6909282845483427</v>
      </c>
      <c r="E56" s="26">
        <f t="shared" si="1"/>
        <v>2.4948831674650101E-2</v>
      </c>
      <c r="F56" s="26">
        <f t="shared" si="2"/>
        <v>2.4341538722363869E-2</v>
      </c>
      <c r="G56" s="26">
        <f t="shared" si="3"/>
        <v>3.5062709415439941</v>
      </c>
      <c r="H56" s="26">
        <f t="shared" si="4"/>
        <v>1.0800190296881357E-2</v>
      </c>
      <c r="I56" s="27">
        <f t="shared" si="5"/>
        <v>0.45423888558192616</v>
      </c>
      <c r="J56" s="26">
        <f t="shared" si="6"/>
        <v>0.48702405088399248</v>
      </c>
      <c r="K56" s="26">
        <f t="shared" si="7"/>
        <v>0</v>
      </c>
      <c r="L56" s="25">
        <f t="shared" si="8"/>
        <v>0.91791439339435887</v>
      </c>
      <c r="N56" s="28"/>
    </row>
    <row r="57" spans="1:14" ht="20" customHeight="1" x14ac:dyDescent="0.2">
      <c r="A57" s="22">
        <v>42874.291666666664</v>
      </c>
      <c r="B57" s="28">
        <v>34.284999999999997</v>
      </c>
      <c r="C57" s="26">
        <f t="shared" si="9"/>
        <v>274.41944444444442</v>
      </c>
      <c r="D57" s="26">
        <f t="shared" si="0"/>
        <v>-4.1677156826027018</v>
      </c>
      <c r="E57" s="26">
        <f t="shared" si="1"/>
        <v>1.5487598337019093E-2</v>
      </c>
      <c r="F57" s="26">
        <f t="shared" si="2"/>
        <v>1.5251390920363641E-2</v>
      </c>
      <c r="G57" s="26">
        <f t="shared" si="3"/>
        <v>3.6272627994437272</v>
      </c>
      <c r="H57" s="26">
        <f t="shared" si="4"/>
        <v>1.0272881620452031E-2</v>
      </c>
      <c r="I57" s="27">
        <f t="shared" si="5"/>
        <v>0.48702405088399248</v>
      </c>
      <c r="J57" s="26">
        <f t="shared" si="6"/>
        <v>0.51911821976252348</v>
      </c>
      <c r="K57" s="26">
        <f t="shared" si="7"/>
        <v>0</v>
      </c>
      <c r="L57" s="25">
        <f t="shared" si="8"/>
        <v>0.91791439339435887</v>
      </c>
      <c r="N57" s="28"/>
    </row>
    <row r="58" spans="1:14" ht="20" customHeight="1" x14ac:dyDescent="0.2">
      <c r="A58" s="22">
        <v>42874.333333333336</v>
      </c>
      <c r="B58" s="28">
        <v>34.481000000000002</v>
      </c>
      <c r="C58" s="26">
        <f t="shared" si="9"/>
        <v>274.52833333333331</v>
      </c>
      <c r="D58" s="26">
        <f t="shared" si="0"/>
        <v>-3.990271799510718</v>
      </c>
      <c r="E58" s="26">
        <f t="shared" si="1"/>
        <v>1.84946865898441E-2</v>
      </c>
      <c r="F58" s="26">
        <f t="shared" si="2"/>
        <v>1.815884445285482E-2</v>
      </c>
      <c r="G58" s="26">
        <f t="shared" si="3"/>
        <v>3.581753559444925</v>
      </c>
      <c r="H58" s="26">
        <f t="shared" si="4"/>
        <v>1.046605080107289E-2</v>
      </c>
      <c r="I58" s="27">
        <f t="shared" si="5"/>
        <v>0.51911821976252348</v>
      </c>
      <c r="J58" s="26">
        <f t="shared" si="6"/>
        <v>0.55100476265816267</v>
      </c>
      <c r="K58" s="26">
        <f t="shared" si="7"/>
        <v>0</v>
      </c>
      <c r="L58" s="25">
        <f t="shared" si="8"/>
        <v>0.91791439339435887</v>
      </c>
      <c r="N58" s="28"/>
    </row>
    <row r="59" spans="1:14" ht="20" customHeight="1" x14ac:dyDescent="0.2">
      <c r="A59" s="22">
        <v>42874.375</v>
      </c>
      <c r="B59" s="28">
        <v>55.774999999999999</v>
      </c>
      <c r="C59" s="26">
        <f t="shared" si="9"/>
        <v>286.35833333333329</v>
      </c>
      <c r="D59" s="26">
        <f t="shared" si="0"/>
        <v>14.483997322701683</v>
      </c>
      <c r="E59" s="26">
        <f t="shared" si="1"/>
        <v>1951282.3361681099</v>
      </c>
      <c r="F59" s="26">
        <f t="shared" si="2"/>
        <v>0.99999948751676326</v>
      </c>
      <c r="G59" s="26">
        <f t="shared" si="3"/>
        <v>0.96207528758988792</v>
      </c>
      <c r="H59" s="26">
        <f t="shared" si="4"/>
        <v>7.279763088852001E-2</v>
      </c>
      <c r="I59" s="27">
        <f t="shared" si="5"/>
        <v>0.55100476265816267</v>
      </c>
      <c r="J59" s="26">
        <f t="shared" si="6"/>
        <v>0.57986644697656375</v>
      </c>
      <c r="K59" s="26">
        <f t="shared" si="7"/>
        <v>0</v>
      </c>
      <c r="L59" s="25">
        <f t="shared" si="8"/>
        <v>0.91791439339435887</v>
      </c>
      <c r="N59" s="28"/>
    </row>
    <row r="60" spans="1:14" ht="20" customHeight="1" x14ac:dyDescent="0.2">
      <c r="A60" s="22">
        <v>42874.416666666664</v>
      </c>
      <c r="B60" s="28">
        <v>45.356999999999999</v>
      </c>
      <c r="C60" s="26">
        <f t="shared" si="9"/>
        <v>280.57055555555553</v>
      </c>
      <c r="D60" s="26">
        <f t="shared" si="0"/>
        <v>5.6401863662734462</v>
      </c>
      <c r="E60" s="26">
        <f t="shared" si="1"/>
        <v>281.51517852147623</v>
      </c>
      <c r="F60" s="26">
        <f t="shared" si="2"/>
        <v>0.99646036717307218</v>
      </c>
      <c r="G60" s="26">
        <f t="shared" si="3"/>
        <v>1.8050864466689227</v>
      </c>
      <c r="H60" s="26">
        <f t="shared" si="4"/>
        <v>2.8766275418109676E-2</v>
      </c>
      <c r="I60" s="27">
        <f t="shared" si="5"/>
        <v>0.57986644697656375</v>
      </c>
      <c r="J60" s="26">
        <f t="shared" si="6"/>
        <v>0.61460935512719628</v>
      </c>
      <c r="K60" s="26">
        <f t="shared" si="7"/>
        <v>0</v>
      </c>
      <c r="L60" s="25">
        <f t="shared" si="8"/>
        <v>0.91791439339435887</v>
      </c>
      <c r="N60" s="28"/>
    </row>
    <row r="61" spans="1:14" ht="20" customHeight="1" x14ac:dyDescent="0.2">
      <c r="A61" s="22">
        <v>42874.458333333336</v>
      </c>
      <c r="B61" s="28">
        <v>49.119</v>
      </c>
      <c r="C61" s="26">
        <f t="shared" si="9"/>
        <v>282.66055555555556</v>
      </c>
      <c r="D61" s="26">
        <f t="shared" si="0"/>
        <v>8.8755157835566507</v>
      </c>
      <c r="E61" s="26">
        <f t="shared" si="1"/>
        <v>7154.6357594269784</v>
      </c>
      <c r="F61" s="26">
        <f t="shared" si="2"/>
        <v>0.9998602500136089</v>
      </c>
      <c r="G61" s="26">
        <f t="shared" si="3"/>
        <v>1.4339062915655949</v>
      </c>
      <c r="H61" s="26">
        <f t="shared" si="4"/>
        <v>4.0401593782916502E-2</v>
      </c>
      <c r="I61" s="27">
        <f t="shared" si="5"/>
        <v>0.61460935512719628</v>
      </c>
      <c r="J61" s="26">
        <f t="shared" si="6"/>
        <v>0.64705050735630742</v>
      </c>
      <c r="K61" s="26">
        <f t="shared" si="7"/>
        <v>0</v>
      </c>
      <c r="L61" s="25">
        <f t="shared" si="8"/>
        <v>0.91791439339435887</v>
      </c>
      <c r="N61" s="28"/>
    </row>
    <row r="62" spans="1:14" ht="20" customHeight="1" x14ac:dyDescent="0.2">
      <c r="A62" s="22">
        <v>42874.5</v>
      </c>
      <c r="B62" s="28">
        <v>46.417999999999999</v>
      </c>
      <c r="C62" s="26">
        <f t="shared" si="9"/>
        <v>281.15999999999997</v>
      </c>
      <c r="D62" s="26">
        <f t="shared" si="0"/>
        <v>6.5575188504765487</v>
      </c>
      <c r="E62" s="26">
        <f t="shared" si="1"/>
        <v>704.52150106068507</v>
      </c>
      <c r="F62" s="26">
        <f t="shared" si="2"/>
        <v>0.99858260875324623</v>
      </c>
      <c r="G62" s="26">
        <f t="shared" si="3"/>
        <v>1.6910282241343118</v>
      </c>
      <c r="H62" s="26">
        <f t="shared" si="4"/>
        <v>3.1674474190466304E-2</v>
      </c>
      <c r="I62" s="27">
        <f t="shared" si="5"/>
        <v>0.64705050735630742</v>
      </c>
      <c r="J62" s="26">
        <f t="shared" si="6"/>
        <v>0.67959974139840718</v>
      </c>
      <c r="K62" s="26">
        <f t="shared" si="7"/>
        <v>0</v>
      </c>
      <c r="L62" s="25">
        <f t="shared" si="8"/>
        <v>0.91791439339435887</v>
      </c>
      <c r="N62" s="28"/>
    </row>
    <row r="63" spans="1:14" ht="20" customHeight="1" x14ac:dyDescent="0.2">
      <c r="A63" s="22">
        <v>42874.541666666664</v>
      </c>
      <c r="B63" s="28">
        <v>50.529000000000003</v>
      </c>
      <c r="C63" s="26">
        <f t="shared" si="9"/>
        <v>283.44388888888886</v>
      </c>
      <c r="D63" s="26">
        <f t="shared" si="0"/>
        <v>10.07582688323572</v>
      </c>
      <c r="E63" s="26">
        <f t="shared" si="1"/>
        <v>23761.618342988993</v>
      </c>
      <c r="F63" s="26">
        <f t="shared" si="2"/>
        <v>0.99995791709543258</v>
      </c>
      <c r="G63" s="26">
        <f t="shared" si="3"/>
        <v>1.3165249561043881</v>
      </c>
      <c r="H63" s="26">
        <f t="shared" si="4"/>
        <v>4.5827555205907602E-2</v>
      </c>
      <c r="I63" s="27">
        <f t="shared" si="5"/>
        <v>0.67959974139840718</v>
      </c>
      <c r="J63" s="26">
        <f t="shared" si="6"/>
        <v>0.70812974374119031</v>
      </c>
      <c r="K63" s="26">
        <f t="shared" si="7"/>
        <v>0</v>
      </c>
      <c r="L63" s="25">
        <f t="shared" si="8"/>
        <v>0.91791439339435887</v>
      </c>
      <c r="N63" s="28"/>
    </row>
    <row r="64" spans="1:14" ht="20" customHeight="1" x14ac:dyDescent="0.2">
      <c r="A64" s="22">
        <v>42874.583333333336</v>
      </c>
      <c r="B64" s="28">
        <v>50.681999999999995</v>
      </c>
      <c r="C64" s="26">
        <f t="shared" si="9"/>
        <v>283.52888888888884</v>
      </c>
      <c r="D64" s="26">
        <f t="shared" si="0"/>
        <v>10.205674514844588</v>
      </c>
      <c r="E64" s="26">
        <f t="shared" si="1"/>
        <v>27056.282566391194</v>
      </c>
      <c r="F64" s="26">
        <f t="shared" si="2"/>
        <v>0.99996304137351755</v>
      </c>
      <c r="G64" s="26">
        <f t="shared" si="3"/>
        <v>1.3044173935968988</v>
      </c>
      <c r="H64" s="26">
        <f t="shared" si="4"/>
        <v>4.6456564771990505E-2</v>
      </c>
      <c r="I64" s="27">
        <f t="shared" si="5"/>
        <v>0.70812974374119031</v>
      </c>
      <c r="J64" s="26">
        <f t="shared" si="6"/>
        <v>0.73519761148500318</v>
      </c>
      <c r="K64" s="26">
        <f t="shared" si="7"/>
        <v>0</v>
      </c>
      <c r="L64" s="25">
        <f t="shared" si="8"/>
        <v>0.91791439339435887</v>
      </c>
      <c r="N64" s="28"/>
    </row>
    <row r="65" spans="1:14" ht="20" customHeight="1" x14ac:dyDescent="0.2">
      <c r="A65" s="22">
        <v>42874.625</v>
      </c>
      <c r="B65" s="28">
        <v>48.089999999999996</v>
      </c>
      <c r="C65" s="26">
        <f t="shared" si="9"/>
        <v>282.08888888888885</v>
      </c>
      <c r="D65" s="26">
        <f t="shared" si="0"/>
        <v>7.9953363793917731</v>
      </c>
      <c r="E65" s="26">
        <f t="shared" si="1"/>
        <v>2967.0882965663291</v>
      </c>
      <c r="F65" s="26">
        <f t="shared" si="2"/>
        <v>0.9996630827994043</v>
      </c>
      <c r="G65" s="26">
        <f t="shared" si="3"/>
        <v>1.5265809038164431</v>
      </c>
      <c r="H65" s="26">
        <f t="shared" si="4"/>
        <v>3.6835512163688251E-2</v>
      </c>
      <c r="I65" s="27">
        <f t="shared" si="5"/>
        <v>0.73519761148500318</v>
      </c>
      <c r="J65" s="26">
        <f t="shared" si="6"/>
        <v>0.76381825622333088</v>
      </c>
      <c r="K65" s="26">
        <f t="shared" si="7"/>
        <v>0</v>
      </c>
      <c r="L65" s="25">
        <f t="shared" si="8"/>
        <v>0.91791439339435887</v>
      </c>
      <c r="N65" s="28"/>
    </row>
    <row r="66" spans="1:14" ht="20" customHeight="1" x14ac:dyDescent="0.2">
      <c r="A66" s="22">
        <v>42874.666666666664</v>
      </c>
      <c r="B66" s="28">
        <v>52.26</v>
      </c>
      <c r="C66" s="26">
        <f t="shared" si="9"/>
        <v>284.40555555555551</v>
      </c>
      <c r="D66" s="26">
        <f t="shared" si="0"/>
        <v>11.540359033461536</v>
      </c>
      <c r="E66" s="26">
        <f t="shared" si="1"/>
        <v>102781.33336488494</v>
      </c>
      <c r="F66" s="26">
        <f t="shared" si="2"/>
        <v>0.9999902707015178</v>
      </c>
      <c r="G66" s="26">
        <f t="shared" si="3"/>
        <v>1.1862399267445016</v>
      </c>
      <c r="H66" s="26">
        <f t="shared" si="4"/>
        <v>5.3444379737567306E-2</v>
      </c>
      <c r="I66" s="27">
        <f t="shared" si="5"/>
        <v>0.76381825622333088</v>
      </c>
      <c r="J66" s="26">
        <f t="shared" si="6"/>
        <v>0.78580164378573569</v>
      </c>
      <c r="K66" s="26">
        <f t="shared" si="7"/>
        <v>0</v>
      </c>
      <c r="L66" s="25">
        <f t="shared" si="8"/>
        <v>0.91791439339435887</v>
      </c>
      <c r="N66" s="28"/>
    </row>
    <row r="67" spans="1:14" ht="20" customHeight="1" x14ac:dyDescent="0.2">
      <c r="A67" s="22">
        <v>42874.708333333336</v>
      </c>
      <c r="B67" s="28">
        <v>47.054000000000002</v>
      </c>
      <c r="C67" s="26">
        <f t="shared" si="9"/>
        <v>281.51333333333332</v>
      </c>
      <c r="D67" s="26">
        <f t="shared" si="0"/>
        <v>7.1055580552726747</v>
      </c>
      <c r="E67" s="26">
        <f t="shared" si="1"/>
        <v>1218.7220092421865</v>
      </c>
      <c r="F67" s="26">
        <f t="shared" si="2"/>
        <v>0.99918014105474628</v>
      </c>
      <c r="G67" s="26">
        <f t="shared" si="3"/>
        <v>1.6263555784890988</v>
      </c>
      <c r="H67" s="26">
        <f t="shared" si="4"/>
        <v>3.3550366202531962E-2</v>
      </c>
      <c r="I67" s="27">
        <f t="shared" si="5"/>
        <v>0.78580164378573569</v>
      </c>
      <c r="J67" s="26">
        <f t="shared" si="6"/>
        <v>0.81353470751092227</v>
      </c>
      <c r="K67" s="26">
        <f t="shared" si="7"/>
        <v>0</v>
      </c>
      <c r="L67" s="25">
        <f t="shared" si="8"/>
        <v>0.91791439339435887</v>
      </c>
      <c r="N67" s="28"/>
    </row>
    <row r="68" spans="1:14" ht="20" customHeight="1" x14ac:dyDescent="0.2">
      <c r="A68" s="22">
        <v>42874.75</v>
      </c>
      <c r="B68" s="28">
        <v>44.716000000000001</v>
      </c>
      <c r="C68" s="26">
        <f t="shared" si="9"/>
        <v>280.21444444444444</v>
      </c>
      <c r="D68" s="26">
        <f t="shared" si="0"/>
        <v>5.0841125645834655</v>
      </c>
      <c r="E68" s="26">
        <f t="shared" si="1"/>
        <v>161.43661108356545</v>
      </c>
      <c r="F68" s="26">
        <f t="shared" si="2"/>
        <v>0.99384375238236444</v>
      </c>
      <c r="G68" s="26">
        <f t="shared" si="3"/>
        <v>1.8779396899570309</v>
      </c>
      <c r="H68" s="26">
        <f t="shared" si="4"/>
        <v>2.7134976263539095E-2</v>
      </c>
      <c r="I68" s="27">
        <f t="shared" si="5"/>
        <v>0.81353470751092227</v>
      </c>
      <c r="J68" s="26">
        <f t="shared" si="6"/>
        <v>0.84202896755410861</v>
      </c>
      <c r="K68" s="26">
        <f t="shared" si="7"/>
        <v>0</v>
      </c>
      <c r="L68" s="25">
        <f t="shared" si="8"/>
        <v>0.91791439339435887</v>
      </c>
      <c r="N68" s="28"/>
    </row>
    <row r="69" spans="1:14" ht="20" customHeight="1" x14ac:dyDescent="0.2">
      <c r="A69" s="22">
        <v>42874.791666666664</v>
      </c>
      <c r="B69" s="28">
        <v>40.33</v>
      </c>
      <c r="C69" s="26">
        <f t="shared" si="9"/>
        <v>277.77777777777777</v>
      </c>
      <c r="D69" s="26">
        <f t="shared" si="0"/>
        <v>1.2409599999999901</v>
      </c>
      <c r="E69" s="26">
        <f t="shared" si="1"/>
        <v>3.4589324465451714</v>
      </c>
      <c r="F69" s="26">
        <f t="shared" si="2"/>
        <v>0.77573107195763624</v>
      </c>
      <c r="G69" s="26">
        <f t="shared" si="3"/>
        <v>2.4685484466268104</v>
      </c>
      <c r="H69" s="26">
        <f t="shared" si="4"/>
        <v>1.8125954379296736E-2</v>
      </c>
      <c r="I69" s="27">
        <f t="shared" si="5"/>
        <v>0.84202896755410861</v>
      </c>
      <c r="J69" s="26">
        <f t="shared" si="6"/>
        <v>0.87124559586973804</v>
      </c>
      <c r="K69" s="26">
        <f t="shared" si="7"/>
        <v>0</v>
      </c>
      <c r="L69" s="25">
        <f t="shared" si="8"/>
        <v>0.91791439339435887</v>
      </c>
      <c r="N69" s="28"/>
    </row>
    <row r="70" spans="1:14" ht="20" customHeight="1" x14ac:dyDescent="0.2">
      <c r="A70" s="22">
        <v>42874.833333333336</v>
      </c>
      <c r="B70" s="28">
        <v>38.190999999999995</v>
      </c>
      <c r="C70" s="26">
        <f t="shared" si="9"/>
        <v>276.58944444444444</v>
      </c>
      <c r="D70" s="26">
        <f t="shared" si="0"/>
        <v>-0.65786394194364384</v>
      </c>
      <c r="E70" s="26">
        <f t="shared" si="1"/>
        <v>0.51795653891885862</v>
      </c>
      <c r="F70" s="26">
        <f t="shared" si="2"/>
        <v>0.34121961046906207</v>
      </c>
      <c r="G70" s="26">
        <f t="shared" si="3"/>
        <v>2.825651358225326</v>
      </c>
      <c r="H70" s="26">
        <f t="shared" si="4"/>
        <v>1.4849915895498193E-2</v>
      </c>
      <c r="I70" s="27">
        <f t="shared" si="5"/>
        <v>0.87124559586973804</v>
      </c>
      <c r="J70" s="26">
        <f t="shared" si="6"/>
        <v>0.90005392701990261</v>
      </c>
      <c r="K70" s="26">
        <f t="shared" si="7"/>
        <v>0</v>
      </c>
      <c r="L70" s="25">
        <f t="shared" si="8"/>
        <v>0.91791439339435887</v>
      </c>
      <c r="N70" s="28"/>
    </row>
    <row r="71" spans="1:14" ht="20" customHeight="1" x14ac:dyDescent="0.2">
      <c r="A71" s="22">
        <v>42874.875</v>
      </c>
      <c r="B71" s="28">
        <v>37.379999999999995</v>
      </c>
      <c r="C71" s="26">
        <f t="shared" si="9"/>
        <v>276.13888888888886</v>
      </c>
      <c r="D71" s="26">
        <f t="shared" si="0"/>
        <v>-1.3820742380042759</v>
      </c>
      <c r="E71" s="26">
        <f t="shared" si="1"/>
        <v>0.25105726009368368</v>
      </c>
      <c r="F71" s="26">
        <f t="shared" si="2"/>
        <v>0.20067607463057574</v>
      </c>
      <c r="G71" s="26">
        <f t="shared" si="3"/>
        <v>2.9750749924261655</v>
      </c>
      <c r="H71" s="26">
        <f t="shared" si="4"/>
        <v>1.3762699306893954E-2</v>
      </c>
      <c r="I71" s="27">
        <f t="shared" si="5"/>
        <v>0.90005392701990261</v>
      </c>
      <c r="J71" s="26">
        <f t="shared" si="6"/>
        <v>0.92841619960603117</v>
      </c>
      <c r="K71" s="26">
        <f t="shared" si="7"/>
        <v>0</v>
      </c>
      <c r="L71" s="25">
        <f t="shared" si="8"/>
        <v>0.91791439339435887</v>
      </c>
      <c r="N71" s="28"/>
    </row>
    <row r="72" spans="1:14" ht="20" customHeight="1" x14ac:dyDescent="0.2">
      <c r="A72" s="22">
        <v>42874.916666666664</v>
      </c>
      <c r="B72" s="28">
        <v>36.241</v>
      </c>
      <c r="C72" s="26">
        <f t="shared" si="9"/>
        <v>275.50611111111107</v>
      </c>
      <c r="D72" s="26">
        <f t="shared" si="0"/>
        <v>-2.4031828291770805</v>
      </c>
      <c r="E72" s="26">
        <f t="shared" si="1"/>
        <v>9.0429672558325569E-2</v>
      </c>
      <c r="F72" s="26">
        <f t="shared" si="2"/>
        <v>8.2930311632260362E-2</v>
      </c>
      <c r="G72" s="26">
        <f t="shared" si="3"/>
        <v>3.1992776086518733</v>
      </c>
      <c r="H72" s="26">
        <f t="shared" si="4"/>
        <v>1.2363634826364E-2</v>
      </c>
      <c r="I72" s="27">
        <f t="shared" si="5"/>
        <v>0.92841619960603117</v>
      </c>
      <c r="J72" s="26">
        <f t="shared" si="6"/>
        <v>0.95631945255500161</v>
      </c>
      <c r="K72" s="26">
        <f t="shared" si="7"/>
        <v>0</v>
      </c>
      <c r="L72" s="25">
        <f t="shared" si="8"/>
        <v>0.91791439339435887</v>
      </c>
      <c r="N72" s="28"/>
    </row>
    <row r="73" spans="1:14" ht="20" customHeight="1" x14ac:dyDescent="0.2">
      <c r="A73" s="22">
        <v>42874.958333333336</v>
      </c>
      <c r="B73" s="28">
        <v>42.058</v>
      </c>
      <c r="C73" s="26">
        <f t="shared" si="9"/>
        <v>278.73777777777775</v>
      </c>
      <c r="D73" s="26">
        <f t="shared" si="0"/>
        <v>2.7631098922124715</v>
      </c>
      <c r="E73" s="26">
        <f t="shared" si="1"/>
        <v>15.849055239601503</v>
      </c>
      <c r="F73" s="26">
        <f t="shared" si="2"/>
        <v>0.94064949127535458</v>
      </c>
      <c r="G73" s="26">
        <f t="shared" si="3"/>
        <v>2.2151574938400036</v>
      </c>
      <c r="H73" s="26">
        <f t="shared" si="4"/>
        <v>2.1266857239264171E-2</v>
      </c>
      <c r="I73" s="27">
        <f t="shared" si="5"/>
        <v>0.95631945255500161</v>
      </c>
      <c r="J73" s="26">
        <f t="shared" si="6"/>
        <v>0.98280831567516458</v>
      </c>
      <c r="K73" s="26">
        <f t="shared" si="7"/>
        <v>0</v>
      </c>
      <c r="L73" s="25">
        <f t="shared" si="8"/>
        <v>0.91791439339435887</v>
      </c>
      <c r="N73" s="28"/>
    </row>
    <row r="74" spans="1:14" ht="20" customHeight="1" x14ac:dyDescent="0.2">
      <c r="A74" s="22">
        <v>42875</v>
      </c>
      <c r="B74" s="28">
        <v>43.399000000000001</v>
      </c>
      <c r="C74" s="26">
        <f t="shared" si="9"/>
        <v>279.48277777777776</v>
      </c>
      <c r="D74" s="26">
        <f t="shared" si="0"/>
        <v>3.9371553405198543</v>
      </c>
      <c r="E74" s="26">
        <f t="shared" si="1"/>
        <v>51.272540733664201</v>
      </c>
      <c r="F74" s="26">
        <f t="shared" si="2"/>
        <v>0.98086949694878733</v>
      </c>
      <c r="G74" s="26">
        <f t="shared" si="3"/>
        <v>2.0376265401293168</v>
      </c>
      <c r="H74" s="26">
        <f t="shared" si="4"/>
        <v>2.4056582147158369E-2</v>
      </c>
      <c r="I74" s="27">
        <f t="shared" si="5"/>
        <v>0.98280831567516458</v>
      </c>
      <c r="J74" s="26">
        <f t="shared" si="6"/>
        <v>1.0078808480732175</v>
      </c>
      <c r="K74" s="26">
        <f t="shared" si="7"/>
        <v>0.98859958043389407</v>
      </c>
      <c r="L74" s="25">
        <f t="shared" si="8"/>
        <v>1.9065139738282531</v>
      </c>
      <c r="N74" s="28"/>
    </row>
    <row r="75" spans="1:14" ht="20" customHeight="1" x14ac:dyDescent="0.2">
      <c r="A75" s="22">
        <v>42875.041666666664</v>
      </c>
      <c r="B75" s="28">
        <v>41.689</v>
      </c>
      <c r="C75" s="26">
        <f t="shared" si="9"/>
        <v>278.53277777777777</v>
      </c>
      <c r="D75" s="26">
        <f t="shared" si="0"/>
        <v>2.4389485378740412</v>
      </c>
      <c r="E75" s="26">
        <f t="shared" si="1"/>
        <v>11.460983614901702</v>
      </c>
      <c r="F75" s="26">
        <f t="shared" si="2"/>
        <v>0.91974951328849108</v>
      </c>
      <c r="G75" s="26">
        <f t="shared" si="3"/>
        <v>2.2668446156945343</v>
      </c>
      <c r="H75" s="26">
        <f t="shared" si="4"/>
        <v>2.0555269581656429E-2</v>
      </c>
      <c r="I75" s="27">
        <f t="shared" si="5"/>
        <v>1.9281267639323474E-2</v>
      </c>
      <c r="J75" s="26">
        <f t="shared" si="6"/>
        <v>6.5008955626333798E-2</v>
      </c>
      <c r="K75" s="26">
        <f t="shared" si="7"/>
        <v>0</v>
      </c>
      <c r="L75" s="25">
        <f t="shared" si="8"/>
        <v>1.9065139738282531</v>
      </c>
      <c r="N75" s="28"/>
    </row>
    <row r="76" spans="1:14" ht="20" customHeight="1" x14ac:dyDescent="0.2">
      <c r="A76" s="22">
        <v>42875.083333333336</v>
      </c>
      <c r="B76" s="28">
        <v>42.161999999999999</v>
      </c>
      <c r="C76" s="26">
        <f t="shared" si="9"/>
        <v>278.79555555555555</v>
      </c>
      <c r="D76" s="26">
        <f t="shared" si="0"/>
        <v>2.8543863284923989</v>
      </c>
      <c r="E76" s="26">
        <f t="shared" si="1"/>
        <v>17.363778281455478</v>
      </c>
      <c r="F76" s="26">
        <f t="shared" si="2"/>
        <v>0.94554497529466242</v>
      </c>
      <c r="G76" s="26">
        <f t="shared" si="3"/>
        <v>2.2008173980403112</v>
      </c>
      <c r="H76" s="26">
        <f t="shared" si="4"/>
        <v>2.1471632501914546E-2</v>
      </c>
      <c r="I76" s="27">
        <f t="shared" si="5"/>
        <v>6.5008955626333798E-2</v>
      </c>
      <c r="J76" s="26">
        <f t="shared" si="6"/>
        <v>0.11037941756797176</v>
      </c>
      <c r="K76" s="26">
        <f t="shared" si="7"/>
        <v>0</v>
      </c>
      <c r="L76" s="25">
        <f t="shared" si="8"/>
        <v>1.9065139738282531</v>
      </c>
      <c r="N76" s="28"/>
    </row>
    <row r="77" spans="1:14" ht="20" customHeight="1" x14ac:dyDescent="0.2">
      <c r="A77" s="22">
        <v>42875.125</v>
      </c>
      <c r="B77" s="28">
        <v>40.869</v>
      </c>
      <c r="C77" s="26">
        <f t="shared" si="9"/>
        <v>278.07722222222219</v>
      </c>
      <c r="D77" s="26">
        <f t="shared" ref="D77:D140" si="10">$C$5*$C$6*(C77-$C$6)/C77</f>
        <v>1.7168788046485377</v>
      </c>
      <c r="E77" s="26">
        <f t="shared" ref="E77:E140" si="11">EXP(D77)</f>
        <v>5.5671252335629662</v>
      </c>
      <c r="F77" s="26">
        <f t="shared" ref="F77:F140" si="12">E77/(1+E77)</f>
        <v>0.84772636969229009</v>
      </c>
      <c r="G77" s="26">
        <f t="shared" ref="G77:G140" si="13">$C$7*EXP($C$8/C77)</f>
        <v>2.3863544268763075</v>
      </c>
      <c r="H77" s="26">
        <f t="shared" ref="H77:H140" si="14">$C$4*EXP(-$C$2/C77)</f>
        <v>1.9054624872021968E-2</v>
      </c>
      <c r="I77" s="27">
        <f t="shared" ref="I77:I140" si="15">IF(J76&lt;1,J76,J76-J76*F76)</f>
        <v>0.11037941756797176</v>
      </c>
      <c r="J77" s="26">
        <f t="shared" ref="J77:J140" si="16">G77-(G77-I77)*EXP(-H77)</f>
        <v>0.15333670040170722</v>
      </c>
      <c r="K77" s="26">
        <f t="shared" ref="K77:K140" si="17">IF(J77&lt;1,0,J77*F77)</f>
        <v>0</v>
      </c>
      <c r="L77" s="25">
        <f t="shared" ref="L77:L140" si="18">K77+L76</f>
        <v>1.9065139738282531</v>
      </c>
      <c r="N77" s="28"/>
    </row>
    <row r="78" spans="1:14" ht="20" customHeight="1" x14ac:dyDescent="0.2">
      <c r="A78" s="22">
        <v>42875.166666666664</v>
      </c>
      <c r="B78" s="28">
        <v>38.458999999999996</v>
      </c>
      <c r="C78" s="26">
        <f t="shared" ref="C78:C141" si="19">CONVERT(B78,"F","K")</f>
        <v>276.73833333333329</v>
      </c>
      <c r="D78" s="26">
        <f t="shared" si="10"/>
        <v>-0.41906253199479843</v>
      </c>
      <c r="E78" s="26">
        <f t="shared" si="11"/>
        <v>0.6576630689983668</v>
      </c>
      <c r="F78" s="26">
        <f t="shared" si="12"/>
        <v>0.39674109974336086</v>
      </c>
      <c r="G78" s="26">
        <f t="shared" si="13"/>
        <v>2.7780445238636302</v>
      </c>
      <c r="H78" s="26">
        <f t="shared" si="14"/>
        <v>1.5226922791587594E-2</v>
      </c>
      <c r="I78" s="27">
        <f t="shared" si="15"/>
        <v>0.15333670040170722</v>
      </c>
      <c r="J78" s="26">
        <f t="shared" si="16"/>
        <v>0.19300018104248418</v>
      </c>
      <c r="K78" s="26">
        <f t="shared" si="17"/>
        <v>0</v>
      </c>
      <c r="L78" s="25">
        <f t="shared" si="18"/>
        <v>1.9065139738282531</v>
      </c>
      <c r="N78" s="28"/>
    </row>
    <row r="79" spans="1:14" ht="20" customHeight="1" x14ac:dyDescent="0.2">
      <c r="A79" s="22">
        <v>42875.208333333336</v>
      </c>
      <c r="B79" s="28">
        <v>39.939</v>
      </c>
      <c r="C79" s="26">
        <f t="shared" si="19"/>
        <v>277.56055555555554</v>
      </c>
      <c r="D79" s="26">
        <f t="shared" si="10"/>
        <v>0.89507755064457672</v>
      </c>
      <c r="E79" s="26">
        <f t="shared" si="11"/>
        <v>2.4475255892897341</v>
      </c>
      <c r="F79" s="26">
        <f t="shared" si="12"/>
        <v>0.70993688832748536</v>
      </c>
      <c r="G79" s="26">
        <f t="shared" si="13"/>
        <v>2.5300553164654742</v>
      </c>
      <c r="H79" s="26">
        <f t="shared" si="14"/>
        <v>1.7479554930822573E-2</v>
      </c>
      <c r="I79" s="27">
        <f t="shared" si="15"/>
        <v>0.19300018104248418</v>
      </c>
      <c r="J79" s="26">
        <f t="shared" si="16"/>
        <v>0.23349590993357472</v>
      </c>
      <c r="K79" s="26">
        <f t="shared" si="17"/>
        <v>0</v>
      </c>
      <c r="L79" s="25">
        <f t="shared" si="18"/>
        <v>1.9065139738282531</v>
      </c>
      <c r="N79" s="28"/>
    </row>
    <row r="80" spans="1:14" ht="20" customHeight="1" x14ac:dyDescent="0.2">
      <c r="A80" s="22">
        <v>42875.25</v>
      </c>
      <c r="B80" s="28">
        <v>39.777000000000001</v>
      </c>
      <c r="C80" s="26">
        <f t="shared" si="19"/>
        <v>277.47055555555551</v>
      </c>
      <c r="D80" s="26">
        <f t="shared" si="10"/>
        <v>0.75161208296367987</v>
      </c>
      <c r="E80" s="26">
        <f t="shared" si="11"/>
        <v>2.1204155485943321</v>
      </c>
      <c r="F80" s="26">
        <f t="shared" si="12"/>
        <v>0.67952986247281244</v>
      </c>
      <c r="G80" s="26">
        <f t="shared" si="13"/>
        <v>2.5560146924890406</v>
      </c>
      <c r="H80" s="26">
        <f t="shared" si="14"/>
        <v>1.7218252070707461E-2</v>
      </c>
      <c r="I80" s="27">
        <f t="shared" si="15"/>
        <v>0.23349590993357472</v>
      </c>
      <c r="J80" s="26">
        <f t="shared" si="16"/>
        <v>0.27314331475408959</v>
      </c>
      <c r="K80" s="26">
        <f t="shared" si="17"/>
        <v>0</v>
      </c>
      <c r="L80" s="25">
        <f t="shared" si="18"/>
        <v>1.9065139738282531</v>
      </c>
      <c r="N80" s="28"/>
    </row>
    <row r="81" spans="1:14" ht="20" customHeight="1" x14ac:dyDescent="0.2">
      <c r="A81" s="22">
        <v>42875.291666666664</v>
      </c>
      <c r="B81" s="28">
        <v>41.265999999999998</v>
      </c>
      <c r="C81" s="26">
        <f t="shared" si="19"/>
        <v>278.29777777777775</v>
      </c>
      <c r="D81" s="26">
        <f t="shared" si="10"/>
        <v>2.0667614226168229</v>
      </c>
      <c r="E81" s="26">
        <f t="shared" si="11"/>
        <v>7.8991994793981979</v>
      </c>
      <c r="F81" s="26">
        <f t="shared" si="12"/>
        <v>0.88763034222178994</v>
      </c>
      <c r="G81" s="26">
        <f t="shared" si="13"/>
        <v>2.3276783800642846</v>
      </c>
      <c r="H81" s="26">
        <f t="shared" si="14"/>
        <v>1.9767570812996235E-2</v>
      </c>
      <c r="I81" s="27">
        <f t="shared" si="15"/>
        <v>0.27314331475408959</v>
      </c>
      <c r="J81" s="26">
        <f t="shared" si="16"/>
        <v>0.31335770227345705</v>
      </c>
      <c r="K81" s="26">
        <f t="shared" si="17"/>
        <v>0</v>
      </c>
      <c r="L81" s="25">
        <f t="shared" si="18"/>
        <v>1.9065139738282531</v>
      </c>
      <c r="N81" s="28"/>
    </row>
    <row r="82" spans="1:14" ht="20" customHeight="1" x14ac:dyDescent="0.2">
      <c r="A82" s="22">
        <v>42875.333333333336</v>
      </c>
      <c r="B82" s="28">
        <v>41.637</v>
      </c>
      <c r="C82" s="26">
        <f t="shared" si="19"/>
        <v>278.50388888888887</v>
      </c>
      <c r="D82" s="26">
        <f t="shared" si="10"/>
        <v>2.393228899656263</v>
      </c>
      <c r="E82" s="26">
        <f t="shared" si="11"/>
        <v>10.94878947207876</v>
      </c>
      <c r="F82" s="26">
        <f t="shared" si="12"/>
        <v>0.91630951383512593</v>
      </c>
      <c r="G82" s="26">
        <f t="shared" si="13"/>
        <v>2.2742309581653659</v>
      </c>
      <c r="H82" s="26">
        <f t="shared" si="14"/>
        <v>2.0456841946849696E-2</v>
      </c>
      <c r="I82" s="27">
        <f t="shared" si="15"/>
        <v>0.31335770227345705</v>
      </c>
      <c r="J82" s="26">
        <f t="shared" si="16"/>
        <v>0.35306346462413796</v>
      </c>
      <c r="K82" s="26">
        <f t="shared" si="17"/>
        <v>0</v>
      </c>
      <c r="L82" s="25">
        <f t="shared" si="18"/>
        <v>1.9065139738282531</v>
      </c>
      <c r="N82" s="28"/>
    </row>
    <row r="83" spans="1:14" ht="20" customHeight="1" x14ac:dyDescent="0.2">
      <c r="A83" s="22">
        <v>42875.375</v>
      </c>
      <c r="B83" s="28">
        <v>42.933</v>
      </c>
      <c r="C83" s="26">
        <f t="shared" si="19"/>
        <v>279.22388888888889</v>
      </c>
      <c r="D83" s="26">
        <f t="shared" si="10"/>
        <v>3.529882631022903</v>
      </c>
      <c r="E83" s="26">
        <f t="shared" si="11"/>
        <v>34.1199627546087</v>
      </c>
      <c r="F83" s="26">
        <f t="shared" si="12"/>
        <v>0.97152616570275907</v>
      </c>
      <c r="G83" s="26">
        <f t="shared" si="13"/>
        <v>2.0975388566324553</v>
      </c>
      <c r="H83" s="26">
        <f t="shared" si="14"/>
        <v>2.3049649364075685E-2</v>
      </c>
      <c r="I83" s="27">
        <f t="shared" si="15"/>
        <v>0.35306346462413796</v>
      </c>
      <c r="J83" s="26">
        <f t="shared" si="16"/>
        <v>0.39281314280582058</v>
      </c>
      <c r="K83" s="26">
        <f t="shared" si="17"/>
        <v>0</v>
      </c>
      <c r="L83" s="25">
        <f t="shared" si="18"/>
        <v>1.9065139738282531</v>
      </c>
      <c r="N83" s="28"/>
    </row>
    <row r="84" spans="1:14" ht="20" customHeight="1" x14ac:dyDescent="0.2">
      <c r="A84" s="22">
        <v>42875.416666666664</v>
      </c>
      <c r="B84" s="28">
        <v>43.888999999999996</v>
      </c>
      <c r="C84" s="26">
        <f t="shared" si="19"/>
        <v>279.755</v>
      </c>
      <c r="D84" s="26">
        <f t="shared" si="10"/>
        <v>4.3645904452109816</v>
      </c>
      <c r="E84" s="26">
        <f t="shared" si="11"/>
        <v>78.617195298610412</v>
      </c>
      <c r="F84" s="26">
        <f t="shared" si="12"/>
        <v>0.98743989917944952</v>
      </c>
      <c r="G84" s="26">
        <f t="shared" si="13"/>
        <v>1.9765877975092501</v>
      </c>
      <c r="H84" s="26">
        <f t="shared" si="14"/>
        <v>2.5160706448024567E-2</v>
      </c>
      <c r="I84" s="27">
        <f t="shared" si="15"/>
        <v>0.39281314280582058</v>
      </c>
      <c r="J84" s="26">
        <f t="shared" si="16"/>
        <v>0.43216489702096617</v>
      </c>
      <c r="K84" s="26">
        <f t="shared" si="17"/>
        <v>0</v>
      </c>
      <c r="L84" s="25">
        <f t="shared" si="18"/>
        <v>1.9065139738282531</v>
      </c>
      <c r="N84" s="28"/>
    </row>
    <row r="85" spans="1:14" ht="20" customHeight="1" x14ac:dyDescent="0.2">
      <c r="A85" s="22">
        <v>42875.458333333336</v>
      </c>
      <c r="B85" s="28">
        <v>46.975999999999999</v>
      </c>
      <c r="C85" s="26">
        <f t="shared" si="19"/>
        <v>281.46999999999997</v>
      </c>
      <c r="D85" s="26">
        <f t="shared" si="10"/>
        <v>7.0384197250150544</v>
      </c>
      <c r="E85" s="26">
        <f t="shared" si="11"/>
        <v>1139.5853247716179</v>
      </c>
      <c r="F85" s="26">
        <f t="shared" si="12"/>
        <v>0.9991232571748192</v>
      </c>
      <c r="G85" s="26">
        <f t="shared" si="13"/>
        <v>1.6341435096042864</v>
      </c>
      <c r="H85" s="26">
        <f t="shared" si="14"/>
        <v>3.3314714230999187E-2</v>
      </c>
      <c r="I85" s="27">
        <f t="shared" si="15"/>
        <v>0.43216489702096617</v>
      </c>
      <c r="J85" s="26">
        <f t="shared" si="16"/>
        <v>0.47154879681026274</v>
      </c>
      <c r="K85" s="26">
        <f t="shared" si="17"/>
        <v>0</v>
      </c>
      <c r="L85" s="25">
        <f t="shared" si="18"/>
        <v>1.9065139738282531</v>
      </c>
      <c r="N85" s="28"/>
    </row>
    <row r="86" spans="1:14" ht="20" customHeight="1" x14ac:dyDescent="0.2">
      <c r="A86" s="22">
        <v>42875.5</v>
      </c>
      <c r="B86" s="28">
        <v>65.532000000000011</v>
      </c>
      <c r="C86" s="26">
        <f t="shared" si="19"/>
        <v>291.7788888888889</v>
      </c>
      <c r="D86" s="26">
        <f t="shared" si="10"/>
        <v>22.44851771318466</v>
      </c>
      <c r="E86" s="26">
        <f t="shared" si="11"/>
        <v>5613934868.4259272</v>
      </c>
      <c r="F86" s="26">
        <f t="shared" si="12"/>
        <v>0.99999999982187182</v>
      </c>
      <c r="G86" s="26">
        <f t="shared" si="13"/>
        <v>0.54587311050083787</v>
      </c>
      <c r="H86" s="26">
        <f t="shared" si="14"/>
        <v>0.16798078220953969</v>
      </c>
      <c r="I86" s="27">
        <f t="shared" si="15"/>
        <v>0.47154879681026274</v>
      </c>
      <c r="J86" s="26">
        <f t="shared" si="16"/>
        <v>0.48304155944022464</v>
      </c>
      <c r="K86" s="26">
        <f t="shared" si="17"/>
        <v>0</v>
      </c>
      <c r="L86" s="25">
        <f t="shared" si="18"/>
        <v>1.9065139738282531</v>
      </c>
      <c r="N86" s="28"/>
    </row>
    <row r="87" spans="1:14" ht="20" customHeight="1" x14ac:dyDescent="0.2">
      <c r="A87" s="22">
        <v>42875.541666666664</v>
      </c>
      <c r="B87" s="28">
        <v>64.576000000000008</v>
      </c>
      <c r="C87" s="26">
        <f t="shared" si="19"/>
        <v>291.24777777777774</v>
      </c>
      <c r="D87" s="26">
        <f t="shared" si="10"/>
        <v>21.681247353341703</v>
      </c>
      <c r="E87" s="26">
        <f t="shared" si="11"/>
        <v>2606430123.7193537</v>
      </c>
      <c r="F87" s="26">
        <f t="shared" si="12"/>
        <v>0.99999999961633346</v>
      </c>
      <c r="G87" s="26">
        <f t="shared" si="13"/>
        <v>0.57650313513343454</v>
      </c>
      <c r="H87" s="26">
        <f t="shared" si="14"/>
        <v>0.15498008785250739</v>
      </c>
      <c r="I87" s="27">
        <f t="shared" si="15"/>
        <v>0.48304155944022464</v>
      </c>
      <c r="J87" s="26">
        <f t="shared" si="16"/>
        <v>0.49645962937601179</v>
      </c>
      <c r="K87" s="26">
        <f t="shared" si="17"/>
        <v>0</v>
      </c>
      <c r="L87" s="25">
        <f t="shared" si="18"/>
        <v>1.9065139738282531</v>
      </c>
      <c r="N87" s="28"/>
    </row>
    <row r="88" spans="1:14" ht="20" customHeight="1" x14ac:dyDescent="0.2">
      <c r="A88" s="22">
        <v>42875.583333333336</v>
      </c>
      <c r="B88" s="28">
        <v>58.847000000000001</v>
      </c>
      <c r="C88" s="26">
        <f t="shared" si="19"/>
        <v>288.065</v>
      </c>
      <c r="D88" s="26">
        <f t="shared" si="10"/>
        <v>17.02396334160693</v>
      </c>
      <c r="E88" s="26">
        <f t="shared" si="11"/>
        <v>24740777.260830894</v>
      </c>
      <c r="F88" s="26">
        <f t="shared" si="12"/>
        <v>0.9999999595808996</v>
      </c>
      <c r="G88" s="26">
        <f t="shared" si="13"/>
        <v>0.80300776960005305</v>
      </c>
      <c r="H88" s="26">
        <f t="shared" si="14"/>
        <v>9.5044504583424769E-2</v>
      </c>
      <c r="I88" s="27">
        <f t="shared" si="15"/>
        <v>0.49645962937601179</v>
      </c>
      <c r="J88" s="26">
        <f t="shared" si="16"/>
        <v>0.52425359388326842</v>
      </c>
      <c r="K88" s="26">
        <f t="shared" si="17"/>
        <v>0</v>
      </c>
      <c r="L88" s="25">
        <f t="shared" si="18"/>
        <v>1.9065139738282531</v>
      </c>
      <c r="N88" s="28"/>
    </row>
    <row r="89" spans="1:14" ht="20" customHeight="1" x14ac:dyDescent="0.2">
      <c r="A89" s="22">
        <v>42875.625</v>
      </c>
      <c r="B89" s="28">
        <v>64.25500000000001</v>
      </c>
      <c r="C89" s="26">
        <f t="shared" si="19"/>
        <v>291.0694444444444</v>
      </c>
      <c r="D89" s="26">
        <f t="shared" si="10"/>
        <v>21.422989931764981</v>
      </c>
      <c r="E89" s="26">
        <f t="shared" si="11"/>
        <v>2013197179.3044403</v>
      </c>
      <c r="F89" s="26">
        <f t="shared" si="12"/>
        <v>0.99999999950327767</v>
      </c>
      <c r="G89" s="26">
        <f t="shared" si="13"/>
        <v>0.58719489503452271</v>
      </c>
      <c r="H89" s="26">
        <f t="shared" si="14"/>
        <v>0.15083448823283388</v>
      </c>
      <c r="I89" s="27">
        <f t="shared" si="15"/>
        <v>0.52425359388326842</v>
      </c>
      <c r="J89" s="26">
        <f t="shared" si="16"/>
        <v>0.53306600386193448</v>
      </c>
      <c r="K89" s="26">
        <f t="shared" si="17"/>
        <v>0</v>
      </c>
      <c r="L89" s="25">
        <f t="shared" si="18"/>
        <v>1.9065139738282531</v>
      </c>
      <c r="N89" s="28"/>
    </row>
    <row r="90" spans="1:14" ht="20" customHeight="1" x14ac:dyDescent="0.2">
      <c r="A90" s="22">
        <v>42875.666666666664</v>
      </c>
      <c r="B90" s="28">
        <v>68.364000000000004</v>
      </c>
      <c r="C90" s="26">
        <f t="shared" si="19"/>
        <v>293.35222222222222</v>
      </c>
      <c r="D90" s="26">
        <f t="shared" si="10"/>
        <v>24.705130351454645</v>
      </c>
      <c r="E90" s="26">
        <f t="shared" si="11"/>
        <v>53616910595.78054</v>
      </c>
      <c r="F90" s="26">
        <f t="shared" si="12"/>
        <v>0.99999999998134914</v>
      </c>
      <c r="G90" s="26">
        <f t="shared" si="13"/>
        <v>0.46489887562968613</v>
      </c>
      <c r="H90" s="26">
        <f t="shared" si="14"/>
        <v>0.21288735470005762</v>
      </c>
      <c r="I90" s="27">
        <f t="shared" si="15"/>
        <v>0.53306600386193448</v>
      </c>
      <c r="J90" s="26">
        <f t="shared" si="16"/>
        <v>0.51999476461039906</v>
      </c>
      <c r="K90" s="26">
        <f t="shared" si="17"/>
        <v>0</v>
      </c>
      <c r="L90" s="25">
        <f t="shared" si="18"/>
        <v>1.9065139738282531</v>
      </c>
      <c r="N90" s="28"/>
    </row>
    <row r="91" spans="1:14" ht="20" customHeight="1" x14ac:dyDescent="0.2">
      <c r="A91" s="22">
        <v>42875.708333333336</v>
      </c>
      <c r="B91" s="28">
        <v>51.975999999999999</v>
      </c>
      <c r="C91" s="26">
        <f t="shared" si="19"/>
        <v>284.24777777777774</v>
      </c>
      <c r="D91" s="26">
        <f t="shared" si="10"/>
        <v>11.30075716413296</v>
      </c>
      <c r="E91" s="26">
        <f t="shared" si="11"/>
        <v>80882.855958696848</v>
      </c>
      <c r="F91" s="26">
        <f t="shared" si="12"/>
        <v>0.99998763659338263</v>
      </c>
      <c r="G91" s="26">
        <f t="shared" si="13"/>
        <v>1.2066370235772821</v>
      </c>
      <c r="H91" s="26">
        <f t="shared" si="14"/>
        <v>5.2116758066167911E-2</v>
      </c>
      <c r="I91" s="27">
        <f t="shared" si="15"/>
        <v>0.51999476461039906</v>
      </c>
      <c r="J91" s="26">
        <f t="shared" si="16"/>
        <v>0.55486381016859121</v>
      </c>
      <c r="K91" s="26">
        <f t="shared" si="17"/>
        <v>0</v>
      </c>
      <c r="L91" s="25">
        <f t="shared" si="18"/>
        <v>1.9065139738282531</v>
      </c>
      <c r="N91" s="28"/>
    </row>
    <row r="92" spans="1:14" ht="20" customHeight="1" x14ac:dyDescent="0.2">
      <c r="A92" s="22">
        <v>42875.75</v>
      </c>
      <c r="B92" s="28">
        <v>47.692999999999998</v>
      </c>
      <c r="C92" s="26">
        <f t="shared" si="19"/>
        <v>281.86833333333328</v>
      </c>
      <c r="D92" s="26">
        <f t="shared" si="10"/>
        <v>7.6547986352965447</v>
      </c>
      <c r="E92" s="26">
        <f t="shared" si="11"/>
        <v>2110.7500459023445</v>
      </c>
      <c r="F92" s="26">
        <f t="shared" si="12"/>
        <v>0.99952645910819782</v>
      </c>
      <c r="G92" s="26">
        <f t="shared" si="13"/>
        <v>1.5640226081007327</v>
      </c>
      <c r="H92" s="26">
        <f t="shared" si="14"/>
        <v>3.5541838757645113E-2</v>
      </c>
      <c r="I92" s="27">
        <f t="shared" si="15"/>
        <v>0.55486381016859121</v>
      </c>
      <c r="J92" s="26">
        <f t="shared" si="16"/>
        <v>0.59010125827995186</v>
      </c>
      <c r="K92" s="26">
        <f t="shared" si="17"/>
        <v>0</v>
      </c>
      <c r="L92" s="25">
        <f t="shared" si="18"/>
        <v>1.9065139738282531</v>
      </c>
      <c r="N92" s="28"/>
    </row>
    <row r="93" spans="1:14" ht="20" customHeight="1" x14ac:dyDescent="0.2">
      <c r="A93" s="22">
        <v>42875.791666666664</v>
      </c>
      <c r="B93" s="28">
        <v>41.515999999999998</v>
      </c>
      <c r="C93" s="26">
        <f t="shared" si="19"/>
        <v>278.43666666666667</v>
      </c>
      <c r="D93" s="26">
        <f t="shared" si="10"/>
        <v>2.2868060959404306</v>
      </c>
      <c r="E93" s="26">
        <f t="shared" si="11"/>
        <v>9.8434483912792778</v>
      </c>
      <c r="F93" s="26">
        <f t="shared" si="12"/>
        <v>0.90777841477031984</v>
      </c>
      <c r="G93" s="26">
        <f t="shared" si="13"/>
        <v>2.2915176913412498</v>
      </c>
      <c r="H93" s="26">
        <f t="shared" si="14"/>
        <v>2.0229550896999481E-2</v>
      </c>
      <c r="I93" s="27">
        <f t="shared" si="15"/>
        <v>0.59010125827995186</v>
      </c>
      <c r="J93" s="26">
        <f t="shared" si="16"/>
        <v>0.62417434500554636</v>
      </c>
      <c r="K93" s="26">
        <f t="shared" si="17"/>
        <v>0</v>
      </c>
      <c r="L93" s="25">
        <f t="shared" si="18"/>
        <v>1.9065139738282531</v>
      </c>
      <c r="N93" s="28"/>
    </row>
    <row r="94" spans="1:14" ht="20" customHeight="1" x14ac:dyDescent="0.2">
      <c r="A94" s="22">
        <v>42875.833333333336</v>
      </c>
      <c r="B94" s="28">
        <v>39.086999999999996</v>
      </c>
      <c r="C94" s="26">
        <f t="shared" si="19"/>
        <v>277.08722222222218</v>
      </c>
      <c r="D94" s="26">
        <f t="shared" si="10"/>
        <v>0.13951162590192612</v>
      </c>
      <c r="E94" s="26">
        <f t="shared" si="11"/>
        <v>1.1497121720813201</v>
      </c>
      <c r="F94" s="26">
        <f t="shared" si="12"/>
        <v>0.53482144587207026</v>
      </c>
      <c r="G94" s="26">
        <f t="shared" si="13"/>
        <v>2.6697973717868502</v>
      </c>
      <c r="H94" s="26">
        <f t="shared" si="14"/>
        <v>1.614657215227866E-2</v>
      </c>
      <c r="I94" s="27">
        <f t="shared" si="15"/>
        <v>0.62417434500554636</v>
      </c>
      <c r="J94" s="26">
        <f t="shared" si="16"/>
        <v>0.65693891521597081</v>
      </c>
      <c r="K94" s="26">
        <f t="shared" si="17"/>
        <v>0</v>
      </c>
      <c r="L94" s="25">
        <f t="shared" si="18"/>
        <v>1.9065139738282531</v>
      </c>
      <c r="N94" s="28"/>
    </row>
    <row r="95" spans="1:14" ht="20" customHeight="1" x14ac:dyDescent="0.2">
      <c r="A95" s="22">
        <v>42875.875</v>
      </c>
      <c r="B95" s="28">
        <v>41.33</v>
      </c>
      <c r="C95" s="26">
        <f t="shared" si="19"/>
        <v>278.33333333333331</v>
      </c>
      <c r="D95" s="26">
        <f t="shared" si="10"/>
        <v>2.1231137724550599</v>
      </c>
      <c r="E95" s="26">
        <f t="shared" si="11"/>
        <v>8.3571191836685159</v>
      </c>
      <c r="F95" s="26">
        <f t="shared" si="12"/>
        <v>0.89312950061111185</v>
      </c>
      <c r="G95" s="26">
        <f t="shared" si="13"/>
        <v>2.3183638080251669</v>
      </c>
      <c r="H95" s="26">
        <f t="shared" si="14"/>
        <v>1.9884866926860322E-2</v>
      </c>
      <c r="I95" s="27">
        <f t="shared" si="15"/>
        <v>0.65693891521597081</v>
      </c>
      <c r="J95" s="26">
        <f t="shared" si="16"/>
        <v>0.68964982424295251</v>
      </c>
      <c r="K95" s="26">
        <f t="shared" si="17"/>
        <v>0</v>
      </c>
      <c r="L95" s="25">
        <f t="shared" si="18"/>
        <v>1.9065139738282531</v>
      </c>
      <c r="N95" s="28"/>
    </row>
    <row r="96" spans="1:14" ht="20" customHeight="1" x14ac:dyDescent="0.2">
      <c r="A96" s="22">
        <v>42875.916666666664</v>
      </c>
      <c r="B96" s="28">
        <v>42.622999999999998</v>
      </c>
      <c r="C96" s="26">
        <f t="shared" si="19"/>
        <v>279.05166666666662</v>
      </c>
      <c r="D96" s="26">
        <f t="shared" si="10"/>
        <v>3.2585315742006418</v>
      </c>
      <c r="E96" s="26">
        <f t="shared" si="11"/>
        <v>26.011313401349174</v>
      </c>
      <c r="F96" s="26">
        <f t="shared" si="12"/>
        <v>0.96297847553203197</v>
      </c>
      <c r="G96" s="26">
        <f t="shared" si="13"/>
        <v>2.1384309354034978</v>
      </c>
      <c r="H96" s="26">
        <f t="shared" si="14"/>
        <v>2.2402272217956518E-2</v>
      </c>
      <c r="I96" s="27">
        <f t="shared" si="15"/>
        <v>0.68964982424295251</v>
      </c>
      <c r="J96" s="26">
        <f t="shared" si="16"/>
        <v>0.72174496873152783</v>
      </c>
      <c r="K96" s="26">
        <f t="shared" si="17"/>
        <v>0</v>
      </c>
      <c r="L96" s="25">
        <f t="shared" si="18"/>
        <v>1.9065139738282531</v>
      </c>
      <c r="N96" s="28"/>
    </row>
    <row r="97" spans="1:14" ht="20" customHeight="1" x14ac:dyDescent="0.2">
      <c r="A97" s="22">
        <v>42875.958333333336</v>
      </c>
      <c r="B97" s="28">
        <v>38.836999999999996</v>
      </c>
      <c r="C97" s="26">
        <f t="shared" si="19"/>
        <v>276.94833333333332</v>
      </c>
      <c r="D97" s="26">
        <f t="shared" si="10"/>
        <v>-8.2682088716924479E-2</v>
      </c>
      <c r="E97" s="26">
        <f t="shared" si="11"/>
        <v>0.92064378374797984</v>
      </c>
      <c r="F97" s="26">
        <f t="shared" si="12"/>
        <v>0.4793412456480704</v>
      </c>
      <c r="G97" s="26">
        <f t="shared" si="13"/>
        <v>2.712342122314563</v>
      </c>
      <c r="H97" s="26">
        <f t="shared" si="14"/>
        <v>1.577427522136695E-2</v>
      </c>
      <c r="I97" s="27">
        <f t="shared" si="15"/>
        <v>0.72174496873152783</v>
      </c>
      <c r="J97" s="26">
        <f t="shared" si="16"/>
        <v>0.75289883526170165</v>
      </c>
      <c r="K97" s="26">
        <f t="shared" si="17"/>
        <v>0</v>
      </c>
      <c r="L97" s="25">
        <f t="shared" si="18"/>
        <v>1.9065139738282531</v>
      </c>
      <c r="N97" s="28"/>
    </row>
    <row r="98" spans="1:14" ht="20" customHeight="1" x14ac:dyDescent="0.2">
      <c r="A98" s="22">
        <v>42876</v>
      </c>
      <c r="B98" s="28">
        <v>40.125999999999998</v>
      </c>
      <c r="C98" s="26">
        <f t="shared" si="19"/>
        <v>277.66444444444443</v>
      </c>
      <c r="D98" s="26">
        <f t="shared" si="10"/>
        <v>1.0605671113814168</v>
      </c>
      <c r="E98" s="26">
        <f t="shared" si="11"/>
        <v>2.8880083473452807</v>
      </c>
      <c r="F98" s="26">
        <f t="shared" si="12"/>
        <v>0.74279890610759702</v>
      </c>
      <c r="G98" s="26">
        <f t="shared" si="13"/>
        <v>2.5004380838064351</v>
      </c>
      <c r="H98" s="26">
        <f t="shared" si="14"/>
        <v>1.7785900884546152E-2</v>
      </c>
      <c r="I98" s="27">
        <f t="shared" si="15"/>
        <v>0.75289883526170165</v>
      </c>
      <c r="J98" s="26">
        <f t="shared" si="16"/>
        <v>0.78370561981043196</v>
      </c>
      <c r="K98" s="26">
        <f t="shared" si="17"/>
        <v>0</v>
      </c>
      <c r="L98" s="25">
        <f t="shared" si="18"/>
        <v>1.9065139738282531</v>
      </c>
      <c r="N98" s="28"/>
    </row>
    <row r="99" spans="1:14" ht="20" customHeight="1" x14ac:dyDescent="0.2">
      <c r="A99" s="22">
        <v>42876.041666666664</v>
      </c>
      <c r="B99" s="28">
        <v>39.402999999999999</v>
      </c>
      <c r="C99" s="26">
        <f t="shared" si="19"/>
        <v>277.26277777777773</v>
      </c>
      <c r="D99" s="26">
        <f t="shared" si="10"/>
        <v>0.42004596521943793</v>
      </c>
      <c r="E99" s="26">
        <f t="shared" si="11"/>
        <v>1.5220315145233398</v>
      </c>
      <c r="F99" s="26">
        <f t="shared" si="12"/>
        <v>0.60349424888570502</v>
      </c>
      <c r="G99" s="26">
        <f t="shared" si="13"/>
        <v>2.6170336589259011</v>
      </c>
      <c r="H99" s="26">
        <f t="shared" si="14"/>
        <v>1.6629197925045941E-2</v>
      </c>
      <c r="I99" s="27">
        <f t="shared" si="15"/>
        <v>0.78370561981043196</v>
      </c>
      <c r="J99" s="26">
        <f t="shared" si="16"/>
        <v>0.81394030859188526</v>
      </c>
      <c r="K99" s="26">
        <f t="shared" si="17"/>
        <v>0</v>
      </c>
      <c r="L99" s="25">
        <f t="shared" si="18"/>
        <v>1.9065139738282531</v>
      </c>
      <c r="N99" s="28"/>
    </row>
    <row r="100" spans="1:14" ht="20" customHeight="1" x14ac:dyDescent="0.2">
      <c r="A100" s="22">
        <v>42876.083333333336</v>
      </c>
      <c r="B100" s="28">
        <v>37.299999999999997</v>
      </c>
      <c r="C100" s="26">
        <f t="shared" si="19"/>
        <v>276.09444444444443</v>
      </c>
      <c r="D100" s="26">
        <f t="shared" si="10"/>
        <v>-1.4536410648530256</v>
      </c>
      <c r="E100" s="26">
        <f t="shared" si="11"/>
        <v>0.23371775546740656</v>
      </c>
      <c r="F100" s="26">
        <f t="shared" si="12"/>
        <v>0.18944183499965939</v>
      </c>
      <c r="G100" s="26">
        <f t="shared" si="13"/>
        <v>2.9902634691961905</v>
      </c>
      <c r="H100" s="26">
        <f t="shared" si="14"/>
        <v>1.3659680189788236E-2</v>
      </c>
      <c r="I100" s="27">
        <f t="shared" si="15"/>
        <v>0.81394030859188526</v>
      </c>
      <c r="J100" s="26">
        <f t="shared" si="16"/>
        <v>0.84346607162332088</v>
      </c>
      <c r="K100" s="26">
        <f t="shared" si="17"/>
        <v>0</v>
      </c>
      <c r="L100" s="25">
        <f t="shared" si="18"/>
        <v>1.9065139738282531</v>
      </c>
      <c r="N100" s="28"/>
    </row>
    <row r="101" spans="1:14" ht="20" customHeight="1" x14ac:dyDescent="0.2">
      <c r="A101" s="22">
        <v>42876.125</v>
      </c>
      <c r="B101" s="28">
        <v>39.025999999999996</v>
      </c>
      <c r="C101" s="26">
        <f t="shared" si="19"/>
        <v>277.05333333333328</v>
      </c>
      <c r="D101" s="26">
        <f t="shared" si="10"/>
        <v>8.5316906492053909E-2</v>
      </c>
      <c r="E101" s="26">
        <f t="shared" si="11"/>
        <v>1.0890621428803984</v>
      </c>
      <c r="F101" s="26">
        <f t="shared" si="12"/>
        <v>0.52131629812543523</v>
      </c>
      <c r="G101" s="26">
        <f t="shared" si="13"/>
        <v>2.6801124185519214</v>
      </c>
      <c r="H101" s="26">
        <f t="shared" si="14"/>
        <v>1.6054963740230951E-2</v>
      </c>
      <c r="I101" s="27">
        <f t="shared" si="15"/>
        <v>0.84346607162332088</v>
      </c>
      <c r="J101" s="26">
        <f t="shared" si="16"/>
        <v>0.87271791515185893</v>
      </c>
      <c r="K101" s="26">
        <f t="shared" si="17"/>
        <v>0</v>
      </c>
      <c r="L101" s="25">
        <f t="shared" si="18"/>
        <v>1.9065139738282531</v>
      </c>
      <c r="N101" s="28"/>
    </row>
    <row r="102" spans="1:14" ht="20" customHeight="1" x14ac:dyDescent="0.2">
      <c r="A102" s="22">
        <v>42876.166666666664</v>
      </c>
      <c r="B102" s="28">
        <v>39.576999999999998</v>
      </c>
      <c r="C102" s="26">
        <f t="shared" si="19"/>
        <v>277.35944444444442</v>
      </c>
      <c r="D102" s="26">
        <f t="shared" si="10"/>
        <v>0.57436579488706219</v>
      </c>
      <c r="E102" s="26">
        <f t="shared" si="11"/>
        <v>1.7760038189672469</v>
      </c>
      <c r="F102" s="26">
        <f t="shared" si="12"/>
        <v>0.6397699480211706</v>
      </c>
      <c r="G102" s="26">
        <f t="shared" si="13"/>
        <v>2.5884546505659456</v>
      </c>
      <c r="H102" s="26">
        <f t="shared" si="14"/>
        <v>1.6900809865471392E-2</v>
      </c>
      <c r="I102" s="27">
        <f t="shared" si="15"/>
        <v>0.87271791515185893</v>
      </c>
      <c r="J102" s="26">
        <f t="shared" si="16"/>
        <v>0.90147159086940176</v>
      </c>
      <c r="K102" s="26">
        <f t="shared" si="17"/>
        <v>0</v>
      </c>
      <c r="L102" s="25">
        <f t="shared" si="18"/>
        <v>1.9065139738282531</v>
      </c>
      <c r="N102" s="28"/>
    </row>
    <row r="103" spans="1:14" ht="20" customHeight="1" x14ac:dyDescent="0.2">
      <c r="A103" s="22">
        <v>42876.208333333336</v>
      </c>
      <c r="B103" s="28">
        <v>40.704000000000001</v>
      </c>
      <c r="C103" s="26">
        <f t="shared" si="19"/>
        <v>277.98555555555555</v>
      </c>
      <c r="D103" s="26">
        <f t="shared" si="10"/>
        <v>1.5712982688948576</v>
      </c>
      <c r="E103" s="26">
        <f t="shared" si="11"/>
        <v>4.8128925681751298</v>
      </c>
      <c r="F103" s="26">
        <f t="shared" si="12"/>
        <v>0.82796860800853667</v>
      </c>
      <c r="G103" s="26">
        <f t="shared" si="13"/>
        <v>2.41120222155444</v>
      </c>
      <c r="H103" s="26">
        <f t="shared" si="14"/>
        <v>1.8765608773019492E-2</v>
      </c>
      <c r="I103" s="27">
        <f t="shared" si="15"/>
        <v>0.90147159086940176</v>
      </c>
      <c r="J103" s="26">
        <f t="shared" si="16"/>
        <v>0.92953843588533602</v>
      </c>
      <c r="K103" s="26">
        <f t="shared" si="17"/>
        <v>0</v>
      </c>
      <c r="L103" s="25">
        <f t="shared" si="18"/>
        <v>1.9065139738282531</v>
      </c>
      <c r="N103" s="28"/>
    </row>
    <row r="104" spans="1:14" ht="20" customHeight="1" x14ac:dyDescent="0.2">
      <c r="A104" s="22">
        <v>42876.25</v>
      </c>
      <c r="B104" s="28">
        <v>39.463999999999999</v>
      </c>
      <c r="C104" s="26">
        <f t="shared" si="19"/>
        <v>277.29666666666662</v>
      </c>
      <c r="D104" s="26">
        <f t="shared" si="10"/>
        <v>0.47415884311620971</v>
      </c>
      <c r="E104" s="26">
        <f t="shared" si="11"/>
        <v>1.6066621739859901</v>
      </c>
      <c r="F104" s="26">
        <f t="shared" si="12"/>
        <v>0.61636762524126965</v>
      </c>
      <c r="G104" s="26">
        <f t="shared" si="13"/>
        <v>2.6069765669518334</v>
      </c>
      <c r="H104" s="26">
        <f t="shared" si="14"/>
        <v>1.672393917724915E-2</v>
      </c>
      <c r="I104" s="27">
        <f t="shared" si="15"/>
        <v>0.92953843588533602</v>
      </c>
      <c r="J104" s="26">
        <f t="shared" si="16"/>
        <v>0.95735852996806958</v>
      </c>
      <c r="K104" s="26">
        <f t="shared" si="17"/>
        <v>0</v>
      </c>
      <c r="L104" s="25">
        <f t="shared" si="18"/>
        <v>1.9065139738282531</v>
      </c>
      <c r="N104" s="28"/>
    </row>
    <row r="105" spans="1:14" ht="20" customHeight="1" x14ac:dyDescent="0.2">
      <c r="A105" s="22">
        <v>42876.291666666664</v>
      </c>
      <c r="B105" s="28">
        <v>40.211999999999996</v>
      </c>
      <c r="C105" s="26">
        <f t="shared" si="19"/>
        <v>277.71222222222218</v>
      </c>
      <c r="D105" s="26">
        <f t="shared" si="10"/>
        <v>1.1366330453986484</v>
      </c>
      <c r="E105" s="26">
        <f t="shared" si="11"/>
        <v>3.1162583812997</v>
      </c>
      <c r="F105" s="26">
        <f t="shared" si="12"/>
        <v>0.75706092587796892</v>
      </c>
      <c r="G105" s="26">
        <f t="shared" si="13"/>
        <v>2.4869413134872933</v>
      </c>
      <c r="H105" s="26">
        <f t="shared" si="14"/>
        <v>1.7928505736269442E-2</v>
      </c>
      <c r="I105" s="27">
        <f t="shared" si="15"/>
        <v>0.95735852996806958</v>
      </c>
      <c r="J105" s="26">
        <f t="shared" si="16"/>
        <v>0.98453729831930392</v>
      </c>
      <c r="K105" s="26">
        <f t="shared" si="17"/>
        <v>0</v>
      </c>
      <c r="L105" s="25">
        <f t="shared" si="18"/>
        <v>1.9065139738282531</v>
      </c>
      <c r="N105" s="28"/>
    </row>
    <row r="106" spans="1:14" ht="20" customHeight="1" x14ac:dyDescent="0.2">
      <c r="A106" s="22">
        <v>42876.333333333336</v>
      </c>
      <c r="B106" s="28">
        <v>42.439</v>
      </c>
      <c r="C106" s="26">
        <f t="shared" si="19"/>
        <v>278.9494444444444</v>
      </c>
      <c r="D106" s="26">
        <f t="shared" si="10"/>
        <v>3.0973131332040684</v>
      </c>
      <c r="E106" s="26">
        <f t="shared" si="11"/>
        <v>22.138388397806267</v>
      </c>
      <c r="F106" s="26">
        <f t="shared" si="12"/>
        <v>0.95678177828085864</v>
      </c>
      <c r="G106" s="26">
        <f t="shared" si="13"/>
        <v>2.163102778482759</v>
      </c>
      <c r="H106" s="26">
        <f t="shared" si="14"/>
        <v>2.202628805048807E-2</v>
      </c>
      <c r="I106" s="27">
        <f t="shared" si="15"/>
        <v>0.98453729831930392</v>
      </c>
      <c r="J106" s="26">
        <f t="shared" si="16"/>
        <v>1.0102129137697518</v>
      </c>
      <c r="K106" s="26">
        <f t="shared" si="17"/>
        <v>0.96655330807891082</v>
      </c>
      <c r="L106" s="25">
        <f t="shared" si="18"/>
        <v>2.8730672819071641</v>
      </c>
      <c r="N106" s="28"/>
    </row>
    <row r="107" spans="1:14" ht="20" customHeight="1" x14ac:dyDescent="0.2">
      <c r="A107" s="22">
        <v>42876.375</v>
      </c>
      <c r="B107" s="28">
        <v>46.439</v>
      </c>
      <c r="C107" s="26">
        <f t="shared" si="19"/>
        <v>281.17166666666662</v>
      </c>
      <c r="D107" s="26">
        <f t="shared" si="10"/>
        <v>6.5756364735659059</v>
      </c>
      <c r="E107" s="26">
        <f t="shared" si="11"/>
        <v>717.40208653777927</v>
      </c>
      <c r="F107" s="26">
        <f t="shared" si="12"/>
        <v>0.99860802186026587</v>
      </c>
      <c r="G107" s="26">
        <f t="shared" si="13"/>
        <v>1.6888496593557614</v>
      </c>
      <c r="H107" s="26">
        <f t="shared" si="14"/>
        <v>3.1734779659638633E-2</v>
      </c>
      <c r="I107" s="27">
        <f t="shared" si="15"/>
        <v>4.365960569084093E-2</v>
      </c>
      <c r="J107" s="26">
        <f t="shared" si="16"/>
        <v>9.5049611469338879E-2</v>
      </c>
      <c r="K107" s="26">
        <f t="shared" si="17"/>
        <v>0</v>
      </c>
      <c r="L107" s="25">
        <f t="shared" si="18"/>
        <v>2.8730672819071641</v>
      </c>
      <c r="N107" s="28"/>
    </row>
    <row r="108" spans="1:14" ht="20" customHeight="1" x14ac:dyDescent="0.2">
      <c r="A108" s="22">
        <v>42876.416666666664</v>
      </c>
      <c r="B108" s="28">
        <v>58.503</v>
      </c>
      <c r="C108" s="26">
        <f t="shared" si="19"/>
        <v>287.87388888888887</v>
      </c>
      <c r="D108" s="26">
        <f t="shared" si="10"/>
        <v>16.741037452742592</v>
      </c>
      <c r="E108" s="26">
        <f t="shared" si="11"/>
        <v>18644046.913356327</v>
      </c>
      <c r="F108" s="26">
        <f t="shared" si="12"/>
        <v>0.99999994636357914</v>
      </c>
      <c r="G108" s="26">
        <f t="shared" si="13"/>
        <v>0.81933714306348371</v>
      </c>
      <c r="H108" s="26">
        <f t="shared" si="14"/>
        <v>9.2262879296100331E-2</v>
      </c>
      <c r="I108" s="27">
        <f t="shared" si="15"/>
        <v>9.5049611469338879E-2</v>
      </c>
      <c r="J108" s="26">
        <f t="shared" si="16"/>
        <v>0.15888439792037901</v>
      </c>
      <c r="K108" s="26">
        <f t="shared" si="17"/>
        <v>0</v>
      </c>
      <c r="L108" s="25">
        <f t="shared" si="18"/>
        <v>2.8730672819071641</v>
      </c>
      <c r="N108" s="28"/>
    </row>
    <row r="109" spans="1:14" ht="20" customHeight="1" x14ac:dyDescent="0.2">
      <c r="A109" s="22">
        <v>42876.458333333336</v>
      </c>
      <c r="B109" s="28">
        <v>59.561</v>
      </c>
      <c r="C109" s="26">
        <f t="shared" si="19"/>
        <v>288.46166666666664</v>
      </c>
      <c r="D109" s="26">
        <f t="shared" si="10"/>
        <v>17.61000248444331</v>
      </c>
      <c r="E109" s="26">
        <f t="shared" si="11"/>
        <v>44455643.931156911</v>
      </c>
      <c r="F109" s="26">
        <f t="shared" si="12"/>
        <v>0.99999997750566882</v>
      </c>
      <c r="G109" s="26">
        <f t="shared" si="13"/>
        <v>0.77021173529544806</v>
      </c>
      <c r="H109" s="26">
        <f t="shared" si="14"/>
        <v>0.10107586562963856</v>
      </c>
      <c r="I109" s="27">
        <f t="shared" si="15"/>
        <v>0.15888439792037901</v>
      </c>
      <c r="J109" s="26">
        <f t="shared" si="16"/>
        <v>0.2176546828148469</v>
      </c>
      <c r="K109" s="26">
        <f t="shared" si="17"/>
        <v>0</v>
      </c>
      <c r="L109" s="25">
        <f t="shared" si="18"/>
        <v>2.8730672819071641</v>
      </c>
      <c r="N109" s="28"/>
    </row>
    <row r="110" spans="1:14" ht="20" customHeight="1" x14ac:dyDescent="0.2">
      <c r="A110" s="22">
        <v>42876.5</v>
      </c>
      <c r="B110" s="28">
        <v>65.190000000000012</v>
      </c>
      <c r="C110" s="26">
        <f t="shared" si="19"/>
        <v>291.58888888888885</v>
      </c>
      <c r="D110" s="26">
        <f t="shared" si="10"/>
        <v>22.17435506611281</v>
      </c>
      <c r="E110" s="26">
        <f t="shared" si="11"/>
        <v>4267760553.6794171</v>
      </c>
      <c r="F110" s="26">
        <f t="shared" si="12"/>
        <v>0.9999999997656851</v>
      </c>
      <c r="G110" s="26">
        <f t="shared" si="13"/>
        <v>0.55662639719697626</v>
      </c>
      <c r="H110" s="26">
        <f t="shared" si="14"/>
        <v>0.16321465515265665</v>
      </c>
      <c r="I110" s="27">
        <f t="shared" si="15"/>
        <v>0.2176546828148469</v>
      </c>
      <c r="J110" s="26">
        <f t="shared" si="16"/>
        <v>0.26870082687720676</v>
      </c>
      <c r="K110" s="26">
        <f t="shared" si="17"/>
        <v>0</v>
      </c>
      <c r="L110" s="25">
        <f t="shared" si="18"/>
        <v>2.8730672819071641</v>
      </c>
      <c r="N110" s="28"/>
    </row>
    <row r="111" spans="1:14" ht="20" customHeight="1" x14ac:dyDescent="0.2">
      <c r="A111" s="22">
        <v>42876.541666666664</v>
      </c>
      <c r="B111" s="28">
        <v>65.088999999999999</v>
      </c>
      <c r="C111" s="26">
        <f t="shared" si="19"/>
        <v>291.53277777777777</v>
      </c>
      <c r="D111" s="26">
        <f t="shared" si="10"/>
        <v>22.0933205528633</v>
      </c>
      <c r="E111" s="26">
        <f t="shared" si="11"/>
        <v>3935566027.6830521</v>
      </c>
      <c r="F111" s="26">
        <f t="shared" si="12"/>
        <v>0.99999999974590692</v>
      </c>
      <c r="G111" s="26">
        <f t="shared" si="13"/>
        <v>0.55984512895024929</v>
      </c>
      <c r="H111" s="26">
        <f t="shared" si="14"/>
        <v>0.16183199302093196</v>
      </c>
      <c r="I111" s="27">
        <f t="shared" si="15"/>
        <v>0.26870082687720676</v>
      </c>
      <c r="J111" s="26">
        <f t="shared" si="16"/>
        <v>0.312202415790928</v>
      </c>
      <c r="K111" s="26">
        <f t="shared" si="17"/>
        <v>0</v>
      </c>
      <c r="L111" s="25">
        <f t="shared" si="18"/>
        <v>2.8730672819071641</v>
      </c>
      <c r="N111" s="28"/>
    </row>
    <row r="112" spans="1:14" ht="20" customHeight="1" x14ac:dyDescent="0.2">
      <c r="A112" s="22">
        <v>42876.583333333336</v>
      </c>
      <c r="B112" s="28">
        <v>64.677000000000007</v>
      </c>
      <c r="C112" s="26">
        <f t="shared" si="19"/>
        <v>291.30388888888888</v>
      </c>
      <c r="D112" s="26">
        <f t="shared" si="10"/>
        <v>21.762440521257854</v>
      </c>
      <c r="E112" s="26">
        <f t="shared" si="11"/>
        <v>2826882980.4531655</v>
      </c>
      <c r="F112" s="26">
        <f t="shared" si="12"/>
        <v>0.99999999964625352</v>
      </c>
      <c r="G112" s="26">
        <f t="shared" si="13"/>
        <v>0.57318216045848913</v>
      </c>
      <c r="H112" s="26">
        <f t="shared" si="14"/>
        <v>0.15630681210941902</v>
      </c>
      <c r="I112" s="27">
        <f t="shared" si="15"/>
        <v>0.312202415790928</v>
      </c>
      <c r="J112" s="26">
        <f t="shared" si="16"/>
        <v>0.34996703701745657</v>
      </c>
      <c r="K112" s="26">
        <f t="shared" si="17"/>
        <v>0</v>
      </c>
      <c r="L112" s="25">
        <f t="shared" si="18"/>
        <v>2.8730672819071641</v>
      </c>
      <c r="N112" s="28"/>
    </row>
    <row r="113" spans="1:14" ht="20" customHeight="1" x14ac:dyDescent="0.2">
      <c r="A113" s="22">
        <v>42876.625</v>
      </c>
      <c r="B113" s="28">
        <v>59.798000000000002</v>
      </c>
      <c r="C113" s="26">
        <f t="shared" si="19"/>
        <v>288.59333333333331</v>
      </c>
      <c r="D113" s="26">
        <f t="shared" si="10"/>
        <v>17.80417196054421</v>
      </c>
      <c r="E113" s="26">
        <f t="shared" si="11"/>
        <v>53982580.035220243</v>
      </c>
      <c r="F113" s="26">
        <f t="shared" si="12"/>
        <v>0.99999998147550595</v>
      </c>
      <c r="G113" s="26">
        <f t="shared" si="13"/>
        <v>0.75964373630426096</v>
      </c>
      <c r="H113" s="26">
        <f t="shared" si="14"/>
        <v>0.10315745705834235</v>
      </c>
      <c r="I113" s="27">
        <f t="shared" si="15"/>
        <v>0.34996703701745657</v>
      </c>
      <c r="J113" s="26">
        <f t="shared" si="16"/>
        <v>0.39012152393228278</v>
      </c>
      <c r="K113" s="26">
        <f t="shared" si="17"/>
        <v>0</v>
      </c>
      <c r="L113" s="25">
        <f t="shared" si="18"/>
        <v>2.8730672819071641</v>
      </c>
      <c r="N113" s="28"/>
    </row>
    <row r="114" spans="1:14" ht="20" customHeight="1" x14ac:dyDescent="0.2">
      <c r="A114" s="22">
        <v>42876.666666666664</v>
      </c>
      <c r="B114" s="28">
        <v>57.214999999999996</v>
      </c>
      <c r="C114" s="26">
        <f t="shared" si="19"/>
        <v>287.1583333333333</v>
      </c>
      <c r="D114" s="26">
        <f t="shared" si="10"/>
        <v>15.678365593894149</v>
      </c>
      <c r="E114" s="26">
        <f t="shared" si="11"/>
        <v>6442102.9763274696</v>
      </c>
      <c r="F114" s="26">
        <f t="shared" si="12"/>
        <v>0.99999984477121084</v>
      </c>
      <c r="G114" s="26">
        <f t="shared" si="13"/>
        <v>0.88369221406760268</v>
      </c>
      <c r="H114" s="26">
        <f t="shared" si="14"/>
        <v>8.2522898621339186E-2</v>
      </c>
      <c r="I114" s="27">
        <f t="shared" si="15"/>
        <v>0.39012152393228278</v>
      </c>
      <c r="J114" s="26">
        <f t="shared" si="16"/>
        <v>0.42921708417318316</v>
      </c>
      <c r="K114" s="26">
        <f t="shared" si="17"/>
        <v>0</v>
      </c>
      <c r="L114" s="25">
        <f t="shared" si="18"/>
        <v>2.8730672819071641</v>
      </c>
      <c r="N114" s="28"/>
    </row>
    <row r="115" spans="1:14" ht="20" customHeight="1" x14ac:dyDescent="0.2">
      <c r="A115" s="22">
        <v>42876.708333333336</v>
      </c>
      <c r="B115" s="28">
        <v>54.592999999999996</v>
      </c>
      <c r="C115" s="26">
        <f t="shared" si="19"/>
        <v>285.70166666666665</v>
      </c>
      <c r="D115" s="26">
        <f t="shared" si="10"/>
        <v>13.498621522450557</v>
      </c>
      <c r="E115" s="26">
        <f t="shared" si="11"/>
        <v>728411.5784579654</v>
      </c>
      <c r="F115" s="26">
        <f t="shared" si="12"/>
        <v>0.99999862715165888</v>
      </c>
      <c r="G115" s="26">
        <f t="shared" si="13"/>
        <v>1.031950494946493</v>
      </c>
      <c r="H115" s="26">
        <f t="shared" si="14"/>
        <v>6.5643092168048797E-2</v>
      </c>
      <c r="I115" s="27">
        <f t="shared" si="15"/>
        <v>0.42921708417318316</v>
      </c>
      <c r="J115" s="26">
        <f t="shared" si="16"/>
        <v>0.46751172951153019</v>
      </c>
      <c r="K115" s="26">
        <f t="shared" si="17"/>
        <v>0</v>
      </c>
      <c r="L115" s="25">
        <f t="shared" si="18"/>
        <v>2.8730672819071641</v>
      </c>
      <c r="N115" s="28"/>
    </row>
    <row r="116" spans="1:14" ht="20" customHeight="1" x14ac:dyDescent="0.2">
      <c r="A116" s="22">
        <v>42876.75</v>
      </c>
      <c r="B116" s="28">
        <v>52.096000000000004</v>
      </c>
      <c r="C116" s="26">
        <f t="shared" si="19"/>
        <v>284.3144444444444</v>
      </c>
      <c r="D116" s="26">
        <f t="shared" si="10"/>
        <v>11.402029833947488</v>
      </c>
      <c r="E116" s="26">
        <f t="shared" si="11"/>
        <v>89503.21576453677</v>
      </c>
      <c r="F116" s="26">
        <f t="shared" si="12"/>
        <v>0.99998882734191397</v>
      </c>
      <c r="G116" s="26">
        <f t="shared" si="13"/>
        <v>1.1979733236881589</v>
      </c>
      <c r="H116" s="26">
        <f t="shared" si="14"/>
        <v>5.2673832753547457E-2</v>
      </c>
      <c r="I116" s="27">
        <f t="shared" si="15"/>
        <v>0.46751172951153019</v>
      </c>
      <c r="J116" s="26">
        <f t="shared" si="16"/>
        <v>0.50499215698351929</v>
      </c>
      <c r="K116" s="26">
        <f t="shared" si="17"/>
        <v>0</v>
      </c>
      <c r="L116" s="25">
        <f t="shared" si="18"/>
        <v>2.8730672819071641</v>
      </c>
      <c r="N116" s="28"/>
    </row>
    <row r="117" spans="1:14" ht="20" customHeight="1" x14ac:dyDescent="0.2">
      <c r="A117" s="22">
        <v>42876.791666666664</v>
      </c>
      <c r="B117" s="28">
        <v>50.436999999999998</v>
      </c>
      <c r="C117" s="26">
        <f t="shared" si="19"/>
        <v>283.39277777777778</v>
      </c>
      <c r="D117" s="26">
        <f t="shared" si="10"/>
        <v>9.9977110684621131</v>
      </c>
      <c r="E117" s="26">
        <f t="shared" si="11"/>
        <v>21976.106379195058</v>
      </c>
      <c r="F117" s="26">
        <f t="shared" si="12"/>
        <v>0.99995449810440251</v>
      </c>
      <c r="G117" s="26">
        <f t="shared" si="13"/>
        <v>1.3238628914754906</v>
      </c>
      <c r="H117" s="26">
        <f t="shared" si="14"/>
        <v>4.5453255925973282E-2</v>
      </c>
      <c r="I117" s="27">
        <f t="shared" si="15"/>
        <v>0.50499215698351929</v>
      </c>
      <c r="J117" s="26">
        <f t="shared" si="16"/>
        <v>0.54137927707877509</v>
      </c>
      <c r="K117" s="26">
        <f t="shared" si="17"/>
        <v>0</v>
      </c>
      <c r="L117" s="25">
        <f t="shared" si="18"/>
        <v>2.8730672819071641</v>
      </c>
      <c r="N117" s="28"/>
    </row>
    <row r="118" spans="1:14" ht="20" customHeight="1" x14ac:dyDescent="0.2">
      <c r="A118" s="22">
        <v>42876.833333333336</v>
      </c>
      <c r="B118" s="28">
        <v>49.71</v>
      </c>
      <c r="C118" s="26">
        <f t="shared" si="19"/>
        <v>282.98888888888888</v>
      </c>
      <c r="D118" s="26">
        <f t="shared" si="10"/>
        <v>9.3794338215084885</v>
      </c>
      <c r="E118" s="26">
        <f t="shared" si="11"/>
        <v>11842.307995676578</v>
      </c>
      <c r="F118" s="26">
        <f t="shared" si="12"/>
        <v>0.99991556413120686</v>
      </c>
      <c r="G118" s="26">
        <f t="shared" si="13"/>
        <v>1.3834033963105217</v>
      </c>
      <c r="H118" s="26">
        <f t="shared" si="14"/>
        <v>4.2596571346150872E-2</v>
      </c>
      <c r="I118" s="27">
        <f t="shared" si="15"/>
        <v>0.54137927707877509</v>
      </c>
      <c r="J118" s="26">
        <f t="shared" si="16"/>
        <v>0.57649343684390331</v>
      </c>
      <c r="K118" s="26">
        <f t="shared" si="17"/>
        <v>0</v>
      </c>
      <c r="L118" s="25">
        <f t="shared" si="18"/>
        <v>2.8730672819071641</v>
      </c>
      <c r="N118" s="28"/>
    </row>
    <row r="119" spans="1:14" ht="20" customHeight="1" x14ac:dyDescent="0.2">
      <c r="A119" s="22">
        <v>42876.875</v>
      </c>
      <c r="B119" s="28">
        <v>48.721000000000004</v>
      </c>
      <c r="C119" s="26">
        <f t="shared" si="19"/>
        <v>282.4394444444444</v>
      </c>
      <c r="D119" s="26">
        <f t="shared" si="10"/>
        <v>8.5354996449582501</v>
      </c>
      <c r="E119" s="26">
        <f t="shared" si="11"/>
        <v>5092.3752192745114</v>
      </c>
      <c r="F119" s="26">
        <f t="shared" si="12"/>
        <v>0.99980366653604946</v>
      </c>
      <c r="G119" s="26">
        <f t="shared" si="13"/>
        <v>1.4690204883180118</v>
      </c>
      <c r="H119" s="26">
        <f t="shared" si="14"/>
        <v>3.8984813408471854E-2</v>
      </c>
      <c r="I119" s="27">
        <f t="shared" si="15"/>
        <v>0.57649343684390331</v>
      </c>
      <c r="J119" s="26">
        <f t="shared" si="16"/>
        <v>0.61061892753558866</v>
      </c>
      <c r="K119" s="26">
        <f t="shared" si="17"/>
        <v>0</v>
      </c>
      <c r="L119" s="25">
        <f t="shared" si="18"/>
        <v>2.8730672819071641</v>
      </c>
      <c r="N119" s="28"/>
    </row>
    <row r="120" spans="1:14" ht="20" customHeight="1" x14ac:dyDescent="0.2">
      <c r="A120" s="22">
        <v>42876.916666666664</v>
      </c>
      <c r="B120" s="28">
        <v>48.722000000000001</v>
      </c>
      <c r="C120" s="26">
        <f t="shared" si="19"/>
        <v>282.44</v>
      </c>
      <c r="D120" s="26">
        <f t="shared" si="10"/>
        <v>8.5363546239909347</v>
      </c>
      <c r="E120" s="26">
        <f t="shared" si="11"/>
        <v>5096.7309550796135</v>
      </c>
      <c r="F120" s="26">
        <f t="shared" si="12"/>
        <v>0.99980383429239172</v>
      </c>
      <c r="G120" s="26">
        <f t="shared" si="13"/>
        <v>1.4689311231222462</v>
      </c>
      <c r="H120" s="26">
        <f t="shared" si="14"/>
        <v>3.8988312887374574E-2</v>
      </c>
      <c r="I120" s="27">
        <f t="shared" si="15"/>
        <v>0.61061892753558866</v>
      </c>
      <c r="J120" s="26">
        <f t="shared" si="16"/>
        <v>0.64343911278608334</v>
      </c>
      <c r="K120" s="26">
        <f t="shared" si="17"/>
        <v>0</v>
      </c>
      <c r="L120" s="25">
        <f t="shared" si="18"/>
        <v>2.8730672819071641</v>
      </c>
      <c r="N120" s="28"/>
    </row>
    <row r="121" spans="1:14" ht="20" customHeight="1" x14ac:dyDescent="0.2">
      <c r="A121" s="22">
        <v>42876.958333333336</v>
      </c>
      <c r="B121" s="28">
        <v>47.631999999999998</v>
      </c>
      <c r="C121" s="26">
        <f t="shared" si="19"/>
        <v>281.83444444444444</v>
      </c>
      <c r="D121" s="26">
        <f t="shared" si="10"/>
        <v>7.6024269567240008</v>
      </c>
      <c r="E121" s="26">
        <f t="shared" si="11"/>
        <v>2003.0513196369686</v>
      </c>
      <c r="F121" s="26">
        <f t="shared" si="12"/>
        <v>0.99950101078240794</v>
      </c>
      <c r="G121" s="26">
        <f t="shared" si="13"/>
        <v>1.5698617262504728</v>
      </c>
      <c r="H121" s="26">
        <f t="shared" si="14"/>
        <v>3.5346954861521292E-2</v>
      </c>
      <c r="I121" s="27">
        <f t="shared" si="15"/>
        <v>0.64343911278608334</v>
      </c>
      <c r="J121" s="26">
        <f t="shared" si="16"/>
        <v>0.67561335059710481</v>
      </c>
      <c r="K121" s="26">
        <f t="shared" si="17"/>
        <v>0</v>
      </c>
      <c r="L121" s="25">
        <f t="shared" si="18"/>
        <v>2.8730672819071641</v>
      </c>
      <c r="N121" s="28"/>
    </row>
    <row r="122" spans="1:14" ht="20" customHeight="1" x14ac:dyDescent="0.2">
      <c r="A122" s="22">
        <v>42877</v>
      </c>
      <c r="B122" s="28">
        <v>46.875999999999998</v>
      </c>
      <c r="C122" s="26">
        <f t="shared" si="19"/>
        <v>281.41444444444443</v>
      </c>
      <c r="D122" s="26">
        <f t="shared" si="10"/>
        <v>6.9523146959999433</v>
      </c>
      <c r="E122" s="26">
        <f t="shared" si="11"/>
        <v>1045.5670993438259</v>
      </c>
      <c r="F122" s="26">
        <f t="shared" si="12"/>
        <v>0.99904449509197546</v>
      </c>
      <c r="G122" s="26">
        <f t="shared" si="13"/>
        <v>1.644186154133555</v>
      </c>
      <c r="H122" s="26">
        <f t="shared" si="14"/>
        <v>3.3014911163103747E-2</v>
      </c>
      <c r="I122" s="27">
        <f t="shared" si="15"/>
        <v>0.67561335059710481</v>
      </c>
      <c r="J122" s="26">
        <f t="shared" si="16"/>
        <v>0.70706859255977672</v>
      </c>
      <c r="K122" s="26">
        <f t="shared" si="17"/>
        <v>0</v>
      </c>
      <c r="L122" s="25">
        <f t="shared" si="18"/>
        <v>2.8730672819071641</v>
      </c>
      <c r="N122" s="28"/>
    </row>
    <row r="123" spans="1:14" ht="20" customHeight="1" x14ac:dyDescent="0.2">
      <c r="A123" s="22">
        <v>42877.041666666664</v>
      </c>
      <c r="B123" s="28">
        <v>46.378</v>
      </c>
      <c r="C123" s="26">
        <f t="shared" si="19"/>
        <v>281.13777777777773</v>
      </c>
      <c r="D123" s="26">
        <f t="shared" si="10"/>
        <v>6.5230049323383588</v>
      </c>
      <c r="E123" s="26">
        <f t="shared" si="11"/>
        <v>680.62053419657889</v>
      </c>
      <c r="F123" s="26">
        <f t="shared" si="12"/>
        <v>0.99853290804805539</v>
      </c>
      <c r="G123" s="26">
        <f t="shared" si="13"/>
        <v>1.6951861505930281</v>
      </c>
      <c r="H123" s="26">
        <f t="shared" si="14"/>
        <v>3.1559909694396815E-2</v>
      </c>
      <c r="I123" s="27">
        <f t="shared" si="15"/>
        <v>0.70706859255977672</v>
      </c>
      <c r="J123" s="26">
        <f t="shared" si="16"/>
        <v>0.73776653338053677</v>
      </c>
      <c r="K123" s="26">
        <f t="shared" si="17"/>
        <v>0</v>
      </c>
      <c r="L123" s="25">
        <f t="shared" si="18"/>
        <v>2.8730672819071641</v>
      </c>
      <c r="N123" s="28"/>
    </row>
    <row r="124" spans="1:14" ht="20" customHeight="1" x14ac:dyDescent="0.2">
      <c r="A124" s="22">
        <v>42877.083333333336</v>
      </c>
      <c r="B124" s="28">
        <v>45.618000000000002</v>
      </c>
      <c r="C124" s="26">
        <f t="shared" si="19"/>
        <v>280.71555555555551</v>
      </c>
      <c r="D124" s="26">
        <f t="shared" si="10"/>
        <v>5.8662022450562166</v>
      </c>
      <c r="E124" s="26">
        <f t="shared" si="11"/>
        <v>352.90618087706167</v>
      </c>
      <c r="F124" s="26">
        <f t="shared" si="12"/>
        <v>0.99717439238410088</v>
      </c>
      <c r="G124" s="26">
        <f t="shared" si="13"/>
        <v>1.7762894098567179</v>
      </c>
      <c r="H124" s="26">
        <f t="shared" si="14"/>
        <v>2.945702135022777E-2</v>
      </c>
      <c r="I124" s="27">
        <f t="shared" si="15"/>
        <v>0.73776653338053677</v>
      </c>
      <c r="J124" s="26">
        <f t="shared" si="16"/>
        <v>0.7679121441872081</v>
      </c>
      <c r="K124" s="26">
        <f t="shared" si="17"/>
        <v>0</v>
      </c>
      <c r="L124" s="25">
        <f t="shared" si="18"/>
        <v>2.8730672819071641</v>
      </c>
      <c r="N124" s="28"/>
    </row>
    <row r="125" spans="1:14" ht="20" customHeight="1" x14ac:dyDescent="0.2">
      <c r="A125" s="22">
        <v>42877.125</v>
      </c>
      <c r="B125" s="28">
        <v>45.295999999999999</v>
      </c>
      <c r="C125" s="26">
        <f t="shared" si="19"/>
        <v>280.53666666666663</v>
      </c>
      <c r="D125" s="26">
        <f t="shared" si="10"/>
        <v>5.587329047896243</v>
      </c>
      <c r="E125" s="26">
        <f t="shared" si="11"/>
        <v>267.02146485819327</v>
      </c>
      <c r="F125" s="26">
        <f t="shared" si="12"/>
        <v>0.99626895554604522</v>
      </c>
      <c r="G125" s="26">
        <f t="shared" si="13"/>
        <v>1.8118881609155535</v>
      </c>
      <c r="H125" s="26">
        <f t="shared" si="14"/>
        <v>2.8607084874184448E-2</v>
      </c>
      <c r="I125" s="27">
        <f t="shared" si="15"/>
        <v>0.7679121441872081</v>
      </c>
      <c r="J125" s="26">
        <f t="shared" si="16"/>
        <v>0.7973541222907361</v>
      </c>
      <c r="K125" s="26">
        <f t="shared" si="17"/>
        <v>0</v>
      </c>
      <c r="L125" s="25">
        <f t="shared" si="18"/>
        <v>2.8730672819071641</v>
      </c>
      <c r="N125" s="28"/>
    </row>
    <row r="126" spans="1:14" ht="20" customHeight="1" x14ac:dyDescent="0.2">
      <c r="A126" s="22">
        <v>42877.166666666664</v>
      </c>
      <c r="B126" s="28">
        <v>44.975999999999999</v>
      </c>
      <c r="C126" s="26">
        <f t="shared" si="19"/>
        <v>280.35888888888888</v>
      </c>
      <c r="D126" s="26">
        <f t="shared" si="10"/>
        <v>5.3098354093760713</v>
      </c>
      <c r="E126" s="26">
        <f t="shared" si="11"/>
        <v>202.31692617849598</v>
      </c>
      <c r="F126" s="26">
        <f t="shared" si="12"/>
        <v>0.99508157034047384</v>
      </c>
      <c r="G126" s="26">
        <f t="shared" si="13"/>
        <v>1.8480189371701012</v>
      </c>
      <c r="H126" s="26">
        <f t="shared" si="14"/>
        <v>2.7785696037718053E-2</v>
      </c>
      <c r="I126" s="27">
        <f t="shared" si="15"/>
        <v>0.7973541222907361</v>
      </c>
      <c r="J126" s="26">
        <f t="shared" si="16"/>
        <v>0.82614572575956036</v>
      </c>
      <c r="K126" s="26">
        <f t="shared" si="17"/>
        <v>0</v>
      </c>
      <c r="L126" s="25">
        <f t="shared" si="18"/>
        <v>2.8730672819071641</v>
      </c>
      <c r="N126" s="28"/>
    </row>
    <row r="127" spans="1:14" ht="20" customHeight="1" x14ac:dyDescent="0.2">
      <c r="A127" s="22">
        <v>42877.208333333336</v>
      </c>
      <c r="B127" s="28">
        <v>45.176000000000002</v>
      </c>
      <c r="C127" s="26">
        <f t="shared" si="19"/>
        <v>280.46999999999997</v>
      </c>
      <c r="D127" s="26">
        <f t="shared" si="10"/>
        <v>5.483310157949111</v>
      </c>
      <c r="E127" s="26">
        <f t="shared" si="11"/>
        <v>240.64195332796049</v>
      </c>
      <c r="F127" s="26">
        <f t="shared" si="12"/>
        <v>0.99586164576875946</v>
      </c>
      <c r="G127" s="26">
        <f t="shared" si="13"/>
        <v>1.8253483164567419</v>
      </c>
      <c r="H127" s="26">
        <f t="shared" si="14"/>
        <v>2.8296378924018321E-2</v>
      </c>
      <c r="I127" s="27">
        <f t="shared" si="15"/>
        <v>0.82614572575956036</v>
      </c>
      <c r="J127" s="26">
        <f t="shared" si="16"/>
        <v>0.85402326412405494</v>
      </c>
      <c r="K127" s="26">
        <f t="shared" si="17"/>
        <v>0</v>
      </c>
      <c r="L127" s="25">
        <f t="shared" si="18"/>
        <v>2.8730672819071641</v>
      </c>
      <c r="N127" s="28"/>
    </row>
    <row r="128" spans="1:14" ht="20" customHeight="1" x14ac:dyDescent="0.2">
      <c r="A128" s="22">
        <v>42877.25</v>
      </c>
      <c r="B128" s="28">
        <v>44.975999999999999</v>
      </c>
      <c r="C128" s="26">
        <f t="shared" si="19"/>
        <v>280.35888888888888</v>
      </c>
      <c r="D128" s="26">
        <f t="shared" si="10"/>
        <v>5.3098354093760713</v>
      </c>
      <c r="E128" s="26">
        <f t="shared" si="11"/>
        <v>202.31692617849598</v>
      </c>
      <c r="F128" s="26">
        <f t="shared" si="12"/>
        <v>0.99508157034047384</v>
      </c>
      <c r="G128" s="26">
        <f t="shared" si="13"/>
        <v>1.8480189371701012</v>
      </c>
      <c r="H128" s="26">
        <f t="shared" si="14"/>
        <v>2.7785696037718053E-2</v>
      </c>
      <c r="I128" s="27">
        <f t="shared" si="15"/>
        <v>0.85402326412405494</v>
      </c>
      <c r="J128" s="26">
        <f t="shared" si="16"/>
        <v>0.88126195039466626</v>
      </c>
      <c r="K128" s="26">
        <f t="shared" si="17"/>
        <v>0</v>
      </c>
      <c r="L128" s="25">
        <f t="shared" si="18"/>
        <v>2.8730672819071641</v>
      </c>
      <c r="N128" s="28"/>
    </row>
    <row r="129" spans="1:14" ht="20" customHeight="1" x14ac:dyDescent="0.2">
      <c r="A129" s="22">
        <v>42877.291666666664</v>
      </c>
      <c r="B129" s="28">
        <v>44.492999999999995</v>
      </c>
      <c r="C129" s="26">
        <f t="shared" si="19"/>
        <v>280.09055555555551</v>
      </c>
      <c r="D129" s="26">
        <f t="shared" si="10"/>
        <v>4.8903263428692014</v>
      </c>
      <c r="E129" s="26">
        <f t="shared" si="11"/>
        <v>132.99696958263524</v>
      </c>
      <c r="F129" s="26">
        <f t="shared" si="12"/>
        <v>0.99253714465995213</v>
      </c>
      <c r="G129" s="26">
        <f t="shared" si="13"/>
        <v>1.9040132566565802</v>
      </c>
      <c r="H129" s="26">
        <f t="shared" si="14"/>
        <v>2.6588495406745131E-2</v>
      </c>
      <c r="I129" s="27">
        <f t="shared" si="15"/>
        <v>0.88126195039466626</v>
      </c>
      <c r="J129" s="26">
        <f t="shared" si="16"/>
        <v>0.90809703563408306</v>
      </c>
      <c r="K129" s="26">
        <f t="shared" si="17"/>
        <v>0</v>
      </c>
      <c r="L129" s="25">
        <f t="shared" si="18"/>
        <v>2.8730672819071641</v>
      </c>
      <c r="N129" s="28"/>
    </row>
    <row r="130" spans="1:14" ht="20" customHeight="1" x14ac:dyDescent="0.2">
      <c r="A130" s="22">
        <v>42877.333333333336</v>
      </c>
      <c r="B130" s="28">
        <v>43.704999999999998</v>
      </c>
      <c r="C130" s="26">
        <f t="shared" si="19"/>
        <v>279.65277777777777</v>
      </c>
      <c r="D130" s="26">
        <f t="shared" si="10"/>
        <v>4.2041817730320243</v>
      </c>
      <c r="E130" s="26">
        <f t="shared" si="11"/>
        <v>66.965782034756515</v>
      </c>
      <c r="F130" s="26">
        <f t="shared" si="12"/>
        <v>0.98528671384243594</v>
      </c>
      <c r="G130" s="26">
        <f t="shared" si="13"/>
        <v>1.9992772003966899</v>
      </c>
      <c r="H130" s="26">
        <f t="shared" si="14"/>
        <v>2.4740529856786611E-2</v>
      </c>
      <c r="I130" s="27">
        <f t="shared" si="15"/>
        <v>0.90809703563408306</v>
      </c>
      <c r="J130" s="26">
        <f t="shared" si="16"/>
        <v>0.93476219586533893</v>
      </c>
      <c r="K130" s="26">
        <f t="shared" si="17"/>
        <v>0</v>
      </c>
      <c r="L130" s="25">
        <f t="shared" si="18"/>
        <v>2.8730672819071641</v>
      </c>
      <c r="N130" s="28"/>
    </row>
    <row r="131" spans="1:14" ht="20" customHeight="1" x14ac:dyDescent="0.2">
      <c r="A131" s="22">
        <v>42877.375</v>
      </c>
      <c r="B131" s="28">
        <v>43.99</v>
      </c>
      <c r="C131" s="26">
        <f t="shared" si="19"/>
        <v>279.81111111111107</v>
      </c>
      <c r="D131" s="26">
        <f t="shared" si="10"/>
        <v>4.4525910336337429</v>
      </c>
      <c r="E131" s="26">
        <f t="shared" si="11"/>
        <v>85.849093968799679</v>
      </c>
      <c r="F131" s="26">
        <f t="shared" si="12"/>
        <v>0.98848577510366142</v>
      </c>
      <c r="G131" s="26">
        <f t="shared" si="13"/>
        <v>1.9642499040754049</v>
      </c>
      <c r="H131" s="26">
        <f t="shared" si="14"/>
        <v>2.5394239905447296E-2</v>
      </c>
      <c r="I131" s="27">
        <f t="shared" si="15"/>
        <v>0.93476219586533893</v>
      </c>
      <c r="J131" s="26">
        <f t="shared" si="16"/>
        <v>0.96057610421905371</v>
      </c>
      <c r="K131" s="26">
        <f t="shared" si="17"/>
        <v>0</v>
      </c>
      <c r="L131" s="25">
        <f t="shared" si="18"/>
        <v>2.8730672819071641</v>
      </c>
      <c r="N131" s="28"/>
    </row>
    <row r="132" spans="1:14" ht="20" customHeight="1" x14ac:dyDescent="0.2">
      <c r="A132" s="22">
        <v>42877.416666666664</v>
      </c>
      <c r="B132" s="28">
        <v>44.171999999999997</v>
      </c>
      <c r="C132" s="26">
        <f t="shared" si="19"/>
        <v>279.91222222222223</v>
      </c>
      <c r="D132" s="26">
        <f t="shared" si="10"/>
        <v>4.6110772821638593</v>
      </c>
      <c r="E132" s="26">
        <f t="shared" si="11"/>
        <v>100.59245774726659</v>
      </c>
      <c r="F132" s="26">
        <f t="shared" si="12"/>
        <v>0.99015674960352162</v>
      </c>
      <c r="G132" s="26">
        <f t="shared" si="13"/>
        <v>1.9422236734280482</v>
      </c>
      <c r="H132" s="26">
        <f t="shared" si="14"/>
        <v>2.5820306875792676E-2</v>
      </c>
      <c r="I132" s="27">
        <f t="shared" si="15"/>
        <v>0.96057610421905371</v>
      </c>
      <c r="J132" s="26">
        <f t="shared" si="16"/>
        <v>0.98559811752736748</v>
      </c>
      <c r="K132" s="26">
        <f t="shared" si="17"/>
        <v>0</v>
      </c>
      <c r="L132" s="25">
        <f t="shared" si="18"/>
        <v>2.8730672819071641</v>
      </c>
      <c r="N132" s="28"/>
    </row>
    <row r="133" spans="1:14" ht="20" customHeight="1" x14ac:dyDescent="0.2">
      <c r="A133" s="22">
        <v>42877.458333333336</v>
      </c>
      <c r="B133" s="28">
        <v>45.856000000000002</v>
      </c>
      <c r="C133" s="26">
        <f t="shared" si="19"/>
        <v>280.84777777777776</v>
      </c>
      <c r="D133" s="26">
        <f t="shared" si="10"/>
        <v>6.0720975775726478</v>
      </c>
      <c r="E133" s="26">
        <f t="shared" si="11"/>
        <v>433.58921539523169</v>
      </c>
      <c r="F133" s="26">
        <f t="shared" si="12"/>
        <v>0.99769897649418071</v>
      </c>
      <c r="G133" s="26">
        <f t="shared" si="13"/>
        <v>1.7504560343787314</v>
      </c>
      <c r="H133" s="26">
        <f t="shared" si="14"/>
        <v>3.0100702290689778E-2</v>
      </c>
      <c r="I133" s="27">
        <f t="shared" si="15"/>
        <v>0.98559811752736748</v>
      </c>
      <c r="J133" s="26">
        <f t="shared" si="16"/>
        <v>1.0082778279799163</v>
      </c>
      <c r="K133" s="26">
        <f t="shared" si="17"/>
        <v>1.0059577569973381</v>
      </c>
      <c r="L133" s="25">
        <f t="shared" si="18"/>
        <v>3.8790250389045022</v>
      </c>
      <c r="N133" s="28"/>
    </row>
    <row r="134" spans="1:14" ht="20" customHeight="1" x14ac:dyDescent="0.2">
      <c r="A134" s="22">
        <v>42877.5</v>
      </c>
      <c r="B134" s="28">
        <v>47.016999999999996</v>
      </c>
      <c r="C134" s="26">
        <f t="shared" si="19"/>
        <v>281.49277777777775</v>
      </c>
      <c r="D134" s="26">
        <f t="shared" si="10"/>
        <v>7.0737129628349962</v>
      </c>
      <c r="E134" s="26">
        <f t="shared" si="11"/>
        <v>1180.5231454751784</v>
      </c>
      <c r="F134" s="26">
        <f t="shared" si="12"/>
        <v>0.99915363486205955</v>
      </c>
      <c r="G134" s="26">
        <f t="shared" si="13"/>
        <v>1.6300449165173239</v>
      </c>
      <c r="H134" s="26">
        <f t="shared" si="14"/>
        <v>3.3438384528316017E-2</v>
      </c>
      <c r="I134" s="27">
        <f t="shared" si="15"/>
        <v>2.3200709825781374E-3</v>
      </c>
      <c r="J134" s="26">
        <f t="shared" si="16"/>
        <v>5.5848618650285342E-2</v>
      </c>
      <c r="K134" s="26">
        <f t="shared" si="17"/>
        <v>0</v>
      </c>
      <c r="L134" s="25">
        <f t="shared" si="18"/>
        <v>3.8790250389045022</v>
      </c>
      <c r="N134" s="28"/>
    </row>
    <row r="135" spans="1:14" ht="20" customHeight="1" x14ac:dyDescent="0.2">
      <c r="A135" s="22">
        <v>42877.541666666664</v>
      </c>
      <c r="B135" s="28">
        <v>47.457999999999998</v>
      </c>
      <c r="C135" s="26">
        <f t="shared" si="19"/>
        <v>281.73777777777775</v>
      </c>
      <c r="D135" s="26">
        <f t="shared" si="10"/>
        <v>7.4529696644633692</v>
      </c>
      <c r="E135" s="26">
        <f t="shared" si="11"/>
        <v>1724.9781530097396</v>
      </c>
      <c r="F135" s="26">
        <f t="shared" si="12"/>
        <v>0.99942061839064633</v>
      </c>
      <c r="G135" s="26">
        <f t="shared" si="13"/>
        <v>1.5866454415903797</v>
      </c>
      <c r="H135" s="26">
        <f t="shared" si="14"/>
        <v>3.4796655155038138E-2</v>
      </c>
      <c r="I135" s="27">
        <f t="shared" si="15"/>
        <v>5.5848618650285342E-2</v>
      </c>
      <c r="J135" s="26">
        <f t="shared" si="16"/>
        <v>0.10819913429856842</v>
      </c>
      <c r="K135" s="26">
        <f t="shared" si="17"/>
        <v>0</v>
      </c>
      <c r="L135" s="25">
        <f t="shared" si="18"/>
        <v>3.8790250389045022</v>
      </c>
      <c r="N135" s="28"/>
    </row>
    <row r="136" spans="1:14" ht="20" customHeight="1" x14ac:dyDescent="0.2">
      <c r="A136" s="22">
        <v>42877.583333333336</v>
      </c>
      <c r="B136" s="28">
        <v>48.050999999999995</v>
      </c>
      <c r="C136" s="26">
        <f t="shared" si="19"/>
        <v>282.0672222222222</v>
      </c>
      <c r="D136" s="26">
        <f t="shared" si="10"/>
        <v>7.9619066377005918</v>
      </c>
      <c r="E136" s="26">
        <f t="shared" si="11"/>
        <v>2869.5389111204845</v>
      </c>
      <c r="F136" s="26">
        <f t="shared" si="12"/>
        <v>0.99965163335841711</v>
      </c>
      <c r="G136" s="26">
        <f t="shared" si="13"/>
        <v>1.5302164341352418</v>
      </c>
      <c r="H136" s="26">
        <f t="shared" si="14"/>
        <v>3.6706458361084958E-2</v>
      </c>
      <c r="I136" s="27">
        <f t="shared" si="15"/>
        <v>0.10819913429856842</v>
      </c>
      <c r="J136" s="26">
        <f t="shared" si="16"/>
        <v>0.15944998024912516</v>
      </c>
      <c r="K136" s="26">
        <f t="shared" si="17"/>
        <v>0</v>
      </c>
      <c r="L136" s="25">
        <f t="shared" si="18"/>
        <v>3.8790250389045022</v>
      </c>
      <c r="N136" s="28"/>
    </row>
    <row r="137" spans="1:14" ht="20" customHeight="1" x14ac:dyDescent="0.2">
      <c r="A137" s="22">
        <v>42877.625</v>
      </c>
      <c r="B137" s="28">
        <v>46.978999999999999</v>
      </c>
      <c r="C137" s="26">
        <f t="shared" si="19"/>
        <v>281.47166666666664</v>
      </c>
      <c r="D137" s="26">
        <f t="shared" si="10"/>
        <v>7.0410023507398138</v>
      </c>
      <c r="E137" s="26">
        <f t="shared" si="11"/>
        <v>1142.5322509125731</v>
      </c>
      <c r="F137" s="26">
        <f t="shared" si="12"/>
        <v>0.99912551657445436</v>
      </c>
      <c r="G137" s="26">
        <f t="shared" si="13"/>
        <v>1.6338432409021952</v>
      </c>
      <c r="H137" s="26">
        <f t="shared" si="14"/>
        <v>3.3323748424898283E-2</v>
      </c>
      <c r="I137" s="27">
        <f t="shared" si="15"/>
        <v>0.15944998024912516</v>
      </c>
      <c r="J137" s="26">
        <f t="shared" si="16"/>
        <v>0.20777267206606553</v>
      </c>
      <c r="K137" s="26">
        <f t="shared" si="17"/>
        <v>0</v>
      </c>
      <c r="L137" s="25">
        <f t="shared" si="18"/>
        <v>3.8790250389045022</v>
      </c>
      <c r="N137" s="28"/>
    </row>
    <row r="138" spans="1:14" ht="20" customHeight="1" x14ac:dyDescent="0.2">
      <c r="A138" s="22">
        <v>42877.666666666664</v>
      </c>
      <c r="B138" s="28">
        <v>46.619</v>
      </c>
      <c r="C138" s="26">
        <f t="shared" si="19"/>
        <v>281.27166666666665</v>
      </c>
      <c r="D138" s="26">
        <f t="shared" si="10"/>
        <v>6.7308687330753481</v>
      </c>
      <c r="E138" s="26">
        <f t="shared" si="11"/>
        <v>837.87483946084137</v>
      </c>
      <c r="F138" s="26">
        <f t="shared" si="12"/>
        <v>0.99880792705543209</v>
      </c>
      <c r="G138" s="26">
        <f t="shared" si="13"/>
        <v>1.670298331126437</v>
      </c>
      <c r="H138" s="26">
        <f t="shared" si="14"/>
        <v>3.2256207414343693E-2</v>
      </c>
      <c r="I138" s="27">
        <f t="shared" si="15"/>
        <v>0.20777267206606553</v>
      </c>
      <c r="J138" s="26">
        <f t="shared" si="16"/>
        <v>0.25419546640221768</v>
      </c>
      <c r="K138" s="26">
        <f t="shared" si="17"/>
        <v>0</v>
      </c>
      <c r="L138" s="25">
        <f t="shared" si="18"/>
        <v>3.8790250389045022</v>
      </c>
      <c r="N138" s="28"/>
    </row>
    <row r="139" spans="1:14" ht="20" customHeight="1" x14ac:dyDescent="0.2">
      <c r="A139" s="22">
        <v>42877.708333333336</v>
      </c>
      <c r="B139" s="28">
        <v>45.899000000000001</v>
      </c>
      <c r="C139" s="26">
        <f t="shared" si="19"/>
        <v>280.87166666666667</v>
      </c>
      <c r="D139" s="26">
        <f t="shared" si="10"/>
        <v>6.1092764785815641</v>
      </c>
      <c r="E139" s="26">
        <f t="shared" si="11"/>
        <v>450.01300330560906</v>
      </c>
      <c r="F139" s="26">
        <f t="shared" si="12"/>
        <v>0.99778276902734353</v>
      </c>
      <c r="G139" s="26">
        <f t="shared" si="13"/>
        <v>1.7458314603069831</v>
      </c>
      <c r="H139" s="26">
        <f t="shared" si="14"/>
        <v>3.0218423306820879E-2</v>
      </c>
      <c r="I139" s="27">
        <f t="shared" si="15"/>
        <v>0.25419546640221768</v>
      </c>
      <c r="J139" s="26">
        <f t="shared" si="16"/>
        <v>0.29859611679679299</v>
      </c>
      <c r="K139" s="26">
        <f t="shared" si="17"/>
        <v>0</v>
      </c>
      <c r="L139" s="25">
        <f t="shared" si="18"/>
        <v>3.8790250389045022</v>
      </c>
      <c r="N139" s="28"/>
    </row>
    <row r="140" spans="1:14" ht="20" customHeight="1" x14ac:dyDescent="0.2">
      <c r="A140" s="22">
        <v>42877.75</v>
      </c>
      <c r="B140" s="28">
        <v>44.812999999999995</v>
      </c>
      <c r="C140" s="26">
        <f t="shared" si="19"/>
        <v>280.26833333333332</v>
      </c>
      <c r="D140" s="26">
        <f t="shared" si="10"/>
        <v>5.1683517581365219</v>
      </c>
      <c r="E140" s="26">
        <f t="shared" si="11"/>
        <v>175.62512610731514</v>
      </c>
      <c r="F140" s="26">
        <f t="shared" si="12"/>
        <v>0.99433829137428376</v>
      </c>
      <c r="G140" s="26">
        <f t="shared" si="13"/>
        <v>1.8667170965816859</v>
      </c>
      <c r="H140" s="26">
        <f t="shared" si="14"/>
        <v>2.7376021453204488E-2</v>
      </c>
      <c r="I140" s="27">
        <f t="shared" si="15"/>
        <v>0.29859611679679299</v>
      </c>
      <c r="J140" s="26">
        <f t="shared" si="16"/>
        <v>0.34094274460676144</v>
      </c>
      <c r="K140" s="26">
        <f t="shared" si="17"/>
        <v>0</v>
      </c>
      <c r="L140" s="25">
        <f t="shared" si="18"/>
        <v>3.8790250389045022</v>
      </c>
      <c r="N140" s="28"/>
    </row>
    <row r="141" spans="1:14" ht="20" customHeight="1" x14ac:dyDescent="0.2">
      <c r="A141" s="22">
        <v>42877.791666666664</v>
      </c>
      <c r="B141" s="28">
        <v>44.765000000000001</v>
      </c>
      <c r="C141" s="26">
        <f t="shared" si="19"/>
        <v>280.24166666666662</v>
      </c>
      <c r="D141" s="26">
        <f t="shared" ref="D141:D204" si="20">$C$5*$C$6*(C141-$C$6)/C141</f>
        <v>5.1266704332569333</v>
      </c>
      <c r="E141" s="26">
        <f t="shared" ref="E141:E204" si="21">EXP(D141)</f>
        <v>168.45530009384541</v>
      </c>
      <c r="F141" s="26">
        <f t="shared" ref="F141:F204" si="22">E141/(1+E141)</f>
        <v>0.99409873872669552</v>
      </c>
      <c r="G141" s="26">
        <f t="shared" ref="G141:G204" si="23">$C$7*EXP($C$8/C141)</f>
        <v>1.8722615979549082</v>
      </c>
      <c r="H141" s="26">
        <f t="shared" ref="H141:H204" si="24">$C$4*EXP(-$C$2/C141)</f>
        <v>2.7256486496730029E-2</v>
      </c>
      <c r="I141" s="27">
        <f t="shared" ref="I141:I204" si="25">IF(J140&lt;1,J140,J140-J140*F140)</f>
        <v>0.34094274460676144</v>
      </c>
      <c r="J141" s="26">
        <f t="shared" ref="J141:J204" si="26">G141-(G141-I141)*EXP(-H141)</f>
        <v>0.38211742856695974</v>
      </c>
      <c r="K141" s="26">
        <f t="shared" ref="K141:K204" si="27">IF(J141&lt;1,0,J141*F141)</f>
        <v>0</v>
      </c>
      <c r="L141" s="25">
        <f t="shared" ref="L141:L204" si="28">K141+L140</f>
        <v>3.8790250389045022</v>
      </c>
      <c r="N141" s="28"/>
    </row>
    <row r="142" spans="1:14" ht="20" customHeight="1" x14ac:dyDescent="0.2">
      <c r="A142" s="22">
        <v>42877.833333333336</v>
      </c>
      <c r="B142" s="28">
        <v>42.234000000000002</v>
      </c>
      <c r="C142" s="26">
        <f t="shared" ref="C142:C205" si="29">CONVERT(B142,"F","K")</f>
        <v>278.83555555555552</v>
      </c>
      <c r="D142" s="26">
        <f t="shared" si="20"/>
        <v>2.9175555484713582</v>
      </c>
      <c r="E142" s="26">
        <f t="shared" si="21"/>
        <v>18.496019531442126</v>
      </c>
      <c r="F142" s="26">
        <f t="shared" si="22"/>
        <v>0.94870747855031357</v>
      </c>
      <c r="G142" s="26">
        <f t="shared" si="23"/>
        <v>2.1909475111500112</v>
      </c>
      <c r="H142" s="26">
        <f t="shared" si="24"/>
        <v>2.1614503618797142E-2</v>
      </c>
      <c r="I142" s="27">
        <f t="shared" si="25"/>
        <v>0.38211742856695974</v>
      </c>
      <c r="J142" s="26">
        <f t="shared" si="26"/>
        <v>0.42079489007871018</v>
      </c>
      <c r="K142" s="26">
        <f t="shared" si="27"/>
        <v>0</v>
      </c>
      <c r="L142" s="25">
        <f t="shared" si="28"/>
        <v>3.8790250389045022</v>
      </c>
      <c r="N142" s="28"/>
    </row>
    <row r="143" spans="1:14" ht="20" customHeight="1" x14ac:dyDescent="0.2">
      <c r="A143" s="22">
        <v>42877.875</v>
      </c>
      <c r="B143" s="28">
        <v>42.333999999999996</v>
      </c>
      <c r="C143" s="26">
        <f t="shared" si="29"/>
        <v>278.89111111111106</v>
      </c>
      <c r="D143" s="26">
        <f t="shared" si="20"/>
        <v>3.0052605158523811</v>
      </c>
      <c r="E143" s="26">
        <f t="shared" si="21"/>
        <v>20.191475610343698</v>
      </c>
      <c r="F143" s="26">
        <f t="shared" si="22"/>
        <v>0.95281121435866911</v>
      </c>
      <c r="G143" s="26">
        <f t="shared" si="23"/>
        <v>2.1773173793237306</v>
      </c>
      <c r="H143" s="26">
        <f t="shared" si="24"/>
        <v>2.1814445332450409E-2</v>
      </c>
      <c r="I143" s="27">
        <f t="shared" si="25"/>
        <v>0.42079489007871018</v>
      </c>
      <c r="J143" s="26">
        <f t="shared" si="26"/>
        <v>0.45869753822335602</v>
      </c>
      <c r="K143" s="26">
        <f t="shared" si="27"/>
        <v>0</v>
      </c>
      <c r="L143" s="25">
        <f t="shared" si="28"/>
        <v>3.8790250389045022</v>
      </c>
      <c r="N143" s="28"/>
    </row>
    <row r="144" spans="1:14" ht="20" customHeight="1" x14ac:dyDescent="0.2">
      <c r="A144" s="22">
        <v>42877.916666666664</v>
      </c>
      <c r="B144" s="28">
        <v>42.499000000000002</v>
      </c>
      <c r="C144" s="26">
        <f t="shared" si="29"/>
        <v>278.98277777777776</v>
      </c>
      <c r="D144" s="26">
        <f t="shared" si="20"/>
        <v>3.1498973453159844</v>
      </c>
      <c r="E144" s="26">
        <f t="shared" si="21"/>
        <v>23.333669147560322</v>
      </c>
      <c r="F144" s="26">
        <f t="shared" si="22"/>
        <v>0.95890467672852953</v>
      </c>
      <c r="G144" s="26">
        <f t="shared" si="23"/>
        <v>2.1550245038731375</v>
      </c>
      <c r="H144" s="26">
        <f t="shared" si="24"/>
        <v>2.2148223220924478E-2</v>
      </c>
      <c r="I144" s="27">
        <f t="shared" si="25"/>
        <v>0.45869753822335602</v>
      </c>
      <c r="J144" s="26">
        <f t="shared" si="26"/>
        <v>0.49585515992338669</v>
      </c>
      <c r="K144" s="26">
        <f t="shared" si="27"/>
        <v>0</v>
      </c>
      <c r="L144" s="25">
        <f t="shared" si="28"/>
        <v>3.8790250389045022</v>
      </c>
      <c r="N144" s="28"/>
    </row>
    <row r="145" spans="1:14" ht="20" customHeight="1" x14ac:dyDescent="0.2">
      <c r="A145" s="22">
        <v>42877.958333333336</v>
      </c>
      <c r="B145" s="28">
        <v>42.582000000000001</v>
      </c>
      <c r="C145" s="26">
        <f t="shared" si="29"/>
        <v>279.02888888888884</v>
      </c>
      <c r="D145" s="26">
        <f t="shared" si="20"/>
        <v>3.2226181279516344</v>
      </c>
      <c r="E145" s="26">
        <f t="shared" si="21"/>
        <v>25.09373285607127</v>
      </c>
      <c r="F145" s="26">
        <f t="shared" si="22"/>
        <v>0.96167662152763522</v>
      </c>
      <c r="G145" s="26">
        <f t="shared" si="23"/>
        <v>2.1439024256089136</v>
      </c>
      <c r="H145" s="26">
        <f t="shared" si="24"/>
        <v>2.231796521779612E-2</v>
      </c>
      <c r="I145" s="27">
        <f t="shared" si="25"/>
        <v>0.49585515992338669</v>
      </c>
      <c r="J145" s="26">
        <f t="shared" si="26"/>
        <v>0.53222881867889482</v>
      </c>
      <c r="K145" s="26">
        <f t="shared" si="27"/>
        <v>0</v>
      </c>
      <c r="L145" s="25">
        <f t="shared" si="28"/>
        <v>3.8790250389045022</v>
      </c>
      <c r="N145" s="28"/>
    </row>
    <row r="146" spans="1:14" ht="20" customHeight="1" x14ac:dyDescent="0.2">
      <c r="A146" s="22">
        <v>42878</v>
      </c>
      <c r="B146" s="28">
        <v>42.765999999999998</v>
      </c>
      <c r="C146" s="26">
        <f t="shared" si="29"/>
        <v>279.13111111111107</v>
      </c>
      <c r="D146" s="26">
        <f t="shared" si="20"/>
        <v>3.3837447953569528</v>
      </c>
      <c r="E146" s="26">
        <f t="shared" si="21"/>
        <v>29.480964838284429</v>
      </c>
      <c r="F146" s="26">
        <f t="shared" si="22"/>
        <v>0.9671926395602809</v>
      </c>
      <c r="G146" s="26">
        <f t="shared" si="23"/>
        <v>2.1194634173940945</v>
      </c>
      <c r="H146" s="26">
        <f t="shared" si="24"/>
        <v>2.2698709551397245E-2</v>
      </c>
      <c r="I146" s="27">
        <f t="shared" si="25"/>
        <v>0.53222881867889482</v>
      </c>
      <c r="J146" s="26">
        <f t="shared" si="26"/>
        <v>0.56785117559186093</v>
      </c>
      <c r="K146" s="26">
        <f t="shared" si="27"/>
        <v>0</v>
      </c>
      <c r="L146" s="25">
        <f t="shared" si="28"/>
        <v>3.8790250389045022</v>
      </c>
      <c r="N146" s="28"/>
    </row>
    <row r="147" spans="1:14" ht="20" customHeight="1" x14ac:dyDescent="0.2">
      <c r="A147" s="22">
        <v>42878.041666666664</v>
      </c>
      <c r="B147" s="28">
        <v>43.111999999999995</v>
      </c>
      <c r="C147" s="26">
        <f t="shared" si="29"/>
        <v>279.32333333333332</v>
      </c>
      <c r="D147" s="26">
        <f t="shared" si="20"/>
        <v>3.6864135947587471</v>
      </c>
      <c r="E147" s="26">
        <f t="shared" si="21"/>
        <v>39.901487135144116</v>
      </c>
      <c r="F147" s="26">
        <f t="shared" si="22"/>
        <v>0.9755510112212824</v>
      </c>
      <c r="G147" s="26">
        <f t="shared" si="23"/>
        <v>2.0743065524739293</v>
      </c>
      <c r="H147" s="26">
        <f t="shared" si="24"/>
        <v>2.3431568085938534E-2</v>
      </c>
      <c r="I147" s="27">
        <f t="shared" si="25"/>
        <v>0.56785117559186093</v>
      </c>
      <c r="J147" s="26">
        <f t="shared" si="26"/>
        <v>0.60273944762746767</v>
      </c>
      <c r="K147" s="26">
        <f t="shared" si="27"/>
        <v>0</v>
      </c>
      <c r="L147" s="25">
        <f t="shared" si="28"/>
        <v>3.8790250389045022</v>
      </c>
      <c r="N147" s="28"/>
    </row>
    <row r="148" spans="1:14" ht="20" customHeight="1" x14ac:dyDescent="0.2">
      <c r="A148" s="22">
        <v>42878.083333333336</v>
      </c>
      <c r="B148" s="28">
        <v>41.423999999999999</v>
      </c>
      <c r="C148" s="26">
        <f t="shared" si="29"/>
        <v>278.38555555555553</v>
      </c>
      <c r="D148" s="26">
        <f t="shared" si="20"/>
        <v>2.2058551888467584</v>
      </c>
      <c r="E148" s="26">
        <f t="shared" si="21"/>
        <v>9.0780116635352268</v>
      </c>
      <c r="F148" s="26">
        <f t="shared" si="22"/>
        <v>0.90077407792469111</v>
      </c>
      <c r="G148" s="26">
        <f t="shared" si="23"/>
        <v>2.3047548446704229</v>
      </c>
      <c r="H148" s="26">
        <f t="shared" si="24"/>
        <v>2.0058353659161178E-2</v>
      </c>
      <c r="I148" s="27">
        <f t="shared" si="25"/>
        <v>0.60273944762746767</v>
      </c>
      <c r="J148" s="26">
        <f t="shared" si="26"/>
        <v>0.63653895988271336</v>
      </c>
      <c r="K148" s="26">
        <f t="shared" si="27"/>
        <v>0</v>
      </c>
      <c r="L148" s="25">
        <f t="shared" si="28"/>
        <v>3.8790250389045022</v>
      </c>
      <c r="N148" s="28"/>
    </row>
    <row r="149" spans="1:14" ht="20" customHeight="1" x14ac:dyDescent="0.2">
      <c r="A149" s="22">
        <v>42878.125</v>
      </c>
      <c r="B149" s="28">
        <v>40.525999999999996</v>
      </c>
      <c r="C149" s="26">
        <f t="shared" si="29"/>
        <v>277.88666666666666</v>
      </c>
      <c r="D149" s="26">
        <f t="shared" si="20"/>
        <v>1.414140057097601</v>
      </c>
      <c r="E149" s="26">
        <f t="shared" si="21"/>
        <v>4.1129480442923851</v>
      </c>
      <c r="F149" s="26">
        <f t="shared" si="22"/>
        <v>0.8044181182094533</v>
      </c>
      <c r="G149" s="26">
        <f t="shared" si="23"/>
        <v>2.4383165910342188</v>
      </c>
      <c r="H149" s="26">
        <f t="shared" si="24"/>
        <v>1.8458526453921341E-2</v>
      </c>
      <c r="I149" s="27">
        <f t="shared" si="25"/>
        <v>0.63653895988271336</v>
      </c>
      <c r="J149" s="26">
        <f t="shared" si="26"/>
        <v>0.66949205155907276</v>
      </c>
      <c r="K149" s="26">
        <f t="shared" si="27"/>
        <v>0</v>
      </c>
      <c r="L149" s="25">
        <f t="shared" si="28"/>
        <v>3.8790250389045022</v>
      </c>
      <c r="N149" s="28"/>
    </row>
    <row r="150" spans="1:14" ht="20" customHeight="1" x14ac:dyDescent="0.2">
      <c r="A150" s="22">
        <v>42878.166666666664</v>
      </c>
      <c r="B150" s="28">
        <v>39.01</v>
      </c>
      <c r="C150" s="26">
        <f t="shared" si="29"/>
        <v>277.04444444444442</v>
      </c>
      <c r="D150" s="26">
        <f t="shared" si="20"/>
        <v>7.10997032164572E-2</v>
      </c>
      <c r="E150" s="26">
        <f t="shared" si="21"/>
        <v>1.0736882707059732</v>
      </c>
      <c r="F150" s="26">
        <f t="shared" si="22"/>
        <v>0.51776744165141242</v>
      </c>
      <c r="G150" s="26">
        <f t="shared" si="23"/>
        <v>2.6828250149110224</v>
      </c>
      <c r="H150" s="26">
        <f t="shared" si="24"/>
        <v>1.6031017772691693E-2</v>
      </c>
      <c r="I150" s="27">
        <f t="shared" si="25"/>
        <v>0.66949205155907276</v>
      </c>
      <c r="J150" s="26">
        <f t="shared" si="26"/>
        <v>0.70151049822493561</v>
      </c>
      <c r="K150" s="26">
        <f t="shared" si="27"/>
        <v>0</v>
      </c>
      <c r="L150" s="25">
        <f t="shared" si="28"/>
        <v>3.8790250389045022</v>
      </c>
      <c r="N150" s="28"/>
    </row>
    <row r="151" spans="1:14" ht="20" customHeight="1" x14ac:dyDescent="0.2">
      <c r="A151" s="22">
        <v>42878.208333333336</v>
      </c>
      <c r="B151" s="28">
        <v>42.253999999999998</v>
      </c>
      <c r="C151" s="26">
        <f t="shared" si="29"/>
        <v>278.84666666666664</v>
      </c>
      <c r="D151" s="26">
        <f t="shared" si="20"/>
        <v>2.9350993377482957</v>
      </c>
      <c r="E151" s="26">
        <f t="shared" si="21"/>
        <v>18.823372913793893</v>
      </c>
      <c r="F151" s="26">
        <f t="shared" si="22"/>
        <v>0.94955449789757218</v>
      </c>
      <c r="G151" s="26">
        <f t="shared" si="23"/>
        <v>2.1882142404802938</v>
      </c>
      <c r="H151" s="26">
        <f t="shared" si="24"/>
        <v>2.1654351171016679E-2</v>
      </c>
      <c r="I151" s="27">
        <f t="shared" si="25"/>
        <v>0.70151049822493561</v>
      </c>
      <c r="J151" s="26">
        <f t="shared" si="26"/>
        <v>0.73335803976086811</v>
      </c>
      <c r="K151" s="26">
        <f t="shared" si="27"/>
        <v>0</v>
      </c>
      <c r="L151" s="25">
        <f t="shared" si="28"/>
        <v>3.8790250389045022</v>
      </c>
      <c r="N151" s="28"/>
    </row>
    <row r="152" spans="1:14" ht="20" customHeight="1" x14ac:dyDescent="0.2">
      <c r="A152" s="22">
        <v>42878.25</v>
      </c>
      <c r="B152" s="28">
        <v>42.805999999999997</v>
      </c>
      <c r="C152" s="26">
        <f t="shared" si="29"/>
        <v>279.15333333333331</v>
      </c>
      <c r="D152" s="26">
        <f t="shared" si="20"/>
        <v>3.4187567167386694</v>
      </c>
      <c r="E152" s="26">
        <f t="shared" si="21"/>
        <v>30.531432195644069</v>
      </c>
      <c r="F152" s="26">
        <f t="shared" si="22"/>
        <v>0.96828561437376937</v>
      </c>
      <c r="G152" s="26">
        <f t="shared" si="23"/>
        <v>2.114189912887158</v>
      </c>
      <c r="H152" s="26">
        <f t="shared" si="24"/>
        <v>2.2782298431180563E-2</v>
      </c>
      <c r="I152" s="27">
        <f t="shared" si="25"/>
        <v>0.73335803976086811</v>
      </c>
      <c r="J152" s="26">
        <f t="shared" si="26"/>
        <v>0.76446092074557193</v>
      </c>
      <c r="K152" s="26">
        <f t="shared" si="27"/>
        <v>0</v>
      </c>
      <c r="L152" s="25">
        <f t="shared" si="28"/>
        <v>3.8790250389045022</v>
      </c>
      <c r="N152" s="28"/>
    </row>
    <row r="153" spans="1:14" ht="20" customHeight="1" x14ac:dyDescent="0.2">
      <c r="A153" s="22">
        <v>42878.291666666664</v>
      </c>
      <c r="B153" s="28">
        <v>42.439</v>
      </c>
      <c r="C153" s="26">
        <f t="shared" si="29"/>
        <v>278.9494444444444</v>
      </c>
      <c r="D153" s="26">
        <f t="shared" si="20"/>
        <v>3.0973131332040684</v>
      </c>
      <c r="E153" s="26">
        <f t="shared" si="21"/>
        <v>22.138388397806267</v>
      </c>
      <c r="F153" s="26">
        <f t="shared" si="22"/>
        <v>0.95678177828085864</v>
      </c>
      <c r="G153" s="26">
        <f t="shared" si="23"/>
        <v>2.163102778482759</v>
      </c>
      <c r="H153" s="26">
        <f t="shared" si="24"/>
        <v>2.202628805048807E-2</v>
      </c>
      <c r="I153" s="27">
        <f t="shared" si="25"/>
        <v>0.76446092074557193</v>
      </c>
      <c r="J153" s="26">
        <f t="shared" si="26"/>
        <v>0.79493100585885679</v>
      </c>
      <c r="K153" s="26">
        <f t="shared" si="27"/>
        <v>0</v>
      </c>
      <c r="L153" s="25">
        <f t="shared" si="28"/>
        <v>3.8790250389045022</v>
      </c>
      <c r="N153" s="28"/>
    </row>
    <row r="154" spans="1:14" ht="20" customHeight="1" x14ac:dyDescent="0.2">
      <c r="A154" s="22">
        <v>42878.333333333336</v>
      </c>
      <c r="B154" s="28">
        <v>41.144999999999996</v>
      </c>
      <c r="C154" s="26">
        <f t="shared" si="29"/>
        <v>278.23055555555555</v>
      </c>
      <c r="D154" s="26">
        <f t="shared" si="20"/>
        <v>1.9601809051246448</v>
      </c>
      <c r="E154" s="26">
        <f t="shared" si="21"/>
        <v>7.1006114859799006</v>
      </c>
      <c r="F154" s="26">
        <f t="shared" si="22"/>
        <v>0.87655252918489601</v>
      </c>
      <c r="G154" s="26">
        <f t="shared" si="23"/>
        <v>2.3453976939945496</v>
      </c>
      <c r="H154" s="26">
        <f t="shared" si="24"/>
        <v>1.9547614420764269E-2</v>
      </c>
      <c r="I154" s="27">
        <f t="shared" si="25"/>
        <v>0.79493100585885679</v>
      </c>
      <c r="J154" s="26">
        <f t="shared" si="26"/>
        <v>0.82494462779553523</v>
      </c>
      <c r="K154" s="26">
        <f t="shared" si="27"/>
        <v>0</v>
      </c>
      <c r="L154" s="25">
        <f t="shared" si="28"/>
        <v>3.8790250389045022</v>
      </c>
      <c r="N154" s="28"/>
    </row>
    <row r="155" spans="1:14" ht="20" customHeight="1" x14ac:dyDescent="0.2">
      <c r="A155" s="22">
        <v>42878.375</v>
      </c>
      <c r="B155" s="28">
        <v>41.515999999999998</v>
      </c>
      <c r="C155" s="26">
        <f t="shared" si="29"/>
        <v>278.43666666666667</v>
      </c>
      <c r="D155" s="26">
        <f t="shared" si="20"/>
        <v>2.2868060959404306</v>
      </c>
      <c r="E155" s="26">
        <f t="shared" si="21"/>
        <v>9.8434483912792778</v>
      </c>
      <c r="F155" s="26">
        <f t="shared" si="22"/>
        <v>0.90777841477031984</v>
      </c>
      <c r="G155" s="26">
        <f t="shared" si="23"/>
        <v>2.2915176913412498</v>
      </c>
      <c r="H155" s="26">
        <f t="shared" si="24"/>
        <v>2.0229550896999481E-2</v>
      </c>
      <c r="I155" s="27">
        <f t="shared" si="25"/>
        <v>0.82494462779553523</v>
      </c>
      <c r="J155" s="26">
        <f t="shared" si="26"/>
        <v>0.85431466925781474</v>
      </c>
      <c r="K155" s="26">
        <f t="shared" si="27"/>
        <v>0</v>
      </c>
      <c r="L155" s="25">
        <f t="shared" si="28"/>
        <v>3.8790250389045022</v>
      </c>
      <c r="N155" s="28"/>
    </row>
    <row r="156" spans="1:14" ht="20" customHeight="1" x14ac:dyDescent="0.2">
      <c r="A156" s="22">
        <v>42878.416666666664</v>
      </c>
      <c r="B156" s="28">
        <v>41.93</v>
      </c>
      <c r="C156" s="26">
        <f t="shared" si="29"/>
        <v>278.66666666666663</v>
      </c>
      <c r="D156" s="26">
        <f t="shared" si="20"/>
        <v>2.6507177033492226</v>
      </c>
      <c r="E156" s="26">
        <f t="shared" si="21"/>
        <v>14.164200692548055</v>
      </c>
      <c r="F156" s="26">
        <f t="shared" si="22"/>
        <v>0.93405521199073704</v>
      </c>
      <c r="G156" s="26">
        <f t="shared" si="23"/>
        <v>2.2329434310823713</v>
      </c>
      <c r="H156" s="26">
        <f t="shared" si="24"/>
        <v>2.1017390490457834E-2</v>
      </c>
      <c r="I156" s="27">
        <f t="shared" si="25"/>
        <v>0.85431466925781474</v>
      </c>
      <c r="J156" s="26">
        <f t="shared" si="26"/>
        <v>0.88298747900309027</v>
      </c>
      <c r="K156" s="26">
        <f t="shared" si="27"/>
        <v>0</v>
      </c>
      <c r="L156" s="25">
        <f t="shared" si="28"/>
        <v>3.8790250389045022</v>
      </c>
      <c r="N156" s="28"/>
    </row>
    <row r="157" spans="1:14" ht="20" customHeight="1" x14ac:dyDescent="0.2">
      <c r="A157" s="22">
        <v>42878.458333333336</v>
      </c>
      <c r="B157" s="28">
        <v>43.152999999999999</v>
      </c>
      <c r="C157" s="26">
        <f t="shared" si="29"/>
        <v>279.3461111111111</v>
      </c>
      <c r="D157" s="26">
        <f t="shared" si="20"/>
        <v>3.7222513687718961</v>
      </c>
      <c r="E157" s="26">
        <f t="shared" si="21"/>
        <v>41.357400133042972</v>
      </c>
      <c r="F157" s="26">
        <f t="shared" si="22"/>
        <v>0.97639137442668722</v>
      </c>
      <c r="G157" s="26">
        <f t="shared" si="23"/>
        <v>2.0690238194508974</v>
      </c>
      <c r="H157" s="26">
        <f t="shared" si="24"/>
        <v>2.3519894909348575E-2</v>
      </c>
      <c r="I157" s="27">
        <f t="shared" si="25"/>
        <v>0.88298747900309027</v>
      </c>
      <c r="J157" s="26">
        <f t="shared" si="26"/>
        <v>0.91055743690293323</v>
      </c>
      <c r="K157" s="26">
        <f t="shared" si="27"/>
        <v>0</v>
      </c>
      <c r="L157" s="25">
        <f t="shared" si="28"/>
        <v>3.8790250389045022</v>
      </c>
      <c r="N157" s="28"/>
    </row>
    <row r="158" spans="1:14" ht="20" customHeight="1" x14ac:dyDescent="0.2">
      <c r="A158" s="22">
        <v>42878.5</v>
      </c>
      <c r="B158" s="28">
        <v>46.698999999999998</v>
      </c>
      <c r="C158" s="26">
        <f t="shared" si="29"/>
        <v>281.31611111111107</v>
      </c>
      <c r="D158" s="26">
        <f t="shared" si="20"/>
        <v>6.7998254237521802</v>
      </c>
      <c r="E158" s="26">
        <f t="shared" si="21"/>
        <v>897.69056252011603</v>
      </c>
      <c r="F158" s="26">
        <f t="shared" si="22"/>
        <v>0.99888726994395516</v>
      </c>
      <c r="G158" s="26">
        <f t="shared" si="23"/>
        <v>1.6621230300123431</v>
      </c>
      <c r="H158" s="26">
        <f t="shared" si="24"/>
        <v>3.2490573985703243E-2</v>
      </c>
      <c r="I158" s="27">
        <f t="shared" si="25"/>
        <v>0.91055743690293323</v>
      </c>
      <c r="J158" s="26">
        <f t="shared" si="26"/>
        <v>0.93458380559884358</v>
      </c>
      <c r="K158" s="26">
        <f t="shared" si="27"/>
        <v>0</v>
      </c>
      <c r="L158" s="25">
        <f t="shared" si="28"/>
        <v>3.8790250389045022</v>
      </c>
      <c r="N158" s="28"/>
    </row>
    <row r="159" spans="1:14" ht="20" customHeight="1" x14ac:dyDescent="0.2">
      <c r="A159" s="22">
        <v>42878.541666666664</v>
      </c>
      <c r="B159" s="28">
        <v>48.29</v>
      </c>
      <c r="C159" s="26">
        <f t="shared" si="29"/>
        <v>282.2</v>
      </c>
      <c r="D159" s="26">
        <f t="shared" si="20"/>
        <v>8.1666902905740439</v>
      </c>
      <c r="E159" s="26">
        <f t="shared" si="21"/>
        <v>3521.6689529052233</v>
      </c>
      <c r="F159" s="26">
        <f t="shared" si="22"/>
        <v>0.99971612433261003</v>
      </c>
      <c r="G159" s="26">
        <f t="shared" si="23"/>
        <v>1.5080810934749305</v>
      </c>
      <c r="H159" s="26">
        <f t="shared" si="24"/>
        <v>3.7504173167400602E-2</v>
      </c>
      <c r="I159" s="27">
        <f t="shared" si="25"/>
        <v>0.93458380559884358</v>
      </c>
      <c r="J159" s="26">
        <f t="shared" si="26"/>
        <v>0.95569401242322161</v>
      </c>
      <c r="K159" s="26">
        <f t="shared" si="27"/>
        <v>0</v>
      </c>
      <c r="L159" s="25">
        <f t="shared" si="28"/>
        <v>3.8790250389045022</v>
      </c>
      <c r="N159" s="28"/>
    </row>
    <row r="160" spans="1:14" ht="20" customHeight="1" x14ac:dyDescent="0.2">
      <c r="A160" s="22">
        <v>42878.583333333336</v>
      </c>
      <c r="B160" s="28">
        <v>47.474000000000004</v>
      </c>
      <c r="C160" s="26">
        <f t="shared" si="29"/>
        <v>281.74666666666667</v>
      </c>
      <c r="D160" s="26">
        <f t="shared" si="20"/>
        <v>7.4667171454261574</v>
      </c>
      <c r="E160" s="26">
        <f t="shared" si="21"/>
        <v>1748.856011470154</v>
      </c>
      <c r="F160" s="26">
        <f t="shared" si="22"/>
        <v>0.99942852440803986</v>
      </c>
      <c r="G160" s="26">
        <f t="shared" si="23"/>
        <v>1.5850941661167031</v>
      </c>
      <c r="H160" s="26">
        <f t="shared" si="24"/>
        <v>3.4846913367267328E-2</v>
      </c>
      <c r="I160" s="27">
        <f t="shared" si="25"/>
        <v>0.95569401242322161</v>
      </c>
      <c r="J160" s="26">
        <f t="shared" si="26"/>
        <v>0.97724892285763987</v>
      </c>
      <c r="K160" s="26">
        <f t="shared" si="27"/>
        <v>0</v>
      </c>
      <c r="L160" s="25">
        <f t="shared" si="28"/>
        <v>3.8790250389045022</v>
      </c>
      <c r="N160" s="28"/>
    </row>
    <row r="161" spans="1:14" ht="20" customHeight="1" x14ac:dyDescent="0.2">
      <c r="A161" s="22">
        <v>42878.625</v>
      </c>
      <c r="B161" s="28">
        <v>48.722000000000001</v>
      </c>
      <c r="C161" s="26">
        <f t="shared" si="29"/>
        <v>282.44</v>
      </c>
      <c r="D161" s="26">
        <f t="shared" si="20"/>
        <v>8.5363546239909347</v>
      </c>
      <c r="E161" s="26">
        <f t="shared" si="21"/>
        <v>5096.7309550796135</v>
      </c>
      <c r="F161" s="26">
        <f t="shared" si="22"/>
        <v>0.99980383429239172</v>
      </c>
      <c r="G161" s="26">
        <f t="shared" si="23"/>
        <v>1.4689311231222462</v>
      </c>
      <c r="H161" s="26">
        <f t="shared" si="24"/>
        <v>3.8988312887374574E-2</v>
      </c>
      <c r="I161" s="27">
        <f t="shared" si="25"/>
        <v>0.97724892285763987</v>
      </c>
      <c r="J161" s="26">
        <f t="shared" si="26"/>
        <v>0.99604989175920078</v>
      </c>
      <c r="K161" s="26">
        <f t="shared" si="27"/>
        <v>0</v>
      </c>
      <c r="L161" s="25">
        <f t="shared" si="28"/>
        <v>3.8790250389045022</v>
      </c>
      <c r="N161" s="28"/>
    </row>
    <row r="162" spans="1:14" ht="20" customHeight="1" x14ac:dyDescent="0.2">
      <c r="A162" s="22">
        <v>42878.666666666664</v>
      </c>
      <c r="B162" s="28">
        <v>47.016999999999996</v>
      </c>
      <c r="C162" s="26">
        <f t="shared" si="29"/>
        <v>281.49277777777775</v>
      </c>
      <c r="D162" s="26">
        <f t="shared" si="20"/>
        <v>7.0737129628349962</v>
      </c>
      <c r="E162" s="26">
        <f t="shared" si="21"/>
        <v>1180.5231454751784</v>
      </c>
      <c r="F162" s="26">
        <f t="shared" si="22"/>
        <v>0.99915363486205955</v>
      </c>
      <c r="G162" s="26">
        <f t="shared" si="23"/>
        <v>1.6300449165173239</v>
      </c>
      <c r="H162" s="26">
        <f t="shared" si="24"/>
        <v>3.3438384528316017E-2</v>
      </c>
      <c r="I162" s="27">
        <f t="shared" si="25"/>
        <v>0.99604989175920078</v>
      </c>
      <c r="J162" s="26">
        <f t="shared" si="26"/>
        <v>1.0168991360260997</v>
      </c>
      <c r="K162" s="26">
        <f t="shared" si="27"/>
        <v>1.0160384680485655</v>
      </c>
      <c r="L162" s="25">
        <f t="shared" si="28"/>
        <v>4.8950635069530675</v>
      </c>
      <c r="N162" s="28"/>
    </row>
    <row r="163" spans="1:14" ht="20" customHeight="1" x14ac:dyDescent="0.2">
      <c r="A163" s="22">
        <v>42878.708333333336</v>
      </c>
      <c r="B163" s="28">
        <v>44.795999999999999</v>
      </c>
      <c r="C163" s="26">
        <f t="shared" si="29"/>
        <v>280.25888888888886</v>
      </c>
      <c r="D163" s="26">
        <f t="shared" si="20"/>
        <v>5.1535905293914333</v>
      </c>
      <c r="E163" s="26">
        <f t="shared" si="21"/>
        <v>173.05172346719161</v>
      </c>
      <c r="F163" s="26">
        <f t="shared" si="22"/>
        <v>0.99425458145383716</v>
      </c>
      <c r="G163" s="26">
        <f t="shared" si="23"/>
        <v>1.8686787731874166</v>
      </c>
      <c r="H163" s="26">
        <f t="shared" si="24"/>
        <v>2.7333628923713896E-2</v>
      </c>
      <c r="I163" s="27">
        <f t="shared" si="25"/>
        <v>8.6066797753425739E-4</v>
      </c>
      <c r="J163" s="26">
        <f t="shared" si="26"/>
        <v>5.1223480172139846E-2</v>
      </c>
      <c r="K163" s="26">
        <f t="shared" si="27"/>
        <v>0</v>
      </c>
      <c r="L163" s="25">
        <f t="shared" si="28"/>
        <v>4.8950635069530675</v>
      </c>
      <c r="N163" s="28"/>
    </row>
    <row r="164" spans="1:14" ht="20" customHeight="1" x14ac:dyDescent="0.2">
      <c r="A164" s="22">
        <v>42878.75</v>
      </c>
      <c r="B164" s="28">
        <v>43.442999999999998</v>
      </c>
      <c r="C164" s="26">
        <f t="shared" si="29"/>
        <v>279.5072222222222</v>
      </c>
      <c r="D164" s="26">
        <f t="shared" si="20"/>
        <v>3.9755712931289393</v>
      </c>
      <c r="E164" s="26">
        <f t="shared" si="21"/>
        <v>53.280547023069914</v>
      </c>
      <c r="F164" s="26">
        <f t="shared" si="22"/>
        <v>0.98157719376750219</v>
      </c>
      <c r="G164" s="26">
        <f t="shared" si="23"/>
        <v>2.0320644108950199</v>
      </c>
      <c r="H164" s="26">
        <f t="shared" si="24"/>
        <v>2.4153801914562338E-2</v>
      </c>
      <c r="I164" s="27">
        <f t="shared" si="25"/>
        <v>5.1223480172139846E-2</v>
      </c>
      <c r="J164" s="26">
        <f t="shared" si="26"/>
        <v>9.8495126455092397E-2</v>
      </c>
      <c r="K164" s="26">
        <f t="shared" si="27"/>
        <v>0</v>
      </c>
      <c r="L164" s="25">
        <f t="shared" si="28"/>
        <v>4.8950635069530675</v>
      </c>
      <c r="N164" s="28"/>
    </row>
    <row r="165" spans="1:14" ht="20" customHeight="1" x14ac:dyDescent="0.2">
      <c r="A165" s="22">
        <v>42878.791666666664</v>
      </c>
      <c r="B165" s="28">
        <v>43.078000000000003</v>
      </c>
      <c r="C165" s="26">
        <f t="shared" si="29"/>
        <v>279.30444444444441</v>
      </c>
      <c r="D165" s="26">
        <f t="shared" si="20"/>
        <v>3.6566900315863533</v>
      </c>
      <c r="E165" s="26">
        <f t="shared" si="21"/>
        <v>38.73292569955133</v>
      </c>
      <c r="F165" s="26">
        <f t="shared" si="22"/>
        <v>0.97483195656011579</v>
      </c>
      <c r="G165" s="26">
        <f t="shared" si="23"/>
        <v>2.0786982401706315</v>
      </c>
      <c r="H165" s="26">
        <f t="shared" si="24"/>
        <v>2.3358562222689283E-2</v>
      </c>
      <c r="I165" s="27">
        <f t="shared" si="25"/>
        <v>9.8495126455092397E-2</v>
      </c>
      <c r="J165" s="26">
        <f t="shared" si="26"/>
        <v>0.14421378430182874</v>
      </c>
      <c r="K165" s="26">
        <f t="shared" si="27"/>
        <v>0</v>
      </c>
      <c r="L165" s="25">
        <f t="shared" si="28"/>
        <v>4.8950635069530675</v>
      </c>
      <c r="N165" s="28"/>
    </row>
    <row r="166" spans="1:14" ht="20" customHeight="1" x14ac:dyDescent="0.2">
      <c r="A166" s="22">
        <v>42878.833333333336</v>
      </c>
      <c r="B166" s="28">
        <v>43.295999999999999</v>
      </c>
      <c r="C166" s="26">
        <f t="shared" si="29"/>
        <v>279.42555555555555</v>
      </c>
      <c r="D166" s="26">
        <f t="shared" si="20"/>
        <v>3.8472008048257607</v>
      </c>
      <c r="E166" s="26">
        <f t="shared" si="21"/>
        <v>46.861704411018778</v>
      </c>
      <c r="F166" s="26">
        <f t="shared" si="22"/>
        <v>0.9791064691007999</v>
      </c>
      <c r="G166" s="26">
        <f t="shared" si="23"/>
        <v>2.0507104208145974</v>
      </c>
      <c r="H166" s="26">
        <f t="shared" si="24"/>
        <v>2.3830461182257394E-2</v>
      </c>
      <c r="I166" s="27">
        <f t="shared" si="25"/>
        <v>0.14421378430182874</v>
      </c>
      <c r="J166" s="26">
        <f t="shared" si="26"/>
        <v>0.18910941200438924</v>
      </c>
      <c r="K166" s="26">
        <f t="shared" si="27"/>
        <v>0</v>
      </c>
      <c r="L166" s="25">
        <f t="shared" si="28"/>
        <v>4.8950635069530675</v>
      </c>
      <c r="N166" s="28"/>
    </row>
    <row r="167" spans="1:14" ht="20" customHeight="1" x14ac:dyDescent="0.2">
      <c r="A167" s="22">
        <v>42878.875</v>
      </c>
      <c r="B167" s="28">
        <v>43.078000000000003</v>
      </c>
      <c r="C167" s="26">
        <f t="shared" si="29"/>
        <v>279.30444444444441</v>
      </c>
      <c r="D167" s="26">
        <f t="shared" si="20"/>
        <v>3.6566900315863533</v>
      </c>
      <c r="E167" s="26">
        <f t="shared" si="21"/>
        <v>38.73292569955133</v>
      </c>
      <c r="F167" s="26">
        <f t="shared" si="22"/>
        <v>0.97483195656011579</v>
      </c>
      <c r="G167" s="26">
        <f t="shared" si="23"/>
        <v>2.0786982401706315</v>
      </c>
      <c r="H167" s="26">
        <f t="shared" si="24"/>
        <v>2.3358562222689283E-2</v>
      </c>
      <c r="I167" s="27">
        <f t="shared" si="25"/>
        <v>0.18910941200438924</v>
      </c>
      <c r="J167" s="26">
        <f t="shared" si="26"/>
        <v>0.23273597965676096</v>
      </c>
      <c r="K167" s="26">
        <f t="shared" si="27"/>
        <v>0</v>
      </c>
      <c r="L167" s="25">
        <f t="shared" si="28"/>
        <v>4.8950635069530675</v>
      </c>
      <c r="N167" s="28"/>
    </row>
    <row r="168" spans="1:14" ht="20" customHeight="1" x14ac:dyDescent="0.2">
      <c r="A168" s="22">
        <v>42878.916666666664</v>
      </c>
      <c r="B168" s="28">
        <v>42.928999999999995</v>
      </c>
      <c r="C168" s="26">
        <f t="shared" si="29"/>
        <v>279.22166666666664</v>
      </c>
      <c r="D168" s="26">
        <f t="shared" si="20"/>
        <v>3.5263834587812064</v>
      </c>
      <c r="E168" s="26">
        <f t="shared" si="21"/>
        <v>34.000779770553187</v>
      </c>
      <c r="F168" s="26">
        <f t="shared" si="22"/>
        <v>0.97142920796178034</v>
      </c>
      <c r="G168" s="26">
        <f t="shared" si="23"/>
        <v>2.0980611658685677</v>
      </c>
      <c r="H168" s="26">
        <f t="shared" si="24"/>
        <v>2.3041183274920825E-2</v>
      </c>
      <c r="I168" s="27">
        <f t="shared" si="25"/>
        <v>0.23273597965676096</v>
      </c>
      <c r="J168" s="26">
        <f t="shared" si="26"/>
        <v>0.27522391329991902</v>
      </c>
      <c r="K168" s="26">
        <f t="shared" si="27"/>
        <v>0</v>
      </c>
      <c r="L168" s="25">
        <f t="shared" si="28"/>
        <v>4.8950635069530675</v>
      </c>
      <c r="N168" s="28"/>
    </row>
    <row r="169" spans="1:14" ht="20" customHeight="1" x14ac:dyDescent="0.2">
      <c r="A169" s="22">
        <v>42878.958333333336</v>
      </c>
      <c r="B169" s="28">
        <v>39.003</v>
      </c>
      <c r="C169" s="26">
        <f t="shared" si="29"/>
        <v>277.04055555555556</v>
      </c>
      <c r="D169" s="26">
        <f t="shared" si="20"/>
        <v>6.4879389900798334E-2</v>
      </c>
      <c r="E169" s="26">
        <f t="shared" si="21"/>
        <v>1.067030321989958</v>
      </c>
      <c r="F169" s="26">
        <f t="shared" si="22"/>
        <v>0.51621416030448619</v>
      </c>
      <c r="G169" s="26">
        <f t="shared" si="23"/>
        <v>2.6840126937654429</v>
      </c>
      <c r="H169" s="26">
        <f t="shared" si="24"/>
        <v>1.6020552163333996E-2</v>
      </c>
      <c r="I169" s="27">
        <f t="shared" si="25"/>
        <v>0.27522391329991902</v>
      </c>
      <c r="J169" s="26">
        <f t="shared" si="26"/>
        <v>0.31350656619643091</v>
      </c>
      <c r="K169" s="26">
        <f t="shared" si="27"/>
        <v>0</v>
      </c>
      <c r="L169" s="25">
        <f t="shared" si="28"/>
        <v>4.8950635069530675</v>
      </c>
      <c r="N169" s="28"/>
    </row>
    <row r="170" spans="1:14" ht="20" customHeight="1" x14ac:dyDescent="0.2">
      <c r="A170" s="22">
        <v>42879</v>
      </c>
      <c r="B170" s="28">
        <v>42.378</v>
      </c>
      <c r="C170" s="26">
        <f t="shared" si="29"/>
        <v>278.91555555555556</v>
      </c>
      <c r="D170" s="26">
        <f t="shared" si="20"/>
        <v>3.0438396328637922</v>
      </c>
      <c r="E170" s="26">
        <f t="shared" si="21"/>
        <v>20.985665992169761</v>
      </c>
      <c r="F170" s="26">
        <f t="shared" si="22"/>
        <v>0.95451581951821918</v>
      </c>
      <c r="G170" s="26">
        <f t="shared" si="23"/>
        <v>2.1713487256183552</v>
      </c>
      <c r="H170" s="26">
        <f t="shared" si="24"/>
        <v>2.1902979157178107E-2</v>
      </c>
      <c r="I170" s="27">
        <f t="shared" si="25"/>
        <v>0.31350656619643091</v>
      </c>
      <c r="J170" s="26">
        <f t="shared" si="26"/>
        <v>0.35375643911612276</v>
      </c>
      <c r="K170" s="26">
        <f t="shared" si="27"/>
        <v>0</v>
      </c>
      <c r="L170" s="25">
        <f t="shared" si="28"/>
        <v>4.8950635069530675</v>
      </c>
      <c r="N170" s="28"/>
    </row>
    <row r="171" spans="1:14" ht="20" customHeight="1" x14ac:dyDescent="0.2">
      <c r="A171" s="22">
        <v>42879.041666666664</v>
      </c>
      <c r="B171" s="28">
        <v>41.744999999999997</v>
      </c>
      <c r="C171" s="26">
        <f t="shared" si="29"/>
        <v>278.56388888888887</v>
      </c>
      <c r="D171" s="26">
        <f t="shared" si="20"/>
        <v>2.488174466260451</v>
      </c>
      <c r="E171" s="26">
        <f t="shared" si="21"/>
        <v>12.039277939265018</v>
      </c>
      <c r="F171" s="26">
        <f t="shared" si="22"/>
        <v>0.92330863682346154</v>
      </c>
      <c r="G171" s="26">
        <f t="shared" si="23"/>
        <v>2.2589186240456507</v>
      </c>
      <c r="H171" s="26">
        <f t="shared" si="24"/>
        <v>2.0661775261251368E-2</v>
      </c>
      <c r="I171" s="27">
        <f t="shared" si="25"/>
        <v>0.35375643911612276</v>
      </c>
      <c r="J171" s="26">
        <f t="shared" si="26"/>
        <v>0.39271659301863893</v>
      </c>
      <c r="K171" s="26">
        <f t="shared" si="27"/>
        <v>0</v>
      </c>
      <c r="L171" s="25">
        <f t="shared" si="28"/>
        <v>4.8950635069530675</v>
      </c>
      <c r="N171" s="28"/>
    </row>
    <row r="172" spans="1:14" ht="20" customHeight="1" x14ac:dyDescent="0.2">
      <c r="A172" s="22">
        <v>42879.083333333336</v>
      </c>
      <c r="B172" s="28">
        <v>41.637</v>
      </c>
      <c r="C172" s="26">
        <f t="shared" si="29"/>
        <v>278.50388888888887</v>
      </c>
      <c r="D172" s="26">
        <f t="shared" si="20"/>
        <v>2.393228899656263</v>
      </c>
      <c r="E172" s="26">
        <f t="shared" si="21"/>
        <v>10.94878947207876</v>
      </c>
      <c r="F172" s="26">
        <f t="shared" si="22"/>
        <v>0.91630951383512593</v>
      </c>
      <c r="G172" s="26">
        <f t="shared" si="23"/>
        <v>2.2742309581653659</v>
      </c>
      <c r="H172" s="26">
        <f t="shared" si="24"/>
        <v>2.0456841946849696E-2</v>
      </c>
      <c r="I172" s="27">
        <f t="shared" si="25"/>
        <v>0.39271659301863893</v>
      </c>
      <c r="J172" s="26">
        <f t="shared" si="26"/>
        <v>0.43081541558018555</v>
      </c>
      <c r="K172" s="26">
        <f t="shared" si="27"/>
        <v>0</v>
      </c>
      <c r="L172" s="25">
        <f t="shared" si="28"/>
        <v>4.8950635069530675</v>
      </c>
      <c r="N172" s="28"/>
    </row>
    <row r="173" spans="1:14" ht="20" customHeight="1" x14ac:dyDescent="0.2">
      <c r="A173" s="22">
        <v>42879.125</v>
      </c>
      <c r="B173" s="28">
        <v>41.33</v>
      </c>
      <c r="C173" s="26">
        <f t="shared" si="29"/>
        <v>278.33333333333331</v>
      </c>
      <c r="D173" s="26">
        <f t="shared" si="20"/>
        <v>2.1231137724550599</v>
      </c>
      <c r="E173" s="26">
        <f t="shared" si="21"/>
        <v>8.3571191836685159</v>
      </c>
      <c r="F173" s="26">
        <f t="shared" si="22"/>
        <v>0.89312950061111185</v>
      </c>
      <c r="G173" s="26">
        <f t="shared" si="23"/>
        <v>2.3183638080251669</v>
      </c>
      <c r="H173" s="26">
        <f t="shared" si="24"/>
        <v>1.9884866926860322E-2</v>
      </c>
      <c r="I173" s="27">
        <f t="shared" si="25"/>
        <v>0.43081541558018555</v>
      </c>
      <c r="J173" s="26">
        <f t="shared" si="26"/>
        <v>0.46797834964751828</v>
      </c>
      <c r="K173" s="26">
        <f t="shared" si="27"/>
        <v>0</v>
      </c>
      <c r="L173" s="25">
        <f t="shared" si="28"/>
        <v>4.8950635069530675</v>
      </c>
      <c r="N173" s="28"/>
    </row>
    <row r="174" spans="1:14" ht="20" customHeight="1" x14ac:dyDescent="0.2">
      <c r="A174" s="22">
        <v>42879.166666666664</v>
      </c>
      <c r="B174" s="28">
        <v>40.771999999999998</v>
      </c>
      <c r="C174" s="26">
        <f t="shared" si="29"/>
        <v>278.02333333333331</v>
      </c>
      <c r="D174" s="26">
        <f t="shared" si="20"/>
        <v>1.6313067248551945</v>
      </c>
      <c r="E174" s="26">
        <f t="shared" si="21"/>
        <v>5.1105484378970871</v>
      </c>
      <c r="F174" s="26">
        <f t="shared" si="22"/>
        <v>0.83634856835466886</v>
      </c>
      <c r="G174" s="26">
        <f t="shared" si="23"/>
        <v>2.4009287425162094</v>
      </c>
      <c r="H174" s="26">
        <f t="shared" si="24"/>
        <v>1.8884206628281709E-2</v>
      </c>
      <c r="I174" s="27">
        <f t="shared" si="25"/>
        <v>0.46797834964751828</v>
      </c>
      <c r="J174" s="26">
        <f t="shared" si="26"/>
        <v>0.50413808572442531</v>
      </c>
      <c r="K174" s="26">
        <f t="shared" si="27"/>
        <v>0</v>
      </c>
      <c r="L174" s="25">
        <f t="shared" si="28"/>
        <v>4.8950635069530675</v>
      </c>
      <c r="N174" s="28"/>
    </row>
    <row r="175" spans="1:14" ht="20" customHeight="1" x14ac:dyDescent="0.2">
      <c r="A175" s="22">
        <v>42879.208333333336</v>
      </c>
      <c r="B175" s="28">
        <v>40.586999999999996</v>
      </c>
      <c r="C175" s="26">
        <f t="shared" si="29"/>
        <v>277.92055555555555</v>
      </c>
      <c r="D175" s="26">
        <f t="shared" si="20"/>
        <v>1.4680102427352286</v>
      </c>
      <c r="E175" s="26">
        <f t="shared" si="21"/>
        <v>4.3405898227394131</v>
      </c>
      <c r="F175" s="26">
        <f t="shared" si="22"/>
        <v>0.81275476432543958</v>
      </c>
      <c r="G175" s="26">
        <f t="shared" si="23"/>
        <v>2.4289882418375428</v>
      </c>
      <c r="H175" s="26">
        <f t="shared" si="24"/>
        <v>1.8563216923746535E-2</v>
      </c>
      <c r="I175" s="27">
        <f t="shared" si="25"/>
        <v>0.50413808572442531</v>
      </c>
      <c r="J175" s="26">
        <f t="shared" si="26"/>
        <v>0.53953989439561645</v>
      </c>
      <c r="K175" s="26">
        <f t="shared" si="27"/>
        <v>0</v>
      </c>
      <c r="L175" s="25">
        <f t="shared" si="28"/>
        <v>4.8950635069530675</v>
      </c>
      <c r="N175" s="28"/>
    </row>
    <row r="176" spans="1:14" ht="20" customHeight="1" x14ac:dyDescent="0.2">
      <c r="A176" s="22">
        <v>42879.25</v>
      </c>
      <c r="B176" s="28">
        <v>39.463999999999999</v>
      </c>
      <c r="C176" s="26">
        <f t="shared" si="29"/>
        <v>277.29666666666662</v>
      </c>
      <c r="D176" s="26">
        <f t="shared" si="20"/>
        <v>0.47415884311620971</v>
      </c>
      <c r="E176" s="26">
        <f t="shared" si="21"/>
        <v>1.6066621739859901</v>
      </c>
      <c r="F176" s="26">
        <f t="shared" si="22"/>
        <v>0.61636762524126965</v>
      </c>
      <c r="G176" s="26">
        <f t="shared" si="23"/>
        <v>2.6069765669518334</v>
      </c>
      <c r="H176" s="26">
        <f t="shared" si="24"/>
        <v>1.672393917724915E-2</v>
      </c>
      <c r="I176" s="27">
        <f t="shared" si="25"/>
        <v>0.53953989439561645</v>
      </c>
      <c r="J176" s="26">
        <f t="shared" si="26"/>
        <v>0.57382806376257811</v>
      </c>
      <c r="K176" s="26">
        <f t="shared" si="27"/>
        <v>0</v>
      </c>
      <c r="L176" s="25">
        <f t="shared" si="28"/>
        <v>4.8950635069530675</v>
      </c>
      <c r="N176" s="28"/>
    </row>
    <row r="177" spans="1:14" ht="20" customHeight="1" x14ac:dyDescent="0.2">
      <c r="A177" s="22">
        <v>42879.291666666664</v>
      </c>
      <c r="B177" s="28">
        <v>39.086999999999996</v>
      </c>
      <c r="C177" s="26">
        <f t="shared" si="29"/>
        <v>277.08722222222218</v>
      </c>
      <c r="D177" s="26">
        <f t="shared" si="20"/>
        <v>0.13951162590192612</v>
      </c>
      <c r="E177" s="26">
        <f t="shared" si="21"/>
        <v>1.1497121720813201</v>
      </c>
      <c r="F177" s="26">
        <f t="shared" si="22"/>
        <v>0.53482144587207026</v>
      </c>
      <c r="G177" s="26">
        <f t="shared" si="23"/>
        <v>2.6697973717868502</v>
      </c>
      <c r="H177" s="26">
        <f t="shared" si="24"/>
        <v>1.614657215227866E-2</v>
      </c>
      <c r="I177" s="27">
        <f t="shared" si="25"/>
        <v>0.57382806376257811</v>
      </c>
      <c r="J177" s="26">
        <f t="shared" si="26"/>
        <v>0.60739902608192109</v>
      </c>
      <c r="K177" s="26">
        <f t="shared" si="27"/>
        <v>0</v>
      </c>
      <c r="L177" s="25">
        <f t="shared" si="28"/>
        <v>4.8950635069530675</v>
      </c>
      <c r="N177" s="28"/>
    </row>
    <row r="178" spans="1:14" ht="20" customHeight="1" x14ac:dyDescent="0.2">
      <c r="A178" s="22">
        <v>42879.333333333336</v>
      </c>
      <c r="B178" s="28">
        <v>39.387999999999998</v>
      </c>
      <c r="C178" s="26">
        <f t="shared" si="29"/>
        <v>277.2544444444444</v>
      </c>
      <c r="D178" s="26">
        <f t="shared" si="20"/>
        <v>0.4067374934375696</v>
      </c>
      <c r="E178" s="26">
        <f t="shared" si="21"/>
        <v>1.5019097927325782</v>
      </c>
      <c r="F178" s="26">
        <f t="shared" si="22"/>
        <v>0.6003053335876658</v>
      </c>
      <c r="G178" s="26">
        <f t="shared" si="23"/>
        <v>2.6195130295078006</v>
      </c>
      <c r="H178" s="26">
        <f t="shared" si="24"/>
        <v>1.6605979696073549E-2</v>
      </c>
      <c r="I178" s="27">
        <f t="shared" si="25"/>
        <v>0.60739902608192109</v>
      </c>
      <c r="J178" s="26">
        <f t="shared" si="26"/>
        <v>0.64053625084226584</v>
      </c>
      <c r="K178" s="26">
        <f t="shared" si="27"/>
        <v>0</v>
      </c>
      <c r="L178" s="25">
        <f t="shared" si="28"/>
        <v>4.8950635069530675</v>
      </c>
      <c r="N178" s="28"/>
    </row>
    <row r="179" spans="1:14" ht="20" customHeight="1" x14ac:dyDescent="0.2">
      <c r="A179" s="22">
        <v>42879.375</v>
      </c>
      <c r="B179" s="28">
        <v>39.765999999999998</v>
      </c>
      <c r="C179" s="26">
        <f t="shared" si="29"/>
        <v>277.46444444444444</v>
      </c>
      <c r="D179" s="26">
        <f t="shared" si="20"/>
        <v>0.74186722623118007</v>
      </c>
      <c r="E179" s="26">
        <f t="shared" si="21"/>
        <v>2.0998527563160989</v>
      </c>
      <c r="F179" s="26">
        <f t="shared" si="22"/>
        <v>0.67740403218751211</v>
      </c>
      <c r="G179" s="26">
        <f t="shared" si="23"/>
        <v>2.5577876065463467</v>
      </c>
      <c r="H179" s="26">
        <f t="shared" si="24"/>
        <v>1.7200645476920934E-2</v>
      </c>
      <c r="I179" s="27">
        <f t="shared" si="25"/>
        <v>0.64053625084226584</v>
      </c>
      <c r="J179" s="26">
        <f t="shared" si="26"/>
        <v>0.67323220978185372</v>
      </c>
      <c r="K179" s="26">
        <f t="shared" si="27"/>
        <v>0</v>
      </c>
      <c r="L179" s="25">
        <f t="shared" si="28"/>
        <v>4.8950635069530675</v>
      </c>
      <c r="N179" s="28"/>
    </row>
    <row r="180" spans="1:14" ht="20" customHeight="1" x14ac:dyDescent="0.2">
      <c r="A180" s="22">
        <v>42879.416666666664</v>
      </c>
      <c r="B180" s="28">
        <v>41.681000000000004</v>
      </c>
      <c r="C180" s="26">
        <f t="shared" si="29"/>
        <v>278.52833333333331</v>
      </c>
      <c r="D180" s="26">
        <f t="shared" si="20"/>
        <v>2.4319153646845817</v>
      </c>
      <c r="E180" s="26">
        <f t="shared" si="21"/>
        <v>11.380659330624496</v>
      </c>
      <c r="F180" s="26">
        <f t="shared" si="22"/>
        <v>0.91922885742228411</v>
      </c>
      <c r="G180" s="26">
        <f t="shared" si="23"/>
        <v>2.2679793130448136</v>
      </c>
      <c r="H180" s="26">
        <f t="shared" si="24"/>
        <v>2.0540097431795325E-2</v>
      </c>
      <c r="I180" s="27">
        <f t="shared" si="25"/>
        <v>0.67323220978185372</v>
      </c>
      <c r="J180" s="26">
        <f t="shared" si="26"/>
        <v>0.70565435377501529</v>
      </c>
      <c r="K180" s="26">
        <f t="shared" si="27"/>
        <v>0</v>
      </c>
      <c r="L180" s="25">
        <f t="shared" si="28"/>
        <v>4.8950635069530675</v>
      </c>
      <c r="N180" s="28"/>
    </row>
    <row r="181" spans="1:14" ht="20" customHeight="1" x14ac:dyDescent="0.2">
      <c r="A181" s="22">
        <v>42879.458333333336</v>
      </c>
      <c r="B181" s="28">
        <v>42.885999999999996</v>
      </c>
      <c r="C181" s="26">
        <f t="shared" si="29"/>
        <v>279.19777777777773</v>
      </c>
      <c r="D181" s="26">
        <f t="shared" si="20"/>
        <v>3.4887638392536608</v>
      </c>
      <c r="E181" s="26">
        <f t="shared" si="21"/>
        <v>32.745444044322163</v>
      </c>
      <c r="F181" s="26">
        <f t="shared" si="22"/>
        <v>0.97036637008875704</v>
      </c>
      <c r="G181" s="26">
        <f t="shared" si="23"/>
        <v>2.1036847375229981</v>
      </c>
      <c r="H181" s="26">
        <f t="shared" si="24"/>
        <v>2.2950360495134763E-2</v>
      </c>
      <c r="I181" s="27">
        <f t="shared" si="25"/>
        <v>0.70565435377501529</v>
      </c>
      <c r="J181" s="26">
        <f t="shared" si="26"/>
        <v>0.73737427101920905</v>
      </c>
      <c r="K181" s="26">
        <f t="shared" si="27"/>
        <v>0</v>
      </c>
      <c r="L181" s="25">
        <f t="shared" si="28"/>
        <v>4.8950635069530675</v>
      </c>
      <c r="N181" s="28"/>
    </row>
    <row r="182" spans="1:14" ht="20" customHeight="1" x14ac:dyDescent="0.2">
      <c r="A182" s="22">
        <v>42879.5</v>
      </c>
      <c r="B182" s="28">
        <v>43.963999999999999</v>
      </c>
      <c r="C182" s="26">
        <f t="shared" si="29"/>
        <v>279.79666666666662</v>
      </c>
      <c r="D182" s="26">
        <f t="shared" si="20"/>
        <v>4.429940790335773</v>
      </c>
      <c r="E182" s="26">
        <f t="shared" si="21"/>
        <v>83.926447506375297</v>
      </c>
      <c r="F182" s="26">
        <f t="shared" si="22"/>
        <v>0.98822510502485184</v>
      </c>
      <c r="G182" s="26">
        <f t="shared" si="23"/>
        <v>1.9674181430238038</v>
      </c>
      <c r="H182" s="26">
        <f t="shared" si="24"/>
        <v>2.5333924981199542E-2</v>
      </c>
      <c r="I182" s="27">
        <f t="shared" si="25"/>
        <v>0.73737427101920905</v>
      </c>
      <c r="J182" s="26">
        <f t="shared" si="26"/>
        <v>0.76814469666151375</v>
      </c>
      <c r="K182" s="26">
        <f t="shared" si="27"/>
        <v>0</v>
      </c>
      <c r="L182" s="25">
        <f t="shared" si="28"/>
        <v>4.8950635069530675</v>
      </c>
      <c r="N182" s="28"/>
    </row>
    <row r="183" spans="1:14" ht="20" customHeight="1" x14ac:dyDescent="0.2">
      <c r="A183" s="22">
        <v>42879.541666666664</v>
      </c>
      <c r="B183" s="28">
        <v>45.678000000000004</v>
      </c>
      <c r="C183" s="26">
        <f t="shared" si="29"/>
        <v>280.74888888888887</v>
      </c>
      <c r="D183" s="26">
        <f t="shared" si="20"/>
        <v>5.9181269145222419</v>
      </c>
      <c r="E183" s="26">
        <f t="shared" si="21"/>
        <v>371.71480778926411</v>
      </c>
      <c r="F183" s="26">
        <f t="shared" si="22"/>
        <v>0.99731698344390596</v>
      </c>
      <c r="G183" s="26">
        <f t="shared" si="23"/>
        <v>1.7697387697866083</v>
      </c>
      <c r="H183" s="26">
        <f t="shared" si="24"/>
        <v>2.9618041351074712E-2</v>
      </c>
      <c r="I183" s="27">
        <f t="shared" si="25"/>
        <v>0.76814469666151375</v>
      </c>
      <c r="J183" s="26">
        <f t="shared" si="26"/>
        <v>0.79737494324147229</v>
      </c>
      <c r="K183" s="26">
        <f t="shared" si="27"/>
        <v>0</v>
      </c>
      <c r="L183" s="25">
        <f t="shared" si="28"/>
        <v>4.8950635069530675</v>
      </c>
      <c r="N183" s="28"/>
    </row>
    <row r="184" spans="1:14" ht="20" customHeight="1" x14ac:dyDescent="0.2">
      <c r="A184" s="22">
        <v>42879.583333333336</v>
      </c>
      <c r="B184" s="28">
        <v>46.22</v>
      </c>
      <c r="C184" s="26">
        <f t="shared" si="29"/>
        <v>281.04999999999995</v>
      </c>
      <c r="D184" s="26">
        <f t="shared" si="20"/>
        <v>6.3866215975804312</v>
      </c>
      <c r="E184" s="26">
        <f t="shared" si="21"/>
        <v>593.84693298656407</v>
      </c>
      <c r="F184" s="26">
        <f t="shared" si="22"/>
        <v>0.99831889525767703</v>
      </c>
      <c r="G184" s="26">
        <f t="shared" si="23"/>
        <v>1.711716649019543</v>
      </c>
      <c r="H184" s="26">
        <f t="shared" si="24"/>
        <v>3.1111242277408066E-2</v>
      </c>
      <c r="I184" s="27">
        <f t="shared" si="25"/>
        <v>0.79737494324147229</v>
      </c>
      <c r="J184" s="26">
        <f t="shared" si="26"/>
        <v>0.82538330304730745</v>
      </c>
      <c r="K184" s="26">
        <f t="shared" si="27"/>
        <v>0</v>
      </c>
      <c r="L184" s="25">
        <f t="shared" si="28"/>
        <v>4.8950635069530675</v>
      </c>
      <c r="N184" s="28"/>
    </row>
    <row r="185" spans="1:14" ht="20" customHeight="1" x14ac:dyDescent="0.2">
      <c r="A185" s="22">
        <v>42879.625</v>
      </c>
      <c r="B185" s="28">
        <v>46.398000000000003</v>
      </c>
      <c r="C185" s="26">
        <f t="shared" si="29"/>
        <v>281.14888888888885</v>
      </c>
      <c r="D185" s="26">
        <f t="shared" si="20"/>
        <v>6.540262573409044</v>
      </c>
      <c r="E185" s="26">
        <f t="shared" si="21"/>
        <v>692.46837795018916</v>
      </c>
      <c r="F185" s="26">
        <f t="shared" si="22"/>
        <v>0.99855797317974915</v>
      </c>
      <c r="G185" s="26">
        <f t="shared" si="23"/>
        <v>1.6931058288242102</v>
      </c>
      <c r="H185" s="26">
        <f t="shared" si="24"/>
        <v>3.1617142315828246E-2</v>
      </c>
      <c r="I185" s="27">
        <f t="shared" si="25"/>
        <v>0.82538330304730745</v>
      </c>
      <c r="J185" s="26">
        <f t="shared" si="26"/>
        <v>0.85238903791555576</v>
      </c>
      <c r="K185" s="26">
        <f t="shared" si="27"/>
        <v>0</v>
      </c>
      <c r="L185" s="25">
        <f t="shared" si="28"/>
        <v>4.8950635069530675</v>
      </c>
      <c r="N185" s="28"/>
    </row>
    <row r="186" spans="1:14" ht="20" customHeight="1" x14ac:dyDescent="0.2">
      <c r="A186" s="22">
        <v>42879.666666666664</v>
      </c>
      <c r="B186" s="28">
        <v>42.608999999999995</v>
      </c>
      <c r="C186" s="26">
        <f t="shared" si="29"/>
        <v>279.04388888888889</v>
      </c>
      <c r="D186" s="26">
        <f t="shared" si="20"/>
        <v>3.2462691054175044</v>
      </c>
      <c r="E186" s="26">
        <f t="shared" si="21"/>
        <v>25.694298149974806</v>
      </c>
      <c r="F186" s="26">
        <f t="shared" si="22"/>
        <v>0.96253881655244256</v>
      </c>
      <c r="G186" s="26">
        <f t="shared" si="23"/>
        <v>2.1402975769449095</v>
      </c>
      <c r="H186" s="26">
        <f t="shared" si="24"/>
        <v>2.2373450263660138E-2</v>
      </c>
      <c r="I186" s="27">
        <f t="shared" si="25"/>
        <v>0.85238903791555576</v>
      </c>
      <c r="J186" s="26">
        <f t="shared" si="26"/>
        <v>0.88088404115042396</v>
      </c>
      <c r="K186" s="26">
        <f t="shared" si="27"/>
        <v>0</v>
      </c>
      <c r="L186" s="25">
        <f t="shared" si="28"/>
        <v>4.8950635069530675</v>
      </c>
      <c r="N186" s="28"/>
    </row>
    <row r="187" spans="1:14" ht="20" customHeight="1" x14ac:dyDescent="0.2">
      <c r="A187" s="22">
        <v>42879.708333333336</v>
      </c>
      <c r="B187" s="28">
        <v>41.889000000000003</v>
      </c>
      <c r="C187" s="26">
        <f t="shared" si="29"/>
        <v>278.64388888888885</v>
      </c>
      <c r="D187" s="26">
        <f t="shared" si="20"/>
        <v>2.6147049499659492</v>
      </c>
      <c r="E187" s="26">
        <f t="shared" si="21"/>
        <v>13.663184460074101</v>
      </c>
      <c r="F187" s="26">
        <f t="shared" si="22"/>
        <v>0.93180199003000563</v>
      </c>
      <c r="G187" s="26">
        <f t="shared" si="23"/>
        <v>2.2386725640058764</v>
      </c>
      <c r="H187" s="26">
        <f t="shared" si="24"/>
        <v>2.0938076949048902E-2</v>
      </c>
      <c r="I187" s="27">
        <f t="shared" si="25"/>
        <v>0.88088404115042396</v>
      </c>
      <c r="J187" s="26">
        <f t="shared" si="26"/>
        <v>0.90901795883040437</v>
      </c>
      <c r="K187" s="26">
        <f t="shared" si="27"/>
        <v>0</v>
      </c>
      <c r="L187" s="25">
        <f t="shared" si="28"/>
        <v>4.8950635069530675</v>
      </c>
      <c r="N187" s="28"/>
    </row>
    <row r="188" spans="1:14" ht="20" customHeight="1" x14ac:dyDescent="0.2">
      <c r="A188" s="22">
        <v>42879.75</v>
      </c>
      <c r="B188" s="28">
        <v>40.948999999999998</v>
      </c>
      <c r="C188" s="26">
        <f t="shared" si="29"/>
        <v>278.12166666666667</v>
      </c>
      <c r="D188" s="26">
        <f t="shared" si="20"/>
        <v>1.7874287631911743</v>
      </c>
      <c r="E188" s="26">
        <f t="shared" si="21"/>
        <v>5.9740719476884552</v>
      </c>
      <c r="F188" s="26">
        <f t="shared" si="22"/>
        <v>0.85661174597840961</v>
      </c>
      <c r="G188" s="26">
        <f t="shared" si="23"/>
        <v>2.3744051833563695</v>
      </c>
      <c r="H188" s="26">
        <f t="shared" si="24"/>
        <v>1.9196282343511603E-2</v>
      </c>
      <c r="I188" s="27">
        <f t="shared" si="25"/>
        <v>0.90901795883040437</v>
      </c>
      <c r="J188" s="26">
        <f t="shared" si="26"/>
        <v>0.93687966952735047</v>
      </c>
      <c r="K188" s="26">
        <f t="shared" si="27"/>
        <v>0</v>
      </c>
      <c r="L188" s="25">
        <f t="shared" si="28"/>
        <v>4.8950635069530675</v>
      </c>
      <c r="N188" s="28"/>
    </row>
    <row r="189" spans="1:14" ht="20" customHeight="1" x14ac:dyDescent="0.2">
      <c r="A189" s="22">
        <v>42879.791666666664</v>
      </c>
      <c r="B189" s="28">
        <v>41.375999999999998</v>
      </c>
      <c r="C189" s="26">
        <f t="shared" si="29"/>
        <v>278.35888888888888</v>
      </c>
      <c r="D189" s="26">
        <f t="shared" si="20"/>
        <v>2.1636081317882923</v>
      </c>
      <c r="E189" s="26">
        <f t="shared" si="21"/>
        <v>8.7024807769370103</v>
      </c>
      <c r="F189" s="26">
        <f t="shared" si="22"/>
        <v>0.89693357575342791</v>
      </c>
      <c r="G189" s="26">
        <f t="shared" si="23"/>
        <v>2.3116934537261398</v>
      </c>
      <c r="H189" s="26">
        <f t="shared" si="24"/>
        <v>1.9969584534371525E-2</v>
      </c>
      <c r="I189" s="27">
        <f t="shared" si="25"/>
        <v>0.93687966952735047</v>
      </c>
      <c r="J189" s="26">
        <f t="shared" si="26"/>
        <v>0.96406181819029735</v>
      </c>
      <c r="K189" s="26">
        <f t="shared" si="27"/>
        <v>0</v>
      </c>
      <c r="L189" s="25">
        <f t="shared" si="28"/>
        <v>4.8950635069530675</v>
      </c>
      <c r="N189" s="28"/>
    </row>
    <row r="190" spans="1:14" ht="20" customHeight="1" x14ac:dyDescent="0.2">
      <c r="A190" s="22">
        <v>42879.833333333336</v>
      </c>
      <c r="B190" s="28">
        <v>40.948999999999998</v>
      </c>
      <c r="C190" s="26">
        <f t="shared" si="29"/>
        <v>278.12166666666667</v>
      </c>
      <c r="D190" s="26">
        <f t="shared" si="20"/>
        <v>1.7874287631911743</v>
      </c>
      <c r="E190" s="26">
        <f t="shared" si="21"/>
        <v>5.9740719476884552</v>
      </c>
      <c r="F190" s="26">
        <f t="shared" si="22"/>
        <v>0.85661174597840961</v>
      </c>
      <c r="G190" s="26">
        <f t="shared" si="23"/>
        <v>2.3744051833563695</v>
      </c>
      <c r="H190" s="26">
        <f t="shared" si="24"/>
        <v>1.9196282343511603E-2</v>
      </c>
      <c r="I190" s="27">
        <f t="shared" si="25"/>
        <v>0.96406181819029735</v>
      </c>
      <c r="J190" s="26">
        <f t="shared" si="26"/>
        <v>0.9908769685928307</v>
      </c>
      <c r="K190" s="26">
        <f t="shared" si="27"/>
        <v>0</v>
      </c>
      <c r="L190" s="25">
        <f t="shared" si="28"/>
        <v>4.8950635069530675</v>
      </c>
      <c r="N190" s="28"/>
    </row>
    <row r="191" spans="1:14" ht="20" customHeight="1" x14ac:dyDescent="0.2">
      <c r="A191" s="22">
        <v>42879.875</v>
      </c>
      <c r="B191" s="28">
        <v>40.683999999999997</v>
      </c>
      <c r="C191" s="26">
        <f t="shared" si="29"/>
        <v>277.97444444444443</v>
      </c>
      <c r="D191" s="26">
        <f t="shared" si="20"/>
        <v>1.5536456189017944</v>
      </c>
      <c r="E191" s="26">
        <f t="shared" si="21"/>
        <v>4.7286777544100227</v>
      </c>
      <c r="F191" s="26">
        <f t="shared" si="22"/>
        <v>0.82543964892593502</v>
      </c>
      <c r="G191" s="26">
        <f t="shared" si="23"/>
        <v>2.4142327239143953</v>
      </c>
      <c r="H191" s="26">
        <f t="shared" si="24"/>
        <v>1.8730862905622356E-2</v>
      </c>
      <c r="I191" s="27">
        <f t="shared" si="25"/>
        <v>0.9908769685928307</v>
      </c>
      <c r="J191" s="26">
        <f t="shared" si="26"/>
        <v>1.0172895130156587</v>
      </c>
      <c r="K191" s="26">
        <f t="shared" si="27"/>
        <v>0.83971109847968073</v>
      </c>
      <c r="L191" s="25">
        <f t="shared" si="28"/>
        <v>5.7347746054327482</v>
      </c>
      <c r="N191" s="28"/>
    </row>
    <row r="192" spans="1:14" ht="20" customHeight="1" x14ac:dyDescent="0.2">
      <c r="A192" s="22">
        <v>42879.916666666664</v>
      </c>
      <c r="B192" s="28">
        <v>40.311</v>
      </c>
      <c r="C192" s="26">
        <f t="shared" si="29"/>
        <v>277.76722222222219</v>
      </c>
      <c r="D192" s="26">
        <f t="shared" si="20"/>
        <v>1.224164918266839</v>
      </c>
      <c r="E192" s="26">
        <f t="shared" si="21"/>
        <v>3.4013245125152829</v>
      </c>
      <c r="F192" s="26">
        <f t="shared" si="22"/>
        <v>0.77279566704148417</v>
      </c>
      <c r="G192" s="26">
        <f t="shared" si="23"/>
        <v>2.4715002104436983</v>
      </c>
      <c r="H192" s="26">
        <f t="shared" si="24"/>
        <v>1.8094021863296093E-2</v>
      </c>
      <c r="I192" s="27">
        <f t="shared" si="25"/>
        <v>0.177578414535978</v>
      </c>
      <c r="J192" s="26">
        <f t="shared" si="26"/>
        <v>0.21871143258203496</v>
      </c>
      <c r="K192" s="26">
        <f t="shared" si="27"/>
        <v>0</v>
      </c>
      <c r="L192" s="25">
        <f t="shared" si="28"/>
        <v>5.7347746054327482</v>
      </c>
      <c r="N192" s="28"/>
    </row>
    <row r="193" spans="1:14" ht="20" customHeight="1" x14ac:dyDescent="0.2">
      <c r="A193" s="22">
        <v>42879.958333333336</v>
      </c>
      <c r="B193" s="28">
        <v>40.683999999999997</v>
      </c>
      <c r="C193" s="26">
        <f t="shared" si="29"/>
        <v>277.97444444444443</v>
      </c>
      <c r="D193" s="26">
        <f t="shared" si="20"/>
        <v>1.5536456189017944</v>
      </c>
      <c r="E193" s="26">
        <f t="shared" si="21"/>
        <v>4.7286777544100227</v>
      </c>
      <c r="F193" s="26">
        <f t="shared" si="22"/>
        <v>0.82543964892593502</v>
      </c>
      <c r="G193" s="26">
        <f t="shared" si="23"/>
        <v>2.4142327239143953</v>
      </c>
      <c r="H193" s="26">
        <f t="shared" si="24"/>
        <v>1.8730862905622356E-2</v>
      </c>
      <c r="I193" s="27">
        <f t="shared" si="25"/>
        <v>0.21871143258203496</v>
      </c>
      <c r="J193" s="26">
        <f t="shared" si="26"/>
        <v>0.25945269029063889</v>
      </c>
      <c r="K193" s="26">
        <f t="shared" si="27"/>
        <v>0</v>
      </c>
      <c r="L193" s="25">
        <f t="shared" si="28"/>
        <v>5.7347746054327482</v>
      </c>
      <c r="N193" s="28"/>
    </row>
    <row r="194" spans="1:14" ht="20" customHeight="1" x14ac:dyDescent="0.2">
      <c r="A194" s="22">
        <v>42880</v>
      </c>
      <c r="B194" s="28">
        <v>40.631999999999998</v>
      </c>
      <c r="C194" s="26">
        <f t="shared" si="29"/>
        <v>277.94555555555553</v>
      </c>
      <c r="D194" s="26">
        <f t="shared" si="20"/>
        <v>1.5077421237572091</v>
      </c>
      <c r="E194" s="26">
        <f t="shared" si="21"/>
        <v>4.5165215263652803</v>
      </c>
      <c r="F194" s="26">
        <f t="shared" si="22"/>
        <v>0.81872634862010973</v>
      </c>
      <c r="G194" s="26">
        <f t="shared" si="23"/>
        <v>2.4221310058502588</v>
      </c>
      <c r="H194" s="26">
        <f t="shared" si="24"/>
        <v>1.8640811511906174E-2</v>
      </c>
      <c r="I194" s="27">
        <f t="shared" si="25"/>
        <v>0.25945269029063889</v>
      </c>
      <c r="J194" s="26">
        <f t="shared" si="26"/>
        <v>0.29939334944125973</v>
      </c>
      <c r="K194" s="26">
        <f t="shared" si="27"/>
        <v>0</v>
      </c>
      <c r="L194" s="25">
        <f t="shared" si="28"/>
        <v>5.7347746054327482</v>
      </c>
      <c r="N194" s="28"/>
    </row>
    <row r="195" spans="1:14" ht="20" customHeight="1" x14ac:dyDescent="0.2">
      <c r="A195" s="22">
        <v>42880.041666666664</v>
      </c>
      <c r="B195" s="28">
        <v>40.771999999999998</v>
      </c>
      <c r="C195" s="26">
        <f t="shared" si="29"/>
        <v>278.02333333333331</v>
      </c>
      <c r="D195" s="26">
        <f t="shared" si="20"/>
        <v>1.6313067248551945</v>
      </c>
      <c r="E195" s="26">
        <f t="shared" si="21"/>
        <v>5.1105484378970871</v>
      </c>
      <c r="F195" s="26">
        <f t="shared" si="22"/>
        <v>0.83634856835466886</v>
      </c>
      <c r="G195" s="26">
        <f t="shared" si="23"/>
        <v>2.4009287425162094</v>
      </c>
      <c r="H195" s="26">
        <f t="shared" si="24"/>
        <v>1.8884206628281709E-2</v>
      </c>
      <c r="I195" s="27">
        <f t="shared" si="25"/>
        <v>0.29939334944125973</v>
      </c>
      <c r="J195" s="26">
        <f t="shared" si="26"/>
        <v>0.33870680800192732</v>
      </c>
      <c r="K195" s="26">
        <f t="shared" si="27"/>
        <v>0</v>
      </c>
      <c r="L195" s="25">
        <f t="shared" si="28"/>
        <v>5.7347746054327482</v>
      </c>
      <c r="N195" s="28"/>
    </row>
    <row r="196" spans="1:14" ht="20" customHeight="1" x14ac:dyDescent="0.2">
      <c r="A196" s="22">
        <v>42880.083333333336</v>
      </c>
      <c r="B196" s="28">
        <v>40.771999999999998</v>
      </c>
      <c r="C196" s="26">
        <f t="shared" si="29"/>
        <v>278.02333333333331</v>
      </c>
      <c r="D196" s="26">
        <f t="shared" si="20"/>
        <v>1.6313067248551945</v>
      </c>
      <c r="E196" s="26">
        <f t="shared" si="21"/>
        <v>5.1105484378970871</v>
      </c>
      <c r="F196" s="26">
        <f t="shared" si="22"/>
        <v>0.83634856835466886</v>
      </c>
      <c r="G196" s="26">
        <f t="shared" si="23"/>
        <v>2.4009287425162094</v>
      </c>
      <c r="H196" s="26">
        <f t="shared" si="24"/>
        <v>1.8884206628281709E-2</v>
      </c>
      <c r="I196" s="27">
        <f t="shared" si="25"/>
        <v>0.33870680800192732</v>
      </c>
      <c r="J196" s="26">
        <f t="shared" si="26"/>
        <v>0.37728482902055083</v>
      </c>
      <c r="K196" s="26">
        <f t="shared" si="27"/>
        <v>0</v>
      </c>
      <c r="L196" s="25">
        <f t="shared" si="28"/>
        <v>5.7347746054327482</v>
      </c>
      <c r="N196" s="28"/>
    </row>
    <row r="197" spans="1:14" ht="20" customHeight="1" x14ac:dyDescent="0.2">
      <c r="A197" s="22">
        <v>42880.125</v>
      </c>
      <c r="B197" s="28">
        <v>40.071999999999996</v>
      </c>
      <c r="C197" s="26">
        <f t="shared" si="29"/>
        <v>277.6344444444444</v>
      </c>
      <c r="D197" s="26">
        <f t="shared" si="20"/>
        <v>1.0127914003625131</v>
      </c>
      <c r="E197" s="26">
        <f t="shared" si="21"/>
        <v>2.7532757933916847</v>
      </c>
      <c r="F197" s="26">
        <f t="shared" si="22"/>
        <v>0.7335660753306007</v>
      </c>
      <c r="G197" s="26">
        <f t="shared" si="23"/>
        <v>2.5089525995513071</v>
      </c>
      <c r="H197" s="26">
        <f t="shared" si="24"/>
        <v>1.7696913738372028E-2</v>
      </c>
      <c r="I197" s="27">
        <f t="shared" si="25"/>
        <v>0.37728482902055083</v>
      </c>
      <c r="J197" s="26">
        <f t="shared" si="26"/>
        <v>0.41467693140053052</v>
      </c>
      <c r="K197" s="26">
        <f t="shared" si="27"/>
        <v>0</v>
      </c>
      <c r="L197" s="25">
        <f t="shared" si="28"/>
        <v>5.7347746054327482</v>
      </c>
      <c r="N197" s="28"/>
    </row>
    <row r="198" spans="1:14" ht="20" customHeight="1" x14ac:dyDescent="0.2">
      <c r="A198" s="22">
        <v>42880.166666666664</v>
      </c>
      <c r="B198" s="28">
        <v>39.838000000000001</v>
      </c>
      <c r="C198" s="26">
        <f t="shared" si="29"/>
        <v>277.5044444444444</v>
      </c>
      <c r="D198" s="26">
        <f t="shared" si="20"/>
        <v>0.80564395365032526</v>
      </c>
      <c r="E198" s="26">
        <f t="shared" si="21"/>
        <v>2.2381372915471514</v>
      </c>
      <c r="F198" s="26">
        <f t="shared" si="22"/>
        <v>0.69118048125680009</v>
      </c>
      <c r="G198" s="26">
        <f t="shared" si="23"/>
        <v>2.5462067687032586</v>
      </c>
      <c r="H198" s="26">
        <f t="shared" si="24"/>
        <v>1.7316202062348053E-2</v>
      </c>
      <c r="I198" s="27">
        <f t="shared" si="25"/>
        <v>0.41467693140053052</v>
      </c>
      <c r="J198" s="26">
        <f t="shared" si="26"/>
        <v>0.45126919886916772</v>
      </c>
      <c r="K198" s="26">
        <f t="shared" si="27"/>
        <v>0</v>
      </c>
      <c r="L198" s="25">
        <f t="shared" si="28"/>
        <v>5.7347746054327482</v>
      </c>
      <c r="N198" s="28"/>
    </row>
    <row r="199" spans="1:14" ht="20" customHeight="1" x14ac:dyDescent="0.2">
      <c r="A199" s="22">
        <v>42880.208333333336</v>
      </c>
      <c r="B199" s="28">
        <v>40.33</v>
      </c>
      <c r="C199" s="26">
        <f t="shared" si="29"/>
        <v>277.77777777777777</v>
      </c>
      <c r="D199" s="26">
        <f t="shared" si="20"/>
        <v>1.2409599999999901</v>
      </c>
      <c r="E199" s="26">
        <f t="shared" si="21"/>
        <v>3.4589324465451714</v>
      </c>
      <c r="F199" s="26">
        <f t="shared" si="22"/>
        <v>0.77573107195763624</v>
      </c>
      <c r="G199" s="26">
        <f t="shared" si="23"/>
        <v>2.4685484466268104</v>
      </c>
      <c r="H199" s="26">
        <f t="shared" si="24"/>
        <v>1.8125954379296736E-2</v>
      </c>
      <c r="I199" s="27">
        <f t="shared" si="25"/>
        <v>0.45126919886916772</v>
      </c>
      <c r="J199" s="26">
        <f t="shared" si="26"/>
        <v>0.48750491491738202</v>
      </c>
      <c r="K199" s="26">
        <f t="shared" si="27"/>
        <v>0</v>
      </c>
      <c r="L199" s="25">
        <f t="shared" si="28"/>
        <v>5.7347746054327482</v>
      </c>
      <c r="N199" s="28"/>
    </row>
    <row r="200" spans="1:14" ht="20" customHeight="1" x14ac:dyDescent="0.2">
      <c r="A200" s="22">
        <v>42880.25</v>
      </c>
      <c r="B200" s="28">
        <v>39.765999999999998</v>
      </c>
      <c r="C200" s="26">
        <f t="shared" si="29"/>
        <v>277.46444444444444</v>
      </c>
      <c r="D200" s="26">
        <f t="shared" si="20"/>
        <v>0.74186722623118007</v>
      </c>
      <c r="E200" s="26">
        <f t="shared" si="21"/>
        <v>2.0998527563160989</v>
      </c>
      <c r="F200" s="26">
        <f t="shared" si="22"/>
        <v>0.67740403218751211</v>
      </c>
      <c r="G200" s="26">
        <f t="shared" si="23"/>
        <v>2.5577876065463467</v>
      </c>
      <c r="H200" s="26">
        <f t="shared" si="24"/>
        <v>1.7200645476920934E-2</v>
      </c>
      <c r="I200" s="27">
        <f t="shared" si="25"/>
        <v>0.48750491491738202</v>
      </c>
      <c r="J200" s="26">
        <f t="shared" si="26"/>
        <v>0.52281060275922631</v>
      </c>
      <c r="K200" s="26">
        <f t="shared" si="27"/>
        <v>0</v>
      </c>
      <c r="L200" s="25">
        <f t="shared" si="28"/>
        <v>5.7347746054327482</v>
      </c>
      <c r="N200" s="28"/>
    </row>
    <row r="201" spans="1:14" ht="20" customHeight="1" x14ac:dyDescent="0.2">
      <c r="A201" s="22">
        <v>42880.291666666664</v>
      </c>
      <c r="B201" s="28">
        <v>38.311</v>
      </c>
      <c r="C201" s="26">
        <f t="shared" si="29"/>
        <v>276.6561111111111</v>
      </c>
      <c r="D201" s="26">
        <f t="shared" si="20"/>
        <v>-0.55090615907034102</v>
      </c>
      <c r="E201" s="26">
        <f t="shared" si="21"/>
        <v>0.57642723887888991</v>
      </c>
      <c r="F201" s="26">
        <f t="shared" si="22"/>
        <v>0.36565419872396304</v>
      </c>
      <c r="G201" s="26">
        <f t="shared" si="23"/>
        <v>2.8042284844024192</v>
      </c>
      <c r="H201" s="26">
        <f t="shared" si="24"/>
        <v>1.5017606990947688E-2</v>
      </c>
      <c r="I201" s="27">
        <f t="shared" si="25"/>
        <v>0.52281060275922631</v>
      </c>
      <c r="J201" s="26">
        <f t="shared" si="26"/>
        <v>0.55681606049034427</v>
      </c>
      <c r="K201" s="26">
        <f t="shared" si="27"/>
        <v>0</v>
      </c>
      <c r="L201" s="25">
        <f t="shared" si="28"/>
        <v>5.7347746054327482</v>
      </c>
      <c r="N201" s="28"/>
    </row>
    <row r="202" spans="1:14" ht="20" customHeight="1" x14ac:dyDescent="0.2">
      <c r="A202" s="22">
        <v>42880.333333333336</v>
      </c>
      <c r="B202" s="28">
        <v>37.840999999999994</v>
      </c>
      <c r="C202" s="26">
        <f t="shared" si="29"/>
        <v>276.39499999999998</v>
      </c>
      <c r="D202" s="26">
        <f t="shared" si="20"/>
        <v>-0.97011885164351064</v>
      </c>
      <c r="E202" s="26">
        <f t="shared" si="21"/>
        <v>0.37903798613859629</v>
      </c>
      <c r="F202" s="26">
        <f t="shared" si="22"/>
        <v>0.27485681319042515</v>
      </c>
      <c r="G202" s="26">
        <f t="shared" si="23"/>
        <v>2.889134687490678</v>
      </c>
      <c r="H202" s="26">
        <f t="shared" si="24"/>
        <v>1.4370991402290281E-2</v>
      </c>
      <c r="I202" s="27">
        <f t="shared" si="25"/>
        <v>0.55681606049034427</v>
      </c>
      <c r="J202" s="26">
        <f t="shared" si="26"/>
        <v>0.59009409949213953</v>
      </c>
      <c r="K202" s="26">
        <f t="shared" si="27"/>
        <v>0</v>
      </c>
      <c r="L202" s="25">
        <f t="shared" si="28"/>
        <v>5.7347746054327482</v>
      </c>
      <c r="N202" s="28"/>
    </row>
    <row r="203" spans="1:14" ht="20" customHeight="1" x14ac:dyDescent="0.2">
      <c r="A203" s="22">
        <v>42880.375</v>
      </c>
      <c r="B203" s="28">
        <v>40.646999999999998</v>
      </c>
      <c r="C203" s="26">
        <f t="shared" si="29"/>
        <v>277.95388888888886</v>
      </c>
      <c r="D203" s="26">
        <f t="shared" si="20"/>
        <v>1.5209844958295904</v>
      </c>
      <c r="E203" s="26">
        <f t="shared" si="21"/>
        <v>4.5767287482796171</v>
      </c>
      <c r="F203" s="26">
        <f t="shared" si="22"/>
        <v>0.82068340686132646</v>
      </c>
      <c r="G203" s="26">
        <f t="shared" si="23"/>
        <v>2.4198498385932399</v>
      </c>
      <c r="H203" s="26">
        <f t="shared" si="24"/>
        <v>1.866674527224298E-2</v>
      </c>
      <c r="I203" s="27">
        <f t="shared" si="25"/>
        <v>0.59009409949213953</v>
      </c>
      <c r="J203" s="26">
        <f t="shared" si="26"/>
        <v>0.62393287133694786</v>
      </c>
      <c r="K203" s="26">
        <f t="shared" si="27"/>
        <v>0</v>
      </c>
      <c r="L203" s="25">
        <f t="shared" si="28"/>
        <v>5.7347746054327482</v>
      </c>
      <c r="N203" s="28"/>
    </row>
    <row r="204" spans="1:14" ht="20" customHeight="1" x14ac:dyDescent="0.2">
      <c r="A204" s="22">
        <v>42880.416666666664</v>
      </c>
      <c r="B204" s="28">
        <v>55.734000000000002</v>
      </c>
      <c r="C204" s="26">
        <f t="shared" si="29"/>
        <v>286.33555555555552</v>
      </c>
      <c r="D204" s="26">
        <f t="shared" si="20"/>
        <v>14.449893287595691</v>
      </c>
      <c r="E204" s="26">
        <f t="shared" si="21"/>
        <v>1885857.6980311396</v>
      </c>
      <c r="F204" s="26">
        <f t="shared" si="22"/>
        <v>0.99999946973757836</v>
      </c>
      <c r="G204" s="26">
        <f t="shared" si="23"/>
        <v>0.96441272598246552</v>
      </c>
      <c r="H204" s="26">
        <f t="shared" si="24"/>
        <v>7.2537448005526001E-2</v>
      </c>
      <c r="I204" s="27">
        <f t="shared" si="25"/>
        <v>0.62393287133694786</v>
      </c>
      <c r="J204" s="26">
        <f t="shared" si="26"/>
        <v>0.64775593413612498</v>
      </c>
      <c r="K204" s="26">
        <f t="shared" si="27"/>
        <v>0</v>
      </c>
      <c r="L204" s="25">
        <f t="shared" si="28"/>
        <v>5.7347746054327482</v>
      </c>
      <c r="N204" s="28"/>
    </row>
    <row r="205" spans="1:14" ht="20" customHeight="1" x14ac:dyDescent="0.2">
      <c r="A205" s="22">
        <v>42880.458333333336</v>
      </c>
      <c r="B205" s="28">
        <v>60.045999999999999</v>
      </c>
      <c r="C205" s="26">
        <f t="shared" si="29"/>
        <v>288.73111111111109</v>
      </c>
      <c r="D205" s="26">
        <f t="shared" ref="D205:D268" si="30">$C$5*$C$6*(C205-$C$6)/C205</f>
        <v>18.00716391259839</v>
      </c>
      <c r="E205" s="26">
        <f t="shared" ref="E205:E268" si="31">EXP(D205)</f>
        <v>66132040.336896189</v>
      </c>
      <c r="F205" s="26">
        <f t="shared" ref="F205:F268" si="32">E205/(1+E205)</f>
        <v>0.99999998487873687</v>
      </c>
      <c r="G205" s="26">
        <f t="shared" ref="G205:G268" si="33">$C$7*EXP($C$8/C205)</f>
        <v>0.7487505618178999</v>
      </c>
      <c r="H205" s="26">
        <f t="shared" ref="H205:H268" si="34">$C$4*EXP(-$C$2/C205)</f>
        <v>0.10537947898265992</v>
      </c>
      <c r="I205" s="27">
        <f t="shared" ref="I205:I268" si="35">IF(J204&lt;1,J204,J204-J204*F204)</f>
        <v>0.64775593413612498</v>
      </c>
      <c r="J205" s="26">
        <f t="shared" ref="J205:J268" si="36">G205-(G205-I205)*EXP(-H205)</f>
        <v>0.65785712056249734</v>
      </c>
      <c r="K205" s="26">
        <f t="shared" ref="K205:K268" si="37">IF(J205&lt;1,0,J205*F205)</f>
        <v>0</v>
      </c>
      <c r="L205" s="25">
        <f t="shared" ref="L205:L268" si="38">K205+L204</f>
        <v>5.7347746054327482</v>
      </c>
      <c r="N205" s="28"/>
    </row>
    <row r="206" spans="1:14" ht="20" customHeight="1" x14ac:dyDescent="0.2">
      <c r="A206" s="22">
        <v>42880.5</v>
      </c>
      <c r="B206" s="28">
        <v>65.602000000000004</v>
      </c>
      <c r="C206" s="26">
        <f t="shared" ref="C206:C269" si="39">CONVERT(B206,"F","K")</f>
        <v>291.81777777777774</v>
      </c>
      <c r="D206" s="26">
        <f t="shared" si="30"/>
        <v>22.504588860628338</v>
      </c>
      <c r="E206" s="26">
        <f t="shared" si="31"/>
        <v>5937706951.138483</v>
      </c>
      <c r="F206" s="26">
        <f t="shared" si="32"/>
        <v>0.99999999983158483</v>
      </c>
      <c r="G206" s="26">
        <f t="shared" si="33"/>
        <v>0.54369959175649307</v>
      </c>
      <c r="H206" s="26">
        <f t="shared" si="34"/>
        <v>0.16897255209246692</v>
      </c>
      <c r="I206" s="27">
        <f t="shared" si="35"/>
        <v>0.65785712056249734</v>
      </c>
      <c r="J206" s="26">
        <f t="shared" si="36"/>
        <v>0.64010928742980688</v>
      </c>
      <c r="K206" s="26">
        <f t="shared" si="37"/>
        <v>0</v>
      </c>
      <c r="L206" s="25">
        <f t="shared" si="38"/>
        <v>5.7347746054327482</v>
      </c>
      <c r="N206" s="28"/>
    </row>
    <row r="207" spans="1:14" ht="20" customHeight="1" x14ac:dyDescent="0.2">
      <c r="A207" s="22">
        <v>42880.541666666664</v>
      </c>
      <c r="B207" s="28">
        <v>63.651999999999994</v>
      </c>
      <c r="C207" s="26">
        <f t="shared" si="39"/>
        <v>290.73444444444442</v>
      </c>
      <c r="D207" s="26">
        <f t="shared" si="30"/>
        <v>20.936995578248158</v>
      </c>
      <c r="E207" s="26">
        <f t="shared" si="31"/>
        <v>1238287951.4774199</v>
      </c>
      <c r="F207" s="26">
        <f t="shared" si="32"/>
        <v>0.99999999919243343</v>
      </c>
      <c r="G207" s="26">
        <f t="shared" si="33"/>
        <v>0.60785547303911069</v>
      </c>
      <c r="H207" s="26">
        <f t="shared" si="34"/>
        <v>0.14333153064548143</v>
      </c>
      <c r="I207" s="27">
        <f t="shared" si="35"/>
        <v>0.64010928742980688</v>
      </c>
      <c r="J207" s="26">
        <f t="shared" si="36"/>
        <v>0.63580233112372131</v>
      </c>
      <c r="K207" s="26">
        <f t="shared" si="37"/>
        <v>0</v>
      </c>
      <c r="L207" s="25">
        <f t="shared" si="38"/>
        <v>5.7347746054327482</v>
      </c>
      <c r="N207" s="28"/>
    </row>
    <row r="208" spans="1:14" ht="20" customHeight="1" x14ac:dyDescent="0.2">
      <c r="A208" s="22">
        <v>42880.583333333336</v>
      </c>
      <c r="B208" s="28">
        <v>71.168999999999997</v>
      </c>
      <c r="C208" s="26">
        <f t="shared" si="39"/>
        <v>294.9105555555555</v>
      </c>
      <c r="D208" s="26">
        <f t="shared" si="30"/>
        <v>26.91649407824211</v>
      </c>
      <c r="E208" s="26">
        <f t="shared" si="31"/>
        <v>489423535952.44098</v>
      </c>
      <c r="F208" s="26">
        <f t="shared" si="32"/>
        <v>0.99999999999795675</v>
      </c>
      <c r="G208" s="26">
        <f t="shared" si="33"/>
        <v>0.39721309641933727</v>
      </c>
      <c r="H208" s="26">
        <f t="shared" si="34"/>
        <v>0.26852022811446508</v>
      </c>
      <c r="I208" s="27">
        <f t="shared" si="35"/>
        <v>0.63580233112372131</v>
      </c>
      <c r="J208" s="26">
        <f t="shared" si="36"/>
        <v>0.57961694223639537</v>
      </c>
      <c r="K208" s="26">
        <f t="shared" si="37"/>
        <v>0</v>
      </c>
      <c r="L208" s="25">
        <f t="shared" si="38"/>
        <v>5.7347746054327482</v>
      </c>
      <c r="N208" s="28"/>
    </row>
    <row r="209" spans="1:14" ht="20" customHeight="1" x14ac:dyDescent="0.2">
      <c r="A209" s="22">
        <v>42880.625</v>
      </c>
      <c r="B209" s="28">
        <v>59.969000000000001</v>
      </c>
      <c r="C209" s="26">
        <f t="shared" si="39"/>
        <v>288.68833333333333</v>
      </c>
      <c r="D209" s="26">
        <f t="shared" si="30"/>
        <v>17.944158925715737</v>
      </c>
      <c r="E209" s="26">
        <f t="shared" si="31"/>
        <v>62093938.020120688</v>
      </c>
      <c r="F209" s="26">
        <f t="shared" si="32"/>
        <v>0.99999998389536859</v>
      </c>
      <c r="G209" s="26">
        <f t="shared" si="33"/>
        <v>0.7521147806341546</v>
      </c>
      <c r="H209" s="26">
        <f t="shared" si="34"/>
        <v>0.10468472927656762</v>
      </c>
      <c r="I209" s="27">
        <f t="shared" si="35"/>
        <v>0.57961694223639537</v>
      </c>
      <c r="J209" s="26">
        <f t="shared" si="36"/>
        <v>0.59676177609729497</v>
      </c>
      <c r="K209" s="26">
        <f t="shared" si="37"/>
        <v>0</v>
      </c>
      <c r="L209" s="25">
        <f t="shared" si="38"/>
        <v>5.7347746054327482</v>
      </c>
      <c r="N209" s="28"/>
    </row>
    <row r="210" spans="1:14" ht="20" customHeight="1" x14ac:dyDescent="0.2">
      <c r="A210" s="22">
        <v>42880.666666666664</v>
      </c>
      <c r="B210" s="28">
        <v>71.685999999999993</v>
      </c>
      <c r="C210" s="26">
        <f t="shared" si="39"/>
        <v>295.19777777777773</v>
      </c>
      <c r="D210" s="26">
        <f t="shared" si="30"/>
        <v>27.321530574605283</v>
      </c>
      <c r="E210" s="26">
        <f t="shared" si="31"/>
        <v>733820712338.62646</v>
      </c>
      <c r="F210" s="26">
        <f t="shared" si="32"/>
        <v>0.99999999999863731</v>
      </c>
      <c r="G210" s="26">
        <f t="shared" si="33"/>
        <v>0.38592884149252554</v>
      </c>
      <c r="H210" s="26">
        <f t="shared" si="34"/>
        <v>0.28018485012781241</v>
      </c>
      <c r="I210" s="27">
        <f t="shared" si="35"/>
        <v>0.59676177609729497</v>
      </c>
      <c r="J210" s="26">
        <f t="shared" si="36"/>
        <v>0.54524349357438451</v>
      </c>
      <c r="K210" s="26">
        <f t="shared" si="37"/>
        <v>0</v>
      </c>
      <c r="L210" s="25">
        <f t="shared" si="38"/>
        <v>5.7347746054327482</v>
      </c>
      <c r="N210" s="28"/>
    </row>
    <row r="211" spans="1:14" ht="20" customHeight="1" x14ac:dyDescent="0.2">
      <c r="A211" s="22">
        <v>42880.708333333336</v>
      </c>
      <c r="B211" s="28">
        <v>58.594000000000001</v>
      </c>
      <c r="C211" s="26">
        <f t="shared" si="39"/>
        <v>287.92444444444442</v>
      </c>
      <c r="D211" s="26">
        <f t="shared" si="30"/>
        <v>16.815917756201436</v>
      </c>
      <c r="E211" s="26">
        <f t="shared" si="31"/>
        <v>20093717.383836791</v>
      </c>
      <c r="F211" s="26">
        <f t="shared" si="32"/>
        <v>0.99999995023320321</v>
      </c>
      <c r="G211" s="26">
        <f t="shared" si="33"/>
        <v>0.81498330680713915</v>
      </c>
      <c r="H211" s="26">
        <f t="shared" si="34"/>
        <v>9.2991054298016712E-2</v>
      </c>
      <c r="I211" s="27">
        <f t="shared" si="35"/>
        <v>0.54524349357438451</v>
      </c>
      <c r="J211" s="26">
        <f t="shared" si="36"/>
        <v>0.56919594348768932</v>
      </c>
      <c r="K211" s="26">
        <f t="shared" si="37"/>
        <v>0</v>
      </c>
      <c r="L211" s="25">
        <f t="shared" si="38"/>
        <v>5.7347746054327482</v>
      </c>
      <c r="N211" s="28"/>
    </row>
    <row r="212" spans="1:14" ht="20" customHeight="1" x14ac:dyDescent="0.2">
      <c r="A212" s="22">
        <v>42880.75</v>
      </c>
      <c r="B212" s="28">
        <v>49.058</v>
      </c>
      <c r="C212" s="26">
        <f t="shared" si="39"/>
        <v>282.62666666666667</v>
      </c>
      <c r="D212" s="26">
        <f t="shared" si="30"/>
        <v>8.8234372788602151</v>
      </c>
      <c r="E212" s="26">
        <f t="shared" si="31"/>
        <v>6791.5690671737657</v>
      </c>
      <c r="F212" s="26">
        <f t="shared" si="32"/>
        <v>0.99985278029709956</v>
      </c>
      <c r="G212" s="26">
        <f t="shared" si="33"/>
        <v>1.4392296104963476</v>
      </c>
      <c r="H212" s="26">
        <f t="shared" si="34"/>
        <v>4.0181299488711381E-2</v>
      </c>
      <c r="I212" s="27">
        <f t="shared" si="35"/>
        <v>0.56919594348768932</v>
      </c>
      <c r="J212" s="26">
        <f t="shared" si="36"/>
        <v>0.60346198950629071</v>
      </c>
      <c r="K212" s="26">
        <f t="shared" si="37"/>
        <v>0</v>
      </c>
      <c r="L212" s="25">
        <f t="shared" si="38"/>
        <v>5.7347746054327482</v>
      </c>
      <c r="N212" s="28"/>
    </row>
    <row r="213" spans="1:14" ht="20" customHeight="1" x14ac:dyDescent="0.2">
      <c r="A213" s="22">
        <v>42880.791666666664</v>
      </c>
      <c r="B213" s="28">
        <v>46.298999999999999</v>
      </c>
      <c r="C213" s="26">
        <f t="shared" si="39"/>
        <v>281.09388888888884</v>
      </c>
      <c r="D213" s="26">
        <f t="shared" si="30"/>
        <v>6.4548239121368365</v>
      </c>
      <c r="E213" s="26">
        <f t="shared" si="31"/>
        <v>635.76176646473721</v>
      </c>
      <c r="F213" s="26">
        <f t="shared" si="32"/>
        <v>0.99842955395146926</v>
      </c>
      <c r="G213" s="26">
        <f t="shared" si="33"/>
        <v>1.7034300574459471</v>
      </c>
      <c r="H213" s="26">
        <f t="shared" si="34"/>
        <v>3.1334807991098106E-2</v>
      </c>
      <c r="I213" s="27">
        <f t="shared" si="35"/>
        <v>0.60346198950629071</v>
      </c>
      <c r="J213" s="26">
        <f t="shared" si="36"/>
        <v>0.6373948612733078</v>
      </c>
      <c r="K213" s="26">
        <f t="shared" si="37"/>
        <v>0</v>
      </c>
      <c r="L213" s="25">
        <f t="shared" si="38"/>
        <v>5.7347746054327482</v>
      </c>
      <c r="N213" s="28"/>
    </row>
    <row r="214" spans="1:14" ht="20" customHeight="1" x14ac:dyDescent="0.2">
      <c r="A214" s="22">
        <v>42880.833333333336</v>
      </c>
      <c r="B214" s="28">
        <v>46.198</v>
      </c>
      <c r="C214" s="26">
        <f t="shared" si="39"/>
        <v>281.03777777777776</v>
      </c>
      <c r="D214" s="26">
        <f t="shared" si="30"/>
        <v>6.3676247558651431</v>
      </c>
      <c r="E214" s="26">
        <f t="shared" si="31"/>
        <v>582.67219521938341</v>
      </c>
      <c r="F214" s="26">
        <f t="shared" si="32"/>
        <v>0.99828670954657328</v>
      </c>
      <c r="G214" s="26">
        <f t="shared" si="33"/>
        <v>1.7140319376201192</v>
      </c>
      <c r="H214" s="26">
        <f t="shared" si="34"/>
        <v>3.1049255549434569E-2</v>
      </c>
      <c r="I214" s="27">
        <f t="shared" si="35"/>
        <v>0.6373948612733078</v>
      </c>
      <c r="J214" s="26">
        <f t="shared" si="36"/>
        <v>0.67031000139743502</v>
      </c>
      <c r="K214" s="26">
        <f t="shared" si="37"/>
        <v>0</v>
      </c>
      <c r="L214" s="25">
        <f t="shared" si="38"/>
        <v>5.7347746054327482</v>
      </c>
      <c r="N214" s="28"/>
    </row>
    <row r="215" spans="1:14" ht="20" customHeight="1" x14ac:dyDescent="0.2">
      <c r="A215" s="22">
        <v>42880.875</v>
      </c>
      <c r="B215" s="28">
        <v>44.451000000000001</v>
      </c>
      <c r="C215" s="26">
        <f t="shared" si="39"/>
        <v>280.0672222222222</v>
      </c>
      <c r="D215" s="26">
        <f t="shared" si="30"/>
        <v>4.8538093037187142</v>
      </c>
      <c r="E215" s="26">
        <f t="shared" si="31"/>
        <v>128.22791977334481</v>
      </c>
      <c r="F215" s="26">
        <f t="shared" si="32"/>
        <v>0.99226173413799501</v>
      </c>
      <c r="G215" s="26">
        <f t="shared" si="33"/>
        <v>1.9089669391917661</v>
      </c>
      <c r="H215" s="26">
        <f t="shared" si="34"/>
        <v>2.6486755800669892E-2</v>
      </c>
      <c r="I215" s="27">
        <f t="shared" si="35"/>
        <v>0.67031000139743502</v>
      </c>
      <c r="J215" s="26">
        <f t="shared" si="36"/>
        <v>0.70268732723560978</v>
      </c>
      <c r="K215" s="26">
        <f t="shared" si="37"/>
        <v>0</v>
      </c>
      <c r="L215" s="25">
        <f t="shared" si="38"/>
        <v>5.7347746054327482</v>
      </c>
      <c r="N215" s="28"/>
    </row>
    <row r="216" spans="1:14" ht="20" customHeight="1" x14ac:dyDescent="0.2">
      <c r="A216" s="22">
        <v>42880.916666666664</v>
      </c>
      <c r="B216" s="28">
        <v>42.241999999999997</v>
      </c>
      <c r="C216" s="26">
        <f t="shared" si="39"/>
        <v>278.83999999999997</v>
      </c>
      <c r="D216" s="26">
        <f t="shared" si="30"/>
        <v>2.9245732319609421</v>
      </c>
      <c r="E216" s="26">
        <f t="shared" si="31"/>
        <v>18.626275254481683</v>
      </c>
      <c r="F216" s="26">
        <f t="shared" si="32"/>
        <v>0.94904789691199054</v>
      </c>
      <c r="G216" s="26">
        <f t="shared" si="33"/>
        <v>2.1898537672868019</v>
      </c>
      <c r="H216" s="26">
        <f t="shared" si="34"/>
        <v>2.1630434214006993E-2</v>
      </c>
      <c r="I216" s="27">
        <f t="shared" si="35"/>
        <v>0.70268732723560978</v>
      </c>
      <c r="J216" s="26">
        <f t="shared" si="36"/>
        <v>0.73450997351017899</v>
      </c>
      <c r="K216" s="26">
        <f t="shared" si="37"/>
        <v>0</v>
      </c>
      <c r="L216" s="25">
        <f t="shared" si="38"/>
        <v>5.7347746054327482</v>
      </c>
      <c r="N216" s="28"/>
    </row>
    <row r="217" spans="1:14" ht="20" customHeight="1" x14ac:dyDescent="0.2">
      <c r="A217" s="22">
        <v>42880.958333333336</v>
      </c>
      <c r="B217" s="28">
        <v>40.26</v>
      </c>
      <c r="C217" s="26">
        <f t="shared" si="39"/>
        <v>277.73888888888888</v>
      </c>
      <c r="D217" s="26">
        <f t="shared" si="30"/>
        <v>1.1790770707898968</v>
      </c>
      <c r="E217" s="26">
        <f t="shared" si="31"/>
        <v>3.2513720314861621</v>
      </c>
      <c r="F217" s="26">
        <f t="shared" si="32"/>
        <v>0.76478181805923307</v>
      </c>
      <c r="G217" s="26">
        <f t="shared" si="33"/>
        <v>2.4794419435932098</v>
      </c>
      <c r="H217" s="26">
        <f t="shared" si="34"/>
        <v>1.8008574219418434E-2</v>
      </c>
      <c r="I217" s="27">
        <f t="shared" si="35"/>
        <v>0.73450997351017899</v>
      </c>
      <c r="J217" s="26">
        <f t="shared" si="36"/>
        <v>0.76565245293158335</v>
      </c>
      <c r="K217" s="26">
        <f t="shared" si="37"/>
        <v>0</v>
      </c>
      <c r="L217" s="25">
        <f t="shared" si="38"/>
        <v>5.7347746054327482</v>
      </c>
      <c r="N217" s="28"/>
    </row>
    <row r="218" spans="1:14" ht="20" customHeight="1" x14ac:dyDescent="0.2">
      <c r="A218" s="22">
        <v>42881</v>
      </c>
      <c r="B218" s="28">
        <v>36.232999999999997</v>
      </c>
      <c r="C218" s="26">
        <f t="shared" si="39"/>
        <v>275.50166666666667</v>
      </c>
      <c r="D218" s="26">
        <f t="shared" si="30"/>
        <v>-2.4103713831132327</v>
      </c>
      <c r="E218" s="26">
        <f t="shared" si="31"/>
        <v>8.9781944881672751E-2</v>
      </c>
      <c r="F218" s="26">
        <f t="shared" si="32"/>
        <v>8.2385237985770784E-2</v>
      </c>
      <c r="G218" s="26">
        <f t="shared" si="33"/>
        <v>3.200914435877336</v>
      </c>
      <c r="H218" s="26">
        <f t="shared" si="34"/>
        <v>1.2354307508056168E-2</v>
      </c>
      <c r="I218" s="27">
        <f t="shared" si="35"/>
        <v>0.76565245293158335</v>
      </c>
      <c r="J218" s="26">
        <f t="shared" si="36"/>
        <v>0.7955533456093562</v>
      </c>
      <c r="K218" s="26">
        <f t="shared" si="37"/>
        <v>0</v>
      </c>
      <c r="L218" s="25">
        <f t="shared" si="38"/>
        <v>5.7347746054327482</v>
      </c>
      <c r="N218" s="28"/>
    </row>
    <row r="219" spans="1:14" ht="20" customHeight="1" x14ac:dyDescent="0.2">
      <c r="A219" s="22">
        <v>42881.041666666664</v>
      </c>
      <c r="B219" s="28">
        <v>36.664999999999999</v>
      </c>
      <c r="C219" s="26">
        <f t="shared" si="39"/>
        <v>275.74166666666662</v>
      </c>
      <c r="D219" s="26">
        <f t="shared" si="30"/>
        <v>-2.0225210795129089</v>
      </c>
      <c r="E219" s="26">
        <f t="shared" si="31"/>
        <v>0.13232145131936898</v>
      </c>
      <c r="F219" s="26">
        <f t="shared" si="32"/>
        <v>0.11685855740451569</v>
      </c>
      <c r="G219" s="26">
        <f t="shared" si="33"/>
        <v>3.113786451727635</v>
      </c>
      <c r="H219" s="26">
        <f t="shared" si="34"/>
        <v>1.286774494033302E-2</v>
      </c>
      <c r="I219" s="27">
        <f t="shared" si="35"/>
        <v>0.7955533456093562</v>
      </c>
      <c r="J219" s="26">
        <f t="shared" si="36"/>
        <v>0.82519267330723389</v>
      </c>
      <c r="K219" s="26">
        <f t="shared" si="37"/>
        <v>0</v>
      </c>
      <c r="L219" s="25">
        <f t="shared" si="38"/>
        <v>5.7347746054327482</v>
      </c>
      <c r="N219" s="28"/>
    </row>
    <row r="220" spans="1:14" ht="20" customHeight="1" x14ac:dyDescent="0.2">
      <c r="A220" s="22">
        <v>42881.083333333336</v>
      </c>
      <c r="B220" s="28">
        <v>36.423999999999999</v>
      </c>
      <c r="C220" s="26">
        <f t="shared" si="39"/>
        <v>275.60777777777776</v>
      </c>
      <c r="D220" s="26">
        <f t="shared" si="30"/>
        <v>-2.2388079678448398</v>
      </c>
      <c r="E220" s="26">
        <f t="shared" si="31"/>
        <v>0.10658548200533415</v>
      </c>
      <c r="F220" s="26">
        <f t="shared" si="32"/>
        <v>9.6319248479730515E-2</v>
      </c>
      <c r="G220" s="26">
        <f t="shared" si="33"/>
        <v>3.1620771433141348</v>
      </c>
      <c r="H220" s="26">
        <f t="shared" si="34"/>
        <v>1.2578847210128752E-2</v>
      </c>
      <c r="I220" s="27">
        <f t="shared" si="35"/>
        <v>0.82519267330723389</v>
      </c>
      <c r="J220" s="26">
        <f t="shared" si="36"/>
        <v>0.85440387918862992</v>
      </c>
      <c r="K220" s="26">
        <f t="shared" si="37"/>
        <v>0</v>
      </c>
      <c r="L220" s="25">
        <f t="shared" si="38"/>
        <v>5.7347746054327482</v>
      </c>
      <c r="N220" s="28"/>
    </row>
    <row r="221" spans="1:14" ht="20" customHeight="1" x14ac:dyDescent="0.2">
      <c r="A221" s="22">
        <v>42881.125</v>
      </c>
      <c r="B221" s="28">
        <v>37.68</v>
      </c>
      <c r="C221" s="26">
        <f t="shared" si="39"/>
        <v>276.30555555555554</v>
      </c>
      <c r="D221" s="26">
        <f t="shared" si="30"/>
        <v>-1.1139036895546599</v>
      </c>
      <c r="E221" s="26">
        <f t="shared" si="31"/>
        <v>0.32827497297719371</v>
      </c>
      <c r="F221" s="26">
        <f t="shared" si="32"/>
        <v>0.24714383667216033</v>
      </c>
      <c r="G221" s="26">
        <f t="shared" si="33"/>
        <v>2.9188446892774844</v>
      </c>
      <c r="H221" s="26">
        <f t="shared" si="34"/>
        <v>1.4155683993727767E-2</v>
      </c>
      <c r="I221" s="27">
        <f t="shared" si="35"/>
        <v>0.85440387918862992</v>
      </c>
      <c r="J221" s="26">
        <f t="shared" si="36"/>
        <v>0.88342158363891343</v>
      </c>
      <c r="K221" s="26">
        <f t="shared" si="37"/>
        <v>0</v>
      </c>
      <c r="L221" s="25">
        <f t="shared" si="38"/>
        <v>5.7347746054327482</v>
      </c>
      <c r="N221" s="28"/>
    </row>
    <row r="222" spans="1:14" ht="20" customHeight="1" x14ac:dyDescent="0.2">
      <c r="A222" s="22">
        <v>42881.166666666664</v>
      </c>
      <c r="B222" s="28">
        <v>39.19</v>
      </c>
      <c r="C222" s="26">
        <f t="shared" si="39"/>
        <v>277.14444444444445</v>
      </c>
      <c r="D222" s="26">
        <f t="shared" si="30"/>
        <v>0.23099065870184227</v>
      </c>
      <c r="E222" s="26">
        <f t="shared" si="31"/>
        <v>1.2598474707834064</v>
      </c>
      <c r="F222" s="26">
        <f t="shared" si="32"/>
        <v>0.55749225869065544</v>
      </c>
      <c r="G222" s="26">
        <f t="shared" si="33"/>
        <v>2.6524758714578422</v>
      </c>
      <c r="H222" s="26">
        <f t="shared" si="34"/>
        <v>1.6302391731872951E-2</v>
      </c>
      <c r="I222" s="27">
        <f t="shared" si="35"/>
        <v>0.88342158363891343</v>
      </c>
      <c r="J222" s="26">
        <f t="shared" si="36"/>
        <v>0.9120275929054531</v>
      </c>
      <c r="K222" s="26">
        <f t="shared" si="37"/>
        <v>0</v>
      </c>
      <c r="L222" s="25">
        <f t="shared" si="38"/>
        <v>5.7347746054327482</v>
      </c>
      <c r="N222" s="28"/>
    </row>
    <row r="223" spans="1:14" ht="20" customHeight="1" x14ac:dyDescent="0.2">
      <c r="A223" s="22">
        <v>42881.208333333336</v>
      </c>
      <c r="B223" s="28">
        <v>40.33</v>
      </c>
      <c r="C223" s="26">
        <f t="shared" si="39"/>
        <v>277.77777777777777</v>
      </c>
      <c r="D223" s="26">
        <f t="shared" si="30"/>
        <v>1.2409599999999901</v>
      </c>
      <c r="E223" s="26">
        <f t="shared" si="31"/>
        <v>3.4589324465451714</v>
      </c>
      <c r="F223" s="26">
        <f t="shared" si="32"/>
        <v>0.77573107195763624</v>
      </c>
      <c r="G223" s="26">
        <f t="shared" si="33"/>
        <v>2.4685484466268104</v>
      </c>
      <c r="H223" s="26">
        <f t="shared" si="34"/>
        <v>1.8125954379296736E-2</v>
      </c>
      <c r="I223" s="27">
        <f t="shared" si="35"/>
        <v>0.9120275929054531</v>
      </c>
      <c r="J223" s="26">
        <f t="shared" si="36"/>
        <v>0.93998685920002578</v>
      </c>
      <c r="K223" s="26">
        <f t="shared" si="37"/>
        <v>0</v>
      </c>
      <c r="L223" s="25">
        <f t="shared" si="38"/>
        <v>5.7347746054327482</v>
      </c>
      <c r="N223" s="28"/>
    </row>
    <row r="224" spans="1:14" ht="20" customHeight="1" x14ac:dyDescent="0.2">
      <c r="A224" s="22">
        <v>42881.25</v>
      </c>
      <c r="B224" s="28">
        <v>38.5</v>
      </c>
      <c r="C224" s="26">
        <f t="shared" si="39"/>
        <v>276.76111111111106</v>
      </c>
      <c r="D224" s="26">
        <f t="shared" si="30"/>
        <v>-0.38255214083553474</v>
      </c>
      <c r="E224" s="26">
        <f t="shared" si="31"/>
        <v>0.68211832382987181</v>
      </c>
      <c r="F224" s="26">
        <f t="shared" si="32"/>
        <v>0.40551149949833182</v>
      </c>
      <c r="G224" s="26">
        <f t="shared" si="33"/>
        <v>2.7708369351434419</v>
      </c>
      <c r="H224" s="26">
        <f t="shared" si="34"/>
        <v>1.528540101995917E-2</v>
      </c>
      <c r="I224" s="27">
        <f t="shared" si="35"/>
        <v>0.93998685920002578</v>
      </c>
      <c r="J224" s="26">
        <f t="shared" si="36"/>
        <v>0.96775933933401359</v>
      </c>
      <c r="K224" s="26">
        <f t="shared" si="37"/>
        <v>0</v>
      </c>
      <c r="L224" s="25">
        <f t="shared" si="38"/>
        <v>5.7347746054327482</v>
      </c>
      <c r="N224" s="28"/>
    </row>
    <row r="225" spans="1:14" ht="20" customHeight="1" x14ac:dyDescent="0.2">
      <c r="A225" s="22">
        <v>42881.291666666664</v>
      </c>
      <c r="B225" s="28">
        <v>33.381999999999998</v>
      </c>
      <c r="C225" s="26">
        <f t="shared" si="39"/>
        <v>273.91777777777776</v>
      </c>
      <c r="D225" s="26">
        <f t="shared" si="30"/>
        <v>-4.9870472080024344</v>
      </c>
      <c r="E225" s="26">
        <f t="shared" si="31"/>
        <v>6.8257899023335166E-3</v>
      </c>
      <c r="F225" s="26">
        <f t="shared" si="32"/>
        <v>6.7795143616609654E-3</v>
      </c>
      <c r="G225" s="26">
        <f t="shared" si="33"/>
        <v>3.845012650764335</v>
      </c>
      <c r="H225" s="26">
        <f t="shared" si="34"/>
        <v>9.4261611002443204E-3</v>
      </c>
      <c r="I225" s="27">
        <f t="shared" si="35"/>
        <v>0.96775933933401359</v>
      </c>
      <c r="J225" s="26">
        <f t="shared" si="36"/>
        <v>0.99475336767020472</v>
      </c>
      <c r="K225" s="26">
        <f t="shared" si="37"/>
        <v>0</v>
      </c>
      <c r="L225" s="25">
        <f t="shared" si="38"/>
        <v>5.7347746054327482</v>
      </c>
      <c r="N225" s="28"/>
    </row>
    <row r="226" spans="1:14" ht="20" customHeight="1" x14ac:dyDescent="0.2">
      <c r="A226" s="22">
        <v>42881.333333333336</v>
      </c>
      <c r="B226" s="28">
        <v>37.439</v>
      </c>
      <c r="C226" s="26">
        <f t="shared" si="39"/>
        <v>276.17166666666662</v>
      </c>
      <c r="D226" s="26">
        <f t="shared" si="30"/>
        <v>-1.3293084615246034</v>
      </c>
      <c r="E226" s="26">
        <f t="shared" si="31"/>
        <v>0.26466022075634082</v>
      </c>
      <c r="F226" s="26">
        <f t="shared" si="32"/>
        <v>0.20927377679204498</v>
      </c>
      <c r="G226" s="26">
        <f t="shared" si="33"/>
        <v>2.963926053579319</v>
      </c>
      <c r="H226" s="26">
        <f t="shared" si="34"/>
        <v>1.3839151931960595E-2</v>
      </c>
      <c r="I226" s="27">
        <f t="shared" si="35"/>
        <v>0.99475336767020472</v>
      </c>
      <c r="J226" s="26">
        <f t="shared" si="36"/>
        <v>1.0218173444629228</v>
      </c>
      <c r="K226" s="26">
        <f t="shared" si="37"/>
        <v>0.21383957486737384</v>
      </c>
      <c r="L226" s="25">
        <f t="shared" si="38"/>
        <v>5.9486141803001225</v>
      </c>
      <c r="N226" s="28"/>
    </row>
    <row r="227" spans="1:14" ht="20" customHeight="1" x14ac:dyDescent="0.2">
      <c r="A227" s="22">
        <v>42881.375</v>
      </c>
      <c r="B227" s="28">
        <v>39.984000000000002</v>
      </c>
      <c r="C227" s="26">
        <f t="shared" si="39"/>
        <v>277.58555555555552</v>
      </c>
      <c r="D227" s="26">
        <f t="shared" si="30"/>
        <v>0.9349125594911043</v>
      </c>
      <c r="E227" s="26">
        <f t="shared" si="31"/>
        <v>2.5469907378355097</v>
      </c>
      <c r="F227" s="26">
        <f t="shared" si="32"/>
        <v>0.7180708736188488</v>
      </c>
      <c r="G227" s="26">
        <f t="shared" si="33"/>
        <v>2.5228942467993356</v>
      </c>
      <c r="H227" s="26">
        <f t="shared" si="34"/>
        <v>1.7552809835463295E-2</v>
      </c>
      <c r="I227" s="27">
        <f t="shared" si="35"/>
        <v>0.80797776959554901</v>
      </c>
      <c r="J227" s="26">
        <f t="shared" si="36"/>
        <v>0.83781672751247949</v>
      </c>
      <c r="K227" s="26">
        <f t="shared" si="37"/>
        <v>0</v>
      </c>
      <c r="L227" s="25">
        <f t="shared" si="38"/>
        <v>5.9486141803001225</v>
      </c>
      <c r="N227" s="28"/>
    </row>
    <row r="228" spans="1:14" ht="20" customHeight="1" x14ac:dyDescent="0.2">
      <c r="A228" s="22">
        <v>42881.416666666664</v>
      </c>
      <c r="B228" s="28">
        <v>44.23</v>
      </c>
      <c r="C228" s="26">
        <f t="shared" si="39"/>
        <v>279.9444444444444</v>
      </c>
      <c r="D228" s="26">
        <f t="shared" si="30"/>
        <v>4.6615598333001893</v>
      </c>
      <c r="E228" s="26">
        <f t="shared" si="31"/>
        <v>105.80098541266877</v>
      </c>
      <c r="F228" s="26">
        <f t="shared" si="32"/>
        <v>0.99063679051147235</v>
      </c>
      <c r="G228" s="26">
        <f t="shared" si="33"/>
        <v>1.9352596684019006</v>
      </c>
      <c r="H228" s="26">
        <f t="shared" si="34"/>
        <v>2.5957517279363847E-2</v>
      </c>
      <c r="I228" s="27">
        <f t="shared" si="35"/>
        <v>0.83781672751247949</v>
      </c>
      <c r="J228" s="26">
        <f t="shared" si="36"/>
        <v>0.86593707548186538</v>
      </c>
      <c r="K228" s="26">
        <f t="shared" si="37"/>
        <v>0</v>
      </c>
      <c r="L228" s="25">
        <f t="shared" si="38"/>
        <v>5.9486141803001225</v>
      </c>
      <c r="N228" s="28"/>
    </row>
    <row r="229" spans="1:14" ht="20" customHeight="1" x14ac:dyDescent="0.2">
      <c r="A229" s="22">
        <v>42881.458333333336</v>
      </c>
      <c r="B229" s="28">
        <v>46.619</v>
      </c>
      <c r="C229" s="26">
        <f t="shared" si="39"/>
        <v>281.27166666666665</v>
      </c>
      <c r="D229" s="26">
        <f t="shared" si="30"/>
        <v>6.7308687330753481</v>
      </c>
      <c r="E229" s="26">
        <f t="shared" si="31"/>
        <v>837.87483946084137</v>
      </c>
      <c r="F229" s="26">
        <f t="shared" si="32"/>
        <v>0.99880792705543209</v>
      </c>
      <c r="G229" s="26">
        <f t="shared" si="33"/>
        <v>1.670298331126437</v>
      </c>
      <c r="H229" s="26">
        <f t="shared" si="34"/>
        <v>3.2256207414343693E-2</v>
      </c>
      <c r="I229" s="27">
        <f t="shared" si="35"/>
        <v>0.86593707548186538</v>
      </c>
      <c r="J229" s="26">
        <f t="shared" si="36"/>
        <v>0.89146872814821743</v>
      </c>
      <c r="K229" s="26">
        <f t="shared" si="37"/>
        <v>0</v>
      </c>
      <c r="L229" s="25">
        <f t="shared" si="38"/>
        <v>5.9486141803001225</v>
      </c>
      <c r="N229" s="28"/>
    </row>
    <row r="230" spans="1:14" ht="20" customHeight="1" x14ac:dyDescent="0.2">
      <c r="A230" s="22">
        <v>42881.5</v>
      </c>
      <c r="B230" s="28">
        <v>47.336999999999996</v>
      </c>
      <c r="C230" s="26">
        <f t="shared" si="39"/>
        <v>281.67055555555555</v>
      </c>
      <c r="D230" s="26">
        <f t="shared" si="30"/>
        <v>7.3489762468762709</v>
      </c>
      <c r="E230" s="26">
        <f t="shared" si="31"/>
        <v>1554.6041820042287</v>
      </c>
      <c r="F230" s="26">
        <f t="shared" si="32"/>
        <v>0.99935716295213883</v>
      </c>
      <c r="G230" s="26">
        <f t="shared" si="33"/>
        <v>1.598429416836634</v>
      </c>
      <c r="H230" s="26">
        <f t="shared" si="34"/>
        <v>3.4418815374178541E-2</v>
      </c>
      <c r="I230" s="27">
        <f t="shared" si="35"/>
        <v>0.89146872814821743</v>
      </c>
      <c r="J230" s="26">
        <f t="shared" si="36"/>
        <v>0.91538748862554531</v>
      </c>
      <c r="K230" s="26">
        <f t="shared" si="37"/>
        <v>0</v>
      </c>
      <c r="L230" s="25">
        <f t="shared" si="38"/>
        <v>5.9486141803001225</v>
      </c>
      <c r="N230" s="28"/>
    </row>
    <row r="231" spans="1:14" ht="20" customHeight="1" x14ac:dyDescent="0.2">
      <c r="A231" s="22">
        <v>42881.541666666664</v>
      </c>
      <c r="B231" s="28">
        <v>53.689</v>
      </c>
      <c r="C231" s="26">
        <f t="shared" si="39"/>
        <v>285.1994444444444</v>
      </c>
      <c r="D231" s="26">
        <f t="shared" si="30"/>
        <v>12.741938487491137</v>
      </c>
      <c r="E231" s="26">
        <f t="shared" si="31"/>
        <v>341785.45255903009</v>
      </c>
      <c r="F231" s="26">
        <f t="shared" si="32"/>
        <v>0.99999707419649753</v>
      </c>
      <c r="G231" s="26">
        <f t="shared" si="33"/>
        <v>1.0890345770820495</v>
      </c>
      <c r="H231" s="26">
        <f t="shared" si="34"/>
        <v>6.0630069111058074E-2</v>
      </c>
      <c r="I231" s="27">
        <f t="shared" si="35"/>
        <v>0.91538748862554531</v>
      </c>
      <c r="J231" s="26">
        <f t="shared" si="36"/>
        <v>0.92560291350348078</v>
      </c>
      <c r="K231" s="26">
        <f t="shared" si="37"/>
        <v>0</v>
      </c>
      <c r="L231" s="25">
        <f t="shared" si="38"/>
        <v>5.9486141803001225</v>
      </c>
      <c r="N231" s="28"/>
    </row>
    <row r="232" spans="1:14" ht="20" customHeight="1" x14ac:dyDescent="0.2">
      <c r="A232" s="22">
        <v>42881.583333333336</v>
      </c>
      <c r="B232" s="28">
        <v>60.198</v>
      </c>
      <c r="C232" s="26">
        <f t="shared" si="39"/>
        <v>288.81555555555553</v>
      </c>
      <c r="D232" s="26">
        <f t="shared" si="30"/>
        <v>18.131482607123317</v>
      </c>
      <c r="E232" s="26">
        <f t="shared" si="31"/>
        <v>74886381.320083797</v>
      </c>
      <c r="F232" s="26">
        <f t="shared" si="32"/>
        <v>0.9999999866464373</v>
      </c>
      <c r="G232" s="26">
        <f t="shared" si="33"/>
        <v>0.74215650793694499</v>
      </c>
      <c r="H232" s="26">
        <f t="shared" si="34"/>
        <v>0.10676388248764693</v>
      </c>
      <c r="I232" s="27">
        <f t="shared" si="35"/>
        <v>0.92560291350348078</v>
      </c>
      <c r="J232" s="26">
        <f t="shared" si="36"/>
        <v>0.9070267371091244</v>
      </c>
      <c r="K232" s="26">
        <f t="shared" si="37"/>
        <v>0</v>
      </c>
      <c r="L232" s="25">
        <f t="shared" si="38"/>
        <v>5.9486141803001225</v>
      </c>
      <c r="N232" s="28"/>
    </row>
    <row r="233" spans="1:14" ht="20" customHeight="1" x14ac:dyDescent="0.2">
      <c r="A233" s="22">
        <v>42881.625</v>
      </c>
      <c r="B233" s="28">
        <v>58.672999999999995</v>
      </c>
      <c r="C233" s="26">
        <f t="shared" si="39"/>
        <v>287.96833333333331</v>
      </c>
      <c r="D233" s="26">
        <f t="shared" si="30"/>
        <v>16.880902414038541</v>
      </c>
      <c r="E233" s="26">
        <f t="shared" si="31"/>
        <v>21442862.857168421</v>
      </c>
      <c r="F233" s="26">
        <f t="shared" si="32"/>
        <v>0.99999995336443837</v>
      </c>
      <c r="G233" s="26">
        <f t="shared" si="33"/>
        <v>0.81122359832743673</v>
      </c>
      <c r="H233" s="26">
        <f t="shared" si="34"/>
        <v>9.3627655277173399E-2</v>
      </c>
      <c r="I233" s="27">
        <f t="shared" si="35"/>
        <v>0.9070267371091244</v>
      </c>
      <c r="J233" s="26">
        <f t="shared" si="36"/>
        <v>0.89846402159340566</v>
      </c>
      <c r="K233" s="26">
        <f t="shared" si="37"/>
        <v>0</v>
      </c>
      <c r="L233" s="25">
        <f t="shared" si="38"/>
        <v>5.9486141803001225</v>
      </c>
      <c r="N233" s="28"/>
    </row>
    <row r="234" spans="1:14" ht="20" customHeight="1" x14ac:dyDescent="0.2">
      <c r="A234" s="22">
        <v>42881.666666666664</v>
      </c>
      <c r="B234" s="28">
        <v>68.936999999999998</v>
      </c>
      <c r="C234" s="26">
        <f t="shared" si="39"/>
        <v>293.67055555555555</v>
      </c>
      <c r="D234" s="26">
        <f t="shared" si="30"/>
        <v>25.158770882716269</v>
      </c>
      <c r="E234" s="26">
        <f t="shared" si="31"/>
        <v>84394737331.855377</v>
      </c>
      <c r="F234" s="26">
        <f t="shared" si="32"/>
        <v>0.99999999998815092</v>
      </c>
      <c r="G234" s="26">
        <f t="shared" si="33"/>
        <v>0.45013234849379202</v>
      </c>
      <c r="H234" s="26">
        <f t="shared" si="34"/>
        <v>0.22327166352902206</v>
      </c>
      <c r="I234" s="27">
        <f t="shared" si="35"/>
        <v>0.89846402159340566</v>
      </c>
      <c r="J234" s="26">
        <f t="shared" si="36"/>
        <v>0.80875174050580867</v>
      </c>
      <c r="K234" s="26">
        <f t="shared" si="37"/>
        <v>0</v>
      </c>
      <c r="L234" s="25">
        <f t="shared" si="38"/>
        <v>5.9486141803001225</v>
      </c>
      <c r="N234" s="28"/>
    </row>
    <row r="235" spans="1:14" ht="20" customHeight="1" x14ac:dyDescent="0.2">
      <c r="A235" s="22">
        <v>42881.708333333336</v>
      </c>
      <c r="B235" s="28">
        <v>57.387999999999998</v>
      </c>
      <c r="C235" s="26">
        <f t="shared" si="39"/>
        <v>287.2544444444444</v>
      </c>
      <c r="D235" s="26">
        <f t="shared" si="30"/>
        <v>15.821408043198186</v>
      </c>
      <c r="E235" s="26">
        <f t="shared" si="31"/>
        <v>7432761.6980548482</v>
      </c>
      <c r="F235" s="26">
        <f t="shared" si="32"/>
        <v>0.99999986546052377</v>
      </c>
      <c r="G235" s="26">
        <f t="shared" si="33"/>
        <v>0.87474359509764277</v>
      </c>
      <c r="H235" s="26">
        <f t="shared" si="34"/>
        <v>8.3771539266040154E-2</v>
      </c>
      <c r="I235" s="27">
        <f t="shared" si="35"/>
        <v>0.80875174050580867</v>
      </c>
      <c r="J235" s="26">
        <f t="shared" si="36"/>
        <v>0.81405475790562321</v>
      </c>
      <c r="K235" s="26">
        <f t="shared" si="37"/>
        <v>0</v>
      </c>
      <c r="L235" s="25">
        <f t="shared" si="38"/>
        <v>5.9486141803001225</v>
      </c>
      <c r="N235" s="28"/>
    </row>
    <row r="236" spans="1:14" ht="20" customHeight="1" x14ac:dyDescent="0.2">
      <c r="A236" s="22">
        <v>42881.75</v>
      </c>
      <c r="B236" s="28">
        <v>45.295999999999999</v>
      </c>
      <c r="C236" s="26">
        <f t="shared" si="39"/>
        <v>280.53666666666663</v>
      </c>
      <c r="D236" s="26">
        <f t="shared" si="30"/>
        <v>5.587329047896243</v>
      </c>
      <c r="E236" s="26">
        <f t="shared" si="31"/>
        <v>267.02146485819327</v>
      </c>
      <c r="F236" s="26">
        <f t="shared" si="32"/>
        <v>0.99626895554604522</v>
      </c>
      <c r="G236" s="26">
        <f t="shared" si="33"/>
        <v>1.8118881609155535</v>
      </c>
      <c r="H236" s="26">
        <f t="shared" si="34"/>
        <v>2.8607084874184448E-2</v>
      </c>
      <c r="I236" s="27">
        <f t="shared" si="35"/>
        <v>0.81405475790562321</v>
      </c>
      <c r="J236" s="26">
        <f t="shared" si="36"/>
        <v>0.84219543233840732</v>
      </c>
      <c r="K236" s="26">
        <f t="shared" si="37"/>
        <v>0</v>
      </c>
      <c r="L236" s="25">
        <f t="shared" si="38"/>
        <v>5.9486141803001225</v>
      </c>
      <c r="N236" s="28"/>
    </row>
    <row r="237" spans="1:14" ht="20" customHeight="1" x14ac:dyDescent="0.2">
      <c r="A237" s="22">
        <v>42881.791666666664</v>
      </c>
      <c r="B237" s="28">
        <v>42.419000000000004</v>
      </c>
      <c r="C237" s="26">
        <f t="shared" si="39"/>
        <v>278.93833333333333</v>
      </c>
      <c r="D237" s="26">
        <f t="shared" si="30"/>
        <v>3.0797822696772874</v>
      </c>
      <c r="E237" s="26">
        <f t="shared" si="31"/>
        <v>21.753665447928995</v>
      </c>
      <c r="F237" s="26">
        <f t="shared" si="32"/>
        <v>0.95605103703891281</v>
      </c>
      <c r="G237" s="26">
        <f t="shared" si="33"/>
        <v>2.1658026908178436</v>
      </c>
      <c r="H237" s="26">
        <f t="shared" si="34"/>
        <v>2.1985785908803662E-2</v>
      </c>
      <c r="I237" s="27">
        <f t="shared" si="35"/>
        <v>0.84219543233840732</v>
      </c>
      <c r="J237" s="26">
        <f t="shared" si="36"/>
        <v>0.87097841054783198</v>
      </c>
      <c r="K237" s="26">
        <f t="shared" si="37"/>
        <v>0</v>
      </c>
      <c r="L237" s="25">
        <f t="shared" si="38"/>
        <v>5.9486141803001225</v>
      </c>
      <c r="N237" s="28"/>
    </row>
    <row r="238" spans="1:14" ht="20" customHeight="1" x14ac:dyDescent="0.2">
      <c r="A238" s="22">
        <v>42881.833333333336</v>
      </c>
      <c r="B238" s="28">
        <v>39.543999999999997</v>
      </c>
      <c r="C238" s="26">
        <f t="shared" si="39"/>
        <v>277.3411111111111</v>
      </c>
      <c r="D238" s="26">
        <f t="shared" si="30"/>
        <v>0.54510650742966815</v>
      </c>
      <c r="E238" s="26">
        <f t="shared" si="31"/>
        <v>1.7247920757646082</v>
      </c>
      <c r="F238" s="26">
        <f t="shared" si="32"/>
        <v>0.63299951989203129</v>
      </c>
      <c r="G238" s="26">
        <f t="shared" si="33"/>
        <v>2.5938491949390694</v>
      </c>
      <c r="H238" s="26">
        <f t="shared" si="34"/>
        <v>1.6848973164083337E-2</v>
      </c>
      <c r="I238" s="27">
        <f t="shared" si="35"/>
        <v>0.87097841054783198</v>
      </c>
      <c r="J238" s="26">
        <f t="shared" si="36"/>
        <v>0.89976383078982414</v>
      </c>
      <c r="K238" s="26">
        <f t="shared" si="37"/>
        <v>0</v>
      </c>
      <c r="L238" s="25">
        <f t="shared" si="38"/>
        <v>5.9486141803001225</v>
      </c>
      <c r="N238" s="28"/>
    </row>
    <row r="239" spans="1:14" ht="20" customHeight="1" x14ac:dyDescent="0.2">
      <c r="A239" s="22">
        <v>42881.875</v>
      </c>
      <c r="B239" s="28">
        <v>38.44</v>
      </c>
      <c r="C239" s="26">
        <f t="shared" si="39"/>
        <v>276.72777777777776</v>
      </c>
      <c r="D239" s="26">
        <f t="shared" si="30"/>
        <v>-0.43598401959409394</v>
      </c>
      <c r="E239" s="26">
        <f t="shared" si="31"/>
        <v>0.64662805923173106</v>
      </c>
      <c r="F239" s="26">
        <f t="shared" si="32"/>
        <v>0.39269831192687737</v>
      </c>
      <c r="G239" s="26">
        <f t="shared" si="33"/>
        <v>2.7813913836904787</v>
      </c>
      <c r="H239" s="26">
        <f t="shared" si="34"/>
        <v>1.5199895785530937E-2</v>
      </c>
      <c r="I239" s="27">
        <f t="shared" si="35"/>
        <v>0.89976383078982414</v>
      </c>
      <c r="J239" s="26">
        <f t="shared" si="36"/>
        <v>0.92814810799104208</v>
      </c>
      <c r="K239" s="26">
        <f t="shared" si="37"/>
        <v>0</v>
      </c>
      <c r="L239" s="25">
        <f t="shared" si="38"/>
        <v>5.9486141803001225</v>
      </c>
      <c r="N239" s="28"/>
    </row>
    <row r="240" spans="1:14" ht="20" customHeight="1" x14ac:dyDescent="0.2">
      <c r="A240" s="22">
        <v>42881.916666666664</v>
      </c>
      <c r="B240" s="28">
        <v>37.146999999999998</v>
      </c>
      <c r="C240" s="26">
        <f t="shared" si="39"/>
        <v>276.0094444444444</v>
      </c>
      <c r="D240" s="26">
        <f t="shared" si="30"/>
        <v>-1.5905768119851722</v>
      </c>
      <c r="E240" s="26">
        <f t="shared" si="31"/>
        <v>0.20380801891501568</v>
      </c>
      <c r="F240" s="26">
        <f t="shared" si="32"/>
        <v>0.16930275900529929</v>
      </c>
      <c r="G240" s="26">
        <f t="shared" si="33"/>
        <v>3.0195415151225209</v>
      </c>
      <c r="H240" s="26">
        <f t="shared" si="34"/>
        <v>1.3464708175757257E-2</v>
      </c>
      <c r="I240" s="27">
        <f t="shared" si="35"/>
        <v>0.92814810799104208</v>
      </c>
      <c r="J240" s="26">
        <f t="shared" si="36"/>
        <v>0.95611937483197229</v>
      </c>
      <c r="K240" s="26">
        <f t="shared" si="37"/>
        <v>0</v>
      </c>
      <c r="L240" s="25">
        <f t="shared" si="38"/>
        <v>5.9486141803001225</v>
      </c>
      <c r="N240" s="28"/>
    </row>
    <row r="241" spans="1:14" ht="20" customHeight="1" x14ac:dyDescent="0.2">
      <c r="A241" s="22">
        <v>42881.958333333336</v>
      </c>
      <c r="B241" s="28">
        <v>36.381999999999998</v>
      </c>
      <c r="C241" s="26">
        <f t="shared" si="39"/>
        <v>275.58444444444444</v>
      </c>
      <c r="D241" s="26">
        <f t="shared" si="30"/>
        <v>-2.2765226226282751</v>
      </c>
      <c r="E241" s="26">
        <f t="shared" si="31"/>
        <v>0.1026405066370612</v>
      </c>
      <c r="F241" s="26">
        <f t="shared" si="32"/>
        <v>9.3086101969992063E-2</v>
      </c>
      <c r="G241" s="26">
        <f t="shared" si="33"/>
        <v>3.1705741068755064</v>
      </c>
      <c r="H241" s="26">
        <f t="shared" si="34"/>
        <v>1.2529139423393988E-2</v>
      </c>
      <c r="I241" s="27">
        <f t="shared" si="35"/>
        <v>0.95611937483197229</v>
      </c>
      <c r="J241" s="26">
        <f t="shared" si="36"/>
        <v>0.98369149873737349</v>
      </c>
      <c r="K241" s="26">
        <f t="shared" si="37"/>
        <v>0</v>
      </c>
      <c r="L241" s="25">
        <f t="shared" si="38"/>
        <v>5.9486141803001225</v>
      </c>
      <c r="N241" s="28"/>
    </row>
    <row r="242" spans="1:14" ht="20" customHeight="1" x14ac:dyDescent="0.2">
      <c r="A242" s="22">
        <v>42882</v>
      </c>
      <c r="B242" s="28">
        <v>35.896000000000001</v>
      </c>
      <c r="C242" s="26">
        <f t="shared" si="39"/>
        <v>275.3144444444444</v>
      </c>
      <c r="D242" s="26">
        <f t="shared" si="30"/>
        <v>-2.7134000314792215</v>
      </c>
      <c r="E242" s="26">
        <f t="shared" si="31"/>
        <v>6.6310963632020853E-2</v>
      </c>
      <c r="F242" s="26">
        <f t="shared" si="32"/>
        <v>6.2187266091830659E-2</v>
      </c>
      <c r="G242" s="26">
        <f t="shared" si="33"/>
        <v>3.27068086955396</v>
      </c>
      <c r="H242" s="26">
        <f t="shared" si="34"/>
        <v>1.1967455301871656E-2</v>
      </c>
      <c r="I242" s="27">
        <f t="shared" si="35"/>
        <v>0.98369149873737349</v>
      </c>
      <c r="J242" s="26">
        <f t="shared" si="36"/>
        <v>1.0108978218737841</v>
      </c>
      <c r="K242" s="26">
        <f t="shared" si="37"/>
        <v>6.2864971840517037E-2</v>
      </c>
      <c r="L242" s="25">
        <f t="shared" si="38"/>
        <v>6.0114791521406392</v>
      </c>
      <c r="N242" s="28"/>
    </row>
    <row r="243" spans="1:14" ht="20" customHeight="1" x14ac:dyDescent="0.2">
      <c r="A243" s="22">
        <v>42882.041666666664</v>
      </c>
      <c r="B243" s="28">
        <v>35.314999999999998</v>
      </c>
      <c r="C243" s="26">
        <f t="shared" si="39"/>
        <v>274.99166666666662</v>
      </c>
      <c r="D243" s="26">
        <f t="shared" si="30"/>
        <v>-3.236801115185389</v>
      </c>
      <c r="E243" s="26">
        <f t="shared" si="31"/>
        <v>3.9289376481542015E-2</v>
      </c>
      <c r="F243" s="26">
        <f t="shared" si="32"/>
        <v>3.7804077834947256E-2</v>
      </c>
      <c r="G243" s="26">
        <f t="shared" si="33"/>
        <v>3.3947841284587881</v>
      </c>
      <c r="H243" s="26">
        <f t="shared" si="34"/>
        <v>1.1327585232489914E-2</v>
      </c>
      <c r="I243" s="27">
        <f t="shared" si="35"/>
        <v>0.94803285003326709</v>
      </c>
      <c r="J243" s="26">
        <f t="shared" si="36"/>
        <v>0.97559224827819646</v>
      </c>
      <c r="K243" s="26">
        <f t="shared" si="37"/>
        <v>0</v>
      </c>
      <c r="L243" s="25">
        <f t="shared" si="38"/>
        <v>6.0114791521406392</v>
      </c>
      <c r="N243" s="28"/>
    </row>
    <row r="244" spans="1:14" ht="20" customHeight="1" x14ac:dyDescent="0.2">
      <c r="A244" s="22">
        <v>42882.083333333336</v>
      </c>
      <c r="B244" s="28">
        <v>34.684999999999995</v>
      </c>
      <c r="C244" s="26">
        <f t="shared" si="39"/>
        <v>274.64166666666665</v>
      </c>
      <c r="D244" s="26">
        <f t="shared" si="30"/>
        <v>-3.8057347452741701</v>
      </c>
      <c r="E244" s="26">
        <f t="shared" si="31"/>
        <v>2.2242848332982047E-2</v>
      </c>
      <c r="F244" s="26">
        <f t="shared" si="32"/>
        <v>2.1758869107526137E-2</v>
      </c>
      <c r="G244" s="26">
        <f t="shared" si="33"/>
        <v>3.5350306958130222</v>
      </c>
      <c r="H244" s="26">
        <f t="shared" si="34"/>
        <v>1.0670795733795443E-2</v>
      </c>
      <c r="I244" s="27">
        <f t="shared" si="35"/>
        <v>0.97559224827819646</v>
      </c>
      <c r="J244" s="26">
        <f t="shared" si="36"/>
        <v>1.0027582937108894</v>
      </c>
      <c r="K244" s="26">
        <f t="shared" si="37"/>
        <v>2.1818886459341495E-2</v>
      </c>
      <c r="L244" s="25">
        <f t="shared" si="38"/>
        <v>6.0332980385999804</v>
      </c>
      <c r="N244" s="28"/>
    </row>
    <row r="245" spans="1:14" ht="20" customHeight="1" x14ac:dyDescent="0.2">
      <c r="A245" s="22">
        <v>42882.125</v>
      </c>
      <c r="B245" s="28">
        <v>34.799999999999997</v>
      </c>
      <c r="C245" s="26">
        <f t="shared" si="39"/>
        <v>274.70555555555552</v>
      </c>
      <c r="D245" s="26">
        <f t="shared" si="30"/>
        <v>-3.701773616195176</v>
      </c>
      <c r="E245" s="26">
        <f t="shared" si="31"/>
        <v>2.4679715286986686E-2</v>
      </c>
      <c r="F245" s="26">
        <f t="shared" si="32"/>
        <v>2.4085297014076763E-2</v>
      </c>
      <c r="G245" s="26">
        <f t="shared" si="33"/>
        <v>3.5089777292421163</v>
      </c>
      <c r="H245" s="26">
        <f t="shared" si="34"/>
        <v>1.0787900067579469E-2</v>
      </c>
      <c r="I245" s="27">
        <f t="shared" si="35"/>
        <v>0.98093940725154793</v>
      </c>
      <c r="J245" s="26">
        <f t="shared" si="36"/>
        <v>1.0080650545795522</v>
      </c>
      <c r="K245" s="26">
        <f t="shared" si="37"/>
        <v>2.4279546249060018E-2</v>
      </c>
      <c r="L245" s="25">
        <f t="shared" si="38"/>
        <v>6.0575775848490405</v>
      </c>
      <c r="N245" s="28"/>
    </row>
    <row r="246" spans="1:14" ht="20" customHeight="1" x14ac:dyDescent="0.2">
      <c r="A246" s="22">
        <v>42882.166666666664</v>
      </c>
      <c r="B246" s="28">
        <v>32.244999999999997</v>
      </c>
      <c r="C246" s="26">
        <f t="shared" si="39"/>
        <v>273.2861111111111</v>
      </c>
      <c r="D246" s="26">
        <f t="shared" si="30"/>
        <v>-6.0229755140624119</v>
      </c>
      <c r="E246" s="26">
        <f t="shared" si="31"/>
        <v>2.422450824080873E-3</v>
      </c>
      <c r="F246" s="26">
        <f t="shared" si="32"/>
        <v>2.4165967373230737E-3</v>
      </c>
      <c r="G246" s="26">
        <f t="shared" si="33"/>
        <v>4.1391363852163412</v>
      </c>
      <c r="H246" s="26">
        <f t="shared" si="34"/>
        <v>8.4547681129817261E-3</v>
      </c>
      <c r="I246" s="27">
        <f t="shared" si="35"/>
        <v>0.98378550833049216</v>
      </c>
      <c r="J246" s="26">
        <f t="shared" si="36"/>
        <v>1.0103508083366339</v>
      </c>
      <c r="K246" s="26">
        <f t="shared" si="37"/>
        <v>2.4416104669780399E-3</v>
      </c>
      <c r="L246" s="25">
        <f t="shared" si="38"/>
        <v>6.060019195316019</v>
      </c>
      <c r="N246" s="28"/>
    </row>
    <row r="247" spans="1:14" ht="20" customHeight="1" x14ac:dyDescent="0.2">
      <c r="A247" s="22">
        <v>42882.208333333336</v>
      </c>
      <c r="B247" s="28">
        <v>32.385999999999996</v>
      </c>
      <c r="C247" s="26">
        <f t="shared" si="39"/>
        <v>273.36444444444442</v>
      </c>
      <c r="D247" s="26">
        <f t="shared" si="30"/>
        <v>-5.8942494350237027</v>
      </c>
      <c r="E247" s="26">
        <f t="shared" si="31"/>
        <v>2.7552435564942514E-3</v>
      </c>
      <c r="F247" s="26">
        <f t="shared" si="32"/>
        <v>2.7476730480333052E-3</v>
      </c>
      <c r="G247" s="26">
        <f t="shared" si="33"/>
        <v>4.1013976647522181</v>
      </c>
      <c r="H247" s="26">
        <f t="shared" si="34"/>
        <v>8.5698055358330669E-3</v>
      </c>
      <c r="I247" s="27">
        <f t="shared" si="35"/>
        <v>1.0079091978696559</v>
      </c>
      <c r="J247" s="26">
        <f t="shared" si="36"/>
        <v>1.034306520940623</v>
      </c>
      <c r="K247" s="26">
        <f t="shared" si="37"/>
        <v>2.8419361509936453E-3</v>
      </c>
      <c r="L247" s="25">
        <f t="shared" si="38"/>
        <v>6.0628611314670122</v>
      </c>
      <c r="N247" s="28"/>
    </row>
    <row r="248" spans="1:14" ht="20" customHeight="1" x14ac:dyDescent="0.2">
      <c r="A248" s="22">
        <v>42882.25</v>
      </c>
      <c r="B248" s="28">
        <v>32.788000000000004</v>
      </c>
      <c r="C248" s="26">
        <f t="shared" si="39"/>
        <v>273.58777777777777</v>
      </c>
      <c r="D248" s="26">
        <f t="shared" si="30"/>
        <v>-5.5276478400188518</v>
      </c>
      <c r="E248" s="26">
        <f t="shared" si="31"/>
        <v>3.9753287097469931E-3</v>
      </c>
      <c r="F248" s="26">
        <f t="shared" si="32"/>
        <v>3.9595880457101102E-3</v>
      </c>
      <c r="G248" s="26">
        <f t="shared" si="33"/>
        <v>3.9957955689832558</v>
      </c>
      <c r="H248" s="26">
        <f t="shared" si="34"/>
        <v>8.9060713264848615E-3</v>
      </c>
      <c r="I248" s="27">
        <f t="shared" si="35"/>
        <v>1.0314645847896293</v>
      </c>
      <c r="J248" s="26">
        <f t="shared" si="36"/>
        <v>1.0577479136410162</v>
      </c>
      <c r="K248" s="26">
        <f t="shared" si="37"/>
        <v>4.1882459942277775E-3</v>
      </c>
      <c r="L248" s="25">
        <f t="shared" si="38"/>
        <v>6.06704937746124</v>
      </c>
      <c r="N248" s="28"/>
    </row>
    <row r="249" spans="1:14" ht="20" customHeight="1" x14ac:dyDescent="0.2">
      <c r="A249" s="22">
        <v>42882.291666666664</v>
      </c>
      <c r="B249" s="28">
        <v>32.705999999999996</v>
      </c>
      <c r="C249" s="26">
        <f t="shared" si="39"/>
        <v>273.54222222222222</v>
      </c>
      <c r="D249" s="26">
        <f t="shared" si="30"/>
        <v>-5.6023786699595446</v>
      </c>
      <c r="E249" s="26">
        <f t="shared" si="31"/>
        <v>3.6890781722435585E-3</v>
      </c>
      <c r="F249" s="26">
        <f t="shared" si="32"/>
        <v>3.675518895713712E-3</v>
      </c>
      <c r="G249" s="26">
        <f t="shared" si="33"/>
        <v>4.0170993425520516</v>
      </c>
      <c r="H249" s="26">
        <f t="shared" si="34"/>
        <v>8.8364701828250805E-3</v>
      </c>
      <c r="I249" s="27">
        <f t="shared" si="35"/>
        <v>1.0535596676467884</v>
      </c>
      <c r="J249" s="26">
        <f t="shared" si="36"/>
        <v>1.0796315363269047</v>
      </c>
      <c r="K249" s="26">
        <f t="shared" si="37"/>
        <v>3.9682061121779633E-3</v>
      </c>
      <c r="L249" s="25">
        <f t="shared" si="38"/>
        <v>6.0710175835734184</v>
      </c>
      <c r="N249" s="28"/>
    </row>
    <row r="250" spans="1:14" ht="20" customHeight="1" x14ac:dyDescent="0.2">
      <c r="A250" s="22">
        <v>42882.333333333336</v>
      </c>
      <c r="B250" s="28">
        <v>34.872</v>
      </c>
      <c r="C250" s="26">
        <f t="shared" si="39"/>
        <v>274.74555555555554</v>
      </c>
      <c r="D250" s="26">
        <f t="shared" si="30"/>
        <v>-3.6367095211327092</v>
      </c>
      <c r="E250" s="26">
        <f t="shared" si="31"/>
        <v>2.6338869025094611E-2</v>
      </c>
      <c r="F250" s="26">
        <f t="shared" si="32"/>
        <v>2.5662936306907629E-2</v>
      </c>
      <c r="G250" s="26">
        <f t="shared" si="33"/>
        <v>3.4927702527142781</v>
      </c>
      <c r="H250" s="26">
        <f t="shared" si="34"/>
        <v>1.0861842786478755E-2</v>
      </c>
      <c r="I250" s="27">
        <f t="shared" si="35"/>
        <v>1.0756633302147267</v>
      </c>
      <c r="J250" s="26">
        <f t="shared" si="36"/>
        <v>1.1017754957617383</v>
      </c>
      <c r="K250" s="26">
        <f t="shared" si="37"/>
        <v>2.8274794372245064E-2</v>
      </c>
      <c r="L250" s="25">
        <f t="shared" si="38"/>
        <v>6.0992923779456634</v>
      </c>
      <c r="N250" s="28"/>
    </row>
    <row r="251" spans="1:14" ht="20" customHeight="1" x14ac:dyDescent="0.2">
      <c r="A251" s="22">
        <v>42882.375</v>
      </c>
      <c r="B251" s="28">
        <v>40.586999999999996</v>
      </c>
      <c r="C251" s="26">
        <f t="shared" si="39"/>
        <v>277.92055555555555</v>
      </c>
      <c r="D251" s="26">
        <f t="shared" si="30"/>
        <v>1.4680102427352286</v>
      </c>
      <c r="E251" s="26">
        <f t="shared" si="31"/>
        <v>4.3405898227394131</v>
      </c>
      <c r="F251" s="26">
        <f t="shared" si="32"/>
        <v>0.81275476432543958</v>
      </c>
      <c r="G251" s="26">
        <f t="shared" si="33"/>
        <v>2.4289882418375428</v>
      </c>
      <c r="H251" s="26">
        <f t="shared" si="34"/>
        <v>1.8563216923746535E-2</v>
      </c>
      <c r="I251" s="27">
        <f t="shared" si="35"/>
        <v>1.0735007013894933</v>
      </c>
      <c r="J251" s="26">
        <f t="shared" si="36"/>
        <v>1.0984308033045564</v>
      </c>
      <c r="K251" s="26">
        <f t="shared" si="37"/>
        <v>0.89275486866759801</v>
      </c>
      <c r="L251" s="25">
        <f t="shared" si="38"/>
        <v>6.9920472466132617</v>
      </c>
      <c r="N251" s="28"/>
    </row>
    <row r="252" spans="1:14" ht="20" customHeight="1" x14ac:dyDescent="0.2">
      <c r="A252" s="22">
        <v>42882.416666666664</v>
      </c>
      <c r="B252" s="28">
        <v>49.295000000000002</v>
      </c>
      <c r="C252" s="26">
        <f t="shared" si="39"/>
        <v>282.75833333333333</v>
      </c>
      <c r="D252" s="26">
        <f t="shared" si="30"/>
        <v>9.0257051074238781</v>
      </c>
      <c r="E252" s="26">
        <f t="shared" si="31"/>
        <v>8314.0747233361017</v>
      </c>
      <c r="F252" s="26">
        <f t="shared" si="32"/>
        <v>0.9998797364986759</v>
      </c>
      <c r="G252" s="26">
        <f t="shared" si="33"/>
        <v>1.4186643725786867</v>
      </c>
      <c r="H252" s="26">
        <f t="shared" si="34"/>
        <v>4.1043688304204198E-2</v>
      </c>
      <c r="I252" s="27">
        <f t="shared" si="35"/>
        <v>0.20567593463695844</v>
      </c>
      <c r="J252" s="26">
        <f t="shared" si="36"/>
        <v>0.25445359905783138</v>
      </c>
      <c r="K252" s="26">
        <f t="shared" si="37"/>
        <v>0</v>
      </c>
      <c r="L252" s="25">
        <f t="shared" si="38"/>
        <v>6.9920472466132617</v>
      </c>
      <c r="N252" s="28"/>
    </row>
    <row r="253" spans="1:14" ht="20" customHeight="1" x14ac:dyDescent="0.2">
      <c r="A253" s="22">
        <v>42882.458333333336</v>
      </c>
      <c r="B253" s="28">
        <v>62.830999999999996</v>
      </c>
      <c r="C253" s="26">
        <f t="shared" si="39"/>
        <v>290.27833333333331</v>
      </c>
      <c r="D253" s="26">
        <f t="shared" si="30"/>
        <v>20.273498423926426</v>
      </c>
      <c r="E253" s="26">
        <f t="shared" si="31"/>
        <v>637776472.87605941</v>
      </c>
      <c r="F253" s="26">
        <f t="shared" si="32"/>
        <v>0.99999999843205256</v>
      </c>
      <c r="G253" s="26">
        <f t="shared" si="33"/>
        <v>0.63724073939919768</v>
      </c>
      <c r="H253" s="26">
        <f t="shared" si="34"/>
        <v>0.13368712452711329</v>
      </c>
      <c r="I253" s="27">
        <f t="shared" si="35"/>
        <v>0.25445359905783138</v>
      </c>
      <c r="J253" s="26">
        <f t="shared" si="36"/>
        <v>0.30235414818762052</v>
      </c>
      <c r="K253" s="26">
        <f t="shared" si="37"/>
        <v>0</v>
      </c>
      <c r="L253" s="25">
        <f t="shared" si="38"/>
        <v>6.9920472466132617</v>
      </c>
      <c r="N253" s="28"/>
    </row>
    <row r="254" spans="1:14" ht="20" customHeight="1" x14ac:dyDescent="0.2">
      <c r="A254" s="22">
        <v>42882.5</v>
      </c>
      <c r="B254" s="28">
        <v>69.64800000000001</v>
      </c>
      <c r="C254" s="26">
        <f t="shared" si="39"/>
        <v>294.06555555555553</v>
      </c>
      <c r="D254" s="26">
        <f t="shared" si="30"/>
        <v>25.720299706414643</v>
      </c>
      <c r="E254" s="26">
        <f t="shared" si="31"/>
        <v>147973598519.34808</v>
      </c>
      <c r="F254" s="26">
        <f t="shared" si="32"/>
        <v>0.99999999999324207</v>
      </c>
      <c r="G254" s="26">
        <f t="shared" si="33"/>
        <v>0.43250189972568598</v>
      </c>
      <c r="H254" s="26">
        <f t="shared" si="34"/>
        <v>0.23682989266451407</v>
      </c>
      <c r="I254" s="27">
        <f t="shared" si="35"/>
        <v>0.30235414818762052</v>
      </c>
      <c r="J254" s="26">
        <f t="shared" si="36"/>
        <v>0.32979898857435669</v>
      </c>
      <c r="K254" s="26">
        <f t="shared" si="37"/>
        <v>0</v>
      </c>
      <c r="L254" s="25">
        <f t="shared" si="38"/>
        <v>6.9920472466132617</v>
      </c>
      <c r="N254" s="28"/>
    </row>
    <row r="255" spans="1:14" ht="20" customHeight="1" x14ac:dyDescent="0.2">
      <c r="A255" s="22">
        <v>42882.541666666664</v>
      </c>
      <c r="B255" s="28">
        <v>73.088000000000008</v>
      </c>
      <c r="C255" s="26">
        <f t="shared" si="39"/>
        <v>295.97666666666663</v>
      </c>
      <c r="D255" s="26">
        <f t="shared" si="30"/>
        <v>28.415951707904853</v>
      </c>
      <c r="E255" s="26">
        <f t="shared" si="31"/>
        <v>2192254775381.1323</v>
      </c>
      <c r="F255" s="26">
        <f t="shared" si="32"/>
        <v>0.99999999999954381</v>
      </c>
      <c r="G255" s="26">
        <f t="shared" si="33"/>
        <v>0.35701605214991633</v>
      </c>
      <c r="H255" s="26">
        <f t="shared" si="34"/>
        <v>0.3143002936350891</v>
      </c>
      <c r="I255" s="27">
        <f t="shared" si="35"/>
        <v>0.32979898857435669</v>
      </c>
      <c r="J255" s="26">
        <f t="shared" si="36"/>
        <v>0.33713943903404014</v>
      </c>
      <c r="K255" s="26">
        <f t="shared" si="37"/>
        <v>0</v>
      </c>
      <c r="L255" s="25">
        <f t="shared" si="38"/>
        <v>6.9920472466132617</v>
      </c>
      <c r="N255" s="28"/>
    </row>
    <row r="256" spans="1:14" ht="20" customHeight="1" x14ac:dyDescent="0.2">
      <c r="A256" s="22">
        <v>42882.583333333336</v>
      </c>
      <c r="B256" s="28">
        <v>72.721000000000004</v>
      </c>
      <c r="C256" s="26">
        <f t="shared" si="39"/>
        <v>295.77277777777778</v>
      </c>
      <c r="D256" s="26">
        <f t="shared" si="30"/>
        <v>28.130023234802994</v>
      </c>
      <c r="E256" s="26">
        <f t="shared" si="31"/>
        <v>1647076863460.7246</v>
      </c>
      <c r="F256" s="26">
        <f t="shared" si="32"/>
        <v>0.99999999999939282</v>
      </c>
      <c r="G256" s="26">
        <f t="shared" si="33"/>
        <v>0.36435390135710405</v>
      </c>
      <c r="H256" s="26">
        <f t="shared" si="34"/>
        <v>0.30500564436217525</v>
      </c>
      <c r="I256" s="27">
        <f t="shared" si="35"/>
        <v>0.33713943903404014</v>
      </c>
      <c r="J256" s="26">
        <f t="shared" si="36"/>
        <v>0.34429359828520878</v>
      </c>
      <c r="K256" s="26">
        <f t="shared" si="37"/>
        <v>0</v>
      </c>
      <c r="L256" s="25">
        <f t="shared" si="38"/>
        <v>6.9920472466132617</v>
      </c>
      <c r="N256" s="28"/>
    </row>
    <row r="257" spans="1:14" ht="20" customHeight="1" x14ac:dyDescent="0.2">
      <c r="A257" s="22">
        <v>42882.625</v>
      </c>
      <c r="B257" s="28">
        <v>64.25500000000001</v>
      </c>
      <c r="C257" s="26">
        <f t="shared" si="39"/>
        <v>291.0694444444444</v>
      </c>
      <c r="D257" s="26">
        <f t="shared" si="30"/>
        <v>21.422989931764981</v>
      </c>
      <c r="E257" s="26">
        <f t="shared" si="31"/>
        <v>2013197179.3044403</v>
      </c>
      <c r="F257" s="26">
        <f t="shared" si="32"/>
        <v>0.99999999950327767</v>
      </c>
      <c r="G257" s="26">
        <f t="shared" si="33"/>
        <v>0.58719489503452271</v>
      </c>
      <c r="H257" s="26">
        <f t="shared" si="34"/>
        <v>0.15083448823283388</v>
      </c>
      <c r="I257" s="27">
        <f t="shared" si="35"/>
        <v>0.34429359828520878</v>
      </c>
      <c r="J257" s="26">
        <f t="shared" si="36"/>
        <v>0.37830220268569015</v>
      </c>
      <c r="K257" s="26">
        <f t="shared" si="37"/>
        <v>0</v>
      </c>
      <c r="L257" s="25">
        <f t="shared" si="38"/>
        <v>6.9920472466132617</v>
      </c>
      <c r="N257" s="28"/>
    </row>
    <row r="258" spans="1:14" ht="20" customHeight="1" x14ac:dyDescent="0.2">
      <c r="A258" s="22">
        <v>42882.666666666664</v>
      </c>
      <c r="B258" s="28">
        <v>73.582999999999998</v>
      </c>
      <c r="C258" s="26">
        <f t="shared" si="39"/>
        <v>296.25166666666667</v>
      </c>
      <c r="D258" s="26">
        <f t="shared" si="30"/>
        <v>28.800981147785386</v>
      </c>
      <c r="E258" s="26">
        <f t="shared" si="31"/>
        <v>3221863864038.9111</v>
      </c>
      <c r="F258" s="26">
        <f t="shared" si="32"/>
        <v>0.99999999999968958</v>
      </c>
      <c r="G258" s="26">
        <f t="shared" si="33"/>
        <v>0.34736789139301721</v>
      </c>
      <c r="H258" s="26">
        <f t="shared" si="34"/>
        <v>0.32726548603155403</v>
      </c>
      <c r="I258" s="27">
        <f t="shared" si="35"/>
        <v>0.37830220268569015</v>
      </c>
      <c r="J258" s="26">
        <f t="shared" si="36"/>
        <v>0.36966819916171212</v>
      </c>
      <c r="K258" s="26">
        <f t="shared" si="37"/>
        <v>0</v>
      </c>
      <c r="L258" s="25">
        <f t="shared" si="38"/>
        <v>6.9920472466132617</v>
      </c>
      <c r="N258" s="28"/>
    </row>
    <row r="259" spans="1:14" ht="20" customHeight="1" x14ac:dyDescent="0.2">
      <c r="A259" s="22">
        <v>42882.708333333336</v>
      </c>
      <c r="B259" s="28">
        <v>62.37</v>
      </c>
      <c r="C259" s="26">
        <f t="shared" si="39"/>
        <v>290.02222222222218</v>
      </c>
      <c r="D259" s="26">
        <f t="shared" si="30"/>
        <v>19.900022986744254</v>
      </c>
      <c r="E259" s="26">
        <f t="shared" si="31"/>
        <v>439005713.9315964</v>
      </c>
      <c r="F259" s="26">
        <f t="shared" si="32"/>
        <v>0.99999999772212533</v>
      </c>
      <c r="G259" s="26">
        <f t="shared" si="33"/>
        <v>0.65440192056855295</v>
      </c>
      <c r="H259" s="26">
        <f t="shared" si="34"/>
        <v>0.12854671046473262</v>
      </c>
      <c r="I259" s="27">
        <f t="shared" si="35"/>
        <v>0.36966819916171212</v>
      </c>
      <c r="J259" s="26">
        <f t="shared" si="36"/>
        <v>0.40401492025181795</v>
      </c>
      <c r="K259" s="26">
        <f t="shared" si="37"/>
        <v>0</v>
      </c>
      <c r="L259" s="25">
        <f t="shared" si="38"/>
        <v>6.9920472466132617</v>
      </c>
      <c r="N259" s="28"/>
    </row>
    <row r="260" spans="1:14" ht="20" customHeight="1" x14ac:dyDescent="0.2">
      <c r="A260" s="22">
        <v>42882.75</v>
      </c>
      <c r="B260" s="28">
        <v>46.917999999999999</v>
      </c>
      <c r="C260" s="26">
        <f t="shared" si="39"/>
        <v>281.43777777777774</v>
      </c>
      <c r="D260" s="26">
        <f t="shared" si="30"/>
        <v>6.9884829486682873</v>
      </c>
      <c r="E260" s="26">
        <f t="shared" si="31"/>
        <v>1084.075629707052</v>
      </c>
      <c r="F260" s="26">
        <f t="shared" si="32"/>
        <v>0.99907840525340152</v>
      </c>
      <c r="G260" s="26">
        <f t="shared" si="33"/>
        <v>1.6399602649150353</v>
      </c>
      <c r="H260" s="26">
        <f t="shared" si="34"/>
        <v>3.3140512838246636E-2</v>
      </c>
      <c r="I260" s="27">
        <f t="shared" si="35"/>
        <v>0.40401492025181795</v>
      </c>
      <c r="J260" s="26">
        <f t="shared" si="36"/>
        <v>0.44430350333794566</v>
      </c>
      <c r="K260" s="26">
        <f t="shared" si="37"/>
        <v>0</v>
      </c>
      <c r="L260" s="25">
        <f t="shared" si="38"/>
        <v>6.9920472466132617</v>
      </c>
      <c r="N260" s="28"/>
    </row>
    <row r="261" spans="1:14" ht="20" customHeight="1" x14ac:dyDescent="0.2">
      <c r="A261" s="22">
        <v>42882.791666666664</v>
      </c>
      <c r="B261" s="28">
        <v>42.482999999999997</v>
      </c>
      <c r="C261" s="26">
        <f t="shared" si="39"/>
        <v>278.97388888888884</v>
      </c>
      <c r="D261" s="26">
        <f t="shared" si="30"/>
        <v>3.135876117438229</v>
      </c>
      <c r="E261" s="26">
        <f t="shared" si="31"/>
        <v>23.00878541218313</v>
      </c>
      <c r="F261" s="26">
        <f t="shared" si="32"/>
        <v>0.95834858020378844</v>
      </c>
      <c r="G261" s="26">
        <f t="shared" si="33"/>
        <v>2.1571755673298627</v>
      </c>
      <c r="H261" s="26">
        <f t="shared" si="34"/>
        <v>2.2115644180117335E-2</v>
      </c>
      <c r="I261" s="27">
        <f t="shared" si="35"/>
        <v>0.44430350333794566</v>
      </c>
      <c r="J261" s="26">
        <f t="shared" si="36"/>
        <v>0.48176895906485551</v>
      </c>
      <c r="K261" s="26">
        <f t="shared" si="37"/>
        <v>0</v>
      </c>
      <c r="L261" s="25">
        <f t="shared" si="38"/>
        <v>6.9920472466132617</v>
      </c>
      <c r="N261" s="28"/>
    </row>
    <row r="262" spans="1:14" ht="20" customHeight="1" x14ac:dyDescent="0.2">
      <c r="A262" s="22">
        <v>42882.833333333336</v>
      </c>
      <c r="B262" s="28">
        <v>42.38</v>
      </c>
      <c r="C262" s="26">
        <f t="shared" si="39"/>
        <v>278.91666666666663</v>
      </c>
      <c r="D262" s="26">
        <f t="shared" si="30"/>
        <v>3.0455930684194206</v>
      </c>
      <c r="E262" s="26">
        <f t="shared" si="31"/>
        <v>21.022495284538252</v>
      </c>
      <c r="F262" s="26">
        <f t="shared" si="32"/>
        <v>0.9545918849304017</v>
      </c>
      <c r="G262" s="26">
        <f t="shared" si="33"/>
        <v>2.1710778370991948</v>
      </c>
      <c r="H262" s="26">
        <f t="shared" si="34"/>
        <v>2.1907011578821762E-2</v>
      </c>
      <c r="I262" s="27">
        <f t="shared" si="35"/>
        <v>0.48176895906485551</v>
      </c>
      <c r="J262" s="26">
        <f t="shared" si="36"/>
        <v>0.51837424802447885</v>
      </c>
      <c r="K262" s="26">
        <f t="shared" si="37"/>
        <v>0</v>
      </c>
      <c r="L262" s="25">
        <f t="shared" si="38"/>
        <v>6.9920472466132617</v>
      </c>
      <c r="N262" s="28"/>
    </row>
    <row r="263" spans="1:14" ht="20" customHeight="1" x14ac:dyDescent="0.2">
      <c r="A263" s="22">
        <v>42882.875</v>
      </c>
      <c r="B263" s="28">
        <v>42.073</v>
      </c>
      <c r="C263" s="26">
        <f t="shared" si="39"/>
        <v>278.74611111111108</v>
      </c>
      <c r="D263" s="26">
        <f t="shared" si="30"/>
        <v>2.7762770980361915</v>
      </c>
      <c r="E263" s="26">
        <f t="shared" si="31"/>
        <v>16.059122979599739</v>
      </c>
      <c r="F263" s="26">
        <f t="shared" si="32"/>
        <v>0.94138033935297516</v>
      </c>
      <c r="G263" s="26">
        <f t="shared" si="33"/>
        <v>2.2130830909503301</v>
      </c>
      <c r="H263" s="26">
        <f t="shared" si="34"/>
        <v>2.1296276389080302E-2</v>
      </c>
      <c r="I263" s="27">
        <f t="shared" si="35"/>
        <v>0.51837424802447885</v>
      </c>
      <c r="J263" s="26">
        <f t="shared" si="36"/>
        <v>0.55408364771872498</v>
      </c>
      <c r="K263" s="26">
        <f t="shared" si="37"/>
        <v>0</v>
      </c>
      <c r="L263" s="25">
        <f t="shared" si="38"/>
        <v>6.9920472466132617</v>
      </c>
      <c r="N263" s="28"/>
    </row>
    <row r="264" spans="1:14" ht="20" customHeight="1" x14ac:dyDescent="0.2">
      <c r="A264" s="22">
        <v>42882.916666666664</v>
      </c>
      <c r="B264" s="28">
        <v>45.518000000000001</v>
      </c>
      <c r="C264" s="26">
        <f t="shared" si="39"/>
        <v>280.65999999999997</v>
      </c>
      <c r="D264" s="26">
        <f t="shared" si="30"/>
        <v>5.7796337205158776</v>
      </c>
      <c r="E264" s="26">
        <f t="shared" si="31"/>
        <v>323.64062578321892</v>
      </c>
      <c r="F264" s="26">
        <f t="shared" si="32"/>
        <v>0.99691967079724719</v>
      </c>
      <c r="G264" s="26">
        <f t="shared" si="33"/>
        <v>1.7872645554621152</v>
      </c>
      <c r="H264" s="26">
        <f t="shared" si="34"/>
        <v>2.9190513652580592E-2</v>
      </c>
      <c r="I264" s="27">
        <f t="shared" si="35"/>
        <v>0.55408364771872498</v>
      </c>
      <c r="J264" s="26">
        <f t="shared" si="36"/>
        <v>0.58956051872204762</v>
      </c>
      <c r="K264" s="26">
        <f t="shared" si="37"/>
        <v>0</v>
      </c>
      <c r="L264" s="25">
        <f t="shared" si="38"/>
        <v>6.9920472466132617</v>
      </c>
      <c r="N264" s="28"/>
    </row>
    <row r="265" spans="1:14" ht="20" customHeight="1" x14ac:dyDescent="0.2">
      <c r="A265" s="22">
        <v>42882.958333333336</v>
      </c>
      <c r="B265" s="28">
        <v>42.849999999999994</v>
      </c>
      <c r="C265" s="26">
        <f t="shared" si="39"/>
        <v>279.17777777777775</v>
      </c>
      <c r="D265" s="26">
        <f t="shared" si="30"/>
        <v>3.4572633925017455</v>
      </c>
      <c r="E265" s="26">
        <f t="shared" si="31"/>
        <v>31.730024968557554</v>
      </c>
      <c r="F265" s="26">
        <f t="shared" si="32"/>
        <v>0.96944701383635778</v>
      </c>
      <c r="G265" s="26">
        <f t="shared" si="33"/>
        <v>2.1084051774278989</v>
      </c>
      <c r="H265" s="26">
        <f t="shared" si="34"/>
        <v>2.2874586313429215E-2</v>
      </c>
      <c r="I265" s="27">
        <f t="shared" si="35"/>
        <v>0.58956051872204762</v>
      </c>
      <c r="J265" s="26">
        <f t="shared" si="36"/>
        <v>0.62390910934467425</v>
      </c>
      <c r="K265" s="26">
        <f t="shared" si="37"/>
        <v>0</v>
      </c>
      <c r="L265" s="25">
        <f t="shared" si="38"/>
        <v>6.9920472466132617</v>
      </c>
      <c r="N265" s="28"/>
    </row>
    <row r="266" spans="1:14" ht="20" customHeight="1" x14ac:dyDescent="0.2">
      <c r="A266" s="22">
        <v>42883</v>
      </c>
      <c r="B266" s="28">
        <v>42.975999999999999</v>
      </c>
      <c r="C266" s="26">
        <f t="shared" si="39"/>
        <v>279.24777777777774</v>
      </c>
      <c r="D266" s="26">
        <f t="shared" si="30"/>
        <v>3.5674952153204678</v>
      </c>
      <c r="E266" s="26">
        <f t="shared" si="31"/>
        <v>35.427743054867058</v>
      </c>
      <c r="F266" s="26">
        <f t="shared" si="32"/>
        <v>0.97254839536740412</v>
      </c>
      <c r="G266" s="26">
        <f t="shared" si="33"/>
        <v>2.0919327613384762</v>
      </c>
      <c r="H266" s="26">
        <f t="shared" si="34"/>
        <v>2.3140847973492064E-2</v>
      </c>
      <c r="I266" s="27">
        <f t="shared" si="35"/>
        <v>0.62390910934467425</v>
      </c>
      <c r="J266" s="26">
        <f t="shared" si="36"/>
        <v>0.65749037348552752</v>
      </c>
      <c r="K266" s="26">
        <f t="shared" si="37"/>
        <v>0</v>
      </c>
      <c r="L266" s="25">
        <f t="shared" si="38"/>
        <v>6.9920472466132617</v>
      </c>
      <c r="N266" s="28"/>
    </row>
    <row r="267" spans="1:14" ht="20" customHeight="1" x14ac:dyDescent="0.2">
      <c r="A267" s="22">
        <v>42883.041666666664</v>
      </c>
      <c r="B267" s="28">
        <v>39.377000000000002</v>
      </c>
      <c r="C267" s="26">
        <f t="shared" si="39"/>
        <v>277.24833333333333</v>
      </c>
      <c r="D267" s="26">
        <f t="shared" si="30"/>
        <v>0.39697743899873406</v>
      </c>
      <c r="E267" s="26">
        <f t="shared" si="31"/>
        <v>1.4873223741908141</v>
      </c>
      <c r="F267" s="26">
        <f t="shared" si="32"/>
        <v>0.59796124122217009</v>
      </c>
      <c r="G267" s="26">
        <f t="shared" si="33"/>
        <v>2.6213328222009591</v>
      </c>
      <c r="H267" s="26">
        <f t="shared" si="34"/>
        <v>1.6588972715304778E-2</v>
      </c>
      <c r="I267" s="27">
        <f t="shared" si="35"/>
        <v>0.65749037348552752</v>
      </c>
      <c r="J267" s="26">
        <f t="shared" si="36"/>
        <v>0.68979977148084548</v>
      </c>
      <c r="K267" s="26">
        <f t="shared" si="37"/>
        <v>0</v>
      </c>
      <c r="L267" s="25">
        <f t="shared" si="38"/>
        <v>6.9920472466132617</v>
      </c>
      <c r="N267" s="28"/>
    </row>
    <row r="268" spans="1:14" ht="20" customHeight="1" x14ac:dyDescent="0.2">
      <c r="A268" s="22">
        <v>42883.083333333336</v>
      </c>
      <c r="B268" s="28">
        <v>39.954000000000001</v>
      </c>
      <c r="C268" s="26">
        <f t="shared" si="39"/>
        <v>277.56888888888886</v>
      </c>
      <c r="D268" s="26">
        <f t="shared" si="30"/>
        <v>0.90835668422649907</v>
      </c>
      <c r="E268" s="26">
        <f t="shared" si="31"/>
        <v>2.480243359582547</v>
      </c>
      <c r="F268" s="26">
        <f t="shared" si="32"/>
        <v>0.7126637718461305</v>
      </c>
      <c r="G268" s="26">
        <f t="shared" si="33"/>
        <v>2.5276658942214318</v>
      </c>
      <c r="H268" s="26">
        <f t="shared" si="34"/>
        <v>1.7503940665269273E-2</v>
      </c>
      <c r="I268" s="27">
        <f t="shared" si="35"/>
        <v>0.68979977148084548</v>
      </c>
      <c r="J268" s="26">
        <f t="shared" si="36"/>
        <v>0.72168975661875989</v>
      </c>
      <c r="K268" s="26">
        <f t="shared" si="37"/>
        <v>0</v>
      </c>
      <c r="L268" s="25">
        <f t="shared" si="38"/>
        <v>6.9920472466132617</v>
      </c>
      <c r="N268" s="28"/>
    </row>
    <row r="269" spans="1:14" ht="20" customHeight="1" x14ac:dyDescent="0.2">
      <c r="A269" s="22">
        <v>42883.125</v>
      </c>
      <c r="B269" s="28">
        <v>38.140999999999998</v>
      </c>
      <c r="C269" s="26">
        <f t="shared" si="39"/>
        <v>276.56166666666667</v>
      </c>
      <c r="D269" s="26">
        <f t="shared" ref="D269:D300" si="40">$C$5*$C$6*(C269-$C$6)/C269</f>
        <v>-0.7024449037887861</v>
      </c>
      <c r="E269" s="26">
        <f t="shared" ref="E269:E300" si="41">EXP(D269)</f>
        <v>0.4953726834747596</v>
      </c>
      <c r="F269" s="26">
        <f t="shared" ref="F269:F300" si="42">E269/(1+E269)</f>
        <v>0.33127038426546263</v>
      </c>
      <c r="G269" s="26">
        <f t="shared" ref="G269:G300" si="43">$C$7*EXP($C$8/C269)</f>
        <v>2.834628856079715</v>
      </c>
      <c r="H269" s="26">
        <f t="shared" ref="H269:H300" si="44">$C$4*EXP(-$C$2/C269)</f>
        <v>1.4780574839081215E-2</v>
      </c>
      <c r="I269" s="27">
        <f t="shared" ref="I269:I300" si="45">IF(J268&lt;1,J268,J268-J268*F268)</f>
        <v>0.72168975661875989</v>
      </c>
      <c r="J269" s="26">
        <f t="shared" ref="J269:J300" si="46">G269-(G269-I269)*EXP(-H269)</f>
        <v>0.75269054201329233</v>
      </c>
      <c r="K269" s="26">
        <f t="shared" ref="K269:K300" si="47">IF(J269&lt;1,0,J269*F269)</f>
        <v>0</v>
      </c>
      <c r="L269" s="25">
        <f t="shared" ref="L269:L300" si="48">K269+L268</f>
        <v>6.9920472466132617</v>
      </c>
      <c r="N269" s="28"/>
    </row>
    <row r="270" spans="1:14" ht="20" customHeight="1" x14ac:dyDescent="0.2">
      <c r="A270" s="22">
        <v>42883.166666666664</v>
      </c>
      <c r="B270" s="28">
        <v>35.454999999999998</v>
      </c>
      <c r="C270" s="26">
        <f t="shared" ref="C270:C300" si="49">CONVERT(B270,"F","K")</f>
        <v>275.0694444444444</v>
      </c>
      <c r="D270" s="26">
        <f t="shared" si="40"/>
        <v>-3.11056803837422</v>
      </c>
      <c r="E270" s="26">
        <f t="shared" si="41"/>
        <v>4.4575627480393593E-2</v>
      </c>
      <c r="F270" s="26">
        <f t="shared" si="42"/>
        <v>4.2673432452099085E-2</v>
      </c>
      <c r="G270" s="26">
        <f t="shared" si="43"/>
        <v>3.3644288175569503</v>
      </c>
      <c r="H270" s="26">
        <f t="shared" si="44"/>
        <v>1.1478706103314067E-2</v>
      </c>
      <c r="I270" s="27">
        <f t="shared" si="45"/>
        <v>0.75269054201329233</v>
      </c>
      <c r="J270" s="26">
        <f t="shared" si="46"/>
        <v>0.78249851233906265</v>
      </c>
      <c r="K270" s="26">
        <f t="shared" si="47"/>
        <v>0</v>
      </c>
      <c r="L270" s="25">
        <f t="shared" si="48"/>
        <v>6.9920472466132617</v>
      </c>
      <c r="N270" s="28"/>
    </row>
    <row r="271" spans="1:14" ht="20" customHeight="1" x14ac:dyDescent="0.2">
      <c r="A271" s="22">
        <v>42883.208333333336</v>
      </c>
      <c r="B271" s="28">
        <v>36.613999999999997</v>
      </c>
      <c r="C271" s="26">
        <f t="shared" si="49"/>
        <v>275.71333333333331</v>
      </c>
      <c r="D271" s="26">
        <f t="shared" si="40"/>
        <v>-2.0682738109631158</v>
      </c>
      <c r="E271" s="26">
        <f t="shared" si="41"/>
        <v>0.12640379032594046</v>
      </c>
      <c r="F271" s="26">
        <f t="shared" si="42"/>
        <v>0.11221889646639396</v>
      </c>
      <c r="G271" s="26">
        <f t="shared" si="43"/>
        <v>3.1239398463553303</v>
      </c>
      <c r="H271" s="26">
        <f t="shared" si="44"/>
        <v>1.2806084048208854E-2</v>
      </c>
      <c r="I271" s="27">
        <f t="shared" si="45"/>
        <v>0.78249851233906265</v>
      </c>
      <c r="J271" s="26">
        <f t="shared" si="46"/>
        <v>0.81229203054082033</v>
      </c>
      <c r="K271" s="26">
        <f t="shared" si="47"/>
        <v>0</v>
      </c>
      <c r="L271" s="25">
        <f t="shared" si="48"/>
        <v>6.9920472466132617</v>
      </c>
      <c r="N271" s="28"/>
    </row>
    <row r="272" spans="1:14" ht="20" customHeight="1" x14ac:dyDescent="0.2">
      <c r="A272" s="22">
        <v>42883.25</v>
      </c>
      <c r="B272" s="28">
        <v>36.134</v>
      </c>
      <c r="C272" s="26">
        <f t="shared" si="49"/>
        <v>275.44666666666666</v>
      </c>
      <c r="D272" s="26">
        <f t="shared" si="40"/>
        <v>-2.4993489362732184</v>
      </c>
      <c r="E272" s="26">
        <f t="shared" si="41"/>
        <v>8.2138458590049729E-2</v>
      </c>
      <c r="F272" s="26">
        <f t="shared" si="42"/>
        <v>7.5903834613798279E-2</v>
      </c>
      <c r="G272" s="26">
        <f t="shared" si="43"/>
        <v>3.2212440124253483</v>
      </c>
      <c r="H272" s="26">
        <f t="shared" si="44"/>
        <v>1.2239437951996765E-2</v>
      </c>
      <c r="I272" s="27">
        <f t="shared" si="45"/>
        <v>0.81229203054082033</v>
      </c>
      <c r="J272" s="26">
        <f t="shared" si="46"/>
        <v>0.84159654761668179</v>
      </c>
      <c r="K272" s="26">
        <f t="shared" si="47"/>
        <v>0</v>
      </c>
      <c r="L272" s="25">
        <f t="shared" si="48"/>
        <v>6.9920472466132617</v>
      </c>
      <c r="N272" s="28"/>
    </row>
    <row r="273" spans="1:14" ht="20" customHeight="1" x14ac:dyDescent="0.2">
      <c r="A273" s="22">
        <v>42883.291666666664</v>
      </c>
      <c r="B273" s="28">
        <v>34.731999999999999</v>
      </c>
      <c r="C273" s="26">
        <f t="shared" si="49"/>
        <v>274.66777777777776</v>
      </c>
      <c r="D273" s="26">
        <f t="shared" si="40"/>
        <v>-3.7632404399658901</v>
      </c>
      <c r="E273" s="26">
        <f t="shared" si="41"/>
        <v>2.3208412924984729E-2</v>
      </c>
      <c r="F273" s="26">
        <f t="shared" si="42"/>
        <v>2.2681999709756321E-2</v>
      </c>
      <c r="G273" s="26">
        <f t="shared" si="43"/>
        <v>3.5243582042786574</v>
      </c>
      <c r="H273" s="26">
        <f t="shared" si="44"/>
        <v>1.0718507954245227E-2</v>
      </c>
      <c r="I273" s="27">
        <f t="shared" si="45"/>
        <v>0.84159654761668179</v>
      </c>
      <c r="J273" s="26">
        <f t="shared" si="46"/>
        <v>0.870198192466205</v>
      </c>
      <c r="K273" s="26">
        <f t="shared" si="47"/>
        <v>0</v>
      </c>
      <c r="L273" s="25">
        <f t="shared" si="48"/>
        <v>6.9920472466132617</v>
      </c>
      <c r="N273" s="28"/>
    </row>
    <row r="274" spans="1:14" ht="20" customHeight="1" x14ac:dyDescent="0.2">
      <c r="A274" s="22">
        <v>42883.333333333336</v>
      </c>
      <c r="B274" s="28">
        <v>38.647999999999996</v>
      </c>
      <c r="C274" s="26">
        <f t="shared" si="49"/>
        <v>276.84333333333331</v>
      </c>
      <c r="D274" s="26">
        <f t="shared" si="40"/>
        <v>-0.25080851986085673</v>
      </c>
      <c r="E274" s="26">
        <f t="shared" si="41"/>
        <v>0.77817136165478695</v>
      </c>
      <c r="F274" s="26">
        <f t="shared" si="42"/>
        <v>0.43762450483434379</v>
      </c>
      <c r="G274" s="26">
        <f t="shared" si="43"/>
        <v>2.7449842947066583</v>
      </c>
      <c r="H274" s="26">
        <f t="shared" si="44"/>
        <v>1.5498286619125414E-2</v>
      </c>
      <c r="I274" s="27">
        <f t="shared" si="45"/>
        <v>0.870198192466205</v>
      </c>
      <c r="J274" s="26">
        <f t="shared" si="46"/>
        <v>0.89903016463386676</v>
      </c>
      <c r="K274" s="26">
        <f t="shared" si="47"/>
        <v>0</v>
      </c>
      <c r="L274" s="25">
        <f t="shared" si="48"/>
        <v>6.9920472466132617</v>
      </c>
      <c r="N274" s="28"/>
    </row>
    <row r="275" spans="1:14" ht="20" customHeight="1" x14ac:dyDescent="0.2">
      <c r="A275" s="22">
        <v>42883.375</v>
      </c>
      <c r="B275" s="28">
        <v>43.078000000000003</v>
      </c>
      <c r="C275" s="26">
        <f t="shared" si="49"/>
        <v>279.30444444444441</v>
      </c>
      <c r="D275" s="26">
        <f t="shared" si="40"/>
        <v>3.6566900315863533</v>
      </c>
      <c r="E275" s="26">
        <f t="shared" si="41"/>
        <v>38.73292569955133</v>
      </c>
      <c r="F275" s="26">
        <f t="shared" si="42"/>
        <v>0.97483195656011579</v>
      </c>
      <c r="G275" s="26">
        <f t="shared" si="43"/>
        <v>2.0786982401706315</v>
      </c>
      <c r="H275" s="26">
        <f t="shared" si="44"/>
        <v>2.3358562222689283E-2</v>
      </c>
      <c r="I275" s="27">
        <f t="shared" si="45"/>
        <v>0.89903016463386676</v>
      </c>
      <c r="J275" s="26">
        <f t="shared" si="46"/>
        <v>0.92626617933590749</v>
      </c>
      <c r="K275" s="26">
        <f t="shared" si="47"/>
        <v>0</v>
      </c>
      <c r="L275" s="25">
        <f t="shared" si="48"/>
        <v>6.9920472466132617</v>
      </c>
      <c r="N275" s="28"/>
    </row>
    <row r="276" spans="1:14" ht="20" customHeight="1" x14ac:dyDescent="0.2">
      <c r="A276" s="22">
        <v>42883.416666666664</v>
      </c>
      <c r="B276" s="28">
        <v>53.628</v>
      </c>
      <c r="C276" s="26">
        <f t="shared" si="49"/>
        <v>285.16555555555556</v>
      </c>
      <c r="D276" s="26">
        <f t="shared" si="40"/>
        <v>12.69078313182596</v>
      </c>
      <c r="E276" s="26">
        <f t="shared" si="41"/>
        <v>324740.97119645181</v>
      </c>
      <c r="F276" s="26">
        <f t="shared" si="42"/>
        <v>0.99999692063210577</v>
      </c>
      <c r="G276" s="26">
        <f t="shared" si="43"/>
        <v>1.0930057766748553</v>
      </c>
      <c r="H276" s="26">
        <f t="shared" si="44"/>
        <v>6.0305321142373747E-2</v>
      </c>
      <c r="I276" s="27">
        <f t="shared" si="45"/>
        <v>0.92626617933590749</v>
      </c>
      <c r="J276" s="26">
        <f t="shared" si="46"/>
        <v>0.93602427464617766</v>
      </c>
      <c r="K276" s="26">
        <f t="shared" si="47"/>
        <v>0</v>
      </c>
      <c r="L276" s="25">
        <f t="shared" si="48"/>
        <v>6.9920472466132617</v>
      </c>
      <c r="N276" s="28"/>
    </row>
    <row r="277" spans="1:14" ht="20" customHeight="1" x14ac:dyDescent="0.2">
      <c r="A277" s="22">
        <v>42883.458333333336</v>
      </c>
      <c r="B277" s="28">
        <v>66.138000000000005</v>
      </c>
      <c r="C277" s="26">
        <f t="shared" si="49"/>
        <v>292.11555555555555</v>
      </c>
      <c r="D277" s="26">
        <f t="shared" si="40"/>
        <v>22.933438821775237</v>
      </c>
      <c r="E277" s="26">
        <f t="shared" si="41"/>
        <v>9117293410.0762596</v>
      </c>
      <c r="F277" s="26">
        <f t="shared" si="42"/>
        <v>0.99999999989031829</v>
      </c>
      <c r="G277" s="26">
        <f t="shared" si="43"/>
        <v>0.52735953973331051</v>
      </c>
      <c r="H277" s="26">
        <f t="shared" si="44"/>
        <v>0.17675413397624232</v>
      </c>
      <c r="I277" s="27">
        <f t="shared" si="45"/>
        <v>0.93602427464617766</v>
      </c>
      <c r="J277" s="26">
        <f t="shared" si="46"/>
        <v>0.86981478104937726</v>
      </c>
      <c r="K277" s="26">
        <f t="shared" si="47"/>
        <v>0</v>
      </c>
      <c r="L277" s="25">
        <f t="shared" si="48"/>
        <v>6.9920472466132617</v>
      </c>
      <c r="N277" s="28"/>
    </row>
    <row r="278" spans="1:14" ht="20" customHeight="1" x14ac:dyDescent="0.2">
      <c r="A278" s="22">
        <v>42883.5</v>
      </c>
      <c r="B278" s="28">
        <v>70.919000000000011</v>
      </c>
      <c r="C278" s="26">
        <f t="shared" si="49"/>
        <v>294.77166666666665</v>
      </c>
      <c r="D278" s="26">
        <f t="shared" si="40"/>
        <v>26.720351910800989</v>
      </c>
      <c r="E278" s="26">
        <f t="shared" si="41"/>
        <v>402254942871.16278</v>
      </c>
      <c r="F278" s="26">
        <f t="shared" si="42"/>
        <v>0.99999999999751399</v>
      </c>
      <c r="G278" s="26">
        <f t="shared" si="43"/>
        <v>0.40279557316482234</v>
      </c>
      <c r="H278" s="26">
        <f t="shared" si="44"/>
        <v>0.26304733378296108</v>
      </c>
      <c r="I278" s="27">
        <f t="shared" si="45"/>
        <v>0.86981478104937726</v>
      </c>
      <c r="J278" s="26">
        <f t="shared" si="46"/>
        <v>0.76179581187319423</v>
      </c>
      <c r="K278" s="26">
        <f t="shared" si="47"/>
        <v>0</v>
      </c>
      <c r="L278" s="25">
        <f t="shared" si="48"/>
        <v>6.9920472466132617</v>
      </c>
      <c r="N278" s="28"/>
    </row>
    <row r="279" spans="1:14" ht="20" customHeight="1" x14ac:dyDescent="0.2">
      <c r="A279" s="22">
        <v>42883.541666666664</v>
      </c>
      <c r="B279" s="28">
        <v>66.801000000000002</v>
      </c>
      <c r="C279" s="26">
        <f t="shared" si="49"/>
        <v>292.48388888888888</v>
      </c>
      <c r="D279" s="26">
        <f t="shared" si="40"/>
        <v>23.462692531972316</v>
      </c>
      <c r="E279" s="26">
        <f t="shared" si="41"/>
        <v>15478108875.384392</v>
      </c>
      <c r="F279" s="26">
        <f t="shared" si="42"/>
        <v>0.99999999993539257</v>
      </c>
      <c r="G279" s="26">
        <f t="shared" si="43"/>
        <v>0.50786929647304546</v>
      </c>
      <c r="H279" s="26">
        <f t="shared" si="44"/>
        <v>0.18685335751497056</v>
      </c>
      <c r="I279" s="27">
        <f t="shared" si="45"/>
        <v>0.76179581187319423</v>
      </c>
      <c r="J279" s="26">
        <f t="shared" si="46"/>
        <v>0.71851794194992602</v>
      </c>
      <c r="K279" s="26">
        <f t="shared" si="47"/>
        <v>0</v>
      </c>
      <c r="L279" s="25">
        <f t="shared" si="48"/>
        <v>6.9920472466132617</v>
      </c>
      <c r="N279" s="28"/>
    </row>
    <row r="280" spans="1:14" ht="20" customHeight="1" x14ac:dyDescent="0.2">
      <c r="A280" s="22">
        <v>42883.583333333336</v>
      </c>
      <c r="B280" s="28">
        <v>65.907999999999987</v>
      </c>
      <c r="C280" s="26">
        <f t="shared" si="49"/>
        <v>291.98777777777775</v>
      </c>
      <c r="D280" s="26">
        <f t="shared" si="40"/>
        <v>22.749524523476975</v>
      </c>
      <c r="E280" s="26">
        <f t="shared" si="41"/>
        <v>7585652897.3408175</v>
      </c>
      <c r="F280" s="26">
        <f t="shared" si="42"/>
        <v>0.99999999986817223</v>
      </c>
      <c r="G280" s="26">
        <f t="shared" si="43"/>
        <v>0.53430602850013464</v>
      </c>
      <c r="H280" s="26">
        <f t="shared" si="44"/>
        <v>0.17337401491643184</v>
      </c>
      <c r="I280" s="27">
        <f t="shared" si="45"/>
        <v>0.71851794194992602</v>
      </c>
      <c r="J280" s="26">
        <f t="shared" si="46"/>
        <v>0.68919565613923306</v>
      </c>
      <c r="K280" s="26">
        <f t="shared" si="47"/>
        <v>0</v>
      </c>
      <c r="L280" s="25">
        <f t="shared" si="48"/>
        <v>6.9920472466132617</v>
      </c>
      <c r="N280" s="28"/>
    </row>
    <row r="281" spans="1:14" ht="20" customHeight="1" x14ac:dyDescent="0.2">
      <c r="A281" s="22">
        <v>42883.625</v>
      </c>
      <c r="B281" s="28">
        <v>61.968000000000004</v>
      </c>
      <c r="C281" s="26">
        <f t="shared" si="49"/>
        <v>289.79888888888888</v>
      </c>
      <c r="D281" s="26">
        <f t="shared" si="40"/>
        <v>19.573807122947322</v>
      </c>
      <c r="E281" s="26">
        <f t="shared" si="41"/>
        <v>316808206.82385039</v>
      </c>
      <c r="F281" s="26">
        <f t="shared" si="42"/>
        <v>0.99999999684351615</v>
      </c>
      <c r="G281" s="26">
        <f t="shared" si="43"/>
        <v>0.66976923617348916</v>
      </c>
      <c r="H281" s="26">
        <f t="shared" si="44"/>
        <v>0.12421874959128236</v>
      </c>
      <c r="I281" s="27">
        <f t="shared" si="45"/>
        <v>0.68919565613923306</v>
      </c>
      <c r="J281" s="26">
        <f t="shared" si="46"/>
        <v>0.68692639042074366</v>
      </c>
      <c r="K281" s="26">
        <f t="shared" si="47"/>
        <v>0</v>
      </c>
      <c r="L281" s="25">
        <f t="shared" si="48"/>
        <v>6.9920472466132617</v>
      </c>
      <c r="N281" s="28"/>
    </row>
    <row r="282" spans="1:14" ht="20" customHeight="1" x14ac:dyDescent="0.2">
      <c r="A282" s="22">
        <v>42883.666666666664</v>
      </c>
      <c r="B282" s="28">
        <v>60.805</v>
      </c>
      <c r="C282" s="26">
        <f t="shared" si="49"/>
        <v>289.15277777777777</v>
      </c>
      <c r="D282" s="26">
        <f t="shared" si="40"/>
        <v>18.627215524280697</v>
      </c>
      <c r="E282" s="26">
        <f t="shared" si="41"/>
        <v>122941049.27740723</v>
      </c>
      <c r="F282" s="26">
        <f t="shared" si="42"/>
        <v>0.9999999918660204</v>
      </c>
      <c r="G282" s="26">
        <f t="shared" si="43"/>
        <v>0.71643451724793183</v>
      </c>
      <c r="H282" s="26">
        <f t="shared" si="44"/>
        <v>0.1124675679408015</v>
      </c>
      <c r="I282" s="27">
        <f t="shared" si="45"/>
        <v>0.68692639042074366</v>
      </c>
      <c r="J282" s="26">
        <f t="shared" si="46"/>
        <v>0.69006527820216101</v>
      </c>
      <c r="K282" s="26">
        <f t="shared" si="47"/>
        <v>0</v>
      </c>
      <c r="L282" s="25">
        <f t="shared" si="48"/>
        <v>6.9920472466132617</v>
      </c>
      <c r="N282" s="28"/>
    </row>
    <row r="283" spans="1:14" ht="20" customHeight="1" x14ac:dyDescent="0.2">
      <c r="A283" s="22">
        <v>42883.708333333336</v>
      </c>
      <c r="B283" s="28">
        <v>55.755000000000003</v>
      </c>
      <c r="C283" s="26">
        <f t="shared" si="49"/>
        <v>286.34722222222217</v>
      </c>
      <c r="D283" s="26">
        <f t="shared" si="40"/>
        <v>14.467361885822307</v>
      </c>
      <c r="E283" s="26">
        <f t="shared" si="41"/>
        <v>1919090.4078170862</v>
      </c>
      <c r="F283" s="26">
        <f t="shared" si="42"/>
        <v>0.99999947892007857</v>
      </c>
      <c r="G283" s="26">
        <f t="shared" si="43"/>
        <v>0.96321474640125693</v>
      </c>
      <c r="H283" s="26">
        <f t="shared" si="44"/>
        <v>7.267060120111779E-2</v>
      </c>
      <c r="I283" s="27">
        <f t="shared" si="45"/>
        <v>0.69006527820216101</v>
      </c>
      <c r="J283" s="26">
        <f t="shared" si="46"/>
        <v>0.70921111933124203</v>
      </c>
      <c r="K283" s="26">
        <f t="shared" si="47"/>
        <v>0</v>
      </c>
      <c r="L283" s="25">
        <f t="shared" si="48"/>
        <v>6.9920472466132617</v>
      </c>
      <c r="N283" s="28"/>
    </row>
    <row r="284" spans="1:14" ht="20" customHeight="1" x14ac:dyDescent="0.2">
      <c r="A284" s="22">
        <v>42883.75</v>
      </c>
      <c r="B284" s="28">
        <v>50.965999999999994</v>
      </c>
      <c r="C284" s="26">
        <f t="shared" si="49"/>
        <v>283.68666666666667</v>
      </c>
      <c r="D284" s="26">
        <f t="shared" si="40"/>
        <v>10.446492609216744</v>
      </c>
      <c r="E284" s="26">
        <f t="shared" si="41"/>
        <v>34423.426318434867</v>
      </c>
      <c r="F284" s="26">
        <f t="shared" si="42"/>
        <v>0.99997095085940579</v>
      </c>
      <c r="G284" s="26">
        <f t="shared" si="43"/>
        <v>1.2822564388272015</v>
      </c>
      <c r="H284" s="26">
        <f t="shared" si="44"/>
        <v>4.7646082147149882E-2</v>
      </c>
      <c r="I284" s="27">
        <f t="shared" si="45"/>
        <v>0.70921111933124203</v>
      </c>
      <c r="J284" s="26">
        <f t="shared" si="46"/>
        <v>0.73587424309072047</v>
      </c>
      <c r="K284" s="26">
        <f t="shared" si="47"/>
        <v>0</v>
      </c>
      <c r="L284" s="25">
        <f t="shared" si="48"/>
        <v>6.9920472466132617</v>
      </c>
      <c r="N284" s="28"/>
    </row>
    <row r="285" spans="1:14" ht="20" customHeight="1" x14ac:dyDescent="0.2">
      <c r="A285" s="22">
        <v>42883.791666666664</v>
      </c>
      <c r="B285" s="28">
        <v>46.32</v>
      </c>
      <c r="C285" s="26">
        <f t="shared" si="49"/>
        <v>281.10555555555555</v>
      </c>
      <c r="D285" s="26">
        <f t="shared" si="40"/>
        <v>6.4729500583015458</v>
      </c>
      <c r="E285" s="26">
        <f t="shared" si="41"/>
        <v>647.39075312844432</v>
      </c>
      <c r="F285" s="26">
        <f t="shared" si="42"/>
        <v>0.99845772013993872</v>
      </c>
      <c r="G285" s="26">
        <f t="shared" si="43"/>
        <v>1.7012344835762541</v>
      </c>
      <c r="H285" s="26">
        <f t="shared" si="44"/>
        <v>3.1394494857094946E-2</v>
      </c>
      <c r="I285" s="27">
        <f t="shared" si="45"/>
        <v>0.73587424309072047</v>
      </c>
      <c r="J285" s="26">
        <f t="shared" si="46"/>
        <v>0.76571044343485117</v>
      </c>
      <c r="K285" s="26">
        <f t="shared" si="47"/>
        <v>0</v>
      </c>
      <c r="L285" s="25">
        <f t="shared" si="48"/>
        <v>6.9920472466132617</v>
      </c>
      <c r="N285" s="28"/>
    </row>
    <row r="286" spans="1:14" ht="20" customHeight="1" x14ac:dyDescent="0.2">
      <c r="A286" s="22">
        <v>42883.833333333336</v>
      </c>
      <c r="B286" s="28">
        <v>44.410000000000004</v>
      </c>
      <c r="C286" s="26">
        <f t="shared" si="49"/>
        <v>280.04444444444442</v>
      </c>
      <c r="D286" s="26">
        <f t="shared" si="40"/>
        <v>4.8181558482780185</v>
      </c>
      <c r="E286" s="26">
        <f t="shared" si="41"/>
        <v>123.73669101084064</v>
      </c>
      <c r="F286" s="26">
        <f t="shared" si="42"/>
        <v>0.99198311265196948</v>
      </c>
      <c r="G286" s="26">
        <f t="shared" si="43"/>
        <v>1.9138159073347829</v>
      </c>
      <c r="H286" s="26">
        <f t="shared" si="44"/>
        <v>2.6387797825116979E-2</v>
      </c>
      <c r="I286" s="27">
        <f t="shared" si="45"/>
        <v>0.76571044343485117</v>
      </c>
      <c r="J286" s="26">
        <f t="shared" si="46"/>
        <v>0.79561018912386117</v>
      </c>
      <c r="K286" s="26">
        <f t="shared" si="47"/>
        <v>0</v>
      </c>
      <c r="L286" s="25">
        <f t="shared" si="48"/>
        <v>6.9920472466132617</v>
      </c>
      <c r="N286" s="28"/>
    </row>
    <row r="287" spans="1:14" ht="20" customHeight="1" x14ac:dyDescent="0.2">
      <c r="A287" s="22">
        <v>42883.875</v>
      </c>
      <c r="B287" s="28">
        <v>43.132999999999996</v>
      </c>
      <c r="C287" s="26">
        <f t="shared" si="49"/>
        <v>279.33499999999998</v>
      </c>
      <c r="D287" s="26">
        <f t="shared" si="40"/>
        <v>3.7047702579339896</v>
      </c>
      <c r="E287" s="26">
        <f t="shared" si="41"/>
        <v>40.640709363726167</v>
      </c>
      <c r="F287" s="26">
        <f t="shared" si="42"/>
        <v>0.97598503927334357</v>
      </c>
      <c r="G287" s="26">
        <f t="shared" si="43"/>
        <v>2.0715989719156265</v>
      </c>
      <c r="H287" s="26">
        <f t="shared" si="44"/>
        <v>2.3476768936763787E-2</v>
      </c>
      <c r="I287" s="27">
        <f t="shared" si="45"/>
        <v>0.79561018912386117</v>
      </c>
      <c r="J287" s="26">
        <f t="shared" si="46"/>
        <v>0.82521738248205567</v>
      </c>
      <c r="K287" s="26">
        <f t="shared" si="47"/>
        <v>0</v>
      </c>
      <c r="L287" s="25">
        <f t="shared" si="48"/>
        <v>6.9920472466132617</v>
      </c>
      <c r="N287" s="28"/>
    </row>
    <row r="288" spans="1:14" ht="20" customHeight="1" x14ac:dyDescent="0.2">
      <c r="A288" s="22">
        <v>42883.916666666664</v>
      </c>
      <c r="B288" s="28">
        <v>39.457000000000001</v>
      </c>
      <c r="C288" s="26">
        <f t="shared" si="49"/>
        <v>277.29277777777776</v>
      </c>
      <c r="D288" s="26">
        <f t="shared" si="40"/>
        <v>0.46794984042134385</v>
      </c>
      <c r="E288" s="26">
        <f t="shared" si="41"/>
        <v>1.5967173100108589</v>
      </c>
      <c r="F288" s="26">
        <f t="shared" si="42"/>
        <v>0.61489839646972655</v>
      </c>
      <c r="G288" s="26">
        <f t="shared" si="43"/>
        <v>2.6081285689111411</v>
      </c>
      <c r="H288" s="26">
        <f t="shared" si="44"/>
        <v>1.6713041050626997E-2</v>
      </c>
      <c r="I288" s="27">
        <f t="shared" si="45"/>
        <v>0.82521738248205567</v>
      </c>
      <c r="J288" s="26">
        <f t="shared" si="46"/>
        <v>0.85476762527792838</v>
      </c>
      <c r="K288" s="26">
        <f t="shared" si="47"/>
        <v>0</v>
      </c>
      <c r="L288" s="25">
        <f t="shared" si="48"/>
        <v>6.9920472466132617</v>
      </c>
      <c r="N288" s="28"/>
    </row>
    <row r="289" spans="1:14" ht="20" customHeight="1" x14ac:dyDescent="0.2">
      <c r="A289" s="22">
        <v>42883.958333333336</v>
      </c>
      <c r="B289" s="28">
        <v>38.893999999999998</v>
      </c>
      <c r="C289" s="26">
        <f t="shared" si="49"/>
        <v>276.97999999999996</v>
      </c>
      <c r="D289" s="26">
        <f t="shared" si="40"/>
        <v>-3.2002310636208869E-2</v>
      </c>
      <c r="E289" s="26">
        <f t="shared" si="41"/>
        <v>0.96850434421540599</v>
      </c>
      <c r="F289" s="26">
        <f t="shared" si="42"/>
        <v>0.49200010508558278</v>
      </c>
      <c r="G289" s="26">
        <f t="shared" si="43"/>
        <v>2.7025788665567001</v>
      </c>
      <c r="H289" s="26">
        <f t="shared" si="44"/>
        <v>1.5858428873214918E-2</v>
      </c>
      <c r="I289" s="27">
        <f t="shared" si="45"/>
        <v>0.85476762527792838</v>
      </c>
      <c r="J289" s="26">
        <f t="shared" si="46"/>
        <v>0.88383987900626981</v>
      </c>
      <c r="K289" s="26">
        <f t="shared" si="47"/>
        <v>0</v>
      </c>
      <c r="L289" s="25">
        <f t="shared" si="48"/>
        <v>6.9920472466132617</v>
      </c>
      <c r="N289" s="28"/>
    </row>
    <row r="290" spans="1:14" ht="20" customHeight="1" x14ac:dyDescent="0.2">
      <c r="A290" s="22">
        <v>42884</v>
      </c>
      <c r="B290" s="28">
        <v>36.433</v>
      </c>
      <c r="C290" s="26">
        <f t="shared" si="49"/>
        <v>275.61277777777775</v>
      </c>
      <c r="D290" s="26">
        <f t="shared" si="40"/>
        <v>-2.2307270869154623</v>
      </c>
      <c r="E290" s="26">
        <f t="shared" si="41"/>
        <v>0.10745027603705735</v>
      </c>
      <c r="F290" s="26">
        <f t="shared" si="42"/>
        <v>9.7024921445287418E-2</v>
      </c>
      <c r="G290" s="26">
        <f t="shared" si="43"/>
        <v>3.1602595169145062</v>
      </c>
      <c r="H290" s="26">
        <f t="shared" si="44"/>
        <v>1.2589523411342098E-2</v>
      </c>
      <c r="I290" s="27">
        <f t="shared" si="45"/>
        <v>0.88383987900626981</v>
      </c>
      <c r="J290" s="26">
        <f t="shared" si="46"/>
        <v>0.91231927019565306</v>
      </c>
      <c r="K290" s="26">
        <f t="shared" si="47"/>
        <v>0</v>
      </c>
      <c r="L290" s="25">
        <f t="shared" si="48"/>
        <v>6.9920472466132617</v>
      </c>
      <c r="N290" s="28"/>
    </row>
    <row r="291" spans="1:14" ht="20" customHeight="1" x14ac:dyDescent="0.2">
      <c r="A291" s="22">
        <v>42884.041666666664</v>
      </c>
      <c r="B291" s="28">
        <v>36.806999999999995</v>
      </c>
      <c r="C291" s="26">
        <f t="shared" si="49"/>
        <v>275.82055555555553</v>
      </c>
      <c r="D291" s="26">
        <f t="shared" si="40"/>
        <v>-1.8951806428092763</v>
      </c>
      <c r="E291" s="26">
        <f t="shared" si="41"/>
        <v>0.1502911835725049</v>
      </c>
      <c r="F291" s="26">
        <f t="shared" si="42"/>
        <v>0.1306549034877757</v>
      </c>
      <c r="G291" s="26">
        <f t="shared" si="43"/>
        <v>3.0857006109119824</v>
      </c>
      <c r="H291" s="26">
        <f t="shared" si="44"/>
        <v>1.3040929041866694E-2</v>
      </c>
      <c r="I291" s="27">
        <f t="shared" si="45"/>
        <v>0.91231927019565306</v>
      </c>
      <c r="J291" s="26">
        <f t="shared" si="46"/>
        <v>0.94047817383756005</v>
      </c>
      <c r="K291" s="26">
        <f t="shared" si="47"/>
        <v>0</v>
      </c>
      <c r="L291" s="25">
        <f t="shared" si="48"/>
        <v>6.9920472466132617</v>
      </c>
      <c r="N291" s="28"/>
    </row>
    <row r="292" spans="1:14" ht="20" customHeight="1" x14ac:dyDescent="0.2">
      <c r="A292" s="22">
        <v>42884.083333333336</v>
      </c>
      <c r="B292" s="28">
        <v>35.314999999999998</v>
      </c>
      <c r="C292" s="26">
        <f t="shared" si="49"/>
        <v>274.99166666666662</v>
      </c>
      <c r="D292" s="26">
        <f t="shared" si="40"/>
        <v>-3.236801115185389</v>
      </c>
      <c r="E292" s="26">
        <f t="shared" si="41"/>
        <v>3.9289376481542015E-2</v>
      </c>
      <c r="F292" s="26">
        <f t="shared" si="42"/>
        <v>3.7804077834947256E-2</v>
      </c>
      <c r="G292" s="26">
        <f t="shared" si="43"/>
        <v>3.3947841284587881</v>
      </c>
      <c r="H292" s="26">
        <f t="shared" si="44"/>
        <v>1.1327585232489914E-2</v>
      </c>
      <c r="I292" s="27">
        <f t="shared" si="45"/>
        <v>0.94047817383756005</v>
      </c>
      <c r="J292" s="26">
        <f t="shared" si="46"/>
        <v>0.96812266545986869</v>
      </c>
      <c r="K292" s="26">
        <f t="shared" si="47"/>
        <v>0</v>
      </c>
      <c r="L292" s="25">
        <f t="shared" si="48"/>
        <v>6.9920472466132617</v>
      </c>
      <c r="N292" s="28"/>
    </row>
    <row r="293" spans="1:14" ht="20" customHeight="1" x14ac:dyDescent="0.2">
      <c r="A293" s="22">
        <v>42884.125</v>
      </c>
      <c r="B293" s="28">
        <v>37.187999999999995</v>
      </c>
      <c r="C293" s="26">
        <f t="shared" si="49"/>
        <v>276.03222222222217</v>
      </c>
      <c r="D293" s="26">
        <f t="shared" si="40"/>
        <v>-1.5538733400690716</v>
      </c>
      <c r="E293" s="26">
        <f t="shared" si="41"/>
        <v>0.21142745534453472</v>
      </c>
      <c r="F293" s="26">
        <f t="shared" si="42"/>
        <v>0.17452754138249568</v>
      </c>
      <c r="G293" s="26">
        <f t="shared" si="43"/>
        <v>3.0116659907486953</v>
      </c>
      <c r="H293" s="26">
        <f t="shared" si="44"/>
        <v>1.3516692699918951E-2</v>
      </c>
      <c r="I293" s="27">
        <f t="shared" si="45"/>
        <v>0.96812266545986869</v>
      </c>
      <c r="J293" s="26">
        <f t="shared" si="46"/>
        <v>0.99555877217936661</v>
      </c>
      <c r="K293" s="26">
        <f t="shared" si="47"/>
        <v>0</v>
      </c>
      <c r="L293" s="25">
        <f t="shared" si="48"/>
        <v>6.9920472466132617</v>
      </c>
      <c r="N293" s="28"/>
    </row>
    <row r="294" spans="1:14" ht="20" customHeight="1" x14ac:dyDescent="0.2">
      <c r="A294" s="22">
        <v>42884.166666666664</v>
      </c>
      <c r="B294" s="28">
        <v>40.33</v>
      </c>
      <c r="C294" s="26">
        <f t="shared" si="49"/>
        <v>277.77777777777777</v>
      </c>
      <c r="D294" s="26">
        <f t="shared" si="40"/>
        <v>1.2409599999999901</v>
      </c>
      <c r="E294" s="26">
        <f t="shared" si="41"/>
        <v>3.4589324465451714</v>
      </c>
      <c r="F294" s="26">
        <f t="shared" si="42"/>
        <v>0.77573107195763624</v>
      </c>
      <c r="G294" s="26">
        <f t="shared" si="43"/>
        <v>2.4685484466268104</v>
      </c>
      <c r="H294" s="26">
        <f t="shared" si="44"/>
        <v>1.8125954379296736E-2</v>
      </c>
      <c r="I294" s="27">
        <f t="shared" si="45"/>
        <v>0.99555877217936661</v>
      </c>
      <c r="J294" s="26">
        <f t="shared" si="46"/>
        <v>1.0220175956885853</v>
      </c>
      <c r="K294" s="26">
        <f t="shared" si="47"/>
        <v>0.79281080506307233</v>
      </c>
      <c r="L294" s="25">
        <f t="shared" si="48"/>
        <v>7.7848580516763342</v>
      </c>
      <c r="N294" s="28"/>
    </row>
    <row r="295" spans="1:14" ht="20" customHeight="1" x14ac:dyDescent="0.2">
      <c r="A295" s="22">
        <v>42884.208333333336</v>
      </c>
      <c r="B295" s="28">
        <v>39.650999999999996</v>
      </c>
      <c r="C295" s="26">
        <f t="shared" si="49"/>
        <v>277.40055555555551</v>
      </c>
      <c r="D295" s="26">
        <f t="shared" si="40"/>
        <v>0.63996347039272616</v>
      </c>
      <c r="E295" s="26">
        <f t="shared" si="41"/>
        <v>1.8964116028685563</v>
      </c>
      <c r="F295" s="26">
        <f t="shared" si="42"/>
        <v>0.65474520299199968</v>
      </c>
      <c r="G295" s="26">
        <f t="shared" si="43"/>
        <v>2.5764011229147652</v>
      </c>
      <c r="H295" s="26">
        <f t="shared" si="44"/>
        <v>1.7017605134513253E-2</v>
      </c>
      <c r="I295" s="27">
        <f t="shared" si="45"/>
        <v>0.22920679062551297</v>
      </c>
      <c r="J295" s="26">
        <f t="shared" si="46"/>
        <v>0.26881246428007977</v>
      </c>
      <c r="K295" s="26">
        <f t="shared" si="47"/>
        <v>0</v>
      </c>
      <c r="L295" s="25">
        <f t="shared" si="48"/>
        <v>7.7848580516763342</v>
      </c>
      <c r="N295" s="28"/>
    </row>
    <row r="296" spans="1:14" ht="20" customHeight="1" x14ac:dyDescent="0.2">
      <c r="A296" s="22">
        <v>42884.25</v>
      </c>
      <c r="B296" s="28">
        <v>37.100999999999999</v>
      </c>
      <c r="C296" s="26">
        <f t="shared" si="49"/>
        <v>275.98388888888888</v>
      </c>
      <c r="D296" s="26">
        <f t="shared" si="40"/>
        <v>-1.6317635288694459</v>
      </c>
      <c r="E296" s="26">
        <f t="shared" si="41"/>
        <v>0.19558435116136264</v>
      </c>
      <c r="F296" s="26">
        <f t="shared" si="42"/>
        <v>0.16358891865001124</v>
      </c>
      <c r="G296" s="26">
        <f t="shared" si="43"/>
        <v>3.0284035408998737</v>
      </c>
      <c r="H296" s="26">
        <f t="shared" si="44"/>
        <v>1.3406611876640344E-2</v>
      </c>
      <c r="I296" s="27">
        <f t="shared" si="45"/>
        <v>0.26881246428007977</v>
      </c>
      <c r="J296" s="26">
        <f t="shared" si="46"/>
        <v>0.30556233471612071</v>
      </c>
      <c r="K296" s="26">
        <f t="shared" si="47"/>
        <v>0</v>
      </c>
      <c r="L296" s="25">
        <f t="shared" si="48"/>
        <v>7.7848580516763342</v>
      </c>
      <c r="N296" s="28"/>
    </row>
    <row r="297" spans="1:14" ht="20" customHeight="1" x14ac:dyDescent="0.2">
      <c r="A297" s="22">
        <v>42884.291666666664</v>
      </c>
      <c r="B297" s="28">
        <v>38.708999999999996</v>
      </c>
      <c r="C297" s="26">
        <f t="shared" si="49"/>
        <v>276.8772222222222</v>
      </c>
      <c r="D297" s="26">
        <f t="shared" si="40"/>
        <v>-0.19653155530232364</v>
      </c>
      <c r="E297" s="26">
        <f t="shared" si="41"/>
        <v>0.82157540582590038</v>
      </c>
      <c r="F297" s="26">
        <f t="shared" si="42"/>
        <v>0.45102464778470092</v>
      </c>
      <c r="G297" s="26">
        <f t="shared" si="43"/>
        <v>2.73440357124325</v>
      </c>
      <c r="H297" s="26">
        <f t="shared" si="44"/>
        <v>1.5586853259492628E-2</v>
      </c>
      <c r="I297" s="27">
        <f t="shared" si="45"/>
        <v>0.30556233471612071</v>
      </c>
      <c r="J297" s="26">
        <f t="shared" si="46"/>
        <v>0.34312681015623392</v>
      </c>
      <c r="K297" s="26">
        <f t="shared" si="47"/>
        <v>0</v>
      </c>
      <c r="L297" s="25">
        <f t="shared" si="48"/>
        <v>7.7848580516763342</v>
      </c>
      <c r="N297" s="28"/>
    </row>
    <row r="298" spans="1:14" ht="20" customHeight="1" x14ac:dyDescent="0.2">
      <c r="A298" s="22">
        <v>42884.333333333336</v>
      </c>
      <c r="B298" s="28">
        <v>39.631</v>
      </c>
      <c r="C298" s="26">
        <f t="shared" si="49"/>
        <v>277.38944444444439</v>
      </c>
      <c r="D298" s="26">
        <f t="shared" si="40"/>
        <v>0.6222362863282056</v>
      </c>
      <c r="E298" s="26">
        <f t="shared" si="41"/>
        <v>1.8630897889060667</v>
      </c>
      <c r="F298" s="26">
        <f t="shared" si="42"/>
        <v>0.6507269859734014</v>
      </c>
      <c r="G298" s="26">
        <f t="shared" si="43"/>
        <v>2.5796529351949342</v>
      </c>
      <c r="H298" s="26">
        <f t="shared" si="44"/>
        <v>1.69859629041899E-2</v>
      </c>
      <c r="I298" s="27">
        <f t="shared" si="45"/>
        <v>0.34312681015623392</v>
      </c>
      <c r="J298" s="26">
        <f t="shared" si="46"/>
        <v>0.38079553448677395</v>
      </c>
      <c r="K298" s="26">
        <f t="shared" si="47"/>
        <v>0</v>
      </c>
      <c r="L298" s="25">
        <f t="shared" si="48"/>
        <v>7.7848580516763342</v>
      </c>
      <c r="N298" s="28"/>
    </row>
    <row r="299" spans="1:14" ht="20" customHeight="1" x14ac:dyDescent="0.2">
      <c r="A299" s="22">
        <v>42884.375</v>
      </c>
      <c r="B299" s="28">
        <v>41.037999999999997</v>
      </c>
      <c r="C299" s="26">
        <f t="shared" si="49"/>
        <v>278.17111111111109</v>
      </c>
      <c r="D299" s="26">
        <f t="shared" si="40"/>
        <v>1.8658891010329011</v>
      </c>
      <c r="E299" s="26">
        <f t="shared" si="41"/>
        <v>6.4616784177229594</v>
      </c>
      <c r="F299" s="26">
        <f t="shared" si="42"/>
        <v>0.86598189522282243</v>
      </c>
      <c r="G299" s="26">
        <f t="shared" si="43"/>
        <v>2.361186396686064</v>
      </c>
      <c r="H299" s="26">
        <f t="shared" si="44"/>
        <v>1.9355060294932672E-2</v>
      </c>
      <c r="I299" s="27">
        <f t="shared" si="45"/>
        <v>0.38079553448677395</v>
      </c>
      <c r="J299" s="26">
        <f t="shared" si="46"/>
        <v>0.4187575553325511</v>
      </c>
      <c r="K299" s="26">
        <f t="shared" si="47"/>
        <v>0</v>
      </c>
      <c r="L299" s="25">
        <f t="shared" si="48"/>
        <v>7.7848580516763342</v>
      </c>
      <c r="N299" s="28"/>
    </row>
    <row r="300" spans="1:14" ht="20" customHeight="1" x14ac:dyDescent="0.2">
      <c r="A300" s="22">
        <v>42884.416666666664</v>
      </c>
      <c r="B300" s="28">
        <v>43.05</v>
      </c>
      <c r="C300" s="26">
        <f t="shared" si="49"/>
        <v>279.28888888888889</v>
      </c>
      <c r="D300" s="26">
        <f t="shared" si="40"/>
        <v>3.6322087842138808</v>
      </c>
      <c r="E300" s="26">
        <f t="shared" si="41"/>
        <v>37.796208154238357</v>
      </c>
      <c r="F300" s="26">
        <f t="shared" si="42"/>
        <v>0.97422428511507109</v>
      </c>
      <c r="G300" s="26">
        <f t="shared" si="43"/>
        <v>2.0823223521297543</v>
      </c>
      <c r="H300" s="26">
        <f t="shared" si="44"/>
        <v>2.3298603189460171E-2</v>
      </c>
      <c r="I300" s="27">
        <f t="shared" si="45"/>
        <v>0.4187575553325511</v>
      </c>
      <c r="J300" s="26">
        <f t="shared" si="46"/>
        <v>0.45706826541208989</v>
      </c>
      <c r="K300" s="26">
        <f t="shared" si="47"/>
        <v>0</v>
      </c>
      <c r="L300" s="25">
        <f t="shared" si="48"/>
        <v>7.7848580516763342</v>
      </c>
      <c r="N300" s="28"/>
    </row>
    <row r="301" spans="1:14" ht="20" customHeight="1" x14ac:dyDescent="0.2">
      <c r="A301" s="22">
        <v>42884.458333333336</v>
      </c>
      <c r="B301" s="28">
        <v>56.057000000000002</v>
      </c>
      <c r="C301" s="26">
        <f t="shared" ref="C301:C364" si="50">CONVERT(B301,"F","K")</f>
        <v>286.51499999999999</v>
      </c>
      <c r="D301" s="26">
        <f t="shared" ref="D301:D364" si="51">$C$5*$C$6*(C301-$C$6)/C301</f>
        <v>14.718419628989738</v>
      </c>
      <c r="E301" s="26">
        <f t="shared" ref="E301:E364" si="52">EXP(D301)</f>
        <v>2466768.6888356186</v>
      </c>
      <c r="F301" s="26">
        <f t="shared" ref="F301:F364" si="53">E301/(1+E301)</f>
        <v>0.99999959461152599</v>
      </c>
      <c r="G301" s="26">
        <f t="shared" ref="G301:G364" si="54">$C$7*EXP($C$8/C301)</f>
        <v>0.94616092289396225</v>
      </c>
      <c r="H301" s="26">
        <f t="shared" ref="H301:H364" si="55">$C$4*EXP(-$C$2/C301)</f>
        <v>7.4611493328697431E-2</v>
      </c>
      <c r="I301" s="27">
        <f t="shared" ref="I301:I364" si="56">IF(J300&lt;1,J300,J300-J300*F300)</f>
        <v>0.45706826541208989</v>
      </c>
      <c r="J301" s="26">
        <f t="shared" ref="J301:J364" si="57">G301-(G301-I301)*EXP(-H301)</f>
        <v>0.49223207557154341</v>
      </c>
      <c r="K301" s="26">
        <f t="shared" ref="K301:K364" si="58">IF(J301&lt;1,0,J301*F301)</f>
        <v>0</v>
      </c>
      <c r="L301" s="25">
        <f t="shared" ref="L301:L364" si="59">K301+L300</f>
        <v>7.7848580516763342</v>
      </c>
      <c r="N301" s="28"/>
    </row>
    <row r="302" spans="1:14" ht="20" customHeight="1" x14ac:dyDescent="0.2">
      <c r="A302" s="89">
        <v>42884.5</v>
      </c>
      <c r="B302" s="28">
        <v>55.710999999999999</v>
      </c>
      <c r="C302" s="26">
        <f t="shared" si="50"/>
        <v>286.32277777777773</v>
      </c>
      <c r="D302" s="26">
        <f t="shared" si="51"/>
        <v>14.430759379953791</v>
      </c>
      <c r="E302" s="26">
        <f t="shared" si="52"/>
        <v>1850116.8920564253</v>
      </c>
      <c r="F302" s="26">
        <f t="shared" si="53"/>
        <v>0.99999945949390345</v>
      </c>
      <c r="G302" s="26">
        <f t="shared" si="54"/>
        <v>0.96572662073644</v>
      </c>
      <c r="H302" s="26">
        <f t="shared" si="55"/>
        <v>7.2391881057322749E-2</v>
      </c>
      <c r="I302" s="27">
        <f t="shared" si="56"/>
        <v>0.49223207557154341</v>
      </c>
      <c r="J302" s="26">
        <f t="shared" si="57"/>
        <v>0.52529794693969389</v>
      </c>
      <c r="K302" s="26">
        <f t="shared" si="58"/>
        <v>0</v>
      </c>
      <c r="L302" s="25">
        <f t="shared" si="59"/>
        <v>7.7848580516763342</v>
      </c>
      <c r="N302" s="28"/>
    </row>
    <row r="303" spans="1:14" ht="20" customHeight="1" x14ac:dyDescent="0.2">
      <c r="A303" s="22">
        <v>42884.541666666664</v>
      </c>
      <c r="B303" s="28">
        <v>64.995999999999995</v>
      </c>
      <c r="C303" s="26">
        <f t="shared" si="50"/>
        <v>291.48111111111109</v>
      </c>
      <c r="D303" s="26">
        <f t="shared" si="51"/>
        <v>22.018677025002546</v>
      </c>
      <c r="E303" s="26">
        <f t="shared" si="52"/>
        <v>3652497528.768343</v>
      </c>
      <c r="F303" s="26">
        <f t="shared" si="53"/>
        <v>0.99999999972621478</v>
      </c>
      <c r="G303" s="26">
        <f t="shared" si="54"/>
        <v>0.56282647358474058</v>
      </c>
      <c r="H303" s="26">
        <f t="shared" si="55"/>
        <v>0.16056874412034053</v>
      </c>
      <c r="I303" s="27">
        <f t="shared" si="56"/>
        <v>0.52529794693969389</v>
      </c>
      <c r="J303" s="26">
        <f t="shared" si="57"/>
        <v>0.5308649557907078</v>
      </c>
      <c r="K303" s="26">
        <f t="shared" si="58"/>
        <v>0</v>
      </c>
      <c r="L303" s="25">
        <f t="shared" si="59"/>
        <v>7.7848580516763342</v>
      </c>
      <c r="N303" s="28"/>
    </row>
    <row r="304" spans="1:14" ht="20" customHeight="1" x14ac:dyDescent="0.2">
      <c r="A304" s="22">
        <v>42884.583333333336</v>
      </c>
      <c r="B304" s="28">
        <v>57.784999999999997</v>
      </c>
      <c r="C304" s="26">
        <f t="shared" si="50"/>
        <v>287.47499999999997</v>
      </c>
      <c r="D304" s="26">
        <f t="shared" si="51"/>
        <v>16.14929993912509</v>
      </c>
      <c r="E304" s="26">
        <f t="shared" si="52"/>
        <v>10316962.456944574</v>
      </c>
      <c r="F304" s="26">
        <f t="shared" si="53"/>
        <v>0.99999990307225528</v>
      </c>
      <c r="G304" s="26">
        <f t="shared" si="54"/>
        <v>0.85457138900233787</v>
      </c>
      <c r="H304" s="26">
        <f t="shared" si="55"/>
        <v>8.6705516247300093E-2</v>
      </c>
      <c r="I304" s="27">
        <f t="shared" si="56"/>
        <v>0.5308649557907078</v>
      </c>
      <c r="J304" s="26">
        <f t="shared" si="57"/>
        <v>0.55774971967809384</v>
      </c>
      <c r="K304" s="26">
        <f t="shared" si="58"/>
        <v>0</v>
      </c>
      <c r="L304" s="25">
        <f t="shared" si="59"/>
        <v>7.7848580516763342</v>
      </c>
      <c r="N304" s="28"/>
    </row>
    <row r="305" spans="1:14" ht="20" customHeight="1" x14ac:dyDescent="0.2">
      <c r="A305" s="89">
        <v>42884.625</v>
      </c>
      <c r="B305" s="28">
        <v>64.995999999999995</v>
      </c>
      <c r="C305" s="26">
        <f t="shared" si="50"/>
        <v>291.48111111111109</v>
      </c>
      <c r="D305" s="26">
        <f t="shared" si="51"/>
        <v>22.018677025002546</v>
      </c>
      <c r="E305" s="26">
        <f t="shared" si="52"/>
        <v>3652497528.768343</v>
      </c>
      <c r="F305" s="26">
        <f t="shared" si="53"/>
        <v>0.99999999972621478</v>
      </c>
      <c r="G305" s="26">
        <f t="shared" si="54"/>
        <v>0.56282647358474058</v>
      </c>
      <c r="H305" s="26">
        <f t="shared" si="55"/>
        <v>0.16056874412034053</v>
      </c>
      <c r="I305" s="27">
        <f t="shared" si="56"/>
        <v>0.55774971967809384</v>
      </c>
      <c r="J305" s="26">
        <f t="shared" si="57"/>
        <v>0.55850280903329375</v>
      </c>
      <c r="K305" s="26">
        <f t="shared" si="58"/>
        <v>0</v>
      </c>
      <c r="L305" s="25">
        <f t="shared" si="59"/>
        <v>7.7848580516763342</v>
      </c>
      <c r="N305" s="28"/>
    </row>
    <row r="306" spans="1:14" ht="20" customHeight="1" x14ac:dyDescent="0.2">
      <c r="A306" s="22">
        <v>42884.666666666664</v>
      </c>
      <c r="B306" s="28">
        <v>57.784999999999997</v>
      </c>
      <c r="C306" s="26">
        <f t="shared" si="50"/>
        <v>287.47499999999997</v>
      </c>
      <c r="D306" s="26">
        <f t="shared" si="51"/>
        <v>16.14929993912509</v>
      </c>
      <c r="E306" s="26">
        <f t="shared" si="52"/>
        <v>10316962.456944574</v>
      </c>
      <c r="F306" s="26">
        <f t="shared" si="53"/>
        <v>0.99999990307225528</v>
      </c>
      <c r="G306" s="26">
        <f t="shared" si="54"/>
        <v>0.85457138900233787</v>
      </c>
      <c r="H306" s="26">
        <f t="shared" si="55"/>
        <v>8.6705516247300093E-2</v>
      </c>
      <c r="I306" s="27">
        <f t="shared" si="56"/>
        <v>0.55850280903329375</v>
      </c>
      <c r="J306" s="26">
        <f t="shared" si="57"/>
        <v>0.58309216855874246</v>
      </c>
      <c r="K306" s="26">
        <f t="shared" si="58"/>
        <v>0</v>
      </c>
      <c r="L306" s="25">
        <f t="shared" si="59"/>
        <v>7.7848580516763342</v>
      </c>
      <c r="N306" s="28"/>
    </row>
    <row r="307" spans="1:14" ht="20" customHeight="1" x14ac:dyDescent="0.2">
      <c r="A307" s="22">
        <v>42884.708333333336</v>
      </c>
      <c r="B307" s="28">
        <v>57.268000000000001</v>
      </c>
      <c r="C307" s="26">
        <f t="shared" si="50"/>
        <v>287.18777777777774</v>
      </c>
      <c r="D307" s="26">
        <f t="shared" si="51"/>
        <v>15.722198019878538</v>
      </c>
      <c r="E307" s="26">
        <f t="shared" si="52"/>
        <v>6730755.9443262164</v>
      </c>
      <c r="F307" s="26">
        <f t="shared" si="53"/>
        <v>0.99999985142830017</v>
      </c>
      <c r="G307" s="26">
        <f t="shared" si="54"/>
        <v>0.88094040835397625</v>
      </c>
      <c r="H307" s="26">
        <f t="shared" si="55"/>
        <v>8.290352825698652E-2</v>
      </c>
      <c r="I307" s="27">
        <f t="shared" si="56"/>
        <v>0.58309216855874246</v>
      </c>
      <c r="J307" s="26">
        <f t="shared" si="57"/>
        <v>0.60678899257170271</v>
      </c>
      <c r="K307" s="26">
        <f t="shared" si="58"/>
        <v>0</v>
      </c>
      <c r="L307" s="25">
        <f t="shared" si="59"/>
        <v>7.7848580516763342</v>
      </c>
      <c r="N307" s="28"/>
    </row>
    <row r="308" spans="1:14" ht="20" customHeight="1" x14ac:dyDescent="0.2">
      <c r="A308" s="22">
        <v>42884.75</v>
      </c>
      <c r="B308" s="28">
        <v>41.625</v>
      </c>
      <c r="C308" s="26">
        <f t="shared" si="50"/>
        <v>278.49722222222221</v>
      </c>
      <c r="D308" s="26">
        <f t="shared" si="51"/>
        <v>2.3826768669146654</v>
      </c>
      <c r="E308" s="26">
        <f t="shared" si="52"/>
        <v>10.833864897384222</v>
      </c>
      <c r="F308" s="26">
        <f t="shared" si="53"/>
        <v>0.91549675370883765</v>
      </c>
      <c r="G308" s="26">
        <f t="shared" si="54"/>
        <v>2.275939131937657</v>
      </c>
      <c r="H308" s="26">
        <f t="shared" si="55"/>
        <v>2.0434192002155235E-2</v>
      </c>
      <c r="I308" s="27">
        <f t="shared" si="56"/>
        <v>0.60678899257170271</v>
      </c>
      <c r="J308" s="26">
        <f t="shared" si="57"/>
        <v>0.64055060657573049</v>
      </c>
      <c r="K308" s="26">
        <f t="shared" si="58"/>
        <v>0</v>
      </c>
      <c r="L308" s="25">
        <f t="shared" si="59"/>
        <v>7.7848580516763342</v>
      </c>
      <c r="N308" s="28"/>
    </row>
    <row r="309" spans="1:14" ht="20" customHeight="1" x14ac:dyDescent="0.2">
      <c r="A309" s="22">
        <v>42884.791666666664</v>
      </c>
      <c r="B309" s="28">
        <v>40.134</v>
      </c>
      <c r="C309" s="26">
        <f t="shared" si="50"/>
        <v>277.66888888888889</v>
      </c>
      <c r="D309" s="26">
        <f t="shared" si="51"/>
        <v>1.0676441164936625</v>
      </c>
      <c r="E309" s="26">
        <f t="shared" si="52"/>
        <v>2.9085192895994796</v>
      </c>
      <c r="F309" s="26">
        <f t="shared" si="53"/>
        <v>0.74414863381613916</v>
      </c>
      <c r="G309" s="26">
        <f t="shared" si="54"/>
        <v>2.4991792900591343</v>
      </c>
      <c r="H309" s="26">
        <f t="shared" si="55"/>
        <v>1.7799120526387904E-2</v>
      </c>
      <c r="I309" s="27">
        <f t="shared" si="56"/>
        <v>0.64055060657573049</v>
      </c>
      <c r="J309" s="26">
        <f t="shared" si="57"/>
        <v>0.67333988669626033</v>
      </c>
      <c r="K309" s="26">
        <f t="shared" si="58"/>
        <v>0</v>
      </c>
      <c r="L309" s="25">
        <f t="shared" si="59"/>
        <v>7.7848580516763342</v>
      </c>
      <c r="N309" s="28"/>
    </row>
    <row r="310" spans="1:14" ht="20" customHeight="1" x14ac:dyDescent="0.2">
      <c r="A310" s="22">
        <v>42884.833333333336</v>
      </c>
      <c r="B310" s="28">
        <v>38.817999999999998</v>
      </c>
      <c r="C310" s="26">
        <f t="shared" si="50"/>
        <v>276.93777777777774</v>
      </c>
      <c r="D310" s="26">
        <f t="shared" si="51"/>
        <v>-9.9577923641151728E-2</v>
      </c>
      <c r="E310" s="26">
        <f t="shared" si="52"/>
        <v>0.90521940912774745</v>
      </c>
      <c r="F310" s="26">
        <f t="shared" si="53"/>
        <v>0.47512606936026197</v>
      </c>
      <c r="G310" s="26">
        <f t="shared" si="54"/>
        <v>2.7156048701598436</v>
      </c>
      <c r="H310" s="26">
        <f t="shared" si="55"/>
        <v>1.5746319100492137E-2</v>
      </c>
      <c r="I310" s="27">
        <f t="shared" si="56"/>
        <v>0.67333988669626033</v>
      </c>
      <c r="J310" s="26">
        <f t="shared" si="57"/>
        <v>0.70524618022212016</v>
      </c>
      <c r="K310" s="26">
        <f t="shared" si="58"/>
        <v>0</v>
      </c>
      <c r="L310" s="25">
        <f t="shared" si="59"/>
        <v>7.7848580516763342</v>
      </c>
      <c r="N310" s="28"/>
    </row>
    <row r="311" spans="1:14" ht="20" customHeight="1" x14ac:dyDescent="0.2">
      <c r="A311" s="22">
        <v>42884.875</v>
      </c>
      <c r="B311" s="28">
        <v>37.869999999999997</v>
      </c>
      <c r="C311" s="26">
        <f t="shared" si="50"/>
        <v>276.4111111111111</v>
      </c>
      <c r="D311" s="26">
        <f t="shared" si="51"/>
        <v>-0.9442296096796462</v>
      </c>
      <c r="E311" s="26">
        <f t="shared" si="52"/>
        <v>0.38897912125142464</v>
      </c>
      <c r="F311" s="26">
        <f t="shared" si="53"/>
        <v>0.28004677341799583</v>
      </c>
      <c r="G311" s="26">
        <f t="shared" si="54"/>
        <v>2.8838174571115913</v>
      </c>
      <c r="H311" s="26">
        <f t="shared" si="55"/>
        <v>1.4410105144731716E-2</v>
      </c>
      <c r="I311" s="27">
        <f t="shared" si="56"/>
        <v>0.70524618022212016</v>
      </c>
      <c r="J311" s="26">
        <f t="shared" si="57"/>
        <v>0.73641451257113522</v>
      </c>
      <c r="K311" s="26">
        <f t="shared" si="58"/>
        <v>0</v>
      </c>
      <c r="L311" s="25">
        <f t="shared" si="59"/>
        <v>7.7848580516763342</v>
      </c>
      <c r="N311" s="28"/>
    </row>
    <row r="312" spans="1:14" ht="20" customHeight="1" x14ac:dyDescent="0.2">
      <c r="A312" s="22">
        <v>42884.916666666664</v>
      </c>
      <c r="B312" s="28">
        <v>38.628999999999998</v>
      </c>
      <c r="C312" s="26">
        <f t="shared" si="50"/>
        <v>276.83277777777778</v>
      </c>
      <c r="D312" s="26">
        <f t="shared" si="51"/>
        <v>-0.26771717382535309</v>
      </c>
      <c r="E312" s="26">
        <f t="shared" si="52"/>
        <v>0.76512414764016878</v>
      </c>
      <c r="F312" s="26">
        <f t="shared" si="53"/>
        <v>0.43346761113833226</v>
      </c>
      <c r="G312" s="26">
        <f t="shared" si="54"/>
        <v>2.7482888154603229</v>
      </c>
      <c r="H312" s="26">
        <f t="shared" si="55"/>
        <v>1.5470798800882365E-2</v>
      </c>
      <c r="I312" s="27">
        <f t="shared" si="56"/>
        <v>0.73641451257113522</v>
      </c>
      <c r="J312" s="26">
        <f t="shared" si="57"/>
        <v>0.76730028530716154</v>
      </c>
      <c r="K312" s="26">
        <f t="shared" si="58"/>
        <v>0</v>
      </c>
      <c r="L312" s="25">
        <f t="shared" si="59"/>
        <v>7.7848580516763342</v>
      </c>
      <c r="N312" s="28"/>
    </row>
    <row r="313" spans="1:14" ht="20" customHeight="1" x14ac:dyDescent="0.2">
      <c r="A313" s="22">
        <v>42884.958333333336</v>
      </c>
      <c r="B313" s="28">
        <v>38.628999999999998</v>
      </c>
      <c r="C313" s="26">
        <f t="shared" si="50"/>
        <v>276.83277777777778</v>
      </c>
      <c r="D313" s="26">
        <f t="shared" si="51"/>
        <v>-0.26771717382535309</v>
      </c>
      <c r="E313" s="26">
        <f t="shared" si="52"/>
        <v>0.76512414764016878</v>
      </c>
      <c r="F313" s="26">
        <f t="shared" si="53"/>
        <v>0.43346761113833226</v>
      </c>
      <c r="G313" s="26">
        <f t="shared" si="54"/>
        <v>2.7482888154603229</v>
      </c>
      <c r="H313" s="26">
        <f t="shared" si="55"/>
        <v>1.5470798800882365E-2</v>
      </c>
      <c r="I313" s="27">
        <f t="shared" si="56"/>
        <v>0.76730028530716154</v>
      </c>
      <c r="J313" s="26">
        <f t="shared" si="57"/>
        <v>0.79771190766702804</v>
      </c>
      <c r="K313" s="26">
        <f t="shared" si="58"/>
        <v>0</v>
      </c>
      <c r="L313" s="25">
        <f t="shared" si="59"/>
        <v>7.7848580516763342</v>
      </c>
      <c r="N313" s="28"/>
    </row>
    <row r="314" spans="1:14" x14ac:dyDescent="0.2">
      <c r="A314" s="22">
        <v>42885</v>
      </c>
      <c r="B314" s="28">
        <v>37.869999999999997</v>
      </c>
      <c r="C314" s="26">
        <f t="shared" si="50"/>
        <v>276.4111111111111</v>
      </c>
      <c r="D314" s="26">
        <f t="shared" si="51"/>
        <v>-0.9442296096796462</v>
      </c>
      <c r="E314" s="26">
        <f t="shared" si="52"/>
        <v>0.38897912125142464</v>
      </c>
      <c r="F314" s="26">
        <f t="shared" si="53"/>
        <v>0.28004677341799583</v>
      </c>
      <c r="G314" s="26">
        <f t="shared" si="54"/>
        <v>2.8838174571115913</v>
      </c>
      <c r="H314" s="26">
        <f t="shared" si="55"/>
        <v>1.4410105144731716E-2</v>
      </c>
      <c r="I314" s="27">
        <f t="shared" si="56"/>
        <v>0.79771190766702804</v>
      </c>
      <c r="J314" s="26">
        <f t="shared" si="57"/>
        <v>0.8275573535195262</v>
      </c>
      <c r="K314" s="26">
        <f t="shared" si="58"/>
        <v>0</v>
      </c>
      <c r="L314" s="25">
        <f t="shared" si="59"/>
        <v>7.7848580516763342</v>
      </c>
    </row>
    <row r="315" spans="1:14" x14ac:dyDescent="0.2">
      <c r="A315" s="22">
        <v>42885.041666666664</v>
      </c>
      <c r="B315" s="28">
        <v>36.530999999999999</v>
      </c>
      <c r="C315" s="26">
        <f t="shared" si="50"/>
        <v>275.66722222222222</v>
      </c>
      <c r="D315" s="26">
        <f t="shared" si="51"/>
        <v>-2.1427542467669363</v>
      </c>
      <c r="E315" s="26">
        <f t="shared" si="52"/>
        <v>0.11733123839883398</v>
      </c>
      <c r="F315" s="26">
        <f t="shared" si="53"/>
        <v>0.10501025512091905</v>
      </c>
      <c r="G315" s="26">
        <f t="shared" si="54"/>
        <v>3.1405393258668881</v>
      </c>
      <c r="H315" s="26">
        <f t="shared" si="55"/>
        <v>1.2706338238693878E-2</v>
      </c>
      <c r="I315" s="27">
        <f t="shared" si="56"/>
        <v>0.8275573535195262</v>
      </c>
      <c r="J315" s="26">
        <f t="shared" si="57"/>
        <v>0.85676095646020256</v>
      </c>
      <c r="K315" s="26">
        <f t="shared" si="58"/>
        <v>0</v>
      </c>
      <c r="L315" s="25">
        <f t="shared" si="59"/>
        <v>7.7848580516763342</v>
      </c>
    </row>
    <row r="316" spans="1:14" x14ac:dyDescent="0.2">
      <c r="A316" s="22">
        <v>42885.083333333336</v>
      </c>
      <c r="B316" s="28">
        <v>36.338000000000001</v>
      </c>
      <c r="C316" s="26">
        <f t="shared" si="50"/>
        <v>275.56</v>
      </c>
      <c r="D316" s="26">
        <f t="shared" si="51"/>
        <v>-2.3160400638699343</v>
      </c>
      <c r="E316" s="26">
        <f t="shared" si="52"/>
        <v>9.8663514263377633E-2</v>
      </c>
      <c r="F316" s="26">
        <f t="shared" si="53"/>
        <v>8.9803213615889207E-2</v>
      </c>
      <c r="G316" s="26">
        <f t="shared" si="54"/>
        <v>3.1795017279800675</v>
      </c>
      <c r="H316" s="26">
        <f t="shared" si="55"/>
        <v>1.2477266295697084E-2</v>
      </c>
      <c r="I316" s="27">
        <f t="shared" si="56"/>
        <v>0.85676095646020256</v>
      </c>
      <c r="J316" s="26">
        <f t="shared" si="57"/>
        <v>0.88556235657843363</v>
      </c>
      <c r="K316" s="26">
        <f t="shared" si="58"/>
        <v>0</v>
      </c>
      <c r="L316" s="25">
        <f t="shared" si="59"/>
        <v>7.7848580516763342</v>
      </c>
    </row>
    <row r="317" spans="1:14" x14ac:dyDescent="0.2">
      <c r="A317" s="22">
        <v>42885.125</v>
      </c>
      <c r="B317" s="28">
        <v>35.758000000000003</v>
      </c>
      <c r="C317" s="26">
        <f t="shared" si="50"/>
        <v>275.23777777777775</v>
      </c>
      <c r="D317" s="26">
        <f t="shared" si="51"/>
        <v>-2.8376078865143306</v>
      </c>
      <c r="E317" s="26">
        <f t="shared" si="52"/>
        <v>5.8565594083208813E-2</v>
      </c>
      <c r="F317" s="26">
        <f t="shared" si="53"/>
        <v>5.5325427550789306E-2</v>
      </c>
      <c r="G317" s="26">
        <f t="shared" si="54"/>
        <v>3.2997148157743315</v>
      </c>
      <c r="H317" s="26">
        <f t="shared" si="55"/>
        <v>1.1812411186294456E-2</v>
      </c>
      <c r="I317" s="27">
        <f t="shared" si="56"/>
        <v>0.88556235657843363</v>
      </c>
      <c r="J317" s="26">
        <f t="shared" si="57"/>
        <v>0.91391155227792709</v>
      </c>
      <c r="K317" s="26">
        <f t="shared" si="58"/>
        <v>0</v>
      </c>
      <c r="L317" s="25">
        <f t="shared" si="59"/>
        <v>7.7848580516763342</v>
      </c>
    </row>
    <row r="318" spans="1:14" x14ac:dyDescent="0.2">
      <c r="A318" s="22">
        <v>42885.166666666664</v>
      </c>
      <c r="B318" s="28">
        <v>34.981000000000002</v>
      </c>
      <c r="C318" s="26">
        <f t="shared" si="50"/>
        <v>274.80611111111108</v>
      </c>
      <c r="D318" s="26">
        <f t="shared" si="51"/>
        <v>-3.5382457530663558</v>
      </c>
      <c r="E318" s="26">
        <f t="shared" si="52"/>
        <v>2.9064268290931627E-2</v>
      </c>
      <c r="F318" s="26">
        <f t="shared" si="53"/>
        <v>2.8243394690208725E-2</v>
      </c>
      <c r="G318" s="26">
        <f t="shared" si="54"/>
        <v>3.4683851654800923</v>
      </c>
      <c r="H318" s="26">
        <f t="shared" si="55"/>
        <v>1.0974707865436984E-2</v>
      </c>
      <c r="I318" s="27">
        <f t="shared" si="56"/>
        <v>0.91391155227792709</v>
      </c>
      <c r="J318" s="26">
        <f t="shared" si="57"/>
        <v>0.94179287937806322</v>
      </c>
      <c r="K318" s="26">
        <f t="shared" si="58"/>
        <v>0</v>
      </c>
      <c r="L318" s="25">
        <f t="shared" si="59"/>
        <v>7.7848580516763342</v>
      </c>
    </row>
    <row r="319" spans="1:14" x14ac:dyDescent="0.2">
      <c r="A319" s="22">
        <v>42885.208333333336</v>
      </c>
      <c r="B319" s="28">
        <v>34.590000000000003</v>
      </c>
      <c r="C319" s="26">
        <f t="shared" si="50"/>
        <v>274.58888888888885</v>
      </c>
      <c r="D319" s="26">
        <f t="shared" si="51"/>
        <v>-3.8916521668758035</v>
      </c>
      <c r="E319" s="26">
        <f t="shared" si="52"/>
        <v>2.041159480346268E-2</v>
      </c>
      <c r="F319" s="26">
        <f t="shared" si="53"/>
        <v>2.0003295638162631E-2</v>
      </c>
      <c r="G319" s="26">
        <f t="shared" si="54"/>
        <v>3.5567077819193567</v>
      </c>
      <c r="H319" s="26">
        <f t="shared" si="55"/>
        <v>1.0574976261382646E-2</v>
      </c>
      <c r="I319" s="27">
        <f t="shared" si="56"/>
        <v>0.94179287937806322</v>
      </c>
      <c r="J319" s="26">
        <f t="shared" si="57"/>
        <v>0.96929984331088148</v>
      </c>
      <c r="K319" s="26">
        <f t="shared" si="58"/>
        <v>0</v>
      </c>
      <c r="L319" s="25">
        <f t="shared" si="59"/>
        <v>7.7848580516763342</v>
      </c>
    </row>
    <row r="320" spans="1:14" x14ac:dyDescent="0.2">
      <c r="A320" s="22">
        <v>42885.25</v>
      </c>
      <c r="B320" s="28">
        <v>35.564</v>
      </c>
      <c r="C320" s="26">
        <f t="shared" si="50"/>
        <v>275.13</v>
      </c>
      <c r="D320" s="26">
        <f t="shared" si="51"/>
        <v>-3.0123359866245125</v>
      </c>
      <c r="E320" s="26">
        <f t="shared" si="52"/>
        <v>4.9176668441760378E-2</v>
      </c>
      <c r="F320" s="26">
        <f t="shared" si="53"/>
        <v>4.6871675591869277E-2</v>
      </c>
      <c r="G320" s="26">
        <f t="shared" si="54"/>
        <v>3.3409948417187585</v>
      </c>
      <c r="H320" s="26">
        <f t="shared" si="55"/>
        <v>1.1597698848970562E-2</v>
      </c>
      <c r="I320" s="27">
        <f t="shared" si="56"/>
        <v>0.96929984331088148</v>
      </c>
      <c r="J320" s="26">
        <f t="shared" si="57"/>
        <v>0.99664715817077232</v>
      </c>
      <c r="K320" s="26">
        <f t="shared" si="58"/>
        <v>0</v>
      </c>
      <c r="L320" s="25">
        <f t="shared" si="59"/>
        <v>7.7848580516763342</v>
      </c>
    </row>
    <row r="321" spans="1:12" x14ac:dyDescent="0.2">
      <c r="A321" s="22">
        <v>42885.291666666664</v>
      </c>
      <c r="B321" s="28">
        <v>35.758000000000003</v>
      </c>
      <c r="C321" s="26">
        <f t="shared" si="50"/>
        <v>275.23777777777775</v>
      </c>
      <c r="D321" s="26">
        <f t="shared" si="51"/>
        <v>-2.8376078865143306</v>
      </c>
      <c r="E321" s="26">
        <f t="shared" si="52"/>
        <v>5.8565594083208813E-2</v>
      </c>
      <c r="F321" s="26">
        <f t="shared" si="53"/>
        <v>5.5325427550789306E-2</v>
      </c>
      <c r="G321" s="26">
        <f t="shared" si="54"/>
        <v>3.2997148157743315</v>
      </c>
      <c r="H321" s="26">
        <f t="shared" si="55"/>
        <v>1.1812411186294456E-2</v>
      </c>
      <c r="I321" s="27">
        <f t="shared" si="56"/>
        <v>0.99664715817077232</v>
      </c>
      <c r="J321" s="26">
        <f t="shared" si="57"/>
        <v>1.0236918940928459</v>
      </c>
      <c r="K321" s="26">
        <f t="shared" si="58"/>
        <v>5.6636191720964027E-2</v>
      </c>
      <c r="L321" s="25">
        <f t="shared" si="59"/>
        <v>7.8414942433972978</v>
      </c>
    </row>
    <row r="322" spans="1:12" x14ac:dyDescent="0.2">
      <c r="A322" s="22">
        <v>42885.333333333336</v>
      </c>
      <c r="B322" s="28">
        <v>40.320999999999998</v>
      </c>
      <c r="C322" s="26">
        <f t="shared" si="50"/>
        <v>277.77277777777778</v>
      </c>
      <c r="D322" s="26">
        <f t="shared" si="51"/>
        <v>1.2330045940826908</v>
      </c>
      <c r="E322" s="26">
        <f t="shared" si="52"/>
        <v>3.4315244005091818</v>
      </c>
      <c r="F322" s="26">
        <f t="shared" si="53"/>
        <v>0.77434401582329093</v>
      </c>
      <c r="G322" s="26">
        <f t="shared" si="54"/>
        <v>2.4699461828699798</v>
      </c>
      <c r="H322" s="26">
        <f t="shared" si="55"/>
        <v>1.8110821734445615E-2</v>
      </c>
      <c r="I322" s="27">
        <f t="shared" si="56"/>
        <v>0.96705570237188188</v>
      </c>
      <c r="J322" s="26">
        <f t="shared" si="57"/>
        <v>0.99402928975603722</v>
      </c>
      <c r="K322" s="26">
        <f t="shared" si="58"/>
        <v>0</v>
      </c>
      <c r="L322" s="25">
        <f t="shared" si="59"/>
        <v>7.8414942433972978</v>
      </c>
    </row>
    <row r="323" spans="1:12" x14ac:dyDescent="0.2">
      <c r="A323" s="22">
        <v>42885.375</v>
      </c>
      <c r="B323" s="28">
        <v>55.536999999999999</v>
      </c>
      <c r="C323" s="26">
        <f t="shared" si="50"/>
        <v>286.22611111111109</v>
      </c>
      <c r="D323" s="26">
        <f t="shared" si="51"/>
        <v>14.285951860126101</v>
      </c>
      <c r="E323" s="26">
        <f t="shared" si="52"/>
        <v>1600700.4299341708</v>
      </c>
      <c r="F323" s="26">
        <f t="shared" si="53"/>
        <v>0.99999937527387606</v>
      </c>
      <c r="G323" s="26">
        <f t="shared" si="54"/>
        <v>0.97572853077420618</v>
      </c>
      <c r="H323" s="26">
        <f t="shared" si="55"/>
        <v>7.1299644085198913E-2</v>
      </c>
      <c r="I323" s="27">
        <f t="shared" si="56"/>
        <v>0.99402928975603722</v>
      </c>
      <c r="J323" s="26">
        <f t="shared" si="57"/>
        <v>0.99276988325719939</v>
      </c>
      <c r="K323" s="26">
        <f t="shared" si="58"/>
        <v>0</v>
      </c>
      <c r="L323" s="25">
        <f t="shared" si="59"/>
        <v>7.8414942433972978</v>
      </c>
    </row>
    <row r="324" spans="1:12" x14ac:dyDescent="0.2">
      <c r="A324" s="22">
        <v>42885.416666666664</v>
      </c>
      <c r="B324" s="28">
        <v>64.652000000000001</v>
      </c>
      <c r="C324" s="26">
        <f t="shared" si="50"/>
        <v>291.28999999999996</v>
      </c>
      <c r="D324" s="26">
        <f t="shared" si="51"/>
        <v>21.742346115554895</v>
      </c>
      <c r="E324" s="26">
        <f t="shared" si="52"/>
        <v>2770645369.9628468</v>
      </c>
      <c r="F324" s="26">
        <f t="shared" si="53"/>
        <v>0.99999999963907327</v>
      </c>
      <c r="G324" s="26">
        <f t="shared" si="54"/>
        <v>0.57400227903308487</v>
      </c>
      <c r="H324" s="26">
        <f t="shared" si="55"/>
        <v>0.15597740875745691</v>
      </c>
      <c r="I324" s="27">
        <f t="shared" si="56"/>
        <v>0.99276988325719939</v>
      </c>
      <c r="J324" s="26">
        <f t="shared" si="57"/>
        <v>0.93229084554915786</v>
      </c>
      <c r="K324" s="26">
        <f t="shared" si="58"/>
        <v>0</v>
      </c>
      <c r="L324" s="25">
        <f t="shared" si="59"/>
        <v>7.8414942433972978</v>
      </c>
    </row>
    <row r="325" spans="1:12" x14ac:dyDescent="0.2">
      <c r="A325" s="22">
        <v>42885.458333333336</v>
      </c>
      <c r="B325" s="28">
        <v>63.110999999999997</v>
      </c>
      <c r="C325" s="26">
        <f t="shared" si="50"/>
        <v>290.43388888888887</v>
      </c>
      <c r="D325" s="26">
        <f t="shared" si="51"/>
        <v>20.500016641767758</v>
      </c>
      <c r="E325" s="26">
        <f t="shared" si="52"/>
        <v>799915489.37253821</v>
      </c>
      <c r="F325" s="26">
        <f t="shared" si="53"/>
        <v>0.99999999874986789</v>
      </c>
      <c r="G325" s="26">
        <f t="shared" si="54"/>
        <v>0.62705225058956482</v>
      </c>
      <c r="H325" s="26">
        <f t="shared" si="55"/>
        <v>0.1369044868064361</v>
      </c>
      <c r="I325" s="27">
        <f t="shared" si="56"/>
        <v>0.93229084554915786</v>
      </c>
      <c r="J325" s="26">
        <f t="shared" si="57"/>
        <v>0.89323664016772319</v>
      </c>
      <c r="K325" s="26">
        <f t="shared" si="58"/>
        <v>0</v>
      </c>
      <c r="L325" s="25">
        <f t="shared" si="59"/>
        <v>7.8414942433972978</v>
      </c>
    </row>
    <row r="326" spans="1:12" x14ac:dyDescent="0.2">
      <c r="A326" s="22">
        <v>42885.5</v>
      </c>
      <c r="B326" s="28">
        <v>59.68</v>
      </c>
      <c r="C326" s="26">
        <f t="shared" si="50"/>
        <v>288.52777777777777</v>
      </c>
      <c r="D326" s="26">
        <f t="shared" si="51"/>
        <v>17.707519014152297</v>
      </c>
      <c r="E326" s="26">
        <f t="shared" si="52"/>
        <v>49009220.613231629</v>
      </c>
      <c r="F326" s="26">
        <f t="shared" si="53"/>
        <v>0.99999997959567677</v>
      </c>
      <c r="G326" s="26">
        <f t="shared" si="54"/>
        <v>0.76488598463045243</v>
      </c>
      <c r="H326" s="26">
        <f t="shared" si="55"/>
        <v>0.10211598623740639</v>
      </c>
      <c r="I326" s="27">
        <f t="shared" si="56"/>
        <v>0.89323664016772319</v>
      </c>
      <c r="J326" s="26">
        <f t="shared" si="57"/>
        <v>0.88077697701696456</v>
      </c>
      <c r="K326" s="26">
        <f t="shared" si="58"/>
        <v>0</v>
      </c>
      <c r="L326" s="25">
        <f t="shared" si="59"/>
        <v>7.8414942433972978</v>
      </c>
    </row>
    <row r="327" spans="1:12" x14ac:dyDescent="0.2">
      <c r="A327" s="22">
        <v>42885.541666666664</v>
      </c>
      <c r="B327" s="28">
        <v>77.05</v>
      </c>
      <c r="C327" s="26">
        <f t="shared" si="50"/>
        <v>298.17777777777775</v>
      </c>
      <c r="D327" s="26">
        <f t="shared" si="51"/>
        <v>31.477835743031712</v>
      </c>
      <c r="E327" s="26">
        <f t="shared" si="52"/>
        <v>46843610958601.289</v>
      </c>
      <c r="F327" s="26">
        <f t="shared" si="53"/>
        <v>0.99999999999997868</v>
      </c>
      <c r="G327" s="26">
        <f t="shared" si="54"/>
        <v>0.28712451089989605</v>
      </c>
      <c r="H327" s="26">
        <f t="shared" si="55"/>
        <v>0.4334623758337765</v>
      </c>
      <c r="I327" s="27">
        <f t="shared" si="56"/>
        <v>0.88077697701696456</v>
      </c>
      <c r="J327" s="26">
        <f t="shared" si="57"/>
        <v>0.67196606370791701</v>
      </c>
      <c r="K327" s="26">
        <f t="shared" si="58"/>
        <v>0</v>
      </c>
      <c r="L327" s="25">
        <f t="shared" si="59"/>
        <v>7.8414942433972978</v>
      </c>
    </row>
    <row r="328" spans="1:12" x14ac:dyDescent="0.2">
      <c r="A328" s="22">
        <v>42885.583333333336</v>
      </c>
      <c r="B328" s="28">
        <v>65.509</v>
      </c>
      <c r="C328" s="26">
        <f t="shared" si="50"/>
        <v>291.76611111111106</v>
      </c>
      <c r="D328" s="26">
        <f t="shared" si="51"/>
        <v>22.430091073710035</v>
      </c>
      <c r="E328" s="26">
        <f t="shared" si="52"/>
        <v>5511436168.0637245</v>
      </c>
      <c r="F328" s="26">
        <f t="shared" si="53"/>
        <v>0.99999999981855914</v>
      </c>
      <c r="G328" s="26">
        <f t="shared" si="54"/>
        <v>0.54658928834733633</v>
      </c>
      <c r="H328" s="26">
        <f t="shared" si="55"/>
        <v>0.16765612975686647</v>
      </c>
      <c r="I328" s="27">
        <f t="shared" si="56"/>
        <v>0.67196606370791701</v>
      </c>
      <c r="J328" s="26">
        <f t="shared" si="57"/>
        <v>0.65261347847504836</v>
      </c>
      <c r="K328" s="26">
        <f t="shared" si="58"/>
        <v>0</v>
      </c>
      <c r="L328" s="25">
        <f t="shared" si="59"/>
        <v>7.8414942433972978</v>
      </c>
    </row>
    <row r="329" spans="1:12" x14ac:dyDescent="0.2">
      <c r="A329" s="22">
        <v>42885.625</v>
      </c>
      <c r="B329" s="28">
        <v>63.796999999999997</v>
      </c>
      <c r="C329" s="26">
        <f t="shared" si="50"/>
        <v>290.815</v>
      </c>
      <c r="D329" s="26">
        <f t="shared" si="51"/>
        <v>21.053962140879943</v>
      </c>
      <c r="E329" s="26">
        <f t="shared" si="52"/>
        <v>1391937002.3192391</v>
      </c>
      <c r="F329" s="26">
        <f t="shared" si="53"/>
        <v>0.99999999928157668</v>
      </c>
      <c r="G329" s="26">
        <f t="shared" si="54"/>
        <v>0.60281751690064955</v>
      </c>
      <c r="H329" s="26">
        <f t="shared" si="55"/>
        <v>0.14510247821666702</v>
      </c>
      <c r="I329" s="27">
        <f t="shared" si="56"/>
        <v>0.65261347847504836</v>
      </c>
      <c r="J329" s="26">
        <f t="shared" si="57"/>
        <v>0.64588771978564252</v>
      </c>
      <c r="K329" s="26">
        <f t="shared" si="58"/>
        <v>0</v>
      </c>
      <c r="L329" s="25">
        <f t="shared" si="59"/>
        <v>7.8414942433972978</v>
      </c>
    </row>
    <row r="330" spans="1:12" x14ac:dyDescent="0.2">
      <c r="A330" s="22">
        <v>42885.666666666664</v>
      </c>
      <c r="B330" s="28">
        <v>56.576999999999998</v>
      </c>
      <c r="C330" s="26">
        <f t="shared" si="50"/>
        <v>286.80388888888888</v>
      </c>
      <c r="D330" s="26">
        <f t="shared" si="51"/>
        <v>15.150016174428119</v>
      </c>
      <c r="E330" s="26">
        <f t="shared" si="52"/>
        <v>3798117.755297543</v>
      </c>
      <c r="F330" s="26">
        <f t="shared" si="53"/>
        <v>0.99999973671176068</v>
      </c>
      <c r="G330" s="26">
        <f t="shared" si="54"/>
        <v>0.91754618319233894</v>
      </c>
      <c r="H330" s="26">
        <f t="shared" si="55"/>
        <v>7.8070035949719077E-2</v>
      </c>
      <c r="I330" s="27">
        <f t="shared" si="56"/>
        <v>0.64588771978564252</v>
      </c>
      <c r="J330" s="26">
        <f t="shared" si="57"/>
        <v>0.66628936599770661</v>
      </c>
      <c r="K330" s="26">
        <f t="shared" si="58"/>
        <v>0</v>
      </c>
      <c r="L330" s="25">
        <f t="shared" si="59"/>
        <v>7.8414942433972978</v>
      </c>
    </row>
    <row r="331" spans="1:12" x14ac:dyDescent="0.2">
      <c r="A331" s="22">
        <v>42885.708333333336</v>
      </c>
      <c r="B331" s="28">
        <v>55.884</v>
      </c>
      <c r="C331" s="26">
        <f t="shared" si="50"/>
        <v>286.41888888888889</v>
      </c>
      <c r="D331" s="26">
        <f t="shared" si="51"/>
        <v>14.57463776830361</v>
      </c>
      <c r="E331" s="26">
        <f t="shared" si="52"/>
        <v>2136410.769311598</v>
      </c>
      <c r="F331" s="26">
        <f t="shared" si="53"/>
        <v>0.99999953192543944</v>
      </c>
      <c r="G331" s="26">
        <f t="shared" si="54"/>
        <v>0.95589043041433941</v>
      </c>
      <c r="H331" s="26">
        <f t="shared" si="55"/>
        <v>7.3493680597430805E-2</v>
      </c>
      <c r="I331" s="27">
        <f t="shared" si="56"/>
        <v>0.66628936599770661</v>
      </c>
      <c r="J331" s="26">
        <f t="shared" si="57"/>
        <v>0.68680991318240858</v>
      </c>
      <c r="K331" s="26">
        <f t="shared" si="58"/>
        <v>0</v>
      </c>
      <c r="L331" s="25">
        <f t="shared" si="59"/>
        <v>7.8414942433972978</v>
      </c>
    </row>
    <row r="332" spans="1:12" x14ac:dyDescent="0.2">
      <c r="A332" s="22">
        <v>42885.75</v>
      </c>
      <c r="B332" s="28">
        <v>47.445999999999998</v>
      </c>
      <c r="C332" s="26">
        <f t="shared" si="50"/>
        <v>281.73111111111109</v>
      </c>
      <c r="D332" s="26">
        <f t="shared" si="51"/>
        <v>7.4426584844492849</v>
      </c>
      <c r="E332" s="26">
        <f t="shared" si="52"/>
        <v>1707.2829785976717</v>
      </c>
      <c r="F332" s="26">
        <f t="shared" si="53"/>
        <v>0.99941461689162248</v>
      </c>
      <c r="G332" s="26">
        <f t="shared" si="54"/>
        <v>1.5878099587368359</v>
      </c>
      <c r="H332" s="26">
        <f t="shared" si="55"/>
        <v>3.475900699257059E-2</v>
      </c>
      <c r="I332" s="27">
        <f t="shared" si="56"/>
        <v>0.68680991318240858</v>
      </c>
      <c r="J332" s="26">
        <f t="shared" si="57"/>
        <v>0.7175897429823801</v>
      </c>
      <c r="K332" s="26">
        <f t="shared" si="58"/>
        <v>0</v>
      </c>
      <c r="L332" s="25">
        <f t="shared" si="59"/>
        <v>7.8414942433972978</v>
      </c>
    </row>
    <row r="333" spans="1:12" x14ac:dyDescent="0.2">
      <c r="A333" s="22">
        <v>42885.791666666664</v>
      </c>
      <c r="B333" s="28">
        <v>46.188000000000002</v>
      </c>
      <c r="C333" s="26">
        <f t="shared" si="50"/>
        <v>281.03222222222217</v>
      </c>
      <c r="D333" s="26">
        <f t="shared" si="51"/>
        <v>6.3589892815769691</v>
      </c>
      <c r="E333" s="26">
        <f t="shared" si="52"/>
        <v>577.66220740307028</v>
      </c>
      <c r="F333" s="26">
        <f t="shared" si="53"/>
        <v>0.99827187608382473</v>
      </c>
      <c r="G333" s="26">
        <f t="shared" si="54"/>
        <v>1.7150854432033658</v>
      </c>
      <c r="H333" s="26">
        <f t="shared" si="55"/>
        <v>3.1021118827494649E-2</v>
      </c>
      <c r="I333" s="27">
        <f t="shared" si="56"/>
        <v>0.7175897429823801</v>
      </c>
      <c r="J333" s="26">
        <f t="shared" si="57"/>
        <v>0.74805815028898659</v>
      </c>
      <c r="K333" s="26">
        <f t="shared" si="58"/>
        <v>0</v>
      </c>
      <c r="L333" s="25">
        <f t="shared" si="59"/>
        <v>7.8414942433972978</v>
      </c>
    </row>
    <row r="334" spans="1:12" x14ac:dyDescent="0.2">
      <c r="A334" s="22">
        <v>42885.833333333336</v>
      </c>
      <c r="B334" s="28">
        <v>44.012999999999998</v>
      </c>
      <c r="C334" s="26">
        <f t="shared" si="50"/>
        <v>279.82388888888886</v>
      </c>
      <c r="D334" s="26">
        <f t="shared" si="51"/>
        <v>4.4726258380766808</v>
      </c>
      <c r="E334" s="26">
        <f t="shared" si="52"/>
        <v>87.586409050179995</v>
      </c>
      <c r="F334" s="26">
        <f t="shared" si="53"/>
        <v>0.98871158667879233</v>
      </c>
      <c r="G334" s="26">
        <f t="shared" si="54"/>
        <v>1.9614517563809921</v>
      </c>
      <c r="H334" s="26">
        <f t="shared" si="55"/>
        <v>2.5447709896728447E-2</v>
      </c>
      <c r="I334" s="27">
        <f t="shared" si="56"/>
        <v>0.74805815028898659</v>
      </c>
      <c r="J334" s="26">
        <f t="shared" si="57"/>
        <v>0.77854666205617518</v>
      </c>
      <c r="K334" s="26">
        <f t="shared" si="58"/>
        <v>0</v>
      </c>
      <c r="L334" s="25">
        <f t="shared" si="59"/>
        <v>7.8414942433972978</v>
      </c>
    </row>
    <row r="335" spans="1:12" x14ac:dyDescent="0.2">
      <c r="A335" s="22">
        <v>42885.875</v>
      </c>
      <c r="B335" s="28">
        <v>42.363</v>
      </c>
      <c r="C335" s="26">
        <f t="shared" si="50"/>
        <v>278.90722222222217</v>
      </c>
      <c r="D335" s="26">
        <f t="shared" si="51"/>
        <v>3.0306884208806233</v>
      </c>
      <c r="E335" s="26">
        <f t="shared" si="52"/>
        <v>20.711485902051269</v>
      </c>
      <c r="F335" s="26">
        <f t="shared" si="53"/>
        <v>0.95394142968789064</v>
      </c>
      <c r="G335" s="26">
        <f t="shared" si="54"/>
        <v>2.1733815360169806</v>
      </c>
      <c r="H335" s="26">
        <f t="shared" si="55"/>
        <v>2.1872758621958654E-2</v>
      </c>
      <c r="I335" s="27">
        <f t="shared" si="56"/>
        <v>0.77854666205617518</v>
      </c>
      <c r="J335" s="26">
        <f t="shared" si="57"/>
        <v>0.80872431123678523</v>
      </c>
      <c r="K335" s="26">
        <f t="shared" si="58"/>
        <v>0</v>
      </c>
      <c r="L335" s="25">
        <f t="shared" si="59"/>
        <v>7.8414942433972978</v>
      </c>
    </row>
    <row r="336" spans="1:12" x14ac:dyDescent="0.2">
      <c r="A336" s="22">
        <v>42885.916666666664</v>
      </c>
      <c r="B336" s="28">
        <v>39.947000000000003</v>
      </c>
      <c r="C336" s="26">
        <f t="shared" si="50"/>
        <v>277.565</v>
      </c>
      <c r="D336" s="26">
        <f t="shared" si="51"/>
        <v>0.90215985444850399</v>
      </c>
      <c r="E336" s="26">
        <f t="shared" si="52"/>
        <v>2.4649212369996074</v>
      </c>
      <c r="F336" s="26">
        <f t="shared" si="53"/>
        <v>0.71139315107031587</v>
      </c>
      <c r="G336" s="26">
        <f t="shared" si="54"/>
        <v>2.5287806591293336</v>
      </c>
      <c r="H336" s="26">
        <f t="shared" si="55"/>
        <v>1.749255660730584E-2</v>
      </c>
      <c r="I336" s="27">
        <f t="shared" si="56"/>
        <v>0.80872431123678523</v>
      </c>
      <c r="J336" s="26">
        <f t="shared" si="57"/>
        <v>0.83855086240552246</v>
      </c>
      <c r="K336" s="26">
        <f t="shared" si="58"/>
        <v>0</v>
      </c>
      <c r="L336" s="25">
        <f t="shared" si="59"/>
        <v>7.8414942433972978</v>
      </c>
    </row>
    <row r="337" spans="1:12" x14ac:dyDescent="0.2">
      <c r="A337" s="22">
        <v>42885.958333333336</v>
      </c>
      <c r="B337" s="28">
        <v>40.134</v>
      </c>
      <c r="C337" s="26">
        <f t="shared" si="50"/>
        <v>277.66888888888889</v>
      </c>
      <c r="D337" s="26">
        <f t="shared" si="51"/>
        <v>1.0676441164936625</v>
      </c>
      <c r="E337" s="26">
        <f t="shared" si="52"/>
        <v>2.9085192895994796</v>
      </c>
      <c r="F337" s="26">
        <f t="shared" si="53"/>
        <v>0.74414863381613916</v>
      </c>
      <c r="G337" s="26">
        <f t="shared" si="54"/>
        <v>2.4991792900591343</v>
      </c>
      <c r="H337" s="26">
        <f t="shared" si="55"/>
        <v>1.7799120526387904E-2</v>
      </c>
      <c r="I337" s="27">
        <f t="shared" si="56"/>
        <v>0.83855086240552246</v>
      </c>
      <c r="J337" s="26">
        <f t="shared" si="57"/>
        <v>0.86784709094989143</v>
      </c>
      <c r="K337" s="26">
        <f t="shared" si="58"/>
        <v>0</v>
      </c>
      <c r="L337" s="25">
        <f t="shared" si="59"/>
        <v>7.8414942433972978</v>
      </c>
    </row>
    <row r="338" spans="1:12" x14ac:dyDescent="0.2">
      <c r="A338" s="22">
        <v>42886</v>
      </c>
      <c r="B338" s="28">
        <v>38.44</v>
      </c>
      <c r="C338" s="26">
        <f t="shared" si="50"/>
        <v>276.72777777777776</v>
      </c>
      <c r="D338" s="26">
        <f t="shared" si="51"/>
        <v>-0.43598401959409394</v>
      </c>
      <c r="E338" s="26">
        <f t="shared" si="52"/>
        <v>0.64662805923173106</v>
      </c>
      <c r="F338" s="26">
        <f t="shared" si="53"/>
        <v>0.39269831192687737</v>
      </c>
      <c r="G338" s="26">
        <f t="shared" si="54"/>
        <v>2.7813913836904787</v>
      </c>
      <c r="H338" s="26">
        <f t="shared" si="55"/>
        <v>1.5199895785530937E-2</v>
      </c>
      <c r="I338" s="27">
        <f t="shared" si="56"/>
        <v>0.86784709094989143</v>
      </c>
      <c r="J338" s="26">
        <f t="shared" si="57"/>
        <v>0.89671283090901777</v>
      </c>
      <c r="K338" s="26">
        <f t="shared" si="58"/>
        <v>0</v>
      </c>
      <c r="L338" s="25">
        <f t="shared" si="59"/>
        <v>7.8414942433972978</v>
      </c>
    </row>
    <row r="339" spans="1:12" x14ac:dyDescent="0.2">
      <c r="A339" s="22">
        <v>42886.041666666664</v>
      </c>
      <c r="B339" s="28">
        <v>38.44</v>
      </c>
      <c r="C339" s="26">
        <f t="shared" si="50"/>
        <v>276.72777777777776</v>
      </c>
      <c r="D339" s="26">
        <f t="shared" si="51"/>
        <v>-0.43598401959409394</v>
      </c>
      <c r="E339" s="26">
        <f t="shared" si="52"/>
        <v>0.64662805923173106</v>
      </c>
      <c r="F339" s="26">
        <f t="shared" si="53"/>
        <v>0.39269831192687737</v>
      </c>
      <c r="G339" s="26">
        <f t="shared" si="54"/>
        <v>2.7813913836904787</v>
      </c>
      <c r="H339" s="26">
        <f t="shared" si="55"/>
        <v>1.5199895785530937E-2</v>
      </c>
      <c r="I339" s="27">
        <f t="shared" si="56"/>
        <v>0.89671283090901777</v>
      </c>
      <c r="J339" s="26">
        <f t="shared" si="57"/>
        <v>0.92514313232274481</v>
      </c>
      <c r="K339" s="26">
        <f t="shared" si="58"/>
        <v>0</v>
      </c>
      <c r="L339" s="25">
        <f t="shared" si="59"/>
        <v>7.8414942433972978</v>
      </c>
    </row>
    <row r="340" spans="1:12" x14ac:dyDescent="0.2">
      <c r="A340" s="22">
        <v>42886.083333333336</v>
      </c>
      <c r="B340" s="28">
        <v>38.25</v>
      </c>
      <c r="C340" s="26">
        <f t="shared" si="50"/>
        <v>276.62222222222221</v>
      </c>
      <c r="D340" s="26">
        <f t="shared" si="51"/>
        <v>-0.60526992287920378</v>
      </c>
      <c r="E340" s="26">
        <f t="shared" si="52"/>
        <v>0.54592704854946528</v>
      </c>
      <c r="F340" s="26">
        <f t="shared" si="53"/>
        <v>0.35313894602058071</v>
      </c>
      <c r="G340" s="26">
        <f t="shared" si="54"/>
        <v>2.8150967803249034</v>
      </c>
      <c r="H340" s="26">
        <f t="shared" si="55"/>
        <v>1.4932138812732849E-2</v>
      </c>
      <c r="I340" s="27">
        <f t="shared" si="56"/>
        <v>0.92514313232274481</v>
      </c>
      <c r="J340" s="26">
        <f t="shared" si="57"/>
        <v>0.95315452705683934</v>
      </c>
      <c r="K340" s="26">
        <f t="shared" si="58"/>
        <v>0</v>
      </c>
      <c r="L340" s="25">
        <f t="shared" si="59"/>
        <v>7.8414942433972978</v>
      </c>
    </row>
    <row r="341" spans="1:12" x14ac:dyDescent="0.2">
      <c r="A341" s="22">
        <v>42886.125</v>
      </c>
      <c r="B341" s="28">
        <v>37.679000000000002</v>
      </c>
      <c r="C341" s="26">
        <f t="shared" si="50"/>
        <v>276.30499999999995</v>
      </c>
      <c r="D341" s="26">
        <f t="shared" si="51"/>
        <v>-1.1147970539802836</v>
      </c>
      <c r="E341" s="26">
        <f t="shared" si="52"/>
        <v>0.32798183475363984</v>
      </c>
      <c r="F341" s="26">
        <f t="shared" si="53"/>
        <v>0.24697765147855755</v>
      </c>
      <c r="G341" s="26">
        <f t="shared" si="54"/>
        <v>2.9190302353426474</v>
      </c>
      <c r="H341" s="26">
        <f t="shared" si="55"/>
        <v>1.4154356378848446E-2</v>
      </c>
      <c r="I341" s="27">
        <f t="shared" si="56"/>
        <v>0.95315452705683934</v>
      </c>
      <c r="J341" s="26">
        <f t="shared" si="57"/>
        <v>0.98078423080198407</v>
      </c>
      <c r="K341" s="26">
        <f t="shared" si="58"/>
        <v>0</v>
      </c>
      <c r="L341" s="25">
        <f t="shared" si="59"/>
        <v>7.8414942433972978</v>
      </c>
    </row>
    <row r="342" spans="1:12" x14ac:dyDescent="0.2">
      <c r="A342" s="22">
        <v>42886.166666666664</v>
      </c>
      <c r="B342" s="28">
        <v>36.338000000000001</v>
      </c>
      <c r="C342" s="26">
        <f t="shared" si="50"/>
        <v>275.56</v>
      </c>
      <c r="D342" s="26">
        <f t="shared" si="51"/>
        <v>-2.3160400638699343</v>
      </c>
      <c r="E342" s="26">
        <f t="shared" si="52"/>
        <v>9.8663514263377633E-2</v>
      </c>
      <c r="F342" s="26">
        <f t="shared" si="53"/>
        <v>8.9803213615889207E-2</v>
      </c>
      <c r="G342" s="26">
        <f t="shared" si="54"/>
        <v>3.1795017279800675</v>
      </c>
      <c r="H342" s="26">
        <f t="shared" si="55"/>
        <v>1.2477266295697084E-2</v>
      </c>
      <c r="I342" s="27">
        <f t="shared" si="56"/>
        <v>0.98078423080198407</v>
      </c>
      <c r="J342" s="26">
        <f t="shared" si="57"/>
        <v>1.0080477735785398</v>
      </c>
      <c r="K342" s="26">
        <f t="shared" si="58"/>
        <v>9.0525929545695133E-2</v>
      </c>
      <c r="L342" s="25">
        <f t="shared" si="59"/>
        <v>7.9320201729429929</v>
      </c>
    </row>
    <row r="343" spans="1:12" x14ac:dyDescent="0.2">
      <c r="A343" s="22">
        <v>42886.208333333336</v>
      </c>
      <c r="B343" s="28">
        <v>35.951000000000001</v>
      </c>
      <c r="C343" s="26">
        <f t="shared" si="50"/>
        <v>275.34499999999997</v>
      </c>
      <c r="D343" s="26">
        <f t="shared" si="51"/>
        <v>-2.663916177885973</v>
      </c>
      <c r="E343" s="26">
        <f t="shared" si="52"/>
        <v>6.967482774467193E-2</v>
      </c>
      <c r="F343" s="26">
        <f t="shared" si="53"/>
        <v>6.5136456367376624E-2</v>
      </c>
      <c r="G343" s="26">
        <f t="shared" si="54"/>
        <v>3.2591851636600602</v>
      </c>
      <c r="H343" s="26">
        <f t="shared" si="55"/>
        <v>1.2029789573323528E-2</v>
      </c>
      <c r="I343" s="27">
        <f t="shared" si="56"/>
        <v>0.91752184403284465</v>
      </c>
      <c r="J343" s="26">
        <f t="shared" si="57"/>
        <v>0.94552280053125948</v>
      </c>
      <c r="K343" s="26">
        <f t="shared" si="58"/>
        <v>0</v>
      </c>
      <c r="L343" s="25">
        <f t="shared" si="59"/>
        <v>7.9320201729429929</v>
      </c>
    </row>
    <row r="344" spans="1:12" x14ac:dyDescent="0.2">
      <c r="A344" s="22">
        <v>42886.25</v>
      </c>
      <c r="B344" s="28">
        <v>37.106999999999999</v>
      </c>
      <c r="C344" s="26">
        <f t="shared" si="50"/>
        <v>275.98722222222221</v>
      </c>
      <c r="D344" s="26">
        <f t="shared" si="51"/>
        <v>-1.6263909158435392</v>
      </c>
      <c r="E344" s="26">
        <f t="shared" si="52"/>
        <v>0.19663797802437216</v>
      </c>
      <c r="F344" s="26">
        <f t="shared" si="53"/>
        <v>0.16432536960678612</v>
      </c>
      <c r="G344" s="26">
        <f t="shared" si="54"/>
        <v>3.027246057953537</v>
      </c>
      <c r="H344" s="26">
        <f t="shared" si="55"/>
        <v>1.3414176025188754E-2</v>
      </c>
      <c r="I344" s="27">
        <f t="shared" si="56"/>
        <v>0.94552280053125948</v>
      </c>
      <c r="J344" s="26">
        <f t="shared" si="57"/>
        <v>0.9732609446357392</v>
      </c>
      <c r="K344" s="26">
        <f t="shared" si="58"/>
        <v>0</v>
      </c>
      <c r="L344" s="25">
        <f t="shared" si="59"/>
        <v>7.9320201729429929</v>
      </c>
    </row>
    <row r="345" spans="1:12" x14ac:dyDescent="0.2">
      <c r="A345" s="22">
        <v>42886.291666666664</v>
      </c>
      <c r="B345" s="28">
        <v>35.951000000000001</v>
      </c>
      <c r="C345" s="26">
        <f t="shared" si="50"/>
        <v>275.34499999999997</v>
      </c>
      <c r="D345" s="26">
        <f t="shared" si="51"/>
        <v>-2.663916177885973</v>
      </c>
      <c r="E345" s="26">
        <f t="shared" si="52"/>
        <v>6.967482774467193E-2</v>
      </c>
      <c r="F345" s="26">
        <f t="shared" si="53"/>
        <v>6.5136456367376624E-2</v>
      </c>
      <c r="G345" s="26">
        <f t="shared" si="54"/>
        <v>3.2591851636600602</v>
      </c>
      <c r="H345" s="26">
        <f t="shared" si="55"/>
        <v>1.2029789573323528E-2</v>
      </c>
      <c r="I345" s="27">
        <f t="shared" si="56"/>
        <v>0.9732609446357392</v>
      </c>
      <c r="J345" s="26">
        <f t="shared" si="57"/>
        <v>1.00059538852401</v>
      </c>
      <c r="K345" s="26">
        <f t="shared" si="58"/>
        <v>6.5175237865992441E-2</v>
      </c>
      <c r="L345" s="25">
        <f t="shared" si="59"/>
        <v>7.9971954108089855</v>
      </c>
    </row>
    <row r="346" spans="1:12" x14ac:dyDescent="0.2">
      <c r="A346" s="22">
        <v>42886.333333333336</v>
      </c>
      <c r="B346" s="28">
        <v>35.951000000000001</v>
      </c>
      <c r="C346" s="26">
        <f t="shared" si="50"/>
        <v>275.34499999999997</v>
      </c>
      <c r="D346" s="26">
        <f t="shared" si="51"/>
        <v>-2.663916177885973</v>
      </c>
      <c r="E346" s="26">
        <f t="shared" si="52"/>
        <v>6.967482774467193E-2</v>
      </c>
      <c r="F346" s="26">
        <f t="shared" si="53"/>
        <v>6.5136456367376624E-2</v>
      </c>
      <c r="G346" s="26">
        <f t="shared" si="54"/>
        <v>3.2591851636600602</v>
      </c>
      <c r="H346" s="26">
        <f t="shared" si="55"/>
        <v>1.2029789573323528E-2</v>
      </c>
      <c r="I346" s="27">
        <f t="shared" si="56"/>
        <v>0.93542015065801754</v>
      </c>
      <c r="J346" s="26">
        <f t="shared" si="57"/>
        <v>0.96320708420060974</v>
      </c>
      <c r="K346" s="26">
        <f t="shared" si="58"/>
        <v>0</v>
      </c>
      <c r="L346" s="25">
        <f t="shared" si="59"/>
        <v>7.9971954108089855</v>
      </c>
    </row>
    <row r="347" spans="1:12" x14ac:dyDescent="0.2">
      <c r="A347" s="22">
        <v>42886.375</v>
      </c>
      <c r="B347" s="28">
        <v>36.145000000000003</v>
      </c>
      <c r="C347" s="26">
        <f t="shared" si="50"/>
        <v>275.45277777777778</v>
      </c>
      <c r="D347" s="26">
        <f t="shared" si="51"/>
        <v>-2.4894607867853855</v>
      </c>
      <c r="E347" s="26">
        <f t="shared" si="52"/>
        <v>8.2954684780013263E-2</v>
      </c>
      <c r="F347" s="26">
        <f t="shared" si="53"/>
        <v>7.6600328661826061E-2</v>
      </c>
      <c r="G347" s="26">
        <f t="shared" si="54"/>
        <v>3.2189784074996939</v>
      </c>
      <c r="H347" s="26">
        <f t="shared" si="55"/>
        <v>1.2252150567355407E-2</v>
      </c>
      <c r="I347" s="27">
        <f t="shared" si="56"/>
        <v>0.96320708420060974</v>
      </c>
      <c r="J347" s="26">
        <f t="shared" si="57"/>
        <v>0.99067651069383267</v>
      </c>
      <c r="K347" s="26">
        <f t="shared" si="58"/>
        <v>0</v>
      </c>
      <c r="L347" s="25">
        <f t="shared" si="59"/>
        <v>7.9971954108089855</v>
      </c>
    </row>
    <row r="348" spans="1:12" x14ac:dyDescent="0.2">
      <c r="A348" s="22">
        <v>42886.416666666664</v>
      </c>
      <c r="B348" s="28">
        <v>38.25</v>
      </c>
      <c r="C348" s="26">
        <f t="shared" si="50"/>
        <v>276.62222222222221</v>
      </c>
      <c r="D348" s="26">
        <f t="shared" si="51"/>
        <v>-0.60526992287920378</v>
      </c>
      <c r="E348" s="26">
        <f t="shared" si="52"/>
        <v>0.54592704854946528</v>
      </c>
      <c r="F348" s="26">
        <f t="shared" si="53"/>
        <v>0.35313894602058071</v>
      </c>
      <c r="G348" s="26">
        <f t="shared" si="54"/>
        <v>2.8150967803249034</v>
      </c>
      <c r="H348" s="26">
        <f t="shared" si="55"/>
        <v>1.4932138812732849E-2</v>
      </c>
      <c r="I348" s="27">
        <f t="shared" si="56"/>
        <v>0.99067651069383267</v>
      </c>
      <c r="J348" s="26">
        <f t="shared" si="57"/>
        <v>1.0177166216444589</v>
      </c>
      <c r="K348" s="26">
        <f t="shared" si="58"/>
        <v>0.35939537511515035</v>
      </c>
      <c r="L348" s="25">
        <f t="shared" si="59"/>
        <v>8.3565907859241353</v>
      </c>
    </row>
    <row r="349" spans="1:12" x14ac:dyDescent="0.2">
      <c r="A349" s="22">
        <v>42886.458333333336</v>
      </c>
      <c r="B349" s="28">
        <v>41.994</v>
      </c>
      <c r="C349" s="26">
        <f t="shared" si="50"/>
        <v>278.70222222222219</v>
      </c>
      <c r="D349" s="26">
        <f t="shared" si="51"/>
        <v>2.7069209670217007</v>
      </c>
      <c r="E349" s="26">
        <f t="shared" si="52"/>
        <v>14.983071048965527</v>
      </c>
      <c r="F349" s="26">
        <f t="shared" si="53"/>
        <v>0.93743380124280162</v>
      </c>
      <c r="G349" s="26">
        <f t="shared" si="54"/>
        <v>2.2240315483960149</v>
      </c>
      <c r="H349" s="26">
        <f t="shared" si="55"/>
        <v>2.1141771826242793E-2</v>
      </c>
      <c r="I349" s="27">
        <f t="shared" si="56"/>
        <v>0.65832124652930846</v>
      </c>
      <c r="J349" s="26">
        <f t="shared" si="57"/>
        <v>0.69107567314670648</v>
      </c>
      <c r="K349" s="26">
        <f t="shared" si="58"/>
        <v>0</v>
      </c>
      <c r="L349" s="25">
        <f t="shared" si="59"/>
        <v>8.3565907859241353</v>
      </c>
    </row>
    <row r="350" spans="1:12" x14ac:dyDescent="0.2">
      <c r="A350" s="22">
        <v>42886.5</v>
      </c>
      <c r="B350" s="28">
        <v>43.648000000000003</v>
      </c>
      <c r="C350" s="26">
        <f t="shared" si="50"/>
        <v>279.62111111111108</v>
      </c>
      <c r="D350" s="26">
        <f t="shared" si="51"/>
        <v>4.1544661625452957</v>
      </c>
      <c r="E350" s="26">
        <f t="shared" si="52"/>
        <v>63.717940443804878</v>
      </c>
      <c r="F350" s="26">
        <f t="shared" si="53"/>
        <v>0.98454833399915886</v>
      </c>
      <c r="G350" s="26">
        <f t="shared" si="54"/>
        <v>2.0063620799163475</v>
      </c>
      <c r="H350" s="26">
        <f t="shared" si="55"/>
        <v>2.4611734016080133E-2</v>
      </c>
      <c r="I350" s="27">
        <f t="shared" si="56"/>
        <v>0.69107567314670648</v>
      </c>
      <c r="J350" s="26">
        <f t="shared" si="57"/>
        <v>0.72305204132025813</v>
      </c>
      <c r="K350" s="26">
        <f t="shared" si="58"/>
        <v>0</v>
      </c>
      <c r="L350" s="25">
        <f t="shared" si="59"/>
        <v>8.3565907859241353</v>
      </c>
    </row>
    <row r="351" spans="1:12" x14ac:dyDescent="0.2">
      <c r="A351" s="22">
        <v>42886.541666666664</v>
      </c>
      <c r="B351" s="28">
        <v>45.286000000000001</v>
      </c>
      <c r="C351" s="26">
        <f t="shared" si="50"/>
        <v>280.5311111111111</v>
      </c>
      <c r="D351" s="26">
        <f t="shared" si="51"/>
        <v>5.5786626953635432</v>
      </c>
      <c r="E351" s="26">
        <f t="shared" si="52"/>
        <v>264.7173612180614</v>
      </c>
      <c r="F351" s="26">
        <f t="shared" si="53"/>
        <v>0.99623660269913883</v>
      </c>
      <c r="G351" s="26">
        <f t="shared" si="54"/>
        <v>1.8130057958084356</v>
      </c>
      <c r="H351" s="26">
        <f t="shared" si="55"/>
        <v>2.8581068584268874E-2</v>
      </c>
      <c r="I351" s="27">
        <f t="shared" si="56"/>
        <v>0.72305204132025813</v>
      </c>
      <c r="J351" s="26">
        <f t="shared" si="57"/>
        <v>0.75376311609344926</v>
      </c>
      <c r="K351" s="26">
        <f t="shared" si="58"/>
        <v>0</v>
      </c>
      <c r="L351" s="25">
        <f t="shared" si="59"/>
        <v>8.3565907859241353</v>
      </c>
    </row>
    <row r="352" spans="1:12" x14ac:dyDescent="0.2">
      <c r="A352" s="22">
        <v>42886.583333333336</v>
      </c>
      <c r="B352" s="28">
        <v>48.695</v>
      </c>
      <c r="C352" s="26">
        <f t="shared" si="50"/>
        <v>282.42499999999995</v>
      </c>
      <c r="D352" s="26">
        <f t="shared" si="51"/>
        <v>8.5132690094714718</v>
      </c>
      <c r="E352" s="26">
        <f t="shared" si="52"/>
        <v>4980.4175379776434</v>
      </c>
      <c r="F352" s="26">
        <f t="shared" si="53"/>
        <v>0.99979925392875102</v>
      </c>
      <c r="G352" s="26">
        <f t="shared" si="54"/>
        <v>1.471346016260622</v>
      </c>
      <c r="H352" s="26">
        <f t="shared" si="55"/>
        <v>3.8893932303859853E-2</v>
      </c>
      <c r="I352" s="27">
        <f t="shared" si="56"/>
        <v>0.75376311609344926</v>
      </c>
      <c r="J352" s="26">
        <f t="shared" si="57"/>
        <v>0.78113694815023926</v>
      </c>
      <c r="K352" s="26">
        <f t="shared" si="58"/>
        <v>0</v>
      </c>
      <c r="L352" s="25">
        <f t="shared" si="59"/>
        <v>8.3565907859241353</v>
      </c>
    </row>
    <row r="353" spans="1:12" x14ac:dyDescent="0.2">
      <c r="A353" s="22">
        <v>42886.625</v>
      </c>
      <c r="B353" s="28">
        <v>46.188000000000002</v>
      </c>
      <c r="C353" s="26">
        <f t="shared" si="50"/>
        <v>281.03222222222217</v>
      </c>
      <c r="D353" s="26">
        <f t="shared" si="51"/>
        <v>6.3589892815769691</v>
      </c>
      <c r="E353" s="26">
        <f t="shared" si="52"/>
        <v>577.66220740307028</v>
      </c>
      <c r="F353" s="26">
        <f t="shared" si="53"/>
        <v>0.99827187608382473</v>
      </c>
      <c r="G353" s="26">
        <f t="shared" si="54"/>
        <v>1.7150854432033658</v>
      </c>
      <c r="H353" s="26">
        <f t="shared" si="55"/>
        <v>3.1021118827494649E-2</v>
      </c>
      <c r="I353" s="27">
        <f t="shared" si="56"/>
        <v>0.78113694815023926</v>
      </c>
      <c r="J353" s="26">
        <f t="shared" si="57"/>
        <v>0.80966431237282854</v>
      </c>
      <c r="K353" s="26">
        <f t="shared" si="58"/>
        <v>0</v>
      </c>
      <c r="L353" s="25">
        <f t="shared" si="59"/>
        <v>8.3565907859241353</v>
      </c>
    </row>
    <row r="354" spans="1:12" x14ac:dyDescent="0.2">
      <c r="A354" s="22">
        <v>42886.666666666664</v>
      </c>
      <c r="B354" s="28">
        <v>43.466000000000001</v>
      </c>
      <c r="C354" s="26">
        <f t="shared" si="50"/>
        <v>279.52</v>
      </c>
      <c r="D354" s="26">
        <f t="shared" si="51"/>
        <v>3.9956496851745569</v>
      </c>
      <c r="E354" s="26">
        <f t="shared" si="52"/>
        <v>54.361146784764315</v>
      </c>
      <c r="F354" s="26">
        <f t="shared" si="53"/>
        <v>0.98193679036513015</v>
      </c>
      <c r="G354" s="26">
        <f t="shared" si="54"/>
        <v>2.0291633655831762</v>
      </c>
      <c r="H354" s="26">
        <f t="shared" si="55"/>
        <v>2.4204770808795097E-2</v>
      </c>
      <c r="I354" s="27">
        <f t="shared" si="56"/>
        <v>0.80966431237282854</v>
      </c>
      <c r="J354" s="26">
        <f t="shared" si="57"/>
        <v>0.83882763783805903</v>
      </c>
      <c r="K354" s="26">
        <f t="shared" si="58"/>
        <v>0</v>
      </c>
      <c r="L354" s="25">
        <f t="shared" si="59"/>
        <v>8.3565907859241353</v>
      </c>
    </row>
    <row r="355" spans="1:12" x14ac:dyDescent="0.2">
      <c r="A355" s="22">
        <v>42886.708333333336</v>
      </c>
      <c r="B355" s="28">
        <v>41.625</v>
      </c>
      <c r="C355" s="26">
        <f t="shared" si="50"/>
        <v>278.49722222222221</v>
      </c>
      <c r="D355" s="26">
        <f t="shared" si="51"/>
        <v>2.3826768669146654</v>
      </c>
      <c r="E355" s="26">
        <f t="shared" si="52"/>
        <v>10.833864897384222</v>
      </c>
      <c r="F355" s="26">
        <f t="shared" si="53"/>
        <v>0.91549675370883765</v>
      </c>
      <c r="G355" s="26">
        <f t="shared" si="54"/>
        <v>2.275939131937657</v>
      </c>
      <c r="H355" s="26">
        <f t="shared" si="55"/>
        <v>2.0434192002155235E-2</v>
      </c>
      <c r="I355" s="27">
        <f t="shared" si="56"/>
        <v>0.83882763783805903</v>
      </c>
      <c r="J355" s="26">
        <f t="shared" si="57"/>
        <v>0.86789584590409485</v>
      </c>
      <c r="K355" s="26">
        <f t="shared" si="58"/>
        <v>0</v>
      </c>
      <c r="L355" s="25">
        <f t="shared" si="59"/>
        <v>8.3565907859241353</v>
      </c>
    </row>
    <row r="356" spans="1:12" x14ac:dyDescent="0.2">
      <c r="A356" s="22">
        <v>42886.75</v>
      </c>
      <c r="B356" s="28">
        <v>40.134</v>
      </c>
      <c r="C356" s="26">
        <f t="shared" si="50"/>
        <v>277.66888888888889</v>
      </c>
      <c r="D356" s="26">
        <f t="shared" si="51"/>
        <v>1.0676441164936625</v>
      </c>
      <c r="E356" s="26">
        <f t="shared" si="52"/>
        <v>2.9085192895994796</v>
      </c>
      <c r="F356" s="26">
        <f t="shared" si="53"/>
        <v>0.74414863381613916</v>
      </c>
      <c r="G356" s="26">
        <f t="shared" si="54"/>
        <v>2.4991792900591343</v>
      </c>
      <c r="H356" s="26">
        <f t="shared" si="55"/>
        <v>1.7799120526387904E-2</v>
      </c>
      <c r="I356" s="27">
        <f t="shared" si="56"/>
        <v>0.86789584590409485</v>
      </c>
      <c r="J356" s="26">
        <f t="shared" si="57"/>
        <v>0.8966743804665418</v>
      </c>
      <c r="K356" s="26">
        <f t="shared" si="58"/>
        <v>0</v>
      </c>
      <c r="L356" s="25">
        <f t="shared" si="59"/>
        <v>8.3565907859241353</v>
      </c>
    </row>
    <row r="357" spans="1:12" x14ac:dyDescent="0.2">
      <c r="A357" s="22">
        <v>42886.791666666664</v>
      </c>
      <c r="B357" s="28">
        <v>36.145000000000003</v>
      </c>
      <c r="C357" s="26">
        <f t="shared" si="50"/>
        <v>275.45277777777778</v>
      </c>
      <c r="D357" s="26">
        <f t="shared" si="51"/>
        <v>-2.4894607867853855</v>
      </c>
      <c r="E357" s="26">
        <f t="shared" si="52"/>
        <v>8.2954684780013263E-2</v>
      </c>
      <c r="F357" s="26">
        <f t="shared" si="53"/>
        <v>7.6600328661826061E-2</v>
      </c>
      <c r="G357" s="26">
        <f t="shared" si="54"/>
        <v>3.2189784074996939</v>
      </c>
      <c r="H357" s="26">
        <f t="shared" si="55"/>
        <v>1.2252150567355407E-2</v>
      </c>
      <c r="I357" s="27">
        <f t="shared" si="56"/>
        <v>0.8966743804665418</v>
      </c>
      <c r="J357" s="26">
        <f t="shared" si="57"/>
        <v>0.92495400221126989</v>
      </c>
      <c r="K357" s="26">
        <f t="shared" si="58"/>
        <v>0</v>
      </c>
      <c r="L357" s="25">
        <f t="shared" si="59"/>
        <v>8.3565907859241353</v>
      </c>
    </row>
    <row r="358" spans="1:12" x14ac:dyDescent="0.2">
      <c r="A358" s="22">
        <v>42886.833333333336</v>
      </c>
      <c r="B358" s="28">
        <v>33.411000000000001</v>
      </c>
      <c r="C358" s="26">
        <f t="shared" si="50"/>
        <v>273.93388888888887</v>
      </c>
      <c r="D358" s="26">
        <f t="shared" si="51"/>
        <v>-4.960687594938789</v>
      </c>
      <c r="E358" s="26">
        <f t="shared" si="52"/>
        <v>7.008107436331598E-3</v>
      </c>
      <c r="F358" s="26">
        <f t="shared" si="53"/>
        <v>6.9593356643106157E-3</v>
      </c>
      <c r="G358" s="26">
        <f t="shared" si="54"/>
        <v>3.8378077518349589</v>
      </c>
      <c r="H358" s="26">
        <f t="shared" si="55"/>
        <v>9.4522831904359766E-3</v>
      </c>
      <c r="I358" s="27">
        <f t="shared" si="56"/>
        <v>0.92495400221126989</v>
      </c>
      <c r="J358" s="26">
        <f t="shared" si="57"/>
        <v>0.95235740435536798</v>
      </c>
      <c r="K358" s="26">
        <f t="shared" si="58"/>
        <v>0</v>
      </c>
      <c r="L358" s="25">
        <f t="shared" si="59"/>
        <v>8.3565907859241353</v>
      </c>
    </row>
    <row r="359" spans="1:12" x14ac:dyDescent="0.2">
      <c r="A359" s="22">
        <v>42886.875</v>
      </c>
      <c r="B359" s="28">
        <v>33.606999999999999</v>
      </c>
      <c r="C359" s="26">
        <f t="shared" si="50"/>
        <v>274.04277777777776</v>
      </c>
      <c r="D359" s="26">
        <f t="shared" si="51"/>
        <v>-4.7826142309493784</v>
      </c>
      <c r="E359" s="26">
        <f t="shared" si="52"/>
        <v>8.3740785521378737E-3</v>
      </c>
      <c r="F359" s="26">
        <f t="shared" si="53"/>
        <v>8.3045357176988292E-3</v>
      </c>
      <c r="G359" s="26">
        <f t="shared" si="54"/>
        <v>3.7894871870851419</v>
      </c>
      <c r="H359" s="26">
        <f t="shared" si="55"/>
        <v>9.6306584442926793E-3</v>
      </c>
      <c r="I359" s="27">
        <f t="shared" si="56"/>
        <v>0.95235740435536798</v>
      </c>
      <c r="J359" s="26">
        <f t="shared" si="57"/>
        <v>0.9795496823119314</v>
      </c>
      <c r="K359" s="26">
        <f t="shared" si="58"/>
        <v>0</v>
      </c>
      <c r="L359" s="25">
        <f t="shared" si="59"/>
        <v>8.3565907859241353</v>
      </c>
    </row>
    <row r="360" spans="1:12" x14ac:dyDescent="0.2">
      <c r="A360" s="22">
        <v>42886.916666666664</v>
      </c>
      <c r="B360" s="28">
        <v>36.722999999999999</v>
      </c>
      <c r="C360" s="26">
        <f t="shared" si="50"/>
        <v>275.77388888888885</v>
      </c>
      <c r="D360" s="26">
        <f t="shared" si="51"/>
        <v>-1.9704999869056024</v>
      </c>
      <c r="E360" s="26">
        <f t="shared" si="52"/>
        <v>0.13938714704133617</v>
      </c>
      <c r="F360" s="26">
        <f t="shared" si="53"/>
        <v>0.1223351934443748</v>
      </c>
      <c r="G360" s="26">
        <f t="shared" si="54"/>
        <v>3.1022820755132083</v>
      </c>
      <c r="H360" s="26">
        <f t="shared" si="55"/>
        <v>1.2938214469208262E-2</v>
      </c>
      <c r="I360" s="27">
        <f t="shared" si="56"/>
        <v>0.9795496823119314</v>
      </c>
      <c r="J360" s="26">
        <f t="shared" si="57"/>
        <v>1.0068371431127354</v>
      </c>
      <c r="K360" s="26">
        <f t="shared" si="58"/>
        <v>0.12317161666967816</v>
      </c>
      <c r="L360" s="25">
        <f t="shared" si="59"/>
        <v>8.4797624025938134</v>
      </c>
    </row>
    <row r="361" spans="1:12" x14ac:dyDescent="0.2">
      <c r="A361" s="22">
        <v>42886.958333333336</v>
      </c>
      <c r="B361" s="28">
        <v>35.951000000000001</v>
      </c>
      <c r="C361" s="26">
        <f t="shared" si="50"/>
        <v>275.34499999999997</v>
      </c>
      <c r="D361" s="26">
        <f t="shared" si="51"/>
        <v>-2.663916177885973</v>
      </c>
      <c r="E361" s="26">
        <f t="shared" si="52"/>
        <v>6.967482774467193E-2</v>
      </c>
      <c r="F361" s="26">
        <f t="shared" si="53"/>
        <v>6.5136456367376624E-2</v>
      </c>
      <c r="G361" s="26">
        <f t="shared" si="54"/>
        <v>3.2591851636600602</v>
      </c>
      <c r="H361" s="26">
        <f t="shared" si="55"/>
        <v>1.2029789573323528E-2</v>
      </c>
      <c r="I361" s="27">
        <f t="shared" si="56"/>
        <v>0.88366552644305729</v>
      </c>
      <c r="J361" s="26">
        <f t="shared" si="57"/>
        <v>0.91207132733907681</v>
      </c>
      <c r="K361" s="26">
        <f t="shared" si="58"/>
        <v>0</v>
      </c>
      <c r="L361" s="25">
        <f t="shared" si="59"/>
        <v>8.4797624025938134</v>
      </c>
    </row>
    <row r="362" spans="1:12" x14ac:dyDescent="0.2">
      <c r="A362" s="99">
        <v>42887</v>
      </c>
      <c r="B362" s="28">
        <v>35.564</v>
      </c>
      <c r="C362" s="26">
        <f t="shared" si="50"/>
        <v>275.13</v>
      </c>
      <c r="D362" s="26">
        <f t="shared" si="51"/>
        <v>-3.0123359866245125</v>
      </c>
      <c r="E362" s="26">
        <f t="shared" si="52"/>
        <v>4.9176668441760378E-2</v>
      </c>
      <c r="F362" s="26">
        <f t="shared" si="53"/>
        <v>4.6871675591869277E-2</v>
      </c>
      <c r="G362" s="26">
        <f t="shared" si="54"/>
        <v>3.3409948417187585</v>
      </c>
      <c r="H362" s="26">
        <f t="shared" si="55"/>
        <v>1.1597698848970562E-2</v>
      </c>
      <c r="I362" s="27">
        <f t="shared" si="56"/>
        <v>0.91207132733907681</v>
      </c>
      <c r="J362" s="26">
        <f t="shared" si="57"/>
        <v>0.94007852732175801</v>
      </c>
      <c r="K362" s="26">
        <f t="shared" si="58"/>
        <v>0</v>
      </c>
      <c r="L362" s="25">
        <f t="shared" si="59"/>
        <v>8.4797624025938134</v>
      </c>
    </row>
    <row r="363" spans="1:12" x14ac:dyDescent="0.2">
      <c r="A363" s="99">
        <v>42887.041666666664</v>
      </c>
      <c r="B363" s="28">
        <v>32.417999999999999</v>
      </c>
      <c r="C363" s="26">
        <f t="shared" si="50"/>
        <v>273.3822222222222</v>
      </c>
      <c r="D363" s="26">
        <f t="shared" si="51"/>
        <v>-5.8650452764546612</v>
      </c>
      <c r="E363" s="26">
        <f t="shared" si="52"/>
        <v>2.8368945980480876E-3</v>
      </c>
      <c r="F363" s="26">
        <f t="shared" si="53"/>
        <v>2.8288693937463848E-3</v>
      </c>
      <c r="G363" s="26">
        <f t="shared" si="54"/>
        <v>4.0928838591341297</v>
      </c>
      <c r="H363" s="26">
        <f t="shared" si="55"/>
        <v>8.5961212148704738E-3</v>
      </c>
      <c r="I363" s="27">
        <f t="shared" si="56"/>
        <v>0.94007852732175801</v>
      </c>
      <c r="J363" s="26">
        <f t="shared" si="57"/>
        <v>0.96706427158459229</v>
      </c>
      <c r="K363" s="26">
        <f t="shared" si="58"/>
        <v>0</v>
      </c>
      <c r="L363" s="25">
        <f t="shared" si="59"/>
        <v>8.4797624025938134</v>
      </c>
    </row>
    <row r="364" spans="1:12" x14ac:dyDescent="0.2">
      <c r="A364" s="99">
        <v>42887.083333333336</v>
      </c>
      <c r="B364" s="28">
        <v>33.411000000000001</v>
      </c>
      <c r="C364" s="26">
        <f t="shared" si="50"/>
        <v>273.93388888888887</v>
      </c>
      <c r="D364" s="26">
        <f t="shared" si="51"/>
        <v>-4.960687594938789</v>
      </c>
      <c r="E364" s="26">
        <f t="shared" si="52"/>
        <v>7.008107436331598E-3</v>
      </c>
      <c r="F364" s="26">
        <f t="shared" si="53"/>
        <v>6.9593356643106157E-3</v>
      </c>
      <c r="G364" s="26">
        <f t="shared" si="54"/>
        <v>3.8378077518349589</v>
      </c>
      <c r="H364" s="26">
        <f t="shared" si="55"/>
        <v>9.4522831904359766E-3</v>
      </c>
      <c r="I364" s="27">
        <f t="shared" si="56"/>
        <v>0.96706427158459229</v>
      </c>
      <c r="J364" s="26">
        <f t="shared" si="57"/>
        <v>0.99407151080901635</v>
      </c>
      <c r="K364" s="26">
        <f t="shared" si="58"/>
        <v>0</v>
      </c>
      <c r="L364" s="25">
        <f t="shared" si="59"/>
        <v>8.4797624025938134</v>
      </c>
    </row>
    <row r="365" spans="1:12" x14ac:dyDescent="0.2">
      <c r="A365" s="99">
        <v>42887.125</v>
      </c>
      <c r="B365" s="28">
        <v>34.786000000000001</v>
      </c>
      <c r="C365" s="26">
        <f t="shared" ref="C365:C428" si="60">CONVERT(B365,"F","K")</f>
        <v>274.69777777777773</v>
      </c>
      <c r="D365" s="26">
        <f t="shared" ref="D365:D428" si="61">$C$5*$C$6*(C365-$C$6)/C365</f>
        <v>-3.7144271684437813</v>
      </c>
      <c r="E365" s="26">
        <f t="shared" ref="E365:E428" si="62">EXP(D365)</f>
        <v>2.4369396676971536E-2</v>
      </c>
      <c r="F365" s="26">
        <f t="shared" ref="F365:F428" si="63">E365/(1+E365)</f>
        <v>2.37896570866186E-2</v>
      </c>
      <c r="G365" s="26">
        <f t="shared" ref="G365:G428" si="64">$C$7*EXP($C$8/C365)</f>
        <v>3.5121384556239312</v>
      </c>
      <c r="H365" s="26">
        <f t="shared" ref="H365:H428" si="65">$C$4*EXP(-$C$2/C365)</f>
        <v>1.0773578389619794E-2</v>
      </c>
      <c r="I365" s="27">
        <f t="shared" ref="I365:I428" si="66">IF(J364&lt;1,J364,J364-J364*F364)</f>
        <v>0.99407151080901635</v>
      </c>
      <c r="J365" s="26">
        <f t="shared" ref="J365:J428" si="67">G365-(G365-I365)*EXP(-H365)</f>
        <v>1.0210544898171854</v>
      </c>
      <c r="K365" s="26">
        <f t="shared" ref="K365:K428" si="68">IF(J365&lt;1,0,J365*F365)</f>
        <v>2.4290536179503143E-2</v>
      </c>
      <c r="L365" s="25">
        <f t="shared" ref="L365:L428" si="69">K365+L364</f>
        <v>8.5040529387733166</v>
      </c>
    </row>
    <row r="366" spans="1:12" x14ac:dyDescent="0.2">
      <c r="A366" s="99">
        <v>42887.166666666664</v>
      </c>
      <c r="B366" s="28">
        <v>33.606999999999999</v>
      </c>
      <c r="C366" s="26">
        <f t="shared" si="60"/>
        <v>274.04277777777776</v>
      </c>
      <c r="D366" s="26">
        <f t="shared" si="61"/>
        <v>-4.7826142309493784</v>
      </c>
      <c r="E366" s="26">
        <f t="shared" si="62"/>
        <v>8.3740785521378737E-3</v>
      </c>
      <c r="F366" s="26">
        <f t="shared" si="63"/>
        <v>8.3045357176988292E-3</v>
      </c>
      <c r="G366" s="26">
        <f t="shared" si="64"/>
        <v>3.7894871870851419</v>
      </c>
      <c r="H366" s="26">
        <f t="shared" si="65"/>
        <v>9.6306584442926793E-3</v>
      </c>
      <c r="I366" s="27">
        <f t="shared" si="66"/>
        <v>0.99676395363768222</v>
      </c>
      <c r="J366" s="26">
        <f t="shared" si="67"/>
        <v>1.0235306200348</v>
      </c>
      <c r="K366" s="26">
        <f t="shared" si="68"/>
        <v>8.4999465922374253E-3</v>
      </c>
      <c r="L366" s="25">
        <f t="shared" si="69"/>
        <v>8.5125528853655545</v>
      </c>
    </row>
    <row r="367" spans="1:12" x14ac:dyDescent="0.2">
      <c r="A367" s="99">
        <v>42887.208333333336</v>
      </c>
      <c r="B367" s="28">
        <v>31.617000000000001</v>
      </c>
      <c r="C367" s="26">
        <f t="shared" si="60"/>
        <v>272.9372222222222</v>
      </c>
      <c r="D367" s="26">
        <f t="shared" si="61"/>
        <v>-6.5972061137380305</v>
      </c>
      <c r="E367" s="26">
        <f t="shared" si="62"/>
        <v>1.3641740654479948E-3</v>
      </c>
      <c r="F367" s="26">
        <f t="shared" si="63"/>
        <v>1.3623156297968716E-3</v>
      </c>
      <c r="G367" s="26">
        <f t="shared" si="64"/>
        <v>4.3117587003987783</v>
      </c>
      <c r="H367" s="26">
        <f t="shared" si="65"/>
        <v>7.9601207046370252E-3</v>
      </c>
      <c r="I367" s="27">
        <f t="shared" si="66"/>
        <v>1.0150306734425625</v>
      </c>
      <c r="J367" s="26">
        <f t="shared" si="67"/>
        <v>1.0411688569026887</v>
      </c>
      <c r="K367" s="26">
        <f t="shared" si="68"/>
        <v>1.4184006070162751E-3</v>
      </c>
      <c r="L367" s="25">
        <f t="shared" si="69"/>
        <v>8.5139712859725716</v>
      </c>
    </row>
    <row r="368" spans="1:12" x14ac:dyDescent="0.2">
      <c r="A368" s="99">
        <v>42887.25</v>
      </c>
      <c r="B368" s="28">
        <v>31.012</v>
      </c>
      <c r="C368" s="26">
        <f t="shared" si="60"/>
        <v>272.60111111111109</v>
      </c>
      <c r="D368" s="26">
        <f t="shared" si="61"/>
        <v>-7.1517960715901809</v>
      </c>
      <c r="E368" s="26">
        <f t="shared" si="62"/>
        <v>7.834556744107581E-4</v>
      </c>
      <c r="F368" s="26">
        <f t="shared" si="63"/>
        <v>7.8284235212781438E-4</v>
      </c>
      <c r="G368" s="26">
        <f t="shared" si="64"/>
        <v>4.4853075833289209</v>
      </c>
      <c r="H368" s="26">
        <f t="shared" si="65"/>
        <v>7.5098821348628976E-3</v>
      </c>
      <c r="I368" s="27">
        <f t="shared" si="66"/>
        <v>1.0397504562956723</v>
      </c>
      <c r="J368" s="26">
        <f t="shared" si="67"/>
        <v>1.0655292651439154</v>
      </c>
      <c r="K368" s="26">
        <f t="shared" si="68"/>
        <v>8.341414361862843E-4</v>
      </c>
      <c r="L368" s="25">
        <f t="shared" si="69"/>
        <v>8.5148054274087581</v>
      </c>
    </row>
    <row r="369" spans="1:12" x14ac:dyDescent="0.2">
      <c r="A369" s="99">
        <v>42887.291666666664</v>
      </c>
      <c r="B369" s="28">
        <v>32.814999999999998</v>
      </c>
      <c r="C369" s="26">
        <f t="shared" si="60"/>
        <v>273.60277777777776</v>
      </c>
      <c r="D369" s="26">
        <f t="shared" si="61"/>
        <v>-5.5030467933033789</v>
      </c>
      <c r="E369" s="26">
        <f t="shared" si="62"/>
        <v>4.0743388400093696E-3</v>
      </c>
      <c r="F369" s="26">
        <f t="shared" si="63"/>
        <v>4.0578059635667883E-3</v>
      </c>
      <c r="G369" s="26">
        <f t="shared" si="64"/>
        <v>3.9888072117268591</v>
      </c>
      <c r="H369" s="26">
        <f t="shared" si="65"/>
        <v>8.9291034341307807E-3</v>
      </c>
      <c r="I369" s="27">
        <f t="shared" si="66"/>
        <v>1.0646951237077291</v>
      </c>
      <c r="J369" s="26">
        <f t="shared" si="67"/>
        <v>1.0906886010683037</v>
      </c>
      <c r="K369" s="26">
        <f t="shared" si="68"/>
        <v>4.4258027098092803E-3</v>
      </c>
      <c r="L369" s="25">
        <f t="shared" si="69"/>
        <v>8.5192312301185673</v>
      </c>
    </row>
    <row r="370" spans="1:12" x14ac:dyDescent="0.2">
      <c r="A370" s="99">
        <v>42887.333333333336</v>
      </c>
      <c r="B370" s="28">
        <v>34.590000000000003</v>
      </c>
      <c r="C370" s="26">
        <f t="shared" si="60"/>
        <v>274.58888888888885</v>
      </c>
      <c r="D370" s="26">
        <f t="shared" si="61"/>
        <v>-3.8916521668758035</v>
      </c>
      <c r="E370" s="26">
        <f t="shared" si="62"/>
        <v>2.041159480346268E-2</v>
      </c>
      <c r="F370" s="26">
        <f t="shared" si="63"/>
        <v>2.0003295638162631E-2</v>
      </c>
      <c r="G370" s="26">
        <f t="shared" si="64"/>
        <v>3.5567077819193567</v>
      </c>
      <c r="H370" s="26">
        <f t="shared" si="65"/>
        <v>1.0574976261382646E-2</v>
      </c>
      <c r="I370" s="27">
        <f t="shared" si="66"/>
        <v>1.0862627983584945</v>
      </c>
      <c r="J370" s="26">
        <f t="shared" si="67"/>
        <v>1.1122500459720897</v>
      </c>
      <c r="K370" s="26">
        <f t="shared" si="68"/>
        <v>2.2248666493139686E-2</v>
      </c>
      <c r="L370" s="25">
        <f t="shared" si="69"/>
        <v>8.5414798966117065</v>
      </c>
    </row>
    <row r="371" spans="1:12" x14ac:dyDescent="0.2">
      <c r="A371" s="99">
        <v>42887.375</v>
      </c>
      <c r="B371" s="28">
        <v>35.564</v>
      </c>
      <c r="C371" s="26">
        <f t="shared" si="60"/>
        <v>275.13</v>
      </c>
      <c r="D371" s="26">
        <f t="shared" si="61"/>
        <v>-3.0123359866245125</v>
      </c>
      <c r="E371" s="26">
        <f t="shared" si="62"/>
        <v>4.9176668441760378E-2</v>
      </c>
      <c r="F371" s="26">
        <f t="shared" si="63"/>
        <v>4.6871675591869277E-2</v>
      </c>
      <c r="G371" s="26">
        <f t="shared" si="64"/>
        <v>3.3409948417187585</v>
      </c>
      <c r="H371" s="26">
        <f t="shared" si="65"/>
        <v>1.1597698848970562E-2</v>
      </c>
      <c r="I371" s="27">
        <f t="shared" si="66"/>
        <v>1.09000137947895</v>
      </c>
      <c r="J371" s="26">
        <f t="shared" si="67"/>
        <v>1.1159569205585376</v>
      </c>
      <c r="K371" s="26">
        <f t="shared" si="68"/>
        <v>5.2306770754921204E-2</v>
      </c>
      <c r="L371" s="25">
        <f t="shared" si="69"/>
        <v>8.5937866673666274</v>
      </c>
    </row>
    <row r="372" spans="1:12" x14ac:dyDescent="0.2">
      <c r="A372" s="99">
        <v>42887.416666666664</v>
      </c>
      <c r="B372" s="28">
        <v>48.695</v>
      </c>
      <c r="C372" s="26">
        <f t="shared" si="60"/>
        <v>282.42499999999995</v>
      </c>
      <c r="D372" s="26">
        <f t="shared" si="61"/>
        <v>8.5132690094714718</v>
      </c>
      <c r="E372" s="26">
        <f t="shared" si="62"/>
        <v>4980.4175379776434</v>
      </c>
      <c r="F372" s="26">
        <f t="shared" si="63"/>
        <v>0.99979925392875102</v>
      </c>
      <c r="G372" s="26">
        <f t="shared" si="64"/>
        <v>1.471346016260622</v>
      </c>
      <c r="H372" s="26">
        <f t="shared" si="65"/>
        <v>3.8893932303859853E-2</v>
      </c>
      <c r="I372" s="27">
        <f t="shared" si="66"/>
        <v>1.0636501498036164</v>
      </c>
      <c r="J372" s="26">
        <f t="shared" si="67"/>
        <v>1.0792026360404563</v>
      </c>
      <c r="K372" s="26">
        <f t="shared" si="68"/>
        <v>1.0789859903511896</v>
      </c>
      <c r="L372" s="25">
        <f t="shared" si="69"/>
        <v>9.6727726577178164</v>
      </c>
    </row>
    <row r="373" spans="1:12" x14ac:dyDescent="0.2">
      <c r="A373" s="99">
        <v>42887.458333333336</v>
      </c>
      <c r="B373" s="28">
        <v>47.802</v>
      </c>
      <c r="C373" s="26">
        <f t="shared" si="60"/>
        <v>281.92888888888888</v>
      </c>
      <c r="D373" s="26">
        <f t="shared" si="61"/>
        <v>7.748349465586263</v>
      </c>
      <c r="E373" s="26">
        <f t="shared" si="62"/>
        <v>2317.7437399955579</v>
      </c>
      <c r="F373" s="26">
        <f t="shared" si="63"/>
        <v>0.99956873198933061</v>
      </c>
      <c r="G373" s="26">
        <f t="shared" si="64"/>
        <v>1.5536462646556739</v>
      </c>
      <c r="H373" s="26">
        <f t="shared" si="65"/>
        <v>3.5892635032874133E-2</v>
      </c>
      <c r="I373" s="27">
        <f t="shared" si="66"/>
        <v>2.1664568926671457E-4</v>
      </c>
      <c r="J373" s="26">
        <f t="shared" si="67"/>
        <v>5.4984565983936751E-2</v>
      </c>
      <c r="K373" s="26">
        <f t="shared" si="68"/>
        <v>0</v>
      </c>
      <c r="L373" s="25">
        <f t="shared" si="69"/>
        <v>9.6727726577178164</v>
      </c>
    </row>
    <row r="374" spans="1:12" x14ac:dyDescent="0.2">
      <c r="A374" s="99">
        <v>42887.5</v>
      </c>
      <c r="B374" s="28">
        <v>51.345999999999997</v>
      </c>
      <c r="C374" s="26">
        <f t="shared" si="60"/>
        <v>283.89777777777778</v>
      </c>
      <c r="D374" s="26">
        <f t="shared" si="61"/>
        <v>10.768295317563441</v>
      </c>
      <c r="E374" s="26">
        <f t="shared" si="62"/>
        <v>47490.991412551106</v>
      </c>
      <c r="F374" s="26">
        <f t="shared" si="63"/>
        <v>0.9999789438183101</v>
      </c>
      <c r="G374" s="26">
        <f t="shared" si="64"/>
        <v>1.253229566240101</v>
      </c>
      <c r="H374" s="26">
        <f t="shared" si="65"/>
        <v>4.9283301262338104E-2</v>
      </c>
      <c r="I374" s="27">
        <f t="shared" si="66"/>
        <v>5.4984565983936751E-2</v>
      </c>
      <c r="J374" s="26">
        <f t="shared" si="67"/>
        <v>0.11260647397979295</v>
      </c>
      <c r="K374" s="26">
        <f t="shared" si="68"/>
        <v>0</v>
      </c>
      <c r="L374" s="25">
        <f t="shared" si="69"/>
        <v>9.6727726577178164</v>
      </c>
    </row>
    <row r="375" spans="1:12" x14ac:dyDescent="0.2">
      <c r="A375" s="99">
        <v>42887.541666666664</v>
      </c>
      <c r="B375" s="28">
        <v>61.398000000000003</v>
      </c>
      <c r="C375" s="26">
        <f t="shared" si="60"/>
        <v>289.48222222222222</v>
      </c>
      <c r="D375" s="26">
        <f t="shared" si="61"/>
        <v>19.11039941044163</v>
      </c>
      <c r="E375" s="26">
        <f t="shared" si="62"/>
        <v>199315471.31451499</v>
      </c>
      <c r="F375" s="26">
        <f t="shared" si="63"/>
        <v>0.99999999498282799</v>
      </c>
      <c r="G375" s="26">
        <f t="shared" si="64"/>
        <v>0.69222182783946917</v>
      </c>
      <c r="H375" s="26">
        <f t="shared" si="65"/>
        <v>0.11831997682111324</v>
      </c>
      <c r="I375" s="27">
        <f t="shared" si="66"/>
        <v>0.11260647397979295</v>
      </c>
      <c r="J375" s="26">
        <f t="shared" si="67"/>
        <v>0.17728474512412207</v>
      </c>
      <c r="K375" s="26">
        <f t="shared" si="68"/>
        <v>0</v>
      </c>
      <c r="L375" s="25">
        <f t="shared" si="69"/>
        <v>9.6727726577178164</v>
      </c>
    </row>
    <row r="376" spans="1:12" x14ac:dyDescent="0.2">
      <c r="A376" s="99">
        <v>42887.583333333336</v>
      </c>
      <c r="B376" s="28">
        <v>49.228000000000002</v>
      </c>
      <c r="C376" s="26">
        <f t="shared" si="60"/>
        <v>282.7211111111111</v>
      </c>
      <c r="D376" s="26">
        <f t="shared" si="61"/>
        <v>8.9685430086186049</v>
      </c>
      <c r="E376" s="26">
        <f t="shared" si="62"/>
        <v>7852.1527481868497</v>
      </c>
      <c r="F376" s="26">
        <f t="shared" si="63"/>
        <v>0.99987266260671792</v>
      </c>
      <c r="G376" s="26">
        <f t="shared" si="64"/>
        <v>1.4244462600541878</v>
      </c>
      <c r="H376" s="26">
        <f t="shared" si="65"/>
        <v>4.0798112819700832E-2</v>
      </c>
      <c r="I376" s="27">
        <f t="shared" si="66"/>
        <v>0.17728474512412207</v>
      </c>
      <c r="J376" s="26">
        <f t="shared" si="67"/>
        <v>0.22714261241556888</v>
      </c>
      <c r="K376" s="26">
        <f t="shared" si="68"/>
        <v>0</v>
      </c>
      <c r="L376" s="25">
        <f t="shared" si="69"/>
        <v>9.6727726577178164</v>
      </c>
    </row>
    <row r="377" spans="1:12" x14ac:dyDescent="0.2">
      <c r="A377" s="99">
        <v>42887.625</v>
      </c>
      <c r="B377" s="28">
        <v>47.445999999999998</v>
      </c>
      <c r="C377" s="26">
        <f t="shared" si="60"/>
        <v>281.73111111111109</v>
      </c>
      <c r="D377" s="26">
        <f t="shared" si="61"/>
        <v>7.4426584844492849</v>
      </c>
      <c r="E377" s="26">
        <f t="shared" si="62"/>
        <v>1707.2829785976717</v>
      </c>
      <c r="F377" s="26">
        <f t="shared" si="63"/>
        <v>0.99941461689162248</v>
      </c>
      <c r="G377" s="26">
        <f t="shared" si="64"/>
        <v>1.5878099587368359</v>
      </c>
      <c r="H377" s="26">
        <f t="shared" si="65"/>
        <v>3.475900699257059E-2</v>
      </c>
      <c r="I377" s="27">
        <f t="shared" si="66"/>
        <v>0.22714261241556888</v>
      </c>
      <c r="J377" s="26">
        <f t="shared" si="67"/>
        <v>0.27362552830529685</v>
      </c>
      <c r="K377" s="26">
        <f t="shared" si="68"/>
        <v>0</v>
      </c>
      <c r="L377" s="25">
        <f t="shared" si="69"/>
        <v>9.6727726577178164</v>
      </c>
    </row>
    <row r="378" spans="1:12" x14ac:dyDescent="0.2">
      <c r="A378" s="99">
        <v>42887.666666666664</v>
      </c>
      <c r="B378" s="28">
        <v>46.188000000000002</v>
      </c>
      <c r="C378" s="26">
        <f t="shared" si="60"/>
        <v>281.03222222222217</v>
      </c>
      <c r="D378" s="26">
        <f t="shared" si="61"/>
        <v>6.3589892815769691</v>
      </c>
      <c r="E378" s="26">
        <f t="shared" si="62"/>
        <v>577.66220740307028</v>
      </c>
      <c r="F378" s="26">
        <f t="shared" si="63"/>
        <v>0.99827187608382473</v>
      </c>
      <c r="G378" s="26">
        <f t="shared" si="64"/>
        <v>1.7150854432033658</v>
      </c>
      <c r="H378" s="26">
        <f t="shared" si="65"/>
        <v>3.1021118827494649E-2</v>
      </c>
      <c r="I378" s="27">
        <f t="shared" si="66"/>
        <v>0.27362552830529685</v>
      </c>
      <c r="J378" s="26">
        <f t="shared" si="67"/>
        <v>0.31765477855021595</v>
      </c>
      <c r="K378" s="26">
        <f t="shared" si="68"/>
        <v>0</v>
      </c>
      <c r="L378" s="25">
        <f t="shared" si="69"/>
        <v>9.6727726577178164</v>
      </c>
    </row>
    <row r="379" spans="1:12" x14ac:dyDescent="0.2">
      <c r="A379" s="99">
        <v>42887.708333333336</v>
      </c>
      <c r="B379" s="28">
        <v>44.921999999999997</v>
      </c>
      <c r="C379" s="26">
        <f t="shared" si="60"/>
        <v>280.32888888888886</v>
      </c>
      <c r="D379" s="26">
        <f t="shared" si="61"/>
        <v>5.2629736499983624</v>
      </c>
      <c r="E379" s="26">
        <f t="shared" si="62"/>
        <v>193.05471574556719</v>
      </c>
      <c r="F379" s="26">
        <f t="shared" si="63"/>
        <v>0.99484681422887378</v>
      </c>
      <c r="G379" s="26">
        <f t="shared" si="64"/>
        <v>1.8541912448455142</v>
      </c>
      <c r="H379" s="26">
        <f t="shared" si="65"/>
        <v>2.7649330402168236E-2</v>
      </c>
      <c r="I379" s="27">
        <f t="shared" si="66"/>
        <v>0.31765477855021595</v>
      </c>
      <c r="J379" s="26">
        <f t="shared" si="67"/>
        <v>0.35955702896090136</v>
      </c>
      <c r="K379" s="26">
        <f t="shared" si="68"/>
        <v>0</v>
      </c>
      <c r="L379" s="25">
        <f t="shared" si="69"/>
        <v>9.6727726577178164</v>
      </c>
    </row>
    <row r="380" spans="1:12" x14ac:dyDescent="0.2">
      <c r="A380" s="99">
        <v>42887.75</v>
      </c>
      <c r="B380" s="28">
        <v>44.741999999999997</v>
      </c>
      <c r="C380" s="26">
        <f t="shared" si="60"/>
        <v>280.22888888888889</v>
      </c>
      <c r="D380" s="26">
        <f t="shared" si="61"/>
        <v>5.1066953204919789</v>
      </c>
      <c r="E380" s="26">
        <f t="shared" si="62"/>
        <v>165.12377108644498</v>
      </c>
      <c r="F380" s="26">
        <f t="shared" si="63"/>
        <v>0.99398039188816856</v>
      </c>
      <c r="G380" s="26">
        <f t="shared" si="64"/>
        <v>1.8749245463010451</v>
      </c>
      <c r="H380" s="26">
        <f t="shared" si="65"/>
        <v>2.7199386409364375E-2</v>
      </c>
      <c r="I380" s="27">
        <f t="shared" si="66"/>
        <v>0.35955702896090136</v>
      </c>
      <c r="J380" s="26">
        <f t="shared" si="67"/>
        <v>0.40021860389528707</v>
      </c>
      <c r="K380" s="26">
        <f t="shared" si="68"/>
        <v>0</v>
      </c>
      <c r="L380" s="25">
        <f t="shared" si="69"/>
        <v>9.6727726577178164</v>
      </c>
    </row>
    <row r="381" spans="1:12" x14ac:dyDescent="0.2">
      <c r="A381" s="99">
        <v>42887.791666666664</v>
      </c>
      <c r="B381" s="28">
        <v>44.741999999999997</v>
      </c>
      <c r="C381" s="26">
        <f t="shared" si="60"/>
        <v>280.22888888888889</v>
      </c>
      <c r="D381" s="26">
        <f t="shared" si="61"/>
        <v>5.1066953204919789</v>
      </c>
      <c r="E381" s="26">
        <f t="shared" si="62"/>
        <v>165.12377108644498</v>
      </c>
      <c r="F381" s="26">
        <f t="shared" si="63"/>
        <v>0.99398039188816856</v>
      </c>
      <c r="G381" s="26">
        <f t="shared" si="64"/>
        <v>1.8749245463010451</v>
      </c>
      <c r="H381" s="26">
        <f t="shared" si="65"/>
        <v>2.7199386409364375E-2</v>
      </c>
      <c r="I381" s="27">
        <f t="shared" si="66"/>
        <v>0.40021860389528707</v>
      </c>
      <c r="J381" s="26">
        <f t="shared" si="67"/>
        <v>0.43978911434714596</v>
      </c>
      <c r="K381" s="26">
        <f t="shared" si="68"/>
        <v>0</v>
      </c>
      <c r="L381" s="25">
        <f t="shared" si="69"/>
        <v>9.6727726577178164</v>
      </c>
    </row>
    <row r="382" spans="1:12" x14ac:dyDescent="0.2">
      <c r="A382" s="99">
        <v>42887.833333333336</v>
      </c>
      <c r="B382" s="28">
        <v>44.378999999999998</v>
      </c>
      <c r="C382" s="26">
        <f t="shared" si="60"/>
        <v>280.02722222222218</v>
      </c>
      <c r="D382" s="26">
        <f t="shared" si="61"/>
        <v>4.7911945068831914</v>
      </c>
      <c r="E382" s="26">
        <f t="shared" si="62"/>
        <v>120.44515533612947</v>
      </c>
      <c r="F382" s="26">
        <f t="shared" si="63"/>
        <v>0.99176583045052513</v>
      </c>
      <c r="G382" s="26">
        <f t="shared" si="64"/>
        <v>1.9174909010618424</v>
      </c>
      <c r="H382" s="26">
        <f t="shared" si="65"/>
        <v>2.6313210831695653E-2</v>
      </c>
      <c r="I382" s="27">
        <f t="shared" si="66"/>
        <v>0.43978911434714596</v>
      </c>
      <c r="J382" s="26">
        <f t="shared" si="67"/>
        <v>0.47816508133228885</v>
      </c>
      <c r="K382" s="26">
        <f t="shared" si="68"/>
        <v>0</v>
      </c>
      <c r="L382" s="25">
        <f t="shared" si="69"/>
        <v>9.6727726577178164</v>
      </c>
    </row>
    <row r="383" spans="1:12" x14ac:dyDescent="0.2">
      <c r="A383" s="99">
        <v>42887.875</v>
      </c>
      <c r="B383" s="28">
        <v>44.012999999999998</v>
      </c>
      <c r="C383" s="26">
        <f t="shared" si="60"/>
        <v>279.82388888888886</v>
      </c>
      <c r="D383" s="26">
        <f t="shared" si="61"/>
        <v>4.4726258380766808</v>
      </c>
      <c r="E383" s="26">
        <f t="shared" si="62"/>
        <v>87.586409050179995</v>
      </c>
      <c r="F383" s="26">
        <f t="shared" si="63"/>
        <v>0.98871158667879233</v>
      </c>
      <c r="G383" s="26">
        <f t="shared" si="64"/>
        <v>1.9614517563809921</v>
      </c>
      <c r="H383" s="26">
        <f t="shared" si="65"/>
        <v>2.5447709896728447E-2</v>
      </c>
      <c r="I383" s="27">
        <f t="shared" si="66"/>
        <v>0.47816508133228885</v>
      </c>
      <c r="J383" s="26">
        <f t="shared" si="67"/>
        <v>0.51543510073842969</v>
      </c>
      <c r="K383" s="26">
        <f t="shared" si="68"/>
        <v>0</v>
      </c>
      <c r="L383" s="25">
        <f t="shared" si="69"/>
        <v>9.6727726577178164</v>
      </c>
    </row>
    <row r="384" spans="1:12" x14ac:dyDescent="0.2">
      <c r="A384" s="99">
        <v>42887.916666666664</v>
      </c>
      <c r="B384" s="28">
        <v>44.378999999999998</v>
      </c>
      <c r="C384" s="26">
        <f t="shared" si="60"/>
        <v>280.02722222222218</v>
      </c>
      <c r="D384" s="26">
        <f t="shared" si="61"/>
        <v>4.7911945068831914</v>
      </c>
      <c r="E384" s="26">
        <f t="shared" si="62"/>
        <v>120.44515533612947</v>
      </c>
      <c r="F384" s="26">
        <f t="shared" si="63"/>
        <v>0.99176583045052513</v>
      </c>
      <c r="G384" s="26">
        <f t="shared" si="64"/>
        <v>1.9174909010618424</v>
      </c>
      <c r="H384" s="26">
        <f t="shared" si="65"/>
        <v>2.6313210831695653E-2</v>
      </c>
      <c r="I384" s="27">
        <f t="shared" si="66"/>
        <v>0.51543510073842969</v>
      </c>
      <c r="J384" s="26">
        <f t="shared" si="67"/>
        <v>0.55184653881631274</v>
      </c>
      <c r="K384" s="26">
        <f t="shared" si="68"/>
        <v>0</v>
      </c>
      <c r="L384" s="25">
        <f t="shared" si="69"/>
        <v>9.6727726577178164</v>
      </c>
    </row>
    <row r="385" spans="1:12" x14ac:dyDescent="0.2">
      <c r="A385" s="99">
        <v>42887.958333333336</v>
      </c>
      <c r="B385" s="28">
        <v>44.56</v>
      </c>
      <c r="C385" s="26">
        <f t="shared" si="60"/>
        <v>280.12777777777774</v>
      </c>
      <c r="D385" s="26">
        <f t="shared" si="61"/>
        <v>4.9485671221465761</v>
      </c>
      <c r="E385" s="26">
        <f t="shared" si="62"/>
        <v>140.97282229892835</v>
      </c>
      <c r="F385" s="26">
        <f t="shared" si="63"/>
        <v>0.99295639838803462</v>
      </c>
      <c r="G385" s="26">
        <f t="shared" si="64"/>
        <v>1.8961392479657286</v>
      </c>
      <c r="H385" s="26">
        <f t="shared" si="65"/>
        <v>2.6751568505619525E-2</v>
      </c>
      <c r="I385" s="27">
        <f t="shared" si="66"/>
        <v>0.55184653881631274</v>
      </c>
      <c r="J385" s="26">
        <f t="shared" si="67"/>
        <v>0.58733171899094239</v>
      </c>
      <c r="K385" s="26">
        <f t="shared" si="68"/>
        <v>0</v>
      </c>
      <c r="L385" s="25">
        <f t="shared" si="69"/>
        <v>9.6727726577178164</v>
      </c>
    </row>
    <row r="386" spans="1:12" x14ac:dyDescent="0.2">
      <c r="A386" s="99">
        <v>42888</v>
      </c>
      <c r="B386" s="28">
        <v>43.831000000000003</v>
      </c>
      <c r="C386" s="26">
        <f t="shared" si="60"/>
        <v>279.72277777777776</v>
      </c>
      <c r="D386" s="26">
        <f t="shared" si="61"/>
        <v>4.3140394954528194</v>
      </c>
      <c r="E386" s="26">
        <f t="shared" si="62"/>
        <v>74.741799117751839</v>
      </c>
      <c r="F386" s="26">
        <f t="shared" si="63"/>
        <v>0.98679725050569034</v>
      </c>
      <c r="G386" s="26">
        <f t="shared" si="64"/>
        <v>1.9837101755788478</v>
      </c>
      <c r="H386" s="26">
        <f t="shared" si="65"/>
        <v>2.5027528233388031E-2</v>
      </c>
      <c r="I386" s="27">
        <f t="shared" si="66"/>
        <v>0.58733171899094239</v>
      </c>
      <c r="J386" s="26">
        <f t="shared" si="67"/>
        <v>0.62184591615903262</v>
      </c>
      <c r="K386" s="26">
        <f t="shared" si="68"/>
        <v>0</v>
      </c>
      <c r="L386" s="25">
        <f t="shared" si="69"/>
        <v>9.6727726577178164</v>
      </c>
    </row>
    <row r="387" spans="1:12" x14ac:dyDescent="0.2">
      <c r="A387" s="99">
        <v>42888.041666666664</v>
      </c>
      <c r="B387" s="28">
        <v>44.56</v>
      </c>
      <c r="C387" s="26">
        <f t="shared" si="60"/>
        <v>280.12777777777774</v>
      </c>
      <c r="D387" s="26">
        <f t="shared" si="61"/>
        <v>4.9485671221465761</v>
      </c>
      <c r="E387" s="26">
        <f t="shared" si="62"/>
        <v>140.97282229892835</v>
      </c>
      <c r="F387" s="26">
        <f t="shared" si="63"/>
        <v>0.99295639838803462</v>
      </c>
      <c r="G387" s="26">
        <f t="shared" si="64"/>
        <v>1.8961392479657286</v>
      </c>
      <c r="H387" s="26">
        <f t="shared" si="65"/>
        <v>2.6751568505619525E-2</v>
      </c>
      <c r="I387" s="27">
        <f t="shared" si="66"/>
        <v>0.62184591615903262</v>
      </c>
      <c r="J387" s="26">
        <f t="shared" si="67"/>
        <v>0.65548332873051129</v>
      </c>
      <c r="K387" s="26">
        <f t="shared" si="68"/>
        <v>0</v>
      </c>
      <c r="L387" s="25">
        <f t="shared" si="69"/>
        <v>9.6727726577178164</v>
      </c>
    </row>
    <row r="388" spans="1:12" x14ac:dyDescent="0.2">
      <c r="A388" s="99">
        <v>42888.083333333336</v>
      </c>
      <c r="B388" s="28">
        <v>43.466000000000001</v>
      </c>
      <c r="C388" s="26">
        <f t="shared" si="60"/>
        <v>279.52</v>
      </c>
      <c r="D388" s="26">
        <f t="shared" si="61"/>
        <v>3.9956496851745569</v>
      </c>
      <c r="E388" s="26">
        <f t="shared" si="62"/>
        <v>54.361146784764315</v>
      </c>
      <c r="F388" s="26">
        <f t="shared" si="63"/>
        <v>0.98193679036513015</v>
      </c>
      <c r="G388" s="26">
        <f t="shared" si="64"/>
        <v>2.0291633655831762</v>
      </c>
      <c r="H388" s="26">
        <f t="shared" si="65"/>
        <v>2.4204770808795097E-2</v>
      </c>
      <c r="I388" s="27">
        <f t="shared" si="66"/>
        <v>0.65548332873051129</v>
      </c>
      <c r="J388" s="26">
        <f t="shared" si="67"/>
        <v>0.68833376669875945</v>
      </c>
      <c r="K388" s="26">
        <f t="shared" si="68"/>
        <v>0</v>
      </c>
      <c r="L388" s="25">
        <f t="shared" si="69"/>
        <v>9.6727726577178164</v>
      </c>
    </row>
    <row r="389" spans="1:12" x14ac:dyDescent="0.2">
      <c r="A389" s="99">
        <v>42888.125</v>
      </c>
      <c r="B389" s="28">
        <v>43.281999999999996</v>
      </c>
      <c r="C389" s="26">
        <f t="shared" si="60"/>
        <v>279.41777777777776</v>
      </c>
      <c r="D389" s="26">
        <f t="shared" si="61"/>
        <v>3.8349711304458163</v>
      </c>
      <c r="E389" s="26">
        <f t="shared" si="62"/>
        <v>46.29209121662349</v>
      </c>
      <c r="F389" s="26">
        <f t="shared" si="63"/>
        <v>0.97885481537664609</v>
      </c>
      <c r="G389" s="26">
        <f t="shared" si="64"/>
        <v>2.0524957015098462</v>
      </c>
      <c r="H389" s="26">
        <f t="shared" si="65"/>
        <v>2.3799883713665978E-2</v>
      </c>
      <c r="I389" s="27">
        <f t="shared" si="66"/>
        <v>0.68833376669875945</v>
      </c>
      <c r="J389" s="26">
        <f t="shared" si="67"/>
        <v>0.72041735485702074</v>
      </c>
      <c r="K389" s="26">
        <f t="shared" si="68"/>
        <v>0</v>
      </c>
      <c r="L389" s="25">
        <f t="shared" si="69"/>
        <v>9.6727726577178164</v>
      </c>
    </row>
    <row r="390" spans="1:12" x14ac:dyDescent="0.2">
      <c r="A390" s="99">
        <v>42888.166666666664</v>
      </c>
      <c r="B390" s="28">
        <v>41.253999999999998</v>
      </c>
      <c r="C390" s="26">
        <f t="shared" si="60"/>
        <v>278.29111111111109</v>
      </c>
      <c r="D390" s="26">
        <f t="shared" si="61"/>
        <v>2.0561937539426847</v>
      </c>
      <c r="E390" s="26">
        <f t="shared" si="62"/>
        <v>7.8161628809015671</v>
      </c>
      <c r="F390" s="26">
        <f t="shared" si="63"/>
        <v>0.88657196860934839</v>
      </c>
      <c r="G390" s="26">
        <f t="shared" si="64"/>
        <v>2.3294292897896507</v>
      </c>
      <c r="H390" s="26">
        <f t="shared" si="65"/>
        <v>1.9745651619959625E-2</v>
      </c>
      <c r="I390" s="27">
        <f t="shared" si="66"/>
        <v>0.72041735485702074</v>
      </c>
      <c r="J390" s="26">
        <f t="shared" si="67"/>
        <v>0.75187672891972124</v>
      </c>
      <c r="K390" s="26">
        <f t="shared" si="68"/>
        <v>0</v>
      </c>
      <c r="L390" s="25">
        <f t="shared" si="69"/>
        <v>9.6727726577178164</v>
      </c>
    </row>
    <row r="391" spans="1:12" x14ac:dyDescent="0.2">
      <c r="A391" s="99">
        <v>42888.208333333336</v>
      </c>
      <c r="B391" s="28">
        <v>42.548000000000002</v>
      </c>
      <c r="C391" s="26">
        <f t="shared" si="60"/>
        <v>279.01</v>
      </c>
      <c r="D391" s="26">
        <f t="shared" si="61"/>
        <v>3.1928317981434216</v>
      </c>
      <c r="E391" s="26">
        <f t="shared" si="62"/>
        <v>24.357304844255125</v>
      </c>
      <c r="F391" s="26">
        <f t="shared" si="63"/>
        <v>0.96056363221004704</v>
      </c>
      <c r="G391" s="26">
        <f t="shared" si="64"/>
        <v>2.1484510556902903</v>
      </c>
      <c r="H391" s="26">
        <f t="shared" si="65"/>
        <v>2.2248282404320755E-2</v>
      </c>
      <c r="I391" s="27">
        <f t="shared" si="66"/>
        <v>0.75187672891972124</v>
      </c>
      <c r="J391" s="26">
        <f t="shared" si="67"/>
        <v>0.78260501564421281</v>
      </c>
      <c r="K391" s="26">
        <f t="shared" si="68"/>
        <v>0</v>
      </c>
      <c r="L391" s="25">
        <f t="shared" si="69"/>
        <v>9.6727726577178164</v>
      </c>
    </row>
    <row r="392" spans="1:12" x14ac:dyDescent="0.2">
      <c r="A392" s="99">
        <v>42888.25</v>
      </c>
      <c r="B392" s="28">
        <v>42.914999999999999</v>
      </c>
      <c r="C392" s="26">
        <f t="shared" si="60"/>
        <v>279.21388888888885</v>
      </c>
      <c r="D392" s="26">
        <f t="shared" si="61"/>
        <v>3.5141359173074531</v>
      </c>
      <c r="E392" s="26">
        <f t="shared" si="62"/>
        <v>33.586893528275702</v>
      </c>
      <c r="F392" s="26">
        <f t="shared" si="63"/>
        <v>0.97108731377732804</v>
      </c>
      <c r="G392" s="26">
        <f t="shared" si="64"/>
        <v>2.0998903381715848</v>
      </c>
      <c r="H392" s="26">
        <f t="shared" si="65"/>
        <v>2.3011575383623795E-2</v>
      </c>
      <c r="I392" s="27">
        <f t="shared" si="66"/>
        <v>0.78260501564421281</v>
      </c>
      <c r="J392" s="26">
        <f t="shared" si="67"/>
        <v>0.81257171333357525</v>
      </c>
      <c r="K392" s="26">
        <f t="shared" si="68"/>
        <v>0</v>
      </c>
      <c r="L392" s="25">
        <f t="shared" si="69"/>
        <v>9.6727726577178164</v>
      </c>
    </row>
    <row r="393" spans="1:12" x14ac:dyDescent="0.2">
      <c r="A393" s="99">
        <v>42888.291666666664</v>
      </c>
      <c r="B393" s="28">
        <v>42.914999999999999</v>
      </c>
      <c r="C393" s="26">
        <f t="shared" si="60"/>
        <v>279.21388888888885</v>
      </c>
      <c r="D393" s="26">
        <f t="shared" si="61"/>
        <v>3.5141359173074531</v>
      </c>
      <c r="E393" s="26">
        <f t="shared" si="62"/>
        <v>33.586893528275702</v>
      </c>
      <c r="F393" s="26">
        <f t="shared" si="63"/>
        <v>0.97108731377732804</v>
      </c>
      <c r="G393" s="26">
        <f t="shared" si="64"/>
        <v>2.0998903381715848</v>
      </c>
      <c r="H393" s="26">
        <f t="shared" si="65"/>
        <v>2.3011575383623795E-2</v>
      </c>
      <c r="I393" s="27">
        <f t="shared" si="66"/>
        <v>0.81257171333357525</v>
      </c>
      <c r="J393" s="26">
        <f t="shared" si="67"/>
        <v>0.84185670376100408</v>
      </c>
      <c r="K393" s="26">
        <f t="shared" si="68"/>
        <v>0</v>
      </c>
      <c r="L393" s="25">
        <f t="shared" si="69"/>
        <v>9.6727726577178164</v>
      </c>
    </row>
    <row r="394" spans="1:12" x14ac:dyDescent="0.2">
      <c r="A394" s="99">
        <v>42888.333333333336</v>
      </c>
      <c r="B394" s="28">
        <v>42.363</v>
      </c>
      <c r="C394" s="26">
        <f t="shared" si="60"/>
        <v>278.90722222222217</v>
      </c>
      <c r="D394" s="26">
        <f t="shared" si="61"/>
        <v>3.0306884208806233</v>
      </c>
      <c r="E394" s="26">
        <f t="shared" si="62"/>
        <v>20.711485902051269</v>
      </c>
      <c r="F394" s="26">
        <f t="shared" si="63"/>
        <v>0.95394142968789064</v>
      </c>
      <c r="G394" s="26">
        <f t="shared" si="64"/>
        <v>2.1733815360169806</v>
      </c>
      <c r="H394" s="26">
        <f t="shared" si="65"/>
        <v>2.1872758621958654E-2</v>
      </c>
      <c r="I394" s="27">
        <f t="shared" si="66"/>
        <v>0.84185670376100408</v>
      </c>
      <c r="J394" s="26">
        <f t="shared" si="67"/>
        <v>0.87066462218434326</v>
      </c>
      <c r="K394" s="26">
        <f t="shared" si="68"/>
        <v>0</v>
      </c>
      <c r="L394" s="25">
        <f t="shared" si="69"/>
        <v>9.6727726577178164</v>
      </c>
    </row>
    <row r="395" spans="1:12" x14ac:dyDescent="0.2">
      <c r="A395" s="99">
        <v>42888.375</v>
      </c>
      <c r="B395" s="28">
        <v>43.098999999999997</v>
      </c>
      <c r="C395" s="26">
        <f t="shared" si="60"/>
        <v>279.31611111111107</v>
      </c>
      <c r="D395" s="26">
        <f t="shared" si="61"/>
        <v>3.6750491776540866</v>
      </c>
      <c r="E395" s="26">
        <f t="shared" si="62"/>
        <v>39.450596897304543</v>
      </c>
      <c r="F395" s="26">
        <f t="shared" si="63"/>
        <v>0.97527848593832156</v>
      </c>
      <c r="G395" s="26">
        <f t="shared" si="64"/>
        <v>2.0759845604086662</v>
      </c>
      <c r="H395" s="26">
        <f t="shared" si="65"/>
        <v>2.3403628341600129E-2</v>
      </c>
      <c r="I395" s="27">
        <f t="shared" si="66"/>
        <v>0.87066462218434326</v>
      </c>
      <c r="J395" s="26">
        <f t="shared" si="67"/>
        <v>0.89854594735743798</v>
      </c>
      <c r="K395" s="26">
        <f t="shared" si="68"/>
        <v>0</v>
      </c>
      <c r="L395" s="25">
        <f t="shared" si="69"/>
        <v>9.6727726577178164</v>
      </c>
    </row>
    <row r="396" spans="1:12" x14ac:dyDescent="0.2">
      <c r="A396" s="99">
        <v>42888.416666666664</v>
      </c>
      <c r="B396" s="28">
        <v>43.648000000000003</v>
      </c>
      <c r="C396" s="26">
        <f t="shared" si="60"/>
        <v>279.62111111111108</v>
      </c>
      <c r="D396" s="26">
        <f t="shared" si="61"/>
        <v>4.1544661625452957</v>
      </c>
      <c r="E396" s="26">
        <f t="shared" si="62"/>
        <v>63.717940443804878</v>
      </c>
      <c r="F396" s="26">
        <f t="shared" si="63"/>
        <v>0.98454833399915886</v>
      </c>
      <c r="G396" s="26">
        <f t="shared" si="64"/>
        <v>2.0063620799163475</v>
      </c>
      <c r="H396" s="26">
        <f t="shared" si="65"/>
        <v>2.4611734016080133E-2</v>
      </c>
      <c r="I396" s="27">
        <f t="shared" si="66"/>
        <v>0.89854594735743798</v>
      </c>
      <c r="J396" s="26">
        <f t="shared" si="67"/>
        <v>0.92547843623665127</v>
      </c>
      <c r="K396" s="26">
        <f t="shared" si="68"/>
        <v>0</v>
      </c>
      <c r="L396" s="25">
        <f t="shared" si="69"/>
        <v>9.6727726577178164</v>
      </c>
    </row>
    <row r="397" spans="1:12" x14ac:dyDescent="0.2">
      <c r="A397" s="99">
        <v>42888.458333333336</v>
      </c>
      <c r="B397" s="28">
        <v>44.195</v>
      </c>
      <c r="C397" s="26">
        <f t="shared" si="60"/>
        <v>279.92499999999995</v>
      </c>
      <c r="D397" s="26">
        <f t="shared" si="61"/>
        <v>4.6310976154326342</v>
      </c>
      <c r="E397" s="26">
        <f t="shared" si="62"/>
        <v>102.62664690432625</v>
      </c>
      <c r="F397" s="26">
        <f t="shared" si="63"/>
        <v>0.99034997242626932</v>
      </c>
      <c r="G397" s="26">
        <f t="shared" si="64"/>
        <v>1.9394588999457743</v>
      </c>
      <c r="H397" s="26">
        <f t="shared" si="65"/>
        <v>2.5874634680922368E-2</v>
      </c>
      <c r="I397" s="27">
        <f t="shared" si="66"/>
        <v>0.92547843623665127</v>
      </c>
      <c r="J397" s="26">
        <f t="shared" si="67"/>
        <v>0.95137829069961399</v>
      </c>
      <c r="K397" s="26">
        <f t="shared" si="68"/>
        <v>0</v>
      </c>
      <c r="L397" s="25">
        <f t="shared" si="69"/>
        <v>9.6727726577178164</v>
      </c>
    </row>
    <row r="398" spans="1:12" x14ac:dyDescent="0.2">
      <c r="A398" s="99">
        <v>42888.5</v>
      </c>
      <c r="B398" s="28">
        <v>45.466000000000001</v>
      </c>
      <c r="C398" s="26">
        <f t="shared" si="60"/>
        <v>280.63111111111107</v>
      </c>
      <c r="D398" s="26">
        <f t="shared" si="61"/>
        <v>5.7346045421430389</v>
      </c>
      <c r="E398" s="26">
        <f t="shared" si="62"/>
        <v>309.39059562178869</v>
      </c>
      <c r="F398" s="26">
        <f t="shared" si="63"/>
        <v>0.99677825290422617</v>
      </c>
      <c r="G398" s="26">
        <f t="shared" si="64"/>
        <v>1.7930001321972684</v>
      </c>
      <c r="H398" s="26">
        <f t="shared" si="65"/>
        <v>2.9052842618267464E-2</v>
      </c>
      <c r="I398" s="27">
        <f t="shared" si="66"/>
        <v>0.95137829069961399</v>
      </c>
      <c r="J398" s="26">
        <f t="shared" si="67"/>
        <v>0.97547801966208247</v>
      </c>
      <c r="K398" s="26">
        <f t="shared" si="68"/>
        <v>0</v>
      </c>
      <c r="L398" s="25">
        <f t="shared" si="69"/>
        <v>9.6727726577178164</v>
      </c>
    </row>
    <row r="399" spans="1:12" x14ac:dyDescent="0.2">
      <c r="A399" s="99">
        <v>42888.541666666664</v>
      </c>
      <c r="B399" s="28">
        <v>46.548000000000002</v>
      </c>
      <c r="C399" s="26">
        <f t="shared" si="60"/>
        <v>281.23222222222222</v>
      </c>
      <c r="D399" s="26">
        <f t="shared" si="61"/>
        <v>6.6696514150030186</v>
      </c>
      <c r="E399" s="26">
        <f t="shared" si="62"/>
        <v>788.12082947723172</v>
      </c>
      <c r="F399" s="26">
        <f t="shared" si="63"/>
        <v>0.99873276694436963</v>
      </c>
      <c r="G399" s="26">
        <f t="shared" si="64"/>
        <v>1.6775897635284278</v>
      </c>
      <c r="H399" s="26">
        <f t="shared" si="65"/>
        <v>3.2049562028875524E-2</v>
      </c>
      <c r="I399" s="27">
        <f t="shared" si="66"/>
        <v>0.97547801966208247</v>
      </c>
      <c r="J399" s="26">
        <f t="shared" si="67"/>
        <v>0.9976236195755761</v>
      </c>
      <c r="K399" s="26">
        <f t="shared" si="68"/>
        <v>0</v>
      </c>
      <c r="L399" s="25">
        <f t="shared" si="69"/>
        <v>9.6727726577178164</v>
      </c>
    </row>
    <row r="400" spans="1:12" x14ac:dyDescent="0.2">
      <c r="A400" s="99">
        <v>42888.583333333336</v>
      </c>
      <c r="B400" s="28">
        <v>45.103999999999999</v>
      </c>
      <c r="C400" s="26">
        <f t="shared" si="60"/>
        <v>280.42999999999995</v>
      </c>
      <c r="D400" s="26">
        <f t="shared" si="61"/>
        <v>5.4208750846912892</v>
      </c>
      <c r="E400" s="26">
        <f t="shared" si="62"/>
        <v>226.07687237554086</v>
      </c>
      <c r="F400" s="26">
        <f t="shared" si="63"/>
        <v>0.99559620497878709</v>
      </c>
      <c r="G400" s="26">
        <f t="shared" si="64"/>
        <v>1.8334754559089348</v>
      </c>
      <c r="H400" s="26">
        <f t="shared" si="65"/>
        <v>2.8111507466236592E-2</v>
      </c>
      <c r="I400" s="27">
        <f t="shared" si="66"/>
        <v>0.9976236195755761</v>
      </c>
      <c r="J400" s="26">
        <f t="shared" si="67"/>
        <v>1.0207934790496098</v>
      </c>
      <c r="K400" s="26">
        <f t="shared" si="68"/>
        <v>1.0162981138088845</v>
      </c>
      <c r="L400" s="25">
        <f t="shared" si="69"/>
        <v>10.689070771526701</v>
      </c>
    </row>
    <row r="401" spans="1:12" x14ac:dyDescent="0.2">
      <c r="A401" s="99">
        <v>42888.625</v>
      </c>
      <c r="B401" s="28">
        <v>44.741999999999997</v>
      </c>
      <c r="C401" s="26">
        <f t="shared" si="60"/>
        <v>280.22888888888889</v>
      </c>
      <c r="D401" s="26">
        <f t="shared" si="61"/>
        <v>5.1066953204919789</v>
      </c>
      <c r="E401" s="26">
        <f t="shared" si="62"/>
        <v>165.12377108644498</v>
      </c>
      <c r="F401" s="26">
        <f t="shared" si="63"/>
        <v>0.99398039188816856</v>
      </c>
      <c r="G401" s="26">
        <f t="shared" si="64"/>
        <v>1.8749245463010451</v>
      </c>
      <c r="H401" s="26">
        <f t="shared" si="65"/>
        <v>2.7199386409364375E-2</v>
      </c>
      <c r="I401" s="27">
        <f t="shared" si="66"/>
        <v>4.4953652407253575E-3</v>
      </c>
      <c r="J401" s="26">
        <f t="shared" si="67"/>
        <v>5.4684243803096111E-2</v>
      </c>
      <c r="K401" s="26">
        <f t="shared" si="68"/>
        <v>0</v>
      </c>
      <c r="L401" s="25">
        <f t="shared" si="69"/>
        <v>10.689070771526701</v>
      </c>
    </row>
    <row r="402" spans="1:12" x14ac:dyDescent="0.2">
      <c r="A402" s="99">
        <v>42888.666666666664</v>
      </c>
      <c r="B402" s="28">
        <v>45.286000000000001</v>
      </c>
      <c r="C402" s="26">
        <f t="shared" si="60"/>
        <v>280.5311111111111</v>
      </c>
      <c r="D402" s="26">
        <f t="shared" si="61"/>
        <v>5.5786626953635432</v>
      </c>
      <c r="E402" s="26">
        <f t="shared" si="62"/>
        <v>264.7173612180614</v>
      </c>
      <c r="F402" s="26">
        <f t="shared" si="63"/>
        <v>0.99623660269913883</v>
      </c>
      <c r="G402" s="26">
        <f t="shared" si="64"/>
        <v>1.8130057958084356</v>
      </c>
      <c r="H402" s="26">
        <f t="shared" si="65"/>
        <v>2.8581068584268874E-2</v>
      </c>
      <c r="I402" s="27">
        <f t="shared" si="66"/>
        <v>5.4684243803096111E-2</v>
      </c>
      <c r="J402" s="26">
        <f t="shared" si="67"/>
        <v>0.10422757941397909</v>
      </c>
      <c r="K402" s="26">
        <f t="shared" si="68"/>
        <v>0</v>
      </c>
      <c r="L402" s="25">
        <f t="shared" si="69"/>
        <v>10.689070771526701</v>
      </c>
    </row>
    <row r="403" spans="1:12" x14ac:dyDescent="0.2">
      <c r="A403" s="99">
        <v>42888.708333333336</v>
      </c>
      <c r="B403" s="28">
        <v>44.012999999999998</v>
      </c>
      <c r="C403" s="26">
        <f t="shared" si="60"/>
        <v>279.82388888888886</v>
      </c>
      <c r="D403" s="26">
        <f t="shared" si="61"/>
        <v>4.4726258380766808</v>
      </c>
      <c r="E403" s="26">
        <f t="shared" si="62"/>
        <v>87.586409050179995</v>
      </c>
      <c r="F403" s="26">
        <f t="shared" si="63"/>
        <v>0.98871158667879233</v>
      </c>
      <c r="G403" s="26">
        <f t="shared" si="64"/>
        <v>1.9614517563809921</v>
      </c>
      <c r="H403" s="26">
        <f t="shared" si="65"/>
        <v>2.5447709896728447E-2</v>
      </c>
      <c r="I403" s="27">
        <f t="shared" si="66"/>
        <v>0.10422757941397909</v>
      </c>
      <c r="J403" s="26">
        <f t="shared" si="67"/>
        <v>0.15089339410879643</v>
      </c>
      <c r="K403" s="26">
        <f t="shared" si="68"/>
        <v>0</v>
      </c>
      <c r="L403" s="25">
        <f t="shared" si="69"/>
        <v>10.689070771526701</v>
      </c>
    </row>
    <row r="404" spans="1:12" x14ac:dyDescent="0.2">
      <c r="A404" s="99">
        <v>42888.75</v>
      </c>
      <c r="B404" s="28">
        <v>43.281999999999996</v>
      </c>
      <c r="C404" s="26">
        <f t="shared" si="60"/>
        <v>279.41777777777776</v>
      </c>
      <c r="D404" s="26">
        <f t="shared" si="61"/>
        <v>3.8349711304458163</v>
      </c>
      <c r="E404" s="26">
        <f t="shared" si="62"/>
        <v>46.29209121662349</v>
      </c>
      <c r="F404" s="26">
        <f t="shared" si="63"/>
        <v>0.97885481537664609</v>
      </c>
      <c r="G404" s="26">
        <f t="shared" si="64"/>
        <v>2.0524957015098462</v>
      </c>
      <c r="H404" s="26">
        <f t="shared" si="65"/>
        <v>2.3799883713665978E-2</v>
      </c>
      <c r="I404" s="27">
        <f t="shared" si="66"/>
        <v>0.15089339410879643</v>
      </c>
      <c r="J404" s="26">
        <f t="shared" si="67"/>
        <v>0.19561698865763844</v>
      </c>
      <c r="K404" s="26">
        <f t="shared" si="68"/>
        <v>0</v>
      </c>
      <c r="L404" s="25">
        <f t="shared" si="69"/>
        <v>10.689070771526701</v>
      </c>
    </row>
    <row r="405" spans="1:12" x14ac:dyDescent="0.2">
      <c r="A405" s="99">
        <v>42888.791666666664</v>
      </c>
      <c r="B405" s="28">
        <v>43.831000000000003</v>
      </c>
      <c r="C405" s="26">
        <f t="shared" si="60"/>
        <v>279.72277777777776</v>
      </c>
      <c r="D405" s="26">
        <f t="shared" si="61"/>
        <v>4.3140394954528194</v>
      </c>
      <c r="E405" s="26">
        <f t="shared" si="62"/>
        <v>74.741799117751839</v>
      </c>
      <c r="F405" s="26">
        <f t="shared" si="63"/>
        <v>0.98679725050569034</v>
      </c>
      <c r="G405" s="26">
        <f t="shared" si="64"/>
        <v>1.9837101755788478</v>
      </c>
      <c r="H405" s="26">
        <f t="shared" si="65"/>
        <v>2.5027528233388031E-2</v>
      </c>
      <c r="I405" s="27">
        <f t="shared" si="66"/>
        <v>0.19561698865763844</v>
      </c>
      <c r="J405" s="26">
        <f t="shared" si="67"/>
        <v>0.23981317380870326</v>
      </c>
      <c r="K405" s="26">
        <f t="shared" si="68"/>
        <v>0</v>
      </c>
      <c r="L405" s="25">
        <f t="shared" si="69"/>
        <v>10.689070771526701</v>
      </c>
    </row>
    <row r="406" spans="1:12" x14ac:dyDescent="0.2">
      <c r="A406" s="99">
        <v>42888.833333333336</v>
      </c>
      <c r="B406" s="28">
        <v>44.012999999999998</v>
      </c>
      <c r="C406" s="26">
        <f t="shared" si="60"/>
        <v>279.82388888888886</v>
      </c>
      <c r="D406" s="26">
        <f t="shared" si="61"/>
        <v>4.4726258380766808</v>
      </c>
      <c r="E406" s="26">
        <f t="shared" si="62"/>
        <v>87.586409050179995</v>
      </c>
      <c r="F406" s="26">
        <f t="shared" si="63"/>
        <v>0.98871158667879233</v>
      </c>
      <c r="G406" s="26">
        <f t="shared" si="64"/>
        <v>1.9614517563809921</v>
      </c>
      <c r="H406" s="26">
        <f t="shared" si="65"/>
        <v>2.5447709896728447E-2</v>
      </c>
      <c r="I406" s="27">
        <f t="shared" si="66"/>
        <v>0.23981317380870326</v>
      </c>
      <c r="J406" s="26">
        <f t="shared" si="67"/>
        <v>0.28307217725166423</v>
      </c>
      <c r="K406" s="26">
        <f t="shared" si="68"/>
        <v>0</v>
      </c>
      <c r="L406" s="25">
        <f t="shared" si="69"/>
        <v>10.689070771526701</v>
      </c>
    </row>
    <row r="407" spans="1:12" x14ac:dyDescent="0.2">
      <c r="A407" s="99">
        <v>42888.875</v>
      </c>
      <c r="B407" s="28">
        <v>43.648000000000003</v>
      </c>
      <c r="C407" s="26">
        <f t="shared" si="60"/>
        <v>279.62111111111108</v>
      </c>
      <c r="D407" s="26">
        <f t="shared" si="61"/>
        <v>4.1544661625452957</v>
      </c>
      <c r="E407" s="26">
        <f t="shared" si="62"/>
        <v>63.717940443804878</v>
      </c>
      <c r="F407" s="26">
        <f t="shared" si="63"/>
        <v>0.98454833399915886</v>
      </c>
      <c r="G407" s="26">
        <f t="shared" si="64"/>
        <v>2.0063620799163475</v>
      </c>
      <c r="H407" s="26">
        <f t="shared" si="65"/>
        <v>2.4611734016080133E-2</v>
      </c>
      <c r="I407" s="27">
        <f t="shared" si="66"/>
        <v>0.28307217725166423</v>
      </c>
      <c r="J407" s="26">
        <f t="shared" si="67"/>
        <v>0.32496765500749936</v>
      </c>
      <c r="K407" s="26">
        <f t="shared" si="68"/>
        <v>0</v>
      </c>
      <c r="L407" s="25">
        <f t="shared" si="69"/>
        <v>10.689070771526701</v>
      </c>
    </row>
    <row r="408" spans="1:12" x14ac:dyDescent="0.2">
      <c r="A408" s="99">
        <v>42888.916666666664</v>
      </c>
      <c r="B408" s="28">
        <v>42.914999999999999</v>
      </c>
      <c r="C408" s="26">
        <f t="shared" si="60"/>
        <v>279.21388888888885</v>
      </c>
      <c r="D408" s="26">
        <f t="shared" si="61"/>
        <v>3.5141359173074531</v>
      </c>
      <c r="E408" s="26">
        <f t="shared" si="62"/>
        <v>33.586893528275702</v>
      </c>
      <c r="F408" s="26">
        <f t="shared" si="63"/>
        <v>0.97108731377732804</v>
      </c>
      <c r="G408" s="26">
        <f t="shared" si="64"/>
        <v>2.0998903381715848</v>
      </c>
      <c r="H408" s="26">
        <f t="shared" si="65"/>
        <v>2.3011575383623795E-2</v>
      </c>
      <c r="I408" s="27">
        <f t="shared" si="66"/>
        <v>0.32496765500749936</v>
      </c>
      <c r="J408" s="26">
        <f t="shared" si="67"/>
        <v>0.36534506646025999</v>
      </c>
      <c r="K408" s="26">
        <f t="shared" si="68"/>
        <v>0</v>
      </c>
      <c r="L408" s="25">
        <f t="shared" si="69"/>
        <v>10.689070771526701</v>
      </c>
    </row>
    <row r="409" spans="1:12" x14ac:dyDescent="0.2">
      <c r="A409" s="99">
        <v>42888.958333333336</v>
      </c>
      <c r="B409" s="28">
        <v>42.548000000000002</v>
      </c>
      <c r="C409" s="26">
        <f t="shared" si="60"/>
        <v>279.01</v>
      </c>
      <c r="D409" s="26">
        <f t="shared" si="61"/>
        <v>3.1928317981434216</v>
      </c>
      <c r="E409" s="26">
        <f t="shared" si="62"/>
        <v>24.357304844255125</v>
      </c>
      <c r="F409" s="26">
        <f t="shared" si="63"/>
        <v>0.96056363221004704</v>
      </c>
      <c r="G409" s="26">
        <f t="shared" si="64"/>
        <v>2.1484510556902903</v>
      </c>
      <c r="H409" s="26">
        <f t="shared" si="65"/>
        <v>2.2248282404320755E-2</v>
      </c>
      <c r="I409" s="27">
        <f t="shared" si="66"/>
        <v>0.36534506646025999</v>
      </c>
      <c r="J409" s="26">
        <f t="shared" si="67"/>
        <v>0.40457806039902078</v>
      </c>
      <c r="K409" s="26">
        <f t="shared" si="68"/>
        <v>0</v>
      </c>
      <c r="L409" s="25">
        <f t="shared" si="69"/>
        <v>10.689070771526701</v>
      </c>
    </row>
    <row r="410" spans="1:12" x14ac:dyDescent="0.2">
      <c r="A410" s="99">
        <v>42889</v>
      </c>
      <c r="B410" s="28">
        <v>42.731999999999999</v>
      </c>
      <c r="C410" s="26">
        <f t="shared" si="60"/>
        <v>279.11222222222221</v>
      </c>
      <c r="D410" s="26">
        <f t="shared" si="61"/>
        <v>3.3539802787409174</v>
      </c>
      <c r="E410" s="26">
        <f t="shared" si="62"/>
        <v>28.616408547373055</v>
      </c>
      <c r="F410" s="26">
        <f t="shared" si="63"/>
        <v>0.96623493363820778</v>
      </c>
      <c r="G410" s="26">
        <f t="shared" si="64"/>
        <v>2.1239568996518097</v>
      </c>
      <c r="H410" s="26">
        <f t="shared" si="65"/>
        <v>2.2627889769403445E-2</v>
      </c>
      <c r="I410" s="27">
        <f t="shared" si="66"/>
        <v>0.40457806039902078</v>
      </c>
      <c r="J410" s="26">
        <f t="shared" si="67"/>
        <v>0.44304709728225844</v>
      </c>
      <c r="K410" s="26">
        <f t="shared" si="68"/>
        <v>0</v>
      </c>
      <c r="L410" s="25">
        <f t="shared" si="69"/>
        <v>10.689070771526701</v>
      </c>
    </row>
    <row r="411" spans="1:12" x14ac:dyDescent="0.2">
      <c r="A411" s="99">
        <v>42889.041666666664</v>
      </c>
      <c r="B411" s="28">
        <v>43.281999999999996</v>
      </c>
      <c r="C411" s="26">
        <f t="shared" si="60"/>
        <v>279.41777777777776</v>
      </c>
      <c r="D411" s="26">
        <f t="shared" si="61"/>
        <v>3.8349711304458163</v>
      </c>
      <c r="E411" s="26">
        <f t="shared" si="62"/>
        <v>46.29209121662349</v>
      </c>
      <c r="F411" s="26">
        <f t="shared" si="63"/>
        <v>0.97885481537664609</v>
      </c>
      <c r="G411" s="26">
        <f t="shared" si="64"/>
        <v>2.0524957015098462</v>
      </c>
      <c r="H411" s="26">
        <f t="shared" si="65"/>
        <v>2.3799883713665978E-2</v>
      </c>
      <c r="I411" s="27">
        <f t="shared" si="66"/>
        <v>0.44304709728225844</v>
      </c>
      <c r="J411" s="26">
        <f t="shared" si="67"/>
        <v>0.48089955809518781</v>
      </c>
      <c r="K411" s="26">
        <f t="shared" si="68"/>
        <v>0</v>
      </c>
      <c r="L411" s="25">
        <f t="shared" si="69"/>
        <v>10.689070771526701</v>
      </c>
    </row>
    <row r="412" spans="1:12" x14ac:dyDescent="0.2">
      <c r="A412" s="99">
        <v>42889.083333333336</v>
      </c>
      <c r="B412" s="28">
        <v>40.695999999999998</v>
      </c>
      <c r="C412" s="26">
        <f t="shared" si="60"/>
        <v>277.98111111111109</v>
      </c>
      <c r="D412" s="26">
        <f t="shared" si="61"/>
        <v>1.5642373782390961</v>
      </c>
      <c r="E412" s="26">
        <f t="shared" si="62"/>
        <v>4.7790289543429676</v>
      </c>
      <c r="F412" s="26">
        <f t="shared" si="63"/>
        <v>0.82696054857996593</v>
      </c>
      <c r="G412" s="26">
        <f t="shared" si="64"/>
        <v>2.4124139366728206</v>
      </c>
      <c r="H412" s="26">
        <f t="shared" si="65"/>
        <v>1.8751703031670664E-2</v>
      </c>
      <c r="I412" s="27">
        <f t="shared" si="66"/>
        <v>0.48089955809518781</v>
      </c>
      <c r="J412" s="26">
        <f t="shared" si="67"/>
        <v>0.51678126912214339</v>
      </c>
      <c r="K412" s="26">
        <f t="shared" si="68"/>
        <v>0</v>
      </c>
      <c r="L412" s="25">
        <f t="shared" si="69"/>
        <v>10.689070771526701</v>
      </c>
    </row>
    <row r="413" spans="1:12" x14ac:dyDescent="0.2">
      <c r="A413" s="99">
        <v>42889.125</v>
      </c>
      <c r="B413" s="28">
        <v>42.179000000000002</v>
      </c>
      <c r="C413" s="26">
        <f t="shared" si="60"/>
        <v>278.80499999999995</v>
      </c>
      <c r="D413" s="26">
        <f t="shared" si="61"/>
        <v>2.8693029178098604</v>
      </c>
      <c r="E413" s="26">
        <f t="shared" si="62"/>
        <v>17.624728032689035</v>
      </c>
      <c r="F413" s="26">
        <f t="shared" si="63"/>
        <v>0.94630794080617664</v>
      </c>
      <c r="G413" s="26">
        <f t="shared" si="64"/>
        <v>2.1984827501293127</v>
      </c>
      <c r="H413" s="26">
        <f t="shared" si="65"/>
        <v>2.1505284252973194E-2</v>
      </c>
      <c r="I413" s="27">
        <f t="shared" si="66"/>
        <v>0.51678126912214339</v>
      </c>
      <c r="J413" s="26">
        <f t="shared" si="67"/>
        <v>0.55256063585588011</v>
      </c>
      <c r="K413" s="26">
        <f t="shared" si="68"/>
        <v>0</v>
      </c>
      <c r="L413" s="25">
        <f t="shared" si="69"/>
        <v>10.689070771526701</v>
      </c>
    </row>
    <row r="414" spans="1:12" x14ac:dyDescent="0.2">
      <c r="A414" s="99">
        <v>42889.166666666664</v>
      </c>
      <c r="B414" s="28">
        <v>42.731999999999999</v>
      </c>
      <c r="C414" s="26">
        <f t="shared" si="60"/>
        <v>279.11222222222221</v>
      </c>
      <c r="D414" s="26">
        <f t="shared" si="61"/>
        <v>3.3539802787409174</v>
      </c>
      <c r="E414" s="26">
        <f t="shared" si="62"/>
        <v>28.616408547373055</v>
      </c>
      <c r="F414" s="26">
        <f t="shared" si="63"/>
        <v>0.96623493363820778</v>
      </c>
      <c r="G414" s="26">
        <f t="shared" si="64"/>
        <v>2.1239568996518097</v>
      </c>
      <c r="H414" s="26">
        <f t="shared" si="65"/>
        <v>2.2627889769403445E-2</v>
      </c>
      <c r="I414" s="27">
        <f t="shared" si="66"/>
        <v>0.55256063585588011</v>
      </c>
      <c r="J414" s="26">
        <f t="shared" si="67"/>
        <v>0.58771874031203231</v>
      </c>
      <c r="K414" s="26">
        <f t="shared" si="68"/>
        <v>0</v>
      </c>
      <c r="L414" s="25">
        <f t="shared" si="69"/>
        <v>10.689070771526701</v>
      </c>
    </row>
    <row r="415" spans="1:12" x14ac:dyDescent="0.2">
      <c r="A415" s="99">
        <v>42889.208333333336</v>
      </c>
      <c r="B415" s="28">
        <v>44.012999999999998</v>
      </c>
      <c r="C415" s="26">
        <f t="shared" si="60"/>
        <v>279.82388888888886</v>
      </c>
      <c r="D415" s="26">
        <f t="shared" si="61"/>
        <v>4.4726258380766808</v>
      </c>
      <c r="E415" s="26">
        <f t="shared" si="62"/>
        <v>87.586409050179995</v>
      </c>
      <c r="F415" s="26">
        <f t="shared" si="63"/>
        <v>0.98871158667879233</v>
      </c>
      <c r="G415" s="26">
        <f t="shared" si="64"/>
        <v>1.9614517563809921</v>
      </c>
      <c r="H415" s="26">
        <f t="shared" si="65"/>
        <v>2.5447709896728447E-2</v>
      </c>
      <c r="I415" s="27">
        <f t="shared" si="66"/>
        <v>0.58771874031203231</v>
      </c>
      <c r="J415" s="26">
        <f t="shared" si="67"/>
        <v>0.62223604369579344</v>
      </c>
      <c r="K415" s="26">
        <f t="shared" si="68"/>
        <v>0</v>
      </c>
      <c r="L415" s="25">
        <f t="shared" si="69"/>
        <v>10.689070771526701</v>
      </c>
    </row>
    <row r="416" spans="1:12" x14ac:dyDescent="0.2">
      <c r="A416" s="99">
        <v>42889.25</v>
      </c>
      <c r="B416" s="28">
        <v>41.994</v>
      </c>
      <c r="C416" s="26">
        <f t="shared" si="60"/>
        <v>278.70222222222219</v>
      </c>
      <c r="D416" s="26">
        <f t="shared" si="61"/>
        <v>2.7069209670217007</v>
      </c>
      <c r="E416" s="26">
        <f t="shared" si="62"/>
        <v>14.983071048965527</v>
      </c>
      <c r="F416" s="26">
        <f t="shared" si="63"/>
        <v>0.93743380124280162</v>
      </c>
      <c r="G416" s="26">
        <f t="shared" si="64"/>
        <v>2.2240315483960149</v>
      </c>
      <c r="H416" s="26">
        <f t="shared" si="65"/>
        <v>2.1141771826242793E-2</v>
      </c>
      <c r="I416" s="27">
        <f t="shared" si="66"/>
        <v>0.62223604369579344</v>
      </c>
      <c r="J416" s="26">
        <f t="shared" si="67"/>
        <v>0.65574536738883515</v>
      </c>
      <c r="K416" s="26">
        <f t="shared" si="68"/>
        <v>0</v>
      </c>
      <c r="L416" s="25">
        <f t="shared" si="69"/>
        <v>10.689070771526701</v>
      </c>
    </row>
    <row r="417" spans="1:12" x14ac:dyDescent="0.2">
      <c r="A417" s="99">
        <v>42889.291666666664</v>
      </c>
      <c r="B417" s="28">
        <v>40.320999999999998</v>
      </c>
      <c r="C417" s="26">
        <f t="shared" si="60"/>
        <v>277.77277777777778</v>
      </c>
      <c r="D417" s="26">
        <f t="shared" si="61"/>
        <v>1.2330045940826908</v>
      </c>
      <c r="E417" s="26">
        <f t="shared" si="62"/>
        <v>3.4315244005091818</v>
      </c>
      <c r="F417" s="26">
        <f t="shared" si="63"/>
        <v>0.77434401582329093</v>
      </c>
      <c r="G417" s="26">
        <f t="shared" si="64"/>
        <v>2.4699461828699798</v>
      </c>
      <c r="H417" s="26">
        <f t="shared" si="65"/>
        <v>1.8110821734445615E-2</v>
      </c>
      <c r="I417" s="27">
        <f t="shared" si="66"/>
        <v>0.65574536738883515</v>
      </c>
      <c r="J417" s="26">
        <f t="shared" si="67"/>
        <v>0.68830629239553831</v>
      </c>
      <c r="K417" s="26">
        <f t="shared" si="68"/>
        <v>0</v>
      </c>
      <c r="L417" s="25">
        <f t="shared" si="69"/>
        <v>10.689070771526701</v>
      </c>
    </row>
    <row r="418" spans="1:12" x14ac:dyDescent="0.2">
      <c r="A418" s="99">
        <v>42889.333333333336</v>
      </c>
      <c r="B418" s="28">
        <v>41.994</v>
      </c>
      <c r="C418" s="26">
        <f t="shared" si="60"/>
        <v>278.70222222222219</v>
      </c>
      <c r="D418" s="26">
        <f t="shared" si="61"/>
        <v>2.7069209670217007</v>
      </c>
      <c r="E418" s="26">
        <f t="shared" si="62"/>
        <v>14.983071048965527</v>
      </c>
      <c r="F418" s="26">
        <f t="shared" si="63"/>
        <v>0.93743380124280162</v>
      </c>
      <c r="G418" s="26">
        <f t="shared" si="64"/>
        <v>2.2240315483960149</v>
      </c>
      <c r="H418" s="26">
        <f t="shared" si="65"/>
        <v>2.1141771826242793E-2</v>
      </c>
      <c r="I418" s="27">
        <f t="shared" si="66"/>
        <v>0.68830629239553831</v>
      </c>
      <c r="J418" s="26">
        <f t="shared" si="67"/>
        <v>0.72043343631365686</v>
      </c>
      <c r="K418" s="26">
        <f t="shared" si="68"/>
        <v>0</v>
      </c>
      <c r="L418" s="25">
        <f t="shared" si="69"/>
        <v>10.689070771526701</v>
      </c>
    </row>
    <row r="419" spans="1:12" x14ac:dyDescent="0.2">
      <c r="A419" s="99">
        <v>42889.375</v>
      </c>
      <c r="B419" s="28">
        <v>57.613999999999997</v>
      </c>
      <c r="C419" s="26">
        <f t="shared" si="60"/>
        <v>287.38</v>
      </c>
      <c r="D419" s="26">
        <f t="shared" si="61"/>
        <v>16.008128610202515</v>
      </c>
      <c r="E419" s="26">
        <f t="shared" si="62"/>
        <v>8958636.6179913506</v>
      </c>
      <c r="F419" s="26">
        <f t="shared" si="63"/>
        <v>0.99999988837588449</v>
      </c>
      <c r="G419" s="26">
        <f t="shared" si="64"/>
        <v>0.86319871481544219</v>
      </c>
      <c r="H419" s="26">
        <f t="shared" si="65"/>
        <v>8.542992416056433E-2</v>
      </c>
      <c r="I419" s="27">
        <f t="shared" si="66"/>
        <v>0.72043343631365686</v>
      </c>
      <c r="J419" s="26">
        <f t="shared" si="67"/>
        <v>0.73212341727819474</v>
      </c>
      <c r="K419" s="26">
        <f t="shared" si="68"/>
        <v>0</v>
      </c>
      <c r="L419" s="25">
        <f t="shared" si="69"/>
        <v>10.689070771526701</v>
      </c>
    </row>
    <row r="420" spans="1:12" x14ac:dyDescent="0.2">
      <c r="A420" s="99">
        <v>42889.416666666664</v>
      </c>
      <c r="B420" s="28">
        <v>58.475999999999999</v>
      </c>
      <c r="C420" s="26">
        <f t="shared" si="60"/>
        <v>287.85888888888888</v>
      </c>
      <c r="D420" s="26">
        <f t="shared" si="61"/>
        <v>16.718815160205807</v>
      </c>
      <c r="E420" s="26">
        <f t="shared" si="62"/>
        <v>18234303.034801312</v>
      </c>
      <c r="F420" s="26">
        <f t="shared" si="63"/>
        <v>0.9999999451583127</v>
      </c>
      <c r="G420" s="26">
        <f t="shared" si="64"/>
        <v>0.82063370481647169</v>
      </c>
      <c r="H420" s="26">
        <f t="shared" si="65"/>
        <v>9.2047877388247545E-2</v>
      </c>
      <c r="I420" s="27">
        <f t="shared" si="66"/>
        <v>0.73212341727819474</v>
      </c>
      <c r="J420" s="26">
        <f t="shared" si="67"/>
        <v>0.73990688084711009</v>
      </c>
      <c r="K420" s="26">
        <f t="shared" si="68"/>
        <v>0</v>
      </c>
      <c r="L420" s="25">
        <f t="shared" si="69"/>
        <v>10.689070771526701</v>
      </c>
    </row>
    <row r="421" spans="1:12" x14ac:dyDescent="0.2">
      <c r="A421" s="99">
        <v>42889.458333333336</v>
      </c>
      <c r="B421" s="28">
        <v>59.508000000000003</v>
      </c>
      <c r="C421" s="26">
        <f t="shared" si="60"/>
        <v>288.43222222222221</v>
      </c>
      <c r="D421" s="26">
        <f t="shared" si="61"/>
        <v>17.566556364098616</v>
      </c>
      <c r="E421" s="26">
        <f t="shared" si="62"/>
        <v>42565574.069441743</v>
      </c>
      <c r="F421" s="26">
        <f t="shared" si="63"/>
        <v>0.99999997650683681</v>
      </c>
      <c r="G421" s="26">
        <f t="shared" si="64"/>
        <v>0.77259641957666336</v>
      </c>
      <c r="H421" s="26">
        <f t="shared" si="65"/>
        <v>0.10061588308914966</v>
      </c>
      <c r="I421" s="27">
        <f t="shared" si="66"/>
        <v>0.73990688084711009</v>
      </c>
      <c r="J421" s="26">
        <f t="shared" si="67"/>
        <v>0.74303591317930295</v>
      </c>
      <c r="K421" s="26">
        <f t="shared" si="68"/>
        <v>0</v>
      </c>
      <c r="L421" s="25">
        <f t="shared" si="69"/>
        <v>10.689070771526701</v>
      </c>
    </row>
    <row r="422" spans="1:12" x14ac:dyDescent="0.2">
      <c r="A422" s="99">
        <v>42889.5</v>
      </c>
      <c r="B422" s="28">
        <v>60.883000000000003</v>
      </c>
      <c r="C422" s="26">
        <f t="shared" si="60"/>
        <v>289.19611111111107</v>
      </c>
      <c r="D422" s="26">
        <f t="shared" si="61"/>
        <v>18.690833786377112</v>
      </c>
      <c r="E422" s="26">
        <f t="shared" si="62"/>
        <v>131016494.62108855</v>
      </c>
      <c r="F422" s="26">
        <f t="shared" si="63"/>
        <v>0.99999999236737336</v>
      </c>
      <c r="G422" s="26">
        <f t="shared" si="64"/>
        <v>0.71319877424568801</v>
      </c>
      <c r="H422" s="26">
        <f t="shared" si="65"/>
        <v>0.11322125873976849</v>
      </c>
      <c r="I422" s="27">
        <f t="shared" si="66"/>
        <v>0.74303591317930295</v>
      </c>
      <c r="J422" s="26">
        <f t="shared" si="67"/>
        <v>0.73984193889497385</v>
      </c>
      <c r="K422" s="26">
        <f t="shared" si="68"/>
        <v>0</v>
      </c>
      <c r="L422" s="25">
        <f t="shared" si="69"/>
        <v>10.689070771526701</v>
      </c>
    </row>
    <row r="423" spans="1:12" x14ac:dyDescent="0.2">
      <c r="A423" s="99">
        <v>42889.541666666664</v>
      </c>
      <c r="B423" s="28">
        <v>73.233999999999995</v>
      </c>
      <c r="C423" s="26">
        <f t="shared" si="60"/>
        <v>296.05777777777774</v>
      </c>
      <c r="D423" s="26">
        <f t="shared" si="61"/>
        <v>28.529590320207724</v>
      </c>
      <c r="E423" s="26">
        <f t="shared" si="62"/>
        <v>2456086437970.9912</v>
      </c>
      <c r="F423" s="26">
        <f t="shared" si="63"/>
        <v>0.99999999999959288</v>
      </c>
      <c r="G423" s="26">
        <f t="shared" si="64"/>
        <v>0.3541409231320003</v>
      </c>
      <c r="H423" s="26">
        <f t="shared" si="65"/>
        <v>0.31807251286417121</v>
      </c>
      <c r="I423" s="27">
        <f t="shared" si="66"/>
        <v>0.73984193889497385</v>
      </c>
      <c r="J423" s="26">
        <f t="shared" si="67"/>
        <v>0.63475770863085512</v>
      </c>
      <c r="K423" s="26">
        <f t="shared" si="68"/>
        <v>0</v>
      </c>
      <c r="L423" s="25">
        <f t="shared" si="69"/>
        <v>10.689070771526701</v>
      </c>
    </row>
    <row r="424" spans="1:12" x14ac:dyDescent="0.2">
      <c r="A424" s="99">
        <v>42889.583333333336</v>
      </c>
      <c r="B424" s="28">
        <v>68.763000000000005</v>
      </c>
      <c r="C424" s="26">
        <f t="shared" si="60"/>
        <v>293.57388888888886</v>
      </c>
      <c r="D424" s="26">
        <f t="shared" si="61"/>
        <v>25.021120179852467</v>
      </c>
      <c r="E424" s="26">
        <f t="shared" si="62"/>
        <v>73541828744.339294</v>
      </c>
      <c r="F424" s="26">
        <f t="shared" si="63"/>
        <v>0.99999999998640232</v>
      </c>
      <c r="G424" s="26">
        <f t="shared" si="64"/>
        <v>0.45456277482035812</v>
      </c>
      <c r="H424" s="26">
        <f t="shared" si="65"/>
        <v>0.22006826706240837</v>
      </c>
      <c r="I424" s="27">
        <f t="shared" si="66"/>
        <v>0.63475770863085512</v>
      </c>
      <c r="J424" s="26">
        <f t="shared" si="67"/>
        <v>0.59916272475012655</v>
      </c>
      <c r="K424" s="26">
        <f t="shared" si="68"/>
        <v>0</v>
      </c>
      <c r="L424" s="25">
        <f t="shared" si="69"/>
        <v>10.689070771526701</v>
      </c>
    </row>
    <row r="425" spans="1:12" x14ac:dyDescent="0.2">
      <c r="A425" s="99">
        <v>42889.625</v>
      </c>
      <c r="B425" s="28">
        <v>59.164000000000001</v>
      </c>
      <c r="C425" s="26">
        <f t="shared" si="60"/>
        <v>288.24111111111108</v>
      </c>
      <c r="D425" s="26">
        <f t="shared" si="61"/>
        <v>17.284350678637054</v>
      </c>
      <c r="E425" s="26">
        <f t="shared" si="62"/>
        <v>32099489.310294002</v>
      </c>
      <c r="F425" s="26">
        <f t="shared" si="63"/>
        <v>0.99999996884685738</v>
      </c>
      <c r="G425" s="26">
        <f t="shared" si="64"/>
        <v>0.78826697430665915</v>
      </c>
      <c r="H425" s="26">
        <f t="shared" si="65"/>
        <v>9.7678588092560831E-2</v>
      </c>
      <c r="I425" s="27">
        <f t="shared" si="66"/>
        <v>0.59916272475012655</v>
      </c>
      <c r="J425" s="26">
        <f t="shared" si="67"/>
        <v>0.61676069844959147</v>
      </c>
      <c r="K425" s="26">
        <f t="shared" si="68"/>
        <v>0</v>
      </c>
      <c r="L425" s="25">
        <f t="shared" si="69"/>
        <v>10.689070771526701</v>
      </c>
    </row>
    <row r="426" spans="1:12" x14ac:dyDescent="0.2">
      <c r="A426" s="99">
        <v>42889.666666666664</v>
      </c>
      <c r="B426" s="28">
        <v>56.404000000000003</v>
      </c>
      <c r="C426" s="26">
        <f t="shared" si="60"/>
        <v>286.70777777777778</v>
      </c>
      <c r="D426" s="26">
        <f t="shared" si="61"/>
        <v>15.006523870607705</v>
      </c>
      <c r="E426" s="26">
        <f t="shared" si="62"/>
        <v>3290413.7364923288</v>
      </c>
      <c r="F426" s="26">
        <f t="shared" si="63"/>
        <v>0.99999969608694339</v>
      </c>
      <c r="G426" s="26">
        <f t="shared" si="64"/>
        <v>0.92696234279209344</v>
      </c>
      <c r="H426" s="26">
        <f t="shared" si="65"/>
        <v>7.6902745876835904E-2</v>
      </c>
      <c r="I426" s="27">
        <f t="shared" si="66"/>
        <v>0.61676069844959147</v>
      </c>
      <c r="J426" s="26">
        <f t="shared" si="67"/>
        <v>0.63972185375979063</v>
      </c>
      <c r="K426" s="26">
        <f t="shared" si="68"/>
        <v>0</v>
      </c>
      <c r="L426" s="25">
        <f t="shared" si="69"/>
        <v>10.689070771526701</v>
      </c>
    </row>
    <row r="427" spans="1:12" x14ac:dyDescent="0.2">
      <c r="A427" s="99">
        <v>42889.708333333336</v>
      </c>
      <c r="B427" s="28">
        <v>53.798000000000002</v>
      </c>
      <c r="C427" s="26">
        <f t="shared" si="60"/>
        <v>285.26</v>
      </c>
      <c r="D427" s="26">
        <f t="shared" si="61"/>
        <v>12.833316973988628</v>
      </c>
      <c r="E427" s="26">
        <f t="shared" si="62"/>
        <v>374488.72474217013</v>
      </c>
      <c r="F427" s="26">
        <f t="shared" si="63"/>
        <v>0.99999732969976496</v>
      </c>
      <c r="G427" s="26">
        <f t="shared" si="64"/>
        <v>1.0819767206101036</v>
      </c>
      <c r="H427" s="26">
        <f t="shared" si="65"/>
        <v>6.1214522463947242E-2</v>
      </c>
      <c r="I427" s="27">
        <f t="shared" si="66"/>
        <v>0.63972185375979063</v>
      </c>
      <c r="J427" s="26">
        <f t="shared" si="67"/>
        <v>0.66598231369113736</v>
      </c>
      <c r="K427" s="26">
        <f t="shared" si="68"/>
        <v>0</v>
      </c>
      <c r="L427" s="25">
        <f t="shared" si="69"/>
        <v>10.689070771526701</v>
      </c>
    </row>
    <row r="428" spans="1:12" x14ac:dyDescent="0.2">
      <c r="A428" s="99">
        <v>42889.75</v>
      </c>
      <c r="B428" s="28">
        <v>49.582000000000001</v>
      </c>
      <c r="C428" s="26">
        <f t="shared" si="60"/>
        <v>282.91777777777776</v>
      </c>
      <c r="D428" s="26">
        <f t="shared" si="61"/>
        <v>9.2703934397900927</v>
      </c>
      <c r="E428" s="26">
        <f t="shared" si="62"/>
        <v>10618.928973848091</v>
      </c>
      <c r="F428" s="26">
        <f t="shared" si="63"/>
        <v>0.99990583741167549</v>
      </c>
      <c r="G428" s="26">
        <f t="shared" si="64"/>
        <v>1.3941784727924231</v>
      </c>
      <c r="H428" s="26">
        <f t="shared" si="65"/>
        <v>4.2111716775905528E-2</v>
      </c>
      <c r="I428" s="27">
        <f t="shared" si="66"/>
        <v>0.66598231369113736</v>
      </c>
      <c r="J428" s="26">
        <f t="shared" si="67"/>
        <v>0.69601118285687036</v>
      </c>
      <c r="K428" s="26">
        <f t="shared" si="68"/>
        <v>0</v>
      </c>
      <c r="L428" s="25">
        <f t="shared" si="69"/>
        <v>10.689070771526701</v>
      </c>
    </row>
    <row r="429" spans="1:12" x14ac:dyDescent="0.2">
      <c r="A429" s="99">
        <v>42889.791666666664</v>
      </c>
      <c r="B429" s="28">
        <v>48.338999999999999</v>
      </c>
      <c r="C429" s="26">
        <f t="shared" ref="C429:C492" si="70">CONVERT(B429,"F","K")</f>
        <v>282.22722222222222</v>
      </c>
      <c r="D429" s="26">
        <f t="shared" ref="D429:D492" si="71">$C$5*$C$6*(C429-$C$6)/C429</f>
        <v>8.2086514215299378</v>
      </c>
      <c r="E429" s="26">
        <f t="shared" ref="E429:E492" si="72">EXP(D429)</f>
        <v>3672.5863542775382</v>
      </c>
      <c r="F429" s="26">
        <f t="shared" ref="F429:F492" si="73">E429/(1+E429)</f>
        <v>0.99972778644529869</v>
      </c>
      <c r="G429" s="26">
        <f t="shared" ref="G429:G492" si="74">$C$7*EXP($C$8/C429)</f>
        <v>1.5035851379125724</v>
      </c>
      <c r="H429" s="26">
        <f t="shared" ref="H429:H492" si="75">$C$4*EXP(-$C$2/C429)</f>
        <v>3.7669756532469595E-2</v>
      </c>
      <c r="I429" s="27">
        <f t="shared" ref="I429:I492" si="76">IF(J428&lt;1,J428,J428-J428*F428)</f>
        <v>0.69601118285687036</v>
      </c>
      <c r="J429" s="26">
        <f t="shared" ref="J429:J492" si="77">G429-(G429-I429)*EXP(-H429)</f>
        <v>0.72586644654098131</v>
      </c>
      <c r="K429" s="26">
        <f t="shared" ref="K429:K492" si="78">IF(J429&lt;1,0,J429*F429)</f>
        <v>0</v>
      </c>
      <c r="L429" s="25">
        <f t="shared" ref="L429:L492" si="79">K429+L428</f>
        <v>10.689070771526701</v>
      </c>
    </row>
    <row r="430" spans="1:12" x14ac:dyDescent="0.2">
      <c r="A430" s="99">
        <v>42889.833333333336</v>
      </c>
      <c r="B430" s="28">
        <v>47.265999999999998</v>
      </c>
      <c r="C430" s="26">
        <f t="shared" si="70"/>
        <v>281.63111111111107</v>
      </c>
      <c r="D430" s="26">
        <f t="shared" si="71"/>
        <v>7.2879322044596684</v>
      </c>
      <c r="E430" s="26">
        <f t="shared" si="72"/>
        <v>1462.5433277215195</v>
      </c>
      <c r="F430" s="26">
        <f t="shared" si="73"/>
        <v>0.99931672675413252</v>
      </c>
      <c r="G430" s="26">
        <f t="shared" si="74"/>
        <v>1.6053873231566875</v>
      </c>
      <c r="H430" s="26">
        <f t="shared" si="75"/>
        <v>3.4198937636672498E-2</v>
      </c>
      <c r="I430" s="27">
        <f t="shared" si="76"/>
        <v>0.72586644654098131</v>
      </c>
      <c r="J430" s="26">
        <f t="shared" si="77"/>
        <v>0.75543661009230856</v>
      </c>
      <c r="K430" s="26">
        <f t="shared" si="78"/>
        <v>0</v>
      </c>
      <c r="L430" s="25">
        <f t="shared" si="79"/>
        <v>10.689070771526701</v>
      </c>
    </row>
    <row r="431" spans="1:12" x14ac:dyDescent="0.2">
      <c r="A431" s="99">
        <v>42889.875</v>
      </c>
      <c r="B431" s="28">
        <v>46.728000000000002</v>
      </c>
      <c r="C431" s="26">
        <f t="shared" si="70"/>
        <v>281.33222222222219</v>
      </c>
      <c r="D431" s="26">
        <f t="shared" si="71"/>
        <v>6.8248168436683629</v>
      </c>
      <c r="E431" s="26">
        <f t="shared" si="72"/>
        <v>920.40781009391912</v>
      </c>
      <c r="F431" s="26">
        <f t="shared" si="73"/>
        <v>0.99891470422863238</v>
      </c>
      <c r="G431" s="26">
        <f t="shared" si="74"/>
        <v>1.6591700104697529</v>
      </c>
      <c r="H431" s="26">
        <f t="shared" si="75"/>
        <v>3.2575933344859469E-2</v>
      </c>
      <c r="I431" s="27">
        <f t="shared" si="76"/>
        <v>0.75543661009230856</v>
      </c>
      <c r="J431" s="26">
        <f t="shared" si="77"/>
        <v>0.78440221680851452</v>
      </c>
      <c r="K431" s="26">
        <f t="shared" si="78"/>
        <v>0</v>
      </c>
      <c r="L431" s="25">
        <f t="shared" si="79"/>
        <v>10.689070771526701</v>
      </c>
    </row>
    <row r="432" spans="1:12" x14ac:dyDescent="0.2">
      <c r="A432" s="99">
        <v>42889.916666666664</v>
      </c>
      <c r="B432" s="28">
        <v>48.338999999999999</v>
      </c>
      <c r="C432" s="26">
        <f t="shared" si="70"/>
        <v>282.22722222222222</v>
      </c>
      <c r="D432" s="26">
        <f t="shared" si="71"/>
        <v>8.2086514215299378</v>
      </c>
      <c r="E432" s="26">
        <f t="shared" si="72"/>
        <v>3672.5863542775382</v>
      </c>
      <c r="F432" s="26">
        <f t="shared" si="73"/>
        <v>0.99972778644529869</v>
      </c>
      <c r="G432" s="26">
        <f t="shared" si="74"/>
        <v>1.5035851379125724</v>
      </c>
      <c r="H432" s="26">
        <f t="shared" si="75"/>
        <v>3.7669756532469595E-2</v>
      </c>
      <c r="I432" s="27">
        <f t="shared" si="76"/>
        <v>0.78440221680851452</v>
      </c>
      <c r="J432" s="26">
        <f t="shared" si="77"/>
        <v>0.81098974555712289</v>
      </c>
      <c r="K432" s="26">
        <f t="shared" si="78"/>
        <v>0</v>
      </c>
      <c r="L432" s="25">
        <f t="shared" si="79"/>
        <v>10.689070771526701</v>
      </c>
    </row>
    <row r="433" spans="1:12" x14ac:dyDescent="0.2">
      <c r="A433" s="99">
        <v>42889.958333333336</v>
      </c>
      <c r="B433" s="28">
        <v>46.369</v>
      </c>
      <c r="C433" s="26">
        <f t="shared" si="70"/>
        <v>281.13277777777773</v>
      </c>
      <c r="D433" s="26">
        <f t="shared" si="71"/>
        <v>6.5152385488074334</v>
      </c>
      <c r="E433" s="26">
        <f t="shared" si="72"/>
        <v>675.3550474501377</v>
      </c>
      <c r="F433" s="26">
        <f t="shared" si="73"/>
        <v>0.99852148660120155</v>
      </c>
      <c r="G433" s="26">
        <f t="shared" si="74"/>
        <v>1.6961231828381429</v>
      </c>
      <c r="H433" s="26">
        <f t="shared" si="75"/>
        <v>3.1534187352453003E-2</v>
      </c>
      <c r="I433" s="27">
        <f t="shared" si="76"/>
        <v>0.81098974555712289</v>
      </c>
      <c r="J433" s="26">
        <f t="shared" si="77"/>
        <v>0.83846620838050046</v>
      </c>
      <c r="K433" s="26">
        <f t="shared" si="78"/>
        <v>0</v>
      </c>
      <c r="L433" s="25">
        <f t="shared" si="79"/>
        <v>10.689070771526701</v>
      </c>
    </row>
    <row r="434" spans="1:12" x14ac:dyDescent="0.2">
      <c r="A434" s="99">
        <v>42890</v>
      </c>
      <c r="B434" s="28">
        <v>45.648000000000003</v>
      </c>
      <c r="C434" s="26">
        <f t="shared" si="70"/>
        <v>280.73222222222222</v>
      </c>
      <c r="D434" s="26">
        <f t="shared" si="71"/>
        <v>5.892166121135598</v>
      </c>
      <c r="E434" s="26">
        <f t="shared" si="72"/>
        <v>362.18898048120394</v>
      </c>
      <c r="F434" s="26">
        <f t="shared" si="73"/>
        <v>0.99724661249723201</v>
      </c>
      <c r="G434" s="26">
        <f t="shared" si="74"/>
        <v>1.7730108700900944</v>
      </c>
      <c r="H434" s="26">
        <f t="shared" si="75"/>
        <v>2.9537426407762198E-2</v>
      </c>
      <c r="I434" s="27">
        <f t="shared" si="76"/>
        <v>0.83846620838050046</v>
      </c>
      <c r="J434" s="26">
        <f t="shared" si="77"/>
        <v>0.8656665607750893</v>
      </c>
      <c r="K434" s="26">
        <f t="shared" si="78"/>
        <v>0</v>
      </c>
      <c r="L434" s="25">
        <f t="shared" si="79"/>
        <v>10.689070771526701</v>
      </c>
    </row>
    <row r="435" spans="1:12" x14ac:dyDescent="0.2">
      <c r="A435" s="99">
        <v>42890.041666666664</v>
      </c>
      <c r="B435" s="28">
        <v>45.828000000000003</v>
      </c>
      <c r="C435" s="26">
        <f t="shared" si="70"/>
        <v>280.83222222222219</v>
      </c>
      <c r="D435" s="26">
        <f t="shared" si="71"/>
        <v>6.0478846602755523</v>
      </c>
      <c r="E435" s="26">
        <f t="shared" si="72"/>
        <v>423.21683511720101</v>
      </c>
      <c r="F435" s="26">
        <f t="shared" si="73"/>
        <v>0.99764271495796786</v>
      </c>
      <c r="G435" s="26">
        <f t="shared" si="74"/>
        <v>1.7534743926898593</v>
      </c>
      <c r="H435" s="26">
        <f t="shared" si="75"/>
        <v>3.0024282677735263E-2</v>
      </c>
      <c r="I435" s="27">
        <f t="shared" si="76"/>
        <v>0.8656665607750893</v>
      </c>
      <c r="J435" s="26">
        <f t="shared" si="77"/>
        <v>0.89192616851067452</v>
      </c>
      <c r="K435" s="26">
        <f t="shared" si="78"/>
        <v>0</v>
      </c>
      <c r="L435" s="25">
        <f t="shared" si="79"/>
        <v>10.689070771526701</v>
      </c>
    </row>
    <row r="436" spans="1:12" x14ac:dyDescent="0.2">
      <c r="A436" s="99">
        <v>42890.083333333336</v>
      </c>
      <c r="B436" s="28">
        <v>43.466000000000001</v>
      </c>
      <c r="C436" s="26">
        <f t="shared" si="70"/>
        <v>279.52</v>
      </c>
      <c r="D436" s="26">
        <f t="shared" si="71"/>
        <v>3.9956496851745569</v>
      </c>
      <c r="E436" s="26">
        <f t="shared" si="72"/>
        <v>54.361146784764315</v>
      </c>
      <c r="F436" s="26">
        <f t="shared" si="73"/>
        <v>0.98193679036513015</v>
      </c>
      <c r="G436" s="26">
        <f t="shared" si="74"/>
        <v>2.0291633655831762</v>
      </c>
      <c r="H436" s="26">
        <f t="shared" si="75"/>
        <v>2.4204770808795097E-2</v>
      </c>
      <c r="I436" s="27">
        <f t="shared" si="76"/>
        <v>0.89192616851067452</v>
      </c>
      <c r="J436" s="26">
        <f t="shared" si="77"/>
        <v>0.91912226876354697</v>
      </c>
      <c r="K436" s="26">
        <f t="shared" si="78"/>
        <v>0</v>
      </c>
      <c r="L436" s="25">
        <f t="shared" si="79"/>
        <v>10.689070771526701</v>
      </c>
    </row>
    <row r="437" spans="1:12" x14ac:dyDescent="0.2">
      <c r="A437" s="99">
        <v>42890.125</v>
      </c>
      <c r="B437" s="28">
        <v>42.548000000000002</v>
      </c>
      <c r="C437" s="26">
        <f t="shared" si="70"/>
        <v>279.01</v>
      </c>
      <c r="D437" s="26">
        <f t="shared" si="71"/>
        <v>3.1928317981434216</v>
      </c>
      <c r="E437" s="26">
        <f t="shared" si="72"/>
        <v>24.357304844255125</v>
      </c>
      <c r="F437" s="26">
        <f t="shared" si="73"/>
        <v>0.96056363221004704</v>
      </c>
      <c r="G437" s="26">
        <f t="shared" si="74"/>
        <v>2.1484510556902903</v>
      </c>
      <c r="H437" s="26">
        <f t="shared" si="75"/>
        <v>2.2248282404320755E-2</v>
      </c>
      <c r="I437" s="27">
        <f t="shared" si="76"/>
        <v>0.91912226876354697</v>
      </c>
      <c r="J437" s="26">
        <f t="shared" si="77"/>
        <v>0.94617071632502237</v>
      </c>
      <c r="K437" s="26">
        <f t="shared" si="78"/>
        <v>0</v>
      </c>
      <c r="L437" s="25">
        <f t="shared" si="79"/>
        <v>10.689070771526701</v>
      </c>
    </row>
    <row r="438" spans="1:12" x14ac:dyDescent="0.2">
      <c r="A438" s="99">
        <v>42890.166666666664</v>
      </c>
      <c r="B438" s="28">
        <v>39.947000000000003</v>
      </c>
      <c r="C438" s="26">
        <f t="shared" si="70"/>
        <v>277.565</v>
      </c>
      <c r="D438" s="26">
        <f t="shared" si="71"/>
        <v>0.90215985444850399</v>
      </c>
      <c r="E438" s="26">
        <f t="shared" si="72"/>
        <v>2.4649212369996074</v>
      </c>
      <c r="F438" s="26">
        <f t="shared" si="73"/>
        <v>0.71139315107031587</v>
      </c>
      <c r="G438" s="26">
        <f t="shared" si="74"/>
        <v>2.5287806591293336</v>
      </c>
      <c r="H438" s="26">
        <f t="shared" si="75"/>
        <v>1.749255660730584E-2</v>
      </c>
      <c r="I438" s="27">
        <f t="shared" si="76"/>
        <v>0.94617071632502237</v>
      </c>
      <c r="J438" s="26">
        <f t="shared" si="77"/>
        <v>0.97361388497297985</v>
      </c>
      <c r="K438" s="26">
        <f t="shared" si="78"/>
        <v>0</v>
      </c>
      <c r="L438" s="25">
        <f t="shared" si="79"/>
        <v>10.689070771526701</v>
      </c>
    </row>
    <row r="439" spans="1:12" x14ac:dyDescent="0.2">
      <c r="A439" s="99">
        <v>42890.208333333336</v>
      </c>
      <c r="B439" s="28">
        <v>39.947000000000003</v>
      </c>
      <c r="C439" s="26">
        <f t="shared" si="70"/>
        <v>277.565</v>
      </c>
      <c r="D439" s="26">
        <f t="shared" si="71"/>
        <v>0.90215985444850399</v>
      </c>
      <c r="E439" s="26">
        <f t="shared" si="72"/>
        <v>2.4649212369996074</v>
      </c>
      <c r="F439" s="26">
        <f t="shared" si="73"/>
        <v>0.71139315107031587</v>
      </c>
      <c r="G439" s="26">
        <f t="shared" si="74"/>
        <v>2.5287806591293336</v>
      </c>
      <c r="H439" s="26">
        <f t="shared" si="75"/>
        <v>1.749255660730584E-2</v>
      </c>
      <c r="I439" s="27">
        <f t="shared" si="76"/>
        <v>0.97361388497297985</v>
      </c>
      <c r="J439" s="26">
        <f t="shared" si="77"/>
        <v>1.0005811767260242</v>
      </c>
      <c r="K439" s="26">
        <f t="shared" si="78"/>
        <v>0.71180659621277098</v>
      </c>
      <c r="L439" s="25">
        <f t="shared" si="79"/>
        <v>11.400877367739472</v>
      </c>
    </row>
    <row r="440" spans="1:12" x14ac:dyDescent="0.2">
      <c r="A440" s="99">
        <v>42890.25</v>
      </c>
      <c r="B440" s="28">
        <v>40.695999999999998</v>
      </c>
      <c r="C440" s="26">
        <f t="shared" si="70"/>
        <v>277.98111111111109</v>
      </c>
      <c r="D440" s="26">
        <f t="shared" si="71"/>
        <v>1.5642373782390961</v>
      </c>
      <c r="E440" s="26">
        <f t="shared" si="72"/>
        <v>4.7790289543429676</v>
      </c>
      <c r="F440" s="26">
        <f t="shared" si="73"/>
        <v>0.82696054857996593</v>
      </c>
      <c r="G440" s="26">
        <f t="shared" si="74"/>
        <v>2.4124139366728206</v>
      </c>
      <c r="H440" s="26">
        <f t="shared" si="75"/>
        <v>1.8751703031670664E-2</v>
      </c>
      <c r="I440" s="27">
        <f t="shared" si="76"/>
        <v>0.28877458051325322</v>
      </c>
      <c r="J440" s="26">
        <f t="shared" si="77"/>
        <v>0.32822539410714491</v>
      </c>
      <c r="K440" s="26">
        <f t="shared" si="78"/>
        <v>0</v>
      </c>
      <c r="L440" s="25">
        <f t="shared" si="79"/>
        <v>11.400877367739472</v>
      </c>
    </row>
    <row r="441" spans="1:12" x14ac:dyDescent="0.2">
      <c r="A441" s="99">
        <v>42890.291666666664</v>
      </c>
      <c r="B441" s="28">
        <v>39.384</v>
      </c>
      <c r="C441" s="26">
        <f t="shared" si="70"/>
        <v>277.2522222222222</v>
      </c>
      <c r="D441" s="26">
        <f t="shared" si="71"/>
        <v>0.40318843251428366</v>
      </c>
      <c r="E441" s="26">
        <f t="shared" si="72"/>
        <v>1.4965888710995314</v>
      </c>
      <c r="F441" s="26">
        <f t="shared" si="73"/>
        <v>0.59945347366721768</v>
      </c>
      <c r="G441" s="26">
        <f t="shared" si="74"/>
        <v>2.6201746168060343</v>
      </c>
      <c r="H441" s="26">
        <f t="shared" si="75"/>
        <v>1.659979340979402E-2</v>
      </c>
      <c r="I441" s="27">
        <f t="shared" si="76"/>
        <v>0.32822539410714491</v>
      </c>
      <c r="J441" s="26">
        <f t="shared" si="77"/>
        <v>0.36595724085575698</v>
      </c>
      <c r="K441" s="26">
        <f t="shared" si="78"/>
        <v>0</v>
      </c>
      <c r="L441" s="25">
        <f t="shared" si="79"/>
        <v>11.400877367739472</v>
      </c>
    </row>
    <row r="442" spans="1:12" x14ac:dyDescent="0.2">
      <c r="A442" s="99">
        <v>42890.333333333336</v>
      </c>
      <c r="B442" s="28">
        <v>37.679000000000002</v>
      </c>
      <c r="C442" s="26">
        <f t="shared" si="70"/>
        <v>276.30499999999995</v>
      </c>
      <c r="D442" s="26">
        <f t="shared" si="71"/>
        <v>-1.1147970539802836</v>
      </c>
      <c r="E442" s="26">
        <f t="shared" si="72"/>
        <v>0.32798183475363984</v>
      </c>
      <c r="F442" s="26">
        <f t="shared" si="73"/>
        <v>0.24697765147855755</v>
      </c>
      <c r="G442" s="26">
        <f t="shared" si="74"/>
        <v>2.9190302353426474</v>
      </c>
      <c r="H442" s="26">
        <f t="shared" si="75"/>
        <v>1.4154356378848446E-2</v>
      </c>
      <c r="I442" s="27">
        <f t="shared" si="76"/>
        <v>0.36595724085575698</v>
      </c>
      <c r="J442" s="26">
        <f t="shared" si="77"/>
        <v>0.40183979954453175</v>
      </c>
      <c r="K442" s="26">
        <f t="shared" si="78"/>
        <v>0</v>
      </c>
      <c r="L442" s="25">
        <f t="shared" si="79"/>
        <v>11.400877367739472</v>
      </c>
    </row>
    <row r="443" spans="1:12" x14ac:dyDescent="0.2">
      <c r="A443" s="99">
        <v>42890.375</v>
      </c>
      <c r="B443" s="28">
        <v>39.76</v>
      </c>
      <c r="C443" s="26">
        <f t="shared" si="70"/>
        <v>277.46111111111111</v>
      </c>
      <c r="D443" s="26">
        <f t="shared" si="71"/>
        <v>0.73655166890254486</v>
      </c>
      <c r="E443" s="26">
        <f t="shared" si="72"/>
        <v>2.0887204819415204</v>
      </c>
      <c r="F443" s="26">
        <f t="shared" si="73"/>
        <v>0.67624134140768344</v>
      </c>
      <c r="G443" s="26">
        <f t="shared" si="74"/>
        <v>2.5587552017826849</v>
      </c>
      <c r="H443" s="26">
        <f t="shared" si="75"/>
        <v>1.7191049143274691E-2</v>
      </c>
      <c r="I443" s="27">
        <f t="shared" si="76"/>
        <v>0.40183979954453175</v>
      </c>
      <c r="J443" s="26">
        <f t="shared" si="77"/>
        <v>0.43860253782555114</v>
      </c>
      <c r="K443" s="26">
        <f t="shared" si="78"/>
        <v>0</v>
      </c>
      <c r="L443" s="25">
        <f t="shared" si="79"/>
        <v>11.400877367739472</v>
      </c>
    </row>
    <row r="444" spans="1:12" x14ac:dyDescent="0.2">
      <c r="A444" s="99">
        <v>42890.416666666664</v>
      </c>
      <c r="B444" s="28">
        <v>52.924999999999997</v>
      </c>
      <c r="C444" s="26">
        <f t="shared" si="70"/>
        <v>284.77499999999998</v>
      </c>
      <c r="D444" s="26">
        <f t="shared" si="71"/>
        <v>12.100359933280627</v>
      </c>
      <c r="E444" s="26">
        <f t="shared" si="72"/>
        <v>179936.61577599935</v>
      </c>
      <c r="F444" s="26">
        <f t="shared" si="73"/>
        <v>0.99999444251833791</v>
      </c>
      <c r="G444" s="26">
        <f t="shared" si="74"/>
        <v>1.1399020850058101</v>
      </c>
      <c r="H444" s="26">
        <f t="shared" si="75"/>
        <v>5.6680710479238845E-2</v>
      </c>
      <c r="I444" s="27">
        <f t="shared" si="76"/>
        <v>0.43860253782555114</v>
      </c>
      <c r="J444" s="26">
        <f t="shared" si="77"/>
        <v>0.47724714688613545</v>
      </c>
      <c r="K444" s="26">
        <f t="shared" si="78"/>
        <v>0</v>
      </c>
      <c r="L444" s="25">
        <f t="shared" si="79"/>
        <v>11.400877367739472</v>
      </c>
    </row>
    <row r="445" spans="1:12" x14ac:dyDescent="0.2">
      <c r="A445" s="99">
        <v>42890.458333333336</v>
      </c>
      <c r="B445" s="28">
        <v>51.523000000000003</v>
      </c>
      <c r="C445" s="26">
        <f t="shared" si="70"/>
        <v>283.99611111111108</v>
      </c>
      <c r="D445" s="26">
        <f t="shared" si="71"/>
        <v>10.918024307844538</v>
      </c>
      <c r="E445" s="26">
        <f t="shared" si="72"/>
        <v>55161.708659165</v>
      </c>
      <c r="F445" s="26">
        <f t="shared" si="73"/>
        <v>0.99998187181115095</v>
      </c>
      <c r="G445" s="26">
        <f t="shared" si="74"/>
        <v>1.2399487904621329</v>
      </c>
      <c r="H445" s="26">
        <f t="shared" si="75"/>
        <v>5.0064131404284784E-2</v>
      </c>
      <c r="I445" s="27">
        <f t="shared" si="76"/>
        <v>0.47724714688613545</v>
      </c>
      <c r="J445" s="26">
        <f t="shared" si="77"/>
        <v>0.51449107109175718</v>
      </c>
      <c r="K445" s="26">
        <f t="shared" si="78"/>
        <v>0</v>
      </c>
      <c r="L445" s="25">
        <f t="shared" si="79"/>
        <v>11.400877367739472</v>
      </c>
    </row>
    <row r="446" spans="1:12" x14ac:dyDescent="0.2">
      <c r="A446" s="99">
        <v>42890.5</v>
      </c>
      <c r="B446" s="28">
        <v>55.710999999999999</v>
      </c>
      <c r="C446" s="26">
        <f t="shared" si="70"/>
        <v>286.32277777777773</v>
      </c>
      <c r="D446" s="26">
        <f t="shared" si="71"/>
        <v>14.430759379953791</v>
      </c>
      <c r="E446" s="26">
        <f t="shared" si="72"/>
        <v>1850116.8920564253</v>
      </c>
      <c r="F446" s="26">
        <f t="shared" si="73"/>
        <v>0.99999945949390345</v>
      </c>
      <c r="G446" s="26">
        <f t="shared" si="74"/>
        <v>0.96572662073644</v>
      </c>
      <c r="H446" s="26">
        <f t="shared" si="75"/>
        <v>7.2391881057322749E-2</v>
      </c>
      <c r="I446" s="27">
        <f t="shared" si="76"/>
        <v>0.51449107109175718</v>
      </c>
      <c r="J446" s="26">
        <f t="shared" si="77"/>
        <v>0.54600251466306937</v>
      </c>
      <c r="K446" s="26">
        <f t="shared" si="78"/>
        <v>0</v>
      </c>
      <c r="L446" s="25">
        <f t="shared" si="79"/>
        <v>11.400877367739472</v>
      </c>
    </row>
    <row r="447" spans="1:12" x14ac:dyDescent="0.2">
      <c r="A447" s="99">
        <v>42890.541666666664</v>
      </c>
      <c r="B447" s="28">
        <v>58.302999999999997</v>
      </c>
      <c r="C447" s="26">
        <f t="shared" si="70"/>
        <v>287.76277777777773</v>
      </c>
      <c r="D447" s="26">
        <f t="shared" si="71"/>
        <v>16.576372899745667</v>
      </c>
      <c r="E447" s="26">
        <f t="shared" si="72"/>
        <v>15813473.689308204</v>
      </c>
      <c r="F447" s="26">
        <f t="shared" si="73"/>
        <v>0.9999999367627912</v>
      </c>
      <c r="G447" s="26">
        <f t="shared" si="74"/>
        <v>0.82899337657501171</v>
      </c>
      <c r="H447" s="26">
        <f t="shared" si="75"/>
        <v>9.0681589186693043E-2</v>
      </c>
      <c r="I447" s="27">
        <f t="shared" si="76"/>
        <v>0.54600251466306937</v>
      </c>
      <c r="J447" s="26">
        <f t="shared" si="77"/>
        <v>0.57053542492071485</v>
      </c>
      <c r="K447" s="26">
        <f t="shared" si="78"/>
        <v>0</v>
      </c>
      <c r="L447" s="25">
        <f t="shared" si="79"/>
        <v>11.400877367739472</v>
      </c>
    </row>
    <row r="448" spans="1:12" x14ac:dyDescent="0.2">
      <c r="A448" s="99">
        <v>42890.583333333336</v>
      </c>
      <c r="B448" s="28">
        <v>55.536999999999999</v>
      </c>
      <c r="C448" s="26">
        <f t="shared" si="70"/>
        <v>286.22611111111109</v>
      </c>
      <c r="D448" s="26">
        <f t="shared" si="71"/>
        <v>14.285951860126101</v>
      </c>
      <c r="E448" s="26">
        <f t="shared" si="72"/>
        <v>1600700.4299341708</v>
      </c>
      <c r="F448" s="26">
        <f t="shared" si="73"/>
        <v>0.99999937527387606</v>
      </c>
      <c r="G448" s="26">
        <f t="shared" si="74"/>
        <v>0.97572853077420618</v>
      </c>
      <c r="H448" s="26">
        <f t="shared" si="75"/>
        <v>7.1299644085198913E-2</v>
      </c>
      <c r="I448" s="27">
        <f t="shared" si="76"/>
        <v>0.57053542492071485</v>
      </c>
      <c r="J448" s="26">
        <f t="shared" si="77"/>
        <v>0.59841966902790056</v>
      </c>
      <c r="K448" s="26">
        <f t="shared" si="78"/>
        <v>0</v>
      </c>
      <c r="L448" s="25">
        <f t="shared" si="79"/>
        <v>11.400877367739472</v>
      </c>
    </row>
    <row r="449" spans="1:12" x14ac:dyDescent="0.2">
      <c r="A449" s="99">
        <v>42890.625</v>
      </c>
      <c r="B449" s="28">
        <v>55.363999999999997</v>
      </c>
      <c r="C449" s="26">
        <f t="shared" si="70"/>
        <v>286.13</v>
      </c>
      <c r="D449" s="26">
        <f t="shared" si="71"/>
        <v>14.14187956523258</v>
      </c>
      <c r="E449" s="26">
        <f t="shared" si="72"/>
        <v>1385926.6915486115</v>
      </c>
      <c r="F449" s="26">
        <f t="shared" si="73"/>
        <v>0.99999927846163539</v>
      </c>
      <c r="G449" s="26">
        <f t="shared" si="74"/>
        <v>0.98578245770142658</v>
      </c>
      <c r="H449" s="26">
        <f t="shared" si="75"/>
        <v>7.0229307300576596E-2</v>
      </c>
      <c r="I449" s="27">
        <f t="shared" si="76"/>
        <v>0.59841966902790056</v>
      </c>
      <c r="J449" s="26">
        <f t="shared" si="77"/>
        <v>0.62469059797447368</v>
      </c>
      <c r="K449" s="26">
        <f t="shared" si="78"/>
        <v>0</v>
      </c>
      <c r="L449" s="25">
        <f t="shared" si="79"/>
        <v>11.400877367739472</v>
      </c>
    </row>
    <row r="450" spans="1:12" x14ac:dyDescent="0.2">
      <c r="A450" s="99">
        <v>42890.666666666664</v>
      </c>
      <c r="B450" s="28">
        <v>57.441000000000003</v>
      </c>
      <c r="C450" s="26">
        <f t="shared" si="70"/>
        <v>287.2838888888889</v>
      </c>
      <c r="D450" s="26">
        <f t="shared" si="71"/>
        <v>15.865211144222434</v>
      </c>
      <c r="E450" s="26">
        <f t="shared" si="72"/>
        <v>7765575.6381262224</v>
      </c>
      <c r="F450" s="26">
        <f t="shared" si="73"/>
        <v>0.9999998712265622</v>
      </c>
      <c r="G450" s="26">
        <f t="shared" si="74"/>
        <v>0.8720214748071623</v>
      </c>
      <c r="H450" s="26">
        <f t="shared" si="75"/>
        <v>8.415766904878258E-2</v>
      </c>
      <c r="I450" s="27">
        <f t="shared" si="76"/>
        <v>0.62469059797447368</v>
      </c>
      <c r="J450" s="26">
        <f t="shared" si="77"/>
        <v>0.64465358775452797</v>
      </c>
      <c r="K450" s="26">
        <f t="shared" si="78"/>
        <v>0</v>
      </c>
      <c r="L450" s="25">
        <f t="shared" si="79"/>
        <v>11.400877367739472</v>
      </c>
    </row>
    <row r="451" spans="1:12" x14ac:dyDescent="0.2">
      <c r="A451" s="99">
        <v>42890.708333333336</v>
      </c>
      <c r="B451" s="28">
        <v>51.171999999999997</v>
      </c>
      <c r="C451" s="26">
        <f t="shared" si="70"/>
        <v>283.80111111111108</v>
      </c>
      <c r="D451" s="26">
        <f t="shared" si="71"/>
        <v>10.621002971564552</v>
      </c>
      <c r="E451" s="26">
        <f t="shared" si="72"/>
        <v>40986.702817749901</v>
      </c>
      <c r="F451" s="26">
        <f t="shared" si="73"/>
        <v>0.99997560243850581</v>
      </c>
      <c r="G451" s="26">
        <f t="shared" si="74"/>
        <v>1.2664330001659148</v>
      </c>
      <c r="H451" s="26">
        <f t="shared" si="75"/>
        <v>4.8527061750981364E-2</v>
      </c>
      <c r="I451" s="27">
        <f t="shared" si="76"/>
        <v>0.64465358775452797</v>
      </c>
      <c r="J451" s="26">
        <f t="shared" si="77"/>
        <v>0.67410630911724412</v>
      </c>
      <c r="K451" s="26">
        <f t="shared" si="78"/>
        <v>0</v>
      </c>
      <c r="L451" s="25">
        <f t="shared" si="79"/>
        <v>11.400877367739472</v>
      </c>
    </row>
    <row r="452" spans="1:12" x14ac:dyDescent="0.2">
      <c r="A452" s="99">
        <v>42890.75</v>
      </c>
      <c r="B452" s="28">
        <v>48.16</v>
      </c>
      <c r="C452" s="26">
        <f t="shared" si="70"/>
        <v>282.12777777777774</v>
      </c>
      <c r="D452" s="26">
        <f t="shared" si="71"/>
        <v>8.055325601086917</v>
      </c>
      <c r="E452" s="26">
        <f t="shared" si="72"/>
        <v>3150.528832577927</v>
      </c>
      <c r="F452" s="26">
        <f t="shared" si="73"/>
        <v>0.99968269368515283</v>
      </c>
      <c r="G452" s="26">
        <f t="shared" si="74"/>
        <v>1.5200786367758603</v>
      </c>
      <c r="H452" s="26">
        <f t="shared" si="75"/>
        <v>3.7068236192270218E-2</v>
      </c>
      <c r="I452" s="27">
        <f t="shared" si="76"/>
        <v>0.67410630911724412</v>
      </c>
      <c r="J452" s="26">
        <f t="shared" si="77"/>
        <v>0.70489092064916847</v>
      </c>
      <c r="K452" s="26">
        <f t="shared" si="78"/>
        <v>0</v>
      </c>
      <c r="L452" s="25">
        <f t="shared" si="79"/>
        <v>11.400877367739472</v>
      </c>
    </row>
    <row r="453" spans="1:12" x14ac:dyDescent="0.2">
      <c r="A453" s="99">
        <v>42890.791666666664</v>
      </c>
      <c r="B453" s="28">
        <v>47.088000000000001</v>
      </c>
      <c r="C453" s="26">
        <f t="shared" si="70"/>
        <v>281.53222222222217</v>
      </c>
      <c r="D453" s="26">
        <f t="shared" si="71"/>
        <v>7.1348170132488535</v>
      </c>
      <c r="E453" s="26">
        <f t="shared" si="72"/>
        <v>1254.9073363332332</v>
      </c>
      <c r="F453" s="26">
        <f t="shared" si="73"/>
        <v>0.99920376291222279</v>
      </c>
      <c r="G453" s="26">
        <f t="shared" si="74"/>
        <v>1.6229732119818006</v>
      </c>
      <c r="H453" s="26">
        <f t="shared" si="75"/>
        <v>3.3653584403621373E-2</v>
      </c>
      <c r="I453" s="27">
        <f t="shared" si="76"/>
        <v>0.70489092064916847</v>
      </c>
      <c r="J453" s="26">
        <f t="shared" si="77"/>
        <v>0.73527357052416775</v>
      </c>
      <c r="K453" s="26">
        <f t="shared" si="78"/>
        <v>0</v>
      </c>
      <c r="L453" s="25">
        <f t="shared" si="79"/>
        <v>11.400877367739472</v>
      </c>
    </row>
    <row r="454" spans="1:12" x14ac:dyDescent="0.2">
      <c r="A454" s="99">
        <v>42890.833333333336</v>
      </c>
      <c r="B454" s="28">
        <v>45.466000000000001</v>
      </c>
      <c r="C454" s="26">
        <f t="shared" si="70"/>
        <v>280.63111111111107</v>
      </c>
      <c r="D454" s="26">
        <f t="shared" si="71"/>
        <v>5.7346045421430389</v>
      </c>
      <c r="E454" s="26">
        <f t="shared" si="72"/>
        <v>309.39059562178869</v>
      </c>
      <c r="F454" s="26">
        <f t="shared" si="73"/>
        <v>0.99677825290422617</v>
      </c>
      <c r="G454" s="26">
        <f t="shared" si="74"/>
        <v>1.7930001321972684</v>
      </c>
      <c r="H454" s="26">
        <f t="shared" si="75"/>
        <v>2.9052842618267464E-2</v>
      </c>
      <c r="I454" s="27">
        <f t="shared" si="76"/>
        <v>0.73527357052416775</v>
      </c>
      <c r="J454" s="26">
        <f t="shared" si="77"/>
        <v>0.76556142927004434</v>
      </c>
      <c r="K454" s="26">
        <f t="shared" si="78"/>
        <v>0</v>
      </c>
      <c r="L454" s="25">
        <f t="shared" si="79"/>
        <v>11.400877367739472</v>
      </c>
    </row>
    <row r="455" spans="1:12" x14ac:dyDescent="0.2">
      <c r="A455" s="99">
        <v>42890.875</v>
      </c>
      <c r="B455" s="28">
        <v>44.012999999999998</v>
      </c>
      <c r="C455" s="26">
        <f t="shared" si="70"/>
        <v>279.82388888888886</v>
      </c>
      <c r="D455" s="26">
        <f t="shared" si="71"/>
        <v>4.4726258380766808</v>
      </c>
      <c r="E455" s="26">
        <f t="shared" si="72"/>
        <v>87.586409050179995</v>
      </c>
      <c r="F455" s="26">
        <f t="shared" si="73"/>
        <v>0.98871158667879233</v>
      </c>
      <c r="G455" s="26">
        <f t="shared" si="74"/>
        <v>1.9614517563809921</v>
      </c>
      <c r="H455" s="26">
        <f t="shared" si="75"/>
        <v>2.5447709896728447E-2</v>
      </c>
      <c r="I455" s="27">
        <f t="shared" si="76"/>
        <v>0.76556142927004434</v>
      </c>
      <c r="J455" s="26">
        <f t="shared" si="77"/>
        <v>0.79561014234000949</v>
      </c>
      <c r="K455" s="26">
        <f t="shared" si="78"/>
        <v>0</v>
      </c>
      <c r="L455" s="25">
        <f t="shared" si="79"/>
        <v>11.400877367739472</v>
      </c>
    </row>
    <row r="456" spans="1:12" x14ac:dyDescent="0.2">
      <c r="A456" s="99">
        <v>42890.916666666664</v>
      </c>
      <c r="B456" s="28">
        <v>44.378999999999998</v>
      </c>
      <c r="C456" s="26">
        <f t="shared" si="70"/>
        <v>280.02722222222218</v>
      </c>
      <c r="D456" s="26">
        <f t="shared" si="71"/>
        <v>4.7911945068831914</v>
      </c>
      <c r="E456" s="26">
        <f t="shared" si="72"/>
        <v>120.44515533612947</v>
      </c>
      <c r="F456" s="26">
        <f t="shared" si="73"/>
        <v>0.99176583045052513</v>
      </c>
      <c r="G456" s="26">
        <f t="shared" si="74"/>
        <v>1.9174909010618424</v>
      </c>
      <c r="H456" s="26">
        <f t="shared" si="75"/>
        <v>2.6313210831695653E-2</v>
      </c>
      <c r="I456" s="27">
        <f t="shared" si="76"/>
        <v>0.79561014234000949</v>
      </c>
      <c r="J456" s="26">
        <f t="shared" si="77"/>
        <v>0.82474542480704516</v>
      </c>
      <c r="K456" s="26">
        <f t="shared" si="78"/>
        <v>0</v>
      </c>
      <c r="L456" s="25">
        <f t="shared" si="79"/>
        <v>11.400877367739472</v>
      </c>
    </row>
    <row r="457" spans="1:12" x14ac:dyDescent="0.2">
      <c r="A457" s="99">
        <v>42890.958333333336</v>
      </c>
      <c r="B457" s="28">
        <v>44.195</v>
      </c>
      <c r="C457" s="26">
        <f t="shared" si="70"/>
        <v>279.92499999999995</v>
      </c>
      <c r="D457" s="26">
        <f t="shared" si="71"/>
        <v>4.6310976154326342</v>
      </c>
      <c r="E457" s="26">
        <f t="shared" si="72"/>
        <v>102.62664690432625</v>
      </c>
      <c r="F457" s="26">
        <f t="shared" si="73"/>
        <v>0.99034997242626932</v>
      </c>
      <c r="G457" s="26">
        <f t="shared" si="74"/>
        <v>1.9394588999457743</v>
      </c>
      <c r="H457" s="26">
        <f t="shared" si="75"/>
        <v>2.5874634680922368E-2</v>
      </c>
      <c r="I457" s="27">
        <f t="shared" si="76"/>
        <v>0.82474542480704516</v>
      </c>
      <c r="J457" s="26">
        <f t="shared" si="77"/>
        <v>0.85321827789179516</v>
      </c>
      <c r="K457" s="26">
        <f t="shared" si="78"/>
        <v>0</v>
      </c>
      <c r="L457" s="25">
        <f t="shared" si="79"/>
        <v>11.400877367739472</v>
      </c>
    </row>
    <row r="458" spans="1:12" x14ac:dyDescent="0.2">
      <c r="A458" s="99">
        <v>42891</v>
      </c>
      <c r="B458" s="28">
        <v>43.466000000000001</v>
      </c>
      <c r="C458" s="26">
        <f t="shared" si="70"/>
        <v>279.52</v>
      </c>
      <c r="D458" s="26">
        <f t="shared" si="71"/>
        <v>3.9956496851745569</v>
      </c>
      <c r="E458" s="26">
        <f t="shared" si="72"/>
        <v>54.361146784764315</v>
      </c>
      <c r="F458" s="26">
        <f t="shared" si="73"/>
        <v>0.98193679036513015</v>
      </c>
      <c r="G458" s="26">
        <f t="shared" si="74"/>
        <v>2.0291633655831762</v>
      </c>
      <c r="H458" s="26">
        <f t="shared" si="75"/>
        <v>2.4204770808795097E-2</v>
      </c>
      <c r="I458" s="27">
        <f t="shared" si="76"/>
        <v>0.85321827789179516</v>
      </c>
      <c r="J458" s="26">
        <f t="shared" si="77"/>
        <v>0.881340045785999</v>
      </c>
      <c r="K458" s="26">
        <f t="shared" si="78"/>
        <v>0</v>
      </c>
      <c r="L458" s="25">
        <f t="shared" si="79"/>
        <v>11.400877367739472</v>
      </c>
    </row>
    <row r="459" spans="1:12" x14ac:dyDescent="0.2">
      <c r="A459" s="99">
        <v>42891.041666666664</v>
      </c>
      <c r="B459" s="28">
        <v>43.098999999999997</v>
      </c>
      <c r="C459" s="26">
        <f t="shared" si="70"/>
        <v>279.31611111111107</v>
      </c>
      <c r="D459" s="26">
        <f t="shared" si="71"/>
        <v>3.6750491776540866</v>
      </c>
      <c r="E459" s="26">
        <f t="shared" si="72"/>
        <v>39.450596897304543</v>
      </c>
      <c r="F459" s="26">
        <f t="shared" si="73"/>
        <v>0.97527848593832156</v>
      </c>
      <c r="G459" s="26">
        <f t="shared" si="74"/>
        <v>2.0759845604086662</v>
      </c>
      <c r="H459" s="26">
        <f t="shared" si="75"/>
        <v>2.3403628341600129E-2</v>
      </c>
      <c r="I459" s="27">
        <f t="shared" si="76"/>
        <v>0.881340045785999</v>
      </c>
      <c r="J459" s="26">
        <f t="shared" si="77"/>
        <v>0.90897442826167452</v>
      </c>
      <c r="K459" s="26">
        <f t="shared" si="78"/>
        <v>0</v>
      </c>
      <c r="L459" s="25">
        <f t="shared" si="79"/>
        <v>11.400877367739472</v>
      </c>
    </row>
    <row r="460" spans="1:12" x14ac:dyDescent="0.2">
      <c r="A460" s="99">
        <v>42891.083333333336</v>
      </c>
      <c r="B460" s="28">
        <v>42.731999999999999</v>
      </c>
      <c r="C460" s="26">
        <f t="shared" si="70"/>
        <v>279.11222222222221</v>
      </c>
      <c r="D460" s="26">
        <f t="shared" si="71"/>
        <v>3.3539802787409174</v>
      </c>
      <c r="E460" s="26">
        <f t="shared" si="72"/>
        <v>28.616408547373055</v>
      </c>
      <c r="F460" s="26">
        <f t="shared" si="73"/>
        <v>0.96623493363820778</v>
      </c>
      <c r="G460" s="26">
        <f t="shared" si="74"/>
        <v>2.1239568996518097</v>
      </c>
      <c r="H460" s="26">
        <f t="shared" si="75"/>
        <v>2.2627889769403445E-2</v>
      </c>
      <c r="I460" s="27">
        <f t="shared" si="76"/>
        <v>0.90897442826167452</v>
      </c>
      <c r="J460" s="26">
        <f t="shared" si="77"/>
        <v>0.93615820209752454</v>
      </c>
      <c r="K460" s="26">
        <f t="shared" si="78"/>
        <v>0</v>
      </c>
      <c r="L460" s="25">
        <f t="shared" si="79"/>
        <v>11.400877367739472</v>
      </c>
    </row>
    <row r="461" spans="1:12" x14ac:dyDescent="0.2">
      <c r="A461" s="99">
        <v>42891.125</v>
      </c>
      <c r="B461" s="28">
        <v>42.548000000000002</v>
      </c>
      <c r="C461" s="26">
        <f t="shared" si="70"/>
        <v>279.01</v>
      </c>
      <c r="D461" s="26">
        <f t="shared" si="71"/>
        <v>3.1928317981434216</v>
      </c>
      <c r="E461" s="26">
        <f t="shared" si="72"/>
        <v>24.357304844255125</v>
      </c>
      <c r="F461" s="26">
        <f t="shared" si="73"/>
        <v>0.96056363221004704</v>
      </c>
      <c r="G461" s="26">
        <f t="shared" si="74"/>
        <v>2.1484510556902903</v>
      </c>
      <c r="H461" s="26">
        <f t="shared" si="75"/>
        <v>2.2248282404320755E-2</v>
      </c>
      <c r="I461" s="27">
        <f t="shared" si="76"/>
        <v>0.93615820209752454</v>
      </c>
      <c r="J461" s="26">
        <f t="shared" si="77"/>
        <v>0.96283181458286315</v>
      </c>
      <c r="K461" s="26">
        <f t="shared" si="78"/>
        <v>0</v>
      </c>
      <c r="L461" s="25">
        <f t="shared" si="79"/>
        <v>11.400877367739472</v>
      </c>
    </row>
    <row r="462" spans="1:12" x14ac:dyDescent="0.2">
      <c r="A462" s="99">
        <v>42891.166666666664</v>
      </c>
      <c r="B462" s="28">
        <v>41.81</v>
      </c>
      <c r="C462" s="26">
        <f t="shared" si="70"/>
        <v>278.59999999999997</v>
      </c>
      <c r="D462" s="26">
        <f t="shared" si="71"/>
        <v>2.5452979181621864</v>
      </c>
      <c r="E462" s="26">
        <f t="shared" si="72"/>
        <v>12.747025090727488</v>
      </c>
      <c r="F462" s="26">
        <f t="shared" si="73"/>
        <v>0.92725698881029106</v>
      </c>
      <c r="G462" s="26">
        <f t="shared" si="74"/>
        <v>2.249755764572706</v>
      </c>
      <c r="H462" s="26">
        <f t="shared" si="75"/>
        <v>2.0786060045747037E-2</v>
      </c>
      <c r="I462" s="27">
        <f t="shared" si="76"/>
        <v>0.96283181458286315</v>
      </c>
      <c r="J462" s="26">
        <f t="shared" si="77"/>
        <v>0.98930579501872074</v>
      </c>
      <c r="K462" s="26">
        <f t="shared" si="78"/>
        <v>0</v>
      </c>
      <c r="L462" s="25">
        <f t="shared" si="79"/>
        <v>11.400877367739472</v>
      </c>
    </row>
    <row r="463" spans="1:12" x14ac:dyDescent="0.2">
      <c r="A463" s="99">
        <v>42891.208333333336</v>
      </c>
      <c r="B463" s="28">
        <v>41.067</v>
      </c>
      <c r="C463" s="26">
        <f t="shared" si="70"/>
        <v>278.1872222222222</v>
      </c>
      <c r="D463" s="26">
        <f t="shared" si="71"/>
        <v>1.8914488044621931</v>
      </c>
      <c r="E463" s="26">
        <f t="shared" si="72"/>
        <v>6.6289658024224893</v>
      </c>
      <c r="F463" s="26">
        <f t="shared" si="73"/>
        <v>0.86892063408090492</v>
      </c>
      <c r="G463" s="26">
        <f t="shared" si="74"/>
        <v>2.3568960782529422</v>
      </c>
      <c r="H463" s="26">
        <f t="shared" si="75"/>
        <v>1.9407067813227308E-2</v>
      </c>
      <c r="I463" s="27">
        <f t="shared" si="76"/>
        <v>0.98930579501872074</v>
      </c>
      <c r="J463" s="26">
        <f t="shared" si="77"/>
        <v>1.0155908296791778</v>
      </c>
      <c r="K463" s="26">
        <f t="shared" si="78"/>
        <v>0.8824678276915835</v>
      </c>
      <c r="L463" s="25">
        <f t="shared" si="79"/>
        <v>12.283345195431055</v>
      </c>
    </row>
    <row r="464" spans="1:12" x14ac:dyDescent="0.2">
      <c r="A464" s="99">
        <v>42891.25</v>
      </c>
      <c r="B464" s="28">
        <v>40.695999999999998</v>
      </c>
      <c r="C464" s="26">
        <f t="shared" si="70"/>
        <v>277.98111111111109</v>
      </c>
      <c r="D464" s="26">
        <f t="shared" si="71"/>
        <v>1.5642373782390961</v>
      </c>
      <c r="E464" s="26">
        <f t="shared" si="72"/>
        <v>4.7790289543429676</v>
      </c>
      <c r="F464" s="26">
        <f t="shared" si="73"/>
        <v>0.82696054857996593</v>
      </c>
      <c r="G464" s="26">
        <f t="shared" si="74"/>
        <v>2.4124139366728206</v>
      </c>
      <c r="H464" s="26">
        <f t="shared" si="75"/>
        <v>1.8751703031670664E-2</v>
      </c>
      <c r="I464" s="27">
        <f t="shared" si="76"/>
        <v>0.1331230019875943</v>
      </c>
      <c r="J464" s="26">
        <f t="shared" si="77"/>
        <v>0.17546535241056205</v>
      </c>
      <c r="K464" s="26">
        <f t="shared" si="78"/>
        <v>0</v>
      </c>
      <c r="L464" s="25">
        <f t="shared" si="79"/>
        <v>12.283345195431055</v>
      </c>
    </row>
    <row r="465" spans="1:12" x14ac:dyDescent="0.2">
      <c r="A465" s="99">
        <v>42891.291666666664</v>
      </c>
      <c r="B465" s="28">
        <v>39.76</v>
      </c>
      <c r="C465" s="26">
        <f t="shared" si="70"/>
        <v>277.46111111111111</v>
      </c>
      <c r="D465" s="26">
        <f t="shared" si="71"/>
        <v>0.73655166890254486</v>
      </c>
      <c r="E465" s="26">
        <f t="shared" si="72"/>
        <v>2.0887204819415204</v>
      </c>
      <c r="F465" s="26">
        <f t="shared" si="73"/>
        <v>0.67624134140768344</v>
      </c>
      <c r="G465" s="26">
        <f t="shared" si="74"/>
        <v>2.5587552017826849</v>
      </c>
      <c r="H465" s="26">
        <f t="shared" si="75"/>
        <v>1.7191049143274691E-2</v>
      </c>
      <c r="I465" s="27">
        <f t="shared" si="76"/>
        <v>0.17546535241056205</v>
      </c>
      <c r="J465" s="26">
        <f t="shared" si="77"/>
        <v>0.21608644533305732</v>
      </c>
      <c r="K465" s="26">
        <f t="shared" si="78"/>
        <v>0</v>
      </c>
      <c r="L465" s="25">
        <f t="shared" si="79"/>
        <v>12.283345195431055</v>
      </c>
    </row>
    <row r="466" spans="1:12" x14ac:dyDescent="0.2">
      <c r="A466" s="99">
        <v>42891.333333333336</v>
      </c>
      <c r="B466" s="28">
        <v>39.384</v>
      </c>
      <c r="C466" s="26">
        <f t="shared" si="70"/>
        <v>277.2522222222222</v>
      </c>
      <c r="D466" s="26">
        <f t="shared" si="71"/>
        <v>0.40318843251428366</v>
      </c>
      <c r="E466" s="26">
        <f t="shared" si="72"/>
        <v>1.4965888710995314</v>
      </c>
      <c r="F466" s="26">
        <f t="shared" si="73"/>
        <v>0.59945347366721768</v>
      </c>
      <c r="G466" s="26">
        <f t="shared" si="74"/>
        <v>2.6201746168060343</v>
      </c>
      <c r="H466" s="26">
        <f t="shared" si="75"/>
        <v>1.659979340979402E-2</v>
      </c>
      <c r="I466" s="27">
        <f t="shared" si="76"/>
        <v>0.21608644533305732</v>
      </c>
      <c r="J466" s="26">
        <f t="shared" si="77"/>
        <v>0.25566441048071153</v>
      </c>
      <c r="K466" s="26">
        <f t="shared" si="78"/>
        <v>0</v>
      </c>
      <c r="L466" s="25">
        <f t="shared" si="79"/>
        <v>12.283345195431055</v>
      </c>
    </row>
    <row r="467" spans="1:12" x14ac:dyDescent="0.2">
      <c r="A467" s="99">
        <v>42891.375</v>
      </c>
      <c r="B467" s="28">
        <v>38.817999999999998</v>
      </c>
      <c r="C467" s="26">
        <f t="shared" si="70"/>
        <v>276.93777777777774</v>
      </c>
      <c r="D467" s="26">
        <f t="shared" si="71"/>
        <v>-9.9577923641151728E-2</v>
      </c>
      <c r="E467" s="26">
        <f t="shared" si="72"/>
        <v>0.90521940912774745</v>
      </c>
      <c r="F467" s="26">
        <f t="shared" si="73"/>
        <v>0.47512606936026197</v>
      </c>
      <c r="G467" s="26">
        <f t="shared" si="74"/>
        <v>2.7156048701598436</v>
      </c>
      <c r="H467" s="26">
        <f t="shared" si="75"/>
        <v>1.5746319100492137E-2</v>
      </c>
      <c r="I467" s="27">
        <f t="shared" si="76"/>
        <v>0.25566441048071153</v>
      </c>
      <c r="J467" s="26">
        <f t="shared" si="77"/>
        <v>0.29409604545373513</v>
      </c>
      <c r="K467" s="26">
        <f t="shared" si="78"/>
        <v>0</v>
      </c>
      <c r="L467" s="25">
        <f t="shared" si="79"/>
        <v>12.283345195431055</v>
      </c>
    </row>
    <row r="468" spans="1:12" x14ac:dyDescent="0.2">
      <c r="A468" s="99">
        <v>42891.416666666664</v>
      </c>
      <c r="B468" s="28">
        <v>41.81</v>
      </c>
      <c r="C468" s="26">
        <f t="shared" si="70"/>
        <v>278.59999999999997</v>
      </c>
      <c r="D468" s="26">
        <f t="shared" si="71"/>
        <v>2.5452979181621864</v>
      </c>
      <c r="E468" s="26">
        <f t="shared" si="72"/>
        <v>12.747025090727488</v>
      </c>
      <c r="F468" s="26">
        <f t="shared" si="73"/>
        <v>0.92725698881029106</v>
      </c>
      <c r="G468" s="26">
        <f t="shared" si="74"/>
        <v>2.249755764572706</v>
      </c>
      <c r="H468" s="26">
        <f t="shared" si="75"/>
        <v>2.0786060045747037E-2</v>
      </c>
      <c r="I468" s="27">
        <f t="shared" si="76"/>
        <v>0.29409604545373513</v>
      </c>
      <c r="J468" s="26">
        <f t="shared" si="77"/>
        <v>0.33432693644271638</v>
      </c>
      <c r="K468" s="26">
        <f t="shared" si="78"/>
        <v>0</v>
      </c>
      <c r="L468" s="25">
        <f t="shared" si="79"/>
        <v>12.283345195431055</v>
      </c>
    </row>
    <row r="469" spans="1:12" x14ac:dyDescent="0.2">
      <c r="A469" s="99">
        <v>42891.458333333336</v>
      </c>
      <c r="B469" s="28">
        <v>43.098999999999997</v>
      </c>
      <c r="C469" s="26">
        <f t="shared" si="70"/>
        <v>279.31611111111107</v>
      </c>
      <c r="D469" s="26">
        <f t="shared" si="71"/>
        <v>3.6750491776540866</v>
      </c>
      <c r="E469" s="26">
        <f t="shared" si="72"/>
        <v>39.450596897304543</v>
      </c>
      <c r="F469" s="26">
        <f t="shared" si="73"/>
        <v>0.97527848593832156</v>
      </c>
      <c r="G469" s="26">
        <f t="shared" si="74"/>
        <v>2.0759845604086662</v>
      </c>
      <c r="H469" s="26">
        <f t="shared" si="75"/>
        <v>2.3403628341600129E-2</v>
      </c>
      <c r="I469" s="27">
        <f t="shared" si="76"/>
        <v>0.33432693644271638</v>
      </c>
      <c r="J469" s="26">
        <f t="shared" si="77"/>
        <v>0.37461476460685716</v>
      </c>
      <c r="K469" s="26">
        <f t="shared" si="78"/>
        <v>0</v>
      </c>
      <c r="L469" s="25">
        <f t="shared" si="79"/>
        <v>12.283345195431055</v>
      </c>
    </row>
    <row r="470" spans="1:12" x14ac:dyDescent="0.2">
      <c r="A470" s="99">
        <v>42891.5</v>
      </c>
      <c r="B470" s="28">
        <v>43.831000000000003</v>
      </c>
      <c r="C470" s="26">
        <f t="shared" si="70"/>
        <v>279.72277777777776</v>
      </c>
      <c r="D470" s="26">
        <f t="shared" si="71"/>
        <v>4.3140394954528194</v>
      </c>
      <c r="E470" s="26">
        <f t="shared" si="72"/>
        <v>74.741799117751839</v>
      </c>
      <c r="F470" s="26">
        <f t="shared" si="73"/>
        <v>0.98679725050569034</v>
      </c>
      <c r="G470" s="26">
        <f t="shared" si="74"/>
        <v>1.9837101755788478</v>
      </c>
      <c r="H470" s="26">
        <f t="shared" si="75"/>
        <v>2.5027528233388031E-2</v>
      </c>
      <c r="I470" s="27">
        <f t="shared" si="76"/>
        <v>0.37461476460685716</v>
      </c>
      <c r="J470" s="26">
        <f t="shared" si="77"/>
        <v>0.41438667315682287</v>
      </c>
      <c r="K470" s="26">
        <f t="shared" si="78"/>
        <v>0</v>
      </c>
      <c r="L470" s="25">
        <f t="shared" si="79"/>
        <v>12.283345195431055</v>
      </c>
    </row>
    <row r="471" spans="1:12" x14ac:dyDescent="0.2">
      <c r="A471" s="99">
        <v>42891.541666666664</v>
      </c>
      <c r="B471" s="28">
        <v>56.923000000000002</v>
      </c>
      <c r="C471" s="26">
        <f t="shared" si="70"/>
        <v>286.99611111111108</v>
      </c>
      <c r="D471" s="26">
        <f t="shared" si="71"/>
        <v>15.436712460292675</v>
      </c>
      <c r="E471" s="26">
        <f t="shared" si="72"/>
        <v>5059167.2888129633</v>
      </c>
      <c r="F471" s="26">
        <f t="shared" si="73"/>
        <v>0.99999980233905206</v>
      </c>
      <c r="G471" s="26">
        <f t="shared" si="74"/>
        <v>0.8990182860889131</v>
      </c>
      <c r="H471" s="26">
        <f t="shared" si="75"/>
        <v>8.0455603744384832E-2</v>
      </c>
      <c r="I471" s="27">
        <f t="shared" si="76"/>
        <v>0.41438667315682287</v>
      </c>
      <c r="J471" s="26">
        <f t="shared" si="77"/>
        <v>0.45185069985963716</v>
      </c>
      <c r="K471" s="26">
        <f t="shared" si="78"/>
        <v>0</v>
      </c>
      <c r="L471" s="25">
        <f t="shared" si="79"/>
        <v>12.283345195431055</v>
      </c>
    </row>
    <row r="472" spans="1:12" x14ac:dyDescent="0.2">
      <c r="A472" s="99">
        <v>42891.583333333336</v>
      </c>
      <c r="B472" s="28">
        <v>51.698999999999998</v>
      </c>
      <c r="C472" s="26">
        <f t="shared" si="70"/>
        <v>284.09388888888884</v>
      </c>
      <c r="D472" s="26">
        <f t="shared" si="71"/>
        <v>11.066804597071711</v>
      </c>
      <c r="E472" s="26">
        <f t="shared" si="72"/>
        <v>64010.639907050245</v>
      </c>
      <c r="F472" s="26">
        <f t="shared" si="73"/>
        <v>0.99998437784125749</v>
      </c>
      <c r="G472" s="26">
        <f t="shared" si="74"/>
        <v>1.2268915712122272</v>
      </c>
      <c r="H472" s="26">
        <f t="shared" si="75"/>
        <v>5.0852267616348396E-2</v>
      </c>
      <c r="I472" s="27">
        <f t="shared" si="76"/>
        <v>0.45185069985963716</v>
      </c>
      <c r="J472" s="26">
        <f t="shared" si="77"/>
        <v>0.49027794872656194</v>
      </c>
      <c r="K472" s="26">
        <f t="shared" si="78"/>
        <v>0</v>
      </c>
      <c r="L472" s="25">
        <f t="shared" si="79"/>
        <v>12.283345195431055</v>
      </c>
    </row>
    <row r="473" spans="1:12" x14ac:dyDescent="0.2">
      <c r="A473" s="99">
        <v>42891.625</v>
      </c>
      <c r="B473" s="28">
        <v>56.404000000000003</v>
      </c>
      <c r="C473" s="26">
        <f t="shared" si="70"/>
        <v>286.70777777777778</v>
      </c>
      <c r="D473" s="26">
        <f t="shared" si="71"/>
        <v>15.006523870607705</v>
      </c>
      <c r="E473" s="26">
        <f t="shared" si="72"/>
        <v>3290413.7364923288</v>
      </c>
      <c r="F473" s="26">
        <f t="shared" si="73"/>
        <v>0.99999969608694339</v>
      </c>
      <c r="G473" s="26">
        <f t="shared" si="74"/>
        <v>0.92696234279209344</v>
      </c>
      <c r="H473" s="26">
        <f t="shared" si="75"/>
        <v>7.6902745876835904E-2</v>
      </c>
      <c r="I473" s="27">
        <f t="shared" si="76"/>
        <v>0.49027794872656194</v>
      </c>
      <c r="J473" s="26">
        <f t="shared" si="77"/>
        <v>0.52260136923882738</v>
      </c>
      <c r="K473" s="26">
        <f t="shared" si="78"/>
        <v>0</v>
      </c>
      <c r="L473" s="25">
        <f t="shared" si="79"/>
        <v>12.283345195431055</v>
      </c>
    </row>
    <row r="474" spans="1:12" x14ac:dyDescent="0.2">
      <c r="A474" s="99">
        <v>42891.666666666664</v>
      </c>
      <c r="B474" s="28">
        <v>57.095999999999997</v>
      </c>
      <c r="C474" s="26">
        <f t="shared" si="70"/>
        <v>287.09222222222218</v>
      </c>
      <c r="D474" s="26">
        <f t="shared" si="71"/>
        <v>15.579916635382292</v>
      </c>
      <c r="E474" s="26">
        <f t="shared" si="72"/>
        <v>5838103.9464341989</v>
      </c>
      <c r="F474" s="26">
        <f t="shared" si="73"/>
        <v>0.99999982871154092</v>
      </c>
      <c r="G474" s="26">
        <f t="shared" si="74"/>
        <v>0.88990422866418972</v>
      </c>
      <c r="H474" s="26">
        <f t="shared" si="75"/>
        <v>8.1674351221778199E-2</v>
      </c>
      <c r="I474" s="27">
        <f t="shared" si="76"/>
        <v>0.52260136923882738</v>
      </c>
      <c r="J474" s="26">
        <f t="shared" si="77"/>
        <v>0.55140819105185312</v>
      </c>
      <c r="K474" s="26">
        <f t="shared" si="78"/>
        <v>0</v>
      </c>
      <c r="L474" s="25">
        <f t="shared" si="79"/>
        <v>12.283345195431055</v>
      </c>
    </row>
    <row r="475" spans="1:12" x14ac:dyDescent="0.2">
      <c r="A475" s="99">
        <v>42891.708333333336</v>
      </c>
      <c r="B475" s="28">
        <v>57.095999999999997</v>
      </c>
      <c r="C475" s="26">
        <f t="shared" si="70"/>
        <v>287.09222222222218</v>
      </c>
      <c r="D475" s="26">
        <f t="shared" si="71"/>
        <v>15.579916635382292</v>
      </c>
      <c r="E475" s="26">
        <f t="shared" si="72"/>
        <v>5838103.9464341989</v>
      </c>
      <c r="F475" s="26">
        <f t="shared" si="73"/>
        <v>0.99999982871154092</v>
      </c>
      <c r="G475" s="26">
        <f t="shared" si="74"/>
        <v>0.88990422866418972</v>
      </c>
      <c r="H475" s="26">
        <f t="shared" si="75"/>
        <v>8.1674351221778199E-2</v>
      </c>
      <c r="I475" s="27">
        <f t="shared" si="76"/>
        <v>0.55140819105185312</v>
      </c>
      <c r="J475" s="26">
        <f t="shared" si="77"/>
        <v>0.57795575198064375</v>
      </c>
      <c r="K475" s="26">
        <f t="shared" si="78"/>
        <v>0</v>
      </c>
      <c r="L475" s="25">
        <f t="shared" si="79"/>
        <v>12.283345195431055</v>
      </c>
    </row>
    <row r="476" spans="1:12" x14ac:dyDescent="0.2">
      <c r="A476" s="99">
        <v>42891.75</v>
      </c>
      <c r="B476" s="28">
        <v>38.25</v>
      </c>
      <c r="C476" s="26">
        <f t="shared" si="70"/>
        <v>276.62222222222221</v>
      </c>
      <c r="D476" s="26">
        <f t="shared" si="71"/>
        <v>-0.60526992287920378</v>
      </c>
      <c r="E476" s="26">
        <f t="shared" si="72"/>
        <v>0.54592704854946528</v>
      </c>
      <c r="F476" s="26">
        <f t="shared" si="73"/>
        <v>0.35313894602058071</v>
      </c>
      <c r="G476" s="26">
        <f t="shared" si="74"/>
        <v>2.8150967803249034</v>
      </c>
      <c r="H476" s="26">
        <f t="shared" si="75"/>
        <v>1.4932138812732849E-2</v>
      </c>
      <c r="I476" s="27">
        <f t="shared" si="76"/>
        <v>0.57795575198064375</v>
      </c>
      <c r="J476" s="26">
        <f t="shared" si="77"/>
        <v>0.61111288283781162</v>
      </c>
      <c r="K476" s="26">
        <f t="shared" si="78"/>
        <v>0</v>
      </c>
      <c r="L476" s="25">
        <f t="shared" si="79"/>
        <v>12.283345195431055</v>
      </c>
    </row>
    <row r="477" spans="1:12" x14ac:dyDescent="0.2">
      <c r="A477" s="99">
        <v>42891.791666666664</v>
      </c>
      <c r="B477" s="28">
        <v>34.590000000000003</v>
      </c>
      <c r="C477" s="26">
        <f t="shared" si="70"/>
        <v>274.58888888888885</v>
      </c>
      <c r="D477" s="26">
        <f t="shared" si="71"/>
        <v>-3.8916521668758035</v>
      </c>
      <c r="E477" s="26">
        <f t="shared" si="72"/>
        <v>2.041159480346268E-2</v>
      </c>
      <c r="F477" s="26">
        <f t="shared" si="73"/>
        <v>2.0003295638162631E-2</v>
      </c>
      <c r="G477" s="26">
        <f t="shared" si="74"/>
        <v>3.5567077819193567</v>
      </c>
      <c r="H477" s="26">
        <f t="shared" si="75"/>
        <v>1.0574976261382646E-2</v>
      </c>
      <c r="I477" s="27">
        <f t="shared" si="76"/>
        <v>0.61111288283781162</v>
      </c>
      <c r="J477" s="26">
        <f t="shared" si="77"/>
        <v>0.64209835489695433</v>
      </c>
      <c r="K477" s="26">
        <f t="shared" si="78"/>
        <v>0</v>
      </c>
      <c r="L477" s="25">
        <f t="shared" si="79"/>
        <v>12.283345195431055</v>
      </c>
    </row>
    <row r="478" spans="1:12" x14ac:dyDescent="0.2">
      <c r="A478" s="99">
        <v>42891.833333333336</v>
      </c>
      <c r="B478" s="28">
        <v>32.018000000000001</v>
      </c>
      <c r="C478" s="26">
        <f t="shared" si="70"/>
        <v>273.15999999999997</v>
      </c>
      <c r="D478" s="26">
        <f t="shared" si="71"/>
        <v>-6.2303704788402934</v>
      </c>
      <c r="E478" s="26">
        <f t="shared" si="72"/>
        <v>1.9687223915264697E-3</v>
      </c>
      <c r="F478" s="26">
        <f t="shared" si="73"/>
        <v>1.9648541391865692E-3</v>
      </c>
      <c r="G478" s="26">
        <f t="shared" si="74"/>
        <v>4.2006703104864096</v>
      </c>
      <c r="H478" s="26">
        <f t="shared" si="75"/>
        <v>8.2726666795158391E-3</v>
      </c>
      <c r="I478" s="27">
        <f t="shared" si="76"/>
        <v>0.64209835489695433</v>
      </c>
      <c r="J478" s="26">
        <f t="shared" si="77"/>
        <v>0.67141580061278816</v>
      </c>
      <c r="K478" s="26">
        <f t="shared" si="78"/>
        <v>0</v>
      </c>
      <c r="L478" s="25">
        <f t="shared" si="79"/>
        <v>12.283345195431055</v>
      </c>
    </row>
    <row r="479" spans="1:12" x14ac:dyDescent="0.2">
      <c r="A479" s="99">
        <v>42891.875</v>
      </c>
      <c r="B479" s="28">
        <v>32.814999999999998</v>
      </c>
      <c r="C479" s="26">
        <f t="shared" si="70"/>
        <v>273.60277777777776</v>
      </c>
      <c r="D479" s="26">
        <f t="shared" si="71"/>
        <v>-5.5030467933033789</v>
      </c>
      <c r="E479" s="26">
        <f t="shared" si="72"/>
        <v>4.0743388400093696E-3</v>
      </c>
      <c r="F479" s="26">
        <f t="shared" si="73"/>
        <v>4.0578059635667883E-3</v>
      </c>
      <c r="G479" s="26">
        <f t="shared" si="74"/>
        <v>3.9888072117268591</v>
      </c>
      <c r="H479" s="26">
        <f t="shared" si="75"/>
        <v>8.9291034341307807E-3</v>
      </c>
      <c r="I479" s="27">
        <f t="shared" si="76"/>
        <v>0.67141580061278816</v>
      </c>
      <c r="J479" s="26">
        <f t="shared" si="77"/>
        <v>0.70090527842530692</v>
      </c>
      <c r="K479" s="26">
        <f t="shared" si="78"/>
        <v>0</v>
      </c>
      <c r="L479" s="25">
        <f t="shared" si="79"/>
        <v>12.283345195431055</v>
      </c>
    </row>
    <row r="480" spans="1:12" x14ac:dyDescent="0.2">
      <c r="A480" s="99">
        <v>42891.916666666664</v>
      </c>
      <c r="B480" s="28">
        <v>34.786000000000001</v>
      </c>
      <c r="C480" s="26">
        <f t="shared" si="70"/>
        <v>274.69777777777773</v>
      </c>
      <c r="D480" s="26">
        <f t="shared" si="71"/>
        <v>-3.7144271684437813</v>
      </c>
      <c r="E480" s="26">
        <f t="shared" si="72"/>
        <v>2.4369396676971536E-2</v>
      </c>
      <c r="F480" s="26">
        <f t="shared" si="73"/>
        <v>2.37896570866186E-2</v>
      </c>
      <c r="G480" s="26">
        <f t="shared" si="74"/>
        <v>3.5121384556239312</v>
      </c>
      <c r="H480" s="26">
        <f t="shared" si="75"/>
        <v>1.0773578389619794E-2</v>
      </c>
      <c r="I480" s="27">
        <f t="shared" si="76"/>
        <v>0.70090527842530692</v>
      </c>
      <c r="J480" s="26">
        <f t="shared" si="77"/>
        <v>0.7310297538542132</v>
      </c>
      <c r="K480" s="26">
        <f t="shared" si="78"/>
        <v>0</v>
      </c>
      <c r="L480" s="25">
        <f t="shared" si="79"/>
        <v>12.283345195431055</v>
      </c>
    </row>
    <row r="481" spans="1:12" x14ac:dyDescent="0.2">
      <c r="A481" s="99">
        <v>42891.958333333336</v>
      </c>
      <c r="B481" s="28">
        <v>32.814999999999998</v>
      </c>
      <c r="C481" s="26">
        <f t="shared" si="70"/>
        <v>273.60277777777776</v>
      </c>
      <c r="D481" s="26">
        <f t="shared" si="71"/>
        <v>-5.5030467933033789</v>
      </c>
      <c r="E481" s="26">
        <f t="shared" si="72"/>
        <v>4.0743388400093696E-3</v>
      </c>
      <c r="F481" s="26">
        <f t="shared" si="73"/>
        <v>4.0578059635667883E-3</v>
      </c>
      <c r="G481" s="26">
        <f t="shared" si="74"/>
        <v>3.9888072117268591</v>
      </c>
      <c r="H481" s="26">
        <f t="shared" si="75"/>
        <v>8.9291034341307807E-3</v>
      </c>
      <c r="I481" s="27">
        <f t="shared" si="76"/>
        <v>0.7310297538542132</v>
      </c>
      <c r="J481" s="26">
        <f t="shared" si="77"/>
        <v>0.75998930193171788</v>
      </c>
      <c r="K481" s="26">
        <f t="shared" si="78"/>
        <v>0</v>
      </c>
      <c r="L481" s="25">
        <f t="shared" si="79"/>
        <v>12.283345195431055</v>
      </c>
    </row>
    <row r="482" spans="1:12" x14ac:dyDescent="0.2">
      <c r="A482" s="99">
        <v>42892</v>
      </c>
      <c r="B482" s="28">
        <v>29.995000000000001</v>
      </c>
      <c r="C482" s="26">
        <f t="shared" si="70"/>
        <v>272.0361111111111</v>
      </c>
      <c r="D482" s="26">
        <f t="shared" si="71"/>
        <v>-8.0871452932106891</v>
      </c>
      <c r="E482" s="26">
        <f t="shared" si="72"/>
        <v>3.074662314377141E-4</v>
      </c>
      <c r="F482" s="26">
        <f t="shared" si="73"/>
        <v>3.0737172501177422E-4</v>
      </c>
      <c r="G482" s="26">
        <f t="shared" si="74"/>
        <v>4.7939790046907715</v>
      </c>
      <c r="H482" s="26">
        <f t="shared" si="75"/>
        <v>6.8074720637830077E-3</v>
      </c>
      <c r="I482" s="27">
        <f t="shared" si="76"/>
        <v>0.75998930193171788</v>
      </c>
      <c r="J482" s="26">
        <f t="shared" si="77"/>
        <v>0.78735731495689887</v>
      </c>
      <c r="K482" s="26">
        <f t="shared" si="78"/>
        <v>0</v>
      </c>
      <c r="L482" s="25">
        <f t="shared" si="79"/>
        <v>12.283345195431055</v>
      </c>
    </row>
    <row r="483" spans="1:12" x14ac:dyDescent="0.2">
      <c r="A483" s="99">
        <v>42892.041666666664</v>
      </c>
      <c r="B483" s="28">
        <v>30.606999999999999</v>
      </c>
      <c r="C483" s="26">
        <f t="shared" si="70"/>
        <v>272.37611111111107</v>
      </c>
      <c r="D483" s="26">
        <f t="shared" si="71"/>
        <v>-7.5238153125682663</v>
      </c>
      <c r="E483" s="26">
        <f t="shared" si="72"/>
        <v>5.4006810144625612E-4</v>
      </c>
      <c r="F483" s="26">
        <f t="shared" si="73"/>
        <v>5.3977658533061151E-4</v>
      </c>
      <c r="G483" s="26">
        <f t="shared" si="74"/>
        <v>4.6056217127331287</v>
      </c>
      <c r="H483" s="26">
        <f t="shared" si="75"/>
        <v>7.2222231252141071E-3</v>
      </c>
      <c r="I483" s="27">
        <f t="shared" si="76"/>
        <v>0.78735731495689887</v>
      </c>
      <c r="J483" s="26">
        <f t="shared" si="77"/>
        <v>0.81483433038609387</v>
      </c>
      <c r="K483" s="26">
        <f t="shared" si="78"/>
        <v>0</v>
      </c>
      <c r="L483" s="25">
        <f t="shared" si="79"/>
        <v>12.283345195431055</v>
      </c>
    </row>
    <row r="484" spans="1:12" x14ac:dyDescent="0.2">
      <c r="A484" s="99">
        <v>42892.083333333336</v>
      </c>
      <c r="B484" s="28">
        <v>29.995000000000001</v>
      </c>
      <c r="C484" s="26">
        <f t="shared" si="70"/>
        <v>272.0361111111111</v>
      </c>
      <c r="D484" s="26">
        <f t="shared" si="71"/>
        <v>-8.0871452932106891</v>
      </c>
      <c r="E484" s="26">
        <f t="shared" si="72"/>
        <v>3.074662314377141E-4</v>
      </c>
      <c r="F484" s="26">
        <f t="shared" si="73"/>
        <v>3.0737172501177422E-4</v>
      </c>
      <c r="G484" s="26">
        <f t="shared" si="74"/>
        <v>4.7939790046907715</v>
      </c>
      <c r="H484" s="26">
        <f t="shared" si="75"/>
        <v>6.8074720637830077E-3</v>
      </c>
      <c r="I484" s="27">
        <f t="shared" si="76"/>
        <v>0.81483433038609387</v>
      </c>
      <c r="J484" s="26">
        <f t="shared" si="77"/>
        <v>0.84183025533874511</v>
      </c>
      <c r="K484" s="26">
        <f t="shared" si="78"/>
        <v>0</v>
      </c>
      <c r="L484" s="25">
        <f t="shared" si="79"/>
        <v>12.283345195431055</v>
      </c>
    </row>
    <row r="485" spans="1:12" x14ac:dyDescent="0.2">
      <c r="A485" s="99">
        <v>42892.125</v>
      </c>
      <c r="B485" s="28">
        <v>29.379000000000001</v>
      </c>
      <c r="C485" s="26">
        <f t="shared" si="70"/>
        <v>271.69388888888886</v>
      </c>
      <c r="D485" s="26">
        <f t="shared" si="71"/>
        <v>-8.6555809336079221</v>
      </c>
      <c r="E485" s="26">
        <f t="shared" si="72"/>
        <v>1.7415219910073171E-4</v>
      </c>
      <c r="F485" s="26">
        <f t="shared" si="73"/>
        <v>1.7412187539322043E-4</v>
      </c>
      <c r="G485" s="26">
        <f t="shared" si="74"/>
        <v>4.9918527402692909</v>
      </c>
      <c r="H485" s="26">
        <f t="shared" si="75"/>
        <v>6.4131004356674307E-3</v>
      </c>
      <c r="I485" s="27">
        <f t="shared" si="76"/>
        <v>0.84183025533874511</v>
      </c>
      <c r="J485" s="26">
        <f t="shared" si="77"/>
        <v>0.8683596077196718</v>
      </c>
      <c r="K485" s="26">
        <f t="shared" si="78"/>
        <v>0</v>
      </c>
      <c r="L485" s="25">
        <f t="shared" si="79"/>
        <v>12.283345195431055</v>
      </c>
    </row>
    <row r="486" spans="1:12" x14ac:dyDescent="0.2">
      <c r="A486" s="99">
        <v>42892.166666666664</v>
      </c>
      <c r="B486" s="28">
        <v>27.721</v>
      </c>
      <c r="C486" s="26">
        <f t="shared" si="70"/>
        <v>270.77277777777778</v>
      </c>
      <c r="D486" s="26">
        <f t="shared" si="71"/>
        <v>-10.19269703379833</v>
      </c>
      <c r="E486" s="26">
        <f t="shared" si="72"/>
        <v>3.7442765890677774E-5</v>
      </c>
      <c r="F486" s="26">
        <f t="shared" si="73"/>
        <v>3.7441363982451549E-5</v>
      </c>
      <c r="G486" s="26">
        <f t="shared" si="74"/>
        <v>5.5687957892421558</v>
      </c>
      <c r="H486" s="26">
        <f t="shared" si="75"/>
        <v>5.4573677984843267E-3</v>
      </c>
      <c r="I486" s="27">
        <f t="shared" si="76"/>
        <v>0.8683596077196718</v>
      </c>
      <c r="J486" s="26">
        <f t="shared" si="77"/>
        <v>0.89394174770962742</v>
      </c>
      <c r="K486" s="26">
        <f t="shared" si="78"/>
        <v>0</v>
      </c>
      <c r="L486" s="25">
        <f t="shared" si="79"/>
        <v>12.283345195431055</v>
      </c>
    </row>
    <row r="487" spans="1:12" x14ac:dyDescent="0.2">
      <c r="A487" s="99">
        <v>42892.208333333336</v>
      </c>
      <c r="B487" s="28">
        <v>27.091000000000001</v>
      </c>
      <c r="C487" s="26">
        <f t="shared" si="70"/>
        <v>270.42277777777775</v>
      </c>
      <c r="D487" s="26">
        <f t="shared" si="71"/>
        <v>-10.779509451250245</v>
      </c>
      <c r="E487" s="26">
        <f t="shared" si="72"/>
        <v>2.0821812325110873E-5</v>
      </c>
      <c r="F487" s="26">
        <f t="shared" si="73"/>
        <v>2.0821378786269433E-5</v>
      </c>
      <c r="G487" s="26">
        <f t="shared" si="74"/>
        <v>5.8062375994719302</v>
      </c>
      <c r="H487" s="26">
        <f t="shared" si="75"/>
        <v>5.131301206460325E-3</v>
      </c>
      <c r="I487" s="27">
        <f t="shared" si="76"/>
        <v>0.89394174770962742</v>
      </c>
      <c r="J487" s="26">
        <f t="shared" si="77"/>
        <v>0.91908365681994741</v>
      </c>
      <c r="K487" s="26">
        <f t="shared" si="78"/>
        <v>0</v>
      </c>
      <c r="L487" s="25">
        <f t="shared" si="79"/>
        <v>12.283345195431055</v>
      </c>
    </row>
    <row r="488" spans="1:12" x14ac:dyDescent="0.2">
      <c r="A488" s="99">
        <v>42892.25</v>
      </c>
      <c r="B488" s="28">
        <v>27.93</v>
      </c>
      <c r="C488" s="26">
        <f t="shared" si="70"/>
        <v>270.88888888888886</v>
      </c>
      <c r="D488" s="26">
        <f t="shared" si="71"/>
        <v>-9.9983593109106366</v>
      </c>
      <c r="E488" s="26">
        <f t="shared" si="72"/>
        <v>4.5474478070479002E-5</v>
      </c>
      <c r="F488" s="26">
        <f t="shared" si="73"/>
        <v>4.5472410236356896E-5</v>
      </c>
      <c r="G488" s="26">
        <f t="shared" si="74"/>
        <v>5.4923211421803533</v>
      </c>
      <c r="H488" s="26">
        <f t="shared" si="75"/>
        <v>5.5698571064547878E-3</v>
      </c>
      <c r="I488" s="27">
        <f t="shared" si="76"/>
        <v>0.91908365681994741</v>
      </c>
      <c r="J488" s="26">
        <f t="shared" si="77"/>
        <v>0.94448512917186545</v>
      </c>
      <c r="K488" s="26">
        <f t="shared" si="78"/>
        <v>0</v>
      </c>
      <c r="L488" s="25">
        <f t="shared" si="79"/>
        <v>12.283345195431055</v>
      </c>
    </row>
    <row r="489" spans="1:12" x14ac:dyDescent="0.2">
      <c r="A489" s="99">
        <v>42892.291666666664</v>
      </c>
      <c r="B489" s="28">
        <v>29.379000000000001</v>
      </c>
      <c r="C489" s="26">
        <f t="shared" si="70"/>
        <v>271.69388888888886</v>
      </c>
      <c r="D489" s="26">
        <f t="shared" si="71"/>
        <v>-8.6555809336079221</v>
      </c>
      <c r="E489" s="26">
        <f t="shared" si="72"/>
        <v>1.7415219910073171E-4</v>
      </c>
      <c r="F489" s="26">
        <f t="shared" si="73"/>
        <v>1.7412187539322043E-4</v>
      </c>
      <c r="G489" s="26">
        <f t="shared" si="74"/>
        <v>4.9918527402692909</v>
      </c>
      <c r="H489" s="26">
        <f t="shared" si="75"/>
        <v>6.4131004356674307E-3</v>
      </c>
      <c r="I489" s="27">
        <f t="shared" si="76"/>
        <v>0.94448512917186545</v>
      </c>
      <c r="J489" s="26">
        <f t="shared" si="77"/>
        <v>0.97035825201875259</v>
      </c>
      <c r="K489" s="26">
        <f t="shared" si="78"/>
        <v>0</v>
      </c>
      <c r="L489" s="25">
        <f t="shared" si="79"/>
        <v>12.283345195431055</v>
      </c>
    </row>
    <row r="490" spans="1:12" x14ac:dyDescent="0.2">
      <c r="A490" s="99">
        <v>42892.333333333336</v>
      </c>
      <c r="B490" s="28">
        <v>31.213000000000001</v>
      </c>
      <c r="C490" s="26">
        <f t="shared" si="70"/>
        <v>272.71277777777777</v>
      </c>
      <c r="D490" s="26">
        <f t="shared" si="71"/>
        <v>-6.9673922299203754</v>
      </c>
      <c r="E490" s="26">
        <f t="shared" si="72"/>
        <v>9.4210650238653717E-4</v>
      </c>
      <c r="F490" s="26">
        <f t="shared" si="73"/>
        <v>9.4121977311810792E-4</v>
      </c>
      <c r="G490" s="26">
        <f t="shared" si="74"/>
        <v>4.4268400978422342</v>
      </c>
      <c r="H490" s="26">
        <f t="shared" si="75"/>
        <v>7.6566891398355454E-3</v>
      </c>
      <c r="I490" s="27">
        <f t="shared" si="76"/>
        <v>0.97035825201875259</v>
      </c>
      <c r="J490" s="26">
        <f t="shared" si="77"/>
        <v>0.99672239919056871</v>
      </c>
      <c r="K490" s="26">
        <f t="shared" si="78"/>
        <v>0</v>
      </c>
      <c r="L490" s="25">
        <f t="shared" si="79"/>
        <v>12.283345195431055</v>
      </c>
    </row>
    <row r="491" spans="1:12" x14ac:dyDescent="0.2">
      <c r="A491" s="99">
        <v>42892.375</v>
      </c>
      <c r="B491" s="28">
        <v>41.625</v>
      </c>
      <c r="C491" s="26">
        <f t="shared" si="70"/>
        <v>278.49722222222221</v>
      </c>
      <c r="D491" s="26">
        <f t="shared" si="71"/>
        <v>2.3826768669146654</v>
      </c>
      <c r="E491" s="26">
        <f t="shared" si="72"/>
        <v>10.833864897384222</v>
      </c>
      <c r="F491" s="26">
        <f t="shared" si="73"/>
        <v>0.91549675370883765</v>
      </c>
      <c r="G491" s="26">
        <f t="shared" si="74"/>
        <v>2.275939131937657</v>
      </c>
      <c r="H491" s="26">
        <f t="shared" si="75"/>
        <v>2.0434192002155235E-2</v>
      </c>
      <c r="I491" s="27">
        <f t="shared" si="76"/>
        <v>0.99672239919056871</v>
      </c>
      <c r="J491" s="26">
        <f t="shared" si="77"/>
        <v>1.0225968969603778</v>
      </c>
      <c r="K491" s="26">
        <f t="shared" si="78"/>
        <v>0.9361841395199566</v>
      </c>
      <c r="L491" s="25">
        <f t="shared" si="79"/>
        <v>13.219529334951012</v>
      </c>
    </row>
    <row r="492" spans="1:12" x14ac:dyDescent="0.2">
      <c r="A492" s="99">
        <v>42892.416666666664</v>
      </c>
      <c r="B492" s="28">
        <v>53.274000000000001</v>
      </c>
      <c r="C492" s="26">
        <f t="shared" si="70"/>
        <v>284.96888888888884</v>
      </c>
      <c r="D492" s="26">
        <f t="shared" si="71"/>
        <v>12.393674163261418</v>
      </c>
      <c r="E492" s="26">
        <f t="shared" si="72"/>
        <v>241270.54187901676</v>
      </c>
      <c r="F492" s="26">
        <f t="shared" si="73"/>
        <v>0.99999585529237223</v>
      </c>
      <c r="G492" s="26">
        <f t="shared" si="74"/>
        <v>1.1163583744319006</v>
      </c>
      <c r="H492" s="26">
        <f t="shared" si="75"/>
        <v>5.8453288556186409E-2</v>
      </c>
      <c r="I492" s="27">
        <f t="shared" si="76"/>
        <v>8.6412757440421206E-2</v>
      </c>
      <c r="J492" s="26">
        <f t="shared" si="77"/>
        <v>0.14489070209276966</v>
      </c>
      <c r="K492" s="26">
        <f t="shared" si="78"/>
        <v>0</v>
      </c>
      <c r="L492" s="25">
        <f t="shared" si="79"/>
        <v>13.219529334951012</v>
      </c>
    </row>
    <row r="493" spans="1:12" x14ac:dyDescent="0.2">
      <c r="A493" s="99">
        <v>42892.458333333336</v>
      </c>
      <c r="B493" s="28">
        <v>53.798000000000002</v>
      </c>
      <c r="C493" s="26">
        <f t="shared" ref="C493:C541" si="80">CONVERT(B493,"F","K")</f>
        <v>285.26</v>
      </c>
      <c r="D493" s="26">
        <f t="shared" ref="D493:D541" si="81">$C$5*$C$6*(C493-$C$6)/C493</f>
        <v>12.833316973988628</v>
      </c>
      <c r="E493" s="26">
        <f t="shared" ref="E493:E541" si="82">EXP(D493)</f>
        <v>374488.72474217013</v>
      </c>
      <c r="F493" s="26">
        <f t="shared" ref="F493:F541" si="83">E493/(1+E493)</f>
        <v>0.99999732969976496</v>
      </c>
      <c r="G493" s="26">
        <f t="shared" ref="G493:G541" si="84">$C$7*EXP($C$8/C493)</f>
        <v>1.0819767206101036</v>
      </c>
      <c r="H493" s="26">
        <f t="shared" ref="H493:H541" si="85">$C$4*EXP(-$C$2/C493)</f>
        <v>6.1214522463947242E-2</v>
      </c>
      <c r="I493" s="27">
        <f t="shared" ref="I493:I541" si="86">IF(J492&lt;1,J492,J492-J492*F492)</f>
        <v>0.14489070209276966</v>
      </c>
      <c r="J493" s="26">
        <f t="shared" ref="J493:J541" si="87">G493-(G493-I493)*EXP(-H493)</f>
        <v>0.2005335263690905</v>
      </c>
      <c r="K493" s="26">
        <f t="shared" ref="K493:K541" si="88">IF(J493&lt;1,0,J493*F493)</f>
        <v>0</v>
      </c>
      <c r="L493" s="25">
        <f t="shared" ref="L493:L541" si="89">K493+L492</f>
        <v>13.219529334951012</v>
      </c>
    </row>
    <row r="494" spans="1:12" x14ac:dyDescent="0.2">
      <c r="A494" s="99">
        <v>42892.5</v>
      </c>
      <c r="B494" s="28">
        <v>44.56</v>
      </c>
      <c r="C494" s="26">
        <f t="shared" si="80"/>
        <v>280.12777777777774</v>
      </c>
      <c r="D494" s="26">
        <f t="shared" si="81"/>
        <v>4.9485671221465761</v>
      </c>
      <c r="E494" s="26">
        <f t="shared" si="82"/>
        <v>140.97282229892835</v>
      </c>
      <c r="F494" s="26">
        <f t="shared" si="83"/>
        <v>0.99295639838803462</v>
      </c>
      <c r="G494" s="26">
        <f t="shared" si="84"/>
        <v>1.8961392479657286</v>
      </c>
      <c r="H494" s="26">
        <f t="shared" si="85"/>
        <v>2.6751568505619525E-2</v>
      </c>
      <c r="I494" s="27">
        <f t="shared" si="86"/>
        <v>0.2005335263690905</v>
      </c>
      <c r="J494" s="26">
        <f t="shared" si="87"/>
        <v>0.24529228621839505</v>
      </c>
      <c r="K494" s="26">
        <f t="shared" si="88"/>
        <v>0</v>
      </c>
      <c r="L494" s="25">
        <f t="shared" si="89"/>
        <v>13.219529334951012</v>
      </c>
    </row>
    <row r="495" spans="1:12" x14ac:dyDescent="0.2">
      <c r="A495" s="99">
        <v>42892.541666666664</v>
      </c>
      <c r="B495" s="28">
        <v>48.517000000000003</v>
      </c>
      <c r="C495" s="26">
        <f t="shared" si="80"/>
        <v>282.32611111111112</v>
      </c>
      <c r="D495" s="26">
        <f t="shared" si="81"/>
        <v>8.3610135639046366</v>
      </c>
      <c r="E495" s="26">
        <f t="shared" si="82"/>
        <v>4277.027611022766</v>
      </c>
      <c r="F495" s="26">
        <f t="shared" si="83"/>
        <v>0.99976624741798692</v>
      </c>
      <c r="G495" s="26">
        <f t="shared" si="84"/>
        <v>1.4873725852503161</v>
      </c>
      <c r="H495" s="26">
        <f t="shared" si="85"/>
        <v>3.8277165157258805E-2</v>
      </c>
      <c r="I495" s="27">
        <f t="shared" si="86"/>
        <v>0.24529228621839505</v>
      </c>
      <c r="J495" s="26">
        <f t="shared" si="87"/>
        <v>0.29193718670773428</v>
      </c>
      <c r="K495" s="26">
        <f t="shared" si="88"/>
        <v>0</v>
      </c>
      <c r="L495" s="25">
        <f t="shared" si="89"/>
        <v>13.219529334951012</v>
      </c>
    </row>
    <row r="496" spans="1:12" x14ac:dyDescent="0.2">
      <c r="A496" s="99">
        <v>42892.583333333336</v>
      </c>
      <c r="B496" s="28">
        <v>50.29</v>
      </c>
      <c r="C496" s="26">
        <f t="shared" si="80"/>
        <v>283.31111111111107</v>
      </c>
      <c r="D496" s="26">
        <f t="shared" si="81"/>
        <v>9.8728370852615335</v>
      </c>
      <c r="E496" s="26">
        <f t="shared" si="82"/>
        <v>19396.289914882571</v>
      </c>
      <c r="F496" s="26">
        <f t="shared" si="83"/>
        <v>0.99994844640646252</v>
      </c>
      <c r="G496" s="26">
        <f t="shared" si="84"/>
        <v>1.3356781741572159</v>
      </c>
      <c r="H496" s="26">
        <f t="shared" si="85"/>
        <v>4.4861249770741227E-2</v>
      </c>
      <c r="I496" s="27">
        <f t="shared" si="86"/>
        <v>0.29193718670773428</v>
      </c>
      <c r="J496" s="26">
        <f t="shared" si="87"/>
        <v>0.33772596197694615</v>
      </c>
      <c r="K496" s="26">
        <f t="shared" si="88"/>
        <v>0</v>
      </c>
      <c r="L496" s="25">
        <f t="shared" si="89"/>
        <v>13.219529334951012</v>
      </c>
    </row>
    <row r="497" spans="1:12" x14ac:dyDescent="0.2">
      <c r="A497" s="99">
        <v>42892.625</v>
      </c>
      <c r="B497" s="28">
        <v>55.189</v>
      </c>
      <c r="C497" s="26">
        <f t="shared" si="80"/>
        <v>286.03277777777777</v>
      </c>
      <c r="D497" s="26">
        <f t="shared" si="81"/>
        <v>13.996043188523444</v>
      </c>
      <c r="E497" s="26">
        <f t="shared" si="82"/>
        <v>1197855.2075280098</v>
      </c>
      <c r="F497" s="26">
        <f t="shared" si="83"/>
        <v>0.99999916517525755</v>
      </c>
      <c r="G497" s="26">
        <f t="shared" si="84"/>
        <v>0.99606499991096764</v>
      </c>
      <c r="H497" s="26">
        <f t="shared" si="85"/>
        <v>6.9162227862965622E-2</v>
      </c>
      <c r="I497" s="27">
        <f t="shared" si="86"/>
        <v>0.33772596197694615</v>
      </c>
      <c r="J497" s="26">
        <f t="shared" si="87"/>
        <v>0.38171928334742555</v>
      </c>
      <c r="K497" s="26">
        <f t="shared" si="88"/>
        <v>0</v>
      </c>
      <c r="L497" s="25">
        <f t="shared" si="89"/>
        <v>13.219529334951012</v>
      </c>
    </row>
    <row r="498" spans="1:12" x14ac:dyDescent="0.2">
      <c r="A498" s="99">
        <v>42892.666666666664</v>
      </c>
      <c r="B498" s="28">
        <v>55.884</v>
      </c>
      <c r="C498" s="26">
        <f t="shared" si="80"/>
        <v>286.41888888888889</v>
      </c>
      <c r="D498" s="26">
        <f t="shared" si="81"/>
        <v>14.57463776830361</v>
      </c>
      <c r="E498" s="26">
        <f t="shared" si="82"/>
        <v>2136410.769311598</v>
      </c>
      <c r="F498" s="26">
        <f t="shared" si="83"/>
        <v>0.99999953192543944</v>
      </c>
      <c r="G498" s="26">
        <f t="shared" si="84"/>
        <v>0.95589043041433941</v>
      </c>
      <c r="H498" s="26">
        <f t="shared" si="85"/>
        <v>7.3493680597430805E-2</v>
      </c>
      <c r="I498" s="27">
        <f t="shared" si="86"/>
        <v>0.38171928334742555</v>
      </c>
      <c r="J498" s="26">
        <f t="shared" si="87"/>
        <v>0.42240389249834542</v>
      </c>
      <c r="K498" s="26">
        <f t="shared" si="88"/>
        <v>0</v>
      </c>
      <c r="L498" s="25">
        <f t="shared" si="89"/>
        <v>13.219529334951012</v>
      </c>
    </row>
    <row r="499" spans="1:12" x14ac:dyDescent="0.2">
      <c r="A499" s="99">
        <v>42892.708333333336</v>
      </c>
      <c r="B499" s="28">
        <v>55.884</v>
      </c>
      <c r="C499" s="26">
        <f t="shared" si="80"/>
        <v>286.41888888888889</v>
      </c>
      <c r="D499" s="26">
        <f t="shared" si="81"/>
        <v>14.57463776830361</v>
      </c>
      <c r="E499" s="26">
        <f t="shared" si="82"/>
        <v>2136410.769311598</v>
      </c>
      <c r="F499" s="26">
        <f t="shared" si="83"/>
        <v>0.99999953192543944</v>
      </c>
      <c r="G499" s="26">
        <f t="shared" si="84"/>
        <v>0.95589043041433941</v>
      </c>
      <c r="H499" s="26">
        <f t="shared" si="85"/>
        <v>7.3493680597430805E-2</v>
      </c>
      <c r="I499" s="27">
        <f t="shared" si="86"/>
        <v>0.42240389249834542</v>
      </c>
      <c r="J499" s="26">
        <f t="shared" si="87"/>
        <v>0.46020567232177523</v>
      </c>
      <c r="K499" s="26">
        <f t="shared" si="88"/>
        <v>0</v>
      </c>
      <c r="L499" s="25">
        <f t="shared" si="89"/>
        <v>13.219529334951012</v>
      </c>
    </row>
    <row r="500" spans="1:12" x14ac:dyDescent="0.2">
      <c r="A500" s="99">
        <v>42892.75</v>
      </c>
      <c r="B500" s="28">
        <v>40.320999999999998</v>
      </c>
      <c r="C500" s="26">
        <f t="shared" si="80"/>
        <v>277.77277777777778</v>
      </c>
      <c r="D500" s="26">
        <f t="shared" si="81"/>
        <v>1.2330045940826908</v>
      </c>
      <c r="E500" s="26">
        <f t="shared" si="82"/>
        <v>3.4315244005091818</v>
      </c>
      <c r="F500" s="26">
        <f t="shared" si="83"/>
        <v>0.77434401582329093</v>
      </c>
      <c r="G500" s="26">
        <f t="shared" si="84"/>
        <v>2.4699461828699798</v>
      </c>
      <c r="H500" s="26">
        <f t="shared" si="85"/>
        <v>1.8110821734445615E-2</v>
      </c>
      <c r="I500" s="27">
        <f t="shared" si="86"/>
        <v>0.46020567232177523</v>
      </c>
      <c r="J500" s="26">
        <f t="shared" si="87"/>
        <v>0.49627610591902771</v>
      </c>
      <c r="K500" s="26">
        <f t="shared" si="88"/>
        <v>0</v>
      </c>
      <c r="L500" s="25">
        <f t="shared" si="89"/>
        <v>13.219529334951012</v>
      </c>
    </row>
    <row r="501" spans="1:12" x14ac:dyDescent="0.2">
      <c r="A501" s="99">
        <v>42892.791666666664</v>
      </c>
      <c r="B501" s="28">
        <v>38.44</v>
      </c>
      <c r="C501" s="26">
        <f t="shared" si="80"/>
        <v>276.72777777777776</v>
      </c>
      <c r="D501" s="26">
        <f t="shared" si="81"/>
        <v>-0.43598401959409394</v>
      </c>
      <c r="E501" s="26">
        <f t="shared" si="82"/>
        <v>0.64662805923173106</v>
      </c>
      <c r="F501" s="26">
        <f t="shared" si="83"/>
        <v>0.39269831192687737</v>
      </c>
      <c r="G501" s="26">
        <f t="shared" si="84"/>
        <v>2.7813913836904787</v>
      </c>
      <c r="H501" s="26">
        <f t="shared" si="85"/>
        <v>1.5199895785530937E-2</v>
      </c>
      <c r="I501" s="27">
        <f t="shared" si="86"/>
        <v>0.49627610591902771</v>
      </c>
      <c r="J501" s="26">
        <f t="shared" si="87"/>
        <v>0.53074697948856864</v>
      </c>
      <c r="K501" s="26">
        <f t="shared" si="88"/>
        <v>0</v>
      </c>
      <c r="L501" s="25">
        <f t="shared" si="89"/>
        <v>13.219529334951012</v>
      </c>
    </row>
    <row r="502" spans="1:12" x14ac:dyDescent="0.2">
      <c r="A502" s="99">
        <v>42892.833333333336</v>
      </c>
      <c r="B502" s="28">
        <v>38.628999999999998</v>
      </c>
      <c r="C502" s="26">
        <f t="shared" si="80"/>
        <v>276.83277777777778</v>
      </c>
      <c r="D502" s="26">
        <f t="shared" si="81"/>
        <v>-0.26771717382535309</v>
      </c>
      <c r="E502" s="26">
        <f t="shared" si="82"/>
        <v>0.76512414764016878</v>
      </c>
      <c r="F502" s="26">
        <f t="shared" si="83"/>
        <v>0.43346761113833226</v>
      </c>
      <c r="G502" s="26">
        <f t="shared" si="84"/>
        <v>2.7482888154603229</v>
      </c>
      <c r="H502" s="26">
        <f t="shared" si="85"/>
        <v>1.5470798800882365E-2</v>
      </c>
      <c r="I502" s="27">
        <f t="shared" si="86"/>
        <v>0.53074697948856864</v>
      </c>
      <c r="J502" s="26">
        <f t="shared" si="87"/>
        <v>0.56479010687485598</v>
      </c>
      <c r="K502" s="26">
        <f t="shared" si="88"/>
        <v>0</v>
      </c>
      <c r="L502" s="25">
        <f t="shared" si="89"/>
        <v>13.219529334951012</v>
      </c>
    </row>
    <row r="503" spans="1:12" x14ac:dyDescent="0.2">
      <c r="A503" s="99">
        <v>42892.875</v>
      </c>
      <c r="B503" s="28">
        <v>41.625</v>
      </c>
      <c r="C503" s="26">
        <f t="shared" si="80"/>
        <v>278.49722222222221</v>
      </c>
      <c r="D503" s="26">
        <f t="shared" si="81"/>
        <v>2.3826768669146654</v>
      </c>
      <c r="E503" s="26">
        <f t="shared" si="82"/>
        <v>10.833864897384222</v>
      </c>
      <c r="F503" s="26">
        <f t="shared" si="83"/>
        <v>0.91549675370883765</v>
      </c>
      <c r="G503" s="26">
        <f t="shared" si="84"/>
        <v>2.275939131937657</v>
      </c>
      <c r="H503" s="26">
        <f t="shared" si="85"/>
        <v>2.0434192002155235E-2</v>
      </c>
      <c r="I503" s="27">
        <f t="shared" si="86"/>
        <v>0.56479010687485598</v>
      </c>
      <c r="J503" s="26">
        <f t="shared" si="87"/>
        <v>0.5994012251469869</v>
      </c>
      <c r="K503" s="26">
        <f t="shared" si="88"/>
        <v>0</v>
      </c>
      <c r="L503" s="25">
        <f t="shared" si="89"/>
        <v>13.219529334951012</v>
      </c>
    </row>
    <row r="504" spans="1:12" x14ac:dyDescent="0.2">
      <c r="A504" s="99">
        <v>42892.916666666664</v>
      </c>
      <c r="B504" s="28">
        <v>41.439</v>
      </c>
      <c r="C504" s="26">
        <f t="shared" si="80"/>
        <v>278.39388888888885</v>
      </c>
      <c r="D504" s="26">
        <f t="shared" si="81"/>
        <v>2.2190557343810857</v>
      </c>
      <c r="E504" s="26">
        <f t="shared" si="82"/>
        <v>9.1986408034129372</v>
      </c>
      <c r="F504" s="26">
        <f t="shared" si="83"/>
        <v>0.90194771839936227</v>
      </c>
      <c r="G504" s="26">
        <f t="shared" si="84"/>
        <v>2.3025910752629728</v>
      </c>
      <c r="H504" s="26">
        <f t="shared" si="85"/>
        <v>2.0086171351651055E-2</v>
      </c>
      <c r="I504" s="27">
        <f t="shared" si="86"/>
        <v>0.5994012251469869</v>
      </c>
      <c r="J504" s="26">
        <f t="shared" si="87"/>
        <v>0.63327049759821796</v>
      </c>
      <c r="K504" s="26">
        <f t="shared" si="88"/>
        <v>0</v>
      </c>
      <c r="L504" s="25">
        <f t="shared" si="89"/>
        <v>13.219529334951012</v>
      </c>
    </row>
    <row r="505" spans="1:12" x14ac:dyDescent="0.2">
      <c r="A505" s="99">
        <v>42892.958333333336</v>
      </c>
      <c r="B505" s="28">
        <v>41.067</v>
      </c>
      <c r="C505" s="26">
        <f t="shared" si="80"/>
        <v>278.1872222222222</v>
      </c>
      <c r="D505" s="26">
        <f t="shared" si="81"/>
        <v>1.8914488044621931</v>
      </c>
      <c r="E505" s="26">
        <f t="shared" si="82"/>
        <v>6.6289658024224893</v>
      </c>
      <c r="F505" s="26">
        <f t="shared" si="83"/>
        <v>0.86892063408090492</v>
      </c>
      <c r="G505" s="26">
        <f t="shared" si="84"/>
        <v>2.3568960782529422</v>
      </c>
      <c r="H505" s="26">
        <f t="shared" si="85"/>
        <v>1.9407067813227308E-2</v>
      </c>
      <c r="I505" s="27">
        <f t="shared" si="86"/>
        <v>0.63327049759821796</v>
      </c>
      <c r="J505" s="26">
        <f t="shared" si="87"/>
        <v>0.66639851750635648</v>
      </c>
      <c r="K505" s="26">
        <f t="shared" si="88"/>
        <v>0</v>
      </c>
      <c r="L505" s="25">
        <f t="shared" si="89"/>
        <v>13.219529334951012</v>
      </c>
    </row>
    <row r="506" spans="1:12" x14ac:dyDescent="0.2">
      <c r="A506" s="99">
        <v>42893</v>
      </c>
      <c r="B506" s="28">
        <v>39.76</v>
      </c>
      <c r="C506" s="26">
        <f t="shared" si="80"/>
        <v>277.46111111111111</v>
      </c>
      <c r="D506" s="26">
        <f t="shared" si="81"/>
        <v>0.73655166890254486</v>
      </c>
      <c r="E506" s="26">
        <f t="shared" si="82"/>
        <v>2.0887204819415204</v>
      </c>
      <c r="F506" s="26">
        <f t="shared" si="83"/>
        <v>0.67624134140768344</v>
      </c>
      <c r="G506" s="26">
        <f t="shared" si="84"/>
        <v>2.5587552017826849</v>
      </c>
      <c r="H506" s="26">
        <f t="shared" si="85"/>
        <v>1.7191049143274691E-2</v>
      </c>
      <c r="I506" s="27">
        <f t="shared" si="86"/>
        <v>0.66639851750635648</v>
      </c>
      <c r="J506" s="26">
        <f t="shared" si="87"/>
        <v>0.69865208361571818</v>
      </c>
      <c r="K506" s="26">
        <f t="shared" si="88"/>
        <v>0</v>
      </c>
      <c r="L506" s="25">
        <f t="shared" si="89"/>
        <v>13.219529334951012</v>
      </c>
    </row>
    <row r="507" spans="1:12" x14ac:dyDescent="0.2">
      <c r="A507" s="99">
        <v>42893.041666666664</v>
      </c>
      <c r="B507" s="28">
        <v>38.817999999999998</v>
      </c>
      <c r="C507" s="26">
        <f t="shared" si="80"/>
        <v>276.93777777777774</v>
      </c>
      <c r="D507" s="26">
        <f t="shared" si="81"/>
        <v>-9.9577923641151728E-2</v>
      </c>
      <c r="E507" s="26">
        <f t="shared" si="82"/>
        <v>0.90521940912774745</v>
      </c>
      <c r="F507" s="26">
        <f t="shared" si="83"/>
        <v>0.47512606936026197</v>
      </c>
      <c r="G507" s="26">
        <f t="shared" si="84"/>
        <v>2.7156048701598436</v>
      </c>
      <c r="H507" s="26">
        <f t="shared" si="85"/>
        <v>1.5746319100492137E-2</v>
      </c>
      <c r="I507" s="27">
        <f t="shared" si="86"/>
        <v>0.69865208361571818</v>
      </c>
      <c r="J507" s="26">
        <f t="shared" si="87"/>
        <v>0.73016292484168721</v>
      </c>
      <c r="K507" s="26">
        <f t="shared" si="88"/>
        <v>0</v>
      </c>
      <c r="L507" s="25">
        <f t="shared" si="89"/>
        <v>13.219529334951012</v>
      </c>
    </row>
    <row r="508" spans="1:12" x14ac:dyDescent="0.2">
      <c r="A508" s="99">
        <v>42893.083333333336</v>
      </c>
      <c r="B508" s="28">
        <v>38.25</v>
      </c>
      <c r="C508" s="26">
        <f t="shared" si="80"/>
        <v>276.62222222222221</v>
      </c>
      <c r="D508" s="26">
        <f t="shared" si="81"/>
        <v>-0.60526992287920378</v>
      </c>
      <c r="E508" s="26">
        <f t="shared" si="82"/>
        <v>0.54592704854946528</v>
      </c>
      <c r="F508" s="26">
        <f t="shared" si="83"/>
        <v>0.35313894602058071</v>
      </c>
      <c r="G508" s="26">
        <f t="shared" si="84"/>
        <v>2.8150967803249034</v>
      </c>
      <c r="H508" s="26">
        <f t="shared" si="85"/>
        <v>1.4932138812732849E-2</v>
      </c>
      <c r="I508" s="27">
        <f t="shared" si="86"/>
        <v>0.73016292484168721</v>
      </c>
      <c r="J508" s="26">
        <f t="shared" si="87"/>
        <v>0.76106416164299917</v>
      </c>
      <c r="K508" s="26">
        <f t="shared" si="88"/>
        <v>0</v>
      </c>
      <c r="L508" s="25">
        <f t="shared" si="89"/>
        <v>13.219529334951012</v>
      </c>
    </row>
    <row r="509" spans="1:12" x14ac:dyDescent="0.2">
      <c r="A509" s="99">
        <v>42893.125</v>
      </c>
      <c r="B509" s="28">
        <v>38.44</v>
      </c>
      <c r="C509" s="26">
        <f t="shared" si="80"/>
        <v>276.72777777777776</v>
      </c>
      <c r="D509" s="26">
        <f t="shared" si="81"/>
        <v>-0.43598401959409394</v>
      </c>
      <c r="E509" s="26">
        <f t="shared" si="82"/>
        <v>0.64662805923173106</v>
      </c>
      <c r="F509" s="26">
        <f t="shared" si="83"/>
        <v>0.39269831192687737</v>
      </c>
      <c r="G509" s="26">
        <f t="shared" si="84"/>
        <v>2.7813913836904787</v>
      </c>
      <c r="H509" s="26">
        <f t="shared" si="85"/>
        <v>1.5199895785530937E-2</v>
      </c>
      <c r="I509" s="27">
        <f t="shared" si="86"/>
        <v>0.76106416164299917</v>
      </c>
      <c r="J509" s="26">
        <f t="shared" si="87"/>
        <v>0.79154071786655167</v>
      </c>
      <c r="K509" s="26">
        <f t="shared" si="88"/>
        <v>0</v>
      </c>
      <c r="L509" s="25">
        <f t="shared" si="89"/>
        <v>13.219529334951012</v>
      </c>
    </row>
    <row r="510" spans="1:12" x14ac:dyDescent="0.2">
      <c r="A510" s="99">
        <v>42893.166666666664</v>
      </c>
      <c r="B510" s="28">
        <v>39.573</v>
      </c>
      <c r="C510" s="26">
        <f t="shared" si="80"/>
        <v>277.35722222222222</v>
      </c>
      <c r="D510" s="26">
        <f t="shared" si="81"/>
        <v>0.57081942060278823</v>
      </c>
      <c r="E510" s="26">
        <f t="shared" si="82"/>
        <v>1.7697165997006605</v>
      </c>
      <c r="F510" s="26">
        <f t="shared" si="83"/>
        <v>0.6389522306693487</v>
      </c>
      <c r="G510" s="26">
        <f t="shared" si="84"/>
        <v>2.5891078987774012</v>
      </c>
      <c r="H510" s="26">
        <f t="shared" si="85"/>
        <v>1.6894518510307557E-2</v>
      </c>
      <c r="I510" s="27">
        <f t="shared" si="86"/>
        <v>0.79154071786655167</v>
      </c>
      <c r="J510" s="26">
        <f t="shared" si="87"/>
        <v>0.82165465338893728</v>
      </c>
      <c r="K510" s="26">
        <f t="shared" si="88"/>
        <v>0</v>
      </c>
      <c r="L510" s="25">
        <f t="shared" si="89"/>
        <v>13.219529334951012</v>
      </c>
    </row>
    <row r="511" spans="1:12" x14ac:dyDescent="0.2">
      <c r="A511" s="99">
        <v>42893.208333333336</v>
      </c>
      <c r="B511" s="28">
        <v>39.384</v>
      </c>
      <c r="C511" s="26">
        <f t="shared" si="80"/>
        <v>277.2522222222222</v>
      </c>
      <c r="D511" s="26">
        <f t="shared" si="81"/>
        <v>0.40318843251428366</v>
      </c>
      <c r="E511" s="26">
        <f t="shared" si="82"/>
        <v>1.4965888710995314</v>
      </c>
      <c r="F511" s="26">
        <f t="shared" si="83"/>
        <v>0.59945347366721768</v>
      </c>
      <c r="G511" s="26">
        <f t="shared" si="84"/>
        <v>2.6201746168060343</v>
      </c>
      <c r="H511" s="26">
        <f t="shared" si="85"/>
        <v>1.659979340979402E-2</v>
      </c>
      <c r="I511" s="27">
        <f t="shared" si="86"/>
        <v>0.82165465338893728</v>
      </c>
      <c r="J511" s="26">
        <f t="shared" si="87"/>
        <v>0.85126328475035251</v>
      </c>
      <c r="K511" s="26">
        <f t="shared" si="88"/>
        <v>0</v>
      </c>
      <c r="L511" s="25">
        <f t="shared" si="89"/>
        <v>13.219529334951012</v>
      </c>
    </row>
    <row r="512" spans="1:12" x14ac:dyDescent="0.2">
      <c r="A512" s="99">
        <v>42893.25</v>
      </c>
      <c r="B512" s="28">
        <v>40.695999999999998</v>
      </c>
      <c r="C512" s="26">
        <f t="shared" si="80"/>
        <v>277.98111111111109</v>
      </c>
      <c r="D512" s="26">
        <f t="shared" si="81"/>
        <v>1.5642373782390961</v>
      </c>
      <c r="E512" s="26">
        <f t="shared" si="82"/>
        <v>4.7790289543429676</v>
      </c>
      <c r="F512" s="26">
        <f t="shared" si="83"/>
        <v>0.82696054857996593</v>
      </c>
      <c r="G512" s="26">
        <f t="shared" si="84"/>
        <v>2.4124139366728206</v>
      </c>
      <c r="H512" s="26">
        <f t="shared" si="85"/>
        <v>1.8751703031670664E-2</v>
      </c>
      <c r="I512" s="27">
        <f t="shared" si="86"/>
        <v>0.85126328475035251</v>
      </c>
      <c r="J512" s="26">
        <f t="shared" si="87"/>
        <v>0.88026475488337641</v>
      </c>
      <c r="K512" s="26">
        <f t="shared" si="88"/>
        <v>0</v>
      </c>
      <c r="L512" s="25">
        <f t="shared" si="89"/>
        <v>13.219529334951012</v>
      </c>
    </row>
    <row r="513" spans="1:12" x14ac:dyDescent="0.2">
      <c r="A513" s="99">
        <v>42893.291666666664</v>
      </c>
      <c r="B513" s="28">
        <v>41.625</v>
      </c>
      <c r="C513" s="26">
        <f t="shared" si="80"/>
        <v>278.49722222222221</v>
      </c>
      <c r="D513" s="26">
        <f t="shared" si="81"/>
        <v>2.3826768669146654</v>
      </c>
      <c r="E513" s="26">
        <f t="shared" si="82"/>
        <v>10.833864897384222</v>
      </c>
      <c r="F513" s="26">
        <f t="shared" si="83"/>
        <v>0.91549675370883765</v>
      </c>
      <c r="G513" s="26">
        <f t="shared" si="84"/>
        <v>2.275939131937657</v>
      </c>
      <c r="H513" s="26">
        <f t="shared" si="85"/>
        <v>2.0434192002155235E-2</v>
      </c>
      <c r="I513" s="27">
        <f t="shared" si="86"/>
        <v>0.88026475488337641</v>
      </c>
      <c r="J513" s="26">
        <f t="shared" si="87"/>
        <v>0.90849482147961313</v>
      </c>
      <c r="K513" s="26">
        <f t="shared" si="88"/>
        <v>0</v>
      </c>
      <c r="L513" s="25">
        <f t="shared" si="89"/>
        <v>13.219529334951012</v>
      </c>
    </row>
    <row r="514" spans="1:12" x14ac:dyDescent="0.2">
      <c r="A514" s="99">
        <v>42893.333333333336</v>
      </c>
      <c r="B514" s="28">
        <v>41.253999999999998</v>
      </c>
      <c r="C514" s="26">
        <f t="shared" si="80"/>
        <v>278.29111111111109</v>
      </c>
      <c r="D514" s="26">
        <f t="shared" si="81"/>
        <v>2.0561937539426847</v>
      </c>
      <c r="E514" s="26">
        <f t="shared" si="82"/>
        <v>7.8161628809015671</v>
      </c>
      <c r="F514" s="26">
        <f t="shared" si="83"/>
        <v>0.88657196860934839</v>
      </c>
      <c r="G514" s="26">
        <f t="shared" si="84"/>
        <v>2.3294292897896507</v>
      </c>
      <c r="H514" s="26">
        <f t="shared" si="85"/>
        <v>1.9745651619959625E-2</v>
      </c>
      <c r="I514" s="27">
        <f t="shared" si="86"/>
        <v>0.90849482147961313</v>
      </c>
      <c r="J514" s="26">
        <f t="shared" si="87"/>
        <v>0.93627690810473285</v>
      </c>
      <c r="K514" s="26">
        <f t="shared" si="88"/>
        <v>0</v>
      </c>
      <c r="L514" s="25">
        <f t="shared" si="89"/>
        <v>13.219529334951012</v>
      </c>
    </row>
    <row r="515" spans="1:12" x14ac:dyDescent="0.2">
      <c r="A515" s="99">
        <v>42893.375</v>
      </c>
      <c r="B515" s="28">
        <v>42.363</v>
      </c>
      <c r="C515" s="26">
        <f t="shared" si="80"/>
        <v>278.90722222222217</v>
      </c>
      <c r="D515" s="26">
        <f t="shared" si="81"/>
        <v>3.0306884208806233</v>
      </c>
      <c r="E515" s="26">
        <f t="shared" si="82"/>
        <v>20.711485902051269</v>
      </c>
      <c r="F515" s="26">
        <f t="shared" si="83"/>
        <v>0.95394142968789064</v>
      </c>
      <c r="G515" s="26">
        <f t="shared" si="84"/>
        <v>2.1733815360169806</v>
      </c>
      <c r="H515" s="26">
        <f t="shared" si="85"/>
        <v>2.1872758621958654E-2</v>
      </c>
      <c r="I515" s="27">
        <f t="shared" si="86"/>
        <v>0.93627690810473285</v>
      </c>
      <c r="J515" s="26">
        <f t="shared" si="87"/>
        <v>0.96304201855456961</v>
      </c>
      <c r="K515" s="26">
        <f t="shared" si="88"/>
        <v>0</v>
      </c>
      <c r="L515" s="25">
        <f t="shared" si="89"/>
        <v>13.219529334951012</v>
      </c>
    </row>
    <row r="516" spans="1:12" x14ac:dyDescent="0.2">
      <c r="A516" s="99">
        <v>42893.416666666664</v>
      </c>
      <c r="B516" s="28">
        <v>42.548000000000002</v>
      </c>
      <c r="C516" s="26">
        <f t="shared" si="80"/>
        <v>279.01</v>
      </c>
      <c r="D516" s="26">
        <f t="shared" si="81"/>
        <v>3.1928317981434216</v>
      </c>
      <c r="E516" s="26">
        <f t="shared" si="82"/>
        <v>24.357304844255125</v>
      </c>
      <c r="F516" s="26">
        <f t="shared" si="83"/>
        <v>0.96056363221004704</v>
      </c>
      <c r="G516" s="26">
        <f t="shared" si="84"/>
        <v>2.1484510556902903</v>
      </c>
      <c r="H516" s="26">
        <f t="shared" si="85"/>
        <v>2.2248282404320755E-2</v>
      </c>
      <c r="I516" s="27">
        <f t="shared" si="86"/>
        <v>0.96304201855456961</v>
      </c>
      <c r="J516" s="26">
        <f t="shared" si="87"/>
        <v>0.98912411678641976</v>
      </c>
      <c r="K516" s="26">
        <f t="shared" si="88"/>
        <v>0</v>
      </c>
      <c r="L516" s="25">
        <f t="shared" si="89"/>
        <v>13.219529334951012</v>
      </c>
    </row>
    <row r="517" spans="1:12" x14ac:dyDescent="0.2">
      <c r="A517" s="99">
        <v>42893.458333333336</v>
      </c>
      <c r="B517" s="28">
        <v>43.098999999999997</v>
      </c>
      <c r="C517" s="26">
        <f t="shared" si="80"/>
        <v>279.31611111111107</v>
      </c>
      <c r="D517" s="26">
        <f t="shared" si="81"/>
        <v>3.6750491776540866</v>
      </c>
      <c r="E517" s="26">
        <f t="shared" si="82"/>
        <v>39.450596897304543</v>
      </c>
      <c r="F517" s="26">
        <f t="shared" si="83"/>
        <v>0.97527848593832156</v>
      </c>
      <c r="G517" s="26">
        <f t="shared" si="84"/>
        <v>2.0759845604086662</v>
      </c>
      <c r="H517" s="26">
        <f t="shared" si="85"/>
        <v>2.3403628341600129E-2</v>
      </c>
      <c r="I517" s="27">
        <f t="shared" si="86"/>
        <v>0.98912411678641976</v>
      </c>
      <c r="J517" s="26">
        <f t="shared" si="87"/>
        <v>1.0142652502609464</v>
      </c>
      <c r="K517" s="26">
        <f t="shared" si="88"/>
        <v>0.98919107761434855</v>
      </c>
      <c r="L517" s="25">
        <f t="shared" si="89"/>
        <v>14.208720412565361</v>
      </c>
    </row>
    <row r="518" spans="1:12" x14ac:dyDescent="0.2">
      <c r="A518" s="99">
        <v>42893.5</v>
      </c>
      <c r="B518" s="28">
        <v>46.728000000000002</v>
      </c>
      <c r="C518" s="26">
        <f t="shared" si="80"/>
        <v>281.33222222222219</v>
      </c>
      <c r="D518" s="26">
        <f t="shared" si="81"/>
        <v>6.8248168436683629</v>
      </c>
      <c r="E518" s="26">
        <f t="shared" si="82"/>
        <v>920.40781009391912</v>
      </c>
      <c r="F518" s="26">
        <f t="shared" si="83"/>
        <v>0.99891470422863238</v>
      </c>
      <c r="G518" s="26">
        <f t="shared" si="84"/>
        <v>1.6591700104697529</v>
      </c>
      <c r="H518" s="26">
        <f t="shared" si="85"/>
        <v>3.2575933344859469E-2</v>
      </c>
      <c r="I518" s="27">
        <f t="shared" si="86"/>
        <v>2.5074172646597837E-2</v>
      </c>
      <c r="J518" s="26">
        <f t="shared" si="87"/>
        <v>7.7448664233614517E-2</v>
      </c>
      <c r="K518" s="26">
        <f t="shared" si="88"/>
        <v>0</v>
      </c>
      <c r="L518" s="25">
        <f t="shared" si="89"/>
        <v>14.208720412565361</v>
      </c>
    </row>
    <row r="519" spans="1:12" x14ac:dyDescent="0.2">
      <c r="A519" s="99">
        <v>42893.541666666664</v>
      </c>
      <c r="B519" s="28">
        <v>45.103999999999999</v>
      </c>
      <c r="C519" s="26">
        <f t="shared" si="80"/>
        <v>280.42999999999995</v>
      </c>
      <c r="D519" s="26">
        <f t="shared" si="81"/>
        <v>5.4208750846912892</v>
      </c>
      <c r="E519" s="26">
        <f t="shared" si="82"/>
        <v>226.07687237554086</v>
      </c>
      <c r="F519" s="26">
        <f t="shared" si="83"/>
        <v>0.99559620497878709</v>
      </c>
      <c r="G519" s="26">
        <f t="shared" si="84"/>
        <v>1.8334754559089348</v>
      </c>
      <c r="H519" s="26">
        <f t="shared" si="85"/>
        <v>2.8111507466236592E-2</v>
      </c>
      <c r="I519" s="27">
        <f t="shared" si="86"/>
        <v>7.7448664233614517E-2</v>
      </c>
      <c r="J519" s="26">
        <f t="shared" si="87"/>
        <v>0.12612582473880307</v>
      </c>
      <c r="K519" s="26">
        <f t="shared" si="88"/>
        <v>0</v>
      </c>
      <c r="L519" s="25">
        <f t="shared" si="89"/>
        <v>14.208720412565361</v>
      </c>
    </row>
    <row r="520" spans="1:12" x14ac:dyDescent="0.2">
      <c r="A520" s="99">
        <v>42893.583333333336</v>
      </c>
      <c r="B520" s="28">
        <v>45.103999999999999</v>
      </c>
      <c r="C520" s="26">
        <f t="shared" si="80"/>
        <v>280.42999999999995</v>
      </c>
      <c r="D520" s="26">
        <f t="shared" si="81"/>
        <v>5.4208750846912892</v>
      </c>
      <c r="E520" s="26">
        <f t="shared" si="82"/>
        <v>226.07687237554086</v>
      </c>
      <c r="F520" s="26">
        <f t="shared" si="83"/>
        <v>0.99559620497878709</v>
      </c>
      <c r="G520" s="26">
        <f t="shared" si="84"/>
        <v>1.8334754559089348</v>
      </c>
      <c r="H520" s="26">
        <f t="shared" si="85"/>
        <v>2.8111507466236592E-2</v>
      </c>
      <c r="I520" s="27">
        <f t="shared" si="86"/>
        <v>0.12612582473880307</v>
      </c>
      <c r="J520" s="26">
        <f t="shared" si="87"/>
        <v>0.17345365164265902</v>
      </c>
      <c r="K520" s="26">
        <f t="shared" si="88"/>
        <v>0</v>
      </c>
      <c r="L520" s="25">
        <f t="shared" si="89"/>
        <v>14.208720412565361</v>
      </c>
    </row>
    <row r="521" spans="1:12" x14ac:dyDescent="0.2">
      <c r="A521" s="99">
        <v>42893.625</v>
      </c>
      <c r="B521" s="28">
        <v>45.286000000000001</v>
      </c>
      <c r="C521" s="26">
        <f t="shared" si="80"/>
        <v>280.5311111111111</v>
      </c>
      <c r="D521" s="26">
        <f t="shared" si="81"/>
        <v>5.5786626953635432</v>
      </c>
      <c r="E521" s="26">
        <f t="shared" si="82"/>
        <v>264.7173612180614</v>
      </c>
      <c r="F521" s="26">
        <f t="shared" si="83"/>
        <v>0.99623660269913883</v>
      </c>
      <c r="G521" s="26">
        <f t="shared" si="84"/>
        <v>1.8130057958084356</v>
      </c>
      <c r="H521" s="26">
        <f t="shared" si="85"/>
        <v>2.8581068584268874E-2</v>
      </c>
      <c r="I521" s="27">
        <f t="shared" si="86"/>
        <v>0.17345365164265902</v>
      </c>
      <c r="J521" s="26">
        <f t="shared" si="87"/>
        <v>0.21965048181704172</v>
      </c>
      <c r="K521" s="26">
        <f t="shared" si="88"/>
        <v>0</v>
      </c>
      <c r="L521" s="25">
        <f t="shared" si="89"/>
        <v>14.208720412565361</v>
      </c>
    </row>
    <row r="522" spans="1:12" x14ac:dyDescent="0.2">
      <c r="A522" s="99">
        <v>42893.666666666664</v>
      </c>
      <c r="B522" s="28">
        <v>45.103999999999999</v>
      </c>
      <c r="C522" s="26">
        <f t="shared" si="80"/>
        <v>280.42999999999995</v>
      </c>
      <c r="D522" s="26">
        <f t="shared" si="81"/>
        <v>5.4208750846912892</v>
      </c>
      <c r="E522" s="26">
        <f t="shared" si="82"/>
        <v>226.07687237554086</v>
      </c>
      <c r="F522" s="26">
        <f t="shared" si="83"/>
        <v>0.99559620497878709</v>
      </c>
      <c r="G522" s="26">
        <f t="shared" si="84"/>
        <v>1.8334754559089348</v>
      </c>
      <c r="H522" s="26">
        <f t="shared" si="85"/>
        <v>2.8111507466236592E-2</v>
      </c>
      <c r="I522" s="27">
        <f t="shared" si="86"/>
        <v>0.21965048181704172</v>
      </c>
      <c r="J522" s="26">
        <f t="shared" si="87"/>
        <v>0.26438580001580725</v>
      </c>
      <c r="K522" s="26">
        <f t="shared" si="88"/>
        <v>0</v>
      </c>
      <c r="L522" s="25">
        <f t="shared" si="89"/>
        <v>14.208720412565361</v>
      </c>
    </row>
    <row r="523" spans="1:12" x14ac:dyDescent="0.2">
      <c r="A523" s="99">
        <v>42893.708333333336</v>
      </c>
      <c r="B523" s="28">
        <v>45.648000000000003</v>
      </c>
      <c r="C523" s="26">
        <f t="shared" si="80"/>
        <v>280.73222222222222</v>
      </c>
      <c r="D523" s="26">
        <f t="shared" si="81"/>
        <v>5.892166121135598</v>
      </c>
      <c r="E523" s="26">
        <f t="shared" si="82"/>
        <v>362.18898048120394</v>
      </c>
      <c r="F523" s="26">
        <f t="shared" si="83"/>
        <v>0.99724661249723201</v>
      </c>
      <c r="G523" s="26">
        <f t="shared" si="84"/>
        <v>1.7730108700900944</v>
      </c>
      <c r="H523" s="26">
        <f t="shared" si="85"/>
        <v>2.9537426407762198E-2</v>
      </c>
      <c r="I523" s="27">
        <f t="shared" si="86"/>
        <v>0.26438580001580725</v>
      </c>
      <c r="J523" s="26">
        <f t="shared" si="87"/>
        <v>0.30829502684961629</v>
      </c>
      <c r="K523" s="26">
        <f t="shared" si="88"/>
        <v>0</v>
      </c>
      <c r="L523" s="25">
        <f t="shared" si="89"/>
        <v>14.208720412565361</v>
      </c>
    </row>
    <row r="524" spans="1:12" x14ac:dyDescent="0.2">
      <c r="A524" s="99">
        <v>42893.75</v>
      </c>
      <c r="B524" s="28">
        <v>44.378999999999998</v>
      </c>
      <c r="C524" s="26">
        <f t="shared" si="80"/>
        <v>280.02722222222218</v>
      </c>
      <c r="D524" s="26">
        <f t="shared" si="81"/>
        <v>4.7911945068831914</v>
      </c>
      <c r="E524" s="26">
        <f t="shared" si="82"/>
        <v>120.44515533612947</v>
      </c>
      <c r="F524" s="26">
        <f t="shared" si="83"/>
        <v>0.99176583045052513</v>
      </c>
      <c r="G524" s="26">
        <f t="shared" si="84"/>
        <v>1.9174909010618424</v>
      </c>
      <c r="H524" s="26">
        <f t="shared" si="85"/>
        <v>2.6313210831695653E-2</v>
      </c>
      <c r="I524" s="27">
        <f t="shared" si="86"/>
        <v>0.30829502684961629</v>
      </c>
      <c r="J524" s="26">
        <f t="shared" si="87"/>
        <v>0.35008589987731442</v>
      </c>
      <c r="K524" s="26">
        <f t="shared" si="88"/>
        <v>0</v>
      </c>
      <c r="L524" s="25">
        <f t="shared" si="89"/>
        <v>14.208720412565361</v>
      </c>
    </row>
    <row r="525" spans="1:12" x14ac:dyDescent="0.2">
      <c r="A525" s="99">
        <v>42893.791666666664</v>
      </c>
      <c r="B525" s="28">
        <v>44.195</v>
      </c>
      <c r="C525" s="26">
        <f t="shared" si="80"/>
        <v>279.92499999999995</v>
      </c>
      <c r="D525" s="26">
        <f t="shared" si="81"/>
        <v>4.6310976154326342</v>
      </c>
      <c r="E525" s="26">
        <f t="shared" si="82"/>
        <v>102.62664690432625</v>
      </c>
      <c r="F525" s="26">
        <f t="shared" si="83"/>
        <v>0.99034997242626932</v>
      </c>
      <c r="G525" s="26">
        <f t="shared" si="84"/>
        <v>1.9394588999457743</v>
      </c>
      <c r="H525" s="26">
        <f t="shared" si="85"/>
        <v>2.5874634680922368E-2</v>
      </c>
      <c r="I525" s="27">
        <f t="shared" si="86"/>
        <v>0.35008589987731442</v>
      </c>
      <c r="J525" s="26">
        <f t="shared" si="87"/>
        <v>0.39068286487065995</v>
      </c>
      <c r="K525" s="26">
        <f t="shared" si="88"/>
        <v>0</v>
      </c>
      <c r="L525" s="25">
        <f t="shared" si="89"/>
        <v>14.208720412565361</v>
      </c>
    </row>
    <row r="526" spans="1:12" x14ac:dyDescent="0.2">
      <c r="A526" s="99">
        <v>42893.833333333336</v>
      </c>
      <c r="B526" s="28">
        <v>44.378999999999998</v>
      </c>
      <c r="C526" s="26">
        <f t="shared" si="80"/>
        <v>280.02722222222218</v>
      </c>
      <c r="D526" s="26">
        <f t="shared" si="81"/>
        <v>4.7911945068831914</v>
      </c>
      <c r="E526" s="26">
        <f t="shared" si="82"/>
        <v>120.44515533612947</v>
      </c>
      <c r="F526" s="26">
        <f t="shared" si="83"/>
        <v>0.99176583045052513</v>
      </c>
      <c r="G526" s="26">
        <f t="shared" si="84"/>
        <v>1.9174909010618424</v>
      </c>
      <c r="H526" s="26">
        <f t="shared" si="85"/>
        <v>2.6313210831695653E-2</v>
      </c>
      <c r="I526" s="27">
        <f t="shared" si="86"/>
        <v>0.39068286487065995</v>
      </c>
      <c r="J526" s="26">
        <f t="shared" si="87"/>
        <v>0.43033412286892636</v>
      </c>
      <c r="K526" s="26">
        <f t="shared" si="88"/>
        <v>0</v>
      </c>
      <c r="L526" s="25">
        <f t="shared" si="89"/>
        <v>14.208720412565361</v>
      </c>
    </row>
    <row r="527" spans="1:12" x14ac:dyDescent="0.2">
      <c r="A527" s="99">
        <v>42893.875</v>
      </c>
      <c r="B527" s="28">
        <v>44.56</v>
      </c>
      <c r="C527" s="26">
        <f t="shared" si="80"/>
        <v>280.12777777777774</v>
      </c>
      <c r="D527" s="26">
        <f t="shared" si="81"/>
        <v>4.9485671221465761</v>
      </c>
      <c r="E527" s="26">
        <f t="shared" si="82"/>
        <v>140.97282229892835</v>
      </c>
      <c r="F527" s="26">
        <f t="shared" si="83"/>
        <v>0.99295639838803462</v>
      </c>
      <c r="G527" s="26">
        <f t="shared" si="84"/>
        <v>1.8961392479657286</v>
      </c>
      <c r="H527" s="26">
        <f t="shared" si="85"/>
        <v>2.6751568505619525E-2</v>
      </c>
      <c r="I527" s="27">
        <f t="shared" si="86"/>
        <v>0.43033412286892636</v>
      </c>
      <c r="J527" s="26">
        <f t="shared" si="87"/>
        <v>0.46902685594033233</v>
      </c>
      <c r="K527" s="26">
        <f t="shared" si="88"/>
        <v>0</v>
      </c>
      <c r="L527" s="25">
        <f t="shared" si="89"/>
        <v>14.208720412565361</v>
      </c>
    </row>
    <row r="528" spans="1:12" x14ac:dyDescent="0.2">
      <c r="A528" s="99">
        <v>42893.916666666664</v>
      </c>
      <c r="B528" s="28">
        <v>44.56</v>
      </c>
      <c r="C528" s="26">
        <f t="shared" si="80"/>
        <v>280.12777777777774</v>
      </c>
      <c r="D528" s="26">
        <f t="shared" si="81"/>
        <v>4.9485671221465761</v>
      </c>
      <c r="E528" s="26">
        <f t="shared" si="82"/>
        <v>140.97282229892835</v>
      </c>
      <c r="F528" s="26">
        <f t="shared" si="83"/>
        <v>0.99295639838803462</v>
      </c>
      <c r="G528" s="26">
        <f t="shared" si="84"/>
        <v>1.8961392479657286</v>
      </c>
      <c r="H528" s="26">
        <f t="shared" si="85"/>
        <v>2.6751568505619525E-2</v>
      </c>
      <c r="I528" s="27">
        <f t="shared" si="86"/>
        <v>0.46902685594033233</v>
      </c>
      <c r="J528" s="26">
        <f t="shared" si="87"/>
        <v>0.50669822023160371</v>
      </c>
      <c r="K528" s="26">
        <f t="shared" si="88"/>
        <v>0</v>
      </c>
      <c r="L528" s="25">
        <f t="shared" si="89"/>
        <v>14.208720412565361</v>
      </c>
    </row>
    <row r="529" spans="1:12" x14ac:dyDescent="0.2">
      <c r="A529" s="99">
        <v>42893.958333333336</v>
      </c>
      <c r="B529" s="28">
        <v>44.378999999999998</v>
      </c>
      <c r="C529" s="26">
        <f t="shared" si="80"/>
        <v>280.02722222222218</v>
      </c>
      <c r="D529" s="26">
        <f t="shared" si="81"/>
        <v>4.7911945068831914</v>
      </c>
      <c r="E529" s="26">
        <f t="shared" si="82"/>
        <v>120.44515533612947</v>
      </c>
      <c r="F529" s="26">
        <f t="shared" si="83"/>
        <v>0.99176583045052513</v>
      </c>
      <c r="G529" s="26">
        <f t="shared" si="84"/>
        <v>1.9174909010618424</v>
      </c>
      <c r="H529" s="26">
        <f t="shared" si="85"/>
        <v>2.6313210831695653E-2</v>
      </c>
      <c r="I529" s="27">
        <f t="shared" si="86"/>
        <v>0.50669822023160371</v>
      </c>
      <c r="J529" s="26">
        <f t="shared" si="87"/>
        <v>0.54333655540123926</v>
      </c>
      <c r="K529" s="26">
        <f t="shared" si="88"/>
        <v>0</v>
      </c>
      <c r="L529" s="25">
        <f t="shared" si="89"/>
        <v>14.208720412565361</v>
      </c>
    </row>
    <row r="530" spans="1:12" x14ac:dyDescent="0.2">
      <c r="A530" s="99">
        <v>42894</v>
      </c>
      <c r="B530" s="28">
        <v>44.012999999999998</v>
      </c>
      <c r="C530" s="26">
        <f t="shared" si="80"/>
        <v>279.82388888888886</v>
      </c>
      <c r="D530" s="26">
        <f t="shared" si="81"/>
        <v>4.4726258380766808</v>
      </c>
      <c r="E530" s="26">
        <f t="shared" si="82"/>
        <v>87.586409050179995</v>
      </c>
      <c r="F530" s="26">
        <f t="shared" si="83"/>
        <v>0.98871158667879233</v>
      </c>
      <c r="G530" s="26">
        <f t="shared" si="84"/>
        <v>1.9614517563809921</v>
      </c>
      <c r="H530" s="26">
        <f t="shared" si="85"/>
        <v>2.5447709896728447E-2</v>
      </c>
      <c r="I530" s="27">
        <f t="shared" si="86"/>
        <v>0.54333655540123926</v>
      </c>
      <c r="J530" s="26">
        <f t="shared" si="87"/>
        <v>0.57896903424011459</v>
      </c>
      <c r="K530" s="26">
        <f t="shared" si="88"/>
        <v>0</v>
      </c>
      <c r="L530" s="25">
        <f t="shared" si="89"/>
        <v>14.208720412565361</v>
      </c>
    </row>
    <row r="531" spans="1:12" x14ac:dyDescent="0.2">
      <c r="A531" s="99">
        <v>42894.041666666664</v>
      </c>
      <c r="B531" s="28">
        <v>42.731999999999999</v>
      </c>
      <c r="C531" s="26">
        <f t="shared" si="80"/>
        <v>279.11222222222221</v>
      </c>
      <c r="D531" s="26">
        <f t="shared" si="81"/>
        <v>3.3539802787409174</v>
      </c>
      <c r="E531" s="26">
        <f t="shared" si="82"/>
        <v>28.616408547373055</v>
      </c>
      <c r="F531" s="26">
        <f t="shared" si="83"/>
        <v>0.96623493363820778</v>
      </c>
      <c r="G531" s="26">
        <f t="shared" si="84"/>
        <v>2.1239568996518097</v>
      </c>
      <c r="H531" s="26">
        <f t="shared" si="85"/>
        <v>2.2627889769403445E-2</v>
      </c>
      <c r="I531" s="27">
        <f t="shared" si="86"/>
        <v>0.57896903424011459</v>
      </c>
      <c r="J531" s="26">
        <f t="shared" si="87"/>
        <v>0.61353628249385372</v>
      </c>
      <c r="K531" s="26">
        <f t="shared" si="88"/>
        <v>0</v>
      </c>
      <c r="L531" s="25">
        <f t="shared" si="89"/>
        <v>14.208720412565361</v>
      </c>
    </row>
    <row r="532" spans="1:12" x14ac:dyDescent="0.2">
      <c r="A532" s="99">
        <v>42894.083333333336</v>
      </c>
      <c r="B532" s="28">
        <v>40.134</v>
      </c>
      <c r="C532" s="26">
        <f t="shared" si="80"/>
        <v>277.66888888888889</v>
      </c>
      <c r="D532" s="26">
        <f t="shared" si="81"/>
        <v>1.0676441164936625</v>
      </c>
      <c r="E532" s="26">
        <f t="shared" si="82"/>
        <v>2.9085192895994796</v>
      </c>
      <c r="F532" s="26">
        <f t="shared" si="83"/>
        <v>0.74414863381613916</v>
      </c>
      <c r="G532" s="26">
        <f t="shared" si="84"/>
        <v>2.4991792900591343</v>
      </c>
      <c r="H532" s="26">
        <f t="shared" si="85"/>
        <v>1.7799120526387904E-2</v>
      </c>
      <c r="I532" s="27">
        <f t="shared" si="86"/>
        <v>0.61353628249385372</v>
      </c>
      <c r="J532" s="26">
        <f t="shared" si="87"/>
        <v>0.64680213991433533</v>
      </c>
      <c r="K532" s="26">
        <f t="shared" si="88"/>
        <v>0</v>
      </c>
      <c r="L532" s="25">
        <f t="shared" si="89"/>
        <v>14.208720412565361</v>
      </c>
    </row>
    <row r="533" spans="1:12" x14ac:dyDescent="0.2">
      <c r="A533" s="99">
        <v>42894.125</v>
      </c>
      <c r="B533" s="28">
        <v>39.195999999999998</v>
      </c>
      <c r="C533" s="26">
        <f t="shared" si="80"/>
        <v>277.14777777777778</v>
      </c>
      <c r="D533" s="26">
        <f t="shared" si="81"/>
        <v>0.23631837006330075</v>
      </c>
      <c r="E533" s="26">
        <f t="shared" si="82"/>
        <v>1.2665774863383636</v>
      </c>
      <c r="F533" s="26">
        <f t="shared" si="83"/>
        <v>0.55880617096594776</v>
      </c>
      <c r="G533" s="26">
        <f t="shared" si="84"/>
        <v>2.6514705426698906</v>
      </c>
      <c r="H533" s="26">
        <f t="shared" si="85"/>
        <v>1.6311512815566708E-2</v>
      </c>
      <c r="I533" s="27">
        <f t="shared" si="86"/>
        <v>0.64680213991433533</v>
      </c>
      <c r="J533" s="26">
        <f t="shared" si="87"/>
        <v>0.67923607188249457</v>
      </c>
      <c r="K533" s="26">
        <f t="shared" si="88"/>
        <v>0</v>
      </c>
      <c r="L533" s="25">
        <f t="shared" si="89"/>
        <v>14.208720412565361</v>
      </c>
    </row>
    <row r="534" spans="1:12" x14ac:dyDescent="0.2">
      <c r="A534" s="99">
        <v>42894.166666666664</v>
      </c>
      <c r="B534" s="28">
        <v>38.061</v>
      </c>
      <c r="C534" s="26">
        <f t="shared" si="80"/>
        <v>276.51722222222219</v>
      </c>
      <c r="D534" s="26">
        <f t="shared" si="81"/>
        <v>-0.77379307296517141</v>
      </c>
      <c r="E534" s="26">
        <f t="shared" si="82"/>
        <v>0.46126015252968455</v>
      </c>
      <c r="F534" s="26">
        <f t="shared" si="83"/>
        <v>0.31565916016471562</v>
      </c>
      <c r="G534" s="26">
        <f t="shared" si="84"/>
        <v>2.8490559944817124</v>
      </c>
      <c r="H534" s="26">
        <f t="shared" si="85"/>
        <v>1.4670273298755176E-2</v>
      </c>
      <c r="I534" s="27">
        <f t="shared" si="86"/>
        <v>0.67923607188249457</v>
      </c>
      <c r="J534" s="26">
        <f t="shared" si="87"/>
        <v>0.71083556979402784</v>
      </c>
      <c r="K534" s="26">
        <f t="shared" si="88"/>
        <v>0</v>
      </c>
      <c r="L534" s="25">
        <f t="shared" si="89"/>
        <v>14.208720412565361</v>
      </c>
    </row>
    <row r="535" spans="1:12" x14ac:dyDescent="0.2">
      <c r="A535" s="99">
        <v>42894.208333333336</v>
      </c>
      <c r="B535" s="28">
        <v>37.869999999999997</v>
      </c>
      <c r="C535" s="26">
        <f t="shared" si="80"/>
        <v>276.4111111111111</v>
      </c>
      <c r="D535" s="26">
        <f t="shared" si="81"/>
        <v>-0.9442296096796462</v>
      </c>
      <c r="E535" s="26">
        <f t="shared" si="82"/>
        <v>0.38897912125142464</v>
      </c>
      <c r="F535" s="26">
        <f t="shared" si="83"/>
        <v>0.28004677341799583</v>
      </c>
      <c r="G535" s="26">
        <f t="shared" si="84"/>
        <v>2.8838174571115913</v>
      </c>
      <c r="H535" s="26">
        <f t="shared" si="85"/>
        <v>1.4410105144731716E-2</v>
      </c>
      <c r="I535" s="27">
        <f t="shared" si="86"/>
        <v>0.71083556979402784</v>
      </c>
      <c r="J535" s="26">
        <f t="shared" si="87"/>
        <v>0.74192393599566309</v>
      </c>
      <c r="K535" s="26">
        <f t="shared" si="88"/>
        <v>0</v>
      </c>
      <c r="L535" s="25">
        <f t="shared" si="89"/>
        <v>14.208720412565361</v>
      </c>
    </row>
    <row r="536" spans="1:12" x14ac:dyDescent="0.2">
      <c r="A536" s="99">
        <v>42894.25</v>
      </c>
      <c r="B536" s="28">
        <v>37.679000000000002</v>
      </c>
      <c r="C536" s="26">
        <f t="shared" si="80"/>
        <v>276.30499999999995</v>
      </c>
      <c r="D536" s="26">
        <f t="shared" si="81"/>
        <v>-1.1147970539802836</v>
      </c>
      <c r="E536" s="26">
        <f t="shared" si="82"/>
        <v>0.32798183475363984</v>
      </c>
      <c r="F536" s="26">
        <f t="shared" si="83"/>
        <v>0.24697765147855755</v>
      </c>
      <c r="G536" s="26">
        <f t="shared" si="84"/>
        <v>2.9190302353426474</v>
      </c>
      <c r="H536" s="26">
        <f t="shared" si="85"/>
        <v>1.4154356378848446E-2</v>
      </c>
      <c r="I536" s="27">
        <f t="shared" si="86"/>
        <v>0.74192393599566309</v>
      </c>
      <c r="J536" s="26">
        <f t="shared" si="87"/>
        <v>0.77252241270459843</v>
      </c>
      <c r="K536" s="26">
        <f t="shared" si="88"/>
        <v>0</v>
      </c>
      <c r="L536" s="25">
        <f t="shared" si="89"/>
        <v>14.208720412565361</v>
      </c>
    </row>
    <row r="537" spans="1:12" x14ac:dyDescent="0.2">
      <c r="A537" s="99">
        <v>42894.291666666664</v>
      </c>
      <c r="B537" s="28">
        <v>37.296999999999997</v>
      </c>
      <c r="C537" s="26">
        <f t="shared" si="80"/>
        <v>276.09277777777777</v>
      </c>
      <c r="D537" s="26">
        <f t="shared" si="81"/>
        <v>-1.456325269082267</v>
      </c>
      <c r="E537" s="26">
        <f t="shared" si="82"/>
        <v>0.23309125048954923</v>
      </c>
      <c r="F537" s="26">
        <f t="shared" si="83"/>
        <v>0.18903000925277</v>
      </c>
      <c r="G537" s="26">
        <f t="shared" si="84"/>
        <v>2.9908346384082147</v>
      </c>
      <c r="H537" s="26">
        <f t="shared" si="85"/>
        <v>1.3655831367490866E-2</v>
      </c>
      <c r="I537" s="27">
        <f t="shared" si="86"/>
        <v>0.77252241270459843</v>
      </c>
      <c r="J537" s="26">
        <f t="shared" si="87"/>
        <v>0.80260941133458408</v>
      </c>
      <c r="K537" s="26">
        <f t="shared" si="88"/>
        <v>0</v>
      </c>
      <c r="L537" s="25">
        <f t="shared" si="89"/>
        <v>14.208720412565361</v>
      </c>
    </row>
    <row r="538" spans="1:12" x14ac:dyDescent="0.2">
      <c r="A538" s="99">
        <v>42894.333333333336</v>
      </c>
      <c r="B538" s="28">
        <v>39.947000000000003</v>
      </c>
      <c r="C538" s="26">
        <f t="shared" si="80"/>
        <v>277.565</v>
      </c>
      <c r="D538" s="26">
        <f t="shared" si="81"/>
        <v>0.90215985444850399</v>
      </c>
      <c r="E538" s="26">
        <f t="shared" si="82"/>
        <v>2.4649212369996074</v>
      </c>
      <c r="F538" s="26">
        <f t="shared" si="83"/>
        <v>0.71139315107031587</v>
      </c>
      <c r="G538" s="26">
        <f t="shared" si="84"/>
        <v>2.5287806591293336</v>
      </c>
      <c r="H538" s="26">
        <f t="shared" si="85"/>
        <v>1.749255660730584E-2</v>
      </c>
      <c r="I538" s="27">
        <f t="shared" si="86"/>
        <v>0.80260941133458408</v>
      </c>
      <c r="J538" s="26">
        <f t="shared" si="87"/>
        <v>0.83254199761958247</v>
      </c>
      <c r="K538" s="26">
        <f t="shared" si="88"/>
        <v>0</v>
      </c>
      <c r="L538" s="25">
        <f t="shared" si="89"/>
        <v>14.208720412565361</v>
      </c>
    </row>
    <row r="539" spans="1:12" x14ac:dyDescent="0.2">
      <c r="A539" s="99">
        <v>42894.375</v>
      </c>
      <c r="B539" s="28">
        <v>40.881</v>
      </c>
      <c r="C539" s="26">
        <f t="shared" si="80"/>
        <v>278.08388888888885</v>
      </c>
      <c r="D539" s="26">
        <f t="shared" si="81"/>
        <v>1.7274627360647956</v>
      </c>
      <c r="E539" s="26">
        <f t="shared" si="82"/>
        <v>5.6263602217915132</v>
      </c>
      <c r="F539" s="26">
        <f t="shared" si="83"/>
        <v>0.8490875885812259</v>
      </c>
      <c r="G539" s="26">
        <f t="shared" si="84"/>
        <v>2.3845579702051602</v>
      </c>
      <c r="H539" s="26">
        <f t="shared" si="85"/>
        <v>1.9075809541552014E-2</v>
      </c>
      <c r="I539" s="27">
        <f t="shared" si="86"/>
        <v>0.83254199761958247</v>
      </c>
      <c r="J539" s="26">
        <f t="shared" si="87"/>
        <v>0.86186736688518595</v>
      </c>
      <c r="K539" s="26">
        <f t="shared" si="88"/>
        <v>0</v>
      </c>
      <c r="L539" s="25">
        <f t="shared" si="89"/>
        <v>14.208720412565361</v>
      </c>
    </row>
    <row r="540" spans="1:12" x14ac:dyDescent="0.2">
      <c r="A540" s="99">
        <v>42894.416666666664</v>
      </c>
      <c r="B540" s="28">
        <v>42.363</v>
      </c>
      <c r="C540" s="26">
        <f t="shared" si="80"/>
        <v>278.90722222222217</v>
      </c>
      <c r="D540" s="26">
        <f t="shared" si="81"/>
        <v>3.0306884208806233</v>
      </c>
      <c r="E540" s="26">
        <f t="shared" si="82"/>
        <v>20.711485902051269</v>
      </c>
      <c r="F540" s="26">
        <f t="shared" si="83"/>
        <v>0.95394142968789064</v>
      </c>
      <c r="G540" s="26">
        <f t="shared" si="84"/>
        <v>2.1733815360169806</v>
      </c>
      <c r="H540" s="26">
        <f t="shared" si="85"/>
        <v>2.1872758621958654E-2</v>
      </c>
      <c r="I540" s="27">
        <f t="shared" si="86"/>
        <v>0.86186736688518595</v>
      </c>
      <c r="J540" s="26">
        <f t="shared" si="87"/>
        <v>0.89024234892092391</v>
      </c>
      <c r="K540" s="26">
        <f t="shared" si="88"/>
        <v>0</v>
      </c>
      <c r="L540" s="25">
        <f t="shared" si="89"/>
        <v>14.208720412565361</v>
      </c>
    </row>
    <row r="541" spans="1:12" x14ac:dyDescent="0.2">
      <c r="A541" s="99">
        <v>42894.458333333336</v>
      </c>
      <c r="B541" s="28">
        <v>47.088000000000001</v>
      </c>
      <c r="C541" s="26">
        <f t="shared" si="80"/>
        <v>281.53222222222217</v>
      </c>
      <c r="D541" s="26">
        <f t="shared" si="81"/>
        <v>7.1348170132488535</v>
      </c>
      <c r="E541" s="26">
        <f t="shared" si="82"/>
        <v>1254.9073363332332</v>
      </c>
      <c r="F541" s="26">
        <f t="shared" si="83"/>
        <v>0.99920376291222279</v>
      </c>
      <c r="G541" s="26">
        <f t="shared" si="84"/>
        <v>1.6229732119818006</v>
      </c>
      <c r="H541" s="26">
        <f t="shared" si="85"/>
        <v>3.3653584403621373E-2</v>
      </c>
      <c r="I541" s="27">
        <f t="shared" si="86"/>
        <v>0.89024234892092391</v>
      </c>
      <c r="J541" s="26">
        <f t="shared" si="87"/>
        <v>0.91449105241423501</v>
      </c>
      <c r="K541" s="26">
        <f t="shared" si="88"/>
        <v>0</v>
      </c>
      <c r="L541" s="25">
        <f t="shared" si="89"/>
        <v>14.208720412565361</v>
      </c>
    </row>
    <row r="542" spans="1:12" x14ac:dyDescent="0.2">
      <c r="A542" s="99">
        <v>42894.5</v>
      </c>
      <c r="B542" s="118">
        <v>47.655999999999999</v>
      </c>
      <c r="C542" s="26">
        <f t="shared" ref="C542:C605" si="90">CONVERT(B542,"F","K")</f>
        <v>281.84777777777776</v>
      </c>
      <c r="D542" s="26">
        <f t="shared" ref="D542:D605" si="91">$C$5*$C$6*(C542-$C$6)/C542</f>
        <v>7.6230337100798895</v>
      </c>
      <c r="E542" s="26">
        <f t="shared" ref="E542:E605" si="92">EXP(D542)</f>
        <v>2044.7559266445012</v>
      </c>
      <c r="F542" s="26">
        <f t="shared" ref="F542:F605" si="93">E542/(1+E542)</f>
        <v>0.99951118313432419</v>
      </c>
      <c r="G542" s="26">
        <f t="shared" ref="G542:G605" si="94">$C$7*EXP($C$8/C542)</f>
        <v>1.5675616039682942</v>
      </c>
      <c r="H542" s="26">
        <f t="shared" ref="H542:H605" si="95">$C$4*EXP(-$C$2/C542)</f>
        <v>3.5423508248373287E-2</v>
      </c>
      <c r="I542" s="27">
        <f t="shared" ref="I542:I605" si="96">IF(J541&lt;1,J541,J541-J541*F541)</f>
        <v>0.91449105241423501</v>
      </c>
      <c r="J542" s="26">
        <f t="shared" ref="J542:J605" si="97">G542-(G542-I542)*EXP(-H542)</f>
        <v>0.93722015352969235</v>
      </c>
      <c r="K542" s="26">
        <f t="shared" ref="K542:K605" si="98">IF(J542&lt;1,0,J542*F542)</f>
        <v>0</v>
      </c>
      <c r="L542" s="25">
        <f t="shared" ref="L542:L605" si="99">K542+L541</f>
        <v>14.208720412565361</v>
      </c>
    </row>
    <row r="543" spans="1:12" x14ac:dyDescent="0.2">
      <c r="A543" s="99">
        <v>42894.541666666664</v>
      </c>
      <c r="B543" s="118">
        <f t="shared" ref="B543" si="100">B542+(((B546-B542)/6))</f>
        <v>48.795833333333334</v>
      </c>
      <c r="C543" s="26">
        <f t="shared" si="90"/>
        <v>282.48101851851851</v>
      </c>
      <c r="D543" s="26">
        <f t="shared" si="91"/>
        <v>8.5994712853534772</v>
      </c>
      <c r="E543" s="26">
        <f t="shared" si="92"/>
        <v>5428.7885524291487</v>
      </c>
      <c r="F543" s="26">
        <f t="shared" si="93"/>
        <v>0.99981583076572056</v>
      </c>
      <c r="G543" s="26">
        <f t="shared" si="94"/>
        <v>1.4623489558753655</v>
      </c>
      <c r="H543" s="26">
        <f t="shared" si="95"/>
        <v>3.9247522511091024E-2</v>
      </c>
      <c r="I543" s="27">
        <f t="shared" si="96"/>
        <v>0.93722015352969235</v>
      </c>
      <c r="J543" s="26">
        <f t="shared" si="97"/>
        <v>0.95743095186726057</v>
      </c>
      <c r="K543" s="26">
        <f t="shared" si="98"/>
        <v>0</v>
      </c>
      <c r="L543" s="25">
        <f t="shared" si="99"/>
        <v>14.208720412565361</v>
      </c>
    </row>
    <row r="544" spans="1:12" x14ac:dyDescent="0.2">
      <c r="A544" s="99">
        <v>42894.583333333336</v>
      </c>
      <c r="B544" s="118">
        <v>49.067</v>
      </c>
      <c r="C544" s="26">
        <f t="shared" si="90"/>
        <v>282.63166666666666</v>
      </c>
      <c r="D544" s="26">
        <f t="shared" si="91"/>
        <v>8.8311217780503402</v>
      </c>
      <c r="E544" s="26">
        <f t="shared" si="92"/>
        <v>6843.9599150712129</v>
      </c>
      <c r="F544" s="26">
        <f t="shared" si="93"/>
        <v>0.99985390710648314</v>
      </c>
      <c r="G544" s="26">
        <f t="shared" si="94"/>
        <v>1.4384428813645782</v>
      </c>
      <c r="H544" s="26">
        <f t="shared" si="95"/>
        <v>4.021372954557572E-2</v>
      </c>
      <c r="I544" s="27">
        <f t="shared" si="96"/>
        <v>0.95743095186726057</v>
      </c>
      <c r="J544" s="26">
        <f t="shared" si="97"/>
        <v>0.97639046420452802</v>
      </c>
      <c r="K544" s="26">
        <f t="shared" si="98"/>
        <v>0</v>
      </c>
      <c r="L544" s="25">
        <f t="shared" si="99"/>
        <v>14.208720412565361</v>
      </c>
    </row>
    <row r="545" spans="1:12" x14ac:dyDescent="0.2">
      <c r="A545" s="99">
        <v>42894.625</v>
      </c>
      <c r="B545" s="28">
        <v>49.582000000000001</v>
      </c>
      <c r="C545" s="26">
        <f t="shared" si="90"/>
        <v>282.91777777777776</v>
      </c>
      <c r="D545" s="26">
        <f t="shared" si="91"/>
        <v>9.2703934397900927</v>
      </c>
      <c r="E545" s="26">
        <f t="shared" si="92"/>
        <v>10618.928973848091</v>
      </c>
      <c r="F545" s="26">
        <f t="shared" si="93"/>
        <v>0.99990583741167549</v>
      </c>
      <c r="G545" s="26">
        <f t="shared" si="94"/>
        <v>1.3941784727924231</v>
      </c>
      <c r="H545" s="26">
        <f t="shared" si="95"/>
        <v>4.2111716775905528E-2</v>
      </c>
      <c r="I545" s="27">
        <f t="shared" si="96"/>
        <v>0.97639046420452802</v>
      </c>
      <c r="J545" s="26">
        <f t="shared" si="97"/>
        <v>0.99361892839250388</v>
      </c>
      <c r="K545" s="26">
        <f t="shared" si="98"/>
        <v>0</v>
      </c>
      <c r="L545" s="25">
        <f t="shared" si="99"/>
        <v>14.208720412565361</v>
      </c>
    </row>
    <row r="546" spans="1:12" x14ac:dyDescent="0.2">
      <c r="A546" s="99">
        <v>42894.666666666664</v>
      </c>
      <c r="B546" s="28">
        <v>54.494999999999997</v>
      </c>
      <c r="C546" s="26">
        <f t="shared" si="90"/>
        <v>285.64722222222218</v>
      </c>
      <c r="D546" s="26">
        <f t="shared" si="91"/>
        <v>13.416720313517976</v>
      </c>
      <c r="E546" s="26">
        <f t="shared" si="92"/>
        <v>671131.46014148963</v>
      </c>
      <c r="F546" s="26">
        <f t="shared" si="93"/>
        <v>0.99999850998117457</v>
      </c>
      <c r="G546" s="26">
        <f t="shared" si="94"/>
        <v>1.0379818311583917</v>
      </c>
      <c r="H546" s="26">
        <f t="shared" si="95"/>
        <v>6.5081078986498342E-2</v>
      </c>
      <c r="I546" s="27">
        <f t="shared" si="96"/>
        <v>0.99361892839250388</v>
      </c>
      <c r="J546" s="26">
        <f t="shared" si="97"/>
        <v>0.9964141687960707</v>
      </c>
      <c r="K546" s="26">
        <f t="shared" si="98"/>
        <v>0</v>
      </c>
      <c r="L546" s="25">
        <f t="shared" si="99"/>
        <v>14.208720412565361</v>
      </c>
    </row>
    <row r="547" spans="1:12" x14ac:dyDescent="0.2">
      <c r="A547" s="99">
        <v>42894.708333333336</v>
      </c>
      <c r="B547" s="28">
        <v>53.798000000000002</v>
      </c>
      <c r="C547" s="26">
        <f t="shared" si="90"/>
        <v>285.26</v>
      </c>
      <c r="D547" s="26">
        <f t="shared" si="91"/>
        <v>12.833316973988628</v>
      </c>
      <c r="E547" s="26">
        <f t="shared" si="92"/>
        <v>374488.72474217013</v>
      </c>
      <c r="F547" s="26">
        <f t="shared" si="93"/>
        <v>0.99999732969976496</v>
      </c>
      <c r="G547" s="26">
        <f t="shared" si="94"/>
        <v>1.0819767206101036</v>
      </c>
      <c r="H547" s="26">
        <f t="shared" si="95"/>
        <v>6.1214522463947242E-2</v>
      </c>
      <c r="I547" s="27">
        <f t="shared" si="96"/>
        <v>0.9964141687960707</v>
      </c>
      <c r="J547" s="26">
        <f t="shared" si="97"/>
        <v>1.0014947504514822</v>
      </c>
      <c r="K547" s="26">
        <f t="shared" si="98"/>
        <v>1.0014920761598147</v>
      </c>
      <c r="L547" s="25">
        <f t="shared" si="99"/>
        <v>15.210212488725176</v>
      </c>
    </row>
    <row r="548" spans="1:12" x14ac:dyDescent="0.2">
      <c r="A548" s="99">
        <v>42894.75</v>
      </c>
      <c r="B548" s="28">
        <v>46.188000000000002</v>
      </c>
      <c r="C548" s="26">
        <f t="shared" si="90"/>
        <v>281.03222222222217</v>
      </c>
      <c r="D548" s="26">
        <f t="shared" si="91"/>
        <v>6.3589892815769691</v>
      </c>
      <c r="E548" s="26">
        <f t="shared" si="92"/>
        <v>577.66220740307028</v>
      </c>
      <c r="F548" s="26">
        <f t="shared" si="93"/>
        <v>0.99827187608382473</v>
      </c>
      <c r="G548" s="26">
        <f t="shared" si="94"/>
        <v>1.7150854432033658</v>
      </c>
      <c r="H548" s="26">
        <f t="shared" si="95"/>
        <v>3.1021118827494649E-2</v>
      </c>
      <c r="I548" s="27">
        <f t="shared" si="96"/>
        <v>2.6742916674482586E-6</v>
      </c>
      <c r="J548" s="26">
        <f t="shared" si="97"/>
        <v>5.2389707495086091E-2</v>
      </c>
      <c r="K548" s="26">
        <f t="shared" si="98"/>
        <v>0</v>
      </c>
      <c r="L548" s="25">
        <f t="shared" si="99"/>
        <v>15.210212488725176</v>
      </c>
    </row>
    <row r="549" spans="1:12" x14ac:dyDescent="0.2">
      <c r="A549" s="99">
        <v>42894.791666666664</v>
      </c>
      <c r="B549" s="28">
        <v>45.286000000000001</v>
      </c>
      <c r="C549" s="26">
        <f t="shared" si="90"/>
        <v>280.5311111111111</v>
      </c>
      <c r="D549" s="26">
        <f t="shared" si="91"/>
        <v>5.5786626953635432</v>
      </c>
      <c r="E549" s="26">
        <f t="shared" si="92"/>
        <v>264.7173612180614</v>
      </c>
      <c r="F549" s="26">
        <f t="shared" si="93"/>
        <v>0.99623660269913883</v>
      </c>
      <c r="G549" s="26">
        <f t="shared" si="94"/>
        <v>1.8130057958084356</v>
      </c>
      <c r="H549" s="26">
        <f t="shared" si="95"/>
        <v>2.8581068584268874E-2</v>
      </c>
      <c r="I549" s="27">
        <f t="shared" si="96"/>
        <v>5.2389707495086091E-2</v>
      </c>
      <c r="J549" s="26">
        <f t="shared" si="97"/>
        <v>0.10199769509311518</v>
      </c>
      <c r="K549" s="26">
        <f t="shared" si="98"/>
        <v>0</v>
      </c>
      <c r="L549" s="25">
        <f t="shared" si="99"/>
        <v>15.210212488725176</v>
      </c>
    </row>
    <row r="550" spans="1:12" x14ac:dyDescent="0.2">
      <c r="A550" s="99">
        <v>42894.833333333336</v>
      </c>
      <c r="B550" s="28">
        <v>44.741999999999997</v>
      </c>
      <c r="C550" s="26">
        <f t="shared" si="90"/>
        <v>280.22888888888889</v>
      </c>
      <c r="D550" s="26">
        <f t="shared" si="91"/>
        <v>5.1066953204919789</v>
      </c>
      <c r="E550" s="26">
        <f t="shared" si="92"/>
        <v>165.12377108644498</v>
      </c>
      <c r="F550" s="26">
        <f t="shared" si="93"/>
        <v>0.99398039188816856</v>
      </c>
      <c r="G550" s="26">
        <f t="shared" si="94"/>
        <v>1.8749245463010451</v>
      </c>
      <c r="H550" s="26">
        <f t="shared" si="95"/>
        <v>2.7199386409364375E-2</v>
      </c>
      <c r="I550" s="27">
        <f t="shared" si="96"/>
        <v>0.10199769509311518</v>
      </c>
      <c r="J550" s="26">
        <f t="shared" si="97"/>
        <v>0.14957031176112445</v>
      </c>
      <c r="K550" s="26">
        <f t="shared" si="98"/>
        <v>0</v>
      </c>
      <c r="L550" s="25">
        <f t="shared" si="99"/>
        <v>15.210212488725176</v>
      </c>
    </row>
    <row r="551" spans="1:12" x14ac:dyDescent="0.2">
      <c r="A551" s="99">
        <v>42894.875</v>
      </c>
      <c r="B551" s="28">
        <v>44.012999999999998</v>
      </c>
      <c r="C551" s="26">
        <f t="shared" si="90"/>
        <v>279.82388888888886</v>
      </c>
      <c r="D551" s="26">
        <f t="shared" si="91"/>
        <v>4.4726258380766808</v>
      </c>
      <c r="E551" s="26">
        <f t="shared" si="92"/>
        <v>87.586409050179995</v>
      </c>
      <c r="F551" s="26">
        <f t="shared" si="93"/>
        <v>0.98871158667879233</v>
      </c>
      <c r="G551" s="26">
        <f t="shared" si="94"/>
        <v>1.9614517563809921</v>
      </c>
      <c r="H551" s="26">
        <f t="shared" si="95"/>
        <v>2.5447709896728447E-2</v>
      </c>
      <c r="I551" s="27">
        <f t="shared" si="96"/>
        <v>0.14957031176112445</v>
      </c>
      <c r="J551" s="26">
        <f t="shared" si="97"/>
        <v>0.19509681566529502</v>
      </c>
      <c r="K551" s="26">
        <f t="shared" si="98"/>
        <v>0</v>
      </c>
      <c r="L551" s="25">
        <f t="shared" si="99"/>
        <v>15.210212488725176</v>
      </c>
    </row>
    <row r="552" spans="1:12" x14ac:dyDescent="0.2">
      <c r="A552" s="99">
        <v>42894.916666666664</v>
      </c>
      <c r="B552" s="28">
        <v>44.56</v>
      </c>
      <c r="C552" s="26">
        <f t="shared" si="90"/>
        <v>280.12777777777774</v>
      </c>
      <c r="D552" s="26">
        <f t="shared" si="91"/>
        <v>4.9485671221465761</v>
      </c>
      <c r="E552" s="26">
        <f t="shared" si="92"/>
        <v>140.97282229892835</v>
      </c>
      <c r="F552" s="26">
        <f t="shared" si="93"/>
        <v>0.99295639838803462</v>
      </c>
      <c r="G552" s="26">
        <f t="shared" si="94"/>
        <v>1.8961392479657286</v>
      </c>
      <c r="H552" s="26">
        <f t="shared" si="95"/>
        <v>2.6751568505619525E-2</v>
      </c>
      <c r="I552" s="27">
        <f t="shared" si="96"/>
        <v>0.19509681566529502</v>
      </c>
      <c r="J552" s="26">
        <f t="shared" si="97"/>
        <v>0.23999908790410251</v>
      </c>
      <c r="K552" s="26">
        <f t="shared" si="98"/>
        <v>0</v>
      </c>
      <c r="L552" s="25">
        <f t="shared" si="99"/>
        <v>15.210212488725176</v>
      </c>
    </row>
    <row r="553" spans="1:12" x14ac:dyDescent="0.2">
      <c r="A553" s="99">
        <v>42894.958333333336</v>
      </c>
      <c r="B553" s="28">
        <v>44.378999999999998</v>
      </c>
      <c r="C553" s="26">
        <f t="shared" si="90"/>
        <v>280.02722222222218</v>
      </c>
      <c r="D553" s="26">
        <f t="shared" si="91"/>
        <v>4.7911945068831914</v>
      </c>
      <c r="E553" s="26">
        <f t="shared" si="92"/>
        <v>120.44515533612947</v>
      </c>
      <c r="F553" s="26">
        <f t="shared" si="93"/>
        <v>0.99176583045052513</v>
      </c>
      <c r="G553" s="26">
        <f t="shared" si="94"/>
        <v>1.9174909010618424</v>
      </c>
      <c r="H553" s="26">
        <f t="shared" si="95"/>
        <v>2.6313210831695653E-2</v>
      </c>
      <c r="I553" s="27">
        <f t="shared" si="96"/>
        <v>0.23999908790410251</v>
      </c>
      <c r="J553" s="26">
        <f t="shared" si="97"/>
        <v>0.28356360885031551</v>
      </c>
      <c r="K553" s="26">
        <f t="shared" si="98"/>
        <v>0</v>
      </c>
      <c r="L553" s="25">
        <f t="shared" si="99"/>
        <v>15.210212488725176</v>
      </c>
    </row>
    <row r="554" spans="1:12" x14ac:dyDescent="0.2">
      <c r="A554" s="99">
        <v>42895</v>
      </c>
      <c r="B554" s="28">
        <v>43.831000000000003</v>
      </c>
      <c r="C554" s="26">
        <f t="shared" si="90"/>
        <v>279.72277777777776</v>
      </c>
      <c r="D554" s="26">
        <f t="shared" si="91"/>
        <v>4.3140394954528194</v>
      </c>
      <c r="E554" s="26">
        <f t="shared" si="92"/>
        <v>74.741799117751839</v>
      </c>
      <c r="F554" s="26">
        <f t="shared" si="93"/>
        <v>0.98679725050569034</v>
      </c>
      <c r="G554" s="26">
        <f t="shared" si="94"/>
        <v>1.9837101755788478</v>
      </c>
      <c r="H554" s="26">
        <f t="shared" si="95"/>
        <v>2.5027528233388031E-2</v>
      </c>
      <c r="I554" s="27">
        <f t="shared" si="96"/>
        <v>0.28356360885031551</v>
      </c>
      <c r="J554" s="26">
        <f t="shared" si="97"/>
        <v>0.32558602300450157</v>
      </c>
      <c r="K554" s="26">
        <f t="shared" si="98"/>
        <v>0</v>
      </c>
      <c r="L554" s="25">
        <f t="shared" si="99"/>
        <v>15.210212488725176</v>
      </c>
    </row>
    <row r="555" spans="1:12" x14ac:dyDescent="0.2">
      <c r="A555" s="99">
        <v>42895.041666666664</v>
      </c>
      <c r="B555" s="28">
        <v>43.466000000000001</v>
      </c>
      <c r="C555" s="26">
        <f t="shared" si="90"/>
        <v>279.52</v>
      </c>
      <c r="D555" s="26">
        <f t="shared" si="91"/>
        <v>3.9956496851745569</v>
      </c>
      <c r="E555" s="26">
        <f t="shared" si="92"/>
        <v>54.361146784764315</v>
      </c>
      <c r="F555" s="26">
        <f t="shared" si="93"/>
        <v>0.98193679036513015</v>
      </c>
      <c r="G555" s="26">
        <f t="shared" si="94"/>
        <v>2.0291633655831762</v>
      </c>
      <c r="H555" s="26">
        <f t="shared" si="95"/>
        <v>2.4204770808795097E-2</v>
      </c>
      <c r="I555" s="27">
        <f t="shared" si="96"/>
        <v>0.32558602300450157</v>
      </c>
      <c r="J555" s="26">
        <f t="shared" si="97"/>
        <v>0.3663256860374704</v>
      </c>
      <c r="K555" s="26">
        <f t="shared" si="98"/>
        <v>0</v>
      </c>
      <c r="L555" s="25">
        <f t="shared" si="99"/>
        <v>15.210212488725176</v>
      </c>
    </row>
    <row r="556" spans="1:12" x14ac:dyDescent="0.2">
      <c r="A556" s="99">
        <v>42895.083333333336</v>
      </c>
      <c r="B556" s="28">
        <v>42.731999999999999</v>
      </c>
      <c r="C556" s="26">
        <f t="shared" si="90"/>
        <v>279.11222222222221</v>
      </c>
      <c r="D556" s="26">
        <f t="shared" si="91"/>
        <v>3.3539802787409174</v>
      </c>
      <c r="E556" s="26">
        <f t="shared" si="92"/>
        <v>28.616408547373055</v>
      </c>
      <c r="F556" s="26">
        <f t="shared" si="93"/>
        <v>0.96623493363820778</v>
      </c>
      <c r="G556" s="26">
        <f t="shared" si="94"/>
        <v>2.1239568996518097</v>
      </c>
      <c r="H556" s="26">
        <f t="shared" si="95"/>
        <v>2.2627889769403445E-2</v>
      </c>
      <c r="I556" s="27">
        <f t="shared" si="96"/>
        <v>0.3663256860374704</v>
      </c>
      <c r="J556" s="26">
        <f t="shared" si="97"/>
        <v>0.40565057386326431</v>
      </c>
      <c r="K556" s="26">
        <f t="shared" si="98"/>
        <v>0</v>
      </c>
      <c r="L556" s="25">
        <f t="shared" si="99"/>
        <v>15.210212488725176</v>
      </c>
    </row>
    <row r="557" spans="1:12" x14ac:dyDescent="0.2">
      <c r="A557" s="99">
        <v>42895.125</v>
      </c>
      <c r="B557" s="28">
        <v>41.994</v>
      </c>
      <c r="C557" s="26">
        <f t="shared" si="90"/>
        <v>278.70222222222219</v>
      </c>
      <c r="D557" s="26">
        <f t="shared" si="91"/>
        <v>2.7069209670217007</v>
      </c>
      <c r="E557" s="26">
        <f t="shared" si="92"/>
        <v>14.983071048965527</v>
      </c>
      <c r="F557" s="26">
        <f t="shared" si="93"/>
        <v>0.93743380124280162</v>
      </c>
      <c r="G557" s="26">
        <f t="shared" si="94"/>
        <v>2.2240315483960149</v>
      </c>
      <c r="H557" s="26">
        <f t="shared" si="95"/>
        <v>2.1141771826242793E-2</v>
      </c>
      <c r="I557" s="27">
        <f t="shared" si="96"/>
        <v>0.40565057386326431</v>
      </c>
      <c r="J557" s="26">
        <f t="shared" si="97"/>
        <v>0.44369083336835669</v>
      </c>
      <c r="K557" s="26">
        <f t="shared" si="98"/>
        <v>0</v>
      </c>
      <c r="L557" s="25">
        <f t="shared" si="99"/>
        <v>15.210212488725176</v>
      </c>
    </row>
    <row r="558" spans="1:12" x14ac:dyDescent="0.2">
      <c r="A558" s="99">
        <v>42895.166666666664</v>
      </c>
      <c r="B558" s="28">
        <v>40.695999999999998</v>
      </c>
      <c r="C558" s="26">
        <f t="shared" si="90"/>
        <v>277.98111111111109</v>
      </c>
      <c r="D558" s="26">
        <f t="shared" si="91"/>
        <v>1.5642373782390961</v>
      </c>
      <c r="E558" s="26">
        <f t="shared" si="92"/>
        <v>4.7790289543429676</v>
      </c>
      <c r="F558" s="26">
        <f t="shared" si="93"/>
        <v>0.82696054857996593</v>
      </c>
      <c r="G558" s="26">
        <f t="shared" si="94"/>
        <v>2.4124139366728206</v>
      </c>
      <c r="H558" s="26">
        <f t="shared" si="95"/>
        <v>1.8751703031670664E-2</v>
      </c>
      <c r="I558" s="27">
        <f t="shared" si="96"/>
        <v>0.44369083336835669</v>
      </c>
      <c r="J558" s="26">
        <f t="shared" si="97"/>
        <v>0.48026377026613032</v>
      </c>
      <c r="K558" s="26">
        <f t="shared" si="98"/>
        <v>0</v>
      </c>
      <c r="L558" s="25">
        <f t="shared" si="99"/>
        <v>15.210212488725176</v>
      </c>
    </row>
    <row r="559" spans="1:12" x14ac:dyDescent="0.2">
      <c r="A559" s="99">
        <v>42895.208333333336</v>
      </c>
      <c r="B559" s="28">
        <v>37.106999999999999</v>
      </c>
      <c r="C559" s="26">
        <f t="shared" si="90"/>
        <v>275.98722222222221</v>
      </c>
      <c r="D559" s="26">
        <f t="shared" si="91"/>
        <v>-1.6263909158435392</v>
      </c>
      <c r="E559" s="26">
        <f t="shared" si="92"/>
        <v>0.19663797802437216</v>
      </c>
      <c r="F559" s="26">
        <f t="shared" si="93"/>
        <v>0.16432536960678612</v>
      </c>
      <c r="G559" s="26">
        <f t="shared" si="94"/>
        <v>3.027246057953537</v>
      </c>
      <c r="H559" s="26">
        <f t="shared" si="95"/>
        <v>1.3414176025188754E-2</v>
      </c>
      <c r="I559" s="27">
        <f t="shared" si="96"/>
        <v>0.48026377026613032</v>
      </c>
      <c r="J559" s="26">
        <f t="shared" si="97"/>
        <v>0.51420130806109743</v>
      </c>
      <c r="K559" s="26">
        <f t="shared" si="98"/>
        <v>0</v>
      </c>
      <c r="L559" s="25">
        <f t="shared" si="99"/>
        <v>15.210212488725176</v>
      </c>
    </row>
    <row r="560" spans="1:12" x14ac:dyDescent="0.2">
      <c r="A560" s="99">
        <v>42895.25</v>
      </c>
      <c r="B560" s="28">
        <v>39.947000000000003</v>
      </c>
      <c r="C560" s="26">
        <f t="shared" si="90"/>
        <v>277.565</v>
      </c>
      <c r="D560" s="26">
        <f t="shared" si="91"/>
        <v>0.90215985444850399</v>
      </c>
      <c r="E560" s="26">
        <f t="shared" si="92"/>
        <v>2.4649212369996074</v>
      </c>
      <c r="F560" s="26">
        <f t="shared" si="93"/>
        <v>0.71139315107031587</v>
      </c>
      <c r="G560" s="26">
        <f t="shared" si="94"/>
        <v>2.5287806591293336</v>
      </c>
      <c r="H560" s="26">
        <f t="shared" si="95"/>
        <v>1.749255660730584E-2</v>
      </c>
      <c r="I560" s="27">
        <f t="shared" si="96"/>
        <v>0.51420130806109743</v>
      </c>
      <c r="J560" s="26">
        <f t="shared" si="97"/>
        <v>0.54913502065239661</v>
      </c>
      <c r="K560" s="26">
        <f t="shared" si="98"/>
        <v>0</v>
      </c>
      <c r="L560" s="25">
        <f t="shared" si="99"/>
        <v>15.210212488725176</v>
      </c>
    </row>
    <row r="561" spans="1:12" x14ac:dyDescent="0.2">
      <c r="A561" s="99">
        <v>42895.291666666664</v>
      </c>
      <c r="B561" s="28">
        <v>37.488</v>
      </c>
      <c r="C561" s="26">
        <f t="shared" si="90"/>
        <v>276.19888888888886</v>
      </c>
      <c r="D561" s="26">
        <f t="shared" si="91"/>
        <v>-1.2854955567445834</v>
      </c>
      <c r="E561" s="26">
        <f t="shared" si="92"/>
        <v>0.27651352153319031</v>
      </c>
      <c r="F561" s="26">
        <f t="shared" si="93"/>
        <v>0.21661621037987627</v>
      </c>
      <c r="G561" s="26">
        <f t="shared" si="94"/>
        <v>2.954700531664805</v>
      </c>
      <c r="H561" s="26">
        <f t="shared" si="95"/>
        <v>1.3902955313470387E-2</v>
      </c>
      <c r="I561" s="27">
        <f t="shared" si="96"/>
        <v>0.54913502065239661</v>
      </c>
      <c r="J561" s="26">
        <f t="shared" si="97"/>
        <v>0.58234807566225832</v>
      </c>
      <c r="K561" s="26">
        <f t="shared" si="98"/>
        <v>0</v>
      </c>
      <c r="L561" s="25">
        <f t="shared" si="99"/>
        <v>15.210212488725176</v>
      </c>
    </row>
    <row r="562" spans="1:12" x14ac:dyDescent="0.2">
      <c r="A562" s="99">
        <v>42895.333333333336</v>
      </c>
      <c r="B562" s="28">
        <v>35.174999999999997</v>
      </c>
      <c r="C562" s="26">
        <f t="shared" si="90"/>
        <v>274.91388888888889</v>
      </c>
      <c r="D562" s="26">
        <f t="shared" si="91"/>
        <v>-3.363105618931177</v>
      </c>
      <c r="E562" s="26">
        <f t="shared" si="92"/>
        <v>3.4627551802219284E-2</v>
      </c>
      <c r="F562" s="26">
        <f t="shared" si="93"/>
        <v>3.3468615582391462E-2</v>
      </c>
      <c r="G562" s="26">
        <f t="shared" si="94"/>
        <v>3.4254307269378423</v>
      </c>
      <c r="H562" s="26">
        <f t="shared" si="95"/>
        <v>1.1178370091412721E-2</v>
      </c>
      <c r="I562" s="27">
        <f t="shared" si="96"/>
        <v>0.58234807566225832</v>
      </c>
      <c r="J562" s="26">
        <f t="shared" si="97"/>
        <v>0.6139521357066271</v>
      </c>
      <c r="K562" s="26">
        <f t="shared" si="98"/>
        <v>0</v>
      </c>
      <c r="L562" s="25">
        <f t="shared" si="99"/>
        <v>15.210212488725176</v>
      </c>
    </row>
    <row r="563" spans="1:12" x14ac:dyDescent="0.2">
      <c r="A563" s="99">
        <v>42895.375</v>
      </c>
      <c r="B563" s="28">
        <v>39.006999999999998</v>
      </c>
      <c r="C563" s="26">
        <f t="shared" si="90"/>
        <v>277.04277777777776</v>
      </c>
      <c r="D563" s="26">
        <f t="shared" si="91"/>
        <v>6.843387603595931E-2</v>
      </c>
      <c r="E563" s="26">
        <f t="shared" si="92"/>
        <v>1.0708298150977038</v>
      </c>
      <c r="F563" s="26">
        <f t="shared" si="93"/>
        <v>0.51710179527581357</v>
      </c>
      <c r="G563" s="26">
        <f t="shared" si="94"/>
        <v>2.6833339516850905</v>
      </c>
      <c r="H563" s="26">
        <f t="shared" si="95"/>
        <v>1.6026531710621031E-2</v>
      </c>
      <c r="I563" s="27">
        <f t="shared" si="96"/>
        <v>0.6139521357066271</v>
      </c>
      <c r="J563" s="26">
        <f t="shared" si="97"/>
        <v>0.64685280300036618</v>
      </c>
      <c r="K563" s="26">
        <f t="shared" si="98"/>
        <v>0</v>
      </c>
      <c r="L563" s="25">
        <f t="shared" si="99"/>
        <v>15.210212488725176</v>
      </c>
    </row>
    <row r="564" spans="1:12" x14ac:dyDescent="0.2">
      <c r="A564" s="99">
        <v>42895.416666666664</v>
      </c>
      <c r="B564" s="28">
        <v>42.914999999999999</v>
      </c>
      <c r="C564" s="26">
        <f t="shared" si="90"/>
        <v>279.21388888888885</v>
      </c>
      <c r="D564" s="26">
        <f t="shared" si="91"/>
        <v>3.5141359173074531</v>
      </c>
      <c r="E564" s="26">
        <f t="shared" si="92"/>
        <v>33.586893528275702</v>
      </c>
      <c r="F564" s="26">
        <f t="shared" si="93"/>
        <v>0.97108731377732804</v>
      </c>
      <c r="G564" s="26">
        <f t="shared" si="94"/>
        <v>2.0998903381715848</v>
      </c>
      <c r="H564" s="26">
        <f t="shared" si="95"/>
        <v>2.3011575383623795E-2</v>
      </c>
      <c r="I564" s="27">
        <f t="shared" si="96"/>
        <v>0.64685280300036618</v>
      </c>
      <c r="J564" s="26">
        <f t="shared" si="97"/>
        <v>0.67990770447321514</v>
      </c>
      <c r="K564" s="26">
        <f t="shared" si="98"/>
        <v>0</v>
      </c>
      <c r="L564" s="25">
        <f t="shared" si="99"/>
        <v>15.210212488725176</v>
      </c>
    </row>
    <row r="565" spans="1:12" x14ac:dyDescent="0.2">
      <c r="A565" s="99">
        <v>42895.458333333336</v>
      </c>
      <c r="B565" s="28">
        <v>48.871000000000002</v>
      </c>
      <c r="C565" s="26">
        <f t="shared" si="90"/>
        <v>282.52277777777778</v>
      </c>
      <c r="D565" s="26">
        <f t="shared" si="91"/>
        <v>8.6637089241575396</v>
      </c>
      <c r="E565" s="26">
        <f t="shared" si="92"/>
        <v>5788.9657296760779</v>
      </c>
      <c r="F565" s="26">
        <f t="shared" si="93"/>
        <v>0.99982728740605931</v>
      </c>
      <c r="G565" s="26">
        <f t="shared" si="94"/>
        <v>1.4556801704501592</v>
      </c>
      <c r="H565" s="26">
        <f t="shared" si="95"/>
        <v>3.9513105381843182E-2</v>
      </c>
      <c r="I565" s="27">
        <f t="shared" si="96"/>
        <v>0.67990770447321514</v>
      </c>
      <c r="J565" s="26">
        <f t="shared" si="97"/>
        <v>0.70996318074326548</v>
      </c>
      <c r="K565" s="26">
        <f t="shared" si="98"/>
        <v>0</v>
      </c>
      <c r="L565" s="25">
        <f t="shared" si="99"/>
        <v>15.210212488725176</v>
      </c>
    </row>
    <row r="566" spans="1:12" x14ac:dyDescent="0.2">
      <c r="A566" s="99">
        <v>42895.5</v>
      </c>
      <c r="B566" s="28">
        <v>50.113</v>
      </c>
      <c r="C566" s="26">
        <f t="shared" si="90"/>
        <v>283.21277777777777</v>
      </c>
      <c r="D566" s="26">
        <f t="shared" si="91"/>
        <v>9.7223830531814475</v>
      </c>
      <c r="E566" s="26">
        <f t="shared" si="92"/>
        <v>16686.963305903791</v>
      </c>
      <c r="F566" s="26">
        <f t="shared" si="93"/>
        <v>0.99994007657006012</v>
      </c>
      <c r="G566" s="26">
        <f t="shared" si="94"/>
        <v>1.3500539298047018</v>
      </c>
      <c r="H566" s="26">
        <f t="shared" si="95"/>
        <v>4.4158205454051455E-2</v>
      </c>
      <c r="I566" s="27">
        <f t="shared" si="96"/>
        <v>0.70996318074326548</v>
      </c>
      <c r="J566" s="26">
        <f t="shared" si="97"/>
        <v>0.73761345343689677</v>
      </c>
      <c r="K566" s="26">
        <f t="shared" si="98"/>
        <v>0</v>
      </c>
      <c r="L566" s="25">
        <f t="shared" si="99"/>
        <v>15.210212488725176</v>
      </c>
    </row>
    <row r="567" spans="1:12" x14ac:dyDescent="0.2">
      <c r="A567" s="99">
        <v>42895.541666666664</v>
      </c>
      <c r="B567" s="28">
        <v>63.110999999999997</v>
      </c>
      <c r="C567" s="26">
        <f t="shared" si="90"/>
        <v>290.43388888888887</v>
      </c>
      <c r="D567" s="26">
        <f t="shared" si="91"/>
        <v>20.500016641767758</v>
      </c>
      <c r="E567" s="26">
        <f t="shared" si="92"/>
        <v>799915489.37253821</v>
      </c>
      <c r="F567" s="26">
        <f t="shared" si="93"/>
        <v>0.99999999874986789</v>
      </c>
      <c r="G567" s="26">
        <f t="shared" si="94"/>
        <v>0.62705225058956482</v>
      </c>
      <c r="H567" s="26">
        <f t="shared" si="95"/>
        <v>0.1369044868064361</v>
      </c>
      <c r="I567" s="27">
        <f t="shared" si="96"/>
        <v>0.73761345343689677</v>
      </c>
      <c r="J567" s="26">
        <f t="shared" si="97"/>
        <v>0.72346753612984793</v>
      </c>
      <c r="K567" s="26">
        <f t="shared" si="98"/>
        <v>0</v>
      </c>
      <c r="L567" s="25">
        <f t="shared" si="99"/>
        <v>15.210212488725176</v>
      </c>
    </row>
    <row r="568" spans="1:12" x14ac:dyDescent="0.2">
      <c r="A568" s="99">
        <v>42895.583333333336</v>
      </c>
      <c r="B568" s="28">
        <v>59.508000000000003</v>
      </c>
      <c r="C568" s="26">
        <f t="shared" si="90"/>
        <v>288.43222222222221</v>
      </c>
      <c r="D568" s="26">
        <f t="shared" si="91"/>
        <v>17.566556364098616</v>
      </c>
      <c r="E568" s="26">
        <f t="shared" si="92"/>
        <v>42565574.069441743</v>
      </c>
      <c r="F568" s="26">
        <f t="shared" si="93"/>
        <v>0.99999997650683681</v>
      </c>
      <c r="G568" s="26">
        <f t="shared" si="94"/>
        <v>0.77259641957666336</v>
      </c>
      <c r="H568" s="26">
        <f t="shared" si="95"/>
        <v>0.10061588308914966</v>
      </c>
      <c r="I568" s="27">
        <f t="shared" si="96"/>
        <v>0.72346753612984793</v>
      </c>
      <c r="J568" s="26">
        <f t="shared" si="97"/>
        <v>0.72817013735103442</v>
      </c>
      <c r="K568" s="26">
        <f t="shared" si="98"/>
        <v>0</v>
      </c>
      <c r="L568" s="25">
        <f t="shared" si="99"/>
        <v>15.210212488725176</v>
      </c>
    </row>
    <row r="569" spans="1:12" x14ac:dyDescent="0.2">
      <c r="A569" s="99">
        <v>42895.625</v>
      </c>
      <c r="B569" s="28">
        <v>64.138999999999996</v>
      </c>
      <c r="C569" s="26">
        <f t="shared" si="90"/>
        <v>291.005</v>
      </c>
      <c r="D569" s="26">
        <f t="shared" si="91"/>
        <v>21.32958540231267</v>
      </c>
      <c r="E569" s="26">
        <f t="shared" si="92"/>
        <v>1833670260.9154902</v>
      </c>
      <c r="F569" s="26">
        <f t="shared" si="93"/>
        <v>0.99999999945464568</v>
      </c>
      <c r="G569" s="26">
        <f t="shared" si="94"/>
        <v>0.59111044248736277</v>
      </c>
      <c r="H569" s="26">
        <f t="shared" si="95"/>
        <v>0.14936260314627225</v>
      </c>
      <c r="I569" s="27">
        <f t="shared" si="96"/>
        <v>0.72817013735103442</v>
      </c>
      <c r="J569" s="26">
        <f t="shared" si="97"/>
        <v>0.70915403174133185</v>
      </c>
      <c r="K569" s="26">
        <f t="shared" si="98"/>
        <v>0</v>
      </c>
      <c r="L569" s="25">
        <f t="shared" si="99"/>
        <v>15.210212488725176</v>
      </c>
    </row>
    <row r="570" spans="1:12" x14ac:dyDescent="0.2">
      <c r="A570" s="99">
        <v>42895.666666666664</v>
      </c>
      <c r="B570" s="28">
        <v>58.646999999999998</v>
      </c>
      <c r="C570" s="26">
        <f t="shared" si="90"/>
        <v>287.95388888888886</v>
      </c>
      <c r="D570" s="26">
        <f t="shared" si="91"/>
        <v>16.859517245237903</v>
      </c>
      <c r="E570" s="26">
        <f t="shared" si="92"/>
        <v>20989172.033058755</v>
      </c>
      <c r="F570" s="26">
        <f t="shared" si="93"/>
        <v>0.99999995235638872</v>
      </c>
      <c r="G570" s="26">
        <f t="shared" si="94"/>
        <v>0.81245892558261557</v>
      </c>
      <c r="H570" s="26">
        <f t="shared" si="95"/>
        <v>9.3417682807334854E-2</v>
      </c>
      <c r="I570" s="27">
        <f t="shared" si="96"/>
        <v>0.70915403174133185</v>
      </c>
      <c r="J570" s="26">
        <f t="shared" si="97"/>
        <v>0.71836748635082814</v>
      </c>
      <c r="K570" s="26">
        <f t="shared" si="98"/>
        <v>0</v>
      </c>
      <c r="L570" s="25">
        <f t="shared" si="99"/>
        <v>15.210212488725176</v>
      </c>
    </row>
    <row r="571" spans="1:12" x14ac:dyDescent="0.2">
      <c r="A571" s="99">
        <v>42895.708333333336</v>
      </c>
      <c r="B571" s="28">
        <v>66.879000000000005</v>
      </c>
      <c r="C571" s="26">
        <f t="shared" si="90"/>
        <v>292.52722222222218</v>
      </c>
      <c r="D571" s="26">
        <f t="shared" si="91"/>
        <v>23.52487005008075</v>
      </c>
      <c r="E571" s="26">
        <f t="shared" si="92"/>
        <v>16471048660.903904</v>
      </c>
      <c r="F571" s="26">
        <f t="shared" si="93"/>
        <v>0.99999999993928745</v>
      </c>
      <c r="G571" s="26">
        <f t="shared" si="94"/>
        <v>0.50562735999753039</v>
      </c>
      <c r="H571" s="26">
        <f t="shared" si="95"/>
        <v>0.18807708725781794</v>
      </c>
      <c r="I571" s="27">
        <f t="shared" si="96"/>
        <v>0.71836748635082814</v>
      </c>
      <c r="J571" s="26">
        <f t="shared" si="97"/>
        <v>0.68189336912538245</v>
      </c>
      <c r="K571" s="26">
        <f t="shared" si="98"/>
        <v>0</v>
      </c>
      <c r="L571" s="25">
        <f t="shared" si="99"/>
        <v>15.210212488725176</v>
      </c>
    </row>
    <row r="572" spans="1:12" x14ac:dyDescent="0.2">
      <c r="A572" s="99">
        <v>42895.75</v>
      </c>
      <c r="B572" s="28">
        <v>47.445999999999998</v>
      </c>
      <c r="C572" s="26">
        <f t="shared" si="90"/>
        <v>281.73111111111109</v>
      </c>
      <c r="D572" s="26">
        <f t="shared" si="91"/>
        <v>7.4426584844492849</v>
      </c>
      <c r="E572" s="26">
        <f t="shared" si="92"/>
        <v>1707.2829785976717</v>
      </c>
      <c r="F572" s="26">
        <f t="shared" si="93"/>
        <v>0.99941461689162248</v>
      </c>
      <c r="G572" s="26">
        <f t="shared" si="94"/>
        <v>1.5878099587368359</v>
      </c>
      <c r="H572" s="26">
        <f t="shared" si="95"/>
        <v>3.475900699257059E-2</v>
      </c>
      <c r="I572" s="27">
        <f t="shared" si="96"/>
        <v>0.68189336912538245</v>
      </c>
      <c r="J572" s="26">
        <f t="shared" si="97"/>
        <v>0.71284115717355379</v>
      </c>
      <c r="K572" s="26">
        <f t="shared" si="98"/>
        <v>0</v>
      </c>
      <c r="L572" s="25">
        <f t="shared" si="99"/>
        <v>15.210212488725176</v>
      </c>
    </row>
    <row r="573" spans="1:12" x14ac:dyDescent="0.2">
      <c r="A573" s="99">
        <v>42895.791666666664</v>
      </c>
      <c r="B573" s="28">
        <v>44.378999999999998</v>
      </c>
      <c r="C573" s="26">
        <f t="shared" si="90"/>
        <v>280.02722222222218</v>
      </c>
      <c r="D573" s="26">
        <f t="shared" si="91"/>
        <v>4.7911945068831914</v>
      </c>
      <c r="E573" s="26">
        <f t="shared" si="92"/>
        <v>120.44515533612947</v>
      </c>
      <c r="F573" s="26">
        <f t="shared" si="93"/>
        <v>0.99176583045052513</v>
      </c>
      <c r="G573" s="26">
        <f t="shared" si="94"/>
        <v>1.9174909010618424</v>
      </c>
      <c r="H573" s="26">
        <f t="shared" si="95"/>
        <v>2.6313210831695653E-2</v>
      </c>
      <c r="I573" s="27">
        <f t="shared" si="96"/>
        <v>0.71284115717355379</v>
      </c>
      <c r="J573" s="26">
        <f t="shared" si="97"/>
        <v>0.74412595307469287</v>
      </c>
      <c r="K573" s="26">
        <f t="shared" si="98"/>
        <v>0</v>
      </c>
      <c r="L573" s="25">
        <f t="shared" si="99"/>
        <v>15.210212488725176</v>
      </c>
    </row>
    <row r="574" spans="1:12" x14ac:dyDescent="0.2">
      <c r="A574" s="99">
        <v>42895.833333333336</v>
      </c>
      <c r="B574" s="28">
        <v>42.179000000000002</v>
      </c>
      <c r="C574" s="26">
        <f t="shared" si="90"/>
        <v>278.80499999999995</v>
      </c>
      <c r="D574" s="26">
        <f t="shared" si="91"/>
        <v>2.8693029178098604</v>
      </c>
      <c r="E574" s="26">
        <f t="shared" si="92"/>
        <v>17.624728032689035</v>
      </c>
      <c r="F574" s="26">
        <f t="shared" si="93"/>
        <v>0.94630794080617664</v>
      </c>
      <c r="G574" s="26">
        <f t="shared" si="94"/>
        <v>2.1984827501293127</v>
      </c>
      <c r="H574" s="26">
        <f t="shared" si="95"/>
        <v>2.1505284252973194E-2</v>
      </c>
      <c r="I574" s="27">
        <f t="shared" si="96"/>
        <v>0.74412595307469287</v>
      </c>
      <c r="J574" s="26">
        <f t="shared" si="97"/>
        <v>0.77506840379570652</v>
      </c>
      <c r="K574" s="26">
        <f t="shared" si="98"/>
        <v>0</v>
      </c>
      <c r="L574" s="25">
        <f t="shared" si="99"/>
        <v>15.210212488725176</v>
      </c>
    </row>
    <row r="575" spans="1:12" x14ac:dyDescent="0.2">
      <c r="A575" s="99">
        <v>42895.875</v>
      </c>
      <c r="B575" s="28">
        <v>41.625</v>
      </c>
      <c r="C575" s="26">
        <f t="shared" si="90"/>
        <v>278.49722222222221</v>
      </c>
      <c r="D575" s="26">
        <f t="shared" si="91"/>
        <v>2.3826768669146654</v>
      </c>
      <c r="E575" s="26">
        <f t="shared" si="92"/>
        <v>10.833864897384222</v>
      </c>
      <c r="F575" s="26">
        <f t="shared" si="93"/>
        <v>0.91549675370883765</v>
      </c>
      <c r="G575" s="26">
        <f t="shared" si="94"/>
        <v>2.275939131937657</v>
      </c>
      <c r="H575" s="26">
        <f t="shared" si="95"/>
        <v>2.0434192002155235E-2</v>
      </c>
      <c r="I575" s="27">
        <f t="shared" si="96"/>
        <v>0.77506840379570652</v>
      </c>
      <c r="J575" s="26">
        <f t="shared" si="97"/>
        <v>0.80542625896907105</v>
      </c>
      <c r="K575" s="26">
        <f t="shared" si="98"/>
        <v>0</v>
      </c>
      <c r="L575" s="25">
        <f t="shared" si="99"/>
        <v>15.210212488725176</v>
      </c>
    </row>
    <row r="576" spans="1:12" x14ac:dyDescent="0.2">
      <c r="A576" s="99">
        <v>42895.916666666664</v>
      </c>
      <c r="B576" s="28">
        <v>39.76</v>
      </c>
      <c r="C576" s="26">
        <f t="shared" si="90"/>
        <v>277.46111111111111</v>
      </c>
      <c r="D576" s="26">
        <f t="shared" si="91"/>
        <v>0.73655166890254486</v>
      </c>
      <c r="E576" s="26">
        <f t="shared" si="92"/>
        <v>2.0887204819415204</v>
      </c>
      <c r="F576" s="26">
        <f t="shared" si="93"/>
        <v>0.67624134140768344</v>
      </c>
      <c r="G576" s="26">
        <f t="shared" si="94"/>
        <v>2.5587552017826849</v>
      </c>
      <c r="H576" s="26">
        <f t="shared" si="95"/>
        <v>1.7191049143274691E-2</v>
      </c>
      <c r="I576" s="27">
        <f t="shared" si="96"/>
        <v>0.80542625896907105</v>
      </c>
      <c r="J576" s="26">
        <f t="shared" si="97"/>
        <v>0.83531021871005517</v>
      </c>
      <c r="K576" s="26">
        <f t="shared" si="98"/>
        <v>0</v>
      </c>
      <c r="L576" s="25">
        <f t="shared" si="99"/>
        <v>15.210212488725176</v>
      </c>
    </row>
    <row r="577" spans="1:12" x14ac:dyDescent="0.2">
      <c r="A577" s="99">
        <v>42895.958333333336</v>
      </c>
      <c r="B577" s="28">
        <v>41.067</v>
      </c>
      <c r="C577" s="26">
        <f t="shared" si="90"/>
        <v>278.1872222222222</v>
      </c>
      <c r="D577" s="26">
        <f t="shared" si="91"/>
        <v>1.8914488044621931</v>
      </c>
      <c r="E577" s="26">
        <f t="shared" si="92"/>
        <v>6.6289658024224893</v>
      </c>
      <c r="F577" s="26">
        <f t="shared" si="93"/>
        <v>0.86892063408090492</v>
      </c>
      <c r="G577" s="26">
        <f t="shared" si="94"/>
        <v>2.3568960782529422</v>
      </c>
      <c r="H577" s="26">
        <f t="shared" si="95"/>
        <v>1.9407067813227308E-2</v>
      </c>
      <c r="I577" s="27">
        <f t="shared" si="96"/>
        <v>0.83531021871005517</v>
      </c>
      <c r="J577" s="26">
        <f t="shared" si="97"/>
        <v>0.86455504265130312</v>
      </c>
      <c r="K577" s="26">
        <f t="shared" si="98"/>
        <v>0</v>
      </c>
      <c r="L577" s="25">
        <f t="shared" si="99"/>
        <v>15.210212488725176</v>
      </c>
    </row>
    <row r="578" spans="1:12" x14ac:dyDescent="0.2">
      <c r="A578" s="99">
        <v>42896</v>
      </c>
      <c r="B578" s="28">
        <v>41.994</v>
      </c>
      <c r="C578" s="26">
        <f t="shared" si="90"/>
        <v>278.70222222222219</v>
      </c>
      <c r="D578" s="26">
        <f t="shared" si="91"/>
        <v>2.7069209670217007</v>
      </c>
      <c r="E578" s="26">
        <f t="shared" si="92"/>
        <v>14.983071048965527</v>
      </c>
      <c r="F578" s="26">
        <f t="shared" si="93"/>
        <v>0.93743380124280162</v>
      </c>
      <c r="G578" s="26">
        <f t="shared" si="94"/>
        <v>2.2240315483960149</v>
      </c>
      <c r="H578" s="26">
        <f t="shared" si="95"/>
        <v>2.1141771826242793E-2</v>
      </c>
      <c r="I578" s="27">
        <f t="shared" si="96"/>
        <v>0.86455504265130312</v>
      </c>
      <c r="J578" s="26">
        <f t="shared" si="97"/>
        <v>0.89299508893087531</v>
      </c>
      <c r="K578" s="26">
        <f t="shared" si="98"/>
        <v>0</v>
      </c>
      <c r="L578" s="25">
        <f t="shared" si="99"/>
        <v>15.210212488725176</v>
      </c>
    </row>
    <row r="579" spans="1:12" x14ac:dyDescent="0.2">
      <c r="A579" s="99">
        <v>42896.041666666664</v>
      </c>
      <c r="B579" s="28">
        <v>42.179000000000002</v>
      </c>
      <c r="C579" s="26">
        <f t="shared" si="90"/>
        <v>278.80499999999995</v>
      </c>
      <c r="D579" s="26">
        <f t="shared" si="91"/>
        <v>2.8693029178098604</v>
      </c>
      <c r="E579" s="26">
        <f t="shared" si="92"/>
        <v>17.624728032689035</v>
      </c>
      <c r="F579" s="26">
        <f t="shared" si="93"/>
        <v>0.94630794080617664</v>
      </c>
      <c r="G579" s="26">
        <f t="shared" si="94"/>
        <v>2.1984827501293127</v>
      </c>
      <c r="H579" s="26">
        <f t="shared" si="95"/>
        <v>2.1505284252973194E-2</v>
      </c>
      <c r="I579" s="27">
        <f t="shared" si="96"/>
        <v>0.89299508893087531</v>
      </c>
      <c r="J579" s="26">
        <f t="shared" si="97"/>
        <v>0.92077024541608754</v>
      </c>
      <c r="K579" s="26">
        <f t="shared" si="98"/>
        <v>0</v>
      </c>
      <c r="L579" s="25">
        <f t="shared" si="99"/>
        <v>15.210212488725176</v>
      </c>
    </row>
    <row r="580" spans="1:12" x14ac:dyDescent="0.2">
      <c r="A580" s="99">
        <v>42896.083333333336</v>
      </c>
      <c r="B580" s="28">
        <v>42.731999999999999</v>
      </c>
      <c r="C580" s="26">
        <f t="shared" si="90"/>
        <v>279.11222222222221</v>
      </c>
      <c r="D580" s="26">
        <f t="shared" si="91"/>
        <v>3.3539802787409174</v>
      </c>
      <c r="E580" s="26">
        <f t="shared" si="92"/>
        <v>28.616408547373055</v>
      </c>
      <c r="F580" s="26">
        <f t="shared" si="93"/>
        <v>0.96623493363820778</v>
      </c>
      <c r="G580" s="26">
        <f t="shared" si="94"/>
        <v>2.1239568996518097</v>
      </c>
      <c r="H580" s="26">
        <f t="shared" si="95"/>
        <v>2.2627889769403445E-2</v>
      </c>
      <c r="I580" s="27">
        <f t="shared" si="96"/>
        <v>0.92077024541608754</v>
      </c>
      <c r="J580" s="26">
        <f t="shared" si="97"/>
        <v>0.94769010200762738</v>
      </c>
      <c r="K580" s="26">
        <f t="shared" si="98"/>
        <v>0</v>
      </c>
      <c r="L580" s="25">
        <f t="shared" si="99"/>
        <v>15.210212488725176</v>
      </c>
    </row>
    <row r="581" spans="1:12" x14ac:dyDescent="0.2">
      <c r="A581" s="99">
        <v>42896.125</v>
      </c>
      <c r="B581" s="28">
        <v>41.994</v>
      </c>
      <c r="C581" s="26">
        <f t="shared" si="90"/>
        <v>278.70222222222219</v>
      </c>
      <c r="D581" s="26">
        <f t="shared" si="91"/>
        <v>2.7069209670217007</v>
      </c>
      <c r="E581" s="26">
        <f t="shared" si="92"/>
        <v>14.983071048965527</v>
      </c>
      <c r="F581" s="26">
        <f t="shared" si="93"/>
        <v>0.93743380124280162</v>
      </c>
      <c r="G581" s="26">
        <f t="shared" si="94"/>
        <v>2.2240315483960149</v>
      </c>
      <c r="H581" s="26">
        <f t="shared" si="95"/>
        <v>2.1141771826242793E-2</v>
      </c>
      <c r="I581" s="27">
        <f t="shared" si="96"/>
        <v>0.94769010200762738</v>
      </c>
      <c r="J581" s="26">
        <f t="shared" si="97"/>
        <v>0.97439097521171214</v>
      </c>
      <c r="K581" s="26">
        <f t="shared" si="98"/>
        <v>0</v>
      </c>
      <c r="L581" s="25">
        <f t="shared" si="99"/>
        <v>15.210212488725176</v>
      </c>
    </row>
    <row r="582" spans="1:12" x14ac:dyDescent="0.2">
      <c r="A582" s="99">
        <v>42896.166666666664</v>
      </c>
      <c r="B582" s="28">
        <v>41.625</v>
      </c>
      <c r="C582" s="26">
        <f t="shared" si="90"/>
        <v>278.49722222222221</v>
      </c>
      <c r="D582" s="26">
        <f t="shared" si="91"/>
        <v>2.3826768669146654</v>
      </c>
      <c r="E582" s="26">
        <f t="shared" si="92"/>
        <v>10.833864897384222</v>
      </c>
      <c r="F582" s="26">
        <f t="shared" si="93"/>
        <v>0.91549675370883765</v>
      </c>
      <c r="G582" s="26">
        <f t="shared" si="94"/>
        <v>2.275939131937657</v>
      </c>
      <c r="H582" s="26">
        <f t="shared" si="95"/>
        <v>2.0434192002155235E-2</v>
      </c>
      <c r="I582" s="27">
        <f t="shared" si="96"/>
        <v>0.97439097521171214</v>
      </c>
      <c r="J582" s="26">
        <f t="shared" si="97"/>
        <v>1.0007171668697779</v>
      </c>
      <c r="K582" s="26">
        <f t="shared" si="98"/>
        <v>0.91615331764998675</v>
      </c>
      <c r="L582" s="25">
        <f t="shared" si="99"/>
        <v>16.126365806375162</v>
      </c>
    </row>
    <row r="583" spans="1:12" x14ac:dyDescent="0.2">
      <c r="A583" s="99">
        <v>42896.208333333336</v>
      </c>
      <c r="B583" s="28">
        <v>41.067</v>
      </c>
      <c r="C583" s="26">
        <f t="shared" si="90"/>
        <v>278.1872222222222</v>
      </c>
      <c r="D583" s="26">
        <f t="shared" si="91"/>
        <v>1.8914488044621931</v>
      </c>
      <c r="E583" s="26">
        <f t="shared" si="92"/>
        <v>6.6289658024224893</v>
      </c>
      <c r="F583" s="26">
        <f t="shared" si="93"/>
        <v>0.86892063408090492</v>
      </c>
      <c r="G583" s="26">
        <f t="shared" si="94"/>
        <v>2.3568960782529422</v>
      </c>
      <c r="H583" s="26">
        <f t="shared" si="95"/>
        <v>1.9407067813227308E-2</v>
      </c>
      <c r="I583" s="27">
        <f t="shared" si="96"/>
        <v>8.4563849219791098E-2</v>
      </c>
      <c r="J583" s="26">
        <f t="shared" si="97"/>
        <v>0.12823799061465291</v>
      </c>
      <c r="K583" s="26">
        <f t="shared" si="98"/>
        <v>0</v>
      </c>
      <c r="L583" s="25">
        <f t="shared" si="99"/>
        <v>16.126365806375162</v>
      </c>
    </row>
    <row r="584" spans="1:12" x14ac:dyDescent="0.2">
      <c r="A584" s="99">
        <v>42896.25</v>
      </c>
      <c r="B584" s="28">
        <v>40.134</v>
      </c>
      <c r="C584" s="26">
        <f t="shared" si="90"/>
        <v>277.66888888888889</v>
      </c>
      <c r="D584" s="26">
        <f t="shared" si="91"/>
        <v>1.0676441164936625</v>
      </c>
      <c r="E584" s="26">
        <f t="shared" si="92"/>
        <v>2.9085192895994796</v>
      </c>
      <c r="F584" s="26">
        <f t="shared" si="93"/>
        <v>0.74414863381613916</v>
      </c>
      <c r="G584" s="26">
        <f t="shared" si="94"/>
        <v>2.4991792900591343</v>
      </c>
      <c r="H584" s="26">
        <f t="shared" si="95"/>
        <v>1.7799120526387904E-2</v>
      </c>
      <c r="I584" s="27">
        <f t="shared" si="96"/>
        <v>0.12823799061465291</v>
      </c>
      <c r="J584" s="26">
        <f t="shared" si="97"/>
        <v>0.17006531153553572</v>
      </c>
      <c r="K584" s="26">
        <f t="shared" si="98"/>
        <v>0</v>
      </c>
      <c r="L584" s="25">
        <f t="shared" si="99"/>
        <v>16.126365806375162</v>
      </c>
    </row>
    <row r="585" spans="1:12" x14ac:dyDescent="0.2">
      <c r="A585" s="99">
        <v>42896.291666666664</v>
      </c>
      <c r="B585" s="28">
        <v>39.195999999999998</v>
      </c>
      <c r="C585" s="26">
        <f t="shared" si="90"/>
        <v>277.14777777777778</v>
      </c>
      <c r="D585" s="26">
        <f t="shared" si="91"/>
        <v>0.23631837006330075</v>
      </c>
      <c r="E585" s="26">
        <f t="shared" si="92"/>
        <v>1.2665774863383636</v>
      </c>
      <c r="F585" s="26">
        <f t="shared" si="93"/>
        <v>0.55880617096594776</v>
      </c>
      <c r="G585" s="26">
        <f t="shared" si="94"/>
        <v>2.6514705426698906</v>
      </c>
      <c r="H585" s="26">
        <f t="shared" si="95"/>
        <v>1.6311512815566708E-2</v>
      </c>
      <c r="I585" s="27">
        <f t="shared" si="96"/>
        <v>0.17006531153553572</v>
      </c>
      <c r="J585" s="26">
        <f t="shared" si="97"/>
        <v>0.21021246422244344</v>
      </c>
      <c r="K585" s="26">
        <f t="shared" si="98"/>
        <v>0</v>
      </c>
      <c r="L585" s="25">
        <f t="shared" si="99"/>
        <v>16.126365806375162</v>
      </c>
    </row>
    <row r="586" spans="1:12" x14ac:dyDescent="0.2">
      <c r="A586" s="99">
        <v>42896.333333333336</v>
      </c>
      <c r="B586" s="28">
        <v>36.914000000000001</v>
      </c>
      <c r="C586" s="26">
        <f t="shared" si="90"/>
        <v>275.88</v>
      </c>
      <c r="D586" s="26">
        <f t="shared" si="91"/>
        <v>-1.7992750471219445</v>
      </c>
      <c r="E586" s="26">
        <f t="shared" si="92"/>
        <v>0.16541876557380772</v>
      </c>
      <c r="F586" s="26">
        <f t="shared" si="93"/>
        <v>0.14193933585097357</v>
      </c>
      <c r="G586" s="26">
        <f t="shared" si="94"/>
        <v>3.064715316984862</v>
      </c>
      <c r="H586" s="26">
        <f t="shared" si="95"/>
        <v>1.3172898576577295E-2</v>
      </c>
      <c r="I586" s="27">
        <f t="shared" si="96"/>
        <v>0.21021246422244344</v>
      </c>
      <c r="J586" s="26">
        <f t="shared" si="97"/>
        <v>0.24756796053107877</v>
      </c>
      <c r="K586" s="26">
        <f t="shared" si="98"/>
        <v>0</v>
      </c>
      <c r="L586" s="25">
        <f t="shared" si="99"/>
        <v>16.126365806375162</v>
      </c>
    </row>
    <row r="587" spans="1:12" x14ac:dyDescent="0.2">
      <c r="A587" s="99">
        <v>42896.375</v>
      </c>
      <c r="B587" s="28">
        <v>39.384</v>
      </c>
      <c r="C587" s="26">
        <f t="shared" si="90"/>
        <v>277.2522222222222</v>
      </c>
      <c r="D587" s="26">
        <f t="shared" si="91"/>
        <v>0.40318843251428366</v>
      </c>
      <c r="E587" s="26">
        <f t="shared" si="92"/>
        <v>1.4965888710995314</v>
      </c>
      <c r="F587" s="26">
        <f t="shared" si="93"/>
        <v>0.59945347366721768</v>
      </c>
      <c r="G587" s="26">
        <f t="shared" si="94"/>
        <v>2.6201746168060343</v>
      </c>
      <c r="H587" s="26">
        <f t="shared" si="95"/>
        <v>1.659979340979402E-2</v>
      </c>
      <c r="I587" s="27">
        <f t="shared" si="96"/>
        <v>0.24756796053107877</v>
      </c>
      <c r="J587" s="26">
        <f t="shared" si="97"/>
        <v>0.2866276525446243</v>
      </c>
      <c r="K587" s="26">
        <f t="shared" si="98"/>
        <v>0</v>
      </c>
      <c r="L587" s="25">
        <f t="shared" si="99"/>
        <v>16.126365806375162</v>
      </c>
    </row>
    <row r="588" spans="1:12" x14ac:dyDescent="0.2">
      <c r="A588" s="99">
        <v>42896.416666666664</v>
      </c>
      <c r="B588" s="28">
        <v>41.994</v>
      </c>
      <c r="C588" s="26">
        <f t="shared" si="90"/>
        <v>278.70222222222219</v>
      </c>
      <c r="D588" s="26">
        <f t="shared" si="91"/>
        <v>2.7069209670217007</v>
      </c>
      <c r="E588" s="26">
        <f t="shared" si="92"/>
        <v>14.983071048965527</v>
      </c>
      <c r="F588" s="26">
        <f t="shared" si="93"/>
        <v>0.93743380124280162</v>
      </c>
      <c r="G588" s="26">
        <f t="shared" si="94"/>
        <v>2.2240315483960149</v>
      </c>
      <c r="H588" s="26">
        <f t="shared" si="95"/>
        <v>2.1141771826242793E-2</v>
      </c>
      <c r="I588" s="27">
        <f t="shared" si="96"/>
        <v>0.2866276525446243</v>
      </c>
      <c r="J588" s="26">
        <f t="shared" si="97"/>
        <v>0.3271578538591764</v>
      </c>
      <c r="K588" s="26">
        <f t="shared" si="98"/>
        <v>0</v>
      </c>
      <c r="L588" s="25">
        <f t="shared" si="99"/>
        <v>16.126365806375162</v>
      </c>
    </row>
    <row r="589" spans="1:12" x14ac:dyDescent="0.2">
      <c r="A589" s="99">
        <v>42896.458333333336</v>
      </c>
      <c r="B589" s="28">
        <v>49.404000000000003</v>
      </c>
      <c r="C589" s="26">
        <f t="shared" si="90"/>
        <v>282.81888888888886</v>
      </c>
      <c r="D589" s="26">
        <f t="shared" si="91"/>
        <v>9.1186680129018196</v>
      </c>
      <c r="E589" s="26">
        <f t="shared" si="92"/>
        <v>9124.0404148250727</v>
      </c>
      <c r="F589" s="26">
        <f t="shared" si="93"/>
        <v>0.99989041144427426</v>
      </c>
      <c r="G589" s="26">
        <f t="shared" si="94"/>
        <v>1.409311347689665</v>
      </c>
      <c r="H589" s="26">
        <f t="shared" si="95"/>
        <v>4.1446229265356939E-2</v>
      </c>
      <c r="I589" s="27">
        <f t="shared" si="96"/>
        <v>0.3271578538591764</v>
      </c>
      <c r="J589" s="26">
        <f t="shared" si="97"/>
        <v>0.37109228834526253</v>
      </c>
      <c r="K589" s="26">
        <f t="shared" si="98"/>
        <v>0</v>
      </c>
      <c r="L589" s="25">
        <f t="shared" si="99"/>
        <v>16.126365806375162</v>
      </c>
    </row>
    <row r="590" spans="1:12" x14ac:dyDescent="0.2">
      <c r="A590" s="99">
        <v>42896.5</v>
      </c>
      <c r="B590" s="28">
        <v>48.16</v>
      </c>
      <c r="C590" s="26">
        <f t="shared" si="90"/>
        <v>282.12777777777774</v>
      </c>
      <c r="D590" s="26">
        <f t="shared" si="91"/>
        <v>8.055325601086917</v>
      </c>
      <c r="E590" s="26">
        <f t="shared" si="92"/>
        <v>3150.528832577927</v>
      </c>
      <c r="F590" s="26">
        <f t="shared" si="93"/>
        <v>0.99968269368515283</v>
      </c>
      <c r="G590" s="26">
        <f t="shared" si="94"/>
        <v>1.5200786367758603</v>
      </c>
      <c r="H590" s="26">
        <f t="shared" si="95"/>
        <v>3.7068236192270218E-2</v>
      </c>
      <c r="I590" s="27">
        <f t="shared" si="96"/>
        <v>0.37109228834526253</v>
      </c>
      <c r="J590" s="26">
        <f t="shared" si="97"/>
        <v>0.41290346494700358</v>
      </c>
      <c r="K590" s="26">
        <f t="shared" si="98"/>
        <v>0</v>
      </c>
      <c r="L590" s="25">
        <f t="shared" si="99"/>
        <v>16.126365806375162</v>
      </c>
    </row>
    <row r="591" spans="1:12" x14ac:dyDescent="0.2">
      <c r="A591" s="99">
        <v>42896.541666666664</v>
      </c>
      <c r="B591" s="28">
        <v>61.911999999999999</v>
      </c>
      <c r="C591" s="26">
        <f t="shared" si="90"/>
        <v>289.76777777777778</v>
      </c>
      <c r="D591" s="26">
        <f t="shared" si="91"/>
        <v>19.52832421364235</v>
      </c>
      <c r="E591" s="26">
        <f t="shared" si="92"/>
        <v>302721625.55462867</v>
      </c>
      <c r="F591" s="26">
        <f t="shared" si="93"/>
        <v>0.99999999669663509</v>
      </c>
      <c r="G591" s="26">
        <f t="shared" si="94"/>
        <v>0.67194031041928493</v>
      </c>
      <c r="H591" s="26">
        <f t="shared" si="95"/>
        <v>0.12362700830773765</v>
      </c>
      <c r="I591" s="27">
        <f t="shared" si="96"/>
        <v>0.41290346494700358</v>
      </c>
      <c r="J591" s="26">
        <f t="shared" si="97"/>
        <v>0.44302701624778684</v>
      </c>
      <c r="K591" s="26">
        <f t="shared" si="98"/>
        <v>0</v>
      </c>
      <c r="L591" s="25">
        <f t="shared" si="99"/>
        <v>16.126365806375162</v>
      </c>
    </row>
    <row r="592" spans="1:12" x14ac:dyDescent="0.2">
      <c r="A592" s="99">
        <v>42896.583333333336</v>
      </c>
      <c r="B592" s="28">
        <v>58.475999999999999</v>
      </c>
      <c r="C592" s="26">
        <f t="shared" si="90"/>
        <v>287.85888888888888</v>
      </c>
      <c r="D592" s="26">
        <f t="shared" si="91"/>
        <v>16.718815160205807</v>
      </c>
      <c r="E592" s="26">
        <f t="shared" si="92"/>
        <v>18234303.034801312</v>
      </c>
      <c r="F592" s="26">
        <f t="shared" si="93"/>
        <v>0.9999999451583127</v>
      </c>
      <c r="G592" s="26">
        <f t="shared" si="94"/>
        <v>0.82063370481647169</v>
      </c>
      <c r="H592" s="26">
        <f t="shared" si="95"/>
        <v>9.2047877388247545E-2</v>
      </c>
      <c r="I592" s="27">
        <f t="shared" si="96"/>
        <v>0.44302701624778684</v>
      </c>
      <c r="J592" s="26">
        <f t="shared" si="97"/>
        <v>0.47623318906224177</v>
      </c>
      <c r="K592" s="26">
        <f t="shared" si="98"/>
        <v>0</v>
      </c>
      <c r="L592" s="25">
        <f t="shared" si="99"/>
        <v>16.126365806375162</v>
      </c>
    </row>
    <row r="593" spans="1:12" x14ac:dyDescent="0.2">
      <c r="A593" s="99">
        <v>42896.625</v>
      </c>
      <c r="B593" s="28">
        <v>64.138999999999996</v>
      </c>
      <c r="C593" s="26">
        <f t="shared" si="90"/>
        <v>291.005</v>
      </c>
      <c r="D593" s="26">
        <f t="shared" si="91"/>
        <v>21.32958540231267</v>
      </c>
      <c r="E593" s="26">
        <f t="shared" si="92"/>
        <v>1833670260.9154902</v>
      </c>
      <c r="F593" s="26">
        <f t="shared" si="93"/>
        <v>0.99999999945464568</v>
      </c>
      <c r="G593" s="26">
        <f t="shared" si="94"/>
        <v>0.59111044248736277</v>
      </c>
      <c r="H593" s="26">
        <f t="shared" si="95"/>
        <v>0.14936260314627225</v>
      </c>
      <c r="I593" s="27">
        <f t="shared" si="96"/>
        <v>0.47623318906224177</v>
      </c>
      <c r="J593" s="26">
        <f t="shared" si="97"/>
        <v>0.49217163096128097</v>
      </c>
      <c r="K593" s="26">
        <f t="shared" si="98"/>
        <v>0</v>
      </c>
      <c r="L593" s="25">
        <f t="shared" si="99"/>
        <v>16.126365806375162</v>
      </c>
    </row>
    <row r="594" spans="1:12" x14ac:dyDescent="0.2">
      <c r="A594" s="99">
        <v>42896.666666666664</v>
      </c>
      <c r="B594" s="28">
        <v>61.226999999999997</v>
      </c>
      <c r="C594" s="26">
        <f t="shared" si="90"/>
        <v>289.38722222222219</v>
      </c>
      <c r="D594" s="26">
        <f t="shared" si="91"/>
        <v>18.971179331038535</v>
      </c>
      <c r="E594" s="26">
        <f t="shared" si="92"/>
        <v>173411741.0908865</v>
      </c>
      <c r="F594" s="26">
        <f t="shared" si="93"/>
        <v>0.99999999423337782</v>
      </c>
      <c r="G594" s="26">
        <f t="shared" si="94"/>
        <v>0.69911308277191886</v>
      </c>
      <c r="H594" s="26">
        <f t="shared" si="95"/>
        <v>0.11660316413987518</v>
      </c>
      <c r="I594" s="27">
        <f t="shared" si="96"/>
        <v>0.49217163096128097</v>
      </c>
      <c r="J594" s="26">
        <f t="shared" si="97"/>
        <v>0.51494796256467723</v>
      </c>
      <c r="K594" s="26">
        <f t="shared" si="98"/>
        <v>0</v>
      </c>
      <c r="L594" s="25">
        <f t="shared" si="99"/>
        <v>16.126365806375162</v>
      </c>
    </row>
    <row r="595" spans="1:12" x14ac:dyDescent="0.2">
      <c r="A595" s="99">
        <v>42896.708333333336</v>
      </c>
      <c r="B595" s="28">
        <v>66.537000000000006</v>
      </c>
      <c r="C595" s="26">
        <f t="shared" si="90"/>
        <v>292.33722222222218</v>
      </c>
      <c r="D595" s="26">
        <f t="shared" si="91"/>
        <v>23.252108770882884</v>
      </c>
      <c r="E595" s="26">
        <f t="shared" si="92"/>
        <v>12538989300.827866</v>
      </c>
      <c r="F595" s="26">
        <f t="shared" si="93"/>
        <v>0.99999999992024879</v>
      </c>
      <c r="G595" s="26">
        <f t="shared" si="94"/>
        <v>0.51553642781058062</v>
      </c>
      <c r="H595" s="26">
        <f t="shared" si="95"/>
        <v>0.18276765437135262</v>
      </c>
      <c r="I595" s="27">
        <f t="shared" si="96"/>
        <v>0.51494796256467723</v>
      </c>
      <c r="J595" s="26">
        <f t="shared" si="97"/>
        <v>0.51504625881764121</v>
      </c>
      <c r="K595" s="26">
        <f t="shared" si="98"/>
        <v>0</v>
      </c>
      <c r="L595" s="25">
        <f t="shared" si="99"/>
        <v>16.126365806375162</v>
      </c>
    </row>
    <row r="596" spans="1:12" x14ac:dyDescent="0.2">
      <c r="A596" s="99">
        <v>42896.75</v>
      </c>
      <c r="B596" s="28">
        <v>49.936999999999998</v>
      </c>
      <c r="C596" s="26">
        <f t="shared" si="90"/>
        <v>283.11499999999995</v>
      </c>
      <c r="D596" s="26">
        <f t="shared" si="91"/>
        <v>9.5726754145841078</v>
      </c>
      <c r="E596" s="26">
        <f t="shared" si="92"/>
        <v>14366.802104175829</v>
      </c>
      <c r="F596" s="26">
        <f t="shared" si="93"/>
        <v>0.99993039993224087</v>
      </c>
      <c r="G596" s="26">
        <f t="shared" si="94"/>
        <v>1.3645119406531059</v>
      </c>
      <c r="H596" s="26">
        <f t="shared" si="95"/>
        <v>4.3469585109050884E-2</v>
      </c>
      <c r="I596" s="27">
        <f t="shared" si="96"/>
        <v>0.51504625881764121</v>
      </c>
      <c r="J596" s="26">
        <f t="shared" si="97"/>
        <v>0.55118110628830785</v>
      </c>
      <c r="K596" s="26">
        <f t="shared" si="98"/>
        <v>0</v>
      </c>
      <c r="L596" s="25">
        <f t="shared" si="99"/>
        <v>16.126365806375162</v>
      </c>
    </row>
    <row r="597" spans="1:12" x14ac:dyDescent="0.2">
      <c r="A597" s="99">
        <v>42896.791666666664</v>
      </c>
      <c r="B597" s="28">
        <v>47.265999999999998</v>
      </c>
      <c r="C597" s="26">
        <f t="shared" si="90"/>
        <v>281.63111111111107</v>
      </c>
      <c r="D597" s="26">
        <f t="shared" si="91"/>
        <v>7.2879322044596684</v>
      </c>
      <c r="E597" s="26">
        <f t="shared" si="92"/>
        <v>1462.5433277215195</v>
      </c>
      <c r="F597" s="26">
        <f t="shared" si="93"/>
        <v>0.99931672675413252</v>
      </c>
      <c r="G597" s="26">
        <f t="shared" si="94"/>
        <v>1.6053873231566875</v>
      </c>
      <c r="H597" s="26">
        <f t="shared" si="95"/>
        <v>3.4198937636672498E-2</v>
      </c>
      <c r="I597" s="27">
        <f t="shared" si="96"/>
        <v>0.55118110628830785</v>
      </c>
      <c r="J597" s="26">
        <f t="shared" si="97"/>
        <v>0.58662432438402168</v>
      </c>
      <c r="K597" s="26">
        <f t="shared" si="98"/>
        <v>0</v>
      </c>
      <c r="L597" s="25">
        <f t="shared" si="99"/>
        <v>16.126365806375162</v>
      </c>
    </row>
    <row r="598" spans="1:12" x14ac:dyDescent="0.2">
      <c r="A598" s="99">
        <v>42896.833333333336</v>
      </c>
      <c r="B598" s="28">
        <v>44.56</v>
      </c>
      <c r="C598" s="26">
        <f t="shared" si="90"/>
        <v>280.12777777777774</v>
      </c>
      <c r="D598" s="26">
        <f t="shared" si="91"/>
        <v>4.9485671221465761</v>
      </c>
      <c r="E598" s="26">
        <f t="shared" si="92"/>
        <v>140.97282229892835</v>
      </c>
      <c r="F598" s="26">
        <f t="shared" si="93"/>
        <v>0.99295639838803462</v>
      </c>
      <c r="G598" s="26">
        <f t="shared" si="94"/>
        <v>1.8961392479657286</v>
      </c>
      <c r="H598" s="26">
        <f t="shared" si="95"/>
        <v>2.6751568505619525E-2</v>
      </c>
      <c r="I598" s="27">
        <f t="shared" si="96"/>
        <v>0.58662432438402168</v>
      </c>
      <c r="J598" s="26">
        <f t="shared" si="97"/>
        <v>0.62119147831440746</v>
      </c>
      <c r="K598" s="26">
        <f t="shared" si="98"/>
        <v>0</v>
      </c>
      <c r="L598" s="25">
        <f t="shared" si="99"/>
        <v>16.126365806375162</v>
      </c>
    </row>
    <row r="599" spans="1:12" x14ac:dyDescent="0.2">
      <c r="A599" s="99">
        <v>42896.875</v>
      </c>
      <c r="B599" s="28">
        <v>42.179000000000002</v>
      </c>
      <c r="C599" s="26">
        <f t="shared" si="90"/>
        <v>278.80499999999995</v>
      </c>
      <c r="D599" s="26">
        <f t="shared" si="91"/>
        <v>2.8693029178098604</v>
      </c>
      <c r="E599" s="26">
        <f t="shared" si="92"/>
        <v>17.624728032689035</v>
      </c>
      <c r="F599" s="26">
        <f t="shared" si="93"/>
        <v>0.94630794080617664</v>
      </c>
      <c r="G599" s="26">
        <f t="shared" si="94"/>
        <v>2.1984827501293127</v>
      </c>
      <c r="H599" s="26">
        <f t="shared" si="95"/>
        <v>2.1505284252973194E-2</v>
      </c>
      <c r="I599" s="27">
        <f t="shared" si="96"/>
        <v>0.62119147831440746</v>
      </c>
      <c r="J599" s="26">
        <f t="shared" si="97"/>
        <v>0.65474944534812196</v>
      </c>
      <c r="K599" s="26">
        <f t="shared" si="98"/>
        <v>0</v>
      </c>
      <c r="L599" s="25">
        <f t="shared" si="99"/>
        <v>16.126365806375162</v>
      </c>
    </row>
    <row r="600" spans="1:12" x14ac:dyDescent="0.2">
      <c r="A600" s="99">
        <v>42896.916666666664</v>
      </c>
      <c r="B600" s="28">
        <v>41.253999999999998</v>
      </c>
      <c r="C600" s="26">
        <f t="shared" si="90"/>
        <v>278.29111111111109</v>
      </c>
      <c r="D600" s="26">
        <f t="shared" si="91"/>
        <v>2.0561937539426847</v>
      </c>
      <c r="E600" s="26">
        <f t="shared" si="92"/>
        <v>7.8161628809015671</v>
      </c>
      <c r="F600" s="26">
        <f t="shared" si="93"/>
        <v>0.88657196860934839</v>
      </c>
      <c r="G600" s="26">
        <f t="shared" si="94"/>
        <v>2.3294292897896507</v>
      </c>
      <c r="H600" s="26">
        <f t="shared" si="95"/>
        <v>1.9745651619959625E-2</v>
      </c>
      <c r="I600" s="27">
        <f t="shared" si="96"/>
        <v>0.65474944534812196</v>
      </c>
      <c r="J600" s="26">
        <f t="shared" si="97"/>
        <v>0.6874927572638021</v>
      </c>
      <c r="K600" s="26">
        <f t="shared" si="98"/>
        <v>0</v>
      </c>
      <c r="L600" s="25">
        <f t="shared" si="99"/>
        <v>16.126365806375162</v>
      </c>
    </row>
    <row r="601" spans="1:12" x14ac:dyDescent="0.2">
      <c r="A601" s="99">
        <v>42896.958333333336</v>
      </c>
      <c r="B601" s="28">
        <v>40.881</v>
      </c>
      <c r="C601" s="26">
        <f t="shared" si="90"/>
        <v>278.08388888888885</v>
      </c>
      <c r="D601" s="26">
        <f t="shared" si="91"/>
        <v>1.7274627360647956</v>
      </c>
      <c r="E601" s="26">
        <f t="shared" si="92"/>
        <v>5.6263602217915132</v>
      </c>
      <c r="F601" s="26">
        <f t="shared" si="93"/>
        <v>0.8490875885812259</v>
      </c>
      <c r="G601" s="26">
        <f t="shared" si="94"/>
        <v>2.3845579702051602</v>
      </c>
      <c r="H601" s="26">
        <f t="shared" si="95"/>
        <v>1.9075809541552014E-2</v>
      </c>
      <c r="I601" s="27">
        <f t="shared" si="96"/>
        <v>0.6874927572638021</v>
      </c>
      <c r="J601" s="26">
        <f t="shared" si="97"/>
        <v>0.71955883449263758</v>
      </c>
      <c r="K601" s="26">
        <f t="shared" si="98"/>
        <v>0</v>
      </c>
      <c r="L601" s="25">
        <f t="shared" si="99"/>
        <v>16.126365806375162</v>
      </c>
    </row>
    <row r="602" spans="1:12" x14ac:dyDescent="0.2">
      <c r="A602" s="99">
        <v>42897</v>
      </c>
      <c r="B602" s="28">
        <v>41.253999999999998</v>
      </c>
      <c r="C602" s="26">
        <f t="shared" si="90"/>
        <v>278.29111111111109</v>
      </c>
      <c r="D602" s="26">
        <f t="shared" si="91"/>
        <v>2.0561937539426847</v>
      </c>
      <c r="E602" s="26">
        <f t="shared" si="92"/>
        <v>7.8161628809015671</v>
      </c>
      <c r="F602" s="26">
        <f t="shared" si="93"/>
        <v>0.88657196860934839</v>
      </c>
      <c r="G602" s="26">
        <f t="shared" si="94"/>
        <v>2.3294292897896507</v>
      </c>
      <c r="H602" s="26">
        <f t="shared" si="95"/>
        <v>1.9745651619959625E-2</v>
      </c>
      <c r="I602" s="27">
        <f t="shared" si="96"/>
        <v>0.71955883449263758</v>
      </c>
      <c r="J602" s="26">
        <f t="shared" si="97"/>
        <v>0.75103499433094179</v>
      </c>
      <c r="K602" s="26">
        <f t="shared" si="98"/>
        <v>0</v>
      </c>
      <c r="L602" s="25">
        <f t="shared" si="99"/>
        <v>16.126365806375162</v>
      </c>
    </row>
    <row r="603" spans="1:12" x14ac:dyDescent="0.2">
      <c r="A603" s="99">
        <v>42897.041666666664</v>
      </c>
      <c r="B603" s="28">
        <v>44.56</v>
      </c>
      <c r="C603" s="26">
        <f t="shared" si="90"/>
        <v>280.12777777777774</v>
      </c>
      <c r="D603" s="26">
        <f t="shared" si="91"/>
        <v>4.9485671221465761</v>
      </c>
      <c r="E603" s="26">
        <f t="shared" si="92"/>
        <v>140.97282229892835</v>
      </c>
      <c r="F603" s="26">
        <f t="shared" si="93"/>
        <v>0.99295639838803462</v>
      </c>
      <c r="G603" s="26">
        <f t="shared" si="94"/>
        <v>1.8961392479657286</v>
      </c>
      <c r="H603" s="26">
        <f t="shared" si="95"/>
        <v>2.6751568505619525E-2</v>
      </c>
      <c r="I603" s="27">
        <f t="shared" si="96"/>
        <v>0.75103499433094179</v>
      </c>
      <c r="J603" s="26">
        <f t="shared" si="97"/>
        <v>0.78126221380658412</v>
      </c>
      <c r="K603" s="26">
        <f t="shared" si="98"/>
        <v>0</v>
      </c>
      <c r="L603" s="25">
        <f t="shared" si="99"/>
        <v>16.126365806375162</v>
      </c>
    </row>
    <row r="604" spans="1:12" x14ac:dyDescent="0.2">
      <c r="A604" s="99">
        <v>42897.083333333336</v>
      </c>
      <c r="B604" s="28">
        <v>46.008000000000003</v>
      </c>
      <c r="C604" s="26">
        <f t="shared" si="90"/>
        <v>280.93222222222221</v>
      </c>
      <c r="D604" s="26">
        <f t="shared" si="91"/>
        <v>6.2034923409758571</v>
      </c>
      <c r="E604" s="26">
        <f t="shared" si="92"/>
        <v>494.47289715478462</v>
      </c>
      <c r="F604" s="26">
        <f t="shared" si="93"/>
        <v>0.99798172613327096</v>
      </c>
      <c r="G604" s="26">
        <f t="shared" si="94"/>
        <v>1.7341668631641656</v>
      </c>
      <c r="H604" s="26">
        <f t="shared" si="95"/>
        <v>3.0518808450052785E-2</v>
      </c>
      <c r="I604" s="27">
        <f t="shared" si="96"/>
        <v>0.78126221380658412</v>
      </c>
      <c r="J604" s="26">
        <f t="shared" si="97"/>
        <v>0.80990444186150246</v>
      </c>
      <c r="K604" s="26">
        <f t="shared" si="98"/>
        <v>0</v>
      </c>
      <c r="L604" s="25">
        <f t="shared" si="99"/>
        <v>16.126365806375162</v>
      </c>
    </row>
    <row r="605" spans="1:12" x14ac:dyDescent="0.2">
      <c r="A605" s="99">
        <v>42897.125</v>
      </c>
      <c r="B605" s="28">
        <v>46.008000000000003</v>
      </c>
      <c r="C605" s="26">
        <f t="shared" si="90"/>
        <v>280.93222222222221</v>
      </c>
      <c r="D605" s="26">
        <f t="shared" si="91"/>
        <v>6.2034923409758571</v>
      </c>
      <c r="E605" s="26">
        <f t="shared" si="92"/>
        <v>494.47289715478462</v>
      </c>
      <c r="F605" s="26">
        <f t="shared" si="93"/>
        <v>0.99798172613327096</v>
      </c>
      <c r="G605" s="26">
        <f t="shared" si="94"/>
        <v>1.7341668631641656</v>
      </c>
      <c r="H605" s="26">
        <f t="shared" si="95"/>
        <v>3.0518808450052785E-2</v>
      </c>
      <c r="I605" s="27">
        <f t="shared" si="96"/>
        <v>0.80990444186150246</v>
      </c>
      <c r="J605" s="26">
        <f t="shared" si="97"/>
        <v>0.8376857472328102</v>
      </c>
      <c r="K605" s="26">
        <f t="shared" si="98"/>
        <v>0</v>
      </c>
      <c r="L605" s="25">
        <f t="shared" si="99"/>
        <v>16.126365806375162</v>
      </c>
    </row>
    <row r="606" spans="1:12" x14ac:dyDescent="0.2">
      <c r="A606" s="99">
        <v>42897.166666666664</v>
      </c>
      <c r="B606" s="28">
        <v>45.466000000000001</v>
      </c>
      <c r="C606" s="26">
        <f t="shared" ref="C606:C669" si="101">CONVERT(B606,"F","K")</f>
        <v>280.63111111111107</v>
      </c>
      <c r="D606" s="26">
        <f t="shared" ref="D606:D669" si="102">$C$5*$C$6*(C606-$C$6)/C606</f>
        <v>5.7346045421430389</v>
      </c>
      <c r="E606" s="26">
        <f t="shared" ref="E606:E669" si="103">EXP(D606)</f>
        <v>309.39059562178869</v>
      </c>
      <c r="F606" s="26">
        <f t="shared" ref="F606:F669" si="104">E606/(1+E606)</f>
        <v>0.99677825290422617</v>
      </c>
      <c r="G606" s="26">
        <f t="shared" ref="G606:G669" si="105">$C$7*EXP($C$8/C606)</f>
        <v>1.7930001321972684</v>
      </c>
      <c r="H606" s="26">
        <f t="shared" ref="H606:H669" si="106">$C$4*EXP(-$C$2/C606)</f>
        <v>2.9052842618267464E-2</v>
      </c>
      <c r="I606" s="27">
        <f t="shared" ref="I606:I669" si="107">IF(J605&lt;1,J605,J605-J605*F605)</f>
        <v>0.8376857472328102</v>
      </c>
      <c r="J606" s="26">
        <f t="shared" ref="J606:J669" si="108">G606-(G606-I606)*EXP(-H606)</f>
        <v>0.8650410469843256</v>
      </c>
      <c r="K606" s="26">
        <f t="shared" ref="K606:K669" si="109">IF(J606&lt;1,0,J606*F606)</f>
        <v>0</v>
      </c>
      <c r="L606" s="25">
        <f t="shared" ref="L606:L669" si="110">K606+L605</f>
        <v>16.126365806375162</v>
      </c>
    </row>
    <row r="607" spans="1:12" x14ac:dyDescent="0.2">
      <c r="A607" s="99">
        <v>42897.208333333336</v>
      </c>
      <c r="B607" s="28">
        <v>44.741999999999997</v>
      </c>
      <c r="C607" s="26">
        <f t="shared" si="101"/>
        <v>280.22888888888889</v>
      </c>
      <c r="D607" s="26">
        <f t="shared" si="102"/>
        <v>5.1066953204919789</v>
      </c>
      <c r="E607" s="26">
        <f t="shared" si="103"/>
        <v>165.12377108644498</v>
      </c>
      <c r="F607" s="26">
        <f t="shared" si="104"/>
        <v>0.99398039188816856</v>
      </c>
      <c r="G607" s="26">
        <f t="shared" si="105"/>
        <v>1.8749245463010451</v>
      </c>
      <c r="H607" s="26">
        <f t="shared" si="106"/>
        <v>2.7199386409364375E-2</v>
      </c>
      <c r="I607" s="27">
        <f t="shared" si="107"/>
        <v>0.8650410469843256</v>
      </c>
      <c r="J607" s="26">
        <f t="shared" si="108"/>
        <v>0.89213906321641656</v>
      </c>
      <c r="K607" s="26">
        <f t="shared" si="109"/>
        <v>0</v>
      </c>
      <c r="L607" s="25">
        <f t="shared" si="110"/>
        <v>16.126365806375162</v>
      </c>
    </row>
    <row r="608" spans="1:12" x14ac:dyDescent="0.2">
      <c r="A608" s="99">
        <v>42897.25</v>
      </c>
      <c r="B608" s="28">
        <v>43.831000000000003</v>
      </c>
      <c r="C608" s="26">
        <f t="shared" si="101"/>
        <v>279.72277777777776</v>
      </c>
      <c r="D608" s="26">
        <f t="shared" si="102"/>
        <v>4.3140394954528194</v>
      </c>
      <c r="E608" s="26">
        <f t="shared" si="103"/>
        <v>74.741799117751839</v>
      </c>
      <c r="F608" s="26">
        <f t="shared" si="104"/>
        <v>0.98679725050569034</v>
      </c>
      <c r="G608" s="26">
        <f t="shared" si="105"/>
        <v>1.9837101755788478</v>
      </c>
      <c r="H608" s="26">
        <f t="shared" si="106"/>
        <v>2.5027528233388031E-2</v>
      </c>
      <c r="I608" s="27">
        <f t="shared" si="107"/>
        <v>0.89213906321641656</v>
      </c>
      <c r="J608" s="26">
        <f t="shared" si="108"/>
        <v>0.9191193567158793</v>
      </c>
      <c r="K608" s="26">
        <f t="shared" si="109"/>
        <v>0</v>
      </c>
      <c r="L608" s="25">
        <f t="shared" si="110"/>
        <v>16.126365806375162</v>
      </c>
    </row>
    <row r="609" spans="1:12" x14ac:dyDescent="0.2">
      <c r="A609" s="99">
        <v>42897.291666666664</v>
      </c>
      <c r="B609" s="28">
        <v>43.281999999999996</v>
      </c>
      <c r="C609" s="26">
        <f t="shared" si="101"/>
        <v>279.41777777777776</v>
      </c>
      <c r="D609" s="26">
        <f t="shared" si="102"/>
        <v>3.8349711304458163</v>
      </c>
      <c r="E609" s="26">
        <f t="shared" si="103"/>
        <v>46.29209121662349</v>
      </c>
      <c r="F609" s="26">
        <f t="shared" si="104"/>
        <v>0.97885481537664609</v>
      </c>
      <c r="G609" s="26">
        <f t="shared" si="105"/>
        <v>2.0524957015098462</v>
      </c>
      <c r="H609" s="26">
        <f t="shared" si="106"/>
        <v>2.3799883713665978E-2</v>
      </c>
      <c r="I609" s="27">
        <f t="shared" si="107"/>
        <v>0.9191193567158793</v>
      </c>
      <c r="J609" s="26">
        <f t="shared" si="108"/>
        <v>0.94577512165607369</v>
      </c>
      <c r="K609" s="26">
        <f t="shared" si="109"/>
        <v>0</v>
      </c>
      <c r="L609" s="25">
        <f t="shared" si="110"/>
        <v>16.126365806375162</v>
      </c>
    </row>
    <row r="610" spans="1:12" x14ac:dyDescent="0.2">
      <c r="A610" s="99">
        <v>42897.333333333336</v>
      </c>
      <c r="B610" s="28">
        <v>42.548000000000002</v>
      </c>
      <c r="C610" s="26">
        <f t="shared" si="101"/>
        <v>279.01</v>
      </c>
      <c r="D610" s="26">
        <f t="shared" si="102"/>
        <v>3.1928317981434216</v>
      </c>
      <c r="E610" s="26">
        <f t="shared" si="103"/>
        <v>24.357304844255125</v>
      </c>
      <c r="F610" s="26">
        <f t="shared" si="104"/>
        <v>0.96056363221004704</v>
      </c>
      <c r="G610" s="26">
        <f t="shared" si="105"/>
        <v>2.1484510556902903</v>
      </c>
      <c r="H610" s="26">
        <f t="shared" si="106"/>
        <v>2.2248282404320755E-2</v>
      </c>
      <c r="I610" s="27">
        <f t="shared" si="107"/>
        <v>0.94577512165607369</v>
      </c>
      <c r="J610" s="26">
        <f t="shared" si="108"/>
        <v>0.97223713676636603</v>
      </c>
      <c r="K610" s="26">
        <f t="shared" si="109"/>
        <v>0</v>
      </c>
      <c r="L610" s="25">
        <f t="shared" si="110"/>
        <v>16.126365806375162</v>
      </c>
    </row>
    <row r="611" spans="1:12" x14ac:dyDescent="0.2">
      <c r="A611" s="99">
        <v>42897.375</v>
      </c>
      <c r="B611" s="28">
        <v>42.914999999999999</v>
      </c>
      <c r="C611" s="26">
        <f t="shared" si="101"/>
        <v>279.21388888888885</v>
      </c>
      <c r="D611" s="26">
        <f t="shared" si="102"/>
        <v>3.5141359173074531</v>
      </c>
      <c r="E611" s="26">
        <f t="shared" si="103"/>
        <v>33.586893528275702</v>
      </c>
      <c r="F611" s="26">
        <f t="shared" si="104"/>
        <v>0.97108731377732804</v>
      </c>
      <c r="G611" s="26">
        <f t="shared" si="105"/>
        <v>2.0998903381715848</v>
      </c>
      <c r="H611" s="26">
        <f t="shared" si="106"/>
        <v>2.3011575383623795E-2</v>
      </c>
      <c r="I611" s="27">
        <f t="shared" si="107"/>
        <v>0.97223713676636603</v>
      </c>
      <c r="J611" s="26">
        <f t="shared" si="108"/>
        <v>0.99788992588278758</v>
      </c>
      <c r="K611" s="26">
        <f t="shared" si="109"/>
        <v>0</v>
      </c>
      <c r="L611" s="25">
        <f t="shared" si="110"/>
        <v>16.126365806375162</v>
      </c>
    </row>
    <row r="612" spans="1:12" x14ac:dyDescent="0.2">
      <c r="A612" s="99">
        <v>42897.416666666664</v>
      </c>
      <c r="B612" s="28">
        <v>43.466000000000001</v>
      </c>
      <c r="C612" s="26">
        <f t="shared" si="101"/>
        <v>279.52</v>
      </c>
      <c r="D612" s="26">
        <f t="shared" si="102"/>
        <v>3.9956496851745569</v>
      </c>
      <c r="E612" s="26">
        <f t="shared" si="103"/>
        <v>54.361146784764315</v>
      </c>
      <c r="F612" s="26">
        <f t="shared" si="104"/>
        <v>0.98193679036513015</v>
      </c>
      <c r="G612" s="26">
        <f t="shared" si="105"/>
        <v>2.0291633655831762</v>
      </c>
      <c r="H612" s="26">
        <f t="shared" si="106"/>
        <v>2.4204770808795097E-2</v>
      </c>
      <c r="I612" s="27">
        <f t="shared" si="107"/>
        <v>0.99788992588278758</v>
      </c>
      <c r="J612" s="26">
        <f t="shared" si="108"/>
        <v>1.0225519892820631</v>
      </c>
      <c r="K612" s="26">
        <f t="shared" si="109"/>
        <v>1.0040814183371081</v>
      </c>
      <c r="L612" s="25">
        <f t="shared" si="110"/>
        <v>17.13044722471227</v>
      </c>
    </row>
    <row r="613" spans="1:12" x14ac:dyDescent="0.2">
      <c r="A613" s="99">
        <v>42897.458333333336</v>
      </c>
      <c r="B613" s="28">
        <v>44.378999999999998</v>
      </c>
      <c r="C613" s="26">
        <f t="shared" si="101"/>
        <v>280.02722222222218</v>
      </c>
      <c r="D613" s="26">
        <f t="shared" si="102"/>
        <v>4.7911945068831914</v>
      </c>
      <c r="E613" s="26">
        <f t="shared" si="103"/>
        <v>120.44515533612947</v>
      </c>
      <c r="F613" s="26">
        <f t="shared" si="104"/>
        <v>0.99176583045052513</v>
      </c>
      <c r="G613" s="26">
        <f t="shared" si="105"/>
        <v>1.9174909010618424</v>
      </c>
      <c r="H613" s="26">
        <f t="shared" si="106"/>
        <v>2.6313210831695653E-2</v>
      </c>
      <c r="I613" s="27">
        <f t="shared" si="107"/>
        <v>1.8470570944955078E-2</v>
      </c>
      <c r="J613" s="26">
        <f t="shared" si="108"/>
        <v>6.7788195209796953E-2</v>
      </c>
      <c r="K613" s="26">
        <f t="shared" si="109"/>
        <v>0</v>
      </c>
      <c r="L613" s="25">
        <f t="shared" si="110"/>
        <v>17.13044722471227</v>
      </c>
    </row>
    <row r="614" spans="1:12" x14ac:dyDescent="0.2">
      <c r="A614" s="99">
        <v>42897.5</v>
      </c>
      <c r="B614" s="28">
        <v>44.195</v>
      </c>
      <c r="C614" s="26">
        <f t="shared" si="101"/>
        <v>279.92499999999995</v>
      </c>
      <c r="D614" s="26">
        <f t="shared" si="102"/>
        <v>4.6310976154326342</v>
      </c>
      <c r="E614" s="26">
        <f t="shared" si="103"/>
        <v>102.62664690432625</v>
      </c>
      <c r="F614" s="26">
        <f t="shared" si="104"/>
        <v>0.99034997242626932</v>
      </c>
      <c r="G614" s="26">
        <f t="shared" si="105"/>
        <v>1.9394588999457743</v>
      </c>
      <c r="H614" s="26">
        <f t="shared" si="106"/>
        <v>2.5874634680922368E-2</v>
      </c>
      <c r="I614" s="27">
        <f t="shared" si="107"/>
        <v>6.7788195209796953E-2</v>
      </c>
      <c r="J614" s="26">
        <f t="shared" si="108"/>
        <v>0.11559582128370405</v>
      </c>
      <c r="K614" s="26">
        <f t="shared" si="109"/>
        <v>0</v>
      </c>
      <c r="L614" s="25">
        <f t="shared" si="110"/>
        <v>17.13044722471227</v>
      </c>
    </row>
    <row r="615" spans="1:12" x14ac:dyDescent="0.2">
      <c r="A615" s="99">
        <v>42897.541666666664</v>
      </c>
      <c r="B615" s="28">
        <v>45.466000000000001</v>
      </c>
      <c r="C615" s="26">
        <f t="shared" si="101"/>
        <v>280.63111111111107</v>
      </c>
      <c r="D615" s="26">
        <f t="shared" si="102"/>
        <v>5.7346045421430389</v>
      </c>
      <c r="E615" s="26">
        <f t="shared" si="103"/>
        <v>309.39059562178869</v>
      </c>
      <c r="F615" s="26">
        <f t="shared" si="104"/>
        <v>0.99677825290422617</v>
      </c>
      <c r="G615" s="26">
        <f t="shared" si="105"/>
        <v>1.7930001321972684</v>
      </c>
      <c r="H615" s="26">
        <f t="shared" si="106"/>
        <v>2.9052842618267464E-2</v>
      </c>
      <c r="I615" s="27">
        <f t="shared" si="107"/>
        <v>0.11559582128370405</v>
      </c>
      <c r="J615" s="26">
        <f t="shared" si="108"/>
        <v>0.16362806956941567</v>
      </c>
      <c r="K615" s="26">
        <f t="shared" si="109"/>
        <v>0</v>
      </c>
      <c r="L615" s="25">
        <f t="shared" si="110"/>
        <v>17.13044722471227</v>
      </c>
    </row>
    <row r="616" spans="1:12" x14ac:dyDescent="0.2">
      <c r="A616" s="99">
        <v>42897.583333333336</v>
      </c>
      <c r="B616" s="28">
        <v>46.188000000000002</v>
      </c>
      <c r="C616" s="26">
        <f t="shared" si="101"/>
        <v>281.03222222222217</v>
      </c>
      <c r="D616" s="26">
        <f t="shared" si="102"/>
        <v>6.3589892815769691</v>
      </c>
      <c r="E616" s="26">
        <f t="shared" si="103"/>
        <v>577.66220740307028</v>
      </c>
      <c r="F616" s="26">
        <f t="shared" si="104"/>
        <v>0.99827187608382473</v>
      </c>
      <c r="G616" s="26">
        <f t="shared" si="105"/>
        <v>1.7150854432033658</v>
      </c>
      <c r="H616" s="26">
        <f t="shared" si="106"/>
        <v>3.1021118827494649E-2</v>
      </c>
      <c r="I616" s="27">
        <f t="shared" si="107"/>
        <v>0.16362806956941567</v>
      </c>
      <c r="J616" s="26">
        <f t="shared" si="108"/>
        <v>0.21101718129014269</v>
      </c>
      <c r="K616" s="26">
        <f t="shared" si="109"/>
        <v>0</v>
      </c>
      <c r="L616" s="25">
        <f t="shared" si="110"/>
        <v>17.13044722471227</v>
      </c>
    </row>
    <row r="617" spans="1:12" x14ac:dyDescent="0.2">
      <c r="A617" s="99">
        <v>42897.625</v>
      </c>
      <c r="B617" s="28">
        <v>46.908000000000001</v>
      </c>
      <c r="C617" s="26">
        <f t="shared" si="101"/>
        <v>281.43222222222221</v>
      </c>
      <c r="D617" s="26">
        <f t="shared" si="102"/>
        <v>6.9798720039164532</v>
      </c>
      <c r="E617" s="26">
        <f t="shared" si="103"/>
        <v>1074.7807904594806</v>
      </c>
      <c r="F617" s="26">
        <f t="shared" si="104"/>
        <v>0.99907044259493338</v>
      </c>
      <c r="G617" s="26">
        <f t="shared" si="105"/>
        <v>1.6409653792930257</v>
      </c>
      <c r="H617" s="26">
        <f t="shared" si="106"/>
        <v>3.3110566295038869E-2</v>
      </c>
      <c r="I617" s="27">
        <f t="shared" si="107"/>
        <v>0.21101718129014269</v>
      </c>
      <c r="J617" s="26">
        <f t="shared" si="108"/>
        <v>0.2575883228422966</v>
      </c>
      <c r="K617" s="26">
        <f t="shared" si="109"/>
        <v>0</v>
      </c>
      <c r="L617" s="25">
        <f t="shared" si="110"/>
        <v>17.13044722471227</v>
      </c>
    </row>
    <row r="618" spans="1:12" x14ac:dyDescent="0.2">
      <c r="A618" s="99">
        <v>42897.666666666664</v>
      </c>
      <c r="B618" s="28">
        <v>53.1</v>
      </c>
      <c r="C618" s="26">
        <f t="shared" si="101"/>
        <v>284.87222222222221</v>
      </c>
      <c r="D618" s="26">
        <f t="shared" si="102"/>
        <v>12.247487177486958</v>
      </c>
      <c r="E618" s="26">
        <f t="shared" si="103"/>
        <v>208456.81521281553</v>
      </c>
      <c r="F618" s="26">
        <f t="shared" si="104"/>
        <v>0.9999952028663498</v>
      </c>
      <c r="G618" s="26">
        <f t="shared" si="105"/>
        <v>1.1280310743920017</v>
      </c>
      <c r="H618" s="26">
        <f t="shared" si="106"/>
        <v>5.7563017633709176E-2</v>
      </c>
      <c r="I618" s="27">
        <f t="shared" si="107"/>
        <v>0.2575883228422966</v>
      </c>
      <c r="J618" s="26">
        <f t="shared" si="108"/>
        <v>0.30627880484097225</v>
      </c>
      <c r="K618" s="26">
        <f t="shared" si="109"/>
        <v>0</v>
      </c>
      <c r="L618" s="25">
        <f t="shared" si="110"/>
        <v>17.13044722471227</v>
      </c>
    </row>
    <row r="619" spans="1:12" x14ac:dyDescent="0.2">
      <c r="A619" s="99">
        <v>42897.708333333336</v>
      </c>
      <c r="B619" s="28">
        <v>61.569000000000003</v>
      </c>
      <c r="C619" s="26">
        <f t="shared" si="101"/>
        <v>289.57722222222219</v>
      </c>
      <c r="D619" s="26">
        <f t="shared" si="102"/>
        <v>19.24952814351953</v>
      </c>
      <c r="E619" s="26">
        <f t="shared" si="103"/>
        <v>229067698.28293684</v>
      </c>
      <c r="F619" s="26">
        <f t="shared" si="104"/>
        <v>0.99999999563447839</v>
      </c>
      <c r="G619" s="26">
        <f t="shared" si="105"/>
        <v>0.68540295582457877</v>
      </c>
      <c r="H619" s="26">
        <f t="shared" si="106"/>
        <v>0.12006091567799845</v>
      </c>
      <c r="I619" s="27">
        <f t="shared" si="107"/>
        <v>0.30627880484097225</v>
      </c>
      <c r="J619" s="26">
        <f t="shared" si="108"/>
        <v>0.34917048071720813</v>
      </c>
      <c r="K619" s="26">
        <f t="shared" si="109"/>
        <v>0</v>
      </c>
      <c r="L619" s="25">
        <f t="shared" si="110"/>
        <v>17.13044722471227</v>
      </c>
    </row>
    <row r="620" spans="1:12" x14ac:dyDescent="0.2">
      <c r="A620" s="99">
        <v>42897.75</v>
      </c>
      <c r="B620" s="28">
        <v>41.625</v>
      </c>
      <c r="C620" s="26">
        <f t="shared" si="101"/>
        <v>278.49722222222221</v>
      </c>
      <c r="D620" s="26">
        <f t="shared" si="102"/>
        <v>2.3826768669146654</v>
      </c>
      <c r="E620" s="26">
        <f t="shared" si="103"/>
        <v>10.833864897384222</v>
      </c>
      <c r="F620" s="26">
        <f t="shared" si="104"/>
        <v>0.91549675370883765</v>
      </c>
      <c r="G620" s="26">
        <f t="shared" si="105"/>
        <v>2.275939131937657</v>
      </c>
      <c r="H620" s="26">
        <f t="shared" si="106"/>
        <v>2.0434192002155235E-2</v>
      </c>
      <c r="I620" s="27">
        <f t="shared" si="107"/>
        <v>0.34917048071720813</v>
      </c>
      <c r="J620" s="26">
        <f t="shared" si="108"/>
        <v>0.38814290023980225</v>
      </c>
      <c r="K620" s="26">
        <f t="shared" si="109"/>
        <v>0</v>
      </c>
      <c r="L620" s="25">
        <f t="shared" si="110"/>
        <v>17.13044722471227</v>
      </c>
    </row>
    <row r="621" spans="1:12" x14ac:dyDescent="0.2">
      <c r="A621" s="99">
        <v>42897.791666666664</v>
      </c>
      <c r="B621" s="28">
        <v>40.695999999999998</v>
      </c>
      <c r="C621" s="26">
        <f t="shared" si="101"/>
        <v>277.98111111111109</v>
      </c>
      <c r="D621" s="26">
        <f t="shared" si="102"/>
        <v>1.5642373782390961</v>
      </c>
      <c r="E621" s="26">
        <f t="shared" si="103"/>
        <v>4.7790289543429676</v>
      </c>
      <c r="F621" s="26">
        <f t="shared" si="104"/>
        <v>0.82696054857996593</v>
      </c>
      <c r="G621" s="26">
        <f t="shared" si="105"/>
        <v>2.4124139366728206</v>
      </c>
      <c r="H621" s="26">
        <f t="shared" si="106"/>
        <v>1.8751703031670664E-2</v>
      </c>
      <c r="I621" s="27">
        <f t="shared" si="107"/>
        <v>0.38814290023980225</v>
      </c>
      <c r="J621" s="26">
        <f t="shared" si="108"/>
        <v>0.42574775018299227</v>
      </c>
      <c r="K621" s="26">
        <f t="shared" si="109"/>
        <v>0</v>
      </c>
      <c r="L621" s="25">
        <f t="shared" si="110"/>
        <v>17.13044722471227</v>
      </c>
    </row>
    <row r="622" spans="1:12" x14ac:dyDescent="0.2">
      <c r="A622" s="99">
        <v>42897.833333333336</v>
      </c>
      <c r="B622" s="28">
        <v>39.76</v>
      </c>
      <c r="C622" s="26">
        <f t="shared" si="101"/>
        <v>277.46111111111111</v>
      </c>
      <c r="D622" s="26">
        <f t="shared" si="102"/>
        <v>0.73655166890254486</v>
      </c>
      <c r="E622" s="26">
        <f t="shared" si="103"/>
        <v>2.0887204819415204</v>
      </c>
      <c r="F622" s="26">
        <f t="shared" si="104"/>
        <v>0.67624134140768344</v>
      </c>
      <c r="G622" s="26">
        <f t="shared" si="105"/>
        <v>2.5587552017826849</v>
      </c>
      <c r="H622" s="26">
        <f t="shared" si="106"/>
        <v>1.7191049143274691E-2</v>
      </c>
      <c r="I622" s="27">
        <f t="shared" si="107"/>
        <v>0.42574775018299227</v>
      </c>
      <c r="J622" s="26">
        <f t="shared" si="108"/>
        <v>0.46210299833656121</v>
      </c>
      <c r="K622" s="26">
        <f t="shared" si="109"/>
        <v>0</v>
      </c>
      <c r="L622" s="25">
        <f t="shared" si="110"/>
        <v>17.13044722471227</v>
      </c>
    </row>
    <row r="623" spans="1:12" x14ac:dyDescent="0.2">
      <c r="A623" s="99">
        <v>42897.875</v>
      </c>
      <c r="B623" s="28">
        <v>38.061</v>
      </c>
      <c r="C623" s="26">
        <f t="shared" si="101"/>
        <v>276.51722222222219</v>
      </c>
      <c r="D623" s="26">
        <f t="shared" si="102"/>
        <v>-0.77379307296517141</v>
      </c>
      <c r="E623" s="26">
        <f t="shared" si="103"/>
        <v>0.46126015252968455</v>
      </c>
      <c r="F623" s="26">
        <f t="shared" si="104"/>
        <v>0.31565916016471562</v>
      </c>
      <c r="G623" s="26">
        <f t="shared" si="105"/>
        <v>2.8490559944817124</v>
      </c>
      <c r="H623" s="26">
        <f t="shared" si="106"/>
        <v>1.4670273298755176E-2</v>
      </c>
      <c r="I623" s="27">
        <f t="shared" si="107"/>
        <v>0.46210299833656121</v>
      </c>
      <c r="J623" s="26">
        <f t="shared" si="108"/>
        <v>0.49686464626459026</v>
      </c>
      <c r="K623" s="26">
        <f t="shared" si="109"/>
        <v>0</v>
      </c>
      <c r="L623" s="25">
        <f t="shared" si="110"/>
        <v>17.13044722471227</v>
      </c>
    </row>
    <row r="624" spans="1:12" x14ac:dyDescent="0.2">
      <c r="A624" s="99">
        <v>42897.916666666664</v>
      </c>
      <c r="B624" s="28">
        <v>36.914000000000001</v>
      </c>
      <c r="C624" s="26">
        <f t="shared" si="101"/>
        <v>275.88</v>
      </c>
      <c r="D624" s="26">
        <f t="shared" si="102"/>
        <v>-1.7992750471219445</v>
      </c>
      <c r="E624" s="26">
        <f t="shared" si="103"/>
        <v>0.16541876557380772</v>
      </c>
      <c r="F624" s="26">
        <f t="shared" si="104"/>
        <v>0.14193933585097357</v>
      </c>
      <c r="G624" s="26">
        <f t="shared" si="105"/>
        <v>3.064715316984862</v>
      </c>
      <c r="H624" s="26">
        <f t="shared" si="106"/>
        <v>1.3172898576577295E-2</v>
      </c>
      <c r="I624" s="27">
        <f t="shared" si="107"/>
        <v>0.49686464626459026</v>
      </c>
      <c r="J624" s="26">
        <f t="shared" si="108"/>
        <v>0.5304688643015032</v>
      </c>
      <c r="K624" s="26">
        <f t="shared" si="109"/>
        <v>0</v>
      </c>
      <c r="L624" s="25">
        <f t="shared" si="110"/>
        <v>17.13044722471227</v>
      </c>
    </row>
    <row r="625" spans="1:12" x14ac:dyDescent="0.2">
      <c r="A625" s="99">
        <v>42897.958333333336</v>
      </c>
      <c r="B625" s="28">
        <v>35.174999999999997</v>
      </c>
      <c r="C625" s="26">
        <f t="shared" si="101"/>
        <v>274.91388888888889</v>
      </c>
      <c r="D625" s="26">
        <f t="shared" si="102"/>
        <v>-3.363105618931177</v>
      </c>
      <c r="E625" s="26">
        <f t="shared" si="103"/>
        <v>3.4627551802219284E-2</v>
      </c>
      <c r="F625" s="26">
        <f t="shared" si="104"/>
        <v>3.3468615582391462E-2</v>
      </c>
      <c r="G625" s="26">
        <f t="shared" si="105"/>
        <v>3.4254307269378423</v>
      </c>
      <c r="H625" s="26">
        <f t="shared" si="106"/>
        <v>1.1178370091412721E-2</v>
      </c>
      <c r="I625" s="27">
        <f t="shared" si="107"/>
        <v>0.5304688643015032</v>
      </c>
      <c r="J625" s="26">
        <f t="shared" si="108"/>
        <v>0.56264962010607578</v>
      </c>
      <c r="K625" s="26">
        <f t="shared" si="109"/>
        <v>0</v>
      </c>
      <c r="L625" s="25">
        <f t="shared" si="110"/>
        <v>17.13044722471227</v>
      </c>
    </row>
    <row r="626" spans="1:12" x14ac:dyDescent="0.2">
      <c r="A626" s="100">
        <v>42898</v>
      </c>
      <c r="B626" s="28">
        <v>34.590000000000003</v>
      </c>
      <c r="C626" s="26">
        <f t="shared" si="101"/>
        <v>274.58888888888885</v>
      </c>
      <c r="D626" s="26">
        <f t="shared" si="102"/>
        <v>-3.8916521668758035</v>
      </c>
      <c r="E626" s="26">
        <f t="shared" si="103"/>
        <v>2.041159480346268E-2</v>
      </c>
      <c r="F626" s="26">
        <f t="shared" si="104"/>
        <v>2.0003295638162631E-2</v>
      </c>
      <c r="G626" s="26">
        <f t="shared" si="105"/>
        <v>3.5567077819193567</v>
      </c>
      <c r="H626" s="26">
        <f t="shared" si="106"/>
        <v>1.0574976261382646E-2</v>
      </c>
      <c r="I626" s="27">
        <f t="shared" si="107"/>
        <v>0.56264962010607578</v>
      </c>
      <c r="J626" s="26">
        <f t="shared" si="108"/>
        <v>0.59414488971875778</v>
      </c>
      <c r="K626" s="26">
        <f t="shared" si="109"/>
        <v>0</v>
      </c>
      <c r="L626" s="25">
        <f t="shared" si="110"/>
        <v>17.13044722471227</v>
      </c>
    </row>
    <row r="627" spans="1:12" x14ac:dyDescent="0.2">
      <c r="A627" s="100">
        <v>42898.041666666664</v>
      </c>
      <c r="B627" s="28">
        <v>34.590000000000003</v>
      </c>
      <c r="C627" s="26">
        <f t="shared" si="101"/>
        <v>274.58888888888885</v>
      </c>
      <c r="D627" s="26">
        <f t="shared" si="102"/>
        <v>-3.8916521668758035</v>
      </c>
      <c r="E627" s="26">
        <f t="shared" si="103"/>
        <v>2.041159480346268E-2</v>
      </c>
      <c r="F627" s="26">
        <f t="shared" si="104"/>
        <v>2.0003295638162631E-2</v>
      </c>
      <c r="G627" s="26">
        <f t="shared" si="105"/>
        <v>3.5567077819193567</v>
      </c>
      <c r="H627" s="26">
        <f t="shared" si="106"/>
        <v>1.0574976261382646E-2</v>
      </c>
      <c r="I627" s="27">
        <f t="shared" si="107"/>
        <v>0.59414488971875778</v>
      </c>
      <c r="J627" s="26">
        <f t="shared" si="108"/>
        <v>0.62530885247153067</v>
      </c>
      <c r="K627" s="26">
        <f t="shared" si="109"/>
        <v>0</v>
      </c>
      <c r="L627" s="25">
        <f t="shared" si="110"/>
        <v>17.13044722471227</v>
      </c>
    </row>
    <row r="628" spans="1:12" x14ac:dyDescent="0.2">
      <c r="A628" s="100">
        <v>42898.083333333336</v>
      </c>
      <c r="B628" s="28">
        <v>32.417999999999999</v>
      </c>
      <c r="C628" s="26">
        <f t="shared" si="101"/>
        <v>273.3822222222222</v>
      </c>
      <c r="D628" s="26">
        <f t="shared" si="102"/>
        <v>-5.8650452764546612</v>
      </c>
      <c r="E628" s="26">
        <f t="shared" si="103"/>
        <v>2.8368945980480876E-3</v>
      </c>
      <c r="F628" s="26">
        <f t="shared" si="104"/>
        <v>2.8288693937463848E-3</v>
      </c>
      <c r="G628" s="26">
        <f t="shared" si="105"/>
        <v>4.0928838591341297</v>
      </c>
      <c r="H628" s="26">
        <f t="shared" si="106"/>
        <v>8.5961212148704738E-3</v>
      </c>
      <c r="I628" s="27">
        <f t="shared" si="107"/>
        <v>0.62530885247153067</v>
      </c>
      <c r="J628" s="26">
        <f t="shared" si="108"/>
        <v>0.65498879858104875</v>
      </c>
      <c r="K628" s="26">
        <f t="shared" si="109"/>
        <v>0</v>
      </c>
      <c r="L628" s="25">
        <f t="shared" si="110"/>
        <v>17.13044722471227</v>
      </c>
    </row>
    <row r="629" spans="1:12" x14ac:dyDescent="0.2">
      <c r="A629" s="100">
        <v>42898.125</v>
      </c>
      <c r="B629" s="28">
        <v>36.338000000000001</v>
      </c>
      <c r="C629" s="26">
        <f t="shared" si="101"/>
        <v>275.56</v>
      </c>
      <c r="D629" s="26">
        <f t="shared" si="102"/>
        <v>-2.3160400638699343</v>
      </c>
      <c r="E629" s="26">
        <f t="shared" si="103"/>
        <v>9.8663514263377633E-2</v>
      </c>
      <c r="F629" s="26">
        <f t="shared" si="104"/>
        <v>8.9803213615889207E-2</v>
      </c>
      <c r="G629" s="26">
        <f t="shared" si="105"/>
        <v>3.1795017279800675</v>
      </c>
      <c r="H629" s="26">
        <f t="shared" si="106"/>
        <v>1.2477266295697084E-2</v>
      </c>
      <c r="I629" s="27">
        <f t="shared" si="107"/>
        <v>0.65498879858104875</v>
      </c>
      <c r="J629" s="26">
        <f t="shared" si="108"/>
        <v>0.6862921226001526</v>
      </c>
      <c r="K629" s="26">
        <f t="shared" si="109"/>
        <v>0</v>
      </c>
      <c r="L629" s="25">
        <f t="shared" si="110"/>
        <v>17.13044722471227</v>
      </c>
    </row>
    <row r="630" spans="1:12" x14ac:dyDescent="0.2">
      <c r="A630" s="100">
        <v>42898.166666666664</v>
      </c>
      <c r="B630" s="28">
        <v>37.296999999999997</v>
      </c>
      <c r="C630" s="26">
        <f t="shared" si="101"/>
        <v>276.09277777777777</v>
      </c>
      <c r="D630" s="26">
        <f t="shared" si="102"/>
        <v>-1.456325269082267</v>
      </c>
      <c r="E630" s="26">
        <f t="shared" si="103"/>
        <v>0.23309125048954923</v>
      </c>
      <c r="F630" s="26">
        <f t="shared" si="104"/>
        <v>0.18903000925277</v>
      </c>
      <c r="G630" s="26">
        <f t="shared" si="105"/>
        <v>2.9908346384082147</v>
      </c>
      <c r="H630" s="26">
        <f t="shared" si="106"/>
        <v>1.3655831367490866E-2</v>
      </c>
      <c r="I630" s="27">
        <f t="shared" si="107"/>
        <v>0.6862921226001526</v>
      </c>
      <c r="J630" s="26">
        <f t="shared" si="108"/>
        <v>0.71754866381759452</v>
      </c>
      <c r="K630" s="26">
        <f t="shared" si="109"/>
        <v>0</v>
      </c>
      <c r="L630" s="25">
        <f t="shared" si="110"/>
        <v>17.13044722471227</v>
      </c>
    </row>
    <row r="631" spans="1:12" x14ac:dyDescent="0.2">
      <c r="A631" s="100">
        <v>42898.208333333336</v>
      </c>
      <c r="B631" s="28">
        <v>32.814999999999998</v>
      </c>
      <c r="C631" s="26">
        <f t="shared" si="101"/>
        <v>273.60277777777776</v>
      </c>
      <c r="D631" s="26">
        <f t="shared" si="102"/>
        <v>-5.5030467933033789</v>
      </c>
      <c r="E631" s="26">
        <f t="shared" si="103"/>
        <v>4.0743388400093696E-3</v>
      </c>
      <c r="F631" s="26">
        <f t="shared" si="104"/>
        <v>4.0578059635667883E-3</v>
      </c>
      <c r="G631" s="26">
        <f t="shared" si="105"/>
        <v>3.9888072117268591</v>
      </c>
      <c r="H631" s="26">
        <f t="shared" si="106"/>
        <v>8.9291034341307807E-3</v>
      </c>
      <c r="I631" s="27">
        <f t="shared" si="107"/>
        <v>0.71754866381759452</v>
      </c>
      <c r="J631" s="26">
        <f t="shared" si="108"/>
        <v>0.74662805012226485</v>
      </c>
      <c r="K631" s="26">
        <f t="shared" si="109"/>
        <v>0</v>
      </c>
      <c r="L631" s="25">
        <f t="shared" si="110"/>
        <v>17.13044722471227</v>
      </c>
    </row>
    <row r="632" spans="1:12" x14ac:dyDescent="0.2">
      <c r="A632" s="100">
        <v>42898.25</v>
      </c>
      <c r="B632" s="28">
        <v>33.012999999999998</v>
      </c>
      <c r="C632" s="26">
        <f t="shared" si="101"/>
        <v>273.71277777777777</v>
      </c>
      <c r="D632" s="26">
        <f t="shared" si="102"/>
        <v>-5.3227215065265163</v>
      </c>
      <c r="E632" s="26">
        <f t="shared" si="103"/>
        <v>4.8794561669469119E-3</v>
      </c>
      <c r="F632" s="26">
        <f t="shared" si="104"/>
        <v>4.855762685764627E-3</v>
      </c>
      <c r="G632" s="26">
        <f t="shared" si="105"/>
        <v>3.9379544222828957</v>
      </c>
      <c r="H632" s="26">
        <f t="shared" si="106"/>
        <v>9.0997568167427972E-3</v>
      </c>
      <c r="I632" s="27">
        <f t="shared" si="107"/>
        <v>0.74662805012226485</v>
      </c>
      <c r="J632" s="26">
        <f t="shared" si="108"/>
        <v>0.7755366140984874</v>
      </c>
      <c r="K632" s="26">
        <f t="shared" si="109"/>
        <v>0</v>
      </c>
      <c r="L632" s="25">
        <f t="shared" si="110"/>
        <v>17.13044722471227</v>
      </c>
    </row>
    <row r="633" spans="1:12" x14ac:dyDescent="0.2">
      <c r="A633" s="100">
        <v>42898.291666666664</v>
      </c>
      <c r="B633" s="28">
        <v>35.564</v>
      </c>
      <c r="C633" s="26">
        <f t="shared" si="101"/>
        <v>275.13</v>
      </c>
      <c r="D633" s="26">
        <f t="shared" si="102"/>
        <v>-3.0123359866245125</v>
      </c>
      <c r="E633" s="26">
        <f t="shared" si="103"/>
        <v>4.9176668441760378E-2</v>
      </c>
      <c r="F633" s="26">
        <f t="shared" si="104"/>
        <v>4.6871675591869277E-2</v>
      </c>
      <c r="G633" s="26">
        <f t="shared" si="105"/>
        <v>3.3409948417187585</v>
      </c>
      <c r="H633" s="26">
        <f t="shared" si="106"/>
        <v>1.1597698848970562E-2</v>
      </c>
      <c r="I633" s="27">
        <f t="shared" si="107"/>
        <v>0.7755366140984874</v>
      </c>
      <c r="J633" s="26">
        <f t="shared" si="108"/>
        <v>0.80511815555205812</v>
      </c>
      <c r="K633" s="26">
        <f t="shared" si="109"/>
        <v>0</v>
      </c>
      <c r="L633" s="25">
        <f t="shared" si="110"/>
        <v>17.13044722471227</v>
      </c>
    </row>
    <row r="634" spans="1:12" x14ac:dyDescent="0.2">
      <c r="A634" s="100">
        <v>42898.333333333336</v>
      </c>
      <c r="B634" s="28">
        <v>32.218000000000004</v>
      </c>
      <c r="C634" s="26">
        <f t="shared" si="101"/>
        <v>273.27111111111111</v>
      </c>
      <c r="D634" s="26">
        <f t="shared" si="102"/>
        <v>-6.047633607650523</v>
      </c>
      <c r="E634" s="26">
        <f t="shared" si="103"/>
        <v>2.363448240106938E-3</v>
      </c>
      <c r="F634" s="26">
        <f t="shared" si="104"/>
        <v>2.3578755233508832E-3</v>
      </c>
      <c r="G634" s="26">
        <f t="shared" si="105"/>
        <v>4.146404948595249</v>
      </c>
      <c r="H634" s="26">
        <f t="shared" si="106"/>
        <v>8.4329090198931572E-3</v>
      </c>
      <c r="I634" s="27">
        <f t="shared" si="107"/>
        <v>0.80511815555205812</v>
      </c>
      <c r="J634" s="26">
        <f t="shared" si="108"/>
        <v>0.83317645028596221</v>
      </c>
      <c r="K634" s="26">
        <f t="shared" si="109"/>
        <v>0</v>
      </c>
      <c r="L634" s="25">
        <f t="shared" si="110"/>
        <v>17.13044722471227</v>
      </c>
    </row>
    <row r="635" spans="1:12" x14ac:dyDescent="0.2">
      <c r="A635" s="100">
        <v>42898.375</v>
      </c>
      <c r="B635" s="28">
        <v>38.25</v>
      </c>
      <c r="C635" s="26">
        <f t="shared" si="101"/>
        <v>276.62222222222221</v>
      </c>
      <c r="D635" s="26">
        <f t="shared" si="102"/>
        <v>-0.60526992287920378</v>
      </c>
      <c r="E635" s="26">
        <f t="shared" si="103"/>
        <v>0.54592704854946528</v>
      </c>
      <c r="F635" s="26">
        <f t="shared" si="104"/>
        <v>0.35313894602058071</v>
      </c>
      <c r="G635" s="26">
        <f t="shared" si="105"/>
        <v>2.8150967803249034</v>
      </c>
      <c r="H635" s="26">
        <f t="shared" si="106"/>
        <v>1.4932138812732849E-2</v>
      </c>
      <c r="I635" s="27">
        <f t="shared" si="107"/>
        <v>0.83317645028596221</v>
      </c>
      <c r="J635" s="26">
        <f t="shared" si="108"/>
        <v>0.86255090227579445</v>
      </c>
      <c r="K635" s="26">
        <f t="shared" si="109"/>
        <v>0</v>
      </c>
      <c r="L635" s="25">
        <f t="shared" si="110"/>
        <v>17.13044722471227</v>
      </c>
    </row>
    <row r="636" spans="1:12" x14ac:dyDescent="0.2">
      <c r="A636" s="100">
        <v>42898.416666666664</v>
      </c>
      <c r="B636" s="28">
        <v>37.679000000000002</v>
      </c>
      <c r="C636" s="26">
        <f t="shared" si="101"/>
        <v>276.30499999999995</v>
      </c>
      <c r="D636" s="26">
        <f t="shared" si="102"/>
        <v>-1.1147970539802836</v>
      </c>
      <c r="E636" s="26">
        <f t="shared" si="103"/>
        <v>0.32798183475363984</v>
      </c>
      <c r="F636" s="26">
        <f t="shared" si="104"/>
        <v>0.24697765147855755</v>
      </c>
      <c r="G636" s="26">
        <f t="shared" si="105"/>
        <v>2.9190302353426474</v>
      </c>
      <c r="H636" s="26">
        <f t="shared" si="106"/>
        <v>1.4154356378848446E-2</v>
      </c>
      <c r="I636" s="27">
        <f t="shared" si="107"/>
        <v>0.86255090227579445</v>
      </c>
      <c r="J636" s="26">
        <f t="shared" si="108"/>
        <v>0.89145400865793478</v>
      </c>
      <c r="K636" s="26">
        <f t="shared" si="109"/>
        <v>0</v>
      </c>
      <c r="L636" s="25">
        <f t="shared" si="110"/>
        <v>17.13044722471227</v>
      </c>
    </row>
    <row r="637" spans="1:12" x14ac:dyDescent="0.2">
      <c r="A637" s="100">
        <v>42898.458333333336</v>
      </c>
      <c r="B637" s="28">
        <v>39.76</v>
      </c>
      <c r="C637" s="26">
        <f t="shared" si="101"/>
        <v>277.46111111111111</v>
      </c>
      <c r="D637" s="26">
        <f t="shared" si="102"/>
        <v>0.73655166890254486</v>
      </c>
      <c r="E637" s="26">
        <f t="shared" si="103"/>
        <v>2.0887204819415204</v>
      </c>
      <c r="F637" s="26">
        <f t="shared" si="104"/>
        <v>0.67624134140768344</v>
      </c>
      <c r="G637" s="26">
        <f t="shared" si="105"/>
        <v>2.5587552017826849</v>
      </c>
      <c r="H637" s="26">
        <f t="shared" si="106"/>
        <v>1.7191049143274691E-2</v>
      </c>
      <c r="I637" s="27">
        <f t="shared" si="107"/>
        <v>0.89145400865793478</v>
      </c>
      <c r="J637" s="26">
        <f t="shared" si="108"/>
        <v>0.91987170057801371</v>
      </c>
      <c r="K637" s="26">
        <f t="shared" si="109"/>
        <v>0</v>
      </c>
      <c r="L637" s="25">
        <f t="shared" si="110"/>
        <v>17.13044722471227</v>
      </c>
    </row>
    <row r="638" spans="1:12" x14ac:dyDescent="0.2">
      <c r="A638" s="100">
        <v>42898.5</v>
      </c>
      <c r="B638" s="28">
        <v>41.067</v>
      </c>
      <c r="C638" s="26">
        <f t="shared" si="101"/>
        <v>278.1872222222222</v>
      </c>
      <c r="D638" s="26">
        <f t="shared" si="102"/>
        <v>1.8914488044621931</v>
      </c>
      <c r="E638" s="26">
        <f t="shared" si="103"/>
        <v>6.6289658024224893</v>
      </c>
      <c r="F638" s="26">
        <f t="shared" si="104"/>
        <v>0.86892063408090492</v>
      </c>
      <c r="G638" s="26">
        <f t="shared" si="105"/>
        <v>2.3568960782529422</v>
      </c>
      <c r="H638" s="26">
        <f t="shared" si="106"/>
        <v>1.9407067813227308E-2</v>
      </c>
      <c r="I638" s="27">
        <f t="shared" si="107"/>
        <v>0.91987170057801371</v>
      </c>
      <c r="J638" s="26">
        <f t="shared" si="108"/>
        <v>0.94749125596545003</v>
      </c>
      <c r="K638" s="26">
        <f t="shared" si="109"/>
        <v>0</v>
      </c>
      <c r="L638" s="25">
        <f t="shared" si="110"/>
        <v>17.13044722471227</v>
      </c>
    </row>
    <row r="639" spans="1:12" x14ac:dyDescent="0.2">
      <c r="A639" s="100">
        <v>42898.541666666664</v>
      </c>
      <c r="B639" s="28">
        <v>41.439</v>
      </c>
      <c r="C639" s="26">
        <f t="shared" si="101"/>
        <v>278.39388888888885</v>
      </c>
      <c r="D639" s="26">
        <f t="shared" si="102"/>
        <v>2.2190557343810857</v>
      </c>
      <c r="E639" s="26">
        <f t="shared" si="103"/>
        <v>9.1986408034129372</v>
      </c>
      <c r="F639" s="26">
        <f t="shared" si="104"/>
        <v>0.90194771839936227</v>
      </c>
      <c r="G639" s="26">
        <f t="shared" si="105"/>
        <v>2.3025910752629728</v>
      </c>
      <c r="H639" s="26">
        <f t="shared" si="106"/>
        <v>2.0086171351651055E-2</v>
      </c>
      <c r="I639" s="27">
        <f t="shared" si="107"/>
        <v>0.94749125596545003</v>
      </c>
      <c r="J639" s="26">
        <f t="shared" si="108"/>
        <v>0.97443848382456166</v>
      </c>
      <c r="K639" s="26">
        <f t="shared" si="109"/>
        <v>0</v>
      </c>
      <c r="L639" s="25">
        <f t="shared" si="110"/>
        <v>17.13044722471227</v>
      </c>
    </row>
    <row r="640" spans="1:12" x14ac:dyDescent="0.2">
      <c r="A640" s="100">
        <v>42898.583333333336</v>
      </c>
      <c r="B640" s="28">
        <v>42.914999999999999</v>
      </c>
      <c r="C640" s="26">
        <f t="shared" si="101"/>
        <v>279.21388888888885</v>
      </c>
      <c r="D640" s="26">
        <f t="shared" si="102"/>
        <v>3.5141359173074531</v>
      </c>
      <c r="E640" s="26">
        <f t="shared" si="103"/>
        <v>33.586893528275702</v>
      </c>
      <c r="F640" s="26">
        <f t="shared" si="104"/>
        <v>0.97108731377732804</v>
      </c>
      <c r="G640" s="26">
        <f t="shared" si="105"/>
        <v>2.0998903381715848</v>
      </c>
      <c r="H640" s="26">
        <f t="shared" si="106"/>
        <v>2.3011575383623795E-2</v>
      </c>
      <c r="I640" s="27">
        <f t="shared" si="107"/>
        <v>0.97443848382456166</v>
      </c>
      <c r="J640" s="26">
        <f t="shared" si="108"/>
        <v>1.0000411948746188</v>
      </c>
      <c r="K640" s="26">
        <f t="shared" si="109"/>
        <v>0.97112731759746307</v>
      </c>
      <c r="L640" s="25">
        <f t="shared" si="110"/>
        <v>18.101574542309734</v>
      </c>
    </row>
    <row r="641" spans="1:12" x14ac:dyDescent="0.2">
      <c r="A641" s="100">
        <v>42898.625</v>
      </c>
      <c r="B641" s="28">
        <v>42.914999999999999</v>
      </c>
      <c r="C641" s="26">
        <f t="shared" si="101"/>
        <v>279.21388888888885</v>
      </c>
      <c r="D641" s="26">
        <f t="shared" si="102"/>
        <v>3.5141359173074531</v>
      </c>
      <c r="E641" s="26">
        <f t="shared" si="103"/>
        <v>33.586893528275702</v>
      </c>
      <c r="F641" s="26">
        <f t="shared" si="104"/>
        <v>0.97108731377732804</v>
      </c>
      <c r="G641" s="26">
        <f t="shared" si="105"/>
        <v>2.0998903381715848</v>
      </c>
      <c r="H641" s="26">
        <f t="shared" si="106"/>
        <v>2.3011575383623795E-2</v>
      </c>
      <c r="I641" s="27">
        <f t="shared" si="107"/>
        <v>2.8913877277155775E-2</v>
      </c>
      <c r="J641" s="26">
        <f t="shared" si="108"/>
        <v>7.6026165301696036E-2</v>
      </c>
      <c r="K641" s="26">
        <f t="shared" si="109"/>
        <v>0</v>
      </c>
      <c r="L641" s="25">
        <f t="shared" si="110"/>
        <v>18.101574542309734</v>
      </c>
    </row>
    <row r="642" spans="1:12" x14ac:dyDescent="0.2">
      <c r="A642" s="100">
        <v>42898.666666666664</v>
      </c>
      <c r="B642" s="28">
        <v>40.695999999999998</v>
      </c>
      <c r="C642" s="26">
        <f t="shared" si="101"/>
        <v>277.98111111111109</v>
      </c>
      <c r="D642" s="26">
        <f t="shared" si="102"/>
        <v>1.5642373782390961</v>
      </c>
      <c r="E642" s="26">
        <f t="shared" si="103"/>
        <v>4.7790289543429676</v>
      </c>
      <c r="F642" s="26">
        <f t="shared" si="104"/>
        <v>0.82696054857996593</v>
      </c>
      <c r="G642" s="26">
        <f t="shared" si="105"/>
        <v>2.4124139366728206</v>
      </c>
      <c r="H642" s="26">
        <f t="shared" si="106"/>
        <v>1.8751703031670664E-2</v>
      </c>
      <c r="I642" s="27">
        <f t="shared" si="107"/>
        <v>7.6026165301696036E-2</v>
      </c>
      <c r="J642" s="26">
        <f t="shared" si="108"/>
        <v>0.11942920272613744</v>
      </c>
      <c r="K642" s="26">
        <f t="shared" si="109"/>
        <v>0</v>
      </c>
      <c r="L642" s="25">
        <f t="shared" si="110"/>
        <v>18.101574542309734</v>
      </c>
    </row>
    <row r="643" spans="1:12" x14ac:dyDescent="0.2">
      <c r="A643" s="100">
        <v>42898.708333333336</v>
      </c>
      <c r="B643" s="28">
        <v>39.947000000000003</v>
      </c>
      <c r="C643" s="26">
        <f t="shared" si="101"/>
        <v>277.565</v>
      </c>
      <c r="D643" s="26">
        <f t="shared" si="102"/>
        <v>0.90215985444850399</v>
      </c>
      <c r="E643" s="26">
        <f t="shared" si="103"/>
        <v>2.4649212369996074</v>
      </c>
      <c r="F643" s="26">
        <f t="shared" si="104"/>
        <v>0.71139315107031587</v>
      </c>
      <c r="G643" s="26">
        <f t="shared" si="105"/>
        <v>2.5287806591293336</v>
      </c>
      <c r="H643" s="26">
        <f t="shared" si="106"/>
        <v>1.749255660730584E-2</v>
      </c>
      <c r="I643" s="27">
        <f t="shared" si="107"/>
        <v>0.11942920272613744</v>
      </c>
      <c r="J643" s="26">
        <f t="shared" si="108"/>
        <v>0.1612084412876702</v>
      </c>
      <c r="K643" s="26">
        <f t="shared" si="109"/>
        <v>0</v>
      </c>
      <c r="L643" s="25">
        <f t="shared" si="110"/>
        <v>18.101574542309734</v>
      </c>
    </row>
    <row r="644" spans="1:12" x14ac:dyDescent="0.2">
      <c r="A644" s="100">
        <v>42898.75</v>
      </c>
      <c r="B644" s="28">
        <v>39.195999999999998</v>
      </c>
      <c r="C644" s="26">
        <f t="shared" si="101"/>
        <v>277.14777777777778</v>
      </c>
      <c r="D644" s="26">
        <f t="shared" si="102"/>
        <v>0.23631837006330075</v>
      </c>
      <c r="E644" s="26">
        <f t="shared" si="103"/>
        <v>1.2665774863383636</v>
      </c>
      <c r="F644" s="26">
        <f t="shared" si="104"/>
        <v>0.55880617096594776</v>
      </c>
      <c r="G644" s="26">
        <f t="shared" si="105"/>
        <v>2.6514705426698906</v>
      </c>
      <c r="H644" s="26">
        <f t="shared" si="106"/>
        <v>1.6311512815566708E-2</v>
      </c>
      <c r="I644" s="27">
        <f t="shared" si="107"/>
        <v>0.1612084412876702</v>
      </c>
      <c r="J644" s="26">
        <f t="shared" si="108"/>
        <v>0.20149889105387286</v>
      </c>
      <c r="K644" s="26">
        <f t="shared" si="109"/>
        <v>0</v>
      </c>
      <c r="L644" s="25">
        <f t="shared" si="110"/>
        <v>18.101574542309734</v>
      </c>
    </row>
    <row r="645" spans="1:12" x14ac:dyDescent="0.2">
      <c r="A645" s="100">
        <v>42898.791666666664</v>
      </c>
      <c r="B645" s="28">
        <v>38.25</v>
      </c>
      <c r="C645" s="26">
        <f t="shared" si="101"/>
        <v>276.62222222222221</v>
      </c>
      <c r="D645" s="26">
        <f t="shared" si="102"/>
        <v>-0.60526992287920378</v>
      </c>
      <c r="E645" s="26">
        <f t="shared" si="103"/>
        <v>0.54592704854946528</v>
      </c>
      <c r="F645" s="26">
        <f t="shared" si="104"/>
        <v>0.35313894602058071</v>
      </c>
      <c r="G645" s="26">
        <f t="shared" si="105"/>
        <v>2.8150967803249034</v>
      </c>
      <c r="H645" s="26">
        <f t="shared" si="106"/>
        <v>1.4932138812732849E-2</v>
      </c>
      <c r="I645" s="27">
        <f t="shared" si="107"/>
        <v>0.20149889105387286</v>
      </c>
      <c r="J645" s="26">
        <f t="shared" si="108"/>
        <v>0.24023556707233329</v>
      </c>
      <c r="K645" s="26">
        <f t="shared" si="109"/>
        <v>0</v>
      </c>
      <c r="L645" s="25">
        <f t="shared" si="110"/>
        <v>18.101574542309734</v>
      </c>
    </row>
    <row r="646" spans="1:12" x14ac:dyDescent="0.2">
      <c r="A646" s="100">
        <v>42898.833333333336</v>
      </c>
      <c r="B646" s="28">
        <v>38.25</v>
      </c>
      <c r="C646" s="26">
        <f t="shared" si="101"/>
        <v>276.62222222222221</v>
      </c>
      <c r="D646" s="26">
        <f t="shared" si="102"/>
        <v>-0.60526992287920378</v>
      </c>
      <c r="E646" s="26">
        <f t="shared" si="103"/>
        <v>0.54592704854946528</v>
      </c>
      <c r="F646" s="26">
        <f t="shared" si="104"/>
        <v>0.35313894602058071</v>
      </c>
      <c r="G646" s="26">
        <f t="shared" si="105"/>
        <v>2.8150967803249034</v>
      </c>
      <c r="H646" s="26">
        <f t="shared" si="106"/>
        <v>1.4932138812732849E-2</v>
      </c>
      <c r="I646" s="27">
        <f t="shared" si="107"/>
        <v>0.24023556707233329</v>
      </c>
      <c r="J646" s="26">
        <f t="shared" si="108"/>
        <v>0.27839811878685294</v>
      </c>
      <c r="K646" s="26">
        <f t="shared" si="109"/>
        <v>0</v>
      </c>
      <c r="L646" s="25">
        <f t="shared" si="110"/>
        <v>18.101574542309734</v>
      </c>
    </row>
    <row r="647" spans="1:12" x14ac:dyDescent="0.2">
      <c r="A647" s="100">
        <v>42898.875</v>
      </c>
      <c r="B647" s="28">
        <v>37.488</v>
      </c>
      <c r="C647" s="26">
        <f t="shared" si="101"/>
        <v>276.19888888888886</v>
      </c>
      <c r="D647" s="26">
        <f t="shared" si="102"/>
        <v>-1.2854955567445834</v>
      </c>
      <c r="E647" s="26">
        <f t="shared" si="103"/>
        <v>0.27651352153319031</v>
      </c>
      <c r="F647" s="26">
        <f t="shared" si="104"/>
        <v>0.21661621037987627</v>
      </c>
      <c r="G647" s="26">
        <f t="shared" si="105"/>
        <v>2.954700531664805</v>
      </c>
      <c r="H647" s="26">
        <f t="shared" si="106"/>
        <v>1.3902955313470387E-2</v>
      </c>
      <c r="I647" s="27">
        <f t="shared" si="107"/>
        <v>0.27839811878685294</v>
      </c>
      <c r="J647" s="26">
        <f t="shared" si="108"/>
        <v>0.31534917202361656</v>
      </c>
      <c r="K647" s="26">
        <f t="shared" si="109"/>
        <v>0</v>
      </c>
      <c r="L647" s="25">
        <f t="shared" si="110"/>
        <v>18.101574542309734</v>
      </c>
    </row>
    <row r="648" spans="1:12" x14ac:dyDescent="0.2">
      <c r="A648" s="100">
        <v>42898.916666666664</v>
      </c>
      <c r="B648" s="28">
        <v>35.369999999999997</v>
      </c>
      <c r="C648" s="26">
        <f t="shared" si="101"/>
        <v>275.02222222222218</v>
      </c>
      <c r="D648" s="26">
        <f t="shared" si="102"/>
        <v>-3.1872010342599215</v>
      </c>
      <c r="E648" s="26">
        <f t="shared" si="103"/>
        <v>4.1287271020379095E-2</v>
      </c>
      <c r="F648" s="26">
        <f t="shared" si="104"/>
        <v>3.9650221576146644E-2</v>
      </c>
      <c r="G648" s="26">
        <f t="shared" si="105"/>
        <v>3.3828242514476705</v>
      </c>
      <c r="H648" s="26">
        <f t="shared" si="106"/>
        <v>1.1386725588731075E-2</v>
      </c>
      <c r="I648" s="27">
        <f t="shared" si="107"/>
        <v>0.31534917202361656</v>
      </c>
      <c r="J648" s="26">
        <f t="shared" si="108"/>
        <v>0.35007956104473914</v>
      </c>
      <c r="K648" s="26">
        <f t="shared" si="109"/>
        <v>0</v>
      </c>
      <c r="L648" s="25">
        <f t="shared" si="110"/>
        <v>18.101574542309734</v>
      </c>
    </row>
    <row r="649" spans="1:12" x14ac:dyDescent="0.2">
      <c r="A649" s="100">
        <v>42898.958333333336</v>
      </c>
      <c r="B649" s="28">
        <v>35.174999999999997</v>
      </c>
      <c r="C649" s="26">
        <f t="shared" si="101"/>
        <v>274.91388888888889</v>
      </c>
      <c r="D649" s="26">
        <f t="shared" si="102"/>
        <v>-3.363105618931177</v>
      </c>
      <c r="E649" s="26">
        <f t="shared" si="103"/>
        <v>3.4627551802219284E-2</v>
      </c>
      <c r="F649" s="26">
        <f t="shared" si="104"/>
        <v>3.3468615582391462E-2</v>
      </c>
      <c r="G649" s="26">
        <f t="shared" si="105"/>
        <v>3.4254307269378423</v>
      </c>
      <c r="H649" s="26">
        <f t="shared" si="106"/>
        <v>1.1178370091412721E-2</v>
      </c>
      <c r="I649" s="27">
        <f t="shared" si="107"/>
        <v>0.35007956104473914</v>
      </c>
      <c r="J649" s="26">
        <f t="shared" si="108"/>
        <v>0.3842655467602083</v>
      </c>
      <c r="K649" s="26">
        <f t="shared" si="109"/>
        <v>0</v>
      </c>
      <c r="L649" s="25">
        <f t="shared" si="110"/>
        <v>18.101574542309734</v>
      </c>
    </row>
    <row r="650" spans="1:12" x14ac:dyDescent="0.2">
      <c r="A650" s="100">
        <v>42899</v>
      </c>
      <c r="B650" s="28">
        <v>33.805</v>
      </c>
      <c r="C650" s="26">
        <f t="shared" si="101"/>
        <v>274.15277777777777</v>
      </c>
      <c r="D650" s="26">
        <f t="shared" si="102"/>
        <v>-4.602867419828776</v>
      </c>
      <c r="E650" s="26">
        <f t="shared" si="103"/>
        <v>1.0023054195616384E-2</v>
      </c>
      <c r="F650" s="26">
        <f t="shared" si="104"/>
        <v>9.923589520041954E-3</v>
      </c>
      <c r="G650" s="26">
        <f t="shared" si="105"/>
        <v>3.7413294957643748</v>
      </c>
      <c r="H650" s="26">
        <f t="shared" si="106"/>
        <v>9.8141239242535584E-3</v>
      </c>
      <c r="I650" s="27">
        <f t="shared" si="107"/>
        <v>0.3842655467602083</v>
      </c>
      <c r="J650" s="26">
        <f t="shared" si="108"/>
        <v>0.41705104475752464</v>
      </c>
      <c r="K650" s="26">
        <f t="shared" si="109"/>
        <v>0</v>
      </c>
      <c r="L650" s="25">
        <f t="shared" si="110"/>
        <v>18.101574542309734</v>
      </c>
    </row>
    <row r="651" spans="1:12" x14ac:dyDescent="0.2">
      <c r="A651" s="100">
        <v>42899.041666666664</v>
      </c>
      <c r="B651" s="28">
        <v>32.814999999999998</v>
      </c>
      <c r="C651" s="26">
        <f t="shared" si="101"/>
        <v>273.60277777777776</v>
      </c>
      <c r="D651" s="26">
        <f t="shared" si="102"/>
        <v>-5.5030467933033789</v>
      </c>
      <c r="E651" s="26">
        <f t="shared" si="103"/>
        <v>4.0743388400093696E-3</v>
      </c>
      <c r="F651" s="26">
        <f t="shared" si="104"/>
        <v>4.0578059635667883E-3</v>
      </c>
      <c r="G651" s="26">
        <f t="shared" si="105"/>
        <v>3.9888072117268591</v>
      </c>
      <c r="H651" s="26">
        <f t="shared" si="106"/>
        <v>8.9291034341307807E-3</v>
      </c>
      <c r="I651" s="27">
        <f t="shared" si="107"/>
        <v>0.41705104475752464</v>
      </c>
      <c r="J651" s="26">
        <f t="shared" si="108"/>
        <v>0.44880166178893388</v>
      </c>
      <c r="K651" s="26">
        <f t="shared" si="109"/>
        <v>0</v>
      </c>
      <c r="L651" s="25">
        <f t="shared" si="110"/>
        <v>18.101574542309734</v>
      </c>
    </row>
    <row r="652" spans="1:12" x14ac:dyDescent="0.2">
      <c r="A652" s="100">
        <v>42899.083333333336</v>
      </c>
      <c r="B652" s="28">
        <v>33.213000000000001</v>
      </c>
      <c r="C652" s="26">
        <f t="shared" si="101"/>
        <v>273.82388888888886</v>
      </c>
      <c r="D652" s="26">
        <f t="shared" si="102"/>
        <v>-5.1407218345936538</v>
      </c>
      <c r="E652" s="26">
        <f t="shared" si="103"/>
        <v>5.8534629559550203E-3</v>
      </c>
      <c r="F652" s="26">
        <f t="shared" si="104"/>
        <v>5.8193993176234018E-3</v>
      </c>
      <c r="G652" s="26">
        <f t="shared" si="105"/>
        <v>3.8872867937519047</v>
      </c>
      <c r="H652" s="26">
        <f t="shared" si="106"/>
        <v>9.2753020737771814E-3</v>
      </c>
      <c r="I652" s="27">
        <f t="shared" si="107"/>
        <v>0.44880166178893388</v>
      </c>
      <c r="J652" s="26">
        <f t="shared" si="108"/>
        <v>0.48054719775433341</v>
      </c>
      <c r="K652" s="26">
        <f t="shared" si="109"/>
        <v>0</v>
      </c>
      <c r="L652" s="25">
        <f t="shared" si="110"/>
        <v>18.101574542309734</v>
      </c>
    </row>
    <row r="653" spans="1:12" x14ac:dyDescent="0.2">
      <c r="A653" s="100">
        <v>42899.125</v>
      </c>
      <c r="B653" s="28">
        <v>33.012999999999998</v>
      </c>
      <c r="C653" s="26">
        <f t="shared" si="101"/>
        <v>273.71277777777777</v>
      </c>
      <c r="D653" s="26">
        <f t="shared" si="102"/>
        <v>-5.3227215065265163</v>
      </c>
      <c r="E653" s="26">
        <f t="shared" si="103"/>
        <v>4.8794561669469119E-3</v>
      </c>
      <c r="F653" s="26">
        <f t="shared" si="104"/>
        <v>4.855762685764627E-3</v>
      </c>
      <c r="G653" s="26">
        <f t="shared" si="105"/>
        <v>3.9379544222828957</v>
      </c>
      <c r="H653" s="26">
        <f t="shared" si="106"/>
        <v>9.0997568167427972E-3</v>
      </c>
      <c r="I653" s="27">
        <f t="shared" si="107"/>
        <v>0.48054719775433341</v>
      </c>
      <c r="J653" s="26">
        <f t="shared" si="108"/>
        <v>0.51186604963173332</v>
      </c>
      <c r="K653" s="26">
        <f t="shared" si="109"/>
        <v>0</v>
      </c>
      <c r="L653" s="25">
        <f t="shared" si="110"/>
        <v>18.101574542309734</v>
      </c>
    </row>
    <row r="654" spans="1:12" x14ac:dyDescent="0.2">
      <c r="A654" s="100">
        <v>42899.166666666664</v>
      </c>
      <c r="B654" s="28">
        <v>33.411000000000001</v>
      </c>
      <c r="C654" s="26">
        <f t="shared" si="101"/>
        <v>273.93388888888887</v>
      </c>
      <c r="D654" s="26">
        <f t="shared" si="102"/>
        <v>-4.960687594938789</v>
      </c>
      <c r="E654" s="26">
        <f t="shared" si="103"/>
        <v>7.008107436331598E-3</v>
      </c>
      <c r="F654" s="26">
        <f t="shared" si="104"/>
        <v>6.9593356643106157E-3</v>
      </c>
      <c r="G654" s="26">
        <f t="shared" si="105"/>
        <v>3.8378077518349589</v>
      </c>
      <c r="H654" s="26">
        <f t="shared" si="106"/>
        <v>9.4522831904359766E-3</v>
      </c>
      <c r="I654" s="27">
        <f t="shared" si="107"/>
        <v>0.51186604963173332</v>
      </c>
      <c r="J654" s="26">
        <f t="shared" si="108"/>
        <v>0.54315568028520333</v>
      </c>
      <c r="K654" s="26">
        <f t="shared" si="109"/>
        <v>0</v>
      </c>
      <c r="L654" s="25">
        <f t="shared" si="110"/>
        <v>18.101574542309734</v>
      </c>
    </row>
    <row r="655" spans="1:12" x14ac:dyDescent="0.2">
      <c r="A655" s="100">
        <v>42899.208333333336</v>
      </c>
      <c r="B655" s="28">
        <v>34.198</v>
      </c>
      <c r="C655" s="26">
        <f t="shared" si="101"/>
        <v>274.37111111111108</v>
      </c>
      <c r="D655" s="26">
        <f t="shared" si="102"/>
        <v>-4.2465241724509948</v>
      </c>
      <c r="E655" s="26">
        <f t="shared" si="103"/>
        <v>1.4313900191899709E-2</v>
      </c>
      <c r="F655" s="26">
        <f t="shared" si="104"/>
        <v>1.4111903809256324E-2</v>
      </c>
      <c r="G655" s="26">
        <f t="shared" si="105"/>
        <v>3.6476599057399959</v>
      </c>
      <c r="H655" s="26">
        <f t="shared" si="106"/>
        <v>1.0188236319217021E-2</v>
      </c>
      <c r="I655" s="27">
        <f t="shared" si="107"/>
        <v>0.54315568028520333</v>
      </c>
      <c r="J655" s="26">
        <f t="shared" si="108"/>
        <v>0.57462452477053816</v>
      </c>
      <c r="K655" s="26">
        <f t="shared" si="109"/>
        <v>0</v>
      </c>
      <c r="L655" s="25">
        <f t="shared" si="110"/>
        <v>18.101574542309734</v>
      </c>
    </row>
    <row r="656" spans="1:12" x14ac:dyDescent="0.2">
      <c r="A656" s="100">
        <v>42899.25</v>
      </c>
      <c r="B656" s="28">
        <v>35.174999999999997</v>
      </c>
      <c r="C656" s="26">
        <f t="shared" si="101"/>
        <v>274.91388888888889</v>
      </c>
      <c r="D656" s="26">
        <f t="shared" si="102"/>
        <v>-3.363105618931177</v>
      </c>
      <c r="E656" s="26">
        <f t="shared" si="103"/>
        <v>3.4627551802219284E-2</v>
      </c>
      <c r="F656" s="26">
        <f t="shared" si="104"/>
        <v>3.3468615582391462E-2</v>
      </c>
      <c r="G656" s="26">
        <f t="shared" si="105"/>
        <v>3.4254307269378423</v>
      </c>
      <c r="H656" s="26">
        <f t="shared" si="106"/>
        <v>1.1178370091412721E-2</v>
      </c>
      <c r="I656" s="27">
        <f t="shared" si="107"/>
        <v>0.57462452477053816</v>
      </c>
      <c r="J656" s="26">
        <f t="shared" si="108"/>
        <v>0.60631444076637875</v>
      </c>
      <c r="K656" s="26">
        <f t="shared" si="109"/>
        <v>0</v>
      </c>
      <c r="L656" s="25">
        <f t="shared" si="110"/>
        <v>18.101574542309734</v>
      </c>
    </row>
    <row r="657" spans="1:12" x14ac:dyDescent="0.2">
      <c r="A657" s="100">
        <v>42899.291666666664</v>
      </c>
      <c r="B657" s="28">
        <v>35.564</v>
      </c>
      <c r="C657" s="26">
        <f t="shared" si="101"/>
        <v>275.13</v>
      </c>
      <c r="D657" s="26">
        <f t="shared" si="102"/>
        <v>-3.0123359866245125</v>
      </c>
      <c r="E657" s="26">
        <f t="shared" si="103"/>
        <v>4.9176668441760378E-2</v>
      </c>
      <c r="F657" s="26">
        <f t="shared" si="104"/>
        <v>4.6871675591869277E-2</v>
      </c>
      <c r="G657" s="26">
        <f t="shared" si="105"/>
        <v>3.3409948417187585</v>
      </c>
      <c r="H657" s="26">
        <f t="shared" si="106"/>
        <v>1.1597698848970562E-2</v>
      </c>
      <c r="I657" s="27">
        <f t="shared" si="107"/>
        <v>0.60631444076637875</v>
      </c>
      <c r="J657" s="26">
        <f t="shared" si="108"/>
        <v>0.63784723314323211</v>
      </c>
      <c r="K657" s="26">
        <f t="shared" si="109"/>
        <v>0</v>
      </c>
      <c r="L657" s="25">
        <f t="shared" si="110"/>
        <v>18.101574542309734</v>
      </c>
    </row>
    <row r="658" spans="1:12" x14ac:dyDescent="0.2">
      <c r="A658" s="100">
        <v>42899.333333333336</v>
      </c>
      <c r="B658" s="28">
        <v>36.722999999999999</v>
      </c>
      <c r="C658" s="26">
        <f t="shared" si="101"/>
        <v>275.77388888888885</v>
      </c>
      <c r="D658" s="26">
        <f t="shared" si="102"/>
        <v>-1.9704999869056024</v>
      </c>
      <c r="E658" s="26">
        <f t="shared" si="103"/>
        <v>0.13938714704133617</v>
      </c>
      <c r="F658" s="26">
        <f t="shared" si="104"/>
        <v>0.1223351934443748</v>
      </c>
      <c r="G658" s="26">
        <f t="shared" si="105"/>
        <v>3.1022820755132083</v>
      </c>
      <c r="H658" s="26">
        <f t="shared" si="106"/>
        <v>1.2938214469208262E-2</v>
      </c>
      <c r="I658" s="27">
        <f t="shared" si="107"/>
        <v>0.63784723314323211</v>
      </c>
      <c r="J658" s="26">
        <f t="shared" si="108"/>
        <v>0.66952723641292833</v>
      </c>
      <c r="K658" s="26">
        <f t="shared" si="109"/>
        <v>0</v>
      </c>
      <c r="L658" s="25">
        <f t="shared" si="110"/>
        <v>18.101574542309734</v>
      </c>
    </row>
    <row r="659" spans="1:12" x14ac:dyDescent="0.2">
      <c r="A659" s="100">
        <v>42899.375</v>
      </c>
      <c r="B659" s="28">
        <v>39.384</v>
      </c>
      <c r="C659" s="26">
        <f t="shared" si="101"/>
        <v>277.2522222222222</v>
      </c>
      <c r="D659" s="26">
        <f t="shared" si="102"/>
        <v>0.40318843251428366</v>
      </c>
      <c r="E659" s="26">
        <f t="shared" si="103"/>
        <v>1.4965888710995314</v>
      </c>
      <c r="F659" s="26">
        <f t="shared" si="104"/>
        <v>0.59945347366721768</v>
      </c>
      <c r="G659" s="26">
        <f t="shared" si="105"/>
        <v>2.6201746168060343</v>
      </c>
      <c r="H659" s="26">
        <f t="shared" si="106"/>
        <v>1.659979340979402E-2</v>
      </c>
      <c r="I659" s="27">
        <f t="shared" si="107"/>
        <v>0.66952723641292833</v>
      </c>
      <c r="J659" s="26">
        <f t="shared" si="108"/>
        <v>0.70164030736958094</v>
      </c>
      <c r="K659" s="26">
        <f t="shared" si="109"/>
        <v>0</v>
      </c>
      <c r="L659" s="25">
        <f t="shared" si="110"/>
        <v>18.101574542309734</v>
      </c>
    </row>
    <row r="660" spans="1:12" x14ac:dyDescent="0.2">
      <c r="A660" s="100">
        <v>42899.416666666664</v>
      </c>
      <c r="B660" s="28">
        <v>44.012999999999998</v>
      </c>
      <c r="C660" s="26">
        <f t="shared" si="101"/>
        <v>279.82388888888886</v>
      </c>
      <c r="D660" s="26">
        <f t="shared" si="102"/>
        <v>4.4726258380766808</v>
      </c>
      <c r="E660" s="26">
        <f t="shared" si="103"/>
        <v>87.586409050179995</v>
      </c>
      <c r="F660" s="26">
        <f t="shared" si="104"/>
        <v>0.98871158667879233</v>
      </c>
      <c r="G660" s="26">
        <f t="shared" si="105"/>
        <v>1.9614517563809921</v>
      </c>
      <c r="H660" s="26">
        <f t="shared" si="106"/>
        <v>2.5447709896728447E-2</v>
      </c>
      <c r="I660" s="27">
        <f t="shared" si="107"/>
        <v>0.70164030736958094</v>
      </c>
      <c r="J660" s="26">
        <f t="shared" si="108"/>
        <v>0.73329514385032524</v>
      </c>
      <c r="K660" s="26">
        <f t="shared" si="109"/>
        <v>0</v>
      </c>
      <c r="L660" s="25">
        <f t="shared" si="110"/>
        <v>18.101574542309734</v>
      </c>
    </row>
    <row r="661" spans="1:12" x14ac:dyDescent="0.2">
      <c r="A661" s="100">
        <v>42899.458333333336</v>
      </c>
      <c r="B661" s="28">
        <v>46.188000000000002</v>
      </c>
      <c r="C661" s="26">
        <f t="shared" si="101"/>
        <v>281.03222222222217</v>
      </c>
      <c r="D661" s="26">
        <f t="shared" si="102"/>
        <v>6.3589892815769691</v>
      </c>
      <c r="E661" s="26">
        <f t="shared" si="103"/>
        <v>577.66220740307028</v>
      </c>
      <c r="F661" s="26">
        <f t="shared" si="104"/>
        <v>0.99827187608382473</v>
      </c>
      <c r="G661" s="26">
        <f t="shared" si="105"/>
        <v>1.7150854432033658</v>
      </c>
      <c r="H661" s="26">
        <f t="shared" si="106"/>
        <v>3.1021118827494649E-2</v>
      </c>
      <c r="I661" s="27">
        <f t="shared" si="107"/>
        <v>0.73329514385032524</v>
      </c>
      <c r="J661" s="26">
        <f t="shared" si="108"/>
        <v>0.76328383124390142</v>
      </c>
      <c r="K661" s="26">
        <f t="shared" si="109"/>
        <v>0</v>
      </c>
      <c r="L661" s="25">
        <f t="shared" si="110"/>
        <v>18.101574542309734</v>
      </c>
    </row>
    <row r="662" spans="1:12" x14ac:dyDescent="0.2">
      <c r="A662" s="100">
        <v>42899.5</v>
      </c>
      <c r="B662" s="28">
        <v>48.16</v>
      </c>
      <c r="C662" s="26">
        <f t="shared" si="101"/>
        <v>282.12777777777774</v>
      </c>
      <c r="D662" s="26">
        <f t="shared" si="102"/>
        <v>8.055325601086917</v>
      </c>
      <c r="E662" s="26">
        <f t="shared" si="103"/>
        <v>3150.528832577927</v>
      </c>
      <c r="F662" s="26">
        <f t="shared" si="104"/>
        <v>0.99968269368515283</v>
      </c>
      <c r="G662" s="26">
        <f t="shared" si="105"/>
        <v>1.5200786367758603</v>
      </c>
      <c r="H662" s="26">
        <f t="shared" si="106"/>
        <v>3.7068236192270218E-2</v>
      </c>
      <c r="I662" s="27">
        <f t="shared" si="107"/>
        <v>0.76328383124390142</v>
      </c>
      <c r="J662" s="26">
        <f t="shared" si="108"/>
        <v>0.79082330663331524</v>
      </c>
      <c r="K662" s="26">
        <f t="shared" si="109"/>
        <v>0</v>
      </c>
      <c r="L662" s="25">
        <f t="shared" si="110"/>
        <v>18.101574542309734</v>
      </c>
    </row>
    <row r="663" spans="1:12" x14ac:dyDescent="0.2">
      <c r="A663" s="100">
        <v>42899.541666666664</v>
      </c>
      <c r="B663" s="28">
        <v>50.994999999999997</v>
      </c>
      <c r="C663" s="26">
        <f t="shared" si="101"/>
        <v>283.70277777777773</v>
      </c>
      <c r="D663" s="26">
        <f t="shared" si="102"/>
        <v>10.471068117062968</v>
      </c>
      <c r="E663" s="26">
        <f t="shared" si="103"/>
        <v>35279.88029312533</v>
      </c>
      <c r="F663" s="26">
        <f t="shared" si="104"/>
        <v>0.999971656036026</v>
      </c>
      <c r="G663" s="26">
        <f t="shared" si="105"/>
        <v>1.2800161911469081</v>
      </c>
      <c r="H663" s="26">
        <f t="shared" si="106"/>
        <v>4.7769172223446753E-2</v>
      </c>
      <c r="I663" s="27">
        <f t="shared" si="107"/>
        <v>0.79082330663331524</v>
      </c>
      <c r="J663" s="26">
        <f t="shared" si="108"/>
        <v>0.81364228489086132</v>
      </c>
      <c r="K663" s="26">
        <f t="shared" si="109"/>
        <v>0</v>
      </c>
      <c r="L663" s="25">
        <f t="shared" si="110"/>
        <v>18.101574542309734</v>
      </c>
    </row>
    <row r="664" spans="1:12" x14ac:dyDescent="0.2">
      <c r="A664" s="100">
        <v>42899.583333333336</v>
      </c>
      <c r="B664" s="28">
        <v>50.994999999999997</v>
      </c>
      <c r="C664" s="26">
        <f t="shared" si="101"/>
        <v>283.70277777777773</v>
      </c>
      <c r="D664" s="26">
        <f t="shared" si="102"/>
        <v>10.471068117062968</v>
      </c>
      <c r="E664" s="26">
        <f t="shared" si="103"/>
        <v>35279.88029312533</v>
      </c>
      <c r="F664" s="26">
        <f t="shared" si="104"/>
        <v>0.999971656036026</v>
      </c>
      <c r="G664" s="26">
        <f t="shared" si="105"/>
        <v>1.2800161911469081</v>
      </c>
      <c r="H664" s="26">
        <f t="shared" si="106"/>
        <v>4.7769172223446753E-2</v>
      </c>
      <c r="I664" s="27">
        <f t="shared" si="107"/>
        <v>0.81364228489086132</v>
      </c>
      <c r="J664" s="26">
        <f t="shared" si="108"/>
        <v>0.83539684503195</v>
      </c>
      <c r="K664" s="26">
        <f t="shared" si="109"/>
        <v>0</v>
      </c>
      <c r="L664" s="25">
        <f t="shared" si="110"/>
        <v>18.101574542309734</v>
      </c>
    </row>
    <row r="665" spans="1:12" x14ac:dyDescent="0.2">
      <c r="A665" s="100">
        <v>42899.625</v>
      </c>
      <c r="B665" s="28">
        <v>52.401000000000003</v>
      </c>
      <c r="C665" s="26">
        <f t="shared" si="101"/>
        <v>284.48388888888888</v>
      </c>
      <c r="D665" s="26">
        <f t="shared" si="102"/>
        <v>11.659217569438608</v>
      </c>
      <c r="E665" s="26">
        <f t="shared" si="103"/>
        <v>115753.42596018194</v>
      </c>
      <c r="F665" s="26">
        <f t="shared" si="104"/>
        <v>0.99999136102147534</v>
      </c>
      <c r="G665" s="26">
        <f t="shared" si="105"/>
        <v>1.1762499139160476</v>
      </c>
      <c r="H665" s="26">
        <f t="shared" si="106"/>
        <v>5.4115465271423163E-2</v>
      </c>
      <c r="I665" s="27">
        <f t="shared" si="107"/>
        <v>0.83539684503195</v>
      </c>
      <c r="J665" s="26">
        <f t="shared" si="108"/>
        <v>0.85335205849665929</v>
      </c>
      <c r="K665" s="26">
        <f t="shared" si="109"/>
        <v>0</v>
      </c>
      <c r="L665" s="25">
        <f t="shared" si="110"/>
        <v>18.101574542309734</v>
      </c>
    </row>
    <row r="666" spans="1:12" x14ac:dyDescent="0.2">
      <c r="A666" s="100">
        <v>42899.666666666664</v>
      </c>
      <c r="B666" s="28">
        <v>53.274000000000001</v>
      </c>
      <c r="C666" s="26">
        <f t="shared" si="101"/>
        <v>284.96888888888884</v>
      </c>
      <c r="D666" s="26">
        <f t="shared" si="102"/>
        <v>12.393674163261418</v>
      </c>
      <c r="E666" s="26">
        <f t="shared" si="103"/>
        <v>241270.54187901676</v>
      </c>
      <c r="F666" s="26">
        <f t="shared" si="104"/>
        <v>0.99999585529237223</v>
      </c>
      <c r="G666" s="26">
        <f t="shared" si="105"/>
        <v>1.1163583744319006</v>
      </c>
      <c r="H666" s="26">
        <f t="shared" si="106"/>
        <v>5.8453288556186409E-2</v>
      </c>
      <c r="I666" s="27">
        <f t="shared" si="107"/>
        <v>0.85335205849665929</v>
      </c>
      <c r="J666" s="26">
        <f t="shared" si="108"/>
        <v>0.8682849525570322</v>
      </c>
      <c r="K666" s="26">
        <f t="shared" si="109"/>
        <v>0</v>
      </c>
      <c r="L666" s="25">
        <f t="shared" si="110"/>
        <v>18.101574542309734</v>
      </c>
    </row>
    <row r="667" spans="1:12" x14ac:dyDescent="0.2">
      <c r="A667" s="100">
        <v>42899.708333333336</v>
      </c>
      <c r="B667" s="28">
        <v>49.228000000000002</v>
      </c>
      <c r="C667" s="26">
        <f t="shared" si="101"/>
        <v>282.7211111111111</v>
      </c>
      <c r="D667" s="26">
        <f t="shared" si="102"/>
        <v>8.9685430086186049</v>
      </c>
      <c r="E667" s="26">
        <f t="shared" si="103"/>
        <v>7852.1527481868497</v>
      </c>
      <c r="F667" s="26">
        <f t="shared" si="104"/>
        <v>0.99987266260671792</v>
      </c>
      <c r="G667" s="26">
        <f t="shared" si="105"/>
        <v>1.4244462600541878</v>
      </c>
      <c r="H667" s="26">
        <f t="shared" si="106"/>
        <v>4.0798112819700832E-2</v>
      </c>
      <c r="I667" s="27">
        <f t="shared" si="107"/>
        <v>0.8682849525570322</v>
      </c>
      <c r="J667" s="26">
        <f t="shared" si="108"/>
        <v>0.89051865390996854</v>
      </c>
      <c r="K667" s="26">
        <f t="shared" si="109"/>
        <v>0</v>
      </c>
      <c r="L667" s="25">
        <f t="shared" si="110"/>
        <v>18.101574542309734</v>
      </c>
    </row>
    <row r="668" spans="1:12" x14ac:dyDescent="0.2">
      <c r="A668" s="100">
        <v>42899.75</v>
      </c>
      <c r="B668" s="28">
        <v>44.741999999999997</v>
      </c>
      <c r="C668" s="26">
        <f t="shared" si="101"/>
        <v>280.22888888888889</v>
      </c>
      <c r="D668" s="26">
        <f t="shared" si="102"/>
        <v>5.1066953204919789</v>
      </c>
      <c r="E668" s="26">
        <f t="shared" si="103"/>
        <v>165.12377108644498</v>
      </c>
      <c r="F668" s="26">
        <f t="shared" si="104"/>
        <v>0.99398039188816856</v>
      </c>
      <c r="G668" s="26">
        <f t="shared" si="105"/>
        <v>1.8749245463010451</v>
      </c>
      <c r="H668" s="26">
        <f t="shared" si="106"/>
        <v>2.7199386409364375E-2</v>
      </c>
      <c r="I668" s="27">
        <f t="shared" si="107"/>
        <v>0.89051865390996854</v>
      </c>
      <c r="J668" s="26">
        <f t="shared" si="108"/>
        <v>0.91693303425089667</v>
      </c>
      <c r="K668" s="26">
        <f t="shared" si="109"/>
        <v>0</v>
      </c>
      <c r="L668" s="25">
        <f t="shared" si="110"/>
        <v>18.101574542309734</v>
      </c>
    </row>
    <row r="669" spans="1:12" x14ac:dyDescent="0.2">
      <c r="A669" s="100">
        <v>42899.791666666664</v>
      </c>
      <c r="B669" s="28">
        <v>44.012999999999998</v>
      </c>
      <c r="C669" s="26">
        <f t="shared" si="101"/>
        <v>279.82388888888886</v>
      </c>
      <c r="D669" s="26">
        <f t="shared" si="102"/>
        <v>4.4726258380766808</v>
      </c>
      <c r="E669" s="26">
        <f t="shared" si="103"/>
        <v>87.586409050179995</v>
      </c>
      <c r="F669" s="26">
        <f t="shared" si="104"/>
        <v>0.98871158667879233</v>
      </c>
      <c r="G669" s="26">
        <f t="shared" si="105"/>
        <v>1.9614517563809921</v>
      </c>
      <c r="H669" s="26">
        <f t="shared" si="106"/>
        <v>2.5447709896728447E-2</v>
      </c>
      <c r="I669" s="27">
        <f t="shared" si="107"/>
        <v>0.91693303425089667</v>
      </c>
      <c r="J669" s="26">
        <f t="shared" si="108"/>
        <v>0.94317828656706681</v>
      </c>
      <c r="K669" s="26">
        <f t="shared" si="109"/>
        <v>0</v>
      </c>
      <c r="L669" s="25">
        <f t="shared" si="110"/>
        <v>18.101574542309734</v>
      </c>
    </row>
    <row r="670" spans="1:12" x14ac:dyDescent="0.2">
      <c r="A670" s="100">
        <v>42899.833333333336</v>
      </c>
      <c r="B670" s="28">
        <v>42.731999999999999</v>
      </c>
      <c r="C670" s="26">
        <f t="shared" ref="C670:C733" si="111">CONVERT(B670,"F","K")</f>
        <v>279.11222222222221</v>
      </c>
      <c r="D670" s="26">
        <f t="shared" ref="D670:D733" si="112">$C$5*$C$6*(C670-$C$6)/C670</f>
        <v>3.3539802787409174</v>
      </c>
      <c r="E670" s="26">
        <f t="shared" ref="E670:E733" si="113">EXP(D670)</f>
        <v>28.616408547373055</v>
      </c>
      <c r="F670" s="26">
        <f t="shared" ref="F670:F733" si="114">E670/(1+E670)</f>
        <v>0.96623493363820778</v>
      </c>
      <c r="G670" s="26">
        <f t="shared" ref="G670:G733" si="115">$C$7*EXP($C$8/C670)</f>
        <v>2.1239568996518097</v>
      </c>
      <c r="H670" s="26">
        <f t="shared" ref="H670:H733" si="116">$C$4*EXP(-$C$2/C670)</f>
        <v>2.2627889769403445E-2</v>
      </c>
      <c r="I670" s="27">
        <f t="shared" ref="I670:I733" si="117">IF(J669&lt;1,J669,J669-J669*F669)</f>
        <v>0.94317828656706681</v>
      </c>
      <c r="J670" s="26">
        <f t="shared" ref="J670:J733" si="118">G670-(G670-I670)*EXP(-H670)</f>
        <v>0.96959679014562394</v>
      </c>
      <c r="K670" s="26">
        <f t="shared" ref="K670:K733" si="119">IF(J670&lt;1,0,J670*F670)</f>
        <v>0</v>
      </c>
      <c r="L670" s="25">
        <f t="shared" ref="L670:L733" si="120">K670+L669</f>
        <v>18.101574542309734</v>
      </c>
    </row>
    <row r="671" spans="1:12" x14ac:dyDescent="0.2">
      <c r="A671" s="100">
        <v>42899.875</v>
      </c>
      <c r="B671" s="28">
        <v>41.994</v>
      </c>
      <c r="C671" s="26">
        <f t="shared" si="111"/>
        <v>278.70222222222219</v>
      </c>
      <c r="D671" s="26">
        <f t="shared" si="112"/>
        <v>2.7069209670217007</v>
      </c>
      <c r="E671" s="26">
        <f t="shared" si="113"/>
        <v>14.983071048965527</v>
      </c>
      <c r="F671" s="26">
        <f t="shared" si="114"/>
        <v>0.93743380124280162</v>
      </c>
      <c r="G671" s="26">
        <f t="shared" si="115"/>
        <v>2.2240315483960149</v>
      </c>
      <c r="H671" s="26">
        <f t="shared" si="116"/>
        <v>2.1141771826242793E-2</v>
      </c>
      <c r="I671" s="27">
        <f t="shared" si="117"/>
        <v>0.96959679014562394</v>
      </c>
      <c r="J671" s="26">
        <f t="shared" si="118"/>
        <v>0.99583937869245709</v>
      </c>
      <c r="K671" s="26">
        <f t="shared" si="119"/>
        <v>0</v>
      </c>
      <c r="L671" s="25">
        <f t="shared" si="120"/>
        <v>18.101574542309734</v>
      </c>
    </row>
    <row r="672" spans="1:12" x14ac:dyDescent="0.2">
      <c r="A672" s="100">
        <v>42899.916666666664</v>
      </c>
      <c r="B672" s="28">
        <v>41.81</v>
      </c>
      <c r="C672" s="26">
        <f t="shared" si="111"/>
        <v>278.59999999999997</v>
      </c>
      <c r="D672" s="26">
        <f t="shared" si="112"/>
        <v>2.5452979181621864</v>
      </c>
      <c r="E672" s="26">
        <f t="shared" si="113"/>
        <v>12.747025090727488</v>
      </c>
      <c r="F672" s="26">
        <f t="shared" si="114"/>
        <v>0.92725698881029106</v>
      </c>
      <c r="G672" s="26">
        <f t="shared" si="115"/>
        <v>2.249755764572706</v>
      </c>
      <c r="H672" s="26">
        <f t="shared" si="116"/>
        <v>2.0786060045747037E-2</v>
      </c>
      <c r="I672" s="27">
        <f t="shared" si="117"/>
        <v>0.99583937869245709</v>
      </c>
      <c r="J672" s="26">
        <f t="shared" si="118"/>
        <v>1.0216343433974477</v>
      </c>
      <c r="K672" s="26">
        <f t="shared" si="119"/>
        <v>0.94731758492389628</v>
      </c>
      <c r="L672" s="25">
        <f t="shared" si="120"/>
        <v>19.048892127233632</v>
      </c>
    </row>
    <row r="673" spans="1:12" ht="16" thickBot="1" x14ac:dyDescent="0.25">
      <c r="A673" s="100">
        <v>42899.958333333336</v>
      </c>
      <c r="B673" s="28">
        <v>41.439</v>
      </c>
      <c r="C673" s="26">
        <f t="shared" si="111"/>
        <v>278.39388888888885</v>
      </c>
      <c r="D673" s="26">
        <f t="shared" si="112"/>
        <v>2.2190557343810857</v>
      </c>
      <c r="E673" s="26">
        <f t="shared" si="113"/>
        <v>9.1986408034129372</v>
      </c>
      <c r="F673" s="26">
        <f t="shared" si="114"/>
        <v>0.90194771839936227</v>
      </c>
      <c r="G673" s="26">
        <f t="shared" si="115"/>
        <v>2.3025910752629728</v>
      </c>
      <c r="H673" s="26">
        <f t="shared" si="116"/>
        <v>2.0086171351651055E-2</v>
      </c>
      <c r="I673" s="27">
        <f t="shared" si="117"/>
        <v>7.4316758473551459E-2</v>
      </c>
      <c r="J673" s="26">
        <f t="shared" si="118"/>
        <v>0.11862774936295928</v>
      </c>
      <c r="K673" s="26">
        <f t="shared" si="119"/>
        <v>0</v>
      </c>
      <c r="L673" s="25">
        <f t="shared" si="120"/>
        <v>19.048892127233632</v>
      </c>
    </row>
    <row r="674" spans="1:12" ht="16" thickBot="1" x14ac:dyDescent="0.25">
      <c r="A674" s="111">
        <v>42900</v>
      </c>
      <c r="B674" s="28">
        <v>41.625</v>
      </c>
      <c r="C674" s="26">
        <f t="shared" si="111"/>
        <v>278.49722222222221</v>
      </c>
      <c r="D674" s="26">
        <f t="shared" si="112"/>
        <v>2.3826768669146654</v>
      </c>
      <c r="E674" s="26">
        <f t="shared" si="113"/>
        <v>10.833864897384222</v>
      </c>
      <c r="F674" s="26">
        <f t="shared" si="114"/>
        <v>0.91549675370883765</v>
      </c>
      <c r="G674" s="26">
        <f t="shared" si="115"/>
        <v>2.275939131937657</v>
      </c>
      <c r="H674" s="26">
        <f t="shared" si="116"/>
        <v>2.0434192002155235E-2</v>
      </c>
      <c r="I674" s="27">
        <f t="shared" si="117"/>
        <v>0.11862774936295928</v>
      </c>
      <c r="J674" s="26">
        <f t="shared" si="118"/>
        <v>0.16226331722904064</v>
      </c>
      <c r="K674" s="26">
        <f t="shared" si="119"/>
        <v>0</v>
      </c>
      <c r="L674" s="25">
        <f t="shared" si="120"/>
        <v>19.048892127233632</v>
      </c>
    </row>
    <row r="675" spans="1:12" x14ac:dyDescent="0.2">
      <c r="A675" s="100">
        <v>42900.041666666664</v>
      </c>
      <c r="B675" s="28">
        <v>40.881</v>
      </c>
      <c r="C675" s="26">
        <f t="shared" si="111"/>
        <v>278.08388888888885</v>
      </c>
      <c r="D675" s="26">
        <f t="shared" si="112"/>
        <v>1.7274627360647956</v>
      </c>
      <c r="E675" s="26">
        <f t="shared" si="113"/>
        <v>5.6263602217915132</v>
      </c>
      <c r="F675" s="26">
        <f t="shared" si="114"/>
        <v>0.8490875885812259</v>
      </c>
      <c r="G675" s="26">
        <f t="shared" si="115"/>
        <v>2.3845579702051602</v>
      </c>
      <c r="H675" s="26">
        <f t="shared" si="116"/>
        <v>1.9075809541552014E-2</v>
      </c>
      <c r="I675" s="27">
        <f t="shared" si="117"/>
        <v>0.16226331722904064</v>
      </c>
      <c r="J675" s="26">
        <f t="shared" si="118"/>
        <v>0.20425361402149678</v>
      </c>
      <c r="K675" s="26">
        <f t="shared" si="119"/>
        <v>0</v>
      </c>
      <c r="L675" s="25">
        <f t="shared" si="120"/>
        <v>19.048892127233632</v>
      </c>
    </row>
    <row r="676" spans="1:12" x14ac:dyDescent="0.2">
      <c r="A676" s="100">
        <v>42900.083333333336</v>
      </c>
      <c r="B676" s="28">
        <v>39.384</v>
      </c>
      <c r="C676" s="26">
        <f t="shared" si="111"/>
        <v>277.2522222222222</v>
      </c>
      <c r="D676" s="26">
        <f t="shared" si="112"/>
        <v>0.40318843251428366</v>
      </c>
      <c r="E676" s="26">
        <f t="shared" si="113"/>
        <v>1.4965888710995314</v>
      </c>
      <c r="F676" s="26">
        <f t="shared" si="114"/>
        <v>0.59945347366721768</v>
      </c>
      <c r="G676" s="26">
        <f t="shared" si="115"/>
        <v>2.6201746168060343</v>
      </c>
      <c r="H676" s="26">
        <f t="shared" si="116"/>
        <v>1.659979340979402E-2</v>
      </c>
      <c r="I676" s="27">
        <f t="shared" si="117"/>
        <v>0.20425361402149678</v>
      </c>
      <c r="J676" s="26">
        <f t="shared" si="118"/>
        <v>0.2440263804209537</v>
      </c>
      <c r="K676" s="26">
        <f t="shared" si="119"/>
        <v>0</v>
      </c>
      <c r="L676" s="25">
        <f t="shared" si="120"/>
        <v>19.048892127233632</v>
      </c>
    </row>
    <row r="677" spans="1:12" x14ac:dyDescent="0.2">
      <c r="A677" s="100">
        <v>42900.125</v>
      </c>
      <c r="B677" s="28">
        <v>38.628999999999998</v>
      </c>
      <c r="C677" s="26">
        <f t="shared" si="111"/>
        <v>276.83277777777778</v>
      </c>
      <c r="D677" s="26">
        <f t="shared" si="112"/>
        <v>-0.26771717382535309</v>
      </c>
      <c r="E677" s="26">
        <f t="shared" si="113"/>
        <v>0.76512414764016878</v>
      </c>
      <c r="F677" s="26">
        <f t="shared" si="114"/>
        <v>0.43346761113833226</v>
      </c>
      <c r="G677" s="26">
        <f t="shared" si="115"/>
        <v>2.7482888154603229</v>
      </c>
      <c r="H677" s="26">
        <f t="shared" si="116"/>
        <v>1.5470798800882365E-2</v>
      </c>
      <c r="I677" s="27">
        <f t="shared" si="117"/>
        <v>0.2440263804209537</v>
      </c>
      <c r="J677" s="26">
        <f t="shared" si="118"/>
        <v>0.28247116811416095</v>
      </c>
      <c r="K677" s="26">
        <f t="shared" si="119"/>
        <v>0</v>
      </c>
      <c r="L677" s="25">
        <f t="shared" si="120"/>
        <v>19.048892127233632</v>
      </c>
    </row>
    <row r="678" spans="1:12" x14ac:dyDescent="0.2">
      <c r="A678" s="100">
        <v>42900.166666666664</v>
      </c>
      <c r="B678" s="28">
        <v>38.061</v>
      </c>
      <c r="C678" s="26">
        <f t="shared" si="111"/>
        <v>276.51722222222219</v>
      </c>
      <c r="D678" s="26">
        <f t="shared" si="112"/>
        <v>-0.77379307296517141</v>
      </c>
      <c r="E678" s="26">
        <f t="shared" si="113"/>
        <v>0.46126015252968455</v>
      </c>
      <c r="F678" s="26">
        <f t="shared" si="114"/>
        <v>0.31565916016471562</v>
      </c>
      <c r="G678" s="26">
        <f t="shared" si="115"/>
        <v>2.8490559944817124</v>
      </c>
      <c r="H678" s="26">
        <f t="shared" si="116"/>
        <v>1.4670273298755176E-2</v>
      </c>
      <c r="I678" s="27">
        <f t="shared" si="117"/>
        <v>0.28247116811416095</v>
      </c>
      <c r="J678" s="26">
        <f t="shared" si="118"/>
        <v>0.31984882835954309</v>
      </c>
      <c r="K678" s="26">
        <f t="shared" si="119"/>
        <v>0</v>
      </c>
      <c r="L678" s="25">
        <f t="shared" si="120"/>
        <v>19.048892127233632</v>
      </c>
    </row>
    <row r="679" spans="1:12" x14ac:dyDescent="0.2">
      <c r="A679" s="100">
        <v>42900.208333333336</v>
      </c>
      <c r="B679" s="28">
        <v>41.067</v>
      </c>
      <c r="C679" s="26">
        <f t="shared" si="111"/>
        <v>278.1872222222222</v>
      </c>
      <c r="D679" s="26">
        <f t="shared" si="112"/>
        <v>1.8914488044621931</v>
      </c>
      <c r="E679" s="26">
        <f t="shared" si="113"/>
        <v>6.6289658024224893</v>
      </c>
      <c r="F679" s="26">
        <f t="shared" si="114"/>
        <v>0.86892063408090492</v>
      </c>
      <c r="G679" s="26">
        <f t="shared" si="115"/>
        <v>2.3568960782529422</v>
      </c>
      <c r="H679" s="26">
        <f t="shared" si="116"/>
        <v>1.9407067813227308E-2</v>
      </c>
      <c r="I679" s="27">
        <f t="shared" si="117"/>
        <v>0.31984882835954309</v>
      </c>
      <c r="J679" s="26">
        <f t="shared" si="118"/>
        <v>0.35900080115786603</v>
      </c>
      <c r="K679" s="26">
        <f t="shared" si="119"/>
        <v>0</v>
      </c>
      <c r="L679" s="25">
        <f t="shared" si="120"/>
        <v>19.048892127233632</v>
      </c>
    </row>
    <row r="680" spans="1:12" x14ac:dyDescent="0.2">
      <c r="A680" s="100">
        <v>42900.25</v>
      </c>
      <c r="B680" s="28">
        <v>42.914999999999999</v>
      </c>
      <c r="C680" s="26">
        <f t="shared" si="111"/>
        <v>279.21388888888885</v>
      </c>
      <c r="D680" s="26">
        <f t="shared" si="112"/>
        <v>3.5141359173074531</v>
      </c>
      <c r="E680" s="26">
        <f t="shared" si="113"/>
        <v>33.586893528275702</v>
      </c>
      <c r="F680" s="26">
        <f t="shared" si="114"/>
        <v>0.97108731377732804</v>
      </c>
      <c r="G680" s="26">
        <f t="shared" si="115"/>
        <v>2.0998903381715848</v>
      </c>
      <c r="H680" s="26">
        <f t="shared" si="116"/>
        <v>2.3011575383623795E-2</v>
      </c>
      <c r="I680" s="27">
        <f t="shared" si="117"/>
        <v>0.35900080115786603</v>
      </c>
      <c r="J680" s="26">
        <f t="shared" si="118"/>
        <v>0.39860399841066196</v>
      </c>
      <c r="K680" s="26">
        <f t="shared" si="119"/>
        <v>0</v>
      </c>
      <c r="L680" s="25">
        <f t="shared" si="120"/>
        <v>19.048892127233632</v>
      </c>
    </row>
    <row r="681" spans="1:12" x14ac:dyDescent="0.2">
      <c r="A681" s="100">
        <v>42900.291666666664</v>
      </c>
      <c r="B681" s="28">
        <v>42.548000000000002</v>
      </c>
      <c r="C681" s="26">
        <f t="shared" si="111"/>
        <v>279.01</v>
      </c>
      <c r="D681" s="26">
        <f t="shared" si="112"/>
        <v>3.1928317981434216</v>
      </c>
      <c r="E681" s="26">
        <f t="shared" si="113"/>
        <v>24.357304844255125</v>
      </c>
      <c r="F681" s="26">
        <f t="shared" si="114"/>
        <v>0.96056363221004704</v>
      </c>
      <c r="G681" s="26">
        <f t="shared" si="115"/>
        <v>2.1484510556902903</v>
      </c>
      <c r="H681" s="26">
        <f t="shared" si="116"/>
        <v>2.2248282404320755E-2</v>
      </c>
      <c r="I681" s="27">
        <f t="shared" si="117"/>
        <v>0.39860399841066196</v>
      </c>
      <c r="J681" s="26">
        <f t="shared" si="118"/>
        <v>0.43710520888646487</v>
      </c>
      <c r="K681" s="26">
        <f t="shared" si="119"/>
        <v>0</v>
      </c>
      <c r="L681" s="25">
        <f t="shared" si="120"/>
        <v>19.048892127233632</v>
      </c>
    </row>
    <row r="682" spans="1:12" x14ac:dyDescent="0.2">
      <c r="A682" s="100">
        <v>42900.333333333336</v>
      </c>
      <c r="B682" s="28">
        <v>43.281999999999996</v>
      </c>
      <c r="C682" s="26">
        <f t="shared" si="111"/>
        <v>279.41777777777776</v>
      </c>
      <c r="D682" s="26">
        <f t="shared" si="112"/>
        <v>3.8349711304458163</v>
      </c>
      <c r="E682" s="26">
        <f t="shared" si="113"/>
        <v>46.29209121662349</v>
      </c>
      <c r="F682" s="26">
        <f t="shared" si="114"/>
        <v>0.97885481537664609</v>
      </c>
      <c r="G682" s="26">
        <f t="shared" si="115"/>
        <v>2.0524957015098462</v>
      </c>
      <c r="H682" s="26">
        <f t="shared" si="116"/>
        <v>2.3799883713665978E-2</v>
      </c>
      <c r="I682" s="27">
        <f t="shared" si="117"/>
        <v>0.43710520888646487</v>
      </c>
      <c r="J682" s="26">
        <f t="shared" si="118"/>
        <v>0.4750974163785151</v>
      </c>
      <c r="K682" s="26">
        <f t="shared" si="119"/>
        <v>0</v>
      </c>
      <c r="L682" s="25">
        <f t="shared" si="120"/>
        <v>19.048892127233632</v>
      </c>
    </row>
    <row r="683" spans="1:12" x14ac:dyDescent="0.2">
      <c r="A683" s="100">
        <v>42900.375</v>
      </c>
      <c r="B683" s="28">
        <v>44.921999999999997</v>
      </c>
      <c r="C683" s="26">
        <f t="shared" si="111"/>
        <v>280.32888888888886</v>
      </c>
      <c r="D683" s="26">
        <f t="shared" si="112"/>
        <v>5.2629736499983624</v>
      </c>
      <c r="E683" s="26">
        <f t="shared" si="113"/>
        <v>193.05471574556719</v>
      </c>
      <c r="F683" s="26">
        <f t="shared" si="114"/>
        <v>0.99484681422887378</v>
      </c>
      <c r="G683" s="26">
        <f t="shared" si="115"/>
        <v>1.8541912448455142</v>
      </c>
      <c r="H683" s="26">
        <f t="shared" si="116"/>
        <v>2.7649330402168236E-2</v>
      </c>
      <c r="I683" s="27">
        <f t="shared" si="117"/>
        <v>0.4750974163785151</v>
      </c>
      <c r="J683" s="26">
        <f t="shared" si="118"/>
        <v>0.51270611373640085</v>
      </c>
      <c r="K683" s="26">
        <f t="shared" si="119"/>
        <v>0</v>
      </c>
      <c r="L683" s="25">
        <f t="shared" si="120"/>
        <v>19.048892127233632</v>
      </c>
    </row>
    <row r="684" spans="1:12" x14ac:dyDescent="0.2">
      <c r="A684" s="100">
        <v>42900.416666666664</v>
      </c>
      <c r="B684" s="28">
        <v>47.265999999999998</v>
      </c>
      <c r="C684" s="26">
        <f t="shared" si="111"/>
        <v>281.63111111111107</v>
      </c>
      <c r="D684" s="26">
        <f t="shared" si="112"/>
        <v>7.2879322044596684</v>
      </c>
      <c r="E684" s="26">
        <f t="shared" si="113"/>
        <v>1462.5433277215195</v>
      </c>
      <c r="F684" s="26">
        <f t="shared" si="114"/>
        <v>0.99931672675413252</v>
      </c>
      <c r="G684" s="26">
        <f t="shared" si="115"/>
        <v>1.6053873231566875</v>
      </c>
      <c r="H684" s="26">
        <f t="shared" si="116"/>
        <v>3.4198937636672498E-2</v>
      </c>
      <c r="I684" s="27">
        <f t="shared" si="117"/>
        <v>0.51270611373640085</v>
      </c>
      <c r="J684" s="26">
        <f t="shared" si="118"/>
        <v>0.54944289046459871</v>
      </c>
      <c r="K684" s="26">
        <f t="shared" si="119"/>
        <v>0</v>
      </c>
      <c r="L684" s="25">
        <f t="shared" si="120"/>
        <v>19.048892127233632</v>
      </c>
    </row>
    <row r="685" spans="1:12" x14ac:dyDescent="0.2">
      <c r="A685" s="100">
        <v>42900.458333333336</v>
      </c>
      <c r="B685" s="28">
        <v>49.228000000000002</v>
      </c>
      <c r="C685" s="26">
        <f t="shared" si="111"/>
        <v>282.7211111111111</v>
      </c>
      <c r="D685" s="26">
        <f t="shared" si="112"/>
        <v>8.9685430086186049</v>
      </c>
      <c r="E685" s="26">
        <f t="shared" si="113"/>
        <v>7852.1527481868497</v>
      </c>
      <c r="F685" s="26">
        <f t="shared" si="114"/>
        <v>0.99987266260671792</v>
      </c>
      <c r="G685" s="26">
        <f t="shared" si="115"/>
        <v>1.4244462600541878</v>
      </c>
      <c r="H685" s="26">
        <f t="shared" si="116"/>
        <v>4.0798112819700832E-2</v>
      </c>
      <c r="I685" s="27">
        <f t="shared" si="117"/>
        <v>0.54944289046459871</v>
      </c>
      <c r="J685" s="26">
        <f t="shared" si="118"/>
        <v>0.58442296430292018</v>
      </c>
      <c r="K685" s="26">
        <f t="shared" si="119"/>
        <v>0</v>
      </c>
      <c r="L685" s="25">
        <f t="shared" si="120"/>
        <v>19.048892127233632</v>
      </c>
    </row>
    <row r="686" spans="1:12" x14ac:dyDescent="0.2">
      <c r="A686" s="100">
        <v>42900.5</v>
      </c>
      <c r="B686" s="28">
        <v>52.05</v>
      </c>
      <c r="C686" s="26">
        <f t="shared" si="111"/>
        <v>284.28888888888889</v>
      </c>
      <c r="D686" s="26">
        <f t="shared" si="112"/>
        <v>11.363214257797239</v>
      </c>
      <c r="E686" s="26">
        <f t="shared" si="113"/>
        <v>86095.657861033615</v>
      </c>
      <c r="F686" s="26">
        <f t="shared" si="114"/>
        <v>0.99998838514728861</v>
      </c>
      <c r="G686" s="26">
        <f t="shared" si="115"/>
        <v>1.2012865519726612</v>
      </c>
      <c r="H686" s="26">
        <f t="shared" si="116"/>
        <v>5.2459618027147034E-2</v>
      </c>
      <c r="I686" s="27">
        <f t="shared" si="117"/>
        <v>0.58442296430292018</v>
      </c>
      <c r="J686" s="26">
        <f t="shared" si="118"/>
        <v>0.61594923471183727</v>
      </c>
      <c r="K686" s="26">
        <f t="shared" si="119"/>
        <v>0</v>
      </c>
      <c r="L686" s="25">
        <f t="shared" si="120"/>
        <v>19.048892127233632</v>
      </c>
    </row>
    <row r="687" spans="1:12" x14ac:dyDescent="0.2">
      <c r="A687" s="100">
        <v>42900.541666666664</v>
      </c>
      <c r="B687" s="28">
        <v>52.401000000000003</v>
      </c>
      <c r="C687" s="26">
        <f t="shared" si="111"/>
        <v>284.48388888888888</v>
      </c>
      <c r="D687" s="26">
        <f t="shared" si="112"/>
        <v>11.659217569438608</v>
      </c>
      <c r="E687" s="26">
        <f t="shared" si="113"/>
        <v>115753.42596018194</v>
      </c>
      <c r="F687" s="26">
        <f t="shared" si="114"/>
        <v>0.99999136102147534</v>
      </c>
      <c r="G687" s="26">
        <f t="shared" si="115"/>
        <v>1.1762499139160476</v>
      </c>
      <c r="H687" s="26">
        <f t="shared" si="116"/>
        <v>5.4115465271423163E-2</v>
      </c>
      <c r="I687" s="27">
        <f t="shared" si="117"/>
        <v>0.61594923471183727</v>
      </c>
      <c r="J687" s="26">
        <f t="shared" si="118"/>
        <v>0.64546435198060415</v>
      </c>
      <c r="K687" s="26">
        <f t="shared" si="119"/>
        <v>0</v>
      </c>
      <c r="L687" s="25">
        <f t="shared" si="120"/>
        <v>19.048892127233632</v>
      </c>
    </row>
    <row r="688" spans="1:12" x14ac:dyDescent="0.2">
      <c r="A688" s="100">
        <v>42900.583333333336</v>
      </c>
      <c r="B688" s="28">
        <v>53.622999999999998</v>
      </c>
      <c r="C688" s="26">
        <f t="shared" si="111"/>
        <v>285.16277777777776</v>
      </c>
      <c r="D688" s="26">
        <f t="shared" si="112"/>
        <v>12.686589530735834</v>
      </c>
      <c r="E688" s="26">
        <f t="shared" si="113"/>
        <v>323381.98861267744</v>
      </c>
      <c r="F688" s="26">
        <f t="shared" si="114"/>
        <v>0.99999690769139005</v>
      </c>
      <c r="G688" s="26">
        <f t="shared" si="115"/>
        <v>1.0933319682005267</v>
      </c>
      <c r="H688" s="26">
        <f t="shared" si="116"/>
        <v>6.0278776302201825E-2</v>
      </c>
      <c r="I688" s="27">
        <f t="shared" si="117"/>
        <v>0.64546435198060415</v>
      </c>
      <c r="J688" s="26">
        <f t="shared" si="118"/>
        <v>0.67166369901127854</v>
      </c>
      <c r="K688" s="26">
        <f t="shared" si="119"/>
        <v>0</v>
      </c>
      <c r="L688" s="25">
        <f t="shared" si="120"/>
        <v>19.048892127233632</v>
      </c>
    </row>
    <row r="689" spans="1:12" x14ac:dyDescent="0.2">
      <c r="A689" s="100">
        <v>42900.625</v>
      </c>
      <c r="B689" s="28">
        <v>54.322000000000003</v>
      </c>
      <c r="C689" s="26">
        <f t="shared" si="111"/>
        <v>285.55111111111108</v>
      </c>
      <c r="D689" s="26">
        <f t="shared" si="112"/>
        <v>13.2720633784183</v>
      </c>
      <c r="E689" s="26">
        <f t="shared" si="113"/>
        <v>580742.87295524566</v>
      </c>
      <c r="F689" s="26">
        <f t="shared" si="114"/>
        <v>0.99999827807051167</v>
      </c>
      <c r="G689" s="26">
        <f t="shared" si="115"/>
        <v>1.0487208426201173</v>
      </c>
      <c r="H689" s="26">
        <f t="shared" si="116"/>
        <v>6.4100159585052954E-2</v>
      </c>
      <c r="I689" s="27">
        <f t="shared" si="117"/>
        <v>0.67166369901127854</v>
      </c>
      <c r="J689" s="26">
        <f t="shared" si="118"/>
        <v>0.69507477962311337</v>
      </c>
      <c r="K689" s="26">
        <f t="shared" si="119"/>
        <v>0</v>
      </c>
      <c r="L689" s="25">
        <f t="shared" si="120"/>
        <v>19.048892127233632</v>
      </c>
    </row>
    <row r="690" spans="1:12" x14ac:dyDescent="0.2">
      <c r="A690" s="100">
        <v>42900.666666666664</v>
      </c>
      <c r="B690" s="28">
        <v>56.404000000000003</v>
      </c>
      <c r="C690" s="26">
        <f t="shared" si="111"/>
        <v>286.70777777777778</v>
      </c>
      <c r="D690" s="26">
        <f t="shared" si="112"/>
        <v>15.006523870607705</v>
      </c>
      <c r="E690" s="26">
        <f t="shared" si="113"/>
        <v>3290413.7364923288</v>
      </c>
      <c r="F690" s="26">
        <f t="shared" si="114"/>
        <v>0.99999969608694339</v>
      </c>
      <c r="G690" s="26">
        <f t="shared" si="115"/>
        <v>0.92696234279209344</v>
      </c>
      <c r="H690" s="26">
        <f t="shared" si="116"/>
        <v>7.6902745876835904E-2</v>
      </c>
      <c r="I690" s="27">
        <f t="shared" si="117"/>
        <v>0.69507477962311337</v>
      </c>
      <c r="J690" s="26">
        <f t="shared" si="118"/>
        <v>0.71223911917299587</v>
      </c>
      <c r="K690" s="26">
        <f t="shared" si="119"/>
        <v>0</v>
      </c>
      <c r="L690" s="25">
        <f t="shared" si="120"/>
        <v>19.048892127233632</v>
      </c>
    </row>
    <row r="691" spans="1:12" x14ac:dyDescent="0.2">
      <c r="A691" s="100">
        <v>42900.708333333336</v>
      </c>
      <c r="B691" s="28">
        <v>55.017000000000003</v>
      </c>
      <c r="C691" s="26">
        <f t="shared" si="111"/>
        <v>285.9372222222222</v>
      </c>
      <c r="D691" s="26">
        <f t="shared" si="112"/>
        <v>13.852610227186593</v>
      </c>
      <c r="E691" s="26">
        <f t="shared" si="113"/>
        <v>1037796.4520489187</v>
      </c>
      <c r="F691" s="26">
        <f t="shared" si="114"/>
        <v>0.99999903642083721</v>
      </c>
      <c r="G691" s="26">
        <f t="shared" si="115"/>
        <v>1.0062826963549598</v>
      </c>
      <c r="H691" s="26">
        <f t="shared" si="116"/>
        <v>6.8128550291293763E-2</v>
      </c>
      <c r="I691" s="27">
        <f t="shared" si="117"/>
        <v>0.71223911917299587</v>
      </c>
      <c r="J691" s="26">
        <f t="shared" si="118"/>
        <v>0.73160471688852113</v>
      </c>
      <c r="K691" s="26">
        <f t="shared" si="119"/>
        <v>0</v>
      </c>
      <c r="L691" s="25">
        <f t="shared" si="120"/>
        <v>19.048892127233632</v>
      </c>
    </row>
    <row r="692" spans="1:12" x14ac:dyDescent="0.2">
      <c r="A692" s="100">
        <v>42900.75</v>
      </c>
      <c r="B692" s="28">
        <v>51.874000000000002</v>
      </c>
      <c r="C692" s="26">
        <f t="shared" si="111"/>
        <v>284.19111111111107</v>
      </c>
      <c r="D692" s="26">
        <f t="shared" si="112"/>
        <v>11.214638037001643</v>
      </c>
      <c r="E692" s="26">
        <f t="shared" si="113"/>
        <v>74208.801224122726</v>
      </c>
      <c r="F692" s="26">
        <f t="shared" si="114"/>
        <v>0.99998652469103133</v>
      </c>
      <c r="G692" s="26">
        <f t="shared" si="115"/>
        <v>1.2140536407770346</v>
      </c>
      <c r="H692" s="26">
        <f t="shared" si="116"/>
        <v>5.1647676729646035E-2</v>
      </c>
      <c r="I692" s="27">
        <f t="shared" si="117"/>
        <v>0.73160471688852113</v>
      </c>
      <c r="J692" s="26">
        <f t="shared" si="118"/>
        <v>0.75588955711706785</v>
      </c>
      <c r="K692" s="26">
        <f t="shared" si="119"/>
        <v>0</v>
      </c>
      <c r="L692" s="25">
        <f t="shared" si="120"/>
        <v>19.048892127233632</v>
      </c>
    </row>
    <row r="693" spans="1:12" x14ac:dyDescent="0.2">
      <c r="A693" s="100">
        <v>42900.791666666664</v>
      </c>
      <c r="B693" s="28">
        <v>50.29</v>
      </c>
      <c r="C693" s="26">
        <f t="shared" si="111"/>
        <v>283.31111111111107</v>
      </c>
      <c r="D693" s="26">
        <f t="shared" si="112"/>
        <v>9.8728370852615335</v>
      </c>
      <c r="E693" s="26">
        <f t="shared" si="113"/>
        <v>19396.289914882571</v>
      </c>
      <c r="F693" s="26">
        <f t="shared" si="114"/>
        <v>0.99994844640646252</v>
      </c>
      <c r="G693" s="26">
        <f t="shared" si="115"/>
        <v>1.3356781741572159</v>
      </c>
      <c r="H693" s="26">
        <f t="shared" si="116"/>
        <v>4.4861249770741227E-2</v>
      </c>
      <c r="I693" s="27">
        <f t="shared" si="117"/>
        <v>0.75588955711706785</v>
      </c>
      <c r="J693" s="26">
        <f t="shared" si="118"/>
        <v>0.78132480495012613</v>
      </c>
      <c r="K693" s="26">
        <f t="shared" si="119"/>
        <v>0</v>
      </c>
      <c r="L693" s="25">
        <f t="shared" si="120"/>
        <v>19.048892127233632</v>
      </c>
    </row>
    <row r="694" spans="1:12" x14ac:dyDescent="0.2">
      <c r="A694" s="100">
        <v>42900.833333333336</v>
      </c>
      <c r="B694" s="28">
        <v>47.981999999999999</v>
      </c>
      <c r="C694" s="26">
        <f t="shared" si="111"/>
        <v>282.02888888888884</v>
      </c>
      <c r="D694" s="26">
        <f t="shared" si="112"/>
        <v>7.9027491273548902</v>
      </c>
      <c r="E694" s="26">
        <f t="shared" si="113"/>
        <v>2704.7077028746758</v>
      </c>
      <c r="F694" s="26">
        <f t="shared" si="114"/>
        <v>0.99963041092763361</v>
      </c>
      <c r="G694" s="26">
        <f t="shared" si="115"/>
        <v>1.5366711244311053</v>
      </c>
      <c r="H694" s="26">
        <f t="shared" si="116"/>
        <v>3.6479190832040001E-2</v>
      </c>
      <c r="I694" s="27">
        <f t="shared" si="117"/>
        <v>0.78132480495012613</v>
      </c>
      <c r="J694" s="26">
        <f t="shared" si="118"/>
        <v>0.80838270189029382</v>
      </c>
      <c r="K694" s="26">
        <f t="shared" si="119"/>
        <v>0</v>
      </c>
      <c r="L694" s="25">
        <f t="shared" si="120"/>
        <v>19.048892127233632</v>
      </c>
    </row>
    <row r="695" spans="1:12" x14ac:dyDescent="0.2">
      <c r="A695" s="100">
        <v>42900.875</v>
      </c>
      <c r="B695" s="28">
        <v>47.088000000000001</v>
      </c>
      <c r="C695" s="26">
        <f t="shared" si="111"/>
        <v>281.53222222222217</v>
      </c>
      <c r="D695" s="26">
        <f t="shared" si="112"/>
        <v>7.1348170132488535</v>
      </c>
      <c r="E695" s="26">
        <f t="shared" si="113"/>
        <v>1254.9073363332332</v>
      </c>
      <c r="F695" s="26">
        <f t="shared" si="114"/>
        <v>0.99920376291222279</v>
      </c>
      <c r="G695" s="26">
        <f t="shared" si="115"/>
        <v>1.6229732119818006</v>
      </c>
      <c r="H695" s="26">
        <f t="shared" si="116"/>
        <v>3.3653584403621373E-2</v>
      </c>
      <c r="I695" s="27">
        <f t="shared" si="117"/>
        <v>0.80838270189029382</v>
      </c>
      <c r="J695" s="26">
        <f t="shared" si="118"/>
        <v>0.8353404359553771</v>
      </c>
      <c r="K695" s="26">
        <f t="shared" si="119"/>
        <v>0</v>
      </c>
      <c r="L695" s="25">
        <f t="shared" si="120"/>
        <v>19.048892127233632</v>
      </c>
    </row>
    <row r="696" spans="1:12" x14ac:dyDescent="0.2">
      <c r="A696" s="100">
        <v>42900.916666666664</v>
      </c>
      <c r="B696" s="28">
        <v>47.802</v>
      </c>
      <c r="C696" s="26">
        <f t="shared" si="111"/>
        <v>281.92888888888888</v>
      </c>
      <c r="D696" s="26">
        <f t="shared" si="112"/>
        <v>7.748349465586263</v>
      </c>
      <c r="E696" s="26">
        <f t="shared" si="113"/>
        <v>2317.7437399955579</v>
      </c>
      <c r="F696" s="26">
        <f t="shared" si="114"/>
        <v>0.99956873198933061</v>
      </c>
      <c r="G696" s="26">
        <f t="shared" si="115"/>
        <v>1.5536462646556739</v>
      </c>
      <c r="H696" s="26">
        <f t="shared" si="116"/>
        <v>3.5892635032874133E-2</v>
      </c>
      <c r="I696" s="27">
        <f t="shared" si="117"/>
        <v>0.8353404359553771</v>
      </c>
      <c r="J696" s="26">
        <f t="shared" si="118"/>
        <v>0.86066512134384687</v>
      </c>
      <c r="K696" s="26">
        <f t="shared" si="119"/>
        <v>0</v>
      </c>
      <c r="L696" s="25">
        <f t="shared" si="120"/>
        <v>19.048892127233632</v>
      </c>
    </row>
    <row r="697" spans="1:12" x14ac:dyDescent="0.2">
      <c r="A697" s="100">
        <v>42900.958333333336</v>
      </c>
      <c r="B697" s="28">
        <v>47.981999999999999</v>
      </c>
      <c r="C697" s="26">
        <f t="shared" si="111"/>
        <v>282.02888888888884</v>
      </c>
      <c r="D697" s="26">
        <f t="shared" si="112"/>
        <v>7.9027491273548902</v>
      </c>
      <c r="E697" s="26">
        <f t="shared" si="113"/>
        <v>2704.7077028746758</v>
      </c>
      <c r="F697" s="26">
        <f t="shared" si="114"/>
        <v>0.99963041092763361</v>
      </c>
      <c r="G697" s="26">
        <f t="shared" si="115"/>
        <v>1.5366711244311053</v>
      </c>
      <c r="H697" s="26">
        <f t="shared" si="116"/>
        <v>3.6479190832040001E-2</v>
      </c>
      <c r="I697" s="27">
        <f t="shared" si="117"/>
        <v>0.86066512134384687</v>
      </c>
      <c r="J697" s="26">
        <f t="shared" si="118"/>
        <v>0.88488090196092628</v>
      </c>
      <c r="K697" s="26">
        <f t="shared" si="119"/>
        <v>0</v>
      </c>
      <c r="L697" s="25">
        <f t="shared" si="120"/>
        <v>19.048892127233632</v>
      </c>
    </row>
    <row r="698" spans="1:12" x14ac:dyDescent="0.2">
      <c r="A698" s="100">
        <v>42901</v>
      </c>
      <c r="B698" s="28">
        <v>48.871000000000002</v>
      </c>
      <c r="C698" s="26">
        <f t="shared" si="111"/>
        <v>282.52277777777778</v>
      </c>
      <c r="D698" s="26">
        <f t="shared" si="112"/>
        <v>8.6637089241575396</v>
      </c>
      <c r="E698" s="26">
        <f t="shared" si="113"/>
        <v>5788.9657296760779</v>
      </c>
      <c r="F698" s="26">
        <f t="shared" si="114"/>
        <v>0.99982728740605931</v>
      </c>
      <c r="G698" s="26">
        <f t="shared" si="115"/>
        <v>1.4556801704501592</v>
      </c>
      <c r="H698" s="26">
        <f t="shared" si="116"/>
        <v>3.9513105381843182E-2</v>
      </c>
      <c r="I698" s="27">
        <f t="shared" si="117"/>
        <v>0.88488090196092628</v>
      </c>
      <c r="J698" s="26">
        <f t="shared" si="118"/>
        <v>0.90699517466514734</v>
      </c>
      <c r="K698" s="26">
        <f t="shared" si="119"/>
        <v>0</v>
      </c>
      <c r="L698" s="25">
        <f t="shared" si="120"/>
        <v>19.048892127233632</v>
      </c>
    </row>
    <row r="699" spans="1:12" x14ac:dyDescent="0.2">
      <c r="A699" s="100">
        <v>42901.041666666664</v>
      </c>
      <c r="B699" s="28">
        <v>48.871000000000002</v>
      </c>
      <c r="C699" s="26">
        <f t="shared" si="111"/>
        <v>282.52277777777778</v>
      </c>
      <c r="D699" s="26">
        <f t="shared" si="112"/>
        <v>8.6637089241575396</v>
      </c>
      <c r="E699" s="26">
        <f t="shared" si="113"/>
        <v>5788.9657296760779</v>
      </c>
      <c r="F699" s="26">
        <f t="shared" si="114"/>
        <v>0.99982728740605931</v>
      </c>
      <c r="G699" s="26">
        <f t="shared" si="115"/>
        <v>1.4556801704501592</v>
      </c>
      <c r="H699" s="26">
        <f t="shared" si="116"/>
        <v>3.9513105381843182E-2</v>
      </c>
      <c r="I699" s="27">
        <f t="shared" si="117"/>
        <v>0.90699517466514734</v>
      </c>
      <c r="J699" s="26">
        <f t="shared" si="118"/>
        <v>0.9282526819804936</v>
      </c>
      <c r="K699" s="26">
        <f t="shared" si="119"/>
        <v>0</v>
      </c>
      <c r="L699" s="25">
        <f t="shared" si="120"/>
        <v>19.048892127233632</v>
      </c>
    </row>
    <row r="700" spans="1:12" x14ac:dyDescent="0.2">
      <c r="A700" s="100">
        <v>42901.083333333336</v>
      </c>
      <c r="B700" s="28">
        <v>44.741999999999997</v>
      </c>
      <c r="C700" s="26">
        <f t="shared" si="111"/>
        <v>280.22888888888889</v>
      </c>
      <c r="D700" s="26">
        <f t="shared" si="112"/>
        <v>5.1066953204919789</v>
      </c>
      <c r="E700" s="26">
        <f t="shared" si="113"/>
        <v>165.12377108644498</v>
      </c>
      <c r="F700" s="26">
        <f t="shared" si="114"/>
        <v>0.99398039188816856</v>
      </c>
      <c r="G700" s="26">
        <f t="shared" si="115"/>
        <v>1.8749245463010451</v>
      </c>
      <c r="H700" s="26">
        <f t="shared" si="116"/>
        <v>2.7199386409364375E-2</v>
      </c>
      <c r="I700" s="27">
        <f t="shared" si="117"/>
        <v>0.9282526819804936</v>
      </c>
      <c r="J700" s="26">
        <f t="shared" si="118"/>
        <v>0.95365455215975548</v>
      </c>
      <c r="K700" s="26">
        <f t="shared" si="119"/>
        <v>0</v>
      </c>
      <c r="L700" s="25">
        <f t="shared" si="120"/>
        <v>19.048892127233632</v>
      </c>
    </row>
    <row r="701" spans="1:12" x14ac:dyDescent="0.2">
      <c r="A701" s="100">
        <v>42901.125</v>
      </c>
      <c r="B701" s="28">
        <v>44.378999999999998</v>
      </c>
      <c r="C701" s="26">
        <f t="shared" si="111"/>
        <v>280.02722222222218</v>
      </c>
      <c r="D701" s="26">
        <f t="shared" si="112"/>
        <v>4.7911945068831914</v>
      </c>
      <c r="E701" s="26">
        <f t="shared" si="113"/>
        <v>120.44515533612947</v>
      </c>
      <c r="F701" s="26">
        <f t="shared" si="114"/>
        <v>0.99176583045052513</v>
      </c>
      <c r="G701" s="26">
        <f t="shared" si="115"/>
        <v>1.9174909010618424</v>
      </c>
      <c r="H701" s="26">
        <f t="shared" si="116"/>
        <v>2.6313210831695653E-2</v>
      </c>
      <c r="I701" s="27">
        <f t="shared" si="117"/>
        <v>0.95365455215975548</v>
      </c>
      <c r="J701" s="26">
        <f t="shared" si="118"/>
        <v>0.97868541578669954</v>
      </c>
      <c r="K701" s="26">
        <f t="shared" si="119"/>
        <v>0</v>
      </c>
      <c r="L701" s="25">
        <f t="shared" si="120"/>
        <v>19.048892127233632</v>
      </c>
    </row>
    <row r="702" spans="1:12" x14ac:dyDescent="0.2">
      <c r="A702" s="100">
        <v>42901.166666666664</v>
      </c>
      <c r="B702" s="28">
        <v>44.56</v>
      </c>
      <c r="C702" s="26">
        <f t="shared" si="111"/>
        <v>280.12777777777774</v>
      </c>
      <c r="D702" s="26">
        <f t="shared" si="112"/>
        <v>4.9485671221465761</v>
      </c>
      <c r="E702" s="26">
        <f t="shared" si="113"/>
        <v>140.97282229892835</v>
      </c>
      <c r="F702" s="26">
        <f t="shared" si="114"/>
        <v>0.99295639838803462</v>
      </c>
      <c r="G702" s="26">
        <f t="shared" si="115"/>
        <v>1.8961392479657286</v>
      </c>
      <c r="H702" s="26">
        <f t="shared" si="116"/>
        <v>2.6751568505619525E-2</v>
      </c>
      <c r="I702" s="27">
        <f t="shared" si="117"/>
        <v>0.97868541578669954</v>
      </c>
      <c r="J702" s="26">
        <f t="shared" si="118"/>
        <v>1.0029033664719909</v>
      </c>
      <c r="K702" s="26">
        <f t="shared" si="119"/>
        <v>0.99583931470326326</v>
      </c>
      <c r="L702" s="25">
        <f t="shared" si="120"/>
        <v>20.044731441936896</v>
      </c>
    </row>
    <row r="703" spans="1:12" x14ac:dyDescent="0.2">
      <c r="A703" s="100">
        <v>42901.208333333336</v>
      </c>
      <c r="B703" s="28">
        <v>45.466000000000001</v>
      </c>
      <c r="C703" s="26">
        <f t="shared" si="111"/>
        <v>280.63111111111107</v>
      </c>
      <c r="D703" s="26">
        <f t="shared" si="112"/>
        <v>5.7346045421430389</v>
      </c>
      <c r="E703" s="26">
        <f t="shared" si="113"/>
        <v>309.39059562178869</v>
      </c>
      <c r="F703" s="26">
        <f t="shared" si="114"/>
        <v>0.99677825290422617</v>
      </c>
      <c r="G703" s="26">
        <f t="shared" si="115"/>
        <v>1.7930001321972684</v>
      </c>
      <c r="H703" s="26">
        <f t="shared" si="116"/>
        <v>2.9052842618267464E-2</v>
      </c>
      <c r="I703" s="27">
        <f t="shared" si="117"/>
        <v>7.0640517687275972E-3</v>
      </c>
      <c r="J703" s="26">
        <f t="shared" si="118"/>
        <v>5.8204092771027671E-2</v>
      </c>
      <c r="K703" s="26">
        <f t="shared" si="119"/>
        <v>0</v>
      </c>
      <c r="L703" s="25">
        <f t="shared" si="120"/>
        <v>20.044731441936896</v>
      </c>
    </row>
    <row r="704" spans="1:12" x14ac:dyDescent="0.2">
      <c r="A704" s="100">
        <v>42901.25</v>
      </c>
      <c r="B704" s="28">
        <v>43.466000000000001</v>
      </c>
      <c r="C704" s="26">
        <f t="shared" si="111"/>
        <v>279.52</v>
      </c>
      <c r="D704" s="26">
        <f t="shared" si="112"/>
        <v>3.9956496851745569</v>
      </c>
      <c r="E704" s="26">
        <f t="shared" si="113"/>
        <v>54.361146784764315</v>
      </c>
      <c r="F704" s="26">
        <f t="shared" si="114"/>
        <v>0.98193679036513015</v>
      </c>
      <c r="G704" s="26">
        <f t="shared" si="115"/>
        <v>2.0291633655831762</v>
      </c>
      <c r="H704" s="26">
        <f t="shared" si="116"/>
        <v>2.4204770808795097E-2</v>
      </c>
      <c r="I704" s="27">
        <f t="shared" si="117"/>
        <v>5.8204092771027671E-2</v>
      </c>
      <c r="J704" s="26">
        <f t="shared" si="118"/>
        <v>0.10533797663950484</v>
      </c>
      <c r="K704" s="26">
        <f t="shared" si="119"/>
        <v>0</v>
      </c>
      <c r="L704" s="25">
        <f t="shared" si="120"/>
        <v>20.044731441936896</v>
      </c>
    </row>
    <row r="705" spans="1:12" x14ac:dyDescent="0.2">
      <c r="A705" s="100">
        <v>42901.291666666664</v>
      </c>
      <c r="B705" s="28">
        <v>41.253999999999998</v>
      </c>
      <c r="C705" s="26">
        <f t="shared" si="111"/>
        <v>278.29111111111109</v>
      </c>
      <c r="D705" s="26">
        <f t="shared" si="112"/>
        <v>2.0561937539426847</v>
      </c>
      <c r="E705" s="26">
        <f t="shared" si="113"/>
        <v>7.8161628809015671</v>
      </c>
      <c r="F705" s="26">
        <f t="shared" si="114"/>
        <v>0.88657196860934839</v>
      </c>
      <c r="G705" s="26">
        <f t="shared" si="115"/>
        <v>2.3294292897896507</v>
      </c>
      <c r="H705" s="26">
        <f t="shared" si="116"/>
        <v>1.9745651619959625E-2</v>
      </c>
      <c r="I705" s="27">
        <f t="shared" si="117"/>
        <v>0.10533797663950484</v>
      </c>
      <c r="J705" s="26">
        <f t="shared" si="118"/>
        <v>0.14882337227326881</v>
      </c>
      <c r="K705" s="26">
        <f t="shared" si="119"/>
        <v>0</v>
      </c>
      <c r="L705" s="25">
        <f t="shared" si="120"/>
        <v>20.044731441936896</v>
      </c>
    </row>
    <row r="706" spans="1:12" x14ac:dyDescent="0.2">
      <c r="A706" s="100">
        <v>42901.333333333336</v>
      </c>
      <c r="B706" s="28">
        <v>42.179000000000002</v>
      </c>
      <c r="C706" s="26">
        <f t="shared" si="111"/>
        <v>278.80499999999995</v>
      </c>
      <c r="D706" s="26">
        <f t="shared" si="112"/>
        <v>2.8693029178098604</v>
      </c>
      <c r="E706" s="26">
        <f t="shared" si="113"/>
        <v>17.624728032689035</v>
      </c>
      <c r="F706" s="26">
        <f t="shared" si="114"/>
        <v>0.94630794080617664</v>
      </c>
      <c r="G706" s="26">
        <f t="shared" si="115"/>
        <v>2.1984827501293127</v>
      </c>
      <c r="H706" s="26">
        <f t="shared" si="116"/>
        <v>2.1505284252973194E-2</v>
      </c>
      <c r="I706" s="27">
        <f t="shared" si="117"/>
        <v>0.14882337227326881</v>
      </c>
      <c r="J706" s="26">
        <f t="shared" si="118"/>
        <v>0.19243129876188281</v>
      </c>
      <c r="K706" s="26">
        <f t="shared" si="119"/>
        <v>0</v>
      </c>
      <c r="L706" s="25">
        <f t="shared" si="120"/>
        <v>20.044731441936896</v>
      </c>
    </row>
    <row r="707" spans="1:12" x14ac:dyDescent="0.2">
      <c r="A707" s="100">
        <v>42901.375</v>
      </c>
      <c r="B707" s="28">
        <v>57.268000000000001</v>
      </c>
      <c r="C707" s="26">
        <f t="shared" si="111"/>
        <v>287.18777777777774</v>
      </c>
      <c r="D707" s="26">
        <f t="shared" si="112"/>
        <v>15.722198019878538</v>
      </c>
      <c r="E707" s="26">
        <f t="shared" si="113"/>
        <v>6730755.9443262164</v>
      </c>
      <c r="F707" s="26">
        <f t="shared" si="114"/>
        <v>0.99999985142830017</v>
      </c>
      <c r="G707" s="26">
        <f t="shared" si="115"/>
        <v>0.88094040835397625</v>
      </c>
      <c r="H707" s="26">
        <f t="shared" si="116"/>
        <v>8.290352825698652E-2</v>
      </c>
      <c r="I707" s="27">
        <f t="shared" si="117"/>
        <v>0.19243129876188281</v>
      </c>
      <c r="J707" s="26">
        <f t="shared" si="118"/>
        <v>0.24720912525681338</v>
      </c>
      <c r="K707" s="26">
        <f t="shared" si="119"/>
        <v>0</v>
      </c>
      <c r="L707" s="25">
        <f t="shared" si="120"/>
        <v>20.044731441936896</v>
      </c>
    </row>
    <row r="708" spans="1:12" x14ac:dyDescent="0.2">
      <c r="A708" s="100">
        <v>42901.416666666664</v>
      </c>
      <c r="B708" s="28">
        <v>63.796999999999997</v>
      </c>
      <c r="C708" s="26">
        <f t="shared" si="111"/>
        <v>290.815</v>
      </c>
      <c r="D708" s="26">
        <f t="shared" si="112"/>
        <v>21.053962140879943</v>
      </c>
      <c r="E708" s="26">
        <f t="shared" si="113"/>
        <v>1391937002.3192391</v>
      </c>
      <c r="F708" s="26">
        <f t="shared" si="114"/>
        <v>0.99999999928157668</v>
      </c>
      <c r="G708" s="26">
        <f t="shared" si="115"/>
        <v>0.60281751690064955</v>
      </c>
      <c r="H708" s="26">
        <f t="shared" si="116"/>
        <v>0.14510247821666702</v>
      </c>
      <c r="I708" s="27">
        <f t="shared" si="117"/>
        <v>0.24720912525681338</v>
      </c>
      <c r="J708" s="26">
        <f t="shared" si="118"/>
        <v>0.29523985213715975</v>
      </c>
      <c r="K708" s="26">
        <f t="shared" si="119"/>
        <v>0</v>
      </c>
      <c r="L708" s="25">
        <f t="shared" si="120"/>
        <v>20.044731441936896</v>
      </c>
    </row>
    <row r="709" spans="1:12" x14ac:dyDescent="0.2">
      <c r="A709" s="100">
        <v>42901.458333333336</v>
      </c>
      <c r="B709" s="28">
        <v>70.48</v>
      </c>
      <c r="C709" s="26">
        <f t="shared" si="111"/>
        <v>294.52777777777777</v>
      </c>
      <c r="D709" s="26">
        <f t="shared" si="112"/>
        <v>26.37547863812128</v>
      </c>
      <c r="E709" s="26">
        <f t="shared" si="113"/>
        <v>284921242842.18939</v>
      </c>
      <c r="F709" s="26">
        <f t="shared" si="114"/>
        <v>0.99999999999649025</v>
      </c>
      <c r="G709" s="26">
        <f t="shared" si="115"/>
        <v>0.41280206892775095</v>
      </c>
      <c r="H709" s="26">
        <f t="shared" si="116"/>
        <v>0.25369353810538731</v>
      </c>
      <c r="I709" s="27">
        <f t="shared" si="117"/>
        <v>0.29523985213715975</v>
      </c>
      <c r="J709" s="26">
        <f t="shared" si="118"/>
        <v>0.32158206996237237</v>
      </c>
      <c r="K709" s="26">
        <f t="shared" si="119"/>
        <v>0</v>
      </c>
      <c r="L709" s="25">
        <f t="shared" si="120"/>
        <v>20.044731441936896</v>
      </c>
    </row>
    <row r="710" spans="1:12" x14ac:dyDescent="0.2">
      <c r="A710" s="100">
        <v>42901.5</v>
      </c>
      <c r="B710" s="28">
        <v>60.368000000000002</v>
      </c>
      <c r="C710" s="26">
        <f t="shared" si="111"/>
        <v>288.90999999999997</v>
      </c>
      <c r="D710" s="26">
        <f t="shared" si="112"/>
        <v>18.270437160361311</v>
      </c>
      <c r="E710" s="26">
        <f t="shared" si="113"/>
        <v>86049834.761741653</v>
      </c>
      <c r="F710" s="26">
        <f t="shared" si="114"/>
        <v>0.99999998837882731</v>
      </c>
      <c r="G710" s="26">
        <f t="shared" si="115"/>
        <v>0.73485485160541308</v>
      </c>
      <c r="H710" s="26">
        <f t="shared" si="116"/>
        <v>0.1083328060039304</v>
      </c>
      <c r="I710" s="27">
        <f t="shared" si="117"/>
        <v>0.32158206996237237</v>
      </c>
      <c r="J710" s="26">
        <f t="shared" si="118"/>
        <v>0.36401323680442027</v>
      </c>
      <c r="K710" s="26">
        <f t="shared" si="119"/>
        <v>0</v>
      </c>
      <c r="L710" s="25">
        <f t="shared" si="120"/>
        <v>20.044731441936896</v>
      </c>
    </row>
    <row r="711" spans="1:12" ht="16" thickBot="1" x14ac:dyDescent="0.25">
      <c r="A711" s="101">
        <v>42901.541666666664</v>
      </c>
      <c r="B711" s="28">
        <v>69.793000000000006</v>
      </c>
      <c r="C711" s="26">
        <f t="shared" si="111"/>
        <v>294.14611111111111</v>
      </c>
      <c r="D711" s="26">
        <f t="shared" si="112"/>
        <v>25.834631692866168</v>
      </c>
      <c r="E711" s="26">
        <f t="shared" si="113"/>
        <v>165896791313.23523</v>
      </c>
      <c r="F711" s="26">
        <f t="shared" si="114"/>
        <v>0.99999999999397216</v>
      </c>
      <c r="G711" s="26">
        <f t="shared" si="115"/>
        <v>0.42899770087586819</v>
      </c>
      <c r="H711" s="26">
        <f t="shared" si="116"/>
        <v>0.2396897628630407</v>
      </c>
      <c r="I711" s="27">
        <f t="shared" si="117"/>
        <v>0.36401323680442027</v>
      </c>
      <c r="J711" s="26">
        <f t="shared" si="118"/>
        <v>0.37786324955552758</v>
      </c>
      <c r="K711" s="26">
        <f t="shared" si="119"/>
        <v>0</v>
      </c>
      <c r="L711" s="25">
        <f t="shared" si="120"/>
        <v>20.044731441936896</v>
      </c>
    </row>
    <row r="712" spans="1:12" x14ac:dyDescent="0.2">
      <c r="A712" s="22">
        <v>42901.583333333336</v>
      </c>
      <c r="B712" s="28">
        <v>66.022000000000006</v>
      </c>
      <c r="C712" s="26">
        <f t="shared" si="111"/>
        <v>292.05111111111108</v>
      </c>
      <c r="D712" s="26">
        <f t="shared" si="112"/>
        <v>22.840702160200234</v>
      </c>
      <c r="E712" s="26">
        <f t="shared" si="113"/>
        <v>8309806498.8044367</v>
      </c>
      <c r="F712" s="26">
        <f t="shared" si="114"/>
        <v>0.99999999987966026</v>
      </c>
      <c r="G712" s="26">
        <f t="shared" si="115"/>
        <v>0.53085086424274142</v>
      </c>
      <c r="H712" s="26">
        <f t="shared" si="116"/>
        <v>0.17504159070972145</v>
      </c>
      <c r="I712" s="27">
        <f t="shared" si="117"/>
        <v>0.37786324955552758</v>
      </c>
      <c r="J712" s="26">
        <f t="shared" si="118"/>
        <v>0.40242967824216669</v>
      </c>
      <c r="K712" s="26">
        <f t="shared" si="119"/>
        <v>0</v>
      </c>
      <c r="L712" s="25">
        <f t="shared" si="120"/>
        <v>20.044731441936896</v>
      </c>
    </row>
    <row r="713" spans="1:12" x14ac:dyDescent="0.2">
      <c r="A713" s="22">
        <v>42901.625</v>
      </c>
      <c r="B713" s="28">
        <v>75.831999999999994</v>
      </c>
      <c r="C713" s="26">
        <f t="shared" si="111"/>
        <v>297.50111111111107</v>
      </c>
      <c r="D713" s="26">
        <f t="shared" si="112"/>
        <v>30.541373141463474</v>
      </c>
      <c r="E713" s="26">
        <f t="shared" si="113"/>
        <v>18363261766391.863</v>
      </c>
      <c r="F713" s="26">
        <f t="shared" si="114"/>
        <v>0.99999999999994549</v>
      </c>
      <c r="G713" s="26">
        <f t="shared" si="115"/>
        <v>0.306908255748021</v>
      </c>
      <c r="H713" s="26">
        <f t="shared" si="116"/>
        <v>0.3928740911149291</v>
      </c>
      <c r="I713" s="27">
        <f t="shared" si="117"/>
        <v>0.40242967824216669</v>
      </c>
      <c r="J713" s="26">
        <f t="shared" si="118"/>
        <v>0.37139608102092797</v>
      </c>
      <c r="K713" s="26">
        <f t="shared" si="119"/>
        <v>0</v>
      </c>
      <c r="L713" s="25">
        <f t="shared" si="120"/>
        <v>20.044731441936896</v>
      </c>
    </row>
    <row r="714" spans="1:12" x14ac:dyDescent="0.2">
      <c r="A714" s="22">
        <v>42901.666666666664</v>
      </c>
      <c r="B714" s="28">
        <v>64.480999999999995</v>
      </c>
      <c r="C714" s="26">
        <f t="shared" si="111"/>
        <v>291.19499999999999</v>
      </c>
      <c r="D714" s="26">
        <f t="shared" si="112"/>
        <v>21.604848984357552</v>
      </c>
      <c r="E714" s="26">
        <f t="shared" si="113"/>
        <v>2414719538.9270983</v>
      </c>
      <c r="F714" s="26">
        <f t="shared" si="114"/>
        <v>0.99999999958587327</v>
      </c>
      <c r="G714" s="26">
        <f t="shared" si="115"/>
        <v>0.57964556084453078</v>
      </c>
      <c r="H714" s="26">
        <f t="shared" si="116"/>
        <v>0.15374199725421112</v>
      </c>
      <c r="I714" s="27">
        <f t="shared" si="117"/>
        <v>0.37139608102092797</v>
      </c>
      <c r="J714" s="26">
        <f t="shared" si="118"/>
        <v>0.40107304214428496</v>
      </c>
      <c r="K714" s="26">
        <f t="shared" si="119"/>
        <v>0</v>
      </c>
      <c r="L714" s="25">
        <f t="shared" si="120"/>
        <v>20.044731441936896</v>
      </c>
    </row>
    <row r="715" spans="1:12" x14ac:dyDescent="0.2">
      <c r="A715" s="22">
        <v>42901.708333333336</v>
      </c>
      <c r="B715" s="28">
        <v>59.850999999999999</v>
      </c>
      <c r="C715" s="26">
        <f t="shared" si="111"/>
        <v>288.62277777777774</v>
      </c>
      <c r="D715" s="26">
        <f t="shared" si="112"/>
        <v>17.847569588139795</v>
      </c>
      <c r="E715" s="26">
        <f t="shared" si="113"/>
        <v>56376873.505012549</v>
      </c>
      <c r="F715" s="26">
        <f t="shared" si="114"/>
        <v>0.99999998226223064</v>
      </c>
      <c r="G715" s="26">
        <f t="shared" si="115"/>
        <v>0.75730164460011584</v>
      </c>
      <c r="H715" s="26">
        <f t="shared" si="116"/>
        <v>0.10362853125213434</v>
      </c>
      <c r="I715" s="27">
        <f t="shared" si="117"/>
        <v>0.40107304214428496</v>
      </c>
      <c r="J715" s="26">
        <f t="shared" si="118"/>
        <v>0.43614013709450283</v>
      </c>
      <c r="K715" s="26">
        <f t="shared" si="119"/>
        <v>0</v>
      </c>
      <c r="L715" s="25">
        <f t="shared" si="120"/>
        <v>20.044731441936896</v>
      </c>
    </row>
    <row r="716" spans="1:12" x14ac:dyDescent="0.2">
      <c r="A716" s="22">
        <v>42901.75</v>
      </c>
      <c r="B716" s="28">
        <v>55.017000000000003</v>
      </c>
      <c r="C716" s="26">
        <f t="shared" si="111"/>
        <v>285.9372222222222</v>
      </c>
      <c r="D716" s="26">
        <f t="shared" si="112"/>
        <v>13.852610227186593</v>
      </c>
      <c r="E716" s="26">
        <f t="shared" si="113"/>
        <v>1037796.4520489187</v>
      </c>
      <c r="F716" s="26">
        <f t="shared" si="114"/>
        <v>0.99999903642083721</v>
      </c>
      <c r="G716" s="26">
        <f t="shared" si="115"/>
        <v>1.0062826963549598</v>
      </c>
      <c r="H716" s="26">
        <f t="shared" si="116"/>
        <v>6.8128550291293763E-2</v>
      </c>
      <c r="I716" s="27">
        <f t="shared" si="117"/>
        <v>0.43614013709450283</v>
      </c>
      <c r="J716" s="26">
        <f t="shared" si="118"/>
        <v>0.47368950834400769</v>
      </c>
      <c r="K716" s="26">
        <f t="shared" si="119"/>
        <v>0</v>
      </c>
      <c r="L716" s="25">
        <f t="shared" si="120"/>
        <v>20.044731441936896</v>
      </c>
    </row>
    <row r="717" spans="1:12" x14ac:dyDescent="0.2">
      <c r="A717" s="22">
        <v>42901.791666666664</v>
      </c>
      <c r="B717" s="28">
        <v>53.622999999999998</v>
      </c>
      <c r="C717" s="26">
        <f t="shared" si="111"/>
        <v>285.16277777777776</v>
      </c>
      <c r="D717" s="26">
        <f t="shared" si="112"/>
        <v>12.686589530735834</v>
      </c>
      <c r="E717" s="26">
        <f t="shared" si="113"/>
        <v>323381.98861267744</v>
      </c>
      <c r="F717" s="26">
        <f t="shared" si="114"/>
        <v>0.99999690769139005</v>
      </c>
      <c r="G717" s="26">
        <f t="shared" si="115"/>
        <v>1.0933319682005267</v>
      </c>
      <c r="H717" s="26">
        <f t="shared" si="116"/>
        <v>6.0278776302201825E-2</v>
      </c>
      <c r="I717" s="27">
        <f t="shared" si="117"/>
        <v>0.47368950834400769</v>
      </c>
      <c r="J717" s="26">
        <f t="shared" si="118"/>
        <v>0.50993733527496843</v>
      </c>
      <c r="K717" s="26">
        <f t="shared" si="119"/>
        <v>0</v>
      </c>
      <c r="L717" s="25">
        <f t="shared" si="120"/>
        <v>20.044731441936896</v>
      </c>
    </row>
    <row r="718" spans="1:12" x14ac:dyDescent="0.2">
      <c r="A718" s="22">
        <v>42901.833333333336</v>
      </c>
      <c r="B718" s="28">
        <v>55.189</v>
      </c>
      <c r="C718" s="26">
        <f t="shared" si="111"/>
        <v>286.03277777777777</v>
      </c>
      <c r="D718" s="26">
        <f t="shared" si="112"/>
        <v>13.996043188523444</v>
      </c>
      <c r="E718" s="26">
        <f t="shared" si="113"/>
        <v>1197855.2075280098</v>
      </c>
      <c r="F718" s="26">
        <f t="shared" si="114"/>
        <v>0.99999916517525755</v>
      </c>
      <c r="G718" s="26">
        <f t="shared" si="115"/>
        <v>0.99606499991096764</v>
      </c>
      <c r="H718" s="26">
        <f t="shared" si="116"/>
        <v>6.9162227862965622E-2</v>
      </c>
      <c r="I718" s="27">
        <f t="shared" si="117"/>
        <v>0.50993733527496843</v>
      </c>
      <c r="J718" s="26">
        <f t="shared" si="118"/>
        <v>0.54242267997596949</v>
      </c>
      <c r="K718" s="26">
        <f t="shared" si="119"/>
        <v>0</v>
      </c>
      <c r="L718" s="25">
        <f t="shared" si="120"/>
        <v>20.044731441936896</v>
      </c>
    </row>
    <row r="719" spans="1:12" x14ac:dyDescent="0.2">
      <c r="A719" s="22">
        <v>42901.875</v>
      </c>
      <c r="B719" s="28">
        <v>55.536999999999999</v>
      </c>
      <c r="C719" s="26">
        <f t="shared" si="111"/>
        <v>286.22611111111109</v>
      </c>
      <c r="D719" s="26">
        <f t="shared" si="112"/>
        <v>14.285951860126101</v>
      </c>
      <c r="E719" s="26">
        <f t="shared" si="113"/>
        <v>1600700.4299341708</v>
      </c>
      <c r="F719" s="26">
        <f t="shared" si="114"/>
        <v>0.99999937527387606</v>
      </c>
      <c r="G719" s="26">
        <f t="shared" si="115"/>
        <v>0.97572853077420618</v>
      </c>
      <c r="H719" s="26">
        <f t="shared" si="116"/>
        <v>7.1299644085198913E-2</v>
      </c>
      <c r="I719" s="27">
        <f t="shared" si="117"/>
        <v>0.54242267997596949</v>
      </c>
      <c r="J719" s="26">
        <f t="shared" si="118"/>
        <v>0.57224156371852386</v>
      </c>
      <c r="K719" s="26">
        <f t="shared" si="119"/>
        <v>0</v>
      </c>
      <c r="L719" s="25">
        <f t="shared" si="120"/>
        <v>20.044731441936896</v>
      </c>
    </row>
    <row r="720" spans="1:12" x14ac:dyDescent="0.2">
      <c r="A720" s="22">
        <v>42901.916666666664</v>
      </c>
      <c r="B720" s="28">
        <v>51.171999999999997</v>
      </c>
      <c r="C720" s="26">
        <f t="shared" si="111"/>
        <v>283.80111111111108</v>
      </c>
      <c r="D720" s="26">
        <f t="shared" si="112"/>
        <v>10.621002971564552</v>
      </c>
      <c r="E720" s="26">
        <f t="shared" si="113"/>
        <v>40986.702817749901</v>
      </c>
      <c r="F720" s="26">
        <f t="shared" si="114"/>
        <v>0.99997560243850581</v>
      </c>
      <c r="G720" s="26">
        <f t="shared" si="115"/>
        <v>1.2664330001659148</v>
      </c>
      <c r="H720" s="26">
        <f t="shared" si="116"/>
        <v>4.8527061750981364E-2</v>
      </c>
      <c r="I720" s="27">
        <f t="shared" si="117"/>
        <v>0.57224156371852386</v>
      </c>
      <c r="J720" s="26">
        <f t="shared" si="118"/>
        <v>0.60512432976376107</v>
      </c>
      <c r="K720" s="26">
        <f t="shared" si="119"/>
        <v>0</v>
      </c>
      <c r="L720" s="25">
        <f t="shared" si="120"/>
        <v>20.044731441936896</v>
      </c>
    </row>
    <row r="721" spans="1:12" x14ac:dyDescent="0.2">
      <c r="A721" s="22">
        <v>42901.958333333336</v>
      </c>
      <c r="B721" s="28">
        <v>50.643000000000001</v>
      </c>
      <c r="C721" s="26">
        <f t="shared" si="111"/>
        <v>283.5072222222222</v>
      </c>
      <c r="D721" s="26">
        <f t="shared" si="112"/>
        <v>10.172583492875903</v>
      </c>
      <c r="E721" s="26">
        <f t="shared" si="113"/>
        <v>26175.613997766595</v>
      </c>
      <c r="F721" s="26">
        <f t="shared" si="114"/>
        <v>0.99996179796210138</v>
      </c>
      <c r="G721" s="26">
        <f t="shared" si="115"/>
        <v>1.3074923322100547</v>
      </c>
      <c r="H721" s="26">
        <f t="shared" si="116"/>
        <v>4.6295449739844056E-2</v>
      </c>
      <c r="I721" s="27">
        <f t="shared" si="117"/>
        <v>0.60512432976376107</v>
      </c>
      <c r="J721" s="26">
        <f t="shared" si="118"/>
        <v>0.63689957270119968</v>
      </c>
      <c r="K721" s="26">
        <f t="shared" si="119"/>
        <v>0</v>
      </c>
      <c r="L721" s="25">
        <f t="shared" si="120"/>
        <v>20.044731441936896</v>
      </c>
    </row>
    <row r="722" spans="1:12" x14ac:dyDescent="0.2">
      <c r="A722" s="22">
        <v>42902</v>
      </c>
      <c r="B722" s="28">
        <v>50.643000000000001</v>
      </c>
      <c r="C722" s="26">
        <f t="shared" si="111"/>
        <v>283.5072222222222</v>
      </c>
      <c r="D722" s="26">
        <f t="shared" si="112"/>
        <v>10.172583492875903</v>
      </c>
      <c r="E722" s="26">
        <f t="shared" si="113"/>
        <v>26175.613997766595</v>
      </c>
      <c r="F722" s="26">
        <f t="shared" si="114"/>
        <v>0.99996179796210138</v>
      </c>
      <c r="G722" s="26">
        <f t="shared" si="115"/>
        <v>1.3074923322100547</v>
      </c>
      <c r="H722" s="26">
        <f t="shared" si="116"/>
        <v>4.6295449739844056E-2</v>
      </c>
      <c r="I722" s="27">
        <f t="shared" si="117"/>
        <v>0.63689957270119968</v>
      </c>
      <c r="J722" s="26">
        <f t="shared" si="118"/>
        <v>0.66723729846784363</v>
      </c>
      <c r="K722" s="26">
        <f t="shared" si="119"/>
        <v>0</v>
      </c>
      <c r="L722" s="25">
        <f t="shared" si="120"/>
        <v>20.044731441936896</v>
      </c>
    </row>
    <row r="723" spans="1:12" x14ac:dyDescent="0.2">
      <c r="A723" s="22">
        <v>42902.041666666664</v>
      </c>
      <c r="B723" s="28">
        <v>49.582000000000001</v>
      </c>
      <c r="C723" s="26">
        <f t="shared" si="111"/>
        <v>282.91777777777776</v>
      </c>
      <c r="D723" s="26">
        <f t="shared" si="112"/>
        <v>9.2703934397900927</v>
      </c>
      <c r="E723" s="26">
        <f t="shared" si="113"/>
        <v>10618.928973848091</v>
      </c>
      <c r="F723" s="26">
        <f t="shared" si="114"/>
        <v>0.99990583741167549</v>
      </c>
      <c r="G723" s="26">
        <f t="shared" si="115"/>
        <v>1.3941784727924231</v>
      </c>
      <c r="H723" s="26">
        <f t="shared" si="116"/>
        <v>4.2111716775905528E-2</v>
      </c>
      <c r="I723" s="27">
        <f t="shared" si="117"/>
        <v>0.66723729846784363</v>
      </c>
      <c r="J723" s="26">
        <f t="shared" si="118"/>
        <v>0.69721441540556262</v>
      </c>
      <c r="K723" s="26">
        <f t="shared" si="119"/>
        <v>0</v>
      </c>
      <c r="L723" s="25">
        <f t="shared" si="120"/>
        <v>20.044731441936896</v>
      </c>
    </row>
    <row r="724" spans="1:12" x14ac:dyDescent="0.2">
      <c r="A724" s="22">
        <v>42902.083333333336</v>
      </c>
      <c r="B724" s="28">
        <v>49.404000000000003</v>
      </c>
      <c r="C724" s="26">
        <f t="shared" si="111"/>
        <v>282.81888888888886</v>
      </c>
      <c r="D724" s="26">
        <f t="shared" si="112"/>
        <v>9.1186680129018196</v>
      </c>
      <c r="E724" s="26">
        <f t="shared" si="113"/>
        <v>9124.0404148250727</v>
      </c>
      <c r="F724" s="26">
        <f t="shared" si="114"/>
        <v>0.99989041144427426</v>
      </c>
      <c r="G724" s="26">
        <f t="shared" si="115"/>
        <v>1.409311347689665</v>
      </c>
      <c r="H724" s="26">
        <f t="shared" si="116"/>
        <v>4.1446229265356939E-2</v>
      </c>
      <c r="I724" s="27">
        <f t="shared" si="117"/>
        <v>0.69721441540556262</v>
      </c>
      <c r="J724" s="26">
        <f t="shared" si="118"/>
        <v>0.72612489455435469</v>
      </c>
      <c r="K724" s="26">
        <f t="shared" si="119"/>
        <v>0</v>
      </c>
      <c r="L724" s="25">
        <f t="shared" si="120"/>
        <v>20.044731441936896</v>
      </c>
    </row>
    <row r="725" spans="1:12" x14ac:dyDescent="0.2">
      <c r="A725" s="22">
        <v>42902.125</v>
      </c>
      <c r="B725" s="28">
        <v>49.582000000000001</v>
      </c>
      <c r="C725" s="26">
        <f t="shared" si="111"/>
        <v>282.91777777777776</v>
      </c>
      <c r="D725" s="26">
        <f t="shared" si="112"/>
        <v>9.2703934397900927</v>
      </c>
      <c r="E725" s="26">
        <f t="shared" si="113"/>
        <v>10618.928973848091</v>
      </c>
      <c r="F725" s="26">
        <f t="shared" si="114"/>
        <v>0.99990583741167549</v>
      </c>
      <c r="G725" s="26">
        <f t="shared" si="115"/>
        <v>1.3941784727924231</v>
      </c>
      <c r="H725" s="26">
        <f t="shared" si="116"/>
        <v>4.2111716775905528E-2</v>
      </c>
      <c r="I725" s="27">
        <f t="shared" si="117"/>
        <v>0.72612489455435469</v>
      </c>
      <c r="J725" s="26">
        <f t="shared" si="118"/>
        <v>0.75367364394815695</v>
      </c>
      <c r="K725" s="26">
        <f t="shared" si="119"/>
        <v>0</v>
      </c>
      <c r="L725" s="25">
        <f t="shared" si="120"/>
        <v>20.044731441936896</v>
      </c>
    </row>
    <row r="726" spans="1:12" x14ac:dyDescent="0.2">
      <c r="A726" s="22">
        <v>42902.166666666664</v>
      </c>
      <c r="B726" s="28">
        <v>51.698999999999998</v>
      </c>
      <c r="C726" s="26">
        <f t="shared" si="111"/>
        <v>284.09388888888884</v>
      </c>
      <c r="D726" s="26">
        <f t="shared" si="112"/>
        <v>11.066804597071711</v>
      </c>
      <c r="E726" s="26">
        <f t="shared" si="113"/>
        <v>64010.639907050245</v>
      </c>
      <c r="F726" s="26">
        <f t="shared" si="114"/>
        <v>0.99998437784125749</v>
      </c>
      <c r="G726" s="26">
        <f t="shared" si="115"/>
        <v>1.2268915712122272</v>
      </c>
      <c r="H726" s="26">
        <f t="shared" si="116"/>
        <v>5.0852267616348396E-2</v>
      </c>
      <c r="I726" s="27">
        <f t="shared" si="117"/>
        <v>0.75367364394815695</v>
      </c>
      <c r="J726" s="26">
        <f t="shared" si="118"/>
        <v>0.77713622989866482</v>
      </c>
      <c r="K726" s="26">
        <f t="shared" si="119"/>
        <v>0</v>
      </c>
      <c r="L726" s="25">
        <f t="shared" si="120"/>
        <v>20.044731441936896</v>
      </c>
    </row>
    <row r="727" spans="1:12" x14ac:dyDescent="0.2">
      <c r="A727" s="22">
        <v>42902.208333333336</v>
      </c>
      <c r="B727" s="28">
        <v>52.05</v>
      </c>
      <c r="C727" s="26">
        <f t="shared" si="111"/>
        <v>284.28888888888889</v>
      </c>
      <c r="D727" s="26">
        <f t="shared" si="112"/>
        <v>11.363214257797239</v>
      </c>
      <c r="E727" s="26">
        <f t="shared" si="113"/>
        <v>86095.657861033615</v>
      </c>
      <c r="F727" s="26">
        <f t="shared" si="114"/>
        <v>0.99998838514728861</v>
      </c>
      <c r="G727" s="26">
        <f t="shared" si="115"/>
        <v>1.2012865519726612</v>
      </c>
      <c r="H727" s="26">
        <f t="shared" si="116"/>
        <v>5.2459618027147034E-2</v>
      </c>
      <c r="I727" s="27">
        <f t="shared" si="117"/>
        <v>0.77713622989866482</v>
      </c>
      <c r="J727" s="26">
        <f t="shared" si="118"/>
        <v>0.79881343376515912</v>
      </c>
      <c r="K727" s="26">
        <f t="shared" si="119"/>
        <v>0</v>
      </c>
      <c r="L727" s="25">
        <f t="shared" si="120"/>
        <v>20.044731441936896</v>
      </c>
    </row>
    <row r="728" spans="1:12" x14ac:dyDescent="0.2">
      <c r="A728" s="22">
        <v>42902.25</v>
      </c>
      <c r="B728" s="28">
        <v>51.345999999999997</v>
      </c>
      <c r="C728" s="26">
        <f t="shared" si="111"/>
        <v>283.89777777777778</v>
      </c>
      <c r="D728" s="26">
        <f t="shared" si="112"/>
        <v>10.768295317563441</v>
      </c>
      <c r="E728" s="26">
        <f t="shared" si="113"/>
        <v>47490.991412551106</v>
      </c>
      <c r="F728" s="26">
        <f t="shared" si="114"/>
        <v>0.9999789438183101</v>
      </c>
      <c r="G728" s="26">
        <f t="shared" si="115"/>
        <v>1.253229566240101</v>
      </c>
      <c r="H728" s="26">
        <f t="shared" si="116"/>
        <v>4.9283301262338104E-2</v>
      </c>
      <c r="I728" s="27">
        <f t="shared" si="117"/>
        <v>0.79881343376515912</v>
      </c>
      <c r="J728" s="26">
        <f t="shared" si="118"/>
        <v>0.8206656631270226</v>
      </c>
      <c r="K728" s="26">
        <f t="shared" si="119"/>
        <v>0</v>
      </c>
      <c r="L728" s="25">
        <f t="shared" si="120"/>
        <v>20.044731441936896</v>
      </c>
    </row>
    <row r="729" spans="1:12" x14ac:dyDescent="0.2">
      <c r="A729" s="22">
        <v>42902.291666666664</v>
      </c>
      <c r="B729" s="28">
        <v>53.798000000000002</v>
      </c>
      <c r="C729" s="26">
        <f t="shared" si="111"/>
        <v>285.26</v>
      </c>
      <c r="D729" s="26">
        <f t="shared" si="112"/>
        <v>12.833316973988628</v>
      </c>
      <c r="E729" s="26">
        <f t="shared" si="113"/>
        <v>374488.72474217013</v>
      </c>
      <c r="F729" s="26">
        <f t="shared" si="114"/>
        <v>0.99999732969976496</v>
      </c>
      <c r="G729" s="26">
        <f t="shared" si="115"/>
        <v>1.0819767206101036</v>
      </c>
      <c r="H729" s="26">
        <f t="shared" si="116"/>
        <v>6.1214522463947242E-2</v>
      </c>
      <c r="I729" s="27">
        <f t="shared" si="117"/>
        <v>0.8206656631270226</v>
      </c>
      <c r="J729" s="26">
        <f t="shared" si="118"/>
        <v>0.83618193907786442</v>
      </c>
      <c r="K729" s="26">
        <f t="shared" si="119"/>
        <v>0</v>
      </c>
      <c r="L729" s="25">
        <f t="shared" si="120"/>
        <v>20.044731441936896</v>
      </c>
    </row>
    <row r="730" spans="1:12" x14ac:dyDescent="0.2">
      <c r="A730" s="22">
        <v>42902.333333333336</v>
      </c>
      <c r="B730" s="28">
        <v>52.924999999999997</v>
      </c>
      <c r="C730" s="26">
        <f t="shared" si="111"/>
        <v>284.77499999999998</v>
      </c>
      <c r="D730" s="26">
        <f t="shared" si="112"/>
        <v>12.100359933280627</v>
      </c>
      <c r="E730" s="26">
        <f t="shared" si="113"/>
        <v>179936.61577599935</v>
      </c>
      <c r="F730" s="26">
        <f t="shared" si="114"/>
        <v>0.99999444251833791</v>
      </c>
      <c r="G730" s="26">
        <f t="shared" si="115"/>
        <v>1.1399020850058101</v>
      </c>
      <c r="H730" s="26">
        <f t="shared" si="116"/>
        <v>5.6680710479238845E-2</v>
      </c>
      <c r="I730" s="27">
        <f t="shared" si="117"/>
        <v>0.83618193907786442</v>
      </c>
      <c r="J730" s="26">
        <f t="shared" si="118"/>
        <v>0.85291822010128882</v>
      </c>
      <c r="K730" s="26">
        <f t="shared" si="119"/>
        <v>0</v>
      </c>
      <c r="L730" s="25">
        <f t="shared" si="120"/>
        <v>20.044731441936896</v>
      </c>
    </row>
    <row r="731" spans="1:12" x14ac:dyDescent="0.2">
      <c r="A731" s="22">
        <v>42902.375</v>
      </c>
      <c r="B731" s="28">
        <v>51.345999999999997</v>
      </c>
      <c r="C731" s="26">
        <f t="shared" si="111"/>
        <v>283.89777777777778</v>
      </c>
      <c r="D731" s="26">
        <f t="shared" si="112"/>
        <v>10.768295317563441</v>
      </c>
      <c r="E731" s="26">
        <f t="shared" si="113"/>
        <v>47490.991412551106</v>
      </c>
      <c r="F731" s="26">
        <f t="shared" si="114"/>
        <v>0.9999789438183101</v>
      </c>
      <c r="G731" s="26">
        <f t="shared" si="115"/>
        <v>1.253229566240101</v>
      </c>
      <c r="H731" s="26">
        <f t="shared" si="116"/>
        <v>4.9283301262338104E-2</v>
      </c>
      <c r="I731" s="27">
        <f t="shared" si="117"/>
        <v>0.85291822010128882</v>
      </c>
      <c r="J731" s="26">
        <f t="shared" si="118"/>
        <v>0.87216862678103857</v>
      </c>
      <c r="K731" s="26">
        <f t="shared" si="119"/>
        <v>0</v>
      </c>
      <c r="L731" s="25">
        <f t="shared" si="120"/>
        <v>20.044731441936896</v>
      </c>
    </row>
    <row r="732" spans="1:12" x14ac:dyDescent="0.2">
      <c r="A732" s="22">
        <v>42902.416666666664</v>
      </c>
      <c r="B732" s="28">
        <v>54.668999999999997</v>
      </c>
      <c r="C732" s="26">
        <f t="shared" si="111"/>
        <v>285.74388888888888</v>
      </c>
      <c r="D732" s="26">
        <f t="shared" si="112"/>
        <v>13.562115258613463</v>
      </c>
      <c r="E732" s="26">
        <f t="shared" si="113"/>
        <v>776161.00523218233</v>
      </c>
      <c r="F732" s="26">
        <f t="shared" si="114"/>
        <v>0.99999871160918308</v>
      </c>
      <c r="G732" s="26">
        <f t="shared" si="115"/>
        <v>1.0272988411205914</v>
      </c>
      <c r="H732" s="26">
        <f t="shared" si="116"/>
        <v>6.6082129226810629E-2</v>
      </c>
      <c r="I732" s="27">
        <f t="shared" si="117"/>
        <v>0.87216862678103857</v>
      </c>
      <c r="J732" s="26">
        <f t="shared" si="118"/>
        <v>0.88208858598889095</v>
      </c>
      <c r="K732" s="26">
        <f t="shared" si="119"/>
        <v>0</v>
      </c>
      <c r="L732" s="25">
        <f t="shared" si="120"/>
        <v>20.044731441936896</v>
      </c>
    </row>
    <row r="733" spans="1:12" x14ac:dyDescent="0.2">
      <c r="A733" s="22">
        <v>42902.458333333336</v>
      </c>
      <c r="B733" s="28">
        <v>57.268000000000001</v>
      </c>
      <c r="C733" s="26">
        <f t="shared" si="111"/>
        <v>287.18777777777774</v>
      </c>
      <c r="D733" s="26">
        <f t="shared" si="112"/>
        <v>15.722198019878538</v>
      </c>
      <c r="E733" s="26">
        <f t="shared" si="113"/>
        <v>6730755.9443262164</v>
      </c>
      <c r="F733" s="26">
        <f t="shared" si="114"/>
        <v>0.99999985142830017</v>
      </c>
      <c r="G733" s="26">
        <f t="shared" si="115"/>
        <v>0.88094040835397625</v>
      </c>
      <c r="H733" s="26">
        <f t="shared" si="116"/>
        <v>8.290352825698652E-2</v>
      </c>
      <c r="I733" s="27">
        <f t="shared" si="117"/>
        <v>0.88208858598889095</v>
      </c>
      <c r="J733" s="26">
        <f t="shared" si="118"/>
        <v>0.88199723690665732</v>
      </c>
      <c r="K733" s="26">
        <f t="shared" si="119"/>
        <v>0</v>
      </c>
      <c r="L733" s="25">
        <f t="shared" si="120"/>
        <v>20.044731441936896</v>
      </c>
    </row>
    <row r="734" spans="1:12" x14ac:dyDescent="0.2">
      <c r="A734" s="22">
        <v>42902.5</v>
      </c>
      <c r="B734" s="28">
        <v>60.712000000000003</v>
      </c>
      <c r="C734" s="26">
        <f t="shared" ref="C734:C797" si="121">CONVERT(B734,"F","K")</f>
        <v>289.10111111111109</v>
      </c>
      <c r="D734" s="26">
        <f t="shared" ref="D734:D797" si="122">$C$5*$C$6*(C734-$C$6)/C734</f>
        <v>18.551338055505358</v>
      </c>
      <c r="E734" s="26">
        <f t="shared" ref="E734:E797" si="123">EXP(D734)</f>
        <v>113957719.44519985</v>
      </c>
      <c r="F734" s="26">
        <f t="shared" ref="F734:F797" si="124">E734/(1+E734)</f>
        <v>0.99999999122481564</v>
      </c>
      <c r="G734" s="26">
        <f t="shared" ref="G734:G797" si="125">$C$7*EXP($C$8/C734)</f>
        <v>0.72031298816998557</v>
      </c>
      <c r="H734" s="26">
        <f t="shared" ref="H734:H797" si="126">$C$4*EXP(-$C$2/C734)</f>
        <v>0.11157519902517075</v>
      </c>
      <c r="I734" s="27">
        <f t="shared" ref="I734:I797" si="127">IF(J733&lt;1,J733,J733-J733*F733)</f>
        <v>0.88199723690665732</v>
      </c>
      <c r="J734" s="26">
        <f t="shared" ref="J734:J797" si="128">G734-(G734-I734)*EXP(-H734)</f>
        <v>0.86492728152765741</v>
      </c>
      <c r="K734" s="26">
        <f t="shared" ref="K734:K797" si="129">IF(J734&lt;1,0,J734*F734)</f>
        <v>0</v>
      </c>
      <c r="L734" s="25">
        <f t="shared" ref="L734:L797" si="130">K734+L733</f>
        <v>20.044731441936896</v>
      </c>
    </row>
    <row r="735" spans="1:12" x14ac:dyDescent="0.2">
      <c r="A735" s="22">
        <v>42902.541666666664</v>
      </c>
      <c r="B735" s="28">
        <v>58.646999999999998</v>
      </c>
      <c r="C735" s="26">
        <f t="shared" si="121"/>
        <v>287.95388888888886</v>
      </c>
      <c r="D735" s="26">
        <f t="shared" si="122"/>
        <v>16.859517245237903</v>
      </c>
      <c r="E735" s="26">
        <f t="shared" si="123"/>
        <v>20989172.033058755</v>
      </c>
      <c r="F735" s="26">
        <f t="shared" si="124"/>
        <v>0.99999995235638872</v>
      </c>
      <c r="G735" s="26">
        <f t="shared" si="125"/>
        <v>0.81245892558261557</v>
      </c>
      <c r="H735" s="26">
        <f t="shared" si="126"/>
        <v>9.3417682807334854E-2</v>
      </c>
      <c r="I735" s="27">
        <f t="shared" si="127"/>
        <v>0.86492728152765741</v>
      </c>
      <c r="J735" s="26">
        <f t="shared" si="128"/>
        <v>0.8602477857365165</v>
      </c>
      <c r="K735" s="26">
        <f t="shared" si="129"/>
        <v>0</v>
      </c>
      <c r="L735" s="25">
        <f t="shared" si="130"/>
        <v>20.044731441936896</v>
      </c>
    </row>
    <row r="736" spans="1:12" x14ac:dyDescent="0.2">
      <c r="A736" s="22">
        <v>42902.583333333336</v>
      </c>
      <c r="B736" s="28">
        <v>54.322000000000003</v>
      </c>
      <c r="C736" s="26">
        <f t="shared" si="121"/>
        <v>285.55111111111108</v>
      </c>
      <c r="D736" s="26">
        <f t="shared" si="122"/>
        <v>13.2720633784183</v>
      </c>
      <c r="E736" s="26">
        <f t="shared" si="123"/>
        <v>580742.87295524566</v>
      </c>
      <c r="F736" s="26">
        <f t="shared" si="124"/>
        <v>0.99999827807051167</v>
      </c>
      <c r="G736" s="26">
        <f t="shared" si="125"/>
        <v>1.0487208426201173</v>
      </c>
      <c r="H736" s="26">
        <f t="shared" si="126"/>
        <v>6.4100159585052954E-2</v>
      </c>
      <c r="I736" s="27">
        <f t="shared" si="127"/>
        <v>0.8602477857365165</v>
      </c>
      <c r="J736" s="26">
        <f t="shared" si="128"/>
        <v>0.8719498791795155</v>
      </c>
      <c r="K736" s="26">
        <f t="shared" si="129"/>
        <v>0</v>
      </c>
      <c r="L736" s="25">
        <f t="shared" si="130"/>
        <v>20.044731441936896</v>
      </c>
    </row>
    <row r="737" spans="1:12" x14ac:dyDescent="0.2">
      <c r="A737" s="22">
        <v>42902.625</v>
      </c>
      <c r="B737" s="28">
        <v>54.322000000000003</v>
      </c>
      <c r="C737" s="26">
        <f t="shared" si="121"/>
        <v>285.55111111111108</v>
      </c>
      <c r="D737" s="26">
        <f t="shared" si="122"/>
        <v>13.2720633784183</v>
      </c>
      <c r="E737" s="26">
        <f t="shared" si="123"/>
        <v>580742.87295524566</v>
      </c>
      <c r="F737" s="26">
        <f t="shared" si="124"/>
        <v>0.99999827807051167</v>
      </c>
      <c r="G737" s="26">
        <f t="shared" si="125"/>
        <v>1.0487208426201173</v>
      </c>
      <c r="H737" s="26">
        <f t="shared" si="126"/>
        <v>6.4100159585052954E-2</v>
      </c>
      <c r="I737" s="27">
        <f t="shared" si="127"/>
        <v>0.8719498791795155</v>
      </c>
      <c r="J737" s="26">
        <f t="shared" si="128"/>
        <v>0.88292540197516056</v>
      </c>
      <c r="K737" s="26">
        <f t="shared" si="129"/>
        <v>0</v>
      </c>
      <c r="L737" s="25">
        <f t="shared" si="130"/>
        <v>20.044731441936896</v>
      </c>
    </row>
    <row r="738" spans="1:12" x14ac:dyDescent="0.2">
      <c r="A738" s="22">
        <v>42902.666666666664</v>
      </c>
      <c r="B738" s="28">
        <v>53.274000000000001</v>
      </c>
      <c r="C738" s="26">
        <f t="shared" si="121"/>
        <v>284.96888888888884</v>
      </c>
      <c r="D738" s="26">
        <f t="shared" si="122"/>
        <v>12.393674163261418</v>
      </c>
      <c r="E738" s="26">
        <f t="shared" si="123"/>
        <v>241270.54187901676</v>
      </c>
      <c r="F738" s="26">
        <f t="shared" si="124"/>
        <v>0.99999585529237223</v>
      </c>
      <c r="G738" s="26">
        <f t="shared" si="125"/>
        <v>1.1163583744319006</v>
      </c>
      <c r="H738" s="26">
        <f t="shared" si="126"/>
        <v>5.8453288556186409E-2</v>
      </c>
      <c r="I738" s="27">
        <f t="shared" si="127"/>
        <v>0.88292540197516056</v>
      </c>
      <c r="J738" s="26">
        <f t="shared" si="128"/>
        <v>0.89617918957147336</v>
      </c>
      <c r="K738" s="26">
        <f t="shared" si="129"/>
        <v>0</v>
      </c>
      <c r="L738" s="25">
        <f t="shared" si="130"/>
        <v>20.044731441936896</v>
      </c>
    </row>
    <row r="739" spans="1:12" x14ac:dyDescent="0.2">
      <c r="A739" s="22">
        <v>42902.708333333336</v>
      </c>
      <c r="B739" s="28">
        <v>53.1</v>
      </c>
      <c r="C739" s="26">
        <f t="shared" si="121"/>
        <v>284.87222222222221</v>
      </c>
      <c r="D739" s="26">
        <f t="shared" si="122"/>
        <v>12.247487177486958</v>
      </c>
      <c r="E739" s="26">
        <f t="shared" si="123"/>
        <v>208456.81521281553</v>
      </c>
      <c r="F739" s="26">
        <f t="shared" si="124"/>
        <v>0.9999952028663498</v>
      </c>
      <c r="G739" s="26">
        <f t="shared" si="125"/>
        <v>1.1280310743920017</v>
      </c>
      <c r="H739" s="26">
        <f t="shared" si="126"/>
        <v>5.7563017633709176E-2</v>
      </c>
      <c r="I739" s="27">
        <f t="shared" si="127"/>
        <v>0.89617918957147336</v>
      </c>
      <c r="J739" s="26">
        <f t="shared" si="128"/>
        <v>0.90914842850661803</v>
      </c>
      <c r="K739" s="26">
        <f t="shared" si="129"/>
        <v>0</v>
      </c>
      <c r="L739" s="25">
        <f t="shared" si="130"/>
        <v>20.044731441936896</v>
      </c>
    </row>
    <row r="740" spans="1:12" x14ac:dyDescent="0.2">
      <c r="A740" s="22">
        <v>42902.75</v>
      </c>
      <c r="B740" s="28">
        <v>53.274000000000001</v>
      </c>
      <c r="C740" s="26">
        <f t="shared" si="121"/>
        <v>284.96888888888884</v>
      </c>
      <c r="D740" s="26">
        <f t="shared" si="122"/>
        <v>12.393674163261418</v>
      </c>
      <c r="E740" s="26">
        <f t="shared" si="123"/>
        <v>241270.54187901676</v>
      </c>
      <c r="F740" s="26">
        <f t="shared" si="124"/>
        <v>0.99999585529237223</v>
      </c>
      <c r="G740" s="26">
        <f t="shared" si="125"/>
        <v>1.1163583744319006</v>
      </c>
      <c r="H740" s="26">
        <f t="shared" si="126"/>
        <v>5.8453288556186409E-2</v>
      </c>
      <c r="I740" s="27">
        <f t="shared" si="127"/>
        <v>0.90914842850661803</v>
      </c>
      <c r="J740" s="26">
        <f t="shared" si="128"/>
        <v>0.92091333293393118</v>
      </c>
      <c r="K740" s="26">
        <f t="shared" si="129"/>
        <v>0</v>
      </c>
      <c r="L740" s="25">
        <f t="shared" si="130"/>
        <v>20.044731441936896</v>
      </c>
    </row>
    <row r="741" spans="1:12" x14ac:dyDescent="0.2">
      <c r="A741" s="22">
        <v>42902.791666666664</v>
      </c>
      <c r="B741" s="28">
        <v>53.274000000000001</v>
      </c>
      <c r="C741" s="26">
        <f t="shared" si="121"/>
        <v>284.96888888888884</v>
      </c>
      <c r="D741" s="26">
        <f t="shared" si="122"/>
        <v>12.393674163261418</v>
      </c>
      <c r="E741" s="26">
        <f t="shared" si="123"/>
        <v>241270.54187901676</v>
      </c>
      <c r="F741" s="26">
        <f t="shared" si="124"/>
        <v>0.99999585529237223</v>
      </c>
      <c r="G741" s="26">
        <f t="shared" si="125"/>
        <v>1.1163583744319006</v>
      </c>
      <c r="H741" s="26">
        <f t="shared" si="126"/>
        <v>5.8453288556186409E-2</v>
      </c>
      <c r="I741" s="27">
        <f t="shared" si="127"/>
        <v>0.92091333293393118</v>
      </c>
      <c r="J741" s="26">
        <f t="shared" si="128"/>
        <v>0.93201025313121255</v>
      </c>
      <c r="K741" s="26">
        <f t="shared" si="129"/>
        <v>0</v>
      </c>
      <c r="L741" s="25">
        <f t="shared" si="130"/>
        <v>20.044731441936896</v>
      </c>
    </row>
    <row r="742" spans="1:12" x14ac:dyDescent="0.2">
      <c r="A742" s="22">
        <v>42902.833333333336</v>
      </c>
      <c r="B742" s="28">
        <v>50.819000000000003</v>
      </c>
      <c r="C742" s="26">
        <f t="shared" si="121"/>
        <v>283.60499999999996</v>
      </c>
      <c r="D742" s="26">
        <f t="shared" si="122"/>
        <v>10.321877258863502</v>
      </c>
      <c r="E742" s="26">
        <f t="shared" si="123"/>
        <v>30390.254455096703</v>
      </c>
      <c r="F742" s="26">
        <f t="shared" si="124"/>
        <v>0.99996709579719789</v>
      </c>
      <c r="G742" s="26">
        <f t="shared" si="125"/>
        <v>1.2936765826191374</v>
      </c>
      <c r="H742" s="26">
        <f t="shared" si="126"/>
        <v>4.7026792413725746E-2</v>
      </c>
      <c r="I742" s="27">
        <f t="shared" si="127"/>
        <v>0.93201025313121255</v>
      </c>
      <c r="J742" s="26">
        <f t="shared" si="128"/>
        <v>0.94862454042285904</v>
      </c>
      <c r="K742" s="26">
        <f t="shared" si="129"/>
        <v>0</v>
      </c>
      <c r="L742" s="25">
        <f t="shared" si="130"/>
        <v>20.044731441936896</v>
      </c>
    </row>
    <row r="743" spans="1:12" x14ac:dyDescent="0.2">
      <c r="A743" s="22">
        <v>42902.875</v>
      </c>
      <c r="B743" s="28">
        <v>49.05</v>
      </c>
      <c r="C743" s="26">
        <f t="shared" si="121"/>
        <v>282.62222222222221</v>
      </c>
      <c r="D743" s="26">
        <f t="shared" si="122"/>
        <v>8.8166063846516511</v>
      </c>
      <c r="E743" s="26">
        <f t="shared" si="123"/>
        <v>6745.3346682884503</v>
      </c>
      <c r="F743" s="26">
        <f t="shared" si="124"/>
        <v>0.99985177136190695</v>
      </c>
      <c r="G743" s="26">
        <f t="shared" si="125"/>
        <v>1.4399293098880046</v>
      </c>
      <c r="H743" s="26">
        <f t="shared" si="126"/>
        <v>4.0152493765506919E-2</v>
      </c>
      <c r="I743" s="27">
        <f t="shared" si="127"/>
        <v>0.94862454042285904</v>
      </c>
      <c r="J743" s="26">
        <f t="shared" si="128"/>
        <v>0.96796085371574658</v>
      </c>
      <c r="K743" s="26">
        <f t="shared" si="129"/>
        <v>0</v>
      </c>
      <c r="L743" s="25">
        <f t="shared" si="130"/>
        <v>20.044731441936896</v>
      </c>
    </row>
    <row r="744" spans="1:12" x14ac:dyDescent="0.2">
      <c r="A744" s="22">
        <v>42902.916666666664</v>
      </c>
      <c r="B744" s="28">
        <v>48.338999999999999</v>
      </c>
      <c r="C744" s="26">
        <f t="shared" si="121"/>
        <v>282.22722222222222</v>
      </c>
      <c r="D744" s="26">
        <f t="shared" si="122"/>
        <v>8.2086514215299378</v>
      </c>
      <c r="E744" s="26">
        <f t="shared" si="123"/>
        <v>3672.5863542775382</v>
      </c>
      <c r="F744" s="26">
        <f t="shared" si="124"/>
        <v>0.99972778644529869</v>
      </c>
      <c r="G744" s="26">
        <f t="shared" si="125"/>
        <v>1.5035851379125724</v>
      </c>
      <c r="H744" s="26">
        <f t="shared" si="126"/>
        <v>3.7669756532469595E-2</v>
      </c>
      <c r="I744" s="27">
        <f t="shared" si="127"/>
        <v>0.96796085371574658</v>
      </c>
      <c r="J744" s="26">
        <f t="shared" si="128"/>
        <v>0.98776238909241243</v>
      </c>
      <c r="K744" s="26">
        <f t="shared" si="129"/>
        <v>0</v>
      </c>
      <c r="L744" s="25">
        <f t="shared" si="130"/>
        <v>20.044731441936896</v>
      </c>
    </row>
    <row r="745" spans="1:12" x14ac:dyDescent="0.2">
      <c r="A745" s="22">
        <v>42902.958333333336</v>
      </c>
      <c r="B745" s="28">
        <v>47.445999999999998</v>
      </c>
      <c r="C745" s="26">
        <f t="shared" si="121"/>
        <v>281.73111111111109</v>
      </c>
      <c r="D745" s="26">
        <f t="shared" si="122"/>
        <v>7.4426584844492849</v>
      </c>
      <c r="E745" s="26">
        <f t="shared" si="123"/>
        <v>1707.2829785976717</v>
      </c>
      <c r="F745" s="26">
        <f t="shared" si="124"/>
        <v>0.99941461689162248</v>
      </c>
      <c r="G745" s="26">
        <f t="shared" si="125"/>
        <v>1.5878099587368359</v>
      </c>
      <c r="H745" s="26">
        <f t="shared" si="126"/>
        <v>3.475900699257059E-2</v>
      </c>
      <c r="I745" s="27">
        <f t="shared" si="127"/>
        <v>0.98776238909241243</v>
      </c>
      <c r="J745" s="26">
        <f t="shared" si="128"/>
        <v>1.0082611250876774</v>
      </c>
      <c r="K745" s="26">
        <f t="shared" si="129"/>
        <v>1.0076709060562175</v>
      </c>
      <c r="L745" s="25">
        <f t="shared" si="130"/>
        <v>21.052402347993112</v>
      </c>
    </row>
    <row r="746" spans="1:12" x14ac:dyDescent="0.2">
      <c r="A746" s="22">
        <v>42903</v>
      </c>
      <c r="B746" s="28">
        <v>46.908000000000001</v>
      </c>
      <c r="C746" s="26">
        <f t="shared" si="121"/>
        <v>281.43222222222221</v>
      </c>
      <c r="D746" s="26">
        <f t="shared" si="122"/>
        <v>6.9798720039164532</v>
      </c>
      <c r="E746" s="26">
        <f t="shared" si="123"/>
        <v>1074.7807904594806</v>
      </c>
      <c r="F746" s="26">
        <f t="shared" si="124"/>
        <v>0.99907044259493338</v>
      </c>
      <c r="G746" s="26">
        <f t="shared" si="125"/>
        <v>1.6409653792930257</v>
      </c>
      <c r="H746" s="26">
        <f t="shared" si="126"/>
        <v>3.3110566295038869E-2</v>
      </c>
      <c r="I746" s="27">
        <f t="shared" si="127"/>
        <v>5.902190314599487E-4</v>
      </c>
      <c r="J746" s="26">
        <f t="shared" si="128"/>
        <v>5.4014632512922711E-2</v>
      </c>
      <c r="K746" s="26">
        <f t="shared" si="129"/>
        <v>0</v>
      </c>
      <c r="L746" s="25">
        <f t="shared" si="130"/>
        <v>21.052402347993112</v>
      </c>
    </row>
    <row r="747" spans="1:12" x14ac:dyDescent="0.2">
      <c r="A747" s="22">
        <v>42903.041666666664</v>
      </c>
      <c r="B747" s="28">
        <v>46.548000000000002</v>
      </c>
      <c r="C747" s="26">
        <f t="shared" si="121"/>
        <v>281.23222222222222</v>
      </c>
      <c r="D747" s="26">
        <f t="shared" si="122"/>
        <v>6.6696514150030186</v>
      </c>
      <c r="E747" s="26">
        <f t="shared" si="123"/>
        <v>788.12082947723172</v>
      </c>
      <c r="F747" s="26">
        <f t="shared" si="124"/>
        <v>0.99873276694436963</v>
      </c>
      <c r="G747" s="26">
        <f t="shared" si="125"/>
        <v>1.6775897635284278</v>
      </c>
      <c r="H747" s="26">
        <f t="shared" si="126"/>
        <v>3.2049562028875524E-2</v>
      </c>
      <c r="I747" s="27">
        <f t="shared" si="127"/>
        <v>5.4014632512922711E-2</v>
      </c>
      <c r="J747" s="26">
        <f t="shared" si="128"/>
        <v>0.10522449418390445</v>
      </c>
      <c r="K747" s="26">
        <f t="shared" si="129"/>
        <v>0</v>
      </c>
      <c r="L747" s="25">
        <f t="shared" si="130"/>
        <v>21.052402347993112</v>
      </c>
    </row>
    <row r="748" spans="1:12" x14ac:dyDescent="0.2">
      <c r="A748" s="22">
        <v>42903.083333333336</v>
      </c>
      <c r="B748" s="28">
        <v>45.286000000000001</v>
      </c>
      <c r="C748" s="26">
        <f t="shared" si="121"/>
        <v>280.5311111111111</v>
      </c>
      <c r="D748" s="26">
        <f t="shared" si="122"/>
        <v>5.5786626953635432</v>
      </c>
      <c r="E748" s="26">
        <f t="shared" si="123"/>
        <v>264.7173612180614</v>
      </c>
      <c r="F748" s="26">
        <f t="shared" si="124"/>
        <v>0.99623660269913883</v>
      </c>
      <c r="G748" s="26">
        <f t="shared" si="125"/>
        <v>1.8130057958084356</v>
      </c>
      <c r="H748" s="26">
        <f t="shared" si="126"/>
        <v>2.8581068584268874E-2</v>
      </c>
      <c r="I748" s="27">
        <f t="shared" si="127"/>
        <v>0.10522449418390445</v>
      </c>
      <c r="J748" s="26">
        <f t="shared" si="128"/>
        <v>0.15334378276333349</v>
      </c>
      <c r="K748" s="26">
        <f t="shared" si="129"/>
        <v>0</v>
      </c>
      <c r="L748" s="25">
        <f t="shared" si="130"/>
        <v>21.052402347993112</v>
      </c>
    </row>
    <row r="749" spans="1:12" x14ac:dyDescent="0.2">
      <c r="A749" s="22">
        <v>42903.125</v>
      </c>
      <c r="B749" s="28">
        <v>43.098999999999997</v>
      </c>
      <c r="C749" s="26">
        <f t="shared" si="121"/>
        <v>279.31611111111107</v>
      </c>
      <c r="D749" s="26">
        <f t="shared" si="122"/>
        <v>3.6750491776540866</v>
      </c>
      <c r="E749" s="26">
        <f t="shared" si="123"/>
        <v>39.450596897304543</v>
      </c>
      <c r="F749" s="26">
        <f t="shared" si="124"/>
        <v>0.97527848593832156</v>
      </c>
      <c r="G749" s="26">
        <f t="shared" si="125"/>
        <v>2.0759845604086662</v>
      </c>
      <c r="H749" s="26">
        <f t="shared" si="126"/>
        <v>2.3403628341600129E-2</v>
      </c>
      <c r="I749" s="27">
        <f t="shared" si="127"/>
        <v>0.15334378276333349</v>
      </c>
      <c r="J749" s="26">
        <f t="shared" si="128"/>
        <v>0.19781809287186225</v>
      </c>
      <c r="K749" s="26">
        <f t="shared" si="129"/>
        <v>0</v>
      </c>
      <c r="L749" s="25">
        <f t="shared" si="130"/>
        <v>21.052402347993112</v>
      </c>
    </row>
    <row r="750" spans="1:12" x14ac:dyDescent="0.2">
      <c r="A750" s="22">
        <v>42903.166666666664</v>
      </c>
      <c r="B750" s="28">
        <v>40.695999999999998</v>
      </c>
      <c r="C750" s="26">
        <f t="shared" si="121"/>
        <v>277.98111111111109</v>
      </c>
      <c r="D750" s="26">
        <f t="shared" si="122"/>
        <v>1.5642373782390961</v>
      </c>
      <c r="E750" s="26">
        <f t="shared" si="123"/>
        <v>4.7790289543429676</v>
      </c>
      <c r="F750" s="26">
        <f t="shared" si="124"/>
        <v>0.82696054857996593</v>
      </c>
      <c r="G750" s="26">
        <f t="shared" si="125"/>
        <v>2.4124139366728206</v>
      </c>
      <c r="H750" s="26">
        <f t="shared" si="126"/>
        <v>1.8751703031670664E-2</v>
      </c>
      <c r="I750" s="27">
        <f t="shared" si="127"/>
        <v>0.19781809287186225</v>
      </c>
      <c r="J750" s="26">
        <f t="shared" si="128"/>
        <v>0.23895860364935917</v>
      </c>
      <c r="K750" s="26">
        <f t="shared" si="129"/>
        <v>0</v>
      </c>
      <c r="L750" s="25">
        <f t="shared" si="130"/>
        <v>21.052402347993112</v>
      </c>
    </row>
    <row r="751" spans="1:12" x14ac:dyDescent="0.2">
      <c r="A751" s="22">
        <v>42903.208333333336</v>
      </c>
      <c r="B751" s="28">
        <v>37.106999999999999</v>
      </c>
      <c r="C751" s="26">
        <f t="shared" si="121"/>
        <v>275.98722222222221</v>
      </c>
      <c r="D751" s="26">
        <f t="shared" si="122"/>
        <v>-1.6263909158435392</v>
      </c>
      <c r="E751" s="26">
        <f t="shared" si="123"/>
        <v>0.19663797802437216</v>
      </c>
      <c r="F751" s="26">
        <f t="shared" si="124"/>
        <v>0.16432536960678612</v>
      </c>
      <c r="G751" s="26">
        <f t="shared" si="125"/>
        <v>3.027246057953537</v>
      </c>
      <c r="H751" s="26">
        <f t="shared" si="126"/>
        <v>1.3414176025188754E-2</v>
      </c>
      <c r="I751" s="27">
        <f t="shared" si="127"/>
        <v>0.23895860364935917</v>
      </c>
      <c r="J751" s="26">
        <f t="shared" si="128"/>
        <v>0.27611143793530157</v>
      </c>
      <c r="K751" s="26">
        <f t="shared" si="129"/>
        <v>0</v>
      </c>
      <c r="L751" s="25">
        <f t="shared" si="130"/>
        <v>21.052402347993112</v>
      </c>
    </row>
    <row r="752" spans="1:12" x14ac:dyDescent="0.2">
      <c r="A752" s="22">
        <v>42903.25</v>
      </c>
      <c r="B752" s="28">
        <v>37.869999999999997</v>
      </c>
      <c r="C752" s="26">
        <f t="shared" si="121"/>
        <v>276.4111111111111</v>
      </c>
      <c r="D752" s="26">
        <f t="shared" si="122"/>
        <v>-0.9442296096796462</v>
      </c>
      <c r="E752" s="26">
        <f t="shared" si="123"/>
        <v>0.38897912125142464</v>
      </c>
      <c r="F752" s="26">
        <f t="shared" si="124"/>
        <v>0.28004677341799583</v>
      </c>
      <c r="G752" s="26">
        <f t="shared" si="125"/>
        <v>2.8838174571115913</v>
      </c>
      <c r="H752" s="26">
        <f t="shared" si="126"/>
        <v>1.4410105144731716E-2</v>
      </c>
      <c r="I752" s="27">
        <f t="shared" si="127"/>
        <v>0.27611143793530157</v>
      </c>
      <c r="J752" s="26">
        <f t="shared" si="128"/>
        <v>0.31341930513084337</v>
      </c>
      <c r="K752" s="26">
        <f t="shared" si="129"/>
        <v>0</v>
      </c>
      <c r="L752" s="25">
        <f t="shared" si="130"/>
        <v>21.052402347993112</v>
      </c>
    </row>
    <row r="753" spans="1:12" x14ac:dyDescent="0.2">
      <c r="A753" s="22">
        <v>42903.291666666664</v>
      </c>
      <c r="B753" s="28">
        <v>38.25</v>
      </c>
      <c r="C753" s="26">
        <f t="shared" si="121"/>
        <v>276.62222222222221</v>
      </c>
      <c r="D753" s="26">
        <f t="shared" si="122"/>
        <v>-0.60526992287920378</v>
      </c>
      <c r="E753" s="26">
        <f t="shared" si="123"/>
        <v>0.54592704854946528</v>
      </c>
      <c r="F753" s="26">
        <f t="shared" si="124"/>
        <v>0.35313894602058071</v>
      </c>
      <c r="G753" s="26">
        <f t="shared" si="125"/>
        <v>2.8150967803249034</v>
      </c>
      <c r="H753" s="26">
        <f t="shared" si="126"/>
        <v>1.4932138812732849E-2</v>
      </c>
      <c r="I753" s="27">
        <f t="shared" si="127"/>
        <v>0.31341930513084337</v>
      </c>
      <c r="J753" s="26">
        <f t="shared" si="128"/>
        <v>0.35049718549533271</v>
      </c>
      <c r="K753" s="26">
        <f t="shared" si="129"/>
        <v>0</v>
      </c>
      <c r="L753" s="25">
        <f t="shared" si="130"/>
        <v>21.052402347993112</v>
      </c>
    </row>
    <row r="754" spans="1:12" x14ac:dyDescent="0.2">
      <c r="A754" s="22">
        <v>42903.333333333336</v>
      </c>
      <c r="B754" s="28">
        <v>37.488</v>
      </c>
      <c r="C754" s="26">
        <f t="shared" si="121"/>
        <v>276.19888888888886</v>
      </c>
      <c r="D754" s="26">
        <f t="shared" si="122"/>
        <v>-1.2854955567445834</v>
      </c>
      <c r="E754" s="26">
        <f t="shared" si="123"/>
        <v>0.27651352153319031</v>
      </c>
      <c r="F754" s="26">
        <f t="shared" si="124"/>
        <v>0.21661621037987627</v>
      </c>
      <c r="G754" s="26">
        <f t="shared" si="125"/>
        <v>2.954700531664805</v>
      </c>
      <c r="H754" s="26">
        <f t="shared" si="126"/>
        <v>1.3902955313470387E-2</v>
      </c>
      <c r="I754" s="27">
        <f t="shared" si="127"/>
        <v>0.35049718549533271</v>
      </c>
      <c r="J754" s="26">
        <f t="shared" si="128"/>
        <v>0.38645278454147602</v>
      </c>
      <c r="K754" s="26">
        <f t="shared" si="129"/>
        <v>0</v>
      </c>
      <c r="L754" s="25">
        <f t="shared" si="130"/>
        <v>21.052402347993112</v>
      </c>
    </row>
    <row r="755" spans="1:12" x14ac:dyDescent="0.2">
      <c r="A755" s="22">
        <v>42903.375</v>
      </c>
      <c r="B755" s="28">
        <v>44.195</v>
      </c>
      <c r="C755" s="26">
        <f t="shared" si="121"/>
        <v>279.92499999999995</v>
      </c>
      <c r="D755" s="26">
        <f t="shared" si="122"/>
        <v>4.6310976154326342</v>
      </c>
      <c r="E755" s="26">
        <f t="shared" si="123"/>
        <v>102.62664690432625</v>
      </c>
      <c r="F755" s="26">
        <f t="shared" si="124"/>
        <v>0.99034997242626932</v>
      </c>
      <c r="G755" s="26">
        <f t="shared" si="125"/>
        <v>1.9394588999457743</v>
      </c>
      <c r="H755" s="26">
        <f t="shared" si="126"/>
        <v>2.5874634680922368E-2</v>
      </c>
      <c r="I755" s="27">
        <f t="shared" si="127"/>
        <v>0.38645278454147602</v>
      </c>
      <c r="J755" s="26">
        <f t="shared" si="128"/>
        <v>0.42612083911318721</v>
      </c>
      <c r="K755" s="26">
        <f t="shared" si="129"/>
        <v>0</v>
      </c>
      <c r="L755" s="25">
        <f t="shared" si="130"/>
        <v>21.052402347993112</v>
      </c>
    </row>
    <row r="756" spans="1:12" x14ac:dyDescent="0.2">
      <c r="A756" s="22">
        <v>42903.416666666664</v>
      </c>
      <c r="B756" s="28">
        <v>47.265999999999998</v>
      </c>
      <c r="C756" s="26">
        <f t="shared" si="121"/>
        <v>281.63111111111107</v>
      </c>
      <c r="D756" s="26">
        <f t="shared" si="122"/>
        <v>7.2879322044596684</v>
      </c>
      <c r="E756" s="26">
        <f t="shared" si="123"/>
        <v>1462.5433277215195</v>
      </c>
      <c r="F756" s="26">
        <f t="shared" si="124"/>
        <v>0.99931672675413252</v>
      </c>
      <c r="G756" s="26">
        <f t="shared" si="125"/>
        <v>1.6053873231566875</v>
      </c>
      <c r="H756" s="26">
        <f t="shared" si="126"/>
        <v>3.4198937636672498E-2</v>
      </c>
      <c r="I756" s="27">
        <f t="shared" si="127"/>
        <v>0.42612083911318721</v>
      </c>
      <c r="J756" s="26">
        <f t="shared" si="128"/>
        <v>0.4657686788983495</v>
      </c>
      <c r="K756" s="26">
        <f t="shared" si="129"/>
        <v>0</v>
      </c>
      <c r="L756" s="25">
        <f t="shared" si="130"/>
        <v>21.052402347993112</v>
      </c>
    </row>
    <row r="757" spans="1:12" x14ac:dyDescent="0.2">
      <c r="A757" s="22">
        <v>42903.458333333336</v>
      </c>
      <c r="B757" s="28">
        <v>63.796999999999997</v>
      </c>
      <c r="C757" s="26">
        <f t="shared" si="121"/>
        <v>290.815</v>
      </c>
      <c r="D757" s="26">
        <f t="shared" si="122"/>
        <v>21.053962140879943</v>
      </c>
      <c r="E757" s="26">
        <f t="shared" si="123"/>
        <v>1391937002.3192391</v>
      </c>
      <c r="F757" s="26">
        <f t="shared" si="124"/>
        <v>0.99999999928157668</v>
      </c>
      <c r="G757" s="26">
        <f t="shared" si="125"/>
        <v>0.60281751690064955</v>
      </c>
      <c r="H757" s="26">
        <f t="shared" si="126"/>
        <v>0.14510247821666702</v>
      </c>
      <c r="I757" s="27">
        <f t="shared" si="127"/>
        <v>0.4657686788983495</v>
      </c>
      <c r="J757" s="26">
        <f t="shared" si="128"/>
        <v>0.48427936498460517</v>
      </c>
      <c r="K757" s="26">
        <f t="shared" si="129"/>
        <v>0</v>
      </c>
      <c r="L757" s="25">
        <f t="shared" si="130"/>
        <v>21.052402347993112</v>
      </c>
    </row>
    <row r="758" spans="1:12" x14ac:dyDescent="0.2">
      <c r="A758" s="22">
        <v>42903.5</v>
      </c>
      <c r="B758" s="28">
        <v>56.057000000000002</v>
      </c>
      <c r="C758" s="26">
        <f t="shared" si="121"/>
        <v>286.51499999999999</v>
      </c>
      <c r="D758" s="26">
        <f t="shared" si="122"/>
        <v>14.718419628989738</v>
      </c>
      <c r="E758" s="26">
        <f t="shared" si="123"/>
        <v>2466768.6888356186</v>
      </c>
      <c r="F758" s="26">
        <f t="shared" si="124"/>
        <v>0.99999959461152599</v>
      </c>
      <c r="G758" s="26">
        <f t="shared" si="125"/>
        <v>0.94616092289396225</v>
      </c>
      <c r="H758" s="26">
        <f t="shared" si="126"/>
        <v>7.4611493328697431E-2</v>
      </c>
      <c r="I758" s="27">
        <f t="shared" si="127"/>
        <v>0.48427936498460517</v>
      </c>
      <c r="J758" s="26">
        <f t="shared" si="128"/>
        <v>0.51748680568121641</v>
      </c>
      <c r="K758" s="26">
        <f t="shared" si="129"/>
        <v>0</v>
      </c>
      <c r="L758" s="25">
        <f t="shared" si="130"/>
        <v>21.052402347993112</v>
      </c>
    </row>
    <row r="759" spans="1:12" x14ac:dyDescent="0.2">
      <c r="A759" s="22">
        <v>42903.541666666664</v>
      </c>
      <c r="B759" s="28">
        <v>46.188000000000002</v>
      </c>
      <c r="C759" s="26">
        <f t="shared" si="121"/>
        <v>281.03222222222217</v>
      </c>
      <c r="D759" s="26">
        <f t="shared" si="122"/>
        <v>6.3589892815769691</v>
      </c>
      <c r="E759" s="26">
        <f t="shared" si="123"/>
        <v>577.66220740307028</v>
      </c>
      <c r="F759" s="26">
        <f t="shared" si="124"/>
        <v>0.99827187608382473</v>
      </c>
      <c r="G759" s="26">
        <f t="shared" si="125"/>
        <v>1.7150854432033658</v>
      </c>
      <c r="H759" s="26">
        <f t="shared" si="126"/>
        <v>3.1021118827494649E-2</v>
      </c>
      <c r="I759" s="27">
        <f t="shared" si="127"/>
        <v>0.51748680568121641</v>
      </c>
      <c r="J759" s="26">
        <f t="shared" si="128"/>
        <v>0.55406733737651881</v>
      </c>
      <c r="K759" s="26">
        <f t="shared" si="129"/>
        <v>0</v>
      </c>
      <c r="L759" s="25">
        <f t="shared" si="130"/>
        <v>21.052402347993112</v>
      </c>
    </row>
    <row r="760" spans="1:12" x14ac:dyDescent="0.2">
      <c r="A760" s="22">
        <v>42903.583333333336</v>
      </c>
      <c r="B760" s="28">
        <v>53.798000000000002</v>
      </c>
      <c r="C760" s="26">
        <f t="shared" si="121"/>
        <v>285.26</v>
      </c>
      <c r="D760" s="26">
        <f t="shared" si="122"/>
        <v>12.833316973988628</v>
      </c>
      <c r="E760" s="26">
        <f t="shared" si="123"/>
        <v>374488.72474217013</v>
      </c>
      <c r="F760" s="26">
        <f t="shared" si="124"/>
        <v>0.99999732969976496</v>
      </c>
      <c r="G760" s="26">
        <f t="shared" si="125"/>
        <v>1.0819767206101036</v>
      </c>
      <c r="H760" s="26">
        <f t="shared" si="126"/>
        <v>6.1214522463947242E-2</v>
      </c>
      <c r="I760" s="27">
        <f t="shared" si="127"/>
        <v>0.55406733737651881</v>
      </c>
      <c r="J760" s="26">
        <f t="shared" si="128"/>
        <v>0.58541383968754857</v>
      </c>
      <c r="K760" s="26">
        <f t="shared" si="129"/>
        <v>0</v>
      </c>
      <c r="L760" s="25">
        <f t="shared" si="130"/>
        <v>21.052402347993112</v>
      </c>
    </row>
    <row r="761" spans="1:12" x14ac:dyDescent="0.2">
      <c r="A761" s="22">
        <v>42903.625</v>
      </c>
      <c r="B761" s="28">
        <v>56.75</v>
      </c>
      <c r="C761" s="26">
        <f t="shared" si="121"/>
        <v>286.89999999999998</v>
      </c>
      <c r="D761" s="26">
        <f t="shared" si="122"/>
        <v>15.293412338793972</v>
      </c>
      <c r="E761" s="26">
        <f t="shared" si="123"/>
        <v>4383737.9813409364</v>
      </c>
      <c r="F761" s="26">
        <f t="shared" si="124"/>
        <v>0.99999977188422851</v>
      </c>
      <c r="G761" s="26">
        <f t="shared" si="125"/>
        <v>0.90823188662726884</v>
      </c>
      <c r="H761" s="26">
        <f t="shared" si="126"/>
        <v>7.925424412148635E-2</v>
      </c>
      <c r="I761" s="27">
        <f t="shared" si="127"/>
        <v>0.58541383968754857</v>
      </c>
      <c r="J761" s="26">
        <f t="shared" si="128"/>
        <v>0.61001095348206391</v>
      </c>
      <c r="K761" s="26">
        <f t="shared" si="129"/>
        <v>0</v>
      </c>
      <c r="L761" s="25">
        <f t="shared" si="130"/>
        <v>21.052402347993112</v>
      </c>
    </row>
    <row r="762" spans="1:12" x14ac:dyDescent="0.2">
      <c r="A762" s="22">
        <v>42903.666666666664</v>
      </c>
      <c r="B762" s="28">
        <v>50.819000000000003</v>
      </c>
      <c r="C762" s="26">
        <f t="shared" si="121"/>
        <v>283.60499999999996</v>
      </c>
      <c r="D762" s="26">
        <f t="shared" si="122"/>
        <v>10.321877258863502</v>
      </c>
      <c r="E762" s="26">
        <f t="shared" si="123"/>
        <v>30390.254455096703</v>
      </c>
      <c r="F762" s="26">
        <f t="shared" si="124"/>
        <v>0.99996709579719789</v>
      </c>
      <c r="G762" s="26">
        <f t="shared" si="125"/>
        <v>1.2936765826191374</v>
      </c>
      <c r="H762" s="26">
        <f t="shared" si="126"/>
        <v>4.7026792413725746E-2</v>
      </c>
      <c r="I762" s="27">
        <f t="shared" si="127"/>
        <v>0.61001095348206391</v>
      </c>
      <c r="J762" s="26">
        <f t="shared" si="128"/>
        <v>0.64141729752849463</v>
      </c>
      <c r="K762" s="26">
        <f t="shared" si="129"/>
        <v>0</v>
      </c>
      <c r="L762" s="25">
        <f t="shared" si="130"/>
        <v>21.052402347993112</v>
      </c>
    </row>
    <row r="763" spans="1:12" x14ac:dyDescent="0.2">
      <c r="A763" s="22">
        <v>42903.708333333336</v>
      </c>
      <c r="B763" s="28">
        <v>39.573</v>
      </c>
      <c r="C763" s="26">
        <f t="shared" si="121"/>
        <v>277.35722222222222</v>
      </c>
      <c r="D763" s="26">
        <f t="shared" si="122"/>
        <v>0.57081942060278823</v>
      </c>
      <c r="E763" s="26">
        <f t="shared" si="123"/>
        <v>1.7697165997006605</v>
      </c>
      <c r="F763" s="26">
        <f t="shared" si="124"/>
        <v>0.6389522306693487</v>
      </c>
      <c r="G763" s="26">
        <f t="shared" si="125"/>
        <v>2.5891078987774012</v>
      </c>
      <c r="H763" s="26">
        <f t="shared" si="126"/>
        <v>1.6894518510307557E-2</v>
      </c>
      <c r="I763" s="27">
        <f t="shared" si="127"/>
        <v>0.64141729752849463</v>
      </c>
      <c r="J763" s="26">
        <f t="shared" si="128"/>
        <v>0.67404619162848922</v>
      </c>
      <c r="K763" s="26">
        <f t="shared" si="129"/>
        <v>0</v>
      </c>
      <c r="L763" s="25">
        <f t="shared" si="130"/>
        <v>21.052402347993112</v>
      </c>
    </row>
    <row r="764" spans="1:12" x14ac:dyDescent="0.2">
      <c r="A764" s="22">
        <v>42903.75</v>
      </c>
      <c r="B764" s="28">
        <v>39.384</v>
      </c>
      <c r="C764" s="26">
        <f t="shared" si="121"/>
        <v>277.2522222222222</v>
      </c>
      <c r="D764" s="26">
        <f t="shared" si="122"/>
        <v>0.40318843251428366</v>
      </c>
      <c r="E764" s="26">
        <f t="shared" si="123"/>
        <v>1.4965888710995314</v>
      </c>
      <c r="F764" s="26">
        <f t="shared" si="124"/>
        <v>0.59945347366721768</v>
      </c>
      <c r="G764" s="26">
        <f t="shared" si="125"/>
        <v>2.6201746168060343</v>
      </c>
      <c r="H764" s="26">
        <f t="shared" si="126"/>
        <v>1.659979340979402E-2</v>
      </c>
      <c r="I764" s="27">
        <f t="shared" si="127"/>
        <v>0.67404619162848922</v>
      </c>
      <c r="J764" s="26">
        <f t="shared" si="128"/>
        <v>0.70608486803749271</v>
      </c>
      <c r="K764" s="26">
        <f t="shared" si="129"/>
        <v>0</v>
      </c>
      <c r="L764" s="25">
        <f t="shared" si="130"/>
        <v>21.052402347993112</v>
      </c>
    </row>
    <row r="765" spans="1:12" x14ac:dyDescent="0.2">
      <c r="A765" s="22">
        <v>42903.791666666664</v>
      </c>
      <c r="B765" s="28">
        <v>39.384</v>
      </c>
      <c r="C765" s="26">
        <f t="shared" si="121"/>
        <v>277.2522222222222</v>
      </c>
      <c r="D765" s="26">
        <f t="shared" si="122"/>
        <v>0.40318843251428366</v>
      </c>
      <c r="E765" s="26">
        <f t="shared" si="123"/>
        <v>1.4965888710995314</v>
      </c>
      <c r="F765" s="26">
        <f t="shared" si="124"/>
        <v>0.59945347366721768</v>
      </c>
      <c r="G765" s="26">
        <f t="shared" si="125"/>
        <v>2.6201746168060343</v>
      </c>
      <c r="H765" s="26">
        <f t="shared" si="126"/>
        <v>1.659979340979402E-2</v>
      </c>
      <c r="I765" s="27">
        <f t="shared" si="127"/>
        <v>0.70608486803749271</v>
      </c>
      <c r="J765" s="26">
        <f t="shared" si="128"/>
        <v>0.73759609889215305</v>
      </c>
      <c r="K765" s="26">
        <f t="shared" si="129"/>
        <v>0</v>
      </c>
      <c r="L765" s="25">
        <f t="shared" si="130"/>
        <v>21.052402347993112</v>
      </c>
    </row>
    <row r="766" spans="1:12" x14ac:dyDescent="0.2">
      <c r="A766" s="22">
        <v>42903.833333333336</v>
      </c>
      <c r="B766" s="28">
        <v>38.628999999999998</v>
      </c>
      <c r="C766" s="26">
        <f t="shared" si="121"/>
        <v>276.83277777777778</v>
      </c>
      <c r="D766" s="26">
        <f t="shared" si="122"/>
        <v>-0.26771717382535309</v>
      </c>
      <c r="E766" s="26">
        <f t="shared" si="123"/>
        <v>0.76512414764016878</v>
      </c>
      <c r="F766" s="26">
        <f t="shared" si="124"/>
        <v>0.43346761113833226</v>
      </c>
      <c r="G766" s="26">
        <f t="shared" si="125"/>
        <v>2.7482888154603229</v>
      </c>
      <c r="H766" s="26">
        <f t="shared" si="126"/>
        <v>1.5470798800882365E-2</v>
      </c>
      <c r="I766" s="27">
        <f t="shared" si="127"/>
        <v>0.73759609889215305</v>
      </c>
      <c r="J766" s="26">
        <f t="shared" si="128"/>
        <v>0.76846373222129571</v>
      </c>
      <c r="K766" s="26">
        <f t="shared" si="129"/>
        <v>0</v>
      </c>
      <c r="L766" s="25">
        <f t="shared" si="130"/>
        <v>21.052402347993112</v>
      </c>
    </row>
    <row r="767" spans="1:12" x14ac:dyDescent="0.2">
      <c r="A767" s="22">
        <v>42903.875</v>
      </c>
      <c r="B767" s="28">
        <v>37.106999999999999</v>
      </c>
      <c r="C767" s="26">
        <f t="shared" si="121"/>
        <v>275.98722222222221</v>
      </c>
      <c r="D767" s="26">
        <f t="shared" si="122"/>
        <v>-1.6263909158435392</v>
      </c>
      <c r="E767" s="26">
        <f t="shared" si="123"/>
        <v>0.19663797802437216</v>
      </c>
      <c r="F767" s="26">
        <f t="shared" si="124"/>
        <v>0.16432536960678612</v>
      </c>
      <c r="G767" s="26">
        <f t="shared" si="125"/>
        <v>3.027246057953537</v>
      </c>
      <c r="H767" s="26">
        <f t="shared" si="126"/>
        <v>1.3414176025188754E-2</v>
      </c>
      <c r="I767" s="27">
        <f t="shared" si="127"/>
        <v>0.76846373222129571</v>
      </c>
      <c r="J767" s="26">
        <f t="shared" si="128"/>
        <v>0.79856111881119007</v>
      </c>
      <c r="K767" s="26">
        <f t="shared" si="129"/>
        <v>0</v>
      </c>
      <c r="L767" s="25">
        <f t="shared" si="130"/>
        <v>21.052402347993112</v>
      </c>
    </row>
    <row r="768" spans="1:12" x14ac:dyDescent="0.2">
      <c r="A768" s="22">
        <v>42903.916666666664</v>
      </c>
      <c r="B768" s="28">
        <v>35.951000000000001</v>
      </c>
      <c r="C768" s="26">
        <f t="shared" si="121"/>
        <v>275.34499999999997</v>
      </c>
      <c r="D768" s="26">
        <f t="shared" si="122"/>
        <v>-2.663916177885973</v>
      </c>
      <c r="E768" s="26">
        <f t="shared" si="123"/>
        <v>6.967482774467193E-2</v>
      </c>
      <c r="F768" s="26">
        <f t="shared" si="124"/>
        <v>6.5136456367376624E-2</v>
      </c>
      <c r="G768" s="26">
        <f t="shared" si="125"/>
        <v>3.2591851636600602</v>
      </c>
      <c r="H768" s="26">
        <f t="shared" si="126"/>
        <v>1.2029789573323528E-2</v>
      </c>
      <c r="I768" s="27">
        <f t="shared" si="127"/>
        <v>0.79856111881119007</v>
      </c>
      <c r="J768" s="26">
        <f t="shared" si="128"/>
        <v>0.82798457446395846</v>
      </c>
      <c r="K768" s="26">
        <f t="shared" si="129"/>
        <v>0</v>
      </c>
      <c r="L768" s="25">
        <f t="shared" si="130"/>
        <v>21.052402347993112</v>
      </c>
    </row>
    <row r="769" spans="1:12" x14ac:dyDescent="0.2">
      <c r="A769" s="22">
        <v>42903.958333333336</v>
      </c>
      <c r="B769" s="28">
        <v>35.369999999999997</v>
      </c>
      <c r="C769" s="26">
        <f t="shared" si="121"/>
        <v>275.02222222222218</v>
      </c>
      <c r="D769" s="26">
        <f t="shared" si="122"/>
        <v>-3.1872010342599215</v>
      </c>
      <c r="E769" s="26">
        <f t="shared" si="123"/>
        <v>4.1287271020379095E-2</v>
      </c>
      <c r="F769" s="26">
        <f t="shared" si="124"/>
        <v>3.9650221576146644E-2</v>
      </c>
      <c r="G769" s="26">
        <f t="shared" si="125"/>
        <v>3.3828242514476705</v>
      </c>
      <c r="H769" s="26">
        <f t="shared" si="126"/>
        <v>1.1386725588731075E-2</v>
      </c>
      <c r="I769" s="27">
        <f t="shared" si="127"/>
        <v>0.82798457446395846</v>
      </c>
      <c r="J769" s="26">
        <f t="shared" si="128"/>
        <v>0.85691083256575284</v>
      </c>
      <c r="K769" s="26">
        <f t="shared" si="129"/>
        <v>0</v>
      </c>
      <c r="L769" s="25">
        <f t="shared" si="130"/>
        <v>21.052402347993112</v>
      </c>
    </row>
    <row r="770" spans="1:12" x14ac:dyDescent="0.2">
      <c r="A770" s="22">
        <v>42904</v>
      </c>
      <c r="B770" s="28">
        <v>34.393999999999998</v>
      </c>
      <c r="C770" s="26">
        <f t="shared" si="121"/>
        <v>274.47999999999996</v>
      </c>
      <c r="D770" s="26">
        <f t="shared" si="122"/>
        <v>-4.0690177790732198</v>
      </c>
      <c r="E770" s="26">
        <f t="shared" si="123"/>
        <v>1.7094170516322529E-2</v>
      </c>
      <c r="F770" s="26">
        <f t="shared" si="124"/>
        <v>1.6806870997642984E-2</v>
      </c>
      <c r="G770" s="26">
        <f t="shared" si="125"/>
        <v>3.6018787340039533</v>
      </c>
      <c r="H770" s="26">
        <f t="shared" si="126"/>
        <v>1.0379881966901563E-2</v>
      </c>
      <c r="I770" s="27">
        <f t="shared" si="127"/>
        <v>0.85691083256575284</v>
      </c>
      <c r="J770" s="26">
        <f t="shared" si="128"/>
        <v>0.8852559116025267</v>
      </c>
      <c r="K770" s="26">
        <f t="shared" si="129"/>
        <v>0</v>
      </c>
      <c r="L770" s="25">
        <f t="shared" si="130"/>
        <v>21.052402347993112</v>
      </c>
    </row>
    <row r="771" spans="1:12" x14ac:dyDescent="0.2">
      <c r="A771" s="22">
        <v>42904.041666666664</v>
      </c>
      <c r="B771" s="28">
        <v>34.002000000000002</v>
      </c>
      <c r="C771" s="26">
        <f t="shared" si="121"/>
        <v>274.26222222222219</v>
      </c>
      <c r="D771" s="26">
        <f t="shared" si="122"/>
        <v>-4.4241715146899656</v>
      </c>
      <c r="E771" s="26">
        <f t="shared" si="123"/>
        <v>1.1984135869577627E-2</v>
      </c>
      <c r="F771" s="26">
        <f t="shared" si="124"/>
        <v>1.1842217130488809E-2</v>
      </c>
      <c r="G771" s="26">
        <f t="shared" si="125"/>
        <v>3.6940600203372398</v>
      </c>
      <c r="H771" s="26">
        <f t="shared" si="126"/>
        <v>9.9999810820415088E-3</v>
      </c>
      <c r="I771" s="27">
        <f t="shared" si="127"/>
        <v>0.8852559116025267</v>
      </c>
      <c r="J771" s="26">
        <f t="shared" si="128"/>
        <v>0.91320392684233731</v>
      </c>
      <c r="K771" s="26">
        <f t="shared" si="129"/>
        <v>0</v>
      </c>
      <c r="L771" s="25">
        <f t="shared" si="130"/>
        <v>21.052402347993112</v>
      </c>
    </row>
    <row r="772" spans="1:12" x14ac:dyDescent="0.2">
      <c r="A772" s="22">
        <v>42904.083333333336</v>
      </c>
      <c r="B772" s="28">
        <v>31.617000000000001</v>
      </c>
      <c r="C772" s="26">
        <f t="shared" si="121"/>
        <v>272.9372222222222</v>
      </c>
      <c r="D772" s="26">
        <f t="shared" si="122"/>
        <v>-6.5972061137380305</v>
      </c>
      <c r="E772" s="26">
        <f t="shared" si="123"/>
        <v>1.3641740654479948E-3</v>
      </c>
      <c r="F772" s="26">
        <f t="shared" si="124"/>
        <v>1.3623156297968716E-3</v>
      </c>
      <c r="G772" s="26">
        <f t="shared" si="125"/>
        <v>4.3117587003987783</v>
      </c>
      <c r="H772" s="26">
        <f t="shared" si="126"/>
        <v>7.9601207046370252E-3</v>
      </c>
      <c r="I772" s="27">
        <f t="shared" si="127"/>
        <v>0.91320392684233731</v>
      </c>
      <c r="J772" s="26">
        <f t="shared" si="128"/>
        <v>0.94014944598864147</v>
      </c>
      <c r="K772" s="26">
        <f t="shared" si="129"/>
        <v>0</v>
      </c>
      <c r="L772" s="25">
        <f t="shared" si="130"/>
        <v>21.052402347993112</v>
      </c>
    </row>
    <row r="773" spans="1:12" x14ac:dyDescent="0.2">
      <c r="A773" s="22">
        <v>42904.125</v>
      </c>
      <c r="B773" s="28">
        <v>33.213000000000001</v>
      </c>
      <c r="C773" s="26">
        <f t="shared" si="121"/>
        <v>273.82388888888886</v>
      </c>
      <c r="D773" s="26">
        <f t="shared" si="122"/>
        <v>-5.1407218345936538</v>
      </c>
      <c r="E773" s="26">
        <f t="shared" si="123"/>
        <v>5.8534629559550203E-3</v>
      </c>
      <c r="F773" s="26">
        <f t="shared" si="124"/>
        <v>5.8193993176234018E-3</v>
      </c>
      <c r="G773" s="26">
        <f t="shared" si="125"/>
        <v>3.8872867937519047</v>
      </c>
      <c r="H773" s="26">
        <f t="shared" si="126"/>
        <v>9.2753020737771814E-3</v>
      </c>
      <c r="I773" s="27">
        <f t="shared" si="127"/>
        <v>0.94014944598864147</v>
      </c>
      <c r="J773" s="26">
        <f t="shared" si="128"/>
        <v>0.96735865326387538</v>
      </c>
      <c r="K773" s="26">
        <f t="shared" si="129"/>
        <v>0</v>
      </c>
      <c r="L773" s="25">
        <f t="shared" si="130"/>
        <v>21.052402347993112</v>
      </c>
    </row>
    <row r="774" spans="1:12" x14ac:dyDescent="0.2">
      <c r="A774" s="22">
        <v>42904.166666666664</v>
      </c>
      <c r="B774" s="28">
        <v>30.606999999999999</v>
      </c>
      <c r="C774" s="26">
        <f t="shared" si="121"/>
        <v>272.37611111111107</v>
      </c>
      <c r="D774" s="26">
        <f t="shared" si="122"/>
        <v>-7.5238153125682663</v>
      </c>
      <c r="E774" s="26">
        <f t="shared" si="123"/>
        <v>5.4006810144625612E-4</v>
      </c>
      <c r="F774" s="26">
        <f t="shared" si="124"/>
        <v>5.3977658533061151E-4</v>
      </c>
      <c r="G774" s="26">
        <f t="shared" si="125"/>
        <v>4.6056217127331287</v>
      </c>
      <c r="H774" s="26">
        <f t="shared" si="126"/>
        <v>7.2222231252141071E-3</v>
      </c>
      <c r="I774" s="27">
        <f t="shared" si="127"/>
        <v>0.96735865326387538</v>
      </c>
      <c r="J774" s="26">
        <f t="shared" si="128"/>
        <v>0.9935403420643496</v>
      </c>
      <c r="K774" s="26">
        <f t="shared" si="129"/>
        <v>0</v>
      </c>
      <c r="L774" s="25">
        <f t="shared" si="130"/>
        <v>21.052402347993112</v>
      </c>
    </row>
    <row r="775" spans="1:12" x14ac:dyDescent="0.2">
      <c r="A775" s="22">
        <v>42904.208333333336</v>
      </c>
      <c r="B775" s="28">
        <v>29.995000000000001</v>
      </c>
      <c r="C775" s="26">
        <f t="shared" si="121"/>
        <v>272.0361111111111</v>
      </c>
      <c r="D775" s="26">
        <f t="shared" si="122"/>
        <v>-8.0871452932106891</v>
      </c>
      <c r="E775" s="26">
        <f t="shared" si="123"/>
        <v>3.074662314377141E-4</v>
      </c>
      <c r="F775" s="26">
        <f t="shared" si="124"/>
        <v>3.0737172501177422E-4</v>
      </c>
      <c r="G775" s="26">
        <f t="shared" si="125"/>
        <v>4.7939790046907715</v>
      </c>
      <c r="H775" s="26">
        <f t="shared" si="126"/>
        <v>6.8074720637830077E-3</v>
      </c>
      <c r="I775" s="27">
        <f t="shared" si="127"/>
        <v>0.9935403420643496</v>
      </c>
      <c r="J775" s="26">
        <f t="shared" si="128"/>
        <v>1.0193238622228233</v>
      </c>
      <c r="K775" s="26">
        <f t="shared" si="129"/>
        <v>3.1331133387709327E-4</v>
      </c>
      <c r="L775" s="25">
        <f t="shared" si="130"/>
        <v>21.052715659326989</v>
      </c>
    </row>
    <row r="776" spans="1:12" x14ac:dyDescent="0.2">
      <c r="A776" s="22">
        <v>42904.25</v>
      </c>
      <c r="B776" s="28">
        <v>29.585999999999999</v>
      </c>
      <c r="C776" s="26">
        <f t="shared" si="121"/>
        <v>271.80888888888887</v>
      </c>
      <c r="D776" s="26">
        <f t="shared" si="122"/>
        <v>-8.4644047288127542</v>
      </c>
      <c r="E776" s="26">
        <f t="shared" si="123"/>
        <v>2.1084132348151994E-4</v>
      </c>
      <c r="F776" s="26">
        <f t="shared" si="124"/>
        <v>2.1079687878861037E-4</v>
      </c>
      <c r="G776" s="26">
        <f t="shared" si="125"/>
        <v>4.9244087251945627</v>
      </c>
      <c r="H776" s="26">
        <f t="shared" si="126"/>
        <v>6.5431175344250712E-3</v>
      </c>
      <c r="I776" s="27">
        <f t="shared" si="127"/>
        <v>1.0190105508889462</v>
      </c>
      <c r="J776" s="26">
        <f t="shared" si="128"/>
        <v>1.0444806124893802</v>
      </c>
      <c r="K776" s="26">
        <f t="shared" si="129"/>
        <v>2.201732530679774E-4</v>
      </c>
      <c r="L776" s="25">
        <f t="shared" si="130"/>
        <v>21.052935832580058</v>
      </c>
    </row>
    <row r="777" spans="1:12" x14ac:dyDescent="0.2">
      <c r="A777" s="22">
        <v>42904.291666666664</v>
      </c>
      <c r="B777" s="28">
        <v>27.721</v>
      </c>
      <c r="C777" s="26">
        <f t="shared" si="121"/>
        <v>270.77277777777778</v>
      </c>
      <c r="D777" s="26">
        <f t="shared" si="122"/>
        <v>-10.19269703379833</v>
      </c>
      <c r="E777" s="26">
        <f t="shared" si="123"/>
        <v>3.7442765890677774E-5</v>
      </c>
      <c r="F777" s="26">
        <f t="shared" si="124"/>
        <v>3.7441363982451549E-5</v>
      </c>
      <c r="G777" s="26">
        <f t="shared" si="125"/>
        <v>5.5687957892421558</v>
      </c>
      <c r="H777" s="26">
        <f t="shared" si="126"/>
        <v>5.4573677984843267E-3</v>
      </c>
      <c r="I777" s="27">
        <f t="shared" si="127"/>
        <v>1.0442604392363122</v>
      </c>
      <c r="J777" s="26">
        <f t="shared" si="128"/>
        <v>1.0688852383492886</v>
      </c>
      <c r="K777" s="26">
        <f t="shared" si="129"/>
        <v>4.0020521264505192E-5</v>
      </c>
      <c r="L777" s="25">
        <f t="shared" si="130"/>
        <v>21.052975853101323</v>
      </c>
    </row>
    <row r="778" spans="1:12" x14ac:dyDescent="0.2">
      <c r="A778" s="22">
        <v>42904.333333333336</v>
      </c>
      <c r="B778" s="28">
        <v>27.93</v>
      </c>
      <c r="C778" s="26">
        <f t="shared" si="121"/>
        <v>270.88888888888886</v>
      </c>
      <c r="D778" s="26">
        <f t="shared" si="122"/>
        <v>-9.9983593109106366</v>
      </c>
      <c r="E778" s="26">
        <f t="shared" si="123"/>
        <v>4.5474478070479002E-5</v>
      </c>
      <c r="F778" s="26">
        <f t="shared" si="124"/>
        <v>4.5472410236356896E-5</v>
      </c>
      <c r="G778" s="26">
        <f t="shared" si="125"/>
        <v>5.4923211421803533</v>
      </c>
      <c r="H778" s="26">
        <f t="shared" si="126"/>
        <v>5.5698571064547878E-3</v>
      </c>
      <c r="I778" s="27">
        <f t="shared" si="127"/>
        <v>1.0688452178280241</v>
      </c>
      <c r="J778" s="26">
        <f t="shared" si="128"/>
        <v>1.0934148584275993</v>
      </c>
      <c r="K778" s="26">
        <f t="shared" si="129"/>
        <v>4.9720209000947894E-5</v>
      </c>
      <c r="L778" s="25">
        <f t="shared" si="130"/>
        <v>21.053025573310325</v>
      </c>
    </row>
    <row r="779" spans="1:12" x14ac:dyDescent="0.2">
      <c r="A779" s="22">
        <v>42904.375</v>
      </c>
      <c r="B779" s="28">
        <v>36.530999999999999</v>
      </c>
      <c r="C779" s="26">
        <f t="shared" si="121"/>
        <v>275.66722222222222</v>
      </c>
      <c r="D779" s="26">
        <f t="shared" si="122"/>
        <v>-2.1427542467669363</v>
      </c>
      <c r="E779" s="26">
        <f t="shared" si="123"/>
        <v>0.11733123839883398</v>
      </c>
      <c r="F779" s="26">
        <f t="shared" si="124"/>
        <v>0.10501025512091905</v>
      </c>
      <c r="G779" s="26">
        <f t="shared" si="125"/>
        <v>3.1405393258668881</v>
      </c>
      <c r="H779" s="26">
        <f t="shared" si="126"/>
        <v>1.2706338238693878E-2</v>
      </c>
      <c r="I779" s="27">
        <f t="shared" si="127"/>
        <v>1.0933651382185985</v>
      </c>
      <c r="J779" s="26">
        <f t="shared" si="128"/>
        <v>1.1192126644169149</v>
      </c>
      <c r="K779" s="26">
        <f t="shared" si="129"/>
        <v>0.1175288074249838</v>
      </c>
      <c r="L779" s="25">
        <f t="shared" si="130"/>
        <v>21.170554380735307</v>
      </c>
    </row>
    <row r="780" spans="1:12" x14ac:dyDescent="0.2">
      <c r="A780" s="22">
        <v>42904.416666666664</v>
      </c>
      <c r="B780" s="28">
        <v>36.914000000000001</v>
      </c>
      <c r="C780" s="26">
        <f t="shared" si="121"/>
        <v>275.88</v>
      </c>
      <c r="D780" s="26">
        <f t="shared" si="122"/>
        <v>-1.7992750471219445</v>
      </c>
      <c r="E780" s="26">
        <f t="shared" si="123"/>
        <v>0.16541876557380772</v>
      </c>
      <c r="F780" s="26">
        <f t="shared" si="124"/>
        <v>0.14193933585097357</v>
      </c>
      <c r="G780" s="26">
        <f t="shared" si="125"/>
        <v>3.064715316984862</v>
      </c>
      <c r="H780" s="26">
        <f t="shared" si="126"/>
        <v>1.3172898576577295E-2</v>
      </c>
      <c r="I780" s="27">
        <f t="shared" si="127"/>
        <v>1.0016838569919311</v>
      </c>
      <c r="J780" s="26">
        <f t="shared" si="128"/>
        <v>1.0286817505178685</v>
      </c>
      <c r="K780" s="26">
        <f t="shared" si="129"/>
        <v>0.14601040447052313</v>
      </c>
      <c r="L780" s="25">
        <f t="shared" si="130"/>
        <v>21.316564785205831</v>
      </c>
    </row>
    <row r="781" spans="1:12" x14ac:dyDescent="0.2">
      <c r="A781" s="22">
        <v>42904.458333333336</v>
      </c>
      <c r="B781" s="28">
        <v>37.296999999999997</v>
      </c>
      <c r="C781" s="26">
        <f t="shared" si="121"/>
        <v>276.09277777777777</v>
      </c>
      <c r="D781" s="26">
        <f t="shared" si="122"/>
        <v>-1.456325269082267</v>
      </c>
      <c r="E781" s="26">
        <f t="shared" si="123"/>
        <v>0.23309125048954923</v>
      </c>
      <c r="F781" s="26">
        <f t="shared" si="124"/>
        <v>0.18903000925277</v>
      </c>
      <c r="G781" s="26">
        <f t="shared" si="125"/>
        <v>2.9908346384082147</v>
      </c>
      <c r="H781" s="26">
        <f t="shared" si="126"/>
        <v>1.3655831367490866E-2</v>
      </c>
      <c r="I781" s="27">
        <f t="shared" si="127"/>
        <v>0.88267134604734532</v>
      </c>
      <c r="J781" s="26">
        <f t="shared" si="128"/>
        <v>0.91126439320910269</v>
      </c>
      <c r="K781" s="26">
        <f t="shared" si="129"/>
        <v>0</v>
      </c>
      <c r="L781" s="25">
        <f t="shared" si="130"/>
        <v>21.316564785205831</v>
      </c>
    </row>
    <row r="782" spans="1:12" x14ac:dyDescent="0.2">
      <c r="A782" s="22">
        <v>42904.5</v>
      </c>
      <c r="B782" s="28">
        <v>43.098999999999997</v>
      </c>
      <c r="C782" s="26">
        <f t="shared" si="121"/>
        <v>279.31611111111107</v>
      </c>
      <c r="D782" s="26">
        <f t="shared" si="122"/>
        <v>3.6750491776540866</v>
      </c>
      <c r="E782" s="26">
        <f t="shared" si="123"/>
        <v>39.450596897304543</v>
      </c>
      <c r="F782" s="26">
        <f t="shared" si="124"/>
        <v>0.97527848593832156</v>
      </c>
      <c r="G782" s="26">
        <f t="shared" si="125"/>
        <v>2.0759845604086662</v>
      </c>
      <c r="H782" s="26">
        <f t="shared" si="126"/>
        <v>2.3403628341600129E-2</v>
      </c>
      <c r="I782" s="27">
        <f t="shared" si="127"/>
        <v>0.91126439320910269</v>
      </c>
      <c r="J782" s="26">
        <f t="shared" si="128"/>
        <v>0.93820656904765465</v>
      </c>
      <c r="K782" s="26">
        <f t="shared" si="129"/>
        <v>0</v>
      </c>
      <c r="L782" s="25">
        <f t="shared" si="130"/>
        <v>21.316564785205831</v>
      </c>
    </row>
    <row r="783" spans="1:12" x14ac:dyDescent="0.2">
      <c r="A783" s="22">
        <v>42904.541666666664</v>
      </c>
      <c r="B783" s="28">
        <v>50.29</v>
      </c>
      <c r="C783" s="26">
        <f t="shared" si="121"/>
        <v>283.31111111111107</v>
      </c>
      <c r="D783" s="26">
        <f t="shared" si="122"/>
        <v>9.8728370852615335</v>
      </c>
      <c r="E783" s="26">
        <f t="shared" si="123"/>
        <v>19396.289914882571</v>
      </c>
      <c r="F783" s="26">
        <f t="shared" si="124"/>
        <v>0.99994844640646252</v>
      </c>
      <c r="G783" s="26">
        <f t="shared" si="125"/>
        <v>1.3356781741572159</v>
      </c>
      <c r="H783" s="26">
        <f t="shared" si="126"/>
        <v>4.4861249770741227E-2</v>
      </c>
      <c r="I783" s="27">
        <f t="shared" si="127"/>
        <v>0.93820656904765465</v>
      </c>
      <c r="J783" s="26">
        <f t="shared" si="128"/>
        <v>0.95564359434521251</v>
      </c>
      <c r="K783" s="26">
        <f t="shared" si="129"/>
        <v>0</v>
      </c>
      <c r="L783" s="25">
        <f t="shared" si="130"/>
        <v>21.316564785205831</v>
      </c>
    </row>
    <row r="784" spans="1:12" x14ac:dyDescent="0.2">
      <c r="A784" s="22">
        <v>42904.583333333336</v>
      </c>
      <c r="B784" s="28">
        <v>48.338999999999999</v>
      </c>
      <c r="C784" s="26">
        <f t="shared" si="121"/>
        <v>282.22722222222222</v>
      </c>
      <c r="D784" s="26">
        <f t="shared" si="122"/>
        <v>8.2086514215299378</v>
      </c>
      <c r="E784" s="26">
        <f t="shared" si="123"/>
        <v>3672.5863542775382</v>
      </c>
      <c r="F784" s="26">
        <f t="shared" si="124"/>
        <v>0.99972778644529869</v>
      </c>
      <c r="G784" s="26">
        <f t="shared" si="125"/>
        <v>1.5035851379125724</v>
      </c>
      <c r="H784" s="26">
        <f t="shared" si="126"/>
        <v>3.7669756532469595E-2</v>
      </c>
      <c r="I784" s="27">
        <f t="shared" si="127"/>
        <v>0.95564359434521251</v>
      </c>
      <c r="J784" s="26">
        <f t="shared" si="128"/>
        <v>0.97590048743131252</v>
      </c>
      <c r="K784" s="26">
        <f t="shared" si="129"/>
        <v>0</v>
      </c>
      <c r="L784" s="25">
        <f t="shared" si="130"/>
        <v>21.316564785205831</v>
      </c>
    </row>
    <row r="785" spans="1:12" x14ac:dyDescent="0.2">
      <c r="A785" s="22">
        <v>42904.625</v>
      </c>
      <c r="B785" s="28">
        <v>55.189</v>
      </c>
      <c r="C785" s="26">
        <f t="shared" si="121"/>
        <v>286.03277777777777</v>
      </c>
      <c r="D785" s="26">
        <f t="shared" si="122"/>
        <v>13.996043188523444</v>
      </c>
      <c r="E785" s="26">
        <f t="shared" si="123"/>
        <v>1197855.2075280098</v>
      </c>
      <c r="F785" s="26">
        <f t="shared" si="124"/>
        <v>0.99999916517525755</v>
      </c>
      <c r="G785" s="26">
        <f t="shared" si="125"/>
        <v>0.99606499991096764</v>
      </c>
      <c r="H785" s="26">
        <f t="shared" si="126"/>
        <v>6.9162227862965622E-2</v>
      </c>
      <c r="I785" s="27">
        <f t="shared" si="127"/>
        <v>0.97590048743131252</v>
      </c>
      <c r="J785" s="26">
        <f t="shared" si="128"/>
        <v>0.97724797531624852</v>
      </c>
      <c r="K785" s="26">
        <f t="shared" si="129"/>
        <v>0</v>
      </c>
      <c r="L785" s="25">
        <f t="shared" si="130"/>
        <v>21.316564785205831</v>
      </c>
    </row>
    <row r="786" spans="1:12" x14ac:dyDescent="0.2">
      <c r="A786" s="22">
        <v>42904.666666666664</v>
      </c>
      <c r="B786" s="28">
        <v>49.936999999999998</v>
      </c>
      <c r="C786" s="26">
        <f t="shared" si="121"/>
        <v>283.11499999999995</v>
      </c>
      <c r="D786" s="26">
        <f t="shared" si="122"/>
        <v>9.5726754145841078</v>
      </c>
      <c r="E786" s="26">
        <f t="shared" si="123"/>
        <v>14366.802104175829</v>
      </c>
      <c r="F786" s="26">
        <f t="shared" si="124"/>
        <v>0.99993039993224087</v>
      </c>
      <c r="G786" s="26">
        <f t="shared" si="125"/>
        <v>1.3645119406531059</v>
      </c>
      <c r="H786" s="26">
        <f t="shared" si="126"/>
        <v>4.3469585109050884E-2</v>
      </c>
      <c r="I786" s="27">
        <f t="shared" si="127"/>
        <v>0.97724797531624852</v>
      </c>
      <c r="J786" s="26">
        <f t="shared" si="128"/>
        <v>0.99372153583501632</v>
      </c>
      <c r="K786" s="26">
        <f t="shared" si="129"/>
        <v>0</v>
      </c>
      <c r="L786" s="25">
        <f t="shared" si="130"/>
        <v>21.316564785205831</v>
      </c>
    </row>
    <row r="787" spans="1:12" x14ac:dyDescent="0.2">
      <c r="A787" s="22">
        <v>42904.708333333336</v>
      </c>
      <c r="B787" s="28">
        <v>51.874000000000002</v>
      </c>
      <c r="C787" s="26">
        <f t="shared" si="121"/>
        <v>284.19111111111107</v>
      </c>
      <c r="D787" s="26">
        <f t="shared" si="122"/>
        <v>11.214638037001643</v>
      </c>
      <c r="E787" s="26">
        <f t="shared" si="123"/>
        <v>74208.801224122726</v>
      </c>
      <c r="F787" s="26">
        <f t="shared" si="124"/>
        <v>0.99998652469103133</v>
      </c>
      <c r="G787" s="26">
        <f t="shared" si="125"/>
        <v>1.2140536407770346</v>
      </c>
      <c r="H787" s="26">
        <f t="shared" si="126"/>
        <v>5.1647676729646035E-2</v>
      </c>
      <c r="I787" s="27">
        <f t="shared" si="127"/>
        <v>0.99372153583501632</v>
      </c>
      <c r="J787" s="26">
        <f t="shared" si="128"/>
        <v>1.0048123056570519</v>
      </c>
      <c r="K787" s="26">
        <f t="shared" si="129"/>
        <v>1.0047987655007777</v>
      </c>
      <c r="L787" s="25">
        <f t="shared" si="130"/>
        <v>22.321363550706607</v>
      </c>
    </row>
    <row r="788" spans="1:12" x14ac:dyDescent="0.2">
      <c r="A788" s="22">
        <v>42904.75</v>
      </c>
      <c r="B788" s="28">
        <v>40.134</v>
      </c>
      <c r="C788" s="26">
        <f t="shared" si="121"/>
        <v>277.66888888888889</v>
      </c>
      <c r="D788" s="26">
        <f t="shared" si="122"/>
        <v>1.0676441164936625</v>
      </c>
      <c r="E788" s="26">
        <f t="shared" si="123"/>
        <v>2.9085192895994796</v>
      </c>
      <c r="F788" s="26">
        <f t="shared" si="124"/>
        <v>0.74414863381613916</v>
      </c>
      <c r="G788" s="26">
        <f t="shared" si="125"/>
        <v>2.4991792900591343</v>
      </c>
      <c r="H788" s="26">
        <f t="shared" si="126"/>
        <v>1.7799120526387904E-2</v>
      </c>
      <c r="I788" s="27">
        <f t="shared" si="127"/>
        <v>1.3540156274194359E-5</v>
      </c>
      <c r="J788" s="26">
        <f t="shared" si="128"/>
        <v>4.4102952188599609E-2</v>
      </c>
      <c r="K788" s="26">
        <f t="shared" si="129"/>
        <v>0</v>
      </c>
      <c r="L788" s="25">
        <f t="shared" si="130"/>
        <v>22.321363550706607</v>
      </c>
    </row>
    <row r="789" spans="1:12" x14ac:dyDescent="0.2">
      <c r="A789" s="22">
        <v>42904.791666666664</v>
      </c>
      <c r="B789" s="28">
        <v>37.296999999999997</v>
      </c>
      <c r="C789" s="26">
        <f t="shared" si="121"/>
        <v>276.09277777777777</v>
      </c>
      <c r="D789" s="26">
        <f t="shared" si="122"/>
        <v>-1.456325269082267</v>
      </c>
      <c r="E789" s="26">
        <f t="shared" si="123"/>
        <v>0.23309125048954923</v>
      </c>
      <c r="F789" s="26">
        <f t="shared" si="124"/>
        <v>0.18903000925277</v>
      </c>
      <c r="G789" s="26">
        <f t="shared" si="125"/>
        <v>2.9908346384082147</v>
      </c>
      <c r="H789" s="26">
        <f t="shared" si="126"/>
        <v>1.3655831367490866E-2</v>
      </c>
      <c r="I789" s="27">
        <f t="shared" si="127"/>
        <v>4.4102952188599609E-2</v>
      </c>
      <c r="J789" s="26">
        <f t="shared" si="128"/>
        <v>8.4069513783914918E-2</v>
      </c>
      <c r="K789" s="26">
        <f t="shared" si="129"/>
        <v>0</v>
      </c>
      <c r="L789" s="25">
        <f t="shared" si="130"/>
        <v>22.321363550706607</v>
      </c>
    </row>
    <row r="790" spans="1:12" x14ac:dyDescent="0.2">
      <c r="A790" s="22">
        <v>42904.833333333336</v>
      </c>
      <c r="B790" s="28">
        <v>34.002000000000002</v>
      </c>
      <c r="C790" s="26">
        <f t="shared" si="121"/>
        <v>274.26222222222219</v>
      </c>
      <c r="D790" s="26">
        <f t="shared" si="122"/>
        <v>-4.4241715146899656</v>
      </c>
      <c r="E790" s="26">
        <f t="shared" si="123"/>
        <v>1.1984135869577627E-2</v>
      </c>
      <c r="F790" s="26">
        <f t="shared" si="124"/>
        <v>1.1842217130488809E-2</v>
      </c>
      <c r="G790" s="26">
        <f t="shared" si="125"/>
        <v>3.6940600203372398</v>
      </c>
      <c r="H790" s="26">
        <f t="shared" si="126"/>
        <v>9.9999810820415088E-3</v>
      </c>
      <c r="I790" s="27">
        <f t="shared" si="127"/>
        <v>8.4069513783914918E-2</v>
      </c>
      <c r="J790" s="26">
        <f t="shared" si="128"/>
        <v>0.11998945187392751</v>
      </c>
      <c r="K790" s="26">
        <f t="shared" si="129"/>
        <v>0</v>
      </c>
      <c r="L790" s="25">
        <f t="shared" si="130"/>
        <v>22.321363550706607</v>
      </c>
    </row>
    <row r="791" spans="1:12" x14ac:dyDescent="0.2">
      <c r="A791" s="22">
        <v>42904.875</v>
      </c>
      <c r="B791" s="28">
        <v>32.814999999999998</v>
      </c>
      <c r="C791" s="26">
        <f t="shared" si="121"/>
        <v>273.60277777777776</v>
      </c>
      <c r="D791" s="26">
        <f t="shared" si="122"/>
        <v>-5.5030467933033789</v>
      </c>
      <c r="E791" s="26">
        <f t="shared" si="123"/>
        <v>4.0743388400093696E-3</v>
      </c>
      <c r="F791" s="26">
        <f t="shared" si="124"/>
        <v>4.0578059635667883E-3</v>
      </c>
      <c r="G791" s="26">
        <f t="shared" si="125"/>
        <v>3.9888072117268591</v>
      </c>
      <c r="H791" s="26">
        <f t="shared" si="126"/>
        <v>8.9291034341307807E-3</v>
      </c>
      <c r="I791" s="27">
        <f t="shared" si="127"/>
        <v>0.11998945187392751</v>
      </c>
      <c r="J791" s="26">
        <f t="shared" si="128"/>
        <v>0.15438075556743591</v>
      </c>
      <c r="K791" s="26">
        <f t="shared" si="129"/>
        <v>0</v>
      </c>
      <c r="L791" s="25">
        <f t="shared" si="130"/>
        <v>22.321363550706607</v>
      </c>
    </row>
    <row r="792" spans="1:12" x14ac:dyDescent="0.2">
      <c r="A792" s="22">
        <v>42904.916666666664</v>
      </c>
      <c r="B792" s="28">
        <v>31.213000000000001</v>
      </c>
      <c r="C792" s="26">
        <f t="shared" si="121"/>
        <v>272.71277777777777</v>
      </c>
      <c r="D792" s="26">
        <f t="shared" si="122"/>
        <v>-6.9673922299203754</v>
      </c>
      <c r="E792" s="26">
        <f t="shared" si="123"/>
        <v>9.4210650238653717E-4</v>
      </c>
      <c r="F792" s="26">
        <f t="shared" si="124"/>
        <v>9.4121977311810792E-4</v>
      </c>
      <c r="G792" s="26">
        <f t="shared" si="125"/>
        <v>4.4268400978422342</v>
      </c>
      <c r="H792" s="26">
        <f t="shared" si="126"/>
        <v>7.6566891398355454E-3</v>
      </c>
      <c r="I792" s="27">
        <f t="shared" si="127"/>
        <v>0.15438075556743591</v>
      </c>
      <c r="J792" s="26">
        <f t="shared" si="128"/>
        <v>0.18696873140808368</v>
      </c>
      <c r="K792" s="26">
        <f t="shared" si="129"/>
        <v>0</v>
      </c>
      <c r="L792" s="25">
        <f t="shared" si="130"/>
        <v>22.321363550706607</v>
      </c>
    </row>
    <row r="793" spans="1:12" x14ac:dyDescent="0.2">
      <c r="A793" s="22">
        <v>42904.958333333336</v>
      </c>
      <c r="B793" s="28">
        <v>30.402999999999999</v>
      </c>
      <c r="C793" s="26">
        <f t="shared" si="121"/>
        <v>272.26277777777773</v>
      </c>
      <c r="D793" s="26">
        <f t="shared" si="122"/>
        <v>-7.7114356432613933</v>
      </c>
      <c r="E793" s="26">
        <f t="shared" si="123"/>
        <v>4.4767830921690308E-4</v>
      </c>
      <c r="F793" s="26">
        <f t="shared" si="124"/>
        <v>4.4747798303004842E-4</v>
      </c>
      <c r="G793" s="26">
        <f t="shared" si="125"/>
        <v>4.6675185680472824</v>
      </c>
      <c r="H793" s="26">
        <f t="shared" si="126"/>
        <v>7.0813547490411084E-3</v>
      </c>
      <c r="I793" s="27">
        <f t="shared" si="127"/>
        <v>0.18696873140808368</v>
      </c>
      <c r="J793" s="26">
        <f t="shared" si="128"/>
        <v>0.21858501907966588</v>
      </c>
      <c r="K793" s="26">
        <f t="shared" si="129"/>
        <v>0</v>
      </c>
      <c r="L793" s="25">
        <f t="shared" si="130"/>
        <v>22.321363550706607</v>
      </c>
    </row>
    <row r="794" spans="1:12" x14ac:dyDescent="0.2">
      <c r="A794" s="22">
        <v>42905</v>
      </c>
      <c r="B794" s="28">
        <v>29.585999999999999</v>
      </c>
      <c r="C794" s="26">
        <f t="shared" si="121"/>
        <v>271.80888888888887</v>
      </c>
      <c r="D794" s="26">
        <f t="shared" si="122"/>
        <v>-8.4644047288127542</v>
      </c>
      <c r="E794" s="26">
        <f t="shared" si="123"/>
        <v>2.1084132348151994E-4</v>
      </c>
      <c r="F794" s="26">
        <f t="shared" si="124"/>
        <v>2.1079687878861037E-4</v>
      </c>
      <c r="G794" s="26">
        <f t="shared" si="125"/>
        <v>4.9244087251945627</v>
      </c>
      <c r="H794" s="26">
        <f t="shared" si="126"/>
        <v>6.5431175344250712E-3</v>
      </c>
      <c r="I794" s="27">
        <f t="shared" si="127"/>
        <v>0.21858501907966588</v>
      </c>
      <c r="J794" s="26">
        <f t="shared" si="128"/>
        <v>0.24927526225745389</v>
      </c>
      <c r="K794" s="26">
        <f t="shared" si="129"/>
        <v>0</v>
      </c>
      <c r="L794" s="25">
        <f t="shared" si="130"/>
        <v>22.321363550706607</v>
      </c>
    </row>
    <row r="795" spans="1:12" x14ac:dyDescent="0.2">
      <c r="A795" s="22">
        <v>42905.041666666664</v>
      </c>
      <c r="B795" s="28">
        <v>29.379000000000001</v>
      </c>
      <c r="C795" s="26">
        <f t="shared" si="121"/>
        <v>271.69388888888886</v>
      </c>
      <c r="D795" s="26">
        <f t="shared" si="122"/>
        <v>-8.6555809336079221</v>
      </c>
      <c r="E795" s="26">
        <f t="shared" si="123"/>
        <v>1.7415219910073171E-4</v>
      </c>
      <c r="F795" s="26">
        <f t="shared" si="124"/>
        <v>1.7412187539322043E-4</v>
      </c>
      <c r="G795" s="26">
        <f t="shared" si="125"/>
        <v>4.9918527402692909</v>
      </c>
      <c r="H795" s="26">
        <f t="shared" si="126"/>
        <v>6.4131004356674307E-3</v>
      </c>
      <c r="I795" s="27">
        <f t="shared" si="127"/>
        <v>0.24927526225745389</v>
      </c>
      <c r="J795" s="26">
        <f t="shared" si="128"/>
        <v>0.27959257007081728</v>
      </c>
      <c r="K795" s="26">
        <f t="shared" si="129"/>
        <v>0</v>
      </c>
      <c r="L795" s="25">
        <f t="shared" si="130"/>
        <v>22.321363550706607</v>
      </c>
    </row>
    <row r="796" spans="1:12" x14ac:dyDescent="0.2">
      <c r="A796" s="22">
        <v>42905.083333333336</v>
      </c>
      <c r="B796" s="28">
        <v>31.617000000000001</v>
      </c>
      <c r="C796" s="26">
        <f t="shared" si="121"/>
        <v>272.9372222222222</v>
      </c>
      <c r="D796" s="26">
        <f t="shared" si="122"/>
        <v>-6.5972061137380305</v>
      </c>
      <c r="E796" s="26">
        <f t="shared" si="123"/>
        <v>1.3641740654479948E-3</v>
      </c>
      <c r="F796" s="26">
        <f t="shared" si="124"/>
        <v>1.3623156297968716E-3</v>
      </c>
      <c r="G796" s="26">
        <f t="shared" si="125"/>
        <v>4.3117587003987783</v>
      </c>
      <c r="H796" s="26">
        <f t="shared" si="126"/>
        <v>7.9601207046370252E-3</v>
      </c>
      <c r="I796" s="27">
        <f t="shared" si="127"/>
        <v>0.27959257007081728</v>
      </c>
      <c r="J796" s="26">
        <f t="shared" si="128"/>
        <v>0.31156169133118627</v>
      </c>
      <c r="K796" s="26">
        <f t="shared" si="129"/>
        <v>0</v>
      </c>
      <c r="L796" s="25">
        <f t="shared" si="130"/>
        <v>22.321363550706607</v>
      </c>
    </row>
    <row r="797" spans="1:12" x14ac:dyDescent="0.2">
      <c r="A797" s="22">
        <v>42905.125</v>
      </c>
      <c r="B797" s="28">
        <v>32.417999999999999</v>
      </c>
      <c r="C797" s="26">
        <f t="shared" si="121"/>
        <v>273.3822222222222</v>
      </c>
      <c r="D797" s="26">
        <f t="shared" si="122"/>
        <v>-5.8650452764546612</v>
      </c>
      <c r="E797" s="26">
        <f t="shared" si="123"/>
        <v>2.8368945980480876E-3</v>
      </c>
      <c r="F797" s="26">
        <f t="shared" si="124"/>
        <v>2.8288693937463848E-3</v>
      </c>
      <c r="G797" s="26">
        <f t="shared" si="125"/>
        <v>4.0928838591341297</v>
      </c>
      <c r="H797" s="26">
        <f t="shared" si="126"/>
        <v>8.5961212148704738E-3</v>
      </c>
      <c r="I797" s="27">
        <f t="shared" si="127"/>
        <v>0.31156169133118627</v>
      </c>
      <c r="J797" s="26">
        <f t="shared" si="128"/>
        <v>0.34392708730603294</v>
      </c>
      <c r="K797" s="26">
        <f t="shared" si="129"/>
        <v>0</v>
      </c>
      <c r="L797" s="25">
        <f t="shared" si="130"/>
        <v>22.321363550706607</v>
      </c>
    </row>
    <row r="798" spans="1:12" x14ac:dyDescent="0.2">
      <c r="A798" s="22">
        <v>42905.166666666664</v>
      </c>
      <c r="B798" s="28">
        <v>32.018000000000001</v>
      </c>
      <c r="C798" s="26">
        <f t="shared" ref="C798:C851" si="131">CONVERT(B798,"F","K")</f>
        <v>273.15999999999997</v>
      </c>
      <c r="D798" s="26">
        <f t="shared" ref="D798:D851" si="132">$C$5*$C$6*(C798-$C$6)/C798</f>
        <v>-6.2303704788402934</v>
      </c>
      <c r="E798" s="26">
        <f t="shared" ref="E798:E851" si="133">EXP(D798)</f>
        <v>1.9687223915264697E-3</v>
      </c>
      <c r="F798" s="26">
        <f t="shared" ref="F798:F851" si="134">E798/(1+E798)</f>
        <v>1.9648541391865692E-3</v>
      </c>
      <c r="G798" s="26">
        <f t="shared" ref="G798:G851" si="135">$C$7*EXP($C$8/C798)</f>
        <v>4.2006703104864096</v>
      </c>
      <c r="H798" s="26">
        <f t="shared" ref="H798:H851" si="136">$C$4*EXP(-$C$2/C798)</f>
        <v>8.2726666795158391E-3</v>
      </c>
      <c r="I798" s="27">
        <f t="shared" ref="I798:I851" si="137">IF(J797&lt;1,J797,J797-J797*F797)</f>
        <v>0.34392708730603294</v>
      </c>
      <c r="J798" s="26">
        <f t="shared" ref="J798:J851" si="138">G798-(G798-I798)*EXP(-H798)</f>
        <v>0.37570102963362917</v>
      </c>
      <c r="K798" s="26">
        <f t="shared" ref="K798:K851" si="139">IF(J798&lt;1,0,J798*F798)</f>
        <v>0</v>
      </c>
      <c r="L798" s="25">
        <f t="shared" ref="L798:L851" si="140">K798+L797</f>
        <v>22.321363550706607</v>
      </c>
    </row>
    <row r="799" spans="1:12" x14ac:dyDescent="0.2">
      <c r="A799" s="22">
        <v>42905.208333333336</v>
      </c>
      <c r="B799" s="28">
        <v>30.606999999999999</v>
      </c>
      <c r="C799" s="26">
        <f t="shared" si="131"/>
        <v>272.37611111111107</v>
      </c>
      <c r="D799" s="26">
        <f t="shared" si="132"/>
        <v>-7.5238153125682663</v>
      </c>
      <c r="E799" s="26">
        <f t="shared" si="133"/>
        <v>5.4006810144625612E-4</v>
      </c>
      <c r="F799" s="26">
        <f t="shared" si="134"/>
        <v>5.3977658533061151E-4</v>
      </c>
      <c r="G799" s="26">
        <f t="shared" si="135"/>
        <v>4.6056217127331287</v>
      </c>
      <c r="H799" s="26">
        <f t="shared" si="136"/>
        <v>7.2222231252141071E-3</v>
      </c>
      <c r="I799" s="27">
        <f t="shared" si="137"/>
        <v>0.37570102963362917</v>
      </c>
      <c r="J799" s="26">
        <f t="shared" si="138"/>
        <v>0.40614040830564768</v>
      </c>
      <c r="K799" s="26">
        <f t="shared" si="139"/>
        <v>0</v>
      </c>
      <c r="L799" s="25">
        <f t="shared" si="140"/>
        <v>22.321363550706607</v>
      </c>
    </row>
    <row r="800" spans="1:12" x14ac:dyDescent="0.2">
      <c r="A800" s="22">
        <v>42905.25</v>
      </c>
      <c r="B800" s="28">
        <v>30.808</v>
      </c>
      <c r="C800" s="26">
        <f t="shared" si="131"/>
        <v>272.48777777777775</v>
      </c>
      <c r="D800" s="26">
        <f t="shared" si="132"/>
        <v>-7.3391067489266026</v>
      </c>
      <c r="E800" s="26">
        <f t="shared" si="133"/>
        <v>6.4963054503366707E-4</v>
      </c>
      <c r="F800" s="26">
        <f t="shared" si="134"/>
        <v>6.4920879916762321E-4</v>
      </c>
      <c r="G800" s="26">
        <f t="shared" si="135"/>
        <v>4.5454873353578016</v>
      </c>
      <c r="H800" s="26">
        <f t="shared" si="136"/>
        <v>7.3636423965529564E-3</v>
      </c>
      <c r="I800" s="27">
        <f t="shared" si="137"/>
        <v>0.40614040830564768</v>
      </c>
      <c r="J800" s="26">
        <f t="shared" si="138"/>
        <v>0.43650912940656283</v>
      </c>
      <c r="K800" s="26">
        <f t="shared" si="139"/>
        <v>0</v>
      </c>
      <c r="L800" s="25">
        <f t="shared" si="140"/>
        <v>22.321363550706607</v>
      </c>
    </row>
    <row r="801" spans="1:12" x14ac:dyDescent="0.2">
      <c r="A801" s="22">
        <v>42905.291666666664</v>
      </c>
      <c r="B801" s="28">
        <v>30.402999999999999</v>
      </c>
      <c r="C801" s="26">
        <f t="shared" si="131"/>
        <v>272.26277777777773</v>
      </c>
      <c r="D801" s="26">
        <f t="shared" si="132"/>
        <v>-7.7114356432613933</v>
      </c>
      <c r="E801" s="26">
        <f t="shared" si="133"/>
        <v>4.4767830921690308E-4</v>
      </c>
      <c r="F801" s="26">
        <f t="shared" si="134"/>
        <v>4.4747798303004842E-4</v>
      </c>
      <c r="G801" s="26">
        <f t="shared" si="135"/>
        <v>4.6675185680472824</v>
      </c>
      <c r="H801" s="26">
        <f t="shared" si="136"/>
        <v>7.0813547490411084E-3</v>
      </c>
      <c r="I801" s="27">
        <f t="shared" si="137"/>
        <v>0.43650912940656283</v>
      </c>
      <c r="J801" s="26">
        <f t="shared" si="138"/>
        <v>0.46636457492786132</v>
      </c>
      <c r="K801" s="26">
        <f t="shared" si="139"/>
        <v>0</v>
      </c>
      <c r="L801" s="25">
        <f t="shared" si="140"/>
        <v>22.321363550706607</v>
      </c>
    </row>
    <row r="802" spans="1:12" x14ac:dyDescent="0.2">
      <c r="A802" s="22">
        <v>42905.333333333336</v>
      </c>
      <c r="B802" s="28">
        <v>30.606999999999999</v>
      </c>
      <c r="C802" s="26">
        <f t="shared" si="131"/>
        <v>272.37611111111107</v>
      </c>
      <c r="D802" s="26">
        <f t="shared" si="132"/>
        <v>-7.5238153125682663</v>
      </c>
      <c r="E802" s="26">
        <f t="shared" si="133"/>
        <v>5.4006810144625612E-4</v>
      </c>
      <c r="F802" s="26">
        <f t="shared" si="134"/>
        <v>5.3977658533061151E-4</v>
      </c>
      <c r="G802" s="26">
        <f t="shared" si="135"/>
        <v>4.6056217127331287</v>
      </c>
      <c r="H802" s="26">
        <f t="shared" si="136"/>
        <v>7.2222231252141071E-3</v>
      </c>
      <c r="I802" s="27">
        <f t="shared" si="137"/>
        <v>0.46636457492786132</v>
      </c>
      <c r="J802" s="26">
        <f t="shared" si="138"/>
        <v>0.49615152009256036</v>
      </c>
      <c r="K802" s="26">
        <f t="shared" si="139"/>
        <v>0</v>
      </c>
      <c r="L802" s="25">
        <f t="shared" si="140"/>
        <v>22.321363550706607</v>
      </c>
    </row>
    <row r="803" spans="1:12" x14ac:dyDescent="0.2">
      <c r="A803" s="22">
        <v>42905.375</v>
      </c>
      <c r="B803" s="28">
        <v>32.417999999999999</v>
      </c>
      <c r="C803" s="26">
        <f t="shared" si="131"/>
        <v>273.3822222222222</v>
      </c>
      <c r="D803" s="26">
        <f t="shared" si="132"/>
        <v>-5.8650452764546612</v>
      </c>
      <c r="E803" s="26">
        <f t="shared" si="133"/>
        <v>2.8368945980480876E-3</v>
      </c>
      <c r="F803" s="26">
        <f t="shared" si="134"/>
        <v>2.8288693937463848E-3</v>
      </c>
      <c r="G803" s="26">
        <f t="shared" si="135"/>
        <v>4.0928838591341297</v>
      </c>
      <c r="H803" s="26">
        <f t="shared" si="136"/>
        <v>8.5961212148704738E-3</v>
      </c>
      <c r="I803" s="27">
        <f t="shared" si="137"/>
        <v>0.49615152009256036</v>
      </c>
      <c r="J803" s="26">
        <f t="shared" si="138"/>
        <v>0.52693696000027801</v>
      </c>
      <c r="K803" s="26">
        <f t="shared" si="139"/>
        <v>0</v>
      </c>
      <c r="L803" s="25">
        <f t="shared" si="140"/>
        <v>22.321363550706607</v>
      </c>
    </row>
    <row r="804" spans="1:12" x14ac:dyDescent="0.2">
      <c r="A804" s="22">
        <v>42905.416666666664</v>
      </c>
      <c r="B804" s="28">
        <v>34.002000000000002</v>
      </c>
      <c r="C804" s="26">
        <f t="shared" si="131"/>
        <v>274.26222222222219</v>
      </c>
      <c r="D804" s="26">
        <f t="shared" si="132"/>
        <v>-4.4241715146899656</v>
      </c>
      <c r="E804" s="26">
        <f t="shared" si="133"/>
        <v>1.1984135869577627E-2</v>
      </c>
      <c r="F804" s="26">
        <f t="shared" si="134"/>
        <v>1.1842217130488809E-2</v>
      </c>
      <c r="G804" s="26">
        <f t="shared" si="135"/>
        <v>3.6940600203372398</v>
      </c>
      <c r="H804" s="26">
        <f t="shared" si="136"/>
        <v>9.9999810820415088E-3</v>
      </c>
      <c r="I804" s="27">
        <f t="shared" si="137"/>
        <v>0.52693696000027801</v>
      </c>
      <c r="J804" s="26">
        <f t="shared" si="138"/>
        <v>0.55845030166814036</v>
      </c>
      <c r="K804" s="26">
        <f t="shared" si="139"/>
        <v>0</v>
      </c>
      <c r="L804" s="25">
        <f t="shared" si="140"/>
        <v>22.321363550706607</v>
      </c>
    </row>
    <row r="805" spans="1:12" x14ac:dyDescent="0.2">
      <c r="A805" s="22">
        <v>42905.458333333336</v>
      </c>
      <c r="B805" s="28">
        <v>35.758000000000003</v>
      </c>
      <c r="C805" s="26">
        <f t="shared" si="131"/>
        <v>275.23777777777775</v>
      </c>
      <c r="D805" s="26">
        <f t="shared" si="132"/>
        <v>-2.8376078865143306</v>
      </c>
      <c r="E805" s="26">
        <f t="shared" si="133"/>
        <v>5.8565594083208813E-2</v>
      </c>
      <c r="F805" s="26">
        <f t="shared" si="134"/>
        <v>5.5325427550789306E-2</v>
      </c>
      <c r="G805" s="26">
        <f t="shared" si="135"/>
        <v>3.2997148157743315</v>
      </c>
      <c r="H805" s="26">
        <f t="shared" si="136"/>
        <v>1.1812411186294456E-2</v>
      </c>
      <c r="I805" s="27">
        <f t="shared" si="137"/>
        <v>0.55845030166814036</v>
      </c>
      <c r="J805" s="26">
        <f t="shared" si="138"/>
        <v>0.5906407475856934</v>
      </c>
      <c r="K805" s="26">
        <f t="shared" si="139"/>
        <v>0</v>
      </c>
      <c r="L805" s="25">
        <f t="shared" si="140"/>
        <v>22.321363550706607</v>
      </c>
    </row>
    <row r="806" spans="1:12" x14ac:dyDescent="0.2">
      <c r="A806" s="22">
        <v>42905.5</v>
      </c>
      <c r="B806" s="28">
        <v>38.628999999999998</v>
      </c>
      <c r="C806" s="26">
        <f t="shared" si="131"/>
        <v>276.83277777777778</v>
      </c>
      <c r="D806" s="26">
        <f t="shared" si="132"/>
        <v>-0.26771717382535309</v>
      </c>
      <c r="E806" s="26">
        <f t="shared" si="133"/>
        <v>0.76512414764016878</v>
      </c>
      <c r="F806" s="26">
        <f t="shared" si="134"/>
        <v>0.43346761113833226</v>
      </c>
      <c r="G806" s="26">
        <f t="shared" si="135"/>
        <v>2.7482888154603229</v>
      </c>
      <c r="H806" s="26">
        <f t="shared" si="136"/>
        <v>1.5470798800882365E-2</v>
      </c>
      <c r="I806" s="27">
        <f t="shared" si="137"/>
        <v>0.5906407475856934</v>
      </c>
      <c r="J806" s="26">
        <f t="shared" si="138"/>
        <v>0.6237644013711221</v>
      </c>
      <c r="K806" s="26">
        <f t="shared" si="139"/>
        <v>0</v>
      </c>
      <c r="L806" s="25">
        <f t="shared" si="140"/>
        <v>22.321363550706607</v>
      </c>
    </row>
    <row r="807" spans="1:12" x14ac:dyDescent="0.2">
      <c r="A807" s="22">
        <v>42905.541666666664</v>
      </c>
      <c r="B807" s="28">
        <v>38.25</v>
      </c>
      <c r="C807" s="26">
        <f t="shared" si="131"/>
        <v>276.62222222222221</v>
      </c>
      <c r="D807" s="26">
        <f t="shared" si="132"/>
        <v>-0.60526992287920378</v>
      </c>
      <c r="E807" s="26">
        <f t="shared" si="133"/>
        <v>0.54592704854946528</v>
      </c>
      <c r="F807" s="26">
        <f t="shared" si="134"/>
        <v>0.35313894602058071</v>
      </c>
      <c r="G807" s="26">
        <f t="shared" si="135"/>
        <v>2.8150967803249034</v>
      </c>
      <c r="H807" s="26">
        <f t="shared" si="136"/>
        <v>1.4932138812732849E-2</v>
      </c>
      <c r="I807" s="27">
        <f t="shared" si="137"/>
        <v>0.6237644013711221</v>
      </c>
      <c r="J807" s="26">
        <f t="shared" si="138"/>
        <v>0.65624259274124563</v>
      </c>
      <c r="K807" s="26">
        <f t="shared" si="139"/>
        <v>0</v>
      </c>
      <c r="L807" s="25">
        <f t="shared" si="140"/>
        <v>22.321363550706607</v>
      </c>
    </row>
    <row r="808" spans="1:12" x14ac:dyDescent="0.2">
      <c r="A808" s="22">
        <v>42905.583333333336</v>
      </c>
      <c r="B808" s="28">
        <v>42.548000000000002</v>
      </c>
      <c r="C808" s="26">
        <f t="shared" si="131"/>
        <v>279.01</v>
      </c>
      <c r="D808" s="26">
        <f t="shared" si="132"/>
        <v>3.1928317981434216</v>
      </c>
      <c r="E808" s="26">
        <f t="shared" si="133"/>
        <v>24.357304844255125</v>
      </c>
      <c r="F808" s="26">
        <f t="shared" si="134"/>
        <v>0.96056363221004704</v>
      </c>
      <c r="G808" s="26">
        <f t="shared" si="135"/>
        <v>2.1484510556902903</v>
      </c>
      <c r="H808" s="26">
        <f t="shared" si="136"/>
        <v>2.2248282404320755E-2</v>
      </c>
      <c r="I808" s="27">
        <f t="shared" si="137"/>
        <v>0.65624259274124563</v>
      </c>
      <c r="J808" s="26">
        <f t="shared" si="138"/>
        <v>0.6890750805102579</v>
      </c>
      <c r="K808" s="26">
        <f t="shared" si="139"/>
        <v>0</v>
      </c>
      <c r="L808" s="25">
        <f t="shared" si="140"/>
        <v>22.321363550706607</v>
      </c>
    </row>
    <row r="809" spans="1:12" x14ac:dyDescent="0.2">
      <c r="A809" s="22">
        <v>42905.625</v>
      </c>
      <c r="B809" s="28">
        <v>41.81</v>
      </c>
      <c r="C809" s="26">
        <f t="shared" si="131"/>
        <v>278.59999999999997</v>
      </c>
      <c r="D809" s="26">
        <f t="shared" si="132"/>
        <v>2.5452979181621864</v>
      </c>
      <c r="E809" s="26">
        <f t="shared" si="133"/>
        <v>12.747025090727488</v>
      </c>
      <c r="F809" s="26">
        <f t="shared" si="134"/>
        <v>0.92725698881029106</v>
      </c>
      <c r="G809" s="26">
        <f t="shared" si="135"/>
        <v>2.249755764572706</v>
      </c>
      <c r="H809" s="26">
        <f t="shared" si="136"/>
        <v>2.0786060045747037E-2</v>
      </c>
      <c r="I809" s="27">
        <f t="shared" si="137"/>
        <v>0.6890750805102579</v>
      </c>
      <c r="J809" s="26">
        <f t="shared" si="138"/>
        <v>0.72118065279121213</v>
      </c>
      <c r="K809" s="26">
        <f t="shared" si="139"/>
        <v>0</v>
      </c>
      <c r="L809" s="25">
        <f t="shared" si="140"/>
        <v>22.321363550706607</v>
      </c>
    </row>
    <row r="810" spans="1:12" x14ac:dyDescent="0.2">
      <c r="A810" s="22">
        <v>42905.666666666664</v>
      </c>
      <c r="B810" s="28">
        <v>39.573</v>
      </c>
      <c r="C810" s="26">
        <f t="shared" si="131"/>
        <v>277.35722222222222</v>
      </c>
      <c r="D810" s="26">
        <f t="shared" si="132"/>
        <v>0.57081942060278823</v>
      </c>
      <c r="E810" s="26">
        <f t="shared" si="133"/>
        <v>1.7697165997006605</v>
      </c>
      <c r="F810" s="26">
        <f t="shared" si="134"/>
        <v>0.6389522306693487</v>
      </c>
      <c r="G810" s="26">
        <f t="shared" si="135"/>
        <v>2.5891078987774012</v>
      </c>
      <c r="H810" s="26">
        <f t="shared" si="136"/>
        <v>1.6894518510307557E-2</v>
      </c>
      <c r="I810" s="27">
        <f t="shared" si="137"/>
        <v>0.72118065279121213</v>
      </c>
      <c r="J810" s="26">
        <f t="shared" si="138"/>
        <v>0.75247330279255031</v>
      </c>
      <c r="K810" s="26">
        <f t="shared" si="139"/>
        <v>0</v>
      </c>
      <c r="L810" s="25">
        <f t="shared" si="140"/>
        <v>22.321363550706607</v>
      </c>
    </row>
    <row r="811" spans="1:12" x14ac:dyDescent="0.2">
      <c r="A811" s="22">
        <v>42905.708333333336</v>
      </c>
      <c r="B811" s="28">
        <v>39.006999999999998</v>
      </c>
      <c r="C811" s="26">
        <f t="shared" si="131"/>
        <v>277.04277777777776</v>
      </c>
      <c r="D811" s="26">
        <f t="shared" si="132"/>
        <v>6.843387603595931E-2</v>
      </c>
      <c r="E811" s="26">
        <f t="shared" si="133"/>
        <v>1.0708298150977038</v>
      </c>
      <c r="F811" s="26">
        <f t="shared" si="134"/>
        <v>0.51710179527581357</v>
      </c>
      <c r="G811" s="26">
        <f t="shared" si="135"/>
        <v>2.6833339516850905</v>
      </c>
      <c r="H811" s="26">
        <f t="shared" si="136"/>
        <v>1.6026531710621031E-2</v>
      </c>
      <c r="I811" s="27">
        <f t="shared" si="137"/>
        <v>0.75247330279255031</v>
      </c>
      <c r="J811" s="26">
        <f t="shared" si="138"/>
        <v>0.78317165111535592</v>
      </c>
      <c r="K811" s="26">
        <f t="shared" si="139"/>
        <v>0</v>
      </c>
      <c r="L811" s="25">
        <f t="shared" si="140"/>
        <v>22.321363550706607</v>
      </c>
    </row>
    <row r="812" spans="1:12" x14ac:dyDescent="0.2">
      <c r="A812" s="22">
        <v>42905.75</v>
      </c>
      <c r="B812" s="28">
        <v>38.061</v>
      </c>
      <c r="C812" s="26">
        <f t="shared" si="131"/>
        <v>276.51722222222219</v>
      </c>
      <c r="D812" s="26">
        <f t="shared" si="132"/>
        <v>-0.77379307296517141</v>
      </c>
      <c r="E812" s="26">
        <f t="shared" si="133"/>
        <v>0.46126015252968455</v>
      </c>
      <c r="F812" s="26">
        <f t="shared" si="134"/>
        <v>0.31565916016471562</v>
      </c>
      <c r="G812" s="26">
        <f t="shared" si="135"/>
        <v>2.8490559944817124</v>
      </c>
      <c r="H812" s="26">
        <f t="shared" si="136"/>
        <v>1.4670273298755176E-2</v>
      </c>
      <c r="I812" s="27">
        <f t="shared" si="137"/>
        <v>0.78317165111535592</v>
      </c>
      <c r="J812" s="26">
        <f t="shared" si="138"/>
        <v>0.81325751552915282</v>
      </c>
      <c r="K812" s="26">
        <f t="shared" si="139"/>
        <v>0</v>
      </c>
      <c r="L812" s="25">
        <f t="shared" si="140"/>
        <v>22.321363550706607</v>
      </c>
    </row>
    <row r="813" spans="1:12" x14ac:dyDescent="0.2">
      <c r="A813" s="22">
        <v>42905.791666666664</v>
      </c>
      <c r="B813" s="28">
        <v>38.25</v>
      </c>
      <c r="C813" s="26">
        <f t="shared" si="131"/>
        <v>276.62222222222221</v>
      </c>
      <c r="D813" s="26">
        <f t="shared" si="132"/>
        <v>-0.60526992287920378</v>
      </c>
      <c r="E813" s="26">
        <f t="shared" si="133"/>
        <v>0.54592704854946528</v>
      </c>
      <c r="F813" s="26">
        <f t="shared" si="134"/>
        <v>0.35313894602058071</v>
      </c>
      <c r="G813" s="26">
        <f t="shared" si="135"/>
        <v>2.8150967803249034</v>
      </c>
      <c r="H813" s="26">
        <f t="shared" si="136"/>
        <v>1.4932138812732849E-2</v>
      </c>
      <c r="I813" s="27">
        <f t="shared" si="137"/>
        <v>0.81325751552915282</v>
      </c>
      <c r="J813" s="26">
        <f t="shared" si="138"/>
        <v>0.84292719017946949</v>
      </c>
      <c r="K813" s="26">
        <f t="shared" si="139"/>
        <v>0</v>
      </c>
      <c r="L813" s="25">
        <f t="shared" si="140"/>
        <v>22.321363550706607</v>
      </c>
    </row>
    <row r="814" spans="1:12" x14ac:dyDescent="0.2">
      <c r="A814" s="22">
        <v>42905.833333333336</v>
      </c>
      <c r="B814" s="28">
        <v>37.869999999999997</v>
      </c>
      <c r="C814" s="26">
        <f t="shared" si="131"/>
        <v>276.4111111111111</v>
      </c>
      <c r="D814" s="26">
        <f t="shared" si="132"/>
        <v>-0.9442296096796462</v>
      </c>
      <c r="E814" s="26">
        <f t="shared" si="133"/>
        <v>0.38897912125142464</v>
      </c>
      <c r="F814" s="26">
        <f t="shared" si="134"/>
        <v>0.28004677341799583</v>
      </c>
      <c r="G814" s="26">
        <f t="shared" si="135"/>
        <v>2.8838174571115913</v>
      </c>
      <c r="H814" s="26">
        <f t="shared" si="136"/>
        <v>1.4410105144731716E-2</v>
      </c>
      <c r="I814" s="27">
        <f t="shared" si="137"/>
        <v>0.84292719017946949</v>
      </c>
      <c r="J814" s="26">
        <f t="shared" si="138"/>
        <v>0.87212575109065238</v>
      </c>
      <c r="K814" s="26">
        <f t="shared" si="139"/>
        <v>0</v>
      </c>
      <c r="L814" s="25">
        <f t="shared" si="140"/>
        <v>22.321363550706607</v>
      </c>
    </row>
    <row r="815" spans="1:12" x14ac:dyDescent="0.2">
      <c r="A815" s="22">
        <v>42905.875</v>
      </c>
      <c r="B815" s="28">
        <v>37.869999999999997</v>
      </c>
      <c r="C815" s="26">
        <f t="shared" si="131"/>
        <v>276.4111111111111</v>
      </c>
      <c r="D815" s="26">
        <f t="shared" si="132"/>
        <v>-0.9442296096796462</v>
      </c>
      <c r="E815" s="26">
        <f t="shared" si="133"/>
        <v>0.38897912125142464</v>
      </c>
      <c r="F815" s="26">
        <f t="shared" si="134"/>
        <v>0.28004677341799583</v>
      </c>
      <c r="G815" s="26">
        <f t="shared" si="135"/>
        <v>2.8838174571115913</v>
      </c>
      <c r="H815" s="26">
        <f t="shared" si="136"/>
        <v>1.4410105144731716E-2</v>
      </c>
      <c r="I815" s="27">
        <f t="shared" si="137"/>
        <v>0.87212575109065238</v>
      </c>
      <c r="J815" s="26">
        <f t="shared" si="138"/>
        <v>0.90090657471674085</v>
      </c>
      <c r="K815" s="26">
        <f t="shared" si="139"/>
        <v>0</v>
      </c>
      <c r="L815" s="25">
        <f t="shared" si="140"/>
        <v>22.321363550706607</v>
      </c>
    </row>
    <row r="816" spans="1:12" x14ac:dyDescent="0.2">
      <c r="A816" s="22">
        <v>42905.916666666664</v>
      </c>
      <c r="B816" s="28">
        <v>37.679000000000002</v>
      </c>
      <c r="C816" s="26">
        <f t="shared" si="131"/>
        <v>276.30499999999995</v>
      </c>
      <c r="D816" s="26">
        <f t="shared" si="132"/>
        <v>-1.1147970539802836</v>
      </c>
      <c r="E816" s="26">
        <f t="shared" si="133"/>
        <v>0.32798183475363984</v>
      </c>
      <c r="F816" s="26">
        <f t="shared" si="134"/>
        <v>0.24697765147855755</v>
      </c>
      <c r="G816" s="26">
        <f t="shared" si="135"/>
        <v>2.9190302353426474</v>
      </c>
      <c r="H816" s="26">
        <f t="shared" si="136"/>
        <v>1.4154356378848446E-2</v>
      </c>
      <c r="I816" s="27">
        <f t="shared" si="137"/>
        <v>0.90090657471674085</v>
      </c>
      <c r="J816" s="26">
        <f t="shared" si="138"/>
        <v>0.92927060537704231</v>
      </c>
      <c r="K816" s="26">
        <f t="shared" si="139"/>
        <v>0</v>
      </c>
      <c r="L816" s="25">
        <f t="shared" si="140"/>
        <v>22.321363550706607</v>
      </c>
    </row>
    <row r="817" spans="1:12" x14ac:dyDescent="0.2">
      <c r="A817" s="22">
        <v>42905.958333333336</v>
      </c>
      <c r="B817" s="28">
        <v>37.679000000000002</v>
      </c>
      <c r="C817" s="26">
        <f t="shared" si="131"/>
        <v>276.30499999999995</v>
      </c>
      <c r="D817" s="26">
        <f t="shared" si="132"/>
        <v>-1.1147970539802836</v>
      </c>
      <c r="E817" s="26">
        <f t="shared" si="133"/>
        <v>0.32798183475363984</v>
      </c>
      <c r="F817" s="26">
        <f t="shared" si="134"/>
        <v>0.24697765147855755</v>
      </c>
      <c r="G817" s="26">
        <f t="shared" si="135"/>
        <v>2.9190302353426474</v>
      </c>
      <c r="H817" s="26">
        <f t="shared" si="136"/>
        <v>1.4154356378848446E-2</v>
      </c>
      <c r="I817" s="27">
        <f t="shared" si="137"/>
        <v>0.92927060537704231</v>
      </c>
      <c r="J817" s="26">
        <f t="shared" si="138"/>
        <v>0.95723598938798582</v>
      </c>
      <c r="K817" s="26">
        <f t="shared" si="139"/>
        <v>0</v>
      </c>
      <c r="L817" s="25">
        <f t="shared" si="140"/>
        <v>22.321363550706607</v>
      </c>
    </row>
    <row r="818" spans="1:12" x14ac:dyDescent="0.2">
      <c r="A818" s="22">
        <v>42906</v>
      </c>
      <c r="B818" s="28">
        <v>38.628999999999998</v>
      </c>
      <c r="C818" s="26">
        <f t="shared" si="131"/>
        <v>276.83277777777778</v>
      </c>
      <c r="D818" s="26">
        <f t="shared" si="132"/>
        <v>-0.26771717382535309</v>
      </c>
      <c r="E818" s="26">
        <f t="shared" si="133"/>
        <v>0.76512414764016878</v>
      </c>
      <c r="F818" s="26">
        <f t="shared" si="134"/>
        <v>0.43346761113833226</v>
      </c>
      <c r="G818" s="26">
        <f t="shared" si="135"/>
        <v>2.7482888154603229</v>
      </c>
      <c r="H818" s="26">
        <f t="shared" si="136"/>
        <v>1.5470798800882365E-2</v>
      </c>
      <c r="I818" s="27">
        <f t="shared" si="137"/>
        <v>0.95723598938798582</v>
      </c>
      <c r="J818" s="26">
        <f t="shared" si="138"/>
        <v>0.98473176805807849</v>
      </c>
      <c r="K818" s="26">
        <f t="shared" si="139"/>
        <v>0</v>
      </c>
      <c r="L818" s="25">
        <f t="shared" si="140"/>
        <v>22.321363550706607</v>
      </c>
    </row>
    <row r="819" spans="1:12" x14ac:dyDescent="0.2">
      <c r="A819" s="22">
        <v>42906.041666666664</v>
      </c>
      <c r="B819" s="28">
        <v>37.869999999999997</v>
      </c>
      <c r="C819" s="26">
        <f t="shared" si="131"/>
        <v>276.4111111111111</v>
      </c>
      <c r="D819" s="26">
        <f t="shared" si="132"/>
        <v>-0.9442296096796462</v>
      </c>
      <c r="E819" s="26">
        <f t="shared" si="133"/>
        <v>0.38897912125142464</v>
      </c>
      <c r="F819" s="26">
        <f t="shared" si="134"/>
        <v>0.28004677341799583</v>
      </c>
      <c r="G819" s="26">
        <f t="shared" si="135"/>
        <v>2.8838174571115913</v>
      </c>
      <c r="H819" s="26">
        <f t="shared" si="136"/>
        <v>1.4410105144731716E-2</v>
      </c>
      <c r="I819" s="27">
        <f t="shared" si="137"/>
        <v>0.98473176805807849</v>
      </c>
      <c r="J819" s="26">
        <f t="shared" si="138"/>
        <v>1.0119015625667946</v>
      </c>
      <c r="K819" s="26">
        <f t="shared" si="139"/>
        <v>0.28337976761345907</v>
      </c>
      <c r="L819" s="25">
        <f t="shared" si="140"/>
        <v>22.604743318320068</v>
      </c>
    </row>
    <row r="820" spans="1:12" x14ac:dyDescent="0.2">
      <c r="A820" s="22">
        <v>42906.083333333336</v>
      </c>
      <c r="B820" s="28">
        <v>38.061</v>
      </c>
      <c r="C820" s="26">
        <f t="shared" si="131"/>
        <v>276.51722222222219</v>
      </c>
      <c r="D820" s="26">
        <f t="shared" si="132"/>
        <v>-0.77379307296517141</v>
      </c>
      <c r="E820" s="26">
        <f t="shared" si="133"/>
        <v>0.46126015252968455</v>
      </c>
      <c r="F820" s="26">
        <f t="shared" si="134"/>
        <v>0.31565916016471562</v>
      </c>
      <c r="G820" s="26">
        <f t="shared" si="135"/>
        <v>2.8490559944817124</v>
      </c>
      <c r="H820" s="26">
        <f t="shared" si="136"/>
        <v>1.4670273298755176E-2</v>
      </c>
      <c r="I820" s="27">
        <f t="shared" si="137"/>
        <v>0.72852179495333558</v>
      </c>
      <c r="J820" s="26">
        <f t="shared" si="138"/>
        <v>0.75940353555836371</v>
      </c>
      <c r="K820" s="26">
        <f t="shared" si="139"/>
        <v>0</v>
      </c>
      <c r="L820" s="25">
        <f t="shared" si="140"/>
        <v>22.604743318320068</v>
      </c>
    </row>
    <row r="821" spans="1:12" x14ac:dyDescent="0.2">
      <c r="A821" s="22">
        <v>42906.125</v>
      </c>
      <c r="B821" s="28">
        <v>38.061</v>
      </c>
      <c r="C821" s="26">
        <f t="shared" si="131"/>
        <v>276.51722222222219</v>
      </c>
      <c r="D821" s="26">
        <f t="shared" si="132"/>
        <v>-0.77379307296517141</v>
      </c>
      <c r="E821" s="26">
        <f t="shared" si="133"/>
        <v>0.46126015252968455</v>
      </c>
      <c r="F821" s="26">
        <f t="shared" si="134"/>
        <v>0.31565916016471562</v>
      </c>
      <c r="G821" s="26">
        <f t="shared" si="135"/>
        <v>2.8490559944817124</v>
      </c>
      <c r="H821" s="26">
        <f t="shared" si="136"/>
        <v>1.4670273298755176E-2</v>
      </c>
      <c r="I821" s="27">
        <f t="shared" si="137"/>
        <v>0.75940353555836371</v>
      </c>
      <c r="J821" s="26">
        <f t="shared" si="138"/>
        <v>0.78983553953428798</v>
      </c>
      <c r="K821" s="26">
        <f t="shared" si="139"/>
        <v>0</v>
      </c>
      <c r="L821" s="25">
        <f t="shared" si="140"/>
        <v>22.604743318320068</v>
      </c>
    </row>
    <row r="822" spans="1:12" x14ac:dyDescent="0.2">
      <c r="A822" s="22">
        <v>42906.166666666664</v>
      </c>
      <c r="B822" s="28">
        <v>38.44</v>
      </c>
      <c r="C822" s="26">
        <f t="shared" si="131"/>
        <v>276.72777777777776</v>
      </c>
      <c r="D822" s="26">
        <f t="shared" si="132"/>
        <v>-0.43598401959409394</v>
      </c>
      <c r="E822" s="26">
        <f t="shared" si="133"/>
        <v>0.64662805923173106</v>
      </c>
      <c r="F822" s="26">
        <f t="shared" si="134"/>
        <v>0.39269831192687737</v>
      </c>
      <c r="G822" s="26">
        <f t="shared" si="135"/>
        <v>2.7813913836904787</v>
      </c>
      <c r="H822" s="26">
        <f t="shared" si="136"/>
        <v>1.5199895785530937E-2</v>
      </c>
      <c r="I822" s="27">
        <f t="shared" si="137"/>
        <v>0.78983553953428798</v>
      </c>
      <c r="J822" s="26">
        <f t="shared" si="138"/>
        <v>0.81987808066050172</v>
      </c>
      <c r="K822" s="26">
        <f t="shared" si="139"/>
        <v>0</v>
      </c>
      <c r="L822" s="25">
        <f t="shared" si="140"/>
        <v>22.604743318320068</v>
      </c>
    </row>
    <row r="823" spans="1:12" x14ac:dyDescent="0.2">
      <c r="A823" s="22">
        <v>42906.208333333336</v>
      </c>
      <c r="B823" s="28">
        <v>38.061</v>
      </c>
      <c r="C823" s="26">
        <f t="shared" si="131"/>
        <v>276.51722222222219</v>
      </c>
      <c r="D823" s="26">
        <f t="shared" si="132"/>
        <v>-0.77379307296517141</v>
      </c>
      <c r="E823" s="26">
        <f t="shared" si="133"/>
        <v>0.46126015252968455</v>
      </c>
      <c r="F823" s="26">
        <f t="shared" si="134"/>
        <v>0.31565916016471562</v>
      </c>
      <c r="G823" s="26">
        <f t="shared" si="135"/>
        <v>2.8490559944817124</v>
      </c>
      <c r="H823" s="26">
        <f t="shared" si="136"/>
        <v>1.4670273298755176E-2</v>
      </c>
      <c r="I823" s="27">
        <f t="shared" si="137"/>
        <v>0.81987808066050172</v>
      </c>
      <c r="J823" s="26">
        <f t="shared" si="138"/>
        <v>0.84942938239853416</v>
      </c>
      <c r="K823" s="26">
        <f t="shared" si="139"/>
        <v>0</v>
      </c>
      <c r="L823" s="25">
        <f t="shared" si="140"/>
        <v>22.604743318320068</v>
      </c>
    </row>
    <row r="824" spans="1:12" x14ac:dyDescent="0.2">
      <c r="A824" s="22">
        <v>42906.25</v>
      </c>
      <c r="B824" s="28">
        <v>38.25</v>
      </c>
      <c r="C824" s="26">
        <f t="shared" si="131"/>
        <v>276.62222222222221</v>
      </c>
      <c r="D824" s="26">
        <f t="shared" si="132"/>
        <v>-0.60526992287920378</v>
      </c>
      <c r="E824" s="26">
        <f t="shared" si="133"/>
        <v>0.54592704854946528</v>
      </c>
      <c r="F824" s="26">
        <f t="shared" si="134"/>
        <v>0.35313894602058071</v>
      </c>
      <c r="G824" s="26">
        <f t="shared" si="135"/>
        <v>2.8150967803249034</v>
      </c>
      <c r="H824" s="26">
        <f t="shared" si="136"/>
        <v>1.4932138812732849E-2</v>
      </c>
      <c r="I824" s="27">
        <f t="shared" si="137"/>
        <v>0.84942938239853416</v>
      </c>
      <c r="J824" s="26">
        <f t="shared" si="138"/>
        <v>0.87856294631289811</v>
      </c>
      <c r="K824" s="26">
        <f t="shared" si="139"/>
        <v>0</v>
      </c>
      <c r="L824" s="25">
        <f t="shared" si="140"/>
        <v>22.604743318320068</v>
      </c>
    </row>
    <row r="825" spans="1:12" x14ac:dyDescent="0.2">
      <c r="A825" s="22">
        <v>42906.291666666664</v>
      </c>
      <c r="B825" s="28">
        <v>38.25</v>
      </c>
      <c r="C825" s="26">
        <f t="shared" si="131"/>
        <v>276.62222222222221</v>
      </c>
      <c r="D825" s="26">
        <f t="shared" si="132"/>
        <v>-0.60526992287920378</v>
      </c>
      <c r="E825" s="26">
        <f t="shared" si="133"/>
        <v>0.54592704854946528</v>
      </c>
      <c r="F825" s="26">
        <f t="shared" si="134"/>
        <v>0.35313894602058071</v>
      </c>
      <c r="G825" s="26">
        <f t="shared" si="135"/>
        <v>2.8150967803249034</v>
      </c>
      <c r="H825" s="26">
        <f t="shared" si="136"/>
        <v>1.4932138812732849E-2</v>
      </c>
      <c r="I825" s="27">
        <f t="shared" si="137"/>
        <v>0.87856294631289811</v>
      </c>
      <c r="J825" s="26">
        <f t="shared" si="138"/>
        <v>0.90726471563818367</v>
      </c>
      <c r="K825" s="26">
        <f t="shared" si="139"/>
        <v>0</v>
      </c>
      <c r="L825" s="25">
        <f t="shared" si="140"/>
        <v>22.604743318320068</v>
      </c>
    </row>
    <row r="826" spans="1:12" x14ac:dyDescent="0.2">
      <c r="A826" s="22">
        <v>42906.333333333336</v>
      </c>
      <c r="B826" s="28">
        <v>38.25</v>
      </c>
      <c r="C826" s="26">
        <f t="shared" si="131"/>
        <v>276.62222222222221</v>
      </c>
      <c r="D826" s="26">
        <f t="shared" si="132"/>
        <v>-0.60526992287920378</v>
      </c>
      <c r="E826" s="26">
        <f t="shared" si="133"/>
        <v>0.54592704854946528</v>
      </c>
      <c r="F826" s="26">
        <f t="shared" si="134"/>
        <v>0.35313894602058071</v>
      </c>
      <c r="G826" s="26">
        <f t="shared" si="135"/>
        <v>2.8150967803249034</v>
      </c>
      <c r="H826" s="26">
        <f t="shared" si="136"/>
        <v>1.4932138812732849E-2</v>
      </c>
      <c r="I826" s="27">
        <f t="shared" si="137"/>
        <v>0.90726471563818367</v>
      </c>
      <c r="J826" s="26">
        <f t="shared" si="138"/>
        <v>0.93554109009149045</v>
      </c>
      <c r="K826" s="26">
        <f t="shared" si="139"/>
        <v>0</v>
      </c>
      <c r="L826" s="25">
        <f t="shared" si="140"/>
        <v>22.604743318320068</v>
      </c>
    </row>
    <row r="827" spans="1:12" x14ac:dyDescent="0.2">
      <c r="A827" s="22">
        <v>42906.375</v>
      </c>
      <c r="B827" s="28">
        <v>47.802</v>
      </c>
      <c r="C827" s="26">
        <f t="shared" si="131"/>
        <v>281.92888888888888</v>
      </c>
      <c r="D827" s="26">
        <f t="shared" si="132"/>
        <v>7.748349465586263</v>
      </c>
      <c r="E827" s="26">
        <f t="shared" si="133"/>
        <v>2317.7437399955579</v>
      </c>
      <c r="F827" s="26">
        <f t="shared" si="134"/>
        <v>0.99956873198933061</v>
      </c>
      <c r="G827" s="26">
        <f t="shared" si="135"/>
        <v>1.5536462646556739</v>
      </c>
      <c r="H827" s="26">
        <f t="shared" si="136"/>
        <v>3.5892635032874133E-2</v>
      </c>
      <c r="I827" s="27">
        <f t="shared" si="137"/>
        <v>0.93554109009149045</v>
      </c>
      <c r="J827" s="26">
        <f t="shared" si="138"/>
        <v>0.9573330879528279</v>
      </c>
      <c r="K827" s="26">
        <f t="shared" si="139"/>
        <v>0</v>
      </c>
      <c r="L827" s="25">
        <f t="shared" si="140"/>
        <v>22.604743318320068</v>
      </c>
    </row>
    <row r="828" spans="1:12" x14ac:dyDescent="0.2">
      <c r="A828" s="22">
        <v>42906.416666666664</v>
      </c>
      <c r="B828" s="28">
        <v>44.012999999999998</v>
      </c>
      <c r="C828" s="26">
        <f t="shared" si="131"/>
        <v>279.82388888888886</v>
      </c>
      <c r="D828" s="26">
        <f t="shared" si="132"/>
        <v>4.4726258380766808</v>
      </c>
      <c r="E828" s="26">
        <f t="shared" si="133"/>
        <v>87.586409050179995</v>
      </c>
      <c r="F828" s="26">
        <f t="shared" si="134"/>
        <v>0.98871158667879233</v>
      </c>
      <c r="G828" s="26">
        <f t="shared" si="135"/>
        <v>1.9614517563809921</v>
      </c>
      <c r="H828" s="26">
        <f t="shared" si="136"/>
        <v>2.5447709896728447E-2</v>
      </c>
      <c r="I828" s="27">
        <f t="shared" si="137"/>
        <v>0.9573330879528279</v>
      </c>
      <c r="J828" s="26">
        <f t="shared" si="138"/>
        <v>0.98256322241564653</v>
      </c>
      <c r="K828" s="26">
        <f t="shared" si="139"/>
        <v>0</v>
      </c>
      <c r="L828" s="25">
        <f t="shared" si="140"/>
        <v>22.604743318320068</v>
      </c>
    </row>
    <row r="829" spans="1:12" x14ac:dyDescent="0.2">
      <c r="A829" s="22">
        <v>42906.458333333336</v>
      </c>
      <c r="B829" s="28">
        <v>45.103999999999999</v>
      </c>
      <c r="C829" s="26">
        <f t="shared" si="131"/>
        <v>280.42999999999995</v>
      </c>
      <c r="D829" s="26">
        <f t="shared" si="132"/>
        <v>5.4208750846912892</v>
      </c>
      <c r="E829" s="26">
        <f t="shared" si="133"/>
        <v>226.07687237554086</v>
      </c>
      <c r="F829" s="26">
        <f t="shared" si="134"/>
        <v>0.99559620497878709</v>
      </c>
      <c r="G829" s="26">
        <f t="shared" si="135"/>
        <v>1.8334754559089348</v>
      </c>
      <c r="H829" s="26">
        <f t="shared" si="136"/>
        <v>2.8111507466236592E-2</v>
      </c>
      <c r="I829" s="27">
        <f t="shared" si="137"/>
        <v>0.98256322241564653</v>
      </c>
      <c r="J829" s="26">
        <f t="shared" si="138"/>
        <v>1.0061505569380684</v>
      </c>
      <c r="K829" s="26">
        <f t="shared" si="139"/>
        <v>1.0017196761248339</v>
      </c>
      <c r="L829" s="25">
        <f t="shared" si="140"/>
        <v>23.606462994444904</v>
      </c>
    </row>
    <row r="830" spans="1:12" x14ac:dyDescent="0.2">
      <c r="A830" s="22">
        <v>42906.5</v>
      </c>
      <c r="B830" s="28">
        <v>45.286000000000001</v>
      </c>
      <c r="C830" s="26">
        <f t="shared" si="131"/>
        <v>280.5311111111111</v>
      </c>
      <c r="D830" s="26">
        <f t="shared" si="132"/>
        <v>5.5786626953635432</v>
      </c>
      <c r="E830" s="26">
        <f t="shared" si="133"/>
        <v>264.7173612180614</v>
      </c>
      <c r="F830" s="26">
        <f t="shared" si="134"/>
        <v>0.99623660269913883</v>
      </c>
      <c r="G830" s="26">
        <f t="shared" si="135"/>
        <v>1.8130057958084356</v>
      </c>
      <c r="H830" s="26">
        <f t="shared" si="136"/>
        <v>2.8581068584268874E-2</v>
      </c>
      <c r="I830" s="27">
        <f t="shared" si="137"/>
        <v>4.4308808132345057E-3</v>
      </c>
      <c r="J830" s="26">
        <f t="shared" si="138"/>
        <v>5.5390179974892595E-2</v>
      </c>
      <c r="K830" s="26">
        <f t="shared" si="139"/>
        <v>0</v>
      </c>
      <c r="L830" s="25">
        <f t="shared" si="140"/>
        <v>23.606462994444904</v>
      </c>
    </row>
    <row r="831" spans="1:12" x14ac:dyDescent="0.2">
      <c r="A831" s="22">
        <v>42906.541666666664</v>
      </c>
      <c r="B831" s="28">
        <v>47.088000000000001</v>
      </c>
      <c r="C831" s="26">
        <f t="shared" si="131"/>
        <v>281.53222222222217</v>
      </c>
      <c r="D831" s="26">
        <f t="shared" si="132"/>
        <v>7.1348170132488535</v>
      </c>
      <c r="E831" s="26">
        <f t="shared" si="133"/>
        <v>1254.9073363332332</v>
      </c>
      <c r="F831" s="26">
        <f t="shared" si="134"/>
        <v>0.99920376291222279</v>
      </c>
      <c r="G831" s="26">
        <f t="shared" si="135"/>
        <v>1.6229732119818006</v>
      </c>
      <c r="H831" s="26">
        <f t="shared" si="136"/>
        <v>3.3653584403621373E-2</v>
      </c>
      <c r="I831" s="27">
        <f t="shared" si="137"/>
        <v>5.5390179974892595E-2</v>
      </c>
      <c r="J831" s="26">
        <f t="shared" si="138"/>
        <v>0.10726714880556565</v>
      </c>
      <c r="K831" s="26">
        <f t="shared" si="139"/>
        <v>0</v>
      </c>
      <c r="L831" s="25">
        <f t="shared" si="140"/>
        <v>23.606462994444904</v>
      </c>
    </row>
    <row r="832" spans="1:12" x14ac:dyDescent="0.2">
      <c r="A832" s="22">
        <v>42906.583333333336</v>
      </c>
      <c r="B832" s="28">
        <v>46.369</v>
      </c>
      <c r="C832" s="26">
        <f t="shared" si="131"/>
        <v>281.13277777777773</v>
      </c>
      <c r="D832" s="26">
        <f t="shared" si="132"/>
        <v>6.5152385488074334</v>
      </c>
      <c r="E832" s="26">
        <f t="shared" si="133"/>
        <v>675.3550474501377</v>
      </c>
      <c r="F832" s="26">
        <f t="shared" si="134"/>
        <v>0.99852148660120155</v>
      </c>
      <c r="G832" s="26">
        <f t="shared" si="135"/>
        <v>1.6961231828381429</v>
      </c>
      <c r="H832" s="26">
        <f t="shared" si="136"/>
        <v>3.1534187352453003E-2</v>
      </c>
      <c r="I832" s="27">
        <f t="shared" si="137"/>
        <v>0.10726714880556565</v>
      </c>
      <c r="J832" s="26">
        <f t="shared" si="138"/>
        <v>0.15658868826169492</v>
      </c>
      <c r="K832" s="26">
        <f t="shared" si="139"/>
        <v>0</v>
      </c>
      <c r="L832" s="25">
        <f t="shared" si="140"/>
        <v>23.606462994444904</v>
      </c>
    </row>
    <row r="833" spans="1:12" x14ac:dyDescent="0.2">
      <c r="A833" s="22">
        <v>42906.625</v>
      </c>
      <c r="B833" s="28">
        <v>46.728000000000002</v>
      </c>
      <c r="C833" s="26">
        <f t="shared" si="131"/>
        <v>281.33222222222219</v>
      </c>
      <c r="D833" s="26">
        <f t="shared" si="132"/>
        <v>6.8248168436683629</v>
      </c>
      <c r="E833" s="26">
        <f t="shared" si="133"/>
        <v>920.40781009391912</v>
      </c>
      <c r="F833" s="26">
        <f t="shared" si="134"/>
        <v>0.99891470422863238</v>
      </c>
      <c r="G833" s="26">
        <f t="shared" si="135"/>
        <v>1.6591700104697529</v>
      </c>
      <c r="H833" s="26">
        <f t="shared" si="136"/>
        <v>3.2575933344859469E-2</v>
      </c>
      <c r="I833" s="27">
        <f t="shared" si="137"/>
        <v>0.15658868826169492</v>
      </c>
      <c r="J833" s="26">
        <f t="shared" si="138"/>
        <v>0.20474800119625924</v>
      </c>
      <c r="K833" s="26">
        <f t="shared" si="139"/>
        <v>0</v>
      </c>
      <c r="L833" s="25">
        <f t="shared" si="140"/>
        <v>23.606462994444904</v>
      </c>
    </row>
    <row r="834" spans="1:12" x14ac:dyDescent="0.2">
      <c r="A834" s="22">
        <v>42906.666666666664</v>
      </c>
      <c r="B834" s="28">
        <v>46.548000000000002</v>
      </c>
      <c r="C834" s="26">
        <f t="shared" si="131"/>
        <v>281.23222222222222</v>
      </c>
      <c r="D834" s="26">
        <f t="shared" si="132"/>
        <v>6.6696514150030186</v>
      </c>
      <c r="E834" s="26">
        <f t="shared" si="133"/>
        <v>788.12082947723172</v>
      </c>
      <c r="F834" s="26">
        <f t="shared" si="134"/>
        <v>0.99873276694436963</v>
      </c>
      <c r="G834" s="26">
        <f t="shared" si="135"/>
        <v>1.6775897635284278</v>
      </c>
      <c r="H834" s="26">
        <f t="shared" si="136"/>
        <v>3.2049562028875524E-2</v>
      </c>
      <c r="I834" s="27">
        <f t="shared" si="137"/>
        <v>0.20474800119625924</v>
      </c>
      <c r="J834" s="26">
        <f t="shared" si="138"/>
        <v>0.25120351869676405</v>
      </c>
      <c r="K834" s="26">
        <f t="shared" si="139"/>
        <v>0</v>
      </c>
      <c r="L834" s="25">
        <f t="shared" si="140"/>
        <v>23.606462994444904</v>
      </c>
    </row>
    <row r="835" spans="1:12" x14ac:dyDescent="0.2">
      <c r="A835" s="22">
        <v>42906.708333333336</v>
      </c>
      <c r="B835" s="28">
        <v>47.981999999999999</v>
      </c>
      <c r="C835" s="26">
        <f t="shared" si="131"/>
        <v>282.02888888888884</v>
      </c>
      <c r="D835" s="26">
        <f t="shared" si="132"/>
        <v>7.9027491273548902</v>
      </c>
      <c r="E835" s="26">
        <f t="shared" si="133"/>
        <v>2704.7077028746758</v>
      </c>
      <c r="F835" s="26">
        <f t="shared" si="134"/>
        <v>0.99963041092763361</v>
      </c>
      <c r="G835" s="26">
        <f t="shared" si="135"/>
        <v>1.5366711244311053</v>
      </c>
      <c r="H835" s="26">
        <f t="shared" si="136"/>
        <v>3.6479190832040001E-2</v>
      </c>
      <c r="I835" s="27">
        <f t="shared" si="137"/>
        <v>0.25120351869676405</v>
      </c>
      <c r="J835" s="26">
        <f t="shared" si="138"/>
        <v>0.29725133689462546</v>
      </c>
      <c r="K835" s="26">
        <f t="shared" si="139"/>
        <v>0</v>
      </c>
      <c r="L835" s="25">
        <f t="shared" si="140"/>
        <v>23.606462994444904</v>
      </c>
    </row>
    <row r="836" spans="1:12" x14ac:dyDescent="0.2">
      <c r="A836" s="22">
        <v>42906.75</v>
      </c>
      <c r="B836" s="28">
        <v>44.195</v>
      </c>
      <c r="C836" s="26">
        <f t="shared" si="131"/>
        <v>279.92499999999995</v>
      </c>
      <c r="D836" s="26">
        <f t="shared" si="132"/>
        <v>4.6310976154326342</v>
      </c>
      <c r="E836" s="26">
        <f t="shared" si="133"/>
        <v>102.62664690432625</v>
      </c>
      <c r="F836" s="26">
        <f t="shared" si="134"/>
        <v>0.99034997242626932</v>
      </c>
      <c r="G836" s="26">
        <f t="shared" si="135"/>
        <v>1.9394588999457743</v>
      </c>
      <c r="H836" s="26">
        <f t="shared" si="136"/>
        <v>2.5874634680922368E-2</v>
      </c>
      <c r="I836" s="27">
        <f t="shared" si="137"/>
        <v>0.29725133689462546</v>
      </c>
      <c r="J836" s="26">
        <f t="shared" si="138"/>
        <v>0.33919784218074978</v>
      </c>
      <c r="K836" s="26">
        <f t="shared" si="139"/>
        <v>0</v>
      </c>
      <c r="L836" s="25">
        <f t="shared" si="140"/>
        <v>23.606462994444904</v>
      </c>
    </row>
    <row r="837" spans="1:12" x14ac:dyDescent="0.2">
      <c r="A837" s="22">
        <v>42906.791666666664</v>
      </c>
      <c r="B837" s="28">
        <v>43.466000000000001</v>
      </c>
      <c r="C837" s="26">
        <f t="shared" si="131"/>
        <v>279.52</v>
      </c>
      <c r="D837" s="26">
        <f t="shared" si="132"/>
        <v>3.9956496851745569</v>
      </c>
      <c r="E837" s="26">
        <f t="shared" si="133"/>
        <v>54.361146784764315</v>
      </c>
      <c r="F837" s="26">
        <f t="shared" si="134"/>
        <v>0.98193679036513015</v>
      </c>
      <c r="G837" s="26">
        <f t="shared" si="135"/>
        <v>2.0291633655831762</v>
      </c>
      <c r="H837" s="26">
        <f t="shared" si="136"/>
        <v>2.4204770808795097E-2</v>
      </c>
      <c r="I837" s="27">
        <f t="shared" si="137"/>
        <v>0.33919784218074978</v>
      </c>
      <c r="J837" s="26">
        <f t="shared" si="138"/>
        <v>0.37961198965733867</v>
      </c>
      <c r="K837" s="26">
        <f t="shared" si="139"/>
        <v>0</v>
      </c>
      <c r="L837" s="25">
        <f t="shared" si="140"/>
        <v>23.606462994444904</v>
      </c>
    </row>
    <row r="838" spans="1:12" x14ac:dyDescent="0.2">
      <c r="A838" s="22">
        <v>42906.833333333336</v>
      </c>
      <c r="B838" s="28">
        <v>45.286000000000001</v>
      </c>
      <c r="C838" s="26">
        <f t="shared" si="131"/>
        <v>280.5311111111111</v>
      </c>
      <c r="D838" s="26">
        <f t="shared" si="132"/>
        <v>5.5786626953635432</v>
      </c>
      <c r="E838" s="26">
        <f t="shared" si="133"/>
        <v>264.7173612180614</v>
      </c>
      <c r="F838" s="26">
        <f t="shared" si="134"/>
        <v>0.99623660269913883</v>
      </c>
      <c r="G838" s="26">
        <f t="shared" si="135"/>
        <v>1.8130057958084356</v>
      </c>
      <c r="H838" s="26">
        <f t="shared" si="136"/>
        <v>2.8581068584268874E-2</v>
      </c>
      <c r="I838" s="27">
        <f t="shared" si="137"/>
        <v>0.37961198965733867</v>
      </c>
      <c r="J838" s="26">
        <f t="shared" si="138"/>
        <v>0.42000000078062438</v>
      </c>
      <c r="K838" s="26">
        <f t="shared" si="139"/>
        <v>0</v>
      </c>
      <c r="L838" s="25">
        <f t="shared" si="140"/>
        <v>23.606462994444904</v>
      </c>
    </row>
    <row r="839" spans="1:12" x14ac:dyDescent="0.2">
      <c r="A839" s="22">
        <v>42906.875</v>
      </c>
      <c r="B839" s="28">
        <v>43.466000000000001</v>
      </c>
      <c r="C839" s="26">
        <f t="shared" si="131"/>
        <v>279.52</v>
      </c>
      <c r="D839" s="26">
        <f t="shared" si="132"/>
        <v>3.9956496851745569</v>
      </c>
      <c r="E839" s="26">
        <f t="shared" si="133"/>
        <v>54.361146784764315</v>
      </c>
      <c r="F839" s="26">
        <f t="shared" si="134"/>
        <v>0.98193679036513015</v>
      </c>
      <c r="G839" s="26">
        <f t="shared" si="135"/>
        <v>2.0291633655831762</v>
      </c>
      <c r="H839" s="26">
        <f t="shared" si="136"/>
        <v>2.4204770808795097E-2</v>
      </c>
      <c r="I839" s="27">
        <f t="shared" si="137"/>
        <v>0.42000000078062438</v>
      </c>
      <c r="J839" s="26">
        <f t="shared" si="138"/>
        <v>0.45848183052122327</v>
      </c>
      <c r="K839" s="26">
        <f t="shared" si="139"/>
        <v>0</v>
      </c>
      <c r="L839" s="25">
        <f t="shared" si="140"/>
        <v>23.606462994444904</v>
      </c>
    </row>
    <row r="840" spans="1:12" x14ac:dyDescent="0.2">
      <c r="A840" s="22">
        <v>42906.916666666664</v>
      </c>
      <c r="B840" s="28">
        <v>44.012999999999998</v>
      </c>
      <c r="C840" s="26">
        <f t="shared" si="131"/>
        <v>279.82388888888886</v>
      </c>
      <c r="D840" s="26">
        <f t="shared" si="132"/>
        <v>4.4726258380766808</v>
      </c>
      <c r="E840" s="26">
        <f t="shared" si="133"/>
        <v>87.586409050179995</v>
      </c>
      <c r="F840" s="26">
        <f t="shared" si="134"/>
        <v>0.98871158667879233</v>
      </c>
      <c r="G840" s="26">
        <f t="shared" si="135"/>
        <v>1.9614517563809921</v>
      </c>
      <c r="H840" s="26">
        <f t="shared" si="136"/>
        <v>2.5447709896728447E-2</v>
      </c>
      <c r="I840" s="27">
        <f t="shared" si="137"/>
        <v>0.45848183052122327</v>
      </c>
      <c r="J840" s="26">
        <f t="shared" si="138"/>
        <v>0.49624642400535235</v>
      </c>
      <c r="K840" s="26">
        <f t="shared" si="139"/>
        <v>0</v>
      </c>
      <c r="L840" s="25">
        <f t="shared" si="140"/>
        <v>23.606462994444904</v>
      </c>
    </row>
    <row r="841" spans="1:12" x14ac:dyDescent="0.2">
      <c r="A841" s="22">
        <v>42906.958333333336</v>
      </c>
      <c r="B841" s="28">
        <v>47.088000000000001</v>
      </c>
      <c r="C841" s="26">
        <f t="shared" si="131"/>
        <v>281.53222222222217</v>
      </c>
      <c r="D841" s="26">
        <f t="shared" si="132"/>
        <v>7.1348170132488535</v>
      </c>
      <c r="E841" s="26">
        <f t="shared" si="133"/>
        <v>1254.9073363332332</v>
      </c>
      <c r="F841" s="26">
        <f t="shared" si="134"/>
        <v>0.99920376291222279</v>
      </c>
      <c r="G841" s="26">
        <f t="shared" si="135"/>
        <v>1.6229732119818006</v>
      </c>
      <c r="H841" s="26">
        <f t="shared" si="136"/>
        <v>3.3653584403621373E-2</v>
      </c>
      <c r="I841" s="27">
        <f t="shared" si="137"/>
        <v>0.49624642400535235</v>
      </c>
      <c r="J841" s="26">
        <f t="shared" si="138"/>
        <v>0.53353387179413447</v>
      </c>
      <c r="K841" s="26">
        <f t="shared" si="139"/>
        <v>0</v>
      </c>
      <c r="L841" s="25">
        <f t="shared" si="140"/>
        <v>23.606462994444904</v>
      </c>
    </row>
    <row r="842" spans="1:12" x14ac:dyDescent="0.2">
      <c r="A842" s="22">
        <v>42907</v>
      </c>
      <c r="B842" s="28">
        <v>48.517000000000003</v>
      </c>
      <c r="C842" s="26">
        <f t="shared" si="131"/>
        <v>282.32611111111112</v>
      </c>
      <c r="D842" s="26">
        <f t="shared" si="132"/>
        <v>8.3610135639046366</v>
      </c>
      <c r="E842" s="26">
        <f t="shared" si="133"/>
        <v>4277.027611022766</v>
      </c>
      <c r="F842" s="26">
        <f t="shared" si="134"/>
        <v>0.99976624741798692</v>
      </c>
      <c r="G842" s="26">
        <f t="shared" si="135"/>
        <v>1.4873725852503161</v>
      </c>
      <c r="H842" s="26">
        <f t="shared" si="136"/>
        <v>3.8277165157258805E-2</v>
      </c>
      <c r="I842" s="27">
        <f t="shared" si="137"/>
        <v>0.53353387179413447</v>
      </c>
      <c r="J842" s="26">
        <f t="shared" si="138"/>
        <v>0.56935419026043643</v>
      </c>
      <c r="K842" s="26">
        <f t="shared" si="139"/>
        <v>0</v>
      </c>
      <c r="L842" s="25">
        <f t="shared" si="140"/>
        <v>23.606462994444904</v>
      </c>
    </row>
    <row r="843" spans="1:12" x14ac:dyDescent="0.2">
      <c r="A843" s="22">
        <v>42907.041666666664</v>
      </c>
      <c r="B843" s="28">
        <v>47.981999999999999</v>
      </c>
      <c r="C843" s="26">
        <f t="shared" si="131"/>
        <v>282.02888888888884</v>
      </c>
      <c r="D843" s="26">
        <f t="shared" si="132"/>
        <v>7.9027491273548902</v>
      </c>
      <c r="E843" s="26">
        <f t="shared" si="133"/>
        <v>2704.7077028746758</v>
      </c>
      <c r="F843" s="26">
        <f t="shared" si="134"/>
        <v>0.99963041092763361</v>
      </c>
      <c r="G843" s="26">
        <f t="shared" si="135"/>
        <v>1.5366711244311053</v>
      </c>
      <c r="H843" s="26">
        <f t="shared" si="136"/>
        <v>3.6479190832040001E-2</v>
      </c>
      <c r="I843" s="27">
        <f t="shared" si="137"/>
        <v>0.56935419026043643</v>
      </c>
      <c r="J843" s="26">
        <f t="shared" si="138"/>
        <v>0.60400526518889253</v>
      </c>
      <c r="K843" s="26">
        <f t="shared" si="139"/>
        <v>0</v>
      </c>
      <c r="L843" s="25">
        <f t="shared" si="140"/>
        <v>23.606462994444904</v>
      </c>
    </row>
    <row r="844" spans="1:12" x14ac:dyDescent="0.2">
      <c r="A844" s="22">
        <v>42907.083333333336</v>
      </c>
      <c r="B844" s="28">
        <v>47.445999999999998</v>
      </c>
      <c r="C844" s="26">
        <f t="shared" si="131"/>
        <v>281.73111111111109</v>
      </c>
      <c r="D844" s="26">
        <f t="shared" si="132"/>
        <v>7.4426584844492849</v>
      </c>
      <c r="E844" s="26">
        <f t="shared" si="133"/>
        <v>1707.2829785976717</v>
      </c>
      <c r="F844" s="26">
        <f t="shared" si="134"/>
        <v>0.99941461689162248</v>
      </c>
      <c r="G844" s="26">
        <f t="shared" si="135"/>
        <v>1.5878099587368359</v>
      </c>
      <c r="H844" s="26">
        <f t="shared" si="136"/>
        <v>3.475900699257059E-2</v>
      </c>
      <c r="I844" s="27">
        <f t="shared" si="137"/>
        <v>0.60400526518889253</v>
      </c>
      <c r="J844" s="26">
        <f t="shared" si="138"/>
        <v>0.63761385508101098</v>
      </c>
      <c r="K844" s="26">
        <f t="shared" si="139"/>
        <v>0</v>
      </c>
      <c r="L844" s="25">
        <f t="shared" si="140"/>
        <v>23.606462994444904</v>
      </c>
    </row>
    <row r="845" spans="1:12" x14ac:dyDescent="0.2">
      <c r="A845" s="22">
        <v>42907.125</v>
      </c>
      <c r="B845" s="28">
        <v>48.695</v>
      </c>
      <c r="C845" s="26">
        <f t="shared" si="131"/>
        <v>282.42499999999995</v>
      </c>
      <c r="D845" s="26">
        <f t="shared" si="132"/>
        <v>8.5132690094714718</v>
      </c>
      <c r="E845" s="26">
        <f t="shared" si="133"/>
        <v>4980.4175379776434</v>
      </c>
      <c r="F845" s="26">
        <f t="shared" si="134"/>
        <v>0.99979925392875102</v>
      </c>
      <c r="G845" s="26">
        <f t="shared" si="135"/>
        <v>1.471346016260622</v>
      </c>
      <c r="H845" s="26">
        <f t="shared" si="136"/>
        <v>3.8893932303859853E-2</v>
      </c>
      <c r="I845" s="27">
        <f t="shared" si="137"/>
        <v>0.63761385508101098</v>
      </c>
      <c r="J845" s="26">
        <f t="shared" si="138"/>
        <v>0.669418464910981</v>
      </c>
      <c r="K845" s="26">
        <f t="shared" si="139"/>
        <v>0</v>
      </c>
      <c r="L845" s="25">
        <f t="shared" si="140"/>
        <v>23.606462994444904</v>
      </c>
    </row>
    <row r="846" spans="1:12" x14ac:dyDescent="0.2">
      <c r="A846" s="22">
        <v>42907.166666666664</v>
      </c>
      <c r="B846" s="28">
        <v>49.582000000000001</v>
      </c>
      <c r="C846" s="26">
        <f t="shared" si="131"/>
        <v>282.91777777777776</v>
      </c>
      <c r="D846" s="26">
        <f t="shared" si="132"/>
        <v>9.2703934397900927</v>
      </c>
      <c r="E846" s="26">
        <f t="shared" si="133"/>
        <v>10618.928973848091</v>
      </c>
      <c r="F846" s="26">
        <f t="shared" si="134"/>
        <v>0.99990583741167549</v>
      </c>
      <c r="G846" s="26">
        <f t="shared" si="135"/>
        <v>1.3941784727924231</v>
      </c>
      <c r="H846" s="26">
        <f t="shared" si="136"/>
        <v>4.2111716775905528E-2</v>
      </c>
      <c r="I846" s="27">
        <f t="shared" si="137"/>
        <v>0.669418464910981</v>
      </c>
      <c r="J846" s="26">
        <f t="shared" si="138"/>
        <v>0.69930563635677312</v>
      </c>
      <c r="K846" s="26">
        <f t="shared" si="139"/>
        <v>0</v>
      </c>
      <c r="L846" s="25">
        <f t="shared" si="140"/>
        <v>23.606462994444904</v>
      </c>
    </row>
    <row r="847" spans="1:12" x14ac:dyDescent="0.2">
      <c r="A847" s="22">
        <v>42907.208333333336</v>
      </c>
      <c r="B847" s="28">
        <v>48.338999999999999</v>
      </c>
      <c r="C847" s="26">
        <f t="shared" si="131"/>
        <v>282.22722222222222</v>
      </c>
      <c r="D847" s="26">
        <f t="shared" si="132"/>
        <v>8.2086514215299378</v>
      </c>
      <c r="E847" s="26">
        <f t="shared" si="133"/>
        <v>3672.5863542775382</v>
      </c>
      <c r="F847" s="26">
        <f t="shared" si="134"/>
        <v>0.99972778644529869</v>
      </c>
      <c r="G847" s="26">
        <f t="shared" si="135"/>
        <v>1.5035851379125724</v>
      </c>
      <c r="H847" s="26">
        <f t="shared" si="136"/>
        <v>3.7669756532469595E-2</v>
      </c>
      <c r="I847" s="27">
        <f t="shared" si="137"/>
        <v>0.69930563635677312</v>
      </c>
      <c r="J847" s="26">
        <f t="shared" si="138"/>
        <v>0.72903910713595088</v>
      </c>
      <c r="K847" s="26">
        <f t="shared" si="139"/>
        <v>0</v>
      </c>
      <c r="L847" s="25">
        <f t="shared" si="140"/>
        <v>23.606462994444904</v>
      </c>
    </row>
    <row r="848" spans="1:12" x14ac:dyDescent="0.2">
      <c r="A848" s="22">
        <v>42907.25</v>
      </c>
      <c r="B848" s="28">
        <v>49.582000000000001</v>
      </c>
      <c r="C848" s="26">
        <f t="shared" si="131"/>
        <v>282.91777777777776</v>
      </c>
      <c r="D848" s="26">
        <f t="shared" si="132"/>
        <v>9.2703934397900927</v>
      </c>
      <c r="E848" s="26">
        <f t="shared" si="133"/>
        <v>10618.928973848091</v>
      </c>
      <c r="F848" s="26">
        <f t="shared" si="134"/>
        <v>0.99990583741167549</v>
      </c>
      <c r="G848" s="26">
        <f t="shared" si="135"/>
        <v>1.3941784727924231</v>
      </c>
      <c r="H848" s="26">
        <f t="shared" si="136"/>
        <v>4.2111716775905528E-2</v>
      </c>
      <c r="I848" s="27">
        <f t="shared" si="137"/>
        <v>0.72903910713595088</v>
      </c>
      <c r="J848" s="26">
        <f t="shared" si="138"/>
        <v>0.75646768216843563</v>
      </c>
      <c r="K848" s="26">
        <f t="shared" si="139"/>
        <v>0</v>
      </c>
      <c r="L848" s="25">
        <f t="shared" si="140"/>
        <v>23.606462994444904</v>
      </c>
    </row>
    <row r="849" spans="1:12" x14ac:dyDescent="0.2">
      <c r="A849" s="22">
        <v>42907.291666666664</v>
      </c>
      <c r="B849" s="28">
        <v>48.695</v>
      </c>
      <c r="C849" s="26">
        <f t="shared" si="131"/>
        <v>282.42499999999995</v>
      </c>
      <c r="D849" s="26">
        <f t="shared" si="132"/>
        <v>8.5132690094714718</v>
      </c>
      <c r="E849" s="26">
        <f t="shared" si="133"/>
        <v>4980.4175379776434</v>
      </c>
      <c r="F849" s="26">
        <f t="shared" si="134"/>
        <v>0.99979925392875102</v>
      </c>
      <c r="G849" s="26">
        <f t="shared" si="135"/>
        <v>1.471346016260622</v>
      </c>
      <c r="H849" s="26">
        <f t="shared" si="136"/>
        <v>3.8893932303859853E-2</v>
      </c>
      <c r="I849" s="27">
        <f t="shared" si="137"/>
        <v>0.75646768216843563</v>
      </c>
      <c r="J849" s="26">
        <f t="shared" si="138"/>
        <v>0.78373834240005269</v>
      </c>
      <c r="K849" s="26">
        <f t="shared" si="139"/>
        <v>0</v>
      </c>
      <c r="L849" s="25">
        <f t="shared" si="140"/>
        <v>23.606462994444904</v>
      </c>
    </row>
    <row r="850" spans="1:12" x14ac:dyDescent="0.2">
      <c r="A850" s="22">
        <v>42907.333333333336</v>
      </c>
      <c r="B850" s="28">
        <v>48.16</v>
      </c>
      <c r="C850" s="26">
        <f t="shared" si="131"/>
        <v>282.12777777777774</v>
      </c>
      <c r="D850" s="26">
        <f t="shared" si="132"/>
        <v>8.055325601086917</v>
      </c>
      <c r="E850" s="26">
        <f t="shared" si="133"/>
        <v>3150.528832577927</v>
      </c>
      <c r="F850" s="26">
        <f t="shared" si="134"/>
        <v>0.99968269368515283</v>
      </c>
      <c r="G850" s="26">
        <f t="shared" si="135"/>
        <v>1.5200786367758603</v>
      </c>
      <c r="H850" s="26">
        <f t="shared" si="136"/>
        <v>3.7068236192270218E-2</v>
      </c>
      <c r="I850" s="27">
        <f t="shared" si="137"/>
        <v>0.78373834240005269</v>
      </c>
      <c r="J850" s="26">
        <f t="shared" si="138"/>
        <v>0.81053348590125895</v>
      </c>
      <c r="K850" s="26">
        <f t="shared" si="139"/>
        <v>0</v>
      </c>
      <c r="L850" s="25">
        <f t="shared" si="140"/>
        <v>23.606462994444904</v>
      </c>
    </row>
    <row r="851" spans="1:12" x14ac:dyDescent="0.2">
      <c r="A851" s="22">
        <v>42907.375</v>
      </c>
      <c r="B851" s="28">
        <v>49.228000000000002</v>
      </c>
      <c r="C851" s="26">
        <f t="shared" si="131"/>
        <v>282.7211111111111</v>
      </c>
      <c r="D851" s="26">
        <f t="shared" si="132"/>
        <v>8.9685430086186049</v>
      </c>
      <c r="E851" s="26">
        <f t="shared" si="133"/>
        <v>7852.1527481868497</v>
      </c>
      <c r="F851" s="26">
        <f t="shared" si="134"/>
        <v>0.99987266260671792</v>
      </c>
      <c r="G851" s="26">
        <f t="shared" si="135"/>
        <v>1.4244462600541878</v>
      </c>
      <c r="H851" s="26">
        <f t="shared" si="136"/>
        <v>4.0798112819700832E-2</v>
      </c>
      <c r="I851" s="27">
        <f t="shared" si="137"/>
        <v>0.81053348590125895</v>
      </c>
      <c r="J851" s="26">
        <f t="shared" si="138"/>
        <v>0.83507592186951207</v>
      </c>
      <c r="K851" s="26">
        <f t="shared" si="139"/>
        <v>0</v>
      </c>
      <c r="L851" s="25">
        <f t="shared" si="140"/>
        <v>23.606462994444904</v>
      </c>
    </row>
    <row r="852" spans="1:12" x14ac:dyDescent="0.2">
      <c r="A852" s="22">
        <v>42907.416666666664</v>
      </c>
      <c r="B852" s="28">
        <v>49.728000000000002</v>
      </c>
      <c r="C852" s="26">
        <f t="shared" ref="C852:C915" si="141">CONVERT(B852,"F","K")</f>
        <v>282.99888888888887</v>
      </c>
      <c r="D852" s="26">
        <f t="shared" ref="D852:D915" si="142">$C$5*$C$6*(C852-$C$6)/C852</f>
        <v>9.394763230322825</v>
      </c>
      <c r="E852" s="26">
        <f t="shared" ref="E852:E915" si="143">EXP(D852)</f>
        <v>12025.242130007757</v>
      </c>
      <c r="F852" s="26">
        <f t="shared" ref="F852:F915" si="144">E852/(1+E852)</f>
        <v>0.99991684850602625</v>
      </c>
      <c r="G852" s="26">
        <f t="shared" ref="G852:G915" si="145">$C$7*EXP($C$8/C852)</f>
        <v>1.3818952769442312</v>
      </c>
      <c r="H852" s="26">
        <f t="shared" ref="H852:H915" si="146">$C$4*EXP(-$C$2/C852)</f>
        <v>4.2665180574204938E-2</v>
      </c>
      <c r="I852" s="27">
        <f t="shared" ref="I852:I915" si="147">IF(J851&lt;1,J851,J851-J851*F851)</f>
        <v>0.83507592186951207</v>
      </c>
      <c r="J852" s="26">
        <f t="shared" ref="J852:J915" si="148">G852-(G852-I852)*EXP(-H852)</f>
        <v>0.8579153791273908</v>
      </c>
      <c r="K852" s="26">
        <f t="shared" ref="K852:K915" si="149">IF(J852&lt;1,0,J852*F852)</f>
        <v>0</v>
      </c>
      <c r="L852" s="25">
        <f t="shared" ref="L852:L915" si="150">K852+L851</f>
        <v>23.606462994444904</v>
      </c>
    </row>
    <row r="853" spans="1:12" x14ac:dyDescent="0.2">
      <c r="A853" s="22">
        <v>42907.458333333336</v>
      </c>
      <c r="B853" s="28">
        <v>50.994999999999997</v>
      </c>
      <c r="C853" s="26">
        <f t="shared" si="141"/>
        <v>283.70277777777773</v>
      </c>
      <c r="D853" s="26">
        <f t="shared" si="142"/>
        <v>10.471068117062968</v>
      </c>
      <c r="E853" s="26">
        <f t="shared" si="143"/>
        <v>35279.88029312533</v>
      </c>
      <c r="F853" s="26">
        <f t="shared" si="144"/>
        <v>0.999971656036026</v>
      </c>
      <c r="G853" s="26">
        <f t="shared" si="145"/>
        <v>1.2800161911469081</v>
      </c>
      <c r="H853" s="26">
        <f t="shared" si="146"/>
        <v>4.7769172223446753E-2</v>
      </c>
      <c r="I853" s="27">
        <f t="shared" si="147"/>
        <v>0.8579153791273908</v>
      </c>
      <c r="J853" s="26">
        <f t="shared" si="148"/>
        <v>0.87760476864404935</v>
      </c>
      <c r="K853" s="26">
        <f t="shared" si="149"/>
        <v>0</v>
      </c>
      <c r="L853" s="25">
        <f t="shared" si="150"/>
        <v>23.606462994444904</v>
      </c>
    </row>
    <row r="854" spans="1:12" x14ac:dyDescent="0.2">
      <c r="A854" s="22">
        <v>42907.5</v>
      </c>
      <c r="B854" s="28">
        <v>52.75</v>
      </c>
      <c r="C854" s="26">
        <f t="shared" si="141"/>
        <v>284.67777777777775</v>
      </c>
      <c r="D854" s="26">
        <f t="shared" si="142"/>
        <v>11.953132196245225</v>
      </c>
      <c r="E854" s="26">
        <f t="shared" si="143"/>
        <v>155302.8244836262</v>
      </c>
      <c r="F854" s="26">
        <f t="shared" si="144"/>
        <v>0.99999356100853709</v>
      </c>
      <c r="G854" s="26">
        <f t="shared" si="145"/>
        <v>1.1519062586664965</v>
      </c>
      <c r="H854" s="26">
        <f t="shared" si="146"/>
        <v>5.5811338207137288E-2</v>
      </c>
      <c r="I854" s="27">
        <f t="shared" si="147"/>
        <v>0.87760476864404935</v>
      </c>
      <c r="J854" s="26">
        <f t="shared" si="148"/>
        <v>0.8924945283514587</v>
      </c>
      <c r="K854" s="26">
        <f t="shared" si="149"/>
        <v>0</v>
      </c>
      <c r="L854" s="25">
        <f t="shared" si="150"/>
        <v>23.606462994444904</v>
      </c>
    </row>
    <row r="855" spans="1:12" x14ac:dyDescent="0.2">
      <c r="A855" s="22">
        <v>42907.541666666664</v>
      </c>
      <c r="B855" s="28">
        <v>53.448999999999998</v>
      </c>
      <c r="C855" s="26">
        <f t="shared" si="141"/>
        <v>285.06611111111107</v>
      </c>
      <c r="D855" s="26">
        <f t="shared" si="142"/>
        <v>12.540601303011522</v>
      </c>
      <c r="E855" s="26">
        <f t="shared" si="143"/>
        <v>279456.32634836598</v>
      </c>
      <c r="F855" s="26">
        <f t="shared" si="144"/>
        <v>0.99999642163612934</v>
      </c>
      <c r="G855" s="26">
        <f t="shared" si="145"/>
        <v>1.1047482789860723</v>
      </c>
      <c r="H855" s="26">
        <f t="shared" si="146"/>
        <v>5.9361941033668084E-2</v>
      </c>
      <c r="I855" s="27">
        <f t="shared" si="147"/>
        <v>0.8924945283514587</v>
      </c>
      <c r="J855" s="26">
        <f t="shared" si="148"/>
        <v>0.90472764026363706</v>
      </c>
      <c r="K855" s="26">
        <f t="shared" si="149"/>
        <v>0</v>
      </c>
      <c r="L855" s="25">
        <f t="shared" si="150"/>
        <v>23.606462994444904</v>
      </c>
    </row>
    <row r="856" spans="1:12" x14ac:dyDescent="0.2">
      <c r="A856" s="22">
        <v>42907.583333333336</v>
      </c>
      <c r="B856" s="28">
        <v>52.576000000000001</v>
      </c>
      <c r="C856" s="26">
        <f t="shared" si="141"/>
        <v>284.58111111111111</v>
      </c>
      <c r="D856" s="26">
        <f t="shared" si="142"/>
        <v>11.806646025542419</v>
      </c>
      <c r="E856" s="26">
        <f t="shared" si="143"/>
        <v>134140.90087233399</v>
      </c>
      <c r="F856" s="26">
        <f t="shared" si="144"/>
        <v>0.99999254520777259</v>
      </c>
      <c r="G856" s="26">
        <f t="shared" si="145"/>
        <v>1.163975427737852</v>
      </c>
      <c r="H856" s="26">
        <f t="shared" si="146"/>
        <v>5.4959579097748699E-2</v>
      </c>
      <c r="I856" s="27">
        <f t="shared" si="147"/>
        <v>0.90472764026363706</v>
      </c>
      <c r="J856" s="26">
        <f t="shared" si="148"/>
        <v>0.91859132880748706</v>
      </c>
      <c r="K856" s="26">
        <f t="shared" si="149"/>
        <v>0</v>
      </c>
      <c r="L856" s="25">
        <f t="shared" si="150"/>
        <v>23.606462994444904</v>
      </c>
    </row>
    <row r="857" spans="1:12" x14ac:dyDescent="0.2">
      <c r="A857" s="22">
        <v>42907.625</v>
      </c>
      <c r="B857" s="28">
        <v>52.225000000000001</v>
      </c>
      <c r="C857" s="26">
        <f t="shared" si="141"/>
        <v>284.38611111111106</v>
      </c>
      <c r="D857" s="26">
        <f t="shared" si="142"/>
        <v>11.510844997509183</v>
      </c>
      <c r="E857" s="26">
        <f t="shared" si="143"/>
        <v>99792.169521133328</v>
      </c>
      <c r="F857" s="26">
        <f t="shared" si="144"/>
        <v>0.99998997927408462</v>
      </c>
      <c r="G857" s="26">
        <f t="shared" si="145"/>
        <v>1.1887336918313902</v>
      </c>
      <c r="H857" s="26">
        <f t="shared" si="146"/>
        <v>5.3279034787858788E-2</v>
      </c>
      <c r="I857" s="27">
        <f t="shared" si="147"/>
        <v>0.91859132880748706</v>
      </c>
      <c r="J857" s="26">
        <f t="shared" si="148"/>
        <v>0.93260755228976644</v>
      </c>
      <c r="K857" s="26">
        <f t="shared" si="149"/>
        <v>0</v>
      </c>
      <c r="L857" s="25">
        <f t="shared" si="150"/>
        <v>23.606462994444904</v>
      </c>
    </row>
    <row r="858" spans="1:12" x14ac:dyDescent="0.2">
      <c r="A858" s="22">
        <v>42907.666666666664</v>
      </c>
      <c r="B858" s="28">
        <v>52.401000000000003</v>
      </c>
      <c r="C858" s="26">
        <f t="shared" si="141"/>
        <v>284.48388888888888</v>
      </c>
      <c r="D858" s="26">
        <f t="shared" si="142"/>
        <v>11.659217569438608</v>
      </c>
      <c r="E858" s="26">
        <f t="shared" si="143"/>
        <v>115753.42596018194</v>
      </c>
      <c r="F858" s="26">
        <f t="shared" si="144"/>
        <v>0.99999136102147534</v>
      </c>
      <c r="G858" s="26">
        <f t="shared" si="145"/>
        <v>1.1762499139160476</v>
      </c>
      <c r="H858" s="26">
        <f t="shared" si="146"/>
        <v>5.4115465271423163E-2</v>
      </c>
      <c r="I858" s="27">
        <f t="shared" si="147"/>
        <v>0.93260755228976644</v>
      </c>
      <c r="J858" s="26">
        <f t="shared" si="148"/>
        <v>0.94544196984794693</v>
      </c>
      <c r="K858" s="26">
        <f t="shared" si="149"/>
        <v>0</v>
      </c>
      <c r="L858" s="25">
        <f t="shared" si="150"/>
        <v>23.606462994444904</v>
      </c>
    </row>
    <row r="859" spans="1:12" x14ac:dyDescent="0.2">
      <c r="A859" s="22">
        <v>42907.708333333336</v>
      </c>
      <c r="B859" s="28">
        <v>50.994999999999997</v>
      </c>
      <c r="C859" s="26">
        <f t="shared" si="141"/>
        <v>283.70277777777773</v>
      </c>
      <c r="D859" s="26">
        <f t="shared" si="142"/>
        <v>10.471068117062968</v>
      </c>
      <c r="E859" s="26">
        <f t="shared" si="143"/>
        <v>35279.88029312533</v>
      </c>
      <c r="F859" s="26">
        <f t="shared" si="144"/>
        <v>0.999971656036026</v>
      </c>
      <c r="G859" s="26">
        <f t="shared" si="145"/>
        <v>1.2800161911469081</v>
      </c>
      <c r="H859" s="26">
        <f t="shared" si="146"/>
        <v>4.7769172223446753E-2</v>
      </c>
      <c r="I859" s="27">
        <f t="shared" si="147"/>
        <v>0.94544196984794693</v>
      </c>
      <c r="J859" s="26">
        <f t="shared" si="148"/>
        <v>0.96104857845376834</v>
      </c>
      <c r="K859" s="26">
        <f t="shared" si="149"/>
        <v>0</v>
      </c>
      <c r="L859" s="25">
        <f t="shared" si="150"/>
        <v>23.606462994444904</v>
      </c>
    </row>
    <row r="860" spans="1:12" x14ac:dyDescent="0.2">
      <c r="A860" s="22">
        <v>42907.75</v>
      </c>
      <c r="B860" s="28">
        <v>51.171999999999997</v>
      </c>
      <c r="C860" s="26">
        <f t="shared" si="141"/>
        <v>283.80111111111108</v>
      </c>
      <c r="D860" s="26">
        <f t="shared" si="142"/>
        <v>10.621002971564552</v>
      </c>
      <c r="E860" s="26">
        <f t="shared" si="143"/>
        <v>40986.702817749901</v>
      </c>
      <c r="F860" s="26">
        <f t="shared" si="144"/>
        <v>0.99997560243850581</v>
      </c>
      <c r="G860" s="26">
        <f t="shared" si="145"/>
        <v>1.2664330001659148</v>
      </c>
      <c r="H860" s="26">
        <f t="shared" si="146"/>
        <v>4.8527061750981364E-2</v>
      </c>
      <c r="I860" s="27">
        <f t="shared" si="147"/>
        <v>0.96104857845376834</v>
      </c>
      <c r="J860" s="26">
        <f t="shared" si="148"/>
        <v>0.97551416239184041</v>
      </c>
      <c r="K860" s="26">
        <f t="shared" si="149"/>
        <v>0</v>
      </c>
      <c r="L860" s="25">
        <f t="shared" si="150"/>
        <v>23.606462994444904</v>
      </c>
    </row>
    <row r="861" spans="1:12" x14ac:dyDescent="0.2">
      <c r="A861" s="22">
        <v>42907.791666666664</v>
      </c>
      <c r="B861" s="28">
        <v>52.401000000000003</v>
      </c>
      <c r="C861" s="26">
        <f t="shared" si="141"/>
        <v>284.48388888888888</v>
      </c>
      <c r="D861" s="26">
        <f t="shared" si="142"/>
        <v>11.659217569438608</v>
      </c>
      <c r="E861" s="26">
        <f t="shared" si="143"/>
        <v>115753.42596018194</v>
      </c>
      <c r="F861" s="26">
        <f t="shared" si="144"/>
        <v>0.99999136102147534</v>
      </c>
      <c r="G861" s="26">
        <f t="shared" si="145"/>
        <v>1.1762499139160476</v>
      </c>
      <c r="H861" s="26">
        <f t="shared" si="146"/>
        <v>5.4115465271423163E-2</v>
      </c>
      <c r="I861" s="27">
        <f t="shared" si="147"/>
        <v>0.97551416239184041</v>
      </c>
      <c r="J861" s="26">
        <f t="shared" si="148"/>
        <v>0.98608837632048651</v>
      </c>
      <c r="K861" s="26">
        <f t="shared" si="149"/>
        <v>0</v>
      </c>
      <c r="L861" s="25">
        <f t="shared" si="150"/>
        <v>23.606462994444904</v>
      </c>
    </row>
    <row r="862" spans="1:12" x14ac:dyDescent="0.2">
      <c r="A862" s="22">
        <v>42907.833333333336</v>
      </c>
      <c r="B862" s="28">
        <v>52.576000000000001</v>
      </c>
      <c r="C862" s="26">
        <f t="shared" si="141"/>
        <v>284.58111111111111</v>
      </c>
      <c r="D862" s="26">
        <f t="shared" si="142"/>
        <v>11.806646025542419</v>
      </c>
      <c r="E862" s="26">
        <f t="shared" si="143"/>
        <v>134140.90087233399</v>
      </c>
      <c r="F862" s="26">
        <f t="shared" si="144"/>
        <v>0.99999254520777259</v>
      </c>
      <c r="G862" s="26">
        <f t="shared" si="145"/>
        <v>1.163975427737852</v>
      </c>
      <c r="H862" s="26">
        <f t="shared" si="146"/>
        <v>5.4959579097748699E-2</v>
      </c>
      <c r="I862" s="27">
        <f t="shared" si="147"/>
        <v>0.98608837632048651</v>
      </c>
      <c r="J862" s="26">
        <f t="shared" si="148"/>
        <v>0.99560116985620561</v>
      </c>
      <c r="K862" s="26">
        <f t="shared" si="149"/>
        <v>0</v>
      </c>
      <c r="L862" s="25">
        <f t="shared" si="150"/>
        <v>23.606462994444904</v>
      </c>
    </row>
    <row r="863" spans="1:12" x14ac:dyDescent="0.2">
      <c r="A863" s="22">
        <v>42907.875</v>
      </c>
      <c r="B863" s="28">
        <v>52.576000000000001</v>
      </c>
      <c r="C863" s="26">
        <f t="shared" si="141"/>
        <v>284.58111111111111</v>
      </c>
      <c r="D863" s="26">
        <f t="shared" si="142"/>
        <v>11.806646025542419</v>
      </c>
      <c r="E863" s="26">
        <f t="shared" si="143"/>
        <v>134140.90087233399</v>
      </c>
      <c r="F863" s="26">
        <f t="shared" si="144"/>
        <v>0.99999254520777259</v>
      </c>
      <c r="G863" s="26">
        <f t="shared" si="145"/>
        <v>1.163975427737852</v>
      </c>
      <c r="H863" s="26">
        <f t="shared" si="146"/>
        <v>5.4959579097748699E-2</v>
      </c>
      <c r="I863" s="27">
        <f t="shared" si="147"/>
        <v>0.99560116985620561</v>
      </c>
      <c r="J863" s="26">
        <f t="shared" si="148"/>
        <v>1.004605251599064</v>
      </c>
      <c r="K863" s="26">
        <f t="shared" si="149"/>
        <v>1.0045977624756428</v>
      </c>
      <c r="L863" s="25">
        <f t="shared" si="150"/>
        <v>24.611060756920548</v>
      </c>
    </row>
    <row r="864" spans="1:12" x14ac:dyDescent="0.2">
      <c r="A864" s="22">
        <v>42907.916666666664</v>
      </c>
      <c r="B864" s="28">
        <v>50.113</v>
      </c>
      <c r="C864" s="26">
        <f t="shared" si="141"/>
        <v>283.21277777777777</v>
      </c>
      <c r="D864" s="26">
        <f t="shared" si="142"/>
        <v>9.7223830531814475</v>
      </c>
      <c r="E864" s="26">
        <f t="shared" si="143"/>
        <v>16686.963305903791</v>
      </c>
      <c r="F864" s="26">
        <f t="shared" si="144"/>
        <v>0.99994007657006012</v>
      </c>
      <c r="G864" s="26">
        <f t="shared" si="145"/>
        <v>1.3500539298047018</v>
      </c>
      <c r="H864" s="26">
        <f t="shared" si="146"/>
        <v>4.4158205454051455E-2</v>
      </c>
      <c r="I864" s="27">
        <f t="shared" si="147"/>
        <v>7.4891234211893476E-6</v>
      </c>
      <c r="J864" s="26">
        <f t="shared" si="148"/>
        <v>5.8326020188960603E-2</v>
      </c>
      <c r="K864" s="26">
        <f t="shared" si="149"/>
        <v>0</v>
      </c>
      <c r="L864" s="25">
        <f t="shared" si="150"/>
        <v>24.611060756920548</v>
      </c>
    </row>
    <row r="865" spans="1:12" x14ac:dyDescent="0.2">
      <c r="A865" s="22">
        <v>42907.958333333336</v>
      </c>
      <c r="B865" s="28">
        <v>49.05</v>
      </c>
      <c r="C865" s="26">
        <f t="shared" si="141"/>
        <v>282.62222222222221</v>
      </c>
      <c r="D865" s="26">
        <f t="shared" si="142"/>
        <v>8.8166063846516511</v>
      </c>
      <c r="E865" s="26">
        <f t="shared" si="143"/>
        <v>6745.3346682884503</v>
      </c>
      <c r="F865" s="26">
        <f t="shared" si="144"/>
        <v>0.99985177136190695</v>
      </c>
      <c r="G865" s="26">
        <f t="shared" si="145"/>
        <v>1.4399293098880046</v>
      </c>
      <c r="H865" s="26">
        <f t="shared" si="146"/>
        <v>4.0152493765506919E-2</v>
      </c>
      <c r="I865" s="27">
        <f t="shared" si="147"/>
        <v>5.8326020188960603E-2</v>
      </c>
      <c r="J865" s="26">
        <f t="shared" si="148"/>
        <v>0.11270186938983029</v>
      </c>
      <c r="K865" s="26">
        <f t="shared" si="149"/>
        <v>0</v>
      </c>
      <c r="L865" s="25">
        <f t="shared" si="150"/>
        <v>24.611060756920548</v>
      </c>
    </row>
    <row r="866" spans="1:12" x14ac:dyDescent="0.2">
      <c r="A866" s="22">
        <v>42908</v>
      </c>
      <c r="B866" s="28">
        <v>48.871000000000002</v>
      </c>
      <c r="C866" s="26">
        <f t="shared" si="141"/>
        <v>282.52277777777778</v>
      </c>
      <c r="D866" s="26">
        <f t="shared" si="142"/>
        <v>8.6637089241575396</v>
      </c>
      <c r="E866" s="26">
        <f t="shared" si="143"/>
        <v>5788.9657296760779</v>
      </c>
      <c r="F866" s="26">
        <f t="shared" si="144"/>
        <v>0.99982728740605931</v>
      </c>
      <c r="G866" s="26">
        <f t="shared" si="145"/>
        <v>1.4556801704501592</v>
      </c>
      <c r="H866" s="26">
        <f t="shared" si="146"/>
        <v>3.9513105381843182E-2</v>
      </c>
      <c r="I866" s="27">
        <f t="shared" si="147"/>
        <v>0.11270186938983029</v>
      </c>
      <c r="J866" s="26">
        <f t="shared" si="148"/>
        <v>0.16473239925386762</v>
      </c>
      <c r="K866" s="26">
        <f t="shared" si="149"/>
        <v>0</v>
      </c>
      <c r="L866" s="25">
        <f t="shared" si="150"/>
        <v>24.611060756920548</v>
      </c>
    </row>
    <row r="867" spans="1:12" x14ac:dyDescent="0.2">
      <c r="A867" s="22">
        <v>42908.041666666664</v>
      </c>
      <c r="B867" s="28">
        <v>49.228000000000002</v>
      </c>
      <c r="C867" s="26">
        <f t="shared" si="141"/>
        <v>282.7211111111111</v>
      </c>
      <c r="D867" s="26">
        <f t="shared" si="142"/>
        <v>8.9685430086186049</v>
      </c>
      <c r="E867" s="26">
        <f t="shared" si="143"/>
        <v>7852.1527481868497</v>
      </c>
      <c r="F867" s="26">
        <f t="shared" si="144"/>
        <v>0.99987266260671792</v>
      </c>
      <c r="G867" s="26">
        <f t="shared" si="145"/>
        <v>1.4244462600541878</v>
      </c>
      <c r="H867" s="26">
        <f t="shared" si="146"/>
        <v>4.0798112819700832E-2</v>
      </c>
      <c r="I867" s="27">
        <f t="shared" si="147"/>
        <v>0.16473239925386762</v>
      </c>
      <c r="J867" s="26">
        <f t="shared" si="148"/>
        <v>0.21509207259617757</v>
      </c>
      <c r="K867" s="26">
        <f t="shared" si="149"/>
        <v>0</v>
      </c>
      <c r="L867" s="25">
        <f t="shared" si="150"/>
        <v>24.611060756920548</v>
      </c>
    </row>
    <row r="868" spans="1:12" x14ac:dyDescent="0.2">
      <c r="A868" s="22">
        <v>42908.083333333336</v>
      </c>
      <c r="B868" s="28">
        <v>50.113</v>
      </c>
      <c r="C868" s="26">
        <f t="shared" si="141"/>
        <v>283.21277777777777</v>
      </c>
      <c r="D868" s="26">
        <f t="shared" si="142"/>
        <v>9.7223830531814475</v>
      </c>
      <c r="E868" s="26">
        <f t="shared" si="143"/>
        <v>16686.963305903791</v>
      </c>
      <c r="F868" s="26">
        <f t="shared" si="144"/>
        <v>0.99994007657006012</v>
      </c>
      <c r="G868" s="26">
        <f t="shared" si="145"/>
        <v>1.3500539298047018</v>
      </c>
      <c r="H868" s="26">
        <f t="shared" si="146"/>
        <v>4.4158205454051455E-2</v>
      </c>
      <c r="I868" s="27">
        <f t="shared" si="147"/>
        <v>0.21509207259617757</v>
      </c>
      <c r="J868" s="26">
        <f t="shared" si="148"/>
        <v>0.26411950330768419</v>
      </c>
      <c r="K868" s="26">
        <f t="shared" si="149"/>
        <v>0</v>
      </c>
      <c r="L868" s="25">
        <f t="shared" si="150"/>
        <v>24.611060756920548</v>
      </c>
    </row>
    <row r="869" spans="1:12" x14ac:dyDescent="0.2">
      <c r="A869" s="22">
        <v>42908.125</v>
      </c>
      <c r="B869" s="28">
        <v>50.113</v>
      </c>
      <c r="C869" s="26">
        <f t="shared" si="141"/>
        <v>283.21277777777777</v>
      </c>
      <c r="D869" s="26">
        <f t="shared" si="142"/>
        <v>9.7223830531814475</v>
      </c>
      <c r="E869" s="26">
        <f t="shared" si="143"/>
        <v>16686.963305903791</v>
      </c>
      <c r="F869" s="26">
        <f t="shared" si="144"/>
        <v>0.99994007657006012</v>
      </c>
      <c r="G869" s="26">
        <f t="shared" si="145"/>
        <v>1.3500539298047018</v>
      </c>
      <c r="H869" s="26">
        <f t="shared" si="146"/>
        <v>4.4158205454051455E-2</v>
      </c>
      <c r="I869" s="27">
        <f t="shared" si="147"/>
        <v>0.26411950330768419</v>
      </c>
      <c r="J869" s="26">
        <f t="shared" si="148"/>
        <v>0.31102907521459322</v>
      </c>
      <c r="K869" s="26">
        <f t="shared" si="149"/>
        <v>0</v>
      </c>
      <c r="L869" s="25">
        <f t="shared" si="150"/>
        <v>24.611060756920548</v>
      </c>
    </row>
    <row r="870" spans="1:12" x14ac:dyDescent="0.2">
      <c r="A870" s="22">
        <v>42908.166666666664</v>
      </c>
      <c r="B870" s="28">
        <v>49.936999999999998</v>
      </c>
      <c r="C870" s="26">
        <f t="shared" si="141"/>
        <v>283.11499999999995</v>
      </c>
      <c r="D870" s="26">
        <f t="shared" si="142"/>
        <v>9.5726754145841078</v>
      </c>
      <c r="E870" s="26">
        <f t="shared" si="143"/>
        <v>14366.802104175829</v>
      </c>
      <c r="F870" s="26">
        <f t="shared" si="144"/>
        <v>0.99993039993224087</v>
      </c>
      <c r="G870" s="26">
        <f t="shared" si="145"/>
        <v>1.3645119406531059</v>
      </c>
      <c r="H870" s="26">
        <f t="shared" si="146"/>
        <v>4.3469585109050884E-2</v>
      </c>
      <c r="I870" s="27">
        <f t="shared" si="147"/>
        <v>0.31102907521459322</v>
      </c>
      <c r="J870" s="26">
        <f t="shared" si="148"/>
        <v>0.35584247199988539</v>
      </c>
      <c r="K870" s="26">
        <f t="shared" si="149"/>
        <v>0</v>
      </c>
      <c r="L870" s="25">
        <f t="shared" si="150"/>
        <v>24.611060756920548</v>
      </c>
    </row>
    <row r="871" spans="1:12" x14ac:dyDescent="0.2">
      <c r="A871" s="22">
        <v>42908.208333333336</v>
      </c>
      <c r="B871" s="28">
        <v>50.113</v>
      </c>
      <c r="C871" s="26">
        <f t="shared" si="141"/>
        <v>283.21277777777777</v>
      </c>
      <c r="D871" s="26">
        <f t="shared" si="142"/>
        <v>9.7223830531814475</v>
      </c>
      <c r="E871" s="26">
        <f t="shared" si="143"/>
        <v>16686.963305903791</v>
      </c>
      <c r="F871" s="26">
        <f t="shared" si="144"/>
        <v>0.99994007657006012</v>
      </c>
      <c r="G871" s="26">
        <f t="shared" si="145"/>
        <v>1.3500539298047018</v>
      </c>
      <c r="H871" s="26">
        <f t="shared" si="146"/>
        <v>4.4158205454051455E-2</v>
      </c>
      <c r="I871" s="27">
        <f t="shared" si="147"/>
        <v>0.35584247199988539</v>
      </c>
      <c r="J871" s="26">
        <f t="shared" si="148"/>
        <v>0.39878984776456372</v>
      </c>
      <c r="K871" s="26">
        <f t="shared" si="149"/>
        <v>0</v>
      </c>
      <c r="L871" s="25">
        <f t="shared" si="150"/>
        <v>24.611060756920548</v>
      </c>
    </row>
    <row r="872" spans="1:12" x14ac:dyDescent="0.2">
      <c r="A872" s="22">
        <v>42908.25</v>
      </c>
      <c r="B872" s="28">
        <v>50.113</v>
      </c>
      <c r="C872" s="26">
        <f t="shared" si="141"/>
        <v>283.21277777777777</v>
      </c>
      <c r="D872" s="26">
        <f t="shared" si="142"/>
        <v>9.7223830531814475</v>
      </c>
      <c r="E872" s="26">
        <f t="shared" si="143"/>
        <v>16686.963305903791</v>
      </c>
      <c r="F872" s="26">
        <f t="shared" si="144"/>
        <v>0.99994007657006012</v>
      </c>
      <c r="G872" s="26">
        <f t="shared" si="145"/>
        <v>1.3500539298047018</v>
      </c>
      <c r="H872" s="26">
        <f t="shared" si="146"/>
        <v>4.4158205454051455E-2</v>
      </c>
      <c r="I872" s="27">
        <f t="shared" si="147"/>
        <v>0.39878984776456372</v>
      </c>
      <c r="J872" s="26">
        <f t="shared" si="148"/>
        <v>0.43988200744759975</v>
      </c>
      <c r="K872" s="26">
        <f t="shared" si="149"/>
        <v>0</v>
      </c>
      <c r="L872" s="25">
        <f t="shared" si="150"/>
        <v>24.611060756920548</v>
      </c>
    </row>
    <row r="873" spans="1:12" x14ac:dyDescent="0.2">
      <c r="A873" s="22">
        <v>42908.291666666664</v>
      </c>
      <c r="B873" s="28">
        <v>50.113</v>
      </c>
      <c r="C873" s="26">
        <f t="shared" si="141"/>
        <v>283.21277777777777</v>
      </c>
      <c r="D873" s="26">
        <f t="shared" si="142"/>
        <v>9.7223830531814475</v>
      </c>
      <c r="E873" s="26">
        <f t="shared" si="143"/>
        <v>16686.963305903791</v>
      </c>
      <c r="F873" s="26">
        <f t="shared" si="144"/>
        <v>0.99994007657006012</v>
      </c>
      <c r="G873" s="26">
        <f t="shared" si="145"/>
        <v>1.3500539298047018</v>
      </c>
      <c r="H873" s="26">
        <f t="shared" si="146"/>
        <v>4.4158205454051455E-2</v>
      </c>
      <c r="I873" s="27">
        <f t="shared" si="147"/>
        <v>0.43988200744759975</v>
      </c>
      <c r="J873" s="26">
        <f t="shared" si="148"/>
        <v>0.47919909160818497</v>
      </c>
      <c r="K873" s="26">
        <f t="shared" si="149"/>
        <v>0</v>
      </c>
      <c r="L873" s="25">
        <f t="shared" si="150"/>
        <v>24.611060756920548</v>
      </c>
    </row>
    <row r="874" spans="1:12" x14ac:dyDescent="0.2">
      <c r="A874" s="22">
        <v>42908.333333333336</v>
      </c>
      <c r="B874" s="28">
        <v>50.113</v>
      </c>
      <c r="C874" s="26">
        <f t="shared" si="141"/>
        <v>283.21277777777777</v>
      </c>
      <c r="D874" s="26">
        <f t="shared" si="142"/>
        <v>9.7223830531814475</v>
      </c>
      <c r="E874" s="26">
        <f t="shared" si="143"/>
        <v>16686.963305903791</v>
      </c>
      <c r="F874" s="26">
        <f t="shared" si="144"/>
        <v>0.99994007657006012</v>
      </c>
      <c r="G874" s="26">
        <f t="shared" si="145"/>
        <v>1.3500539298047018</v>
      </c>
      <c r="H874" s="26">
        <f t="shared" si="146"/>
        <v>4.4158205454051455E-2</v>
      </c>
      <c r="I874" s="27">
        <f t="shared" si="147"/>
        <v>0.47919909160818497</v>
      </c>
      <c r="J874" s="26">
        <f t="shared" si="148"/>
        <v>0.51681777893964442</v>
      </c>
      <c r="K874" s="26">
        <f t="shared" si="149"/>
        <v>0</v>
      </c>
      <c r="L874" s="25">
        <f t="shared" si="150"/>
        <v>24.611060756920548</v>
      </c>
    </row>
    <row r="875" spans="1:12" x14ac:dyDescent="0.2">
      <c r="A875" s="22">
        <v>42908.375</v>
      </c>
      <c r="B875" s="28">
        <v>50.113</v>
      </c>
      <c r="C875" s="26">
        <f t="shared" si="141"/>
        <v>283.21277777777777</v>
      </c>
      <c r="D875" s="26">
        <f t="shared" si="142"/>
        <v>9.7223830531814475</v>
      </c>
      <c r="E875" s="26">
        <f t="shared" si="143"/>
        <v>16686.963305903791</v>
      </c>
      <c r="F875" s="26">
        <f t="shared" si="144"/>
        <v>0.99994007657006012</v>
      </c>
      <c r="G875" s="26">
        <f t="shared" si="145"/>
        <v>1.3500539298047018</v>
      </c>
      <c r="H875" s="26">
        <f t="shared" si="146"/>
        <v>4.4158205454051455E-2</v>
      </c>
      <c r="I875" s="27">
        <f t="shared" si="147"/>
        <v>0.51681777893964442</v>
      </c>
      <c r="J875" s="26">
        <f t="shared" si="148"/>
        <v>0.5528114358131313</v>
      </c>
      <c r="K875" s="26">
        <f t="shared" si="149"/>
        <v>0</v>
      </c>
      <c r="L875" s="25">
        <f t="shared" si="150"/>
        <v>24.611060756920548</v>
      </c>
    </row>
    <row r="876" spans="1:12" x14ac:dyDescent="0.2">
      <c r="A876" s="22">
        <v>42908.416666666664</v>
      </c>
      <c r="B876" s="28">
        <v>50.643000000000001</v>
      </c>
      <c r="C876" s="26">
        <f t="shared" si="141"/>
        <v>283.5072222222222</v>
      </c>
      <c r="D876" s="26">
        <f t="shared" si="142"/>
        <v>10.172583492875903</v>
      </c>
      <c r="E876" s="26">
        <f t="shared" si="143"/>
        <v>26175.613997766595</v>
      </c>
      <c r="F876" s="26">
        <f t="shared" si="144"/>
        <v>0.99996179796210138</v>
      </c>
      <c r="G876" s="26">
        <f t="shared" si="145"/>
        <v>1.3074923322100547</v>
      </c>
      <c r="H876" s="26">
        <f t="shared" si="146"/>
        <v>4.6295449739844056E-2</v>
      </c>
      <c r="I876" s="27">
        <f t="shared" si="147"/>
        <v>0.5528114358131313</v>
      </c>
      <c r="J876" s="26">
        <f t="shared" si="148"/>
        <v>0.58695332260144606</v>
      </c>
      <c r="K876" s="26">
        <f t="shared" si="149"/>
        <v>0</v>
      </c>
      <c r="L876" s="25">
        <f t="shared" si="150"/>
        <v>24.611060756920548</v>
      </c>
    </row>
    <row r="877" spans="1:12" x14ac:dyDescent="0.2">
      <c r="A877" s="22">
        <v>42908.458333333336</v>
      </c>
      <c r="B877" s="28">
        <v>50.994999999999997</v>
      </c>
      <c r="C877" s="26">
        <f t="shared" si="141"/>
        <v>283.70277777777773</v>
      </c>
      <c r="D877" s="26">
        <f t="shared" si="142"/>
        <v>10.471068117062968</v>
      </c>
      <c r="E877" s="26">
        <f t="shared" si="143"/>
        <v>35279.88029312533</v>
      </c>
      <c r="F877" s="26">
        <f t="shared" si="144"/>
        <v>0.999971656036026</v>
      </c>
      <c r="G877" s="26">
        <f t="shared" si="145"/>
        <v>1.2800161911469081</v>
      </c>
      <c r="H877" s="26">
        <f t="shared" si="146"/>
        <v>4.7769172223446753E-2</v>
      </c>
      <c r="I877" s="27">
        <f t="shared" si="147"/>
        <v>0.58695332260144606</v>
      </c>
      <c r="J877" s="26">
        <f t="shared" si="148"/>
        <v>0.61928205637723754</v>
      </c>
      <c r="K877" s="26">
        <f t="shared" si="149"/>
        <v>0</v>
      </c>
      <c r="L877" s="25">
        <f t="shared" si="150"/>
        <v>24.611060756920548</v>
      </c>
    </row>
    <row r="878" spans="1:12" x14ac:dyDescent="0.2">
      <c r="A878" s="22">
        <v>42908.5</v>
      </c>
      <c r="B878" s="28">
        <v>50.466000000000001</v>
      </c>
      <c r="C878" s="26">
        <f t="shared" si="141"/>
        <v>283.40888888888884</v>
      </c>
      <c r="D878" s="26">
        <f t="shared" si="142"/>
        <v>10.022337572725629</v>
      </c>
      <c r="E878" s="26">
        <f t="shared" si="143"/>
        <v>22524.019964181472</v>
      </c>
      <c r="F878" s="26">
        <f t="shared" si="144"/>
        <v>0.99995560492281077</v>
      </c>
      <c r="G878" s="26">
        <f t="shared" si="145"/>
        <v>1.3215451572403423</v>
      </c>
      <c r="H878" s="26">
        <f t="shared" si="146"/>
        <v>4.5570924983205828E-2</v>
      </c>
      <c r="I878" s="27">
        <f t="shared" si="147"/>
        <v>0.61928205637723754</v>
      </c>
      <c r="J878" s="26">
        <f t="shared" si="148"/>
        <v>0.65056658903403108</v>
      </c>
      <c r="K878" s="26">
        <f t="shared" si="149"/>
        <v>0</v>
      </c>
      <c r="L878" s="25">
        <f t="shared" si="150"/>
        <v>24.611060756920548</v>
      </c>
    </row>
    <row r="879" spans="1:12" x14ac:dyDescent="0.2">
      <c r="A879" s="22">
        <v>42908.541666666664</v>
      </c>
      <c r="B879" s="28">
        <v>50.819000000000003</v>
      </c>
      <c r="C879" s="26">
        <f t="shared" si="141"/>
        <v>283.60499999999996</v>
      </c>
      <c r="D879" s="26">
        <f t="shared" si="142"/>
        <v>10.321877258863502</v>
      </c>
      <c r="E879" s="26">
        <f t="shared" si="143"/>
        <v>30390.254455096703</v>
      </c>
      <c r="F879" s="26">
        <f t="shared" si="144"/>
        <v>0.99996709579719789</v>
      </c>
      <c r="G879" s="26">
        <f t="shared" si="145"/>
        <v>1.2936765826191374</v>
      </c>
      <c r="H879" s="26">
        <f t="shared" si="146"/>
        <v>4.7026792413725746E-2</v>
      </c>
      <c r="I879" s="27">
        <f t="shared" si="147"/>
        <v>0.65056658903403108</v>
      </c>
      <c r="J879" s="26">
        <f t="shared" si="148"/>
        <v>0.68010988162828567</v>
      </c>
      <c r="K879" s="26">
        <f t="shared" si="149"/>
        <v>0</v>
      </c>
      <c r="L879" s="25">
        <f t="shared" si="150"/>
        <v>24.611060756920548</v>
      </c>
    </row>
    <row r="880" spans="1:12" x14ac:dyDescent="0.2">
      <c r="A880" s="22">
        <v>42908.583333333336</v>
      </c>
      <c r="B880" s="28">
        <v>51.345999999999997</v>
      </c>
      <c r="C880" s="26">
        <f t="shared" si="141"/>
        <v>283.89777777777778</v>
      </c>
      <c r="D880" s="26">
        <f t="shared" si="142"/>
        <v>10.768295317563441</v>
      </c>
      <c r="E880" s="26">
        <f t="shared" si="143"/>
        <v>47490.991412551106</v>
      </c>
      <c r="F880" s="26">
        <f t="shared" si="144"/>
        <v>0.9999789438183101</v>
      </c>
      <c r="G880" s="26">
        <f t="shared" si="145"/>
        <v>1.253229566240101</v>
      </c>
      <c r="H880" s="26">
        <f t="shared" si="146"/>
        <v>4.9283301262338104E-2</v>
      </c>
      <c r="I880" s="27">
        <f t="shared" si="147"/>
        <v>0.68010988162828567</v>
      </c>
      <c r="J880" s="26">
        <f t="shared" si="148"/>
        <v>0.70767039699054979</v>
      </c>
      <c r="K880" s="26">
        <f t="shared" si="149"/>
        <v>0</v>
      </c>
      <c r="L880" s="25">
        <f t="shared" si="150"/>
        <v>24.611060756920548</v>
      </c>
    </row>
    <row r="881" spans="1:12" x14ac:dyDescent="0.2">
      <c r="A881" s="22">
        <v>42908.625</v>
      </c>
      <c r="B881" s="28">
        <v>51.171999999999997</v>
      </c>
      <c r="C881" s="26">
        <f t="shared" si="141"/>
        <v>283.80111111111108</v>
      </c>
      <c r="D881" s="26">
        <f t="shared" si="142"/>
        <v>10.621002971564552</v>
      </c>
      <c r="E881" s="26">
        <f t="shared" si="143"/>
        <v>40986.702817749901</v>
      </c>
      <c r="F881" s="26">
        <f t="shared" si="144"/>
        <v>0.99997560243850581</v>
      </c>
      <c r="G881" s="26">
        <f t="shared" si="145"/>
        <v>1.2664330001659148</v>
      </c>
      <c r="H881" s="26">
        <f t="shared" si="146"/>
        <v>4.8527061750981364E-2</v>
      </c>
      <c r="I881" s="27">
        <f t="shared" si="147"/>
        <v>0.70767039699054979</v>
      </c>
      <c r="J881" s="26">
        <f t="shared" si="148"/>
        <v>0.73413811034793819</v>
      </c>
      <c r="K881" s="26">
        <f t="shared" si="149"/>
        <v>0</v>
      </c>
      <c r="L881" s="25">
        <f t="shared" si="150"/>
        <v>24.611060756920548</v>
      </c>
    </row>
    <row r="882" spans="1:12" x14ac:dyDescent="0.2">
      <c r="A882" s="22">
        <v>42908.666666666664</v>
      </c>
      <c r="B882" s="28">
        <v>50.994999999999997</v>
      </c>
      <c r="C882" s="26">
        <f t="shared" si="141"/>
        <v>283.70277777777773</v>
      </c>
      <c r="D882" s="26">
        <f t="shared" si="142"/>
        <v>10.471068117062968</v>
      </c>
      <c r="E882" s="26">
        <f t="shared" si="143"/>
        <v>35279.88029312533</v>
      </c>
      <c r="F882" s="26">
        <f t="shared" si="144"/>
        <v>0.999971656036026</v>
      </c>
      <c r="G882" s="26">
        <f t="shared" si="145"/>
        <v>1.2800161911469081</v>
      </c>
      <c r="H882" s="26">
        <f t="shared" si="146"/>
        <v>4.7769172223446753E-2</v>
      </c>
      <c r="I882" s="27">
        <f t="shared" si="147"/>
        <v>0.73413811034793819</v>
      </c>
      <c r="J882" s="26">
        <f t="shared" si="148"/>
        <v>0.75960123634865284</v>
      </c>
      <c r="K882" s="26">
        <f t="shared" si="149"/>
        <v>0</v>
      </c>
      <c r="L882" s="25">
        <f t="shared" si="150"/>
        <v>24.611060756920548</v>
      </c>
    </row>
    <row r="883" spans="1:12" x14ac:dyDescent="0.2">
      <c r="A883" s="22">
        <v>42908.708333333336</v>
      </c>
      <c r="B883" s="28">
        <v>50.643000000000001</v>
      </c>
      <c r="C883" s="26">
        <f t="shared" si="141"/>
        <v>283.5072222222222</v>
      </c>
      <c r="D883" s="26">
        <f t="shared" si="142"/>
        <v>10.172583492875903</v>
      </c>
      <c r="E883" s="26">
        <f t="shared" si="143"/>
        <v>26175.613997766595</v>
      </c>
      <c r="F883" s="26">
        <f t="shared" si="144"/>
        <v>0.99996179796210138</v>
      </c>
      <c r="G883" s="26">
        <f t="shared" si="145"/>
        <v>1.3074923322100547</v>
      </c>
      <c r="H883" s="26">
        <f t="shared" si="146"/>
        <v>4.6295449739844056E-2</v>
      </c>
      <c r="I883" s="27">
        <f t="shared" si="147"/>
        <v>0.75960123634865284</v>
      </c>
      <c r="J883" s="26">
        <f t="shared" si="148"/>
        <v>0.78438791884788395</v>
      </c>
      <c r="K883" s="26">
        <f t="shared" si="149"/>
        <v>0</v>
      </c>
      <c r="L883" s="25">
        <f t="shared" si="150"/>
        <v>24.611060756920548</v>
      </c>
    </row>
    <row r="884" spans="1:12" x14ac:dyDescent="0.2">
      <c r="A884" s="22">
        <v>42908.75</v>
      </c>
      <c r="B884" s="28">
        <v>50.994999999999997</v>
      </c>
      <c r="C884" s="26">
        <f t="shared" si="141"/>
        <v>283.70277777777773</v>
      </c>
      <c r="D884" s="26">
        <f t="shared" si="142"/>
        <v>10.471068117062968</v>
      </c>
      <c r="E884" s="26">
        <f t="shared" si="143"/>
        <v>35279.88029312533</v>
      </c>
      <c r="F884" s="26">
        <f t="shared" si="144"/>
        <v>0.999971656036026</v>
      </c>
      <c r="G884" s="26">
        <f t="shared" si="145"/>
        <v>1.2800161911469081</v>
      </c>
      <c r="H884" s="26">
        <f t="shared" si="146"/>
        <v>4.7769172223446753E-2</v>
      </c>
      <c r="I884" s="27">
        <f t="shared" si="147"/>
        <v>0.78438791884788395</v>
      </c>
      <c r="J884" s="26">
        <f t="shared" si="148"/>
        <v>0.80750708334812371</v>
      </c>
      <c r="K884" s="26">
        <f t="shared" si="149"/>
        <v>0</v>
      </c>
      <c r="L884" s="25">
        <f t="shared" si="150"/>
        <v>24.611060756920548</v>
      </c>
    </row>
    <row r="885" spans="1:12" x14ac:dyDescent="0.2">
      <c r="A885" s="22">
        <v>42908.791666666664</v>
      </c>
      <c r="B885" s="28">
        <v>50.994999999999997</v>
      </c>
      <c r="C885" s="26">
        <f t="shared" si="141"/>
        <v>283.70277777777773</v>
      </c>
      <c r="D885" s="26">
        <f t="shared" si="142"/>
        <v>10.471068117062968</v>
      </c>
      <c r="E885" s="26">
        <f t="shared" si="143"/>
        <v>35279.88029312533</v>
      </c>
      <c r="F885" s="26">
        <f t="shared" si="144"/>
        <v>0.999971656036026</v>
      </c>
      <c r="G885" s="26">
        <f t="shared" si="145"/>
        <v>1.2800161911469081</v>
      </c>
      <c r="H885" s="26">
        <f t="shared" si="146"/>
        <v>4.7769172223446753E-2</v>
      </c>
      <c r="I885" s="27">
        <f t="shared" si="147"/>
        <v>0.80750708334812371</v>
      </c>
      <c r="J885" s="26">
        <f t="shared" si="148"/>
        <v>0.82954782719106357</v>
      </c>
      <c r="K885" s="26">
        <f t="shared" si="149"/>
        <v>0</v>
      </c>
      <c r="L885" s="25">
        <f t="shared" si="150"/>
        <v>24.611060756920548</v>
      </c>
    </row>
    <row r="886" spans="1:12" x14ac:dyDescent="0.2">
      <c r="A886" s="22">
        <v>42908.833333333336</v>
      </c>
      <c r="B886" s="28">
        <v>50.819000000000003</v>
      </c>
      <c r="C886" s="26">
        <f t="shared" si="141"/>
        <v>283.60499999999996</v>
      </c>
      <c r="D886" s="26">
        <f t="shared" si="142"/>
        <v>10.321877258863502</v>
      </c>
      <c r="E886" s="26">
        <f t="shared" si="143"/>
        <v>30390.254455096703</v>
      </c>
      <c r="F886" s="26">
        <f t="shared" si="144"/>
        <v>0.99996709579719789</v>
      </c>
      <c r="G886" s="26">
        <f t="shared" si="145"/>
        <v>1.2936765826191374</v>
      </c>
      <c r="H886" s="26">
        <f t="shared" si="146"/>
        <v>4.7026792413725746E-2</v>
      </c>
      <c r="I886" s="27">
        <f t="shared" si="147"/>
        <v>0.82954782719106357</v>
      </c>
      <c r="J886" s="26">
        <f t="shared" si="148"/>
        <v>0.85086905024744919</v>
      </c>
      <c r="K886" s="26">
        <f t="shared" si="149"/>
        <v>0</v>
      </c>
      <c r="L886" s="25">
        <f t="shared" si="150"/>
        <v>24.611060756920548</v>
      </c>
    </row>
    <row r="887" spans="1:12" x14ac:dyDescent="0.2">
      <c r="A887" s="22">
        <v>42908.875</v>
      </c>
      <c r="B887" s="28">
        <v>50.819000000000003</v>
      </c>
      <c r="C887" s="26">
        <f t="shared" si="141"/>
        <v>283.60499999999996</v>
      </c>
      <c r="D887" s="26">
        <f t="shared" si="142"/>
        <v>10.321877258863502</v>
      </c>
      <c r="E887" s="26">
        <f t="shared" si="143"/>
        <v>30390.254455096703</v>
      </c>
      <c r="F887" s="26">
        <f t="shared" si="144"/>
        <v>0.99996709579719789</v>
      </c>
      <c r="G887" s="26">
        <f t="shared" si="145"/>
        <v>1.2936765826191374</v>
      </c>
      <c r="H887" s="26">
        <f t="shared" si="146"/>
        <v>4.7026792413725746E-2</v>
      </c>
      <c r="I887" s="27">
        <f t="shared" si="147"/>
        <v>0.85086905024744919</v>
      </c>
      <c r="J887" s="26">
        <f t="shared" si="148"/>
        <v>0.87121081545446954</v>
      </c>
      <c r="K887" s="26">
        <f t="shared" si="149"/>
        <v>0</v>
      </c>
      <c r="L887" s="25">
        <f t="shared" si="150"/>
        <v>24.611060756920548</v>
      </c>
    </row>
    <row r="888" spans="1:12" x14ac:dyDescent="0.2">
      <c r="A888" s="22">
        <v>42908.916666666664</v>
      </c>
      <c r="B888" s="28">
        <v>50.819000000000003</v>
      </c>
      <c r="C888" s="26">
        <f t="shared" si="141"/>
        <v>283.60499999999996</v>
      </c>
      <c r="D888" s="26">
        <f t="shared" si="142"/>
        <v>10.321877258863502</v>
      </c>
      <c r="E888" s="26">
        <f t="shared" si="143"/>
        <v>30390.254455096703</v>
      </c>
      <c r="F888" s="26">
        <f t="shared" si="144"/>
        <v>0.99996709579719789</v>
      </c>
      <c r="G888" s="26">
        <f t="shared" si="145"/>
        <v>1.2936765826191374</v>
      </c>
      <c r="H888" s="26">
        <f t="shared" si="146"/>
        <v>4.7026792413725746E-2</v>
      </c>
      <c r="I888" s="27">
        <f t="shared" si="147"/>
        <v>0.87121081545446954</v>
      </c>
      <c r="J888" s="26">
        <f t="shared" si="148"/>
        <v>0.89061811730780382</v>
      </c>
      <c r="K888" s="26">
        <f t="shared" si="149"/>
        <v>0</v>
      </c>
      <c r="L888" s="25">
        <f t="shared" si="150"/>
        <v>24.611060756920548</v>
      </c>
    </row>
    <row r="889" spans="1:12" x14ac:dyDescent="0.2">
      <c r="A889" s="22">
        <v>42908.958333333336</v>
      </c>
      <c r="B889" s="28">
        <v>50.643000000000001</v>
      </c>
      <c r="C889" s="26">
        <f t="shared" si="141"/>
        <v>283.5072222222222</v>
      </c>
      <c r="D889" s="26">
        <f t="shared" si="142"/>
        <v>10.172583492875903</v>
      </c>
      <c r="E889" s="26">
        <f t="shared" si="143"/>
        <v>26175.613997766595</v>
      </c>
      <c r="F889" s="26">
        <f t="shared" si="144"/>
        <v>0.99996179796210138</v>
      </c>
      <c r="G889" s="26">
        <f t="shared" si="145"/>
        <v>1.3074923322100547</v>
      </c>
      <c r="H889" s="26">
        <f t="shared" si="146"/>
        <v>4.6295449739844056E-2</v>
      </c>
      <c r="I889" s="27">
        <f t="shared" si="147"/>
        <v>0.89061811730780382</v>
      </c>
      <c r="J889" s="26">
        <f t="shared" si="148"/>
        <v>0.90947757475281443</v>
      </c>
      <c r="K889" s="26">
        <f t="shared" si="149"/>
        <v>0</v>
      </c>
      <c r="L889" s="25">
        <f t="shared" si="150"/>
        <v>24.611060756920548</v>
      </c>
    </row>
    <row r="890" spans="1:12" x14ac:dyDescent="0.2">
      <c r="A890" s="22">
        <v>42909</v>
      </c>
      <c r="B890" s="28">
        <v>50.643000000000001</v>
      </c>
      <c r="C890" s="26">
        <f t="shared" si="141"/>
        <v>283.5072222222222</v>
      </c>
      <c r="D890" s="26">
        <f t="shared" si="142"/>
        <v>10.172583492875903</v>
      </c>
      <c r="E890" s="26">
        <f t="shared" si="143"/>
        <v>26175.613997766595</v>
      </c>
      <c r="F890" s="26">
        <f t="shared" si="144"/>
        <v>0.99996179796210138</v>
      </c>
      <c r="G890" s="26">
        <f t="shared" si="145"/>
        <v>1.3074923322100547</v>
      </c>
      <c r="H890" s="26">
        <f t="shared" si="146"/>
        <v>4.6295449739844056E-2</v>
      </c>
      <c r="I890" s="27">
        <f t="shared" si="147"/>
        <v>0.90947757475281443</v>
      </c>
      <c r="J890" s="26">
        <f t="shared" si="148"/>
        <v>0.9274838272683632</v>
      </c>
      <c r="K890" s="26">
        <f t="shared" si="149"/>
        <v>0</v>
      </c>
      <c r="L890" s="25">
        <f t="shared" si="150"/>
        <v>24.611060756920548</v>
      </c>
    </row>
    <row r="891" spans="1:12" x14ac:dyDescent="0.2">
      <c r="A891" s="22">
        <v>42909.041666666664</v>
      </c>
      <c r="B891" s="28">
        <v>50.643000000000001</v>
      </c>
      <c r="C891" s="26">
        <f t="shared" si="141"/>
        <v>283.5072222222222</v>
      </c>
      <c r="D891" s="26">
        <f t="shared" si="142"/>
        <v>10.172583492875903</v>
      </c>
      <c r="E891" s="26">
        <f t="shared" si="143"/>
        <v>26175.613997766595</v>
      </c>
      <c r="F891" s="26">
        <f t="shared" si="144"/>
        <v>0.99996179796210138</v>
      </c>
      <c r="G891" s="26">
        <f t="shared" si="145"/>
        <v>1.3074923322100547</v>
      </c>
      <c r="H891" s="26">
        <f t="shared" si="146"/>
        <v>4.6295449739844056E-2</v>
      </c>
      <c r="I891" s="27">
        <f t="shared" si="147"/>
        <v>0.9274838272683632</v>
      </c>
      <c r="J891" s="26">
        <f t="shared" si="148"/>
        <v>0.94467547398455642</v>
      </c>
      <c r="K891" s="26">
        <f t="shared" si="149"/>
        <v>0</v>
      </c>
      <c r="L891" s="25">
        <f t="shared" si="150"/>
        <v>24.611060756920548</v>
      </c>
    </row>
    <row r="892" spans="1:12" x14ac:dyDescent="0.2">
      <c r="A892" s="22">
        <v>42909.083333333336</v>
      </c>
      <c r="B892" s="28">
        <v>50.819000000000003</v>
      </c>
      <c r="C892" s="26">
        <f t="shared" si="141"/>
        <v>283.60499999999996</v>
      </c>
      <c r="D892" s="26">
        <f t="shared" si="142"/>
        <v>10.321877258863502</v>
      </c>
      <c r="E892" s="26">
        <f t="shared" si="143"/>
        <v>30390.254455096703</v>
      </c>
      <c r="F892" s="26">
        <f t="shared" si="144"/>
        <v>0.99996709579719789</v>
      </c>
      <c r="G892" s="26">
        <f t="shared" si="145"/>
        <v>1.2936765826191374</v>
      </c>
      <c r="H892" s="26">
        <f t="shared" si="146"/>
        <v>4.7026792413725746E-2</v>
      </c>
      <c r="I892" s="27">
        <f t="shared" si="147"/>
        <v>0.94467547398455642</v>
      </c>
      <c r="J892" s="26">
        <f t="shared" si="148"/>
        <v>0.96070794427884088</v>
      </c>
      <c r="K892" s="26">
        <f t="shared" si="149"/>
        <v>0</v>
      </c>
      <c r="L892" s="25">
        <f t="shared" si="150"/>
        <v>24.611060756920548</v>
      </c>
    </row>
    <row r="893" spans="1:12" x14ac:dyDescent="0.2">
      <c r="A893" s="22">
        <v>42909.125</v>
      </c>
      <c r="B893" s="28">
        <v>50.643000000000001</v>
      </c>
      <c r="C893" s="26">
        <f t="shared" si="141"/>
        <v>283.5072222222222</v>
      </c>
      <c r="D893" s="26">
        <f t="shared" si="142"/>
        <v>10.172583492875903</v>
      </c>
      <c r="E893" s="26">
        <f t="shared" si="143"/>
        <v>26175.613997766595</v>
      </c>
      <c r="F893" s="26">
        <f t="shared" si="144"/>
        <v>0.99996179796210138</v>
      </c>
      <c r="G893" s="26">
        <f t="shared" si="145"/>
        <v>1.3074923322100547</v>
      </c>
      <c r="H893" s="26">
        <f t="shared" si="146"/>
        <v>4.6295449739844056E-2</v>
      </c>
      <c r="I893" s="27">
        <f t="shared" si="147"/>
        <v>0.96070794427884088</v>
      </c>
      <c r="J893" s="26">
        <f t="shared" si="148"/>
        <v>0.97639652652496589</v>
      </c>
      <c r="K893" s="26">
        <f t="shared" si="149"/>
        <v>0</v>
      </c>
      <c r="L893" s="25">
        <f t="shared" si="150"/>
        <v>24.611060756920548</v>
      </c>
    </row>
    <row r="894" spans="1:12" x14ac:dyDescent="0.2">
      <c r="A894" s="22">
        <v>42909.166666666664</v>
      </c>
      <c r="B894" s="28">
        <v>50.466000000000001</v>
      </c>
      <c r="C894" s="26">
        <f t="shared" si="141"/>
        <v>283.40888888888884</v>
      </c>
      <c r="D894" s="26">
        <f t="shared" si="142"/>
        <v>10.022337572725629</v>
      </c>
      <c r="E894" s="26">
        <f t="shared" si="143"/>
        <v>22524.019964181472</v>
      </c>
      <c r="F894" s="26">
        <f t="shared" si="144"/>
        <v>0.99995560492281077</v>
      </c>
      <c r="G894" s="26">
        <f t="shared" si="145"/>
        <v>1.3215451572403423</v>
      </c>
      <c r="H894" s="26">
        <f t="shared" si="146"/>
        <v>4.5570924983205828E-2</v>
      </c>
      <c r="I894" s="27">
        <f t="shared" si="147"/>
        <v>0.97639652652496589</v>
      </c>
      <c r="J894" s="26">
        <f t="shared" si="148"/>
        <v>0.99177226475724933</v>
      </c>
      <c r="K894" s="26">
        <f t="shared" si="149"/>
        <v>0</v>
      </c>
      <c r="L894" s="25">
        <f t="shared" si="150"/>
        <v>24.611060756920548</v>
      </c>
    </row>
    <row r="895" spans="1:12" x14ac:dyDescent="0.2">
      <c r="A895" s="22">
        <v>42909.208333333336</v>
      </c>
      <c r="B895" s="28">
        <v>50.643000000000001</v>
      </c>
      <c r="C895" s="26">
        <f t="shared" si="141"/>
        <v>283.5072222222222</v>
      </c>
      <c r="D895" s="26">
        <f t="shared" si="142"/>
        <v>10.172583492875903</v>
      </c>
      <c r="E895" s="26">
        <f t="shared" si="143"/>
        <v>26175.613997766595</v>
      </c>
      <c r="F895" s="26">
        <f t="shared" si="144"/>
        <v>0.99996179796210138</v>
      </c>
      <c r="G895" s="26">
        <f t="shared" si="145"/>
        <v>1.3074923322100547</v>
      </c>
      <c r="H895" s="26">
        <f t="shared" si="146"/>
        <v>4.6295449739844056E-2</v>
      </c>
      <c r="I895" s="27">
        <f t="shared" si="147"/>
        <v>0.99177226475724933</v>
      </c>
      <c r="J895" s="26">
        <f t="shared" si="148"/>
        <v>1.0060554920805278</v>
      </c>
      <c r="K895" s="26">
        <f t="shared" si="149"/>
        <v>1.0060170587104913</v>
      </c>
      <c r="L895" s="25">
        <f t="shared" si="150"/>
        <v>25.617077815631038</v>
      </c>
    </row>
    <row r="896" spans="1:12" x14ac:dyDescent="0.2">
      <c r="A896" s="22">
        <v>42909.25</v>
      </c>
      <c r="B896" s="28">
        <v>50.29</v>
      </c>
      <c r="C896" s="26">
        <f t="shared" si="141"/>
        <v>283.31111111111107</v>
      </c>
      <c r="D896" s="26">
        <f t="shared" si="142"/>
        <v>9.8728370852615335</v>
      </c>
      <c r="E896" s="26">
        <f t="shared" si="143"/>
        <v>19396.289914882571</v>
      </c>
      <c r="F896" s="26">
        <f t="shared" si="144"/>
        <v>0.99994844640646252</v>
      </c>
      <c r="G896" s="26">
        <f t="shared" si="145"/>
        <v>1.3356781741572159</v>
      </c>
      <c r="H896" s="26">
        <f t="shared" si="146"/>
        <v>4.4861249770741227E-2</v>
      </c>
      <c r="I896" s="27">
        <f t="shared" si="147"/>
        <v>3.8433370036505821E-5</v>
      </c>
      <c r="J896" s="26">
        <f t="shared" si="148"/>
        <v>5.8632767277511544E-2</v>
      </c>
      <c r="K896" s="26">
        <f t="shared" si="149"/>
        <v>0</v>
      </c>
      <c r="L896" s="25">
        <f t="shared" si="150"/>
        <v>25.617077815631038</v>
      </c>
    </row>
    <row r="897" spans="1:12" x14ac:dyDescent="0.2">
      <c r="A897" s="22">
        <v>42909.291666666664</v>
      </c>
      <c r="B897" s="28">
        <v>49.759</v>
      </c>
      <c r="C897" s="26">
        <f t="shared" si="141"/>
        <v>283.01611111111112</v>
      </c>
      <c r="D897" s="26">
        <f t="shared" si="142"/>
        <v>9.421161339460463</v>
      </c>
      <c r="E897" s="26">
        <f t="shared" si="143"/>
        <v>12346.912853856949</v>
      </c>
      <c r="F897" s="26">
        <f t="shared" si="144"/>
        <v>0.99991901465358268</v>
      </c>
      <c r="G897" s="26">
        <f t="shared" si="145"/>
        <v>1.3793020624110246</v>
      </c>
      <c r="H897" s="26">
        <f t="shared" si="146"/>
        <v>4.2783588649535166E-2</v>
      </c>
      <c r="I897" s="27">
        <f t="shared" si="147"/>
        <v>5.8632767277511544E-2</v>
      </c>
      <c r="J897" s="26">
        <f t="shared" si="148"/>
        <v>0.11394409389271654</v>
      </c>
      <c r="K897" s="26">
        <f t="shared" si="149"/>
        <v>0</v>
      </c>
      <c r="L897" s="25">
        <f t="shared" si="150"/>
        <v>25.617077815631038</v>
      </c>
    </row>
    <row r="898" spans="1:12" x14ac:dyDescent="0.2">
      <c r="A898" s="22">
        <v>42909.333333333336</v>
      </c>
      <c r="B898" s="28">
        <v>49.05</v>
      </c>
      <c r="C898" s="26">
        <f t="shared" si="141"/>
        <v>282.62222222222221</v>
      </c>
      <c r="D898" s="26">
        <f t="shared" si="142"/>
        <v>8.8166063846516511</v>
      </c>
      <c r="E898" s="26">
        <f t="shared" si="143"/>
        <v>6745.3346682884503</v>
      </c>
      <c r="F898" s="26">
        <f t="shared" si="144"/>
        <v>0.99985177136190695</v>
      </c>
      <c r="G898" s="26">
        <f t="shared" si="145"/>
        <v>1.4399293098880046</v>
      </c>
      <c r="H898" s="26">
        <f t="shared" si="146"/>
        <v>4.0152493765506919E-2</v>
      </c>
      <c r="I898" s="27">
        <f t="shared" si="147"/>
        <v>0.11394409389271654</v>
      </c>
      <c r="J898" s="26">
        <f t="shared" si="148"/>
        <v>0.16613097900302076</v>
      </c>
      <c r="K898" s="26">
        <f t="shared" si="149"/>
        <v>0</v>
      </c>
      <c r="L898" s="25">
        <f t="shared" si="150"/>
        <v>25.617077815631038</v>
      </c>
    </row>
    <row r="899" spans="1:12" x14ac:dyDescent="0.2">
      <c r="A899" s="22">
        <v>42909.375</v>
      </c>
      <c r="B899" s="28">
        <v>49.759</v>
      </c>
      <c r="C899" s="26">
        <f t="shared" si="141"/>
        <v>283.01611111111112</v>
      </c>
      <c r="D899" s="26">
        <f t="shared" si="142"/>
        <v>9.421161339460463</v>
      </c>
      <c r="E899" s="26">
        <f t="shared" si="143"/>
        <v>12346.912853856949</v>
      </c>
      <c r="F899" s="26">
        <f t="shared" si="144"/>
        <v>0.99991901465358268</v>
      </c>
      <c r="G899" s="26">
        <f t="shared" si="145"/>
        <v>1.3793020624110246</v>
      </c>
      <c r="H899" s="26">
        <f t="shared" si="146"/>
        <v>4.2783588649535166E-2</v>
      </c>
      <c r="I899" s="27">
        <f t="shared" si="147"/>
        <v>0.16613097900302076</v>
      </c>
      <c r="J899" s="26">
        <f t="shared" si="148"/>
        <v>0.21694014241869519</v>
      </c>
      <c r="K899" s="26">
        <f t="shared" si="149"/>
        <v>0</v>
      </c>
      <c r="L899" s="25">
        <f t="shared" si="150"/>
        <v>25.617077815631038</v>
      </c>
    </row>
    <row r="900" spans="1:12" x14ac:dyDescent="0.2">
      <c r="A900" s="22">
        <v>42909.416666666664</v>
      </c>
      <c r="B900" s="28">
        <v>51.698999999999998</v>
      </c>
      <c r="C900" s="26">
        <f t="shared" si="141"/>
        <v>284.09388888888884</v>
      </c>
      <c r="D900" s="26">
        <f t="shared" si="142"/>
        <v>11.066804597071711</v>
      </c>
      <c r="E900" s="26">
        <f t="shared" si="143"/>
        <v>64010.639907050245</v>
      </c>
      <c r="F900" s="26">
        <f t="shared" si="144"/>
        <v>0.99998437784125749</v>
      </c>
      <c r="G900" s="26">
        <f t="shared" si="145"/>
        <v>1.2268915712122272</v>
      </c>
      <c r="H900" s="26">
        <f t="shared" si="146"/>
        <v>5.0852267616348396E-2</v>
      </c>
      <c r="I900" s="27">
        <f t="shared" si="147"/>
        <v>0.21694014241869519</v>
      </c>
      <c r="J900" s="26">
        <f t="shared" si="148"/>
        <v>0.26701447569872627</v>
      </c>
      <c r="K900" s="26">
        <f t="shared" si="149"/>
        <v>0</v>
      </c>
      <c r="L900" s="25">
        <f t="shared" si="150"/>
        <v>25.617077815631038</v>
      </c>
    </row>
    <row r="901" spans="1:12" x14ac:dyDescent="0.2">
      <c r="A901" s="22">
        <v>42909.458333333336</v>
      </c>
      <c r="B901" s="28">
        <v>56.576999999999998</v>
      </c>
      <c r="C901" s="26">
        <f t="shared" si="141"/>
        <v>286.80388888888888</v>
      </c>
      <c r="D901" s="26">
        <f t="shared" si="142"/>
        <v>15.150016174428119</v>
      </c>
      <c r="E901" s="26">
        <f t="shared" si="143"/>
        <v>3798117.755297543</v>
      </c>
      <c r="F901" s="26">
        <f t="shared" si="144"/>
        <v>0.99999973671176068</v>
      </c>
      <c r="G901" s="26">
        <f t="shared" si="145"/>
        <v>0.91754618319233894</v>
      </c>
      <c r="H901" s="26">
        <f t="shared" si="146"/>
        <v>7.8070035949719077E-2</v>
      </c>
      <c r="I901" s="27">
        <f t="shared" si="147"/>
        <v>0.26701447569872627</v>
      </c>
      <c r="J901" s="26">
        <f t="shared" si="148"/>
        <v>0.31586963588619077</v>
      </c>
      <c r="K901" s="26">
        <f t="shared" si="149"/>
        <v>0</v>
      </c>
      <c r="L901" s="25">
        <f t="shared" si="150"/>
        <v>25.617077815631038</v>
      </c>
    </row>
    <row r="902" spans="1:12" x14ac:dyDescent="0.2">
      <c r="A902" s="22">
        <v>42909.5</v>
      </c>
      <c r="B902" s="28">
        <v>61.741</v>
      </c>
      <c r="C902" s="26">
        <f t="shared" si="141"/>
        <v>289.67277777777775</v>
      </c>
      <c r="D902" s="26">
        <f t="shared" si="142"/>
        <v>19.38937843658838</v>
      </c>
      <c r="E902" s="26">
        <f t="shared" si="143"/>
        <v>263451128.0870986</v>
      </c>
      <c r="F902" s="26">
        <f t="shared" si="144"/>
        <v>0.99999999620422964</v>
      </c>
      <c r="G902" s="26">
        <f t="shared" si="145"/>
        <v>0.67861641224134661</v>
      </c>
      <c r="H902" s="26">
        <f t="shared" si="146"/>
        <v>0.12183669966042034</v>
      </c>
      <c r="I902" s="27">
        <f t="shared" si="147"/>
        <v>0.31586963588619077</v>
      </c>
      <c r="J902" s="26">
        <f t="shared" si="148"/>
        <v>0.35747925744621267</v>
      </c>
      <c r="K902" s="26">
        <f t="shared" si="149"/>
        <v>0</v>
      </c>
      <c r="L902" s="25">
        <f t="shared" si="150"/>
        <v>25.617077815631038</v>
      </c>
    </row>
    <row r="903" spans="1:12" x14ac:dyDescent="0.2">
      <c r="A903" s="22">
        <v>42909.541666666664</v>
      </c>
      <c r="B903" s="28">
        <v>59.850999999999999</v>
      </c>
      <c r="C903" s="26">
        <f t="shared" si="141"/>
        <v>288.62277777777774</v>
      </c>
      <c r="D903" s="26">
        <f t="shared" si="142"/>
        <v>17.847569588139795</v>
      </c>
      <c r="E903" s="26">
        <f t="shared" si="143"/>
        <v>56376873.505012549</v>
      </c>
      <c r="F903" s="26">
        <f t="shared" si="144"/>
        <v>0.99999998226223064</v>
      </c>
      <c r="G903" s="26">
        <f t="shared" si="145"/>
        <v>0.75730164460011584</v>
      </c>
      <c r="H903" s="26">
        <f t="shared" si="146"/>
        <v>0.10362853125213434</v>
      </c>
      <c r="I903" s="27">
        <f t="shared" si="147"/>
        <v>0.35747925744621267</v>
      </c>
      <c r="J903" s="26">
        <f t="shared" si="148"/>
        <v>0.39683771860539802</v>
      </c>
      <c r="K903" s="26">
        <f t="shared" si="149"/>
        <v>0</v>
      </c>
      <c r="L903" s="25">
        <f t="shared" si="150"/>
        <v>25.617077815631038</v>
      </c>
    </row>
    <row r="904" spans="1:12" x14ac:dyDescent="0.2">
      <c r="A904" s="22">
        <v>42909.583333333336</v>
      </c>
      <c r="B904" s="28">
        <v>59.164000000000001</v>
      </c>
      <c r="C904" s="26">
        <f t="shared" si="141"/>
        <v>288.24111111111108</v>
      </c>
      <c r="D904" s="26">
        <f t="shared" si="142"/>
        <v>17.284350678637054</v>
      </c>
      <c r="E904" s="26">
        <f t="shared" si="143"/>
        <v>32099489.310294002</v>
      </c>
      <c r="F904" s="26">
        <f t="shared" si="144"/>
        <v>0.99999996884685738</v>
      </c>
      <c r="G904" s="26">
        <f t="shared" si="145"/>
        <v>0.78826697430665915</v>
      </c>
      <c r="H904" s="26">
        <f t="shared" si="146"/>
        <v>9.7678588092560831E-2</v>
      </c>
      <c r="I904" s="27">
        <f t="shared" si="147"/>
        <v>0.39683771860539802</v>
      </c>
      <c r="J904" s="26">
        <f t="shared" si="148"/>
        <v>0.43326398487485418</v>
      </c>
      <c r="K904" s="26">
        <f t="shared" si="149"/>
        <v>0</v>
      </c>
      <c r="L904" s="25">
        <f t="shared" si="150"/>
        <v>25.617077815631038</v>
      </c>
    </row>
    <row r="905" spans="1:12" x14ac:dyDescent="0.2">
      <c r="A905" s="22">
        <v>42909.625</v>
      </c>
      <c r="B905" s="28">
        <v>57.441000000000003</v>
      </c>
      <c r="C905" s="26">
        <f t="shared" si="141"/>
        <v>287.2838888888889</v>
      </c>
      <c r="D905" s="26">
        <f t="shared" si="142"/>
        <v>15.865211144222434</v>
      </c>
      <c r="E905" s="26">
        <f t="shared" si="143"/>
        <v>7765575.6381262224</v>
      </c>
      <c r="F905" s="26">
        <f t="shared" si="144"/>
        <v>0.9999998712265622</v>
      </c>
      <c r="G905" s="26">
        <f t="shared" si="145"/>
        <v>0.8720214748071623</v>
      </c>
      <c r="H905" s="26">
        <f t="shared" si="146"/>
        <v>8.415766904878258E-2</v>
      </c>
      <c r="I905" s="27">
        <f t="shared" si="147"/>
        <v>0.43326398487485418</v>
      </c>
      <c r="J905" s="26">
        <f t="shared" si="148"/>
        <v>0.46867772455672191</v>
      </c>
      <c r="K905" s="26">
        <f t="shared" si="149"/>
        <v>0</v>
      </c>
      <c r="L905" s="25">
        <f t="shared" si="150"/>
        <v>25.617077815631038</v>
      </c>
    </row>
    <row r="906" spans="1:12" x14ac:dyDescent="0.2">
      <c r="A906" s="22">
        <v>42909.666666666664</v>
      </c>
      <c r="B906" s="28">
        <v>55.189</v>
      </c>
      <c r="C906" s="26">
        <f t="shared" si="141"/>
        <v>286.03277777777777</v>
      </c>
      <c r="D906" s="26">
        <f t="shared" si="142"/>
        <v>13.996043188523444</v>
      </c>
      <c r="E906" s="26">
        <f t="shared" si="143"/>
        <v>1197855.2075280098</v>
      </c>
      <c r="F906" s="26">
        <f t="shared" si="144"/>
        <v>0.99999916517525755</v>
      </c>
      <c r="G906" s="26">
        <f t="shared" si="145"/>
        <v>0.99606499991096764</v>
      </c>
      <c r="H906" s="26">
        <f t="shared" si="146"/>
        <v>6.9162227862965622E-2</v>
      </c>
      <c r="I906" s="27">
        <f t="shared" si="147"/>
        <v>0.46867772455672191</v>
      </c>
      <c r="J906" s="26">
        <f t="shared" si="148"/>
        <v>0.50392023115965878</v>
      </c>
      <c r="K906" s="26">
        <f t="shared" si="149"/>
        <v>0</v>
      </c>
      <c r="L906" s="25">
        <f t="shared" si="150"/>
        <v>25.617077815631038</v>
      </c>
    </row>
    <row r="907" spans="1:12" x14ac:dyDescent="0.2">
      <c r="A907" s="22">
        <v>42909.708333333336</v>
      </c>
      <c r="B907" s="28">
        <v>53.274000000000001</v>
      </c>
      <c r="C907" s="26">
        <f t="shared" si="141"/>
        <v>284.96888888888884</v>
      </c>
      <c r="D907" s="26">
        <f t="shared" si="142"/>
        <v>12.393674163261418</v>
      </c>
      <c r="E907" s="26">
        <f t="shared" si="143"/>
        <v>241270.54187901676</v>
      </c>
      <c r="F907" s="26">
        <f t="shared" si="144"/>
        <v>0.99999585529237223</v>
      </c>
      <c r="G907" s="26">
        <f t="shared" si="145"/>
        <v>1.1163583744319006</v>
      </c>
      <c r="H907" s="26">
        <f t="shared" si="146"/>
        <v>5.8453288556186409E-2</v>
      </c>
      <c r="I907" s="27">
        <f t="shared" si="147"/>
        <v>0.50392023115965878</v>
      </c>
      <c r="J907" s="26">
        <f t="shared" si="148"/>
        <v>0.53869306115613569</v>
      </c>
      <c r="K907" s="26">
        <f t="shared" si="149"/>
        <v>0</v>
      </c>
      <c r="L907" s="25">
        <f t="shared" si="150"/>
        <v>25.617077815631038</v>
      </c>
    </row>
    <row r="908" spans="1:12" x14ac:dyDescent="0.2">
      <c r="A908" s="22">
        <v>42909.75</v>
      </c>
      <c r="B908" s="28">
        <v>51.523000000000003</v>
      </c>
      <c r="C908" s="26">
        <f t="shared" si="141"/>
        <v>283.99611111111108</v>
      </c>
      <c r="D908" s="26">
        <f t="shared" si="142"/>
        <v>10.918024307844538</v>
      </c>
      <c r="E908" s="26">
        <f t="shared" si="143"/>
        <v>55161.708659165</v>
      </c>
      <c r="F908" s="26">
        <f t="shared" si="144"/>
        <v>0.99998187181115095</v>
      </c>
      <c r="G908" s="26">
        <f t="shared" si="145"/>
        <v>1.2399487904621329</v>
      </c>
      <c r="H908" s="26">
        <f t="shared" si="146"/>
        <v>5.0064131404284784E-2</v>
      </c>
      <c r="I908" s="27">
        <f t="shared" si="147"/>
        <v>0.53869306115613569</v>
      </c>
      <c r="J908" s="26">
        <f t="shared" si="148"/>
        <v>0.57293648445410605</v>
      </c>
      <c r="K908" s="26">
        <f t="shared" si="149"/>
        <v>0</v>
      </c>
      <c r="L908" s="25">
        <f t="shared" si="150"/>
        <v>25.617077815631038</v>
      </c>
    </row>
    <row r="909" spans="1:12" x14ac:dyDescent="0.2">
      <c r="A909" s="22">
        <v>42909.791666666664</v>
      </c>
      <c r="B909" s="28">
        <v>51.171999999999997</v>
      </c>
      <c r="C909" s="26">
        <f t="shared" si="141"/>
        <v>283.80111111111108</v>
      </c>
      <c r="D909" s="26">
        <f t="shared" si="142"/>
        <v>10.621002971564552</v>
      </c>
      <c r="E909" s="26">
        <f t="shared" si="143"/>
        <v>40986.702817749901</v>
      </c>
      <c r="F909" s="26">
        <f t="shared" si="144"/>
        <v>0.99997560243850581</v>
      </c>
      <c r="G909" s="26">
        <f t="shared" si="145"/>
        <v>1.2664330001659148</v>
      </c>
      <c r="H909" s="26">
        <f t="shared" si="146"/>
        <v>4.8527061750981364E-2</v>
      </c>
      <c r="I909" s="27">
        <f t="shared" si="147"/>
        <v>0.57293648445410605</v>
      </c>
      <c r="J909" s="26">
        <f t="shared" si="148"/>
        <v>0.60578633318753505</v>
      </c>
      <c r="K909" s="26">
        <f t="shared" si="149"/>
        <v>0</v>
      </c>
      <c r="L909" s="25">
        <f t="shared" si="150"/>
        <v>25.617077815631038</v>
      </c>
    </row>
    <row r="910" spans="1:12" x14ac:dyDescent="0.2">
      <c r="A910" s="22">
        <v>42909.833333333336</v>
      </c>
      <c r="B910" s="28">
        <v>50.466000000000001</v>
      </c>
      <c r="C910" s="26">
        <f t="shared" si="141"/>
        <v>283.40888888888884</v>
      </c>
      <c r="D910" s="26">
        <f t="shared" si="142"/>
        <v>10.022337572725629</v>
      </c>
      <c r="E910" s="26">
        <f t="shared" si="143"/>
        <v>22524.019964181472</v>
      </c>
      <c r="F910" s="26">
        <f t="shared" si="144"/>
        <v>0.99995560492281077</v>
      </c>
      <c r="G910" s="26">
        <f t="shared" si="145"/>
        <v>1.3215451572403423</v>
      </c>
      <c r="H910" s="26">
        <f t="shared" si="146"/>
        <v>4.5570924983205828E-2</v>
      </c>
      <c r="I910" s="27">
        <f t="shared" si="147"/>
        <v>0.60578633318753505</v>
      </c>
      <c r="J910" s="26">
        <f t="shared" si="148"/>
        <v>0.63767207555097039</v>
      </c>
      <c r="K910" s="26">
        <f t="shared" si="149"/>
        <v>0</v>
      </c>
      <c r="L910" s="25">
        <f t="shared" si="150"/>
        <v>25.617077815631038</v>
      </c>
    </row>
    <row r="911" spans="1:12" x14ac:dyDescent="0.2">
      <c r="A911" s="22">
        <v>42909.875</v>
      </c>
      <c r="B911" s="28">
        <v>50.113</v>
      </c>
      <c r="C911" s="26">
        <f t="shared" si="141"/>
        <v>283.21277777777777</v>
      </c>
      <c r="D911" s="26">
        <f t="shared" si="142"/>
        <v>9.7223830531814475</v>
      </c>
      <c r="E911" s="26">
        <f t="shared" si="143"/>
        <v>16686.963305903791</v>
      </c>
      <c r="F911" s="26">
        <f t="shared" si="144"/>
        <v>0.99994007657006012</v>
      </c>
      <c r="G911" s="26">
        <f t="shared" si="145"/>
        <v>1.3500539298047018</v>
      </c>
      <c r="H911" s="26">
        <f t="shared" si="146"/>
        <v>4.4158205454051455E-2</v>
      </c>
      <c r="I911" s="27">
        <f t="shared" si="147"/>
        <v>0.63767207555097039</v>
      </c>
      <c r="J911" s="26">
        <f t="shared" si="148"/>
        <v>0.66844513790344595</v>
      </c>
      <c r="K911" s="26">
        <f t="shared" si="149"/>
        <v>0</v>
      </c>
      <c r="L911" s="25">
        <f t="shared" si="150"/>
        <v>25.617077815631038</v>
      </c>
    </row>
    <row r="912" spans="1:12" x14ac:dyDescent="0.2">
      <c r="A912" s="22">
        <v>42909.916666666664</v>
      </c>
      <c r="B912" s="28">
        <v>49.228000000000002</v>
      </c>
      <c r="C912" s="26">
        <f t="shared" si="141"/>
        <v>282.7211111111111</v>
      </c>
      <c r="D912" s="26">
        <f t="shared" si="142"/>
        <v>8.9685430086186049</v>
      </c>
      <c r="E912" s="26">
        <f t="shared" si="143"/>
        <v>7852.1527481868497</v>
      </c>
      <c r="F912" s="26">
        <f t="shared" si="144"/>
        <v>0.99987266260671792</v>
      </c>
      <c r="G912" s="26">
        <f t="shared" si="145"/>
        <v>1.4244462600541878</v>
      </c>
      <c r="H912" s="26">
        <f t="shared" si="146"/>
        <v>4.0798112819700832E-2</v>
      </c>
      <c r="I912" s="27">
        <f t="shared" si="147"/>
        <v>0.66844513790344595</v>
      </c>
      <c r="J912" s="26">
        <f t="shared" si="148"/>
        <v>0.69866785017378907</v>
      </c>
      <c r="K912" s="26">
        <f t="shared" si="149"/>
        <v>0</v>
      </c>
      <c r="L912" s="25">
        <f t="shared" si="150"/>
        <v>25.617077815631038</v>
      </c>
    </row>
    <row r="913" spans="1:12" x14ac:dyDescent="0.2">
      <c r="A913" s="22">
        <v>42909.958333333336</v>
      </c>
      <c r="B913" s="28">
        <v>48.695</v>
      </c>
      <c r="C913" s="26">
        <f t="shared" si="141"/>
        <v>282.42499999999995</v>
      </c>
      <c r="D913" s="26">
        <f t="shared" si="142"/>
        <v>8.5132690094714718</v>
      </c>
      <c r="E913" s="26">
        <f t="shared" si="143"/>
        <v>4980.4175379776434</v>
      </c>
      <c r="F913" s="26">
        <f t="shared" si="144"/>
        <v>0.99979925392875102</v>
      </c>
      <c r="G913" s="26">
        <f t="shared" si="145"/>
        <v>1.471346016260622</v>
      </c>
      <c r="H913" s="26">
        <f t="shared" si="146"/>
        <v>3.8893932303859853E-2</v>
      </c>
      <c r="I913" s="27">
        <f t="shared" si="147"/>
        <v>0.69866785017378907</v>
      </c>
      <c r="J913" s="26">
        <f t="shared" si="148"/>
        <v>0.72814341647767111</v>
      </c>
      <c r="K913" s="26">
        <f t="shared" si="149"/>
        <v>0</v>
      </c>
      <c r="L913" s="25">
        <f t="shared" si="150"/>
        <v>25.617077815631038</v>
      </c>
    </row>
    <row r="914" spans="1:12" x14ac:dyDescent="0.2">
      <c r="A914" s="22">
        <v>42910</v>
      </c>
      <c r="B914" s="28">
        <v>49.404000000000003</v>
      </c>
      <c r="C914" s="26">
        <f t="shared" si="141"/>
        <v>282.81888888888886</v>
      </c>
      <c r="D914" s="26">
        <f t="shared" si="142"/>
        <v>9.1186680129018196</v>
      </c>
      <c r="E914" s="26">
        <f t="shared" si="143"/>
        <v>9124.0404148250727</v>
      </c>
      <c r="F914" s="26">
        <f t="shared" si="144"/>
        <v>0.99989041144427426</v>
      </c>
      <c r="G914" s="26">
        <f t="shared" si="145"/>
        <v>1.409311347689665</v>
      </c>
      <c r="H914" s="26">
        <f t="shared" si="146"/>
        <v>4.1446229265356939E-2</v>
      </c>
      <c r="I914" s="27">
        <f t="shared" si="147"/>
        <v>0.72814341647767111</v>
      </c>
      <c r="J914" s="26">
        <f t="shared" si="148"/>
        <v>0.75579820668855413</v>
      </c>
      <c r="K914" s="26">
        <f t="shared" si="149"/>
        <v>0</v>
      </c>
      <c r="L914" s="25">
        <f t="shared" si="150"/>
        <v>25.617077815631038</v>
      </c>
    </row>
    <row r="915" spans="1:12" x14ac:dyDescent="0.2">
      <c r="A915" s="22">
        <v>42910.041666666664</v>
      </c>
      <c r="B915" s="28">
        <v>49.228000000000002</v>
      </c>
      <c r="C915" s="26">
        <f t="shared" si="141"/>
        <v>282.7211111111111</v>
      </c>
      <c r="D915" s="26">
        <f t="shared" si="142"/>
        <v>8.9685430086186049</v>
      </c>
      <c r="E915" s="26">
        <f t="shared" si="143"/>
        <v>7852.1527481868497</v>
      </c>
      <c r="F915" s="26">
        <f t="shared" si="144"/>
        <v>0.99987266260671792</v>
      </c>
      <c r="G915" s="26">
        <f t="shared" si="145"/>
        <v>1.4244462600541878</v>
      </c>
      <c r="H915" s="26">
        <f t="shared" si="146"/>
        <v>4.0798112819700832E-2</v>
      </c>
      <c r="I915" s="27">
        <f t="shared" si="147"/>
        <v>0.75579820668855413</v>
      </c>
      <c r="J915" s="26">
        <f t="shared" si="148"/>
        <v>0.78252879892564497</v>
      </c>
      <c r="K915" s="26">
        <f t="shared" si="149"/>
        <v>0</v>
      </c>
      <c r="L915" s="25">
        <f t="shared" si="150"/>
        <v>25.617077815631038</v>
      </c>
    </row>
    <row r="916" spans="1:12" x14ac:dyDescent="0.2">
      <c r="A916" s="22">
        <v>42910.083333333336</v>
      </c>
      <c r="B916" s="28">
        <v>49.582000000000001</v>
      </c>
      <c r="C916" s="26">
        <f t="shared" ref="C916:C979" si="151">CONVERT(B916,"F","K")</f>
        <v>282.91777777777776</v>
      </c>
      <c r="D916" s="26">
        <f t="shared" ref="D916:D979" si="152">$C$5*$C$6*(C916-$C$6)/C916</f>
        <v>9.2703934397900927</v>
      </c>
      <c r="E916" s="26">
        <f t="shared" ref="E916:E979" si="153">EXP(D916)</f>
        <v>10618.928973848091</v>
      </c>
      <c r="F916" s="26">
        <f t="shared" ref="F916:F979" si="154">E916/(1+E916)</f>
        <v>0.99990583741167549</v>
      </c>
      <c r="G916" s="26">
        <f t="shared" ref="G916:G979" si="155">$C$7*EXP($C$8/C916)</f>
        <v>1.3941784727924231</v>
      </c>
      <c r="H916" s="26">
        <f t="shared" ref="H916:H979" si="156">$C$4*EXP(-$C$2/C916)</f>
        <v>4.2111716775905528E-2</v>
      </c>
      <c r="I916" s="27">
        <f t="shared" ref="I916:I979" si="157">IF(J915&lt;1,J915,J915-J915*F915)</f>
        <v>0.78252879892564497</v>
      </c>
      <c r="J916" s="26">
        <f t="shared" ref="J916:J979" si="158">G916-(G916-I916)*EXP(-H916)</f>
        <v>0.80775160160353443</v>
      </c>
      <c r="K916" s="26">
        <f t="shared" ref="K916:K979" si="159">IF(J916&lt;1,0,J916*F916)</f>
        <v>0</v>
      </c>
      <c r="L916" s="25">
        <f t="shared" ref="L916:L979" si="160">K916+L915</f>
        <v>25.617077815631038</v>
      </c>
    </row>
    <row r="917" spans="1:12" x14ac:dyDescent="0.2">
      <c r="A917" s="22">
        <v>42910.125</v>
      </c>
      <c r="B917" s="28">
        <v>52.401000000000003</v>
      </c>
      <c r="C917" s="26">
        <f t="shared" si="151"/>
        <v>284.48388888888888</v>
      </c>
      <c r="D917" s="26">
        <f t="shared" si="152"/>
        <v>11.659217569438608</v>
      </c>
      <c r="E917" s="26">
        <f t="shared" si="153"/>
        <v>115753.42596018194</v>
      </c>
      <c r="F917" s="26">
        <f t="shared" si="154"/>
        <v>0.99999136102147534</v>
      </c>
      <c r="G917" s="26">
        <f t="shared" si="155"/>
        <v>1.1762499139160476</v>
      </c>
      <c r="H917" s="26">
        <f t="shared" si="156"/>
        <v>5.4115465271423163E-2</v>
      </c>
      <c r="I917" s="27">
        <f t="shared" si="157"/>
        <v>0.80775160160353443</v>
      </c>
      <c r="J917" s="26">
        <f t="shared" si="158"/>
        <v>0.82716309137130328</v>
      </c>
      <c r="K917" s="26">
        <f t="shared" si="159"/>
        <v>0</v>
      </c>
      <c r="L917" s="25">
        <f t="shared" si="160"/>
        <v>25.617077815631038</v>
      </c>
    </row>
    <row r="918" spans="1:12" x14ac:dyDescent="0.2">
      <c r="A918" s="22">
        <v>42910.166666666664</v>
      </c>
      <c r="B918" s="28">
        <v>52.401000000000003</v>
      </c>
      <c r="C918" s="26">
        <f t="shared" si="151"/>
        <v>284.48388888888888</v>
      </c>
      <c r="D918" s="26">
        <f t="shared" si="152"/>
        <v>11.659217569438608</v>
      </c>
      <c r="E918" s="26">
        <f t="shared" si="153"/>
        <v>115753.42596018194</v>
      </c>
      <c r="F918" s="26">
        <f t="shared" si="154"/>
        <v>0.99999136102147534</v>
      </c>
      <c r="G918" s="26">
        <f t="shared" si="155"/>
        <v>1.1762499139160476</v>
      </c>
      <c r="H918" s="26">
        <f t="shared" si="156"/>
        <v>5.4115465271423163E-2</v>
      </c>
      <c r="I918" s="27">
        <f t="shared" si="157"/>
        <v>0.82716309137130328</v>
      </c>
      <c r="J918" s="26">
        <f t="shared" si="158"/>
        <v>0.84555203660517853</v>
      </c>
      <c r="K918" s="26">
        <f t="shared" si="159"/>
        <v>0</v>
      </c>
      <c r="L918" s="25">
        <f t="shared" si="160"/>
        <v>25.617077815631038</v>
      </c>
    </row>
    <row r="919" spans="1:12" x14ac:dyDescent="0.2">
      <c r="A919" s="22">
        <v>42910.208333333336</v>
      </c>
      <c r="B919" s="28">
        <v>52.576000000000001</v>
      </c>
      <c r="C919" s="26">
        <f t="shared" si="151"/>
        <v>284.58111111111111</v>
      </c>
      <c r="D919" s="26">
        <f t="shared" si="152"/>
        <v>11.806646025542419</v>
      </c>
      <c r="E919" s="26">
        <f t="shared" si="153"/>
        <v>134140.90087233399</v>
      </c>
      <c r="F919" s="26">
        <f t="shared" si="154"/>
        <v>0.99999254520777259</v>
      </c>
      <c r="G919" s="26">
        <f t="shared" si="155"/>
        <v>1.163975427737852</v>
      </c>
      <c r="H919" s="26">
        <f t="shared" si="156"/>
        <v>5.4959579097748699E-2</v>
      </c>
      <c r="I919" s="27">
        <f t="shared" si="157"/>
        <v>0.84555203660517853</v>
      </c>
      <c r="J919" s="26">
        <f t="shared" si="158"/>
        <v>0.8625802348503766</v>
      </c>
      <c r="K919" s="26">
        <f t="shared" si="159"/>
        <v>0</v>
      </c>
      <c r="L919" s="25">
        <f t="shared" si="160"/>
        <v>25.617077815631038</v>
      </c>
    </row>
    <row r="920" spans="1:12" x14ac:dyDescent="0.2">
      <c r="A920" s="22">
        <v>42910.25</v>
      </c>
      <c r="B920" s="28">
        <v>52.401000000000003</v>
      </c>
      <c r="C920" s="26">
        <f t="shared" si="151"/>
        <v>284.48388888888888</v>
      </c>
      <c r="D920" s="26">
        <f t="shared" si="152"/>
        <v>11.659217569438608</v>
      </c>
      <c r="E920" s="26">
        <f t="shared" si="153"/>
        <v>115753.42596018194</v>
      </c>
      <c r="F920" s="26">
        <f t="shared" si="154"/>
        <v>0.99999136102147534</v>
      </c>
      <c r="G920" s="26">
        <f t="shared" si="155"/>
        <v>1.1762499139160476</v>
      </c>
      <c r="H920" s="26">
        <f t="shared" si="156"/>
        <v>5.4115465271423163E-2</v>
      </c>
      <c r="I920" s="27">
        <f t="shared" si="157"/>
        <v>0.8625802348503766</v>
      </c>
      <c r="J920" s="26">
        <f t="shared" si="158"/>
        <v>0.8791035012052002</v>
      </c>
      <c r="K920" s="26">
        <f t="shared" si="159"/>
        <v>0</v>
      </c>
      <c r="L920" s="25">
        <f t="shared" si="160"/>
        <v>25.617077815631038</v>
      </c>
    </row>
    <row r="921" spans="1:12" x14ac:dyDescent="0.2">
      <c r="A921" s="22">
        <v>42910.291666666664</v>
      </c>
      <c r="B921" s="28">
        <v>52.05</v>
      </c>
      <c r="C921" s="26">
        <f t="shared" si="151"/>
        <v>284.28888888888889</v>
      </c>
      <c r="D921" s="26">
        <f t="shared" si="152"/>
        <v>11.363214257797239</v>
      </c>
      <c r="E921" s="26">
        <f t="shared" si="153"/>
        <v>86095.657861033615</v>
      </c>
      <c r="F921" s="26">
        <f t="shared" si="154"/>
        <v>0.99998838514728861</v>
      </c>
      <c r="G921" s="26">
        <f t="shared" si="155"/>
        <v>1.2012865519726612</v>
      </c>
      <c r="H921" s="26">
        <f t="shared" si="156"/>
        <v>5.2459618027147034E-2</v>
      </c>
      <c r="I921" s="27">
        <f t="shared" si="157"/>
        <v>0.8791035012052002</v>
      </c>
      <c r="J921" s="26">
        <f t="shared" si="158"/>
        <v>0.89556942686963237</v>
      </c>
      <c r="K921" s="26">
        <f t="shared" si="159"/>
        <v>0</v>
      </c>
      <c r="L921" s="25">
        <f t="shared" si="160"/>
        <v>25.617077815631038</v>
      </c>
    </row>
    <row r="922" spans="1:12" x14ac:dyDescent="0.2">
      <c r="A922" s="22">
        <v>42910.333333333336</v>
      </c>
      <c r="B922" s="28">
        <v>53.622999999999998</v>
      </c>
      <c r="C922" s="26">
        <f t="shared" si="151"/>
        <v>285.16277777777776</v>
      </c>
      <c r="D922" s="26">
        <f t="shared" si="152"/>
        <v>12.686589530735834</v>
      </c>
      <c r="E922" s="26">
        <f t="shared" si="153"/>
        <v>323381.98861267744</v>
      </c>
      <c r="F922" s="26">
        <f t="shared" si="154"/>
        <v>0.99999690769139005</v>
      </c>
      <c r="G922" s="26">
        <f t="shared" si="155"/>
        <v>1.0933319682005267</v>
      </c>
      <c r="H922" s="26">
        <f t="shared" si="156"/>
        <v>6.0278776302201825E-2</v>
      </c>
      <c r="I922" s="27">
        <f t="shared" si="157"/>
        <v>0.89556942686963237</v>
      </c>
      <c r="J922" s="26">
        <f t="shared" si="158"/>
        <v>0.90713813436790347</v>
      </c>
      <c r="K922" s="26">
        <f t="shared" si="159"/>
        <v>0</v>
      </c>
      <c r="L922" s="25">
        <f t="shared" si="160"/>
        <v>25.617077815631038</v>
      </c>
    </row>
    <row r="923" spans="1:12" x14ac:dyDescent="0.2">
      <c r="A923" s="22">
        <v>42910.375</v>
      </c>
      <c r="B923" s="28">
        <v>50.466000000000001</v>
      </c>
      <c r="C923" s="26">
        <f t="shared" si="151"/>
        <v>283.40888888888884</v>
      </c>
      <c r="D923" s="26">
        <f t="shared" si="152"/>
        <v>10.022337572725629</v>
      </c>
      <c r="E923" s="26">
        <f t="shared" si="153"/>
        <v>22524.019964181472</v>
      </c>
      <c r="F923" s="26">
        <f t="shared" si="154"/>
        <v>0.99995560492281077</v>
      </c>
      <c r="G923" s="26">
        <f t="shared" si="155"/>
        <v>1.3215451572403423</v>
      </c>
      <c r="H923" s="26">
        <f t="shared" si="156"/>
        <v>4.5570924983205828E-2</v>
      </c>
      <c r="I923" s="27">
        <f t="shared" si="157"/>
        <v>0.90713813436790347</v>
      </c>
      <c r="J923" s="26">
        <f t="shared" si="158"/>
        <v>0.92559920689801867</v>
      </c>
      <c r="K923" s="26">
        <f t="shared" si="159"/>
        <v>0</v>
      </c>
      <c r="L923" s="25">
        <f t="shared" si="160"/>
        <v>25.617077815631038</v>
      </c>
    </row>
    <row r="924" spans="1:12" x14ac:dyDescent="0.2">
      <c r="A924" s="22">
        <v>42910.416666666664</v>
      </c>
      <c r="B924" s="28">
        <v>52.401000000000003</v>
      </c>
      <c r="C924" s="26">
        <f t="shared" si="151"/>
        <v>284.48388888888888</v>
      </c>
      <c r="D924" s="26">
        <f t="shared" si="152"/>
        <v>11.659217569438608</v>
      </c>
      <c r="E924" s="26">
        <f t="shared" si="153"/>
        <v>115753.42596018194</v>
      </c>
      <c r="F924" s="26">
        <f t="shared" si="154"/>
        <v>0.99999136102147534</v>
      </c>
      <c r="G924" s="26">
        <f t="shared" si="155"/>
        <v>1.1762499139160476</v>
      </c>
      <c r="H924" s="26">
        <f t="shared" si="156"/>
        <v>5.4115465271423163E-2</v>
      </c>
      <c r="I924" s="27">
        <f t="shared" si="157"/>
        <v>0.92559920689801867</v>
      </c>
      <c r="J924" s="26">
        <f t="shared" si="158"/>
        <v>0.93880280504757607</v>
      </c>
      <c r="K924" s="26">
        <f t="shared" si="159"/>
        <v>0</v>
      </c>
      <c r="L924" s="25">
        <f t="shared" si="160"/>
        <v>25.617077815631038</v>
      </c>
    </row>
    <row r="925" spans="1:12" x14ac:dyDescent="0.2">
      <c r="A925" s="22">
        <v>42910.458333333336</v>
      </c>
      <c r="B925" s="28">
        <v>56.23</v>
      </c>
      <c r="C925" s="26">
        <f t="shared" si="151"/>
        <v>286.61111111111109</v>
      </c>
      <c r="D925" s="26">
        <f t="shared" si="152"/>
        <v>14.862105059119946</v>
      </c>
      <c r="E925" s="26">
        <f t="shared" si="153"/>
        <v>2847935.9423821317</v>
      </c>
      <c r="F925" s="26">
        <f t="shared" si="154"/>
        <v>0.99999964886863013</v>
      </c>
      <c r="G925" s="26">
        <f t="shared" si="155"/>
        <v>0.93653687286503018</v>
      </c>
      <c r="H925" s="26">
        <f t="shared" si="156"/>
        <v>7.5745540750078069E-2</v>
      </c>
      <c r="I925" s="27">
        <f t="shared" si="157"/>
        <v>0.93880280504757607</v>
      </c>
      <c r="J925" s="26">
        <f t="shared" si="158"/>
        <v>0.9386375099933244</v>
      </c>
      <c r="K925" s="26">
        <f t="shared" si="159"/>
        <v>0</v>
      </c>
      <c r="L925" s="25">
        <f t="shared" si="160"/>
        <v>25.617077815631038</v>
      </c>
    </row>
    <row r="926" spans="1:12" x14ac:dyDescent="0.2">
      <c r="A926" s="22">
        <v>42910.5</v>
      </c>
      <c r="B926" s="28">
        <v>54.146999999999998</v>
      </c>
      <c r="C926" s="26">
        <f t="shared" si="151"/>
        <v>285.45388888888886</v>
      </c>
      <c r="D926" s="26">
        <f t="shared" si="152"/>
        <v>13.125635002345142</v>
      </c>
      <c r="E926" s="26">
        <f t="shared" si="153"/>
        <v>501638.49127339444</v>
      </c>
      <c r="F926" s="26">
        <f t="shared" si="154"/>
        <v>0.99999800653653192</v>
      </c>
      <c r="G926" s="26">
        <f t="shared" si="155"/>
        <v>1.0597045222708654</v>
      </c>
      <c r="H926" s="26">
        <f t="shared" si="156"/>
        <v>6.3122284466848894E-2</v>
      </c>
      <c r="I926" s="27">
        <f t="shared" si="157"/>
        <v>0.9386375099933244</v>
      </c>
      <c r="J926" s="26">
        <f t="shared" si="158"/>
        <v>0.94604334106062216</v>
      </c>
      <c r="K926" s="26">
        <f t="shared" si="159"/>
        <v>0</v>
      </c>
      <c r="L926" s="25">
        <f t="shared" si="160"/>
        <v>25.617077815631038</v>
      </c>
    </row>
    <row r="927" spans="1:12" x14ac:dyDescent="0.2">
      <c r="A927" s="22">
        <v>42910.541666666664</v>
      </c>
      <c r="B927" s="28">
        <v>54.841999999999999</v>
      </c>
      <c r="C927" s="26">
        <f t="shared" si="151"/>
        <v>285.83999999999997</v>
      </c>
      <c r="D927" s="26">
        <f t="shared" si="152"/>
        <v>13.706577106073292</v>
      </c>
      <c r="E927" s="26">
        <f t="shared" si="153"/>
        <v>896790.09519751556</v>
      </c>
      <c r="F927" s="26">
        <f t="shared" si="154"/>
        <v>0.99999888491310251</v>
      </c>
      <c r="G927" s="26">
        <f t="shared" si="155"/>
        <v>1.0167933074491753</v>
      </c>
      <c r="H927" s="26">
        <f t="shared" si="156"/>
        <v>6.7092004382556816E-2</v>
      </c>
      <c r="I927" s="27">
        <f t="shared" si="157"/>
        <v>0.94604334106062216</v>
      </c>
      <c r="J927" s="26">
        <f t="shared" si="158"/>
        <v>0.95063436558047931</v>
      </c>
      <c r="K927" s="26">
        <f t="shared" si="159"/>
        <v>0</v>
      </c>
      <c r="L927" s="25">
        <f t="shared" si="160"/>
        <v>25.617077815631038</v>
      </c>
    </row>
    <row r="928" spans="1:12" x14ac:dyDescent="0.2">
      <c r="A928" s="22">
        <v>42910.583333333336</v>
      </c>
      <c r="B928" s="28">
        <v>56.23</v>
      </c>
      <c r="C928" s="26">
        <f t="shared" si="151"/>
        <v>286.61111111111109</v>
      </c>
      <c r="D928" s="26">
        <f t="shared" si="152"/>
        <v>14.862105059119946</v>
      </c>
      <c r="E928" s="26">
        <f t="shared" si="153"/>
        <v>2847935.9423821317</v>
      </c>
      <c r="F928" s="26">
        <f t="shared" si="154"/>
        <v>0.99999964886863013</v>
      </c>
      <c r="G928" s="26">
        <f t="shared" si="155"/>
        <v>0.93653687286503018</v>
      </c>
      <c r="H928" s="26">
        <f t="shared" si="156"/>
        <v>7.5745540750078069E-2</v>
      </c>
      <c r="I928" s="27">
        <f t="shared" si="157"/>
        <v>0.95063436558047931</v>
      </c>
      <c r="J928" s="26">
        <f t="shared" si="158"/>
        <v>0.94960598271837837</v>
      </c>
      <c r="K928" s="26">
        <f t="shared" si="159"/>
        <v>0</v>
      </c>
      <c r="L928" s="25">
        <f t="shared" si="160"/>
        <v>25.617077815631038</v>
      </c>
    </row>
    <row r="929" spans="1:12" x14ac:dyDescent="0.2">
      <c r="A929" s="22">
        <v>42910.625</v>
      </c>
      <c r="B929" s="28">
        <v>56.404000000000003</v>
      </c>
      <c r="C929" s="26">
        <f t="shared" si="151"/>
        <v>286.70777777777778</v>
      </c>
      <c r="D929" s="26">
        <f t="shared" si="152"/>
        <v>15.006523870607705</v>
      </c>
      <c r="E929" s="26">
        <f t="shared" si="153"/>
        <v>3290413.7364923288</v>
      </c>
      <c r="F929" s="26">
        <f t="shared" si="154"/>
        <v>0.99999969608694339</v>
      </c>
      <c r="G929" s="26">
        <f t="shared" si="155"/>
        <v>0.92696234279209344</v>
      </c>
      <c r="H929" s="26">
        <f t="shared" si="156"/>
        <v>7.6902745876835904E-2</v>
      </c>
      <c r="I929" s="27">
        <f t="shared" si="157"/>
        <v>0.94960598271837837</v>
      </c>
      <c r="J929" s="26">
        <f t="shared" si="158"/>
        <v>0.94792989833063224</v>
      </c>
      <c r="K929" s="26">
        <f t="shared" si="159"/>
        <v>0</v>
      </c>
      <c r="L929" s="25">
        <f t="shared" si="160"/>
        <v>25.617077815631038</v>
      </c>
    </row>
    <row r="930" spans="1:12" x14ac:dyDescent="0.2">
      <c r="A930" s="22">
        <v>42910.666666666664</v>
      </c>
      <c r="B930" s="28">
        <v>56.23</v>
      </c>
      <c r="C930" s="26">
        <f t="shared" si="151"/>
        <v>286.61111111111109</v>
      </c>
      <c r="D930" s="26">
        <f t="shared" si="152"/>
        <v>14.862105059119946</v>
      </c>
      <c r="E930" s="26">
        <f t="shared" si="153"/>
        <v>2847935.9423821317</v>
      </c>
      <c r="F930" s="26">
        <f t="shared" si="154"/>
        <v>0.99999964886863013</v>
      </c>
      <c r="G930" s="26">
        <f t="shared" si="155"/>
        <v>0.93653687286503018</v>
      </c>
      <c r="H930" s="26">
        <f t="shared" si="156"/>
        <v>7.5745540750078069E-2</v>
      </c>
      <c r="I930" s="27">
        <f t="shared" si="157"/>
        <v>0.94792989833063224</v>
      </c>
      <c r="J930" s="26">
        <f t="shared" si="158"/>
        <v>0.94709880074662955</v>
      </c>
      <c r="K930" s="26">
        <f t="shared" si="159"/>
        <v>0</v>
      </c>
      <c r="L930" s="25">
        <f t="shared" si="160"/>
        <v>25.617077815631038</v>
      </c>
    </row>
    <row r="931" spans="1:12" x14ac:dyDescent="0.2">
      <c r="A931" s="22">
        <v>42910.708333333336</v>
      </c>
      <c r="B931" s="28">
        <v>55.363999999999997</v>
      </c>
      <c r="C931" s="26">
        <f t="shared" si="151"/>
        <v>286.13</v>
      </c>
      <c r="D931" s="26">
        <f t="shared" si="152"/>
        <v>14.14187956523258</v>
      </c>
      <c r="E931" s="26">
        <f t="shared" si="153"/>
        <v>1385926.6915486115</v>
      </c>
      <c r="F931" s="26">
        <f t="shared" si="154"/>
        <v>0.99999927846163539</v>
      </c>
      <c r="G931" s="26">
        <f t="shared" si="155"/>
        <v>0.98578245770142658</v>
      </c>
      <c r="H931" s="26">
        <f t="shared" si="156"/>
        <v>7.0229307300576596E-2</v>
      </c>
      <c r="I931" s="27">
        <f t="shared" si="157"/>
        <v>0.94709880074662955</v>
      </c>
      <c r="J931" s="26">
        <f t="shared" si="158"/>
        <v>0.94972232482526686</v>
      </c>
      <c r="K931" s="26">
        <f t="shared" si="159"/>
        <v>0</v>
      </c>
      <c r="L931" s="25">
        <f t="shared" si="160"/>
        <v>25.617077815631038</v>
      </c>
    </row>
    <row r="932" spans="1:12" x14ac:dyDescent="0.2">
      <c r="A932" s="22">
        <v>42910.75</v>
      </c>
      <c r="B932" s="28">
        <v>55.189</v>
      </c>
      <c r="C932" s="26">
        <f t="shared" si="151"/>
        <v>286.03277777777777</v>
      </c>
      <c r="D932" s="26">
        <f t="shared" si="152"/>
        <v>13.996043188523444</v>
      </c>
      <c r="E932" s="26">
        <f t="shared" si="153"/>
        <v>1197855.2075280098</v>
      </c>
      <c r="F932" s="26">
        <f t="shared" si="154"/>
        <v>0.99999916517525755</v>
      </c>
      <c r="G932" s="26">
        <f t="shared" si="155"/>
        <v>0.99606499991096764</v>
      </c>
      <c r="H932" s="26">
        <f t="shared" si="156"/>
        <v>6.9162227862965622E-2</v>
      </c>
      <c r="I932" s="27">
        <f t="shared" si="157"/>
        <v>0.94972232482526686</v>
      </c>
      <c r="J932" s="26">
        <f t="shared" si="158"/>
        <v>0.95281916107640419</v>
      </c>
      <c r="K932" s="26">
        <f t="shared" si="159"/>
        <v>0</v>
      </c>
      <c r="L932" s="25">
        <f t="shared" si="160"/>
        <v>25.617077815631038</v>
      </c>
    </row>
    <row r="933" spans="1:12" x14ac:dyDescent="0.2">
      <c r="A933" s="22">
        <v>42910.791666666664</v>
      </c>
      <c r="B933" s="28">
        <v>55.017000000000003</v>
      </c>
      <c r="C933" s="26">
        <f t="shared" si="151"/>
        <v>285.9372222222222</v>
      </c>
      <c r="D933" s="26">
        <f t="shared" si="152"/>
        <v>13.852610227186593</v>
      </c>
      <c r="E933" s="26">
        <f t="shared" si="153"/>
        <v>1037796.4520489187</v>
      </c>
      <c r="F933" s="26">
        <f t="shared" si="154"/>
        <v>0.99999903642083721</v>
      </c>
      <c r="G933" s="26">
        <f t="shared" si="155"/>
        <v>1.0062826963549598</v>
      </c>
      <c r="H933" s="26">
        <f t="shared" si="156"/>
        <v>6.8128550291293763E-2</v>
      </c>
      <c r="I933" s="27">
        <f t="shared" si="157"/>
        <v>0.95281916107640419</v>
      </c>
      <c r="J933" s="26">
        <f t="shared" si="158"/>
        <v>0.95634024909531912</v>
      </c>
      <c r="K933" s="26">
        <f t="shared" si="159"/>
        <v>0</v>
      </c>
      <c r="L933" s="25">
        <f t="shared" si="160"/>
        <v>25.617077815631038</v>
      </c>
    </row>
    <row r="934" spans="1:12" x14ac:dyDescent="0.2">
      <c r="A934" s="22">
        <v>42910.833333333336</v>
      </c>
      <c r="B934" s="28">
        <v>54.668999999999997</v>
      </c>
      <c r="C934" s="26">
        <f t="shared" si="151"/>
        <v>285.74388888888888</v>
      </c>
      <c r="D934" s="26">
        <f t="shared" si="152"/>
        <v>13.562115258613463</v>
      </c>
      <c r="E934" s="26">
        <f t="shared" si="153"/>
        <v>776161.00523218233</v>
      </c>
      <c r="F934" s="26">
        <f t="shared" si="154"/>
        <v>0.99999871160918308</v>
      </c>
      <c r="G934" s="26">
        <f t="shared" si="155"/>
        <v>1.0272988411205914</v>
      </c>
      <c r="H934" s="26">
        <f t="shared" si="156"/>
        <v>6.6082129226810629E-2</v>
      </c>
      <c r="I934" s="27">
        <f t="shared" si="157"/>
        <v>0.95634024909531912</v>
      </c>
      <c r="J934" s="26">
        <f t="shared" si="158"/>
        <v>0.96087776837442362</v>
      </c>
      <c r="K934" s="26">
        <f t="shared" si="159"/>
        <v>0</v>
      </c>
      <c r="L934" s="25">
        <f t="shared" si="160"/>
        <v>25.617077815631038</v>
      </c>
    </row>
    <row r="935" spans="1:12" x14ac:dyDescent="0.2">
      <c r="A935" s="22">
        <v>42910.875</v>
      </c>
      <c r="B935" s="28">
        <v>54.668999999999997</v>
      </c>
      <c r="C935" s="26">
        <f t="shared" si="151"/>
        <v>285.74388888888888</v>
      </c>
      <c r="D935" s="26">
        <f t="shared" si="152"/>
        <v>13.562115258613463</v>
      </c>
      <c r="E935" s="26">
        <f t="shared" si="153"/>
        <v>776161.00523218233</v>
      </c>
      <c r="F935" s="26">
        <f t="shared" si="154"/>
        <v>0.99999871160918308</v>
      </c>
      <c r="G935" s="26">
        <f t="shared" si="155"/>
        <v>1.0272988411205914</v>
      </c>
      <c r="H935" s="26">
        <f t="shared" si="156"/>
        <v>6.6082129226810629E-2</v>
      </c>
      <c r="I935" s="27">
        <f t="shared" si="157"/>
        <v>0.96087776837442362</v>
      </c>
      <c r="J935" s="26">
        <f t="shared" si="158"/>
        <v>0.96512513137194755</v>
      </c>
      <c r="K935" s="26">
        <f t="shared" si="159"/>
        <v>0</v>
      </c>
      <c r="L935" s="25">
        <f t="shared" si="160"/>
        <v>25.617077815631038</v>
      </c>
    </row>
    <row r="936" spans="1:12" x14ac:dyDescent="0.2">
      <c r="A936" s="22">
        <v>42910.916666666664</v>
      </c>
      <c r="B936" s="28">
        <v>55.017000000000003</v>
      </c>
      <c r="C936" s="26">
        <f t="shared" si="151"/>
        <v>285.9372222222222</v>
      </c>
      <c r="D936" s="26">
        <f t="shared" si="152"/>
        <v>13.852610227186593</v>
      </c>
      <c r="E936" s="26">
        <f t="shared" si="153"/>
        <v>1037796.4520489187</v>
      </c>
      <c r="F936" s="26">
        <f t="shared" si="154"/>
        <v>0.99999903642083721</v>
      </c>
      <c r="G936" s="26">
        <f t="shared" si="155"/>
        <v>1.0062826963549598</v>
      </c>
      <c r="H936" s="26">
        <f t="shared" si="156"/>
        <v>6.8128550291293763E-2</v>
      </c>
      <c r="I936" s="27">
        <f t="shared" si="157"/>
        <v>0.96512513137194755</v>
      </c>
      <c r="J936" s="26">
        <f t="shared" si="158"/>
        <v>0.96783575288611301</v>
      </c>
      <c r="K936" s="26">
        <f t="shared" si="159"/>
        <v>0</v>
      </c>
      <c r="L936" s="25">
        <f t="shared" si="160"/>
        <v>25.617077815631038</v>
      </c>
    </row>
    <row r="937" spans="1:12" x14ac:dyDescent="0.2">
      <c r="A937" s="22">
        <v>42910.958333333336</v>
      </c>
      <c r="B937" s="28">
        <v>51.874000000000002</v>
      </c>
      <c r="C937" s="26">
        <f t="shared" si="151"/>
        <v>284.19111111111107</v>
      </c>
      <c r="D937" s="26">
        <f t="shared" si="152"/>
        <v>11.214638037001643</v>
      </c>
      <c r="E937" s="26">
        <f t="shared" si="153"/>
        <v>74208.801224122726</v>
      </c>
      <c r="F937" s="26">
        <f t="shared" si="154"/>
        <v>0.99998652469103133</v>
      </c>
      <c r="G937" s="26">
        <f t="shared" si="155"/>
        <v>1.2140536407770346</v>
      </c>
      <c r="H937" s="26">
        <f t="shared" si="156"/>
        <v>5.1647676729646035E-2</v>
      </c>
      <c r="I937" s="27">
        <f t="shared" si="157"/>
        <v>0.96783575288611301</v>
      </c>
      <c r="J937" s="26">
        <f t="shared" si="158"/>
        <v>0.98022952510276107</v>
      </c>
      <c r="K937" s="26">
        <f t="shared" si="159"/>
        <v>0</v>
      </c>
      <c r="L937" s="25">
        <f t="shared" si="160"/>
        <v>25.617077815631038</v>
      </c>
    </row>
    <row r="938" spans="1:12" x14ac:dyDescent="0.2">
      <c r="A938" s="22">
        <v>42911</v>
      </c>
      <c r="B938" s="28">
        <v>51.345999999999997</v>
      </c>
      <c r="C938" s="26">
        <f t="shared" si="151"/>
        <v>283.89777777777778</v>
      </c>
      <c r="D938" s="26">
        <f t="shared" si="152"/>
        <v>10.768295317563441</v>
      </c>
      <c r="E938" s="26">
        <f t="shared" si="153"/>
        <v>47490.991412551106</v>
      </c>
      <c r="F938" s="26">
        <f t="shared" si="154"/>
        <v>0.9999789438183101</v>
      </c>
      <c r="G938" s="26">
        <f t="shared" si="155"/>
        <v>1.253229566240101</v>
      </c>
      <c r="H938" s="26">
        <f t="shared" si="156"/>
        <v>4.9283301262338104E-2</v>
      </c>
      <c r="I938" s="27">
        <f t="shared" si="157"/>
        <v>0.98022952510276107</v>
      </c>
      <c r="J938" s="26">
        <f t="shared" si="158"/>
        <v>0.99335771111640425</v>
      </c>
      <c r="K938" s="26">
        <f t="shared" si="159"/>
        <v>0</v>
      </c>
      <c r="L938" s="25">
        <f t="shared" si="160"/>
        <v>25.617077815631038</v>
      </c>
    </row>
    <row r="939" spans="1:12" x14ac:dyDescent="0.2">
      <c r="A939" s="22">
        <v>42911.041666666664</v>
      </c>
      <c r="B939" s="28">
        <v>50.994999999999997</v>
      </c>
      <c r="C939" s="26">
        <f t="shared" si="151"/>
        <v>283.70277777777773</v>
      </c>
      <c r="D939" s="26">
        <f t="shared" si="152"/>
        <v>10.471068117062968</v>
      </c>
      <c r="E939" s="26">
        <f t="shared" si="153"/>
        <v>35279.88029312533</v>
      </c>
      <c r="F939" s="26">
        <f t="shared" si="154"/>
        <v>0.999971656036026</v>
      </c>
      <c r="G939" s="26">
        <f t="shared" si="155"/>
        <v>1.2800161911469081</v>
      </c>
      <c r="H939" s="26">
        <f t="shared" si="156"/>
        <v>4.7769172223446753E-2</v>
      </c>
      <c r="I939" s="27">
        <f t="shared" si="157"/>
        <v>0.99335771111640425</v>
      </c>
      <c r="J939" s="26">
        <f t="shared" si="158"/>
        <v>1.0067292335367708</v>
      </c>
      <c r="K939" s="26">
        <f t="shared" si="159"/>
        <v>1.0067006988396439</v>
      </c>
      <c r="L939" s="25">
        <f t="shared" si="160"/>
        <v>26.623778514470683</v>
      </c>
    </row>
    <row r="940" spans="1:12" x14ac:dyDescent="0.2">
      <c r="A940" s="22">
        <v>42911.083333333336</v>
      </c>
      <c r="B940" s="28">
        <v>50.819000000000003</v>
      </c>
      <c r="C940" s="26">
        <f t="shared" si="151"/>
        <v>283.60499999999996</v>
      </c>
      <c r="D940" s="26">
        <f t="shared" si="152"/>
        <v>10.321877258863502</v>
      </c>
      <c r="E940" s="26">
        <f t="shared" si="153"/>
        <v>30390.254455096703</v>
      </c>
      <c r="F940" s="26">
        <f t="shared" si="154"/>
        <v>0.99996709579719789</v>
      </c>
      <c r="G940" s="26">
        <f t="shared" si="155"/>
        <v>1.2936765826191374</v>
      </c>
      <c r="H940" s="26">
        <f t="shared" si="156"/>
        <v>4.7026792413725746E-2</v>
      </c>
      <c r="I940" s="27">
        <f t="shared" si="157"/>
        <v>2.8534697126936237E-5</v>
      </c>
      <c r="J940" s="26">
        <f t="shared" si="158"/>
        <v>5.9456351361413473E-2</v>
      </c>
      <c r="K940" s="26">
        <f t="shared" si="159"/>
        <v>0</v>
      </c>
      <c r="L940" s="25">
        <f t="shared" si="160"/>
        <v>26.623778514470683</v>
      </c>
    </row>
    <row r="941" spans="1:12" x14ac:dyDescent="0.2">
      <c r="A941" s="22">
        <v>42911.125</v>
      </c>
      <c r="B941" s="28">
        <v>50.994999999999997</v>
      </c>
      <c r="C941" s="26">
        <f t="shared" si="151"/>
        <v>283.70277777777773</v>
      </c>
      <c r="D941" s="26">
        <f t="shared" si="152"/>
        <v>10.471068117062968</v>
      </c>
      <c r="E941" s="26">
        <f t="shared" si="153"/>
        <v>35279.88029312533</v>
      </c>
      <c r="F941" s="26">
        <f t="shared" si="154"/>
        <v>0.999971656036026</v>
      </c>
      <c r="G941" s="26">
        <f t="shared" si="155"/>
        <v>1.2800161911469081</v>
      </c>
      <c r="H941" s="26">
        <f t="shared" si="156"/>
        <v>4.7769172223446753E-2</v>
      </c>
      <c r="I941" s="27">
        <f t="shared" si="157"/>
        <v>5.9456351361413473E-2</v>
      </c>
      <c r="J941" s="26">
        <f t="shared" si="158"/>
        <v>0.11639080263372192</v>
      </c>
      <c r="K941" s="26">
        <f t="shared" si="159"/>
        <v>0</v>
      </c>
      <c r="L941" s="25">
        <f t="shared" si="160"/>
        <v>26.623778514470683</v>
      </c>
    </row>
    <row r="942" spans="1:12" x14ac:dyDescent="0.2">
      <c r="A942" s="22">
        <v>42911.166666666664</v>
      </c>
      <c r="B942" s="28">
        <v>51.345999999999997</v>
      </c>
      <c r="C942" s="26">
        <f t="shared" si="151"/>
        <v>283.89777777777778</v>
      </c>
      <c r="D942" s="26">
        <f t="shared" si="152"/>
        <v>10.768295317563441</v>
      </c>
      <c r="E942" s="26">
        <f t="shared" si="153"/>
        <v>47490.991412551106</v>
      </c>
      <c r="F942" s="26">
        <f t="shared" si="154"/>
        <v>0.9999789438183101</v>
      </c>
      <c r="G942" s="26">
        <f t="shared" si="155"/>
        <v>1.253229566240101</v>
      </c>
      <c r="H942" s="26">
        <f t="shared" si="156"/>
        <v>4.9283301262338104E-2</v>
      </c>
      <c r="I942" s="27">
        <f t="shared" si="157"/>
        <v>0.11639080263372192</v>
      </c>
      <c r="J942" s="26">
        <f t="shared" si="158"/>
        <v>0.17105977152459606</v>
      </c>
      <c r="K942" s="26">
        <f t="shared" si="159"/>
        <v>0</v>
      </c>
      <c r="L942" s="25">
        <f t="shared" si="160"/>
        <v>26.623778514470683</v>
      </c>
    </row>
    <row r="943" spans="1:12" x14ac:dyDescent="0.2">
      <c r="A943" s="22">
        <v>42911.208333333336</v>
      </c>
      <c r="B943" s="28">
        <v>51.345999999999997</v>
      </c>
      <c r="C943" s="26">
        <f t="shared" si="151"/>
        <v>283.89777777777778</v>
      </c>
      <c r="D943" s="26">
        <f t="shared" si="152"/>
        <v>10.768295317563441</v>
      </c>
      <c r="E943" s="26">
        <f t="shared" si="153"/>
        <v>47490.991412551106</v>
      </c>
      <c r="F943" s="26">
        <f t="shared" si="154"/>
        <v>0.9999789438183101</v>
      </c>
      <c r="G943" s="26">
        <f t="shared" si="155"/>
        <v>1.253229566240101</v>
      </c>
      <c r="H943" s="26">
        <f t="shared" si="156"/>
        <v>4.9283301262338104E-2</v>
      </c>
      <c r="I943" s="27">
        <f t="shared" si="157"/>
        <v>0.17105977152459606</v>
      </c>
      <c r="J943" s="26">
        <f t="shared" si="158"/>
        <v>0.22309978699193422</v>
      </c>
      <c r="K943" s="26">
        <f t="shared" si="159"/>
        <v>0</v>
      </c>
      <c r="L943" s="25">
        <f t="shared" si="160"/>
        <v>26.623778514470683</v>
      </c>
    </row>
    <row r="944" spans="1:12" x14ac:dyDescent="0.2">
      <c r="A944" s="22">
        <v>42911.25</v>
      </c>
      <c r="B944" s="28">
        <v>51.345999999999997</v>
      </c>
      <c r="C944" s="26">
        <f t="shared" si="151"/>
        <v>283.89777777777778</v>
      </c>
      <c r="D944" s="26">
        <f t="shared" si="152"/>
        <v>10.768295317563441</v>
      </c>
      <c r="E944" s="26">
        <f t="shared" si="153"/>
        <v>47490.991412551106</v>
      </c>
      <c r="F944" s="26">
        <f t="shared" si="154"/>
        <v>0.9999789438183101</v>
      </c>
      <c r="G944" s="26">
        <f t="shared" si="155"/>
        <v>1.253229566240101</v>
      </c>
      <c r="H944" s="26">
        <f t="shared" si="156"/>
        <v>4.9283301262338104E-2</v>
      </c>
      <c r="I944" s="27">
        <f t="shared" si="157"/>
        <v>0.22309978699193422</v>
      </c>
      <c r="J944" s="26">
        <f t="shared" si="158"/>
        <v>0.27263727168908702</v>
      </c>
      <c r="K944" s="26">
        <f t="shared" si="159"/>
        <v>0</v>
      </c>
      <c r="L944" s="25">
        <f t="shared" si="160"/>
        <v>26.623778514470683</v>
      </c>
    </row>
    <row r="945" spans="1:12" x14ac:dyDescent="0.2">
      <c r="A945" s="22">
        <v>42911.291666666664</v>
      </c>
      <c r="B945" s="28">
        <v>51.345999999999997</v>
      </c>
      <c r="C945" s="26">
        <f t="shared" si="151"/>
        <v>283.89777777777778</v>
      </c>
      <c r="D945" s="26">
        <f t="shared" si="152"/>
        <v>10.768295317563441</v>
      </c>
      <c r="E945" s="26">
        <f t="shared" si="153"/>
        <v>47490.991412551106</v>
      </c>
      <c r="F945" s="26">
        <f t="shared" si="154"/>
        <v>0.9999789438183101</v>
      </c>
      <c r="G945" s="26">
        <f t="shared" si="155"/>
        <v>1.253229566240101</v>
      </c>
      <c r="H945" s="26">
        <f t="shared" si="156"/>
        <v>4.9283301262338104E-2</v>
      </c>
      <c r="I945" s="27">
        <f t="shared" si="157"/>
        <v>0.27263727168908702</v>
      </c>
      <c r="J945" s="26">
        <f t="shared" si="158"/>
        <v>0.31979256878274032</v>
      </c>
      <c r="K945" s="26">
        <f t="shared" si="159"/>
        <v>0</v>
      </c>
      <c r="L945" s="25">
        <f t="shared" si="160"/>
        <v>26.623778514470683</v>
      </c>
    </row>
    <row r="946" spans="1:12" x14ac:dyDescent="0.2">
      <c r="A946" s="22">
        <v>42911.333333333336</v>
      </c>
      <c r="B946" s="28">
        <v>51.171999999999997</v>
      </c>
      <c r="C946" s="26">
        <f t="shared" si="151"/>
        <v>283.80111111111108</v>
      </c>
      <c r="D946" s="26">
        <f t="shared" si="152"/>
        <v>10.621002971564552</v>
      </c>
      <c r="E946" s="26">
        <f t="shared" si="153"/>
        <v>40986.702817749901</v>
      </c>
      <c r="F946" s="26">
        <f t="shared" si="154"/>
        <v>0.99997560243850581</v>
      </c>
      <c r="G946" s="26">
        <f t="shared" si="155"/>
        <v>1.2664330001659148</v>
      </c>
      <c r="H946" s="26">
        <f t="shared" si="156"/>
        <v>4.8527061750981364E-2</v>
      </c>
      <c r="I946" s="27">
        <f t="shared" si="157"/>
        <v>0.31979256878274032</v>
      </c>
      <c r="J946" s="26">
        <f t="shared" si="158"/>
        <v>0.36463345013016435</v>
      </c>
      <c r="K946" s="26">
        <f t="shared" si="159"/>
        <v>0</v>
      </c>
      <c r="L946" s="25">
        <f t="shared" si="160"/>
        <v>26.623778514470683</v>
      </c>
    </row>
    <row r="947" spans="1:12" x14ac:dyDescent="0.2">
      <c r="A947" s="22">
        <v>42911.375</v>
      </c>
      <c r="B947" s="28">
        <v>51.345999999999997</v>
      </c>
      <c r="C947" s="26">
        <f t="shared" si="151"/>
        <v>283.89777777777778</v>
      </c>
      <c r="D947" s="26">
        <f t="shared" si="152"/>
        <v>10.768295317563441</v>
      </c>
      <c r="E947" s="26">
        <f t="shared" si="153"/>
        <v>47490.991412551106</v>
      </c>
      <c r="F947" s="26">
        <f t="shared" si="154"/>
        <v>0.9999789438183101</v>
      </c>
      <c r="G947" s="26">
        <f t="shared" si="155"/>
        <v>1.253229566240101</v>
      </c>
      <c r="H947" s="26">
        <f t="shared" si="156"/>
        <v>4.9283301262338104E-2</v>
      </c>
      <c r="I947" s="27">
        <f t="shared" si="157"/>
        <v>0.36463345013016435</v>
      </c>
      <c r="J947" s="26">
        <f t="shared" si="158"/>
        <v>0.40736478106583751</v>
      </c>
      <c r="K947" s="26">
        <f t="shared" si="159"/>
        <v>0</v>
      </c>
      <c r="L947" s="25">
        <f t="shared" si="160"/>
        <v>26.623778514470683</v>
      </c>
    </row>
    <row r="948" spans="1:12" x14ac:dyDescent="0.2">
      <c r="A948" s="22">
        <v>42911.416666666664</v>
      </c>
      <c r="B948" s="28">
        <v>51.523000000000003</v>
      </c>
      <c r="C948" s="26">
        <f t="shared" si="151"/>
        <v>283.99611111111108</v>
      </c>
      <c r="D948" s="26">
        <f t="shared" si="152"/>
        <v>10.918024307844538</v>
      </c>
      <c r="E948" s="26">
        <f t="shared" si="153"/>
        <v>55161.708659165</v>
      </c>
      <c r="F948" s="26">
        <f t="shared" si="154"/>
        <v>0.99998187181115095</v>
      </c>
      <c r="G948" s="26">
        <f t="shared" si="155"/>
        <v>1.2399487904621329</v>
      </c>
      <c r="H948" s="26">
        <f t="shared" si="156"/>
        <v>5.0064131404284784E-2</v>
      </c>
      <c r="I948" s="27">
        <f t="shared" si="157"/>
        <v>0.40736478106583751</v>
      </c>
      <c r="J948" s="26">
        <f t="shared" si="158"/>
        <v>0.44802117141446862</v>
      </c>
      <c r="K948" s="26">
        <f t="shared" si="159"/>
        <v>0</v>
      </c>
      <c r="L948" s="25">
        <f t="shared" si="160"/>
        <v>26.623778514470683</v>
      </c>
    </row>
    <row r="949" spans="1:12" x14ac:dyDescent="0.2">
      <c r="A949" s="22">
        <v>42911.458333333336</v>
      </c>
      <c r="B949" s="28">
        <v>53.448999999999998</v>
      </c>
      <c r="C949" s="26">
        <f t="shared" si="151"/>
        <v>285.06611111111107</v>
      </c>
      <c r="D949" s="26">
        <f t="shared" si="152"/>
        <v>12.540601303011522</v>
      </c>
      <c r="E949" s="26">
        <f t="shared" si="153"/>
        <v>279456.32634836598</v>
      </c>
      <c r="F949" s="26">
        <f t="shared" si="154"/>
        <v>0.99999642163612934</v>
      </c>
      <c r="G949" s="26">
        <f t="shared" si="155"/>
        <v>1.1047482789860723</v>
      </c>
      <c r="H949" s="26">
        <f t="shared" si="156"/>
        <v>5.9361941033668084E-2</v>
      </c>
      <c r="I949" s="27">
        <f t="shared" si="157"/>
        <v>0.44802117141446862</v>
      </c>
      <c r="J949" s="26">
        <f t="shared" si="158"/>
        <v>0.48587122673110927</v>
      </c>
      <c r="K949" s="26">
        <f t="shared" si="159"/>
        <v>0</v>
      </c>
      <c r="L949" s="25">
        <f t="shared" si="160"/>
        <v>26.623778514470683</v>
      </c>
    </row>
    <row r="950" spans="1:12" x14ac:dyDescent="0.2">
      <c r="A950" s="22">
        <v>42911.5</v>
      </c>
      <c r="B950" s="28">
        <v>53.622999999999998</v>
      </c>
      <c r="C950" s="26">
        <f t="shared" si="151"/>
        <v>285.16277777777776</v>
      </c>
      <c r="D950" s="26">
        <f t="shared" si="152"/>
        <v>12.686589530735834</v>
      </c>
      <c r="E950" s="26">
        <f t="shared" si="153"/>
        <v>323381.98861267744</v>
      </c>
      <c r="F950" s="26">
        <f t="shared" si="154"/>
        <v>0.99999690769139005</v>
      </c>
      <c r="G950" s="26">
        <f t="shared" si="155"/>
        <v>1.0933319682005267</v>
      </c>
      <c r="H950" s="26">
        <f t="shared" si="156"/>
        <v>6.0278776302201825E-2</v>
      </c>
      <c r="I950" s="27">
        <f t="shared" si="157"/>
        <v>0.48587122673110927</v>
      </c>
      <c r="J950" s="26">
        <f t="shared" si="158"/>
        <v>0.52140644784754975</v>
      </c>
      <c r="K950" s="26">
        <f t="shared" si="159"/>
        <v>0</v>
      </c>
      <c r="L950" s="25">
        <f t="shared" si="160"/>
        <v>26.623778514470683</v>
      </c>
    </row>
    <row r="951" spans="1:12" x14ac:dyDescent="0.2">
      <c r="A951" s="22">
        <v>42911.541666666664</v>
      </c>
      <c r="B951" s="28">
        <v>53.622999999999998</v>
      </c>
      <c r="C951" s="26">
        <f t="shared" si="151"/>
        <v>285.16277777777776</v>
      </c>
      <c r="D951" s="26">
        <f t="shared" si="152"/>
        <v>12.686589530735834</v>
      </c>
      <c r="E951" s="26">
        <f t="shared" si="153"/>
        <v>323381.98861267744</v>
      </c>
      <c r="F951" s="26">
        <f t="shared" si="154"/>
        <v>0.99999690769139005</v>
      </c>
      <c r="G951" s="26">
        <f t="shared" si="155"/>
        <v>1.0933319682005267</v>
      </c>
      <c r="H951" s="26">
        <f t="shared" si="156"/>
        <v>6.0278776302201825E-2</v>
      </c>
      <c r="I951" s="27">
        <f t="shared" si="157"/>
        <v>0.52140644784754975</v>
      </c>
      <c r="J951" s="26">
        <f t="shared" si="158"/>
        <v>0.55486293061336078</v>
      </c>
      <c r="K951" s="26">
        <f t="shared" si="159"/>
        <v>0</v>
      </c>
      <c r="L951" s="25">
        <f t="shared" si="160"/>
        <v>26.623778514470683</v>
      </c>
    </row>
    <row r="952" spans="1:12" x14ac:dyDescent="0.2">
      <c r="A952" s="22">
        <v>42911.583333333336</v>
      </c>
      <c r="B952" s="28">
        <v>53.622999999999998</v>
      </c>
      <c r="C952" s="26">
        <f t="shared" si="151"/>
        <v>285.16277777777776</v>
      </c>
      <c r="D952" s="26">
        <f t="shared" si="152"/>
        <v>12.686589530735834</v>
      </c>
      <c r="E952" s="26">
        <f t="shared" si="153"/>
        <v>323381.98861267744</v>
      </c>
      <c r="F952" s="26">
        <f t="shared" si="154"/>
        <v>0.99999690769139005</v>
      </c>
      <c r="G952" s="26">
        <f t="shared" si="155"/>
        <v>1.0933319682005267</v>
      </c>
      <c r="H952" s="26">
        <f t="shared" si="156"/>
        <v>6.0278776302201825E-2</v>
      </c>
      <c r="I952" s="27">
        <f t="shared" si="157"/>
        <v>0.55486293061336078</v>
      </c>
      <c r="J952" s="26">
        <f t="shared" si="158"/>
        <v>0.58636227700524635</v>
      </c>
      <c r="K952" s="26">
        <f t="shared" si="159"/>
        <v>0</v>
      </c>
      <c r="L952" s="25">
        <f t="shared" si="160"/>
        <v>26.623778514470683</v>
      </c>
    </row>
    <row r="953" spans="1:12" x14ac:dyDescent="0.2">
      <c r="A953" s="22">
        <v>42911.625</v>
      </c>
      <c r="B953" s="28">
        <v>54.146999999999998</v>
      </c>
      <c r="C953" s="26">
        <f t="shared" si="151"/>
        <v>285.45388888888886</v>
      </c>
      <c r="D953" s="26">
        <f t="shared" si="152"/>
        <v>13.125635002345142</v>
      </c>
      <c r="E953" s="26">
        <f t="shared" si="153"/>
        <v>501638.49127339444</v>
      </c>
      <c r="F953" s="26">
        <f t="shared" si="154"/>
        <v>0.99999800653653192</v>
      </c>
      <c r="G953" s="26">
        <f t="shared" si="155"/>
        <v>1.0597045222708654</v>
      </c>
      <c r="H953" s="26">
        <f t="shared" si="156"/>
        <v>6.3122284466848894E-2</v>
      </c>
      <c r="I953" s="27">
        <f t="shared" si="157"/>
        <v>0.58636227700524635</v>
      </c>
      <c r="J953" s="26">
        <f t="shared" si="158"/>
        <v>0.61531725524008052</v>
      </c>
      <c r="K953" s="26">
        <f t="shared" si="159"/>
        <v>0</v>
      </c>
      <c r="L953" s="25">
        <f t="shared" si="160"/>
        <v>26.623778514470683</v>
      </c>
    </row>
    <row r="954" spans="1:12" x14ac:dyDescent="0.2">
      <c r="A954" s="22">
        <v>42911.666666666664</v>
      </c>
      <c r="B954" s="28">
        <v>53.448999999999998</v>
      </c>
      <c r="C954" s="26">
        <f t="shared" si="151"/>
        <v>285.06611111111107</v>
      </c>
      <c r="D954" s="26">
        <f t="shared" si="152"/>
        <v>12.540601303011522</v>
      </c>
      <c r="E954" s="26">
        <f t="shared" si="153"/>
        <v>279456.32634836598</v>
      </c>
      <c r="F954" s="26">
        <f t="shared" si="154"/>
        <v>0.99999642163612934</v>
      </c>
      <c r="G954" s="26">
        <f t="shared" si="155"/>
        <v>1.1047482789860723</v>
      </c>
      <c r="H954" s="26">
        <f t="shared" si="156"/>
        <v>5.9361941033668084E-2</v>
      </c>
      <c r="I954" s="27">
        <f t="shared" si="157"/>
        <v>0.61531725524008052</v>
      </c>
      <c r="J954" s="26">
        <f t="shared" si="158"/>
        <v>0.64352530559902821</v>
      </c>
      <c r="K954" s="26">
        <f t="shared" si="159"/>
        <v>0</v>
      </c>
      <c r="L954" s="25">
        <f t="shared" si="160"/>
        <v>26.623778514470683</v>
      </c>
    </row>
    <row r="955" spans="1:12" x14ac:dyDescent="0.2">
      <c r="A955" s="22">
        <v>42911.708333333336</v>
      </c>
      <c r="B955" s="28">
        <v>53.448999999999998</v>
      </c>
      <c r="C955" s="26">
        <f t="shared" si="151"/>
        <v>285.06611111111107</v>
      </c>
      <c r="D955" s="26">
        <f t="shared" si="152"/>
        <v>12.540601303011522</v>
      </c>
      <c r="E955" s="26">
        <f t="shared" si="153"/>
        <v>279456.32634836598</v>
      </c>
      <c r="F955" s="26">
        <f t="shared" si="154"/>
        <v>0.99999642163612934</v>
      </c>
      <c r="G955" s="26">
        <f t="shared" si="155"/>
        <v>1.1047482789860723</v>
      </c>
      <c r="H955" s="26">
        <f t="shared" si="156"/>
        <v>5.9361941033668084E-2</v>
      </c>
      <c r="I955" s="27">
        <f t="shared" si="157"/>
        <v>0.64352530559902821</v>
      </c>
      <c r="J955" s="26">
        <f t="shared" si="158"/>
        <v>0.67010760265169211</v>
      </c>
      <c r="K955" s="26">
        <f t="shared" si="159"/>
        <v>0</v>
      </c>
      <c r="L955" s="25">
        <f t="shared" si="160"/>
        <v>26.623778514470683</v>
      </c>
    </row>
    <row r="956" spans="1:12" x14ac:dyDescent="0.2">
      <c r="A956" s="22">
        <v>42911.75</v>
      </c>
      <c r="B956" s="28">
        <v>53.1</v>
      </c>
      <c r="C956" s="26">
        <f t="shared" si="151"/>
        <v>284.87222222222221</v>
      </c>
      <c r="D956" s="26">
        <f t="shared" si="152"/>
        <v>12.247487177486958</v>
      </c>
      <c r="E956" s="26">
        <f t="shared" si="153"/>
        <v>208456.81521281553</v>
      </c>
      <c r="F956" s="26">
        <f t="shared" si="154"/>
        <v>0.9999952028663498</v>
      </c>
      <c r="G956" s="26">
        <f t="shared" si="155"/>
        <v>1.1280310743920017</v>
      </c>
      <c r="H956" s="26">
        <f t="shared" si="156"/>
        <v>5.7563017633709176E-2</v>
      </c>
      <c r="I956" s="27">
        <f t="shared" si="157"/>
        <v>0.67010760265169211</v>
      </c>
      <c r="J956" s="26">
        <f t="shared" si="158"/>
        <v>0.69572274450662364</v>
      </c>
      <c r="K956" s="26">
        <f t="shared" si="159"/>
        <v>0</v>
      </c>
      <c r="L956" s="25">
        <f t="shared" si="160"/>
        <v>26.623778514470683</v>
      </c>
    </row>
    <row r="957" spans="1:12" x14ac:dyDescent="0.2">
      <c r="A957" s="22">
        <v>42911.791666666664</v>
      </c>
      <c r="B957" s="28">
        <v>53.274000000000001</v>
      </c>
      <c r="C957" s="26">
        <f t="shared" si="151"/>
        <v>284.96888888888884</v>
      </c>
      <c r="D957" s="26">
        <f t="shared" si="152"/>
        <v>12.393674163261418</v>
      </c>
      <c r="E957" s="26">
        <f t="shared" si="153"/>
        <v>241270.54187901676</v>
      </c>
      <c r="F957" s="26">
        <f t="shared" si="154"/>
        <v>0.99999585529237223</v>
      </c>
      <c r="G957" s="26">
        <f t="shared" si="155"/>
        <v>1.1163583744319006</v>
      </c>
      <c r="H957" s="26">
        <f t="shared" si="156"/>
        <v>5.8453288556186409E-2</v>
      </c>
      <c r="I957" s="27">
        <f t="shared" si="157"/>
        <v>0.69572274450662364</v>
      </c>
      <c r="J957" s="26">
        <f t="shared" si="158"/>
        <v>0.71960546868135022</v>
      </c>
      <c r="K957" s="26">
        <f t="shared" si="159"/>
        <v>0</v>
      </c>
      <c r="L957" s="25">
        <f t="shared" si="160"/>
        <v>26.623778514470683</v>
      </c>
    </row>
    <row r="958" spans="1:12" x14ac:dyDescent="0.2">
      <c r="A958" s="22">
        <v>42911.833333333336</v>
      </c>
      <c r="B958" s="28">
        <v>53.622999999999998</v>
      </c>
      <c r="C958" s="26">
        <f t="shared" si="151"/>
        <v>285.16277777777776</v>
      </c>
      <c r="D958" s="26">
        <f t="shared" si="152"/>
        <v>12.686589530735834</v>
      </c>
      <c r="E958" s="26">
        <f t="shared" si="153"/>
        <v>323381.98861267744</v>
      </c>
      <c r="F958" s="26">
        <f t="shared" si="154"/>
        <v>0.99999690769139005</v>
      </c>
      <c r="G958" s="26">
        <f t="shared" si="155"/>
        <v>1.0933319682005267</v>
      </c>
      <c r="H958" s="26">
        <f t="shared" si="156"/>
        <v>6.0278776302201825E-2</v>
      </c>
      <c r="I958" s="27">
        <f t="shared" si="157"/>
        <v>0.71960546868135022</v>
      </c>
      <c r="J958" s="26">
        <f t="shared" si="158"/>
        <v>0.74146771078338714</v>
      </c>
      <c r="K958" s="26">
        <f t="shared" si="159"/>
        <v>0</v>
      </c>
      <c r="L958" s="25">
        <f t="shared" si="160"/>
        <v>26.623778514470683</v>
      </c>
    </row>
    <row r="959" spans="1:12" x14ac:dyDescent="0.2">
      <c r="A959" s="22">
        <v>42911.875</v>
      </c>
      <c r="B959" s="28">
        <v>53.1</v>
      </c>
      <c r="C959" s="26">
        <f t="shared" si="151"/>
        <v>284.87222222222221</v>
      </c>
      <c r="D959" s="26">
        <f t="shared" si="152"/>
        <v>12.247487177486958</v>
      </c>
      <c r="E959" s="26">
        <f t="shared" si="153"/>
        <v>208456.81521281553</v>
      </c>
      <c r="F959" s="26">
        <f t="shared" si="154"/>
        <v>0.9999952028663498</v>
      </c>
      <c r="G959" s="26">
        <f t="shared" si="155"/>
        <v>1.1280310743920017</v>
      </c>
      <c r="H959" s="26">
        <f t="shared" si="156"/>
        <v>5.7563017633709176E-2</v>
      </c>
      <c r="I959" s="27">
        <f t="shared" si="157"/>
        <v>0.74146771078338714</v>
      </c>
      <c r="J959" s="26">
        <f t="shared" si="158"/>
        <v>0.76309113916351068</v>
      </c>
      <c r="K959" s="26">
        <f t="shared" si="159"/>
        <v>0</v>
      </c>
      <c r="L959" s="25">
        <f t="shared" si="160"/>
        <v>26.623778514470683</v>
      </c>
    </row>
    <row r="960" spans="1:12" x14ac:dyDescent="0.2">
      <c r="A960" s="22">
        <v>42911.916666666664</v>
      </c>
      <c r="B960" s="28">
        <v>53.1</v>
      </c>
      <c r="C960" s="26">
        <f t="shared" si="151"/>
        <v>284.87222222222221</v>
      </c>
      <c r="D960" s="26">
        <f t="shared" si="152"/>
        <v>12.247487177486958</v>
      </c>
      <c r="E960" s="26">
        <f t="shared" si="153"/>
        <v>208456.81521281553</v>
      </c>
      <c r="F960" s="26">
        <f t="shared" si="154"/>
        <v>0.9999952028663498</v>
      </c>
      <c r="G960" s="26">
        <f t="shared" si="155"/>
        <v>1.1280310743920017</v>
      </c>
      <c r="H960" s="26">
        <f t="shared" si="156"/>
        <v>5.7563017633709176E-2</v>
      </c>
      <c r="I960" s="27">
        <f t="shared" si="157"/>
        <v>0.76309113916351068</v>
      </c>
      <c r="J960" s="26">
        <f t="shared" si="158"/>
        <v>0.78350500476834828</v>
      </c>
      <c r="K960" s="26">
        <f t="shared" si="159"/>
        <v>0</v>
      </c>
      <c r="L960" s="25">
        <f t="shared" si="160"/>
        <v>26.623778514470683</v>
      </c>
    </row>
    <row r="961" spans="1:12" x14ac:dyDescent="0.2">
      <c r="A961" s="22">
        <v>42911.958333333336</v>
      </c>
      <c r="B961" s="28">
        <v>54.322000000000003</v>
      </c>
      <c r="C961" s="26">
        <f t="shared" si="151"/>
        <v>285.55111111111108</v>
      </c>
      <c r="D961" s="26">
        <f t="shared" si="152"/>
        <v>13.2720633784183</v>
      </c>
      <c r="E961" s="26">
        <f t="shared" si="153"/>
        <v>580742.87295524566</v>
      </c>
      <c r="F961" s="26">
        <f t="shared" si="154"/>
        <v>0.99999827807051167</v>
      </c>
      <c r="G961" s="26">
        <f t="shared" si="155"/>
        <v>1.0487208426201173</v>
      </c>
      <c r="H961" s="26">
        <f t="shared" si="156"/>
        <v>6.4100159585052954E-2</v>
      </c>
      <c r="I961" s="27">
        <f t="shared" si="157"/>
        <v>0.78350500476834828</v>
      </c>
      <c r="J961" s="26">
        <f t="shared" si="158"/>
        <v>0.7999719765913893</v>
      </c>
      <c r="K961" s="26">
        <f t="shared" si="159"/>
        <v>0</v>
      </c>
      <c r="L961" s="25">
        <f t="shared" si="160"/>
        <v>26.623778514470683</v>
      </c>
    </row>
    <row r="962" spans="1:12" x14ac:dyDescent="0.2">
      <c r="A962" s="22">
        <v>42912</v>
      </c>
      <c r="B962" s="28">
        <v>56.576999999999998</v>
      </c>
      <c r="C962" s="26">
        <f t="shared" si="151"/>
        <v>286.80388888888888</v>
      </c>
      <c r="D962" s="26">
        <f t="shared" si="152"/>
        <v>15.150016174428119</v>
      </c>
      <c r="E962" s="26">
        <f t="shared" si="153"/>
        <v>3798117.755297543</v>
      </c>
      <c r="F962" s="26">
        <f t="shared" si="154"/>
        <v>0.99999973671176068</v>
      </c>
      <c r="G962" s="26">
        <f t="shared" si="155"/>
        <v>0.91754618319233894</v>
      </c>
      <c r="H962" s="26">
        <f t="shared" si="156"/>
        <v>7.8070035949719077E-2</v>
      </c>
      <c r="I962" s="27">
        <f t="shared" si="157"/>
        <v>0.7999719765913893</v>
      </c>
      <c r="J962" s="26">
        <f t="shared" si="158"/>
        <v>0.80880184088737339</v>
      </c>
      <c r="K962" s="26">
        <f t="shared" si="159"/>
        <v>0</v>
      </c>
      <c r="L962" s="25">
        <f t="shared" si="160"/>
        <v>26.623778514470683</v>
      </c>
    </row>
    <row r="963" spans="1:12" x14ac:dyDescent="0.2">
      <c r="A963" s="22">
        <v>42912.041666666664</v>
      </c>
      <c r="B963" s="28">
        <v>55.710999999999999</v>
      </c>
      <c r="C963" s="26">
        <f t="shared" si="151"/>
        <v>286.32277777777773</v>
      </c>
      <c r="D963" s="26">
        <f t="shared" si="152"/>
        <v>14.430759379953791</v>
      </c>
      <c r="E963" s="26">
        <f t="shared" si="153"/>
        <v>1850116.8920564253</v>
      </c>
      <c r="F963" s="26">
        <f t="shared" si="154"/>
        <v>0.99999945949390345</v>
      </c>
      <c r="G963" s="26">
        <f t="shared" si="155"/>
        <v>0.96572662073644</v>
      </c>
      <c r="H963" s="26">
        <f t="shared" si="156"/>
        <v>7.2391881057322749E-2</v>
      </c>
      <c r="I963" s="27">
        <f t="shared" si="157"/>
        <v>0.80880184088737339</v>
      </c>
      <c r="J963" s="26">
        <f t="shared" si="158"/>
        <v>0.81976047734464774</v>
      </c>
      <c r="K963" s="26">
        <f t="shared" si="159"/>
        <v>0</v>
      </c>
      <c r="L963" s="25">
        <f t="shared" si="160"/>
        <v>26.623778514470683</v>
      </c>
    </row>
    <row r="964" spans="1:12" x14ac:dyDescent="0.2">
      <c r="A964" s="22">
        <v>42912.083333333336</v>
      </c>
      <c r="B964" s="28">
        <v>55.536999999999999</v>
      </c>
      <c r="C964" s="26">
        <f t="shared" si="151"/>
        <v>286.22611111111109</v>
      </c>
      <c r="D964" s="26">
        <f t="shared" si="152"/>
        <v>14.285951860126101</v>
      </c>
      <c r="E964" s="26">
        <f t="shared" si="153"/>
        <v>1600700.4299341708</v>
      </c>
      <c r="F964" s="26">
        <f t="shared" si="154"/>
        <v>0.99999937527387606</v>
      </c>
      <c r="G964" s="26">
        <f t="shared" si="155"/>
        <v>0.97572853077420618</v>
      </c>
      <c r="H964" s="26">
        <f t="shared" si="156"/>
        <v>7.1299644085198913E-2</v>
      </c>
      <c r="I964" s="27">
        <f t="shared" si="157"/>
        <v>0.81976047734464774</v>
      </c>
      <c r="J964" s="26">
        <f t="shared" si="158"/>
        <v>0.83049375787663415</v>
      </c>
      <c r="K964" s="26">
        <f t="shared" si="159"/>
        <v>0</v>
      </c>
      <c r="L964" s="25">
        <f t="shared" si="160"/>
        <v>26.623778514470683</v>
      </c>
    </row>
    <row r="965" spans="1:12" x14ac:dyDescent="0.2">
      <c r="A965" s="22">
        <v>42912.125</v>
      </c>
      <c r="B965" s="28">
        <v>56.75</v>
      </c>
      <c r="C965" s="26">
        <f t="shared" si="151"/>
        <v>286.89999999999998</v>
      </c>
      <c r="D965" s="26">
        <f t="shared" si="152"/>
        <v>15.293412338793972</v>
      </c>
      <c r="E965" s="26">
        <f t="shared" si="153"/>
        <v>4383737.9813409364</v>
      </c>
      <c r="F965" s="26">
        <f t="shared" si="154"/>
        <v>0.99999977188422851</v>
      </c>
      <c r="G965" s="26">
        <f t="shared" si="155"/>
        <v>0.90823188662726884</v>
      </c>
      <c r="H965" s="26">
        <f t="shared" si="156"/>
        <v>7.925424412148635E-2</v>
      </c>
      <c r="I965" s="27">
        <f t="shared" si="157"/>
        <v>0.83049375787663415</v>
      </c>
      <c r="J965" s="26">
        <f t="shared" si="158"/>
        <v>0.83641701284078152</v>
      </c>
      <c r="K965" s="26">
        <f t="shared" si="159"/>
        <v>0</v>
      </c>
      <c r="L965" s="25">
        <f t="shared" si="160"/>
        <v>26.623778514470683</v>
      </c>
    </row>
    <row r="966" spans="1:12" x14ac:dyDescent="0.2">
      <c r="A966" s="22">
        <v>42912.166666666664</v>
      </c>
      <c r="B966" s="28">
        <v>54.494999999999997</v>
      </c>
      <c r="C966" s="26">
        <f t="shared" si="151"/>
        <v>285.64722222222218</v>
      </c>
      <c r="D966" s="26">
        <f t="shared" si="152"/>
        <v>13.416720313517976</v>
      </c>
      <c r="E966" s="26">
        <f t="shared" si="153"/>
        <v>671131.46014148963</v>
      </c>
      <c r="F966" s="26">
        <f t="shared" si="154"/>
        <v>0.99999850998117457</v>
      </c>
      <c r="G966" s="26">
        <f t="shared" si="155"/>
        <v>1.0379818311583917</v>
      </c>
      <c r="H966" s="26">
        <f t="shared" si="156"/>
        <v>6.5081078986498342E-2</v>
      </c>
      <c r="I966" s="27">
        <f t="shared" si="157"/>
        <v>0.83641701284078152</v>
      </c>
      <c r="J966" s="26">
        <f t="shared" si="158"/>
        <v>0.84911731171599913</v>
      </c>
      <c r="K966" s="26">
        <f t="shared" si="159"/>
        <v>0</v>
      </c>
      <c r="L966" s="25">
        <f t="shared" si="160"/>
        <v>26.623778514470683</v>
      </c>
    </row>
    <row r="967" spans="1:12" x14ac:dyDescent="0.2">
      <c r="A967" s="22">
        <v>42912.208333333336</v>
      </c>
      <c r="B967" s="28">
        <v>52.225000000000001</v>
      </c>
      <c r="C967" s="26">
        <f t="shared" si="151"/>
        <v>284.38611111111106</v>
      </c>
      <c r="D967" s="26">
        <f t="shared" si="152"/>
        <v>11.510844997509183</v>
      </c>
      <c r="E967" s="26">
        <f t="shared" si="153"/>
        <v>99792.169521133328</v>
      </c>
      <c r="F967" s="26">
        <f t="shared" si="154"/>
        <v>0.99998997927408462</v>
      </c>
      <c r="G967" s="26">
        <f t="shared" si="155"/>
        <v>1.1887336918313902</v>
      </c>
      <c r="H967" s="26">
        <f t="shared" si="156"/>
        <v>5.3279034787858788E-2</v>
      </c>
      <c r="I967" s="27">
        <f t="shared" si="157"/>
        <v>0.84911731171599913</v>
      </c>
      <c r="J967" s="26">
        <f t="shared" si="158"/>
        <v>0.86673816550825999</v>
      </c>
      <c r="K967" s="26">
        <f t="shared" si="159"/>
        <v>0</v>
      </c>
      <c r="L967" s="25">
        <f t="shared" si="160"/>
        <v>26.623778514470683</v>
      </c>
    </row>
    <row r="968" spans="1:12" x14ac:dyDescent="0.2">
      <c r="A968" s="22">
        <v>42912.25</v>
      </c>
      <c r="B968" s="28">
        <v>52.576000000000001</v>
      </c>
      <c r="C968" s="26">
        <f t="shared" si="151"/>
        <v>284.58111111111111</v>
      </c>
      <c r="D968" s="26">
        <f t="shared" si="152"/>
        <v>11.806646025542419</v>
      </c>
      <c r="E968" s="26">
        <f t="shared" si="153"/>
        <v>134140.90087233399</v>
      </c>
      <c r="F968" s="26">
        <f t="shared" si="154"/>
        <v>0.99999254520777259</v>
      </c>
      <c r="G968" s="26">
        <f t="shared" si="155"/>
        <v>1.163975427737852</v>
      </c>
      <c r="H968" s="26">
        <f t="shared" si="156"/>
        <v>5.4959579097748699E-2</v>
      </c>
      <c r="I968" s="27">
        <f t="shared" si="157"/>
        <v>0.86673816550825999</v>
      </c>
      <c r="J968" s="26">
        <f t="shared" si="158"/>
        <v>0.88263340175048866</v>
      </c>
      <c r="K968" s="26">
        <f t="shared" si="159"/>
        <v>0</v>
      </c>
      <c r="L968" s="25">
        <f t="shared" si="160"/>
        <v>26.623778514470683</v>
      </c>
    </row>
    <row r="969" spans="1:12" x14ac:dyDescent="0.2">
      <c r="A969" s="22">
        <v>42912.291666666664</v>
      </c>
      <c r="B969" s="28">
        <v>52.05</v>
      </c>
      <c r="C969" s="26">
        <f t="shared" si="151"/>
        <v>284.28888888888889</v>
      </c>
      <c r="D969" s="26">
        <f t="shared" si="152"/>
        <v>11.363214257797239</v>
      </c>
      <c r="E969" s="26">
        <f t="shared" si="153"/>
        <v>86095.657861033615</v>
      </c>
      <c r="F969" s="26">
        <f t="shared" si="154"/>
        <v>0.99998838514728861</v>
      </c>
      <c r="G969" s="26">
        <f t="shared" si="155"/>
        <v>1.2012865519726612</v>
      </c>
      <c r="H969" s="26">
        <f t="shared" si="156"/>
        <v>5.2459618027147034E-2</v>
      </c>
      <c r="I969" s="27">
        <f t="shared" si="157"/>
        <v>0.88263340175048866</v>
      </c>
      <c r="J969" s="26">
        <f t="shared" si="158"/>
        <v>0.89891892351147795</v>
      </c>
      <c r="K969" s="26">
        <f t="shared" si="159"/>
        <v>0</v>
      </c>
      <c r="L969" s="25">
        <f t="shared" si="160"/>
        <v>26.623778514470683</v>
      </c>
    </row>
    <row r="970" spans="1:12" x14ac:dyDescent="0.2">
      <c r="A970" s="22">
        <v>42912.333333333336</v>
      </c>
      <c r="B970" s="28">
        <v>52.401000000000003</v>
      </c>
      <c r="C970" s="26">
        <f t="shared" si="151"/>
        <v>284.48388888888888</v>
      </c>
      <c r="D970" s="26">
        <f t="shared" si="152"/>
        <v>11.659217569438608</v>
      </c>
      <c r="E970" s="26">
        <f t="shared" si="153"/>
        <v>115753.42596018194</v>
      </c>
      <c r="F970" s="26">
        <f t="shared" si="154"/>
        <v>0.99999136102147534</v>
      </c>
      <c r="G970" s="26">
        <f t="shared" si="155"/>
        <v>1.1762499139160476</v>
      </c>
      <c r="H970" s="26">
        <f t="shared" si="156"/>
        <v>5.4115465271423163E-2</v>
      </c>
      <c r="I970" s="27">
        <f t="shared" si="157"/>
        <v>0.89891892351147795</v>
      </c>
      <c r="J970" s="26">
        <f t="shared" si="158"/>
        <v>0.91352796649118639</v>
      </c>
      <c r="K970" s="26">
        <f t="shared" si="159"/>
        <v>0</v>
      </c>
      <c r="L970" s="25">
        <f t="shared" si="160"/>
        <v>26.623778514470683</v>
      </c>
    </row>
    <row r="971" spans="1:12" x14ac:dyDescent="0.2">
      <c r="A971" s="22">
        <v>42912.375</v>
      </c>
      <c r="B971" s="28">
        <v>50.994999999999997</v>
      </c>
      <c r="C971" s="26">
        <f t="shared" si="151"/>
        <v>283.70277777777773</v>
      </c>
      <c r="D971" s="26">
        <f t="shared" si="152"/>
        <v>10.471068117062968</v>
      </c>
      <c r="E971" s="26">
        <f t="shared" si="153"/>
        <v>35279.88029312533</v>
      </c>
      <c r="F971" s="26">
        <f t="shared" si="154"/>
        <v>0.999971656036026</v>
      </c>
      <c r="G971" s="26">
        <f t="shared" si="155"/>
        <v>1.2800161911469081</v>
      </c>
      <c r="H971" s="26">
        <f t="shared" si="156"/>
        <v>4.7769172223446753E-2</v>
      </c>
      <c r="I971" s="27">
        <f t="shared" si="157"/>
        <v>0.91352796649118639</v>
      </c>
      <c r="J971" s="26">
        <f t="shared" si="158"/>
        <v>0.93062324137111618</v>
      </c>
      <c r="K971" s="26">
        <f t="shared" si="159"/>
        <v>0</v>
      </c>
      <c r="L971" s="25">
        <f t="shared" si="160"/>
        <v>26.623778514470683</v>
      </c>
    </row>
    <row r="972" spans="1:12" x14ac:dyDescent="0.2">
      <c r="A972" s="22">
        <v>42912.416666666664</v>
      </c>
      <c r="B972" s="28">
        <v>51.345999999999997</v>
      </c>
      <c r="C972" s="26">
        <f t="shared" si="151"/>
        <v>283.89777777777778</v>
      </c>
      <c r="D972" s="26">
        <f t="shared" si="152"/>
        <v>10.768295317563441</v>
      </c>
      <c r="E972" s="26">
        <f t="shared" si="153"/>
        <v>47490.991412551106</v>
      </c>
      <c r="F972" s="26">
        <f t="shared" si="154"/>
        <v>0.9999789438183101</v>
      </c>
      <c r="G972" s="26">
        <f t="shared" si="155"/>
        <v>1.253229566240101</v>
      </c>
      <c r="H972" s="26">
        <f t="shared" si="156"/>
        <v>4.9283301262338104E-2</v>
      </c>
      <c r="I972" s="27">
        <f t="shared" si="157"/>
        <v>0.93062324137111618</v>
      </c>
      <c r="J972" s="26">
        <f t="shared" si="158"/>
        <v>0.9461369234365602</v>
      </c>
      <c r="K972" s="26">
        <f t="shared" si="159"/>
        <v>0</v>
      </c>
      <c r="L972" s="25">
        <f t="shared" si="160"/>
        <v>26.623778514470683</v>
      </c>
    </row>
    <row r="973" spans="1:12" x14ac:dyDescent="0.2">
      <c r="A973" s="22">
        <v>42912.458333333336</v>
      </c>
      <c r="B973" s="28">
        <v>52.05</v>
      </c>
      <c r="C973" s="26">
        <f t="shared" si="151"/>
        <v>284.28888888888889</v>
      </c>
      <c r="D973" s="26">
        <f t="shared" si="152"/>
        <v>11.363214257797239</v>
      </c>
      <c r="E973" s="26">
        <f t="shared" si="153"/>
        <v>86095.657861033615</v>
      </c>
      <c r="F973" s="26">
        <f t="shared" si="154"/>
        <v>0.99998838514728861</v>
      </c>
      <c r="G973" s="26">
        <f t="shared" si="155"/>
        <v>1.2012865519726612</v>
      </c>
      <c r="H973" s="26">
        <f t="shared" si="156"/>
        <v>5.2459618027147034E-2</v>
      </c>
      <c r="I973" s="27">
        <f t="shared" si="157"/>
        <v>0.9461369234365602</v>
      </c>
      <c r="J973" s="26">
        <f t="shared" si="158"/>
        <v>0.95917694775433604</v>
      </c>
      <c r="K973" s="26">
        <f t="shared" si="159"/>
        <v>0</v>
      </c>
      <c r="L973" s="25">
        <f t="shared" si="160"/>
        <v>26.623778514470683</v>
      </c>
    </row>
    <row r="974" spans="1:12" x14ac:dyDescent="0.2">
      <c r="A974" s="22">
        <v>42912.5</v>
      </c>
      <c r="B974" s="28">
        <v>54.322000000000003</v>
      </c>
      <c r="C974" s="26">
        <f t="shared" si="151"/>
        <v>285.55111111111108</v>
      </c>
      <c r="D974" s="26">
        <f t="shared" si="152"/>
        <v>13.2720633784183</v>
      </c>
      <c r="E974" s="26">
        <f t="shared" si="153"/>
        <v>580742.87295524566</v>
      </c>
      <c r="F974" s="26">
        <f t="shared" si="154"/>
        <v>0.99999827807051167</v>
      </c>
      <c r="G974" s="26">
        <f t="shared" si="155"/>
        <v>1.0487208426201173</v>
      </c>
      <c r="H974" s="26">
        <f t="shared" si="156"/>
        <v>6.4100159585052954E-2</v>
      </c>
      <c r="I974" s="27">
        <f t="shared" si="157"/>
        <v>0.95917694775433604</v>
      </c>
      <c r="J974" s="26">
        <f t="shared" si="158"/>
        <v>0.96473663380334296</v>
      </c>
      <c r="K974" s="26">
        <f t="shared" si="159"/>
        <v>0</v>
      </c>
      <c r="L974" s="25">
        <f t="shared" si="160"/>
        <v>26.623778514470683</v>
      </c>
    </row>
    <row r="975" spans="1:12" x14ac:dyDescent="0.2">
      <c r="A975" s="22">
        <v>42912.541666666664</v>
      </c>
      <c r="B975" s="28">
        <v>56.23</v>
      </c>
      <c r="C975" s="26">
        <f t="shared" si="151"/>
        <v>286.61111111111109</v>
      </c>
      <c r="D975" s="26">
        <f t="shared" si="152"/>
        <v>14.862105059119946</v>
      </c>
      <c r="E975" s="26">
        <f t="shared" si="153"/>
        <v>2847935.9423821317</v>
      </c>
      <c r="F975" s="26">
        <f t="shared" si="154"/>
        <v>0.99999964886863013</v>
      </c>
      <c r="G975" s="26">
        <f t="shared" si="155"/>
        <v>0.93653687286503018</v>
      </c>
      <c r="H975" s="26">
        <f t="shared" si="156"/>
        <v>7.5745540750078069E-2</v>
      </c>
      <c r="I975" s="27">
        <f t="shared" si="157"/>
        <v>0.96473663380334296</v>
      </c>
      <c r="J975" s="26">
        <f t="shared" si="158"/>
        <v>0.96267951971577725</v>
      </c>
      <c r="K975" s="26">
        <f t="shared" si="159"/>
        <v>0</v>
      </c>
      <c r="L975" s="25">
        <f t="shared" si="160"/>
        <v>26.623778514470683</v>
      </c>
    </row>
    <row r="976" spans="1:12" x14ac:dyDescent="0.2">
      <c r="A976" s="22">
        <v>42912.583333333336</v>
      </c>
      <c r="B976" s="28">
        <v>56.75</v>
      </c>
      <c r="C976" s="26">
        <f t="shared" si="151"/>
        <v>286.89999999999998</v>
      </c>
      <c r="D976" s="26">
        <f t="shared" si="152"/>
        <v>15.293412338793972</v>
      </c>
      <c r="E976" s="26">
        <f t="shared" si="153"/>
        <v>4383737.9813409364</v>
      </c>
      <c r="F976" s="26">
        <f t="shared" si="154"/>
        <v>0.99999977188422851</v>
      </c>
      <c r="G976" s="26">
        <f t="shared" si="155"/>
        <v>0.90823188662726884</v>
      </c>
      <c r="H976" s="26">
        <f t="shared" si="156"/>
        <v>7.925424412148635E-2</v>
      </c>
      <c r="I976" s="27">
        <f t="shared" si="157"/>
        <v>0.96267951971577725</v>
      </c>
      <c r="J976" s="26">
        <f t="shared" si="158"/>
        <v>0.95853088354250238</v>
      </c>
      <c r="K976" s="26">
        <f t="shared" si="159"/>
        <v>0</v>
      </c>
      <c r="L976" s="25">
        <f t="shared" si="160"/>
        <v>26.623778514470683</v>
      </c>
    </row>
    <row r="977" spans="1:12" x14ac:dyDescent="0.2">
      <c r="A977" s="22">
        <v>42912.625</v>
      </c>
      <c r="B977" s="28">
        <v>57.957999999999998</v>
      </c>
      <c r="C977" s="26">
        <f t="shared" si="151"/>
        <v>287.57111111111107</v>
      </c>
      <c r="D977" s="26">
        <f t="shared" si="152"/>
        <v>16.292027479193486</v>
      </c>
      <c r="E977" s="26">
        <f t="shared" si="153"/>
        <v>11899744.403974533</v>
      </c>
      <c r="F977" s="26">
        <f t="shared" si="154"/>
        <v>0.9999999159645887</v>
      </c>
      <c r="G977" s="26">
        <f t="shared" si="155"/>
        <v>0.84593661378261242</v>
      </c>
      <c r="H977" s="26">
        <f t="shared" si="156"/>
        <v>8.8014533490942792E-2</v>
      </c>
      <c r="I977" s="27">
        <f t="shared" si="157"/>
        <v>0.95853088354250238</v>
      </c>
      <c r="J977" s="26">
        <f t="shared" si="158"/>
        <v>0.94904454244291514</v>
      </c>
      <c r="K977" s="26">
        <f t="shared" si="159"/>
        <v>0</v>
      </c>
      <c r="L977" s="25">
        <f t="shared" si="160"/>
        <v>26.623778514470683</v>
      </c>
    </row>
    <row r="978" spans="1:12" x14ac:dyDescent="0.2">
      <c r="A978" s="22">
        <v>42912.666666666664</v>
      </c>
      <c r="B978" s="28">
        <v>56.057000000000002</v>
      </c>
      <c r="C978" s="26">
        <f t="shared" si="151"/>
        <v>286.51499999999999</v>
      </c>
      <c r="D978" s="26">
        <f t="shared" si="152"/>
        <v>14.718419628989738</v>
      </c>
      <c r="E978" s="26">
        <f t="shared" si="153"/>
        <v>2466768.6888356186</v>
      </c>
      <c r="F978" s="26">
        <f t="shared" si="154"/>
        <v>0.99999959461152599</v>
      </c>
      <c r="G978" s="26">
        <f t="shared" si="155"/>
        <v>0.94616092289396225</v>
      </c>
      <c r="H978" s="26">
        <f t="shared" si="156"/>
        <v>7.4611493328697431E-2</v>
      </c>
      <c r="I978" s="27">
        <f t="shared" si="157"/>
        <v>0.94904454244291514</v>
      </c>
      <c r="J978" s="26">
        <f t="shared" si="158"/>
        <v>0.94883722170554496</v>
      </c>
      <c r="K978" s="26">
        <f t="shared" si="159"/>
        <v>0</v>
      </c>
      <c r="L978" s="25">
        <f t="shared" si="160"/>
        <v>26.623778514470683</v>
      </c>
    </row>
    <row r="979" spans="1:12" x14ac:dyDescent="0.2">
      <c r="A979" s="22">
        <v>42912.708333333336</v>
      </c>
      <c r="B979" s="28">
        <v>55.017000000000003</v>
      </c>
      <c r="C979" s="26">
        <f t="shared" si="151"/>
        <v>285.9372222222222</v>
      </c>
      <c r="D979" s="26">
        <f t="shared" si="152"/>
        <v>13.852610227186593</v>
      </c>
      <c r="E979" s="26">
        <f t="shared" si="153"/>
        <v>1037796.4520489187</v>
      </c>
      <c r="F979" s="26">
        <f t="shared" si="154"/>
        <v>0.99999903642083721</v>
      </c>
      <c r="G979" s="26">
        <f t="shared" si="155"/>
        <v>1.0062826963549598</v>
      </c>
      <c r="H979" s="26">
        <f t="shared" si="156"/>
        <v>6.8128550291293763E-2</v>
      </c>
      <c r="I979" s="27">
        <f t="shared" si="157"/>
        <v>0.94883722170554496</v>
      </c>
      <c r="J979" s="26">
        <f t="shared" si="158"/>
        <v>0.95262055873095985</v>
      </c>
      <c r="K979" s="26">
        <f t="shared" si="159"/>
        <v>0</v>
      </c>
      <c r="L979" s="25">
        <f t="shared" si="160"/>
        <v>26.623778514470683</v>
      </c>
    </row>
    <row r="980" spans="1:12" x14ac:dyDescent="0.2">
      <c r="A980" s="22">
        <v>42912.75</v>
      </c>
      <c r="B980" s="28">
        <v>53.1</v>
      </c>
      <c r="C980" s="26">
        <f t="shared" ref="C980:C1043" si="161">CONVERT(B980,"F","K")</f>
        <v>284.87222222222221</v>
      </c>
      <c r="D980" s="26">
        <f t="shared" ref="D980:D1043" si="162">$C$5*$C$6*(C980-$C$6)/C980</f>
        <v>12.247487177486958</v>
      </c>
      <c r="E980" s="26">
        <f t="shared" ref="E980:E1043" si="163">EXP(D980)</f>
        <v>208456.81521281553</v>
      </c>
      <c r="F980" s="26">
        <f t="shared" ref="F980:F1043" si="164">E980/(1+E980)</f>
        <v>0.9999952028663498</v>
      </c>
      <c r="G980" s="26">
        <f t="shared" ref="G980:G1043" si="165">$C$7*EXP($C$8/C980)</f>
        <v>1.1280310743920017</v>
      </c>
      <c r="H980" s="26">
        <f t="shared" ref="H980:H1043" si="166">$C$4*EXP(-$C$2/C980)</f>
        <v>5.7563017633709176E-2</v>
      </c>
      <c r="I980" s="27">
        <f t="shared" ref="I980:I1043" si="167">IF(J979&lt;1,J979,J979-J979*F979)</f>
        <v>0.95262055873095985</v>
      </c>
      <c r="J980" s="26">
        <f t="shared" ref="J980:J1043" si="168">G980-(G980-I980)*EXP(-H980)</f>
        <v>0.96243260270509434</v>
      </c>
      <c r="K980" s="26">
        <f t="shared" ref="K980:K1043" si="169">IF(J980&lt;1,0,J980*F980)</f>
        <v>0</v>
      </c>
      <c r="L980" s="25">
        <f t="shared" ref="L980:L1043" si="170">K980+L979</f>
        <v>26.623778514470683</v>
      </c>
    </row>
    <row r="981" spans="1:12" x14ac:dyDescent="0.2">
      <c r="A981" s="22">
        <v>42912.791666666664</v>
      </c>
      <c r="B981" s="28">
        <v>52.75</v>
      </c>
      <c r="C981" s="26">
        <f t="shared" si="161"/>
        <v>284.67777777777775</v>
      </c>
      <c r="D981" s="26">
        <f t="shared" si="162"/>
        <v>11.953132196245225</v>
      </c>
      <c r="E981" s="26">
        <f t="shared" si="163"/>
        <v>155302.8244836262</v>
      </c>
      <c r="F981" s="26">
        <f t="shared" si="164"/>
        <v>0.99999356100853709</v>
      </c>
      <c r="G981" s="26">
        <f t="shared" si="165"/>
        <v>1.1519062586664965</v>
      </c>
      <c r="H981" s="26">
        <f t="shared" si="166"/>
        <v>5.5811338207137288E-2</v>
      </c>
      <c r="I981" s="27">
        <f t="shared" si="167"/>
        <v>0.96243260270509434</v>
      </c>
      <c r="J981" s="26">
        <f t="shared" si="168"/>
        <v>0.97271769888856296</v>
      </c>
      <c r="K981" s="26">
        <f t="shared" si="169"/>
        <v>0</v>
      </c>
      <c r="L981" s="25">
        <f t="shared" si="170"/>
        <v>26.623778514470683</v>
      </c>
    </row>
    <row r="982" spans="1:12" x14ac:dyDescent="0.2">
      <c r="A982" s="22">
        <v>42912.833333333336</v>
      </c>
      <c r="B982" s="28">
        <v>52.576000000000001</v>
      </c>
      <c r="C982" s="26">
        <f t="shared" si="161"/>
        <v>284.58111111111111</v>
      </c>
      <c r="D982" s="26">
        <f t="shared" si="162"/>
        <v>11.806646025542419</v>
      </c>
      <c r="E982" s="26">
        <f t="shared" si="163"/>
        <v>134140.90087233399</v>
      </c>
      <c r="F982" s="26">
        <f t="shared" si="164"/>
        <v>0.99999254520777259</v>
      </c>
      <c r="G982" s="26">
        <f t="shared" si="165"/>
        <v>1.163975427737852</v>
      </c>
      <c r="H982" s="26">
        <f t="shared" si="166"/>
        <v>5.4959579097748699E-2</v>
      </c>
      <c r="I982" s="27">
        <f t="shared" si="167"/>
        <v>0.97271769888856296</v>
      </c>
      <c r="J982" s="26">
        <f t="shared" si="168"/>
        <v>0.98294551070599034</v>
      </c>
      <c r="K982" s="26">
        <f t="shared" si="169"/>
        <v>0</v>
      </c>
      <c r="L982" s="25">
        <f t="shared" si="170"/>
        <v>26.623778514470683</v>
      </c>
    </row>
    <row r="983" spans="1:12" x14ac:dyDescent="0.2">
      <c r="A983" s="22">
        <v>42912.875</v>
      </c>
      <c r="B983" s="28">
        <v>52.05</v>
      </c>
      <c r="C983" s="26">
        <f t="shared" si="161"/>
        <v>284.28888888888889</v>
      </c>
      <c r="D983" s="26">
        <f t="shared" si="162"/>
        <v>11.363214257797239</v>
      </c>
      <c r="E983" s="26">
        <f t="shared" si="163"/>
        <v>86095.657861033615</v>
      </c>
      <c r="F983" s="26">
        <f t="shared" si="164"/>
        <v>0.99998838514728861</v>
      </c>
      <c r="G983" s="26">
        <f t="shared" si="165"/>
        <v>1.2012865519726612</v>
      </c>
      <c r="H983" s="26">
        <f t="shared" si="166"/>
        <v>5.2459618027147034E-2</v>
      </c>
      <c r="I983" s="27">
        <f t="shared" si="167"/>
        <v>0.98294551070599034</v>
      </c>
      <c r="J983" s="26">
        <f t="shared" si="168"/>
        <v>0.99410434524563396</v>
      </c>
      <c r="K983" s="26">
        <f t="shared" si="169"/>
        <v>0</v>
      </c>
      <c r="L983" s="25">
        <f t="shared" si="170"/>
        <v>26.623778514470683</v>
      </c>
    </row>
    <row r="984" spans="1:12" x14ac:dyDescent="0.2">
      <c r="A984" s="22">
        <v>42912.916666666664</v>
      </c>
      <c r="B984" s="28">
        <v>51.171999999999997</v>
      </c>
      <c r="C984" s="26">
        <f t="shared" si="161"/>
        <v>283.80111111111108</v>
      </c>
      <c r="D984" s="26">
        <f t="shared" si="162"/>
        <v>10.621002971564552</v>
      </c>
      <c r="E984" s="26">
        <f t="shared" si="163"/>
        <v>40986.702817749901</v>
      </c>
      <c r="F984" s="26">
        <f t="shared" si="164"/>
        <v>0.99997560243850581</v>
      </c>
      <c r="G984" s="26">
        <f t="shared" si="165"/>
        <v>1.2664330001659148</v>
      </c>
      <c r="H984" s="26">
        <f t="shared" si="166"/>
        <v>4.8527061750981364E-2</v>
      </c>
      <c r="I984" s="27">
        <f t="shared" si="167"/>
        <v>0.99410434524563396</v>
      </c>
      <c r="J984" s="26">
        <f t="shared" si="168"/>
        <v>1.0070041290473264</v>
      </c>
      <c r="K984" s="26">
        <f t="shared" si="169"/>
        <v>1.006979560602163</v>
      </c>
      <c r="L984" s="25">
        <f t="shared" si="170"/>
        <v>27.630758075072844</v>
      </c>
    </row>
    <row r="985" spans="1:12" x14ac:dyDescent="0.2">
      <c r="A985" s="22">
        <v>42912.958333333336</v>
      </c>
      <c r="B985" s="28">
        <v>50.994999999999997</v>
      </c>
      <c r="C985" s="26">
        <f t="shared" si="161"/>
        <v>283.70277777777773</v>
      </c>
      <c r="D985" s="26">
        <f t="shared" si="162"/>
        <v>10.471068117062968</v>
      </c>
      <c r="E985" s="26">
        <f t="shared" si="163"/>
        <v>35279.88029312533</v>
      </c>
      <c r="F985" s="26">
        <f t="shared" si="164"/>
        <v>0.999971656036026</v>
      </c>
      <c r="G985" s="26">
        <f t="shared" si="165"/>
        <v>1.2800161911469081</v>
      </c>
      <c r="H985" s="26">
        <f t="shared" si="166"/>
        <v>4.7769172223446753E-2</v>
      </c>
      <c r="I985" s="27">
        <f t="shared" si="167"/>
        <v>2.4568445163408725E-5</v>
      </c>
      <c r="J985" s="26">
        <f t="shared" si="168"/>
        <v>5.9731285228900033E-2</v>
      </c>
      <c r="K985" s="26">
        <f t="shared" si="169"/>
        <v>0</v>
      </c>
      <c r="L985" s="25">
        <f t="shared" si="170"/>
        <v>27.630758075072844</v>
      </c>
    </row>
    <row r="986" spans="1:12" x14ac:dyDescent="0.2">
      <c r="A986" s="22">
        <v>42913</v>
      </c>
      <c r="B986" s="28">
        <v>50.466000000000001</v>
      </c>
      <c r="C986" s="26">
        <f t="shared" si="161"/>
        <v>283.40888888888884</v>
      </c>
      <c r="D986" s="26">
        <f t="shared" si="162"/>
        <v>10.022337572725629</v>
      </c>
      <c r="E986" s="26">
        <f t="shared" si="163"/>
        <v>22524.019964181472</v>
      </c>
      <c r="F986" s="26">
        <f t="shared" si="164"/>
        <v>0.99995560492281077</v>
      </c>
      <c r="G986" s="26">
        <f t="shared" si="165"/>
        <v>1.3215451572403423</v>
      </c>
      <c r="H986" s="26">
        <f t="shared" si="166"/>
        <v>4.5570924983205828E-2</v>
      </c>
      <c r="I986" s="27">
        <f t="shared" si="167"/>
        <v>5.9731285228900033E-2</v>
      </c>
      <c r="J986" s="26">
        <f t="shared" si="168"/>
        <v>0.11594277809705811</v>
      </c>
      <c r="K986" s="26">
        <f t="shared" si="169"/>
        <v>0</v>
      </c>
      <c r="L986" s="25">
        <f t="shared" si="170"/>
        <v>27.630758075072844</v>
      </c>
    </row>
    <row r="987" spans="1:12" x14ac:dyDescent="0.2">
      <c r="A987" s="22">
        <v>42913.041666666664</v>
      </c>
      <c r="B987" s="28">
        <v>50.643000000000001</v>
      </c>
      <c r="C987" s="26">
        <f t="shared" si="161"/>
        <v>283.5072222222222</v>
      </c>
      <c r="D987" s="26">
        <f t="shared" si="162"/>
        <v>10.172583492875903</v>
      </c>
      <c r="E987" s="26">
        <f t="shared" si="163"/>
        <v>26175.613997766595</v>
      </c>
      <c r="F987" s="26">
        <f t="shared" si="164"/>
        <v>0.99996179796210138</v>
      </c>
      <c r="G987" s="26">
        <f t="shared" si="165"/>
        <v>1.3074923322100547</v>
      </c>
      <c r="H987" s="26">
        <f t="shared" si="166"/>
        <v>4.6295449739844056E-2</v>
      </c>
      <c r="I987" s="27">
        <f t="shared" si="167"/>
        <v>0.11594277809705811</v>
      </c>
      <c r="J987" s="26">
        <f t="shared" si="168"/>
        <v>0.16984867418296656</v>
      </c>
      <c r="K987" s="26">
        <f t="shared" si="169"/>
        <v>0</v>
      </c>
      <c r="L987" s="25">
        <f t="shared" si="170"/>
        <v>27.630758075072844</v>
      </c>
    </row>
    <row r="988" spans="1:12" x14ac:dyDescent="0.2">
      <c r="A988" s="22">
        <v>42913.083333333336</v>
      </c>
      <c r="B988" s="28">
        <v>50.29</v>
      </c>
      <c r="C988" s="26">
        <f t="shared" si="161"/>
        <v>283.31111111111107</v>
      </c>
      <c r="D988" s="26">
        <f t="shared" si="162"/>
        <v>9.8728370852615335</v>
      </c>
      <c r="E988" s="26">
        <f t="shared" si="163"/>
        <v>19396.289914882571</v>
      </c>
      <c r="F988" s="26">
        <f t="shared" si="164"/>
        <v>0.99994844640646252</v>
      </c>
      <c r="G988" s="26">
        <f t="shared" si="165"/>
        <v>1.3356781741572159</v>
      </c>
      <c r="H988" s="26">
        <f t="shared" si="166"/>
        <v>4.4861249770741227E-2</v>
      </c>
      <c r="I988" s="27">
        <f t="shared" si="167"/>
        <v>0.16984867418296656</v>
      </c>
      <c r="J988" s="26">
        <f t="shared" si="168"/>
        <v>0.22099345590413311</v>
      </c>
      <c r="K988" s="26">
        <f t="shared" si="169"/>
        <v>0</v>
      </c>
      <c r="L988" s="25">
        <f t="shared" si="170"/>
        <v>27.630758075072844</v>
      </c>
    </row>
    <row r="989" spans="1:12" x14ac:dyDescent="0.2">
      <c r="A989" s="22">
        <v>42913.125</v>
      </c>
      <c r="B989" s="28">
        <v>50.113</v>
      </c>
      <c r="C989" s="26">
        <f t="shared" si="161"/>
        <v>283.21277777777777</v>
      </c>
      <c r="D989" s="26">
        <f t="shared" si="162"/>
        <v>9.7223830531814475</v>
      </c>
      <c r="E989" s="26">
        <f t="shared" si="163"/>
        <v>16686.963305903791</v>
      </c>
      <c r="F989" s="26">
        <f t="shared" si="164"/>
        <v>0.99994007657006012</v>
      </c>
      <c r="G989" s="26">
        <f t="shared" si="165"/>
        <v>1.3500539298047018</v>
      </c>
      <c r="H989" s="26">
        <f t="shared" si="166"/>
        <v>4.4158205454051455E-2</v>
      </c>
      <c r="I989" s="27">
        <f t="shared" si="167"/>
        <v>0.22099345590413311</v>
      </c>
      <c r="J989" s="26">
        <f t="shared" si="168"/>
        <v>0.26976596204756276</v>
      </c>
      <c r="K989" s="26">
        <f t="shared" si="169"/>
        <v>0</v>
      </c>
      <c r="L989" s="25">
        <f t="shared" si="170"/>
        <v>27.630758075072844</v>
      </c>
    </row>
    <row r="990" spans="1:12" x14ac:dyDescent="0.2">
      <c r="A990" s="22">
        <v>42913.166666666664</v>
      </c>
      <c r="B990" s="28">
        <v>50.113</v>
      </c>
      <c r="C990" s="26">
        <f t="shared" si="161"/>
        <v>283.21277777777777</v>
      </c>
      <c r="D990" s="26">
        <f t="shared" si="162"/>
        <v>9.7223830531814475</v>
      </c>
      <c r="E990" s="26">
        <f t="shared" si="163"/>
        <v>16686.963305903791</v>
      </c>
      <c r="F990" s="26">
        <f t="shared" si="164"/>
        <v>0.99994007657006012</v>
      </c>
      <c r="G990" s="26">
        <f t="shared" si="165"/>
        <v>1.3500539298047018</v>
      </c>
      <c r="H990" s="26">
        <f t="shared" si="166"/>
        <v>4.4158205454051455E-2</v>
      </c>
      <c r="I990" s="27">
        <f t="shared" si="167"/>
        <v>0.26976596204756276</v>
      </c>
      <c r="J990" s="26">
        <f t="shared" si="168"/>
        <v>0.31643162147153103</v>
      </c>
      <c r="K990" s="26">
        <f t="shared" si="169"/>
        <v>0</v>
      </c>
      <c r="L990" s="25">
        <f t="shared" si="170"/>
        <v>27.630758075072844</v>
      </c>
    </row>
    <row r="991" spans="1:12" x14ac:dyDescent="0.2">
      <c r="A991" s="22">
        <v>42913.208333333336</v>
      </c>
      <c r="B991" s="28">
        <v>49.936999999999998</v>
      </c>
      <c r="C991" s="26">
        <f t="shared" si="161"/>
        <v>283.11499999999995</v>
      </c>
      <c r="D991" s="26">
        <f t="shared" si="162"/>
        <v>9.5726754145841078</v>
      </c>
      <c r="E991" s="26">
        <f t="shared" si="163"/>
        <v>14366.802104175829</v>
      </c>
      <c r="F991" s="26">
        <f t="shared" si="164"/>
        <v>0.99993039993224087</v>
      </c>
      <c r="G991" s="26">
        <f t="shared" si="165"/>
        <v>1.3645119406531059</v>
      </c>
      <c r="H991" s="26">
        <f t="shared" si="166"/>
        <v>4.3469585109050884E-2</v>
      </c>
      <c r="I991" s="27">
        <f t="shared" si="167"/>
        <v>0.31643162147153103</v>
      </c>
      <c r="J991" s="26">
        <f t="shared" si="168"/>
        <v>0.36101520298691625</v>
      </c>
      <c r="K991" s="26">
        <f t="shared" si="169"/>
        <v>0</v>
      </c>
      <c r="L991" s="25">
        <f t="shared" si="170"/>
        <v>27.630758075072844</v>
      </c>
    </row>
    <row r="992" spans="1:12" x14ac:dyDescent="0.2">
      <c r="A992" s="22">
        <v>42913.25</v>
      </c>
      <c r="B992" s="28">
        <v>49.759</v>
      </c>
      <c r="C992" s="26">
        <f t="shared" si="161"/>
        <v>283.01611111111112</v>
      </c>
      <c r="D992" s="26">
        <f t="shared" si="162"/>
        <v>9.421161339460463</v>
      </c>
      <c r="E992" s="26">
        <f t="shared" si="163"/>
        <v>12346.912853856949</v>
      </c>
      <c r="F992" s="26">
        <f t="shared" si="164"/>
        <v>0.99991901465358268</v>
      </c>
      <c r="G992" s="26">
        <f t="shared" si="165"/>
        <v>1.3793020624110246</v>
      </c>
      <c r="H992" s="26">
        <f t="shared" si="166"/>
        <v>4.2783588649535166E-2</v>
      </c>
      <c r="I992" s="27">
        <f t="shared" si="167"/>
        <v>0.36101520298691625</v>
      </c>
      <c r="J992" s="26">
        <f t="shared" si="168"/>
        <v>0.40366236475339334</v>
      </c>
      <c r="K992" s="26">
        <f t="shared" si="169"/>
        <v>0</v>
      </c>
      <c r="L992" s="25">
        <f t="shared" si="170"/>
        <v>27.630758075072844</v>
      </c>
    </row>
    <row r="993" spans="1:12" x14ac:dyDescent="0.2">
      <c r="A993" s="22">
        <v>42913.291666666664</v>
      </c>
      <c r="B993" s="28">
        <v>49.759</v>
      </c>
      <c r="C993" s="26">
        <f t="shared" si="161"/>
        <v>283.01611111111112</v>
      </c>
      <c r="D993" s="26">
        <f t="shared" si="162"/>
        <v>9.421161339460463</v>
      </c>
      <c r="E993" s="26">
        <f t="shared" si="163"/>
        <v>12346.912853856949</v>
      </c>
      <c r="F993" s="26">
        <f t="shared" si="164"/>
        <v>0.99991901465358268</v>
      </c>
      <c r="G993" s="26">
        <f t="shared" si="165"/>
        <v>1.3793020624110246</v>
      </c>
      <c r="H993" s="26">
        <f t="shared" si="166"/>
        <v>4.2783588649535166E-2</v>
      </c>
      <c r="I993" s="27">
        <f t="shared" si="167"/>
        <v>0.40366236475339334</v>
      </c>
      <c r="J993" s="26">
        <f t="shared" si="168"/>
        <v>0.44452340860044182</v>
      </c>
      <c r="K993" s="26">
        <f t="shared" si="169"/>
        <v>0</v>
      </c>
      <c r="L993" s="25">
        <f t="shared" si="170"/>
        <v>27.630758075072844</v>
      </c>
    </row>
    <row r="994" spans="1:12" x14ac:dyDescent="0.2">
      <c r="A994" s="22">
        <v>42913.333333333336</v>
      </c>
      <c r="B994" s="28">
        <v>49.228000000000002</v>
      </c>
      <c r="C994" s="26">
        <f t="shared" si="161"/>
        <v>282.7211111111111</v>
      </c>
      <c r="D994" s="26">
        <f t="shared" si="162"/>
        <v>8.9685430086186049</v>
      </c>
      <c r="E994" s="26">
        <f t="shared" si="163"/>
        <v>7852.1527481868497</v>
      </c>
      <c r="F994" s="26">
        <f t="shared" si="164"/>
        <v>0.99987266260671792</v>
      </c>
      <c r="G994" s="26">
        <f t="shared" si="165"/>
        <v>1.4244462600541878</v>
      </c>
      <c r="H994" s="26">
        <f t="shared" si="166"/>
        <v>4.0798112819700832E-2</v>
      </c>
      <c r="I994" s="27">
        <f t="shared" si="167"/>
        <v>0.44452340860044182</v>
      </c>
      <c r="J994" s="26">
        <f t="shared" si="168"/>
        <v>0.48369785625518424</v>
      </c>
      <c r="K994" s="26">
        <f t="shared" si="169"/>
        <v>0</v>
      </c>
      <c r="L994" s="25">
        <f t="shared" si="170"/>
        <v>27.630758075072844</v>
      </c>
    </row>
    <row r="995" spans="1:12" x14ac:dyDescent="0.2">
      <c r="A995" s="22">
        <v>42913.375</v>
      </c>
      <c r="B995" s="28">
        <v>50.29</v>
      </c>
      <c r="C995" s="26">
        <f t="shared" si="161"/>
        <v>283.31111111111107</v>
      </c>
      <c r="D995" s="26">
        <f t="shared" si="162"/>
        <v>9.8728370852615335</v>
      </c>
      <c r="E995" s="26">
        <f t="shared" si="163"/>
        <v>19396.289914882571</v>
      </c>
      <c r="F995" s="26">
        <f t="shared" si="164"/>
        <v>0.99994844640646252</v>
      </c>
      <c r="G995" s="26">
        <f t="shared" si="165"/>
        <v>1.3356781741572159</v>
      </c>
      <c r="H995" s="26">
        <f t="shared" si="166"/>
        <v>4.4861249770741227E-2</v>
      </c>
      <c r="I995" s="27">
        <f t="shared" si="167"/>
        <v>0.48369785625518424</v>
      </c>
      <c r="J995" s="26">
        <f t="shared" si="168"/>
        <v>0.52107411701268946</v>
      </c>
      <c r="K995" s="26">
        <f t="shared" si="169"/>
        <v>0</v>
      </c>
      <c r="L995" s="25">
        <f t="shared" si="170"/>
        <v>27.630758075072844</v>
      </c>
    </row>
    <row r="996" spans="1:12" x14ac:dyDescent="0.2">
      <c r="A996" s="22">
        <v>42913.416666666664</v>
      </c>
      <c r="B996" s="28">
        <v>56.576999999999998</v>
      </c>
      <c r="C996" s="26">
        <f t="shared" si="161"/>
        <v>286.80388888888888</v>
      </c>
      <c r="D996" s="26">
        <f t="shared" si="162"/>
        <v>15.150016174428119</v>
      </c>
      <c r="E996" s="26">
        <f t="shared" si="163"/>
        <v>3798117.755297543</v>
      </c>
      <c r="F996" s="26">
        <f t="shared" si="164"/>
        <v>0.99999973671176068</v>
      </c>
      <c r="G996" s="26">
        <f t="shared" si="165"/>
        <v>0.91754618319233894</v>
      </c>
      <c r="H996" s="26">
        <f t="shared" si="166"/>
        <v>7.8070035949719077E-2</v>
      </c>
      <c r="I996" s="27">
        <f t="shared" si="167"/>
        <v>0.52107411701268946</v>
      </c>
      <c r="J996" s="26">
        <f t="shared" si="168"/>
        <v>0.55084930872116122</v>
      </c>
      <c r="K996" s="26">
        <f t="shared" si="169"/>
        <v>0</v>
      </c>
      <c r="L996" s="25">
        <f t="shared" si="170"/>
        <v>27.630758075072844</v>
      </c>
    </row>
    <row r="997" spans="1:12" x14ac:dyDescent="0.2">
      <c r="A997" s="22">
        <v>42913.458333333336</v>
      </c>
      <c r="B997" s="28">
        <v>56.75</v>
      </c>
      <c r="C997" s="26">
        <f t="shared" si="161"/>
        <v>286.89999999999998</v>
      </c>
      <c r="D997" s="26">
        <f t="shared" si="162"/>
        <v>15.293412338793972</v>
      </c>
      <c r="E997" s="26">
        <f t="shared" si="163"/>
        <v>4383737.9813409364</v>
      </c>
      <c r="F997" s="26">
        <f t="shared" si="164"/>
        <v>0.99999977188422851</v>
      </c>
      <c r="G997" s="26">
        <f t="shared" si="165"/>
        <v>0.90823188662726884</v>
      </c>
      <c r="H997" s="26">
        <f t="shared" si="166"/>
        <v>7.925424412148635E-2</v>
      </c>
      <c r="I997" s="27">
        <f t="shared" si="167"/>
        <v>0.55084930872116122</v>
      </c>
      <c r="J997" s="26">
        <f t="shared" si="168"/>
        <v>0.57808006617189089</v>
      </c>
      <c r="K997" s="26">
        <f t="shared" si="169"/>
        <v>0</v>
      </c>
      <c r="L997" s="25">
        <f t="shared" si="170"/>
        <v>27.630758075072844</v>
      </c>
    </row>
    <row r="998" spans="1:12" x14ac:dyDescent="0.2">
      <c r="A998" s="22">
        <v>42913.5</v>
      </c>
      <c r="B998" s="28">
        <v>59.68</v>
      </c>
      <c r="C998" s="26">
        <f t="shared" si="161"/>
        <v>288.52777777777777</v>
      </c>
      <c r="D998" s="26">
        <f t="shared" si="162"/>
        <v>17.707519014152297</v>
      </c>
      <c r="E998" s="26">
        <f t="shared" si="163"/>
        <v>49009220.613231629</v>
      </c>
      <c r="F998" s="26">
        <f t="shared" si="164"/>
        <v>0.99999997959567677</v>
      </c>
      <c r="G998" s="26">
        <f t="shared" si="165"/>
        <v>0.76488598463045243</v>
      </c>
      <c r="H998" s="26">
        <f t="shared" si="166"/>
        <v>0.10211598623740639</v>
      </c>
      <c r="I998" s="27">
        <f t="shared" si="167"/>
        <v>0.57808006617189089</v>
      </c>
      <c r="J998" s="26">
        <f t="shared" si="168"/>
        <v>0.59621428456616998</v>
      </c>
      <c r="K998" s="26">
        <f t="shared" si="169"/>
        <v>0</v>
      </c>
      <c r="L998" s="25">
        <f t="shared" si="170"/>
        <v>27.630758075072844</v>
      </c>
    </row>
    <row r="999" spans="1:12" x14ac:dyDescent="0.2">
      <c r="A999" s="22">
        <v>42913.541666666664</v>
      </c>
      <c r="B999" s="28">
        <v>66.537000000000006</v>
      </c>
      <c r="C999" s="26">
        <f t="shared" si="161"/>
        <v>292.33722222222218</v>
      </c>
      <c r="D999" s="26">
        <f t="shared" si="162"/>
        <v>23.252108770882884</v>
      </c>
      <c r="E999" s="26">
        <f t="shared" si="163"/>
        <v>12538989300.827866</v>
      </c>
      <c r="F999" s="26">
        <f t="shared" si="164"/>
        <v>0.99999999992024879</v>
      </c>
      <c r="G999" s="26">
        <f t="shared" si="165"/>
        <v>0.51553642781058062</v>
      </c>
      <c r="H999" s="26">
        <f t="shared" si="166"/>
        <v>0.18276765437135262</v>
      </c>
      <c r="I999" s="27">
        <f t="shared" si="167"/>
        <v>0.59621428456616998</v>
      </c>
      <c r="J999" s="26">
        <f t="shared" si="168"/>
        <v>0.58273798996517834</v>
      </c>
      <c r="K999" s="26">
        <f t="shared" si="169"/>
        <v>0</v>
      </c>
      <c r="L999" s="25">
        <f t="shared" si="170"/>
        <v>27.630758075072844</v>
      </c>
    </row>
    <row r="1000" spans="1:12" x14ac:dyDescent="0.2">
      <c r="A1000" s="22">
        <v>42913.583333333336</v>
      </c>
      <c r="B1000" s="28">
        <v>65.509</v>
      </c>
      <c r="C1000" s="26">
        <f t="shared" si="161"/>
        <v>291.76611111111106</v>
      </c>
      <c r="D1000" s="26">
        <f t="shared" si="162"/>
        <v>22.430091073710035</v>
      </c>
      <c r="E1000" s="26">
        <f t="shared" si="163"/>
        <v>5511436168.0637245</v>
      </c>
      <c r="F1000" s="26">
        <f t="shared" si="164"/>
        <v>0.99999999981855914</v>
      </c>
      <c r="G1000" s="26">
        <f t="shared" si="165"/>
        <v>0.54658928834733633</v>
      </c>
      <c r="H1000" s="26">
        <f t="shared" si="166"/>
        <v>0.16765612975686647</v>
      </c>
      <c r="I1000" s="27">
        <f t="shared" si="167"/>
        <v>0.58273798996517834</v>
      </c>
      <c r="J1000" s="26">
        <f t="shared" si="168"/>
        <v>0.57715824182518294</v>
      </c>
      <c r="K1000" s="26">
        <f t="shared" si="169"/>
        <v>0</v>
      </c>
      <c r="L1000" s="25">
        <f t="shared" si="170"/>
        <v>27.630758075072844</v>
      </c>
    </row>
    <row r="1001" spans="1:12" x14ac:dyDescent="0.2">
      <c r="A1001" s="22">
        <v>42913.625</v>
      </c>
      <c r="B1001" s="28">
        <v>76.006</v>
      </c>
      <c r="C1001" s="26">
        <f t="shared" si="161"/>
        <v>297.59777777777776</v>
      </c>
      <c r="D1001" s="26">
        <f t="shared" si="162"/>
        <v>30.67541424293788</v>
      </c>
      <c r="E1001" s="26">
        <f t="shared" si="163"/>
        <v>20997284650569.746</v>
      </c>
      <c r="F1001" s="26">
        <f t="shared" si="164"/>
        <v>0.99999999999995237</v>
      </c>
      <c r="G1001" s="26">
        <f t="shared" si="165"/>
        <v>0.30399502115142962</v>
      </c>
      <c r="H1001" s="26">
        <f t="shared" si="166"/>
        <v>0.39844189240252254</v>
      </c>
      <c r="I1001" s="27">
        <f t="shared" si="167"/>
        <v>0.57715824182518294</v>
      </c>
      <c r="J1001" s="26">
        <f t="shared" si="168"/>
        <v>0.4873873262574962</v>
      </c>
      <c r="K1001" s="26">
        <f t="shared" si="169"/>
        <v>0</v>
      </c>
      <c r="L1001" s="25">
        <f t="shared" si="170"/>
        <v>27.630758075072844</v>
      </c>
    </row>
    <row r="1002" spans="1:12" x14ac:dyDescent="0.2">
      <c r="A1002" s="22">
        <v>42913.666666666664</v>
      </c>
      <c r="B1002" s="28">
        <v>67.05</v>
      </c>
      <c r="C1002" s="26">
        <f t="shared" si="161"/>
        <v>292.62222222222221</v>
      </c>
      <c r="D1002" s="26">
        <f t="shared" si="162"/>
        <v>23.66111786148236</v>
      </c>
      <c r="E1002" s="26">
        <f t="shared" si="163"/>
        <v>18875259144.220184</v>
      </c>
      <c r="F1002" s="26">
        <f t="shared" si="164"/>
        <v>0.9999999999470206</v>
      </c>
      <c r="G1002" s="26">
        <f t="shared" si="165"/>
        <v>0.50074921213955548</v>
      </c>
      <c r="H1002" s="26">
        <f t="shared" si="166"/>
        <v>0.19078670608530104</v>
      </c>
      <c r="I1002" s="27">
        <f t="shared" si="167"/>
        <v>0.4873873262574962</v>
      </c>
      <c r="J1002" s="26">
        <f t="shared" si="168"/>
        <v>0.4897081680368443</v>
      </c>
      <c r="K1002" s="26">
        <f t="shared" si="169"/>
        <v>0</v>
      </c>
      <c r="L1002" s="25">
        <f t="shared" si="170"/>
        <v>27.630758075072844</v>
      </c>
    </row>
    <row r="1003" spans="1:12" x14ac:dyDescent="0.2">
      <c r="A1003" s="22">
        <v>42913.708333333336</v>
      </c>
      <c r="B1003" s="28">
        <v>63.110999999999997</v>
      </c>
      <c r="C1003" s="26">
        <f t="shared" si="161"/>
        <v>290.43388888888887</v>
      </c>
      <c r="D1003" s="26">
        <f t="shared" si="162"/>
        <v>20.500016641767758</v>
      </c>
      <c r="E1003" s="26">
        <f t="shared" si="163"/>
        <v>799915489.37253821</v>
      </c>
      <c r="F1003" s="26">
        <f t="shared" si="164"/>
        <v>0.99999999874986789</v>
      </c>
      <c r="G1003" s="26">
        <f t="shared" si="165"/>
        <v>0.62705225058956482</v>
      </c>
      <c r="H1003" s="26">
        <f t="shared" si="166"/>
        <v>0.1369044868064361</v>
      </c>
      <c r="I1003" s="27">
        <f t="shared" si="167"/>
        <v>0.4897081680368443</v>
      </c>
      <c r="J1003" s="26">
        <f t="shared" si="168"/>
        <v>0.5072808606665189</v>
      </c>
      <c r="K1003" s="26">
        <f t="shared" si="169"/>
        <v>0</v>
      </c>
      <c r="L1003" s="25">
        <f t="shared" si="170"/>
        <v>27.630758075072844</v>
      </c>
    </row>
    <row r="1004" spans="1:12" x14ac:dyDescent="0.2">
      <c r="A1004" s="22">
        <v>42913.75</v>
      </c>
      <c r="B1004" s="28">
        <v>54.146999999999998</v>
      </c>
      <c r="C1004" s="26">
        <f t="shared" si="161"/>
        <v>285.45388888888886</v>
      </c>
      <c r="D1004" s="26">
        <f t="shared" si="162"/>
        <v>13.125635002345142</v>
      </c>
      <c r="E1004" s="26">
        <f t="shared" si="163"/>
        <v>501638.49127339444</v>
      </c>
      <c r="F1004" s="26">
        <f t="shared" si="164"/>
        <v>0.99999800653653192</v>
      </c>
      <c r="G1004" s="26">
        <f t="shared" si="165"/>
        <v>1.0597045222708654</v>
      </c>
      <c r="H1004" s="26">
        <f t="shared" si="166"/>
        <v>6.3122284466848894E-2</v>
      </c>
      <c r="I1004" s="27">
        <f t="shared" si="167"/>
        <v>0.5072808606665189</v>
      </c>
      <c r="J1004" s="26">
        <f t="shared" si="168"/>
        <v>0.54107335490963337</v>
      </c>
      <c r="K1004" s="26">
        <f t="shared" si="169"/>
        <v>0</v>
      </c>
      <c r="L1004" s="25">
        <f t="shared" si="170"/>
        <v>27.630758075072844</v>
      </c>
    </row>
    <row r="1005" spans="1:12" x14ac:dyDescent="0.2">
      <c r="A1005" s="22">
        <v>42913.791666666664</v>
      </c>
      <c r="B1005" s="28">
        <v>50.643000000000001</v>
      </c>
      <c r="C1005" s="26">
        <f t="shared" si="161"/>
        <v>283.5072222222222</v>
      </c>
      <c r="D1005" s="26">
        <f t="shared" si="162"/>
        <v>10.172583492875903</v>
      </c>
      <c r="E1005" s="26">
        <f t="shared" si="163"/>
        <v>26175.613997766595</v>
      </c>
      <c r="F1005" s="26">
        <f t="shared" si="164"/>
        <v>0.99996179796210138</v>
      </c>
      <c r="G1005" s="26">
        <f t="shared" si="165"/>
        <v>1.3074923322100547</v>
      </c>
      <c r="H1005" s="26">
        <f t="shared" si="166"/>
        <v>4.6295449739844056E-2</v>
      </c>
      <c r="I1005" s="27">
        <f t="shared" si="167"/>
        <v>0.54107335490963337</v>
      </c>
      <c r="J1005" s="26">
        <f t="shared" si="168"/>
        <v>0.57574627439167692</v>
      </c>
      <c r="K1005" s="26">
        <f t="shared" si="169"/>
        <v>0</v>
      </c>
      <c r="L1005" s="25">
        <f t="shared" si="170"/>
        <v>27.630758075072844</v>
      </c>
    </row>
    <row r="1006" spans="1:12" x14ac:dyDescent="0.2">
      <c r="A1006" s="22">
        <v>42913.833333333336</v>
      </c>
      <c r="B1006" s="28">
        <v>47.088000000000001</v>
      </c>
      <c r="C1006" s="26">
        <f t="shared" si="161"/>
        <v>281.53222222222217</v>
      </c>
      <c r="D1006" s="26">
        <f t="shared" si="162"/>
        <v>7.1348170132488535</v>
      </c>
      <c r="E1006" s="26">
        <f t="shared" si="163"/>
        <v>1254.9073363332332</v>
      </c>
      <c r="F1006" s="26">
        <f t="shared" si="164"/>
        <v>0.99920376291222279</v>
      </c>
      <c r="G1006" s="26">
        <f t="shared" si="165"/>
        <v>1.6229732119818006</v>
      </c>
      <c r="H1006" s="26">
        <f t="shared" si="166"/>
        <v>3.3653584403621373E-2</v>
      </c>
      <c r="I1006" s="27">
        <f t="shared" si="167"/>
        <v>0.57574627439167692</v>
      </c>
      <c r="J1006" s="26">
        <f t="shared" si="168"/>
        <v>0.61040278577943519</v>
      </c>
      <c r="K1006" s="26">
        <f t="shared" si="169"/>
        <v>0</v>
      </c>
      <c r="L1006" s="25">
        <f t="shared" si="170"/>
        <v>27.630758075072844</v>
      </c>
    </row>
    <row r="1007" spans="1:12" x14ac:dyDescent="0.2">
      <c r="A1007" s="22">
        <v>42913.875</v>
      </c>
      <c r="B1007" s="28">
        <v>46.188000000000002</v>
      </c>
      <c r="C1007" s="26">
        <f t="shared" si="161"/>
        <v>281.03222222222217</v>
      </c>
      <c r="D1007" s="26">
        <f t="shared" si="162"/>
        <v>6.3589892815769691</v>
      </c>
      <c r="E1007" s="26">
        <f t="shared" si="163"/>
        <v>577.66220740307028</v>
      </c>
      <c r="F1007" s="26">
        <f t="shared" si="164"/>
        <v>0.99827187608382473</v>
      </c>
      <c r="G1007" s="26">
        <f t="shared" si="165"/>
        <v>1.7150854432033658</v>
      </c>
      <c r="H1007" s="26">
        <f t="shared" si="166"/>
        <v>3.1021118827494649E-2</v>
      </c>
      <c r="I1007" s="27">
        <f t="shared" si="167"/>
        <v>0.61040278577943519</v>
      </c>
      <c r="J1007" s="26">
        <f t="shared" si="168"/>
        <v>0.64414520807106035</v>
      </c>
      <c r="K1007" s="26">
        <f t="shared" si="169"/>
        <v>0</v>
      </c>
      <c r="L1007" s="25">
        <f t="shared" si="170"/>
        <v>27.630758075072844</v>
      </c>
    </row>
    <row r="1008" spans="1:12" x14ac:dyDescent="0.2">
      <c r="A1008" s="22">
        <v>42913.916666666664</v>
      </c>
      <c r="B1008" s="28">
        <v>44.195</v>
      </c>
      <c r="C1008" s="26">
        <f t="shared" si="161"/>
        <v>279.92499999999995</v>
      </c>
      <c r="D1008" s="26">
        <f t="shared" si="162"/>
        <v>4.6310976154326342</v>
      </c>
      <c r="E1008" s="26">
        <f t="shared" si="163"/>
        <v>102.62664690432625</v>
      </c>
      <c r="F1008" s="26">
        <f t="shared" si="164"/>
        <v>0.99034997242626932</v>
      </c>
      <c r="G1008" s="26">
        <f t="shared" si="165"/>
        <v>1.9394588999457743</v>
      </c>
      <c r="H1008" s="26">
        <f t="shared" si="166"/>
        <v>2.5874634680922368E-2</v>
      </c>
      <c r="I1008" s="27">
        <f t="shared" si="167"/>
        <v>0.64414520807106035</v>
      </c>
      <c r="J1008" s="26">
        <f t="shared" si="168"/>
        <v>0.67723108822768441</v>
      </c>
      <c r="K1008" s="26">
        <f t="shared" si="169"/>
        <v>0</v>
      </c>
      <c r="L1008" s="25">
        <f t="shared" si="170"/>
        <v>27.630758075072844</v>
      </c>
    </row>
    <row r="1009" spans="1:12" x14ac:dyDescent="0.2">
      <c r="A1009" s="22">
        <v>42913.958333333336</v>
      </c>
      <c r="B1009" s="28">
        <v>44.195</v>
      </c>
      <c r="C1009" s="26">
        <f t="shared" si="161"/>
        <v>279.92499999999995</v>
      </c>
      <c r="D1009" s="26">
        <f t="shared" si="162"/>
        <v>4.6310976154326342</v>
      </c>
      <c r="E1009" s="26">
        <f t="shared" si="163"/>
        <v>102.62664690432625</v>
      </c>
      <c r="F1009" s="26">
        <f t="shared" si="164"/>
        <v>0.99034997242626932</v>
      </c>
      <c r="G1009" s="26">
        <f t="shared" si="165"/>
        <v>1.9394588999457743</v>
      </c>
      <c r="H1009" s="26">
        <f t="shared" si="166"/>
        <v>2.5874634680922368E-2</v>
      </c>
      <c r="I1009" s="27">
        <f t="shared" si="167"/>
        <v>0.67723108822768441</v>
      </c>
      <c r="J1009" s="26">
        <f t="shared" si="168"/>
        <v>0.70947186385665217</v>
      </c>
      <c r="K1009" s="26">
        <f t="shared" si="169"/>
        <v>0</v>
      </c>
      <c r="L1009" s="25">
        <f t="shared" si="170"/>
        <v>27.630758075072844</v>
      </c>
    </row>
    <row r="1010" spans="1:12" x14ac:dyDescent="0.2">
      <c r="A1010" s="22">
        <v>42914</v>
      </c>
      <c r="B1010" s="28">
        <v>44.378999999999998</v>
      </c>
      <c r="C1010" s="26">
        <f t="shared" si="161"/>
        <v>280.02722222222218</v>
      </c>
      <c r="D1010" s="26">
        <f t="shared" si="162"/>
        <v>4.7911945068831914</v>
      </c>
      <c r="E1010" s="26">
        <f t="shared" si="163"/>
        <v>120.44515533612947</v>
      </c>
      <c r="F1010" s="26">
        <f t="shared" si="164"/>
        <v>0.99176583045052513</v>
      </c>
      <c r="G1010" s="26">
        <f t="shared" si="165"/>
        <v>1.9174909010618424</v>
      </c>
      <c r="H1010" s="26">
        <f t="shared" si="166"/>
        <v>2.6313210831695653E-2</v>
      </c>
      <c r="I1010" s="27">
        <f t="shared" si="167"/>
        <v>0.70947186385665217</v>
      </c>
      <c r="J1010" s="26">
        <f t="shared" si="168"/>
        <v>0.74084416042284773</v>
      </c>
      <c r="K1010" s="26">
        <f t="shared" si="169"/>
        <v>0</v>
      </c>
      <c r="L1010" s="25">
        <f t="shared" si="170"/>
        <v>27.630758075072844</v>
      </c>
    </row>
    <row r="1011" spans="1:12" x14ac:dyDescent="0.2">
      <c r="A1011" s="22">
        <v>42914.041666666664</v>
      </c>
      <c r="B1011" s="28">
        <v>45.648000000000003</v>
      </c>
      <c r="C1011" s="26">
        <f t="shared" si="161"/>
        <v>280.73222222222222</v>
      </c>
      <c r="D1011" s="26">
        <f t="shared" si="162"/>
        <v>5.892166121135598</v>
      </c>
      <c r="E1011" s="26">
        <f t="shared" si="163"/>
        <v>362.18898048120394</v>
      </c>
      <c r="F1011" s="26">
        <f t="shared" si="164"/>
        <v>0.99724661249723201</v>
      </c>
      <c r="G1011" s="26">
        <f t="shared" si="165"/>
        <v>1.7730108700900944</v>
      </c>
      <c r="H1011" s="26">
        <f t="shared" si="166"/>
        <v>2.9537426407762198E-2</v>
      </c>
      <c r="I1011" s="27">
        <f t="shared" si="167"/>
        <v>0.74084416042284773</v>
      </c>
      <c r="J1011" s="26">
        <f t="shared" si="168"/>
        <v>0.77088584744244226</v>
      </c>
      <c r="K1011" s="26">
        <f t="shared" si="169"/>
        <v>0</v>
      </c>
      <c r="L1011" s="25">
        <f t="shared" si="170"/>
        <v>27.630758075072844</v>
      </c>
    </row>
    <row r="1012" spans="1:12" x14ac:dyDescent="0.2">
      <c r="A1012" s="22">
        <v>42914.083333333336</v>
      </c>
      <c r="B1012" s="28">
        <v>43.098999999999997</v>
      </c>
      <c r="C1012" s="26">
        <f t="shared" si="161"/>
        <v>279.31611111111107</v>
      </c>
      <c r="D1012" s="26">
        <f t="shared" si="162"/>
        <v>3.6750491776540866</v>
      </c>
      <c r="E1012" s="26">
        <f t="shared" si="163"/>
        <v>39.450596897304543</v>
      </c>
      <c r="F1012" s="26">
        <f t="shared" si="164"/>
        <v>0.97527848593832156</v>
      </c>
      <c r="G1012" s="26">
        <f t="shared" si="165"/>
        <v>2.0759845604086662</v>
      </c>
      <c r="H1012" s="26">
        <f t="shared" si="166"/>
        <v>2.3403628341600129E-2</v>
      </c>
      <c r="I1012" s="27">
        <f t="shared" si="167"/>
        <v>0.77088584744244226</v>
      </c>
      <c r="J1012" s="26">
        <f t="shared" si="168"/>
        <v>0.80107524400449148</v>
      </c>
      <c r="K1012" s="26">
        <f t="shared" si="169"/>
        <v>0</v>
      </c>
      <c r="L1012" s="25">
        <f t="shared" si="170"/>
        <v>27.630758075072844</v>
      </c>
    </row>
    <row r="1013" spans="1:12" x14ac:dyDescent="0.2">
      <c r="A1013" s="22">
        <v>42914.125</v>
      </c>
      <c r="B1013" s="28">
        <v>45.648000000000003</v>
      </c>
      <c r="C1013" s="26">
        <f t="shared" si="161"/>
        <v>280.73222222222222</v>
      </c>
      <c r="D1013" s="26">
        <f t="shared" si="162"/>
        <v>5.892166121135598</v>
      </c>
      <c r="E1013" s="26">
        <f t="shared" si="163"/>
        <v>362.18898048120394</v>
      </c>
      <c r="F1013" s="26">
        <f t="shared" si="164"/>
        <v>0.99724661249723201</v>
      </c>
      <c r="G1013" s="26">
        <f t="shared" si="165"/>
        <v>1.7730108700900944</v>
      </c>
      <c r="H1013" s="26">
        <f t="shared" si="166"/>
        <v>2.9537426407762198E-2</v>
      </c>
      <c r="I1013" s="27">
        <f t="shared" si="167"/>
        <v>0.80107524400449148</v>
      </c>
      <c r="J1013" s="26">
        <f t="shared" si="168"/>
        <v>0.82936387762208841</v>
      </c>
      <c r="K1013" s="26">
        <f t="shared" si="169"/>
        <v>0</v>
      </c>
      <c r="L1013" s="25">
        <f t="shared" si="170"/>
        <v>27.630758075072844</v>
      </c>
    </row>
    <row r="1014" spans="1:12" x14ac:dyDescent="0.2">
      <c r="A1014" s="22">
        <v>42914.166666666664</v>
      </c>
      <c r="B1014" s="28">
        <v>42.179000000000002</v>
      </c>
      <c r="C1014" s="26">
        <f t="shared" si="161"/>
        <v>278.80499999999995</v>
      </c>
      <c r="D1014" s="26">
        <f t="shared" si="162"/>
        <v>2.8693029178098604</v>
      </c>
      <c r="E1014" s="26">
        <f t="shared" si="163"/>
        <v>17.624728032689035</v>
      </c>
      <c r="F1014" s="26">
        <f t="shared" si="164"/>
        <v>0.94630794080617664</v>
      </c>
      <c r="G1014" s="26">
        <f t="shared" si="165"/>
        <v>2.1984827501293127</v>
      </c>
      <c r="H1014" s="26">
        <f t="shared" si="166"/>
        <v>2.1505284252973194E-2</v>
      </c>
      <c r="I1014" s="27">
        <f t="shared" si="167"/>
        <v>0.82936387762208841</v>
      </c>
      <c r="J1014" s="26">
        <f t="shared" si="168"/>
        <v>0.85849283231158435</v>
      </c>
      <c r="K1014" s="26">
        <f t="shared" si="169"/>
        <v>0</v>
      </c>
      <c r="L1014" s="25">
        <f t="shared" si="170"/>
        <v>27.630758075072844</v>
      </c>
    </row>
    <row r="1015" spans="1:12" x14ac:dyDescent="0.2">
      <c r="A1015" s="22">
        <v>42914.208333333336</v>
      </c>
      <c r="B1015" s="28">
        <v>40.320999999999998</v>
      </c>
      <c r="C1015" s="26">
        <f t="shared" si="161"/>
        <v>277.77277777777778</v>
      </c>
      <c r="D1015" s="26">
        <f t="shared" si="162"/>
        <v>1.2330045940826908</v>
      </c>
      <c r="E1015" s="26">
        <f t="shared" si="163"/>
        <v>3.4315244005091818</v>
      </c>
      <c r="F1015" s="26">
        <f t="shared" si="164"/>
        <v>0.77434401582329093</v>
      </c>
      <c r="G1015" s="26">
        <f t="shared" si="165"/>
        <v>2.4699461828699798</v>
      </c>
      <c r="H1015" s="26">
        <f t="shared" si="166"/>
        <v>1.8110821734445615E-2</v>
      </c>
      <c r="I1015" s="27">
        <f t="shared" si="167"/>
        <v>0.85849283231158435</v>
      </c>
      <c r="J1015" s="26">
        <f t="shared" si="168"/>
        <v>0.88741488506979405</v>
      </c>
      <c r="K1015" s="26">
        <f t="shared" si="169"/>
        <v>0</v>
      </c>
      <c r="L1015" s="25">
        <f t="shared" si="170"/>
        <v>27.630758075072844</v>
      </c>
    </row>
    <row r="1016" spans="1:12" x14ac:dyDescent="0.2">
      <c r="A1016" s="22">
        <v>42914.25</v>
      </c>
      <c r="B1016" s="28">
        <v>43.281999999999996</v>
      </c>
      <c r="C1016" s="26">
        <f t="shared" si="161"/>
        <v>279.41777777777776</v>
      </c>
      <c r="D1016" s="26">
        <f t="shared" si="162"/>
        <v>3.8349711304458163</v>
      </c>
      <c r="E1016" s="26">
        <f t="shared" si="163"/>
        <v>46.29209121662349</v>
      </c>
      <c r="F1016" s="26">
        <f t="shared" si="164"/>
        <v>0.97885481537664609</v>
      </c>
      <c r="G1016" s="26">
        <f t="shared" si="165"/>
        <v>2.0524957015098462</v>
      </c>
      <c r="H1016" s="26">
        <f t="shared" si="166"/>
        <v>2.3799883713665978E-2</v>
      </c>
      <c r="I1016" s="27">
        <f t="shared" si="167"/>
        <v>0.88741488506979405</v>
      </c>
      <c r="J1016" s="26">
        <f t="shared" si="168"/>
        <v>0.9148163043088744</v>
      </c>
      <c r="K1016" s="26">
        <f t="shared" si="169"/>
        <v>0</v>
      </c>
      <c r="L1016" s="25">
        <f t="shared" si="170"/>
        <v>27.630758075072844</v>
      </c>
    </row>
    <row r="1017" spans="1:12" x14ac:dyDescent="0.2">
      <c r="A1017" s="22">
        <v>42914.291666666664</v>
      </c>
      <c r="B1017" s="28">
        <v>41.994</v>
      </c>
      <c r="C1017" s="26">
        <f t="shared" si="161"/>
        <v>278.70222222222219</v>
      </c>
      <c r="D1017" s="26">
        <f t="shared" si="162"/>
        <v>2.7069209670217007</v>
      </c>
      <c r="E1017" s="26">
        <f t="shared" si="163"/>
        <v>14.983071048965527</v>
      </c>
      <c r="F1017" s="26">
        <f t="shared" si="164"/>
        <v>0.93743380124280162</v>
      </c>
      <c r="G1017" s="26">
        <f t="shared" si="165"/>
        <v>2.2240315483960149</v>
      </c>
      <c r="H1017" s="26">
        <f t="shared" si="166"/>
        <v>2.1141771826242793E-2</v>
      </c>
      <c r="I1017" s="27">
        <f t="shared" si="167"/>
        <v>0.9148163043088744</v>
      </c>
      <c r="J1017" s="26">
        <f t="shared" si="168"/>
        <v>0.94220489247087658</v>
      </c>
      <c r="K1017" s="26">
        <f t="shared" si="169"/>
        <v>0</v>
      </c>
      <c r="L1017" s="25">
        <f t="shared" si="170"/>
        <v>27.630758075072844</v>
      </c>
    </row>
    <row r="1018" spans="1:12" x14ac:dyDescent="0.2">
      <c r="A1018" s="22">
        <v>42914.333333333336</v>
      </c>
      <c r="B1018" s="28">
        <v>41.439</v>
      </c>
      <c r="C1018" s="26">
        <f t="shared" si="161"/>
        <v>278.39388888888885</v>
      </c>
      <c r="D1018" s="26">
        <f t="shared" si="162"/>
        <v>2.2190557343810857</v>
      </c>
      <c r="E1018" s="26">
        <f t="shared" si="163"/>
        <v>9.1986408034129372</v>
      </c>
      <c r="F1018" s="26">
        <f t="shared" si="164"/>
        <v>0.90194771839936227</v>
      </c>
      <c r="G1018" s="26">
        <f t="shared" si="165"/>
        <v>2.3025910752629728</v>
      </c>
      <c r="H1018" s="26">
        <f t="shared" si="166"/>
        <v>2.0086171351651055E-2</v>
      </c>
      <c r="I1018" s="27">
        <f t="shared" si="167"/>
        <v>0.94220489247087658</v>
      </c>
      <c r="J1018" s="26">
        <f t="shared" si="168"/>
        <v>0.96925724383425393</v>
      </c>
      <c r="K1018" s="26">
        <f t="shared" si="169"/>
        <v>0</v>
      </c>
      <c r="L1018" s="25">
        <f t="shared" si="170"/>
        <v>27.630758075072844</v>
      </c>
    </row>
    <row r="1019" spans="1:12" x14ac:dyDescent="0.2">
      <c r="A1019" s="22">
        <v>42914.375</v>
      </c>
      <c r="B1019" s="28">
        <v>43.098999999999997</v>
      </c>
      <c r="C1019" s="26">
        <f t="shared" si="161"/>
        <v>279.31611111111107</v>
      </c>
      <c r="D1019" s="26">
        <f t="shared" si="162"/>
        <v>3.6750491776540866</v>
      </c>
      <c r="E1019" s="26">
        <f t="shared" si="163"/>
        <v>39.450596897304543</v>
      </c>
      <c r="F1019" s="26">
        <f t="shared" si="164"/>
        <v>0.97527848593832156</v>
      </c>
      <c r="G1019" s="26">
        <f t="shared" si="165"/>
        <v>2.0759845604086662</v>
      </c>
      <c r="H1019" s="26">
        <f t="shared" si="166"/>
        <v>2.3403628341600129E-2</v>
      </c>
      <c r="I1019" s="27">
        <f t="shared" si="167"/>
        <v>0.96925724383425393</v>
      </c>
      <c r="J1019" s="26">
        <f t="shared" si="168"/>
        <v>0.99485793557823721</v>
      </c>
      <c r="K1019" s="26">
        <f t="shared" si="169"/>
        <v>0</v>
      </c>
      <c r="L1019" s="25">
        <f t="shared" si="170"/>
        <v>27.630758075072844</v>
      </c>
    </row>
    <row r="1020" spans="1:12" x14ac:dyDescent="0.2">
      <c r="A1020" s="22">
        <v>42914.416666666664</v>
      </c>
      <c r="B1020" s="28">
        <v>44.56</v>
      </c>
      <c r="C1020" s="26">
        <f t="shared" si="161"/>
        <v>280.12777777777774</v>
      </c>
      <c r="D1020" s="26">
        <f t="shared" si="162"/>
        <v>4.9485671221465761</v>
      </c>
      <c r="E1020" s="26">
        <f t="shared" si="163"/>
        <v>140.97282229892835</v>
      </c>
      <c r="F1020" s="26">
        <f t="shared" si="164"/>
        <v>0.99295639838803462</v>
      </c>
      <c r="G1020" s="26">
        <f t="shared" si="165"/>
        <v>1.8961392479657286</v>
      </c>
      <c r="H1020" s="26">
        <f t="shared" si="166"/>
        <v>2.6751568505619525E-2</v>
      </c>
      <c r="I1020" s="27">
        <f t="shared" si="167"/>
        <v>0.99485793557823721</v>
      </c>
      <c r="J1020" s="26">
        <f t="shared" si="168"/>
        <v>1.0186489816357085</v>
      </c>
      <c r="K1020" s="26">
        <f t="shared" si="169"/>
        <v>1.0114740240266322</v>
      </c>
      <c r="L1020" s="25">
        <f t="shared" si="170"/>
        <v>28.642232099099477</v>
      </c>
    </row>
    <row r="1021" spans="1:12" x14ac:dyDescent="0.2">
      <c r="A1021" s="22">
        <v>42914.458333333336</v>
      </c>
      <c r="B1021" s="28">
        <v>45.466000000000001</v>
      </c>
      <c r="C1021" s="26">
        <f t="shared" si="161"/>
        <v>280.63111111111107</v>
      </c>
      <c r="D1021" s="26">
        <f t="shared" si="162"/>
        <v>5.7346045421430389</v>
      </c>
      <c r="E1021" s="26">
        <f t="shared" si="163"/>
        <v>309.39059562178869</v>
      </c>
      <c r="F1021" s="26">
        <f t="shared" si="164"/>
        <v>0.99677825290422617</v>
      </c>
      <c r="G1021" s="26">
        <f t="shared" si="165"/>
        <v>1.7930001321972684</v>
      </c>
      <c r="H1021" s="26">
        <f t="shared" si="166"/>
        <v>2.9052842618267464E-2</v>
      </c>
      <c r="I1021" s="27">
        <f t="shared" si="167"/>
        <v>7.1749576090762712E-3</v>
      </c>
      <c r="J1021" s="26">
        <f t="shared" si="168"/>
        <v>5.8311822837458616E-2</v>
      </c>
      <c r="K1021" s="26">
        <f t="shared" si="169"/>
        <v>0</v>
      </c>
      <c r="L1021" s="25">
        <f t="shared" si="170"/>
        <v>28.642232099099477</v>
      </c>
    </row>
    <row r="1022" spans="1:12" x14ac:dyDescent="0.2">
      <c r="A1022" s="22">
        <v>42914.5</v>
      </c>
      <c r="B1022" s="28">
        <v>46.548000000000002</v>
      </c>
      <c r="C1022" s="26">
        <f t="shared" si="161"/>
        <v>281.23222222222222</v>
      </c>
      <c r="D1022" s="26">
        <f t="shared" si="162"/>
        <v>6.6696514150030186</v>
      </c>
      <c r="E1022" s="26">
        <f t="shared" si="163"/>
        <v>788.12082947723172</v>
      </c>
      <c r="F1022" s="26">
        <f t="shared" si="164"/>
        <v>0.99873276694436963</v>
      </c>
      <c r="G1022" s="26">
        <f t="shared" si="165"/>
        <v>1.6775897635284278</v>
      </c>
      <c r="H1022" s="26">
        <f t="shared" si="166"/>
        <v>3.2049562028875524E-2</v>
      </c>
      <c r="I1022" s="27">
        <f t="shared" si="167"/>
        <v>5.8311822837458616E-2</v>
      </c>
      <c r="J1022" s="26">
        <f t="shared" si="168"/>
        <v>0.10938614503269362</v>
      </c>
      <c r="K1022" s="26">
        <f t="shared" si="169"/>
        <v>0</v>
      </c>
      <c r="L1022" s="25">
        <f t="shared" si="170"/>
        <v>28.642232099099477</v>
      </c>
    </row>
    <row r="1023" spans="1:12" x14ac:dyDescent="0.2">
      <c r="A1023" s="22">
        <v>42914.541666666664</v>
      </c>
      <c r="B1023" s="28">
        <v>47.802</v>
      </c>
      <c r="C1023" s="26">
        <f t="shared" si="161"/>
        <v>281.92888888888888</v>
      </c>
      <c r="D1023" s="26">
        <f t="shared" si="162"/>
        <v>7.748349465586263</v>
      </c>
      <c r="E1023" s="26">
        <f t="shared" si="163"/>
        <v>2317.7437399955579</v>
      </c>
      <c r="F1023" s="26">
        <f t="shared" si="164"/>
        <v>0.99956873198933061</v>
      </c>
      <c r="G1023" s="26">
        <f t="shared" si="165"/>
        <v>1.5536462646556739</v>
      </c>
      <c r="H1023" s="26">
        <f t="shared" si="166"/>
        <v>3.5892635032874133E-2</v>
      </c>
      <c r="I1023" s="27">
        <f t="shared" si="167"/>
        <v>0.10938614503269362</v>
      </c>
      <c r="J1023" s="26">
        <f t="shared" si="168"/>
        <v>0.1603051710062755</v>
      </c>
      <c r="K1023" s="26">
        <f t="shared" si="169"/>
        <v>0</v>
      </c>
      <c r="L1023" s="25">
        <f t="shared" si="170"/>
        <v>28.642232099099477</v>
      </c>
    </row>
    <row r="1024" spans="1:12" x14ac:dyDescent="0.2">
      <c r="A1024" s="22">
        <v>42914.583333333336</v>
      </c>
      <c r="B1024" s="28">
        <v>49.05</v>
      </c>
      <c r="C1024" s="26">
        <f t="shared" si="161"/>
        <v>282.62222222222221</v>
      </c>
      <c r="D1024" s="26">
        <f t="shared" si="162"/>
        <v>8.8166063846516511</v>
      </c>
      <c r="E1024" s="26">
        <f t="shared" si="163"/>
        <v>6745.3346682884503</v>
      </c>
      <c r="F1024" s="26">
        <f t="shared" si="164"/>
        <v>0.99985177136190695</v>
      </c>
      <c r="G1024" s="26">
        <f t="shared" si="165"/>
        <v>1.4399293098880046</v>
      </c>
      <c r="H1024" s="26">
        <f t="shared" si="166"/>
        <v>4.0152493765506919E-2</v>
      </c>
      <c r="I1024" s="27">
        <f t="shared" si="167"/>
        <v>0.1603051710062755</v>
      </c>
      <c r="J1024" s="26">
        <f t="shared" si="168"/>
        <v>0.21066742023396978</v>
      </c>
      <c r="K1024" s="26">
        <f t="shared" si="169"/>
        <v>0</v>
      </c>
      <c r="L1024" s="25">
        <f t="shared" si="170"/>
        <v>28.642232099099477</v>
      </c>
    </row>
    <row r="1025" spans="1:12" x14ac:dyDescent="0.2">
      <c r="A1025" s="22">
        <v>42914.625</v>
      </c>
      <c r="B1025" s="28">
        <v>48.16</v>
      </c>
      <c r="C1025" s="26">
        <f t="shared" si="161"/>
        <v>282.12777777777774</v>
      </c>
      <c r="D1025" s="26">
        <f t="shared" si="162"/>
        <v>8.055325601086917</v>
      </c>
      <c r="E1025" s="26">
        <f t="shared" si="163"/>
        <v>3150.528832577927</v>
      </c>
      <c r="F1025" s="26">
        <f t="shared" si="164"/>
        <v>0.99968269368515283</v>
      </c>
      <c r="G1025" s="26">
        <f t="shared" si="165"/>
        <v>1.5200786367758603</v>
      </c>
      <c r="H1025" s="26">
        <f t="shared" si="166"/>
        <v>3.7068236192270218E-2</v>
      </c>
      <c r="I1025" s="27">
        <f t="shared" si="167"/>
        <v>0.21066742023396978</v>
      </c>
      <c r="J1025" s="26">
        <f t="shared" si="168"/>
        <v>0.25831639682443486</v>
      </c>
      <c r="K1025" s="26">
        <f t="shared" si="169"/>
        <v>0</v>
      </c>
      <c r="L1025" s="25">
        <f t="shared" si="170"/>
        <v>28.642232099099477</v>
      </c>
    </row>
    <row r="1026" spans="1:12" x14ac:dyDescent="0.2">
      <c r="A1026" s="22">
        <v>42914.666666666664</v>
      </c>
      <c r="B1026" s="28">
        <v>46.728000000000002</v>
      </c>
      <c r="C1026" s="26">
        <f t="shared" si="161"/>
        <v>281.33222222222219</v>
      </c>
      <c r="D1026" s="26">
        <f t="shared" si="162"/>
        <v>6.8248168436683629</v>
      </c>
      <c r="E1026" s="26">
        <f t="shared" si="163"/>
        <v>920.40781009391912</v>
      </c>
      <c r="F1026" s="26">
        <f t="shared" si="164"/>
        <v>0.99891470422863238</v>
      </c>
      <c r="G1026" s="26">
        <f t="shared" si="165"/>
        <v>1.6591700104697529</v>
      </c>
      <c r="H1026" s="26">
        <f t="shared" si="166"/>
        <v>3.2575933344859469E-2</v>
      </c>
      <c r="I1026" s="27">
        <f t="shared" si="167"/>
        <v>0.25831639682443486</v>
      </c>
      <c r="J1026" s="26">
        <f t="shared" si="168"/>
        <v>0.30321522962499237</v>
      </c>
      <c r="K1026" s="26">
        <f t="shared" si="169"/>
        <v>0</v>
      </c>
      <c r="L1026" s="25">
        <f t="shared" si="170"/>
        <v>28.642232099099477</v>
      </c>
    </row>
    <row r="1027" spans="1:12" x14ac:dyDescent="0.2">
      <c r="A1027" s="22">
        <v>42914.708333333336</v>
      </c>
      <c r="B1027" s="28">
        <v>45.648000000000003</v>
      </c>
      <c r="C1027" s="26">
        <f t="shared" si="161"/>
        <v>280.73222222222222</v>
      </c>
      <c r="D1027" s="26">
        <f t="shared" si="162"/>
        <v>5.892166121135598</v>
      </c>
      <c r="E1027" s="26">
        <f t="shared" si="163"/>
        <v>362.18898048120394</v>
      </c>
      <c r="F1027" s="26">
        <f t="shared" si="164"/>
        <v>0.99724661249723201</v>
      </c>
      <c r="G1027" s="26">
        <f t="shared" si="165"/>
        <v>1.7730108700900944</v>
      </c>
      <c r="H1027" s="26">
        <f t="shared" si="166"/>
        <v>2.9537426407762198E-2</v>
      </c>
      <c r="I1027" s="27">
        <f t="shared" si="167"/>
        <v>0.30321522962499237</v>
      </c>
      <c r="J1027" s="26">
        <f t="shared" si="168"/>
        <v>0.34599430804329545</v>
      </c>
      <c r="K1027" s="26">
        <f t="shared" si="169"/>
        <v>0</v>
      </c>
      <c r="L1027" s="25">
        <f t="shared" si="170"/>
        <v>28.642232099099477</v>
      </c>
    </row>
    <row r="1028" spans="1:12" x14ac:dyDescent="0.2">
      <c r="A1028" s="22">
        <v>42914.75</v>
      </c>
      <c r="B1028" s="28">
        <v>43.831000000000003</v>
      </c>
      <c r="C1028" s="26">
        <f t="shared" si="161"/>
        <v>279.72277777777776</v>
      </c>
      <c r="D1028" s="26">
        <f t="shared" si="162"/>
        <v>4.3140394954528194</v>
      </c>
      <c r="E1028" s="26">
        <f t="shared" si="163"/>
        <v>74.741799117751839</v>
      </c>
      <c r="F1028" s="26">
        <f t="shared" si="164"/>
        <v>0.98679725050569034</v>
      </c>
      <c r="G1028" s="26">
        <f t="shared" si="165"/>
        <v>1.9837101755788478</v>
      </c>
      <c r="H1028" s="26">
        <f t="shared" si="166"/>
        <v>2.5027528233388031E-2</v>
      </c>
      <c r="I1028" s="27">
        <f t="shared" si="167"/>
        <v>0.34599430804329545</v>
      </c>
      <c r="J1028" s="26">
        <f t="shared" si="168"/>
        <v>0.38647362659104156</v>
      </c>
      <c r="K1028" s="26">
        <f t="shared" si="169"/>
        <v>0</v>
      </c>
      <c r="L1028" s="25">
        <f t="shared" si="170"/>
        <v>28.642232099099477</v>
      </c>
    </row>
    <row r="1029" spans="1:12" x14ac:dyDescent="0.2">
      <c r="A1029" s="22">
        <v>42914.791666666664</v>
      </c>
      <c r="B1029" s="28">
        <v>43.648000000000003</v>
      </c>
      <c r="C1029" s="26">
        <f t="shared" si="161"/>
        <v>279.62111111111108</v>
      </c>
      <c r="D1029" s="26">
        <f t="shared" si="162"/>
        <v>4.1544661625452957</v>
      </c>
      <c r="E1029" s="26">
        <f t="shared" si="163"/>
        <v>63.717940443804878</v>
      </c>
      <c r="F1029" s="26">
        <f t="shared" si="164"/>
        <v>0.98454833399915886</v>
      </c>
      <c r="G1029" s="26">
        <f t="shared" si="165"/>
        <v>2.0063620799163475</v>
      </c>
      <c r="H1029" s="26">
        <f t="shared" si="166"/>
        <v>2.4611734016080133E-2</v>
      </c>
      <c r="I1029" s="27">
        <f t="shared" si="167"/>
        <v>0.38647362659104156</v>
      </c>
      <c r="J1029" s="26">
        <f t="shared" si="168"/>
        <v>0.42585527709470017</v>
      </c>
      <c r="K1029" s="26">
        <f t="shared" si="169"/>
        <v>0</v>
      </c>
      <c r="L1029" s="25">
        <f t="shared" si="170"/>
        <v>28.642232099099477</v>
      </c>
    </row>
    <row r="1030" spans="1:12" x14ac:dyDescent="0.2">
      <c r="A1030" s="22">
        <v>42914.833333333336</v>
      </c>
      <c r="B1030" s="28">
        <v>43.466000000000001</v>
      </c>
      <c r="C1030" s="26">
        <f t="shared" si="161"/>
        <v>279.52</v>
      </c>
      <c r="D1030" s="26">
        <f t="shared" si="162"/>
        <v>3.9956496851745569</v>
      </c>
      <c r="E1030" s="26">
        <f t="shared" si="163"/>
        <v>54.361146784764315</v>
      </c>
      <c r="F1030" s="26">
        <f t="shared" si="164"/>
        <v>0.98193679036513015</v>
      </c>
      <c r="G1030" s="26">
        <f t="shared" si="165"/>
        <v>2.0291633655831762</v>
      </c>
      <c r="H1030" s="26">
        <f t="shared" si="166"/>
        <v>2.4204770808795097E-2</v>
      </c>
      <c r="I1030" s="27">
        <f t="shared" si="167"/>
        <v>0.42585527709470017</v>
      </c>
      <c r="J1030" s="26">
        <f t="shared" si="168"/>
        <v>0.46419708267670146</v>
      </c>
      <c r="K1030" s="26">
        <f t="shared" si="169"/>
        <v>0</v>
      </c>
      <c r="L1030" s="25">
        <f t="shared" si="170"/>
        <v>28.642232099099477</v>
      </c>
    </row>
    <row r="1031" spans="1:12" x14ac:dyDescent="0.2">
      <c r="A1031" s="22">
        <v>42914.875</v>
      </c>
      <c r="B1031" s="28">
        <v>42.548000000000002</v>
      </c>
      <c r="C1031" s="26">
        <f t="shared" si="161"/>
        <v>279.01</v>
      </c>
      <c r="D1031" s="26">
        <f t="shared" si="162"/>
        <v>3.1928317981434216</v>
      </c>
      <c r="E1031" s="26">
        <f t="shared" si="163"/>
        <v>24.357304844255125</v>
      </c>
      <c r="F1031" s="26">
        <f t="shared" si="164"/>
        <v>0.96056363221004704</v>
      </c>
      <c r="G1031" s="26">
        <f t="shared" si="165"/>
        <v>2.1484510556902903</v>
      </c>
      <c r="H1031" s="26">
        <f t="shared" si="166"/>
        <v>2.2248282404320755E-2</v>
      </c>
      <c r="I1031" s="27">
        <f t="shared" si="167"/>
        <v>0.46419708267670146</v>
      </c>
      <c r="J1031" s="26">
        <f t="shared" si="168"/>
        <v>0.50125507379651668</v>
      </c>
      <c r="K1031" s="26">
        <f t="shared" si="169"/>
        <v>0</v>
      </c>
      <c r="L1031" s="25">
        <f t="shared" si="170"/>
        <v>28.642232099099477</v>
      </c>
    </row>
    <row r="1032" spans="1:12" x14ac:dyDescent="0.2">
      <c r="A1032" s="22">
        <v>42914.916666666664</v>
      </c>
      <c r="B1032" s="28">
        <v>42.363</v>
      </c>
      <c r="C1032" s="26">
        <f t="shared" si="161"/>
        <v>278.90722222222217</v>
      </c>
      <c r="D1032" s="26">
        <f t="shared" si="162"/>
        <v>3.0306884208806233</v>
      </c>
      <c r="E1032" s="26">
        <f t="shared" si="163"/>
        <v>20.711485902051269</v>
      </c>
      <c r="F1032" s="26">
        <f t="shared" si="164"/>
        <v>0.95394142968789064</v>
      </c>
      <c r="G1032" s="26">
        <f t="shared" si="165"/>
        <v>2.1733815360169806</v>
      </c>
      <c r="H1032" s="26">
        <f t="shared" si="166"/>
        <v>2.1872758621958654E-2</v>
      </c>
      <c r="I1032" s="27">
        <f t="shared" si="167"/>
        <v>0.50125507379651668</v>
      </c>
      <c r="J1032" s="26">
        <f t="shared" si="168"/>
        <v>0.53743200534914859</v>
      </c>
      <c r="K1032" s="26">
        <f t="shared" si="169"/>
        <v>0</v>
      </c>
      <c r="L1032" s="25">
        <f t="shared" si="170"/>
        <v>28.642232099099477</v>
      </c>
    </row>
    <row r="1033" spans="1:12" x14ac:dyDescent="0.2">
      <c r="A1033" s="22">
        <v>42914.958333333336</v>
      </c>
      <c r="B1033" s="28">
        <v>42.179000000000002</v>
      </c>
      <c r="C1033" s="26">
        <f t="shared" si="161"/>
        <v>278.80499999999995</v>
      </c>
      <c r="D1033" s="26">
        <f t="shared" si="162"/>
        <v>2.8693029178098604</v>
      </c>
      <c r="E1033" s="26">
        <f t="shared" si="163"/>
        <v>17.624728032689035</v>
      </c>
      <c r="F1033" s="26">
        <f t="shared" si="164"/>
        <v>0.94630794080617664</v>
      </c>
      <c r="G1033" s="26">
        <f t="shared" si="165"/>
        <v>2.1984827501293127</v>
      </c>
      <c r="H1033" s="26">
        <f t="shared" si="166"/>
        <v>2.1505284252973194E-2</v>
      </c>
      <c r="I1033" s="27">
        <f t="shared" si="167"/>
        <v>0.53743200534914859</v>
      </c>
      <c r="J1033" s="26">
        <f t="shared" si="168"/>
        <v>0.57277201333037642</v>
      </c>
      <c r="K1033" s="26">
        <f t="shared" si="169"/>
        <v>0</v>
      </c>
      <c r="L1033" s="25">
        <f t="shared" si="170"/>
        <v>28.642232099099477</v>
      </c>
    </row>
    <row r="1034" spans="1:12" x14ac:dyDescent="0.2">
      <c r="A1034" s="22">
        <v>42915</v>
      </c>
      <c r="B1034" s="28">
        <v>38.44</v>
      </c>
      <c r="C1034" s="26">
        <f t="shared" si="161"/>
        <v>276.72777777777776</v>
      </c>
      <c r="D1034" s="26">
        <f t="shared" si="162"/>
        <v>-0.43598401959409394</v>
      </c>
      <c r="E1034" s="26">
        <f t="shared" si="163"/>
        <v>0.64662805923173106</v>
      </c>
      <c r="F1034" s="26">
        <f t="shared" si="164"/>
        <v>0.39269831192687737</v>
      </c>
      <c r="G1034" s="26">
        <f t="shared" si="165"/>
        <v>2.7813913836904787</v>
      </c>
      <c r="H1034" s="26">
        <f t="shared" si="166"/>
        <v>1.5199895785530937E-2</v>
      </c>
      <c r="I1034" s="27">
        <f t="shared" si="167"/>
        <v>0.57277201333037642</v>
      </c>
      <c r="J1034" s="26">
        <f t="shared" si="168"/>
        <v>0.60608894916267753</v>
      </c>
      <c r="K1034" s="26">
        <f t="shared" si="169"/>
        <v>0</v>
      </c>
      <c r="L1034" s="25">
        <f t="shared" si="170"/>
        <v>28.642232099099477</v>
      </c>
    </row>
    <row r="1035" spans="1:12" x14ac:dyDescent="0.2">
      <c r="A1035" s="22">
        <v>42915.041666666664</v>
      </c>
      <c r="B1035" s="28">
        <v>37.679000000000002</v>
      </c>
      <c r="C1035" s="26">
        <f t="shared" si="161"/>
        <v>276.30499999999995</v>
      </c>
      <c r="D1035" s="26">
        <f t="shared" si="162"/>
        <v>-1.1147970539802836</v>
      </c>
      <c r="E1035" s="26">
        <f t="shared" si="163"/>
        <v>0.32798183475363984</v>
      </c>
      <c r="F1035" s="26">
        <f t="shared" si="164"/>
        <v>0.24697765147855755</v>
      </c>
      <c r="G1035" s="26">
        <f t="shared" si="165"/>
        <v>2.9190302353426474</v>
      </c>
      <c r="H1035" s="26">
        <f t="shared" si="166"/>
        <v>1.4154356378848446E-2</v>
      </c>
      <c r="I1035" s="27">
        <f t="shared" si="167"/>
        <v>0.60608894916267753</v>
      </c>
      <c r="J1035" s="26">
        <f t="shared" si="168"/>
        <v>0.63859653967194241</v>
      </c>
      <c r="K1035" s="26">
        <f t="shared" si="169"/>
        <v>0</v>
      </c>
      <c r="L1035" s="25">
        <f t="shared" si="170"/>
        <v>28.642232099099477</v>
      </c>
    </row>
    <row r="1036" spans="1:12" x14ac:dyDescent="0.2">
      <c r="A1036" s="22">
        <v>42915.083333333336</v>
      </c>
      <c r="B1036" s="28">
        <v>38.628999999999998</v>
      </c>
      <c r="C1036" s="26">
        <f t="shared" si="161"/>
        <v>276.83277777777778</v>
      </c>
      <c r="D1036" s="26">
        <f t="shared" si="162"/>
        <v>-0.26771717382535309</v>
      </c>
      <c r="E1036" s="26">
        <f t="shared" si="163"/>
        <v>0.76512414764016878</v>
      </c>
      <c r="F1036" s="26">
        <f t="shared" si="164"/>
        <v>0.43346761113833226</v>
      </c>
      <c r="G1036" s="26">
        <f t="shared" si="165"/>
        <v>2.7482888154603229</v>
      </c>
      <c r="H1036" s="26">
        <f t="shared" si="166"/>
        <v>1.5470798800882365E-2</v>
      </c>
      <c r="I1036" s="27">
        <f t="shared" si="167"/>
        <v>0.63859653967194241</v>
      </c>
      <c r="J1036" s="26">
        <f t="shared" si="168"/>
        <v>0.67098398856940911</v>
      </c>
      <c r="K1036" s="26">
        <f t="shared" si="169"/>
        <v>0</v>
      </c>
      <c r="L1036" s="25">
        <f t="shared" si="170"/>
        <v>28.642232099099477</v>
      </c>
    </row>
    <row r="1037" spans="1:12" x14ac:dyDescent="0.2">
      <c r="A1037" s="22">
        <v>42915.125</v>
      </c>
      <c r="B1037" s="28">
        <v>40.134</v>
      </c>
      <c r="C1037" s="26">
        <f t="shared" si="161"/>
        <v>277.66888888888889</v>
      </c>
      <c r="D1037" s="26">
        <f t="shared" si="162"/>
        <v>1.0676441164936625</v>
      </c>
      <c r="E1037" s="26">
        <f t="shared" si="163"/>
        <v>2.9085192895994796</v>
      </c>
      <c r="F1037" s="26">
        <f t="shared" si="164"/>
        <v>0.74414863381613916</v>
      </c>
      <c r="G1037" s="26">
        <f t="shared" si="165"/>
        <v>2.4991792900591343</v>
      </c>
      <c r="H1037" s="26">
        <f t="shared" si="166"/>
        <v>1.7799120526387904E-2</v>
      </c>
      <c r="I1037" s="27">
        <f t="shared" si="167"/>
        <v>0.67098398856940911</v>
      </c>
      <c r="J1037" s="26">
        <f t="shared" si="168"/>
        <v>0.70323637356071078</v>
      </c>
      <c r="K1037" s="26">
        <f t="shared" si="169"/>
        <v>0</v>
      </c>
      <c r="L1037" s="25">
        <f t="shared" si="170"/>
        <v>28.642232099099477</v>
      </c>
    </row>
    <row r="1038" spans="1:12" x14ac:dyDescent="0.2">
      <c r="A1038" s="22">
        <v>42915.166666666664</v>
      </c>
      <c r="B1038" s="28">
        <v>39.006999999999998</v>
      </c>
      <c r="C1038" s="26">
        <f t="shared" si="161"/>
        <v>277.04277777777776</v>
      </c>
      <c r="D1038" s="26">
        <f t="shared" si="162"/>
        <v>6.843387603595931E-2</v>
      </c>
      <c r="E1038" s="26">
        <f t="shared" si="163"/>
        <v>1.0708298150977038</v>
      </c>
      <c r="F1038" s="26">
        <f t="shared" si="164"/>
        <v>0.51710179527581357</v>
      </c>
      <c r="G1038" s="26">
        <f t="shared" si="165"/>
        <v>2.6833339516850905</v>
      </c>
      <c r="H1038" s="26">
        <f t="shared" si="166"/>
        <v>1.6026531710621031E-2</v>
      </c>
      <c r="I1038" s="27">
        <f t="shared" si="167"/>
        <v>0.70323637356071078</v>
      </c>
      <c r="J1038" s="26">
        <f t="shared" si="168"/>
        <v>0.73471752949046176</v>
      </c>
      <c r="K1038" s="26">
        <f t="shared" si="169"/>
        <v>0</v>
      </c>
      <c r="L1038" s="25">
        <f t="shared" si="170"/>
        <v>28.642232099099477</v>
      </c>
    </row>
    <row r="1039" spans="1:12" x14ac:dyDescent="0.2">
      <c r="A1039" s="22">
        <v>42915.208333333336</v>
      </c>
      <c r="B1039" s="28">
        <v>38.25</v>
      </c>
      <c r="C1039" s="26">
        <f t="shared" si="161"/>
        <v>276.62222222222221</v>
      </c>
      <c r="D1039" s="26">
        <f t="shared" si="162"/>
        <v>-0.60526992287920378</v>
      </c>
      <c r="E1039" s="26">
        <f t="shared" si="163"/>
        <v>0.54592704854946528</v>
      </c>
      <c r="F1039" s="26">
        <f t="shared" si="164"/>
        <v>0.35313894602058071</v>
      </c>
      <c r="G1039" s="26">
        <f t="shared" si="165"/>
        <v>2.8150967803249034</v>
      </c>
      <c r="H1039" s="26">
        <f t="shared" si="166"/>
        <v>1.4932138812732849E-2</v>
      </c>
      <c r="I1039" s="27">
        <f t="shared" si="167"/>
        <v>0.73471752949046176</v>
      </c>
      <c r="J1039" s="26">
        <f t="shared" si="168"/>
        <v>0.76555126155227393</v>
      </c>
      <c r="K1039" s="26">
        <f t="shared" si="169"/>
        <v>0</v>
      </c>
      <c r="L1039" s="25">
        <f t="shared" si="170"/>
        <v>28.642232099099477</v>
      </c>
    </row>
    <row r="1040" spans="1:12" x14ac:dyDescent="0.2">
      <c r="A1040" s="22">
        <v>42915.25</v>
      </c>
      <c r="B1040" s="28">
        <v>38.061</v>
      </c>
      <c r="C1040" s="26">
        <f t="shared" si="161"/>
        <v>276.51722222222219</v>
      </c>
      <c r="D1040" s="26">
        <f t="shared" si="162"/>
        <v>-0.77379307296517141</v>
      </c>
      <c r="E1040" s="26">
        <f t="shared" si="163"/>
        <v>0.46126015252968455</v>
      </c>
      <c r="F1040" s="26">
        <f t="shared" si="164"/>
        <v>0.31565916016471562</v>
      </c>
      <c r="G1040" s="26">
        <f t="shared" si="165"/>
        <v>2.8490559944817124</v>
      </c>
      <c r="H1040" s="26">
        <f t="shared" si="166"/>
        <v>1.4670273298755176E-2</v>
      </c>
      <c r="I1040" s="27">
        <f t="shared" si="167"/>
        <v>0.76555126155227393</v>
      </c>
      <c r="J1040" s="26">
        <f t="shared" si="168"/>
        <v>0.79589373503182737</v>
      </c>
      <c r="K1040" s="26">
        <f t="shared" si="169"/>
        <v>0</v>
      </c>
      <c r="L1040" s="25">
        <f t="shared" si="170"/>
        <v>28.642232099099477</v>
      </c>
    </row>
    <row r="1041" spans="1:12" x14ac:dyDescent="0.2">
      <c r="A1041" s="22">
        <v>42915.291666666664</v>
      </c>
      <c r="B1041" s="28">
        <v>38.25</v>
      </c>
      <c r="C1041" s="26">
        <f t="shared" si="161"/>
        <v>276.62222222222221</v>
      </c>
      <c r="D1041" s="26">
        <f t="shared" si="162"/>
        <v>-0.60526992287920378</v>
      </c>
      <c r="E1041" s="26">
        <f t="shared" si="163"/>
        <v>0.54592704854946528</v>
      </c>
      <c r="F1041" s="26">
        <f t="shared" si="164"/>
        <v>0.35313894602058071</v>
      </c>
      <c r="G1041" s="26">
        <f t="shared" si="165"/>
        <v>2.8150967803249034</v>
      </c>
      <c r="H1041" s="26">
        <f t="shared" si="166"/>
        <v>1.4932138812732849E-2</v>
      </c>
      <c r="I1041" s="27">
        <f t="shared" si="167"/>
        <v>0.79589373503182737</v>
      </c>
      <c r="J1041" s="26">
        <f t="shared" si="168"/>
        <v>0.82582076187176057</v>
      </c>
      <c r="K1041" s="26">
        <f t="shared" si="169"/>
        <v>0</v>
      </c>
      <c r="L1041" s="25">
        <f t="shared" si="170"/>
        <v>28.642232099099477</v>
      </c>
    </row>
    <row r="1042" spans="1:12" x14ac:dyDescent="0.2">
      <c r="A1042" s="22">
        <v>42915.333333333336</v>
      </c>
      <c r="B1042" s="28">
        <v>37.679000000000002</v>
      </c>
      <c r="C1042" s="26">
        <f t="shared" si="161"/>
        <v>276.30499999999995</v>
      </c>
      <c r="D1042" s="26">
        <f t="shared" si="162"/>
        <v>-1.1147970539802836</v>
      </c>
      <c r="E1042" s="26">
        <f t="shared" si="163"/>
        <v>0.32798183475363984</v>
      </c>
      <c r="F1042" s="26">
        <f t="shared" si="164"/>
        <v>0.24697765147855755</v>
      </c>
      <c r="G1042" s="26">
        <f t="shared" si="165"/>
        <v>2.9190302353426474</v>
      </c>
      <c r="H1042" s="26">
        <f t="shared" si="166"/>
        <v>1.4154356378848446E-2</v>
      </c>
      <c r="I1042" s="27">
        <f t="shared" si="167"/>
        <v>0.82582076187176057</v>
      </c>
      <c r="J1042" s="26">
        <f t="shared" si="168"/>
        <v>0.85524009768468501</v>
      </c>
      <c r="K1042" s="26">
        <f t="shared" si="169"/>
        <v>0</v>
      </c>
      <c r="L1042" s="25">
        <f t="shared" si="170"/>
        <v>28.642232099099477</v>
      </c>
    </row>
    <row r="1043" spans="1:12" x14ac:dyDescent="0.2">
      <c r="A1043" s="22">
        <v>42915.375</v>
      </c>
      <c r="B1043" s="28">
        <v>39.573</v>
      </c>
      <c r="C1043" s="26">
        <f t="shared" si="161"/>
        <v>277.35722222222222</v>
      </c>
      <c r="D1043" s="26">
        <f t="shared" si="162"/>
        <v>0.57081942060278823</v>
      </c>
      <c r="E1043" s="26">
        <f t="shared" si="163"/>
        <v>1.7697165997006605</v>
      </c>
      <c r="F1043" s="26">
        <f t="shared" si="164"/>
        <v>0.6389522306693487</v>
      </c>
      <c r="G1043" s="26">
        <f t="shared" si="165"/>
        <v>2.5891078987774012</v>
      </c>
      <c r="H1043" s="26">
        <f t="shared" si="166"/>
        <v>1.6894518510307557E-2</v>
      </c>
      <c r="I1043" s="27">
        <f t="shared" si="167"/>
        <v>0.85524009768468501</v>
      </c>
      <c r="J1043" s="26">
        <f t="shared" si="168"/>
        <v>0.88428690256681985</v>
      </c>
      <c r="K1043" s="26">
        <f t="shared" si="169"/>
        <v>0</v>
      </c>
      <c r="L1043" s="25">
        <f t="shared" si="170"/>
        <v>28.642232099099477</v>
      </c>
    </row>
    <row r="1044" spans="1:12" x14ac:dyDescent="0.2">
      <c r="A1044" s="22">
        <v>42915.416666666664</v>
      </c>
      <c r="B1044" s="28">
        <v>43.466000000000001</v>
      </c>
      <c r="C1044" s="26">
        <f t="shared" ref="C1044:C1107" si="171">CONVERT(B1044,"F","K")</f>
        <v>279.52</v>
      </c>
      <c r="D1044" s="26">
        <f t="shared" ref="D1044:D1107" si="172">$C$5*$C$6*(C1044-$C$6)/C1044</f>
        <v>3.9956496851745569</v>
      </c>
      <c r="E1044" s="26">
        <f t="shared" ref="E1044:E1107" si="173">EXP(D1044)</f>
        <v>54.361146784764315</v>
      </c>
      <c r="F1044" s="26">
        <f t="shared" ref="F1044:F1107" si="174">E1044/(1+E1044)</f>
        <v>0.98193679036513015</v>
      </c>
      <c r="G1044" s="26">
        <f t="shared" ref="G1044:G1107" si="175">$C$7*EXP($C$8/C1044)</f>
        <v>2.0291633655831762</v>
      </c>
      <c r="H1044" s="26">
        <f t="shared" ref="H1044:H1107" si="176">$C$4*EXP(-$C$2/C1044)</f>
        <v>2.4204770808795097E-2</v>
      </c>
      <c r="I1044" s="27">
        <f t="shared" ref="I1044:I1107" si="177">IF(J1043&lt;1,J1043,J1043-J1043*F1043)</f>
        <v>0.88428690256681985</v>
      </c>
      <c r="J1044" s="26">
        <f t="shared" ref="J1044:J1107" si="178">G1044-(G1044-I1044)*EXP(-H1044)</f>
        <v>0.91166568963560213</v>
      </c>
      <c r="K1044" s="26">
        <f t="shared" ref="K1044:K1107" si="179">IF(J1044&lt;1,0,J1044*F1044)</f>
        <v>0</v>
      </c>
      <c r="L1044" s="25">
        <f t="shared" ref="L1044:L1107" si="180">K1044+L1043</f>
        <v>28.642232099099477</v>
      </c>
    </row>
    <row r="1045" spans="1:12" x14ac:dyDescent="0.2">
      <c r="A1045" s="22">
        <v>42915.458333333336</v>
      </c>
      <c r="B1045" s="28">
        <v>53.972999999999999</v>
      </c>
      <c r="C1045" s="26">
        <f t="shared" si="171"/>
        <v>285.35722222222222</v>
      </c>
      <c r="D1045" s="26">
        <f t="shared" si="172"/>
        <v>12.979944436116131</v>
      </c>
      <c r="E1045" s="26">
        <f t="shared" si="173"/>
        <v>433628.92512365419</v>
      </c>
      <c r="F1045" s="26">
        <f t="shared" si="174"/>
        <v>0.99999769388609494</v>
      </c>
      <c r="G1045" s="26">
        <f t="shared" si="175"/>
        <v>1.0707470249113864</v>
      </c>
      <c r="H1045" s="26">
        <f t="shared" si="176"/>
        <v>6.216414229532187E-2</v>
      </c>
      <c r="I1045" s="27">
        <f t="shared" si="177"/>
        <v>0.91166568963560213</v>
      </c>
      <c r="J1045" s="26">
        <f t="shared" si="178"/>
        <v>0.92125374046263186</v>
      </c>
      <c r="K1045" s="26">
        <f t="shared" si="179"/>
        <v>0</v>
      </c>
      <c r="L1045" s="25">
        <f t="shared" si="180"/>
        <v>28.642232099099477</v>
      </c>
    </row>
    <row r="1046" spans="1:12" x14ac:dyDescent="0.2">
      <c r="A1046" s="22">
        <v>42915.5</v>
      </c>
      <c r="B1046" s="28">
        <v>54.146999999999998</v>
      </c>
      <c r="C1046" s="26">
        <f t="shared" si="171"/>
        <v>285.45388888888886</v>
      </c>
      <c r="D1046" s="26">
        <f t="shared" si="172"/>
        <v>13.125635002345142</v>
      </c>
      <c r="E1046" s="26">
        <f t="shared" si="173"/>
        <v>501638.49127339444</v>
      </c>
      <c r="F1046" s="26">
        <f t="shared" si="174"/>
        <v>0.99999800653653192</v>
      </c>
      <c r="G1046" s="26">
        <f t="shared" si="175"/>
        <v>1.0597045222708654</v>
      </c>
      <c r="H1046" s="26">
        <f t="shared" si="176"/>
        <v>6.3122284466848894E-2</v>
      </c>
      <c r="I1046" s="27">
        <f t="shared" si="177"/>
        <v>0.92125374046263186</v>
      </c>
      <c r="J1046" s="26">
        <f t="shared" si="178"/>
        <v>0.92972295996279208</v>
      </c>
      <c r="K1046" s="26">
        <f t="shared" si="179"/>
        <v>0</v>
      </c>
      <c r="L1046" s="25">
        <f t="shared" si="180"/>
        <v>28.642232099099477</v>
      </c>
    </row>
    <row r="1047" spans="1:12" x14ac:dyDescent="0.2">
      <c r="A1047" s="22">
        <v>42915.541666666664</v>
      </c>
      <c r="B1047" s="28">
        <v>57.268000000000001</v>
      </c>
      <c r="C1047" s="26">
        <f t="shared" si="171"/>
        <v>287.18777777777774</v>
      </c>
      <c r="D1047" s="26">
        <f t="shared" si="172"/>
        <v>15.722198019878538</v>
      </c>
      <c r="E1047" s="26">
        <f t="shared" si="173"/>
        <v>6730755.9443262164</v>
      </c>
      <c r="F1047" s="26">
        <f t="shared" si="174"/>
        <v>0.99999985142830017</v>
      </c>
      <c r="G1047" s="26">
        <f t="shared" si="175"/>
        <v>0.88094040835397625</v>
      </c>
      <c r="H1047" s="26">
        <f t="shared" si="176"/>
        <v>8.290352825698652E-2</v>
      </c>
      <c r="I1047" s="27">
        <f t="shared" si="177"/>
        <v>0.92972295996279208</v>
      </c>
      <c r="J1047" s="26">
        <f t="shared" si="178"/>
        <v>0.92584181719971248</v>
      </c>
      <c r="K1047" s="26">
        <f t="shared" si="179"/>
        <v>0</v>
      </c>
      <c r="L1047" s="25">
        <f t="shared" si="180"/>
        <v>28.642232099099477</v>
      </c>
    </row>
    <row r="1048" spans="1:12" x14ac:dyDescent="0.2">
      <c r="A1048" s="22">
        <v>42915.583333333336</v>
      </c>
      <c r="B1048" s="28">
        <v>62.94</v>
      </c>
      <c r="C1048" s="26">
        <f t="shared" si="171"/>
        <v>290.33888888888885</v>
      </c>
      <c r="D1048" s="26">
        <f t="shared" si="172"/>
        <v>20.361707583092496</v>
      </c>
      <c r="E1048" s="26">
        <f t="shared" si="173"/>
        <v>696590015.84050798</v>
      </c>
      <c r="F1048" s="26">
        <f t="shared" si="174"/>
        <v>0.99999999856443533</v>
      </c>
      <c r="G1048" s="26">
        <f t="shared" si="175"/>
        <v>0.63325367431845314</v>
      </c>
      <c r="H1048" s="26">
        <f t="shared" si="176"/>
        <v>0.13493091930411141</v>
      </c>
      <c r="I1048" s="27">
        <f t="shared" si="177"/>
        <v>0.92584181719971248</v>
      </c>
      <c r="J1048" s="26">
        <f t="shared" si="178"/>
        <v>0.88891025064926221</v>
      </c>
      <c r="K1048" s="26">
        <f t="shared" si="179"/>
        <v>0</v>
      </c>
      <c r="L1048" s="25">
        <f t="shared" si="180"/>
        <v>28.642232099099477</v>
      </c>
    </row>
    <row r="1049" spans="1:12" x14ac:dyDescent="0.2">
      <c r="A1049" s="22">
        <v>42915.625</v>
      </c>
      <c r="B1049" s="28">
        <v>62.94</v>
      </c>
      <c r="C1049" s="26">
        <f t="shared" si="171"/>
        <v>290.33888888888885</v>
      </c>
      <c r="D1049" s="26">
        <f t="shared" si="172"/>
        <v>20.361707583092496</v>
      </c>
      <c r="E1049" s="26">
        <f t="shared" si="173"/>
        <v>696590015.84050798</v>
      </c>
      <c r="F1049" s="26">
        <f t="shared" si="174"/>
        <v>0.99999999856443533</v>
      </c>
      <c r="G1049" s="26">
        <f t="shared" si="175"/>
        <v>0.63325367431845314</v>
      </c>
      <c r="H1049" s="26">
        <f t="shared" si="176"/>
        <v>0.13493091930411141</v>
      </c>
      <c r="I1049" s="27">
        <f t="shared" si="177"/>
        <v>0.88891025064926221</v>
      </c>
      <c r="J1049" s="26">
        <f t="shared" si="178"/>
        <v>0.85664032415858649</v>
      </c>
      <c r="K1049" s="26">
        <f t="shared" si="179"/>
        <v>0</v>
      </c>
      <c r="L1049" s="25">
        <f t="shared" si="180"/>
        <v>28.642232099099477</v>
      </c>
    </row>
    <row r="1050" spans="1:12" x14ac:dyDescent="0.2">
      <c r="A1050" s="22">
        <v>42915.666666666664</v>
      </c>
      <c r="B1050" s="28">
        <v>58.82</v>
      </c>
      <c r="C1050" s="26">
        <f t="shared" si="171"/>
        <v>288.04999999999995</v>
      </c>
      <c r="D1050" s="26">
        <f t="shared" si="172"/>
        <v>17.001770525950292</v>
      </c>
      <c r="E1050" s="26">
        <f t="shared" si="173"/>
        <v>24197757.606623217</v>
      </c>
      <c r="F1050" s="26">
        <f t="shared" si="174"/>
        <v>0.99999995867385838</v>
      </c>
      <c r="G1050" s="26">
        <f t="shared" si="175"/>
        <v>0.80427680401597501</v>
      </c>
      <c r="H1050" s="26">
        <f t="shared" si="176"/>
        <v>9.4823314048804022E-2</v>
      </c>
      <c r="I1050" s="27">
        <f t="shared" si="177"/>
        <v>0.85664032415858649</v>
      </c>
      <c r="J1050" s="26">
        <f t="shared" si="178"/>
        <v>0.8519031861564238</v>
      </c>
      <c r="K1050" s="26">
        <f t="shared" si="179"/>
        <v>0</v>
      </c>
      <c r="L1050" s="25">
        <f t="shared" si="180"/>
        <v>28.642232099099477</v>
      </c>
    </row>
    <row r="1051" spans="1:12" x14ac:dyDescent="0.2">
      <c r="A1051" s="22">
        <v>42915.708333333336</v>
      </c>
      <c r="B1051" s="28">
        <v>60.024000000000001</v>
      </c>
      <c r="C1051" s="26">
        <f t="shared" si="171"/>
        <v>288.71888888888884</v>
      </c>
      <c r="D1051" s="26">
        <f t="shared" si="172"/>
        <v>17.989164392892672</v>
      </c>
      <c r="E1051" s="26">
        <f t="shared" si="173"/>
        <v>64952344.205478765</v>
      </c>
      <c r="F1051" s="26">
        <f t="shared" si="174"/>
        <v>0.99999998460409711</v>
      </c>
      <c r="G1051" s="26">
        <f t="shared" si="175"/>
        <v>0.74971012708488327</v>
      </c>
      <c r="H1051" s="26">
        <f t="shared" si="176"/>
        <v>0.10518053095038916</v>
      </c>
      <c r="I1051" s="27">
        <f t="shared" si="177"/>
        <v>0.8519031861564238</v>
      </c>
      <c r="J1051" s="26">
        <f t="shared" si="178"/>
        <v>0.8417004356081359</v>
      </c>
      <c r="K1051" s="26">
        <f t="shared" si="179"/>
        <v>0</v>
      </c>
      <c r="L1051" s="25">
        <f t="shared" si="180"/>
        <v>28.642232099099477</v>
      </c>
    </row>
    <row r="1052" spans="1:12" x14ac:dyDescent="0.2">
      <c r="A1052" s="22">
        <v>42915.75</v>
      </c>
      <c r="B1052" s="28">
        <v>48.517000000000003</v>
      </c>
      <c r="C1052" s="26">
        <f t="shared" si="171"/>
        <v>282.32611111111112</v>
      </c>
      <c r="D1052" s="26">
        <f t="shared" si="172"/>
        <v>8.3610135639046366</v>
      </c>
      <c r="E1052" s="26">
        <f t="shared" si="173"/>
        <v>4277.027611022766</v>
      </c>
      <c r="F1052" s="26">
        <f t="shared" si="174"/>
        <v>0.99976624741798692</v>
      </c>
      <c r="G1052" s="26">
        <f t="shared" si="175"/>
        <v>1.4873725852503161</v>
      </c>
      <c r="H1052" s="26">
        <f t="shared" si="176"/>
        <v>3.8277165157258805E-2</v>
      </c>
      <c r="I1052" s="27">
        <f t="shared" si="177"/>
        <v>0.8417004356081359</v>
      </c>
      <c r="J1052" s="26">
        <f t="shared" si="178"/>
        <v>0.86594791235522761</v>
      </c>
      <c r="K1052" s="26">
        <f t="shared" si="179"/>
        <v>0</v>
      </c>
      <c r="L1052" s="25">
        <f t="shared" si="180"/>
        <v>28.642232099099477</v>
      </c>
    </row>
    <row r="1053" spans="1:12" x14ac:dyDescent="0.2">
      <c r="A1053" s="22">
        <v>42915.791666666664</v>
      </c>
      <c r="B1053" s="28">
        <v>46.908000000000001</v>
      </c>
      <c r="C1053" s="26">
        <f t="shared" si="171"/>
        <v>281.43222222222221</v>
      </c>
      <c r="D1053" s="26">
        <f t="shared" si="172"/>
        <v>6.9798720039164532</v>
      </c>
      <c r="E1053" s="26">
        <f t="shared" si="173"/>
        <v>1074.7807904594806</v>
      </c>
      <c r="F1053" s="26">
        <f t="shared" si="174"/>
        <v>0.99907044259493338</v>
      </c>
      <c r="G1053" s="26">
        <f t="shared" si="175"/>
        <v>1.6409653792930257</v>
      </c>
      <c r="H1053" s="26">
        <f t="shared" si="176"/>
        <v>3.3110566295038869E-2</v>
      </c>
      <c r="I1053" s="27">
        <f t="shared" si="177"/>
        <v>0.86594791235522761</v>
      </c>
      <c r="J1053" s="26">
        <f t="shared" si="178"/>
        <v>0.8911890002551679</v>
      </c>
      <c r="K1053" s="26">
        <f t="shared" si="179"/>
        <v>0</v>
      </c>
      <c r="L1053" s="25">
        <f t="shared" si="180"/>
        <v>28.642232099099477</v>
      </c>
    </row>
    <row r="1054" spans="1:12" x14ac:dyDescent="0.2">
      <c r="A1054" s="22">
        <v>42915.833333333336</v>
      </c>
      <c r="B1054" s="28">
        <v>45.466000000000001</v>
      </c>
      <c r="C1054" s="26">
        <f t="shared" si="171"/>
        <v>280.63111111111107</v>
      </c>
      <c r="D1054" s="26">
        <f t="shared" si="172"/>
        <v>5.7346045421430389</v>
      </c>
      <c r="E1054" s="26">
        <f t="shared" si="173"/>
        <v>309.39059562178869</v>
      </c>
      <c r="F1054" s="26">
        <f t="shared" si="174"/>
        <v>0.99677825290422617</v>
      </c>
      <c r="G1054" s="26">
        <f t="shared" si="175"/>
        <v>1.7930001321972684</v>
      </c>
      <c r="H1054" s="26">
        <f t="shared" si="176"/>
        <v>2.9052842618267464E-2</v>
      </c>
      <c r="I1054" s="27">
        <f t="shared" si="177"/>
        <v>0.8911890002551679</v>
      </c>
      <c r="J1054" s="26">
        <f t="shared" si="178"/>
        <v>0.91701224150621152</v>
      </c>
      <c r="K1054" s="26">
        <f t="shared" si="179"/>
        <v>0</v>
      </c>
      <c r="L1054" s="25">
        <f t="shared" si="180"/>
        <v>28.642232099099477</v>
      </c>
    </row>
    <row r="1055" spans="1:12" x14ac:dyDescent="0.2">
      <c r="A1055" s="22">
        <v>42915.875</v>
      </c>
      <c r="B1055" s="28">
        <v>45.103999999999999</v>
      </c>
      <c r="C1055" s="26">
        <f t="shared" si="171"/>
        <v>280.42999999999995</v>
      </c>
      <c r="D1055" s="26">
        <f t="shared" si="172"/>
        <v>5.4208750846912892</v>
      </c>
      <c r="E1055" s="26">
        <f t="shared" si="173"/>
        <v>226.07687237554086</v>
      </c>
      <c r="F1055" s="26">
        <f t="shared" si="174"/>
        <v>0.99559620497878709</v>
      </c>
      <c r="G1055" s="26">
        <f t="shared" si="175"/>
        <v>1.8334754559089348</v>
      </c>
      <c r="H1055" s="26">
        <f t="shared" si="176"/>
        <v>2.8111507466236592E-2</v>
      </c>
      <c r="I1055" s="27">
        <f t="shared" si="177"/>
        <v>0.91701224150621152</v>
      </c>
      <c r="J1055" s="26">
        <f t="shared" si="178"/>
        <v>0.94241665287172482</v>
      </c>
      <c r="K1055" s="26">
        <f t="shared" si="179"/>
        <v>0</v>
      </c>
      <c r="L1055" s="25">
        <f t="shared" si="180"/>
        <v>28.642232099099477</v>
      </c>
    </row>
    <row r="1056" spans="1:12" x14ac:dyDescent="0.2">
      <c r="A1056" s="22">
        <v>42915.916666666664</v>
      </c>
      <c r="B1056" s="28">
        <v>46.548000000000002</v>
      </c>
      <c r="C1056" s="26">
        <f t="shared" si="171"/>
        <v>281.23222222222222</v>
      </c>
      <c r="D1056" s="26">
        <f t="shared" si="172"/>
        <v>6.6696514150030186</v>
      </c>
      <c r="E1056" s="26">
        <f t="shared" si="173"/>
        <v>788.12082947723172</v>
      </c>
      <c r="F1056" s="26">
        <f t="shared" si="174"/>
        <v>0.99873276694436963</v>
      </c>
      <c r="G1056" s="26">
        <f t="shared" si="175"/>
        <v>1.6775897635284278</v>
      </c>
      <c r="H1056" s="26">
        <f t="shared" si="176"/>
        <v>3.2049562028875524E-2</v>
      </c>
      <c r="I1056" s="27">
        <f t="shared" si="177"/>
        <v>0.94241665287172482</v>
      </c>
      <c r="J1056" s="26">
        <f t="shared" si="178"/>
        <v>0.96560505517091944</v>
      </c>
      <c r="K1056" s="26">
        <f t="shared" si="179"/>
        <v>0</v>
      </c>
      <c r="L1056" s="25">
        <f t="shared" si="180"/>
        <v>28.642232099099477</v>
      </c>
    </row>
    <row r="1057" spans="1:12" x14ac:dyDescent="0.2">
      <c r="A1057" s="22">
        <v>42915.958333333336</v>
      </c>
      <c r="B1057" s="28">
        <v>46.728000000000002</v>
      </c>
      <c r="C1057" s="26">
        <f t="shared" si="171"/>
        <v>281.33222222222219</v>
      </c>
      <c r="D1057" s="26">
        <f t="shared" si="172"/>
        <v>6.8248168436683629</v>
      </c>
      <c r="E1057" s="26">
        <f t="shared" si="173"/>
        <v>920.40781009391912</v>
      </c>
      <c r="F1057" s="26">
        <f t="shared" si="174"/>
        <v>0.99891470422863238</v>
      </c>
      <c r="G1057" s="26">
        <f t="shared" si="175"/>
        <v>1.6591700104697529</v>
      </c>
      <c r="H1057" s="26">
        <f t="shared" si="176"/>
        <v>3.2575933344859469E-2</v>
      </c>
      <c r="I1057" s="27">
        <f t="shared" si="177"/>
        <v>0.96560505517091944</v>
      </c>
      <c r="J1057" s="26">
        <f t="shared" si="178"/>
        <v>0.98783454200734555</v>
      </c>
      <c r="K1057" s="26">
        <f t="shared" si="179"/>
        <v>0</v>
      </c>
      <c r="L1057" s="25">
        <f t="shared" si="180"/>
        <v>28.642232099099477</v>
      </c>
    </row>
    <row r="1058" spans="1:12" x14ac:dyDescent="0.2">
      <c r="A1058" s="22">
        <v>42916</v>
      </c>
      <c r="B1058" s="28">
        <v>46.728000000000002</v>
      </c>
      <c r="C1058" s="26">
        <f t="shared" si="171"/>
        <v>281.33222222222219</v>
      </c>
      <c r="D1058" s="26">
        <f t="shared" si="172"/>
        <v>6.8248168436683629</v>
      </c>
      <c r="E1058" s="26">
        <f t="shared" si="173"/>
        <v>920.40781009391912</v>
      </c>
      <c r="F1058" s="26">
        <f t="shared" si="174"/>
        <v>0.99891470422863238</v>
      </c>
      <c r="G1058" s="26">
        <f t="shared" si="175"/>
        <v>1.6591700104697529</v>
      </c>
      <c r="H1058" s="26">
        <f t="shared" si="176"/>
        <v>3.2575933344859469E-2</v>
      </c>
      <c r="I1058" s="27">
        <f t="shared" si="177"/>
        <v>0.98783454200734555</v>
      </c>
      <c r="J1058" s="26">
        <f t="shared" si="178"/>
        <v>1.0093515503927837</v>
      </c>
      <c r="K1058" s="26">
        <f t="shared" si="179"/>
        <v>1.008256105423319</v>
      </c>
      <c r="L1058" s="25">
        <f t="shared" si="180"/>
        <v>29.650488204522794</v>
      </c>
    </row>
    <row r="1059" spans="1:12" x14ac:dyDescent="0.2">
      <c r="A1059" s="22">
        <v>42916.041666666664</v>
      </c>
      <c r="B1059" s="28">
        <v>46.008000000000003</v>
      </c>
      <c r="C1059" s="26">
        <f t="shared" si="171"/>
        <v>280.93222222222221</v>
      </c>
      <c r="D1059" s="26">
        <f t="shared" si="172"/>
        <v>6.2034923409758571</v>
      </c>
      <c r="E1059" s="26">
        <f t="shared" si="173"/>
        <v>494.47289715478462</v>
      </c>
      <c r="F1059" s="26">
        <f t="shared" si="174"/>
        <v>0.99798172613327096</v>
      </c>
      <c r="G1059" s="26">
        <f t="shared" si="175"/>
        <v>1.7341668631641656</v>
      </c>
      <c r="H1059" s="26">
        <f t="shared" si="176"/>
        <v>3.0518808450052785E-2</v>
      </c>
      <c r="I1059" s="27">
        <f t="shared" si="177"/>
        <v>1.0954449694646762E-3</v>
      </c>
      <c r="J1059" s="26">
        <f t="shared" si="178"/>
        <v>5.3187778477185921E-2</v>
      </c>
      <c r="K1059" s="26">
        <f t="shared" si="179"/>
        <v>0</v>
      </c>
      <c r="L1059" s="25">
        <f t="shared" si="180"/>
        <v>29.650488204522794</v>
      </c>
    </row>
    <row r="1060" spans="1:12" x14ac:dyDescent="0.2">
      <c r="A1060" s="22">
        <v>42916.083333333336</v>
      </c>
      <c r="B1060" s="28">
        <v>44.741999999999997</v>
      </c>
      <c r="C1060" s="26">
        <f t="shared" si="171"/>
        <v>280.22888888888889</v>
      </c>
      <c r="D1060" s="26">
        <f t="shared" si="172"/>
        <v>5.1066953204919789</v>
      </c>
      <c r="E1060" s="26">
        <f t="shared" si="173"/>
        <v>165.12377108644498</v>
      </c>
      <c r="F1060" s="26">
        <f t="shared" si="174"/>
        <v>0.99398039188816856</v>
      </c>
      <c r="G1060" s="26">
        <f t="shared" si="175"/>
        <v>1.8749245463010451</v>
      </c>
      <c r="H1060" s="26">
        <f t="shared" si="176"/>
        <v>2.7199386409364375E-2</v>
      </c>
      <c r="I1060" s="27">
        <f t="shared" si="177"/>
        <v>5.3187778477185921E-2</v>
      </c>
      <c r="J1060" s="26">
        <f t="shared" si="178"/>
        <v>0.10207010256554661</v>
      </c>
      <c r="K1060" s="26">
        <f t="shared" si="179"/>
        <v>0</v>
      </c>
      <c r="L1060" s="25">
        <f t="shared" si="180"/>
        <v>29.650488204522794</v>
      </c>
    </row>
    <row r="1061" spans="1:12" x14ac:dyDescent="0.2">
      <c r="A1061" s="22">
        <v>42916.125</v>
      </c>
      <c r="B1061" s="28">
        <v>43.831000000000003</v>
      </c>
      <c r="C1061" s="26">
        <f t="shared" si="171"/>
        <v>279.72277777777776</v>
      </c>
      <c r="D1061" s="26">
        <f t="shared" si="172"/>
        <v>4.3140394954528194</v>
      </c>
      <c r="E1061" s="26">
        <f t="shared" si="173"/>
        <v>74.741799117751839</v>
      </c>
      <c r="F1061" s="26">
        <f t="shared" si="174"/>
        <v>0.98679725050569034</v>
      </c>
      <c r="G1061" s="26">
        <f t="shared" si="175"/>
        <v>1.9837101755788478</v>
      </c>
      <c r="H1061" s="26">
        <f t="shared" si="176"/>
        <v>2.5027528233388031E-2</v>
      </c>
      <c r="I1061" s="27">
        <f t="shared" si="177"/>
        <v>0.10207010256554661</v>
      </c>
      <c r="J1061" s="26">
        <f t="shared" si="178"/>
        <v>0.14857848012821084</v>
      </c>
      <c r="K1061" s="26">
        <f t="shared" si="179"/>
        <v>0</v>
      </c>
      <c r="L1061" s="25">
        <f t="shared" si="180"/>
        <v>29.650488204522794</v>
      </c>
    </row>
    <row r="1062" spans="1:12" x14ac:dyDescent="0.2">
      <c r="A1062" s="22">
        <v>42916.166666666664</v>
      </c>
      <c r="B1062" s="28">
        <v>42.548000000000002</v>
      </c>
      <c r="C1062" s="26">
        <f t="shared" si="171"/>
        <v>279.01</v>
      </c>
      <c r="D1062" s="26">
        <f t="shared" si="172"/>
        <v>3.1928317981434216</v>
      </c>
      <c r="E1062" s="26">
        <f t="shared" si="173"/>
        <v>24.357304844255125</v>
      </c>
      <c r="F1062" s="26">
        <f t="shared" si="174"/>
        <v>0.96056363221004704</v>
      </c>
      <c r="G1062" s="26">
        <f t="shared" si="175"/>
        <v>2.1484510556902903</v>
      </c>
      <c r="H1062" s="26">
        <f t="shared" si="176"/>
        <v>2.2248282404320755E-2</v>
      </c>
      <c r="I1062" s="27">
        <f t="shared" si="177"/>
        <v>0.14857848012821084</v>
      </c>
      <c r="J1062" s="26">
        <f t="shared" si="178"/>
        <v>0.19258090573231179</v>
      </c>
      <c r="K1062" s="26">
        <f t="shared" si="179"/>
        <v>0</v>
      </c>
      <c r="L1062" s="25">
        <f t="shared" si="180"/>
        <v>29.650488204522794</v>
      </c>
    </row>
    <row r="1063" spans="1:12" x14ac:dyDescent="0.2">
      <c r="A1063" s="22">
        <v>42916.208333333336</v>
      </c>
      <c r="B1063" s="28">
        <v>41.253999999999998</v>
      </c>
      <c r="C1063" s="26">
        <f t="shared" si="171"/>
        <v>278.29111111111109</v>
      </c>
      <c r="D1063" s="26">
        <f t="shared" si="172"/>
        <v>2.0561937539426847</v>
      </c>
      <c r="E1063" s="26">
        <f t="shared" si="173"/>
        <v>7.8161628809015671</v>
      </c>
      <c r="F1063" s="26">
        <f t="shared" si="174"/>
        <v>0.88657196860934839</v>
      </c>
      <c r="G1063" s="26">
        <f t="shared" si="175"/>
        <v>2.3294292897896507</v>
      </c>
      <c r="H1063" s="26">
        <f t="shared" si="176"/>
        <v>1.9745651619959625E-2</v>
      </c>
      <c r="I1063" s="27">
        <f t="shared" si="177"/>
        <v>0.19258090573231179</v>
      </c>
      <c r="J1063" s="26">
        <f t="shared" si="178"/>
        <v>0.23436052909610705</v>
      </c>
      <c r="K1063" s="26">
        <f t="shared" si="179"/>
        <v>0</v>
      </c>
      <c r="L1063" s="25">
        <f t="shared" si="180"/>
        <v>29.650488204522794</v>
      </c>
    </row>
    <row r="1064" spans="1:12" x14ac:dyDescent="0.2">
      <c r="A1064" s="22">
        <v>42916.25</v>
      </c>
      <c r="B1064" s="28">
        <v>44.56</v>
      </c>
      <c r="C1064" s="26">
        <f t="shared" si="171"/>
        <v>280.12777777777774</v>
      </c>
      <c r="D1064" s="26">
        <f t="shared" si="172"/>
        <v>4.9485671221465761</v>
      </c>
      <c r="E1064" s="26">
        <f t="shared" si="173"/>
        <v>140.97282229892835</v>
      </c>
      <c r="F1064" s="26">
        <f t="shared" si="174"/>
        <v>0.99295639838803462</v>
      </c>
      <c r="G1064" s="26">
        <f t="shared" si="175"/>
        <v>1.8961392479657286</v>
      </c>
      <c r="H1064" s="26">
        <f t="shared" si="176"/>
        <v>2.6751568505619525E-2</v>
      </c>
      <c r="I1064" s="27">
        <f t="shared" si="177"/>
        <v>0.23436052909610705</v>
      </c>
      <c r="J1064" s="26">
        <f t="shared" si="178"/>
        <v>0.27822636043485249</v>
      </c>
      <c r="K1064" s="26">
        <f t="shared" si="179"/>
        <v>0</v>
      </c>
      <c r="L1064" s="25">
        <f t="shared" si="180"/>
        <v>29.650488204522794</v>
      </c>
    </row>
    <row r="1065" spans="1:12" x14ac:dyDescent="0.2">
      <c r="A1065" s="22">
        <v>42916.291666666664</v>
      </c>
      <c r="B1065" s="28">
        <v>44.378999999999998</v>
      </c>
      <c r="C1065" s="26">
        <f t="shared" si="171"/>
        <v>280.02722222222218</v>
      </c>
      <c r="D1065" s="26">
        <f t="shared" si="172"/>
        <v>4.7911945068831914</v>
      </c>
      <c r="E1065" s="26">
        <f t="shared" si="173"/>
        <v>120.44515533612947</v>
      </c>
      <c r="F1065" s="26">
        <f t="shared" si="174"/>
        <v>0.99176583045052513</v>
      </c>
      <c r="G1065" s="26">
        <f t="shared" si="175"/>
        <v>1.9174909010618424</v>
      </c>
      <c r="H1065" s="26">
        <f t="shared" si="176"/>
        <v>2.6313210831695653E-2</v>
      </c>
      <c r="I1065" s="27">
        <f t="shared" si="177"/>
        <v>0.27822636043485249</v>
      </c>
      <c r="J1065" s="26">
        <f t="shared" si="178"/>
        <v>0.32079811777899025</v>
      </c>
      <c r="K1065" s="26">
        <f t="shared" si="179"/>
        <v>0</v>
      </c>
      <c r="L1065" s="25">
        <f t="shared" si="180"/>
        <v>29.650488204522794</v>
      </c>
    </row>
    <row r="1066" spans="1:12" x14ac:dyDescent="0.2">
      <c r="A1066" s="22">
        <v>42916.333333333336</v>
      </c>
      <c r="B1066" s="28">
        <v>40.509</v>
      </c>
      <c r="C1066" s="26">
        <f t="shared" si="171"/>
        <v>277.8772222222222</v>
      </c>
      <c r="D1066" s="26">
        <f t="shared" si="172"/>
        <v>1.3991247133525866</v>
      </c>
      <c r="E1066" s="26">
        <f t="shared" si="173"/>
        <v>4.0516520574064954</v>
      </c>
      <c r="F1066" s="26">
        <f t="shared" si="174"/>
        <v>0.80204495704848733</v>
      </c>
      <c r="G1066" s="26">
        <f t="shared" si="175"/>
        <v>2.4409230788384964</v>
      </c>
      <c r="H1066" s="26">
        <f t="shared" si="176"/>
        <v>1.8429451234312135E-2</v>
      </c>
      <c r="I1066" s="27">
        <f t="shared" si="177"/>
        <v>0.32079811777899025</v>
      </c>
      <c r="J1066" s="26">
        <f t="shared" si="178"/>
        <v>0.35951301443995876</v>
      </c>
      <c r="K1066" s="26">
        <f t="shared" si="179"/>
        <v>0</v>
      </c>
      <c r="L1066" s="25">
        <f t="shared" si="180"/>
        <v>29.650488204522794</v>
      </c>
    </row>
    <row r="1067" spans="1:12" x14ac:dyDescent="0.2">
      <c r="A1067" s="22">
        <v>42916.375</v>
      </c>
      <c r="B1067" s="28">
        <v>48.16</v>
      </c>
      <c r="C1067" s="26">
        <f t="shared" si="171"/>
        <v>282.12777777777774</v>
      </c>
      <c r="D1067" s="26">
        <f t="shared" si="172"/>
        <v>8.055325601086917</v>
      </c>
      <c r="E1067" s="26">
        <f t="shared" si="173"/>
        <v>3150.528832577927</v>
      </c>
      <c r="F1067" s="26">
        <f t="shared" si="174"/>
        <v>0.99968269368515283</v>
      </c>
      <c r="G1067" s="26">
        <f t="shared" si="175"/>
        <v>1.5200786367758603</v>
      </c>
      <c r="H1067" s="26">
        <f t="shared" si="176"/>
        <v>3.7068236192270218E-2</v>
      </c>
      <c r="I1067" s="27">
        <f t="shared" si="177"/>
        <v>0.35951301443995876</v>
      </c>
      <c r="J1067" s="26">
        <f t="shared" si="178"/>
        <v>0.40174555641896115</v>
      </c>
      <c r="K1067" s="26">
        <f t="shared" si="179"/>
        <v>0</v>
      </c>
      <c r="L1067" s="25">
        <f t="shared" si="180"/>
        <v>29.650488204522794</v>
      </c>
    </row>
    <row r="1068" spans="1:12" x14ac:dyDescent="0.2">
      <c r="A1068" s="22">
        <v>42916.416666666664</v>
      </c>
      <c r="B1068" s="28">
        <v>65.509</v>
      </c>
      <c r="C1068" s="26">
        <f t="shared" si="171"/>
        <v>291.76611111111106</v>
      </c>
      <c r="D1068" s="26">
        <f t="shared" si="172"/>
        <v>22.430091073710035</v>
      </c>
      <c r="E1068" s="26">
        <f t="shared" si="173"/>
        <v>5511436168.0637245</v>
      </c>
      <c r="F1068" s="26">
        <f t="shared" si="174"/>
        <v>0.99999999981855914</v>
      </c>
      <c r="G1068" s="26">
        <f t="shared" si="175"/>
        <v>0.54658928834733633</v>
      </c>
      <c r="H1068" s="26">
        <f t="shared" si="176"/>
        <v>0.16765612975686647</v>
      </c>
      <c r="I1068" s="27">
        <f t="shared" si="177"/>
        <v>0.40174555641896115</v>
      </c>
      <c r="J1068" s="26">
        <f t="shared" si="178"/>
        <v>0.42410297197322955</v>
      </c>
      <c r="K1068" s="26">
        <f t="shared" si="179"/>
        <v>0</v>
      </c>
      <c r="L1068" s="25">
        <f t="shared" si="180"/>
        <v>29.650488204522794</v>
      </c>
    </row>
    <row r="1069" spans="1:12" x14ac:dyDescent="0.2">
      <c r="A1069" s="22">
        <v>42916.458333333336</v>
      </c>
      <c r="B1069" s="28">
        <v>57.957999999999998</v>
      </c>
      <c r="C1069" s="26">
        <f t="shared" si="171"/>
        <v>287.57111111111107</v>
      </c>
      <c r="D1069" s="26">
        <f t="shared" si="172"/>
        <v>16.292027479193486</v>
      </c>
      <c r="E1069" s="26">
        <f t="shared" si="173"/>
        <v>11899744.403974533</v>
      </c>
      <c r="F1069" s="26">
        <f t="shared" si="174"/>
        <v>0.9999999159645887</v>
      </c>
      <c r="G1069" s="26">
        <f t="shared" si="175"/>
        <v>0.84593661378261242</v>
      </c>
      <c r="H1069" s="26">
        <f t="shared" si="176"/>
        <v>8.8014533490942792E-2</v>
      </c>
      <c r="I1069" s="27">
        <f t="shared" si="177"/>
        <v>0.42410297197322955</v>
      </c>
      <c r="J1069" s="26">
        <f t="shared" si="178"/>
        <v>0.45964348235638258</v>
      </c>
      <c r="K1069" s="26">
        <f t="shared" si="179"/>
        <v>0</v>
      </c>
      <c r="L1069" s="25">
        <f t="shared" si="180"/>
        <v>29.650488204522794</v>
      </c>
    </row>
    <row r="1070" spans="1:12" x14ac:dyDescent="0.2">
      <c r="A1070" s="22">
        <v>42916.5</v>
      </c>
      <c r="B1070" s="28">
        <v>57.613999999999997</v>
      </c>
      <c r="C1070" s="26">
        <f t="shared" si="171"/>
        <v>287.38</v>
      </c>
      <c r="D1070" s="26">
        <f t="shared" si="172"/>
        <v>16.008128610202515</v>
      </c>
      <c r="E1070" s="26">
        <f t="shared" si="173"/>
        <v>8958636.6179913506</v>
      </c>
      <c r="F1070" s="26">
        <f t="shared" si="174"/>
        <v>0.99999988837588449</v>
      </c>
      <c r="G1070" s="26">
        <f t="shared" si="175"/>
        <v>0.86319871481544219</v>
      </c>
      <c r="H1070" s="26">
        <f t="shared" si="176"/>
        <v>8.542992416056433E-2</v>
      </c>
      <c r="I1070" s="27">
        <f t="shared" si="177"/>
        <v>0.45964348235638258</v>
      </c>
      <c r="J1070" s="26">
        <f t="shared" si="178"/>
        <v>0.49268760229291952</v>
      </c>
      <c r="K1070" s="26">
        <f t="shared" si="179"/>
        <v>0</v>
      </c>
      <c r="L1070" s="25">
        <f t="shared" si="180"/>
        <v>29.650488204522794</v>
      </c>
    </row>
    <row r="1071" spans="1:12" x14ac:dyDescent="0.2">
      <c r="A1071" s="22">
        <v>42916.541666666664</v>
      </c>
      <c r="B1071" s="28">
        <v>55.536999999999999</v>
      </c>
      <c r="C1071" s="26">
        <f t="shared" si="171"/>
        <v>286.22611111111109</v>
      </c>
      <c r="D1071" s="26">
        <f t="shared" si="172"/>
        <v>14.285951860126101</v>
      </c>
      <c r="E1071" s="26">
        <f t="shared" si="173"/>
        <v>1600700.4299341708</v>
      </c>
      <c r="F1071" s="26">
        <f t="shared" si="174"/>
        <v>0.99999937527387606</v>
      </c>
      <c r="G1071" s="26">
        <f t="shared" si="175"/>
        <v>0.97572853077420618</v>
      </c>
      <c r="H1071" s="26">
        <f t="shared" si="176"/>
        <v>7.1299644085198913E-2</v>
      </c>
      <c r="I1071" s="27">
        <f t="shared" si="177"/>
        <v>0.49268760229291952</v>
      </c>
      <c r="J1071" s="26">
        <f t="shared" si="178"/>
        <v>0.52592911348586657</v>
      </c>
      <c r="K1071" s="26">
        <f t="shared" si="179"/>
        <v>0</v>
      </c>
      <c r="L1071" s="25">
        <f t="shared" si="180"/>
        <v>29.650488204522794</v>
      </c>
    </row>
    <row r="1072" spans="1:12" x14ac:dyDescent="0.2">
      <c r="A1072" s="22">
        <v>42916.583333333336</v>
      </c>
      <c r="B1072" s="28">
        <v>63.625999999999998</v>
      </c>
      <c r="C1072" s="26">
        <f t="shared" si="171"/>
        <v>290.71999999999997</v>
      </c>
      <c r="D1072" s="26">
        <f t="shared" si="172"/>
        <v>20.91601541001647</v>
      </c>
      <c r="E1072" s="26">
        <f t="shared" si="173"/>
        <v>1212579093.0337379</v>
      </c>
      <c r="F1072" s="26">
        <f t="shared" si="174"/>
        <v>0.99999999917531157</v>
      </c>
      <c r="G1072" s="26">
        <f t="shared" si="175"/>
        <v>0.60876356912457774</v>
      </c>
      <c r="H1072" s="26">
        <f t="shared" si="176"/>
        <v>0.14301617147740356</v>
      </c>
      <c r="I1072" s="27">
        <f t="shared" si="177"/>
        <v>0.52592911348586657</v>
      </c>
      <c r="J1072" s="26">
        <f t="shared" si="178"/>
        <v>0.53696762871079795</v>
      </c>
      <c r="K1072" s="26">
        <f t="shared" si="179"/>
        <v>0</v>
      </c>
      <c r="L1072" s="25">
        <f t="shared" si="180"/>
        <v>29.650488204522794</v>
      </c>
    </row>
    <row r="1073" spans="1:12" x14ac:dyDescent="0.2">
      <c r="A1073" s="22">
        <v>42916.625</v>
      </c>
      <c r="B1073" s="28">
        <v>70.308000000000007</v>
      </c>
      <c r="C1073" s="26">
        <f t="shared" si="171"/>
        <v>294.43222222222221</v>
      </c>
      <c r="D1073" s="26">
        <f t="shared" si="172"/>
        <v>26.240201668748497</v>
      </c>
      <c r="E1073" s="26">
        <f t="shared" si="173"/>
        <v>248871284179.07626</v>
      </c>
      <c r="F1073" s="26">
        <f t="shared" si="174"/>
        <v>0.99999999999598188</v>
      </c>
      <c r="G1073" s="26">
        <f t="shared" si="175"/>
        <v>0.41679466942245741</v>
      </c>
      <c r="H1073" s="26">
        <f t="shared" si="176"/>
        <v>0.25011598649918249</v>
      </c>
      <c r="I1073" s="27">
        <f t="shared" si="177"/>
        <v>0.53696762871079795</v>
      </c>
      <c r="J1073" s="26">
        <f t="shared" si="178"/>
        <v>0.51037460958108871</v>
      </c>
      <c r="K1073" s="26">
        <f t="shared" si="179"/>
        <v>0</v>
      </c>
      <c r="L1073" s="25">
        <f t="shared" si="180"/>
        <v>29.650488204522794</v>
      </c>
    </row>
    <row r="1074" spans="1:12" x14ac:dyDescent="0.2">
      <c r="A1074" s="22">
        <v>42916.666666666664</v>
      </c>
      <c r="B1074" s="28">
        <v>64.995999999999995</v>
      </c>
      <c r="C1074" s="26">
        <f t="shared" si="171"/>
        <v>291.48111111111109</v>
      </c>
      <c r="D1074" s="26">
        <f t="shared" si="172"/>
        <v>22.018677025002546</v>
      </c>
      <c r="E1074" s="26">
        <f t="shared" si="173"/>
        <v>3652497528.768343</v>
      </c>
      <c r="F1074" s="26">
        <f t="shared" si="174"/>
        <v>0.99999999972621478</v>
      </c>
      <c r="G1074" s="26">
        <f t="shared" si="175"/>
        <v>0.56282647358474058</v>
      </c>
      <c r="H1074" s="26">
        <f t="shared" si="176"/>
        <v>0.16056874412034053</v>
      </c>
      <c r="I1074" s="27">
        <f t="shared" si="177"/>
        <v>0.51037460958108871</v>
      </c>
      <c r="J1074" s="26">
        <f t="shared" si="178"/>
        <v>0.51815535711541938</v>
      </c>
      <c r="K1074" s="26">
        <f t="shared" si="179"/>
        <v>0</v>
      </c>
      <c r="L1074" s="25">
        <f t="shared" si="180"/>
        <v>29.650488204522794</v>
      </c>
    </row>
    <row r="1075" spans="1:12" x14ac:dyDescent="0.2">
      <c r="A1075" s="22">
        <v>42916.708333333336</v>
      </c>
      <c r="B1075" s="28">
        <v>67.734999999999999</v>
      </c>
      <c r="C1075" s="26">
        <f t="shared" si="171"/>
        <v>293.00277777777774</v>
      </c>
      <c r="D1075" s="26">
        <f t="shared" si="172"/>
        <v>24.20602004152401</v>
      </c>
      <c r="E1075" s="26">
        <f t="shared" si="173"/>
        <v>32549246018.026993</v>
      </c>
      <c r="F1075" s="26">
        <f t="shared" si="174"/>
        <v>0.99999999996927735</v>
      </c>
      <c r="G1075" s="26">
        <f t="shared" si="175"/>
        <v>0.48170578452368717</v>
      </c>
      <c r="H1075" s="26">
        <f t="shared" si="176"/>
        <v>0.20201933076237186</v>
      </c>
      <c r="I1075" s="27">
        <f t="shared" si="177"/>
        <v>0.51815535711541938</v>
      </c>
      <c r="J1075" s="26">
        <f t="shared" si="178"/>
        <v>0.51148796969614496</v>
      </c>
      <c r="K1075" s="26">
        <f t="shared" si="179"/>
        <v>0</v>
      </c>
      <c r="L1075" s="25">
        <f t="shared" si="180"/>
        <v>29.650488204522794</v>
      </c>
    </row>
    <row r="1076" spans="1:12" x14ac:dyDescent="0.2">
      <c r="A1076" s="22">
        <v>42916.75</v>
      </c>
      <c r="B1076" s="28">
        <v>55.363999999999997</v>
      </c>
      <c r="C1076" s="26">
        <f t="shared" si="171"/>
        <v>286.13</v>
      </c>
      <c r="D1076" s="26">
        <f t="shared" si="172"/>
        <v>14.14187956523258</v>
      </c>
      <c r="E1076" s="26">
        <f t="shared" si="173"/>
        <v>1385926.6915486115</v>
      </c>
      <c r="F1076" s="26">
        <f t="shared" si="174"/>
        <v>0.99999927846163539</v>
      </c>
      <c r="G1076" s="26">
        <f t="shared" si="175"/>
        <v>0.98578245770142658</v>
      </c>
      <c r="H1076" s="26">
        <f t="shared" si="176"/>
        <v>7.0229307300576596E-2</v>
      </c>
      <c r="I1076" s="27">
        <f t="shared" si="177"/>
        <v>0.51148796969614496</v>
      </c>
      <c r="J1076" s="26">
        <f t="shared" si="178"/>
        <v>0.54365460303954449</v>
      </c>
      <c r="K1076" s="26">
        <f t="shared" si="179"/>
        <v>0</v>
      </c>
      <c r="L1076" s="25">
        <f t="shared" si="180"/>
        <v>29.650488204522794</v>
      </c>
    </row>
    <row r="1077" spans="1:12" x14ac:dyDescent="0.2">
      <c r="A1077" s="22">
        <v>42916.791666666664</v>
      </c>
      <c r="B1077" s="28">
        <v>51.171999999999997</v>
      </c>
      <c r="C1077" s="26">
        <f t="shared" si="171"/>
        <v>283.80111111111108</v>
      </c>
      <c r="D1077" s="26">
        <f t="shared" si="172"/>
        <v>10.621002971564552</v>
      </c>
      <c r="E1077" s="26">
        <f t="shared" si="173"/>
        <v>40986.702817749901</v>
      </c>
      <c r="F1077" s="26">
        <f t="shared" si="174"/>
        <v>0.99997560243850581</v>
      </c>
      <c r="G1077" s="26">
        <f t="shared" si="175"/>
        <v>1.2664330001659148</v>
      </c>
      <c r="H1077" s="26">
        <f t="shared" si="176"/>
        <v>4.8527061750981364E-2</v>
      </c>
      <c r="I1077" s="27">
        <f t="shared" si="177"/>
        <v>0.54365460303954449</v>
      </c>
      <c r="J1077" s="26">
        <f t="shared" si="178"/>
        <v>0.57789148884281549</v>
      </c>
      <c r="K1077" s="26">
        <f t="shared" si="179"/>
        <v>0</v>
      </c>
      <c r="L1077" s="25">
        <f t="shared" si="180"/>
        <v>29.650488204522794</v>
      </c>
    </row>
    <row r="1078" spans="1:12" x14ac:dyDescent="0.2">
      <c r="A1078" s="22">
        <v>42916.833333333336</v>
      </c>
      <c r="B1078" s="28">
        <v>52.05</v>
      </c>
      <c r="C1078" s="26">
        <f t="shared" si="171"/>
        <v>284.28888888888889</v>
      </c>
      <c r="D1078" s="26">
        <f t="shared" si="172"/>
        <v>11.363214257797239</v>
      </c>
      <c r="E1078" s="26">
        <f t="shared" si="173"/>
        <v>86095.657861033615</v>
      </c>
      <c r="F1078" s="26">
        <f t="shared" si="174"/>
        <v>0.99998838514728861</v>
      </c>
      <c r="G1078" s="26">
        <f t="shared" si="175"/>
        <v>1.2012865519726612</v>
      </c>
      <c r="H1078" s="26">
        <f t="shared" si="176"/>
        <v>5.2459618027147034E-2</v>
      </c>
      <c r="I1078" s="27">
        <f t="shared" si="177"/>
        <v>0.57789148884281549</v>
      </c>
      <c r="J1078" s="26">
        <f t="shared" si="178"/>
        <v>0.60975156572959965</v>
      </c>
      <c r="K1078" s="26">
        <f t="shared" si="179"/>
        <v>0</v>
      </c>
      <c r="L1078" s="25">
        <f t="shared" si="180"/>
        <v>29.650488204522794</v>
      </c>
    </row>
    <row r="1079" spans="1:12" x14ac:dyDescent="0.2">
      <c r="A1079" s="22">
        <v>42916.875</v>
      </c>
      <c r="B1079" s="28">
        <v>52.05</v>
      </c>
      <c r="C1079" s="26">
        <f t="shared" si="171"/>
        <v>284.28888888888889</v>
      </c>
      <c r="D1079" s="26">
        <f t="shared" si="172"/>
        <v>11.363214257797239</v>
      </c>
      <c r="E1079" s="26">
        <f t="shared" si="173"/>
        <v>86095.657861033615</v>
      </c>
      <c r="F1079" s="26">
        <f t="shared" si="174"/>
        <v>0.99998838514728861</v>
      </c>
      <c r="G1079" s="26">
        <f t="shared" si="175"/>
        <v>1.2012865519726612</v>
      </c>
      <c r="H1079" s="26">
        <f t="shared" si="176"/>
        <v>5.2459618027147034E-2</v>
      </c>
      <c r="I1079" s="27">
        <f t="shared" si="177"/>
        <v>0.60975156572959965</v>
      </c>
      <c r="J1079" s="26">
        <f t="shared" si="178"/>
        <v>0.63998335814756635</v>
      </c>
      <c r="K1079" s="26">
        <f t="shared" si="179"/>
        <v>0</v>
      </c>
      <c r="L1079" s="25">
        <f t="shared" si="180"/>
        <v>29.650488204522794</v>
      </c>
    </row>
    <row r="1080" spans="1:12" x14ac:dyDescent="0.2">
      <c r="A1080" s="22">
        <v>42916.916666666664</v>
      </c>
      <c r="B1080" s="28">
        <v>52.401000000000003</v>
      </c>
      <c r="C1080" s="26">
        <f t="shared" si="171"/>
        <v>284.48388888888888</v>
      </c>
      <c r="D1080" s="26">
        <f t="shared" si="172"/>
        <v>11.659217569438608</v>
      </c>
      <c r="E1080" s="26">
        <f t="shared" si="173"/>
        <v>115753.42596018194</v>
      </c>
      <c r="F1080" s="26">
        <f t="shared" si="174"/>
        <v>0.99999136102147534</v>
      </c>
      <c r="G1080" s="26">
        <f t="shared" si="175"/>
        <v>1.1762499139160476</v>
      </c>
      <c r="H1080" s="26">
        <f t="shared" si="176"/>
        <v>5.4115465271423163E-2</v>
      </c>
      <c r="I1080" s="27">
        <f t="shared" si="177"/>
        <v>0.63998335814756635</v>
      </c>
      <c r="J1080" s="26">
        <f t="shared" si="178"/>
        <v>0.66823242310194897</v>
      </c>
      <c r="K1080" s="26">
        <f t="shared" si="179"/>
        <v>0</v>
      </c>
      <c r="L1080" s="25">
        <f t="shared" si="180"/>
        <v>29.650488204522794</v>
      </c>
    </row>
    <row r="1081" spans="1:12" x14ac:dyDescent="0.2">
      <c r="A1081" s="22">
        <v>42916.958333333336</v>
      </c>
      <c r="B1081" s="28">
        <v>52.225000000000001</v>
      </c>
      <c r="C1081" s="26">
        <f t="shared" si="171"/>
        <v>284.38611111111106</v>
      </c>
      <c r="D1081" s="26">
        <f t="shared" si="172"/>
        <v>11.510844997509183</v>
      </c>
      <c r="E1081" s="26">
        <f t="shared" si="173"/>
        <v>99792.169521133328</v>
      </c>
      <c r="F1081" s="26">
        <f t="shared" si="174"/>
        <v>0.99998997927408462</v>
      </c>
      <c r="G1081" s="26">
        <f t="shared" si="175"/>
        <v>1.1887336918313902</v>
      </c>
      <c r="H1081" s="26">
        <f t="shared" si="176"/>
        <v>5.3279034787858788E-2</v>
      </c>
      <c r="I1081" s="27">
        <f t="shared" si="177"/>
        <v>0.66823242310194897</v>
      </c>
      <c r="J1081" s="26">
        <f t="shared" si="178"/>
        <v>0.69523841366062444</v>
      </c>
      <c r="K1081" s="26">
        <f t="shared" si="179"/>
        <v>0</v>
      </c>
      <c r="L1081" s="25">
        <f t="shared" si="180"/>
        <v>29.650488204522794</v>
      </c>
    </row>
    <row r="1082" spans="1:12" x14ac:dyDescent="0.2">
      <c r="A1082" s="22">
        <v>42917</v>
      </c>
      <c r="B1082" s="28">
        <v>51.698999999999998</v>
      </c>
      <c r="C1082" s="26">
        <f t="shared" si="171"/>
        <v>284.09388888888884</v>
      </c>
      <c r="D1082" s="26">
        <f t="shared" si="172"/>
        <v>11.066804597071711</v>
      </c>
      <c r="E1082" s="26">
        <f t="shared" si="173"/>
        <v>64010.639907050245</v>
      </c>
      <c r="F1082" s="26">
        <f t="shared" si="174"/>
        <v>0.99998437784125749</v>
      </c>
      <c r="G1082" s="26">
        <f t="shared" si="175"/>
        <v>1.2268915712122272</v>
      </c>
      <c r="H1082" s="26">
        <f t="shared" si="176"/>
        <v>5.0852267616348396E-2</v>
      </c>
      <c r="I1082" s="27">
        <f t="shared" si="177"/>
        <v>0.69523841366062444</v>
      </c>
      <c r="J1082" s="26">
        <f t="shared" si="178"/>
        <v>0.7215982728000111</v>
      </c>
      <c r="K1082" s="26">
        <f t="shared" si="179"/>
        <v>0</v>
      </c>
      <c r="L1082" s="25">
        <f t="shared" si="180"/>
        <v>29.650488204522794</v>
      </c>
    </row>
    <row r="1083" spans="1:12" x14ac:dyDescent="0.2">
      <c r="A1083" s="22">
        <v>42917.041666666664</v>
      </c>
      <c r="B1083" s="28">
        <v>50.113</v>
      </c>
      <c r="C1083" s="26">
        <f t="shared" si="171"/>
        <v>283.21277777777777</v>
      </c>
      <c r="D1083" s="26">
        <f t="shared" si="172"/>
        <v>9.7223830531814475</v>
      </c>
      <c r="E1083" s="26">
        <f t="shared" si="173"/>
        <v>16686.963305903791</v>
      </c>
      <c r="F1083" s="26">
        <f t="shared" si="174"/>
        <v>0.99994007657006012</v>
      </c>
      <c r="G1083" s="26">
        <f t="shared" si="175"/>
        <v>1.3500539298047018</v>
      </c>
      <c r="H1083" s="26">
        <f t="shared" si="176"/>
        <v>4.4158205454051455E-2</v>
      </c>
      <c r="I1083" s="27">
        <f t="shared" si="177"/>
        <v>0.7215982728000111</v>
      </c>
      <c r="J1083" s="26">
        <f t="shared" si="178"/>
        <v>0.74874593946683099</v>
      </c>
      <c r="K1083" s="26">
        <f t="shared" si="179"/>
        <v>0</v>
      </c>
      <c r="L1083" s="25">
        <f t="shared" si="180"/>
        <v>29.650488204522794</v>
      </c>
    </row>
    <row r="1084" spans="1:12" x14ac:dyDescent="0.2">
      <c r="A1084" s="22">
        <v>42917.083333333336</v>
      </c>
      <c r="B1084" s="28">
        <v>50.29</v>
      </c>
      <c r="C1084" s="26">
        <f t="shared" si="171"/>
        <v>283.31111111111107</v>
      </c>
      <c r="D1084" s="26">
        <f t="shared" si="172"/>
        <v>9.8728370852615335</v>
      </c>
      <c r="E1084" s="26">
        <f t="shared" si="173"/>
        <v>19396.289914882571</v>
      </c>
      <c r="F1084" s="26">
        <f t="shared" si="174"/>
        <v>0.99994844640646252</v>
      </c>
      <c r="G1084" s="26">
        <f t="shared" si="175"/>
        <v>1.3356781741572159</v>
      </c>
      <c r="H1084" s="26">
        <f t="shared" si="176"/>
        <v>4.4861249770741227E-2</v>
      </c>
      <c r="I1084" s="27">
        <f t="shared" si="177"/>
        <v>0.74874593946683099</v>
      </c>
      <c r="J1084" s="26">
        <f t="shared" si="178"/>
        <v>0.77449457683534784</v>
      </c>
      <c r="K1084" s="26">
        <f t="shared" si="179"/>
        <v>0</v>
      </c>
      <c r="L1084" s="25">
        <f t="shared" si="180"/>
        <v>29.650488204522794</v>
      </c>
    </row>
    <row r="1085" spans="1:12" x14ac:dyDescent="0.2">
      <c r="A1085" s="22">
        <v>42917.125</v>
      </c>
      <c r="B1085" s="28">
        <v>48.871000000000002</v>
      </c>
      <c r="C1085" s="26">
        <f t="shared" si="171"/>
        <v>282.52277777777778</v>
      </c>
      <c r="D1085" s="26">
        <f t="shared" si="172"/>
        <v>8.6637089241575396</v>
      </c>
      <c r="E1085" s="26">
        <f t="shared" si="173"/>
        <v>5788.9657296760779</v>
      </c>
      <c r="F1085" s="26">
        <f t="shared" si="174"/>
        <v>0.99982728740605931</v>
      </c>
      <c r="G1085" s="26">
        <f t="shared" si="175"/>
        <v>1.4556801704501592</v>
      </c>
      <c r="H1085" s="26">
        <f t="shared" si="176"/>
        <v>3.9513105381843182E-2</v>
      </c>
      <c r="I1085" s="27">
        <f t="shared" si="177"/>
        <v>0.77449457683534784</v>
      </c>
      <c r="J1085" s="26">
        <f t="shared" si="178"/>
        <v>0.8008855076073077</v>
      </c>
      <c r="K1085" s="26">
        <f t="shared" si="179"/>
        <v>0</v>
      </c>
      <c r="L1085" s="25">
        <f t="shared" si="180"/>
        <v>29.650488204522794</v>
      </c>
    </row>
    <row r="1086" spans="1:12" x14ac:dyDescent="0.2">
      <c r="A1086" s="22">
        <v>42917.166666666664</v>
      </c>
      <c r="B1086" s="28">
        <v>47.088000000000001</v>
      </c>
      <c r="C1086" s="26">
        <f t="shared" si="171"/>
        <v>281.53222222222217</v>
      </c>
      <c r="D1086" s="26">
        <f t="shared" si="172"/>
        <v>7.1348170132488535</v>
      </c>
      <c r="E1086" s="26">
        <f t="shared" si="173"/>
        <v>1254.9073363332332</v>
      </c>
      <c r="F1086" s="26">
        <f t="shared" si="174"/>
        <v>0.99920376291222279</v>
      </c>
      <c r="G1086" s="26">
        <f t="shared" si="175"/>
        <v>1.6229732119818006</v>
      </c>
      <c r="H1086" s="26">
        <f t="shared" si="176"/>
        <v>3.3653584403621373E-2</v>
      </c>
      <c r="I1086" s="27">
        <f t="shared" si="177"/>
        <v>0.8008855076073077</v>
      </c>
      <c r="J1086" s="26">
        <f t="shared" si="178"/>
        <v>0.82809135083547492</v>
      </c>
      <c r="K1086" s="26">
        <f t="shared" si="179"/>
        <v>0</v>
      </c>
      <c r="L1086" s="25">
        <f t="shared" si="180"/>
        <v>29.650488204522794</v>
      </c>
    </row>
    <row r="1087" spans="1:12" x14ac:dyDescent="0.2">
      <c r="A1087" s="22">
        <v>42917.208333333336</v>
      </c>
      <c r="B1087" s="28">
        <v>48.517000000000003</v>
      </c>
      <c r="C1087" s="26">
        <f t="shared" si="171"/>
        <v>282.32611111111112</v>
      </c>
      <c r="D1087" s="26">
        <f t="shared" si="172"/>
        <v>8.3610135639046366</v>
      </c>
      <c r="E1087" s="26">
        <f t="shared" si="173"/>
        <v>4277.027611022766</v>
      </c>
      <c r="F1087" s="26">
        <f t="shared" si="174"/>
        <v>0.99976624741798692</v>
      </c>
      <c r="G1087" s="26">
        <f t="shared" si="175"/>
        <v>1.4873725852503161</v>
      </c>
      <c r="H1087" s="26">
        <f t="shared" si="176"/>
        <v>3.8277165157258805E-2</v>
      </c>
      <c r="I1087" s="27">
        <f t="shared" si="177"/>
        <v>0.82809135083547492</v>
      </c>
      <c r="J1087" s="26">
        <f t="shared" si="178"/>
        <v>0.85284990114638248</v>
      </c>
      <c r="K1087" s="26">
        <f t="shared" si="179"/>
        <v>0</v>
      </c>
      <c r="L1087" s="25">
        <f t="shared" si="180"/>
        <v>29.650488204522794</v>
      </c>
    </row>
    <row r="1088" spans="1:12" x14ac:dyDescent="0.2">
      <c r="A1088" s="22">
        <v>42917.25</v>
      </c>
      <c r="B1088" s="28">
        <v>47.981999999999999</v>
      </c>
      <c r="C1088" s="26">
        <f t="shared" si="171"/>
        <v>282.02888888888884</v>
      </c>
      <c r="D1088" s="26">
        <f t="shared" si="172"/>
        <v>7.9027491273548902</v>
      </c>
      <c r="E1088" s="26">
        <f t="shared" si="173"/>
        <v>2704.7077028746758</v>
      </c>
      <c r="F1088" s="26">
        <f t="shared" si="174"/>
        <v>0.99963041092763361</v>
      </c>
      <c r="G1088" s="26">
        <f t="shared" si="175"/>
        <v>1.5366711244311053</v>
      </c>
      <c r="H1088" s="26">
        <f t="shared" si="176"/>
        <v>3.6479190832040001E-2</v>
      </c>
      <c r="I1088" s="27">
        <f t="shared" si="177"/>
        <v>0.85284990114638248</v>
      </c>
      <c r="J1088" s="26">
        <f t="shared" si="178"/>
        <v>0.87734563735100346</v>
      </c>
      <c r="K1088" s="26">
        <f t="shared" si="179"/>
        <v>0</v>
      </c>
      <c r="L1088" s="25">
        <f t="shared" si="180"/>
        <v>29.650488204522794</v>
      </c>
    </row>
    <row r="1089" spans="1:12" x14ac:dyDescent="0.2">
      <c r="A1089" s="22">
        <v>42917.291666666664</v>
      </c>
      <c r="B1089" s="28">
        <v>47.088000000000001</v>
      </c>
      <c r="C1089" s="26">
        <f t="shared" si="171"/>
        <v>281.53222222222217</v>
      </c>
      <c r="D1089" s="26">
        <f t="shared" si="172"/>
        <v>7.1348170132488535</v>
      </c>
      <c r="E1089" s="26">
        <f t="shared" si="173"/>
        <v>1254.9073363332332</v>
      </c>
      <c r="F1089" s="26">
        <f t="shared" si="174"/>
        <v>0.99920376291222279</v>
      </c>
      <c r="G1089" s="26">
        <f t="shared" si="175"/>
        <v>1.6229732119818006</v>
      </c>
      <c r="H1089" s="26">
        <f t="shared" si="176"/>
        <v>3.3653584403621373E-2</v>
      </c>
      <c r="I1089" s="27">
        <f t="shared" si="177"/>
        <v>0.87734563735100346</v>
      </c>
      <c r="J1089" s="26">
        <f t="shared" si="178"/>
        <v>0.90202113948302809</v>
      </c>
      <c r="K1089" s="26">
        <f t="shared" si="179"/>
        <v>0</v>
      </c>
      <c r="L1089" s="25">
        <f t="shared" si="180"/>
        <v>29.650488204522794</v>
      </c>
    </row>
    <row r="1090" spans="1:12" x14ac:dyDescent="0.2">
      <c r="A1090" s="22">
        <v>42917.333333333336</v>
      </c>
      <c r="B1090" s="28">
        <v>46.188000000000002</v>
      </c>
      <c r="C1090" s="26">
        <f t="shared" si="171"/>
        <v>281.03222222222217</v>
      </c>
      <c r="D1090" s="26">
        <f t="shared" si="172"/>
        <v>6.3589892815769691</v>
      </c>
      <c r="E1090" s="26">
        <f t="shared" si="173"/>
        <v>577.66220740307028</v>
      </c>
      <c r="F1090" s="26">
        <f t="shared" si="174"/>
        <v>0.99827187608382473</v>
      </c>
      <c r="G1090" s="26">
        <f t="shared" si="175"/>
        <v>1.7150854432033658</v>
      </c>
      <c r="H1090" s="26">
        <f t="shared" si="176"/>
        <v>3.1021118827494649E-2</v>
      </c>
      <c r="I1090" s="27">
        <f t="shared" si="177"/>
        <v>0.90202113948302809</v>
      </c>
      <c r="J1090" s="26">
        <f t="shared" si="178"/>
        <v>0.92685610806156482</v>
      </c>
      <c r="K1090" s="26">
        <f t="shared" si="179"/>
        <v>0</v>
      </c>
      <c r="L1090" s="25">
        <f t="shared" si="180"/>
        <v>29.650488204522794</v>
      </c>
    </row>
    <row r="1091" spans="1:12" x14ac:dyDescent="0.2">
      <c r="A1091" s="22">
        <v>42917.375</v>
      </c>
      <c r="B1091" s="28">
        <v>44.378999999999998</v>
      </c>
      <c r="C1091" s="26">
        <f t="shared" si="171"/>
        <v>280.02722222222218</v>
      </c>
      <c r="D1091" s="26">
        <f t="shared" si="172"/>
        <v>4.7911945068831914</v>
      </c>
      <c r="E1091" s="26">
        <f t="shared" si="173"/>
        <v>120.44515533612947</v>
      </c>
      <c r="F1091" s="26">
        <f t="shared" si="174"/>
        <v>0.99176583045052513</v>
      </c>
      <c r="G1091" s="26">
        <f t="shared" si="175"/>
        <v>1.9174909010618424</v>
      </c>
      <c r="H1091" s="26">
        <f t="shared" si="176"/>
        <v>2.6313210831695653E-2</v>
      </c>
      <c r="I1091" s="27">
        <f t="shared" si="177"/>
        <v>0.92685610806156482</v>
      </c>
      <c r="J1091" s="26">
        <f t="shared" si="178"/>
        <v>0.9525829282172289</v>
      </c>
      <c r="K1091" s="26">
        <f t="shared" si="179"/>
        <v>0</v>
      </c>
      <c r="L1091" s="25">
        <f t="shared" si="180"/>
        <v>29.650488204522794</v>
      </c>
    </row>
    <row r="1092" spans="1:12" x14ac:dyDescent="0.2">
      <c r="A1092" s="22">
        <v>42917.416666666664</v>
      </c>
      <c r="B1092" s="28">
        <v>47.981999999999999</v>
      </c>
      <c r="C1092" s="26">
        <f t="shared" si="171"/>
        <v>282.02888888888884</v>
      </c>
      <c r="D1092" s="26">
        <f t="shared" si="172"/>
        <v>7.9027491273548902</v>
      </c>
      <c r="E1092" s="26">
        <f t="shared" si="173"/>
        <v>2704.7077028746758</v>
      </c>
      <c r="F1092" s="26">
        <f t="shared" si="174"/>
        <v>0.99963041092763361</v>
      </c>
      <c r="G1092" s="26">
        <f t="shared" si="175"/>
        <v>1.5366711244311053</v>
      </c>
      <c r="H1092" s="26">
        <f t="shared" si="176"/>
        <v>3.6479190832040001E-2</v>
      </c>
      <c r="I1092" s="27">
        <f t="shared" si="177"/>
        <v>0.9525829282172289</v>
      </c>
      <c r="J1092" s="26">
        <f t="shared" si="178"/>
        <v>0.97350604362736692</v>
      </c>
      <c r="K1092" s="26">
        <f t="shared" si="179"/>
        <v>0</v>
      </c>
      <c r="L1092" s="25">
        <f t="shared" si="180"/>
        <v>29.650488204522794</v>
      </c>
    </row>
    <row r="1093" spans="1:12" x14ac:dyDescent="0.2">
      <c r="A1093" s="22">
        <v>42917.458333333336</v>
      </c>
      <c r="B1093" s="28">
        <v>52.225000000000001</v>
      </c>
      <c r="C1093" s="26">
        <f t="shared" si="171"/>
        <v>284.38611111111106</v>
      </c>
      <c r="D1093" s="26">
        <f t="shared" si="172"/>
        <v>11.510844997509183</v>
      </c>
      <c r="E1093" s="26">
        <f t="shared" si="173"/>
        <v>99792.169521133328</v>
      </c>
      <c r="F1093" s="26">
        <f t="shared" si="174"/>
        <v>0.99998997927408462</v>
      </c>
      <c r="G1093" s="26">
        <f t="shared" si="175"/>
        <v>1.1887336918313902</v>
      </c>
      <c r="H1093" s="26">
        <f t="shared" si="176"/>
        <v>5.3279034787858788E-2</v>
      </c>
      <c r="I1093" s="27">
        <f t="shared" si="177"/>
        <v>0.97350604362736692</v>
      </c>
      <c r="J1093" s="26">
        <f t="shared" si="178"/>
        <v>0.98467304010664947</v>
      </c>
      <c r="K1093" s="26">
        <f t="shared" si="179"/>
        <v>0</v>
      </c>
      <c r="L1093" s="25">
        <f t="shared" si="180"/>
        <v>29.650488204522794</v>
      </c>
    </row>
    <row r="1094" spans="1:12" x14ac:dyDescent="0.2">
      <c r="A1094" s="22">
        <v>42917.5</v>
      </c>
      <c r="B1094" s="28">
        <v>54.322000000000003</v>
      </c>
      <c r="C1094" s="26">
        <f t="shared" si="171"/>
        <v>285.55111111111108</v>
      </c>
      <c r="D1094" s="26">
        <f t="shared" si="172"/>
        <v>13.2720633784183</v>
      </c>
      <c r="E1094" s="26">
        <f t="shared" si="173"/>
        <v>580742.87295524566</v>
      </c>
      <c r="F1094" s="26">
        <f t="shared" si="174"/>
        <v>0.99999827807051167</v>
      </c>
      <c r="G1094" s="26">
        <f t="shared" si="175"/>
        <v>1.0487208426201173</v>
      </c>
      <c r="H1094" s="26">
        <f t="shared" si="176"/>
        <v>6.4100159585052954E-2</v>
      </c>
      <c r="I1094" s="27">
        <f t="shared" si="177"/>
        <v>0.98467304010664947</v>
      </c>
      <c r="J1094" s="26">
        <f t="shared" si="178"/>
        <v>0.98864970065550561</v>
      </c>
      <c r="K1094" s="26">
        <f t="shared" si="179"/>
        <v>0</v>
      </c>
      <c r="L1094" s="25">
        <f t="shared" si="180"/>
        <v>29.650488204522794</v>
      </c>
    </row>
    <row r="1095" spans="1:12" x14ac:dyDescent="0.2">
      <c r="A1095" s="22">
        <v>42917.541666666664</v>
      </c>
      <c r="B1095" s="28">
        <v>57.784999999999997</v>
      </c>
      <c r="C1095" s="26">
        <f t="shared" si="171"/>
        <v>287.47499999999997</v>
      </c>
      <c r="D1095" s="26">
        <f t="shared" si="172"/>
        <v>16.14929993912509</v>
      </c>
      <c r="E1095" s="26">
        <f t="shared" si="173"/>
        <v>10316962.456944574</v>
      </c>
      <c r="F1095" s="26">
        <f t="shared" si="174"/>
        <v>0.99999990307225528</v>
      </c>
      <c r="G1095" s="26">
        <f t="shared" si="175"/>
        <v>0.85457138900233787</v>
      </c>
      <c r="H1095" s="26">
        <f t="shared" si="176"/>
        <v>8.6705516247300093E-2</v>
      </c>
      <c r="I1095" s="27">
        <f t="shared" si="177"/>
        <v>0.98864970065550561</v>
      </c>
      <c r="J1095" s="26">
        <f t="shared" si="178"/>
        <v>0.97751410561820173</v>
      </c>
      <c r="K1095" s="26">
        <f t="shared" si="179"/>
        <v>0</v>
      </c>
      <c r="L1095" s="25">
        <f t="shared" si="180"/>
        <v>29.650488204522794</v>
      </c>
    </row>
    <row r="1096" spans="1:12" x14ac:dyDescent="0.2">
      <c r="A1096" s="22">
        <v>42917.583333333336</v>
      </c>
      <c r="B1096" s="28">
        <v>58.993000000000002</v>
      </c>
      <c r="C1096" s="26">
        <f t="shared" si="171"/>
        <v>288.14611111111111</v>
      </c>
      <c r="D1096" s="26">
        <f t="shared" si="172"/>
        <v>17.14392890952314</v>
      </c>
      <c r="E1096" s="26">
        <f t="shared" si="173"/>
        <v>27894187.995659713</v>
      </c>
      <c r="F1096" s="26">
        <f t="shared" si="174"/>
        <v>0.99999996415023928</v>
      </c>
      <c r="G1096" s="26">
        <f t="shared" si="175"/>
        <v>0.79618245910302876</v>
      </c>
      <c r="H1096" s="26">
        <f t="shared" si="176"/>
        <v>9.6249136526943585E-2</v>
      </c>
      <c r="I1096" s="27">
        <f t="shared" si="177"/>
        <v>0.97751410561820173</v>
      </c>
      <c r="J1096" s="26">
        <f t="shared" si="178"/>
        <v>0.96087469897233169</v>
      </c>
      <c r="K1096" s="26">
        <f t="shared" si="179"/>
        <v>0</v>
      </c>
      <c r="L1096" s="25">
        <f t="shared" si="180"/>
        <v>29.650488204522794</v>
      </c>
    </row>
    <row r="1097" spans="1:12" x14ac:dyDescent="0.2">
      <c r="A1097" s="22">
        <v>42917.625</v>
      </c>
      <c r="B1097" s="28">
        <v>68.248000000000005</v>
      </c>
      <c r="C1097" s="26">
        <f t="shared" si="171"/>
        <v>293.28777777777776</v>
      </c>
      <c r="D1097" s="26">
        <f t="shared" si="172"/>
        <v>24.613174015661507</v>
      </c>
      <c r="E1097" s="26">
        <f t="shared" si="173"/>
        <v>48906395669.466614</v>
      </c>
      <c r="F1097" s="26">
        <f t="shared" si="174"/>
        <v>0.9999999999795528</v>
      </c>
      <c r="G1097" s="26">
        <f t="shared" si="175"/>
        <v>0.46795070351052015</v>
      </c>
      <c r="H1097" s="26">
        <f t="shared" si="176"/>
        <v>0.21084199451075455</v>
      </c>
      <c r="I1097" s="27">
        <f t="shared" si="177"/>
        <v>0.96087469897233169</v>
      </c>
      <c r="J1097" s="26">
        <f t="shared" si="178"/>
        <v>0.86717084596977534</v>
      </c>
      <c r="K1097" s="26">
        <f t="shared" si="179"/>
        <v>0</v>
      </c>
      <c r="L1097" s="25">
        <f t="shared" si="180"/>
        <v>29.650488204522794</v>
      </c>
    </row>
    <row r="1098" spans="1:12" x14ac:dyDescent="0.2">
      <c r="A1098" s="22">
        <v>42917.666666666664</v>
      </c>
      <c r="B1098" s="28">
        <v>62.597999999999999</v>
      </c>
      <c r="C1098" s="26">
        <f t="shared" si="171"/>
        <v>290.14888888888885</v>
      </c>
      <c r="D1098" s="26">
        <f t="shared" si="172"/>
        <v>20.084817756400874</v>
      </c>
      <c r="E1098" s="26">
        <f t="shared" si="173"/>
        <v>528111374.72249037</v>
      </c>
      <c r="F1098" s="26">
        <f t="shared" si="174"/>
        <v>0.99999999810646001</v>
      </c>
      <c r="G1098" s="26">
        <f t="shared" si="175"/>
        <v>0.64585360718950102</v>
      </c>
      <c r="H1098" s="26">
        <f t="shared" si="176"/>
        <v>0.13106498617570045</v>
      </c>
      <c r="I1098" s="27">
        <f t="shared" si="177"/>
        <v>0.86717084596977534</v>
      </c>
      <c r="J1098" s="26">
        <f t="shared" si="178"/>
        <v>0.83998440659852935</v>
      </c>
      <c r="K1098" s="26">
        <f t="shared" si="179"/>
        <v>0</v>
      </c>
      <c r="L1098" s="25">
        <f t="shared" si="180"/>
        <v>29.650488204522794</v>
      </c>
    </row>
    <row r="1099" spans="1:12" x14ac:dyDescent="0.2">
      <c r="A1099" s="22">
        <v>42917.708333333336</v>
      </c>
      <c r="B1099" s="28">
        <v>65.680000000000007</v>
      </c>
      <c r="C1099" s="26">
        <f t="shared" si="171"/>
        <v>291.86111111111109</v>
      </c>
      <c r="D1099" s="26">
        <f t="shared" si="172"/>
        <v>22.567050537736716</v>
      </c>
      <c r="E1099" s="26">
        <f t="shared" si="173"/>
        <v>6320413926.9857588</v>
      </c>
      <c r="F1099" s="26">
        <f t="shared" si="174"/>
        <v>0.99999999984178256</v>
      </c>
      <c r="G1099" s="26">
        <f t="shared" si="175"/>
        <v>0.54128854172385699</v>
      </c>
      <c r="H1099" s="26">
        <f t="shared" si="176"/>
        <v>0.17008425186488099</v>
      </c>
      <c r="I1099" s="27">
        <f t="shared" si="177"/>
        <v>0.83998440659852935</v>
      </c>
      <c r="J1099" s="26">
        <f t="shared" si="178"/>
        <v>0.79326650327393378</v>
      </c>
      <c r="K1099" s="26">
        <f t="shared" si="179"/>
        <v>0</v>
      </c>
      <c r="L1099" s="25">
        <f t="shared" si="180"/>
        <v>29.650488204522794</v>
      </c>
    </row>
    <row r="1100" spans="1:12" x14ac:dyDescent="0.2">
      <c r="A1100" s="22">
        <v>42917.75</v>
      </c>
      <c r="B1100" s="28">
        <v>51.874000000000002</v>
      </c>
      <c r="C1100" s="26">
        <f t="shared" si="171"/>
        <v>284.19111111111107</v>
      </c>
      <c r="D1100" s="26">
        <f t="shared" si="172"/>
        <v>11.214638037001643</v>
      </c>
      <c r="E1100" s="26">
        <f t="shared" si="173"/>
        <v>74208.801224122726</v>
      </c>
      <c r="F1100" s="26">
        <f t="shared" si="174"/>
        <v>0.99998652469103133</v>
      </c>
      <c r="G1100" s="26">
        <f t="shared" si="175"/>
        <v>1.2140536407770346</v>
      </c>
      <c r="H1100" s="26">
        <f t="shared" si="176"/>
        <v>5.1647676729646035E-2</v>
      </c>
      <c r="I1100" s="27">
        <f t="shared" si="177"/>
        <v>0.79326650327393378</v>
      </c>
      <c r="J1100" s="26">
        <f t="shared" si="178"/>
        <v>0.81444749860526899</v>
      </c>
      <c r="K1100" s="26">
        <f t="shared" si="179"/>
        <v>0</v>
      </c>
      <c r="L1100" s="25">
        <f t="shared" si="180"/>
        <v>29.650488204522794</v>
      </c>
    </row>
    <row r="1101" spans="1:12" x14ac:dyDescent="0.2">
      <c r="A1101" s="22">
        <v>42917.791666666664</v>
      </c>
      <c r="B1101" s="28">
        <v>49.404000000000003</v>
      </c>
      <c r="C1101" s="26">
        <f t="shared" si="171"/>
        <v>282.81888888888886</v>
      </c>
      <c r="D1101" s="26">
        <f t="shared" si="172"/>
        <v>9.1186680129018196</v>
      </c>
      <c r="E1101" s="26">
        <f t="shared" si="173"/>
        <v>9124.0404148250727</v>
      </c>
      <c r="F1101" s="26">
        <f t="shared" si="174"/>
        <v>0.99989041144427426</v>
      </c>
      <c r="G1101" s="26">
        <f t="shared" si="175"/>
        <v>1.409311347689665</v>
      </c>
      <c r="H1101" s="26">
        <f t="shared" si="176"/>
        <v>4.1446229265356939E-2</v>
      </c>
      <c r="I1101" s="27">
        <f t="shared" si="177"/>
        <v>0.81444749860526899</v>
      </c>
      <c r="J1101" s="26">
        <f t="shared" si="178"/>
        <v>0.8385984226236628</v>
      </c>
      <c r="K1101" s="26">
        <f t="shared" si="179"/>
        <v>0</v>
      </c>
      <c r="L1101" s="25">
        <f t="shared" si="180"/>
        <v>29.650488204522794</v>
      </c>
    </row>
    <row r="1102" spans="1:12" x14ac:dyDescent="0.2">
      <c r="A1102" s="22">
        <v>42917.833333333336</v>
      </c>
      <c r="B1102" s="28">
        <v>49.759</v>
      </c>
      <c r="C1102" s="26">
        <f t="shared" si="171"/>
        <v>283.01611111111112</v>
      </c>
      <c r="D1102" s="26">
        <f t="shared" si="172"/>
        <v>9.421161339460463</v>
      </c>
      <c r="E1102" s="26">
        <f t="shared" si="173"/>
        <v>12346.912853856949</v>
      </c>
      <c r="F1102" s="26">
        <f t="shared" si="174"/>
        <v>0.99991901465358268</v>
      </c>
      <c r="G1102" s="26">
        <f t="shared" si="175"/>
        <v>1.3793020624110246</v>
      </c>
      <c r="H1102" s="26">
        <f t="shared" si="176"/>
        <v>4.2783588649535166E-2</v>
      </c>
      <c r="I1102" s="27">
        <f t="shared" si="177"/>
        <v>0.8385984226236628</v>
      </c>
      <c r="J1102" s="26">
        <f t="shared" si="178"/>
        <v>0.86124378564717841</v>
      </c>
      <c r="K1102" s="26">
        <f t="shared" si="179"/>
        <v>0</v>
      </c>
      <c r="L1102" s="25">
        <f t="shared" si="180"/>
        <v>29.650488204522794</v>
      </c>
    </row>
    <row r="1103" spans="1:12" x14ac:dyDescent="0.2">
      <c r="A1103" s="22">
        <v>42917.875</v>
      </c>
      <c r="B1103" s="28">
        <v>48.16</v>
      </c>
      <c r="C1103" s="26">
        <f t="shared" si="171"/>
        <v>282.12777777777774</v>
      </c>
      <c r="D1103" s="26">
        <f t="shared" si="172"/>
        <v>8.055325601086917</v>
      </c>
      <c r="E1103" s="26">
        <f t="shared" si="173"/>
        <v>3150.528832577927</v>
      </c>
      <c r="F1103" s="26">
        <f t="shared" si="174"/>
        <v>0.99968269368515283</v>
      </c>
      <c r="G1103" s="26">
        <f t="shared" si="175"/>
        <v>1.5200786367758603</v>
      </c>
      <c r="H1103" s="26">
        <f t="shared" si="176"/>
        <v>3.7068236192270218E-2</v>
      </c>
      <c r="I1103" s="27">
        <f t="shared" si="177"/>
        <v>0.86124378564717841</v>
      </c>
      <c r="J1103" s="26">
        <f t="shared" si="178"/>
        <v>0.88521853552088148</v>
      </c>
      <c r="K1103" s="26">
        <f t="shared" si="179"/>
        <v>0</v>
      </c>
      <c r="L1103" s="25">
        <f t="shared" si="180"/>
        <v>29.650488204522794</v>
      </c>
    </row>
    <row r="1104" spans="1:12" x14ac:dyDescent="0.2">
      <c r="A1104" s="22">
        <v>42917.916666666664</v>
      </c>
      <c r="B1104" s="28">
        <v>44.921999999999997</v>
      </c>
      <c r="C1104" s="26">
        <f t="shared" si="171"/>
        <v>280.32888888888886</v>
      </c>
      <c r="D1104" s="26">
        <f t="shared" si="172"/>
        <v>5.2629736499983624</v>
      </c>
      <c r="E1104" s="26">
        <f t="shared" si="173"/>
        <v>193.05471574556719</v>
      </c>
      <c r="F1104" s="26">
        <f t="shared" si="174"/>
        <v>0.99484681422887378</v>
      </c>
      <c r="G1104" s="26">
        <f t="shared" si="175"/>
        <v>1.8541912448455142</v>
      </c>
      <c r="H1104" s="26">
        <f t="shared" si="176"/>
        <v>2.7649330402168236E-2</v>
      </c>
      <c r="I1104" s="27">
        <f t="shared" si="177"/>
        <v>0.88521853552088148</v>
      </c>
      <c r="J1104" s="26">
        <f t="shared" si="178"/>
        <v>0.91164298947812195</v>
      </c>
      <c r="K1104" s="26">
        <f t="shared" si="179"/>
        <v>0</v>
      </c>
      <c r="L1104" s="25">
        <f t="shared" si="180"/>
        <v>29.650488204522794</v>
      </c>
    </row>
    <row r="1105" spans="1:12" x14ac:dyDescent="0.2">
      <c r="A1105" s="22">
        <v>42917.958333333336</v>
      </c>
      <c r="B1105" s="28">
        <v>46.008000000000003</v>
      </c>
      <c r="C1105" s="26">
        <f t="shared" si="171"/>
        <v>280.93222222222221</v>
      </c>
      <c r="D1105" s="26">
        <f t="shared" si="172"/>
        <v>6.2034923409758571</v>
      </c>
      <c r="E1105" s="26">
        <f t="shared" si="173"/>
        <v>494.47289715478462</v>
      </c>
      <c r="F1105" s="26">
        <f t="shared" si="174"/>
        <v>0.99798172613327096</v>
      </c>
      <c r="G1105" s="26">
        <f t="shared" si="175"/>
        <v>1.7341668631641656</v>
      </c>
      <c r="H1105" s="26">
        <f t="shared" si="176"/>
        <v>3.0518808450052785E-2</v>
      </c>
      <c r="I1105" s="27">
        <f t="shared" si="177"/>
        <v>0.91164298947812195</v>
      </c>
      <c r="J1105" s="26">
        <f t="shared" si="178"/>
        <v>0.93636625679202701</v>
      </c>
      <c r="K1105" s="26">
        <f t="shared" si="179"/>
        <v>0</v>
      </c>
      <c r="L1105" s="25">
        <f t="shared" si="180"/>
        <v>29.650488204522794</v>
      </c>
    </row>
    <row r="1106" spans="1:12" x14ac:dyDescent="0.2">
      <c r="A1106" s="22">
        <v>42918</v>
      </c>
      <c r="B1106" s="28">
        <v>47.445999999999998</v>
      </c>
      <c r="C1106" s="26">
        <f t="shared" si="171"/>
        <v>281.73111111111109</v>
      </c>
      <c r="D1106" s="26">
        <f t="shared" si="172"/>
        <v>7.4426584844492849</v>
      </c>
      <c r="E1106" s="26">
        <f t="shared" si="173"/>
        <v>1707.2829785976717</v>
      </c>
      <c r="F1106" s="26">
        <f t="shared" si="174"/>
        <v>0.99941461689162248</v>
      </c>
      <c r="G1106" s="26">
        <f t="shared" si="175"/>
        <v>1.5878099587368359</v>
      </c>
      <c r="H1106" s="26">
        <f t="shared" si="176"/>
        <v>3.475900699257059E-2</v>
      </c>
      <c r="I1106" s="27">
        <f t="shared" si="177"/>
        <v>0.93636625679202701</v>
      </c>
      <c r="J1106" s="26">
        <f t="shared" si="178"/>
        <v>0.95862077982902205</v>
      </c>
      <c r="K1106" s="26">
        <f t="shared" si="179"/>
        <v>0</v>
      </c>
      <c r="L1106" s="25">
        <f t="shared" si="180"/>
        <v>29.650488204522794</v>
      </c>
    </row>
    <row r="1107" spans="1:12" x14ac:dyDescent="0.2">
      <c r="A1107" s="22">
        <v>42918.041666666664</v>
      </c>
      <c r="B1107" s="28">
        <v>46.008000000000003</v>
      </c>
      <c r="C1107" s="26">
        <f t="shared" si="171"/>
        <v>280.93222222222221</v>
      </c>
      <c r="D1107" s="26">
        <f t="shared" si="172"/>
        <v>6.2034923409758571</v>
      </c>
      <c r="E1107" s="26">
        <f t="shared" si="173"/>
        <v>494.47289715478462</v>
      </c>
      <c r="F1107" s="26">
        <f t="shared" si="174"/>
        <v>0.99798172613327096</v>
      </c>
      <c r="G1107" s="26">
        <f t="shared" si="175"/>
        <v>1.7341668631641656</v>
      </c>
      <c r="H1107" s="26">
        <f t="shared" si="176"/>
        <v>3.0518808450052785E-2</v>
      </c>
      <c r="I1107" s="27">
        <f t="shared" si="177"/>
        <v>0.95862077982902205</v>
      </c>
      <c r="J1107" s="26">
        <f t="shared" si="178"/>
        <v>0.98193199758932936</v>
      </c>
      <c r="K1107" s="26">
        <f t="shared" si="179"/>
        <v>0</v>
      </c>
      <c r="L1107" s="25">
        <f t="shared" si="180"/>
        <v>29.650488204522794</v>
      </c>
    </row>
    <row r="1108" spans="1:12" x14ac:dyDescent="0.2">
      <c r="A1108" s="22">
        <v>42918.083333333336</v>
      </c>
      <c r="B1108" s="28">
        <v>46.548000000000002</v>
      </c>
      <c r="C1108" s="26">
        <f t="shared" ref="C1108:C1171" si="181">CONVERT(B1108,"F","K")</f>
        <v>281.23222222222222</v>
      </c>
      <c r="D1108" s="26">
        <f t="shared" ref="D1108:D1171" si="182">$C$5*$C$6*(C1108-$C$6)/C1108</f>
        <v>6.6696514150030186</v>
      </c>
      <c r="E1108" s="26">
        <f t="shared" ref="E1108:E1171" si="183">EXP(D1108)</f>
        <v>788.12082947723172</v>
      </c>
      <c r="F1108" s="26">
        <f t="shared" ref="F1108:F1171" si="184">E1108/(1+E1108)</f>
        <v>0.99873276694436963</v>
      </c>
      <c r="G1108" s="26">
        <f t="shared" ref="G1108:G1171" si="185">$C$7*EXP($C$8/C1108)</f>
        <v>1.6775897635284278</v>
      </c>
      <c r="H1108" s="26">
        <f t="shared" ref="H1108:H1171" si="186">$C$4*EXP(-$C$2/C1108)</f>
        <v>3.2049562028875524E-2</v>
      </c>
      <c r="I1108" s="27">
        <f t="shared" ref="I1108:I1171" si="187">IF(J1107&lt;1,J1107,J1107-J1107*F1107)</f>
        <v>0.98193199758932936</v>
      </c>
      <c r="J1108" s="26">
        <f t="shared" ref="J1108:J1171" si="188">G1108-(G1108-I1108)*EXP(-H1108)</f>
        <v>1.0038740298880153</v>
      </c>
      <c r="K1108" s="26">
        <f t="shared" ref="K1108:K1171" si="189">IF(J1108&lt;1,0,J1108*F1108)</f>
        <v>1.0026018875336524</v>
      </c>
      <c r="L1108" s="25">
        <f t="shared" ref="L1108:L1171" si="190">K1108+L1107</f>
        <v>30.653090092056448</v>
      </c>
    </row>
    <row r="1109" spans="1:12" x14ac:dyDescent="0.2">
      <c r="A1109" s="22">
        <v>42918.125</v>
      </c>
      <c r="B1109" s="28">
        <v>44.195</v>
      </c>
      <c r="C1109" s="26">
        <f t="shared" si="181"/>
        <v>279.92499999999995</v>
      </c>
      <c r="D1109" s="26">
        <f t="shared" si="182"/>
        <v>4.6310976154326342</v>
      </c>
      <c r="E1109" s="26">
        <f t="shared" si="183"/>
        <v>102.62664690432625</v>
      </c>
      <c r="F1109" s="26">
        <f t="shared" si="184"/>
        <v>0.99034997242626932</v>
      </c>
      <c r="G1109" s="26">
        <f t="shared" si="185"/>
        <v>1.9394588999457743</v>
      </c>
      <c r="H1109" s="26">
        <f t="shared" si="186"/>
        <v>2.5874634680922368E-2</v>
      </c>
      <c r="I1109" s="27">
        <f t="shared" si="187"/>
        <v>1.272142354362904E-3</v>
      </c>
      <c r="J1109" s="26">
        <f t="shared" si="188"/>
        <v>5.0778771663603228E-2</v>
      </c>
      <c r="K1109" s="26">
        <f t="shared" si="189"/>
        <v>0</v>
      </c>
      <c r="L1109" s="25">
        <f t="shared" si="190"/>
        <v>30.653090092056448</v>
      </c>
    </row>
    <row r="1110" spans="1:12" x14ac:dyDescent="0.2">
      <c r="A1110" s="22">
        <v>42918.166666666664</v>
      </c>
      <c r="B1110" s="28">
        <v>42.731999999999999</v>
      </c>
      <c r="C1110" s="26">
        <f t="shared" si="181"/>
        <v>279.11222222222221</v>
      </c>
      <c r="D1110" s="26">
        <f t="shared" si="182"/>
        <v>3.3539802787409174</v>
      </c>
      <c r="E1110" s="26">
        <f t="shared" si="183"/>
        <v>28.616408547373055</v>
      </c>
      <c r="F1110" s="26">
        <f t="shared" si="184"/>
        <v>0.96623493363820778</v>
      </c>
      <c r="G1110" s="26">
        <f t="shared" si="185"/>
        <v>2.1239568996518097</v>
      </c>
      <c r="H1110" s="26">
        <f t="shared" si="186"/>
        <v>2.2627889769403445E-2</v>
      </c>
      <c r="I1110" s="27">
        <f t="shared" si="187"/>
        <v>5.0778771663603228E-2</v>
      </c>
      <c r="J1110" s="26">
        <f t="shared" si="188"/>
        <v>9.7163642787037041E-2</v>
      </c>
      <c r="K1110" s="26">
        <f t="shared" si="189"/>
        <v>0</v>
      </c>
      <c r="L1110" s="25">
        <f t="shared" si="190"/>
        <v>30.653090092056448</v>
      </c>
    </row>
    <row r="1111" spans="1:12" x14ac:dyDescent="0.2">
      <c r="A1111" s="22">
        <v>42918.208333333336</v>
      </c>
      <c r="B1111" s="28">
        <v>41.625</v>
      </c>
      <c r="C1111" s="26">
        <f t="shared" si="181"/>
        <v>278.49722222222221</v>
      </c>
      <c r="D1111" s="26">
        <f t="shared" si="182"/>
        <v>2.3826768669146654</v>
      </c>
      <c r="E1111" s="26">
        <f t="shared" si="183"/>
        <v>10.833864897384222</v>
      </c>
      <c r="F1111" s="26">
        <f t="shared" si="184"/>
        <v>0.91549675370883765</v>
      </c>
      <c r="G1111" s="26">
        <f t="shared" si="185"/>
        <v>2.275939131937657</v>
      </c>
      <c r="H1111" s="26">
        <f t="shared" si="186"/>
        <v>2.0434192002155235E-2</v>
      </c>
      <c r="I1111" s="27">
        <f t="shared" si="187"/>
        <v>9.7163642787037041E-2</v>
      </c>
      <c r="J1111" s="26">
        <f t="shared" si="188"/>
        <v>0.14123336146080634</v>
      </c>
      <c r="K1111" s="26">
        <f t="shared" si="189"/>
        <v>0</v>
      </c>
      <c r="L1111" s="25">
        <f t="shared" si="190"/>
        <v>30.653090092056448</v>
      </c>
    </row>
    <row r="1112" spans="1:12" x14ac:dyDescent="0.2">
      <c r="A1112" s="22">
        <v>42918.25</v>
      </c>
      <c r="B1112" s="28">
        <v>41.81</v>
      </c>
      <c r="C1112" s="26">
        <f t="shared" si="181"/>
        <v>278.59999999999997</v>
      </c>
      <c r="D1112" s="26">
        <f t="shared" si="182"/>
        <v>2.5452979181621864</v>
      </c>
      <c r="E1112" s="26">
        <f t="shared" si="183"/>
        <v>12.747025090727488</v>
      </c>
      <c r="F1112" s="26">
        <f t="shared" si="184"/>
        <v>0.92725698881029106</v>
      </c>
      <c r="G1112" s="26">
        <f t="shared" si="185"/>
        <v>2.249755764572706</v>
      </c>
      <c r="H1112" s="26">
        <f t="shared" si="186"/>
        <v>2.0786060045747037E-2</v>
      </c>
      <c r="I1112" s="27">
        <f t="shared" si="187"/>
        <v>0.14123336146080634</v>
      </c>
      <c r="J1112" s="26">
        <f t="shared" si="188"/>
        <v>0.18460887005165372</v>
      </c>
      <c r="K1112" s="26">
        <f t="shared" si="189"/>
        <v>0</v>
      </c>
      <c r="L1112" s="25">
        <f t="shared" si="190"/>
        <v>30.653090092056448</v>
      </c>
    </row>
    <row r="1113" spans="1:12" x14ac:dyDescent="0.2">
      <c r="A1113" s="22">
        <v>42918.291666666664</v>
      </c>
      <c r="B1113" s="28">
        <v>44.378999999999998</v>
      </c>
      <c r="C1113" s="26">
        <f t="shared" si="181"/>
        <v>280.02722222222218</v>
      </c>
      <c r="D1113" s="26">
        <f t="shared" si="182"/>
        <v>4.7911945068831914</v>
      </c>
      <c r="E1113" s="26">
        <f t="shared" si="183"/>
        <v>120.44515533612947</v>
      </c>
      <c r="F1113" s="26">
        <f t="shared" si="184"/>
        <v>0.99176583045052513</v>
      </c>
      <c r="G1113" s="26">
        <f t="shared" si="185"/>
        <v>1.9174909010618424</v>
      </c>
      <c r="H1113" s="26">
        <f t="shared" si="186"/>
        <v>2.6313210831695653E-2</v>
      </c>
      <c r="I1113" s="27">
        <f t="shared" si="187"/>
        <v>0.18460887005165372</v>
      </c>
      <c r="J1113" s="26">
        <f t="shared" si="188"/>
        <v>0.22961187688907714</v>
      </c>
      <c r="K1113" s="26">
        <f t="shared" si="189"/>
        <v>0</v>
      </c>
      <c r="L1113" s="25">
        <f t="shared" si="190"/>
        <v>30.653090092056448</v>
      </c>
    </row>
    <row r="1114" spans="1:12" x14ac:dyDescent="0.2">
      <c r="A1114" s="22">
        <v>42918.333333333336</v>
      </c>
      <c r="B1114" s="28">
        <v>40.695999999999998</v>
      </c>
      <c r="C1114" s="26">
        <f t="shared" si="181"/>
        <v>277.98111111111109</v>
      </c>
      <c r="D1114" s="26">
        <f t="shared" si="182"/>
        <v>1.5642373782390961</v>
      </c>
      <c r="E1114" s="26">
        <f t="shared" si="183"/>
        <v>4.7790289543429676</v>
      </c>
      <c r="F1114" s="26">
        <f t="shared" si="184"/>
        <v>0.82696054857996593</v>
      </c>
      <c r="G1114" s="26">
        <f t="shared" si="185"/>
        <v>2.4124139366728206</v>
      </c>
      <c r="H1114" s="26">
        <f t="shared" si="186"/>
        <v>1.8751703031670664E-2</v>
      </c>
      <c r="I1114" s="27">
        <f t="shared" si="187"/>
        <v>0.22961187688907714</v>
      </c>
      <c r="J1114" s="26">
        <f t="shared" si="188"/>
        <v>0.27016175506077422</v>
      </c>
      <c r="K1114" s="26">
        <f t="shared" si="189"/>
        <v>0</v>
      </c>
      <c r="L1114" s="25">
        <f t="shared" si="190"/>
        <v>30.653090092056448</v>
      </c>
    </row>
    <row r="1115" spans="1:12" x14ac:dyDescent="0.2">
      <c r="A1115" s="22">
        <v>42918.375</v>
      </c>
      <c r="B1115" s="28">
        <v>51.874000000000002</v>
      </c>
      <c r="C1115" s="26">
        <f t="shared" si="181"/>
        <v>284.19111111111107</v>
      </c>
      <c r="D1115" s="26">
        <f t="shared" si="182"/>
        <v>11.214638037001643</v>
      </c>
      <c r="E1115" s="26">
        <f t="shared" si="183"/>
        <v>74208.801224122726</v>
      </c>
      <c r="F1115" s="26">
        <f t="shared" si="184"/>
        <v>0.99998652469103133</v>
      </c>
      <c r="G1115" s="26">
        <f t="shared" si="185"/>
        <v>1.2140536407770346</v>
      </c>
      <c r="H1115" s="26">
        <f t="shared" si="186"/>
        <v>5.1647676729646035E-2</v>
      </c>
      <c r="I1115" s="27">
        <f t="shared" si="187"/>
        <v>0.27016175506077422</v>
      </c>
      <c r="J1115" s="26">
        <f t="shared" si="188"/>
        <v>0.31767406673283416</v>
      </c>
      <c r="K1115" s="26">
        <f t="shared" si="189"/>
        <v>0</v>
      </c>
      <c r="L1115" s="25">
        <f t="shared" si="190"/>
        <v>30.653090092056448</v>
      </c>
    </row>
    <row r="1116" spans="1:12" x14ac:dyDescent="0.2">
      <c r="A1116" s="22">
        <v>42918.416666666664</v>
      </c>
      <c r="B1116" s="28">
        <v>64.825000000000003</v>
      </c>
      <c r="C1116" s="26">
        <f t="shared" si="181"/>
        <v>291.38611111111106</v>
      </c>
      <c r="D1116" s="26">
        <f t="shared" si="182"/>
        <v>21.881360165492456</v>
      </c>
      <c r="E1116" s="26">
        <f t="shared" si="183"/>
        <v>3183860099.9090724</v>
      </c>
      <c r="F1116" s="26">
        <f t="shared" si="184"/>
        <v>0.9999999996859158</v>
      </c>
      <c r="G1116" s="26">
        <f t="shared" si="185"/>
        <v>0.56835259056763843</v>
      </c>
      <c r="H1116" s="26">
        <f t="shared" si="186"/>
        <v>0.15827052667928523</v>
      </c>
      <c r="I1116" s="27">
        <f t="shared" si="187"/>
        <v>0.31767406673283416</v>
      </c>
      <c r="J1116" s="26">
        <f t="shared" si="188"/>
        <v>0.35436868383369763</v>
      </c>
      <c r="K1116" s="26">
        <f t="shared" si="189"/>
        <v>0</v>
      </c>
      <c r="L1116" s="25">
        <f t="shared" si="190"/>
        <v>30.653090092056448</v>
      </c>
    </row>
    <row r="1117" spans="1:12" x14ac:dyDescent="0.2">
      <c r="A1117" s="22">
        <v>42918.458333333336</v>
      </c>
      <c r="B1117" s="28">
        <v>57.784999999999997</v>
      </c>
      <c r="C1117" s="26">
        <f t="shared" si="181"/>
        <v>287.47499999999997</v>
      </c>
      <c r="D1117" s="26">
        <f t="shared" si="182"/>
        <v>16.14929993912509</v>
      </c>
      <c r="E1117" s="26">
        <f t="shared" si="183"/>
        <v>10316962.456944574</v>
      </c>
      <c r="F1117" s="26">
        <f t="shared" si="184"/>
        <v>0.99999990307225528</v>
      </c>
      <c r="G1117" s="26">
        <f t="shared" si="185"/>
        <v>0.85457138900233787</v>
      </c>
      <c r="H1117" s="26">
        <f t="shared" si="186"/>
        <v>8.6705516247300093E-2</v>
      </c>
      <c r="I1117" s="27">
        <f t="shared" si="187"/>
        <v>0.35436868383369763</v>
      </c>
      <c r="J1117" s="26">
        <f t="shared" si="188"/>
        <v>0.39591197814165752</v>
      </c>
      <c r="K1117" s="26">
        <f t="shared" si="189"/>
        <v>0</v>
      </c>
      <c r="L1117" s="25">
        <f t="shared" si="190"/>
        <v>30.653090092056448</v>
      </c>
    </row>
    <row r="1118" spans="1:12" x14ac:dyDescent="0.2">
      <c r="A1118" s="22">
        <v>42918.5</v>
      </c>
      <c r="B1118" s="28">
        <v>54.841999999999999</v>
      </c>
      <c r="C1118" s="26">
        <f t="shared" si="181"/>
        <v>285.83999999999997</v>
      </c>
      <c r="D1118" s="26">
        <f t="shared" si="182"/>
        <v>13.706577106073292</v>
      </c>
      <c r="E1118" s="26">
        <f t="shared" si="183"/>
        <v>896790.09519751556</v>
      </c>
      <c r="F1118" s="26">
        <f t="shared" si="184"/>
        <v>0.99999888491310251</v>
      </c>
      <c r="G1118" s="26">
        <f t="shared" si="185"/>
        <v>1.0167933074491753</v>
      </c>
      <c r="H1118" s="26">
        <f t="shared" si="186"/>
        <v>6.7092004382556816E-2</v>
      </c>
      <c r="I1118" s="27">
        <f t="shared" si="187"/>
        <v>0.39591197814165752</v>
      </c>
      <c r="J1118" s="26">
        <f t="shared" si="188"/>
        <v>0.43620148713050577</v>
      </c>
      <c r="K1118" s="26">
        <f t="shared" si="189"/>
        <v>0</v>
      </c>
      <c r="L1118" s="25">
        <f t="shared" si="190"/>
        <v>30.653090092056448</v>
      </c>
    </row>
    <row r="1119" spans="1:12" x14ac:dyDescent="0.2">
      <c r="A1119" s="22">
        <v>42918.541666666664</v>
      </c>
      <c r="B1119" s="28">
        <v>53.448999999999998</v>
      </c>
      <c r="C1119" s="26">
        <f t="shared" si="181"/>
        <v>285.06611111111107</v>
      </c>
      <c r="D1119" s="26">
        <f t="shared" si="182"/>
        <v>12.540601303011522</v>
      </c>
      <c r="E1119" s="26">
        <f t="shared" si="183"/>
        <v>279456.32634836598</v>
      </c>
      <c r="F1119" s="26">
        <f t="shared" si="184"/>
        <v>0.99999642163612934</v>
      </c>
      <c r="G1119" s="26">
        <f t="shared" si="185"/>
        <v>1.1047482789860723</v>
      </c>
      <c r="H1119" s="26">
        <f t="shared" si="186"/>
        <v>5.9361941033668084E-2</v>
      </c>
      <c r="I1119" s="27">
        <f t="shared" si="187"/>
        <v>0.43620148713050577</v>
      </c>
      <c r="J1119" s="26">
        <f t="shared" si="188"/>
        <v>0.4747327625442237</v>
      </c>
      <c r="K1119" s="26">
        <f t="shared" si="189"/>
        <v>0</v>
      </c>
      <c r="L1119" s="25">
        <f t="shared" si="190"/>
        <v>30.653090092056448</v>
      </c>
    </row>
    <row r="1120" spans="1:12" x14ac:dyDescent="0.2">
      <c r="A1120" s="22">
        <v>42918.583333333336</v>
      </c>
      <c r="B1120" s="28">
        <v>61.226999999999997</v>
      </c>
      <c r="C1120" s="26">
        <f t="shared" si="181"/>
        <v>289.38722222222219</v>
      </c>
      <c r="D1120" s="26">
        <f t="shared" si="182"/>
        <v>18.971179331038535</v>
      </c>
      <c r="E1120" s="26">
        <f t="shared" si="183"/>
        <v>173411741.0908865</v>
      </c>
      <c r="F1120" s="26">
        <f t="shared" si="184"/>
        <v>0.99999999423337782</v>
      </c>
      <c r="G1120" s="26">
        <f t="shared" si="185"/>
        <v>0.69911308277191886</v>
      </c>
      <c r="H1120" s="26">
        <f t="shared" si="186"/>
        <v>0.11660316413987518</v>
      </c>
      <c r="I1120" s="27">
        <f t="shared" si="187"/>
        <v>0.4747327625442237</v>
      </c>
      <c r="J1120" s="26">
        <f t="shared" si="188"/>
        <v>0.49942844595645108</v>
      </c>
      <c r="K1120" s="26">
        <f t="shared" si="189"/>
        <v>0</v>
      </c>
      <c r="L1120" s="25">
        <f t="shared" si="190"/>
        <v>30.653090092056448</v>
      </c>
    </row>
    <row r="1121" spans="1:12" x14ac:dyDescent="0.2">
      <c r="A1121" s="22">
        <v>42918.625</v>
      </c>
      <c r="B1121" s="28">
        <v>61.911999999999999</v>
      </c>
      <c r="C1121" s="26">
        <f t="shared" si="181"/>
        <v>289.76777777777778</v>
      </c>
      <c r="D1121" s="26">
        <f t="shared" si="182"/>
        <v>19.52832421364235</v>
      </c>
      <c r="E1121" s="26">
        <f t="shared" si="183"/>
        <v>302721625.55462867</v>
      </c>
      <c r="F1121" s="26">
        <f t="shared" si="184"/>
        <v>0.99999999669663509</v>
      </c>
      <c r="G1121" s="26">
        <f t="shared" si="185"/>
        <v>0.67194031041928493</v>
      </c>
      <c r="H1121" s="26">
        <f t="shared" si="186"/>
        <v>0.12362700830773765</v>
      </c>
      <c r="I1121" s="27">
        <f t="shared" si="187"/>
        <v>0.49942844595645108</v>
      </c>
      <c r="J1121" s="26">
        <f t="shared" si="188"/>
        <v>0.51948995492698102</v>
      </c>
      <c r="K1121" s="26">
        <f t="shared" si="189"/>
        <v>0</v>
      </c>
      <c r="L1121" s="25">
        <f t="shared" si="190"/>
        <v>30.653090092056448</v>
      </c>
    </row>
    <row r="1122" spans="1:12" x14ac:dyDescent="0.2">
      <c r="A1122" s="22">
        <v>42918.666666666664</v>
      </c>
      <c r="B1122" s="28">
        <v>52.225000000000001</v>
      </c>
      <c r="C1122" s="26">
        <f t="shared" si="181"/>
        <v>284.38611111111106</v>
      </c>
      <c r="D1122" s="26">
        <f t="shared" si="182"/>
        <v>11.510844997509183</v>
      </c>
      <c r="E1122" s="26">
        <f t="shared" si="183"/>
        <v>99792.169521133328</v>
      </c>
      <c r="F1122" s="26">
        <f t="shared" si="184"/>
        <v>0.99998997927408462</v>
      </c>
      <c r="G1122" s="26">
        <f t="shared" si="185"/>
        <v>1.1887336918313902</v>
      </c>
      <c r="H1122" s="26">
        <f t="shared" si="186"/>
        <v>5.3279034787858788E-2</v>
      </c>
      <c r="I1122" s="27">
        <f t="shared" si="187"/>
        <v>0.51948995492698102</v>
      </c>
      <c r="J1122" s="26">
        <f t="shared" si="188"/>
        <v>0.55421338621546057</v>
      </c>
      <c r="K1122" s="26">
        <f t="shared" si="189"/>
        <v>0</v>
      </c>
      <c r="L1122" s="25">
        <f t="shared" si="190"/>
        <v>30.653090092056448</v>
      </c>
    </row>
    <row r="1123" spans="1:12" x14ac:dyDescent="0.2">
      <c r="A1123" s="22">
        <v>42918.708333333336</v>
      </c>
      <c r="B1123" s="28">
        <v>51.171999999999997</v>
      </c>
      <c r="C1123" s="26">
        <f t="shared" si="181"/>
        <v>283.80111111111108</v>
      </c>
      <c r="D1123" s="26">
        <f t="shared" si="182"/>
        <v>10.621002971564552</v>
      </c>
      <c r="E1123" s="26">
        <f t="shared" si="183"/>
        <v>40986.702817749901</v>
      </c>
      <c r="F1123" s="26">
        <f t="shared" si="184"/>
        <v>0.99997560243850581</v>
      </c>
      <c r="G1123" s="26">
        <f t="shared" si="185"/>
        <v>1.2664330001659148</v>
      </c>
      <c r="H1123" s="26">
        <f t="shared" si="186"/>
        <v>4.8527061750981364E-2</v>
      </c>
      <c r="I1123" s="27">
        <f t="shared" si="187"/>
        <v>0.55421338621546057</v>
      </c>
      <c r="J1123" s="26">
        <f t="shared" si="188"/>
        <v>0.58795011892166527</v>
      </c>
      <c r="K1123" s="26">
        <f t="shared" si="189"/>
        <v>0</v>
      </c>
      <c r="L1123" s="25">
        <f t="shared" si="190"/>
        <v>30.653090092056448</v>
      </c>
    </row>
    <row r="1124" spans="1:12" x14ac:dyDescent="0.2">
      <c r="A1124" s="22">
        <v>42918.75</v>
      </c>
      <c r="B1124" s="28">
        <v>49.936999999999998</v>
      </c>
      <c r="C1124" s="26">
        <f t="shared" si="181"/>
        <v>283.11499999999995</v>
      </c>
      <c r="D1124" s="26">
        <f t="shared" si="182"/>
        <v>9.5726754145841078</v>
      </c>
      <c r="E1124" s="26">
        <f t="shared" si="183"/>
        <v>14366.802104175829</v>
      </c>
      <c r="F1124" s="26">
        <f t="shared" si="184"/>
        <v>0.99993039993224087</v>
      </c>
      <c r="G1124" s="26">
        <f t="shared" si="185"/>
        <v>1.3645119406531059</v>
      </c>
      <c r="H1124" s="26">
        <f t="shared" si="186"/>
        <v>4.3469585109050884E-2</v>
      </c>
      <c r="I1124" s="27">
        <f t="shared" si="187"/>
        <v>0.58795011892166527</v>
      </c>
      <c r="J1124" s="26">
        <f t="shared" si="188"/>
        <v>0.62098375827855667</v>
      </c>
      <c r="K1124" s="26">
        <f t="shared" si="189"/>
        <v>0</v>
      </c>
      <c r="L1124" s="25">
        <f t="shared" si="190"/>
        <v>30.653090092056448</v>
      </c>
    </row>
    <row r="1125" spans="1:12" x14ac:dyDescent="0.2">
      <c r="A1125" s="22">
        <v>42918.791666666664</v>
      </c>
      <c r="B1125" s="28">
        <v>47.981999999999999</v>
      </c>
      <c r="C1125" s="26">
        <f t="shared" si="181"/>
        <v>282.02888888888884</v>
      </c>
      <c r="D1125" s="26">
        <f t="shared" si="182"/>
        <v>7.9027491273548902</v>
      </c>
      <c r="E1125" s="26">
        <f t="shared" si="183"/>
        <v>2704.7077028746758</v>
      </c>
      <c r="F1125" s="26">
        <f t="shared" si="184"/>
        <v>0.99963041092763361</v>
      </c>
      <c r="G1125" s="26">
        <f t="shared" si="185"/>
        <v>1.5366711244311053</v>
      </c>
      <c r="H1125" s="26">
        <f t="shared" si="186"/>
        <v>3.6479190832040001E-2</v>
      </c>
      <c r="I1125" s="27">
        <f t="shared" si="187"/>
        <v>0.62098375827855667</v>
      </c>
      <c r="J1125" s="26">
        <f t="shared" si="188"/>
        <v>0.65378536694965472</v>
      </c>
      <c r="K1125" s="26">
        <f t="shared" si="189"/>
        <v>0</v>
      </c>
      <c r="L1125" s="25">
        <f t="shared" si="190"/>
        <v>30.653090092056448</v>
      </c>
    </row>
    <row r="1126" spans="1:12" x14ac:dyDescent="0.2">
      <c r="A1126" s="22">
        <v>42918.833333333336</v>
      </c>
      <c r="B1126" s="28">
        <v>48.338999999999999</v>
      </c>
      <c r="C1126" s="26">
        <f t="shared" si="181"/>
        <v>282.22722222222222</v>
      </c>
      <c r="D1126" s="26">
        <f t="shared" si="182"/>
        <v>8.2086514215299378</v>
      </c>
      <c r="E1126" s="26">
        <f t="shared" si="183"/>
        <v>3672.5863542775382</v>
      </c>
      <c r="F1126" s="26">
        <f t="shared" si="184"/>
        <v>0.99972778644529869</v>
      </c>
      <c r="G1126" s="26">
        <f t="shared" si="185"/>
        <v>1.5035851379125724</v>
      </c>
      <c r="H1126" s="26">
        <f t="shared" si="186"/>
        <v>3.7669756532469595E-2</v>
      </c>
      <c r="I1126" s="27">
        <f t="shared" si="187"/>
        <v>0.65378536694965472</v>
      </c>
      <c r="J1126" s="26">
        <f t="shared" si="188"/>
        <v>0.6852016800711509</v>
      </c>
      <c r="K1126" s="26">
        <f t="shared" si="189"/>
        <v>0</v>
      </c>
      <c r="L1126" s="25">
        <f t="shared" si="190"/>
        <v>30.653090092056448</v>
      </c>
    </row>
    <row r="1127" spans="1:12" x14ac:dyDescent="0.2">
      <c r="A1127" s="22">
        <v>42918.875</v>
      </c>
      <c r="B1127" s="28">
        <v>48.16</v>
      </c>
      <c r="C1127" s="26">
        <f t="shared" si="181"/>
        <v>282.12777777777774</v>
      </c>
      <c r="D1127" s="26">
        <f t="shared" si="182"/>
        <v>8.055325601086917</v>
      </c>
      <c r="E1127" s="26">
        <f t="shared" si="183"/>
        <v>3150.528832577927</v>
      </c>
      <c r="F1127" s="26">
        <f t="shared" si="184"/>
        <v>0.99968269368515283</v>
      </c>
      <c r="G1127" s="26">
        <f t="shared" si="185"/>
        <v>1.5200786367758603</v>
      </c>
      <c r="H1127" s="26">
        <f t="shared" si="186"/>
        <v>3.7068236192270218E-2</v>
      </c>
      <c r="I1127" s="27">
        <f t="shared" si="187"/>
        <v>0.6852016800711509</v>
      </c>
      <c r="J1127" s="26">
        <f t="shared" si="188"/>
        <v>0.715582535270331</v>
      </c>
      <c r="K1127" s="26">
        <f t="shared" si="189"/>
        <v>0</v>
      </c>
      <c r="L1127" s="25">
        <f t="shared" si="190"/>
        <v>30.653090092056448</v>
      </c>
    </row>
    <row r="1128" spans="1:12" x14ac:dyDescent="0.2">
      <c r="A1128" s="22">
        <v>42918.916666666664</v>
      </c>
      <c r="B1128" s="28">
        <v>47.981999999999999</v>
      </c>
      <c r="C1128" s="26">
        <f t="shared" si="181"/>
        <v>282.02888888888884</v>
      </c>
      <c r="D1128" s="26">
        <f t="shared" si="182"/>
        <v>7.9027491273548902</v>
      </c>
      <c r="E1128" s="26">
        <f t="shared" si="183"/>
        <v>2704.7077028746758</v>
      </c>
      <c r="F1128" s="26">
        <f t="shared" si="184"/>
        <v>0.99963041092763361</v>
      </c>
      <c r="G1128" s="26">
        <f t="shared" si="185"/>
        <v>1.5366711244311053</v>
      </c>
      <c r="H1128" s="26">
        <f t="shared" si="186"/>
        <v>3.6479190832040001E-2</v>
      </c>
      <c r="I1128" s="27">
        <f t="shared" si="187"/>
        <v>0.715582535270331</v>
      </c>
      <c r="J1128" s="26">
        <f t="shared" si="188"/>
        <v>0.74499544144497931</v>
      </c>
      <c r="K1128" s="26">
        <f t="shared" si="189"/>
        <v>0</v>
      </c>
      <c r="L1128" s="25">
        <f t="shared" si="190"/>
        <v>30.653090092056448</v>
      </c>
    </row>
    <row r="1129" spans="1:12" x14ac:dyDescent="0.2">
      <c r="A1129" s="22">
        <v>42918.958333333336</v>
      </c>
      <c r="B1129" s="28">
        <v>48.338999999999999</v>
      </c>
      <c r="C1129" s="26">
        <f t="shared" si="181"/>
        <v>282.22722222222222</v>
      </c>
      <c r="D1129" s="26">
        <f t="shared" si="182"/>
        <v>8.2086514215299378</v>
      </c>
      <c r="E1129" s="26">
        <f t="shared" si="183"/>
        <v>3672.5863542775382</v>
      </c>
      <c r="F1129" s="26">
        <f t="shared" si="184"/>
        <v>0.99972778644529869</v>
      </c>
      <c r="G1129" s="26">
        <f t="shared" si="185"/>
        <v>1.5035851379125724</v>
      </c>
      <c r="H1129" s="26">
        <f t="shared" si="186"/>
        <v>3.7669756532469595E-2</v>
      </c>
      <c r="I1129" s="27">
        <f t="shared" si="187"/>
        <v>0.74499544144497931</v>
      </c>
      <c r="J1129" s="26">
        <f t="shared" si="188"/>
        <v>0.77303980230419933</v>
      </c>
      <c r="K1129" s="26">
        <f t="shared" si="189"/>
        <v>0</v>
      </c>
      <c r="L1129" s="25">
        <f t="shared" si="190"/>
        <v>30.653090092056448</v>
      </c>
    </row>
    <row r="1130" spans="1:12" x14ac:dyDescent="0.2">
      <c r="A1130" s="22">
        <v>42919</v>
      </c>
      <c r="B1130" s="28">
        <v>48.338999999999999</v>
      </c>
      <c r="C1130" s="26">
        <f t="shared" si="181"/>
        <v>282.22722222222222</v>
      </c>
      <c r="D1130" s="26">
        <f t="shared" si="182"/>
        <v>8.2086514215299378</v>
      </c>
      <c r="E1130" s="26">
        <f t="shared" si="183"/>
        <v>3672.5863542775382</v>
      </c>
      <c r="F1130" s="26">
        <f t="shared" si="184"/>
        <v>0.99972778644529869</v>
      </c>
      <c r="G1130" s="26">
        <f t="shared" si="185"/>
        <v>1.5035851379125724</v>
      </c>
      <c r="H1130" s="26">
        <f t="shared" si="186"/>
        <v>3.7669756532469595E-2</v>
      </c>
      <c r="I1130" s="27">
        <f t="shared" si="187"/>
        <v>0.77303980230419933</v>
      </c>
      <c r="J1130" s="26">
        <f t="shared" si="188"/>
        <v>0.80004738902891104</v>
      </c>
      <c r="K1130" s="26">
        <f t="shared" si="189"/>
        <v>0</v>
      </c>
      <c r="L1130" s="25">
        <f t="shared" si="190"/>
        <v>30.653090092056448</v>
      </c>
    </row>
    <row r="1131" spans="1:12" x14ac:dyDescent="0.2">
      <c r="A1131" s="22">
        <v>42919.041666666664</v>
      </c>
      <c r="B1131" s="28">
        <v>47.802</v>
      </c>
      <c r="C1131" s="26">
        <f t="shared" si="181"/>
        <v>281.92888888888888</v>
      </c>
      <c r="D1131" s="26">
        <f t="shared" si="182"/>
        <v>7.748349465586263</v>
      </c>
      <c r="E1131" s="26">
        <f t="shared" si="183"/>
        <v>2317.7437399955579</v>
      </c>
      <c r="F1131" s="26">
        <f t="shared" si="184"/>
        <v>0.99956873198933061</v>
      </c>
      <c r="G1131" s="26">
        <f t="shared" si="185"/>
        <v>1.5536462646556739</v>
      </c>
      <c r="H1131" s="26">
        <f t="shared" si="186"/>
        <v>3.5892635032874133E-2</v>
      </c>
      <c r="I1131" s="27">
        <f t="shared" si="187"/>
        <v>0.80004738902891104</v>
      </c>
      <c r="J1131" s="26">
        <f t="shared" si="188"/>
        <v>0.82661637075203598</v>
      </c>
      <c r="K1131" s="26">
        <f t="shared" si="189"/>
        <v>0</v>
      </c>
      <c r="L1131" s="25">
        <f t="shared" si="190"/>
        <v>30.653090092056448</v>
      </c>
    </row>
    <row r="1132" spans="1:12" x14ac:dyDescent="0.2">
      <c r="A1132" s="22">
        <v>42919.083333333336</v>
      </c>
      <c r="B1132" s="28">
        <v>48.16</v>
      </c>
      <c r="C1132" s="26">
        <f t="shared" si="181"/>
        <v>282.12777777777774</v>
      </c>
      <c r="D1132" s="26">
        <f t="shared" si="182"/>
        <v>8.055325601086917</v>
      </c>
      <c r="E1132" s="26">
        <f t="shared" si="183"/>
        <v>3150.528832577927</v>
      </c>
      <c r="F1132" s="26">
        <f t="shared" si="184"/>
        <v>0.99968269368515283</v>
      </c>
      <c r="G1132" s="26">
        <f t="shared" si="185"/>
        <v>1.5200786367758603</v>
      </c>
      <c r="H1132" s="26">
        <f t="shared" si="186"/>
        <v>3.7068236192270218E-2</v>
      </c>
      <c r="I1132" s="27">
        <f t="shared" si="187"/>
        <v>0.82661637075203598</v>
      </c>
      <c r="J1132" s="26">
        <f t="shared" si="188"/>
        <v>0.85185119909527018</v>
      </c>
      <c r="K1132" s="26">
        <f t="shared" si="189"/>
        <v>0</v>
      </c>
      <c r="L1132" s="25">
        <f t="shared" si="190"/>
        <v>30.653090092056448</v>
      </c>
    </row>
    <row r="1133" spans="1:12" x14ac:dyDescent="0.2">
      <c r="A1133" s="22">
        <v>42919.125</v>
      </c>
      <c r="B1133" s="28">
        <v>48.695</v>
      </c>
      <c r="C1133" s="26">
        <f t="shared" si="181"/>
        <v>282.42499999999995</v>
      </c>
      <c r="D1133" s="26">
        <f t="shared" si="182"/>
        <v>8.5132690094714718</v>
      </c>
      <c r="E1133" s="26">
        <f t="shared" si="183"/>
        <v>4980.4175379776434</v>
      </c>
      <c r="F1133" s="26">
        <f t="shared" si="184"/>
        <v>0.99979925392875102</v>
      </c>
      <c r="G1133" s="26">
        <f t="shared" si="185"/>
        <v>1.471346016260622</v>
      </c>
      <c r="H1133" s="26">
        <f t="shared" si="186"/>
        <v>3.8893932303859853E-2</v>
      </c>
      <c r="I1133" s="27">
        <f t="shared" si="187"/>
        <v>0.85185119909527018</v>
      </c>
      <c r="J1133" s="26">
        <f t="shared" si="188"/>
        <v>0.87548323809896655</v>
      </c>
      <c r="K1133" s="26">
        <f t="shared" si="189"/>
        <v>0</v>
      </c>
      <c r="L1133" s="25">
        <f t="shared" si="190"/>
        <v>30.653090092056448</v>
      </c>
    </row>
    <row r="1134" spans="1:12" x14ac:dyDescent="0.2">
      <c r="A1134" s="22">
        <v>42919.166666666664</v>
      </c>
      <c r="B1134" s="28">
        <v>49.228000000000002</v>
      </c>
      <c r="C1134" s="26">
        <f t="shared" si="181"/>
        <v>282.7211111111111</v>
      </c>
      <c r="D1134" s="26">
        <f t="shared" si="182"/>
        <v>8.9685430086186049</v>
      </c>
      <c r="E1134" s="26">
        <f t="shared" si="183"/>
        <v>7852.1527481868497</v>
      </c>
      <c r="F1134" s="26">
        <f t="shared" si="184"/>
        <v>0.99987266260671792</v>
      </c>
      <c r="G1134" s="26">
        <f t="shared" si="185"/>
        <v>1.4244462600541878</v>
      </c>
      <c r="H1134" s="26">
        <f t="shared" si="186"/>
        <v>4.0798112819700832E-2</v>
      </c>
      <c r="I1134" s="27">
        <f t="shared" si="187"/>
        <v>0.87548323809896655</v>
      </c>
      <c r="J1134" s="26">
        <f t="shared" si="188"/>
        <v>0.89742917306320402</v>
      </c>
      <c r="K1134" s="26">
        <f t="shared" si="189"/>
        <v>0</v>
      </c>
      <c r="L1134" s="25">
        <f t="shared" si="190"/>
        <v>30.653090092056448</v>
      </c>
    </row>
    <row r="1135" spans="1:12" x14ac:dyDescent="0.2">
      <c r="A1135" s="22">
        <v>42919.208333333336</v>
      </c>
      <c r="B1135" s="28">
        <v>49.228000000000002</v>
      </c>
      <c r="C1135" s="26">
        <f t="shared" si="181"/>
        <v>282.7211111111111</v>
      </c>
      <c r="D1135" s="26">
        <f t="shared" si="182"/>
        <v>8.9685430086186049</v>
      </c>
      <c r="E1135" s="26">
        <f t="shared" si="183"/>
        <v>7852.1527481868497</v>
      </c>
      <c r="F1135" s="26">
        <f t="shared" si="184"/>
        <v>0.99987266260671792</v>
      </c>
      <c r="G1135" s="26">
        <f t="shared" si="185"/>
        <v>1.4244462600541878</v>
      </c>
      <c r="H1135" s="26">
        <f t="shared" si="186"/>
        <v>4.0798112819700832E-2</v>
      </c>
      <c r="I1135" s="27">
        <f t="shared" si="187"/>
        <v>0.89742917306320402</v>
      </c>
      <c r="J1135" s="26">
        <f t="shared" si="188"/>
        <v>0.91849777377687725</v>
      </c>
      <c r="K1135" s="26">
        <f t="shared" si="189"/>
        <v>0</v>
      </c>
      <c r="L1135" s="25">
        <f t="shared" si="190"/>
        <v>30.653090092056448</v>
      </c>
    </row>
    <row r="1136" spans="1:12" x14ac:dyDescent="0.2">
      <c r="A1136" s="22">
        <v>42919.25</v>
      </c>
      <c r="B1136" s="28">
        <v>50.113</v>
      </c>
      <c r="C1136" s="26">
        <f t="shared" si="181"/>
        <v>283.21277777777777</v>
      </c>
      <c r="D1136" s="26">
        <f t="shared" si="182"/>
        <v>9.7223830531814475</v>
      </c>
      <c r="E1136" s="26">
        <f t="shared" si="183"/>
        <v>16686.963305903791</v>
      </c>
      <c r="F1136" s="26">
        <f t="shared" si="184"/>
        <v>0.99994007657006012</v>
      </c>
      <c r="G1136" s="26">
        <f t="shared" si="185"/>
        <v>1.3500539298047018</v>
      </c>
      <c r="H1136" s="26">
        <f t="shared" si="186"/>
        <v>4.4158205454051455E-2</v>
      </c>
      <c r="I1136" s="27">
        <f t="shared" si="187"/>
        <v>0.91849777377687725</v>
      </c>
      <c r="J1136" s="26">
        <f t="shared" si="188"/>
        <v>0.93713988884303223</v>
      </c>
      <c r="K1136" s="26">
        <f t="shared" si="189"/>
        <v>0</v>
      </c>
      <c r="L1136" s="25">
        <f t="shared" si="190"/>
        <v>30.653090092056448</v>
      </c>
    </row>
    <row r="1137" spans="1:12" x14ac:dyDescent="0.2">
      <c r="A1137" s="22">
        <v>42919.291666666664</v>
      </c>
      <c r="B1137" s="28">
        <v>50.29</v>
      </c>
      <c r="C1137" s="26">
        <f t="shared" si="181"/>
        <v>283.31111111111107</v>
      </c>
      <c r="D1137" s="26">
        <f t="shared" si="182"/>
        <v>9.8728370852615335</v>
      </c>
      <c r="E1137" s="26">
        <f t="shared" si="183"/>
        <v>19396.289914882571</v>
      </c>
      <c r="F1137" s="26">
        <f t="shared" si="184"/>
        <v>0.99994844640646252</v>
      </c>
      <c r="G1137" s="26">
        <f t="shared" si="185"/>
        <v>1.3356781741572159</v>
      </c>
      <c r="H1137" s="26">
        <f t="shared" si="186"/>
        <v>4.4861249770741227E-2</v>
      </c>
      <c r="I1137" s="27">
        <f t="shared" si="187"/>
        <v>0.93713988884303223</v>
      </c>
      <c r="J1137" s="26">
        <f t="shared" si="188"/>
        <v>0.9546237092561991</v>
      </c>
      <c r="K1137" s="26">
        <f t="shared" si="189"/>
        <v>0</v>
      </c>
      <c r="L1137" s="25">
        <f t="shared" si="190"/>
        <v>30.653090092056448</v>
      </c>
    </row>
    <row r="1138" spans="1:12" x14ac:dyDescent="0.2">
      <c r="A1138" s="22">
        <v>42919.333333333336</v>
      </c>
      <c r="B1138" s="28">
        <v>50.113</v>
      </c>
      <c r="C1138" s="26">
        <f t="shared" si="181"/>
        <v>283.21277777777777</v>
      </c>
      <c r="D1138" s="26">
        <f t="shared" si="182"/>
        <v>9.7223830531814475</v>
      </c>
      <c r="E1138" s="26">
        <f t="shared" si="183"/>
        <v>16686.963305903791</v>
      </c>
      <c r="F1138" s="26">
        <f t="shared" si="184"/>
        <v>0.99994007657006012</v>
      </c>
      <c r="G1138" s="26">
        <f t="shared" si="185"/>
        <v>1.3500539298047018</v>
      </c>
      <c r="H1138" s="26">
        <f t="shared" si="186"/>
        <v>4.4158205454051455E-2</v>
      </c>
      <c r="I1138" s="27">
        <f t="shared" si="187"/>
        <v>0.9546237092561991</v>
      </c>
      <c r="J1138" s="26">
        <f t="shared" si="188"/>
        <v>0.97170527690188213</v>
      </c>
      <c r="K1138" s="26">
        <f t="shared" si="189"/>
        <v>0</v>
      </c>
      <c r="L1138" s="25">
        <f t="shared" si="190"/>
        <v>30.653090092056448</v>
      </c>
    </row>
    <row r="1139" spans="1:12" x14ac:dyDescent="0.2">
      <c r="A1139" s="22">
        <v>42919.375</v>
      </c>
      <c r="B1139" s="28">
        <v>50.466000000000001</v>
      </c>
      <c r="C1139" s="26">
        <f t="shared" si="181"/>
        <v>283.40888888888884</v>
      </c>
      <c r="D1139" s="26">
        <f t="shared" si="182"/>
        <v>10.022337572725629</v>
      </c>
      <c r="E1139" s="26">
        <f t="shared" si="183"/>
        <v>22524.019964181472</v>
      </c>
      <c r="F1139" s="26">
        <f t="shared" si="184"/>
        <v>0.99995560492281077</v>
      </c>
      <c r="G1139" s="26">
        <f t="shared" si="185"/>
        <v>1.3215451572403423</v>
      </c>
      <c r="H1139" s="26">
        <f t="shared" si="186"/>
        <v>4.5570924983205828E-2</v>
      </c>
      <c r="I1139" s="27">
        <f t="shared" si="187"/>
        <v>0.97170527690188213</v>
      </c>
      <c r="J1139" s="26">
        <f t="shared" si="188"/>
        <v>0.98729000169754066</v>
      </c>
      <c r="K1139" s="26">
        <f t="shared" si="189"/>
        <v>0</v>
      </c>
      <c r="L1139" s="25">
        <f t="shared" si="190"/>
        <v>30.653090092056448</v>
      </c>
    </row>
    <row r="1140" spans="1:12" x14ac:dyDescent="0.2">
      <c r="A1140" s="22">
        <v>42919.416666666664</v>
      </c>
      <c r="B1140" s="28">
        <v>51.698999999999998</v>
      </c>
      <c r="C1140" s="26">
        <f t="shared" si="181"/>
        <v>284.09388888888884</v>
      </c>
      <c r="D1140" s="26">
        <f t="shared" si="182"/>
        <v>11.066804597071711</v>
      </c>
      <c r="E1140" s="26">
        <f t="shared" si="183"/>
        <v>64010.639907050245</v>
      </c>
      <c r="F1140" s="26">
        <f t="shared" si="184"/>
        <v>0.99998437784125749</v>
      </c>
      <c r="G1140" s="26">
        <f t="shared" si="185"/>
        <v>1.2268915712122272</v>
      </c>
      <c r="H1140" s="26">
        <f t="shared" si="186"/>
        <v>5.0852267616348396E-2</v>
      </c>
      <c r="I1140" s="27">
        <f t="shared" si="187"/>
        <v>0.98729000169754066</v>
      </c>
      <c r="J1140" s="26">
        <f t="shared" si="188"/>
        <v>0.99916967086205621</v>
      </c>
      <c r="K1140" s="26">
        <f t="shared" si="189"/>
        <v>0</v>
      </c>
      <c r="L1140" s="25">
        <f t="shared" si="190"/>
        <v>30.653090092056448</v>
      </c>
    </row>
    <row r="1141" spans="1:12" x14ac:dyDescent="0.2">
      <c r="A1141" s="22">
        <v>42919.458333333336</v>
      </c>
      <c r="B1141" s="28">
        <v>53.798000000000002</v>
      </c>
      <c r="C1141" s="26">
        <f t="shared" si="181"/>
        <v>285.26</v>
      </c>
      <c r="D1141" s="26">
        <f t="shared" si="182"/>
        <v>12.833316973988628</v>
      </c>
      <c r="E1141" s="26">
        <f t="shared" si="183"/>
        <v>374488.72474217013</v>
      </c>
      <c r="F1141" s="26">
        <f t="shared" si="184"/>
        <v>0.99999732969976496</v>
      </c>
      <c r="G1141" s="26">
        <f t="shared" si="185"/>
        <v>1.0819767206101036</v>
      </c>
      <c r="H1141" s="26">
        <f t="shared" si="186"/>
        <v>6.1214522463947242E-2</v>
      </c>
      <c r="I1141" s="27">
        <f t="shared" si="187"/>
        <v>0.99916967086205621</v>
      </c>
      <c r="J1141" s="26">
        <f t="shared" si="188"/>
        <v>1.0040866347553616</v>
      </c>
      <c r="K1141" s="26">
        <f t="shared" si="189"/>
        <v>1.004083953542585</v>
      </c>
      <c r="L1141" s="25">
        <f t="shared" si="190"/>
        <v>31.657174045599035</v>
      </c>
    </row>
    <row r="1142" spans="1:12" x14ac:dyDescent="0.2">
      <c r="A1142" s="22">
        <v>42919.5</v>
      </c>
      <c r="B1142" s="28">
        <v>54.494999999999997</v>
      </c>
      <c r="C1142" s="26">
        <f t="shared" si="181"/>
        <v>285.64722222222218</v>
      </c>
      <c r="D1142" s="26">
        <f t="shared" si="182"/>
        <v>13.416720313517976</v>
      </c>
      <c r="E1142" s="26">
        <f t="shared" si="183"/>
        <v>671131.46014148963</v>
      </c>
      <c r="F1142" s="26">
        <f t="shared" si="184"/>
        <v>0.99999850998117457</v>
      </c>
      <c r="G1142" s="26">
        <f t="shared" si="185"/>
        <v>1.0379818311583917</v>
      </c>
      <c r="H1142" s="26">
        <f t="shared" si="186"/>
        <v>6.5081078986498342E-2</v>
      </c>
      <c r="I1142" s="27">
        <f t="shared" si="187"/>
        <v>2.6812127766895344E-6</v>
      </c>
      <c r="J1142" s="26">
        <f t="shared" si="188"/>
        <v>6.540420088562704E-2</v>
      </c>
      <c r="K1142" s="26">
        <f t="shared" si="189"/>
        <v>0</v>
      </c>
      <c r="L1142" s="25">
        <f t="shared" si="190"/>
        <v>31.657174045599035</v>
      </c>
    </row>
    <row r="1143" spans="1:12" x14ac:dyDescent="0.2">
      <c r="A1143" s="22">
        <v>42919.541666666664</v>
      </c>
      <c r="B1143" s="28">
        <v>56.923000000000002</v>
      </c>
      <c r="C1143" s="26">
        <f t="shared" si="181"/>
        <v>286.99611111111108</v>
      </c>
      <c r="D1143" s="26">
        <f t="shared" si="182"/>
        <v>15.436712460292675</v>
      </c>
      <c r="E1143" s="26">
        <f t="shared" si="183"/>
        <v>5059167.2888129633</v>
      </c>
      <c r="F1143" s="26">
        <f t="shared" si="184"/>
        <v>0.99999980233905206</v>
      </c>
      <c r="G1143" s="26">
        <f t="shared" si="185"/>
        <v>0.8990182860889131</v>
      </c>
      <c r="H1143" s="26">
        <f t="shared" si="186"/>
        <v>8.0455603744384832E-2</v>
      </c>
      <c r="I1143" s="27">
        <f t="shared" si="187"/>
        <v>6.540420088562704E-2</v>
      </c>
      <c r="J1143" s="26">
        <f t="shared" si="188"/>
        <v>0.12984601506887605</v>
      </c>
      <c r="K1143" s="26">
        <f t="shared" si="189"/>
        <v>0</v>
      </c>
      <c r="L1143" s="25">
        <f t="shared" si="190"/>
        <v>31.657174045599035</v>
      </c>
    </row>
    <row r="1144" spans="1:12" x14ac:dyDescent="0.2">
      <c r="A1144" s="22">
        <v>42919.583333333336</v>
      </c>
      <c r="B1144" s="28">
        <v>55.189</v>
      </c>
      <c r="C1144" s="26">
        <f t="shared" si="181"/>
        <v>286.03277777777777</v>
      </c>
      <c r="D1144" s="26">
        <f t="shared" si="182"/>
        <v>13.996043188523444</v>
      </c>
      <c r="E1144" s="26">
        <f t="shared" si="183"/>
        <v>1197855.2075280098</v>
      </c>
      <c r="F1144" s="26">
        <f t="shared" si="184"/>
        <v>0.99999916517525755</v>
      </c>
      <c r="G1144" s="26">
        <f t="shared" si="185"/>
        <v>0.99606499991096764</v>
      </c>
      <c r="H1144" s="26">
        <f t="shared" si="186"/>
        <v>6.9162227862965622E-2</v>
      </c>
      <c r="I1144" s="27">
        <f t="shared" si="187"/>
        <v>0.12984601506887605</v>
      </c>
      <c r="J1144" s="26">
        <f t="shared" si="188"/>
        <v>0.18773085552578916</v>
      </c>
      <c r="K1144" s="26">
        <f t="shared" si="189"/>
        <v>0</v>
      </c>
      <c r="L1144" s="25">
        <f t="shared" si="190"/>
        <v>31.657174045599035</v>
      </c>
    </row>
    <row r="1145" spans="1:12" x14ac:dyDescent="0.2">
      <c r="A1145" s="22">
        <v>42919.625</v>
      </c>
      <c r="B1145" s="28">
        <v>55.536999999999999</v>
      </c>
      <c r="C1145" s="26">
        <f t="shared" si="181"/>
        <v>286.22611111111109</v>
      </c>
      <c r="D1145" s="26">
        <f t="shared" si="182"/>
        <v>14.285951860126101</v>
      </c>
      <c r="E1145" s="26">
        <f t="shared" si="183"/>
        <v>1600700.4299341708</v>
      </c>
      <c r="F1145" s="26">
        <f t="shared" si="184"/>
        <v>0.99999937527387606</v>
      </c>
      <c r="G1145" s="26">
        <f t="shared" si="185"/>
        <v>0.97572853077420618</v>
      </c>
      <c r="H1145" s="26">
        <f t="shared" si="186"/>
        <v>7.1299644085198913E-2</v>
      </c>
      <c r="I1145" s="27">
        <f t="shared" si="187"/>
        <v>0.18773085552578916</v>
      </c>
      <c r="J1145" s="26">
        <f t="shared" si="188"/>
        <v>0.24195862795108436</v>
      </c>
      <c r="K1145" s="26">
        <f t="shared" si="189"/>
        <v>0</v>
      </c>
      <c r="L1145" s="25">
        <f t="shared" si="190"/>
        <v>31.657174045599035</v>
      </c>
    </row>
    <row r="1146" spans="1:12" x14ac:dyDescent="0.2">
      <c r="A1146" s="22">
        <v>42919.666666666664</v>
      </c>
      <c r="B1146" s="28">
        <v>55.189</v>
      </c>
      <c r="C1146" s="26">
        <f t="shared" si="181"/>
        <v>286.03277777777777</v>
      </c>
      <c r="D1146" s="26">
        <f t="shared" si="182"/>
        <v>13.996043188523444</v>
      </c>
      <c r="E1146" s="26">
        <f t="shared" si="183"/>
        <v>1197855.2075280098</v>
      </c>
      <c r="F1146" s="26">
        <f t="shared" si="184"/>
        <v>0.99999916517525755</v>
      </c>
      <c r="G1146" s="26">
        <f t="shared" si="185"/>
        <v>0.99606499991096764</v>
      </c>
      <c r="H1146" s="26">
        <f t="shared" si="186"/>
        <v>6.9162227862965622E-2</v>
      </c>
      <c r="I1146" s="27">
        <f t="shared" si="187"/>
        <v>0.24195862795108436</v>
      </c>
      <c r="J1146" s="26">
        <f t="shared" si="188"/>
        <v>0.29235157452959526</v>
      </c>
      <c r="K1146" s="26">
        <f t="shared" si="189"/>
        <v>0</v>
      </c>
      <c r="L1146" s="25">
        <f t="shared" si="190"/>
        <v>31.657174045599035</v>
      </c>
    </row>
    <row r="1147" spans="1:12" x14ac:dyDescent="0.2">
      <c r="A1147" s="22">
        <v>42919.708333333336</v>
      </c>
      <c r="B1147" s="28">
        <v>53.972999999999999</v>
      </c>
      <c r="C1147" s="26">
        <f t="shared" si="181"/>
        <v>285.35722222222222</v>
      </c>
      <c r="D1147" s="26">
        <f t="shared" si="182"/>
        <v>12.979944436116131</v>
      </c>
      <c r="E1147" s="26">
        <f t="shared" si="183"/>
        <v>433628.92512365419</v>
      </c>
      <c r="F1147" s="26">
        <f t="shared" si="184"/>
        <v>0.99999769388609494</v>
      </c>
      <c r="G1147" s="26">
        <f t="shared" si="185"/>
        <v>1.0707470249113864</v>
      </c>
      <c r="H1147" s="26">
        <f t="shared" si="186"/>
        <v>6.216414229532187E-2</v>
      </c>
      <c r="I1147" s="27">
        <f t="shared" si="187"/>
        <v>0.29235157452959526</v>
      </c>
      <c r="J1147" s="26">
        <f t="shared" si="188"/>
        <v>0.33926653868205792</v>
      </c>
      <c r="K1147" s="26">
        <f t="shared" si="189"/>
        <v>0</v>
      </c>
      <c r="L1147" s="25">
        <f t="shared" si="190"/>
        <v>31.657174045599035</v>
      </c>
    </row>
    <row r="1148" spans="1:12" x14ac:dyDescent="0.2">
      <c r="A1148" s="22">
        <v>42919.75</v>
      </c>
      <c r="B1148" s="28">
        <v>52.75</v>
      </c>
      <c r="C1148" s="26">
        <f t="shared" si="181"/>
        <v>284.67777777777775</v>
      </c>
      <c r="D1148" s="26">
        <f t="shared" si="182"/>
        <v>11.953132196245225</v>
      </c>
      <c r="E1148" s="26">
        <f t="shared" si="183"/>
        <v>155302.8244836262</v>
      </c>
      <c r="F1148" s="26">
        <f t="shared" si="184"/>
        <v>0.99999356100853709</v>
      </c>
      <c r="G1148" s="26">
        <f t="shared" si="185"/>
        <v>1.1519062586664965</v>
      </c>
      <c r="H1148" s="26">
        <f t="shared" si="186"/>
        <v>5.5811338207137288E-2</v>
      </c>
      <c r="I1148" s="27">
        <f t="shared" si="187"/>
        <v>0.33926653868205792</v>
      </c>
      <c r="J1148" s="26">
        <f t="shared" si="188"/>
        <v>0.38337862191672967</v>
      </c>
      <c r="K1148" s="26">
        <f t="shared" si="189"/>
        <v>0</v>
      </c>
      <c r="L1148" s="25">
        <f t="shared" si="190"/>
        <v>31.657174045599035</v>
      </c>
    </row>
    <row r="1149" spans="1:12" x14ac:dyDescent="0.2">
      <c r="A1149" s="22">
        <v>42919.791666666664</v>
      </c>
      <c r="B1149" s="28">
        <v>52.576000000000001</v>
      </c>
      <c r="C1149" s="26">
        <f t="shared" si="181"/>
        <v>284.58111111111111</v>
      </c>
      <c r="D1149" s="26">
        <f t="shared" si="182"/>
        <v>11.806646025542419</v>
      </c>
      <c r="E1149" s="26">
        <f t="shared" si="183"/>
        <v>134140.90087233399</v>
      </c>
      <c r="F1149" s="26">
        <f t="shared" si="184"/>
        <v>0.99999254520777259</v>
      </c>
      <c r="G1149" s="26">
        <f t="shared" si="185"/>
        <v>1.163975427737852</v>
      </c>
      <c r="H1149" s="26">
        <f t="shared" si="186"/>
        <v>5.4959579097748699E-2</v>
      </c>
      <c r="I1149" s="27">
        <f t="shared" si="187"/>
        <v>0.38337862191672967</v>
      </c>
      <c r="J1149" s="26">
        <f t="shared" si="188"/>
        <v>0.42512227998094587</v>
      </c>
      <c r="K1149" s="26">
        <f t="shared" si="189"/>
        <v>0</v>
      </c>
      <c r="L1149" s="25">
        <f t="shared" si="190"/>
        <v>31.657174045599035</v>
      </c>
    </row>
    <row r="1150" spans="1:12" x14ac:dyDescent="0.2">
      <c r="A1150" s="22">
        <v>42919.833333333336</v>
      </c>
      <c r="B1150" s="28">
        <v>51.874000000000002</v>
      </c>
      <c r="C1150" s="26">
        <f t="shared" si="181"/>
        <v>284.19111111111107</v>
      </c>
      <c r="D1150" s="26">
        <f t="shared" si="182"/>
        <v>11.214638037001643</v>
      </c>
      <c r="E1150" s="26">
        <f t="shared" si="183"/>
        <v>74208.801224122726</v>
      </c>
      <c r="F1150" s="26">
        <f t="shared" si="184"/>
        <v>0.99998652469103133</v>
      </c>
      <c r="G1150" s="26">
        <f t="shared" si="185"/>
        <v>1.2140536407770346</v>
      </c>
      <c r="H1150" s="26">
        <f t="shared" si="186"/>
        <v>5.1647676729646035E-2</v>
      </c>
      <c r="I1150" s="27">
        <f t="shared" si="187"/>
        <v>0.42512227998094587</v>
      </c>
      <c r="J1150" s="26">
        <f t="shared" si="188"/>
        <v>0.46483440513981611</v>
      </c>
      <c r="K1150" s="26">
        <f t="shared" si="189"/>
        <v>0</v>
      </c>
      <c r="L1150" s="25">
        <f t="shared" si="190"/>
        <v>31.657174045599035</v>
      </c>
    </row>
    <row r="1151" spans="1:12" x14ac:dyDescent="0.2">
      <c r="A1151" s="22">
        <v>42919.875</v>
      </c>
      <c r="B1151" s="28">
        <v>51.523000000000003</v>
      </c>
      <c r="C1151" s="26">
        <f t="shared" si="181"/>
        <v>283.99611111111108</v>
      </c>
      <c r="D1151" s="26">
        <f t="shared" si="182"/>
        <v>10.918024307844538</v>
      </c>
      <c r="E1151" s="26">
        <f t="shared" si="183"/>
        <v>55161.708659165</v>
      </c>
      <c r="F1151" s="26">
        <f t="shared" si="184"/>
        <v>0.99998187181115095</v>
      </c>
      <c r="G1151" s="26">
        <f t="shared" si="185"/>
        <v>1.2399487904621329</v>
      </c>
      <c r="H1151" s="26">
        <f t="shared" si="186"/>
        <v>5.0064131404284784E-2</v>
      </c>
      <c r="I1151" s="27">
        <f t="shared" si="187"/>
        <v>0.46483440513981611</v>
      </c>
      <c r="J1151" s="26">
        <f t="shared" si="188"/>
        <v>0.50268446310255988</v>
      </c>
      <c r="K1151" s="26">
        <f t="shared" si="189"/>
        <v>0</v>
      </c>
      <c r="L1151" s="25">
        <f t="shared" si="190"/>
        <v>31.657174045599035</v>
      </c>
    </row>
    <row r="1152" spans="1:12" x14ac:dyDescent="0.2">
      <c r="A1152" s="22">
        <v>42919.916666666664</v>
      </c>
      <c r="B1152" s="28">
        <v>51.171999999999997</v>
      </c>
      <c r="C1152" s="26">
        <f t="shared" si="181"/>
        <v>283.80111111111108</v>
      </c>
      <c r="D1152" s="26">
        <f t="shared" si="182"/>
        <v>10.621002971564552</v>
      </c>
      <c r="E1152" s="26">
        <f t="shared" si="183"/>
        <v>40986.702817749901</v>
      </c>
      <c r="F1152" s="26">
        <f t="shared" si="184"/>
        <v>0.99997560243850581</v>
      </c>
      <c r="G1152" s="26">
        <f t="shared" si="185"/>
        <v>1.2664330001659148</v>
      </c>
      <c r="H1152" s="26">
        <f t="shared" si="186"/>
        <v>4.8527061750981364E-2</v>
      </c>
      <c r="I1152" s="27">
        <f t="shared" si="187"/>
        <v>0.50268446310255988</v>
      </c>
      <c r="J1152" s="26">
        <f t="shared" si="188"/>
        <v>0.53886204055896192</v>
      </c>
      <c r="K1152" s="26">
        <f t="shared" si="189"/>
        <v>0</v>
      </c>
      <c r="L1152" s="25">
        <f t="shared" si="190"/>
        <v>31.657174045599035</v>
      </c>
    </row>
    <row r="1153" spans="1:12" x14ac:dyDescent="0.2">
      <c r="A1153" s="22">
        <v>42919.958333333336</v>
      </c>
      <c r="B1153" s="28">
        <v>50.643000000000001</v>
      </c>
      <c r="C1153" s="26">
        <f t="shared" si="181"/>
        <v>283.5072222222222</v>
      </c>
      <c r="D1153" s="26">
        <f t="shared" si="182"/>
        <v>10.172583492875903</v>
      </c>
      <c r="E1153" s="26">
        <f t="shared" si="183"/>
        <v>26175.613997766595</v>
      </c>
      <c r="F1153" s="26">
        <f t="shared" si="184"/>
        <v>0.99996179796210138</v>
      </c>
      <c r="G1153" s="26">
        <f t="shared" si="185"/>
        <v>1.3074923322100547</v>
      </c>
      <c r="H1153" s="26">
        <f t="shared" si="186"/>
        <v>4.6295449739844056E-2</v>
      </c>
      <c r="I1153" s="27">
        <f t="shared" si="187"/>
        <v>0.53886204055896192</v>
      </c>
      <c r="J1153" s="26">
        <f t="shared" si="188"/>
        <v>0.5736350002627395</v>
      </c>
      <c r="K1153" s="26">
        <f t="shared" si="189"/>
        <v>0</v>
      </c>
      <c r="L1153" s="25">
        <f t="shared" si="190"/>
        <v>31.657174045599035</v>
      </c>
    </row>
    <row r="1154" spans="1:12" x14ac:dyDescent="0.2">
      <c r="A1154" s="22">
        <v>42920</v>
      </c>
      <c r="B1154" s="28">
        <v>50.994999999999997</v>
      </c>
      <c r="C1154" s="26">
        <f t="shared" si="181"/>
        <v>283.70277777777773</v>
      </c>
      <c r="D1154" s="26">
        <f t="shared" si="182"/>
        <v>10.471068117062968</v>
      </c>
      <c r="E1154" s="26">
        <f t="shared" si="183"/>
        <v>35279.88029312533</v>
      </c>
      <c r="F1154" s="26">
        <f t="shared" si="184"/>
        <v>0.999971656036026</v>
      </c>
      <c r="G1154" s="26">
        <f t="shared" si="185"/>
        <v>1.2800161911469081</v>
      </c>
      <c r="H1154" s="26">
        <f t="shared" si="186"/>
        <v>4.7769172223446753E-2</v>
      </c>
      <c r="I1154" s="27">
        <f t="shared" si="187"/>
        <v>0.5736350002627395</v>
      </c>
      <c r="J1154" s="26">
        <f t="shared" si="188"/>
        <v>0.60658498287001406</v>
      </c>
      <c r="K1154" s="26">
        <f t="shared" si="189"/>
        <v>0</v>
      </c>
      <c r="L1154" s="25">
        <f t="shared" si="190"/>
        <v>31.657174045599035</v>
      </c>
    </row>
    <row r="1155" spans="1:12" x14ac:dyDescent="0.2">
      <c r="A1155" s="22">
        <v>42920.041666666664</v>
      </c>
      <c r="B1155" s="28">
        <v>50.819000000000003</v>
      </c>
      <c r="C1155" s="26">
        <f t="shared" si="181"/>
        <v>283.60499999999996</v>
      </c>
      <c r="D1155" s="26">
        <f t="shared" si="182"/>
        <v>10.321877258863502</v>
      </c>
      <c r="E1155" s="26">
        <f t="shared" si="183"/>
        <v>30390.254455096703</v>
      </c>
      <c r="F1155" s="26">
        <f t="shared" si="184"/>
        <v>0.99996709579719789</v>
      </c>
      <c r="G1155" s="26">
        <f t="shared" si="185"/>
        <v>1.2936765826191374</v>
      </c>
      <c r="H1155" s="26">
        <f t="shared" si="186"/>
        <v>4.7026792413725746E-2</v>
      </c>
      <c r="I1155" s="27">
        <f t="shared" si="187"/>
        <v>0.60658498287001406</v>
      </c>
      <c r="J1155" s="26">
        <f t="shared" si="188"/>
        <v>0.638148709717553</v>
      </c>
      <c r="K1155" s="26">
        <f t="shared" si="189"/>
        <v>0</v>
      </c>
      <c r="L1155" s="25">
        <f t="shared" si="190"/>
        <v>31.657174045599035</v>
      </c>
    </row>
    <row r="1156" spans="1:12" x14ac:dyDescent="0.2">
      <c r="A1156" s="22">
        <v>42920.083333333336</v>
      </c>
      <c r="B1156" s="28">
        <v>52.401000000000003</v>
      </c>
      <c r="C1156" s="26">
        <f t="shared" si="181"/>
        <v>284.48388888888888</v>
      </c>
      <c r="D1156" s="26">
        <f t="shared" si="182"/>
        <v>11.659217569438608</v>
      </c>
      <c r="E1156" s="26">
        <f t="shared" si="183"/>
        <v>115753.42596018194</v>
      </c>
      <c r="F1156" s="26">
        <f t="shared" si="184"/>
        <v>0.99999136102147534</v>
      </c>
      <c r="G1156" s="26">
        <f t="shared" si="185"/>
        <v>1.1762499139160476</v>
      </c>
      <c r="H1156" s="26">
        <f t="shared" si="186"/>
        <v>5.4115465271423163E-2</v>
      </c>
      <c r="I1156" s="27">
        <f t="shared" si="187"/>
        <v>0.638148709717553</v>
      </c>
      <c r="J1156" s="26">
        <f t="shared" si="188"/>
        <v>0.66649441896591666</v>
      </c>
      <c r="K1156" s="26">
        <f t="shared" si="189"/>
        <v>0</v>
      </c>
      <c r="L1156" s="25">
        <f t="shared" si="190"/>
        <v>31.657174045599035</v>
      </c>
    </row>
    <row r="1157" spans="1:12" x14ac:dyDescent="0.2">
      <c r="A1157" s="22">
        <v>42920.125</v>
      </c>
      <c r="B1157" s="28">
        <v>50.643000000000001</v>
      </c>
      <c r="C1157" s="26">
        <f t="shared" si="181"/>
        <v>283.5072222222222</v>
      </c>
      <c r="D1157" s="26">
        <f t="shared" si="182"/>
        <v>10.172583492875903</v>
      </c>
      <c r="E1157" s="26">
        <f t="shared" si="183"/>
        <v>26175.613997766595</v>
      </c>
      <c r="F1157" s="26">
        <f t="shared" si="184"/>
        <v>0.99996179796210138</v>
      </c>
      <c r="G1157" s="26">
        <f t="shared" si="185"/>
        <v>1.3074923322100547</v>
      </c>
      <c r="H1157" s="26">
        <f t="shared" si="186"/>
        <v>4.6295449739844056E-2</v>
      </c>
      <c r="I1157" s="27">
        <f t="shared" si="187"/>
        <v>0.66649441896591666</v>
      </c>
      <c r="J1157" s="26">
        <f t="shared" si="188"/>
        <v>0.69549326906270914</v>
      </c>
      <c r="K1157" s="26">
        <f t="shared" si="189"/>
        <v>0</v>
      </c>
      <c r="L1157" s="25">
        <f t="shared" si="190"/>
        <v>31.657174045599035</v>
      </c>
    </row>
    <row r="1158" spans="1:12" x14ac:dyDescent="0.2">
      <c r="A1158" s="22">
        <v>42920.166666666664</v>
      </c>
      <c r="B1158" s="28">
        <v>49.759</v>
      </c>
      <c r="C1158" s="26">
        <f t="shared" si="181"/>
        <v>283.01611111111112</v>
      </c>
      <c r="D1158" s="26">
        <f t="shared" si="182"/>
        <v>9.421161339460463</v>
      </c>
      <c r="E1158" s="26">
        <f t="shared" si="183"/>
        <v>12346.912853856949</v>
      </c>
      <c r="F1158" s="26">
        <f t="shared" si="184"/>
        <v>0.99991901465358268</v>
      </c>
      <c r="G1158" s="26">
        <f t="shared" si="185"/>
        <v>1.3793020624110246</v>
      </c>
      <c r="H1158" s="26">
        <f t="shared" si="186"/>
        <v>4.2783588649535166E-2</v>
      </c>
      <c r="I1158" s="27">
        <f t="shared" si="187"/>
        <v>0.69549326906270914</v>
      </c>
      <c r="J1158" s="26">
        <f t="shared" si="188"/>
        <v>0.72413205975058859</v>
      </c>
      <c r="K1158" s="26">
        <f t="shared" si="189"/>
        <v>0</v>
      </c>
      <c r="L1158" s="25">
        <f t="shared" si="190"/>
        <v>31.657174045599035</v>
      </c>
    </row>
    <row r="1159" spans="1:12" x14ac:dyDescent="0.2">
      <c r="A1159" s="22">
        <v>42920.208333333336</v>
      </c>
      <c r="B1159" s="28">
        <v>49.05</v>
      </c>
      <c r="C1159" s="26">
        <f t="shared" si="181"/>
        <v>282.62222222222221</v>
      </c>
      <c r="D1159" s="26">
        <f t="shared" si="182"/>
        <v>8.8166063846516511</v>
      </c>
      <c r="E1159" s="26">
        <f t="shared" si="183"/>
        <v>6745.3346682884503</v>
      </c>
      <c r="F1159" s="26">
        <f t="shared" si="184"/>
        <v>0.99985177136190695</v>
      </c>
      <c r="G1159" s="26">
        <f t="shared" si="185"/>
        <v>1.4399293098880046</v>
      </c>
      <c r="H1159" s="26">
        <f t="shared" si="186"/>
        <v>4.0152493765506919E-2</v>
      </c>
      <c r="I1159" s="27">
        <f t="shared" si="187"/>
        <v>0.72413205975058859</v>
      </c>
      <c r="J1159" s="26">
        <f t="shared" si="188"/>
        <v>0.75230373798996786</v>
      </c>
      <c r="K1159" s="26">
        <f t="shared" si="189"/>
        <v>0</v>
      </c>
      <c r="L1159" s="25">
        <f t="shared" si="190"/>
        <v>31.657174045599035</v>
      </c>
    </row>
    <row r="1160" spans="1:12" x14ac:dyDescent="0.2">
      <c r="A1160" s="22">
        <v>42920.25</v>
      </c>
      <c r="B1160" s="28">
        <v>44.741999999999997</v>
      </c>
      <c r="C1160" s="26">
        <f t="shared" si="181"/>
        <v>280.22888888888889</v>
      </c>
      <c r="D1160" s="26">
        <f t="shared" si="182"/>
        <v>5.1066953204919789</v>
      </c>
      <c r="E1160" s="26">
        <f t="shared" si="183"/>
        <v>165.12377108644498</v>
      </c>
      <c r="F1160" s="26">
        <f t="shared" si="184"/>
        <v>0.99398039188816856</v>
      </c>
      <c r="G1160" s="26">
        <f t="shared" si="185"/>
        <v>1.8749245463010451</v>
      </c>
      <c r="H1160" s="26">
        <f t="shared" si="186"/>
        <v>2.7199386409364375E-2</v>
      </c>
      <c r="I1160" s="27">
        <f t="shared" si="187"/>
        <v>0.75230373798996786</v>
      </c>
      <c r="J1160" s="26">
        <f t="shared" si="188"/>
        <v>0.78242681348004095</v>
      </c>
      <c r="K1160" s="26">
        <f t="shared" si="189"/>
        <v>0</v>
      </c>
      <c r="L1160" s="25">
        <f t="shared" si="190"/>
        <v>31.657174045599035</v>
      </c>
    </row>
    <row r="1161" spans="1:12" x14ac:dyDescent="0.2">
      <c r="A1161" s="22">
        <v>42920.291666666664</v>
      </c>
      <c r="B1161" s="28">
        <v>44.378999999999998</v>
      </c>
      <c r="C1161" s="26">
        <f t="shared" si="181"/>
        <v>280.02722222222218</v>
      </c>
      <c r="D1161" s="26">
        <f t="shared" si="182"/>
        <v>4.7911945068831914</v>
      </c>
      <c r="E1161" s="26">
        <f t="shared" si="183"/>
        <v>120.44515533612947</v>
      </c>
      <c r="F1161" s="26">
        <f t="shared" si="184"/>
        <v>0.99176583045052513</v>
      </c>
      <c r="G1161" s="26">
        <f t="shared" si="185"/>
        <v>1.9174909010618424</v>
      </c>
      <c r="H1161" s="26">
        <f t="shared" si="186"/>
        <v>2.6313210831695653E-2</v>
      </c>
      <c r="I1161" s="27">
        <f t="shared" si="187"/>
        <v>0.78242681348004095</v>
      </c>
      <c r="J1161" s="26">
        <f t="shared" si="188"/>
        <v>0.81190446745777867</v>
      </c>
      <c r="K1161" s="26">
        <f t="shared" si="189"/>
        <v>0</v>
      </c>
      <c r="L1161" s="25">
        <f t="shared" si="190"/>
        <v>31.657174045599035</v>
      </c>
    </row>
    <row r="1162" spans="1:12" x14ac:dyDescent="0.2">
      <c r="A1162" s="22">
        <v>42920.333333333336</v>
      </c>
      <c r="B1162" s="28">
        <v>44.195</v>
      </c>
      <c r="C1162" s="26">
        <f t="shared" si="181"/>
        <v>279.92499999999995</v>
      </c>
      <c r="D1162" s="26">
        <f t="shared" si="182"/>
        <v>4.6310976154326342</v>
      </c>
      <c r="E1162" s="26">
        <f t="shared" si="183"/>
        <v>102.62664690432625</v>
      </c>
      <c r="F1162" s="26">
        <f t="shared" si="184"/>
        <v>0.99034997242626932</v>
      </c>
      <c r="G1162" s="26">
        <f t="shared" si="185"/>
        <v>1.9394588999457743</v>
      </c>
      <c r="H1162" s="26">
        <f t="shared" si="186"/>
        <v>2.5874634680922368E-2</v>
      </c>
      <c r="I1162" s="27">
        <f t="shared" si="187"/>
        <v>0.81190446745777867</v>
      </c>
      <c r="J1162" s="26">
        <f t="shared" si="188"/>
        <v>0.84070531396884629</v>
      </c>
      <c r="K1162" s="26">
        <f t="shared" si="189"/>
        <v>0</v>
      </c>
      <c r="L1162" s="25">
        <f t="shared" si="190"/>
        <v>31.657174045599035</v>
      </c>
    </row>
    <row r="1163" spans="1:12" x14ac:dyDescent="0.2">
      <c r="A1163" s="22">
        <v>42920.375</v>
      </c>
      <c r="B1163" s="28">
        <v>44.378999999999998</v>
      </c>
      <c r="C1163" s="26">
        <f t="shared" si="181"/>
        <v>280.02722222222218</v>
      </c>
      <c r="D1163" s="26">
        <f t="shared" si="182"/>
        <v>4.7911945068831914</v>
      </c>
      <c r="E1163" s="26">
        <f t="shared" si="183"/>
        <v>120.44515533612947</v>
      </c>
      <c r="F1163" s="26">
        <f t="shared" si="184"/>
        <v>0.99176583045052513</v>
      </c>
      <c r="G1163" s="26">
        <f t="shared" si="185"/>
        <v>1.9174909010618424</v>
      </c>
      <c r="H1163" s="26">
        <f t="shared" si="186"/>
        <v>2.6313210831695653E-2</v>
      </c>
      <c r="I1163" s="27">
        <f t="shared" si="187"/>
        <v>0.84070531396884629</v>
      </c>
      <c r="J1163" s="26">
        <f t="shared" si="188"/>
        <v>0.86866947325448218</v>
      </c>
      <c r="K1163" s="26">
        <f t="shared" si="189"/>
        <v>0</v>
      </c>
      <c r="L1163" s="25">
        <f t="shared" si="190"/>
        <v>31.657174045599035</v>
      </c>
    </row>
    <row r="1164" spans="1:12" x14ac:dyDescent="0.2">
      <c r="A1164" s="22">
        <v>42920.416666666664</v>
      </c>
      <c r="B1164" s="28">
        <v>44.741999999999997</v>
      </c>
      <c r="C1164" s="26">
        <f t="shared" si="181"/>
        <v>280.22888888888889</v>
      </c>
      <c r="D1164" s="26">
        <f t="shared" si="182"/>
        <v>5.1066953204919789</v>
      </c>
      <c r="E1164" s="26">
        <f t="shared" si="183"/>
        <v>165.12377108644498</v>
      </c>
      <c r="F1164" s="26">
        <f t="shared" si="184"/>
        <v>0.99398039188816856</v>
      </c>
      <c r="G1164" s="26">
        <f t="shared" si="185"/>
        <v>1.8749245463010451</v>
      </c>
      <c r="H1164" s="26">
        <f t="shared" si="186"/>
        <v>2.7199386409364375E-2</v>
      </c>
      <c r="I1164" s="27">
        <f t="shared" si="187"/>
        <v>0.86866947325448218</v>
      </c>
      <c r="J1164" s="26">
        <f t="shared" si="188"/>
        <v>0.8956701285988744</v>
      </c>
      <c r="K1164" s="26">
        <f t="shared" si="189"/>
        <v>0</v>
      </c>
      <c r="L1164" s="25">
        <f t="shared" si="190"/>
        <v>31.657174045599035</v>
      </c>
    </row>
    <row r="1165" spans="1:12" x14ac:dyDescent="0.2">
      <c r="A1165" s="22">
        <v>42920.458333333336</v>
      </c>
      <c r="B1165" s="28">
        <v>46.008000000000003</v>
      </c>
      <c r="C1165" s="26">
        <f t="shared" si="181"/>
        <v>280.93222222222221</v>
      </c>
      <c r="D1165" s="26">
        <f t="shared" si="182"/>
        <v>6.2034923409758571</v>
      </c>
      <c r="E1165" s="26">
        <f t="shared" si="183"/>
        <v>494.47289715478462</v>
      </c>
      <c r="F1165" s="26">
        <f t="shared" si="184"/>
        <v>0.99798172613327096</v>
      </c>
      <c r="G1165" s="26">
        <f t="shared" si="185"/>
        <v>1.7341668631641656</v>
      </c>
      <c r="H1165" s="26">
        <f t="shared" si="186"/>
        <v>3.0518808450052785E-2</v>
      </c>
      <c r="I1165" s="27">
        <f t="shared" si="187"/>
        <v>0.8956701285988744</v>
      </c>
      <c r="J1165" s="26">
        <f t="shared" si="188"/>
        <v>0.9208735051496284</v>
      </c>
      <c r="K1165" s="26">
        <f t="shared" si="189"/>
        <v>0</v>
      </c>
      <c r="L1165" s="25">
        <f t="shared" si="190"/>
        <v>31.657174045599035</v>
      </c>
    </row>
    <row r="1166" spans="1:12" x14ac:dyDescent="0.2">
      <c r="A1166" s="22">
        <v>42920.5</v>
      </c>
      <c r="B1166" s="28">
        <v>47.624000000000002</v>
      </c>
      <c r="C1166" s="26">
        <f t="shared" si="181"/>
        <v>281.83</v>
      </c>
      <c r="D1166" s="26">
        <f t="shared" si="182"/>
        <v>7.5955576056487715</v>
      </c>
      <c r="E1166" s="26">
        <f t="shared" si="183"/>
        <v>1989.3388088481493</v>
      </c>
      <c r="F1166" s="26">
        <f t="shared" si="184"/>
        <v>0.99949757297825148</v>
      </c>
      <c r="G1166" s="26">
        <f t="shared" si="185"/>
        <v>1.5706292318623023</v>
      </c>
      <c r="H1166" s="26">
        <f t="shared" si="186"/>
        <v>3.5321472240985474E-2</v>
      </c>
      <c r="I1166" s="27">
        <f t="shared" si="187"/>
        <v>0.9208735051496284</v>
      </c>
      <c r="J1166" s="26">
        <f t="shared" si="188"/>
        <v>0.94342324463103489</v>
      </c>
      <c r="K1166" s="26">
        <f t="shared" si="189"/>
        <v>0</v>
      </c>
      <c r="L1166" s="25">
        <f t="shared" si="190"/>
        <v>31.657174045599035</v>
      </c>
    </row>
    <row r="1167" spans="1:12" x14ac:dyDescent="0.2">
      <c r="A1167" s="22">
        <v>42920.541666666664</v>
      </c>
      <c r="B1167" s="28">
        <v>48.16</v>
      </c>
      <c r="C1167" s="26">
        <f t="shared" si="181"/>
        <v>282.12777777777774</v>
      </c>
      <c r="D1167" s="26">
        <f t="shared" si="182"/>
        <v>8.055325601086917</v>
      </c>
      <c r="E1167" s="26">
        <f t="shared" si="183"/>
        <v>3150.528832577927</v>
      </c>
      <c r="F1167" s="26">
        <f t="shared" si="184"/>
        <v>0.99968269368515283</v>
      </c>
      <c r="G1167" s="26">
        <f t="shared" si="185"/>
        <v>1.5200786367758603</v>
      </c>
      <c r="H1167" s="26">
        <f t="shared" si="186"/>
        <v>3.7068236192270218E-2</v>
      </c>
      <c r="I1167" s="27">
        <f t="shared" si="187"/>
        <v>0.94342324463103489</v>
      </c>
      <c r="J1167" s="26">
        <f t="shared" si="188"/>
        <v>0.96440751522071266</v>
      </c>
      <c r="K1167" s="26">
        <f t="shared" si="189"/>
        <v>0</v>
      </c>
      <c r="L1167" s="25">
        <f t="shared" si="190"/>
        <v>31.657174045599035</v>
      </c>
    </row>
    <row r="1168" spans="1:12" x14ac:dyDescent="0.2">
      <c r="A1168" s="22">
        <v>42920.583333333336</v>
      </c>
      <c r="B1168" s="28">
        <v>48.16</v>
      </c>
      <c r="C1168" s="26">
        <f t="shared" si="181"/>
        <v>282.12777777777774</v>
      </c>
      <c r="D1168" s="26">
        <f t="shared" si="182"/>
        <v>8.055325601086917</v>
      </c>
      <c r="E1168" s="26">
        <f t="shared" si="183"/>
        <v>3150.528832577927</v>
      </c>
      <c r="F1168" s="26">
        <f t="shared" si="184"/>
        <v>0.99968269368515283</v>
      </c>
      <c r="G1168" s="26">
        <f t="shared" si="185"/>
        <v>1.5200786367758603</v>
      </c>
      <c r="H1168" s="26">
        <f t="shared" si="186"/>
        <v>3.7068236192270218E-2</v>
      </c>
      <c r="I1168" s="27">
        <f t="shared" si="187"/>
        <v>0.96440751522071266</v>
      </c>
      <c r="J1168" s="26">
        <f t="shared" si="188"/>
        <v>0.9846281761777067</v>
      </c>
      <c r="K1168" s="26">
        <f t="shared" si="189"/>
        <v>0</v>
      </c>
      <c r="L1168" s="25">
        <f t="shared" si="190"/>
        <v>31.657174045599035</v>
      </c>
    </row>
    <row r="1169" spans="1:12" x14ac:dyDescent="0.2">
      <c r="A1169" s="22">
        <v>42920.625</v>
      </c>
      <c r="B1169" s="28">
        <v>46.728000000000002</v>
      </c>
      <c r="C1169" s="26">
        <f t="shared" si="181"/>
        <v>281.33222222222219</v>
      </c>
      <c r="D1169" s="26">
        <f t="shared" si="182"/>
        <v>6.8248168436683629</v>
      </c>
      <c r="E1169" s="26">
        <f t="shared" si="183"/>
        <v>920.40781009391912</v>
      </c>
      <c r="F1169" s="26">
        <f t="shared" si="184"/>
        <v>0.99891470422863238</v>
      </c>
      <c r="G1169" s="26">
        <f t="shared" si="185"/>
        <v>1.6591700104697529</v>
      </c>
      <c r="H1169" s="26">
        <f t="shared" si="186"/>
        <v>3.2575933344859469E-2</v>
      </c>
      <c r="I1169" s="27">
        <f t="shared" si="187"/>
        <v>0.9846281761777067</v>
      </c>
      <c r="J1169" s="26">
        <f t="shared" si="188"/>
        <v>1.0062479519628789</v>
      </c>
      <c r="K1169" s="26">
        <f t="shared" si="189"/>
        <v>1.0051558753156662</v>
      </c>
      <c r="L1169" s="25">
        <f t="shared" si="190"/>
        <v>32.662329920914701</v>
      </c>
    </row>
    <row r="1170" spans="1:12" x14ac:dyDescent="0.2">
      <c r="A1170" s="22">
        <v>42920.666666666664</v>
      </c>
      <c r="B1170" s="28">
        <v>46.188000000000002</v>
      </c>
      <c r="C1170" s="26">
        <f t="shared" si="181"/>
        <v>281.03222222222217</v>
      </c>
      <c r="D1170" s="26">
        <f t="shared" si="182"/>
        <v>6.3589892815769691</v>
      </c>
      <c r="E1170" s="26">
        <f t="shared" si="183"/>
        <v>577.66220740307028</v>
      </c>
      <c r="F1170" s="26">
        <f t="shared" si="184"/>
        <v>0.99827187608382473</v>
      </c>
      <c r="G1170" s="26">
        <f t="shared" si="185"/>
        <v>1.7150854432033658</v>
      </c>
      <c r="H1170" s="26">
        <f t="shared" si="186"/>
        <v>3.1021118827494649E-2</v>
      </c>
      <c r="I1170" s="27">
        <f t="shared" si="187"/>
        <v>1.0920766472126697E-3</v>
      </c>
      <c r="J1170" s="26">
        <f t="shared" si="188"/>
        <v>5.3445834163646122E-2</v>
      </c>
      <c r="K1170" s="26">
        <f t="shared" si="189"/>
        <v>0</v>
      </c>
      <c r="L1170" s="25">
        <f t="shared" si="190"/>
        <v>32.662329920914701</v>
      </c>
    </row>
    <row r="1171" spans="1:12" x14ac:dyDescent="0.2">
      <c r="A1171" s="22">
        <v>42920.708333333336</v>
      </c>
      <c r="B1171" s="28">
        <v>45.286000000000001</v>
      </c>
      <c r="C1171" s="26">
        <f t="shared" si="181"/>
        <v>280.5311111111111</v>
      </c>
      <c r="D1171" s="26">
        <f t="shared" si="182"/>
        <v>5.5786626953635432</v>
      </c>
      <c r="E1171" s="26">
        <f t="shared" si="183"/>
        <v>264.7173612180614</v>
      </c>
      <c r="F1171" s="26">
        <f t="shared" si="184"/>
        <v>0.99623660269913883</v>
      </c>
      <c r="G1171" s="26">
        <f t="shared" si="185"/>
        <v>1.8130057958084356</v>
      </c>
      <c r="H1171" s="26">
        <f t="shared" si="186"/>
        <v>2.8581068584268874E-2</v>
      </c>
      <c r="I1171" s="27">
        <f t="shared" si="187"/>
        <v>5.3445834163646122E-2</v>
      </c>
      <c r="J1171" s="26">
        <f t="shared" si="188"/>
        <v>0.1030240638155655</v>
      </c>
      <c r="K1171" s="26">
        <f t="shared" si="189"/>
        <v>0</v>
      </c>
      <c r="L1171" s="25">
        <f t="shared" si="190"/>
        <v>32.662329920914701</v>
      </c>
    </row>
    <row r="1172" spans="1:12" x14ac:dyDescent="0.2">
      <c r="A1172" s="22">
        <v>42920.75</v>
      </c>
      <c r="B1172" s="28">
        <v>44.195</v>
      </c>
      <c r="C1172" s="26">
        <f t="shared" ref="C1172:C1235" si="191">CONVERT(B1172,"F","K")</f>
        <v>279.92499999999995</v>
      </c>
      <c r="D1172" s="26">
        <f t="shared" ref="D1172:D1235" si="192">$C$5*$C$6*(C1172-$C$6)/C1172</f>
        <v>4.6310976154326342</v>
      </c>
      <c r="E1172" s="26">
        <f t="shared" ref="E1172:E1235" si="193">EXP(D1172)</f>
        <v>102.62664690432625</v>
      </c>
      <c r="F1172" s="26">
        <f t="shared" ref="F1172:F1235" si="194">E1172/(1+E1172)</f>
        <v>0.99034997242626932</v>
      </c>
      <c r="G1172" s="26">
        <f t="shared" ref="G1172:G1235" si="195">$C$7*EXP($C$8/C1172)</f>
        <v>1.9394588999457743</v>
      </c>
      <c r="H1172" s="26">
        <f t="shared" ref="H1172:H1235" si="196">$C$4*EXP(-$C$2/C1172)</f>
        <v>2.5874634680922368E-2</v>
      </c>
      <c r="I1172" s="27">
        <f t="shared" ref="I1172:I1235" si="197">IF(J1171&lt;1,J1171,J1171-J1171*F1171)</f>
        <v>0.1030240638155655</v>
      </c>
      <c r="J1172" s="26">
        <f t="shared" ref="J1172:J1235" si="198">G1172-(G1172-I1172)*EXP(-H1172)</f>
        <v>0.14993166873381125</v>
      </c>
      <c r="K1172" s="26">
        <f t="shared" ref="K1172:K1235" si="199">IF(J1172&lt;1,0,J1172*F1172)</f>
        <v>0</v>
      </c>
      <c r="L1172" s="25">
        <f t="shared" ref="L1172:L1235" si="200">K1172+L1171</f>
        <v>32.662329920914701</v>
      </c>
    </row>
    <row r="1173" spans="1:12" x14ac:dyDescent="0.2">
      <c r="A1173" s="22">
        <v>42920.791666666664</v>
      </c>
      <c r="B1173" s="28">
        <v>43.466000000000001</v>
      </c>
      <c r="C1173" s="26">
        <f t="shared" si="191"/>
        <v>279.52</v>
      </c>
      <c r="D1173" s="26">
        <f t="shared" si="192"/>
        <v>3.9956496851745569</v>
      </c>
      <c r="E1173" s="26">
        <f t="shared" si="193"/>
        <v>54.361146784764315</v>
      </c>
      <c r="F1173" s="26">
        <f t="shared" si="194"/>
        <v>0.98193679036513015</v>
      </c>
      <c r="G1173" s="26">
        <f t="shared" si="195"/>
        <v>2.0291633655831762</v>
      </c>
      <c r="H1173" s="26">
        <f t="shared" si="196"/>
        <v>2.4204770808795097E-2</v>
      </c>
      <c r="I1173" s="27">
        <f t="shared" si="197"/>
        <v>0.14993166873381125</v>
      </c>
      <c r="J1173" s="26">
        <f t="shared" si="198"/>
        <v>0.19487196241876426</v>
      </c>
      <c r="K1173" s="26">
        <f t="shared" si="199"/>
        <v>0</v>
      </c>
      <c r="L1173" s="25">
        <f t="shared" si="200"/>
        <v>32.662329920914701</v>
      </c>
    </row>
    <row r="1174" spans="1:12" x14ac:dyDescent="0.2">
      <c r="A1174" s="22">
        <v>42920.833333333336</v>
      </c>
      <c r="B1174" s="28">
        <v>43.281999999999996</v>
      </c>
      <c r="C1174" s="26">
        <f t="shared" si="191"/>
        <v>279.41777777777776</v>
      </c>
      <c r="D1174" s="26">
        <f t="shared" si="192"/>
        <v>3.8349711304458163</v>
      </c>
      <c r="E1174" s="26">
        <f t="shared" si="193"/>
        <v>46.29209121662349</v>
      </c>
      <c r="F1174" s="26">
        <f t="shared" si="194"/>
        <v>0.97885481537664609</v>
      </c>
      <c r="G1174" s="26">
        <f t="shared" si="195"/>
        <v>2.0524957015098462</v>
      </c>
      <c r="H1174" s="26">
        <f t="shared" si="196"/>
        <v>2.3799883713665978E-2</v>
      </c>
      <c r="I1174" s="27">
        <f t="shared" si="197"/>
        <v>0.19487196241876426</v>
      </c>
      <c r="J1174" s="26">
        <f t="shared" si="198"/>
        <v>0.23856122941642566</v>
      </c>
      <c r="K1174" s="26">
        <f t="shared" si="199"/>
        <v>0</v>
      </c>
      <c r="L1174" s="25">
        <f t="shared" si="200"/>
        <v>32.662329920914701</v>
      </c>
    </row>
    <row r="1175" spans="1:12" x14ac:dyDescent="0.2">
      <c r="A1175" s="22">
        <v>42920.875</v>
      </c>
      <c r="B1175" s="28">
        <v>42.363</v>
      </c>
      <c r="C1175" s="26">
        <f t="shared" si="191"/>
        <v>278.90722222222217</v>
      </c>
      <c r="D1175" s="26">
        <f t="shared" si="192"/>
        <v>3.0306884208806233</v>
      </c>
      <c r="E1175" s="26">
        <f t="shared" si="193"/>
        <v>20.711485902051269</v>
      </c>
      <c r="F1175" s="26">
        <f t="shared" si="194"/>
        <v>0.95394142968789064</v>
      </c>
      <c r="G1175" s="26">
        <f t="shared" si="195"/>
        <v>2.1733815360169806</v>
      </c>
      <c r="H1175" s="26">
        <f t="shared" si="196"/>
        <v>2.1872758621958654E-2</v>
      </c>
      <c r="I1175" s="27">
        <f t="shared" si="197"/>
        <v>0.23856122941642566</v>
      </c>
      <c r="J1175" s="26">
        <f t="shared" si="198"/>
        <v>0.28042161700073609</v>
      </c>
      <c r="K1175" s="26">
        <f t="shared" si="199"/>
        <v>0</v>
      </c>
      <c r="L1175" s="25">
        <f t="shared" si="200"/>
        <v>32.662329920914701</v>
      </c>
    </row>
    <row r="1176" spans="1:12" x14ac:dyDescent="0.2">
      <c r="A1176" s="22">
        <v>42920.916666666664</v>
      </c>
      <c r="B1176" s="28">
        <v>41.439</v>
      </c>
      <c r="C1176" s="26">
        <f t="shared" si="191"/>
        <v>278.39388888888885</v>
      </c>
      <c r="D1176" s="26">
        <f t="shared" si="192"/>
        <v>2.2190557343810857</v>
      </c>
      <c r="E1176" s="26">
        <f t="shared" si="193"/>
        <v>9.1986408034129372</v>
      </c>
      <c r="F1176" s="26">
        <f t="shared" si="194"/>
        <v>0.90194771839936227</v>
      </c>
      <c r="G1176" s="26">
        <f t="shared" si="195"/>
        <v>2.3025910752629728</v>
      </c>
      <c r="H1176" s="26">
        <f t="shared" si="196"/>
        <v>2.0086171351651055E-2</v>
      </c>
      <c r="I1176" s="27">
        <f t="shared" si="197"/>
        <v>0.28042161700073609</v>
      </c>
      <c r="J1176" s="26">
        <f t="shared" si="198"/>
        <v>0.32063405034736348</v>
      </c>
      <c r="K1176" s="26">
        <f t="shared" si="199"/>
        <v>0</v>
      </c>
      <c r="L1176" s="25">
        <f t="shared" si="200"/>
        <v>32.662329920914701</v>
      </c>
    </row>
    <row r="1177" spans="1:12" x14ac:dyDescent="0.2">
      <c r="A1177" s="22">
        <v>42920.958333333336</v>
      </c>
      <c r="B1177" s="28">
        <v>40.881</v>
      </c>
      <c r="C1177" s="26">
        <f t="shared" si="191"/>
        <v>278.08388888888885</v>
      </c>
      <c r="D1177" s="26">
        <f t="shared" si="192"/>
        <v>1.7274627360647956</v>
      </c>
      <c r="E1177" s="26">
        <f t="shared" si="193"/>
        <v>5.6263602217915132</v>
      </c>
      <c r="F1177" s="26">
        <f t="shared" si="194"/>
        <v>0.8490875885812259</v>
      </c>
      <c r="G1177" s="26">
        <f t="shared" si="195"/>
        <v>2.3845579702051602</v>
      </c>
      <c r="H1177" s="26">
        <f t="shared" si="196"/>
        <v>1.9075809541552014E-2</v>
      </c>
      <c r="I1177" s="27">
        <f t="shared" si="197"/>
        <v>0.32063405034736348</v>
      </c>
      <c r="J1177" s="26">
        <f t="shared" si="198"/>
        <v>0.35963192933510957</v>
      </c>
      <c r="K1177" s="26">
        <f t="shared" si="199"/>
        <v>0</v>
      </c>
      <c r="L1177" s="25">
        <f t="shared" si="200"/>
        <v>32.662329920914701</v>
      </c>
    </row>
    <row r="1178" spans="1:12" x14ac:dyDescent="0.2">
      <c r="A1178" s="22">
        <v>42921</v>
      </c>
      <c r="B1178" s="28">
        <v>41.067</v>
      </c>
      <c r="C1178" s="26">
        <f t="shared" si="191"/>
        <v>278.1872222222222</v>
      </c>
      <c r="D1178" s="26">
        <f t="shared" si="192"/>
        <v>1.8914488044621931</v>
      </c>
      <c r="E1178" s="26">
        <f t="shared" si="193"/>
        <v>6.6289658024224893</v>
      </c>
      <c r="F1178" s="26">
        <f t="shared" si="194"/>
        <v>0.86892063408090492</v>
      </c>
      <c r="G1178" s="26">
        <f t="shared" si="195"/>
        <v>2.3568960782529422</v>
      </c>
      <c r="H1178" s="26">
        <f t="shared" si="196"/>
        <v>1.9407067813227308E-2</v>
      </c>
      <c r="I1178" s="27">
        <f t="shared" si="197"/>
        <v>0.35963192933510957</v>
      </c>
      <c r="J1178" s="26">
        <f t="shared" si="198"/>
        <v>0.3980192724041467</v>
      </c>
      <c r="K1178" s="26">
        <f t="shared" si="199"/>
        <v>0</v>
      </c>
      <c r="L1178" s="25">
        <f t="shared" si="200"/>
        <v>32.662329920914701</v>
      </c>
    </row>
    <row r="1179" spans="1:12" x14ac:dyDescent="0.2">
      <c r="A1179" s="22">
        <v>42921.041666666664</v>
      </c>
      <c r="B1179" s="28">
        <v>40.881</v>
      </c>
      <c r="C1179" s="26">
        <f t="shared" si="191"/>
        <v>278.08388888888885</v>
      </c>
      <c r="D1179" s="26">
        <f t="shared" si="192"/>
        <v>1.7274627360647956</v>
      </c>
      <c r="E1179" s="26">
        <f t="shared" si="193"/>
        <v>5.6263602217915132</v>
      </c>
      <c r="F1179" s="26">
        <f t="shared" si="194"/>
        <v>0.8490875885812259</v>
      </c>
      <c r="G1179" s="26">
        <f t="shared" si="195"/>
        <v>2.3845579702051602</v>
      </c>
      <c r="H1179" s="26">
        <f t="shared" si="196"/>
        <v>1.9075809541552014E-2</v>
      </c>
      <c r="I1179" s="27">
        <f t="shared" si="197"/>
        <v>0.3980192724041467</v>
      </c>
      <c r="J1179" s="26">
        <f t="shared" si="198"/>
        <v>0.43555495625176488</v>
      </c>
      <c r="K1179" s="26">
        <f t="shared" si="199"/>
        <v>0</v>
      </c>
      <c r="L1179" s="25">
        <f t="shared" si="200"/>
        <v>32.662329920914701</v>
      </c>
    </row>
    <row r="1180" spans="1:12" x14ac:dyDescent="0.2">
      <c r="A1180" s="22">
        <v>42921.083333333336</v>
      </c>
      <c r="B1180" s="28">
        <v>39.947000000000003</v>
      </c>
      <c r="C1180" s="26">
        <f t="shared" si="191"/>
        <v>277.565</v>
      </c>
      <c r="D1180" s="26">
        <f t="shared" si="192"/>
        <v>0.90215985444850399</v>
      </c>
      <c r="E1180" s="26">
        <f t="shared" si="193"/>
        <v>2.4649212369996074</v>
      </c>
      <c r="F1180" s="26">
        <f t="shared" si="194"/>
        <v>0.71139315107031587</v>
      </c>
      <c r="G1180" s="26">
        <f t="shared" si="195"/>
        <v>2.5287806591293336</v>
      </c>
      <c r="H1180" s="26">
        <f t="shared" si="196"/>
        <v>1.749255660730584E-2</v>
      </c>
      <c r="I1180" s="27">
        <f t="shared" si="197"/>
        <v>0.43555495625176488</v>
      </c>
      <c r="J1180" s="26">
        <f t="shared" si="198"/>
        <v>0.47185243197753879</v>
      </c>
      <c r="K1180" s="26">
        <f t="shared" si="199"/>
        <v>0</v>
      </c>
      <c r="L1180" s="25">
        <f t="shared" si="200"/>
        <v>32.662329920914701</v>
      </c>
    </row>
    <row r="1181" spans="1:12" x14ac:dyDescent="0.2">
      <c r="A1181" s="22">
        <v>42921.125</v>
      </c>
      <c r="B1181" s="28">
        <v>39.006999999999998</v>
      </c>
      <c r="C1181" s="26">
        <f t="shared" si="191"/>
        <v>277.04277777777776</v>
      </c>
      <c r="D1181" s="26">
        <f t="shared" si="192"/>
        <v>6.843387603595931E-2</v>
      </c>
      <c r="E1181" s="26">
        <f t="shared" si="193"/>
        <v>1.0708298150977038</v>
      </c>
      <c r="F1181" s="26">
        <f t="shared" si="194"/>
        <v>0.51710179527581357</v>
      </c>
      <c r="G1181" s="26">
        <f t="shared" si="195"/>
        <v>2.6833339516850905</v>
      </c>
      <c r="H1181" s="26">
        <f t="shared" si="196"/>
        <v>1.6026531710621031E-2</v>
      </c>
      <c r="I1181" s="27">
        <f t="shared" si="197"/>
        <v>0.47185243197753879</v>
      </c>
      <c r="J1181" s="26">
        <f t="shared" si="198"/>
        <v>0.50701231264545132</v>
      </c>
      <c r="K1181" s="26">
        <f t="shared" si="199"/>
        <v>0</v>
      </c>
      <c r="L1181" s="25">
        <f t="shared" si="200"/>
        <v>32.662329920914701</v>
      </c>
    </row>
    <row r="1182" spans="1:12" x14ac:dyDescent="0.2">
      <c r="A1182" s="22">
        <v>42921.166666666664</v>
      </c>
      <c r="B1182" s="28">
        <v>38.628999999999998</v>
      </c>
      <c r="C1182" s="26">
        <f t="shared" si="191"/>
        <v>276.83277777777778</v>
      </c>
      <c r="D1182" s="26">
        <f t="shared" si="192"/>
        <v>-0.26771717382535309</v>
      </c>
      <c r="E1182" s="26">
        <f t="shared" si="193"/>
        <v>0.76512414764016878</v>
      </c>
      <c r="F1182" s="26">
        <f t="shared" si="194"/>
        <v>0.43346761113833226</v>
      </c>
      <c r="G1182" s="26">
        <f t="shared" si="195"/>
        <v>2.7482888154603229</v>
      </c>
      <c r="H1182" s="26">
        <f t="shared" si="196"/>
        <v>1.5470798800882365E-2</v>
      </c>
      <c r="I1182" s="27">
        <f t="shared" si="197"/>
        <v>0.50701231264545132</v>
      </c>
      <c r="J1182" s="26">
        <f t="shared" si="198"/>
        <v>0.54141980848409599</v>
      </c>
      <c r="K1182" s="26">
        <f t="shared" si="199"/>
        <v>0</v>
      </c>
      <c r="L1182" s="25">
        <f t="shared" si="200"/>
        <v>32.662329920914701</v>
      </c>
    </row>
    <row r="1183" spans="1:12" x14ac:dyDescent="0.2">
      <c r="A1183" s="22">
        <v>42921.208333333336</v>
      </c>
      <c r="B1183" s="28">
        <v>39.947000000000003</v>
      </c>
      <c r="C1183" s="26">
        <f t="shared" si="191"/>
        <v>277.565</v>
      </c>
      <c r="D1183" s="26">
        <f t="shared" si="192"/>
        <v>0.90215985444850399</v>
      </c>
      <c r="E1183" s="26">
        <f t="shared" si="193"/>
        <v>2.4649212369996074</v>
      </c>
      <c r="F1183" s="26">
        <f t="shared" si="194"/>
        <v>0.71139315107031587</v>
      </c>
      <c r="G1183" s="26">
        <f t="shared" si="195"/>
        <v>2.5287806591293336</v>
      </c>
      <c r="H1183" s="26">
        <f t="shared" si="196"/>
        <v>1.749255660730584E-2</v>
      </c>
      <c r="I1183" s="27">
        <f t="shared" si="197"/>
        <v>0.54141980848409599</v>
      </c>
      <c r="J1183" s="26">
        <f t="shared" si="198"/>
        <v>0.5758815400286128</v>
      </c>
      <c r="K1183" s="26">
        <f t="shared" si="199"/>
        <v>0</v>
      </c>
      <c r="L1183" s="25">
        <f t="shared" si="200"/>
        <v>32.662329920914701</v>
      </c>
    </row>
    <row r="1184" spans="1:12" x14ac:dyDescent="0.2">
      <c r="A1184" s="22">
        <v>42921.25</v>
      </c>
      <c r="B1184" s="28">
        <v>38.628999999999998</v>
      </c>
      <c r="C1184" s="26">
        <f t="shared" si="191"/>
        <v>276.83277777777778</v>
      </c>
      <c r="D1184" s="26">
        <f t="shared" si="192"/>
        <v>-0.26771717382535309</v>
      </c>
      <c r="E1184" s="26">
        <f t="shared" si="193"/>
        <v>0.76512414764016878</v>
      </c>
      <c r="F1184" s="26">
        <f t="shared" si="194"/>
        <v>0.43346761113833226</v>
      </c>
      <c r="G1184" s="26">
        <f t="shared" si="195"/>
        <v>2.7482888154603229</v>
      </c>
      <c r="H1184" s="26">
        <f t="shared" si="196"/>
        <v>1.5470798800882365E-2</v>
      </c>
      <c r="I1184" s="27">
        <f t="shared" si="197"/>
        <v>0.5758815400286128</v>
      </c>
      <c r="J1184" s="26">
        <f t="shared" si="198"/>
        <v>0.60923177334225409</v>
      </c>
      <c r="K1184" s="26">
        <f t="shared" si="199"/>
        <v>0</v>
      </c>
      <c r="L1184" s="25">
        <f t="shared" si="200"/>
        <v>32.662329920914701</v>
      </c>
    </row>
    <row r="1185" spans="1:12" x14ac:dyDescent="0.2">
      <c r="A1185" s="22">
        <v>42921.291666666664</v>
      </c>
      <c r="B1185" s="28">
        <v>38.25</v>
      </c>
      <c r="C1185" s="26">
        <f t="shared" si="191"/>
        <v>276.62222222222221</v>
      </c>
      <c r="D1185" s="26">
        <f t="shared" si="192"/>
        <v>-0.60526992287920378</v>
      </c>
      <c r="E1185" s="26">
        <f t="shared" si="193"/>
        <v>0.54592704854946528</v>
      </c>
      <c r="F1185" s="26">
        <f t="shared" si="194"/>
        <v>0.35313894602058071</v>
      </c>
      <c r="G1185" s="26">
        <f t="shared" si="195"/>
        <v>2.8150967803249034</v>
      </c>
      <c r="H1185" s="26">
        <f t="shared" si="196"/>
        <v>1.4932138812732849E-2</v>
      </c>
      <c r="I1185" s="27">
        <f t="shared" si="197"/>
        <v>0.60923177334225409</v>
      </c>
      <c r="J1185" s="26">
        <f t="shared" si="198"/>
        <v>0.64192535580446641</v>
      </c>
      <c r="K1185" s="26">
        <f t="shared" si="199"/>
        <v>0</v>
      </c>
      <c r="L1185" s="25">
        <f t="shared" si="200"/>
        <v>32.662329920914701</v>
      </c>
    </row>
    <row r="1186" spans="1:12" x14ac:dyDescent="0.2">
      <c r="A1186" s="22">
        <v>42921.333333333336</v>
      </c>
      <c r="B1186" s="28">
        <v>41.253999999999998</v>
      </c>
      <c r="C1186" s="26">
        <f t="shared" si="191"/>
        <v>278.29111111111109</v>
      </c>
      <c r="D1186" s="26">
        <f t="shared" si="192"/>
        <v>2.0561937539426847</v>
      </c>
      <c r="E1186" s="26">
        <f t="shared" si="193"/>
        <v>7.8161628809015671</v>
      </c>
      <c r="F1186" s="26">
        <f t="shared" si="194"/>
        <v>0.88657196860934839</v>
      </c>
      <c r="G1186" s="26">
        <f t="shared" si="195"/>
        <v>2.3294292897896507</v>
      </c>
      <c r="H1186" s="26">
        <f t="shared" si="196"/>
        <v>1.9745651619959625E-2</v>
      </c>
      <c r="I1186" s="27">
        <f t="shared" si="197"/>
        <v>0.64192535580446641</v>
      </c>
      <c r="J1186" s="26">
        <f t="shared" si="198"/>
        <v>0.6749194041014055</v>
      </c>
      <c r="K1186" s="26">
        <f t="shared" si="199"/>
        <v>0</v>
      </c>
      <c r="L1186" s="25">
        <f t="shared" si="200"/>
        <v>32.662329920914701</v>
      </c>
    </row>
    <row r="1187" spans="1:12" x14ac:dyDescent="0.2">
      <c r="A1187" s="22">
        <v>42921.375</v>
      </c>
      <c r="B1187" s="28">
        <v>40.320999999999998</v>
      </c>
      <c r="C1187" s="26">
        <f t="shared" si="191"/>
        <v>277.77277777777778</v>
      </c>
      <c r="D1187" s="26">
        <f t="shared" si="192"/>
        <v>1.2330045940826908</v>
      </c>
      <c r="E1187" s="26">
        <f t="shared" si="193"/>
        <v>3.4315244005091818</v>
      </c>
      <c r="F1187" s="26">
        <f t="shared" si="194"/>
        <v>0.77434401582329093</v>
      </c>
      <c r="G1187" s="26">
        <f t="shared" si="195"/>
        <v>2.4699461828699798</v>
      </c>
      <c r="H1187" s="26">
        <f t="shared" si="196"/>
        <v>1.8110821734445615E-2</v>
      </c>
      <c r="I1187" s="27">
        <f t="shared" si="197"/>
        <v>0.6749194041014055</v>
      </c>
      <c r="J1187" s="26">
        <f t="shared" si="198"/>
        <v>0.707136197209288</v>
      </c>
      <c r="K1187" s="26">
        <f t="shared" si="199"/>
        <v>0</v>
      </c>
      <c r="L1187" s="25">
        <f t="shared" si="200"/>
        <v>32.662329920914701</v>
      </c>
    </row>
    <row r="1188" spans="1:12" x14ac:dyDescent="0.2">
      <c r="A1188" s="22">
        <v>42921.416666666664</v>
      </c>
      <c r="B1188" s="28">
        <v>40.509</v>
      </c>
      <c r="C1188" s="26">
        <f t="shared" si="191"/>
        <v>277.8772222222222</v>
      </c>
      <c r="D1188" s="26">
        <f t="shared" si="192"/>
        <v>1.3991247133525866</v>
      </c>
      <c r="E1188" s="26">
        <f t="shared" si="193"/>
        <v>4.0516520574064954</v>
      </c>
      <c r="F1188" s="26">
        <f t="shared" si="194"/>
        <v>0.80204495704848733</v>
      </c>
      <c r="G1188" s="26">
        <f t="shared" si="195"/>
        <v>2.4409230788384964</v>
      </c>
      <c r="H1188" s="26">
        <f t="shared" si="196"/>
        <v>1.8429451234312135E-2</v>
      </c>
      <c r="I1188" s="27">
        <f t="shared" si="197"/>
        <v>0.707136197209288</v>
      </c>
      <c r="J1188" s="26">
        <f t="shared" si="198"/>
        <v>0.73879630271593433</v>
      </c>
      <c r="K1188" s="26">
        <f t="shared" si="199"/>
        <v>0</v>
      </c>
      <c r="L1188" s="25">
        <f t="shared" si="200"/>
        <v>32.662329920914701</v>
      </c>
    </row>
    <row r="1189" spans="1:12" x14ac:dyDescent="0.2">
      <c r="A1189" s="22">
        <v>42921.458333333336</v>
      </c>
      <c r="B1189" s="28">
        <v>47.445999999999998</v>
      </c>
      <c r="C1189" s="26">
        <f t="shared" si="191"/>
        <v>281.73111111111109</v>
      </c>
      <c r="D1189" s="26">
        <f t="shared" si="192"/>
        <v>7.4426584844492849</v>
      </c>
      <c r="E1189" s="26">
        <f t="shared" si="193"/>
        <v>1707.2829785976717</v>
      </c>
      <c r="F1189" s="26">
        <f t="shared" si="194"/>
        <v>0.99941461689162248</v>
      </c>
      <c r="G1189" s="26">
        <f t="shared" si="195"/>
        <v>1.5878099587368359</v>
      </c>
      <c r="H1189" s="26">
        <f t="shared" si="196"/>
        <v>3.475900699257059E-2</v>
      </c>
      <c r="I1189" s="27">
        <f t="shared" si="197"/>
        <v>0.73879630271593433</v>
      </c>
      <c r="J1189" s="26">
        <f t="shared" si="198"/>
        <v>0.76780018119420268</v>
      </c>
      <c r="K1189" s="26">
        <f t="shared" si="199"/>
        <v>0</v>
      </c>
      <c r="L1189" s="25">
        <f t="shared" si="200"/>
        <v>32.662329920914701</v>
      </c>
    </row>
    <row r="1190" spans="1:12" x14ac:dyDescent="0.2">
      <c r="A1190" s="22">
        <v>42921.5</v>
      </c>
      <c r="B1190" s="28">
        <v>46.369</v>
      </c>
      <c r="C1190" s="26">
        <f t="shared" si="191"/>
        <v>281.13277777777773</v>
      </c>
      <c r="D1190" s="26">
        <f t="shared" si="192"/>
        <v>6.5152385488074334</v>
      </c>
      <c r="E1190" s="26">
        <f t="shared" si="193"/>
        <v>675.3550474501377</v>
      </c>
      <c r="F1190" s="26">
        <f t="shared" si="194"/>
        <v>0.99852148660120155</v>
      </c>
      <c r="G1190" s="26">
        <f t="shared" si="195"/>
        <v>1.6961231828381429</v>
      </c>
      <c r="H1190" s="26">
        <f t="shared" si="196"/>
        <v>3.1534187352453003E-2</v>
      </c>
      <c r="I1190" s="27">
        <f t="shared" si="197"/>
        <v>0.76780018119420268</v>
      </c>
      <c r="J1190" s="26">
        <f t="shared" si="198"/>
        <v>0.79661734182606092</v>
      </c>
      <c r="K1190" s="26">
        <f t="shared" si="199"/>
        <v>0</v>
      </c>
      <c r="L1190" s="25">
        <f t="shared" si="200"/>
        <v>32.662329920914701</v>
      </c>
    </row>
    <row r="1191" spans="1:12" x14ac:dyDescent="0.2">
      <c r="A1191" s="22">
        <v>42921.541666666664</v>
      </c>
      <c r="B1191" s="28">
        <v>45.466000000000001</v>
      </c>
      <c r="C1191" s="26">
        <f t="shared" si="191"/>
        <v>280.63111111111107</v>
      </c>
      <c r="D1191" s="26">
        <f t="shared" si="192"/>
        <v>5.7346045421430389</v>
      </c>
      <c r="E1191" s="26">
        <f t="shared" si="193"/>
        <v>309.39059562178869</v>
      </c>
      <c r="F1191" s="26">
        <f t="shared" si="194"/>
        <v>0.99677825290422617</v>
      </c>
      <c r="G1191" s="26">
        <f t="shared" si="195"/>
        <v>1.7930001321972684</v>
      </c>
      <c r="H1191" s="26">
        <f t="shared" si="196"/>
        <v>2.9052842618267464E-2</v>
      </c>
      <c r="I1191" s="27">
        <f t="shared" si="197"/>
        <v>0.79661734182606092</v>
      </c>
      <c r="J1191" s="26">
        <f t="shared" si="198"/>
        <v>0.82514862987828652</v>
      </c>
      <c r="K1191" s="26">
        <f t="shared" si="199"/>
        <v>0</v>
      </c>
      <c r="L1191" s="25">
        <f t="shared" si="200"/>
        <v>32.662329920914701</v>
      </c>
    </row>
    <row r="1192" spans="1:12" x14ac:dyDescent="0.2">
      <c r="A1192" s="22">
        <v>42921.583333333336</v>
      </c>
      <c r="B1192" s="28">
        <v>45.103999999999999</v>
      </c>
      <c r="C1192" s="26">
        <f t="shared" si="191"/>
        <v>280.42999999999995</v>
      </c>
      <c r="D1192" s="26">
        <f t="shared" si="192"/>
        <v>5.4208750846912892</v>
      </c>
      <c r="E1192" s="26">
        <f t="shared" si="193"/>
        <v>226.07687237554086</v>
      </c>
      <c r="F1192" s="26">
        <f t="shared" si="194"/>
        <v>0.99559620497878709</v>
      </c>
      <c r="G1192" s="26">
        <f t="shared" si="195"/>
        <v>1.8334754559089348</v>
      </c>
      <c r="H1192" s="26">
        <f t="shared" si="196"/>
        <v>2.8111507466236592E-2</v>
      </c>
      <c r="I1192" s="27">
        <f t="shared" si="197"/>
        <v>0.82514862987828652</v>
      </c>
      <c r="J1192" s="26">
        <f t="shared" si="198"/>
        <v>0.85309950567645976</v>
      </c>
      <c r="K1192" s="26">
        <f t="shared" si="199"/>
        <v>0</v>
      </c>
      <c r="L1192" s="25">
        <f t="shared" si="200"/>
        <v>32.662329920914701</v>
      </c>
    </row>
    <row r="1193" spans="1:12" x14ac:dyDescent="0.2">
      <c r="A1193" s="22">
        <v>42921.625</v>
      </c>
      <c r="B1193" s="28">
        <v>44.741999999999997</v>
      </c>
      <c r="C1193" s="26">
        <f t="shared" si="191"/>
        <v>280.22888888888889</v>
      </c>
      <c r="D1193" s="26">
        <f t="shared" si="192"/>
        <v>5.1066953204919789</v>
      </c>
      <c r="E1193" s="26">
        <f t="shared" si="193"/>
        <v>165.12377108644498</v>
      </c>
      <c r="F1193" s="26">
        <f t="shared" si="194"/>
        <v>0.99398039188816856</v>
      </c>
      <c r="G1193" s="26">
        <f t="shared" si="195"/>
        <v>1.8749245463010451</v>
      </c>
      <c r="H1193" s="26">
        <f t="shared" si="196"/>
        <v>2.7199386409364375E-2</v>
      </c>
      <c r="I1193" s="27">
        <f t="shared" si="197"/>
        <v>0.85309950567645976</v>
      </c>
      <c r="J1193" s="26">
        <f t="shared" si="198"/>
        <v>0.88051794706691366</v>
      </c>
      <c r="K1193" s="26">
        <f t="shared" si="199"/>
        <v>0</v>
      </c>
      <c r="L1193" s="25">
        <f t="shared" si="200"/>
        <v>32.662329920914701</v>
      </c>
    </row>
    <row r="1194" spans="1:12" x14ac:dyDescent="0.2">
      <c r="A1194" s="22">
        <v>42921.666666666664</v>
      </c>
      <c r="B1194" s="28">
        <v>45.466000000000001</v>
      </c>
      <c r="C1194" s="26">
        <f t="shared" si="191"/>
        <v>280.63111111111107</v>
      </c>
      <c r="D1194" s="26">
        <f t="shared" si="192"/>
        <v>5.7346045421430389</v>
      </c>
      <c r="E1194" s="26">
        <f t="shared" si="193"/>
        <v>309.39059562178869</v>
      </c>
      <c r="F1194" s="26">
        <f t="shared" si="194"/>
        <v>0.99677825290422617</v>
      </c>
      <c r="G1194" s="26">
        <f t="shared" si="195"/>
        <v>1.7930001321972684</v>
      </c>
      <c r="H1194" s="26">
        <f t="shared" si="196"/>
        <v>2.9052842618267464E-2</v>
      </c>
      <c r="I1194" s="27">
        <f t="shared" si="197"/>
        <v>0.88051794706691366</v>
      </c>
      <c r="J1194" s="26">
        <f t="shared" si="198"/>
        <v>0.90664675249999349</v>
      </c>
      <c r="K1194" s="26">
        <f t="shared" si="199"/>
        <v>0</v>
      </c>
      <c r="L1194" s="25">
        <f t="shared" si="200"/>
        <v>32.662329920914701</v>
      </c>
    </row>
    <row r="1195" spans="1:12" x14ac:dyDescent="0.2">
      <c r="A1195" s="22">
        <v>42921.708333333336</v>
      </c>
      <c r="B1195" s="28">
        <v>44.56</v>
      </c>
      <c r="C1195" s="26">
        <f t="shared" si="191"/>
        <v>280.12777777777774</v>
      </c>
      <c r="D1195" s="26">
        <f t="shared" si="192"/>
        <v>4.9485671221465761</v>
      </c>
      <c r="E1195" s="26">
        <f t="shared" si="193"/>
        <v>140.97282229892835</v>
      </c>
      <c r="F1195" s="26">
        <f t="shared" si="194"/>
        <v>0.99295639838803462</v>
      </c>
      <c r="G1195" s="26">
        <f t="shared" si="195"/>
        <v>1.8961392479657286</v>
      </c>
      <c r="H1195" s="26">
        <f t="shared" si="196"/>
        <v>2.6751568505619525E-2</v>
      </c>
      <c r="I1195" s="27">
        <f t="shared" si="197"/>
        <v>0.90664675249999349</v>
      </c>
      <c r="J1195" s="26">
        <f t="shared" si="198"/>
        <v>0.9327663016458505</v>
      </c>
      <c r="K1195" s="26">
        <f t="shared" si="199"/>
        <v>0</v>
      </c>
      <c r="L1195" s="25">
        <f t="shared" si="200"/>
        <v>32.662329920914701</v>
      </c>
    </row>
    <row r="1196" spans="1:12" x14ac:dyDescent="0.2">
      <c r="A1196" s="22">
        <v>42921.75</v>
      </c>
      <c r="B1196" s="28">
        <v>42.363</v>
      </c>
      <c r="C1196" s="26">
        <f t="shared" si="191"/>
        <v>278.90722222222217</v>
      </c>
      <c r="D1196" s="26">
        <f t="shared" si="192"/>
        <v>3.0306884208806233</v>
      </c>
      <c r="E1196" s="26">
        <f t="shared" si="193"/>
        <v>20.711485902051269</v>
      </c>
      <c r="F1196" s="26">
        <f t="shared" si="194"/>
        <v>0.95394142968789064</v>
      </c>
      <c r="G1196" s="26">
        <f t="shared" si="195"/>
        <v>2.1733815360169806</v>
      </c>
      <c r="H1196" s="26">
        <f t="shared" si="196"/>
        <v>2.1872758621958654E-2</v>
      </c>
      <c r="I1196" s="27">
        <f t="shared" si="197"/>
        <v>0.9327663016458505</v>
      </c>
      <c r="J1196" s="26">
        <f t="shared" si="198"/>
        <v>0.95960736506482003</v>
      </c>
      <c r="K1196" s="26">
        <f t="shared" si="199"/>
        <v>0</v>
      </c>
      <c r="L1196" s="25">
        <f t="shared" si="200"/>
        <v>32.662329920914701</v>
      </c>
    </row>
    <row r="1197" spans="1:12" x14ac:dyDescent="0.2">
      <c r="A1197" s="22">
        <v>42921.791666666664</v>
      </c>
      <c r="B1197" s="28">
        <v>41.994</v>
      </c>
      <c r="C1197" s="26">
        <f t="shared" si="191"/>
        <v>278.70222222222219</v>
      </c>
      <c r="D1197" s="26">
        <f t="shared" si="192"/>
        <v>2.7069209670217007</v>
      </c>
      <c r="E1197" s="26">
        <f t="shared" si="193"/>
        <v>14.983071048965527</v>
      </c>
      <c r="F1197" s="26">
        <f t="shared" si="194"/>
        <v>0.93743380124280162</v>
      </c>
      <c r="G1197" s="26">
        <f t="shared" si="195"/>
        <v>2.2240315483960149</v>
      </c>
      <c r="H1197" s="26">
        <f t="shared" si="196"/>
        <v>2.1141771826242793E-2</v>
      </c>
      <c r="I1197" s="27">
        <f t="shared" si="197"/>
        <v>0.95960736506482003</v>
      </c>
      <c r="J1197" s="26">
        <f t="shared" si="198"/>
        <v>0.98605893089842778</v>
      </c>
      <c r="K1197" s="26">
        <f t="shared" si="199"/>
        <v>0</v>
      </c>
      <c r="L1197" s="25">
        <f t="shared" si="200"/>
        <v>32.662329920914701</v>
      </c>
    </row>
    <row r="1198" spans="1:12" x14ac:dyDescent="0.2">
      <c r="A1198" s="22">
        <v>42921.833333333336</v>
      </c>
      <c r="B1198" s="28">
        <v>41.253999999999998</v>
      </c>
      <c r="C1198" s="26">
        <f t="shared" si="191"/>
        <v>278.29111111111109</v>
      </c>
      <c r="D1198" s="26">
        <f t="shared" si="192"/>
        <v>2.0561937539426847</v>
      </c>
      <c r="E1198" s="26">
        <f t="shared" si="193"/>
        <v>7.8161628809015671</v>
      </c>
      <c r="F1198" s="26">
        <f t="shared" si="194"/>
        <v>0.88657196860934839</v>
      </c>
      <c r="G1198" s="26">
        <f t="shared" si="195"/>
        <v>2.3294292897896507</v>
      </c>
      <c r="H1198" s="26">
        <f t="shared" si="196"/>
        <v>1.9745651619959625E-2</v>
      </c>
      <c r="I1198" s="27">
        <f t="shared" si="197"/>
        <v>0.98605893089842778</v>
      </c>
      <c r="J1198" s="26">
        <f t="shared" si="198"/>
        <v>1.0123244853716908</v>
      </c>
      <c r="K1198" s="26">
        <f t="shared" si="199"/>
        <v>0.89749851186742546</v>
      </c>
      <c r="L1198" s="25">
        <f t="shared" si="200"/>
        <v>33.559828432782126</v>
      </c>
    </row>
    <row r="1199" spans="1:12" x14ac:dyDescent="0.2">
      <c r="A1199" s="22">
        <v>42921.875</v>
      </c>
      <c r="B1199" s="28">
        <v>41.067</v>
      </c>
      <c r="C1199" s="26">
        <f t="shared" si="191"/>
        <v>278.1872222222222</v>
      </c>
      <c r="D1199" s="26">
        <f t="shared" si="192"/>
        <v>1.8914488044621931</v>
      </c>
      <c r="E1199" s="26">
        <f t="shared" si="193"/>
        <v>6.6289658024224893</v>
      </c>
      <c r="F1199" s="26">
        <f t="shared" si="194"/>
        <v>0.86892063408090492</v>
      </c>
      <c r="G1199" s="26">
        <f t="shared" si="195"/>
        <v>2.3568960782529422</v>
      </c>
      <c r="H1199" s="26">
        <f t="shared" si="196"/>
        <v>1.9407067813227308E-2</v>
      </c>
      <c r="I1199" s="27">
        <f t="shared" si="197"/>
        <v>0.11482597350426538</v>
      </c>
      <c r="J1199" s="26">
        <f t="shared" si="198"/>
        <v>0.15791847798969005</v>
      </c>
      <c r="K1199" s="26">
        <f t="shared" si="199"/>
        <v>0</v>
      </c>
      <c r="L1199" s="25">
        <f t="shared" si="200"/>
        <v>33.559828432782126</v>
      </c>
    </row>
    <row r="1200" spans="1:12" x14ac:dyDescent="0.2">
      <c r="A1200" s="22">
        <v>42921.916666666664</v>
      </c>
      <c r="B1200" s="28">
        <v>42.731999999999999</v>
      </c>
      <c r="C1200" s="26">
        <f t="shared" si="191"/>
        <v>279.11222222222221</v>
      </c>
      <c r="D1200" s="26">
        <f t="shared" si="192"/>
        <v>3.3539802787409174</v>
      </c>
      <c r="E1200" s="26">
        <f t="shared" si="193"/>
        <v>28.616408547373055</v>
      </c>
      <c r="F1200" s="26">
        <f t="shared" si="194"/>
        <v>0.96623493363820778</v>
      </c>
      <c r="G1200" s="26">
        <f t="shared" si="195"/>
        <v>2.1239568996518097</v>
      </c>
      <c r="H1200" s="26">
        <f t="shared" si="196"/>
        <v>2.2627889769403445E-2</v>
      </c>
      <c r="I1200" s="27">
        <f t="shared" si="197"/>
        <v>0.15791847798969005</v>
      </c>
      <c r="J1200" s="26">
        <f t="shared" si="198"/>
        <v>0.20190622683836756</v>
      </c>
      <c r="K1200" s="26">
        <f t="shared" si="199"/>
        <v>0</v>
      </c>
      <c r="L1200" s="25">
        <f t="shared" si="200"/>
        <v>33.559828432782126</v>
      </c>
    </row>
    <row r="1201" spans="1:12" x14ac:dyDescent="0.2">
      <c r="A1201" s="22">
        <v>42921.958333333336</v>
      </c>
      <c r="B1201" s="28">
        <v>42.548000000000002</v>
      </c>
      <c r="C1201" s="26">
        <f t="shared" si="191"/>
        <v>279.01</v>
      </c>
      <c r="D1201" s="26">
        <f t="shared" si="192"/>
        <v>3.1928317981434216</v>
      </c>
      <c r="E1201" s="26">
        <f t="shared" si="193"/>
        <v>24.357304844255125</v>
      </c>
      <c r="F1201" s="26">
        <f t="shared" si="194"/>
        <v>0.96056363221004704</v>
      </c>
      <c r="G1201" s="26">
        <f t="shared" si="195"/>
        <v>2.1484510556902903</v>
      </c>
      <c r="H1201" s="26">
        <f t="shared" si="196"/>
        <v>2.2248282404320755E-2</v>
      </c>
      <c r="I1201" s="27">
        <f t="shared" si="197"/>
        <v>0.20190622683836756</v>
      </c>
      <c r="J1201" s="26">
        <f t="shared" si="198"/>
        <v>0.24473530258212128</v>
      </c>
      <c r="K1201" s="26">
        <f t="shared" si="199"/>
        <v>0</v>
      </c>
      <c r="L1201" s="25">
        <f t="shared" si="200"/>
        <v>33.559828432782126</v>
      </c>
    </row>
    <row r="1202" spans="1:12" x14ac:dyDescent="0.2">
      <c r="A1202" s="22">
        <v>42922</v>
      </c>
      <c r="B1202" s="28">
        <v>42.363</v>
      </c>
      <c r="C1202" s="26">
        <f t="shared" si="191"/>
        <v>278.90722222222217</v>
      </c>
      <c r="D1202" s="26">
        <f t="shared" si="192"/>
        <v>3.0306884208806233</v>
      </c>
      <c r="E1202" s="26">
        <f t="shared" si="193"/>
        <v>20.711485902051269</v>
      </c>
      <c r="F1202" s="26">
        <f t="shared" si="194"/>
        <v>0.95394142968789064</v>
      </c>
      <c r="G1202" s="26">
        <f t="shared" si="195"/>
        <v>2.1733815360169806</v>
      </c>
      <c r="H1202" s="26">
        <f t="shared" si="196"/>
        <v>2.1872758621958654E-2</v>
      </c>
      <c r="I1202" s="27">
        <f t="shared" si="197"/>
        <v>0.24473530258212128</v>
      </c>
      <c r="J1202" s="26">
        <f t="shared" si="198"/>
        <v>0.28646211233762342</v>
      </c>
      <c r="K1202" s="26">
        <f t="shared" si="199"/>
        <v>0</v>
      </c>
      <c r="L1202" s="25">
        <f t="shared" si="200"/>
        <v>33.559828432782126</v>
      </c>
    </row>
    <row r="1203" spans="1:12" x14ac:dyDescent="0.2">
      <c r="A1203" s="22">
        <v>42922.041666666664</v>
      </c>
      <c r="B1203" s="28">
        <v>41.81</v>
      </c>
      <c r="C1203" s="26">
        <f t="shared" si="191"/>
        <v>278.59999999999997</v>
      </c>
      <c r="D1203" s="26">
        <f t="shared" si="192"/>
        <v>2.5452979181621864</v>
      </c>
      <c r="E1203" s="26">
        <f t="shared" si="193"/>
        <v>12.747025090727488</v>
      </c>
      <c r="F1203" s="26">
        <f t="shared" si="194"/>
        <v>0.92725698881029106</v>
      </c>
      <c r="G1203" s="26">
        <f t="shared" si="195"/>
        <v>2.249755764572706</v>
      </c>
      <c r="H1203" s="26">
        <f t="shared" si="196"/>
        <v>2.0786060045747037E-2</v>
      </c>
      <c r="I1203" s="27">
        <f t="shared" si="197"/>
        <v>0.28646211233762342</v>
      </c>
      <c r="J1203" s="26">
        <f t="shared" si="198"/>
        <v>0.32685004492643355</v>
      </c>
      <c r="K1203" s="26">
        <f t="shared" si="199"/>
        <v>0</v>
      </c>
      <c r="L1203" s="25">
        <f t="shared" si="200"/>
        <v>33.559828432782126</v>
      </c>
    </row>
    <row r="1204" spans="1:12" x14ac:dyDescent="0.2">
      <c r="A1204" s="22">
        <v>42922.083333333336</v>
      </c>
      <c r="B1204" s="28">
        <v>39.195999999999998</v>
      </c>
      <c r="C1204" s="26">
        <f t="shared" si="191"/>
        <v>277.14777777777778</v>
      </c>
      <c r="D1204" s="26">
        <f t="shared" si="192"/>
        <v>0.23631837006330075</v>
      </c>
      <c r="E1204" s="26">
        <f t="shared" si="193"/>
        <v>1.2665774863383636</v>
      </c>
      <c r="F1204" s="26">
        <f t="shared" si="194"/>
        <v>0.55880617096594776</v>
      </c>
      <c r="G1204" s="26">
        <f t="shared" si="195"/>
        <v>2.6514705426698906</v>
      </c>
      <c r="H1204" s="26">
        <f t="shared" si="196"/>
        <v>1.6311512815566708E-2</v>
      </c>
      <c r="I1204" s="27">
        <f t="shared" si="197"/>
        <v>0.32685004492643355</v>
      </c>
      <c r="J1204" s="26">
        <f t="shared" si="198"/>
        <v>0.3644605459808532</v>
      </c>
      <c r="K1204" s="26">
        <f t="shared" si="199"/>
        <v>0</v>
      </c>
      <c r="L1204" s="25">
        <f t="shared" si="200"/>
        <v>33.559828432782126</v>
      </c>
    </row>
    <row r="1205" spans="1:12" x14ac:dyDescent="0.2">
      <c r="A1205" s="22">
        <v>42922.125</v>
      </c>
      <c r="B1205" s="28">
        <v>40.320999999999998</v>
      </c>
      <c r="C1205" s="26">
        <f t="shared" si="191"/>
        <v>277.77277777777778</v>
      </c>
      <c r="D1205" s="26">
        <f t="shared" si="192"/>
        <v>1.2330045940826908</v>
      </c>
      <c r="E1205" s="26">
        <f t="shared" si="193"/>
        <v>3.4315244005091818</v>
      </c>
      <c r="F1205" s="26">
        <f t="shared" si="194"/>
        <v>0.77434401582329093</v>
      </c>
      <c r="G1205" s="26">
        <f t="shared" si="195"/>
        <v>2.4699461828699798</v>
      </c>
      <c r="H1205" s="26">
        <f t="shared" si="196"/>
        <v>1.8110821734445615E-2</v>
      </c>
      <c r="I1205" s="27">
        <f t="shared" si="197"/>
        <v>0.3644605459808532</v>
      </c>
      <c r="J1205" s="26">
        <f t="shared" si="198"/>
        <v>0.40224939456940145</v>
      </c>
      <c r="K1205" s="26">
        <f t="shared" si="199"/>
        <v>0</v>
      </c>
      <c r="L1205" s="25">
        <f t="shared" si="200"/>
        <v>33.559828432782126</v>
      </c>
    </row>
    <row r="1206" spans="1:12" x14ac:dyDescent="0.2">
      <c r="A1206" s="22">
        <v>42922.166666666664</v>
      </c>
      <c r="B1206" s="28">
        <v>39.384</v>
      </c>
      <c r="C1206" s="26">
        <f t="shared" si="191"/>
        <v>277.2522222222222</v>
      </c>
      <c r="D1206" s="26">
        <f t="shared" si="192"/>
        <v>0.40318843251428366</v>
      </c>
      <c r="E1206" s="26">
        <f t="shared" si="193"/>
        <v>1.4965888710995314</v>
      </c>
      <c r="F1206" s="26">
        <f t="shared" si="194"/>
        <v>0.59945347366721768</v>
      </c>
      <c r="G1206" s="26">
        <f t="shared" si="195"/>
        <v>2.6201746168060343</v>
      </c>
      <c r="H1206" s="26">
        <f t="shared" si="196"/>
        <v>1.659979340979402E-2</v>
      </c>
      <c r="I1206" s="27">
        <f t="shared" si="197"/>
        <v>0.40224939456940145</v>
      </c>
      <c r="J1206" s="26">
        <f t="shared" si="198"/>
        <v>0.43876260077680973</v>
      </c>
      <c r="K1206" s="26">
        <f t="shared" si="199"/>
        <v>0</v>
      </c>
      <c r="L1206" s="25">
        <f t="shared" si="200"/>
        <v>33.559828432782126</v>
      </c>
    </row>
    <row r="1207" spans="1:12" x14ac:dyDescent="0.2">
      <c r="A1207" s="22">
        <v>42922.208333333336</v>
      </c>
      <c r="B1207" s="28">
        <v>39.573</v>
      </c>
      <c r="C1207" s="26">
        <f t="shared" si="191"/>
        <v>277.35722222222222</v>
      </c>
      <c r="D1207" s="26">
        <f t="shared" si="192"/>
        <v>0.57081942060278823</v>
      </c>
      <c r="E1207" s="26">
        <f t="shared" si="193"/>
        <v>1.7697165997006605</v>
      </c>
      <c r="F1207" s="26">
        <f t="shared" si="194"/>
        <v>0.6389522306693487</v>
      </c>
      <c r="G1207" s="26">
        <f t="shared" si="195"/>
        <v>2.5891078987774012</v>
      </c>
      <c r="H1207" s="26">
        <f t="shared" si="196"/>
        <v>1.6894518510307557E-2</v>
      </c>
      <c r="I1207" s="27">
        <f t="shared" si="197"/>
        <v>0.43876260077680973</v>
      </c>
      <c r="J1207" s="26">
        <f t="shared" si="198"/>
        <v>0.47478648925370237</v>
      </c>
      <c r="K1207" s="26">
        <f t="shared" si="199"/>
        <v>0</v>
      </c>
      <c r="L1207" s="25">
        <f t="shared" si="200"/>
        <v>33.559828432782126</v>
      </c>
    </row>
    <row r="1208" spans="1:12" x14ac:dyDescent="0.2">
      <c r="A1208" s="22">
        <v>42922.25</v>
      </c>
      <c r="B1208" s="28">
        <v>37.488</v>
      </c>
      <c r="C1208" s="26">
        <f t="shared" si="191"/>
        <v>276.19888888888886</v>
      </c>
      <c r="D1208" s="26">
        <f t="shared" si="192"/>
        <v>-1.2854955567445834</v>
      </c>
      <c r="E1208" s="26">
        <f t="shared" si="193"/>
        <v>0.27651352153319031</v>
      </c>
      <c r="F1208" s="26">
        <f t="shared" si="194"/>
        <v>0.21661621037987627</v>
      </c>
      <c r="G1208" s="26">
        <f t="shared" si="195"/>
        <v>2.954700531664805</v>
      </c>
      <c r="H1208" s="26">
        <f t="shared" si="196"/>
        <v>1.3902955313470387E-2</v>
      </c>
      <c r="I1208" s="27">
        <f t="shared" si="197"/>
        <v>0.47478648925370237</v>
      </c>
      <c r="J1208" s="26">
        <f t="shared" si="198"/>
        <v>0.50902605626331754</v>
      </c>
      <c r="K1208" s="26">
        <f t="shared" si="199"/>
        <v>0</v>
      </c>
      <c r="L1208" s="25">
        <f t="shared" si="200"/>
        <v>33.559828432782126</v>
      </c>
    </row>
    <row r="1209" spans="1:12" x14ac:dyDescent="0.2">
      <c r="A1209" s="22">
        <v>42922.291666666664</v>
      </c>
      <c r="B1209" s="28">
        <v>36.722999999999999</v>
      </c>
      <c r="C1209" s="26">
        <f t="shared" si="191"/>
        <v>275.77388888888885</v>
      </c>
      <c r="D1209" s="26">
        <f t="shared" si="192"/>
        <v>-1.9704999869056024</v>
      </c>
      <c r="E1209" s="26">
        <f t="shared" si="193"/>
        <v>0.13938714704133617</v>
      </c>
      <c r="F1209" s="26">
        <f t="shared" si="194"/>
        <v>0.1223351934443748</v>
      </c>
      <c r="G1209" s="26">
        <f t="shared" si="195"/>
        <v>3.1022820755132083</v>
      </c>
      <c r="H1209" s="26">
        <f t="shared" si="196"/>
        <v>1.2938214469208262E-2</v>
      </c>
      <c r="I1209" s="27">
        <f t="shared" si="197"/>
        <v>0.50902605626331754</v>
      </c>
      <c r="J1209" s="26">
        <f t="shared" si="198"/>
        <v>0.54236203973366592</v>
      </c>
      <c r="K1209" s="26">
        <f t="shared" si="199"/>
        <v>0</v>
      </c>
      <c r="L1209" s="25">
        <f t="shared" si="200"/>
        <v>33.559828432782126</v>
      </c>
    </row>
    <row r="1210" spans="1:12" x14ac:dyDescent="0.2">
      <c r="A1210" s="22">
        <v>42922.333333333336</v>
      </c>
      <c r="B1210" s="28">
        <v>37.296999999999997</v>
      </c>
      <c r="C1210" s="26">
        <f t="shared" si="191"/>
        <v>276.09277777777777</v>
      </c>
      <c r="D1210" s="26">
        <f t="shared" si="192"/>
        <v>-1.456325269082267</v>
      </c>
      <c r="E1210" s="26">
        <f t="shared" si="193"/>
        <v>0.23309125048954923</v>
      </c>
      <c r="F1210" s="26">
        <f t="shared" si="194"/>
        <v>0.18903000925277</v>
      </c>
      <c r="G1210" s="26">
        <f t="shared" si="195"/>
        <v>2.9908346384082147</v>
      </c>
      <c r="H1210" s="26">
        <f t="shared" si="196"/>
        <v>1.3655831367490866E-2</v>
      </c>
      <c r="I1210" s="27">
        <f t="shared" si="197"/>
        <v>0.54236203973366592</v>
      </c>
      <c r="J1210" s="26">
        <f t="shared" si="198"/>
        <v>0.57557070660584708</v>
      </c>
      <c r="K1210" s="26">
        <f t="shared" si="199"/>
        <v>0</v>
      </c>
      <c r="L1210" s="25">
        <f t="shared" si="200"/>
        <v>33.559828432782126</v>
      </c>
    </row>
    <row r="1211" spans="1:12" x14ac:dyDescent="0.2">
      <c r="A1211" s="22">
        <v>42922.375</v>
      </c>
      <c r="B1211" s="28">
        <v>47.445999999999998</v>
      </c>
      <c r="C1211" s="26">
        <f t="shared" si="191"/>
        <v>281.73111111111109</v>
      </c>
      <c r="D1211" s="26">
        <f t="shared" si="192"/>
        <v>7.4426584844492849</v>
      </c>
      <c r="E1211" s="26">
        <f t="shared" si="193"/>
        <v>1707.2829785976717</v>
      </c>
      <c r="F1211" s="26">
        <f t="shared" si="194"/>
        <v>0.99941461689162248</v>
      </c>
      <c r="G1211" s="26">
        <f t="shared" si="195"/>
        <v>1.5878099587368359</v>
      </c>
      <c r="H1211" s="26">
        <f t="shared" si="196"/>
        <v>3.475900699257059E-2</v>
      </c>
      <c r="I1211" s="27">
        <f t="shared" si="197"/>
        <v>0.57557070660584708</v>
      </c>
      <c r="J1211" s="26">
        <f t="shared" si="198"/>
        <v>0.61015067366708087</v>
      </c>
      <c r="K1211" s="26">
        <f t="shared" si="199"/>
        <v>0</v>
      </c>
      <c r="L1211" s="25">
        <f t="shared" si="200"/>
        <v>33.559828432782126</v>
      </c>
    </row>
    <row r="1212" spans="1:12" x14ac:dyDescent="0.2">
      <c r="A1212" s="22">
        <v>42922.416666666664</v>
      </c>
      <c r="B1212" s="28">
        <v>47.545999999999999</v>
      </c>
      <c r="C1212" s="26">
        <f t="shared" si="191"/>
        <v>281.78666666666663</v>
      </c>
      <c r="D1212" s="26">
        <f t="shared" si="192"/>
        <v>7.5285700766536827</v>
      </c>
      <c r="E1212" s="26">
        <f t="shared" si="193"/>
        <v>1860.4433093207829</v>
      </c>
      <c r="F1212" s="26">
        <f t="shared" si="194"/>
        <v>0.99946278245757325</v>
      </c>
      <c r="G1212" s="26">
        <f t="shared" si="195"/>
        <v>1.5781333793996211</v>
      </c>
      <c r="H1212" s="26">
        <f t="shared" si="196"/>
        <v>3.5073935615767958E-2</v>
      </c>
      <c r="I1212" s="27">
        <f t="shared" si="197"/>
        <v>0.61015067366708087</v>
      </c>
      <c r="J1212" s="26">
        <f t="shared" si="198"/>
        <v>0.64351314017812433</v>
      </c>
      <c r="K1212" s="26">
        <f t="shared" si="199"/>
        <v>0</v>
      </c>
      <c r="L1212" s="25">
        <f t="shared" si="200"/>
        <v>33.559828432782126</v>
      </c>
    </row>
    <row r="1213" spans="1:12" x14ac:dyDescent="0.2">
      <c r="A1213" s="22">
        <v>42922.458333333336</v>
      </c>
      <c r="B1213" s="28">
        <v>68.763000000000005</v>
      </c>
      <c r="C1213" s="26">
        <f t="shared" si="191"/>
        <v>293.57388888888886</v>
      </c>
      <c r="D1213" s="26">
        <f t="shared" si="192"/>
        <v>25.021120179852467</v>
      </c>
      <c r="E1213" s="26">
        <f t="shared" si="193"/>
        <v>73541828744.339294</v>
      </c>
      <c r="F1213" s="26">
        <f t="shared" si="194"/>
        <v>0.99999999998640232</v>
      </c>
      <c r="G1213" s="26">
        <f t="shared" si="195"/>
        <v>0.45456277482035812</v>
      </c>
      <c r="H1213" s="26">
        <f t="shared" si="196"/>
        <v>0.22006826706240837</v>
      </c>
      <c r="I1213" s="27">
        <f t="shared" si="197"/>
        <v>0.64351314017812433</v>
      </c>
      <c r="J1213" s="26">
        <f t="shared" si="198"/>
        <v>0.6061886434958782</v>
      </c>
      <c r="K1213" s="26">
        <f t="shared" si="199"/>
        <v>0</v>
      </c>
      <c r="L1213" s="25">
        <f t="shared" si="200"/>
        <v>33.559828432782126</v>
      </c>
    </row>
    <row r="1214" spans="1:12" x14ac:dyDescent="0.2">
      <c r="A1214" s="22">
        <v>42922.5</v>
      </c>
      <c r="B1214" s="28">
        <v>71.683000000000007</v>
      </c>
      <c r="C1214" s="26">
        <f t="shared" si="191"/>
        <v>295.19611111111107</v>
      </c>
      <c r="D1214" s="26">
        <f t="shared" si="192"/>
        <v>27.319182539667544</v>
      </c>
      <c r="E1214" s="26">
        <f t="shared" si="193"/>
        <v>732099696960.83789</v>
      </c>
      <c r="F1214" s="26">
        <f t="shared" si="194"/>
        <v>0.99999999999863409</v>
      </c>
      <c r="G1214" s="26">
        <f t="shared" si="195"/>
        <v>0.38599332466175634</v>
      </c>
      <c r="H1214" s="26">
        <f t="shared" si="196"/>
        <v>0.28011578979941115</v>
      </c>
      <c r="I1214" s="27">
        <f t="shared" si="197"/>
        <v>0.6061886434958782</v>
      </c>
      <c r="J1214" s="26">
        <f t="shared" si="198"/>
        <v>0.55239409795355021</v>
      </c>
      <c r="K1214" s="26">
        <f t="shared" si="199"/>
        <v>0</v>
      </c>
      <c r="L1214" s="25">
        <f t="shared" si="200"/>
        <v>33.559828432782126</v>
      </c>
    </row>
    <row r="1215" spans="1:12" x14ac:dyDescent="0.2">
      <c r="A1215" s="22">
        <v>42922.541666666664</v>
      </c>
      <c r="B1215" s="28">
        <v>79.150999999999996</v>
      </c>
      <c r="C1215" s="26">
        <f t="shared" si="191"/>
        <v>299.34499999999997</v>
      </c>
      <c r="D1215" s="26">
        <f t="shared" si="192"/>
        <v>33.083245085102433</v>
      </c>
      <c r="E1215" s="26">
        <f t="shared" si="193"/>
        <v>233276388936034.97</v>
      </c>
      <c r="F1215" s="26">
        <f t="shared" si="194"/>
        <v>0.99999999999999567</v>
      </c>
      <c r="G1215" s="26">
        <f t="shared" si="195"/>
        <v>0.25612994884072166</v>
      </c>
      <c r="H1215" s="26">
        <f t="shared" si="196"/>
        <v>0.51303861595477129</v>
      </c>
      <c r="I1215" s="27">
        <f t="shared" si="197"/>
        <v>0.55239409795355021</v>
      </c>
      <c r="J1215" s="26">
        <f t="shared" si="198"/>
        <v>0.43349549511021596</v>
      </c>
      <c r="K1215" s="26">
        <f t="shared" si="199"/>
        <v>0</v>
      </c>
      <c r="L1215" s="25">
        <f t="shared" si="200"/>
        <v>33.559828432782126</v>
      </c>
    </row>
    <row r="1216" spans="1:12" x14ac:dyDescent="0.2">
      <c r="A1216" s="22">
        <v>42922.583333333336</v>
      </c>
      <c r="B1216" s="28">
        <v>62.253999999999998</v>
      </c>
      <c r="C1216" s="26">
        <f t="shared" si="191"/>
        <v>289.95777777777778</v>
      </c>
      <c r="D1216" s="26">
        <f t="shared" si="192"/>
        <v>19.805942627662269</v>
      </c>
      <c r="E1216" s="26">
        <f t="shared" si="193"/>
        <v>399587222.16456902</v>
      </c>
      <c r="F1216" s="26">
        <f t="shared" si="194"/>
        <v>0.99999999749741753</v>
      </c>
      <c r="G1216" s="26">
        <f t="shared" si="195"/>
        <v>0.65879729895987948</v>
      </c>
      <c r="H1216" s="26">
        <f t="shared" si="196"/>
        <v>0.12728328430250438</v>
      </c>
      <c r="I1216" s="27">
        <f t="shared" si="197"/>
        <v>0.43349549511021596</v>
      </c>
      <c r="J1216" s="26">
        <f t="shared" si="198"/>
        <v>0.46042261820620822</v>
      </c>
      <c r="K1216" s="26">
        <f t="shared" si="199"/>
        <v>0</v>
      </c>
      <c r="L1216" s="25">
        <f t="shared" si="200"/>
        <v>33.559828432782126</v>
      </c>
    </row>
    <row r="1217" spans="1:12" x14ac:dyDescent="0.2">
      <c r="A1217" s="22">
        <v>42922.625</v>
      </c>
      <c r="B1217" s="28">
        <v>65.167000000000002</v>
      </c>
      <c r="C1217" s="26">
        <f t="shared" si="191"/>
        <v>291.57611111111112</v>
      </c>
      <c r="D1217" s="26">
        <f t="shared" si="192"/>
        <v>22.155904404605632</v>
      </c>
      <c r="E1217" s="26">
        <f t="shared" si="193"/>
        <v>4189739531.4047465</v>
      </c>
      <c r="F1217" s="26">
        <f t="shared" si="194"/>
        <v>0.9999999997613217</v>
      </c>
      <c r="G1217" s="26">
        <f t="shared" si="195"/>
        <v>0.55735763587257547</v>
      </c>
      <c r="H1217" s="26">
        <f t="shared" si="196"/>
        <v>0.16289880325104752</v>
      </c>
      <c r="I1217" s="27">
        <f t="shared" si="197"/>
        <v>0.46042261820620822</v>
      </c>
      <c r="J1217" s="26">
        <f t="shared" si="198"/>
        <v>0.47499416452060295</v>
      </c>
      <c r="K1217" s="26">
        <f t="shared" si="199"/>
        <v>0</v>
      </c>
      <c r="L1217" s="25">
        <f t="shared" si="200"/>
        <v>33.559828432782126</v>
      </c>
    </row>
    <row r="1218" spans="1:12" x14ac:dyDescent="0.2">
      <c r="A1218" s="22">
        <v>42922.666666666664</v>
      </c>
      <c r="B1218" s="28">
        <v>72.198999999999998</v>
      </c>
      <c r="C1218" s="26">
        <f t="shared" si="191"/>
        <v>295.48277777777776</v>
      </c>
      <c r="D1218" s="26">
        <f t="shared" si="192"/>
        <v>27.72265501467464</v>
      </c>
      <c r="E1218" s="26">
        <f t="shared" si="193"/>
        <v>1095963515008.7056</v>
      </c>
      <c r="F1218" s="26">
        <f t="shared" si="194"/>
        <v>0.99999999999908751</v>
      </c>
      <c r="G1218" s="26">
        <f t="shared" si="195"/>
        <v>0.37506954508465218</v>
      </c>
      <c r="H1218" s="26">
        <f t="shared" si="196"/>
        <v>0.29223613808451998</v>
      </c>
      <c r="I1218" s="27">
        <f t="shared" si="197"/>
        <v>0.47499416452060295</v>
      </c>
      <c r="J1218" s="26">
        <f t="shared" si="198"/>
        <v>0.44967248817231337</v>
      </c>
      <c r="K1218" s="26">
        <f t="shared" si="199"/>
        <v>0</v>
      </c>
      <c r="L1218" s="25">
        <f t="shared" si="200"/>
        <v>33.559828432782126</v>
      </c>
    </row>
    <row r="1219" spans="1:12" x14ac:dyDescent="0.2">
      <c r="A1219" s="22">
        <v>42922.708333333336</v>
      </c>
      <c r="B1219" s="28">
        <v>56.404000000000003</v>
      </c>
      <c r="C1219" s="26">
        <f t="shared" si="191"/>
        <v>286.70777777777778</v>
      </c>
      <c r="D1219" s="26">
        <f t="shared" si="192"/>
        <v>15.006523870607705</v>
      </c>
      <c r="E1219" s="26">
        <f t="shared" si="193"/>
        <v>3290413.7364923288</v>
      </c>
      <c r="F1219" s="26">
        <f t="shared" si="194"/>
        <v>0.99999969608694339</v>
      </c>
      <c r="G1219" s="26">
        <f t="shared" si="195"/>
        <v>0.92696234279209344</v>
      </c>
      <c r="H1219" s="26">
        <f t="shared" si="196"/>
        <v>7.6902745876835904E-2</v>
      </c>
      <c r="I1219" s="27">
        <f t="shared" si="197"/>
        <v>0.44967248817231337</v>
      </c>
      <c r="J1219" s="26">
        <f t="shared" si="198"/>
        <v>0.48500152874892266</v>
      </c>
      <c r="K1219" s="26">
        <f t="shared" si="199"/>
        <v>0</v>
      </c>
      <c r="L1219" s="25">
        <f t="shared" si="200"/>
        <v>33.559828432782126</v>
      </c>
    </row>
    <row r="1220" spans="1:12" x14ac:dyDescent="0.2">
      <c r="A1220" s="22">
        <v>42922.75</v>
      </c>
      <c r="B1220" s="28">
        <v>52.924999999999997</v>
      </c>
      <c r="C1220" s="26">
        <f t="shared" si="191"/>
        <v>284.77499999999998</v>
      </c>
      <c r="D1220" s="26">
        <f t="shared" si="192"/>
        <v>12.100359933280627</v>
      </c>
      <c r="E1220" s="26">
        <f t="shared" si="193"/>
        <v>179936.61577599935</v>
      </c>
      <c r="F1220" s="26">
        <f t="shared" si="194"/>
        <v>0.99999444251833791</v>
      </c>
      <c r="G1220" s="26">
        <f t="shared" si="195"/>
        <v>1.1399020850058101</v>
      </c>
      <c r="H1220" s="26">
        <f t="shared" si="196"/>
        <v>5.6680710479238845E-2</v>
      </c>
      <c r="I1220" s="27">
        <f t="shared" si="197"/>
        <v>0.48500152874892266</v>
      </c>
      <c r="J1220" s="26">
        <f t="shared" si="198"/>
        <v>0.52108935465992601</v>
      </c>
      <c r="K1220" s="26">
        <f t="shared" si="199"/>
        <v>0</v>
      </c>
      <c r="L1220" s="25">
        <f t="shared" si="200"/>
        <v>33.559828432782126</v>
      </c>
    </row>
    <row r="1221" spans="1:12" x14ac:dyDescent="0.2">
      <c r="A1221" s="22">
        <v>42922.791666666664</v>
      </c>
      <c r="B1221" s="28">
        <v>50.113</v>
      </c>
      <c r="C1221" s="26">
        <f t="shared" si="191"/>
        <v>283.21277777777777</v>
      </c>
      <c r="D1221" s="26">
        <f t="shared" si="192"/>
        <v>9.7223830531814475</v>
      </c>
      <c r="E1221" s="26">
        <f t="shared" si="193"/>
        <v>16686.963305903791</v>
      </c>
      <c r="F1221" s="26">
        <f t="shared" si="194"/>
        <v>0.99994007657006012</v>
      </c>
      <c r="G1221" s="26">
        <f t="shared" si="195"/>
        <v>1.3500539298047018</v>
      </c>
      <c r="H1221" s="26">
        <f t="shared" si="196"/>
        <v>4.4158205454051455E-2</v>
      </c>
      <c r="I1221" s="27">
        <f t="shared" si="197"/>
        <v>0.52108935465992601</v>
      </c>
      <c r="J1221" s="26">
        <f t="shared" si="198"/>
        <v>0.5568984904578147</v>
      </c>
      <c r="K1221" s="26">
        <f t="shared" si="199"/>
        <v>0</v>
      </c>
      <c r="L1221" s="25">
        <f t="shared" si="200"/>
        <v>33.559828432782126</v>
      </c>
    </row>
    <row r="1222" spans="1:12" x14ac:dyDescent="0.2">
      <c r="A1222" s="22">
        <v>42922.833333333336</v>
      </c>
      <c r="B1222" s="28">
        <v>50.643000000000001</v>
      </c>
      <c r="C1222" s="26">
        <f t="shared" si="191"/>
        <v>283.5072222222222</v>
      </c>
      <c r="D1222" s="26">
        <f t="shared" si="192"/>
        <v>10.172583492875903</v>
      </c>
      <c r="E1222" s="26">
        <f t="shared" si="193"/>
        <v>26175.613997766595</v>
      </c>
      <c r="F1222" s="26">
        <f t="shared" si="194"/>
        <v>0.99996179796210138</v>
      </c>
      <c r="G1222" s="26">
        <f t="shared" si="195"/>
        <v>1.3074923322100547</v>
      </c>
      <c r="H1222" s="26">
        <f t="shared" si="196"/>
        <v>4.6295449739844056E-2</v>
      </c>
      <c r="I1222" s="27">
        <f t="shared" si="197"/>
        <v>0.5568984904578147</v>
      </c>
      <c r="J1222" s="26">
        <f t="shared" si="198"/>
        <v>0.59085547822769313</v>
      </c>
      <c r="K1222" s="26">
        <f t="shared" si="199"/>
        <v>0</v>
      </c>
      <c r="L1222" s="25">
        <f t="shared" si="200"/>
        <v>33.559828432782126</v>
      </c>
    </row>
    <row r="1223" spans="1:12" x14ac:dyDescent="0.2">
      <c r="A1223" s="22">
        <v>42922.875</v>
      </c>
      <c r="B1223" s="28">
        <v>48.695</v>
      </c>
      <c r="C1223" s="26">
        <f t="shared" si="191"/>
        <v>282.42499999999995</v>
      </c>
      <c r="D1223" s="26">
        <f t="shared" si="192"/>
        <v>8.5132690094714718</v>
      </c>
      <c r="E1223" s="26">
        <f t="shared" si="193"/>
        <v>4980.4175379776434</v>
      </c>
      <c r="F1223" s="26">
        <f t="shared" si="194"/>
        <v>0.99979925392875102</v>
      </c>
      <c r="G1223" s="26">
        <f t="shared" si="195"/>
        <v>1.471346016260622</v>
      </c>
      <c r="H1223" s="26">
        <f t="shared" si="196"/>
        <v>3.8893932303859853E-2</v>
      </c>
      <c r="I1223" s="27">
        <f t="shared" si="197"/>
        <v>0.59085547822769313</v>
      </c>
      <c r="J1223" s="26">
        <f t="shared" si="198"/>
        <v>0.62444379270688577</v>
      </c>
      <c r="K1223" s="26">
        <f t="shared" si="199"/>
        <v>0</v>
      </c>
      <c r="L1223" s="25">
        <f t="shared" si="200"/>
        <v>33.559828432782126</v>
      </c>
    </row>
    <row r="1224" spans="1:12" x14ac:dyDescent="0.2">
      <c r="A1224" s="22">
        <v>42922.916666666664</v>
      </c>
      <c r="B1224" s="28">
        <v>48.16</v>
      </c>
      <c r="C1224" s="26">
        <f t="shared" si="191"/>
        <v>282.12777777777774</v>
      </c>
      <c r="D1224" s="26">
        <f t="shared" si="192"/>
        <v>8.055325601086917</v>
      </c>
      <c r="E1224" s="26">
        <f t="shared" si="193"/>
        <v>3150.528832577927</v>
      </c>
      <c r="F1224" s="26">
        <f t="shared" si="194"/>
        <v>0.99968269368515283</v>
      </c>
      <c r="G1224" s="26">
        <f t="shared" si="195"/>
        <v>1.5200786367758603</v>
      </c>
      <c r="H1224" s="26">
        <f t="shared" si="196"/>
        <v>3.7068236192270218E-2</v>
      </c>
      <c r="I1224" s="27">
        <f t="shared" si="197"/>
        <v>0.62444379270688577</v>
      </c>
      <c r="J1224" s="26">
        <f t="shared" si="198"/>
        <v>0.65703560433910424</v>
      </c>
      <c r="K1224" s="26">
        <f t="shared" si="199"/>
        <v>0</v>
      </c>
      <c r="L1224" s="25">
        <f t="shared" si="200"/>
        <v>33.559828432782126</v>
      </c>
    </row>
    <row r="1225" spans="1:12" x14ac:dyDescent="0.2">
      <c r="A1225" s="22">
        <v>42922.958333333336</v>
      </c>
      <c r="B1225" s="28">
        <v>49.05</v>
      </c>
      <c r="C1225" s="26">
        <f t="shared" si="191"/>
        <v>282.62222222222221</v>
      </c>
      <c r="D1225" s="26">
        <f t="shared" si="192"/>
        <v>8.8166063846516511</v>
      </c>
      <c r="E1225" s="26">
        <f t="shared" si="193"/>
        <v>6745.3346682884503</v>
      </c>
      <c r="F1225" s="26">
        <f t="shared" si="194"/>
        <v>0.99985177136190695</v>
      </c>
      <c r="G1225" s="26">
        <f t="shared" si="195"/>
        <v>1.4399293098880046</v>
      </c>
      <c r="H1225" s="26">
        <f t="shared" si="196"/>
        <v>4.0152493765506919E-2</v>
      </c>
      <c r="I1225" s="27">
        <f t="shared" si="197"/>
        <v>0.65703560433910424</v>
      </c>
      <c r="J1225" s="26">
        <f t="shared" si="198"/>
        <v>0.68784800207341357</v>
      </c>
      <c r="K1225" s="26">
        <f t="shared" si="199"/>
        <v>0</v>
      </c>
      <c r="L1225" s="25">
        <f t="shared" si="200"/>
        <v>33.559828432782126</v>
      </c>
    </row>
    <row r="1226" spans="1:12" x14ac:dyDescent="0.2">
      <c r="A1226" s="22">
        <v>42923</v>
      </c>
      <c r="B1226" s="28">
        <v>49.582000000000001</v>
      </c>
      <c r="C1226" s="26">
        <f t="shared" si="191"/>
        <v>282.91777777777776</v>
      </c>
      <c r="D1226" s="26">
        <f t="shared" si="192"/>
        <v>9.2703934397900927</v>
      </c>
      <c r="E1226" s="26">
        <f t="shared" si="193"/>
        <v>10618.928973848091</v>
      </c>
      <c r="F1226" s="26">
        <f t="shared" si="194"/>
        <v>0.99990583741167549</v>
      </c>
      <c r="G1226" s="26">
        <f t="shared" si="195"/>
        <v>1.3941784727924231</v>
      </c>
      <c r="H1226" s="26">
        <f t="shared" si="196"/>
        <v>4.2111716775905528E-2</v>
      </c>
      <c r="I1226" s="27">
        <f t="shared" si="197"/>
        <v>0.68784800207341357</v>
      </c>
      <c r="J1226" s="26">
        <f t="shared" si="198"/>
        <v>0.71697518851610054</v>
      </c>
      <c r="K1226" s="26">
        <f t="shared" si="199"/>
        <v>0</v>
      </c>
      <c r="L1226" s="25">
        <f t="shared" si="200"/>
        <v>33.559828432782126</v>
      </c>
    </row>
    <row r="1227" spans="1:12" x14ac:dyDescent="0.2">
      <c r="A1227" s="22">
        <v>42923.041666666664</v>
      </c>
      <c r="B1227" s="28">
        <v>53.622999999999998</v>
      </c>
      <c r="C1227" s="26">
        <f t="shared" si="191"/>
        <v>285.16277777777776</v>
      </c>
      <c r="D1227" s="26">
        <f t="shared" si="192"/>
        <v>12.686589530735834</v>
      </c>
      <c r="E1227" s="26">
        <f t="shared" si="193"/>
        <v>323381.98861267744</v>
      </c>
      <c r="F1227" s="26">
        <f t="shared" si="194"/>
        <v>0.99999690769139005</v>
      </c>
      <c r="G1227" s="26">
        <f t="shared" si="195"/>
        <v>1.0933319682005267</v>
      </c>
      <c r="H1227" s="26">
        <f t="shared" si="196"/>
        <v>6.0278776302201825E-2</v>
      </c>
      <c r="I1227" s="27">
        <f t="shared" si="197"/>
        <v>0.71697518851610054</v>
      </c>
      <c r="J1227" s="26">
        <f t="shared" si="198"/>
        <v>0.73899129667217123</v>
      </c>
      <c r="K1227" s="26">
        <f t="shared" si="199"/>
        <v>0</v>
      </c>
      <c r="L1227" s="25">
        <f t="shared" si="200"/>
        <v>33.559828432782126</v>
      </c>
    </row>
    <row r="1228" spans="1:12" x14ac:dyDescent="0.2">
      <c r="A1228" s="22">
        <v>42923.083333333336</v>
      </c>
      <c r="B1228" s="28">
        <v>51.345999999999997</v>
      </c>
      <c r="C1228" s="26">
        <f t="shared" si="191"/>
        <v>283.89777777777778</v>
      </c>
      <c r="D1228" s="26">
        <f t="shared" si="192"/>
        <v>10.768295317563441</v>
      </c>
      <c r="E1228" s="26">
        <f t="shared" si="193"/>
        <v>47490.991412551106</v>
      </c>
      <c r="F1228" s="26">
        <f t="shared" si="194"/>
        <v>0.9999789438183101</v>
      </c>
      <c r="G1228" s="26">
        <f t="shared" si="195"/>
        <v>1.253229566240101</v>
      </c>
      <c r="H1228" s="26">
        <f t="shared" si="196"/>
        <v>4.9283301262338104E-2</v>
      </c>
      <c r="I1228" s="27">
        <f t="shared" si="197"/>
        <v>0.73899129667217123</v>
      </c>
      <c r="J1228" s="26">
        <f t="shared" si="198"/>
        <v>0.76372028803091419</v>
      </c>
      <c r="K1228" s="26">
        <f t="shared" si="199"/>
        <v>0</v>
      </c>
      <c r="L1228" s="25">
        <f t="shared" si="200"/>
        <v>33.559828432782126</v>
      </c>
    </row>
    <row r="1229" spans="1:12" x14ac:dyDescent="0.2">
      <c r="A1229" s="22">
        <v>42923.125</v>
      </c>
      <c r="B1229" s="28">
        <v>46.008000000000003</v>
      </c>
      <c r="C1229" s="26">
        <f t="shared" si="191"/>
        <v>280.93222222222221</v>
      </c>
      <c r="D1229" s="26">
        <f t="shared" si="192"/>
        <v>6.2034923409758571</v>
      </c>
      <c r="E1229" s="26">
        <f t="shared" si="193"/>
        <v>494.47289715478462</v>
      </c>
      <c r="F1229" s="26">
        <f t="shared" si="194"/>
        <v>0.99798172613327096</v>
      </c>
      <c r="G1229" s="26">
        <f t="shared" si="195"/>
        <v>1.7341668631641656</v>
      </c>
      <c r="H1229" s="26">
        <f t="shared" si="196"/>
        <v>3.0518808450052785E-2</v>
      </c>
      <c r="I1229" s="27">
        <f t="shared" si="197"/>
        <v>0.76372028803091419</v>
      </c>
      <c r="J1229" s="26">
        <f t="shared" si="198"/>
        <v>0.79288978797911991</v>
      </c>
      <c r="K1229" s="26">
        <f t="shared" si="199"/>
        <v>0</v>
      </c>
      <c r="L1229" s="25">
        <f t="shared" si="200"/>
        <v>33.559828432782126</v>
      </c>
    </row>
    <row r="1230" spans="1:12" x14ac:dyDescent="0.2">
      <c r="A1230" s="22">
        <v>42923.166666666664</v>
      </c>
      <c r="B1230" s="28">
        <v>44.195</v>
      </c>
      <c r="C1230" s="26">
        <f t="shared" si="191"/>
        <v>279.92499999999995</v>
      </c>
      <c r="D1230" s="26">
        <f t="shared" si="192"/>
        <v>4.6310976154326342</v>
      </c>
      <c r="E1230" s="26">
        <f t="shared" si="193"/>
        <v>102.62664690432625</v>
      </c>
      <c r="F1230" s="26">
        <f t="shared" si="194"/>
        <v>0.99034997242626932</v>
      </c>
      <c r="G1230" s="26">
        <f t="shared" si="195"/>
        <v>1.9394588999457743</v>
      </c>
      <c r="H1230" s="26">
        <f t="shared" si="196"/>
        <v>2.5874634680922368E-2</v>
      </c>
      <c r="I1230" s="27">
        <f t="shared" si="197"/>
        <v>0.79288978797911991</v>
      </c>
      <c r="J1230" s="26">
        <f t="shared" si="198"/>
        <v>0.82217632178770761</v>
      </c>
      <c r="K1230" s="26">
        <f t="shared" si="199"/>
        <v>0</v>
      </c>
      <c r="L1230" s="25">
        <f t="shared" si="200"/>
        <v>33.559828432782126</v>
      </c>
    </row>
    <row r="1231" spans="1:12" x14ac:dyDescent="0.2">
      <c r="A1231" s="22">
        <v>42923.208333333336</v>
      </c>
      <c r="B1231" s="28">
        <v>44.921999999999997</v>
      </c>
      <c r="C1231" s="26">
        <f t="shared" si="191"/>
        <v>280.32888888888886</v>
      </c>
      <c r="D1231" s="26">
        <f t="shared" si="192"/>
        <v>5.2629736499983624</v>
      </c>
      <c r="E1231" s="26">
        <f t="shared" si="193"/>
        <v>193.05471574556719</v>
      </c>
      <c r="F1231" s="26">
        <f t="shared" si="194"/>
        <v>0.99484681422887378</v>
      </c>
      <c r="G1231" s="26">
        <f t="shared" si="195"/>
        <v>1.8541912448455142</v>
      </c>
      <c r="H1231" s="26">
        <f t="shared" si="196"/>
        <v>2.7649330402168236E-2</v>
      </c>
      <c r="I1231" s="27">
        <f t="shared" si="197"/>
        <v>0.82217632178770761</v>
      </c>
      <c r="J1231" s="26">
        <f t="shared" si="198"/>
        <v>0.85031997387934743</v>
      </c>
      <c r="K1231" s="26">
        <f t="shared" si="199"/>
        <v>0</v>
      </c>
      <c r="L1231" s="25">
        <f t="shared" si="200"/>
        <v>33.559828432782126</v>
      </c>
    </row>
    <row r="1232" spans="1:12" x14ac:dyDescent="0.2">
      <c r="A1232" s="22">
        <v>42923.25</v>
      </c>
      <c r="B1232" s="28">
        <v>45.648000000000003</v>
      </c>
      <c r="C1232" s="26">
        <f t="shared" si="191"/>
        <v>280.73222222222222</v>
      </c>
      <c r="D1232" s="26">
        <f t="shared" si="192"/>
        <v>5.892166121135598</v>
      </c>
      <c r="E1232" s="26">
        <f t="shared" si="193"/>
        <v>362.18898048120394</v>
      </c>
      <c r="F1232" s="26">
        <f t="shared" si="194"/>
        <v>0.99724661249723201</v>
      </c>
      <c r="G1232" s="26">
        <f t="shared" si="195"/>
        <v>1.7730108700900944</v>
      </c>
      <c r="H1232" s="26">
        <f t="shared" si="196"/>
        <v>2.9537426407762198E-2</v>
      </c>
      <c r="I1232" s="27">
        <f t="shared" si="197"/>
        <v>0.85031997387934743</v>
      </c>
      <c r="J1232" s="26">
        <f t="shared" si="198"/>
        <v>0.87717531697477491</v>
      </c>
      <c r="K1232" s="26">
        <f t="shared" si="199"/>
        <v>0</v>
      </c>
      <c r="L1232" s="25">
        <f t="shared" si="200"/>
        <v>33.559828432782126</v>
      </c>
    </row>
    <row r="1233" spans="1:12" x14ac:dyDescent="0.2">
      <c r="A1233" s="22">
        <v>42923.291666666664</v>
      </c>
      <c r="B1233" s="28">
        <v>41.994</v>
      </c>
      <c r="C1233" s="26">
        <f t="shared" si="191"/>
        <v>278.70222222222219</v>
      </c>
      <c r="D1233" s="26">
        <f t="shared" si="192"/>
        <v>2.7069209670217007</v>
      </c>
      <c r="E1233" s="26">
        <f t="shared" si="193"/>
        <v>14.983071048965527</v>
      </c>
      <c r="F1233" s="26">
        <f t="shared" si="194"/>
        <v>0.93743380124280162</v>
      </c>
      <c r="G1233" s="26">
        <f t="shared" si="195"/>
        <v>2.2240315483960149</v>
      </c>
      <c r="H1233" s="26">
        <f t="shared" si="196"/>
        <v>2.1141771826242793E-2</v>
      </c>
      <c r="I1233" s="27">
        <f t="shared" si="197"/>
        <v>0.87717531697477491</v>
      </c>
      <c r="J1233" s="26">
        <f t="shared" si="198"/>
        <v>0.9053513489927516</v>
      </c>
      <c r="K1233" s="26">
        <f t="shared" si="199"/>
        <v>0</v>
      </c>
      <c r="L1233" s="25">
        <f t="shared" si="200"/>
        <v>33.559828432782126</v>
      </c>
    </row>
    <row r="1234" spans="1:12" x14ac:dyDescent="0.2">
      <c r="A1234" s="22">
        <v>42923.333333333336</v>
      </c>
      <c r="B1234" s="28">
        <v>42.548000000000002</v>
      </c>
      <c r="C1234" s="26">
        <f t="shared" si="191"/>
        <v>279.01</v>
      </c>
      <c r="D1234" s="26">
        <f t="shared" si="192"/>
        <v>3.1928317981434216</v>
      </c>
      <c r="E1234" s="26">
        <f t="shared" si="193"/>
        <v>24.357304844255125</v>
      </c>
      <c r="F1234" s="26">
        <f t="shared" si="194"/>
        <v>0.96056363221004704</v>
      </c>
      <c r="G1234" s="26">
        <f t="shared" si="195"/>
        <v>2.1484510556902903</v>
      </c>
      <c r="H1234" s="26">
        <f t="shared" si="196"/>
        <v>2.2248282404320755E-2</v>
      </c>
      <c r="I1234" s="27">
        <f t="shared" si="197"/>
        <v>0.9053513489927516</v>
      </c>
      <c r="J1234" s="26">
        <f t="shared" si="198"/>
        <v>0.93270279279514701</v>
      </c>
      <c r="K1234" s="26">
        <f t="shared" si="199"/>
        <v>0</v>
      </c>
      <c r="L1234" s="25">
        <f t="shared" si="200"/>
        <v>33.559828432782126</v>
      </c>
    </row>
    <row r="1235" spans="1:12" x14ac:dyDescent="0.2">
      <c r="A1235" s="22">
        <v>42923.375</v>
      </c>
      <c r="B1235" s="28">
        <v>46.728000000000002</v>
      </c>
      <c r="C1235" s="26">
        <f t="shared" si="191"/>
        <v>281.33222222222219</v>
      </c>
      <c r="D1235" s="26">
        <f t="shared" si="192"/>
        <v>6.8248168436683629</v>
      </c>
      <c r="E1235" s="26">
        <f t="shared" si="193"/>
        <v>920.40781009391912</v>
      </c>
      <c r="F1235" s="26">
        <f t="shared" si="194"/>
        <v>0.99891470422863238</v>
      </c>
      <c r="G1235" s="26">
        <f t="shared" si="195"/>
        <v>1.6591700104697529</v>
      </c>
      <c r="H1235" s="26">
        <f t="shared" si="196"/>
        <v>3.2575933344859469E-2</v>
      </c>
      <c r="I1235" s="27">
        <f t="shared" si="197"/>
        <v>0.93270279279514701</v>
      </c>
      <c r="J1235" s="26">
        <f t="shared" si="198"/>
        <v>0.95598683177233934</v>
      </c>
      <c r="K1235" s="26">
        <f t="shared" si="199"/>
        <v>0</v>
      </c>
      <c r="L1235" s="25">
        <f t="shared" si="200"/>
        <v>33.559828432782126</v>
      </c>
    </row>
    <row r="1236" spans="1:12" x14ac:dyDescent="0.2">
      <c r="A1236" s="22">
        <v>42923.416666666664</v>
      </c>
      <c r="B1236" s="28">
        <v>51.171999999999997</v>
      </c>
      <c r="C1236" s="26">
        <f t="shared" ref="C1236:C1299" si="201">CONVERT(B1236,"F","K")</f>
        <v>283.80111111111108</v>
      </c>
      <c r="D1236" s="26">
        <f t="shared" ref="D1236:D1299" si="202">$C$5*$C$6*(C1236-$C$6)/C1236</f>
        <v>10.621002971564552</v>
      </c>
      <c r="E1236" s="26">
        <f t="shared" ref="E1236:E1299" si="203">EXP(D1236)</f>
        <v>40986.702817749901</v>
      </c>
      <c r="F1236" s="26">
        <f t="shared" ref="F1236:F1299" si="204">E1236/(1+E1236)</f>
        <v>0.99997560243850581</v>
      </c>
      <c r="G1236" s="26">
        <f t="shared" ref="G1236:G1299" si="205">$C$7*EXP($C$8/C1236)</f>
        <v>1.2664330001659148</v>
      </c>
      <c r="H1236" s="26">
        <f t="shared" ref="H1236:H1299" si="206">$C$4*EXP(-$C$2/C1236)</f>
        <v>4.8527061750981364E-2</v>
      </c>
      <c r="I1236" s="27">
        <f t="shared" ref="I1236:I1299" si="207">IF(J1235&lt;1,J1235,J1235-J1235*F1235)</f>
        <v>0.95598683177233934</v>
      </c>
      <c r="J1236" s="26">
        <f t="shared" ref="J1236:J1299" si="208">G1236-(G1236-I1236)*EXP(-H1236)</f>
        <v>0.97069218275904778</v>
      </c>
      <c r="K1236" s="26">
        <f t="shared" ref="K1236:K1299" si="209">IF(J1236&lt;1,0,J1236*F1236)</f>
        <v>0</v>
      </c>
      <c r="L1236" s="25">
        <f t="shared" ref="L1236:L1299" si="210">K1236+L1235</f>
        <v>33.559828432782126</v>
      </c>
    </row>
    <row r="1237" spans="1:12" x14ac:dyDescent="0.2">
      <c r="A1237" s="22">
        <v>42923.458333333336</v>
      </c>
      <c r="B1237" s="28">
        <v>63.281999999999996</v>
      </c>
      <c r="C1237" s="26">
        <f t="shared" si="201"/>
        <v>290.52888888888884</v>
      </c>
      <c r="D1237" s="26">
        <f t="shared" si="202"/>
        <v>20.63823524912414</v>
      </c>
      <c r="E1237" s="26">
        <f t="shared" si="203"/>
        <v>918484189.54063058</v>
      </c>
      <c r="F1237" s="26">
        <f t="shared" si="204"/>
        <v>0.99999999891124969</v>
      </c>
      <c r="G1237" s="26">
        <f t="shared" si="205"/>
        <v>0.62091555328794712</v>
      </c>
      <c r="H1237" s="26">
        <f t="shared" si="206"/>
        <v>0.13890560162423904</v>
      </c>
      <c r="I1237" s="27">
        <f t="shared" si="207"/>
        <v>0.97069218275904778</v>
      </c>
      <c r="J1237" s="26">
        <f t="shared" si="208"/>
        <v>0.92532971479947801</v>
      </c>
      <c r="K1237" s="26">
        <f t="shared" si="209"/>
        <v>0</v>
      </c>
      <c r="L1237" s="25">
        <f t="shared" si="210"/>
        <v>33.559828432782126</v>
      </c>
    </row>
    <row r="1238" spans="1:12" x14ac:dyDescent="0.2">
      <c r="A1238" s="22">
        <v>42923.5</v>
      </c>
      <c r="B1238" s="28">
        <v>72.891000000000005</v>
      </c>
      <c r="C1238" s="26">
        <f t="shared" si="201"/>
        <v>295.86722222222221</v>
      </c>
      <c r="D1238" s="26">
        <f t="shared" si="202"/>
        <v>28.26251865983426</v>
      </c>
      <c r="E1238" s="26">
        <f t="shared" si="203"/>
        <v>1880424489996.1726</v>
      </c>
      <c r="F1238" s="26">
        <f t="shared" si="204"/>
        <v>0.9999999999994682</v>
      </c>
      <c r="G1238" s="26">
        <f t="shared" si="205"/>
        <v>0.36093507494073362</v>
      </c>
      <c r="H1238" s="26">
        <f t="shared" si="206"/>
        <v>0.3092779841834945</v>
      </c>
      <c r="I1238" s="27">
        <f t="shared" si="207"/>
        <v>0.92532971479947801</v>
      </c>
      <c r="J1238" s="26">
        <f t="shared" si="208"/>
        <v>0.7751875945752833</v>
      </c>
      <c r="K1238" s="26">
        <f t="shared" si="209"/>
        <v>0</v>
      </c>
      <c r="L1238" s="25">
        <f t="shared" si="210"/>
        <v>33.559828432782126</v>
      </c>
    </row>
    <row r="1239" spans="1:12" x14ac:dyDescent="0.2">
      <c r="A1239" s="22">
        <v>42923.541666666664</v>
      </c>
      <c r="B1239" s="28">
        <v>78.448999999999998</v>
      </c>
      <c r="C1239" s="26">
        <f t="shared" si="201"/>
        <v>298.95499999999998</v>
      </c>
      <c r="D1239" s="26">
        <f t="shared" si="202"/>
        <v>32.548229666672228</v>
      </c>
      <c r="E1239" s="26">
        <f t="shared" si="203"/>
        <v>136620710622577.69</v>
      </c>
      <c r="F1239" s="26">
        <f t="shared" si="204"/>
        <v>0.99999999999999267</v>
      </c>
      <c r="G1239" s="26">
        <f t="shared" si="205"/>
        <v>0.26606837547699175</v>
      </c>
      <c r="H1239" s="26">
        <f t="shared" si="206"/>
        <v>0.48501595375500972</v>
      </c>
      <c r="I1239" s="27">
        <f t="shared" si="207"/>
        <v>0.7751875945752833</v>
      </c>
      <c r="J1239" s="26">
        <f t="shared" si="208"/>
        <v>0.57952665061821307</v>
      </c>
      <c r="K1239" s="26">
        <f t="shared" si="209"/>
        <v>0</v>
      </c>
      <c r="L1239" s="25">
        <f t="shared" si="210"/>
        <v>33.559828432782126</v>
      </c>
    </row>
    <row r="1240" spans="1:12" x14ac:dyDescent="0.2">
      <c r="A1240" s="22">
        <v>42923.583333333336</v>
      </c>
      <c r="B1240" s="28">
        <v>62.94</v>
      </c>
      <c r="C1240" s="26">
        <f t="shared" si="201"/>
        <v>290.33888888888885</v>
      </c>
      <c r="D1240" s="26">
        <f t="shared" si="202"/>
        <v>20.361707583092496</v>
      </c>
      <c r="E1240" s="26">
        <f t="shared" si="203"/>
        <v>696590015.84050798</v>
      </c>
      <c r="F1240" s="26">
        <f t="shared" si="204"/>
        <v>0.99999999856443533</v>
      </c>
      <c r="G1240" s="26">
        <f t="shared" si="205"/>
        <v>0.63325367431845314</v>
      </c>
      <c r="H1240" s="26">
        <f t="shared" si="206"/>
        <v>0.13493091930411141</v>
      </c>
      <c r="I1240" s="27">
        <f t="shared" si="207"/>
        <v>0.57952665061821307</v>
      </c>
      <c r="J1240" s="26">
        <f t="shared" si="208"/>
        <v>0.58630827591513524</v>
      </c>
      <c r="K1240" s="26">
        <f t="shared" si="209"/>
        <v>0</v>
      </c>
      <c r="L1240" s="25">
        <f t="shared" si="210"/>
        <v>33.559828432782126</v>
      </c>
    </row>
    <row r="1241" spans="1:12" x14ac:dyDescent="0.2">
      <c r="A1241" s="22">
        <v>42923.625</v>
      </c>
      <c r="B1241" s="28">
        <v>67.05</v>
      </c>
      <c r="C1241" s="26">
        <f t="shared" si="201"/>
        <v>292.62222222222221</v>
      </c>
      <c r="D1241" s="26">
        <f t="shared" si="202"/>
        <v>23.66111786148236</v>
      </c>
      <c r="E1241" s="26">
        <f t="shared" si="203"/>
        <v>18875259144.220184</v>
      </c>
      <c r="F1241" s="26">
        <f t="shared" si="204"/>
        <v>0.9999999999470206</v>
      </c>
      <c r="G1241" s="26">
        <f t="shared" si="205"/>
        <v>0.50074921213955548</v>
      </c>
      <c r="H1241" s="26">
        <f t="shared" si="206"/>
        <v>0.19078670608530104</v>
      </c>
      <c r="I1241" s="27">
        <f t="shared" si="207"/>
        <v>0.58630827591513524</v>
      </c>
      <c r="J1241" s="26">
        <f t="shared" si="208"/>
        <v>0.57144742082589295</v>
      </c>
      <c r="K1241" s="26">
        <f t="shared" si="209"/>
        <v>0</v>
      </c>
      <c r="L1241" s="25">
        <f t="shared" si="210"/>
        <v>33.559828432782126</v>
      </c>
    </row>
    <row r="1242" spans="1:12" x14ac:dyDescent="0.2">
      <c r="A1242" s="22">
        <v>42923.666666666664</v>
      </c>
      <c r="B1242" s="28">
        <v>75.659000000000006</v>
      </c>
      <c r="C1242" s="26">
        <f t="shared" si="201"/>
        <v>297.40499999999997</v>
      </c>
      <c r="D1242" s="26">
        <f t="shared" si="202"/>
        <v>30.408016005110838</v>
      </c>
      <c r="E1242" s="26">
        <f t="shared" si="203"/>
        <v>16070654213902.445</v>
      </c>
      <c r="F1242" s="26">
        <f t="shared" si="204"/>
        <v>0.99999999999993783</v>
      </c>
      <c r="G1242" s="26">
        <f t="shared" si="205"/>
        <v>0.30983432936005167</v>
      </c>
      <c r="H1242" s="26">
        <f t="shared" si="206"/>
        <v>0.38741191182030954</v>
      </c>
      <c r="I1242" s="27">
        <f t="shared" si="207"/>
        <v>0.57144742082589295</v>
      </c>
      <c r="J1242" s="26">
        <f t="shared" si="208"/>
        <v>0.48742028526867942</v>
      </c>
      <c r="K1242" s="26">
        <f t="shared" si="209"/>
        <v>0</v>
      </c>
      <c r="L1242" s="25">
        <f t="shared" si="210"/>
        <v>33.559828432782126</v>
      </c>
    </row>
    <row r="1243" spans="1:12" x14ac:dyDescent="0.2">
      <c r="A1243" s="22">
        <v>42923.708333333336</v>
      </c>
      <c r="B1243" s="28">
        <v>65.509</v>
      </c>
      <c r="C1243" s="26">
        <f t="shared" si="201"/>
        <v>291.76611111111106</v>
      </c>
      <c r="D1243" s="26">
        <f t="shared" si="202"/>
        <v>22.430091073710035</v>
      </c>
      <c r="E1243" s="26">
        <f t="shared" si="203"/>
        <v>5511436168.0637245</v>
      </c>
      <c r="F1243" s="26">
        <f t="shared" si="204"/>
        <v>0.99999999981855914</v>
      </c>
      <c r="G1243" s="26">
        <f t="shared" si="205"/>
        <v>0.54658928834733633</v>
      </c>
      <c r="H1243" s="26">
        <f t="shared" si="206"/>
        <v>0.16765612975686647</v>
      </c>
      <c r="I1243" s="27">
        <f t="shared" si="207"/>
        <v>0.48742028526867942</v>
      </c>
      <c r="J1243" s="26">
        <f t="shared" si="208"/>
        <v>0.49655334178517041</v>
      </c>
      <c r="K1243" s="26">
        <f t="shared" si="209"/>
        <v>0</v>
      </c>
      <c r="L1243" s="25">
        <f t="shared" si="210"/>
        <v>33.559828432782126</v>
      </c>
    </row>
    <row r="1244" spans="1:12" x14ac:dyDescent="0.2">
      <c r="A1244" s="22">
        <v>42923.75</v>
      </c>
      <c r="B1244" s="28">
        <v>54.841999999999999</v>
      </c>
      <c r="C1244" s="26">
        <f t="shared" si="201"/>
        <v>285.83999999999997</v>
      </c>
      <c r="D1244" s="26">
        <f t="shared" si="202"/>
        <v>13.706577106073292</v>
      </c>
      <c r="E1244" s="26">
        <f t="shared" si="203"/>
        <v>896790.09519751556</v>
      </c>
      <c r="F1244" s="26">
        <f t="shared" si="204"/>
        <v>0.99999888491310251</v>
      </c>
      <c r="G1244" s="26">
        <f t="shared" si="205"/>
        <v>1.0167933074491753</v>
      </c>
      <c r="H1244" s="26">
        <f t="shared" si="206"/>
        <v>6.7092004382556816E-2</v>
      </c>
      <c r="I1244" s="27">
        <f t="shared" si="207"/>
        <v>0.49655334178517041</v>
      </c>
      <c r="J1244" s="26">
        <f t="shared" si="208"/>
        <v>0.5303121484742932</v>
      </c>
      <c r="K1244" s="26">
        <f t="shared" si="209"/>
        <v>0</v>
      </c>
      <c r="L1244" s="25">
        <f t="shared" si="210"/>
        <v>33.559828432782126</v>
      </c>
    </row>
    <row r="1245" spans="1:12" x14ac:dyDescent="0.2">
      <c r="A1245" s="22">
        <v>42923.791666666664</v>
      </c>
      <c r="B1245" s="28">
        <v>49.759</v>
      </c>
      <c r="C1245" s="26">
        <f t="shared" si="201"/>
        <v>283.01611111111112</v>
      </c>
      <c r="D1245" s="26">
        <f t="shared" si="202"/>
        <v>9.421161339460463</v>
      </c>
      <c r="E1245" s="26">
        <f t="shared" si="203"/>
        <v>12346.912853856949</v>
      </c>
      <c r="F1245" s="26">
        <f t="shared" si="204"/>
        <v>0.99991901465358268</v>
      </c>
      <c r="G1245" s="26">
        <f t="shared" si="205"/>
        <v>1.3793020624110246</v>
      </c>
      <c r="H1245" s="26">
        <f t="shared" si="206"/>
        <v>4.2783588649535166E-2</v>
      </c>
      <c r="I1245" s="27">
        <f t="shared" si="207"/>
        <v>0.5303121484742932</v>
      </c>
      <c r="J1245" s="26">
        <f t="shared" si="208"/>
        <v>0.56586893668448779</v>
      </c>
      <c r="K1245" s="26">
        <f t="shared" si="209"/>
        <v>0</v>
      </c>
      <c r="L1245" s="25">
        <f t="shared" si="210"/>
        <v>33.559828432782126</v>
      </c>
    </row>
    <row r="1246" spans="1:12" x14ac:dyDescent="0.2">
      <c r="A1246" s="22">
        <v>42923.833333333336</v>
      </c>
      <c r="B1246" s="28">
        <v>48.16</v>
      </c>
      <c r="C1246" s="26">
        <f t="shared" si="201"/>
        <v>282.12777777777774</v>
      </c>
      <c r="D1246" s="26">
        <f t="shared" si="202"/>
        <v>8.055325601086917</v>
      </c>
      <c r="E1246" s="26">
        <f t="shared" si="203"/>
        <v>3150.528832577927</v>
      </c>
      <c r="F1246" s="26">
        <f t="shared" si="204"/>
        <v>0.99968269368515283</v>
      </c>
      <c r="G1246" s="26">
        <f t="shared" si="205"/>
        <v>1.5200786367758603</v>
      </c>
      <c r="H1246" s="26">
        <f t="shared" si="206"/>
        <v>3.7068236192270218E-2</v>
      </c>
      <c r="I1246" s="27">
        <f t="shared" si="207"/>
        <v>0.56586893668448779</v>
      </c>
      <c r="J1246" s="26">
        <f t="shared" si="208"/>
        <v>0.6005922650687715</v>
      </c>
      <c r="K1246" s="26">
        <f t="shared" si="209"/>
        <v>0</v>
      </c>
      <c r="L1246" s="25">
        <f t="shared" si="210"/>
        <v>33.559828432782126</v>
      </c>
    </row>
    <row r="1247" spans="1:12" x14ac:dyDescent="0.2">
      <c r="A1247" s="22">
        <v>42923.875</v>
      </c>
      <c r="B1247" s="28">
        <v>52.401000000000003</v>
      </c>
      <c r="C1247" s="26">
        <f t="shared" si="201"/>
        <v>284.48388888888888</v>
      </c>
      <c r="D1247" s="26">
        <f t="shared" si="202"/>
        <v>11.659217569438608</v>
      </c>
      <c r="E1247" s="26">
        <f t="shared" si="203"/>
        <v>115753.42596018194</v>
      </c>
      <c r="F1247" s="26">
        <f t="shared" si="204"/>
        <v>0.99999136102147534</v>
      </c>
      <c r="G1247" s="26">
        <f t="shared" si="205"/>
        <v>1.1762499139160476</v>
      </c>
      <c r="H1247" s="26">
        <f t="shared" si="206"/>
        <v>5.4115465271423163E-2</v>
      </c>
      <c r="I1247" s="27">
        <f t="shared" si="207"/>
        <v>0.6005922650687715</v>
      </c>
      <c r="J1247" s="26">
        <f t="shared" si="208"/>
        <v>0.63091634576865852</v>
      </c>
      <c r="K1247" s="26">
        <f t="shared" si="209"/>
        <v>0</v>
      </c>
      <c r="L1247" s="25">
        <f t="shared" si="210"/>
        <v>33.559828432782126</v>
      </c>
    </row>
    <row r="1248" spans="1:12" x14ac:dyDescent="0.2">
      <c r="A1248" s="22">
        <v>42923.916666666664</v>
      </c>
      <c r="B1248" s="28">
        <v>50.994999999999997</v>
      </c>
      <c r="C1248" s="26">
        <f t="shared" si="201"/>
        <v>283.70277777777773</v>
      </c>
      <c r="D1248" s="26">
        <f t="shared" si="202"/>
        <v>10.471068117062968</v>
      </c>
      <c r="E1248" s="26">
        <f t="shared" si="203"/>
        <v>35279.88029312533</v>
      </c>
      <c r="F1248" s="26">
        <f t="shared" si="204"/>
        <v>0.999971656036026</v>
      </c>
      <c r="G1248" s="26">
        <f t="shared" si="205"/>
        <v>1.2800161911469081</v>
      </c>
      <c r="H1248" s="26">
        <f t="shared" si="206"/>
        <v>4.7769172223446753E-2</v>
      </c>
      <c r="I1248" s="27">
        <f t="shared" si="207"/>
        <v>0.63091634576865852</v>
      </c>
      <c r="J1248" s="26">
        <f t="shared" si="208"/>
        <v>0.66119437255024238</v>
      </c>
      <c r="K1248" s="26">
        <f t="shared" si="209"/>
        <v>0</v>
      </c>
      <c r="L1248" s="25">
        <f t="shared" si="210"/>
        <v>33.559828432782126</v>
      </c>
    </row>
    <row r="1249" spans="1:12" x14ac:dyDescent="0.2">
      <c r="A1249" s="22">
        <v>42923.958333333336</v>
      </c>
      <c r="B1249" s="28">
        <v>49.582000000000001</v>
      </c>
      <c r="C1249" s="26">
        <f t="shared" si="201"/>
        <v>282.91777777777776</v>
      </c>
      <c r="D1249" s="26">
        <f t="shared" si="202"/>
        <v>9.2703934397900927</v>
      </c>
      <c r="E1249" s="26">
        <f t="shared" si="203"/>
        <v>10618.928973848091</v>
      </c>
      <c r="F1249" s="26">
        <f t="shared" si="204"/>
        <v>0.99990583741167549</v>
      </c>
      <c r="G1249" s="26">
        <f t="shared" si="205"/>
        <v>1.3941784727924231</v>
      </c>
      <c r="H1249" s="26">
        <f t="shared" si="206"/>
        <v>4.2111716775905528E-2</v>
      </c>
      <c r="I1249" s="27">
        <f t="shared" si="207"/>
        <v>0.66119437255024238</v>
      </c>
      <c r="J1249" s="26">
        <f t="shared" si="208"/>
        <v>0.69142068365012477</v>
      </c>
      <c r="K1249" s="26">
        <f t="shared" si="209"/>
        <v>0</v>
      </c>
      <c r="L1249" s="25">
        <f t="shared" si="210"/>
        <v>33.559828432782126</v>
      </c>
    </row>
    <row r="1250" spans="1:12" x14ac:dyDescent="0.2">
      <c r="A1250" s="22">
        <v>42924</v>
      </c>
      <c r="B1250" s="28">
        <v>51.345999999999997</v>
      </c>
      <c r="C1250" s="26">
        <f t="shared" si="201"/>
        <v>283.89777777777778</v>
      </c>
      <c r="D1250" s="26">
        <f t="shared" si="202"/>
        <v>10.768295317563441</v>
      </c>
      <c r="E1250" s="26">
        <f t="shared" si="203"/>
        <v>47490.991412551106</v>
      </c>
      <c r="F1250" s="26">
        <f t="shared" si="204"/>
        <v>0.9999789438183101</v>
      </c>
      <c r="G1250" s="26">
        <f t="shared" si="205"/>
        <v>1.253229566240101</v>
      </c>
      <c r="H1250" s="26">
        <f t="shared" si="206"/>
        <v>4.9283301262338104E-2</v>
      </c>
      <c r="I1250" s="27">
        <f t="shared" si="207"/>
        <v>0.69142068365012477</v>
      </c>
      <c r="J1250" s="26">
        <f t="shared" si="208"/>
        <v>0.71843727853425421</v>
      </c>
      <c r="K1250" s="26">
        <f t="shared" si="209"/>
        <v>0</v>
      </c>
      <c r="L1250" s="25">
        <f t="shared" si="210"/>
        <v>33.559828432782126</v>
      </c>
    </row>
    <row r="1251" spans="1:12" x14ac:dyDescent="0.2">
      <c r="A1251" s="22">
        <v>42924.041666666664</v>
      </c>
      <c r="B1251" s="28">
        <v>48.871000000000002</v>
      </c>
      <c r="C1251" s="26">
        <f t="shared" si="201"/>
        <v>282.52277777777778</v>
      </c>
      <c r="D1251" s="26">
        <f t="shared" si="202"/>
        <v>8.6637089241575396</v>
      </c>
      <c r="E1251" s="26">
        <f t="shared" si="203"/>
        <v>5788.9657296760779</v>
      </c>
      <c r="F1251" s="26">
        <f t="shared" si="204"/>
        <v>0.99982728740605931</v>
      </c>
      <c r="G1251" s="26">
        <f t="shared" si="205"/>
        <v>1.4556801704501592</v>
      </c>
      <c r="H1251" s="26">
        <f t="shared" si="206"/>
        <v>3.9513105381843182E-2</v>
      </c>
      <c r="I1251" s="27">
        <f t="shared" si="207"/>
        <v>0.71843727853425421</v>
      </c>
      <c r="J1251" s="26">
        <f t="shared" si="208"/>
        <v>0.7470000172431327</v>
      </c>
      <c r="K1251" s="26">
        <f t="shared" si="209"/>
        <v>0</v>
      </c>
      <c r="L1251" s="25">
        <f t="shared" si="210"/>
        <v>33.559828432782126</v>
      </c>
    </row>
    <row r="1252" spans="1:12" x14ac:dyDescent="0.2">
      <c r="A1252" s="22">
        <v>42924.083333333336</v>
      </c>
      <c r="B1252" s="28">
        <v>47.445999999999998</v>
      </c>
      <c r="C1252" s="26">
        <f t="shared" si="201"/>
        <v>281.73111111111109</v>
      </c>
      <c r="D1252" s="26">
        <f t="shared" si="202"/>
        <v>7.4426584844492849</v>
      </c>
      <c r="E1252" s="26">
        <f t="shared" si="203"/>
        <v>1707.2829785976717</v>
      </c>
      <c r="F1252" s="26">
        <f t="shared" si="204"/>
        <v>0.99941461689162248</v>
      </c>
      <c r="G1252" s="26">
        <f t="shared" si="205"/>
        <v>1.5878099587368359</v>
      </c>
      <c r="H1252" s="26">
        <f t="shared" si="206"/>
        <v>3.475900699257059E-2</v>
      </c>
      <c r="I1252" s="27">
        <f t="shared" si="207"/>
        <v>0.7470000172431327</v>
      </c>
      <c r="J1252" s="26">
        <f t="shared" si="208"/>
        <v>0.77572364164358987</v>
      </c>
      <c r="K1252" s="26">
        <f t="shared" si="209"/>
        <v>0</v>
      </c>
      <c r="L1252" s="25">
        <f t="shared" si="210"/>
        <v>33.559828432782126</v>
      </c>
    </row>
    <row r="1253" spans="1:12" x14ac:dyDescent="0.2">
      <c r="A1253" s="22">
        <v>42924.125</v>
      </c>
      <c r="B1253" s="28">
        <v>46.369</v>
      </c>
      <c r="C1253" s="26">
        <f t="shared" si="201"/>
        <v>281.13277777777773</v>
      </c>
      <c r="D1253" s="26">
        <f t="shared" si="202"/>
        <v>6.5152385488074334</v>
      </c>
      <c r="E1253" s="26">
        <f t="shared" si="203"/>
        <v>675.3550474501377</v>
      </c>
      <c r="F1253" s="26">
        <f t="shared" si="204"/>
        <v>0.99852148660120155</v>
      </c>
      <c r="G1253" s="26">
        <f t="shared" si="205"/>
        <v>1.6961231828381429</v>
      </c>
      <c r="H1253" s="26">
        <f t="shared" si="206"/>
        <v>3.1534187352453003E-2</v>
      </c>
      <c r="I1253" s="27">
        <f t="shared" si="207"/>
        <v>0.77572364164358987</v>
      </c>
      <c r="J1253" s="26">
        <f t="shared" si="208"/>
        <v>0.8042948408674836</v>
      </c>
      <c r="K1253" s="26">
        <f t="shared" si="209"/>
        <v>0</v>
      </c>
      <c r="L1253" s="25">
        <f t="shared" si="210"/>
        <v>33.559828432782126</v>
      </c>
    </row>
    <row r="1254" spans="1:12" x14ac:dyDescent="0.2">
      <c r="A1254" s="22">
        <v>42924.166666666664</v>
      </c>
      <c r="B1254" s="28">
        <v>44.921999999999997</v>
      </c>
      <c r="C1254" s="26">
        <f t="shared" si="201"/>
        <v>280.32888888888886</v>
      </c>
      <c r="D1254" s="26">
        <f t="shared" si="202"/>
        <v>5.2629736499983624</v>
      </c>
      <c r="E1254" s="26">
        <f t="shared" si="203"/>
        <v>193.05471574556719</v>
      </c>
      <c r="F1254" s="26">
        <f t="shared" si="204"/>
        <v>0.99484681422887378</v>
      </c>
      <c r="G1254" s="26">
        <f t="shared" si="205"/>
        <v>1.8541912448455142</v>
      </c>
      <c r="H1254" s="26">
        <f t="shared" si="206"/>
        <v>2.7649330402168236E-2</v>
      </c>
      <c r="I1254" s="27">
        <f t="shared" si="207"/>
        <v>0.8042948408674836</v>
      </c>
      <c r="J1254" s="26">
        <f t="shared" si="208"/>
        <v>0.83292613142893468</v>
      </c>
      <c r="K1254" s="26">
        <f t="shared" si="209"/>
        <v>0</v>
      </c>
      <c r="L1254" s="25">
        <f t="shared" si="210"/>
        <v>33.559828432782126</v>
      </c>
    </row>
    <row r="1255" spans="1:12" x14ac:dyDescent="0.2">
      <c r="A1255" s="22">
        <v>42924.208333333336</v>
      </c>
      <c r="B1255" s="28">
        <v>45.286000000000001</v>
      </c>
      <c r="C1255" s="26">
        <f t="shared" si="201"/>
        <v>280.5311111111111</v>
      </c>
      <c r="D1255" s="26">
        <f t="shared" si="202"/>
        <v>5.5786626953635432</v>
      </c>
      <c r="E1255" s="26">
        <f t="shared" si="203"/>
        <v>264.7173612180614</v>
      </c>
      <c r="F1255" s="26">
        <f t="shared" si="204"/>
        <v>0.99623660269913883</v>
      </c>
      <c r="G1255" s="26">
        <f t="shared" si="205"/>
        <v>1.8130057958084356</v>
      </c>
      <c r="H1255" s="26">
        <f t="shared" si="206"/>
        <v>2.8581068584268874E-2</v>
      </c>
      <c r="I1255" s="27">
        <f t="shared" si="207"/>
        <v>0.83292613142893468</v>
      </c>
      <c r="J1255" s="26">
        <f t="shared" si="208"/>
        <v>0.86054133962698987</v>
      </c>
      <c r="K1255" s="26">
        <f t="shared" si="209"/>
        <v>0</v>
      </c>
      <c r="L1255" s="25">
        <f t="shared" si="210"/>
        <v>33.559828432782126</v>
      </c>
    </row>
    <row r="1256" spans="1:12" x14ac:dyDescent="0.2">
      <c r="A1256" s="22">
        <v>42924.25</v>
      </c>
      <c r="B1256" s="28">
        <v>44.921999999999997</v>
      </c>
      <c r="C1256" s="26">
        <f t="shared" si="201"/>
        <v>280.32888888888886</v>
      </c>
      <c r="D1256" s="26">
        <f t="shared" si="202"/>
        <v>5.2629736499983624</v>
      </c>
      <c r="E1256" s="26">
        <f t="shared" si="203"/>
        <v>193.05471574556719</v>
      </c>
      <c r="F1256" s="26">
        <f t="shared" si="204"/>
        <v>0.99484681422887378</v>
      </c>
      <c r="G1256" s="26">
        <f t="shared" si="205"/>
        <v>1.8541912448455142</v>
      </c>
      <c r="H1256" s="26">
        <f t="shared" si="206"/>
        <v>2.7649330402168236E-2</v>
      </c>
      <c r="I1256" s="27">
        <f t="shared" si="207"/>
        <v>0.86054133962698987</v>
      </c>
      <c r="J1256" s="26">
        <f t="shared" si="208"/>
        <v>0.88763875518615876</v>
      </c>
      <c r="K1256" s="26">
        <f t="shared" si="209"/>
        <v>0</v>
      </c>
      <c r="L1256" s="25">
        <f t="shared" si="210"/>
        <v>33.559828432782126</v>
      </c>
    </row>
    <row r="1257" spans="1:12" x14ac:dyDescent="0.2">
      <c r="A1257" s="22">
        <v>42924.291666666664</v>
      </c>
      <c r="B1257" s="28">
        <v>45.103999999999999</v>
      </c>
      <c r="C1257" s="26">
        <f t="shared" si="201"/>
        <v>280.42999999999995</v>
      </c>
      <c r="D1257" s="26">
        <f t="shared" si="202"/>
        <v>5.4208750846912892</v>
      </c>
      <c r="E1257" s="26">
        <f t="shared" si="203"/>
        <v>226.07687237554086</v>
      </c>
      <c r="F1257" s="26">
        <f t="shared" si="204"/>
        <v>0.99559620497878709</v>
      </c>
      <c r="G1257" s="26">
        <f t="shared" si="205"/>
        <v>1.8334754559089348</v>
      </c>
      <c r="H1257" s="26">
        <f t="shared" si="206"/>
        <v>2.8111507466236592E-2</v>
      </c>
      <c r="I1257" s="27">
        <f t="shared" si="207"/>
        <v>0.88763875518615876</v>
      </c>
      <c r="J1257" s="26">
        <f t="shared" si="208"/>
        <v>0.91385740122905657</v>
      </c>
      <c r="K1257" s="26">
        <f t="shared" si="209"/>
        <v>0</v>
      </c>
      <c r="L1257" s="25">
        <f t="shared" si="210"/>
        <v>33.559828432782126</v>
      </c>
    </row>
    <row r="1258" spans="1:12" x14ac:dyDescent="0.2">
      <c r="A1258" s="22">
        <v>42924.333333333336</v>
      </c>
      <c r="B1258" s="28">
        <v>46.369</v>
      </c>
      <c r="C1258" s="26">
        <f t="shared" si="201"/>
        <v>281.13277777777773</v>
      </c>
      <c r="D1258" s="26">
        <f t="shared" si="202"/>
        <v>6.5152385488074334</v>
      </c>
      <c r="E1258" s="26">
        <f t="shared" si="203"/>
        <v>675.3550474501377</v>
      </c>
      <c r="F1258" s="26">
        <f t="shared" si="204"/>
        <v>0.99852148660120155</v>
      </c>
      <c r="G1258" s="26">
        <f t="shared" si="205"/>
        <v>1.6961231828381429</v>
      </c>
      <c r="H1258" s="26">
        <f t="shared" si="206"/>
        <v>3.1534187352453003E-2</v>
      </c>
      <c r="I1258" s="27">
        <f t="shared" si="207"/>
        <v>0.91385740122905657</v>
      </c>
      <c r="J1258" s="26">
        <f t="shared" si="208"/>
        <v>0.93814062877541171</v>
      </c>
      <c r="K1258" s="26">
        <f t="shared" si="209"/>
        <v>0</v>
      </c>
      <c r="L1258" s="25">
        <f t="shared" si="210"/>
        <v>33.559828432782126</v>
      </c>
    </row>
    <row r="1259" spans="1:12" x14ac:dyDescent="0.2">
      <c r="A1259" s="22">
        <v>42924.375</v>
      </c>
      <c r="B1259" s="28">
        <v>49.582000000000001</v>
      </c>
      <c r="C1259" s="26">
        <f t="shared" si="201"/>
        <v>282.91777777777776</v>
      </c>
      <c r="D1259" s="26">
        <f t="shared" si="202"/>
        <v>9.2703934397900927</v>
      </c>
      <c r="E1259" s="26">
        <f t="shared" si="203"/>
        <v>10618.928973848091</v>
      </c>
      <c r="F1259" s="26">
        <f t="shared" si="204"/>
        <v>0.99990583741167549</v>
      </c>
      <c r="G1259" s="26">
        <f t="shared" si="205"/>
        <v>1.3941784727924231</v>
      </c>
      <c r="H1259" s="26">
        <f t="shared" si="206"/>
        <v>4.2111716775905528E-2</v>
      </c>
      <c r="I1259" s="27">
        <f t="shared" si="207"/>
        <v>0.93814062877541171</v>
      </c>
      <c r="J1259" s="26">
        <f t="shared" si="208"/>
        <v>0.95694641425155424</v>
      </c>
      <c r="K1259" s="26">
        <f t="shared" si="209"/>
        <v>0</v>
      </c>
      <c r="L1259" s="25">
        <f t="shared" si="210"/>
        <v>33.559828432782126</v>
      </c>
    </row>
    <row r="1260" spans="1:12" x14ac:dyDescent="0.2">
      <c r="A1260" s="22">
        <v>42924.416666666664</v>
      </c>
      <c r="B1260" s="28">
        <v>47.802</v>
      </c>
      <c r="C1260" s="26">
        <f t="shared" si="201"/>
        <v>281.92888888888888</v>
      </c>
      <c r="D1260" s="26">
        <f t="shared" si="202"/>
        <v>7.748349465586263</v>
      </c>
      <c r="E1260" s="26">
        <f t="shared" si="203"/>
        <v>2317.7437399955579</v>
      </c>
      <c r="F1260" s="26">
        <f t="shared" si="204"/>
        <v>0.99956873198933061</v>
      </c>
      <c r="G1260" s="26">
        <f t="shared" si="205"/>
        <v>1.5536462646556739</v>
      </c>
      <c r="H1260" s="26">
        <f t="shared" si="206"/>
        <v>3.5892635032874133E-2</v>
      </c>
      <c r="I1260" s="27">
        <f t="shared" si="207"/>
        <v>0.95694641425155424</v>
      </c>
      <c r="J1260" s="26">
        <f t="shared" si="208"/>
        <v>0.97798374317059367</v>
      </c>
      <c r="K1260" s="26">
        <f t="shared" si="209"/>
        <v>0</v>
      </c>
      <c r="L1260" s="25">
        <f t="shared" si="210"/>
        <v>33.559828432782126</v>
      </c>
    </row>
    <row r="1261" spans="1:12" x14ac:dyDescent="0.2">
      <c r="A1261" s="22">
        <v>42924.458333333336</v>
      </c>
      <c r="B1261" s="28">
        <v>51.345999999999997</v>
      </c>
      <c r="C1261" s="26">
        <f t="shared" si="201"/>
        <v>283.89777777777778</v>
      </c>
      <c r="D1261" s="26">
        <f t="shared" si="202"/>
        <v>10.768295317563441</v>
      </c>
      <c r="E1261" s="26">
        <f t="shared" si="203"/>
        <v>47490.991412551106</v>
      </c>
      <c r="F1261" s="26">
        <f t="shared" si="204"/>
        <v>0.9999789438183101</v>
      </c>
      <c r="G1261" s="26">
        <f t="shared" si="205"/>
        <v>1.253229566240101</v>
      </c>
      <c r="H1261" s="26">
        <f t="shared" si="206"/>
        <v>4.9283301262338104E-2</v>
      </c>
      <c r="I1261" s="27">
        <f t="shared" si="207"/>
        <v>0.97798374317059367</v>
      </c>
      <c r="J1261" s="26">
        <f t="shared" si="208"/>
        <v>0.99121992566229133</v>
      </c>
      <c r="K1261" s="26">
        <f t="shared" si="209"/>
        <v>0</v>
      </c>
      <c r="L1261" s="25">
        <f t="shared" si="210"/>
        <v>33.559828432782126</v>
      </c>
    </row>
    <row r="1262" spans="1:12" x14ac:dyDescent="0.2">
      <c r="A1262" s="22">
        <v>42924.5</v>
      </c>
      <c r="B1262" s="28">
        <v>55.189</v>
      </c>
      <c r="C1262" s="26">
        <f t="shared" si="201"/>
        <v>286.03277777777777</v>
      </c>
      <c r="D1262" s="26">
        <f t="shared" si="202"/>
        <v>13.996043188523444</v>
      </c>
      <c r="E1262" s="26">
        <f t="shared" si="203"/>
        <v>1197855.2075280098</v>
      </c>
      <c r="F1262" s="26">
        <f t="shared" si="204"/>
        <v>0.99999916517525755</v>
      </c>
      <c r="G1262" s="26">
        <f t="shared" si="205"/>
        <v>0.99606499991096764</v>
      </c>
      <c r="H1262" s="26">
        <f t="shared" si="206"/>
        <v>6.9162227862965622E-2</v>
      </c>
      <c r="I1262" s="27">
        <f t="shared" si="207"/>
        <v>0.99121992566229133</v>
      </c>
      <c r="J1262" s="26">
        <f t="shared" si="208"/>
        <v>0.99154369638862527</v>
      </c>
      <c r="K1262" s="26">
        <f t="shared" si="209"/>
        <v>0</v>
      </c>
      <c r="L1262" s="25">
        <f t="shared" si="210"/>
        <v>33.559828432782126</v>
      </c>
    </row>
    <row r="1263" spans="1:12" x14ac:dyDescent="0.2">
      <c r="A1263" s="22">
        <v>42924.541666666664</v>
      </c>
      <c r="B1263" s="28">
        <v>56.404000000000003</v>
      </c>
      <c r="C1263" s="26">
        <f t="shared" si="201"/>
        <v>286.70777777777778</v>
      </c>
      <c r="D1263" s="26">
        <f t="shared" si="202"/>
        <v>15.006523870607705</v>
      </c>
      <c r="E1263" s="26">
        <f t="shared" si="203"/>
        <v>3290413.7364923288</v>
      </c>
      <c r="F1263" s="26">
        <f t="shared" si="204"/>
        <v>0.99999969608694339</v>
      </c>
      <c r="G1263" s="26">
        <f t="shared" si="205"/>
        <v>0.92696234279209344</v>
      </c>
      <c r="H1263" s="26">
        <f t="shared" si="206"/>
        <v>7.6902745876835904E-2</v>
      </c>
      <c r="I1263" s="27">
        <f t="shared" si="207"/>
        <v>0.99154369638862527</v>
      </c>
      <c r="J1263" s="26">
        <f t="shared" si="208"/>
        <v>0.98676337843378037</v>
      </c>
      <c r="K1263" s="26">
        <f t="shared" si="209"/>
        <v>0</v>
      </c>
      <c r="L1263" s="25">
        <f t="shared" si="210"/>
        <v>33.559828432782126</v>
      </c>
    </row>
    <row r="1264" spans="1:12" x14ac:dyDescent="0.2">
      <c r="A1264" s="22">
        <v>42924.583333333336</v>
      </c>
      <c r="B1264" s="28">
        <v>55.017000000000003</v>
      </c>
      <c r="C1264" s="26">
        <f t="shared" si="201"/>
        <v>285.9372222222222</v>
      </c>
      <c r="D1264" s="26">
        <f t="shared" si="202"/>
        <v>13.852610227186593</v>
      </c>
      <c r="E1264" s="26">
        <f t="shared" si="203"/>
        <v>1037796.4520489187</v>
      </c>
      <c r="F1264" s="26">
        <f t="shared" si="204"/>
        <v>0.99999903642083721</v>
      </c>
      <c r="G1264" s="26">
        <f t="shared" si="205"/>
        <v>1.0062826963549598</v>
      </c>
      <c r="H1264" s="26">
        <f t="shared" si="206"/>
        <v>6.8128550291293763E-2</v>
      </c>
      <c r="I1264" s="27">
        <f t="shared" si="207"/>
        <v>0.98676337843378037</v>
      </c>
      <c r="J1264" s="26">
        <f t="shared" si="208"/>
        <v>0.98804891325880762</v>
      </c>
      <c r="K1264" s="26">
        <f t="shared" si="209"/>
        <v>0</v>
      </c>
      <c r="L1264" s="25">
        <f t="shared" si="210"/>
        <v>33.559828432782126</v>
      </c>
    </row>
    <row r="1265" spans="1:12" x14ac:dyDescent="0.2">
      <c r="A1265" s="22">
        <v>42924.625</v>
      </c>
      <c r="B1265" s="28">
        <v>54.841999999999999</v>
      </c>
      <c r="C1265" s="26">
        <f t="shared" si="201"/>
        <v>285.83999999999997</v>
      </c>
      <c r="D1265" s="26">
        <f t="shared" si="202"/>
        <v>13.706577106073292</v>
      </c>
      <c r="E1265" s="26">
        <f t="shared" si="203"/>
        <v>896790.09519751556</v>
      </c>
      <c r="F1265" s="26">
        <f t="shared" si="204"/>
        <v>0.99999888491310251</v>
      </c>
      <c r="G1265" s="26">
        <f t="shared" si="205"/>
        <v>1.0167933074491753</v>
      </c>
      <c r="H1265" s="26">
        <f t="shared" si="206"/>
        <v>6.7092004382556816E-2</v>
      </c>
      <c r="I1265" s="27">
        <f t="shared" si="207"/>
        <v>0.98804891325880762</v>
      </c>
      <c r="J1265" s="26">
        <f t="shared" si="208"/>
        <v>0.9899141610500457</v>
      </c>
      <c r="K1265" s="26">
        <f t="shared" si="209"/>
        <v>0</v>
      </c>
      <c r="L1265" s="25">
        <f t="shared" si="210"/>
        <v>33.559828432782126</v>
      </c>
    </row>
    <row r="1266" spans="1:12" x14ac:dyDescent="0.2">
      <c r="A1266" s="22">
        <v>42924.666666666664</v>
      </c>
      <c r="B1266" s="28">
        <v>56.23</v>
      </c>
      <c r="C1266" s="26">
        <f t="shared" si="201"/>
        <v>286.61111111111109</v>
      </c>
      <c r="D1266" s="26">
        <f t="shared" si="202"/>
        <v>14.862105059119946</v>
      </c>
      <c r="E1266" s="26">
        <f t="shared" si="203"/>
        <v>2847935.9423821317</v>
      </c>
      <c r="F1266" s="26">
        <f t="shared" si="204"/>
        <v>0.99999964886863013</v>
      </c>
      <c r="G1266" s="26">
        <f t="shared" si="205"/>
        <v>0.93653687286503018</v>
      </c>
      <c r="H1266" s="26">
        <f t="shared" si="206"/>
        <v>7.5745540750078069E-2</v>
      </c>
      <c r="I1266" s="27">
        <f t="shared" si="207"/>
        <v>0.9899141610500457</v>
      </c>
      <c r="J1266" s="26">
        <f t="shared" si="208"/>
        <v>0.98602039855604284</v>
      </c>
      <c r="K1266" s="26">
        <f t="shared" si="209"/>
        <v>0</v>
      </c>
      <c r="L1266" s="25">
        <f t="shared" si="210"/>
        <v>33.559828432782126</v>
      </c>
    </row>
    <row r="1267" spans="1:12" x14ac:dyDescent="0.2">
      <c r="A1267" s="22">
        <v>42924.708333333336</v>
      </c>
      <c r="B1267" s="28">
        <v>56.404000000000003</v>
      </c>
      <c r="C1267" s="26">
        <f t="shared" si="201"/>
        <v>286.70777777777778</v>
      </c>
      <c r="D1267" s="26">
        <f t="shared" si="202"/>
        <v>15.006523870607705</v>
      </c>
      <c r="E1267" s="26">
        <f t="shared" si="203"/>
        <v>3290413.7364923288</v>
      </c>
      <c r="F1267" s="26">
        <f t="shared" si="204"/>
        <v>0.99999969608694339</v>
      </c>
      <c r="G1267" s="26">
        <f t="shared" si="205"/>
        <v>0.92696234279209344</v>
      </c>
      <c r="H1267" s="26">
        <f t="shared" si="206"/>
        <v>7.6902745876835904E-2</v>
      </c>
      <c r="I1267" s="27">
        <f t="shared" si="207"/>
        <v>0.98602039855604284</v>
      </c>
      <c r="J1267" s="26">
        <f t="shared" si="208"/>
        <v>0.98164891563373702</v>
      </c>
      <c r="K1267" s="26">
        <f t="shared" si="209"/>
        <v>0</v>
      </c>
      <c r="L1267" s="25">
        <f t="shared" si="210"/>
        <v>33.559828432782126</v>
      </c>
    </row>
    <row r="1268" spans="1:12" x14ac:dyDescent="0.2">
      <c r="A1268" s="22">
        <v>42924.75</v>
      </c>
      <c r="B1268" s="28">
        <v>53.1</v>
      </c>
      <c r="C1268" s="26">
        <f t="shared" si="201"/>
        <v>284.87222222222221</v>
      </c>
      <c r="D1268" s="26">
        <f t="shared" si="202"/>
        <v>12.247487177486958</v>
      </c>
      <c r="E1268" s="26">
        <f t="shared" si="203"/>
        <v>208456.81521281553</v>
      </c>
      <c r="F1268" s="26">
        <f t="shared" si="204"/>
        <v>0.9999952028663498</v>
      </c>
      <c r="G1268" s="26">
        <f t="shared" si="205"/>
        <v>1.1280310743920017</v>
      </c>
      <c r="H1268" s="26">
        <f t="shared" si="206"/>
        <v>5.7563017633709176E-2</v>
      </c>
      <c r="I1268" s="27">
        <f t="shared" si="207"/>
        <v>0.98164891563373702</v>
      </c>
      <c r="J1268" s="26">
        <f t="shared" si="208"/>
        <v>0.98983718287274514</v>
      </c>
      <c r="K1268" s="26">
        <f t="shared" si="209"/>
        <v>0</v>
      </c>
      <c r="L1268" s="25">
        <f t="shared" si="210"/>
        <v>33.559828432782126</v>
      </c>
    </row>
    <row r="1269" spans="1:12" x14ac:dyDescent="0.2">
      <c r="A1269" s="22">
        <v>42924.791666666664</v>
      </c>
      <c r="B1269" s="28">
        <v>51.523000000000003</v>
      </c>
      <c r="C1269" s="26">
        <f t="shared" si="201"/>
        <v>283.99611111111108</v>
      </c>
      <c r="D1269" s="26">
        <f t="shared" si="202"/>
        <v>10.918024307844538</v>
      </c>
      <c r="E1269" s="26">
        <f t="shared" si="203"/>
        <v>55161.708659165</v>
      </c>
      <c r="F1269" s="26">
        <f t="shared" si="204"/>
        <v>0.99998187181115095</v>
      </c>
      <c r="G1269" s="26">
        <f t="shared" si="205"/>
        <v>1.2399487904621329</v>
      </c>
      <c r="H1269" s="26">
        <f t="shared" si="206"/>
        <v>5.0064131404284784E-2</v>
      </c>
      <c r="I1269" s="27">
        <f t="shared" si="207"/>
        <v>0.98983718287274514</v>
      </c>
      <c r="J1269" s="26">
        <f t="shared" si="208"/>
        <v>1.002050527152863</v>
      </c>
      <c r="K1269" s="26">
        <f t="shared" si="209"/>
        <v>1.0020323617916704</v>
      </c>
      <c r="L1269" s="25">
        <f t="shared" si="210"/>
        <v>34.561860794573796</v>
      </c>
    </row>
    <row r="1270" spans="1:12" x14ac:dyDescent="0.2">
      <c r="A1270" s="22">
        <v>42924.833333333336</v>
      </c>
      <c r="B1270" s="28">
        <v>50.466000000000001</v>
      </c>
      <c r="C1270" s="26">
        <f t="shared" si="201"/>
        <v>283.40888888888884</v>
      </c>
      <c r="D1270" s="26">
        <f t="shared" si="202"/>
        <v>10.022337572725629</v>
      </c>
      <c r="E1270" s="26">
        <f t="shared" si="203"/>
        <v>22524.019964181472</v>
      </c>
      <c r="F1270" s="26">
        <f t="shared" si="204"/>
        <v>0.99995560492281077</v>
      </c>
      <c r="G1270" s="26">
        <f t="shared" si="205"/>
        <v>1.3215451572403423</v>
      </c>
      <c r="H1270" s="26">
        <f t="shared" si="206"/>
        <v>4.5570924983205828E-2</v>
      </c>
      <c r="I1270" s="27">
        <f t="shared" si="207"/>
        <v>1.8165361192590268E-5</v>
      </c>
      <c r="J1270" s="26">
        <f t="shared" si="208"/>
        <v>5.8889768160008238E-2</v>
      </c>
      <c r="K1270" s="26">
        <f t="shared" si="209"/>
        <v>0</v>
      </c>
      <c r="L1270" s="25">
        <f t="shared" si="210"/>
        <v>34.561860794573796</v>
      </c>
    </row>
    <row r="1271" spans="1:12" x14ac:dyDescent="0.2">
      <c r="A1271" s="22">
        <v>42924.875</v>
      </c>
      <c r="B1271" s="28">
        <v>48.695</v>
      </c>
      <c r="C1271" s="26">
        <f t="shared" si="201"/>
        <v>282.42499999999995</v>
      </c>
      <c r="D1271" s="26">
        <f t="shared" si="202"/>
        <v>8.5132690094714718</v>
      </c>
      <c r="E1271" s="26">
        <f t="shared" si="203"/>
        <v>4980.4175379776434</v>
      </c>
      <c r="F1271" s="26">
        <f t="shared" si="204"/>
        <v>0.99979925392875102</v>
      </c>
      <c r="G1271" s="26">
        <f t="shared" si="205"/>
        <v>1.471346016260622</v>
      </c>
      <c r="H1271" s="26">
        <f t="shared" si="206"/>
        <v>3.8893932303859853E-2</v>
      </c>
      <c r="I1271" s="27">
        <f t="shared" si="207"/>
        <v>5.8889768160008238E-2</v>
      </c>
      <c r="J1271" s="26">
        <f t="shared" si="208"/>
        <v>0.11277112474481865</v>
      </c>
      <c r="K1271" s="26">
        <f t="shared" si="209"/>
        <v>0</v>
      </c>
      <c r="L1271" s="25">
        <f t="shared" si="210"/>
        <v>34.561860794573796</v>
      </c>
    </row>
    <row r="1272" spans="1:12" x14ac:dyDescent="0.2">
      <c r="A1272" s="22">
        <v>42924.916666666664</v>
      </c>
      <c r="B1272" s="28">
        <v>48.871000000000002</v>
      </c>
      <c r="C1272" s="26">
        <f t="shared" si="201"/>
        <v>282.52277777777778</v>
      </c>
      <c r="D1272" s="26">
        <f t="shared" si="202"/>
        <v>8.6637089241575396</v>
      </c>
      <c r="E1272" s="26">
        <f t="shared" si="203"/>
        <v>5788.9657296760779</v>
      </c>
      <c r="F1272" s="26">
        <f t="shared" si="204"/>
        <v>0.99982728740605931</v>
      </c>
      <c r="G1272" s="26">
        <f t="shared" si="205"/>
        <v>1.4556801704501592</v>
      </c>
      <c r="H1272" s="26">
        <f t="shared" si="206"/>
        <v>3.9513105381843182E-2</v>
      </c>
      <c r="I1272" s="27">
        <f t="shared" si="207"/>
        <v>0.11277112474481865</v>
      </c>
      <c r="J1272" s="26">
        <f t="shared" si="208"/>
        <v>0.16479897147331068</v>
      </c>
      <c r="K1272" s="26">
        <f t="shared" si="209"/>
        <v>0</v>
      </c>
      <c r="L1272" s="25">
        <f t="shared" si="210"/>
        <v>34.561860794573796</v>
      </c>
    </row>
    <row r="1273" spans="1:12" x14ac:dyDescent="0.2">
      <c r="A1273" s="22">
        <v>42924.958333333336</v>
      </c>
      <c r="B1273" s="28">
        <v>49.936999999999998</v>
      </c>
      <c r="C1273" s="26">
        <f t="shared" si="201"/>
        <v>283.11499999999995</v>
      </c>
      <c r="D1273" s="26">
        <f t="shared" si="202"/>
        <v>9.5726754145841078</v>
      </c>
      <c r="E1273" s="26">
        <f t="shared" si="203"/>
        <v>14366.802104175829</v>
      </c>
      <c r="F1273" s="26">
        <f t="shared" si="204"/>
        <v>0.99993039993224087</v>
      </c>
      <c r="G1273" s="26">
        <f t="shared" si="205"/>
        <v>1.3645119406531059</v>
      </c>
      <c r="H1273" s="26">
        <f t="shared" si="206"/>
        <v>4.3469585109050884E-2</v>
      </c>
      <c r="I1273" s="27">
        <f t="shared" si="207"/>
        <v>0.16479897147331068</v>
      </c>
      <c r="J1273" s="26">
        <f t="shared" si="208"/>
        <v>0.21583275197427421</v>
      </c>
      <c r="K1273" s="26">
        <f t="shared" si="209"/>
        <v>0</v>
      </c>
      <c r="L1273" s="25">
        <f t="shared" si="210"/>
        <v>34.561860794573796</v>
      </c>
    </row>
    <row r="1274" spans="1:12" x14ac:dyDescent="0.2">
      <c r="A1274" s="22">
        <v>42925</v>
      </c>
      <c r="B1274" s="28">
        <v>50.113</v>
      </c>
      <c r="C1274" s="26">
        <f t="shared" si="201"/>
        <v>283.21277777777777</v>
      </c>
      <c r="D1274" s="26">
        <f t="shared" si="202"/>
        <v>9.7223830531814475</v>
      </c>
      <c r="E1274" s="26">
        <f t="shared" si="203"/>
        <v>16686.963305903791</v>
      </c>
      <c r="F1274" s="26">
        <f t="shared" si="204"/>
        <v>0.99994007657006012</v>
      </c>
      <c r="G1274" s="26">
        <f t="shared" si="205"/>
        <v>1.3500539298047018</v>
      </c>
      <c r="H1274" s="26">
        <f t="shared" si="206"/>
        <v>4.4158205454051455E-2</v>
      </c>
      <c r="I1274" s="27">
        <f t="shared" si="207"/>
        <v>0.21583275197427421</v>
      </c>
      <c r="J1274" s="26">
        <f t="shared" si="208"/>
        <v>0.26482818724323942</v>
      </c>
      <c r="K1274" s="26">
        <f t="shared" si="209"/>
        <v>0</v>
      </c>
      <c r="L1274" s="25">
        <f t="shared" si="210"/>
        <v>34.561860794573796</v>
      </c>
    </row>
    <row r="1275" spans="1:12" x14ac:dyDescent="0.2">
      <c r="A1275" s="22">
        <v>42925.041666666664</v>
      </c>
      <c r="B1275" s="28">
        <v>49.759</v>
      </c>
      <c r="C1275" s="26">
        <f t="shared" si="201"/>
        <v>283.01611111111112</v>
      </c>
      <c r="D1275" s="26">
        <f t="shared" si="202"/>
        <v>9.421161339460463</v>
      </c>
      <c r="E1275" s="26">
        <f t="shared" si="203"/>
        <v>12346.912853856949</v>
      </c>
      <c r="F1275" s="26">
        <f t="shared" si="204"/>
        <v>0.99991901465358268</v>
      </c>
      <c r="G1275" s="26">
        <f t="shared" si="205"/>
        <v>1.3793020624110246</v>
      </c>
      <c r="H1275" s="26">
        <f t="shared" si="206"/>
        <v>4.2783588649535166E-2</v>
      </c>
      <c r="I1275" s="27">
        <f t="shared" si="207"/>
        <v>0.26482818724323942</v>
      </c>
      <c r="J1275" s="26">
        <f t="shared" si="208"/>
        <v>0.31150378479113794</v>
      </c>
      <c r="K1275" s="26">
        <f t="shared" si="209"/>
        <v>0</v>
      </c>
      <c r="L1275" s="25">
        <f t="shared" si="210"/>
        <v>34.561860794573796</v>
      </c>
    </row>
    <row r="1276" spans="1:12" x14ac:dyDescent="0.2">
      <c r="A1276" s="22">
        <v>42925.083333333336</v>
      </c>
      <c r="B1276" s="28">
        <v>49.05</v>
      </c>
      <c r="C1276" s="26">
        <f t="shared" si="201"/>
        <v>282.62222222222221</v>
      </c>
      <c r="D1276" s="26">
        <f t="shared" si="202"/>
        <v>8.8166063846516511</v>
      </c>
      <c r="E1276" s="26">
        <f t="shared" si="203"/>
        <v>6745.3346682884503</v>
      </c>
      <c r="F1276" s="26">
        <f t="shared" si="204"/>
        <v>0.99985177136190695</v>
      </c>
      <c r="G1276" s="26">
        <f t="shared" si="205"/>
        <v>1.4399293098880046</v>
      </c>
      <c r="H1276" s="26">
        <f t="shared" si="206"/>
        <v>4.0152493765506919E-2</v>
      </c>
      <c r="I1276" s="27">
        <f t="shared" si="207"/>
        <v>0.31150378479113794</v>
      </c>
      <c r="J1276" s="26">
        <f t="shared" si="208"/>
        <v>0.35591530048783637</v>
      </c>
      <c r="K1276" s="26">
        <f t="shared" si="209"/>
        <v>0</v>
      </c>
      <c r="L1276" s="25">
        <f t="shared" si="210"/>
        <v>34.561860794573796</v>
      </c>
    </row>
    <row r="1277" spans="1:12" x14ac:dyDescent="0.2">
      <c r="A1277" s="22">
        <v>42925.125</v>
      </c>
      <c r="B1277" s="28">
        <v>48.338999999999999</v>
      </c>
      <c r="C1277" s="26">
        <f t="shared" si="201"/>
        <v>282.22722222222222</v>
      </c>
      <c r="D1277" s="26">
        <f t="shared" si="202"/>
        <v>8.2086514215299378</v>
      </c>
      <c r="E1277" s="26">
        <f t="shared" si="203"/>
        <v>3672.5863542775382</v>
      </c>
      <c r="F1277" s="26">
        <f t="shared" si="204"/>
        <v>0.99972778644529869</v>
      </c>
      <c r="G1277" s="26">
        <f t="shared" si="205"/>
        <v>1.5035851379125724</v>
      </c>
      <c r="H1277" s="26">
        <f t="shared" si="206"/>
        <v>3.7669756532469595E-2</v>
      </c>
      <c r="I1277" s="27">
        <f t="shared" si="207"/>
        <v>0.35591530048783637</v>
      </c>
      <c r="J1277" s="26">
        <f t="shared" si="208"/>
        <v>0.3983435950162959</v>
      </c>
      <c r="K1277" s="26">
        <f t="shared" si="209"/>
        <v>0</v>
      </c>
      <c r="L1277" s="25">
        <f t="shared" si="210"/>
        <v>34.561860794573796</v>
      </c>
    </row>
    <row r="1278" spans="1:12" x14ac:dyDescent="0.2">
      <c r="A1278" s="22">
        <v>42925.166666666664</v>
      </c>
      <c r="B1278" s="28">
        <v>47.981999999999999</v>
      </c>
      <c r="C1278" s="26">
        <f t="shared" si="201"/>
        <v>282.02888888888884</v>
      </c>
      <c r="D1278" s="26">
        <f t="shared" si="202"/>
        <v>7.9027491273548902</v>
      </c>
      <c r="E1278" s="26">
        <f t="shared" si="203"/>
        <v>2704.7077028746758</v>
      </c>
      <c r="F1278" s="26">
        <f t="shared" si="204"/>
        <v>0.99963041092763361</v>
      </c>
      <c r="G1278" s="26">
        <f t="shared" si="205"/>
        <v>1.5366711244311053</v>
      </c>
      <c r="H1278" s="26">
        <f t="shared" si="206"/>
        <v>3.6479190832040001E-2</v>
      </c>
      <c r="I1278" s="27">
        <f t="shared" si="207"/>
        <v>0.3983435950162959</v>
      </c>
      <c r="J1278" s="26">
        <f t="shared" si="208"/>
        <v>0.43912058456491221</v>
      </c>
      <c r="K1278" s="26">
        <f t="shared" si="209"/>
        <v>0</v>
      </c>
      <c r="L1278" s="25">
        <f t="shared" si="210"/>
        <v>34.561860794573796</v>
      </c>
    </row>
    <row r="1279" spans="1:12" x14ac:dyDescent="0.2">
      <c r="A1279" s="22">
        <v>42925.208333333336</v>
      </c>
      <c r="B1279" s="28">
        <v>47.445999999999998</v>
      </c>
      <c r="C1279" s="26">
        <f t="shared" si="201"/>
        <v>281.73111111111109</v>
      </c>
      <c r="D1279" s="26">
        <f t="shared" si="202"/>
        <v>7.4426584844492849</v>
      </c>
      <c r="E1279" s="26">
        <f t="shared" si="203"/>
        <v>1707.2829785976717</v>
      </c>
      <c r="F1279" s="26">
        <f t="shared" si="204"/>
        <v>0.99941461689162248</v>
      </c>
      <c r="G1279" s="26">
        <f t="shared" si="205"/>
        <v>1.5878099587368359</v>
      </c>
      <c r="H1279" s="26">
        <f t="shared" si="206"/>
        <v>3.475900699257059E-2</v>
      </c>
      <c r="I1279" s="27">
        <f t="shared" si="207"/>
        <v>0.43912058456491221</v>
      </c>
      <c r="J1279" s="26">
        <f t="shared" si="208"/>
        <v>0.47836194043886349</v>
      </c>
      <c r="K1279" s="26">
        <f t="shared" si="209"/>
        <v>0</v>
      </c>
      <c r="L1279" s="25">
        <f t="shared" si="210"/>
        <v>34.561860794573796</v>
      </c>
    </row>
    <row r="1280" spans="1:12" x14ac:dyDescent="0.2">
      <c r="A1280" s="22">
        <v>42925.25</v>
      </c>
      <c r="B1280" s="28">
        <v>47.802</v>
      </c>
      <c r="C1280" s="26">
        <f t="shared" si="201"/>
        <v>281.92888888888888</v>
      </c>
      <c r="D1280" s="26">
        <f t="shared" si="202"/>
        <v>7.748349465586263</v>
      </c>
      <c r="E1280" s="26">
        <f t="shared" si="203"/>
        <v>2317.7437399955579</v>
      </c>
      <c r="F1280" s="26">
        <f t="shared" si="204"/>
        <v>0.99956873198933061</v>
      </c>
      <c r="G1280" s="26">
        <f t="shared" si="205"/>
        <v>1.5536462646556739</v>
      </c>
      <c r="H1280" s="26">
        <f t="shared" si="206"/>
        <v>3.5892635032874133E-2</v>
      </c>
      <c r="I1280" s="27">
        <f t="shared" si="207"/>
        <v>0.47836194043886349</v>
      </c>
      <c r="J1280" s="26">
        <f t="shared" si="208"/>
        <v>0.51627230692331239</v>
      </c>
      <c r="K1280" s="26">
        <f t="shared" si="209"/>
        <v>0</v>
      </c>
      <c r="L1280" s="25">
        <f t="shared" si="210"/>
        <v>34.561860794573796</v>
      </c>
    </row>
    <row r="1281" spans="1:12" x14ac:dyDescent="0.2">
      <c r="A1281" s="22">
        <v>42925.291666666664</v>
      </c>
      <c r="B1281" s="28">
        <v>49.05</v>
      </c>
      <c r="C1281" s="26">
        <f t="shared" si="201"/>
        <v>282.62222222222221</v>
      </c>
      <c r="D1281" s="26">
        <f t="shared" si="202"/>
        <v>8.8166063846516511</v>
      </c>
      <c r="E1281" s="26">
        <f t="shared" si="203"/>
        <v>6745.3346682884503</v>
      </c>
      <c r="F1281" s="26">
        <f t="shared" si="204"/>
        <v>0.99985177136190695</v>
      </c>
      <c r="G1281" s="26">
        <f t="shared" si="205"/>
        <v>1.4399293098880046</v>
      </c>
      <c r="H1281" s="26">
        <f t="shared" si="206"/>
        <v>4.0152493765506919E-2</v>
      </c>
      <c r="I1281" s="27">
        <f t="shared" si="207"/>
        <v>0.51627230692331239</v>
      </c>
      <c r="J1281" s="26">
        <f t="shared" si="208"/>
        <v>0.55262473477362228</v>
      </c>
      <c r="K1281" s="26">
        <f t="shared" si="209"/>
        <v>0</v>
      </c>
      <c r="L1281" s="25">
        <f t="shared" si="210"/>
        <v>34.561860794573796</v>
      </c>
    </row>
    <row r="1282" spans="1:12" x14ac:dyDescent="0.2">
      <c r="A1282" s="22">
        <v>42925.333333333336</v>
      </c>
      <c r="B1282" s="28">
        <v>48.695</v>
      </c>
      <c r="C1282" s="26">
        <f t="shared" si="201"/>
        <v>282.42499999999995</v>
      </c>
      <c r="D1282" s="26">
        <f t="shared" si="202"/>
        <v>8.5132690094714718</v>
      </c>
      <c r="E1282" s="26">
        <f t="shared" si="203"/>
        <v>4980.4175379776434</v>
      </c>
      <c r="F1282" s="26">
        <f t="shared" si="204"/>
        <v>0.99979925392875102</v>
      </c>
      <c r="G1282" s="26">
        <f t="shared" si="205"/>
        <v>1.471346016260622</v>
      </c>
      <c r="H1282" s="26">
        <f t="shared" si="206"/>
        <v>3.8893932303859853E-2</v>
      </c>
      <c r="I1282" s="27">
        <f t="shared" si="207"/>
        <v>0.55262473477362228</v>
      </c>
      <c r="J1282" s="26">
        <f t="shared" si="208"/>
        <v>0.58767144792769155</v>
      </c>
      <c r="K1282" s="26">
        <f t="shared" si="209"/>
        <v>0</v>
      </c>
      <c r="L1282" s="25">
        <f t="shared" si="210"/>
        <v>34.561860794573796</v>
      </c>
    </row>
    <row r="1283" spans="1:12" x14ac:dyDescent="0.2">
      <c r="A1283" s="22">
        <v>42925.375</v>
      </c>
      <c r="B1283" s="28">
        <v>49.228000000000002</v>
      </c>
      <c r="C1283" s="26">
        <f t="shared" si="201"/>
        <v>282.7211111111111</v>
      </c>
      <c r="D1283" s="26">
        <f t="shared" si="202"/>
        <v>8.9685430086186049</v>
      </c>
      <c r="E1283" s="26">
        <f t="shared" si="203"/>
        <v>7852.1527481868497</v>
      </c>
      <c r="F1283" s="26">
        <f t="shared" si="204"/>
        <v>0.99987266260671792</v>
      </c>
      <c r="G1283" s="26">
        <f t="shared" si="205"/>
        <v>1.4244462600541878</v>
      </c>
      <c r="H1283" s="26">
        <f t="shared" si="206"/>
        <v>4.0798112819700832E-2</v>
      </c>
      <c r="I1283" s="27">
        <f t="shared" si="207"/>
        <v>0.58767144792769155</v>
      </c>
      <c r="J1283" s="26">
        <f t="shared" si="208"/>
        <v>0.62112325592239837</v>
      </c>
      <c r="K1283" s="26">
        <f t="shared" si="209"/>
        <v>0</v>
      </c>
      <c r="L1283" s="25">
        <f t="shared" si="210"/>
        <v>34.561860794573796</v>
      </c>
    </row>
    <row r="1284" spans="1:12" x14ac:dyDescent="0.2">
      <c r="A1284" s="22">
        <v>42925.416666666664</v>
      </c>
      <c r="B1284" s="28">
        <v>50.29</v>
      </c>
      <c r="C1284" s="26">
        <f t="shared" si="201"/>
        <v>283.31111111111107</v>
      </c>
      <c r="D1284" s="26">
        <f t="shared" si="202"/>
        <v>9.8728370852615335</v>
      </c>
      <c r="E1284" s="26">
        <f t="shared" si="203"/>
        <v>19396.289914882571</v>
      </c>
      <c r="F1284" s="26">
        <f t="shared" si="204"/>
        <v>0.99994844640646252</v>
      </c>
      <c r="G1284" s="26">
        <f t="shared" si="205"/>
        <v>1.3356781741572159</v>
      </c>
      <c r="H1284" s="26">
        <f t="shared" si="206"/>
        <v>4.4861249770741227E-2</v>
      </c>
      <c r="I1284" s="27">
        <f t="shared" si="207"/>
        <v>0.62112325592239837</v>
      </c>
      <c r="J1284" s="26">
        <f t="shared" si="208"/>
        <v>0.65247068307337797</v>
      </c>
      <c r="K1284" s="26">
        <f t="shared" si="209"/>
        <v>0</v>
      </c>
      <c r="L1284" s="25">
        <f t="shared" si="210"/>
        <v>34.561860794573796</v>
      </c>
    </row>
    <row r="1285" spans="1:12" x14ac:dyDescent="0.2">
      <c r="A1285" s="22">
        <v>42925.458333333336</v>
      </c>
      <c r="B1285" s="28">
        <v>49.582000000000001</v>
      </c>
      <c r="C1285" s="26">
        <f t="shared" si="201"/>
        <v>282.91777777777776</v>
      </c>
      <c r="D1285" s="26">
        <f t="shared" si="202"/>
        <v>9.2703934397900927</v>
      </c>
      <c r="E1285" s="26">
        <f t="shared" si="203"/>
        <v>10618.928973848091</v>
      </c>
      <c r="F1285" s="26">
        <f t="shared" si="204"/>
        <v>0.99990583741167549</v>
      </c>
      <c r="G1285" s="26">
        <f t="shared" si="205"/>
        <v>1.3941784727924231</v>
      </c>
      <c r="H1285" s="26">
        <f t="shared" si="206"/>
        <v>4.2111716775905528E-2</v>
      </c>
      <c r="I1285" s="27">
        <f t="shared" si="207"/>
        <v>0.65247068307337797</v>
      </c>
      <c r="J1285" s="26">
        <f t="shared" si="208"/>
        <v>0.68305673588113558</v>
      </c>
      <c r="K1285" s="26">
        <f t="shared" si="209"/>
        <v>0</v>
      </c>
      <c r="L1285" s="25">
        <f t="shared" si="210"/>
        <v>34.561860794573796</v>
      </c>
    </row>
    <row r="1286" spans="1:12" x14ac:dyDescent="0.2">
      <c r="A1286" s="22">
        <v>42925.5</v>
      </c>
      <c r="B1286" s="28">
        <v>48.871000000000002</v>
      </c>
      <c r="C1286" s="26">
        <f t="shared" si="201"/>
        <v>282.52277777777778</v>
      </c>
      <c r="D1286" s="26">
        <f t="shared" si="202"/>
        <v>8.6637089241575396</v>
      </c>
      <c r="E1286" s="26">
        <f t="shared" si="203"/>
        <v>5788.9657296760779</v>
      </c>
      <c r="F1286" s="26">
        <f t="shared" si="204"/>
        <v>0.99982728740605931</v>
      </c>
      <c r="G1286" s="26">
        <f t="shared" si="205"/>
        <v>1.4556801704501592</v>
      </c>
      <c r="H1286" s="26">
        <f t="shared" si="206"/>
        <v>3.9513105381843182E-2</v>
      </c>
      <c r="I1286" s="27">
        <f t="shared" si="207"/>
        <v>0.68305673588113558</v>
      </c>
      <c r="J1286" s="26">
        <f t="shared" si="208"/>
        <v>0.71299021034923327</v>
      </c>
      <c r="K1286" s="26">
        <f t="shared" si="209"/>
        <v>0</v>
      </c>
      <c r="L1286" s="25">
        <f t="shared" si="210"/>
        <v>34.561860794573796</v>
      </c>
    </row>
    <row r="1287" spans="1:12" x14ac:dyDescent="0.2">
      <c r="A1287" s="22">
        <v>42925.541666666664</v>
      </c>
      <c r="B1287" s="28">
        <v>51.345999999999997</v>
      </c>
      <c r="C1287" s="26">
        <f t="shared" si="201"/>
        <v>283.89777777777778</v>
      </c>
      <c r="D1287" s="26">
        <f t="shared" si="202"/>
        <v>10.768295317563441</v>
      </c>
      <c r="E1287" s="26">
        <f t="shared" si="203"/>
        <v>47490.991412551106</v>
      </c>
      <c r="F1287" s="26">
        <f t="shared" si="204"/>
        <v>0.9999789438183101</v>
      </c>
      <c r="G1287" s="26">
        <f t="shared" si="205"/>
        <v>1.253229566240101</v>
      </c>
      <c r="H1287" s="26">
        <f t="shared" si="206"/>
        <v>4.9283301262338104E-2</v>
      </c>
      <c r="I1287" s="27">
        <f t="shared" si="207"/>
        <v>0.71299021034923327</v>
      </c>
      <c r="J1287" s="26">
        <f t="shared" si="208"/>
        <v>0.73896955718917767</v>
      </c>
      <c r="K1287" s="26">
        <f t="shared" si="209"/>
        <v>0</v>
      </c>
      <c r="L1287" s="25">
        <f t="shared" si="210"/>
        <v>34.561860794573796</v>
      </c>
    </row>
    <row r="1288" spans="1:12" x14ac:dyDescent="0.2">
      <c r="A1288" s="22">
        <v>42925.583333333336</v>
      </c>
      <c r="B1288" s="28">
        <v>49.582000000000001</v>
      </c>
      <c r="C1288" s="26">
        <f t="shared" si="201"/>
        <v>282.91777777777776</v>
      </c>
      <c r="D1288" s="26">
        <f t="shared" si="202"/>
        <v>9.2703934397900927</v>
      </c>
      <c r="E1288" s="26">
        <f t="shared" si="203"/>
        <v>10618.928973848091</v>
      </c>
      <c r="F1288" s="26">
        <f t="shared" si="204"/>
        <v>0.99990583741167549</v>
      </c>
      <c r="G1288" s="26">
        <f t="shared" si="205"/>
        <v>1.3941784727924231</v>
      </c>
      <c r="H1288" s="26">
        <f t="shared" si="206"/>
        <v>4.2111716775905528E-2</v>
      </c>
      <c r="I1288" s="27">
        <f t="shared" si="207"/>
        <v>0.73896955718917767</v>
      </c>
      <c r="J1288" s="26">
        <f t="shared" si="208"/>
        <v>0.76598862692329173</v>
      </c>
      <c r="K1288" s="26">
        <f t="shared" si="209"/>
        <v>0</v>
      </c>
      <c r="L1288" s="25">
        <f t="shared" si="210"/>
        <v>34.561860794573796</v>
      </c>
    </row>
    <row r="1289" spans="1:12" x14ac:dyDescent="0.2">
      <c r="A1289" s="22">
        <v>42925.625</v>
      </c>
      <c r="B1289" s="28">
        <v>48.871000000000002</v>
      </c>
      <c r="C1289" s="26">
        <f t="shared" si="201"/>
        <v>282.52277777777778</v>
      </c>
      <c r="D1289" s="26">
        <f t="shared" si="202"/>
        <v>8.6637089241575396</v>
      </c>
      <c r="E1289" s="26">
        <f t="shared" si="203"/>
        <v>5788.9657296760779</v>
      </c>
      <c r="F1289" s="26">
        <f t="shared" si="204"/>
        <v>0.99982728740605931</v>
      </c>
      <c r="G1289" s="26">
        <f t="shared" si="205"/>
        <v>1.4556801704501592</v>
      </c>
      <c r="H1289" s="26">
        <f t="shared" si="206"/>
        <v>3.9513105381843182E-2</v>
      </c>
      <c r="I1289" s="27">
        <f t="shared" si="207"/>
        <v>0.76598862692329173</v>
      </c>
      <c r="J1289" s="26">
        <f t="shared" si="208"/>
        <v>0.79270910068233613</v>
      </c>
      <c r="K1289" s="26">
        <f t="shared" si="209"/>
        <v>0</v>
      </c>
      <c r="L1289" s="25">
        <f t="shared" si="210"/>
        <v>34.561860794573796</v>
      </c>
    </row>
    <row r="1290" spans="1:12" x14ac:dyDescent="0.2">
      <c r="A1290" s="22">
        <v>42925.666666666664</v>
      </c>
      <c r="B1290" s="28">
        <v>50.113</v>
      </c>
      <c r="C1290" s="26">
        <f t="shared" si="201"/>
        <v>283.21277777777777</v>
      </c>
      <c r="D1290" s="26">
        <f t="shared" si="202"/>
        <v>9.7223830531814475</v>
      </c>
      <c r="E1290" s="26">
        <f t="shared" si="203"/>
        <v>16686.963305903791</v>
      </c>
      <c r="F1290" s="26">
        <f t="shared" si="204"/>
        <v>0.99994007657006012</v>
      </c>
      <c r="G1290" s="26">
        <f t="shared" si="205"/>
        <v>1.3500539298047018</v>
      </c>
      <c r="H1290" s="26">
        <f t="shared" si="206"/>
        <v>4.4158205454051455E-2</v>
      </c>
      <c r="I1290" s="27">
        <f t="shared" si="207"/>
        <v>0.79270910068233613</v>
      </c>
      <c r="J1290" s="26">
        <f t="shared" si="208"/>
        <v>0.81678496263193545</v>
      </c>
      <c r="K1290" s="26">
        <f t="shared" si="209"/>
        <v>0</v>
      </c>
      <c r="L1290" s="25">
        <f t="shared" si="210"/>
        <v>34.561860794573796</v>
      </c>
    </row>
    <row r="1291" spans="1:12" x14ac:dyDescent="0.2">
      <c r="A1291" s="22">
        <v>42925.708333333336</v>
      </c>
      <c r="B1291" s="28">
        <v>55.189</v>
      </c>
      <c r="C1291" s="26">
        <f t="shared" si="201"/>
        <v>286.03277777777777</v>
      </c>
      <c r="D1291" s="26">
        <f t="shared" si="202"/>
        <v>13.996043188523444</v>
      </c>
      <c r="E1291" s="26">
        <f t="shared" si="203"/>
        <v>1197855.2075280098</v>
      </c>
      <c r="F1291" s="26">
        <f t="shared" si="204"/>
        <v>0.99999916517525755</v>
      </c>
      <c r="G1291" s="26">
        <f t="shared" si="205"/>
        <v>0.99606499991096764</v>
      </c>
      <c r="H1291" s="26">
        <f t="shared" si="206"/>
        <v>6.9162227862965622E-2</v>
      </c>
      <c r="I1291" s="27">
        <f t="shared" si="207"/>
        <v>0.81678496263193545</v>
      </c>
      <c r="J1291" s="26">
        <f t="shared" si="208"/>
        <v>0.8287653007873016</v>
      </c>
      <c r="K1291" s="26">
        <f t="shared" si="209"/>
        <v>0</v>
      </c>
      <c r="L1291" s="25">
        <f t="shared" si="210"/>
        <v>34.561860794573796</v>
      </c>
    </row>
    <row r="1292" spans="1:12" x14ac:dyDescent="0.2">
      <c r="A1292" s="22">
        <v>42925.75</v>
      </c>
      <c r="B1292" s="28">
        <v>49.582000000000001</v>
      </c>
      <c r="C1292" s="26">
        <f t="shared" si="201"/>
        <v>282.91777777777776</v>
      </c>
      <c r="D1292" s="26">
        <f t="shared" si="202"/>
        <v>9.2703934397900927</v>
      </c>
      <c r="E1292" s="26">
        <f t="shared" si="203"/>
        <v>10618.928973848091</v>
      </c>
      <c r="F1292" s="26">
        <f t="shared" si="204"/>
        <v>0.99990583741167549</v>
      </c>
      <c r="G1292" s="26">
        <f t="shared" si="205"/>
        <v>1.3941784727924231</v>
      </c>
      <c r="H1292" s="26">
        <f t="shared" si="206"/>
        <v>4.2111716775905528E-2</v>
      </c>
      <c r="I1292" s="27">
        <f t="shared" si="207"/>
        <v>0.8287653007873016</v>
      </c>
      <c r="J1292" s="26">
        <f t="shared" si="208"/>
        <v>0.85208143333554021</v>
      </c>
      <c r="K1292" s="26">
        <f t="shared" si="209"/>
        <v>0</v>
      </c>
      <c r="L1292" s="25">
        <f t="shared" si="210"/>
        <v>34.561860794573796</v>
      </c>
    </row>
    <row r="1293" spans="1:12" x14ac:dyDescent="0.2">
      <c r="A1293" s="22">
        <v>42925.791666666664</v>
      </c>
      <c r="B1293" s="28">
        <v>49.05</v>
      </c>
      <c r="C1293" s="26">
        <f t="shared" si="201"/>
        <v>282.62222222222221</v>
      </c>
      <c r="D1293" s="26">
        <f t="shared" si="202"/>
        <v>8.8166063846516511</v>
      </c>
      <c r="E1293" s="26">
        <f t="shared" si="203"/>
        <v>6745.3346682884503</v>
      </c>
      <c r="F1293" s="26">
        <f t="shared" si="204"/>
        <v>0.99985177136190695</v>
      </c>
      <c r="G1293" s="26">
        <f t="shared" si="205"/>
        <v>1.4399293098880046</v>
      </c>
      <c r="H1293" s="26">
        <f t="shared" si="206"/>
        <v>4.0152493765506919E-2</v>
      </c>
      <c r="I1293" s="27">
        <f t="shared" si="207"/>
        <v>0.85208143333554021</v>
      </c>
      <c r="J1293" s="26">
        <f t="shared" si="208"/>
        <v>0.87521739988019953</v>
      </c>
      <c r="K1293" s="26">
        <f t="shared" si="209"/>
        <v>0</v>
      </c>
      <c r="L1293" s="25">
        <f t="shared" si="210"/>
        <v>34.561860794573796</v>
      </c>
    </row>
    <row r="1294" spans="1:12" x14ac:dyDescent="0.2">
      <c r="A1294" s="22">
        <v>42925.833333333336</v>
      </c>
      <c r="B1294" s="28">
        <v>48.16</v>
      </c>
      <c r="C1294" s="26">
        <f t="shared" si="201"/>
        <v>282.12777777777774</v>
      </c>
      <c r="D1294" s="26">
        <f t="shared" si="202"/>
        <v>8.055325601086917</v>
      </c>
      <c r="E1294" s="26">
        <f t="shared" si="203"/>
        <v>3150.528832577927</v>
      </c>
      <c r="F1294" s="26">
        <f t="shared" si="204"/>
        <v>0.99968269368515283</v>
      </c>
      <c r="G1294" s="26">
        <f t="shared" si="205"/>
        <v>1.5200786367758603</v>
      </c>
      <c r="H1294" s="26">
        <f t="shared" si="206"/>
        <v>3.7068236192270218E-2</v>
      </c>
      <c r="I1294" s="27">
        <f t="shared" si="207"/>
        <v>0.87521739988019953</v>
      </c>
      <c r="J1294" s="26">
        <f t="shared" si="208"/>
        <v>0.89868365524197091</v>
      </c>
      <c r="K1294" s="26">
        <f t="shared" si="209"/>
        <v>0</v>
      </c>
      <c r="L1294" s="25">
        <f t="shared" si="210"/>
        <v>34.561860794573796</v>
      </c>
    </row>
    <row r="1295" spans="1:12" x14ac:dyDescent="0.2">
      <c r="A1295" s="22">
        <v>42925.875</v>
      </c>
      <c r="B1295" s="28">
        <v>47.265999999999998</v>
      </c>
      <c r="C1295" s="26">
        <f t="shared" si="201"/>
        <v>281.63111111111107</v>
      </c>
      <c r="D1295" s="26">
        <f t="shared" si="202"/>
        <v>7.2879322044596684</v>
      </c>
      <c r="E1295" s="26">
        <f t="shared" si="203"/>
        <v>1462.5433277215195</v>
      </c>
      <c r="F1295" s="26">
        <f t="shared" si="204"/>
        <v>0.99931672675413252</v>
      </c>
      <c r="G1295" s="26">
        <f t="shared" si="205"/>
        <v>1.6053873231566875</v>
      </c>
      <c r="H1295" s="26">
        <f t="shared" si="206"/>
        <v>3.4198937636672498E-2</v>
      </c>
      <c r="I1295" s="27">
        <f t="shared" si="207"/>
        <v>0.89868365524197091</v>
      </c>
      <c r="J1295" s="26">
        <f t="shared" si="208"/>
        <v>0.92244357225834872</v>
      </c>
      <c r="K1295" s="26">
        <f t="shared" si="209"/>
        <v>0</v>
      </c>
      <c r="L1295" s="25">
        <f t="shared" si="210"/>
        <v>34.561860794573796</v>
      </c>
    </row>
    <row r="1296" spans="1:12" x14ac:dyDescent="0.2">
      <c r="A1296" s="22">
        <v>42925.916666666664</v>
      </c>
      <c r="B1296" s="28">
        <v>46.188000000000002</v>
      </c>
      <c r="C1296" s="26">
        <f t="shared" si="201"/>
        <v>281.03222222222217</v>
      </c>
      <c r="D1296" s="26">
        <f t="shared" si="202"/>
        <v>6.3589892815769691</v>
      </c>
      <c r="E1296" s="26">
        <f t="shared" si="203"/>
        <v>577.66220740307028</v>
      </c>
      <c r="F1296" s="26">
        <f t="shared" si="204"/>
        <v>0.99827187608382473</v>
      </c>
      <c r="G1296" s="26">
        <f t="shared" si="205"/>
        <v>1.7150854432033658</v>
      </c>
      <c r="H1296" s="26">
        <f t="shared" si="206"/>
        <v>3.1021118827494649E-2</v>
      </c>
      <c r="I1296" s="27">
        <f t="shared" si="207"/>
        <v>0.92244357225834872</v>
      </c>
      <c r="J1296" s="26">
        <f t="shared" si="208"/>
        <v>0.94665473965172497</v>
      </c>
      <c r="K1296" s="26">
        <f t="shared" si="209"/>
        <v>0</v>
      </c>
      <c r="L1296" s="25">
        <f t="shared" si="210"/>
        <v>34.561860794573796</v>
      </c>
    </row>
    <row r="1297" spans="1:12" x14ac:dyDescent="0.2">
      <c r="A1297" s="22">
        <v>42925.958333333336</v>
      </c>
      <c r="B1297" s="28">
        <v>44.56</v>
      </c>
      <c r="C1297" s="26">
        <f t="shared" si="201"/>
        <v>280.12777777777774</v>
      </c>
      <c r="D1297" s="26">
        <f t="shared" si="202"/>
        <v>4.9485671221465761</v>
      </c>
      <c r="E1297" s="26">
        <f t="shared" si="203"/>
        <v>140.97282229892835</v>
      </c>
      <c r="F1297" s="26">
        <f t="shared" si="204"/>
        <v>0.99295639838803462</v>
      </c>
      <c r="G1297" s="26">
        <f t="shared" si="205"/>
        <v>1.8961392479657286</v>
      </c>
      <c r="H1297" s="26">
        <f t="shared" si="206"/>
        <v>2.6751568505619525E-2</v>
      </c>
      <c r="I1297" s="27">
        <f t="shared" si="207"/>
        <v>0.94665473965172497</v>
      </c>
      <c r="J1297" s="26">
        <f t="shared" si="208"/>
        <v>0.97171820136748521</v>
      </c>
      <c r="K1297" s="26">
        <f t="shared" si="209"/>
        <v>0</v>
      </c>
      <c r="L1297" s="25">
        <f t="shared" si="210"/>
        <v>34.561860794573796</v>
      </c>
    </row>
    <row r="1298" spans="1:12" x14ac:dyDescent="0.2">
      <c r="A1298" s="22">
        <v>42926</v>
      </c>
      <c r="B1298" s="28">
        <v>42.179000000000002</v>
      </c>
      <c r="C1298" s="26">
        <f t="shared" si="201"/>
        <v>278.80499999999995</v>
      </c>
      <c r="D1298" s="26">
        <f t="shared" si="202"/>
        <v>2.8693029178098604</v>
      </c>
      <c r="E1298" s="26">
        <f t="shared" si="203"/>
        <v>17.624728032689035</v>
      </c>
      <c r="F1298" s="26">
        <f t="shared" si="204"/>
        <v>0.94630794080617664</v>
      </c>
      <c r="G1298" s="26">
        <f t="shared" si="205"/>
        <v>2.1984827501293127</v>
      </c>
      <c r="H1298" s="26">
        <f t="shared" si="206"/>
        <v>2.1505284252973194E-2</v>
      </c>
      <c r="I1298" s="27">
        <f t="shared" si="207"/>
        <v>0.97171820136748521</v>
      </c>
      <c r="J1298" s="26">
        <f t="shared" si="208"/>
        <v>0.99781846897253557</v>
      </c>
      <c r="K1298" s="26">
        <f t="shared" si="209"/>
        <v>0</v>
      </c>
      <c r="L1298" s="25">
        <f t="shared" si="210"/>
        <v>34.561860794573796</v>
      </c>
    </row>
    <row r="1299" spans="1:12" x14ac:dyDescent="0.2">
      <c r="A1299" s="22">
        <v>42926.041666666664</v>
      </c>
      <c r="B1299" s="28">
        <v>38.44</v>
      </c>
      <c r="C1299" s="26">
        <f t="shared" si="201"/>
        <v>276.72777777777776</v>
      </c>
      <c r="D1299" s="26">
        <f t="shared" si="202"/>
        <v>-0.43598401959409394</v>
      </c>
      <c r="E1299" s="26">
        <f t="shared" si="203"/>
        <v>0.64662805923173106</v>
      </c>
      <c r="F1299" s="26">
        <f t="shared" si="204"/>
        <v>0.39269831192687737</v>
      </c>
      <c r="G1299" s="26">
        <f t="shared" si="205"/>
        <v>2.7813913836904787</v>
      </c>
      <c r="H1299" s="26">
        <f t="shared" si="206"/>
        <v>1.5199895785530937E-2</v>
      </c>
      <c r="I1299" s="27">
        <f t="shared" si="207"/>
        <v>0.99781846897253557</v>
      </c>
      <c r="J1299" s="26">
        <f t="shared" si="208"/>
        <v>1.0247235958356578</v>
      </c>
      <c r="K1299" s="26">
        <f t="shared" si="209"/>
        <v>0.40240722627630254</v>
      </c>
      <c r="L1299" s="25">
        <f t="shared" si="210"/>
        <v>34.964268020850099</v>
      </c>
    </row>
    <row r="1300" spans="1:12" x14ac:dyDescent="0.2">
      <c r="A1300" s="22">
        <v>42926.083333333336</v>
      </c>
      <c r="B1300" s="28">
        <v>38.817999999999998</v>
      </c>
      <c r="C1300" s="26">
        <f t="shared" ref="C1300:C1363" si="211">CONVERT(B1300,"F","K")</f>
        <v>276.93777777777774</v>
      </c>
      <c r="D1300" s="26">
        <f t="shared" ref="D1300:D1363" si="212">$C$5*$C$6*(C1300-$C$6)/C1300</f>
        <v>-9.9577923641151728E-2</v>
      </c>
      <c r="E1300" s="26">
        <f t="shared" ref="E1300:E1363" si="213">EXP(D1300)</f>
        <v>0.90521940912774745</v>
      </c>
      <c r="F1300" s="26">
        <f t="shared" ref="F1300:F1363" si="214">E1300/(1+E1300)</f>
        <v>0.47512606936026197</v>
      </c>
      <c r="G1300" s="26">
        <f t="shared" ref="G1300:G1363" si="215">$C$7*EXP($C$8/C1300)</f>
        <v>2.7156048701598436</v>
      </c>
      <c r="H1300" s="26">
        <f t="shared" ref="H1300:H1363" si="216">$C$4*EXP(-$C$2/C1300)</f>
        <v>1.5746319100492137E-2</v>
      </c>
      <c r="I1300" s="27">
        <f t="shared" ref="I1300:I1363" si="217">IF(J1299&lt;1,J1299,J1299-J1299*F1299)</f>
        <v>0.62231636955935521</v>
      </c>
      <c r="J1300" s="26">
        <f t="shared" ref="J1300:J1363" si="218">G1300-(G1300-I1300)*EXP(-H1300)</f>
        <v>0.65501980318587449</v>
      </c>
      <c r="K1300" s="26">
        <f t="shared" ref="K1300:K1363" si="219">IF(J1300&lt;1,0,J1300*F1300)</f>
        <v>0</v>
      </c>
      <c r="L1300" s="25">
        <f t="shared" ref="L1300:L1363" si="220">K1300+L1299</f>
        <v>34.964268020850099</v>
      </c>
    </row>
    <row r="1301" spans="1:12" x14ac:dyDescent="0.2">
      <c r="A1301" s="22">
        <v>42926.125</v>
      </c>
      <c r="B1301" s="28">
        <v>38.817999999999998</v>
      </c>
      <c r="C1301" s="26">
        <f t="shared" si="211"/>
        <v>276.93777777777774</v>
      </c>
      <c r="D1301" s="26">
        <f t="shared" si="212"/>
        <v>-9.9577923641151728E-2</v>
      </c>
      <c r="E1301" s="26">
        <f t="shared" si="213"/>
        <v>0.90521940912774745</v>
      </c>
      <c r="F1301" s="26">
        <f t="shared" si="214"/>
        <v>0.47512606936026197</v>
      </c>
      <c r="G1301" s="26">
        <f t="shared" si="215"/>
        <v>2.7156048701598436</v>
      </c>
      <c r="H1301" s="26">
        <f t="shared" si="216"/>
        <v>1.5746319100492137E-2</v>
      </c>
      <c r="I1301" s="27">
        <f t="shared" si="217"/>
        <v>0.65501980318587449</v>
      </c>
      <c r="J1301" s="26">
        <f t="shared" si="218"/>
        <v>0.68721231126598337</v>
      </c>
      <c r="K1301" s="26">
        <f t="shared" si="219"/>
        <v>0</v>
      </c>
      <c r="L1301" s="25">
        <f t="shared" si="220"/>
        <v>34.964268020850099</v>
      </c>
    </row>
    <row r="1302" spans="1:12" x14ac:dyDescent="0.2">
      <c r="A1302" s="22">
        <v>42926.166666666664</v>
      </c>
      <c r="B1302" s="28">
        <v>38.628999999999998</v>
      </c>
      <c r="C1302" s="26">
        <f t="shared" si="211"/>
        <v>276.83277777777778</v>
      </c>
      <c r="D1302" s="26">
        <f t="shared" si="212"/>
        <v>-0.26771717382535309</v>
      </c>
      <c r="E1302" s="26">
        <f t="shared" si="213"/>
        <v>0.76512414764016878</v>
      </c>
      <c r="F1302" s="26">
        <f t="shared" si="214"/>
        <v>0.43346761113833226</v>
      </c>
      <c r="G1302" s="26">
        <f t="shared" si="215"/>
        <v>2.7482888154603229</v>
      </c>
      <c r="H1302" s="26">
        <f t="shared" si="216"/>
        <v>1.5470798800882365E-2</v>
      </c>
      <c r="I1302" s="27">
        <f t="shared" si="217"/>
        <v>0.68721231126598337</v>
      </c>
      <c r="J1302" s="26">
        <f t="shared" si="218"/>
        <v>0.71885342344117875</v>
      </c>
      <c r="K1302" s="26">
        <f t="shared" si="219"/>
        <v>0</v>
      </c>
      <c r="L1302" s="25">
        <f t="shared" si="220"/>
        <v>34.964268020850099</v>
      </c>
    </row>
    <row r="1303" spans="1:12" x14ac:dyDescent="0.2">
      <c r="A1303" s="22">
        <v>42926.208333333336</v>
      </c>
      <c r="B1303" s="28">
        <v>38.44</v>
      </c>
      <c r="C1303" s="26">
        <f t="shared" si="211"/>
        <v>276.72777777777776</v>
      </c>
      <c r="D1303" s="26">
        <f t="shared" si="212"/>
        <v>-0.43598401959409394</v>
      </c>
      <c r="E1303" s="26">
        <f t="shared" si="213"/>
        <v>0.64662805923173106</v>
      </c>
      <c r="F1303" s="26">
        <f t="shared" si="214"/>
        <v>0.39269831192687737</v>
      </c>
      <c r="G1303" s="26">
        <f t="shared" si="215"/>
        <v>2.7813913836904787</v>
      </c>
      <c r="H1303" s="26">
        <f t="shared" si="216"/>
        <v>1.5199895785530937E-2</v>
      </c>
      <c r="I1303" s="27">
        <f t="shared" si="217"/>
        <v>0.71885342344117875</v>
      </c>
      <c r="J1303" s="26">
        <f t="shared" si="218"/>
        <v>0.74996672698071398</v>
      </c>
      <c r="K1303" s="26">
        <f t="shared" si="219"/>
        <v>0</v>
      </c>
      <c r="L1303" s="25">
        <f t="shared" si="220"/>
        <v>34.964268020850099</v>
      </c>
    </row>
    <row r="1304" spans="1:12" x14ac:dyDescent="0.2">
      <c r="A1304" s="22">
        <v>42926.25</v>
      </c>
      <c r="B1304" s="28">
        <v>38.44</v>
      </c>
      <c r="C1304" s="26">
        <f t="shared" si="211"/>
        <v>276.72777777777776</v>
      </c>
      <c r="D1304" s="26">
        <f t="shared" si="212"/>
        <v>-0.43598401959409394</v>
      </c>
      <c r="E1304" s="26">
        <f t="shared" si="213"/>
        <v>0.64662805923173106</v>
      </c>
      <c r="F1304" s="26">
        <f t="shared" si="214"/>
        <v>0.39269831192687737</v>
      </c>
      <c r="G1304" s="26">
        <f t="shared" si="215"/>
        <v>2.7813913836904787</v>
      </c>
      <c r="H1304" s="26">
        <f t="shared" si="216"/>
        <v>1.5199895785530937E-2</v>
      </c>
      <c r="I1304" s="27">
        <f t="shared" si="217"/>
        <v>0.74996672698071398</v>
      </c>
      <c r="J1304" s="26">
        <f t="shared" si="218"/>
        <v>0.78061068756714969</v>
      </c>
      <c r="K1304" s="26">
        <f t="shared" si="219"/>
        <v>0</v>
      </c>
      <c r="L1304" s="25">
        <f t="shared" si="220"/>
        <v>34.964268020850099</v>
      </c>
    </row>
    <row r="1305" spans="1:12" x14ac:dyDescent="0.2">
      <c r="A1305" s="22">
        <v>42926.291666666664</v>
      </c>
      <c r="B1305" s="28">
        <v>38.25</v>
      </c>
      <c r="C1305" s="26">
        <f t="shared" si="211"/>
        <v>276.62222222222221</v>
      </c>
      <c r="D1305" s="26">
        <f t="shared" si="212"/>
        <v>-0.60526992287920378</v>
      </c>
      <c r="E1305" s="26">
        <f t="shared" si="213"/>
        <v>0.54592704854946528</v>
      </c>
      <c r="F1305" s="26">
        <f t="shared" si="214"/>
        <v>0.35313894602058071</v>
      </c>
      <c r="G1305" s="26">
        <f t="shared" si="215"/>
        <v>2.8150967803249034</v>
      </c>
      <c r="H1305" s="26">
        <f t="shared" si="216"/>
        <v>1.4932138812732849E-2</v>
      </c>
      <c r="I1305" s="27">
        <f t="shared" si="217"/>
        <v>0.78061068756714969</v>
      </c>
      <c r="J1305" s="26">
        <f t="shared" si="218"/>
        <v>0.81076422762116396</v>
      </c>
      <c r="K1305" s="26">
        <f t="shared" si="219"/>
        <v>0</v>
      </c>
      <c r="L1305" s="25">
        <f t="shared" si="220"/>
        <v>34.964268020850099</v>
      </c>
    </row>
    <row r="1306" spans="1:12" x14ac:dyDescent="0.2">
      <c r="A1306" s="22">
        <v>42926.333333333336</v>
      </c>
      <c r="B1306" s="28">
        <v>37.679000000000002</v>
      </c>
      <c r="C1306" s="26">
        <f t="shared" si="211"/>
        <v>276.30499999999995</v>
      </c>
      <c r="D1306" s="26">
        <f t="shared" si="212"/>
        <v>-1.1147970539802836</v>
      </c>
      <c r="E1306" s="26">
        <f t="shared" si="213"/>
        <v>0.32798183475363984</v>
      </c>
      <c r="F1306" s="26">
        <f t="shared" si="214"/>
        <v>0.24697765147855755</v>
      </c>
      <c r="G1306" s="26">
        <f t="shared" si="215"/>
        <v>2.9190302353426474</v>
      </c>
      <c r="H1306" s="26">
        <f t="shared" si="216"/>
        <v>1.4154356378848446E-2</v>
      </c>
      <c r="I1306" s="27">
        <f t="shared" si="217"/>
        <v>0.81076422762116396</v>
      </c>
      <c r="J1306" s="26">
        <f t="shared" si="218"/>
        <v>0.84039517781999251</v>
      </c>
      <c r="K1306" s="26">
        <f t="shared" si="219"/>
        <v>0</v>
      </c>
      <c r="L1306" s="25">
        <f t="shared" si="220"/>
        <v>34.964268020850099</v>
      </c>
    </row>
    <row r="1307" spans="1:12" x14ac:dyDescent="0.2">
      <c r="A1307" s="22">
        <v>42926.375</v>
      </c>
      <c r="B1307" s="28">
        <v>37.488</v>
      </c>
      <c r="C1307" s="26">
        <f t="shared" si="211"/>
        <v>276.19888888888886</v>
      </c>
      <c r="D1307" s="26">
        <f t="shared" si="212"/>
        <v>-1.2854955567445834</v>
      </c>
      <c r="E1307" s="26">
        <f t="shared" si="213"/>
        <v>0.27651352153319031</v>
      </c>
      <c r="F1307" s="26">
        <f t="shared" si="214"/>
        <v>0.21661621037987627</v>
      </c>
      <c r="G1307" s="26">
        <f t="shared" si="215"/>
        <v>2.954700531664805</v>
      </c>
      <c r="H1307" s="26">
        <f t="shared" si="216"/>
        <v>1.3902955313470387E-2</v>
      </c>
      <c r="I1307" s="27">
        <f t="shared" si="217"/>
        <v>0.84039517781999251</v>
      </c>
      <c r="J1307" s="26">
        <f t="shared" si="218"/>
        <v>0.8695868750335678</v>
      </c>
      <c r="K1307" s="26">
        <f t="shared" si="219"/>
        <v>0</v>
      </c>
      <c r="L1307" s="25">
        <f t="shared" si="220"/>
        <v>34.964268020850099</v>
      </c>
    </row>
    <row r="1308" spans="1:12" x14ac:dyDescent="0.2">
      <c r="A1308" s="22">
        <v>42926.416666666664</v>
      </c>
      <c r="B1308" s="28">
        <v>38.44</v>
      </c>
      <c r="C1308" s="26">
        <f t="shared" si="211"/>
        <v>276.72777777777776</v>
      </c>
      <c r="D1308" s="26">
        <f t="shared" si="212"/>
        <v>-0.43598401959409394</v>
      </c>
      <c r="E1308" s="26">
        <f t="shared" si="213"/>
        <v>0.64662805923173106</v>
      </c>
      <c r="F1308" s="26">
        <f t="shared" si="214"/>
        <v>0.39269831192687737</v>
      </c>
      <c r="G1308" s="26">
        <f t="shared" si="215"/>
        <v>2.7813913836904787</v>
      </c>
      <c r="H1308" s="26">
        <f t="shared" si="216"/>
        <v>1.5199895785530937E-2</v>
      </c>
      <c r="I1308" s="27">
        <f t="shared" si="217"/>
        <v>0.8695868750335678</v>
      </c>
      <c r="J1308" s="26">
        <f t="shared" si="218"/>
        <v>0.89842637041861506</v>
      </c>
      <c r="K1308" s="26">
        <f t="shared" si="219"/>
        <v>0</v>
      </c>
      <c r="L1308" s="25">
        <f t="shared" si="220"/>
        <v>34.964268020850099</v>
      </c>
    </row>
    <row r="1309" spans="1:12" x14ac:dyDescent="0.2">
      <c r="A1309" s="22">
        <v>42926.458333333336</v>
      </c>
      <c r="B1309" s="28">
        <v>38.25</v>
      </c>
      <c r="C1309" s="26">
        <f t="shared" si="211"/>
        <v>276.62222222222221</v>
      </c>
      <c r="D1309" s="26">
        <f t="shared" si="212"/>
        <v>-0.60526992287920378</v>
      </c>
      <c r="E1309" s="26">
        <f t="shared" si="213"/>
        <v>0.54592704854946528</v>
      </c>
      <c r="F1309" s="26">
        <f t="shared" si="214"/>
        <v>0.35313894602058071</v>
      </c>
      <c r="G1309" s="26">
        <f t="shared" si="215"/>
        <v>2.8150967803249034</v>
      </c>
      <c r="H1309" s="26">
        <f t="shared" si="216"/>
        <v>1.4932138812732849E-2</v>
      </c>
      <c r="I1309" s="27">
        <f t="shared" si="217"/>
        <v>0.89842637041861506</v>
      </c>
      <c r="J1309" s="26">
        <f t="shared" si="218"/>
        <v>0.9268337398182811</v>
      </c>
      <c r="K1309" s="26">
        <f t="shared" si="219"/>
        <v>0</v>
      </c>
      <c r="L1309" s="25">
        <f t="shared" si="220"/>
        <v>34.964268020850099</v>
      </c>
    </row>
    <row r="1310" spans="1:12" x14ac:dyDescent="0.2">
      <c r="A1310" s="22">
        <v>42926.5</v>
      </c>
      <c r="B1310" s="28">
        <v>41.625</v>
      </c>
      <c r="C1310" s="26">
        <f t="shared" si="211"/>
        <v>278.49722222222221</v>
      </c>
      <c r="D1310" s="26">
        <f t="shared" si="212"/>
        <v>2.3826768669146654</v>
      </c>
      <c r="E1310" s="26">
        <f t="shared" si="213"/>
        <v>10.833864897384222</v>
      </c>
      <c r="F1310" s="26">
        <f t="shared" si="214"/>
        <v>0.91549675370883765</v>
      </c>
      <c r="G1310" s="26">
        <f t="shared" si="215"/>
        <v>2.275939131937657</v>
      </c>
      <c r="H1310" s="26">
        <f t="shared" si="216"/>
        <v>2.0434192002155235E-2</v>
      </c>
      <c r="I1310" s="27">
        <f t="shared" si="217"/>
        <v>0.9268337398182811</v>
      </c>
      <c r="J1310" s="26">
        <f t="shared" si="218"/>
        <v>0.95412186353181894</v>
      </c>
      <c r="K1310" s="26">
        <f t="shared" si="219"/>
        <v>0</v>
      </c>
      <c r="L1310" s="25">
        <f t="shared" si="220"/>
        <v>34.964268020850099</v>
      </c>
    </row>
    <row r="1311" spans="1:12" x14ac:dyDescent="0.2">
      <c r="A1311" s="22">
        <v>42926.541666666664</v>
      </c>
      <c r="B1311" s="28">
        <v>42.179000000000002</v>
      </c>
      <c r="C1311" s="26">
        <f t="shared" si="211"/>
        <v>278.80499999999995</v>
      </c>
      <c r="D1311" s="26">
        <f t="shared" si="212"/>
        <v>2.8693029178098604</v>
      </c>
      <c r="E1311" s="26">
        <f t="shared" si="213"/>
        <v>17.624728032689035</v>
      </c>
      <c r="F1311" s="26">
        <f t="shared" si="214"/>
        <v>0.94630794080617664</v>
      </c>
      <c r="G1311" s="26">
        <f t="shared" si="215"/>
        <v>2.1984827501293127</v>
      </c>
      <c r="H1311" s="26">
        <f t="shared" si="216"/>
        <v>2.1505284252973194E-2</v>
      </c>
      <c r="I1311" s="27">
        <f t="shared" si="217"/>
        <v>0.95412186353181894</v>
      </c>
      <c r="J1311" s="26">
        <f t="shared" si="218"/>
        <v>0.9805965054427157</v>
      </c>
      <c r="K1311" s="26">
        <f t="shared" si="219"/>
        <v>0</v>
      </c>
      <c r="L1311" s="25">
        <f t="shared" si="220"/>
        <v>34.964268020850099</v>
      </c>
    </row>
    <row r="1312" spans="1:12" x14ac:dyDescent="0.2">
      <c r="A1312" s="22">
        <v>42926.583333333336</v>
      </c>
      <c r="B1312" s="28">
        <v>43.466000000000001</v>
      </c>
      <c r="C1312" s="26">
        <f t="shared" si="211"/>
        <v>279.52</v>
      </c>
      <c r="D1312" s="26">
        <f t="shared" si="212"/>
        <v>3.9956496851745569</v>
      </c>
      <c r="E1312" s="26">
        <f t="shared" si="213"/>
        <v>54.361146784764315</v>
      </c>
      <c r="F1312" s="26">
        <f t="shared" si="214"/>
        <v>0.98193679036513015</v>
      </c>
      <c r="G1312" s="26">
        <f t="shared" si="215"/>
        <v>2.0291633655831762</v>
      </c>
      <c r="H1312" s="26">
        <f t="shared" si="216"/>
        <v>2.4204770808795097E-2</v>
      </c>
      <c r="I1312" s="27">
        <f t="shared" si="217"/>
        <v>0.9805965054427157</v>
      </c>
      <c r="J1312" s="26">
        <f t="shared" si="218"/>
        <v>1.0056721268905795</v>
      </c>
      <c r="K1312" s="26">
        <f t="shared" si="219"/>
        <v>0.98750646043860957</v>
      </c>
      <c r="L1312" s="25">
        <f t="shared" si="220"/>
        <v>35.951774481288709</v>
      </c>
    </row>
    <row r="1313" spans="1:12" x14ac:dyDescent="0.2">
      <c r="A1313" s="22">
        <v>42926.625</v>
      </c>
      <c r="B1313" s="28">
        <v>45.648000000000003</v>
      </c>
      <c r="C1313" s="26">
        <f t="shared" si="211"/>
        <v>280.73222222222222</v>
      </c>
      <c r="D1313" s="26">
        <f t="shared" si="212"/>
        <v>5.892166121135598</v>
      </c>
      <c r="E1313" s="26">
        <f t="shared" si="213"/>
        <v>362.18898048120394</v>
      </c>
      <c r="F1313" s="26">
        <f t="shared" si="214"/>
        <v>0.99724661249723201</v>
      </c>
      <c r="G1313" s="26">
        <f t="shared" si="215"/>
        <v>1.7730108700900944</v>
      </c>
      <c r="H1313" s="26">
        <f t="shared" si="216"/>
        <v>2.9537426407762198E-2</v>
      </c>
      <c r="I1313" s="27">
        <f t="shared" si="217"/>
        <v>1.8165666451969931E-2</v>
      </c>
      <c r="J1313" s="26">
        <f t="shared" si="218"/>
        <v>6.9241243567345512E-2</v>
      </c>
      <c r="K1313" s="26">
        <f t="shared" si="219"/>
        <v>0</v>
      </c>
      <c r="L1313" s="25">
        <f t="shared" si="220"/>
        <v>35.951774481288709</v>
      </c>
    </row>
    <row r="1314" spans="1:12" x14ac:dyDescent="0.2">
      <c r="A1314" s="22">
        <v>42926.666666666664</v>
      </c>
      <c r="B1314" s="28">
        <v>60.024000000000001</v>
      </c>
      <c r="C1314" s="26">
        <f t="shared" si="211"/>
        <v>288.71888888888884</v>
      </c>
      <c r="D1314" s="26">
        <f t="shared" si="212"/>
        <v>17.989164392892672</v>
      </c>
      <c r="E1314" s="26">
        <f t="shared" si="213"/>
        <v>64952344.205478765</v>
      </c>
      <c r="F1314" s="26">
        <f t="shared" si="214"/>
        <v>0.99999998460409711</v>
      </c>
      <c r="G1314" s="26">
        <f t="shared" si="215"/>
        <v>0.74971012708488327</v>
      </c>
      <c r="H1314" s="26">
        <f t="shared" si="216"/>
        <v>0.10518053095038916</v>
      </c>
      <c r="I1314" s="27">
        <f t="shared" si="217"/>
        <v>6.9241243567345512E-2</v>
      </c>
      <c r="J1314" s="26">
        <f t="shared" si="218"/>
        <v>0.13717789540532555</v>
      </c>
      <c r="K1314" s="26">
        <f t="shared" si="219"/>
        <v>0</v>
      </c>
      <c r="L1314" s="25">
        <f t="shared" si="220"/>
        <v>35.951774481288709</v>
      </c>
    </row>
    <row r="1315" spans="1:12" x14ac:dyDescent="0.2">
      <c r="A1315" s="22">
        <v>42926.708333333336</v>
      </c>
      <c r="B1315" s="28">
        <v>54.322000000000003</v>
      </c>
      <c r="C1315" s="26">
        <f t="shared" si="211"/>
        <v>285.55111111111108</v>
      </c>
      <c r="D1315" s="26">
        <f t="shared" si="212"/>
        <v>13.2720633784183</v>
      </c>
      <c r="E1315" s="26">
        <f t="shared" si="213"/>
        <v>580742.87295524566</v>
      </c>
      <c r="F1315" s="26">
        <f t="shared" si="214"/>
        <v>0.99999827807051167</v>
      </c>
      <c r="G1315" s="26">
        <f t="shared" si="215"/>
        <v>1.0487208426201173</v>
      </c>
      <c r="H1315" s="26">
        <f t="shared" si="216"/>
        <v>6.4100159585052954E-2</v>
      </c>
      <c r="I1315" s="27">
        <f t="shared" si="217"/>
        <v>0.13717789540532555</v>
      </c>
      <c r="J1315" s="26">
        <f t="shared" si="218"/>
        <v>0.19377463619147395</v>
      </c>
      <c r="K1315" s="26">
        <f t="shared" si="219"/>
        <v>0</v>
      </c>
      <c r="L1315" s="25">
        <f t="shared" si="220"/>
        <v>35.951774481288709</v>
      </c>
    </row>
    <row r="1316" spans="1:12" x14ac:dyDescent="0.2">
      <c r="A1316" s="22">
        <v>42926.75</v>
      </c>
      <c r="B1316" s="28">
        <v>42.179000000000002</v>
      </c>
      <c r="C1316" s="26">
        <f t="shared" si="211"/>
        <v>278.80499999999995</v>
      </c>
      <c r="D1316" s="26">
        <f t="shared" si="212"/>
        <v>2.8693029178098604</v>
      </c>
      <c r="E1316" s="26">
        <f t="shared" si="213"/>
        <v>17.624728032689035</v>
      </c>
      <c r="F1316" s="26">
        <f t="shared" si="214"/>
        <v>0.94630794080617664</v>
      </c>
      <c r="G1316" s="26">
        <f t="shared" si="215"/>
        <v>2.1984827501293127</v>
      </c>
      <c r="H1316" s="26">
        <f t="shared" si="216"/>
        <v>2.1505284252973194E-2</v>
      </c>
      <c r="I1316" s="27">
        <f t="shared" si="217"/>
        <v>0.19377463619147395</v>
      </c>
      <c r="J1316" s="26">
        <f t="shared" si="218"/>
        <v>0.23642619332735904</v>
      </c>
      <c r="K1316" s="26">
        <f t="shared" si="219"/>
        <v>0</v>
      </c>
      <c r="L1316" s="25">
        <f t="shared" si="220"/>
        <v>35.951774481288709</v>
      </c>
    </row>
    <row r="1317" spans="1:12" x14ac:dyDescent="0.2">
      <c r="A1317" s="22">
        <v>42926.791666666664</v>
      </c>
      <c r="B1317" s="28">
        <v>39.195999999999998</v>
      </c>
      <c r="C1317" s="26">
        <f t="shared" si="211"/>
        <v>277.14777777777778</v>
      </c>
      <c r="D1317" s="26">
        <f t="shared" si="212"/>
        <v>0.23631837006330075</v>
      </c>
      <c r="E1317" s="26">
        <f t="shared" si="213"/>
        <v>1.2665774863383636</v>
      </c>
      <c r="F1317" s="26">
        <f t="shared" si="214"/>
        <v>0.55880617096594776</v>
      </c>
      <c r="G1317" s="26">
        <f t="shared" si="215"/>
        <v>2.6514705426698906</v>
      </c>
      <c r="H1317" s="26">
        <f t="shared" si="216"/>
        <v>1.6311512815566708E-2</v>
      </c>
      <c r="I1317" s="27">
        <f t="shared" si="217"/>
        <v>0.23642619332735904</v>
      </c>
      <c r="J1317" s="26">
        <f t="shared" si="218"/>
        <v>0.27549968000425462</v>
      </c>
      <c r="K1317" s="26">
        <f t="shared" si="219"/>
        <v>0</v>
      </c>
      <c r="L1317" s="25">
        <f t="shared" si="220"/>
        <v>35.951774481288709</v>
      </c>
    </row>
    <row r="1318" spans="1:12" x14ac:dyDescent="0.2">
      <c r="A1318" s="22">
        <v>42926.833333333336</v>
      </c>
      <c r="B1318" s="28">
        <v>36.722999999999999</v>
      </c>
      <c r="C1318" s="26">
        <f t="shared" si="211"/>
        <v>275.77388888888885</v>
      </c>
      <c r="D1318" s="26">
        <f t="shared" si="212"/>
        <v>-1.9704999869056024</v>
      </c>
      <c r="E1318" s="26">
        <f t="shared" si="213"/>
        <v>0.13938714704133617</v>
      </c>
      <c r="F1318" s="26">
        <f t="shared" si="214"/>
        <v>0.1223351934443748</v>
      </c>
      <c r="G1318" s="26">
        <f t="shared" si="215"/>
        <v>3.1022820755132083</v>
      </c>
      <c r="H1318" s="26">
        <f t="shared" si="216"/>
        <v>1.2938214469208262E-2</v>
      </c>
      <c r="I1318" s="27">
        <f t="shared" si="217"/>
        <v>0.27549968000425462</v>
      </c>
      <c r="J1318" s="26">
        <f t="shared" si="218"/>
        <v>0.31183761598568349</v>
      </c>
      <c r="K1318" s="26">
        <f t="shared" si="219"/>
        <v>0</v>
      </c>
      <c r="L1318" s="25">
        <f t="shared" si="220"/>
        <v>35.951774481288709</v>
      </c>
    </row>
    <row r="1319" spans="1:12" x14ac:dyDescent="0.2">
      <c r="A1319" s="22">
        <v>42926.875</v>
      </c>
      <c r="B1319" s="28">
        <v>36.914000000000001</v>
      </c>
      <c r="C1319" s="26">
        <f t="shared" si="211"/>
        <v>275.88</v>
      </c>
      <c r="D1319" s="26">
        <f t="shared" si="212"/>
        <v>-1.7992750471219445</v>
      </c>
      <c r="E1319" s="26">
        <f t="shared" si="213"/>
        <v>0.16541876557380772</v>
      </c>
      <c r="F1319" s="26">
        <f t="shared" si="214"/>
        <v>0.14193933585097357</v>
      </c>
      <c r="G1319" s="26">
        <f t="shared" si="215"/>
        <v>3.064715316984862</v>
      </c>
      <c r="H1319" s="26">
        <f t="shared" si="216"/>
        <v>1.3172898576577295E-2</v>
      </c>
      <c r="I1319" s="27">
        <f t="shared" si="217"/>
        <v>0.31183761598568349</v>
      </c>
      <c r="J1319" s="26">
        <f t="shared" si="218"/>
        <v>0.34786319315344905</v>
      </c>
      <c r="K1319" s="26">
        <f t="shared" si="219"/>
        <v>0</v>
      </c>
      <c r="L1319" s="25">
        <f t="shared" si="220"/>
        <v>35.951774481288709</v>
      </c>
    </row>
    <row r="1320" spans="1:12" x14ac:dyDescent="0.2">
      <c r="A1320" s="22">
        <v>42926.916666666664</v>
      </c>
      <c r="B1320" s="28">
        <v>35.758000000000003</v>
      </c>
      <c r="C1320" s="26">
        <f t="shared" si="211"/>
        <v>275.23777777777775</v>
      </c>
      <c r="D1320" s="26">
        <f t="shared" si="212"/>
        <v>-2.8376078865143306</v>
      </c>
      <c r="E1320" s="26">
        <f t="shared" si="213"/>
        <v>5.8565594083208813E-2</v>
      </c>
      <c r="F1320" s="26">
        <f t="shared" si="214"/>
        <v>5.5325427550789306E-2</v>
      </c>
      <c r="G1320" s="26">
        <f t="shared" si="215"/>
        <v>3.2997148157743315</v>
      </c>
      <c r="H1320" s="26">
        <f t="shared" si="216"/>
        <v>1.1812411186294456E-2</v>
      </c>
      <c r="I1320" s="27">
        <f t="shared" si="217"/>
        <v>0.34786319315344905</v>
      </c>
      <c r="J1320" s="26">
        <f t="shared" si="218"/>
        <v>0.38252654633430838</v>
      </c>
      <c r="K1320" s="26">
        <f t="shared" si="219"/>
        <v>0</v>
      </c>
      <c r="L1320" s="25">
        <f t="shared" si="220"/>
        <v>35.951774481288709</v>
      </c>
    </row>
    <row r="1321" spans="1:12" x14ac:dyDescent="0.2">
      <c r="A1321" s="22">
        <v>42926.958333333336</v>
      </c>
      <c r="B1321" s="28">
        <v>34.198</v>
      </c>
      <c r="C1321" s="26">
        <f t="shared" si="211"/>
        <v>274.37111111111108</v>
      </c>
      <c r="D1321" s="26">
        <f t="shared" si="212"/>
        <v>-4.2465241724509948</v>
      </c>
      <c r="E1321" s="26">
        <f t="shared" si="213"/>
        <v>1.4313900191899709E-2</v>
      </c>
      <c r="F1321" s="26">
        <f t="shared" si="214"/>
        <v>1.4111903809256324E-2</v>
      </c>
      <c r="G1321" s="26">
        <f t="shared" si="215"/>
        <v>3.6476599057399959</v>
      </c>
      <c r="H1321" s="26">
        <f t="shared" si="216"/>
        <v>1.0188236319217021E-2</v>
      </c>
      <c r="I1321" s="27">
        <f t="shared" si="217"/>
        <v>0.38252654633430838</v>
      </c>
      <c r="J1321" s="26">
        <f t="shared" si="218"/>
        <v>0.41562360997124514</v>
      </c>
      <c r="K1321" s="26">
        <f t="shared" si="219"/>
        <v>0</v>
      </c>
      <c r="L1321" s="25">
        <f t="shared" si="220"/>
        <v>35.951774481288709</v>
      </c>
    </row>
    <row r="1322" spans="1:12" x14ac:dyDescent="0.2">
      <c r="A1322" s="22">
        <v>42927</v>
      </c>
      <c r="B1322" s="28">
        <v>34.590000000000003</v>
      </c>
      <c r="C1322" s="26">
        <f t="shared" si="211"/>
        <v>274.58888888888885</v>
      </c>
      <c r="D1322" s="26">
        <f t="shared" si="212"/>
        <v>-3.8916521668758035</v>
      </c>
      <c r="E1322" s="26">
        <f t="shared" si="213"/>
        <v>2.041159480346268E-2</v>
      </c>
      <c r="F1322" s="26">
        <f t="shared" si="214"/>
        <v>2.0003295638162631E-2</v>
      </c>
      <c r="G1322" s="26">
        <f t="shared" si="215"/>
        <v>3.5567077819193567</v>
      </c>
      <c r="H1322" s="26">
        <f t="shared" si="216"/>
        <v>1.0574976261382646E-2</v>
      </c>
      <c r="I1322" s="27">
        <f t="shared" si="217"/>
        <v>0.41562360997124514</v>
      </c>
      <c r="J1322" s="26">
        <f t="shared" si="218"/>
        <v>0.44866548408491269</v>
      </c>
      <c r="K1322" s="26">
        <f t="shared" si="219"/>
        <v>0</v>
      </c>
      <c r="L1322" s="25">
        <f t="shared" si="220"/>
        <v>35.951774481288709</v>
      </c>
    </row>
    <row r="1323" spans="1:12" x14ac:dyDescent="0.2">
      <c r="A1323" s="22">
        <v>42927.041666666664</v>
      </c>
      <c r="B1323" s="28">
        <v>33.606999999999999</v>
      </c>
      <c r="C1323" s="26">
        <f t="shared" si="211"/>
        <v>274.04277777777776</v>
      </c>
      <c r="D1323" s="26">
        <f t="shared" si="212"/>
        <v>-4.7826142309493784</v>
      </c>
      <c r="E1323" s="26">
        <f t="shared" si="213"/>
        <v>8.3740785521378737E-3</v>
      </c>
      <c r="F1323" s="26">
        <f t="shared" si="214"/>
        <v>8.3045357176988292E-3</v>
      </c>
      <c r="G1323" s="26">
        <f t="shared" si="215"/>
        <v>3.7894871870851419</v>
      </c>
      <c r="H1323" s="26">
        <f t="shared" si="216"/>
        <v>9.6306584442926793E-3</v>
      </c>
      <c r="I1323" s="27">
        <f t="shared" si="217"/>
        <v>0.44866548408491269</v>
      </c>
      <c r="J1323" s="26">
        <f t="shared" si="218"/>
        <v>0.48068536308526433</v>
      </c>
      <c r="K1323" s="26">
        <f t="shared" si="219"/>
        <v>0</v>
      </c>
      <c r="L1323" s="25">
        <f t="shared" si="220"/>
        <v>35.951774481288709</v>
      </c>
    </row>
    <row r="1324" spans="1:12" x14ac:dyDescent="0.2">
      <c r="A1324" s="22">
        <v>42927.083333333336</v>
      </c>
      <c r="B1324" s="28">
        <v>32.417999999999999</v>
      </c>
      <c r="C1324" s="26">
        <f t="shared" si="211"/>
        <v>273.3822222222222</v>
      </c>
      <c r="D1324" s="26">
        <f t="shared" si="212"/>
        <v>-5.8650452764546612</v>
      </c>
      <c r="E1324" s="26">
        <f t="shared" si="213"/>
        <v>2.8368945980480876E-3</v>
      </c>
      <c r="F1324" s="26">
        <f t="shared" si="214"/>
        <v>2.8288693937463848E-3</v>
      </c>
      <c r="G1324" s="26">
        <f t="shared" si="215"/>
        <v>4.0928838591341297</v>
      </c>
      <c r="H1324" s="26">
        <f t="shared" si="216"/>
        <v>8.5961212148704738E-3</v>
      </c>
      <c r="I1324" s="27">
        <f t="shared" si="217"/>
        <v>0.48068536308526433</v>
      </c>
      <c r="J1324" s="26">
        <f t="shared" si="218"/>
        <v>0.5116031821644822</v>
      </c>
      <c r="K1324" s="26">
        <f t="shared" si="219"/>
        <v>0</v>
      </c>
      <c r="L1324" s="25">
        <f t="shared" si="220"/>
        <v>35.951774481288709</v>
      </c>
    </row>
    <row r="1325" spans="1:12" x14ac:dyDescent="0.2">
      <c r="A1325" s="22">
        <v>42927.125</v>
      </c>
      <c r="B1325" s="28">
        <v>31.213000000000001</v>
      </c>
      <c r="C1325" s="26">
        <f t="shared" si="211"/>
        <v>272.71277777777777</v>
      </c>
      <c r="D1325" s="26">
        <f t="shared" si="212"/>
        <v>-6.9673922299203754</v>
      </c>
      <c r="E1325" s="26">
        <f t="shared" si="213"/>
        <v>9.4210650238653717E-4</v>
      </c>
      <c r="F1325" s="26">
        <f t="shared" si="214"/>
        <v>9.4121977311810792E-4</v>
      </c>
      <c r="G1325" s="26">
        <f t="shared" si="215"/>
        <v>4.4268400978422342</v>
      </c>
      <c r="H1325" s="26">
        <f t="shared" si="216"/>
        <v>7.6566891398355454E-3</v>
      </c>
      <c r="I1325" s="27">
        <f t="shared" si="217"/>
        <v>0.5116031821644822</v>
      </c>
      <c r="J1325" s="26">
        <f t="shared" si="218"/>
        <v>0.54146646131989895</v>
      </c>
      <c r="K1325" s="26">
        <f t="shared" si="219"/>
        <v>0</v>
      </c>
      <c r="L1325" s="25">
        <f t="shared" si="220"/>
        <v>35.951774481288709</v>
      </c>
    </row>
    <row r="1326" spans="1:12" x14ac:dyDescent="0.2">
      <c r="A1326" s="22">
        <v>42927.166666666664</v>
      </c>
      <c r="B1326" s="28">
        <v>30.808</v>
      </c>
      <c r="C1326" s="26">
        <f t="shared" si="211"/>
        <v>272.48777777777775</v>
      </c>
      <c r="D1326" s="26">
        <f t="shared" si="212"/>
        <v>-7.3391067489266026</v>
      </c>
      <c r="E1326" s="26">
        <f t="shared" si="213"/>
        <v>6.4963054503366707E-4</v>
      </c>
      <c r="F1326" s="26">
        <f t="shared" si="214"/>
        <v>6.4920879916762321E-4</v>
      </c>
      <c r="G1326" s="26">
        <f t="shared" si="215"/>
        <v>4.5454873353578016</v>
      </c>
      <c r="H1326" s="26">
        <f t="shared" si="216"/>
        <v>7.3636423965529564E-3</v>
      </c>
      <c r="I1326" s="27">
        <f t="shared" si="217"/>
        <v>0.54146646131989895</v>
      </c>
      <c r="J1326" s="26">
        <f t="shared" si="218"/>
        <v>0.57084234967833059</v>
      </c>
      <c r="K1326" s="26">
        <f t="shared" si="219"/>
        <v>0</v>
      </c>
      <c r="L1326" s="25">
        <f t="shared" si="220"/>
        <v>35.951774481288709</v>
      </c>
    </row>
    <row r="1327" spans="1:12" x14ac:dyDescent="0.2">
      <c r="A1327" s="22">
        <v>42927.208333333336</v>
      </c>
      <c r="B1327" s="28">
        <v>32.018000000000001</v>
      </c>
      <c r="C1327" s="26">
        <f t="shared" si="211"/>
        <v>273.15999999999997</v>
      </c>
      <c r="D1327" s="26">
        <f t="shared" si="212"/>
        <v>-6.2303704788402934</v>
      </c>
      <c r="E1327" s="26">
        <f t="shared" si="213"/>
        <v>1.9687223915264697E-3</v>
      </c>
      <c r="F1327" s="26">
        <f t="shared" si="214"/>
        <v>1.9648541391865692E-3</v>
      </c>
      <c r="G1327" s="26">
        <f t="shared" si="215"/>
        <v>4.2006703104864096</v>
      </c>
      <c r="H1327" s="26">
        <f t="shared" si="216"/>
        <v>8.2726666795158391E-3</v>
      </c>
      <c r="I1327" s="27">
        <f t="shared" si="217"/>
        <v>0.57084234967833059</v>
      </c>
      <c r="J1327" s="26">
        <f t="shared" si="218"/>
        <v>0.60074684100993281</v>
      </c>
      <c r="K1327" s="26">
        <f t="shared" si="219"/>
        <v>0</v>
      </c>
      <c r="L1327" s="25">
        <f t="shared" si="220"/>
        <v>35.951774481288709</v>
      </c>
    </row>
    <row r="1328" spans="1:12" x14ac:dyDescent="0.2">
      <c r="A1328" s="22">
        <v>42927.25</v>
      </c>
      <c r="B1328" s="28">
        <v>30.808</v>
      </c>
      <c r="C1328" s="26">
        <f t="shared" si="211"/>
        <v>272.48777777777775</v>
      </c>
      <c r="D1328" s="26">
        <f t="shared" si="212"/>
        <v>-7.3391067489266026</v>
      </c>
      <c r="E1328" s="26">
        <f t="shared" si="213"/>
        <v>6.4963054503366707E-4</v>
      </c>
      <c r="F1328" s="26">
        <f t="shared" si="214"/>
        <v>6.4920879916762321E-4</v>
      </c>
      <c r="G1328" s="26">
        <f t="shared" si="215"/>
        <v>4.5454873353578016</v>
      </c>
      <c r="H1328" s="26">
        <f t="shared" si="216"/>
        <v>7.3636423965529564E-3</v>
      </c>
      <c r="I1328" s="27">
        <f t="shared" si="217"/>
        <v>0.60074684100993281</v>
      </c>
      <c r="J1328" s="26">
        <f t="shared" si="218"/>
        <v>0.62968781310034139</v>
      </c>
      <c r="K1328" s="26">
        <f t="shared" si="219"/>
        <v>0</v>
      </c>
      <c r="L1328" s="25">
        <f t="shared" si="220"/>
        <v>35.951774481288709</v>
      </c>
    </row>
    <row r="1329" spans="1:12" x14ac:dyDescent="0.2">
      <c r="A1329" s="22">
        <v>42927.291666666664</v>
      </c>
      <c r="B1329" s="28">
        <v>31.617000000000001</v>
      </c>
      <c r="C1329" s="26">
        <f t="shared" si="211"/>
        <v>272.9372222222222</v>
      </c>
      <c r="D1329" s="26">
        <f t="shared" si="212"/>
        <v>-6.5972061137380305</v>
      </c>
      <c r="E1329" s="26">
        <f t="shared" si="213"/>
        <v>1.3641740654479948E-3</v>
      </c>
      <c r="F1329" s="26">
        <f t="shared" si="214"/>
        <v>1.3623156297968716E-3</v>
      </c>
      <c r="G1329" s="26">
        <f t="shared" si="215"/>
        <v>4.3117587003987783</v>
      </c>
      <c r="H1329" s="26">
        <f t="shared" si="216"/>
        <v>7.9601207046370252E-3</v>
      </c>
      <c r="I1329" s="27">
        <f t="shared" si="217"/>
        <v>0.62968781310034139</v>
      </c>
      <c r="J1329" s="26">
        <f t="shared" si="218"/>
        <v>0.65888119623005448</v>
      </c>
      <c r="K1329" s="26">
        <f t="shared" si="219"/>
        <v>0</v>
      </c>
      <c r="L1329" s="25">
        <f t="shared" si="220"/>
        <v>35.951774481288709</v>
      </c>
    </row>
    <row r="1330" spans="1:12" x14ac:dyDescent="0.2">
      <c r="A1330" s="22">
        <v>42927.333333333336</v>
      </c>
      <c r="B1330" s="28">
        <v>32.218000000000004</v>
      </c>
      <c r="C1330" s="26">
        <f t="shared" si="211"/>
        <v>273.27111111111111</v>
      </c>
      <c r="D1330" s="26">
        <f t="shared" si="212"/>
        <v>-6.047633607650523</v>
      </c>
      <c r="E1330" s="26">
        <f t="shared" si="213"/>
        <v>2.363448240106938E-3</v>
      </c>
      <c r="F1330" s="26">
        <f t="shared" si="214"/>
        <v>2.3578755233508832E-3</v>
      </c>
      <c r="G1330" s="26">
        <f t="shared" si="215"/>
        <v>4.146404948595249</v>
      </c>
      <c r="H1330" s="26">
        <f t="shared" si="216"/>
        <v>8.4329090198931572E-3</v>
      </c>
      <c r="I1330" s="27">
        <f t="shared" si="217"/>
        <v>0.65888119623005448</v>
      </c>
      <c r="J1330" s="26">
        <f t="shared" si="218"/>
        <v>0.68816750877858901</v>
      </c>
      <c r="K1330" s="26">
        <f t="shared" si="219"/>
        <v>0</v>
      </c>
      <c r="L1330" s="25">
        <f t="shared" si="220"/>
        <v>35.951774481288709</v>
      </c>
    </row>
    <row r="1331" spans="1:12" x14ac:dyDescent="0.2">
      <c r="A1331" s="22">
        <v>42927.375</v>
      </c>
      <c r="B1331" s="28">
        <v>34.393999999999998</v>
      </c>
      <c r="C1331" s="26">
        <f t="shared" si="211"/>
        <v>274.47999999999996</v>
      </c>
      <c r="D1331" s="26">
        <f t="shared" si="212"/>
        <v>-4.0690177790732198</v>
      </c>
      <c r="E1331" s="26">
        <f t="shared" si="213"/>
        <v>1.7094170516322529E-2</v>
      </c>
      <c r="F1331" s="26">
        <f t="shared" si="214"/>
        <v>1.6806870997642984E-2</v>
      </c>
      <c r="G1331" s="26">
        <f t="shared" si="215"/>
        <v>3.6018787340039533</v>
      </c>
      <c r="H1331" s="26">
        <f t="shared" si="216"/>
        <v>1.0379881966901563E-2</v>
      </c>
      <c r="I1331" s="27">
        <f t="shared" si="217"/>
        <v>0.68816750877858901</v>
      </c>
      <c r="J1331" s="26">
        <f t="shared" si="218"/>
        <v>0.71825506460249322</v>
      </c>
      <c r="K1331" s="26">
        <f t="shared" si="219"/>
        <v>0</v>
      </c>
      <c r="L1331" s="25">
        <f t="shared" si="220"/>
        <v>35.951774481288709</v>
      </c>
    </row>
    <row r="1332" spans="1:12" x14ac:dyDescent="0.2">
      <c r="A1332" s="22">
        <v>42927.416666666664</v>
      </c>
      <c r="B1332" s="28">
        <v>37.296999999999997</v>
      </c>
      <c r="C1332" s="26">
        <f t="shared" si="211"/>
        <v>276.09277777777777</v>
      </c>
      <c r="D1332" s="26">
        <f t="shared" si="212"/>
        <v>-1.456325269082267</v>
      </c>
      <c r="E1332" s="26">
        <f t="shared" si="213"/>
        <v>0.23309125048954923</v>
      </c>
      <c r="F1332" s="26">
        <f t="shared" si="214"/>
        <v>0.18903000925277</v>
      </c>
      <c r="G1332" s="26">
        <f t="shared" si="215"/>
        <v>2.9908346384082147</v>
      </c>
      <c r="H1332" s="26">
        <f t="shared" si="216"/>
        <v>1.3655831367490866E-2</v>
      </c>
      <c r="I1332" s="27">
        <f t="shared" si="217"/>
        <v>0.71825506460249322</v>
      </c>
      <c r="J1332" s="26">
        <f t="shared" si="218"/>
        <v>0.74907809200655384</v>
      </c>
      <c r="K1332" s="26">
        <f t="shared" si="219"/>
        <v>0</v>
      </c>
      <c r="L1332" s="25">
        <f t="shared" si="220"/>
        <v>35.951774481288709</v>
      </c>
    </row>
    <row r="1333" spans="1:12" x14ac:dyDescent="0.2">
      <c r="A1333" s="22">
        <v>42927.458333333336</v>
      </c>
      <c r="B1333" s="28">
        <v>44.921999999999997</v>
      </c>
      <c r="C1333" s="26">
        <f t="shared" si="211"/>
        <v>280.32888888888886</v>
      </c>
      <c r="D1333" s="26">
        <f t="shared" si="212"/>
        <v>5.2629736499983624</v>
      </c>
      <c r="E1333" s="26">
        <f t="shared" si="213"/>
        <v>193.05471574556719</v>
      </c>
      <c r="F1333" s="26">
        <f t="shared" si="214"/>
        <v>0.99484681422887378</v>
      </c>
      <c r="G1333" s="26">
        <f t="shared" si="215"/>
        <v>1.8541912448455142</v>
      </c>
      <c r="H1333" s="26">
        <f t="shared" si="216"/>
        <v>2.7649330402168236E-2</v>
      </c>
      <c r="I1333" s="27">
        <f t="shared" si="217"/>
        <v>0.74907809200655384</v>
      </c>
      <c r="J1333" s="26">
        <f t="shared" si="218"/>
        <v>0.77921517568674092</v>
      </c>
      <c r="K1333" s="26">
        <f t="shared" si="219"/>
        <v>0</v>
      </c>
      <c r="L1333" s="25">
        <f t="shared" si="220"/>
        <v>35.951774481288709</v>
      </c>
    </row>
    <row r="1334" spans="1:12" x14ac:dyDescent="0.2">
      <c r="A1334" s="22">
        <v>42927.5</v>
      </c>
      <c r="B1334" s="28">
        <v>44.921999999999997</v>
      </c>
      <c r="C1334" s="26">
        <f t="shared" si="211"/>
        <v>280.32888888888886</v>
      </c>
      <c r="D1334" s="26">
        <f t="shared" si="212"/>
        <v>5.2629736499983624</v>
      </c>
      <c r="E1334" s="26">
        <f t="shared" si="213"/>
        <v>193.05471574556719</v>
      </c>
      <c r="F1334" s="26">
        <f t="shared" si="214"/>
        <v>0.99484681422887378</v>
      </c>
      <c r="G1334" s="26">
        <f t="shared" si="215"/>
        <v>1.8541912448455142</v>
      </c>
      <c r="H1334" s="26">
        <f t="shared" si="216"/>
        <v>2.7649330402168236E-2</v>
      </c>
      <c r="I1334" s="27">
        <f t="shared" si="217"/>
        <v>0.77921517568674092</v>
      </c>
      <c r="J1334" s="26">
        <f t="shared" si="218"/>
        <v>0.80853040342356741</v>
      </c>
      <c r="K1334" s="26">
        <f t="shared" si="219"/>
        <v>0</v>
      </c>
      <c r="L1334" s="25">
        <f t="shared" si="220"/>
        <v>35.951774481288709</v>
      </c>
    </row>
    <row r="1335" spans="1:12" x14ac:dyDescent="0.2">
      <c r="A1335" s="22">
        <v>42927.541666666664</v>
      </c>
      <c r="B1335" s="28">
        <v>59.68</v>
      </c>
      <c r="C1335" s="26">
        <f t="shared" si="211"/>
        <v>288.52777777777777</v>
      </c>
      <c r="D1335" s="26">
        <f t="shared" si="212"/>
        <v>17.707519014152297</v>
      </c>
      <c r="E1335" s="26">
        <f t="shared" si="213"/>
        <v>49009220.613231629</v>
      </c>
      <c r="F1335" s="26">
        <f t="shared" si="214"/>
        <v>0.99999997959567677</v>
      </c>
      <c r="G1335" s="26">
        <f t="shared" si="215"/>
        <v>0.76488598463045243</v>
      </c>
      <c r="H1335" s="26">
        <f t="shared" si="216"/>
        <v>0.10211598623740639</v>
      </c>
      <c r="I1335" s="27">
        <f t="shared" si="217"/>
        <v>0.80853040342356741</v>
      </c>
      <c r="J1335" s="26">
        <f t="shared" si="218"/>
        <v>0.80429361355836138</v>
      </c>
      <c r="K1335" s="26">
        <f t="shared" si="219"/>
        <v>0</v>
      </c>
      <c r="L1335" s="25">
        <f t="shared" si="220"/>
        <v>35.951774481288709</v>
      </c>
    </row>
    <row r="1336" spans="1:12" x14ac:dyDescent="0.2">
      <c r="A1336" s="22">
        <v>42927.583333333336</v>
      </c>
      <c r="B1336" s="28">
        <v>50.819000000000003</v>
      </c>
      <c r="C1336" s="26">
        <f t="shared" si="211"/>
        <v>283.60499999999996</v>
      </c>
      <c r="D1336" s="26">
        <f t="shared" si="212"/>
        <v>10.321877258863502</v>
      </c>
      <c r="E1336" s="26">
        <f t="shared" si="213"/>
        <v>30390.254455096703</v>
      </c>
      <c r="F1336" s="26">
        <f t="shared" si="214"/>
        <v>0.99996709579719789</v>
      </c>
      <c r="G1336" s="26">
        <f t="shared" si="215"/>
        <v>1.2936765826191374</v>
      </c>
      <c r="H1336" s="26">
        <f t="shared" si="216"/>
        <v>4.7026792413725746E-2</v>
      </c>
      <c r="I1336" s="27">
        <f t="shared" si="217"/>
        <v>0.80429361355836138</v>
      </c>
      <c r="J1336" s="26">
        <f t="shared" si="218"/>
        <v>0.82677496883167856</v>
      </c>
      <c r="K1336" s="26">
        <f t="shared" si="219"/>
        <v>0</v>
      </c>
      <c r="L1336" s="25">
        <f t="shared" si="220"/>
        <v>35.951774481288709</v>
      </c>
    </row>
    <row r="1337" spans="1:12" x14ac:dyDescent="0.2">
      <c r="A1337" s="22">
        <v>42927.625</v>
      </c>
      <c r="B1337" s="28">
        <v>57.268000000000001</v>
      </c>
      <c r="C1337" s="26">
        <f t="shared" si="211"/>
        <v>287.18777777777774</v>
      </c>
      <c r="D1337" s="26">
        <f t="shared" si="212"/>
        <v>15.722198019878538</v>
      </c>
      <c r="E1337" s="26">
        <f t="shared" si="213"/>
        <v>6730755.9443262164</v>
      </c>
      <c r="F1337" s="26">
        <f t="shared" si="214"/>
        <v>0.99999985142830017</v>
      </c>
      <c r="G1337" s="26">
        <f t="shared" si="215"/>
        <v>0.88094040835397625</v>
      </c>
      <c r="H1337" s="26">
        <f t="shared" si="216"/>
        <v>8.290352825698652E-2</v>
      </c>
      <c r="I1337" s="27">
        <f t="shared" si="217"/>
        <v>0.82677496883167856</v>
      </c>
      <c r="J1337" s="26">
        <f t="shared" si="218"/>
        <v>0.83108437448345263</v>
      </c>
      <c r="K1337" s="26">
        <f t="shared" si="219"/>
        <v>0</v>
      </c>
      <c r="L1337" s="25">
        <f t="shared" si="220"/>
        <v>35.951774481288709</v>
      </c>
    </row>
    <row r="1338" spans="1:12" x14ac:dyDescent="0.2">
      <c r="A1338" s="22">
        <v>42927.666666666664</v>
      </c>
      <c r="B1338" s="28">
        <v>68.933999999999997</v>
      </c>
      <c r="C1338" s="26">
        <f t="shared" si="211"/>
        <v>293.66888888888889</v>
      </c>
      <c r="D1338" s="26">
        <f t="shared" si="212"/>
        <v>25.156398362479283</v>
      </c>
      <c r="E1338" s="26">
        <f t="shared" si="213"/>
        <v>84194746444.66394</v>
      </c>
      <c r="F1338" s="26">
        <f t="shared" si="214"/>
        <v>0.99999999998812272</v>
      </c>
      <c r="G1338" s="26">
        <f t="shared" si="215"/>
        <v>0.4502083435099794</v>
      </c>
      <c r="H1338" s="26">
        <f t="shared" si="216"/>
        <v>0.22321605743224993</v>
      </c>
      <c r="I1338" s="27">
        <f t="shared" si="217"/>
        <v>0.83108437448345263</v>
      </c>
      <c r="J1338" s="26">
        <f t="shared" si="218"/>
        <v>0.7548870764156973</v>
      </c>
      <c r="K1338" s="26">
        <f t="shared" si="219"/>
        <v>0</v>
      </c>
      <c r="L1338" s="25">
        <f t="shared" si="220"/>
        <v>35.951774481288709</v>
      </c>
    </row>
    <row r="1339" spans="1:12" x14ac:dyDescent="0.2">
      <c r="A1339" s="22">
        <v>42927.708333333336</v>
      </c>
      <c r="B1339" s="28">
        <v>62.082999999999998</v>
      </c>
      <c r="C1339" s="26">
        <f t="shared" si="211"/>
        <v>289.86277777777775</v>
      </c>
      <c r="D1339" s="26">
        <f t="shared" si="212"/>
        <v>19.667178914160495</v>
      </c>
      <c r="E1339" s="26">
        <f t="shared" si="213"/>
        <v>347814174.62604237</v>
      </c>
      <c r="F1339" s="26">
        <f t="shared" si="214"/>
        <v>0.99999999712490151</v>
      </c>
      <c r="G1339" s="26">
        <f t="shared" si="215"/>
        <v>0.66533419849053077</v>
      </c>
      <c r="H1339" s="26">
        <f t="shared" si="216"/>
        <v>0.12544242488018073</v>
      </c>
      <c r="I1339" s="27">
        <f t="shared" si="217"/>
        <v>0.7548870764156973</v>
      </c>
      <c r="J1339" s="26">
        <f t="shared" si="218"/>
        <v>0.74432937871149285</v>
      </c>
      <c r="K1339" s="26">
        <f t="shared" si="219"/>
        <v>0</v>
      </c>
      <c r="L1339" s="25">
        <f t="shared" si="220"/>
        <v>35.951774481288709</v>
      </c>
    </row>
    <row r="1340" spans="1:12" x14ac:dyDescent="0.2">
      <c r="A1340" s="22">
        <v>42927.75</v>
      </c>
      <c r="B1340" s="28">
        <v>46.369</v>
      </c>
      <c r="C1340" s="26">
        <f t="shared" si="211"/>
        <v>281.13277777777773</v>
      </c>
      <c r="D1340" s="26">
        <f t="shared" si="212"/>
        <v>6.5152385488074334</v>
      </c>
      <c r="E1340" s="26">
        <f t="shared" si="213"/>
        <v>675.3550474501377</v>
      </c>
      <c r="F1340" s="26">
        <f t="shared" si="214"/>
        <v>0.99852148660120155</v>
      </c>
      <c r="G1340" s="26">
        <f t="shared" si="215"/>
        <v>1.6961231828381429</v>
      </c>
      <c r="H1340" s="26">
        <f t="shared" si="216"/>
        <v>3.1534187352453003E-2</v>
      </c>
      <c r="I1340" s="27">
        <f t="shared" si="217"/>
        <v>0.74432937871149285</v>
      </c>
      <c r="J1340" s="26">
        <f t="shared" si="218"/>
        <v>0.77387512398911029</v>
      </c>
      <c r="K1340" s="26">
        <f t="shared" si="219"/>
        <v>0</v>
      </c>
      <c r="L1340" s="25">
        <f t="shared" si="220"/>
        <v>35.951774481288709</v>
      </c>
    </row>
    <row r="1341" spans="1:12" x14ac:dyDescent="0.2">
      <c r="A1341" s="22">
        <v>42927.791666666664</v>
      </c>
      <c r="B1341" s="28">
        <v>41.253999999999998</v>
      </c>
      <c r="C1341" s="26">
        <f t="shared" si="211"/>
        <v>278.29111111111109</v>
      </c>
      <c r="D1341" s="26">
        <f t="shared" si="212"/>
        <v>2.0561937539426847</v>
      </c>
      <c r="E1341" s="26">
        <f t="shared" si="213"/>
        <v>7.8161628809015671</v>
      </c>
      <c r="F1341" s="26">
        <f t="shared" si="214"/>
        <v>0.88657196860934839</v>
      </c>
      <c r="G1341" s="26">
        <f t="shared" si="215"/>
        <v>2.3294292897896507</v>
      </c>
      <c r="H1341" s="26">
        <f t="shared" si="216"/>
        <v>1.9745651619959625E-2</v>
      </c>
      <c r="I1341" s="27">
        <f t="shared" si="217"/>
        <v>0.77387512398911029</v>
      </c>
      <c r="J1341" s="26">
        <f t="shared" si="218"/>
        <v>0.80428929265639271</v>
      </c>
      <c r="K1341" s="26">
        <f t="shared" si="219"/>
        <v>0</v>
      </c>
      <c r="L1341" s="25">
        <f t="shared" si="220"/>
        <v>35.951774481288709</v>
      </c>
    </row>
    <row r="1342" spans="1:12" x14ac:dyDescent="0.2">
      <c r="A1342" s="22">
        <v>42927.833333333336</v>
      </c>
      <c r="B1342" s="28">
        <v>39.384</v>
      </c>
      <c r="C1342" s="26">
        <f t="shared" si="211"/>
        <v>277.2522222222222</v>
      </c>
      <c r="D1342" s="26">
        <f t="shared" si="212"/>
        <v>0.40318843251428366</v>
      </c>
      <c r="E1342" s="26">
        <f t="shared" si="213"/>
        <v>1.4965888710995314</v>
      </c>
      <c r="F1342" s="26">
        <f t="shared" si="214"/>
        <v>0.59945347366721768</v>
      </c>
      <c r="G1342" s="26">
        <f t="shared" si="215"/>
        <v>2.6201746168060343</v>
      </c>
      <c r="H1342" s="26">
        <f t="shared" si="216"/>
        <v>1.659979340979402E-2</v>
      </c>
      <c r="I1342" s="27">
        <f t="shared" si="217"/>
        <v>0.80428929265639271</v>
      </c>
      <c r="J1342" s="26">
        <f t="shared" si="218"/>
        <v>0.83418380606240361</v>
      </c>
      <c r="K1342" s="26">
        <f t="shared" si="219"/>
        <v>0</v>
      </c>
      <c r="L1342" s="25">
        <f t="shared" si="220"/>
        <v>35.951774481288709</v>
      </c>
    </row>
    <row r="1343" spans="1:12" x14ac:dyDescent="0.2">
      <c r="A1343" s="22">
        <v>42927.875</v>
      </c>
      <c r="B1343" s="28">
        <v>38.44</v>
      </c>
      <c r="C1343" s="26">
        <f t="shared" si="211"/>
        <v>276.72777777777776</v>
      </c>
      <c r="D1343" s="26">
        <f t="shared" si="212"/>
        <v>-0.43598401959409394</v>
      </c>
      <c r="E1343" s="26">
        <f t="shared" si="213"/>
        <v>0.64662805923173106</v>
      </c>
      <c r="F1343" s="26">
        <f t="shared" si="214"/>
        <v>0.39269831192687737</v>
      </c>
      <c r="G1343" s="26">
        <f t="shared" si="215"/>
        <v>2.7813913836904787</v>
      </c>
      <c r="H1343" s="26">
        <f t="shared" si="216"/>
        <v>1.5199895785530937E-2</v>
      </c>
      <c r="I1343" s="27">
        <f t="shared" si="217"/>
        <v>0.83418380606240361</v>
      </c>
      <c r="J1343" s="26">
        <f t="shared" si="218"/>
        <v>0.86355735534238987</v>
      </c>
      <c r="K1343" s="26">
        <f t="shared" si="219"/>
        <v>0</v>
      </c>
      <c r="L1343" s="25">
        <f t="shared" si="220"/>
        <v>35.951774481288709</v>
      </c>
    </row>
    <row r="1344" spans="1:12" x14ac:dyDescent="0.2">
      <c r="A1344" s="22">
        <v>42927.916666666664</v>
      </c>
      <c r="B1344" s="28">
        <v>38.44</v>
      </c>
      <c r="C1344" s="26">
        <f t="shared" si="211"/>
        <v>276.72777777777776</v>
      </c>
      <c r="D1344" s="26">
        <f t="shared" si="212"/>
        <v>-0.43598401959409394</v>
      </c>
      <c r="E1344" s="26">
        <f t="shared" si="213"/>
        <v>0.64662805923173106</v>
      </c>
      <c r="F1344" s="26">
        <f t="shared" si="214"/>
        <v>0.39269831192687737</v>
      </c>
      <c r="G1344" s="26">
        <f t="shared" si="215"/>
        <v>2.7813913836904787</v>
      </c>
      <c r="H1344" s="26">
        <f t="shared" si="216"/>
        <v>1.5199895785530937E-2</v>
      </c>
      <c r="I1344" s="27">
        <f t="shared" si="217"/>
        <v>0.86355735534238987</v>
      </c>
      <c r="J1344" s="26">
        <f t="shared" si="218"/>
        <v>0.89248780579345999</v>
      </c>
      <c r="K1344" s="26">
        <f t="shared" si="219"/>
        <v>0</v>
      </c>
      <c r="L1344" s="25">
        <f t="shared" si="220"/>
        <v>35.951774481288709</v>
      </c>
    </row>
    <row r="1345" spans="1:12" x14ac:dyDescent="0.2">
      <c r="A1345" s="22">
        <v>42927.958333333336</v>
      </c>
      <c r="B1345" s="28">
        <v>38.061</v>
      </c>
      <c r="C1345" s="26">
        <f t="shared" si="211"/>
        <v>276.51722222222219</v>
      </c>
      <c r="D1345" s="26">
        <f t="shared" si="212"/>
        <v>-0.77379307296517141</v>
      </c>
      <c r="E1345" s="26">
        <f t="shared" si="213"/>
        <v>0.46126015252968455</v>
      </c>
      <c r="F1345" s="26">
        <f t="shared" si="214"/>
        <v>0.31565916016471562</v>
      </c>
      <c r="G1345" s="26">
        <f t="shared" si="215"/>
        <v>2.8490559944817124</v>
      </c>
      <c r="H1345" s="26">
        <f t="shared" si="216"/>
        <v>1.4670273298755176E-2</v>
      </c>
      <c r="I1345" s="27">
        <f t="shared" si="217"/>
        <v>0.89248780579345999</v>
      </c>
      <c r="J1345" s="26">
        <f t="shared" si="218"/>
        <v>0.92098167837168088</v>
      </c>
      <c r="K1345" s="26">
        <f t="shared" si="219"/>
        <v>0</v>
      </c>
      <c r="L1345" s="25">
        <f t="shared" si="220"/>
        <v>35.951774481288709</v>
      </c>
    </row>
    <row r="1346" spans="1:12" x14ac:dyDescent="0.2">
      <c r="A1346" s="22">
        <v>42928</v>
      </c>
      <c r="B1346" s="28">
        <v>39.76</v>
      </c>
      <c r="C1346" s="26">
        <f t="shared" si="211"/>
        <v>277.46111111111111</v>
      </c>
      <c r="D1346" s="26">
        <f t="shared" si="212"/>
        <v>0.73655166890254486</v>
      </c>
      <c r="E1346" s="26">
        <f t="shared" si="213"/>
        <v>2.0887204819415204</v>
      </c>
      <c r="F1346" s="26">
        <f t="shared" si="214"/>
        <v>0.67624134140768344</v>
      </c>
      <c r="G1346" s="26">
        <f t="shared" si="215"/>
        <v>2.5587552017826849</v>
      </c>
      <c r="H1346" s="26">
        <f t="shared" si="216"/>
        <v>1.7191049143274691E-2</v>
      </c>
      <c r="I1346" s="27">
        <f t="shared" si="217"/>
        <v>0.92098167837168088</v>
      </c>
      <c r="J1346" s="26">
        <f t="shared" si="218"/>
        <v>0.94889609696327937</v>
      </c>
      <c r="K1346" s="26">
        <f t="shared" si="219"/>
        <v>0</v>
      </c>
      <c r="L1346" s="25">
        <f t="shared" si="220"/>
        <v>35.951774481288709</v>
      </c>
    </row>
    <row r="1347" spans="1:12" x14ac:dyDescent="0.2">
      <c r="A1347" s="22">
        <v>42928.041666666664</v>
      </c>
      <c r="B1347" s="28">
        <v>38.628999999999998</v>
      </c>
      <c r="C1347" s="26">
        <f t="shared" si="211"/>
        <v>276.83277777777778</v>
      </c>
      <c r="D1347" s="26">
        <f t="shared" si="212"/>
        <v>-0.26771717382535309</v>
      </c>
      <c r="E1347" s="26">
        <f t="shared" si="213"/>
        <v>0.76512414764016878</v>
      </c>
      <c r="F1347" s="26">
        <f t="shared" si="214"/>
        <v>0.43346761113833226</v>
      </c>
      <c r="G1347" s="26">
        <f t="shared" si="215"/>
        <v>2.7482888154603229</v>
      </c>
      <c r="H1347" s="26">
        <f t="shared" si="216"/>
        <v>1.5470798800882365E-2</v>
      </c>
      <c r="I1347" s="27">
        <f t="shared" si="217"/>
        <v>0.94889609696327937</v>
      </c>
      <c r="J1347" s="26">
        <f t="shared" si="218"/>
        <v>0.97651990749982742</v>
      </c>
      <c r="K1347" s="26">
        <f t="shared" si="219"/>
        <v>0</v>
      </c>
      <c r="L1347" s="25">
        <f t="shared" si="220"/>
        <v>35.951774481288709</v>
      </c>
    </row>
    <row r="1348" spans="1:12" x14ac:dyDescent="0.2">
      <c r="A1348" s="22">
        <v>42928.083333333336</v>
      </c>
      <c r="B1348" s="28">
        <v>36.914000000000001</v>
      </c>
      <c r="C1348" s="26">
        <f t="shared" si="211"/>
        <v>275.88</v>
      </c>
      <c r="D1348" s="26">
        <f t="shared" si="212"/>
        <v>-1.7992750471219445</v>
      </c>
      <c r="E1348" s="26">
        <f t="shared" si="213"/>
        <v>0.16541876557380772</v>
      </c>
      <c r="F1348" s="26">
        <f t="shared" si="214"/>
        <v>0.14193933585097357</v>
      </c>
      <c r="G1348" s="26">
        <f t="shared" si="215"/>
        <v>3.064715316984862</v>
      </c>
      <c r="H1348" s="26">
        <f t="shared" si="216"/>
        <v>1.3172898576577295E-2</v>
      </c>
      <c r="I1348" s="27">
        <f t="shared" si="217"/>
        <v>0.97651990749982742</v>
      </c>
      <c r="J1348" s="26">
        <f t="shared" si="218"/>
        <v>1.0038471094450765</v>
      </c>
      <c r="K1348" s="26">
        <f t="shared" si="219"/>
        <v>0.14248539201055374</v>
      </c>
      <c r="L1348" s="25">
        <f t="shared" si="220"/>
        <v>36.094259873299265</v>
      </c>
    </row>
    <row r="1349" spans="1:12" x14ac:dyDescent="0.2">
      <c r="A1349" s="22">
        <v>42928.125</v>
      </c>
      <c r="B1349" s="28">
        <v>37.869999999999997</v>
      </c>
      <c r="C1349" s="26">
        <f t="shared" si="211"/>
        <v>276.4111111111111</v>
      </c>
      <c r="D1349" s="26">
        <f t="shared" si="212"/>
        <v>-0.9442296096796462</v>
      </c>
      <c r="E1349" s="26">
        <f t="shared" si="213"/>
        <v>0.38897912125142464</v>
      </c>
      <c r="F1349" s="26">
        <f t="shared" si="214"/>
        <v>0.28004677341799583</v>
      </c>
      <c r="G1349" s="26">
        <f t="shared" si="215"/>
        <v>2.8838174571115913</v>
      </c>
      <c r="H1349" s="26">
        <f t="shared" si="216"/>
        <v>1.4410105144731716E-2</v>
      </c>
      <c r="I1349" s="27">
        <f t="shared" si="217"/>
        <v>0.86136171743452272</v>
      </c>
      <c r="J1349" s="26">
        <f t="shared" si="218"/>
        <v>0.89029653968437361</v>
      </c>
      <c r="K1349" s="26">
        <f t="shared" si="219"/>
        <v>0</v>
      </c>
      <c r="L1349" s="25">
        <f t="shared" si="220"/>
        <v>36.094259873299265</v>
      </c>
    </row>
    <row r="1350" spans="1:12" x14ac:dyDescent="0.2">
      <c r="A1350" s="22">
        <v>42928.166666666664</v>
      </c>
      <c r="B1350" s="28">
        <v>38.061</v>
      </c>
      <c r="C1350" s="26">
        <f t="shared" si="211"/>
        <v>276.51722222222219</v>
      </c>
      <c r="D1350" s="26">
        <f t="shared" si="212"/>
        <v>-0.77379307296517141</v>
      </c>
      <c r="E1350" s="26">
        <f t="shared" si="213"/>
        <v>0.46126015252968455</v>
      </c>
      <c r="F1350" s="26">
        <f t="shared" si="214"/>
        <v>0.31565916016471562</v>
      </c>
      <c r="G1350" s="26">
        <f t="shared" si="215"/>
        <v>2.8490559944817124</v>
      </c>
      <c r="H1350" s="26">
        <f t="shared" si="216"/>
        <v>1.4670273298755176E-2</v>
      </c>
      <c r="I1350" s="27">
        <f t="shared" si="217"/>
        <v>0.89029653968437361</v>
      </c>
      <c r="J1350" s="26">
        <f t="shared" si="218"/>
        <v>0.9188223240853759</v>
      </c>
      <c r="K1350" s="26">
        <f t="shared" si="219"/>
        <v>0</v>
      </c>
      <c r="L1350" s="25">
        <f t="shared" si="220"/>
        <v>36.094259873299265</v>
      </c>
    </row>
    <row r="1351" spans="1:12" x14ac:dyDescent="0.2">
      <c r="A1351" s="22">
        <v>42928.208333333336</v>
      </c>
      <c r="B1351" s="28">
        <v>38.628999999999998</v>
      </c>
      <c r="C1351" s="26">
        <f t="shared" si="211"/>
        <v>276.83277777777778</v>
      </c>
      <c r="D1351" s="26">
        <f t="shared" si="212"/>
        <v>-0.26771717382535309</v>
      </c>
      <c r="E1351" s="26">
        <f t="shared" si="213"/>
        <v>0.76512414764016878</v>
      </c>
      <c r="F1351" s="26">
        <f t="shared" si="214"/>
        <v>0.43346761113833226</v>
      </c>
      <c r="G1351" s="26">
        <f t="shared" si="215"/>
        <v>2.7482888154603229</v>
      </c>
      <c r="H1351" s="26">
        <f t="shared" si="216"/>
        <v>1.5470798800882365E-2</v>
      </c>
      <c r="I1351" s="27">
        <f t="shared" si="217"/>
        <v>0.9188223240853759</v>
      </c>
      <c r="J1351" s="26">
        <f t="shared" si="218"/>
        <v>0.94690781938676616</v>
      </c>
      <c r="K1351" s="26">
        <f t="shared" si="219"/>
        <v>0</v>
      </c>
      <c r="L1351" s="25">
        <f t="shared" si="220"/>
        <v>36.094259873299265</v>
      </c>
    </row>
    <row r="1352" spans="1:12" x14ac:dyDescent="0.2">
      <c r="A1352" s="22">
        <v>42928.25</v>
      </c>
      <c r="B1352" s="28">
        <v>36.914000000000001</v>
      </c>
      <c r="C1352" s="26">
        <f t="shared" si="211"/>
        <v>275.88</v>
      </c>
      <c r="D1352" s="26">
        <f t="shared" si="212"/>
        <v>-1.7992750471219445</v>
      </c>
      <c r="E1352" s="26">
        <f t="shared" si="213"/>
        <v>0.16541876557380772</v>
      </c>
      <c r="F1352" s="26">
        <f t="shared" si="214"/>
        <v>0.14193933585097357</v>
      </c>
      <c r="G1352" s="26">
        <f t="shared" si="215"/>
        <v>3.064715316984862</v>
      </c>
      <c r="H1352" s="26">
        <f t="shared" si="216"/>
        <v>1.3172898576577295E-2</v>
      </c>
      <c r="I1352" s="27">
        <f t="shared" si="217"/>
        <v>0.94690781938676616</v>
      </c>
      <c r="J1352" s="26">
        <f t="shared" si="218"/>
        <v>0.9746225403870854</v>
      </c>
      <c r="K1352" s="26">
        <f t="shared" si="219"/>
        <v>0</v>
      </c>
      <c r="L1352" s="25">
        <f t="shared" si="220"/>
        <v>36.094259873299265</v>
      </c>
    </row>
    <row r="1353" spans="1:12" x14ac:dyDescent="0.2">
      <c r="A1353" s="22">
        <v>42928.291666666664</v>
      </c>
      <c r="B1353" s="28">
        <v>38.44</v>
      </c>
      <c r="C1353" s="26">
        <f t="shared" si="211"/>
        <v>276.72777777777776</v>
      </c>
      <c r="D1353" s="26">
        <f t="shared" si="212"/>
        <v>-0.43598401959409394</v>
      </c>
      <c r="E1353" s="26">
        <f t="shared" si="213"/>
        <v>0.64662805923173106</v>
      </c>
      <c r="F1353" s="26">
        <f t="shared" si="214"/>
        <v>0.39269831192687737</v>
      </c>
      <c r="G1353" s="26">
        <f t="shared" si="215"/>
        <v>2.7813913836904787</v>
      </c>
      <c r="H1353" s="26">
        <f t="shared" si="216"/>
        <v>1.5199895785530937E-2</v>
      </c>
      <c r="I1353" s="27">
        <f t="shared" si="217"/>
        <v>0.9746225403870854</v>
      </c>
      <c r="J1353" s="26">
        <f t="shared" si="218"/>
        <v>1.0018775769153241</v>
      </c>
      <c r="K1353" s="26">
        <f t="shared" si="219"/>
        <v>0.39343563321203801</v>
      </c>
      <c r="L1353" s="25">
        <f t="shared" si="220"/>
        <v>36.487695506511301</v>
      </c>
    </row>
    <row r="1354" spans="1:12" x14ac:dyDescent="0.2">
      <c r="A1354" s="22">
        <v>42928.333333333336</v>
      </c>
      <c r="B1354" s="28">
        <v>41.994</v>
      </c>
      <c r="C1354" s="26">
        <f t="shared" si="211"/>
        <v>278.70222222222219</v>
      </c>
      <c r="D1354" s="26">
        <f t="shared" si="212"/>
        <v>2.7069209670217007</v>
      </c>
      <c r="E1354" s="26">
        <f t="shared" si="213"/>
        <v>14.983071048965527</v>
      </c>
      <c r="F1354" s="26">
        <f t="shared" si="214"/>
        <v>0.93743380124280162</v>
      </c>
      <c r="G1354" s="26">
        <f t="shared" si="215"/>
        <v>2.2240315483960149</v>
      </c>
      <c r="H1354" s="26">
        <f t="shared" si="216"/>
        <v>2.1141771826242793E-2</v>
      </c>
      <c r="I1354" s="27">
        <f t="shared" si="217"/>
        <v>0.60844194370328608</v>
      </c>
      <c r="J1354" s="26">
        <f t="shared" si="218"/>
        <v>0.64223983791631434</v>
      </c>
      <c r="K1354" s="26">
        <f t="shared" si="219"/>
        <v>0</v>
      </c>
      <c r="L1354" s="25">
        <f t="shared" si="220"/>
        <v>36.487695506511301</v>
      </c>
    </row>
    <row r="1355" spans="1:12" x14ac:dyDescent="0.2">
      <c r="A1355" s="22">
        <v>42928.375</v>
      </c>
      <c r="B1355" s="28">
        <v>50.643000000000001</v>
      </c>
      <c r="C1355" s="26">
        <f t="shared" si="211"/>
        <v>283.5072222222222</v>
      </c>
      <c r="D1355" s="26">
        <f t="shared" si="212"/>
        <v>10.172583492875903</v>
      </c>
      <c r="E1355" s="26">
        <f t="shared" si="213"/>
        <v>26175.613997766595</v>
      </c>
      <c r="F1355" s="26">
        <f t="shared" si="214"/>
        <v>0.99996179796210138</v>
      </c>
      <c r="G1355" s="26">
        <f t="shared" si="215"/>
        <v>1.3074923322100547</v>
      </c>
      <c r="H1355" s="26">
        <f t="shared" si="216"/>
        <v>4.6295449739844056E-2</v>
      </c>
      <c r="I1355" s="27">
        <f t="shared" si="217"/>
        <v>0.64223983791631434</v>
      </c>
      <c r="J1355" s="26">
        <f t="shared" si="218"/>
        <v>0.67233596921400529</v>
      </c>
      <c r="K1355" s="26">
        <f t="shared" si="219"/>
        <v>0</v>
      </c>
      <c r="L1355" s="25">
        <f t="shared" si="220"/>
        <v>36.487695506511301</v>
      </c>
    </row>
    <row r="1356" spans="1:12" x14ac:dyDescent="0.2">
      <c r="A1356" s="22">
        <v>42928.416666666664</v>
      </c>
      <c r="B1356" s="28">
        <v>61.398000000000003</v>
      </c>
      <c r="C1356" s="26">
        <f t="shared" si="211"/>
        <v>289.48222222222222</v>
      </c>
      <c r="D1356" s="26">
        <f t="shared" si="212"/>
        <v>19.11039941044163</v>
      </c>
      <c r="E1356" s="26">
        <f t="shared" si="213"/>
        <v>199315471.31451499</v>
      </c>
      <c r="F1356" s="26">
        <f t="shared" si="214"/>
        <v>0.99999999498282799</v>
      </c>
      <c r="G1356" s="26">
        <f t="shared" si="215"/>
        <v>0.69222182783946917</v>
      </c>
      <c r="H1356" s="26">
        <f t="shared" si="216"/>
        <v>0.11831997682111324</v>
      </c>
      <c r="I1356" s="27">
        <f t="shared" si="217"/>
        <v>0.67233596921400529</v>
      </c>
      <c r="J1356" s="26">
        <f t="shared" si="218"/>
        <v>0.67455499765683524</v>
      </c>
      <c r="K1356" s="26">
        <f t="shared" si="219"/>
        <v>0</v>
      </c>
      <c r="L1356" s="25">
        <f t="shared" si="220"/>
        <v>36.487695506511301</v>
      </c>
    </row>
    <row r="1357" spans="1:12" x14ac:dyDescent="0.2">
      <c r="A1357" s="22">
        <v>42928.458333333336</v>
      </c>
      <c r="B1357" s="28">
        <v>58.131</v>
      </c>
      <c r="C1357" s="26">
        <f t="shared" si="211"/>
        <v>287.66722222222222</v>
      </c>
      <c r="D1357" s="26">
        <f t="shared" si="212"/>
        <v>16.434659647238998</v>
      </c>
      <c r="E1357" s="26">
        <f t="shared" si="213"/>
        <v>13724040.681818716</v>
      </c>
      <c r="F1357" s="26">
        <f t="shared" si="214"/>
        <v>0.99999992713516739</v>
      </c>
      <c r="G1357" s="26">
        <f t="shared" si="215"/>
        <v>0.83739476882297337</v>
      </c>
      <c r="H1357" s="26">
        <f t="shared" si="216"/>
        <v>8.9342418762239417E-2</v>
      </c>
      <c r="I1357" s="27">
        <f t="shared" si="217"/>
        <v>0.67455499765683524</v>
      </c>
      <c r="J1357" s="26">
        <f t="shared" si="218"/>
        <v>0.68847252747091725</v>
      </c>
      <c r="K1357" s="26">
        <f t="shared" si="219"/>
        <v>0</v>
      </c>
      <c r="L1357" s="25">
        <f t="shared" si="220"/>
        <v>36.487695506511301</v>
      </c>
    </row>
    <row r="1358" spans="1:12" x14ac:dyDescent="0.2">
      <c r="A1358" s="22">
        <v>42928.5</v>
      </c>
      <c r="B1358" s="28">
        <v>57.957999999999998</v>
      </c>
      <c r="C1358" s="26">
        <f t="shared" si="211"/>
        <v>287.57111111111107</v>
      </c>
      <c r="D1358" s="26">
        <f t="shared" si="212"/>
        <v>16.292027479193486</v>
      </c>
      <c r="E1358" s="26">
        <f t="shared" si="213"/>
        <v>11899744.403974533</v>
      </c>
      <c r="F1358" s="26">
        <f t="shared" si="214"/>
        <v>0.9999999159645887</v>
      </c>
      <c r="G1358" s="26">
        <f t="shared" si="215"/>
        <v>0.84593661378261242</v>
      </c>
      <c r="H1358" s="26">
        <f t="shared" si="216"/>
        <v>8.8014533490942792E-2</v>
      </c>
      <c r="I1358" s="27">
        <f t="shared" si="217"/>
        <v>0.68847252747091725</v>
      </c>
      <c r="J1358" s="26">
        <f t="shared" si="218"/>
        <v>0.70173925975554474</v>
      </c>
      <c r="K1358" s="26">
        <f t="shared" si="219"/>
        <v>0</v>
      </c>
      <c r="L1358" s="25">
        <f t="shared" si="220"/>
        <v>36.487695506511301</v>
      </c>
    </row>
    <row r="1359" spans="1:12" x14ac:dyDescent="0.2">
      <c r="A1359" s="22">
        <v>42928.541666666664</v>
      </c>
      <c r="B1359" s="28">
        <v>59.164000000000001</v>
      </c>
      <c r="C1359" s="26">
        <f t="shared" si="211"/>
        <v>288.24111111111108</v>
      </c>
      <c r="D1359" s="26">
        <f t="shared" si="212"/>
        <v>17.284350678637054</v>
      </c>
      <c r="E1359" s="26">
        <f t="shared" si="213"/>
        <v>32099489.310294002</v>
      </c>
      <c r="F1359" s="26">
        <f t="shared" si="214"/>
        <v>0.99999996884685738</v>
      </c>
      <c r="G1359" s="26">
        <f t="shared" si="215"/>
        <v>0.78826697430665915</v>
      </c>
      <c r="H1359" s="26">
        <f t="shared" si="216"/>
        <v>9.7678588092560831E-2</v>
      </c>
      <c r="I1359" s="27">
        <f t="shared" si="217"/>
        <v>0.70173925975554474</v>
      </c>
      <c r="J1359" s="26">
        <f t="shared" si="218"/>
        <v>0.70979149786503315</v>
      </c>
      <c r="K1359" s="26">
        <f t="shared" si="219"/>
        <v>0</v>
      </c>
      <c r="L1359" s="25">
        <f t="shared" si="220"/>
        <v>36.487695506511301</v>
      </c>
    </row>
    <row r="1360" spans="1:12" x14ac:dyDescent="0.2">
      <c r="A1360" s="22">
        <v>42928.583333333336</v>
      </c>
      <c r="B1360" s="28">
        <v>56.923000000000002</v>
      </c>
      <c r="C1360" s="26">
        <f t="shared" si="211"/>
        <v>286.99611111111108</v>
      </c>
      <c r="D1360" s="26">
        <f t="shared" si="212"/>
        <v>15.436712460292675</v>
      </c>
      <c r="E1360" s="26">
        <f t="shared" si="213"/>
        <v>5059167.2888129633</v>
      </c>
      <c r="F1360" s="26">
        <f t="shared" si="214"/>
        <v>0.99999980233905206</v>
      </c>
      <c r="G1360" s="26">
        <f t="shared" si="215"/>
        <v>0.8990182860889131</v>
      </c>
      <c r="H1360" s="26">
        <f t="shared" si="216"/>
        <v>8.0455603744384832E-2</v>
      </c>
      <c r="I1360" s="27">
        <f t="shared" si="217"/>
        <v>0.70979149786503315</v>
      </c>
      <c r="J1360" s="26">
        <f t="shared" si="218"/>
        <v>0.72441951068494925</v>
      </c>
      <c r="K1360" s="26">
        <f t="shared" si="219"/>
        <v>0</v>
      </c>
      <c r="L1360" s="25">
        <f t="shared" si="220"/>
        <v>36.487695506511301</v>
      </c>
    </row>
    <row r="1361" spans="1:12" x14ac:dyDescent="0.2">
      <c r="A1361" s="22">
        <v>42928.625</v>
      </c>
      <c r="B1361" s="28">
        <v>57.268000000000001</v>
      </c>
      <c r="C1361" s="26">
        <f t="shared" si="211"/>
        <v>287.18777777777774</v>
      </c>
      <c r="D1361" s="26">
        <f t="shared" si="212"/>
        <v>15.722198019878538</v>
      </c>
      <c r="E1361" s="26">
        <f t="shared" si="213"/>
        <v>6730755.9443262164</v>
      </c>
      <c r="F1361" s="26">
        <f t="shared" si="214"/>
        <v>0.99999985142830017</v>
      </c>
      <c r="G1361" s="26">
        <f t="shared" si="215"/>
        <v>0.88094040835397625</v>
      </c>
      <c r="H1361" s="26">
        <f t="shared" si="216"/>
        <v>8.290352825698652E-2</v>
      </c>
      <c r="I1361" s="27">
        <f t="shared" si="217"/>
        <v>0.72441951068494925</v>
      </c>
      <c r="J1361" s="26">
        <f t="shared" si="218"/>
        <v>0.73687232279142134</v>
      </c>
      <c r="K1361" s="26">
        <f t="shared" si="219"/>
        <v>0</v>
      </c>
      <c r="L1361" s="25">
        <f t="shared" si="220"/>
        <v>36.487695506511301</v>
      </c>
    </row>
    <row r="1362" spans="1:12" x14ac:dyDescent="0.2">
      <c r="A1362" s="22">
        <v>42928.666666666664</v>
      </c>
      <c r="B1362" s="28">
        <v>61.226999999999997</v>
      </c>
      <c r="C1362" s="26">
        <f t="shared" si="211"/>
        <v>289.38722222222219</v>
      </c>
      <c r="D1362" s="26">
        <f t="shared" si="212"/>
        <v>18.971179331038535</v>
      </c>
      <c r="E1362" s="26">
        <f t="shared" si="213"/>
        <v>173411741.0908865</v>
      </c>
      <c r="F1362" s="26">
        <f t="shared" si="214"/>
        <v>0.99999999423337782</v>
      </c>
      <c r="G1362" s="26">
        <f t="shared" si="215"/>
        <v>0.69911308277191886</v>
      </c>
      <c r="H1362" s="26">
        <f t="shared" si="216"/>
        <v>0.11660316413987518</v>
      </c>
      <c r="I1362" s="27">
        <f t="shared" si="217"/>
        <v>0.73687232279142134</v>
      </c>
      <c r="J1362" s="26">
        <f t="shared" si="218"/>
        <v>0.73271647598426071</v>
      </c>
      <c r="K1362" s="26">
        <f t="shared" si="219"/>
        <v>0</v>
      </c>
      <c r="L1362" s="25">
        <f t="shared" si="220"/>
        <v>36.487695506511301</v>
      </c>
    </row>
    <row r="1363" spans="1:12" x14ac:dyDescent="0.2">
      <c r="A1363" s="22">
        <v>42928.708333333336</v>
      </c>
      <c r="B1363" s="28">
        <v>53.274000000000001</v>
      </c>
      <c r="C1363" s="26">
        <f t="shared" si="211"/>
        <v>284.96888888888884</v>
      </c>
      <c r="D1363" s="26">
        <f t="shared" si="212"/>
        <v>12.393674163261418</v>
      </c>
      <c r="E1363" s="26">
        <f t="shared" si="213"/>
        <v>241270.54187901676</v>
      </c>
      <c r="F1363" s="26">
        <f t="shared" si="214"/>
        <v>0.99999585529237223</v>
      </c>
      <c r="G1363" s="26">
        <f t="shared" si="215"/>
        <v>1.1163583744319006</v>
      </c>
      <c r="H1363" s="26">
        <f t="shared" si="216"/>
        <v>5.8453288556186409E-2</v>
      </c>
      <c r="I1363" s="27">
        <f t="shared" si="217"/>
        <v>0.73271647598426071</v>
      </c>
      <c r="J1363" s="26">
        <f t="shared" si="218"/>
        <v>0.75449878112118185</v>
      </c>
      <c r="K1363" s="26">
        <f t="shared" si="219"/>
        <v>0</v>
      </c>
      <c r="L1363" s="25">
        <f t="shared" si="220"/>
        <v>36.487695506511301</v>
      </c>
    </row>
    <row r="1364" spans="1:12" x14ac:dyDescent="0.2">
      <c r="A1364" s="22">
        <v>42928.75</v>
      </c>
      <c r="B1364" s="28">
        <v>50.994999999999997</v>
      </c>
      <c r="C1364" s="26">
        <f t="shared" ref="C1364:C1427" si="221">CONVERT(B1364,"F","K")</f>
        <v>283.70277777777773</v>
      </c>
      <c r="D1364" s="26">
        <f t="shared" ref="D1364:D1427" si="222">$C$5*$C$6*(C1364-$C$6)/C1364</f>
        <v>10.471068117062968</v>
      </c>
      <c r="E1364" s="26">
        <f t="shared" ref="E1364:E1427" si="223">EXP(D1364)</f>
        <v>35279.88029312533</v>
      </c>
      <c r="F1364" s="26">
        <f t="shared" ref="F1364:F1427" si="224">E1364/(1+E1364)</f>
        <v>0.999971656036026</v>
      </c>
      <c r="G1364" s="26">
        <f t="shared" ref="G1364:G1427" si="225">$C$7*EXP($C$8/C1364)</f>
        <v>1.2800161911469081</v>
      </c>
      <c r="H1364" s="26">
        <f t="shared" ref="H1364:H1427" si="226">$C$4*EXP(-$C$2/C1364)</f>
        <v>4.7769172223446753E-2</v>
      </c>
      <c r="I1364" s="27">
        <f t="shared" ref="I1364:I1427" si="227">IF(J1363&lt;1,J1363,J1363-J1363*F1363)</f>
        <v>0.75449878112118185</v>
      </c>
      <c r="J1364" s="26">
        <f t="shared" ref="J1364:J1427" si="228">G1364-(G1364-I1364)*EXP(-H1364)</f>
        <v>0.77901215965337878</v>
      </c>
      <c r="K1364" s="26">
        <f t="shared" ref="K1364:K1427" si="229">IF(J1364&lt;1,0,J1364*F1364)</f>
        <v>0</v>
      </c>
      <c r="L1364" s="25">
        <f t="shared" ref="L1364:L1427" si="230">K1364+L1363</f>
        <v>36.487695506511301</v>
      </c>
    </row>
    <row r="1365" spans="1:12" x14ac:dyDescent="0.2">
      <c r="A1365" s="22">
        <v>42928.791666666664</v>
      </c>
      <c r="B1365" s="28">
        <v>50.466000000000001</v>
      </c>
      <c r="C1365" s="26">
        <f t="shared" si="221"/>
        <v>283.40888888888884</v>
      </c>
      <c r="D1365" s="26">
        <f t="shared" si="222"/>
        <v>10.022337572725629</v>
      </c>
      <c r="E1365" s="26">
        <f t="shared" si="223"/>
        <v>22524.019964181472</v>
      </c>
      <c r="F1365" s="26">
        <f t="shared" si="224"/>
        <v>0.99995560492281077</v>
      </c>
      <c r="G1365" s="26">
        <f t="shared" si="225"/>
        <v>1.3215451572403423</v>
      </c>
      <c r="H1365" s="26">
        <f t="shared" si="226"/>
        <v>4.5570924983205828E-2</v>
      </c>
      <c r="I1365" s="27">
        <f t="shared" si="227"/>
        <v>0.77901215965337878</v>
      </c>
      <c r="J1365" s="26">
        <f t="shared" si="228"/>
        <v>0.80318100927617286</v>
      </c>
      <c r="K1365" s="26">
        <f t="shared" si="229"/>
        <v>0</v>
      </c>
      <c r="L1365" s="25">
        <f t="shared" si="230"/>
        <v>36.487695506511301</v>
      </c>
    </row>
    <row r="1366" spans="1:12" x14ac:dyDescent="0.2">
      <c r="A1366" s="22">
        <v>42928.833333333336</v>
      </c>
      <c r="B1366" s="28">
        <v>49.936999999999998</v>
      </c>
      <c r="C1366" s="26">
        <f t="shared" si="221"/>
        <v>283.11499999999995</v>
      </c>
      <c r="D1366" s="26">
        <f t="shared" si="222"/>
        <v>9.5726754145841078</v>
      </c>
      <c r="E1366" s="26">
        <f t="shared" si="223"/>
        <v>14366.802104175829</v>
      </c>
      <c r="F1366" s="26">
        <f t="shared" si="224"/>
        <v>0.99993039993224087</v>
      </c>
      <c r="G1366" s="26">
        <f t="shared" si="225"/>
        <v>1.3645119406531059</v>
      </c>
      <c r="H1366" s="26">
        <f t="shared" si="226"/>
        <v>4.3469585109050884E-2</v>
      </c>
      <c r="I1366" s="27">
        <f t="shared" si="227"/>
        <v>0.80318100927617286</v>
      </c>
      <c r="J1366" s="26">
        <f t="shared" si="228"/>
        <v>0.8270590870132809</v>
      </c>
      <c r="K1366" s="26">
        <f t="shared" si="229"/>
        <v>0</v>
      </c>
      <c r="L1366" s="25">
        <f t="shared" si="230"/>
        <v>36.487695506511301</v>
      </c>
    </row>
    <row r="1367" spans="1:12" x14ac:dyDescent="0.2">
      <c r="A1367" s="22">
        <v>42928.875</v>
      </c>
      <c r="B1367" s="28">
        <v>50.29</v>
      </c>
      <c r="C1367" s="26">
        <f t="shared" si="221"/>
        <v>283.31111111111107</v>
      </c>
      <c r="D1367" s="26">
        <f t="shared" si="222"/>
        <v>9.8728370852615335</v>
      </c>
      <c r="E1367" s="26">
        <f t="shared" si="223"/>
        <v>19396.289914882571</v>
      </c>
      <c r="F1367" s="26">
        <f t="shared" si="224"/>
        <v>0.99994844640646252</v>
      </c>
      <c r="G1367" s="26">
        <f t="shared" si="225"/>
        <v>1.3356781741572159</v>
      </c>
      <c r="H1367" s="26">
        <f t="shared" si="226"/>
        <v>4.4861249770741227E-2</v>
      </c>
      <c r="I1367" s="27">
        <f t="shared" si="227"/>
        <v>0.8270590870132809</v>
      </c>
      <c r="J1367" s="26">
        <f t="shared" si="228"/>
        <v>0.84937213724212668</v>
      </c>
      <c r="K1367" s="26">
        <f t="shared" si="229"/>
        <v>0</v>
      </c>
      <c r="L1367" s="25">
        <f t="shared" si="230"/>
        <v>36.487695506511301</v>
      </c>
    </row>
    <row r="1368" spans="1:12" x14ac:dyDescent="0.2">
      <c r="A1368" s="22">
        <v>42928.916666666664</v>
      </c>
      <c r="B1368" s="28">
        <v>50.643000000000001</v>
      </c>
      <c r="C1368" s="26">
        <f t="shared" si="221"/>
        <v>283.5072222222222</v>
      </c>
      <c r="D1368" s="26">
        <f t="shared" si="222"/>
        <v>10.172583492875903</v>
      </c>
      <c r="E1368" s="26">
        <f t="shared" si="223"/>
        <v>26175.613997766595</v>
      </c>
      <c r="F1368" s="26">
        <f t="shared" si="224"/>
        <v>0.99996179796210138</v>
      </c>
      <c r="G1368" s="26">
        <f t="shared" si="225"/>
        <v>1.3074923322100547</v>
      </c>
      <c r="H1368" s="26">
        <f t="shared" si="226"/>
        <v>4.6295449739844056E-2</v>
      </c>
      <c r="I1368" s="27">
        <f t="shared" si="227"/>
        <v>0.84937213724212668</v>
      </c>
      <c r="J1368" s="26">
        <f t="shared" si="228"/>
        <v>0.87009756954962381</v>
      </c>
      <c r="K1368" s="26">
        <f t="shared" si="229"/>
        <v>0</v>
      </c>
      <c r="L1368" s="25">
        <f t="shared" si="230"/>
        <v>36.487695506511301</v>
      </c>
    </row>
    <row r="1369" spans="1:12" x14ac:dyDescent="0.2">
      <c r="A1369" s="22">
        <v>42928.958333333336</v>
      </c>
      <c r="B1369" s="28">
        <v>48.338999999999999</v>
      </c>
      <c r="C1369" s="26">
        <f t="shared" si="221"/>
        <v>282.22722222222222</v>
      </c>
      <c r="D1369" s="26">
        <f t="shared" si="222"/>
        <v>8.2086514215299378</v>
      </c>
      <c r="E1369" s="26">
        <f t="shared" si="223"/>
        <v>3672.5863542775382</v>
      </c>
      <c r="F1369" s="26">
        <f t="shared" si="224"/>
        <v>0.99972778644529869</v>
      </c>
      <c r="G1369" s="26">
        <f t="shared" si="225"/>
        <v>1.5035851379125724</v>
      </c>
      <c r="H1369" s="26">
        <f t="shared" si="226"/>
        <v>3.7669756532469595E-2</v>
      </c>
      <c r="I1369" s="27">
        <f t="shared" si="227"/>
        <v>0.87009756954962381</v>
      </c>
      <c r="J1369" s="26">
        <f t="shared" si="228"/>
        <v>0.89351702020882384</v>
      </c>
      <c r="K1369" s="26">
        <f t="shared" si="229"/>
        <v>0</v>
      </c>
      <c r="L1369" s="25">
        <f t="shared" si="230"/>
        <v>36.487695506511301</v>
      </c>
    </row>
    <row r="1370" spans="1:12" x14ac:dyDescent="0.2">
      <c r="A1370" s="22">
        <v>42929</v>
      </c>
      <c r="B1370" s="28">
        <v>48.517000000000003</v>
      </c>
      <c r="C1370" s="26">
        <f t="shared" si="221"/>
        <v>282.32611111111112</v>
      </c>
      <c r="D1370" s="26">
        <f t="shared" si="222"/>
        <v>8.3610135639046366</v>
      </c>
      <c r="E1370" s="26">
        <f t="shared" si="223"/>
        <v>4277.027611022766</v>
      </c>
      <c r="F1370" s="26">
        <f t="shared" si="224"/>
        <v>0.99976624741798692</v>
      </c>
      <c r="G1370" s="26">
        <f t="shared" si="225"/>
        <v>1.4873725852503161</v>
      </c>
      <c r="H1370" s="26">
        <f t="shared" si="226"/>
        <v>3.8277165157258805E-2</v>
      </c>
      <c r="I1370" s="27">
        <f t="shared" si="227"/>
        <v>0.89351702020882384</v>
      </c>
      <c r="J1370" s="26">
        <f t="shared" si="228"/>
        <v>0.9158185845746627</v>
      </c>
      <c r="K1370" s="26">
        <f t="shared" si="229"/>
        <v>0</v>
      </c>
      <c r="L1370" s="25">
        <f t="shared" si="230"/>
        <v>36.487695506511301</v>
      </c>
    </row>
    <row r="1371" spans="1:12" x14ac:dyDescent="0.2">
      <c r="A1371" s="22">
        <v>42929.041666666664</v>
      </c>
      <c r="B1371" s="28">
        <v>48.517000000000003</v>
      </c>
      <c r="C1371" s="26">
        <f t="shared" si="221"/>
        <v>282.32611111111112</v>
      </c>
      <c r="D1371" s="26">
        <f t="shared" si="222"/>
        <v>8.3610135639046366</v>
      </c>
      <c r="E1371" s="26">
        <f t="shared" si="223"/>
        <v>4277.027611022766</v>
      </c>
      <c r="F1371" s="26">
        <f t="shared" si="224"/>
        <v>0.99976624741798692</v>
      </c>
      <c r="G1371" s="26">
        <f t="shared" si="225"/>
        <v>1.4873725852503161</v>
      </c>
      <c r="H1371" s="26">
        <f t="shared" si="226"/>
        <v>3.8277165157258805E-2</v>
      </c>
      <c r="I1371" s="27">
        <f t="shared" si="227"/>
        <v>0.9158185845746627</v>
      </c>
      <c r="J1371" s="26">
        <f t="shared" si="228"/>
        <v>0.93728263927916</v>
      </c>
      <c r="K1371" s="26">
        <f t="shared" si="229"/>
        <v>0</v>
      </c>
      <c r="L1371" s="25">
        <f t="shared" si="230"/>
        <v>36.487695506511301</v>
      </c>
    </row>
    <row r="1372" spans="1:12" x14ac:dyDescent="0.2">
      <c r="A1372" s="22">
        <v>42929.083333333336</v>
      </c>
      <c r="B1372" s="28">
        <v>48.16</v>
      </c>
      <c r="C1372" s="26">
        <f t="shared" si="221"/>
        <v>282.12777777777774</v>
      </c>
      <c r="D1372" s="26">
        <f t="shared" si="222"/>
        <v>8.055325601086917</v>
      </c>
      <c r="E1372" s="26">
        <f t="shared" si="223"/>
        <v>3150.528832577927</v>
      </c>
      <c r="F1372" s="26">
        <f t="shared" si="224"/>
        <v>0.99968269368515283</v>
      </c>
      <c r="G1372" s="26">
        <f t="shared" si="225"/>
        <v>1.5200786367758603</v>
      </c>
      <c r="H1372" s="26">
        <f t="shared" si="226"/>
        <v>3.7068236192270218E-2</v>
      </c>
      <c r="I1372" s="27">
        <f t="shared" si="227"/>
        <v>0.93728263927916</v>
      </c>
      <c r="J1372" s="26">
        <f t="shared" si="228"/>
        <v>0.95849036416414735</v>
      </c>
      <c r="K1372" s="26">
        <f t="shared" si="229"/>
        <v>0</v>
      </c>
      <c r="L1372" s="25">
        <f t="shared" si="230"/>
        <v>36.487695506511301</v>
      </c>
    </row>
    <row r="1373" spans="1:12" x14ac:dyDescent="0.2">
      <c r="A1373" s="22">
        <v>42929.125</v>
      </c>
      <c r="B1373" s="28">
        <v>47.624000000000002</v>
      </c>
      <c r="C1373" s="26">
        <f t="shared" si="221"/>
        <v>281.83</v>
      </c>
      <c r="D1373" s="26">
        <f t="shared" si="222"/>
        <v>7.5955576056487715</v>
      </c>
      <c r="E1373" s="26">
        <f t="shared" si="223"/>
        <v>1989.3388088481493</v>
      </c>
      <c r="F1373" s="26">
        <f t="shared" si="224"/>
        <v>0.99949757297825148</v>
      </c>
      <c r="G1373" s="26">
        <f t="shared" si="225"/>
        <v>1.5706292318623023</v>
      </c>
      <c r="H1373" s="26">
        <f t="shared" si="226"/>
        <v>3.5321472240985474E-2</v>
      </c>
      <c r="I1373" s="27">
        <f t="shared" si="227"/>
        <v>0.95849036416414735</v>
      </c>
      <c r="J1373" s="26">
        <f t="shared" si="228"/>
        <v>0.97973461246477156</v>
      </c>
      <c r="K1373" s="26">
        <f t="shared" si="229"/>
        <v>0</v>
      </c>
      <c r="L1373" s="25">
        <f t="shared" si="230"/>
        <v>36.487695506511301</v>
      </c>
    </row>
    <row r="1374" spans="1:12" x14ac:dyDescent="0.2">
      <c r="A1374" s="22">
        <v>42929.166666666664</v>
      </c>
      <c r="B1374" s="28">
        <v>47.088000000000001</v>
      </c>
      <c r="C1374" s="26">
        <f t="shared" si="221"/>
        <v>281.53222222222217</v>
      </c>
      <c r="D1374" s="26">
        <f t="shared" si="222"/>
        <v>7.1348170132488535</v>
      </c>
      <c r="E1374" s="26">
        <f t="shared" si="223"/>
        <v>1254.9073363332332</v>
      </c>
      <c r="F1374" s="26">
        <f t="shared" si="224"/>
        <v>0.99920376291222279</v>
      </c>
      <c r="G1374" s="26">
        <f t="shared" si="225"/>
        <v>1.6229732119818006</v>
      </c>
      <c r="H1374" s="26">
        <f t="shared" si="226"/>
        <v>3.3653584403621373E-2</v>
      </c>
      <c r="I1374" s="27">
        <f t="shared" si="227"/>
        <v>0.97973461246477156</v>
      </c>
      <c r="J1374" s="26">
        <f t="shared" si="228"/>
        <v>1.0010216946138488</v>
      </c>
      <c r="K1374" s="26">
        <f t="shared" si="229"/>
        <v>1.0002246440149276</v>
      </c>
      <c r="L1374" s="25">
        <f t="shared" si="230"/>
        <v>37.487920150526229</v>
      </c>
    </row>
    <row r="1375" spans="1:12" x14ac:dyDescent="0.2">
      <c r="A1375" s="22">
        <v>42929.208333333336</v>
      </c>
      <c r="B1375" s="28">
        <v>47.445999999999998</v>
      </c>
      <c r="C1375" s="26">
        <f t="shared" si="221"/>
        <v>281.73111111111109</v>
      </c>
      <c r="D1375" s="26">
        <f t="shared" si="222"/>
        <v>7.4426584844492849</v>
      </c>
      <c r="E1375" s="26">
        <f t="shared" si="223"/>
        <v>1707.2829785976717</v>
      </c>
      <c r="F1375" s="26">
        <f t="shared" si="224"/>
        <v>0.99941461689162248</v>
      </c>
      <c r="G1375" s="26">
        <f t="shared" si="225"/>
        <v>1.5878099587368359</v>
      </c>
      <c r="H1375" s="26">
        <f t="shared" si="226"/>
        <v>3.475900699257059E-2</v>
      </c>
      <c r="I1375" s="27">
        <f t="shared" si="227"/>
        <v>7.9705059892121177E-4</v>
      </c>
      <c r="J1375" s="26">
        <f t="shared" si="228"/>
        <v>5.5012349969726815E-2</v>
      </c>
      <c r="K1375" s="26">
        <f t="shared" si="229"/>
        <v>0</v>
      </c>
      <c r="L1375" s="25">
        <f t="shared" si="230"/>
        <v>37.487920150526229</v>
      </c>
    </row>
    <row r="1376" spans="1:12" x14ac:dyDescent="0.2">
      <c r="A1376" s="22">
        <v>42929.25</v>
      </c>
      <c r="B1376" s="28">
        <v>47.624000000000002</v>
      </c>
      <c r="C1376" s="26">
        <f t="shared" si="221"/>
        <v>281.83</v>
      </c>
      <c r="D1376" s="26">
        <f t="shared" si="222"/>
        <v>7.5955576056487715</v>
      </c>
      <c r="E1376" s="26">
        <f t="shared" si="223"/>
        <v>1989.3388088481493</v>
      </c>
      <c r="F1376" s="26">
        <f t="shared" si="224"/>
        <v>0.99949757297825148</v>
      </c>
      <c r="G1376" s="26">
        <f t="shared" si="225"/>
        <v>1.5706292318623023</v>
      </c>
      <c r="H1376" s="26">
        <f t="shared" si="226"/>
        <v>3.5321472240985474E-2</v>
      </c>
      <c r="I1376" s="27">
        <f t="shared" si="227"/>
        <v>5.5012349969726815E-2</v>
      </c>
      <c r="J1376" s="26">
        <f t="shared" si="228"/>
        <v>0.10761175684715529</v>
      </c>
      <c r="K1376" s="26">
        <f t="shared" si="229"/>
        <v>0</v>
      </c>
      <c r="L1376" s="25">
        <f t="shared" si="230"/>
        <v>37.487920150526229</v>
      </c>
    </row>
    <row r="1377" spans="1:12" x14ac:dyDescent="0.2">
      <c r="A1377" s="22">
        <v>42929.291666666664</v>
      </c>
      <c r="B1377" s="28">
        <v>47.802</v>
      </c>
      <c r="C1377" s="26">
        <f t="shared" si="221"/>
        <v>281.92888888888888</v>
      </c>
      <c r="D1377" s="26">
        <f t="shared" si="222"/>
        <v>7.748349465586263</v>
      </c>
      <c r="E1377" s="26">
        <f t="shared" si="223"/>
        <v>2317.7437399955579</v>
      </c>
      <c r="F1377" s="26">
        <f t="shared" si="224"/>
        <v>0.99956873198933061</v>
      </c>
      <c r="G1377" s="26">
        <f t="shared" si="225"/>
        <v>1.5536462646556739</v>
      </c>
      <c r="H1377" s="26">
        <f t="shared" si="226"/>
        <v>3.5892635032874133E-2</v>
      </c>
      <c r="I1377" s="27">
        <f t="shared" si="227"/>
        <v>0.10761175684715529</v>
      </c>
      <c r="J1377" s="26">
        <f t="shared" si="228"/>
        <v>0.15859334088550625</v>
      </c>
      <c r="K1377" s="26">
        <f t="shared" si="229"/>
        <v>0</v>
      </c>
      <c r="L1377" s="25">
        <f t="shared" si="230"/>
        <v>37.487920150526229</v>
      </c>
    </row>
    <row r="1378" spans="1:12" x14ac:dyDescent="0.2">
      <c r="A1378" s="22">
        <v>42929.333333333336</v>
      </c>
      <c r="B1378" s="28">
        <v>47.802</v>
      </c>
      <c r="C1378" s="26">
        <f t="shared" si="221"/>
        <v>281.92888888888888</v>
      </c>
      <c r="D1378" s="26">
        <f t="shared" si="222"/>
        <v>7.748349465586263</v>
      </c>
      <c r="E1378" s="26">
        <f t="shared" si="223"/>
        <v>2317.7437399955579</v>
      </c>
      <c r="F1378" s="26">
        <f t="shared" si="224"/>
        <v>0.99956873198933061</v>
      </c>
      <c r="G1378" s="26">
        <f t="shared" si="225"/>
        <v>1.5536462646556739</v>
      </c>
      <c r="H1378" s="26">
        <f t="shared" si="226"/>
        <v>3.5892635032874133E-2</v>
      </c>
      <c r="I1378" s="27">
        <f t="shared" si="227"/>
        <v>0.15859334088550625</v>
      </c>
      <c r="J1378" s="26">
        <f t="shared" si="228"/>
        <v>0.20777751144788237</v>
      </c>
      <c r="K1378" s="26">
        <f t="shared" si="229"/>
        <v>0</v>
      </c>
      <c r="L1378" s="25">
        <f t="shared" si="230"/>
        <v>37.487920150526229</v>
      </c>
    </row>
    <row r="1379" spans="1:12" x14ac:dyDescent="0.2">
      <c r="A1379" s="22">
        <v>42929.375</v>
      </c>
      <c r="B1379" s="28">
        <v>48.871000000000002</v>
      </c>
      <c r="C1379" s="26">
        <f t="shared" si="221"/>
        <v>282.52277777777778</v>
      </c>
      <c r="D1379" s="26">
        <f t="shared" si="222"/>
        <v>8.6637089241575396</v>
      </c>
      <c r="E1379" s="26">
        <f t="shared" si="223"/>
        <v>5788.9657296760779</v>
      </c>
      <c r="F1379" s="26">
        <f t="shared" si="224"/>
        <v>0.99982728740605931</v>
      </c>
      <c r="G1379" s="26">
        <f t="shared" si="225"/>
        <v>1.4556801704501592</v>
      </c>
      <c r="H1379" s="26">
        <f t="shared" si="226"/>
        <v>3.9513105381843182E-2</v>
      </c>
      <c r="I1379" s="27">
        <f t="shared" si="227"/>
        <v>0.20777751144788237</v>
      </c>
      <c r="J1379" s="26">
        <f t="shared" si="228"/>
        <v>0.25612455958363078</v>
      </c>
      <c r="K1379" s="26">
        <f t="shared" si="229"/>
        <v>0</v>
      </c>
      <c r="L1379" s="25">
        <f t="shared" si="230"/>
        <v>37.487920150526229</v>
      </c>
    </row>
    <row r="1380" spans="1:12" x14ac:dyDescent="0.2">
      <c r="A1380" s="22">
        <v>42929.416666666664</v>
      </c>
      <c r="B1380" s="28">
        <v>49.936999999999998</v>
      </c>
      <c r="C1380" s="26">
        <f t="shared" si="221"/>
        <v>283.11499999999995</v>
      </c>
      <c r="D1380" s="26">
        <f t="shared" si="222"/>
        <v>9.5726754145841078</v>
      </c>
      <c r="E1380" s="26">
        <f t="shared" si="223"/>
        <v>14366.802104175829</v>
      </c>
      <c r="F1380" s="26">
        <f t="shared" si="224"/>
        <v>0.99993039993224087</v>
      </c>
      <c r="G1380" s="26">
        <f t="shared" si="225"/>
        <v>1.3645119406531059</v>
      </c>
      <c r="H1380" s="26">
        <f t="shared" si="226"/>
        <v>4.3469585109050884E-2</v>
      </c>
      <c r="I1380" s="27">
        <f t="shared" si="227"/>
        <v>0.25612455958363078</v>
      </c>
      <c r="J1380" s="26">
        <f t="shared" si="228"/>
        <v>0.30327350251304597</v>
      </c>
      <c r="K1380" s="26">
        <f t="shared" si="229"/>
        <v>0</v>
      </c>
      <c r="L1380" s="25">
        <f t="shared" si="230"/>
        <v>37.487920150526229</v>
      </c>
    </row>
    <row r="1381" spans="1:12" x14ac:dyDescent="0.2">
      <c r="A1381" s="22">
        <v>42929.458333333336</v>
      </c>
      <c r="B1381" s="28">
        <v>55.189</v>
      </c>
      <c r="C1381" s="26">
        <f t="shared" si="221"/>
        <v>286.03277777777777</v>
      </c>
      <c r="D1381" s="26">
        <f t="shared" si="222"/>
        <v>13.996043188523444</v>
      </c>
      <c r="E1381" s="26">
        <f t="shared" si="223"/>
        <v>1197855.2075280098</v>
      </c>
      <c r="F1381" s="26">
        <f t="shared" si="224"/>
        <v>0.99999916517525755</v>
      </c>
      <c r="G1381" s="26">
        <f t="shared" si="225"/>
        <v>0.99606499991096764</v>
      </c>
      <c r="H1381" s="26">
        <f t="shared" si="226"/>
        <v>6.9162227862965622E-2</v>
      </c>
      <c r="I1381" s="27">
        <f t="shared" si="227"/>
        <v>0.30327350251304597</v>
      </c>
      <c r="J1381" s="26">
        <f t="shared" si="228"/>
        <v>0.34956909981410844</v>
      </c>
      <c r="K1381" s="26">
        <f t="shared" si="229"/>
        <v>0</v>
      </c>
      <c r="L1381" s="25">
        <f t="shared" si="230"/>
        <v>37.487920150526229</v>
      </c>
    </row>
    <row r="1382" spans="1:12" x14ac:dyDescent="0.2">
      <c r="A1382" s="22">
        <v>42929.5</v>
      </c>
      <c r="B1382" s="28">
        <v>50.819000000000003</v>
      </c>
      <c r="C1382" s="26">
        <f t="shared" si="221"/>
        <v>283.60499999999996</v>
      </c>
      <c r="D1382" s="26">
        <f t="shared" si="222"/>
        <v>10.321877258863502</v>
      </c>
      <c r="E1382" s="26">
        <f t="shared" si="223"/>
        <v>30390.254455096703</v>
      </c>
      <c r="F1382" s="26">
        <f t="shared" si="224"/>
        <v>0.99996709579719789</v>
      </c>
      <c r="G1382" s="26">
        <f t="shared" si="225"/>
        <v>1.2936765826191374</v>
      </c>
      <c r="H1382" s="26">
        <f t="shared" si="226"/>
        <v>4.7026792413725746E-2</v>
      </c>
      <c r="I1382" s="27">
        <f t="shared" si="227"/>
        <v>0.34956909981410844</v>
      </c>
      <c r="J1382" s="26">
        <f t="shared" si="228"/>
        <v>0.39293966454355089</v>
      </c>
      <c r="K1382" s="26">
        <f t="shared" si="229"/>
        <v>0</v>
      </c>
      <c r="L1382" s="25">
        <f t="shared" si="230"/>
        <v>37.487920150526229</v>
      </c>
    </row>
    <row r="1383" spans="1:12" x14ac:dyDescent="0.2">
      <c r="A1383" s="22">
        <v>42929.541666666664</v>
      </c>
      <c r="B1383" s="28">
        <v>55.189</v>
      </c>
      <c r="C1383" s="26">
        <f t="shared" si="221"/>
        <v>286.03277777777777</v>
      </c>
      <c r="D1383" s="26">
        <f t="shared" si="222"/>
        <v>13.996043188523444</v>
      </c>
      <c r="E1383" s="26">
        <f t="shared" si="223"/>
        <v>1197855.2075280098</v>
      </c>
      <c r="F1383" s="26">
        <f t="shared" si="224"/>
        <v>0.99999916517525755</v>
      </c>
      <c r="G1383" s="26">
        <f t="shared" si="225"/>
        <v>0.99606499991096764</v>
      </c>
      <c r="H1383" s="26">
        <f t="shared" si="226"/>
        <v>6.9162227862965622E-2</v>
      </c>
      <c r="I1383" s="27">
        <f t="shared" si="227"/>
        <v>0.39293966454355089</v>
      </c>
      <c r="J1383" s="26">
        <f t="shared" si="228"/>
        <v>0.43324334574216772</v>
      </c>
      <c r="K1383" s="26">
        <f t="shared" si="229"/>
        <v>0</v>
      </c>
      <c r="L1383" s="25">
        <f t="shared" si="230"/>
        <v>37.487920150526229</v>
      </c>
    </row>
    <row r="1384" spans="1:12" x14ac:dyDescent="0.2">
      <c r="A1384" s="22">
        <v>42929.583333333336</v>
      </c>
      <c r="B1384" s="28">
        <v>54.322000000000003</v>
      </c>
      <c r="C1384" s="26">
        <f t="shared" si="221"/>
        <v>285.55111111111108</v>
      </c>
      <c r="D1384" s="26">
        <f t="shared" si="222"/>
        <v>13.2720633784183</v>
      </c>
      <c r="E1384" s="26">
        <f t="shared" si="223"/>
        <v>580742.87295524566</v>
      </c>
      <c r="F1384" s="26">
        <f t="shared" si="224"/>
        <v>0.99999827807051167</v>
      </c>
      <c r="G1384" s="26">
        <f t="shared" si="225"/>
        <v>1.0487208426201173</v>
      </c>
      <c r="H1384" s="26">
        <f t="shared" si="226"/>
        <v>6.4100159585052954E-2</v>
      </c>
      <c r="I1384" s="27">
        <f t="shared" si="227"/>
        <v>0.43324334574216772</v>
      </c>
      <c r="J1384" s="26">
        <f t="shared" si="228"/>
        <v>0.47145769478292743</v>
      </c>
      <c r="K1384" s="26">
        <f t="shared" si="229"/>
        <v>0</v>
      </c>
      <c r="L1384" s="25">
        <f t="shared" si="230"/>
        <v>37.487920150526229</v>
      </c>
    </row>
    <row r="1385" spans="1:12" x14ac:dyDescent="0.2">
      <c r="A1385" s="22">
        <v>42929.625</v>
      </c>
      <c r="B1385" s="28">
        <v>52.05</v>
      </c>
      <c r="C1385" s="26">
        <f t="shared" si="221"/>
        <v>284.28888888888889</v>
      </c>
      <c r="D1385" s="26">
        <f t="shared" si="222"/>
        <v>11.363214257797239</v>
      </c>
      <c r="E1385" s="26">
        <f t="shared" si="223"/>
        <v>86095.657861033615</v>
      </c>
      <c r="F1385" s="26">
        <f t="shared" si="224"/>
        <v>0.99998838514728861</v>
      </c>
      <c r="G1385" s="26">
        <f t="shared" si="225"/>
        <v>1.2012865519726612</v>
      </c>
      <c r="H1385" s="26">
        <f t="shared" si="226"/>
        <v>5.2459618027147034E-2</v>
      </c>
      <c r="I1385" s="27">
        <f t="shared" si="227"/>
        <v>0.47145769478292743</v>
      </c>
      <c r="J1385" s="26">
        <f t="shared" si="228"/>
        <v>0.50875732206505042</v>
      </c>
      <c r="K1385" s="26">
        <f t="shared" si="229"/>
        <v>0</v>
      </c>
      <c r="L1385" s="25">
        <f t="shared" si="230"/>
        <v>37.487920150526229</v>
      </c>
    </row>
    <row r="1386" spans="1:12" x14ac:dyDescent="0.2">
      <c r="A1386" s="22">
        <v>42929.666666666664</v>
      </c>
      <c r="B1386" s="28">
        <v>52.225000000000001</v>
      </c>
      <c r="C1386" s="26">
        <f t="shared" si="221"/>
        <v>284.38611111111106</v>
      </c>
      <c r="D1386" s="26">
        <f t="shared" si="222"/>
        <v>11.510844997509183</v>
      </c>
      <c r="E1386" s="26">
        <f t="shared" si="223"/>
        <v>99792.169521133328</v>
      </c>
      <c r="F1386" s="26">
        <f t="shared" si="224"/>
        <v>0.99998997927408462</v>
      </c>
      <c r="G1386" s="26">
        <f t="shared" si="225"/>
        <v>1.1887336918313902</v>
      </c>
      <c r="H1386" s="26">
        <f t="shared" si="226"/>
        <v>5.3279034787858788E-2</v>
      </c>
      <c r="I1386" s="27">
        <f t="shared" si="227"/>
        <v>0.50875732206505042</v>
      </c>
      <c r="J1386" s="26">
        <f t="shared" si="228"/>
        <v>0.54403761151921037</v>
      </c>
      <c r="K1386" s="26">
        <f t="shared" si="229"/>
        <v>0</v>
      </c>
      <c r="L1386" s="25">
        <f t="shared" si="230"/>
        <v>37.487920150526229</v>
      </c>
    </row>
    <row r="1387" spans="1:12" x14ac:dyDescent="0.2">
      <c r="A1387" s="22">
        <v>42929.708333333336</v>
      </c>
      <c r="B1387" s="28">
        <v>49.582000000000001</v>
      </c>
      <c r="C1387" s="26">
        <f t="shared" si="221"/>
        <v>282.91777777777776</v>
      </c>
      <c r="D1387" s="26">
        <f t="shared" si="222"/>
        <v>9.2703934397900927</v>
      </c>
      <c r="E1387" s="26">
        <f t="shared" si="223"/>
        <v>10618.928973848091</v>
      </c>
      <c r="F1387" s="26">
        <f t="shared" si="224"/>
        <v>0.99990583741167549</v>
      </c>
      <c r="G1387" s="26">
        <f t="shared" si="225"/>
        <v>1.3941784727924231</v>
      </c>
      <c r="H1387" s="26">
        <f t="shared" si="226"/>
        <v>4.2111716775905528E-2</v>
      </c>
      <c r="I1387" s="27">
        <f t="shared" si="227"/>
        <v>0.54403761151921037</v>
      </c>
      <c r="J1387" s="26">
        <f t="shared" si="228"/>
        <v>0.57909515525457356</v>
      </c>
      <c r="K1387" s="26">
        <f t="shared" si="229"/>
        <v>0</v>
      </c>
      <c r="L1387" s="25">
        <f t="shared" si="230"/>
        <v>37.487920150526229</v>
      </c>
    </row>
    <row r="1388" spans="1:12" x14ac:dyDescent="0.2">
      <c r="A1388" s="22">
        <v>42929.75</v>
      </c>
      <c r="B1388" s="28">
        <v>47.802</v>
      </c>
      <c r="C1388" s="26">
        <f t="shared" si="221"/>
        <v>281.92888888888888</v>
      </c>
      <c r="D1388" s="26">
        <f t="shared" si="222"/>
        <v>7.748349465586263</v>
      </c>
      <c r="E1388" s="26">
        <f t="shared" si="223"/>
        <v>2317.7437399955579</v>
      </c>
      <c r="F1388" s="26">
        <f t="shared" si="224"/>
        <v>0.99956873198933061</v>
      </c>
      <c r="G1388" s="26">
        <f t="shared" si="225"/>
        <v>1.5536462646556739</v>
      </c>
      <c r="H1388" s="26">
        <f t="shared" si="226"/>
        <v>3.5892635032874133E-2</v>
      </c>
      <c r="I1388" s="27">
        <f t="shared" si="227"/>
        <v>0.57909515525457356</v>
      </c>
      <c r="J1388" s="26">
        <f t="shared" si="228"/>
        <v>0.61345405818206811</v>
      </c>
      <c r="K1388" s="26">
        <f t="shared" si="229"/>
        <v>0</v>
      </c>
      <c r="L1388" s="25">
        <f t="shared" si="230"/>
        <v>37.487920150526229</v>
      </c>
    </row>
    <row r="1389" spans="1:12" x14ac:dyDescent="0.2">
      <c r="A1389" s="22">
        <v>42929.791666666664</v>
      </c>
      <c r="B1389" s="28">
        <v>46.188000000000002</v>
      </c>
      <c r="C1389" s="26">
        <f t="shared" si="221"/>
        <v>281.03222222222217</v>
      </c>
      <c r="D1389" s="26">
        <f t="shared" si="222"/>
        <v>6.3589892815769691</v>
      </c>
      <c r="E1389" s="26">
        <f t="shared" si="223"/>
        <v>577.66220740307028</v>
      </c>
      <c r="F1389" s="26">
        <f t="shared" si="224"/>
        <v>0.99827187608382473</v>
      </c>
      <c r="G1389" s="26">
        <f t="shared" si="225"/>
        <v>1.7150854432033658</v>
      </c>
      <c r="H1389" s="26">
        <f t="shared" si="226"/>
        <v>3.1021118827494649E-2</v>
      </c>
      <c r="I1389" s="27">
        <f t="shared" si="227"/>
        <v>0.61345405818206811</v>
      </c>
      <c r="J1389" s="26">
        <f t="shared" si="228"/>
        <v>0.64710327966055048</v>
      </c>
      <c r="K1389" s="26">
        <f t="shared" si="229"/>
        <v>0</v>
      </c>
      <c r="L1389" s="25">
        <f t="shared" si="230"/>
        <v>37.487920150526229</v>
      </c>
    </row>
    <row r="1390" spans="1:12" x14ac:dyDescent="0.2">
      <c r="A1390" s="22">
        <v>42929.833333333336</v>
      </c>
      <c r="B1390" s="28">
        <v>45.103999999999999</v>
      </c>
      <c r="C1390" s="26">
        <f t="shared" si="221"/>
        <v>280.42999999999995</v>
      </c>
      <c r="D1390" s="26">
        <f t="shared" si="222"/>
        <v>5.4208750846912892</v>
      </c>
      <c r="E1390" s="26">
        <f t="shared" si="223"/>
        <v>226.07687237554086</v>
      </c>
      <c r="F1390" s="26">
        <f t="shared" si="224"/>
        <v>0.99559620497878709</v>
      </c>
      <c r="G1390" s="26">
        <f t="shared" si="225"/>
        <v>1.8334754559089348</v>
      </c>
      <c r="H1390" s="26">
        <f t="shared" si="226"/>
        <v>2.8111507466236592E-2</v>
      </c>
      <c r="I1390" s="27">
        <f t="shared" si="227"/>
        <v>0.64710327966055048</v>
      </c>
      <c r="J1390" s="26">
        <f t="shared" si="228"/>
        <v>0.6799895824868516</v>
      </c>
      <c r="K1390" s="26">
        <f t="shared" si="229"/>
        <v>0</v>
      </c>
      <c r="L1390" s="25">
        <f t="shared" si="230"/>
        <v>37.487920150526229</v>
      </c>
    </row>
    <row r="1391" spans="1:12" x14ac:dyDescent="0.2">
      <c r="A1391" s="22">
        <v>42929.875</v>
      </c>
      <c r="B1391" s="28">
        <v>45.103999999999999</v>
      </c>
      <c r="C1391" s="26">
        <f t="shared" si="221"/>
        <v>280.42999999999995</v>
      </c>
      <c r="D1391" s="26">
        <f t="shared" si="222"/>
        <v>5.4208750846912892</v>
      </c>
      <c r="E1391" s="26">
        <f t="shared" si="223"/>
        <v>226.07687237554086</v>
      </c>
      <c r="F1391" s="26">
        <f t="shared" si="224"/>
        <v>0.99559620497878709</v>
      </c>
      <c r="G1391" s="26">
        <f t="shared" si="225"/>
        <v>1.8334754559089348</v>
      </c>
      <c r="H1391" s="26">
        <f t="shared" si="226"/>
        <v>2.8111507466236592E-2</v>
      </c>
      <c r="I1391" s="27">
        <f t="shared" si="227"/>
        <v>0.6799895824868516</v>
      </c>
      <c r="J1391" s="26">
        <f t="shared" si="228"/>
        <v>0.71196427516649274</v>
      </c>
      <c r="K1391" s="26">
        <f t="shared" si="229"/>
        <v>0</v>
      </c>
      <c r="L1391" s="25">
        <f t="shared" si="230"/>
        <v>37.487920150526229</v>
      </c>
    </row>
    <row r="1392" spans="1:12" x14ac:dyDescent="0.2">
      <c r="A1392" s="22">
        <v>42929.916666666664</v>
      </c>
      <c r="B1392" s="28">
        <v>44.741999999999997</v>
      </c>
      <c r="C1392" s="26">
        <f t="shared" si="221"/>
        <v>280.22888888888889</v>
      </c>
      <c r="D1392" s="26">
        <f t="shared" si="222"/>
        <v>5.1066953204919789</v>
      </c>
      <c r="E1392" s="26">
        <f t="shared" si="223"/>
        <v>165.12377108644498</v>
      </c>
      <c r="F1392" s="26">
        <f t="shared" si="224"/>
        <v>0.99398039188816856</v>
      </c>
      <c r="G1392" s="26">
        <f t="shared" si="225"/>
        <v>1.8749245463010451</v>
      </c>
      <c r="H1392" s="26">
        <f t="shared" si="226"/>
        <v>2.7199386409364375E-2</v>
      </c>
      <c r="I1392" s="27">
        <f t="shared" si="227"/>
        <v>0.71196427516649274</v>
      </c>
      <c r="J1392" s="26">
        <f t="shared" si="228"/>
        <v>0.74316977196469081</v>
      </c>
      <c r="K1392" s="26">
        <f t="shared" si="229"/>
        <v>0</v>
      </c>
      <c r="L1392" s="25">
        <f t="shared" si="230"/>
        <v>37.487920150526229</v>
      </c>
    </row>
    <row r="1393" spans="1:12" x14ac:dyDescent="0.2">
      <c r="A1393" s="22">
        <v>42929.958333333336</v>
      </c>
      <c r="B1393" s="28">
        <v>44.741999999999997</v>
      </c>
      <c r="C1393" s="26">
        <f t="shared" si="221"/>
        <v>280.22888888888889</v>
      </c>
      <c r="D1393" s="26">
        <f t="shared" si="222"/>
        <v>5.1066953204919789</v>
      </c>
      <c r="E1393" s="26">
        <f t="shared" si="223"/>
        <v>165.12377108644498</v>
      </c>
      <c r="F1393" s="26">
        <f t="shared" si="224"/>
        <v>0.99398039188816856</v>
      </c>
      <c r="G1393" s="26">
        <f t="shared" si="225"/>
        <v>1.8749245463010451</v>
      </c>
      <c r="H1393" s="26">
        <f t="shared" si="226"/>
        <v>2.7199386409364375E-2</v>
      </c>
      <c r="I1393" s="27">
        <f t="shared" si="227"/>
        <v>0.74316977196469081</v>
      </c>
      <c r="J1393" s="26">
        <f t="shared" si="228"/>
        <v>0.77353793746740762</v>
      </c>
      <c r="K1393" s="26">
        <f t="shared" si="229"/>
        <v>0</v>
      </c>
      <c r="L1393" s="25">
        <f t="shared" si="230"/>
        <v>37.487920150526229</v>
      </c>
    </row>
    <row r="1394" spans="1:12" x14ac:dyDescent="0.2">
      <c r="A1394" s="22">
        <v>42930</v>
      </c>
      <c r="B1394" s="28">
        <v>44.56</v>
      </c>
      <c r="C1394" s="26">
        <f t="shared" si="221"/>
        <v>280.12777777777774</v>
      </c>
      <c r="D1394" s="26">
        <f t="shared" si="222"/>
        <v>4.9485671221465761</v>
      </c>
      <c r="E1394" s="26">
        <f t="shared" si="223"/>
        <v>140.97282229892835</v>
      </c>
      <c r="F1394" s="26">
        <f t="shared" si="224"/>
        <v>0.99295639838803462</v>
      </c>
      <c r="G1394" s="26">
        <f t="shared" si="225"/>
        <v>1.8961392479657286</v>
      </c>
      <c r="H1394" s="26">
        <f t="shared" si="226"/>
        <v>2.6751568505619525E-2</v>
      </c>
      <c r="I1394" s="27">
        <f t="shared" si="227"/>
        <v>0.77353793746740762</v>
      </c>
      <c r="J1394" s="26">
        <f t="shared" si="228"/>
        <v>0.80317114866924011</v>
      </c>
      <c r="K1394" s="26">
        <f t="shared" si="229"/>
        <v>0</v>
      </c>
      <c r="L1394" s="25">
        <f t="shared" si="230"/>
        <v>37.487920150526229</v>
      </c>
    </row>
    <row r="1395" spans="1:12" x14ac:dyDescent="0.2">
      <c r="A1395" s="22">
        <v>42930.041666666664</v>
      </c>
      <c r="B1395" s="28">
        <v>42.914999999999999</v>
      </c>
      <c r="C1395" s="26">
        <f t="shared" si="221"/>
        <v>279.21388888888885</v>
      </c>
      <c r="D1395" s="26">
        <f t="shared" si="222"/>
        <v>3.5141359173074531</v>
      </c>
      <c r="E1395" s="26">
        <f t="shared" si="223"/>
        <v>33.586893528275702</v>
      </c>
      <c r="F1395" s="26">
        <f t="shared" si="224"/>
        <v>0.97108731377732804</v>
      </c>
      <c r="G1395" s="26">
        <f t="shared" si="225"/>
        <v>2.0998903381715848</v>
      </c>
      <c r="H1395" s="26">
        <f t="shared" si="226"/>
        <v>2.3011575383623795E-2</v>
      </c>
      <c r="I1395" s="27">
        <f t="shared" si="227"/>
        <v>0.80317114866924011</v>
      </c>
      <c r="J1395" s="26">
        <f t="shared" si="228"/>
        <v>0.83266999092860527</v>
      </c>
      <c r="K1395" s="26">
        <f t="shared" si="229"/>
        <v>0</v>
      </c>
      <c r="L1395" s="25">
        <f t="shared" si="230"/>
        <v>37.487920150526229</v>
      </c>
    </row>
    <row r="1396" spans="1:12" x14ac:dyDescent="0.2">
      <c r="A1396" s="22">
        <v>42930.083333333336</v>
      </c>
      <c r="B1396" s="28">
        <v>43.281999999999996</v>
      </c>
      <c r="C1396" s="26">
        <f t="shared" si="221"/>
        <v>279.41777777777776</v>
      </c>
      <c r="D1396" s="26">
        <f t="shared" si="222"/>
        <v>3.8349711304458163</v>
      </c>
      <c r="E1396" s="26">
        <f t="shared" si="223"/>
        <v>46.29209121662349</v>
      </c>
      <c r="F1396" s="26">
        <f t="shared" si="224"/>
        <v>0.97885481537664609</v>
      </c>
      <c r="G1396" s="26">
        <f t="shared" si="225"/>
        <v>2.0524957015098462</v>
      </c>
      <c r="H1396" s="26">
        <f t="shared" si="226"/>
        <v>2.3799883713665978E-2</v>
      </c>
      <c r="I1396" s="27">
        <f t="shared" si="227"/>
        <v>0.83266999092860527</v>
      </c>
      <c r="J1396" s="26">
        <f t="shared" si="228"/>
        <v>0.86135894985969208</v>
      </c>
      <c r="K1396" s="26">
        <f t="shared" si="229"/>
        <v>0</v>
      </c>
      <c r="L1396" s="25">
        <f t="shared" si="230"/>
        <v>37.487920150526229</v>
      </c>
    </row>
    <row r="1397" spans="1:12" x14ac:dyDescent="0.2">
      <c r="A1397" s="22">
        <v>42930.125</v>
      </c>
      <c r="B1397" s="28">
        <v>40.134</v>
      </c>
      <c r="C1397" s="26">
        <f t="shared" si="221"/>
        <v>277.66888888888889</v>
      </c>
      <c r="D1397" s="26">
        <f t="shared" si="222"/>
        <v>1.0676441164936625</v>
      </c>
      <c r="E1397" s="26">
        <f t="shared" si="223"/>
        <v>2.9085192895994796</v>
      </c>
      <c r="F1397" s="26">
        <f t="shared" si="224"/>
        <v>0.74414863381613916</v>
      </c>
      <c r="G1397" s="26">
        <f t="shared" si="225"/>
        <v>2.4991792900591343</v>
      </c>
      <c r="H1397" s="26">
        <f t="shared" si="226"/>
        <v>1.7799120526387904E-2</v>
      </c>
      <c r="I1397" s="27">
        <f t="shared" si="227"/>
        <v>0.86135894985969208</v>
      </c>
      <c r="J1397" s="26">
        <f t="shared" si="228"/>
        <v>0.89025280606622181</v>
      </c>
      <c r="K1397" s="26">
        <f t="shared" si="229"/>
        <v>0</v>
      </c>
      <c r="L1397" s="25">
        <f t="shared" si="230"/>
        <v>37.487920150526229</v>
      </c>
    </row>
    <row r="1398" spans="1:12" x14ac:dyDescent="0.2">
      <c r="A1398" s="22">
        <v>42930.166666666664</v>
      </c>
      <c r="B1398" s="28">
        <v>41.253999999999998</v>
      </c>
      <c r="C1398" s="26">
        <f t="shared" si="221"/>
        <v>278.29111111111109</v>
      </c>
      <c r="D1398" s="26">
        <f t="shared" si="222"/>
        <v>2.0561937539426847</v>
      </c>
      <c r="E1398" s="26">
        <f t="shared" si="223"/>
        <v>7.8161628809015671</v>
      </c>
      <c r="F1398" s="26">
        <f t="shared" si="224"/>
        <v>0.88657196860934839</v>
      </c>
      <c r="G1398" s="26">
        <f t="shared" si="225"/>
        <v>2.3294292897896507</v>
      </c>
      <c r="H1398" s="26">
        <f t="shared" si="226"/>
        <v>1.9745651619959625E-2</v>
      </c>
      <c r="I1398" s="27">
        <f t="shared" si="227"/>
        <v>0.89025280606622181</v>
      </c>
      <c r="J1398" s="26">
        <f t="shared" si="228"/>
        <v>0.91839156026731672</v>
      </c>
      <c r="K1398" s="26">
        <f t="shared" si="229"/>
        <v>0</v>
      </c>
      <c r="L1398" s="25">
        <f t="shared" si="230"/>
        <v>37.487920150526229</v>
      </c>
    </row>
    <row r="1399" spans="1:12" x14ac:dyDescent="0.2">
      <c r="A1399" s="22">
        <v>42930.208333333336</v>
      </c>
      <c r="B1399" s="28">
        <v>40.134</v>
      </c>
      <c r="C1399" s="26">
        <f t="shared" si="221"/>
        <v>277.66888888888889</v>
      </c>
      <c r="D1399" s="26">
        <f t="shared" si="222"/>
        <v>1.0676441164936625</v>
      </c>
      <c r="E1399" s="26">
        <f t="shared" si="223"/>
        <v>2.9085192895994796</v>
      </c>
      <c r="F1399" s="26">
        <f t="shared" si="224"/>
        <v>0.74414863381613916</v>
      </c>
      <c r="G1399" s="26">
        <f t="shared" si="225"/>
        <v>2.4991792900591343</v>
      </c>
      <c r="H1399" s="26">
        <f t="shared" si="226"/>
        <v>1.7799120526387904E-2</v>
      </c>
      <c r="I1399" s="27">
        <f t="shared" si="227"/>
        <v>0.91839156026731672</v>
      </c>
      <c r="J1399" s="26">
        <f t="shared" si="228"/>
        <v>0.94627926701791742</v>
      </c>
      <c r="K1399" s="26">
        <f t="shared" si="229"/>
        <v>0</v>
      </c>
      <c r="L1399" s="25">
        <f t="shared" si="230"/>
        <v>37.487920150526229</v>
      </c>
    </row>
    <row r="1400" spans="1:12" x14ac:dyDescent="0.2">
      <c r="A1400" s="22">
        <v>42930.25</v>
      </c>
      <c r="B1400" s="28">
        <v>40.320999999999998</v>
      </c>
      <c r="C1400" s="26">
        <f t="shared" si="221"/>
        <v>277.77277777777778</v>
      </c>
      <c r="D1400" s="26">
        <f t="shared" si="222"/>
        <v>1.2330045940826908</v>
      </c>
      <c r="E1400" s="26">
        <f t="shared" si="223"/>
        <v>3.4315244005091818</v>
      </c>
      <c r="F1400" s="26">
        <f t="shared" si="224"/>
        <v>0.77434401582329093</v>
      </c>
      <c r="G1400" s="26">
        <f t="shared" si="225"/>
        <v>2.4699461828699798</v>
      </c>
      <c r="H1400" s="26">
        <f t="shared" si="226"/>
        <v>1.8110821734445615E-2</v>
      </c>
      <c r="I1400" s="27">
        <f t="shared" si="227"/>
        <v>0.94627926701791742</v>
      </c>
      <c r="J1400" s="26">
        <f t="shared" si="228"/>
        <v>0.97362574584148476</v>
      </c>
      <c r="K1400" s="26">
        <f t="shared" si="229"/>
        <v>0</v>
      </c>
      <c r="L1400" s="25">
        <f t="shared" si="230"/>
        <v>37.487920150526229</v>
      </c>
    </row>
    <row r="1401" spans="1:12" x14ac:dyDescent="0.2">
      <c r="A1401" s="22">
        <v>42930.291666666664</v>
      </c>
      <c r="B1401" s="28">
        <v>41.439</v>
      </c>
      <c r="C1401" s="26">
        <f t="shared" si="221"/>
        <v>278.39388888888885</v>
      </c>
      <c r="D1401" s="26">
        <f t="shared" si="222"/>
        <v>2.2190557343810857</v>
      </c>
      <c r="E1401" s="26">
        <f t="shared" si="223"/>
        <v>9.1986408034129372</v>
      </c>
      <c r="F1401" s="26">
        <f t="shared" si="224"/>
        <v>0.90194771839936227</v>
      </c>
      <c r="G1401" s="26">
        <f t="shared" si="225"/>
        <v>2.3025910752629728</v>
      </c>
      <c r="H1401" s="26">
        <f t="shared" si="226"/>
        <v>2.0086171351651055E-2</v>
      </c>
      <c r="I1401" s="27">
        <f t="shared" si="227"/>
        <v>0.97362574584148476</v>
      </c>
      <c r="J1401" s="26">
        <f t="shared" si="228"/>
        <v>1.0000532687728545</v>
      </c>
      <c r="K1401" s="26">
        <f t="shared" si="229"/>
        <v>0.90199576404750037</v>
      </c>
      <c r="L1401" s="25">
        <f t="shared" si="230"/>
        <v>38.389915914573727</v>
      </c>
    </row>
    <row r="1402" spans="1:12" x14ac:dyDescent="0.2">
      <c r="A1402" s="22">
        <v>42930.333333333336</v>
      </c>
      <c r="B1402" s="28">
        <v>42.363</v>
      </c>
      <c r="C1402" s="26">
        <f t="shared" si="221"/>
        <v>278.90722222222217</v>
      </c>
      <c r="D1402" s="26">
        <f t="shared" si="222"/>
        <v>3.0306884208806233</v>
      </c>
      <c r="E1402" s="26">
        <f t="shared" si="223"/>
        <v>20.711485902051269</v>
      </c>
      <c r="F1402" s="26">
        <f t="shared" si="224"/>
        <v>0.95394142968789064</v>
      </c>
      <c r="G1402" s="26">
        <f t="shared" si="225"/>
        <v>2.1733815360169806</v>
      </c>
      <c r="H1402" s="26">
        <f t="shared" si="226"/>
        <v>2.1872758621958654E-2</v>
      </c>
      <c r="I1402" s="27">
        <f t="shared" si="227"/>
        <v>9.8057504725354128E-2</v>
      </c>
      <c r="J1402" s="26">
        <f t="shared" si="228"/>
        <v>0.14295773035175197</v>
      </c>
      <c r="K1402" s="26">
        <f t="shared" si="229"/>
        <v>0</v>
      </c>
      <c r="L1402" s="25">
        <f t="shared" si="230"/>
        <v>38.389915914573727</v>
      </c>
    </row>
    <row r="1403" spans="1:12" x14ac:dyDescent="0.2">
      <c r="A1403" s="22">
        <v>42930.375</v>
      </c>
      <c r="B1403" s="28">
        <v>46.908000000000001</v>
      </c>
      <c r="C1403" s="26">
        <f t="shared" si="221"/>
        <v>281.43222222222221</v>
      </c>
      <c r="D1403" s="26">
        <f t="shared" si="222"/>
        <v>6.9798720039164532</v>
      </c>
      <c r="E1403" s="26">
        <f t="shared" si="223"/>
        <v>1074.7807904594806</v>
      </c>
      <c r="F1403" s="26">
        <f t="shared" si="224"/>
        <v>0.99907044259493338</v>
      </c>
      <c r="G1403" s="26">
        <f t="shared" si="225"/>
        <v>1.6409653792930257</v>
      </c>
      <c r="H1403" s="26">
        <f t="shared" si="226"/>
        <v>3.3110566295038869E-2</v>
      </c>
      <c r="I1403" s="27">
        <f t="shared" si="227"/>
        <v>0.14295773035175197</v>
      </c>
      <c r="J1403" s="26">
        <f t="shared" si="228"/>
        <v>0.191745460118808</v>
      </c>
      <c r="K1403" s="26">
        <f t="shared" si="229"/>
        <v>0</v>
      </c>
      <c r="L1403" s="25">
        <f t="shared" si="230"/>
        <v>38.389915914573727</v>
      </c>
    </row>
    <row r="1404" spans="1:12" x14ac:dyDescent="0.2">
      <c r="A1404" s="22">
        <v>42930.416666666664</v>
      </c>
      <c r="B1404" s="28">
        <v>52.05</v>
      </c>
      <c r="C1404" s="26">
        <f t="shared" si="221"/>
        <v>284.28888888888889</v>
      </c>
      <c r="D1404" s="26">
        <f t="shared" si="222"/>
        <v>11.363214257797239</v>
      </c>
      <c r="E1404" s="26">
        <f t="shared" si="223"/>
        <v>86095.657861033615</v>
      </c>
      <c r="F1404" s="26">
        <f t="shared" si="224"/>
        <v>0.99998838514728861</v>
      </c>
      <c r="G1404" s="26">
        <f t="shared" si="225"/>
        <v>1.2012865519726612</v>
      </c>
      <c r="H1404" s="26">
        <f t="shared" si="226"/>
        <v>5.2459618027147034E-2</v>
      </c>
      <c r="I1404" s="27">
        <f t="shared" si="227"/>
        <v>0.191745460118808</v>
      </c>
      <c r="J1404" s="26">
        <f t="shared" si="228"/>
        <v>0.24334044171097446</v>
      </c>
      <c r="K1404" s="26">
        <f t="shared" si="229"/>
        <v>0</v>
      </c>
      <c r="L1404" s="25">
        <f t="shared" si="230"/>
        <v>38.389915914573727</v>
      </c>
    </row>
    <row r="1405" spans="1:12" x14ac:dyDescent="0.2">
      <c r="A1405" s="22">
        <v>42930.458333333336</v>
      </c>
      <c r="B1405" s="28">
        <v>56.057000000000002</v>
      </c>
      <c r="C1405" s="26">
        <f t="shared" si="221"/>
        <v>286.51499999999999</v>
      </c>
      <c r="D1405" s="26">
        <f t="shared" si="222"/>
        <v>14.718419628989738</v>
      </c>
      <c r="E1405" s="26">
        <f t="shared" si="223"/>
        <v>2466768.6888356186</v>
      </c>
      <c r="F1405" s="26">
        <f t="shared" si="224"/>
        <v>0.99999959461152599</v>
      </c>
      <c r="G1405" s="26">
        <f t="shared" si="225"/>
        <v>0.94616092289396225</v>
      </c>
      <c r="H1405" s="26">
        <f t="shared" si="226"/>
        <v>7.4611493328697431E-2</v>
      </c>
      <c r="I1405" s="27">
        <f t="shared" si="227"/>
        <v>0.24334044171097446</v>
      </c>
      <c r="J1405" s="26">
        <f t="shared" si="228"/>
        <v>0.29387042943096053</v>
      </c>
      <c r="K1405" s="26">
        <f t="shared" si="229"/>
        <v>0</v>
      </c>
      <c r="L1405" s="25">
        <f t="shared" si="230"/>
        <v>38.389915914573727</v>
      </c>
    </row>
    <row r="1406" spans="1:12" x14ac:dyDescent="0.2">
      <c r="A1406" s="22">
        <v>42930.5</v>
      </c>
      <c r="B1406" s="28">
        <v>70.650999999999996</v>
      </c>
      <c r="C1406" s="26">
        <f t="shared" si="221"/>
        <v>294.62277777777774</v>
      </c>
      <c r="D1406" s="26">
        <f t="shared" si="222"/>
        <v>26.509882127994128</v>
      </c>
      <c r="E1406" s="26">
        <f t="shared" si="223"/>
        <v>325908377433.72058</v>
      </c>
      <c r="F1406" s="26">
        <f t="shared" si="224"/>
        <v>0.99999999999693168</v>
      </c>
      <c r="G1406" s="26">
        <f t="shared" si="225"/>
        <v>0.40887312599808984</v>
      </c>
      <c r="H1406" s="26">
        <f t="shared" si="226"/>
        <v>0.25729866521512096</v>
      </c>
      <c r="I1406" s="27">
        <f t="shared" si="227"/>
        <v>0.29387042943096053</v>
      </c>
      <c r="J1406" s="26">
        <f t="shared" si="228"/>
        <v>0.31996025512341525</v>
      </c>
      <c r="K1406" s="26">
        <f t="shared" si="229"/>
        <v>0</v>
      </c>
      <c r="L1406" s="25">
        <f t="shared" si="230"/>
        <v>38.389915914573727</v>
      </c>
    </row>
    <row r="1407" spans="1:12" x14ac:dyDescent="0.2">
      <c r="A1407" s="22">
        <v>42930.541666666664</v>
      </c>
      <c r="B1407" s="28">
        <v>66.707999999999998</v>
      </c>
      <c r="C1407" s="26">
        <f t="shared" si="221"/>
        <v>292.43222222222221</v>
      </c>
      <c r="D1407" s="26">
        <f t="shared" si="222"/>
        <v>23.388533715314832</v>
      </c>
      <c r="E1407" s="26">
        <f t="shared" si="223"/>
        <v>14371798924.438274</v>
      </c>
      <c r="F1407" s="26">
        <f t="shared" si="224"/>
        <v>0.99999999993041933</v>
      </c>
      <c r="G1407" s="26">
        <f t="shared" si="225"/>
        <v>0.51055624517093345</v>
      </c>
      <c r="H1407" s="26">
        <f t="shared" si="226"/>
        <v>0.18540422826655747</v>
      </c>
      <c r="I1407" s="27">
        <f t="shared" si="227"/>
        <v>0.31996025512341525</v>
      </c>
      <c r="J1407" s="26">
        <f t="shared" si="228"/>
        <v>0.35221512025410595</v>
      </c>
      <c r="K1407" s="26">
        <f t="shared" si="229"/>
        <v>0</v>
      </c>
      <c r="L1407" s="25">
        <f t="shared" si="230"/>
        <v>38.389915914573727</v>
      </c>
    </row>
    <row r="1408" spans="1:12" x14ac:dyDescent="0.2">
      <c r="A1408" s="22">
        <v>42930.583333333336</v>
      </c>
      <c r="B1408" s="28">
        <v>56.057000000000002</v>
      </c>
      <c r="C1408" s="26">
        <f t="shared" si="221"/>
        <v>286.51499999999999</v>
      </c>
      <c r="D1408" s="26">
        <f t="shared" si="222"/>
        <v>14.718419628989738</v>
      </c>
      <c r="E1408" s="26">
        <f t="shared" si="223"/>
        <v>2466768.6888356186</v>
      </c>
      <c r="F1408" s="26">
        <f t="shared" si="224"/>
        <v>0.99999959461152599</v>
      </c>
      <c r="G1408" s="26">
        <f t="shared" si="225"/>
        <v>0.94616092289396225</v>
      </c>
      <c r="H1408" s="26">
        <f t="shared" si="226"/>
        <v>7.4611493328697431E-2</v>
      </c>
      <c r="I1408" s="27">
        <f t="shared" si="227"/>
        <v>0.35221512025410595</v>
      </c>
      <c r="J1408" s="26">
        <f t="shared" si="228"/>
        <v>0.39491745309337223</v>
      </c>
      <c r="K1408" s="26">
        <f t="shared" si="229"/>
        <v>0</v>
      </c>
      <c r="L1408" s="25">
        <f t="shared" si="230"/>
        <v>38.389915914573727</v>
      </c>
    </row>
    <row r="1409" spans="1:12" x14ac:dyDescent="0.2">
      <c r="A1409" s="22">
        <v>42930.625</v>
      </c>
      <c r="B1409" s="28">
        <v>55.710999999999999</v>
      </c>
      <c r="C1409" s="26">
        <f t="shared" si="221"/>
        <v>286.32277777777773</v>
      </c>
      <c r="D1409" s="26">
        <f t="shared" si="222"/>
        <v>14.430759379953791</v>
      </c>
      <c r="E1409" s="26">
        <f t="shared" si="223"/>
        <v>1850116.8920564253</v>
      </c>
      <c r="F1409" s="26">
        <f t="shared" si="224"/>
        <v>0.99999945949390345</v>
      </c>
      <c r="G1409" s="26">
        <f t="shared" si="225"/>
        <v>0.96572662073644</v>
      </c>
      <c r="H1409" s="26">
        <f t="shared" si="226"/>
        <v>7.2391881057322749E-2</v>
      </c>
      <c r="I1409" s="27">
        <f t="shared" si="227"/>
        <v>0.39491745309337223</v>
      </c>
      <c r="J1409" s="26">
        <f t="shared" si="228"/>
        <v>0.43477916365747948</v>
      </c>
      <c r="K1409" s="26">
        <f t="shared" si="229"/>
        <v>0</v>
      </c>
      <c r="L1409" s="25">
        <f t="shared" si="230"/>
        <v>38.389915914573727</v>
      </c>
    </row>
    <row r="1410" spans="1:12" x14ac:dyDescent="0.2">
      <c r="A1410" s="22">
        <v>42930.666666666664</v>
      </c>
      <c r="B1410" s="28">
        <v>52.924999999999997</v>
      </c>
      <c r="C1410" s="26">
        <f t="shared" si="221"/>
        <v>284.77499999999998</v>
      </c>
      <c r="D1410" s="26">
        <f t="shared" si="222"/>
        <v>12.100359933280627</v>
      </c>
      <c r="E1410" s="26">
        <f t="shared" si="223"/>
        <v>179936.61577599935</v>
      </c>
      <c r="F1410" s="26">
        <f t="shared" si="224"/>
        <v>0.99999444251833791</v>
      </c>
      <c r="G1410" s="26">
        <f t="shared" si="225"/>
        <v>1.1399020850058101</v>
      </c>
      <c r="H1410" s="26">
        <f t="shared" si="226"/>
        <v>5.6680710479238845E-2</v>
      </c>
      <c r="I1410" s="27">
        <f t="shared" si="227"/>
        <v>0.43477916365747948</v>
      </c>
      <c r="J1410" s="26">
        <f t="shared" si="228"/>
        <v>0.47363445701211704</v>
      </c>
      <c r="K1410" s="26">
        <f t="shared" si="229"/>
        <v>0</v>
      </c>
      <c r="L1410" s="25">
        <f t="shared" si="230"/>
        <v>38.389915914573727</v>
      </c>
    </row>
    <row r="1411" spans="1:12" x14ac:dyDescent="0.2">
      <c r="A1411" s="22">
        <v>42930.708333333336</v>
      </c>
      <c r="B1411" s="28">
        <v>50.819000000000003</v>
      </c>
      <c r="C1411" s="26">
        <f t="shared" si="221"/>
        <v>283.60499999999996</v>
      </c>
      <c r="D1411" s="26">
        <f t="shared" si="222"/>
        <v>10.321877258863502</v>
      </c>
      <c r="E1411" s="26">
        <f t="shared" si="223"/>
        <v>30390.254455096703</v>
      </c>
      <c r="F1411" s="26">
        <f t="shared" si="224"/>
        <v>0.99996709579719789</v>
      </c>
      <c r="G1411" s="26">
        <f t="shared" si="225"/>
        <v>1.2936765826191374</v>
      </c>
      <c r="H1411" s="26">
        <f t="shared" si="226"/>
        <v>4.7026792413725746E-2</v>
      </c>
      <c r="I1411" s="27">
        <f t="shared" si="227"/>
        <v>0.47363445701211704</v>
      </c>
      <c r="J1411" s="26">
        <f t="shared" si="228"/>
        <v>0.51130568696979084</v>
      </c>
      <c r="K1411" s="26">
        <f t="shared" si="229"/>
        <v>0</v>
      </c>
      <c r="L1411" s="25">
        <f t="shared" si="230"/>
        <v>38.389915914573727</v>
      </c>
    </row>
    <row r="1412" spans="1:12" x14ac:dyDescent="0.2">
      <c r="A1412" s="22">
        <v>42930.75</v>
      </c>
      <c r="B1412" s="28">
        <v>49.582000000000001</v>
      </c>
      <c r="C1412" s="26">
        <f t="shared" si="221"/>
        <v>282.91777777777776</v>
      </c>
      <c r="D1412" s="26">
        <f t="shared" si="222"/>
        <v>9.2703934397900927</v>
      </c>
      <c r="E1412" s="26">
        <f t="shared" si="223"/>
        <v>10618.928973848091</v>
      </c>
      <c r="F1412" s="26">
        <f t="shared" si="224"/>
        <v>0.99990583741167549</v>
      </c>
      <c r="G1412" s="26">
        <f t="shared" si="225"/>
        <v>1.3941784727924231</v>
      </c>
      <c r="H1412" s="26">
        <f t="shared" si="226"/>
        <v>4.2111716775905528E-2</v>
      </c>
      <c r="I1412" s="27">
        <f t="shared" si="227"/>
        <v>0.51130568696979084</v>
      </c>
      <c r="J1412" s="26">
        <f t="shared" si="228"/>
        <v>0.54771300805230494</v>
      </c>
      <c r="K1412" s="26">
        <f t="shared" si="229"/>
        <v>0</v>
      </c>
      <c r="L1412" s="25">
        <f t="shared" si="230"/>
        <v>38.389915914573727</v>
      </c>
    </row>
    <row r="1413" spans="1:12" x14ac:dyDescent="0.2">
      <c r="A1413" s="22">
        <v>42930.791666666664</v>
      </c>
      <c r="B1413" s="28">
        <v>45.286000000000001</v>
      </c>
      <c r="C1413" s="26">
        <f t="shared" si="221"/>
        <v>280.5311111111111</v>
      </c>
      <c r="D1413" s="26">
        <f t="shared" si="222"/>
        <v>5.5786626953635432</v>
      </c>
      <c r="E1413" s="26">
        <f t="shared" si="223"/>
        <v>264.7173612180614</v>
      </c>
      <c r="F1413" s="26">
        <f t="shared" si="224"/>
        <v>0.99623660269913883</v>
      </c>
      <c r="G1413" s="26">
        <f t="shared" si="225"/>
        <v>1.8130057958084356</v>
      </c>
      <c r="H1413" s="26">
        <f t="shared" si="226"/>
        <v>2.8581068584268874E-2</v>
      </c>
      <c r="I1413" s="27">
        <f t="shared" si="227"/>
        <v>0.54771300805230494</v>
      </c>
      <c r="J1413" s="26">
        <f t="shared" si="228"/>
        <v>0.58336452193970412</v>
      </c>
      <c r="K1413" s="26">
        <f t="shared" si="229"/>
        <v>0</v>
      </c>
      <c r="L1413" s="25">
        <f t="shared" si="230"/>
        <v>38.389915914573727</v>
      </c>
    </row>
    <row r="1414" spans="1:12" x14ac:dyDescent="0.2">
      <c r="A1414" s="22">
        <v>42930.833333333336</v>
      </c>
      <c r="B1414" s="28">
        <v>47.624000000000002</v>
      </c>
      <c r="C1414" s="26">
        <f t="shared" si="221"/>
        <v>281.83</v>
      </c>
      <c r="D1414" s="26">
        <f t="shared" si="222"/>
        <v>7.5955576056487715</v>
      </c>
      <c r="E1414" s="26">
        <f t="shared" si="223"/>
        <v>1989.3388088481493</v>
      </c>
      <c r="F1414" s="26">
        <f t="shared" si="224"/>
        <v>0.99949757297825148</v>
      </c>
      <c r="G1414" s="26">
        <f t="shared" si="225"/>
        <v>1.5706292318623023</v>
      </c>
      <c r="H1414" s="26">
        <f t="shared" si="226"/>
        <v>3.5321472240985474E-2</v>
      </c>
      <c r="I1414" s="27">
        <f t="shared" si="227"/>
        <v>0.58336452193970412</v>
      </c>
      <c r="J1414" s="26">
        <f t="shared" si="228"/>
        <v>0.61762749353454405</v>
      </c>
      <c r="K1414" s="26">
        <f t="shared" si="229"/>
        <v>0</v>
      </c>
      <c r="L1414" s="25">
        <f t="shared" si="230"/>
        <v>38.389915914573727</v>
      </c>
    </row>
    <row r="1415" spans="1:12" x14ac:dyDescent="0.2">
      <c r="A1415" s="22">
        <v>42930.875</v>
      </c>
      <c r="B1415" s="28">
        <v>44.012999999999998</v>
      </c>
      <c r="C1415" s="26">
        <f t="shared" si="221"/>
        <v>279.82388888888886</v>
      </c>
      <c r="D1415" s="26">
        <f t="shared" si="222"/>
        <v>4.4726258380766808</v>
      </c>
      <c r="E1415" s="26">
        <f t="shared" si="223"/>
        <v>87.586409050179995</v>
      </c>
      <c r="F1415" s="26">
        <f t="shared" si="224"/>
        <v>0.98871158667879233</v>
      </c>
      <c r="G1415" s="26">
        <f t="shared" si="225"/>
        <v>1.9614517563809921</v>
      </c>
      <c r="H1415" s="26">
        <f t="shared" si="226"/>
        <v>2.5447709896728447E-2</v>
      </c>
      <c r="I1415" s="27">
        <f t="shared" si="227"/>
        <v>0.61762749353454405</v>
      </c>
      <c r="J1415" s="26">
        <f t="shared" si="228"/>
        <v>0.65139329025963466</v>
      </c>
      <c r="K1415" s="26">
        <f t="shared" si="229"/>
        <v>0</v>
      </c>
      <c r="L1415" s="25">
        <f t="shared" si="230"/>
        <v>38.389915914573727</v>
      </c>
    </row>
    <row r="1416" spans="1:12" x14ac:dyDescent="0.2">
      <c r="A1416" s="22">
        <v>42930.916666666664</v>
      </c>
      <c r="B1416" s="28">
        <v>37.488</v>
      </c>
      <c r="C1416" s="26">
        <f t="shared" si="221"/>
        <v>276.19888888888886</v>
      </c>
      <c r="D1416" s="26">
        <f t="shared" si="222"/>
        <v>-1.2854955567445834</v>
      </c>
      <c r="E1416" s="26">
        <f t="shared" si="223"/>
        <v>0.27651352153319031</v>
      </c>
      <c r="F1416" s="26">
        <f t="shared" si="224"/>
        <v>0.21661621037987627</v>
      </c>
      <c r="G1416" s="26">
        <f t="shared" si="225"/>
        <v>2.954700531664805</v>
      </c>
      <c r="H1416" s="26">
        <f t="shared" si="226"/>
        <v>1.3902955313470387E-2</v>
      </c>
      <c r="I1416" s="27">
        <f t="shared" si="227"/>
        <v>0.65139329025963466</v>
      </c>
      <c r="J1416" s="26">
        <f t="shared" si="228"/>
        <v>0.68319449033637136</v>
      </c>
      <c r="K1416" s="26">
        <f t="shared" si="229"/>
        <v>0</v>
      </c>
      <c r="L1416" s="25">
        <f t="shared" si="230"/>
        <v>38.389915914573727</v>
      </c>
    </row>
    <row r="1417" spans="1:12" x14ac:dyDescent="0.2">
      <c r="A1417" s="22">
        <v>42930.958333333336</v>
      </c>
      <c r="B1417" s="28">
        <v>33.012999999999998</v>
      </c>
      <c r="C1417" s="26">
        <f t="shared" si="221"/>
        <v>273.71277777777777</v>
      </c>
      <c r="D1417" s="26">
        <f t="shared" si="222"/>
        <v>-5.3227215065265163</v>
      </c>
      <c r="E1417" s="26">
        <f t="shared" si="223"/>
        <v>4.8794561669469119E-3</v>
      </c>
      <c r="F1417" s="26">
        <f t="shared" si="224"/>
        <v>4.855762685764627E-3</v>
      </c>
      <c r="G1417" s="26">
        <f t="shared" si="225"/>
        <v>3.9379544222828957</v>
      </c>
      <c r="H1417" s="26">
        <f t="shared" si="226"/>
        <v>9.0997568167427972E-3</v>
      </c>
      <c r="I1417" s="27">
        <f t="shared" si="227"/>
        <v>0.68319449033637136</v>
      </c>
      <c r="J1417" s="26">
        <f t="shared" si="228"/>
        <v>0.71267766590271764</v>
      </c>
      <c r="K1417" s="26">
        <f t="shared" si="229"/>
        <v>0</v>
      </c>
      <c r="L1417" s="25">
        <f t="shared" si="230"/>
        <v>38.389915914573727</v>
      </c>
    </row>
    <row r="1418" spans="1:12" x14ac:dyDescent="0.2">
      <c r="A1418" s="22">
        <v>42931</v>
      </c>
      <c r="B1418" s="28">
        <v>32.417999999999999</v>
      </c>
      <c r="C1418" s="26">
        <f t="shared" si="221"/>
        <v>273.3822222222222</v>
      </c>
      <c r="D1418" s="26">
        <f t="shared" si="222"/>
        <v>-5.8650452764546612</v>
      </c>
      <c r="E1418" s="26">
        <f t="shared" si="223"/>
        <v>2.8368945980480876E-3</v>
      </c>
      <c r="F1418" s="26">
        <f t="shared" si="224"/>
        <v>2.8288693937463848E-3</v>
      </c>
      <c r="G1418" s="26">
        <f t="shared" si="225"/>
        <v>4.0928838591341297</v>
      </c>
      <c r="H1418" s="26">
        <f t="shared" si="226"/>
        <v>8.5961212148704738E-3</v>
      </c>
      <c r="I1418" s="27">
        <f t="shared" si="227"/>
        <v>0.71267766590271764</v>
      </c>
      <c r="J1418" s="26">
        <f t="shared" si="228"/>
        <v>0.74160979785700976</v>
      </c>
      <c r="K1418" s="26">
        <f t="shared" si="229"/>
        <v>0</v>
      </c>
      <c r="L1418" s="25">
        <f t="shared" si="230"/>
        <v>38.389915914573727</v>
      </c>
    </row>
    <row r="1419" spans="1:12" x14ac:dyDescent="0.2">
      <c r="A1419" s="22">
        <v>42931.041666666664</v>
      </c>
      <c r="B1419" s="28">
        <v>33.012999999999998</v>
      </c>
      <c r="C1419" s="26">
        <f t="shared" si="221"/>
        <v>273.71277777777777</v>
      </c>
      <c r="D1419" s="26">
        <f t="shared" si="222"/>
        <v>-5.3227215065265163</v>
      </c>
      <c r="E1419" s="26">
        <f t="shared" si="223"/>
        <v>4.8794561669469119E-3</v>
      </c>
      <c r="F1419" s="26">
        <f t="shared" si="224"/>
        <v>4.855762685764627E-3</v>
      </c>
      <c r="G1419" s="26">
        <f t="shared" si="225"/>
        <v>3.9379544222828957</v>
      </c>
      <c r="H1419" s="26">
        <f t="shared" si="226"/>
        <v>9.0997568167427972E-3</v>
      </c>
      <c r="I1419" s="27">
        <f t="shared" si="227"/>
        <v>0.74160979785700976</v>
      </c>
      <c r="J1419" s="26">
        <f t="shared" si="228"/>
        <v>0.77056381956764808</v>
      </c>
      <c r="K1419" s="26">
        <f t="shared" si="229"/>
        <v>0</v>
      </c>
      <c r="L1419" s="25">
        <f t="shared" si="230"/>
        <v>38.389915914573727</v>
      </c>
    </row>
    <row r="1420" spans="1:12" x14ac:dyDescent="0.2">
      <c r="A1420" s="22">
        <v>42931.083333333336</v>
      </c>
      <c r="B1420" s="28">
        <v>32.616999999999997</v>
      </c>
      <c r="C1420" s="26">
        <f t="shared" si="221"/>
        <v>273.49277777777775</v>
      </c>
      <c r="D1420" s="26">
        <f t="shared" si="222"/>
        <v>-5.6835171353296463</v>
      </c>
      <c r="E1420" s="26">
        <f t="shared" si="223"/>
        <v>3.4015735849335393E-3</v>
      </c>
      <c r="F1420" s="26">
        <f t="shared" si="224"/>
        <v>3.3900421072497063E-3</v>
      </c>
      <c r="G1420" s="26">
        <f t="shared" si="225"/>
        <v>4.0403583901427789</v>
      </c>
      <c r="H1420" s="26">
        <f t="shared" si="226"/>
        <v>8.7615169915995703E-3</v>
      </c>
      <c r="I1420" s="27">
        <f t="shared" si="227"/>
        <v>0.77056381956764808</v>
      </c>
      <c r="J1420" s="26">
        <f t="shared" si="228"/>
        <v>0.79908704443385803</v>
      </c>
      <c r="K1420" s="26">
        <f t="shared" si="229"/>
        <v>0</v>
      </c>
      <c r="L1420" s="25">
        <f t="shared" si="230"/>
        <v>38.389915914573727</v>
      </c>
    </row>
    <row r="1421" spans="1:12" x14ac:dyDescent="0.2">
      <c r="A1421" s="22">
        <v>42931.125</v>
      </c>
      <c r="B1421" s="28">
        <v>34.198</v>
      </c>
      <c r="C1421" s="26">
        <f t="shared" si="221"/>
        <v>274.37111111111108</v>
      </c>
      <c r="D1421" s="26">
        <f t="shared" si="222"/>
        <v>-4.2465241724509948</v>
      </c>
      <c r="E1421" s="26">
        <f t="shared" si="223"/>
        <v>1.4313900191899709E-2</v>
      </c>
      <c r="F1421" s="26">
        <f t="shared" si="224"/>
        <v>1.4111903809256324E-2</v>
      </c>
      <c r="G1421" s="26">
        <f t="shared" si="225"/>
        <v>3.6476599057399959</v>
      </c>
      <c r="H1421" s="26">
        <f t="shared" si="226"/>
        <v>1.0188236319217021E-2</v>
      </c>
      <c r="I1421" s="27">
        <f t="shared" si="227"/>
        <v>0.79908704443385803</v>
      </c>
      <c r="J1421" s="26">
        <f t="shared" si="228"/>
        <v>0.82796163756296126</v>
      </c>
      <c r="K1421" s="26">
        <f t="shared" si="229"/>
        <v>0</v>
      </c>
      <c r="L1421" s="25">
        <f t="shared" si="230"/>
        <v>38.389915914573727</v>
      </c>
    </row>
    <row r="1422" spans="1:12" x14ac:dyDescent="0.2">
      <c r="A1422" s="22">
        <v>42931.166666666664</v>
      </c>
      <c r="B1422" s="28">
        <v>32.616999999999997</v>
      </c>
      <c r="C1422" s="26">
        <f t="shared" si="221"/>
        <v>273.49277777777775</v>
      </c>
      <c r="D1422" s="26">
        <f t="shared" si="222"/>
        <v>-5.6835171353296463</v>
      </c>
      <c r="E1422" s="26">
        <f t="shared" si="223"/>
        <v>3.4015735849335393E-3</v>
      </c>
      <c r="F1422" s="26">
        <f t="shared" si="224"/>
        <v>3.3900421072497063E-3</v>
      </c>
      <c r="G1422" s="26">
        <f t="shared" si="225"/>
        <v>4.0403583901427789</v>
      </c>
      <c r="H1422" s="26">
        <f t="shared" si="226"/>
        <v>8.7615169915995703E-3</v>
      </c>
      <c r="I1422" s="27">
        <f t="shared" si="227"/>
        <v>0.82796163756296126</v>
      </c>
      <c r="J1422" s="26">
        <f t="shared" si="228"/>
        <v>0.85598416709979386</v>
      </c>
      <c r="K1422" s="26">
        <f t="shared" si="229"/>
        <v>0</v>
      </c>
      <c r="L1422" s="25">
        <f t="shared" si="230"/>
        <v>38.389915914573727</v>
      </c>
    </row>
    <row r="1423" spans="1:12" x14ac:dyDescent="0.2">
      <c r="A1423" s="22">
        <v>42931.208333333336</v>
      </c>
      <c r="B1423" s="28">
        <v>33.213000000000001</v>
      </c>
      <c r="C1423" s="26">
        <f t="shared" si="221"/>
        <v>273.82388888888886</v>
      </c>
      <c r="D1423" s="26">
        <f t="shared" si="222"/>
        <v>-5.1407218345936538</v>
      </c>
      <c r="E1423" s="26">
        <f t="shared" si="223"/>
        <v>5.8534629559550203E-3</v>
      </c>
      <c r="F1423" s="26">
        <f t="shared" si="224"/>
        <v>5.8193993176234018E-3</v>
      </c>
      <c r="G1423" s="26">
        <f t="shared" si="225"/>
        <v>3.8872867937519047</v>
      </c>
      <c r="H1423" s="26">
        <f t="shared" si="226"/>
        <v>9.2753020737771814E-3</v>
      </c>
      <c r="I1423" s="27">
        <f t="shared" si="227"/>
        <v>0.85598416709979386</v>
      </c>
      <c r="J1423" s="26">
        <f t="shared" si="228"/>
        <v>0.8839704235072654</v>
      </c>
      <c r="K1423" s="26">
        <f t="shared" si="229"/>
        <v>0</v>
      </c>
      <c r="L1423" s="25">
        <f t="shared" si="230"/>
        <v>38.389915914573727</v>
      </c>
    </row>
    <row r="1424" spans="1:12" x14ac:dyDescent="0.2">
      <c r="A1424" s="22">
        <v>42931.25</v>
      </c>
      <c r="B1424" s="28">
        <v>34.590000000000003</v>
      </c>
      <c r="C1424" s="26">
        <f t="shared" si="221"/>
        <v>274.58888888888885</v>
      </c>
      <c r="D1424" s="26">
        <f t="shared" si="222"/>
        <v>-3.8916521668758035</v>
      </c>
      <c r="E1424" s="26">
        <f t="shared" si="223"/>
        <v>2.041159480346268E-2</v>
      </c>
      <c r="F1424" s="26">
        <f t="shared" si="224"/>
        <v>2.0003295638162631E-2</v>
      </c>
      <c r="G1424" s="26">
        <f t="shared" si="225"/>
        <v>3.5567077819193567</v>
      </c>
      <c r="H1424" s="26">
        <f t="shared" si="226"/>
        <v>1.0574976261382646E-2</v>
      </c>
      <c r="I1424" s="27">
        <f t="shared" si="227"/>
        <v>0.8839704235072654</v>
      </c>
      <c r="J1424" s="26">
        <f t="shared" si="228"/>
        <v>0.91208563675886634</v>
      </c>
      <c r="K1424" s="26">
        <f t="shared" si="229"/>
        <v>0</v>
      </c>
      <c r="L1424" s="25">
        <f t="shared" si="230"/>
        <v>38.389915914573727</v>
      </c>
    </row>
    <row r="1425" spans="1:12" x14ac:dyDescent="0.2">
      <c r="A1425" s="22">
        <v>42931.291666666664</v>
      </c>
      <c r="B1425" s="28">
        <v>35.758000000000003</v>
      </c>
      <c r="C1425" s="26">
        <f t="shared" si="221"/>
        <v>275.23777777777775</v>
      </c>
      <c r="D1425" s="26">
        <f t="shared" si="222"/>
        <v>-2.8376078865143306</v>
      </c>
      <c r="E1425" s="26">
        <f t="shared" si="223"/>
        <v>5.8565594083208813E-2</v>
      </c>
      <c r="F1425" s="26">
        <f t="shared" si="224"/>
        <v>5.5325427550789306E-2</v>
      </c>
      <c r="G1425" s="26">
        <f t="shared" si="225"/>
        <v>3.2997148157743315</v>
      </c>
      <c r="H1425" s="26">
        <f t="shared" si="226"/>
        <v>1.1812411186294456E-2</v>
      </c>
      <c r="I1425" s="27">
        <f t="shared" si="227"/>
        <v>0.91208563675886634</v>
      </c>
      <c r="J1425" s="26">
        <f t="shared" si="228"/>
        <v>0.94012337173947991</v>
      </c>
      <c r="K1425" s="26">
        <f t="shared" si="229"/>
        <v>0</v>
      </c>
      <c r="L1425" s="25">
        <f t="shared" si="230"/>
        <v>38.389915914573727</v>
      </c>
    </row>
    <row r="1426" spans="1:12" x14ac:dyDescent="0.2">
      <c r="A1426" s="22">
        <v>42931.333333333336</v>
      </c>
      <c r="B1426" s="28">
        <v>36.722999999999999</v>
      </c>
      <c r="C1426" s="26">
        <f t="shared" si="221"/>
        <v>275.77388888888885</v>
      </c>
      <c r="D1426" s="26">
        <f t="shared" si="222"/>
        <v>-1.9704999869056024</v>
      </c>
      <c r="E1426" s="26">
        <f t="shared" si="223"/>
        <v>0.13938714704133617</v>
      </c>
      <c r="F1426" s="26">
        <f t="shared" si="224"/>
        <v>0.1223351934443748</v>
      </c>
      <c r="G1426" s="26">
        <f t="shared" si="225"/>
        <v>3.1022820755132083</v>
      </c>
      <c r="H1426" s="26">
        <f t="shared" si="226"/>
        <v>1.2938214469208262E-2</v>
      </c>
      <c r="I1426" s="27">
        <f t="shared" si="227"/>
        <v>0.94012337173947991</v>
      </c>
      <c r="J1426" s="26">
        <f t="shared" si="228"/>
        <v>0.96791765285720732</v>
      </c>
      <c r="K1426" s="26">
        <f t="shared" si="229"/>
        <v>0</v>
      </c>
      <c r="L1426" s="25">
        <f t="shared" si="230"/>
        <v>38.389915914573727</v>
      </c>
    </row>
    <row r="1427" spans="1:12" x14ac:dyDescent="0.2">
      <c r="A1427" s="22">
        <v>42931.375</v>
      </c>
      <c r="B1427" s="28">
        <v>37.869999999999997</v>
      </c>
      <c r="C1427" s="26">
        <f t="shared" si="221"/>
        <v>276.4111111111111</v>
      </c>
      <c r="D1427" s="26">
        <f t="shared" si="222"/>
        <v>-0.9442296096796462</v>
      </c>
      <c r="E1427" s="26">
        <f t="shared" si="223"/>
        <v>0.38897912125142464</v>
      </c>
      <c r="F1427" s="26">
        <f t="shared" si="224"/>
        <v>0.28004677341799583</v>
      </c>
      <c r="G1427" s="26">
        <f t="shared" si="225"/>
        <v>2.8838174571115913</v>
      </c>
      <c r="H1427" s="26">
        <f t="shared" si="226"/>
        <v>1.4410105144731716E-2</v>
      </c>
      <c r="I1427" s="27">
        <f t="shared" si="227"/>
        <v>0.96791765285720732</v>
      </c>
      <c r="J1427" s="26">
        <f t="shared" si="228"/>
        <v>0.99532800315415715</v>
      </c>
      <c r="K1427" s="26">
        <f t="shared" si="229"/>
        <v>0</v>
      </c>
      <c r="L1427" s="25">
        <f t="shared" si="230"/>
        <v>38.389915914573727</v>
      </c>
    </row>
    <row r="1428" spans="1:12" x14ac:dyDescent="0.2">
      <c r="A1428" s="22">
        <v>42931.416666666664</v>
      </c>
      <c r="B1428" s="28">
        <v>38.25</v>
      </c>
      <c r="C1428" s="26">
        <f t="shared" ref="C1428:C1491" si="231">CONVERT(B1428,"F","K")</f>
        <v>276.62222222222221</v>
      </c>
      <c r="D1428" s="26">
        <f t="shared" ref="D1428:D1491" si="232">$C$5*$C$6*(C1428-$C$6)/C1428</f>
        <v>-0.60526992287920378</v>
      </c>
      <c r="E1428" s="26">
        <f t="shared" ref="E1428:E1491" si="233">EXP(D1428)</f>
        <v>0.54592704854946528</v>
      </c>
      <c r="F1428" s="26">
        <f t="shared" ref="F1428:F1491" si="234">E1428/(1+E1428)</f>
        <v>0.35313894602058071</v>
      </c>
      <c r="G1428" s="26">
        <f t="shared" ref="G1428:G1491" si="235">$C$7*EXP($C$8/C1428)</f>
        <v>2.8150967803249034</v>
      </c>
      <c r="H1428" s="26">
        <f t="shared" ref="H1428:H1491" si="236">$C$4*EXP(-$C$2/C1428)</f>
        <v>1.4932138812732849E-2</v>
      </c>
      <c r="I1428" s="27">
        <f t="shared" ref="I1428:I1491" si="237">IF(J1427&lt;1,J1427,J1427-J1427*F1427)</f>
        <v>0.99532800315415715</v>
      </c>
      <c r="J1428" s="26">
        <f t="shared" ref="J1428:J1491" si="238">G1428-(G1428-I1428)*EXP(-H1428)</f>
        <v>1.0222991733709477</v>
      </c>
      <c r="K1428" s="26">
        <f t="shared" ref="K1428:K1491" si="239">IF(J1428&lt;1,0,J1428*F1428)</f>
        <v>0.36101365260192736</v>
      </c>
      <c r="L1428" s="25">
        <f t="shared" ref="L1428:L1491" si="240">K1428+L1427</f>
        <v>38.750929567175653</v>
      </c>
    </row>
    <row r="1429" spans="1:12" x14ac:dyDescent="0.2">
      <c r="A1429" s="22">
        <v>42931.458333333336</v>
      </c>
      <c r="B1429" s="28">
        <v>43.098999999999997</v>
      </c>
      <c r="C1429" s="26">
        <f t="shared" si="231"/>
        <v>279.31611111111107</v>
      </c>
      <c r="D1429" s="26">
        <f t="shared" si="232"/>
        <v>3.6750491776540866</v>
      </c>
      <c r="E1429" s="26">
        <f t="shared" si="233"/>
        <v>39.450596897304543</v>
      </c>
      <c r="F1429" s="26">
        <f t="shared" si="234"/>
        <v>0.97527848593832156</v>
      </c>
      <c r="G1429" s="26">
        <f t="shared" si="235"/>
        <v>2.0759845604086662</v>
      </c>
      <c r="H1429" s="26">
        <f t="shared" si="236"/>
        <v>2.3403628341600129E-2</v>
      </c>
      <c r="I1429" s="27">
        <f t="shared" si="237"/>
        <v>0.66128552076902025</v>
      </c>
      <c r="J1429" s="26">
        <f t="shared" si="238"/>
        <v>0.6940101797540581</v>
      </c>
      <c r="K1429" s="26">
        <f t="shared" si="239"/>
        <v>0</v>
      </c>
      <c r="L1429" s="25">
        <f t="shared" si="240"/>
        <v>38.750929567175653</v>
      </c>
    </row>
    <row r="1430" spans="1:12" x14ac:dyDescent="0.2">
      <c r="A1430" s="22">
        <v>42931.5</v>
      </c>
      <c r="B1430" s="28">
        <v>60.539000000000001</v>
      </c>
      <c r="C1430" s="26">
        <f t="shared" si="231"/>
        <v>289.005</v>
      </c>
      <c r="D1430" s="26">
        <f t="shared" si="232"/>
        <v>18.410117472016051</v>
      </c>
      <c r="E1430" s="26">
        <f t="shared" si="233"/>
        <v>98949232.349194556</v>
      </c>
      <c r="F1430" s="26">
        <f t="shared" si="234"/>
        <v>0.99999998989380745</v>
      </c>
      <c r="G1430" s="26">
        <f t="shared" si="235"/>
        <v>0.72758745817747039</v>
      </c>
      <c r="H1430" s="26">
        <f t="shared" si="236"/>
        <v>0.10993316127718568</v>
      </c>
      <c r="I1430" s="27">
        <f t="shared" si="237"/>
        <v>0.6940101797540581</v>
      </c>
      <c r="J1430" s="26">
        <f t="shared" si="238"/>
        <v>0.69750577544136005</v>
      </c>
      <c r="K1430" s="26">
        <f t="shared" si="239"/>
        <v>0</v>
      </c>
      <c r="L1430" s="25">
        <f t="shared" si="240"/>
        <v>38.750929567175653</v>
      </c>
    </row>
    <row r="1431" spans="1:12" x14ac:dyDescent="0.2">
      <c r="A1431" s="22">
        <v>42931.541666666664</v>
      </c>
      <c r="B1431" s="28">
        <v>51.698999999999998</v>
      </c>
      <c r="C1431" s="26">
        <f t="shared" si="231"/>
        <v>284.09388888888884</v>
      </c>
      <c r="D1431" s="26">
        <f t="shared" si="232"/>
        <v>11.066804597071711</v>
      </c>
      <c r="E1431" s="26">
        <f t="shared" si="233"/>
        <v>64010.639907050245</v>
      </c>
      <c r="F1431" s="26">
        <f t="shared" si="234"/>
        <v>0.99998437784125749</v>
      </c>
      <c r="G1431" s="26">
        <f t="shared" si="235"/>
        <v>1.2268915712122272</v>
      </c>
      <c r="H1431" s="26">
        <f t="shared" si="236"/>
        <v>5.0852267616348396E-2</v>
      </c>
      <c r="I1431" s="27">
        <f t="shared" si="237"/>
        <v>0.69750577544136005</v>
      </c>
      <c r="J1431" s="26">
        <f t="shared" si="238"/>
        <v>0.72375321667010462</v>
      </c>
      <c r="K1431" s="26">
        <f t="shared" si="239"/>
        <v>0</v>
      </c>
      <c r="L1431" s="25">
        <f t="shared" si="240"/>
        <v>38.750929567175653</v>
      </c>
    </row>
    <row r="1432" spans="1:12" x14ac:dyDescent="0.2">
      <c r="A1432" s="22">
        <v>42931.583333333336</v>
      </c>
      <c r="B1432" s="28">
        <v>48.338999999999999</v>
      </c>
      <c r="C1432" s="26">
        <f t="shared" si="231"/>
        <v>282.22722222222222</v>
      </c>
      <c r="D1432" s="26">
        <f t="shared" si="232"/>
        <v>8.2086514215299378</v>
      </c>
      <c r="E1432" s="26">
        <f t="shared" si="233"/>
        <v>3672.5863542775382</v>
      </c>
      <c r="F1432" s="26">
        <f t="shared" si="234"/>
        <v>0.99972778644529869</v>
      </c>
      <c r="G1432" s="26">
        <f t="shared" si="235"/>
        <v>1.5035851379125724</v>
      </c>
      <c r="H1432" s="26">
        <f t="shared" si="236"/>
        <v>3.7669756532469595E-2</v>
      </c>
      <c r="I1432" s="27">
        <f t="shared" si="237"/>
        <v>0.72375321667010462</v>
      </c>
      <c r="J1432" s="26">
        <f t="shared" si="238"/>
        <v>0.75258288297153308</v>
      </c>
      <c r="K1432" s="26">
        <f t="shared" si="239"/>
        <v>0</v>
      </c>
      <c r="L1432" s="25">
        <f t="shared" si="240"/>
        <v>38.750929567175653</v>
      </c>
    </row>
    <row r="1433" spans="1:12" x14ac:dyDescent="0.2">
      <c r="A1433" s="22">
        <v>42931.625</v>
      </c>
      <c r="B1433" s="28">
        <v>48.16</v>
      </c>
      <c r="C1433" s="26">
        <f t="shared" si="231"/>
        <v>282.12777777777774</v>
      </c>
      <c r="D1433" s="26">
        <f t="shared" si="232"/>
        <v>8.055325601086917</v>
      </c>
      <c r="E1433" s="26">
        <f t="shared" si="233"/>
        <v>3150.528832577927</v>
      </c>
      <c r="F1433" s="26">
        <f t="shared" si="234"/>
        <v>0.99968269368515283</v>
      </c>
      <c r="G1433" s="26">
        <f t="shared" si="235"/>
        <v>1.5200786367758603</v>
      </c>
      <c r="H1433" s="26">
        <f t="shared" si="236"/>
        <v>3.7068236192270218E-2</v>
      </c>
      <c r="I1433" s="27">
        <f t="shared" si="237"/>
        <v>0.75258288297153308</v>
      </c>
      <c r="J1433" s="26">
        <f t="shared" si="238"/>
        <v>0.78051176180219162</v>
      </c>
      <c r="K1433" s="26">
        <f t="shared" si="239"/>
        <v>0</v>
      </c>
      <c r="L1433" s="25">
        <f t="shared" si="240"/>
        <v>38.750929567175653</v>
      </c>
    </row>
    <row r="1434" spans="1:12" x14ac:dyDescent="0.2">
      <c r="A1434" s="22">
        <v>42931.666666666664</v>
      </c>
      <c r="B1434" s="28">
        <v>48.871000000000002</v>
      </c>
      <c r="C1434" s="26">
        <f t="shared" si="231"/>
        <v>282.52277777777778</v>
      </c>
      <c r="D1434" s="26">
        <f t="shared" si="232"/>
        <v>8.6637089241575396</v>
      </c>
      <c r="E1434" s="26">
        <f t="shared" si="233"/>
        <v>5788.9657296760779</v>
      </c>
      <c r="F1434" s="26">
        <f t="shared" si="234"/>
        <v>0.99982728740605931</v>
      </c>
      <c r="G1434" s="26">
        <f t="shared" si="235"/>
        <v>1.4556801704501592</v>
      </c>
      <c r="H1434" s="26">
        <f t="shared" si="236"/>
        <v>3.9513105381843182E-2</v>
      </c>
      <c r="I1434" s="27">
        <f t="shared" si="237"/>
        <v>0.78051176180219162</v>
      </c>
      <c r="J1434" s="26">
        <f t="shared" si="238"/>
        <v>0.80666957092068348</v>
      </c>
      <c r="K1434" s="26">
        <f t="shared" si="239"/>
        <v>0</v>
      </c>
      <c r="L1434" s="25">
        <f t="shared" si="240"/>
        <v>38.750929567175653</v>
      </c>
    </row>
    <row r="1435" spans="1:12" x14ac:dyDescent="0.2">
      <c r="A1435" s="22">
        <v>42931.708333333336</v>
      </c>
      <c r="B1435" s="28">
        <v>45.286000000000001</v>
      </c>
      <c r="C1435" s="26">
        <f t="shared" si="231"/>
        <v>280.5311111111111</v>
      </c>
      <c r="D1435" s="26">
        <f t="shared" si="232"/>
        <v>5.5786626953635432</v>
      </c>
      <c r="E1435" s="26">
        <f t="shared" si="233"/>
        <v>264.7173612180614</v>
      </c>
      <c r="F1435" s="26">
        <f t="shared" si="234"/>
        <v>0.99623660269913883</v>
      </c>
      <c r="G1435" s="26">
        <f t="shared" si="235"/>
        <v>1.8130057958084356</v>
      </c>
      <c r="H1435" s="26">
        <f t="shared" si="236"/>
        <v>2.8581068584268874E-2</v>
      </c>
      <c r="I1435" s="27">
        <f t="shared" si="237"/>
        <v>0.80666957092068348</v>
      </c>
      <c r="J1435" s="26">
        <f t="shared" si="238"/>
        <v>0.83502459692269171</v>
      </c>
      <c r="K1435" s="26">
        <f t="shared" si="239"/>
        <v>0</v>
      </c>
      <c r="L1435" s="25">
        <f t="shared" si="240"/>
        <v>38.750929567175653</v>
      </c>
    </row>
    <row r="1436" spans="1:12" x14ac:dyDescent="0.2">
      <c r="A1436" s="22">
        <v>42931.75</v>
      </c>
      <c r="B1436" s="28">
        <v>37.106999999999999</v>
      </c>
      <c r="C1436" s="26">
        <f t="shared" si="231"/>
        <v>275.98722222222221</v>
      </c>
      <c r="D1436" s="26">
        <f t="shared" si="232"/>
        <v>-1.6263909158435392</v>
      </c>
      <c r="E1436" s="26">
        <f t="shared" si="233"/>
        <v>0.19663797802437216</v>
      </c>
      <c r="F1436" s="26">
        <f t="shared" si="234"/>
        <v>0.16432536960678612</v>
      </c>
      <c r="G1436" s="26">
        <f t="shared" si="235"/>
        <v>3.027246057953537</v>
      </c>
      <c r="H1436" s="26">
        <f t="shared" si="236"/>
        <v>1.3414176025188754E-2</v>
      </c>
      <c r="I1436" s="27">
        <f t="shared" si="237"/>
        <v>0.83502459692269171</v>
      </c>
      <c r="J1436" s="26">
        <f t="shared" si="238"/>
        <v>0.86423508615472455</v>
      </c>
      <c r="K1436" s="26">
        <f t="shared" si="239"/>
        <v>0</v>
      </c>
      <c r="L1436" s="25">
        <f t="shared" si="240"/>
        <v>38.750929567175653</v>
      </c>
    </row>
    <row r="1437" spans="1:12" x14ac:dyDescent="0.2">
      <c r="A1437" s="22">
        <v>42931.791666666664</v>
      </c>
      <c r="B1437" s="28">
        <v>37.488</v>
      </c>
      <c r="C1437" s="26">
        <f t="shared" si="231"/>
        <v>276.19888888888886</v>
      </c>
      <c r="D1437" s="26">
        <f t="shared" si="232"/>
        <v>-1.2854955567445834</v>
      </c>
      <c r="E1437" s="26">
        <f t="shared" si="233"/>
        <v>0.27651352153319031</v>
      </c>
      <c r="F1437" s="26">
        <f t="shared" si="234"/>
        <v>0.21661621037987627</v>
      </c>
      <c r="G1437" s="26">
        <f t="shared" si="235"/>
        <v>2.954700531664805</v>
      </c>
      <c r="H1437" s="26">
        <f t="shared" si="236"/>
        <v>1.3902955313470387E-2</v>
      </c>
      <c r="I1437" s="27">
        <f t="shared" si="237"/>
        <v>0.86423508615472455</v>
      </c>
      <c r="J1437" s="26">
        <f t="shared" si="238"/>
        <v>0.89309763158119315</v>
      </c>
      <c r="K1437" s="26">
        <f t="shared" si="239"/>
        <v>0</v>
      </c>
      <c r="L1437" s="25">
        <f t="shared" si="240"/>
        <v>38.750929567175653</v>
      </c>
    </row>
    <row r="1438" spans="1:12" x14ac:dyDescent="0.2">
      <c r="A1438" s="22">
        <v>42931.833333333336</v>
      </c>
      <c r="B1438" s="28">
        <v>35.758000000000003</v>
      </c>
      <c r="C1438" s="26">
        <f t="shared" si="231"/>
        <v>275.23777777777775</v>
      </c>
      <c r="D1438" s="26">
        <f t="shared" si="232"/>
        <v>-2.8376078865143306</v>
      </c>
      <c r="E1438" s="26">
        <f t="shared" si="233"/>
        <v>5.8565594083208813E-2</v>
      </c>
      <c r="F1438" s="26">
        <f t="shared" si="234"/>
        <v>5.5325427550789306E-2</v>
      </c>
      <c r="G1438" s="26">
        <f t="shared" si="235"/>
        <v>3.2997148157743315</v>
      </c>
      <c r="H1438" s="26">
        <f t="shared" si="236"/>
        <v>1.1812411186294456E-2</v>
      </c>
      <c r="I1438" s="27">
        <f t="shared" si="237"/>
        <v>0.89309763158119315</v>
      </c>
      <c r="J1438" s="26">
        <f t="shared" si="238"/>
        <v>0.92135834116006521</v>
      </c>
      <c r="K1438" s="26">
        <f t="shared" si="239"/>
        <v>0</v>
      </c>
      <c r="L1438" s="25">
        <f t="shared" si="240"/>
        <v>38.750929567175653</v>
      </c>
    </row>
    <row r="1439" spans="1:12" x14ac:dyDescent="0.2">
      <c r="A1439" s="22">
        <v>42931.875</v>
      </c>
      <c r="B1439" s="28">
        <v>34.786000000000001</v>
      </c>
      <c r="C1439" s="26">
        <f t="shared" si="231"/>
        <v>274.69777777777773</v>
      </c>
      <c r="D1439" s="26">
        <f t="shared" si="232"/>
        <v>-3.7144271684437813</v>
      </c>
      <c r="E1439" s="26">
        <f t="shared" si="233"/>
        <v>2.4369396676971536E-2</v>
      </c>
      <c r="F1439" s="26">
        <f t="shared" si="234"/>
        <v>2.37896570866186E-2</v>
      </c>
      <c r="G1439" s="26">
        <f t="shared" si="235"/>
        <v>3.5121384556239312</v>
      </c>
      <c r="H1439" s="26">
        <f t="shared" si="236"/>
        <v>1.0773578389619794E-2</v>
      </c>
      <c r="I1439" s="27">
        <f t="shared" si="237"/>
        <v>0.92135834116006521</v>
      </c>
      <c r="J1439" s="26">
        <f t="shared" si="238"/>
        <v>0.94912049640669549</v>
      </c>
      <c r="K1439" s="26">
        <f t="shared" si="239"/>
        <v>0</v>
      </c>
      <c r="L1439" s="25">
        <f t="shared" si="240"/>
        <v>38.750929567175653</v>
      </c>
    </row>
    <row r="1440" spans="1:12" x14ac:dyDescent="0.2">
      <c r="A1440" s="22">
        <v>42931.916666666664</v>
      </c>
      <c r="B1440" s="28">
        <v>33.213000000000001</v>
      </c>
      <c r="C1440" s="26">
        <f t="shared" si="231"/>
        <v>273.82388888888886</v>
      </c>
      <c r="D1440" s="26">
        <f t="shared" si="232"/>
        <v>-5.1407218345936538</v>
      </c>
      <c r="E1440" s="26">
        <f t="shared" si="233"/>
        <v>5.8534629559550203E-3</v>
      </c>
      <c r="F1440" s="26">
        <f t="shared" si="234"/>
        <v>5.8193993176234018E-3</v>
      </c>
      <c r="G1440" s="26">
        <f t="shared" si="235"/>
        <v>3.8872867937519047</v>
      </c>
      <c r="H1440" s="26">
        <f t="shared" si="236"/>
        <v>9.2753020737771814E-3</v>
      </c>
      <c r="I1440" s="27">
        <f t="shared" si="237"/>
        <v>0.94912049640669549</v>
      </c>
      <c r="J1440" s="26">
        <f t="shared" si="238"/>
        <v>0.97624687918429043</v>
      </c>
      <c r="K1440" s="26">
        <f t="shared" si="239"/>
        <v>0</v>
      </c>
      <c r="L1440" s="25">
        <f t="shared" si="240"/>
        <v>38.750929567175653</v>
      </c>
    </row>
    <row r="1441" spans="1:12" x14ac:dyDescent="0.2">
      <c r="A1441" s="22">
        <v>42931.958333333336</v>
      </c>
      <c r="B1441" s="28">
        <v>34.002000000000002</v>
      </c>
      <c r="C1441" s="26">
        <f t="shared" si="231"/>
        <v>274.26222222222219</v>
      </c>
      <c r="D1441" s="26">
        <f t="shared" si="232"/>
        <v>-4.4241715146899656</v>
      </c>
      <c r="E1441" s="26">
        <f t="shared" si="233"/>
        <v>1.1984135869577627E-2</v>
      </c>
      <c r="F1441" s="26">
        <f t="shared" si="234"/>
        <v>1.1842217130488809E-2</v>
      </c>
      <c r="G1441" s="26">
        <f t="shared" si="235"/>
        <v>3.6940600203372398</v>
      </c>
      <c r="H1441" s="26">
        <f t="shared" si="236"/>
        <v>9.9999810820415088E-3</v>
      </c>
      <c r="I1441" s="27">
        <f t="shared" si="237"/>
        <v>0.97624687918429043</v>
      </c>
      <c r="J1441" s="26">
        <f t="shared" si="238"/>
        <v>1.0032895208735741</v>
      </c>
      <c r="K1441" s="26">
        <f t="shared" si="239"/>
        <v>1.188117235092895E-2</v>
      </c>
      <c r="L1441" s="25">
        <f t="shared" si="240"/>
        <v>38.762810739526586</v>
      </c>
    </row>
    <row r="1442" spans="1:12" x14ac:dyDescent="0.2">
      <c r="A1442" s="22">
        <v>42932</v>
      </c>
      <c r="B1442" s="28">
        <v>32.814999999999998</v>
      </c>
      <c r="C1442" s="26">
        <f t="shared" si="231"/>
        <v>273.60277777777776</v>
      </c>
      <c r="D1442" s="26">
        <f t="shared" si="232"/>
        <v>-5.5030467933033789</v>
      </c>
      <c r="E1442" s="26">
        <f t="shared" si="233"/>
        <v>4.0743388400093696E-3</v>
      </c>
      <c r="F1442" s="26">
        <f t="shared" si="234"/>
        <v>4.0578059635667883E-3</v>
      </c>
      <c r="G1442" s="26">
        <f t="shared" si="235"/>
        <v>3.9888072117268591</v>
      </c>
      <c r="H1442" s="26">
        <f t="shared" si="236"/>
        <v>8.9291034341307807E-3</v>
      </c>
      <c r="I1442" s="27">
        <f t="shared" si="237"/>
        <v>0.99140834852264514</v>
      </c>
      <c r="J1442" s="26">
        <f t="shared" si="238"/>
        <v>1.0180532982188417</v>
      </c>
      <c r="K1442" s="26">
        <f t="shared" si="239"/>
        <v>4.1310627447412535E-3</v>
      </c>
      <c r="L1442" s="25">
        <f t="shared" si="240"/>
        <v>38.766941802271326</v>
      </c>
    </row>
    <row r="1443" spans="1:12" x14ac:dyDescent="0.2">
      <c r="A1443" s="22">
        <v>42932.041666666664</v>
      </c>
      <c r="B1443" s="28">
        <v>32.616999999999997</v>
      </c>
      <c r="C1443" s="26">
        <f t="shared" si="231"/>
        <v>273.49277777777775</v>
      </c>
      <c r="D1443" s="26">
        <f t="shared" si="232"/>
        <v>-5.6835171353296463</v>
      </c>
      <c r="E1443" s="26">
        <f t="shared" si="233"/>
        <v>3.4015735849335393E-3</v>
      </c>
      <c r="F1443" s="26">
        <f t="shared" si="234"/>
        <v>3.3900421072497063E-3</v>
      </c>
      <c r="G1443" s="26">
        <f t="shared" si="235"/>
        <v>4.0403583901427789</v>
      </c>
      <c r="H1443" s="26">
        <f t="shared" si="236"/>
        <v>8.7615169915995703E-3</v>
      </c>
      <c r="I1443" s="27">
        <f t="shared" si="237"/>
        <v>1.0139222354741004</v>
      </c>
      <c r="J1443" s="26">
        <f t="shared" si="238"/>
        <v>1.0403225848292768</v>
      </c>
      <c r="K1443" s="26">
        <f t="shared" si="239"/>
        <v>3.5267373676941029E-3</v>
      </c>
      <c r="L1443" s="25">
        <f t="shared" si="240"/>
        <v>38.770468539639019</v>
      </c>
    </row>
    <row r="1444" spans="1:12" x14ac:dyDescent="0.2">
      <c r="A1444" s="22">
        <v>42932.083333333336</v>
      </c>
      <c r="B1444" s="28">
        <v>30.808</v>
      </c>
      <c r="C1444" s="26">
        <f t="shared" si="231"/>
        <v>272.48777777777775</v>
      </c>
      <c r="D1444" s="26">
        <f t="shared" si="232"/>
        <v>-7.3391067489266026</v>
      </c>
      <c r="E1444" s="26">
        <f t="shared" si="233"/>
        <v>6.4963054503366707E-4</v>
      </c>
      <c r="F1444" s="26">
        <f t="shared" si="234"/>
        <v>6.4920879916762321E-4</v>
      </c>
      <c r="G1444" s="26">
        <f t="shared" si="235"/>
        <v>4.5454873353578016</v>
      </c>
      <c r="H1444" s="26">
        <f t="shared" si="236"/>
        <v>7.3636423965529564E-3</v>
      </c>
      <c r="I1444" s="27">
        <f t="shared" si="237"/>
        <v>1.0367958474615826</v>
      </c>
      <c r="J1444" s="26">
        <f t="shared" si="238"/>
        <v>1.0625377036294483</v>
      </c>
      <c r="K1444" s="26">
        <f t="shared" si="239"/>
        <v>6.8980882664359806E-4</v>
      </c>
      <c r="L1444" s="25">
        <f t="shared" si="240"/>
        <v>38.771158348465661</v>
      </c>
    </row>
    <row r="1445" spans="1:12" x14ac:dyDescent="0.2">
      <c r="A1445" s="22">
        <v>42932.125</v>
      </c>
      <c r="B1445" s="28">
        <v>29.995000000000001</v>
      </c>
      <c r="C1445" s="26">
        <f t="shared" si="231"/>
        <v>272.0361111111111</v>
      </c>
      <c r="D1445" s="26">
        <f t="shared" si="232"/>
        <v>-8.0871452932106891</v>
      </c>
      <c r="E1445" s="26">
        <f t="shared" si="233"/>
        <v>3.074662314377141E-4</v>
      </c>
      <c r="F1445" s="26">
        <f t="shared" si="234"/>
        <v>3.0737172501177422E-4</v>
      </c>
      <c r="G1445" s="26">
        <f t="shared" si="235"/>
        <v>4.7939790046907715</v>
      </c>
      <c r="H1445" s="26">
        <f t="shared" si="236"/>
        <v>6.8074720637830077E-3</v>
      </c>
      <c r="I1445" s="27">
        <f t="shared" si="237"/>
        <v>1.0618478948028047</v>
      </c>
      <c r="J1445" s="26">
        <f t="shared" si="238"/>
        <v>1.0871679923621111</v>
      </c>
      <c r="K1445" s="26">
        <f t="shared" si="239"/>
        <v>3.3416470118992949E-4</v>
      </c>
      <c r="L1445" s="25">
        <f t="shared" si="240"/>
        <v>38.771492513166848</v>
      </c>
    </row>
    <row r="1446" spans="1:12" x14ac:dyDescent="0.2">
      <c r="A1446" s="22">
        <v>42932.166666666664</v>
      </c>
      <c r="B1446" s="28">
        <v>29.79</v>
      </c>
      <c r="C1446" s="26">
        <f t="shared" si="231"/>
        <v>271.92222222222222</v>
      </c>
      <c r="D1446" s="26">
        <f t="shared" si="232"/>
        <v>-8.2761573979487704</v>
      </c>
      <c r="E1446" s="26">
        <f t="shared" si="233"/>
        <v>2.5451331681273533E-4</v>
      </c>
      <c r="F1446" s="26">
        <f t="shared" si="234"/>
        <v>2.5444855626672165E-4</v>
      </c>
      <c r="G1446" s="26">
        <f t="shared" si="235"/>
        <v>4.8588884237474064</v>
      </c>
      <c r="H1446" s="26">
        <f t="shared" si="236"/>
        <v>6.6737181276528374E-3</v>
      </c>
      <c r="I1446" s="27">
        <f t="shared" si="237"/>
        <v>1.0868338276609213</v>
      </c>
      <c r="J1446" s="26">
        <f t="shared" si="238"/>
        <v>1.1119236424994141</v>
      </c>
      <c r="K1446" s="26">
        <f t="shared" si="239"/>
        <v>2.8292736551281027E-4</v>
      </c>
      <c r="L1446" s="25">
        <f t="shared" si="240"/>
        <v>38.771775440532359</v>
      </c>
    </row>
    <row r="1447" spans="1:12" x14ac:dyDescent="0.2">
      <c r="A1447" s="22">
        <v>42932.208333333336</v>
      </c>
      <c r="B1447" s="28">
        <v>30.402999999999999</v>
      </c>
      <c r="C1447" s="26">
        <f t="shared" si="231"/>
        <v>272.26277777777773</v>
      </c>
      <c r="D1447" s="26">
        <f t="shared" si="232"/>
        <v>-7.7114356432613933</v>
      </c>
      <c r="E1447" s="26">
        <f t="shared" si="233"/>
        <v>4.4767830921690308E-4</v>
      </c>
      <c r="F1447" s="26">
        <f t="shared" si="234"/>
        <v>4.4747798303004842E-4</v>
      </c>
      <c r="G1447" s="26">
        <f t="shared" si="235"/>
        <v>4.6675185680472824</v>
      </c>
      <c r="H1447" s="26">
        <f t="shared" si="236"/>
        <v>7.0813547490411084E-3</v>
      </c>
      <c r="I1447" s="27">
        <f t="shared" si="237"/>
        <v>1.1116407151339014</v>
      </c>
      <c r="J1447" s="26">
        <f t="shared" si="238"/>
        <v>1.1367322019428157</v>
      </c>
      <c r="K1447" s="26">
        <f t="shared" si="239"/>
        <v>5.0866263297067685E-4</v>
      </c>
      <c r="L1447" s="25">
        <f t="shared" si="240"/>
        <v>38.772284103165333</v>
      </c>
    </row>
    <row r="1448" spans="1:12" x14ac:dyDescent="0.2">
      <c r="A1448" s="22">
        <v>42932.25</v>
      </c>
      <c r="B1448" s="28">
        <v>31.414999999999999</v>
      </c>
      <c r="C1448" s="26">
        <f t="shared" si="231"/>
        <v>272.82499999999999</v>
      </c>
      <c r="D1448" s="26">
        <f t="shared" si="232"/>
        <v>-6.7822230367451857</v>
      </c>
      <c r="E1448" s="26">
        <f t="shared" si="233"/>
        <v>1.1337517230629295E-3</v>
      </c>
      <c r="F1448" s="26">
        <f t="shared" si="234"/>
        <v>1.1324677857595113E-3</v>
      </c>
      <c r="G1448" s="26">
        <f t="shared" si="235"/>
        <v>4.368896829073095</v>
      </c>
      <c r="H1448" s="26">
        <f t="shared" si="236"/>
        <v>7.8069932812902879E-3</v>
      </c>
      <c r="I1448" s="27">
        <f t="shared" si="237"/>
        <v>1.136223539309845</v>
      </c>
      <c r="J1448" s="26">
        <f t="shared" si="238"/>
        <v>1.1613627394958934</v>
      </c>
      <c r="K1448" s="26">
        <f t="shared" si="239"/>
        <v>1.3152058900605145E-3</v>
      </c>
      <c r="L1448" s="25">
        <f t="shared" si="240"/>
        <v>38.773599309055392</v>
      </c>
    </row>
    <row r="1449" spans="1:12" x14ac:dyDescent="0.2">
      <c r="A1449" s="22">
        <v>42932.291666666664</v>
      </c>
      <c r="B1449" s="28">
        <v>31.012</v>
      </c>
      <c r="C1449" s="26">
        <f t="shared" si="231"/>
        <v>272.60111111111109</v>
      </c>
      <c r="D1449" s="26">
        <f t="shared" si="232"/>
        <v>-7.1517960715901809</v>
      </c>
      <c r="E1449" s="26">
        <f t="shared" si="233"/>
        <v>7.834556744107581E-4</v>
      </c>
      <c r="F1449" s="26">
        <f t="shared" si="234"/>
        <v>7.8284235212781438E-4</v>
      </c>
      <c r="G1449" s="26">
        <f t="shared" si="235"/>
        <v>4.4853075833289209</v>
      </c>
      <c r="H1449" s="26">
        <f t="shared" si="236"/>
        <v>7.5098821348628976E-3</v>
      </c>
      <c r="I1449" s="27">
        <f t="shared" si="237"/>
        <v>1.1600475336058329</v>
      </c>
      <c r="J1449" s="26">
        <f t="shared" si="238"/>
        <v>1.1849263093834734</v>
      </c>
      <c r="K1449" s="26">
        <f t="shared" si="239"/>
        <v>9.2761049913588859E-4</v>
      </c>
      <c r="L1449" s="25">
        <f t="shared" si="240"/>
        <v>38.774526919554525</v>
      </c>
    </row>
    <row r="1450" spans="1:12" x14ac:dyDescent="0.2">
      <c r="A1450" s="22">
        <v>42932.333333333336</v>
      </c>
      <c r="B1450" s="28">
        <v>31.617000000000001</v>
      </c>
      <c r="C1450" s="26">
        <f t="shared" si="231"/>
        <v>272.9372222222222</v>
      </c>
      <c r="D1450" s="26">
        <f t="shared" si="232"/>
        <v>-6.5972061137380305</v>
      </c>
      <c r="E1450" s="26">
        <f t="shared" si="233"/>
        <v>1.3641740654479948E-3</v>
      </c>
      <c r="F1450" s="26">
        <f t="shared" si="234"/>
        <v>1.3623156297968716E-3</v>
      </c>
      <c r="G1450" s="26">
        <f t="shared" si="235"/>
        <v>4.3117587003987783</v>
      </c>
      <c r="H1450" s="26">
        <f t="shared" si="236"/>
        <v>7.9601207046370252E-3</v>
      </c>
      <c r="I1450" s="27">
        <f t="shared" si="237"/>
        <v>1.1839986988843376</v>
      </c>
      <c r="J1450" s="26">
        <f t="shared" si="238"/>
        <v>1.2087972154954612</v>
      </c>
      <c r="K1450" s="26">
        <f t="shared" si="239"/>
        <v>1.6467633399244038E-3</v>
      </c>
      <c r="L1450" s="25">
        <f t="shared" si="240"/>
        <v>38.776173682894452</v>
      </c>
    </row>
    <row r="1451" spans="1:12" x14ac:dyDescent="0.2">
      <c r="A1451" s="22">
        <v>42932.375</v>
      </c>
      <c r="B1451" s="28">
        <v>32.616999999999997</v>
      </c>
      <c r="C1451" s="26">
        <f t="shared" si="231"/>
        <v>273.49277777777775</v>
      </c>
      <c r="D1451" s="26">
        <f t="shared" si="232"/>
        <v>-5.6835171353296463</v>
      </c>
      <c r="E1451" s="26">
        <f t="shared" si="233"/>
        <v>3.4015735849335393E-3</v>
      </c>
      <c r="F1451" s="26">
        <f t="shared" si="234"/>
        <v>3.3900421072497063E-3</v>
      </c>
      <c r="G1451" s="26">
        <f t="shared" si="235"/>
        <v>4.0403583901427789</v>
      </c>
      <c r="H1451" s="26">
        <f t="shared" si="236"/>
        <v>8.7615169915995703E-3</v>
      </c>
      <c r="I1451" s="27">
        <f t="shared" si="237"/>
        <v>1.2071504521555367</v>
      </c>
      <c r="J1451" s="26">
        <f t="shared" si="238"/>
        <v>1.2318652240972265</v>
      </c>
      <c r="K1451" s="26">
        <f t="shared" si="239"/>
        <v>4.1760749801461935E-3</v>
      </c>
      <c r="L1451" s="25">
        <f t="shared" si="240"/>
        <v>38.780349757874596</v>
      </c>
    </row>
    <row r="1452" spans="1:12" x14ac:dyDescent="0.2">
      <c r="A1452" s="22">
        <v>42932.416666666664</v>
      </c>
      <c r="B1452" s="28">
        <v>34.393999999999998</v>
      </c>
      <c r="C1452" s="26">
        <f t="shared" si="231"/>
        <v>274.47999999999996</v>
      </c>
      <c r="D1452" s="26">
        <f t="shared" si="232"/>
        <v>-4.0690177790732198</v>
      </c>
      <c r="E1452" s="26">
        <f t="shared" si="233"/>
        <v>1.7094170516322529E-2</v>
      </c>
      <c r="F1452" s="26">
        <f t="shared" si="234"/>
        <v>1.6806870997642984E-2</v>
      </c>
      <c r="G1452" s="26">
        <f t="shared" si="235"/>
        <v>3.6018787340039533</v>
      </c>
      <c r="H1452" s="26">
        <f t="shared" si="236"/>
        <v>1.0379881966901563E-2</v>
      </c>
      <c r="I1452" s="27">
        <f t="shared" si="237"/>
        <v>1.2276891491170803</v>
      </c>
      <c r="J1452" s="26">
        <f t="shared" si="238"/>
        <v>1.2522054982505777</v>
      </c>
      <c r="K1452" s="26">
        <f t="shared" si="239"/>
        <v>2.1045656271636716E-2</v>
      </c>
      <c r="L1452" s="25">
        <f t="shared" si="240"/>
        <v>38.801395414146235</v>
      </c>
    </row>
    <row r="1453" spans="1:12" x14ac:dyDescent="0.2">
      <c r="A1453" s="22">
        <v>42932.458333333336</v>
      </c>
      <c r="B1453" s="28">
        <v>38.25</v>
      </c>
      <c r="C1453" s="26">
        <f t="shared" si="231"/>
        <v>276.62222222222221</v>
      </c>
      <c r="D1453" s="26">
        <f t="shared" si="232"/>
        <v>-0.60526992287920378</v>
      </c>
      <c r="E1453" s="26">
        <f t="shared" si="233"/>
        <v>0.54592704854946528</v>
      </c>
      <c r="F1453" s="26">
        <f t="shared" si="234"/>
        <v>0.35313894602058071</v>
      </c>
      <c r="G1453" s="26">
        <f t="shared" si="235"/>
        <v>2.8150967803249034</v>
      </c>
      <c r="H1453" s="26">
        <f t="shared" si="236"/>
        <v>1.4932138812732849E-2</v>
      </c>
      <c r="I1453" s="27">
        <f t="shared" si="237"/>
        <v>1.2311598419789409</v>
      </c>
      <c r="J1453" s="26">
        <f t="shared" si="238"/>
        <v>1.2546356996333459</v>
      </c>
      <c r="K1453" s="26">
        <f t="shared" si="239"/>
        <v>0.44306072860831364</v>
      </c>
      <c r="L1453" s="25">
        <f t="shared" si="240"/>
        <v>39.244456142754551</v>
      </c>
    </row>
    <row r="1454" spans="1:12" x14ac:dyDescent="0.2">
      <c r="A1454" s="22">
        <v>42932.5</v>
      </c>
      <c r="B1454" s="28">
        <v>39.947000000000003</v>
      </c>
      <c r="C1454" s="26">
        <f t="shared" si="231"/>
        <v>277.565</v>
      </c>
      <c r="D1454" s="26">
        <f t="shared" si="232"/>
        <v>0.90215985444850399</v>
      </c>
      <c r="E1454" s="26">
        <f t="shared" si="233"/>
        <v>2.4649212369996074</v>
      </c>
      <c r="F1454" s="26">
        <f t="shared" si="234"/>
        <v>0.71139315107031587</v>
      </c>
      <c r="G1454" s="26">
        <f t="shared" si="235"/>
        <v>2.5287806591293336</v>
      </c>
      <c r="H1454" s="26">
        <f t="shared" si="236"/>
        <v>1.749255660730584E-2</v>
      </c>
      <c r="I1454" s="27">
        <f t="shared" si="237"/>
        <v>0.81157497102503218</v>
      </c>
      <c r="J1454" s="26">
        <f t="shared" si="238"/>
        <v>0.8413520904701266</v>
      </c>
      <c r="K1454" s="26">
        <f t="shared" si="239"/>
        <v>0</v>
      </c>
      <c r="L1454" s="25">
        <f t="shared" si="240"/>
        <v>39.244456142754551</v>
      </c>
    </row>
    <row r="1455" spans="1:12" x14ac:dyDescent="0.2">
      <c r="A1455" s="22">
        <v>42932.541666666664</v>
      </c>
      <c r="B1455" s="28">
        <v>37.679000000000002</v>
      </c>
      <c r="C1455" s="26">
        <f t="shared" si="231"/>
        <v>276.30499999999995</v>
      </c>
      <c r="D1455" s="26">
        <f t="shared" si="232"/>
        <v>-1.1147970539802836</v>
      </c>
      <c r="E1455" s="26">
        <f t="shared" si="233"/>
        <v>0.32798183475363984</v>
      </c>
      <c r="F1455" s="26">
        <f t="shared" si="234"/>
        <v>0.24697765147855755</v>
      </c>
      <c r="G1455" s="26">
        <f t="shared" si="235"/>
        <v>2.9190302353426474</v>
      </c>
      <c r="H1455" s="26">
        <f t="shared" si="236"/>
        <v>1.4154356378848446E-2</v>
      </c>
      <c r="I1455" s="27">
        <f t="shared" si="237"/>
        <v>0.8413520904701266</v>
      </c>
      <c r="J1455" s="26">
        <f t="shared" si="238"/>
        <v>0.87055313882666052</v>
      </c>
      <c r="K1455" s="26">
        <f t="shared" si="239"/>
        <v>0</v>
      </c>
      <c r="L1455" s="25">
        <f t="shared" si="240"/>
        <v>39.244456142754551</v>
      </c>
    </row>
    <row r="1456" spans="1:12" x14ac:dyDescent="0.2">
      <c r="A1456" s="22">
        <v>42932.583333333336</v>
      </c>
      <c r="B1456" s="28">
        <v>42.179000000000002</v>
      </c>
      <c r="C1456" s="26">
        <f t="shared" si="231"/>
        <v>278.80499999999995</v>
      </c>
      <c r="D1456" s="26">
        <f t="shared" si="232"/>
        <v>2.8693029178098604</v>
      </c>
      <c r="E1456" s="26">
        <f t="shared" si="233"/>
        <v>17.624728032689035</v>
      </c>
      <c r="F1456" s="26">
        <f t="shared" si="234"/>
        <v>0.94630794080617664</v>
      </c>
      <c r="G1456" s="26">
        <f t="shared" si="235"/>
        <v>2.1984827501293127</v>
      </c>
      <c r="H1456" s="26">
        <f t="shared" si="236"/>
        <v>2.1505284252973194E-2</v>
      </c>
      <c r="I1456" s="27">
        <f t="shared" si="237"/>
        <v>0.87055313882666052</v>
      </c>
      <c r="J1456" s="26">
        <f t="shared" si="238"/>
        <v>0.8988057633833868</v>
      </c>
      <c r="K1456" s="26">
        <f t="shared" si="239"/>
        <v>0</v>
      </c>
      <c r="L1456" s="25">
        <f t="shared" si="240"/>
        <v>39.244456142754551</v>
      </c>
    </row>
    <row r="1457" spans="1:12" x14ac:dyDescent="0.2">
      <c r="A1457" s="22">
        <v>42932.625</v>
      </c>
      <c r="B1457" s="28">
        <v>60.368000000000002</v>
      </c>
      <c r="C1457" s="26">
        <f t="shared" si="231"/>
        <v>288.90999999999997</v>
      </c>
      <c r="D1457" s="26">
        <f t="shared" si="232"/>
        <v>18.270437160361311</v>
      </c>
      <c r="E1457" s="26">
        <f t="shared" si="233"/>
        <v>86049834.761741653</v>
      </c>
      <c r="F1457" s="26">
        <f t="shared" si="234"/>
        <v>0.99999998837882731</v>
      </c>
      <c r="G1457" s="26">
        <f t="shared" si="235"/>
        <v>0.73485485160541308</v>
      </c>
      <c r="H1457" s="26">
        <f t="shared" si="236"/>
        <v>0.1083328060039304</v>
      </c>
      <c r="I1457" s="27">
        <f t="shared" si="237"/>
        <v>0.8988057633833868</v>
      </c>
      <c r="J1457" s="26">
        <f t="shared" si="238"/>
        <v>0.88197274461089537</v>
      </c>
      <c r="K1457" s="26">
        <f t="shared" si="239"/>
        <v>0</v>
      </c>
      <c r="L1457" s="25">
        <f t="shared" si="240"/>
        <v>39.244456142754551</v>
      </c>
    </row>
    <row r="1458" spans="1:12" x14ac:dyDescent="0.2">
      <c r="A1458" s="22">
        <v>42932.666666666664</v>
      </c>
      <c r="B1458" s="28">
        <v>51.874000000000002</v>
      </c>
      <c r="C1458" s="26">
        <f t="shared" si="231"/>
        <v>284.19111111111107</v>
      </c>
      <c r="D1458" s="26">
        <f t="shared" si="232"/>
        <v>11.214638037001643</v>
      </c>
      <c r="E1458" s="26">
        <f t="shared" si="233"/>
        <v>74208.801224122726</v>
      </c>
      <c r="F1458" s="26">
        <f t="shared" si="234"/>
        <v>0.99998652469103133</v>
      </c>
      <c r="G1458" s="26">
        <f t="shared" si="235"/>
        <v>1.2140536407770346</v>
      </c>
      <c r="H1458" s="26">
        <f t="shared" si="236"/>
        <v>5.1647676729646035E-2</v>
      </c>
      <c r="I1458" s="27">
        <f t="shared" si="237"/>
        <v>0.88197274461089537</v>
      </c>
      <c r="J1458" s="26">
        <f t="shared" si="238"/>
        <v>0.89868856903713223</v>
      </c>
      <c r="K1458" s="26">
        <f t="shared" si="239"/>
        <v>0</v>
      </c>
      <c r="L1458" s="25">
        <f t="shared" si="240"/>
        <v>39.244456142754551</v>
      </c>
    </row>
    <row r="1459" spans="1:12" x14ac:dyDescent="0.2">
      <c r="A1459" s="22">
        <v>42932.708333333336</v>
      </c>
      <c r="B1459" s="28">
        <v>44.921999999999997</v>
      </c>
      <c r="C1459" s="26">
        <f t="shared" si="231"/>
        <v>280.32888888888886</v>
      </c>
      <c r="D1459" s="26">
        <f t="shared" si="232"/>
        <v>5.2629736499983624</v>
      </c>
      <c r="E1459" s="26">
        <f t="shared" si="233"/>
        <v>193.05471574556719</v>
      </c>
      <c r="F1459" s="26">
        <f t="shared" si="234"/>
        <v>0.99484681422887378</v>
      </c>
      <c r="G1459" s="26">
        <f t="shared" si="235"/>
        <v>1.8541912448455142</v>
      </c>
      <c r="H1459" s="26">
        <f t="shared" si="236"/>
        <v>2.7649330402168236E-2</v>
      </c>
      <c r="I1459" s="27">
        <f t="shared" si="237"/>
        <v>0.89868856903713223</v>
      </c>
      <c r="J1459" s="26">
        <f t="shared" si="238"/>
        <v>0.9247456872819968</v>
      </c>
      <c r="K1459" s="26">
        <f t="shared" si="239"/>
        <v>0</v>
      </c>
      <c r="L1459" s="25">
        <f t="shared" si="240"/>
        <v>39.244456142754551</v>
      </c>
    </row>
    <row r="1460" spans="1:12" x14ac:dyDescent="0.2">
      <c r="A1460" s="22">
        <v>42932.75</v>
      </c>
      <c r="B1460" s="28">
        <v>33.805</v>
      </c>
      <c r="C1460" s="26">
        <f t="shared" si="231"/>
        <v>274.15277777777777</v>
      </c>
      <c r="D1460" s="26">
        <f t="shared" si="232"/>
        <v>-4.602867419828776</v>
      </c>
      <c r="E1460" s="26">
        <f t="shared" si="233"/>
        <v>1.0023054195616384E-2</v>
      </c>
      <c r="F1460" s="26">
        <f t="shared" si="234"/>
        <v>9.923589520041954E-3</v>
      </c>
      <c r="G1460" s="26">
        <f t="shared" si="235"/>
        <v>3.7413294957643748</v>
      </c>
      <c r="H1460" s="26">
        <f t="shared" si="236"/>
        <v>9.8141239242535584E-3</v>
      </c>
      <c r="I1460" s="27">
        <f t="shared" si="237"/>
        <v>0.9247456872819968</v>
      </c>
      <c r="J1460" s="26">
        <f t="shared" si="238"/>
        <v>0.95225278998096829</v>
      </c>
      <c r="K1460" s="26">
        <f t="shared" si="239"/>
        <v>0</v>
      </c>
      <c r="L1460" s="25">
        <f t="shared" si="240"/>
        <v>39.244456142754551</v>
      </c>
    </row>
    <row r="1461" spans="1:12" x14ac:dyDescent="0.2">
      <c r="A1461" s="22">
        <v>42932.791666666664</v>
      </c>
      <c r="B1461" s="28">
        <v>31.617000000000001</v>
      </c>
      <c r="C1461" s="26">
        <f t="shared" si="231"/>
        <v>272.9372222222222</v>
      </c>
      <c r="D1461" s="26">
        <f t="shared" si="232"/>
        <v>-6.5972061137380305</v>
      </c>
      <c r="E1461" s="26">
        <f t="shared" si="233"/>
        <v>1.3641740654479948E-3</v>
      </c>
      <c r="F1461" s="26">
        <f t="shared" si="234"/>
        <v>1.3623156297968716E-3</v>
      </c>
      <c r="G1461" s="26">
        <f t="shared" si="235"/>
        <v>4.3117587003987783</v>
      </c>
      <c r="H1461" s="26">
        <f t="shared" si="236"/>
        <v>7.9601207046370252E-3</v>
      </c>
      <c r="I1461" s="27">
        <f t="shared" si="237"/>
        <v>0.95225278998096829</v>
      </c>
      <c r="J1461" s="26">
        <f t="shared" si="238"/>
        <v>0.97888870932398842</v>
      </c>
      <c r="K1461" s="26">
        <f t="shared" si="239"/>
        <v>0</v>
      </c>
      <c r="L1461" s="25">
        <f t="shared" si="240"/>
        <v>39.244456142754551</v>
      </c>
    </row>
    <row r="1462" spans="1:12" x14ac:dyDescent="0.2">
      <c r="A1462" s="22">
        <v>42932.833333333336</v>
      </c>
      <c r="B1462" s="28">
        <v>31.617000000000001</v>
      </c>
      <c r="C1462" s="26">
        <f t="shared" si="231"/>
        <v>272.9372222222222</v>
      </c>
      <c r="D1462" s="26">
        <f t="shared" si="232"/>
        <v>-6.5972061137380305</v>
      </c>
      <c r="E1462" s="26">
        <f t="shared" si="233"/>
        <v>1.3641740654479948E-3</v>
      </c>
      <c r="F1462" s="26">
        <f t="shared" si="234"/>
        <v>1.3623156297968716E-3</v>
      </c>
      <c r="G1462" s="26">
        <f t="shared" si="235"/>
        <v>4.3117587003987783</v>
      </c>
      <c r="H1462" s="26">
        <f t="shared" si="236"/>
        <v>7.9601207046370252E-3</v>
      </c>
      <c r="I1462" s="27">
        <f t="shared" si="237"/>
        <v>0.97888870932398842</v>
      </c>
      <c r="J1462" s="26">
        <f t="shared" si="238"/>
        <v>1.0053134451721237</v>
      </c>
      <c r="K1462" s="26">
        <f t="shared" si="239"/>
        <v>1.3695542192029245E-3</v>
      </c>
      <c r="L1462" s="25">
        <f t="shared" si="240"/>
        <v>39.245825696973753</v>
      </c>
    </row>
    <row r="1463" spans="1:12" x14ac:dyDescent="0.2">
      <c r="A1463" s="22">
        <v>42932.875</v>
      </c>
      <c r="B1463" s="28">
        <v>29.995000000000001</v>
      </c>
      <c r="C1463" s="26">
        <f t="shared" si="231"/>
        <v>272.0361111111111</v>
      </c>
      <c r="D1463" s="26">
        <f t="shared" si="232"/>
        <v>-8.0871452932106891</v>
      </c>
      <c r="E1463" s="26">
        <f t="shared" si="233"/>
        <v>3.074662314377141E-4</v>
      </c>
      <c r="F1463" s="26">
        <f t="shared" si="234"/>
        <v>3.0737172501177422E-4</v>
      </c>
      <c r="G1463" s="26">
        <f t="shared" si="235"/>
        <v>4.7939790046907715</v>
      </c>
      <c r="H1463" s="26">
        <f t="shared" si="236"/>
        <v>6.8074720637830077E-3</v>
      </c>
      <c r="I1463" s="27">
        <f t="shared" si="237"/>
        <v>1.0039438909529208</v>
      </c>
      <c r="J1463" s="26">
        <f t="shared" si="238"/>
        <v>1.0296568297558455</v>
      </c>
      <c r="K1463" s="26">
        <f t="shared" si="239"/>
        <v>3.1648739593220896E-4</v>
      </c>
      <c r="L1463" s="25">
        <f t="shared" si="240"/>
        <v>39.246142184369688</v>
      </c>
    </row>
    <row r="1464" spans="1:12" x14ac:dyDescent="0.2">
      <c r="A1464" s="22">
        <v>42932.916666666664</v>
      </c>
      <c r="B1464" s="28">
        <v>28.969000000000001</v>
      </c>
      <c r="C1464" s="26">
        <f t="shared" si="231"/>
        <v>271.4661111111111</v>
      </c>
      <c r="D1464" s="26">
        <f t="shared" si="232"/>
        <v>-9.0347172452465045</v>
      </c>
      <c r="E1464" s="26">
        <f t="shared" si="233"/>
        <v>1.1919887452922651E-4</v>
      </c>
      <c r="F1464" s="26">
        <f t="shared" si="234"/>
        <v>1.1918466785095752E-4</v>
      </c>
      <c r="G1464" s="26">
        <f t="shared" si="235"/>
        <v>5.1283508385178926</v>
      </c>
      <c r="H1464" s="26">
        <f t="shared" si="236"/>
        <v>6.1628460514004391E-3</v>
      </c>
      <c r="I1464" s="27">
        <f t="shared" si="237"/>
        <v>1.0293403423599132</v>
      </c>
      <c r="J1464" s="26">
        <f t="shared" si="238"/>
        <v>1.0545242310878402</v>
      </c>
      <c r="K1464" s="26">
        <f t="shared" si="239"/>
        <v>1.256831202229906E-4</v>
      </c>
      <c r="L1464" s="25">
        <f t="shared" si="240"/>
        <v>39.246267867489912</v>
      </c>
    </row>
    <row r="1465" spans="1:12" x14ac:dyDescent="0.2">
      <c r="A1465" s="22">
        <v>42932.958333333336</v>
      </c>
      <c r="B1465" s="28">
        <v>27.510999999999999</v>
      </c>
      <c r="C1465" s="26">
        <f t="shared" si="231"/>
        <v>270.6561111111111</v>
      </c>
      <c r="D1465" s="26">
        <f t="shared" si="232"/>
        <v>-10.388132542114754</v>
      </c>
      <c r="E1465" s="26">
        <f t="shared" si="233"/>
        <v>3.079579072445183E-5</v>
      </c>
      <c r="F1465" s="26">
        <f t="shared" si="234"/>
        <v>3.0794842372930724E-5</v>
      </c>
      <c r="G1465" s="26">
        <f t="shared" si="235"/>
        <v>5.6467763250103262</v>
      </c>
      <c r="H1465" s="26">
        <f t="shared" si="236"/>
        <v>5.3465340971148283E-3</v>
      </c>
      <c r="I1465" s="27">
        <f t="shared" si="237"/>
        <v>1.0543985479676172</v>
      </c>
      <c r="J1465" s="26">
        <f t="shared" si="238"/>
        <v>1.0788863316214892</v>
      </c>
      <c r="K1465" s="26">
        <f t="shared" si="239"/>
        <v>3.3224134520593225E-5</v>
      </c>
      <c r="L1465" s="25">
        <f t="shared" si="240"/>
        <v>39.246301091624431</v>
      </c>
    </row>
    <row r="1466" spans="1:12" x14ac:dyDescent="0.2">
      <c r="A1466" s="22">
        <v>42933</v>
      </c>
      <c r="B1466" s="28">
        <v>27.510999999999999</v>
      </c>
      <c r="C1466" s="26">
        <f t="shared" si="231"/>
        <v>270.6561111111111</v>
      </c>
      <c r="D1466" s="26">
        <f t="shared" si="232"/>
        <v>-10.388132542114754</v>
      </c>
      <c r="E1466" s="26">
        <f t="shared" si="233"/>
        <v>3.079579072445183E-5</v>
      </c>
      <c r="F1466" s="26">
        <f t="shared" si="234"/>
        <v>3.0794842372930724E-5</v>
      </c>
      <c r="G1466" s="26">
        <f t="shared" si="235"/>
        <v>5.6467763250103262</v>
      </c>
      <c r="H1466" s="26">
        <f t="shared" si="236"/>
        <v>5.3465340971148283E-3</v>
      </c>
      <c r="I1466" s="27">
        <f t="shared" si="237"/>
        <v>1.0788531074869685</v>
      </c>
      <c r="J1466" s="26">
        <f t="shared" si="238"/>
        <v>1.1032104929044726</v>
      </c>
      <c r="K1466" s="26">
        <f t="shared" si="239"/>
        <v>3.397319323315644E-5</v>
      </c>
      <c r="L1466" s="25">
        <f t="shared" si="240"/>
        <v>39.246335064817664</v>
      </c>
    </row>
    <row r="1467" spans="1:12" x14ac:dyDescent="0.2">
      <c r="A1467" s="22">
        <v>42933.041666666664</v>
      </c>
      <c r="B1467" s="28">
        <v>27.721</v>
      </c>
      <c r="C1467" s="26">
        <f t="shared" si="231"/>
        <v>270.77277777777778</v>
      </c>
      <c r="D1467" s="26">
        <f t="shared" si="232"/>
        <v>-10.19269703379833</v>
      </c>
      <c r="E1467" s="26">
        <f t="shared" si="233"/>
        <v>3.7442765890677774E-5</v>
      </c>
      <c r="F1467" s="26">
        <f t="shared" si="234"/>
        <v>3.7441363982451549E-5</v>
      </c>
      <c r="G1467" s="26">
        <f t="shared" si="235"/>
        <v>5.5687957892421558</v>
      </c>
      <c r="H1467" s="26">
        <f t="shared" si="236"/>
        <v>5.4573677984843267E-3</v>
      </c>
      <c r="I1467" s="27">
        <f t="shared" si="237"/>
        <v>1.1031765197112395</v>
      </c>
      <c r="J1467" s="26">
        <f t="shared" si="238"/>
        <v>1.1274806678547815</v>
      </c>
      <c r="K1467" s="26">
        <f t="shared" si="239"/>
        <v>4.2214414068328432E-5</v>
      </c>
      <c r="L1467" s="25">
        <f t="shared" si="240"/>
        <v>39.24637727923173</v>
      </c>
    </row>
    <row r="1468" spans="1:12" x14ac:dyDescent="0.2">
      <c r="A1468" s="22">
        <v>42933.083333333336</v>
      </c>
      <c r="B1468" s="28">
        <v>26.030999999999999</v>
      </c>
      <c r="C1468" s="26">
        <f t="shared" si="231"/>
        <v>269.83388888888885</v>
      </c>
      <c r="D1468" s="26">
        <f t="shared" si="232"/>
        <v>-11.770280069425494</v>
      </c>
      <c r="E1468" s="26">
        <f t="shared" si="233"/>
        <v>7.7309402256887001E-6</v>
      </c>
      <c r="F1468" s="26">
        <f t="shared" si="234"/>
        <v>7.7308804587139819E-6</v>
      </c>
      <c r="G1468" s="26">
        <f t="shared" si="235"/>
        <v>6.2303338296702222</v>
      </c>
      <c r="H1468" s="26">
        <f t="shared" si="236"/>
        <v>4.6243778928278141E-3</v>
      </c>
      <c r="I1468" s="27">
        <f t="shared" si="237"/>
        <v>1.1274384534407131</v>
      </c>
      <c r="J1468" s="26">
        <f t="shared" si="238"/>
        <v>1.1509816916370976</v>
      </c>
      <c r="K1468" s="26">
        <f t="shared" si="239"/>
        <v>8.8981018682147999E-6</v>
      </c>
      <c r="L1468" s="25">
        <f t="shared" si="240"/>
        <v>39.246386177333598</v>
      </c>
    </row>
    <row r="1469" spans="1:12" x14ac:dyDescent="0.2">
      <c r="A1469" s="22">
        <v>42933.125</v>
      </c>
      <c r="B1469" s="28">
        <v>25.173999999999999</v>
      </c>
      <c r="C1469" s="26">
        <f t="shared" si="231"/>
        <v>269.35777777777776</v>
      </c>
      <c r="D1469" s="26">
        <f t="shared" si="232"/>
        <v>-12.574475913902242</v>
      </c>
      <c r="E1469" s="26">
        <f t="shared" si="233"/>
        <v>3.4591906449496779E-6</v>
      </c>
      <c r="F1469" s="26">
        <f t="shared" si="234"/>
        <v>3.459178678991152E-6</v>
      </c>
      <c r="G1469" s="26">
        <f t="shared" si="235"/>
        <v>6.5972410103429615</v>
      </c>
      <c r="H1469" s="26">
        <f t="shared" si="236"/>
        <v>4.2499713478119198E-3</v>
      </c>
      <c r="I1469" s="27">
        <f t="shared" si="237"/>
        <v>1.1509727935352294</v>
      </c>
      <c r="J1469" s="26">
        <f t="shared" si="238"/>
        <v>1.174070161068177</v>
      </c>
      <c r="K1469" s="26">
        <f t="shared" si="239"/>
        <v>4.0613184688067456E-6</v>
      </c>
      <c r="L1469" s="25">
        <f t="shared" si="240"/>
        <v>39.246390238652069</v>
      </c>
    </row>
    <row r="1470" spans="1:12" x14ac:dyDescent="0.2">
      <c r="A1470" s="22">
        <v>42933.166666666664</v>
      </c>
      <c r="B1470" s="28">
        <v>26.245000000000001</v>
      </c>
      <c r="C1470" s="26">
        <f t="shared" si="231"/>
        <v>269.95277777777778</v>
      </c>
      <c r="D1470" s="26">
        <f t="shared" si="232"/>
        <v>-11.569908317298285</v>
      </c>
      <c r="E1470" s="26">
        <f t="shared" si="233"/>
        <v>9.4461026709462051E-6</v>
      </c>
      <c r="F1470" s="26">
        <f t="shared" si="234"/>
        <v>9.4460134429333923E-6</v>
      </c>
      <c r="G1470" s="26">
        <f t="shared" si="235"/>
        <v>6.1421368160996206</v>
      </c>
      <c r="H1470" s="26">
        <f t="shared" si="236"/>
        <v>4.7226881335206677E-3</v>
      </c>
      <c r="I1470" s="27">
        <f t="shared" si="237"/>
        <v>1.1740660997497081</v>
      </c>
      <c r="J1470" s="26">
        <f t="shared" si="238"/>
        <v>1.1974734320969596</v>
      </c>
      <c r="K1470" s="26">
        <f t="shared" si="239"/>
        <v>1.1311350137143467E-5</v>
      </c>
      <c r="L1470" s="25">
        <f t="shared" si="240"/>
        <v>39.246401550002204</v>
      </c>
    </row>
    <row r="1471" spans="1:12" x14ac:dyDescent="0.2">
      <c r="A1471" s="22">
        <v>42933.208333333336</v>
      </c>
      <c r="B1471" s="28">
        <v>27.93</v>
      </c>
      <c r="C1471" s="26">
        <f t="shared" si="231"/>
        <v>270.88888888888886</v>
      </c>
      <c r="D1471" s="26">
        <f t="shared" si="232"/>
        <v>-9.9983593109106366</v>
      </c>
      <c r="E1471" s="26">
        <f t="shared" si="233"/>
        <v>4.5474478070479002E-5</v>
      </c>
      <c r="F1471" s="26">
        <f t="shared" si="234"/>
        <v>4.5472410236356896E-5</v>
      </c>
      <c r="G1471" s="26">
        <f t="shared" si="235"/>
        <v>5.4923211421803533</v>
      </c>
      <c r="H1471" s="26">
        <f t="shared" si="236"/>
        <v>5.5698571064547878E-3</v>
      </c>
      <c r="I1471" s="27">
        <f t="shared" si="237"/>
        <v>1.1974621207468223</v>
      </c>
      <c r="J1471" s="26">
        <f t="shared" si="238"/>
        <v>1.2213173749376578</v>
      </c>
      <c r="K1471" s="26">
        <f t="shared" si="239"/>
        <v>5.5536244701955684E-5</v>
      </c>
      <c r="L1471" s="25">
        <f t="shared" si="240"/>
        <v>39.246457086246906</v>
      </c>
    </row>
    <row r="1472" spans="1:12" x14ac:dyDescent="0.2">
      <c r="A1472" s="22">
        <v>42933.25</v>
      </c>
      <c r="B1472" s="28">
        <v>27.721</v>
      </c>
      <c r="C1472" s="26">
        <f t="shared" si="231"/>
        <v>270.77277777777778</v>
      </c>
      <c r="D1472" s="26">
        <f t="shared" si="232"/>
        <v>-10.19269703379833</v>
      </c>
      <c r="E1472" s="26">
        <f t="shared" si="233"/>
        <v>3.7442765890677774E-5</v>
      </c>
      <c r="F1472" s="26">
        <f t="shared" si="234"/>
        <v>3.7441363982451549E-5</v>
      </c>
      <c r="G1472" s="26">
        <f t="shared" si="235"/>
        <v>5.5687957892421558</v>
      </c>
      <c r="H1472" s="26">
        <f t="shared" si="236"/>
        <v>5.4573677984843267E-3</v>
      </c>
      <c r="I1472" s="27">
        <f t="shared" si="237"/>
        <v>1.2212618386929559</v>
      </c>
      <c r="J1472" s="26">
        <f t="shared" si="238"/>
        <v>1.244923307084175</v>
      </c>
      <c r="K1472" s="26">
        <f t="shared" si="239"/>
        <v>4.6611626670775898E-5</v>
      </c>
      <c r="L1472" s="25">
        <f t="shared" si="240"/>
        <v>39.246503697873578</v>
      </c>
    </row>
    <row r="1473" spans="1:12" x14ac:dyDescent="0.2">
      <c r="A1473" s="22">
        <v>42933.291666666664</v>
      </c>
      <c r="B1473" s="28">
        <v>27.510999999999999</v>
      </c>
      <c r="C1473" s="26">
        <f t="shared" si="231"/>
        <v>270.6561111111111</v>
      </c>
      <c r="D1473" s="26">
        <f t="shared" si="232"/>
        <v>-10.388132542114754</v>
      </c>
      <c r="E1473" s="26">
        <f t="shared" si="233"/>
        <v>3.079579072445183E-5</v>
      </c>
      <c r="F1473" s="26">
        <f t="shared" si="234"/>
        <v>3.0794842372930724E-5</v>
      </c>
      <c r="G1473" s="26">
        <f t="shared" si="235"/>
        <v>5.6467763250103262</v>
      </c>
      <c r="H1473" s="26">
        <f t="shared" si="236"/>
        <v>5.3465340971148283E-3</v>
      </c>
      <c r="I1473" s="27">
        <f t="shared" si="237"/>
        <v>1.2448766954575041</v>
      </c>
      <c r="J1473" s="26">
        <f t="shared" si="238"/>
        <v>1.2683487988052304</v>
      </c>
      <c r="K1473" s="26">
        <f t="shared" si="239"/>
        <v>3.9058601333103094E-5</v>
      </c>
      <c r="L1473" s="25">
        <f t="shared" si="240"/>
        <v>39.246542756474909</v>
      </c>
    </row>
    <row r="1474" spans="1:12" x14ac:dyDescent="0.2">
      <c r="A1474" s="22">
        <v>42933.333333333336</v>
      </c>
      <c r="B1474" s="28">
        <v>28.346</v>
      </c>
      <c r="C1474" s="26">
        <f t="shared" si="231"/>
        <v>271.12</v>
      </c>
      <c r="D1474" s="26">
        <f t="shared" si="232"/>
        <v>-9.6120389495426313</v>
      </c>
      <c r="E1474" s="26">
        <f t="shared" si="233"/>
        <v>6.6918242188804993E-5</v>
      </c>
      <c r="F1474" s="26">
        <f t="shared" si="234"/>
        <v>6.6913764437310613E-5</v>
      </c>
      <c r="G1474" s="26">
        <f t="shared" si="235"/>
        <v>5.3434033745602898</v>
      </c>
      <c r="H1474" s="26">
        <f t="shared" si="236"/>
        <v>5.8004051930311759E-3</v>
      </c>
      <c r="I1474" s="27">
        <f t="shared" si="237"/>
        <v>1.2683097402038974</v>
      </c>
      <c r="J1474" s="26">
        <f t="shared" si="238"/>
        <v>1.2918785141828915</v>
      </c>
      <c r="K1474" s="26">
        <f t="shared" si="239"/>
        <v>8.6444454579656836E-5</v>
      </c>
      <c r="L1474" s="25">
        <f t="shared" si="240"/>
        <v>39.24662920092949</v>
      </c>
    </row>
    <row r="1475" spans="1:12" x14ac:dyDescent="0.2">
      <c r="A1475" s="22">
        <v>42933.375</v>
      </c>
      <c r="B1475" s="28">
        <v>29.173999999999999</v>
      </c>
      <c r="C1475" s="26">
        <f t="shared" si="231"/>
        <v>271.58</v>
      </c>
      <c r="D1475" s="26">
        <f t="shared" si="232"/>
        <v>-8.8450695927535445</v>
      </c>
      <c r="E1475" s="26">
        <f t="shared" si="233"/>
        <v>1.4409041222275529E-4</v>
      </c>
      <c r="F1475" s="26">
        <f t="shared" si="234"/>
        <v>1.4406965316704167E-4</v>
      </c>
      <c r="G1475" s="26">
        <f t="shared" si="235"/>
        <v>5.0596128879415527</v>
      </c>
      <c r="H1475" s="26">
        <f t="shared" si="236"/>
        <v>6.2867806089575646E-3</v>
      </c>
      <c r="I1475" s="27">
        <f t="shared" si="237"/>
        <v>1.2917920697283118</v>
      </c>
      <c r="J1475" s="26">
        <f t="shared" si="238"/>
        <v>1.3154052294359393</v>
      </c>
      <c r="K1475" s="26">
        <f t="shared" si="239"/>
        <v>1.8950997517894864E-4</v>
      </c>
      <c r="L1475" s="25">
        <f t="shared" si="240"/>
        <v>39.24681871090467</v>
      </c>
    </row>
    <row r="1476" spans="1:12" x14ac:dyDescent="0.2">
      <c r="A1476" s="22">
        <v>42933.416666666664</v>
      </c>
      <c r="B1476" s="28">
        <v>30.808</v>
      </c>
      <c r="C1476" s="26">
        <f t="shared" si="231"/>
        <v>272.48777777777775</v>
      </c>
      <c r="D1476" s="26">
        <f t="shared" si="232"/>
        <v>-7.3391067489266026</v>
      </c>
      <c r="E1476" s="26">
        <f t="shared" si="233"/>
        <v>6.4963054503366707E-4</v>
      </c>
      <c r="F1476" s="26">
        <f t="shared" si="234"/>
        <v>6.4920879916762321E-4</v>
      </c>
      <c r="G1476" s="26">
        <f t="shared" si="235"/>
        <v>4.5454873353578016</v>
      </c>
      <c r="H1476" s="26">
        <f t="shared" si="236"/>
        <v>7.3636423965529564E-3</v>
      </c>
      <c r="I1476" s="27">
        <f t="shared" si="237"/>
        <v>1.3152157194607603</v>
      </c>
      <c r="J1476" s="26">
        <f t="shared" si="238"/>
        <v>1.3389149211735392</v>
      </c>
      <c r="K1476" s="26">
        <f t="shared" si="239"/>
        <v>8.6923534816268628E-4</v>
      </c>
      <c r="L1476" s="25">
        <f t="shared" si="240"/>
        <v>39.247687946252832</v>
      </c>
    </row>
    <row r="1477" spans="1:12" x14ac:dyDescent="0.2">
      <c r="A1477" s="22">
        <v>42933.458333333336</v>
      </c>
      <c r="B1477" s="28">
        <v>33.213000000000001</v>
      </c>
      <c r="C1477" s="26">
        <f t="shared" si="231"/>
        <v>273.82388888888886</v>
      </c>
      <c r="D1477" s="26">
        <f t="shared" si="232"/>
        <v>-5.1407218345936538</v>
      </c>
      <c r="E1477" s="26">
        <f t="shared" si="233"/>
        <v>5.8534629559550203E-3</v>
      </c>
      <c r="F1477" s="26">
        <f t="shared" si="234"/>
        <v>5.8193993176234018E-3</v>
      </c>
      <c r="G1477" s="26">
        <f t="shared" si="235"/>
        <v>3.8872867937519047</v>
      </c>
      <c r="H1477" s="26">
        <f t="shared" si="236"/>
        <v>9.2753020737771814E-3</v>
      </c>
      <c r="I1477" s="27">
        <f t="shared" si="237"/>
        <v>1.3380456858253764</v>
      </c>
      <c r="J1477" s="26">
        <f t="shared" si="238"/>
        <v>1.3615813482378401</v>
      </c>
      <c r="K1477" s="26">
        <f t="shared" si="239"/>
        <v>7.9235855688240386E-3</v>
      </c>
      <c r="L1477" s="25">
        <f t="shared" si="240"/>
        <v>39.255611531821657</v>
      </c>
    </row>
    <row r="1478" spans="1:12" x14ac:dyDescent="0.2">
      <c r="A1478" s="22">
        <v>42933.5</v>
      </c>
      <c r="B1478" s="28">
        <v>34.981000000000002</v>
      </c>
      <c r="C1478" s="26">
        <f t="shared" si="231"/>
        <v>274.80611111111108</v>
      </c>
      <c r="D1478" s="26">
        <f t="shared" si="232"/>
        <v>-3.5382457530663558</v>
      </c>
      <c r="E1478" s="26">
        <f t="shared" si="233"/>
        <v>2.9064268290931627E-2</v>
      </c>
      <c r="F1478" s="26">
        <f t="shared" si="234"/>
        <v>2.8243394690208725E-2</v>
      </c>
      <c r="G1478" s="26">
        <f t="shared" si="235"/>
        <v>3.4683851654800923</v>
      </c>
      <c r="H1478" s="26">
        <f t="shared" si="236"/>
        <v>1.0974707865436984E-2</v>
      </c>
      <c r="I1478" s="27">
        <f t="shared" si="237"/>
        <v>1.3536577626690161</v>
      </c>
      <c r="J1478" s="26">
        <f t="shared" si="238"/>
        <v>1.3767393894044302</v>
      </c>
      <c r="K1478" s="26">
        <f t="shared" si="239"/>
        <v>3.8883793960506285E-2</v>
      </c>
      <c r="L1478" s="25">
        <f t="shared" si="240"/>
        <v>39.294495325782165</v>
      </c>
    </row>
    <row r="1479" spans="1:12" x14ac:dyDescent="0.2">
      <c r="A1479" s="22">
        <v>42933.541666666664</v>
      </c>
      <c r="B1479" s="28">
        <v>39.947000000000003</v>
      </c>
      <c r="C1479" s="26">
        <f t="shared" si="231"/>
        <v>277.565</v>
      </c>
      <c r="D1479" s="26">
        <f t="shared" si="232"/>
        <v>0.90215985444850399</v>
      </c>
      <c r="E1479" s="26">
        <f t="shared" si="233"/>
        <v>2.4649212369996074</v>
      </c>
      <c r="F1479" s="26">
        <f t="shared" si="234"/>
        <v>0.71139315107031587</v>
      </c>
      <c r="G1479" s="26">
        <f t="shared" si="235"/>
        <v>2.5287806591293336</v>
      </c>
      <c r="H1479" s="26">
        <f t="shared" si="236"/>
        <v>1.749255660730584E-2</v>
      </c>
      <c r="I1479" s="27">
        <f t="shared" si="237"/>
        <v>1.337855595443924</v>
      </c>
      <c r="J1479" s="26">
        <f t="shared" si="238"/>
        <v>1.3585067720136135</v>
      </c>
      <c r="K1479" s="26">
        <f t="shared" si="239"/>
        <v>0.96643241329312768</v>
      </c>
      <c r="L1479" s="25">
        <f t="shared" si="240"/>
        <v>40.260927739075292</v>
      </c>
    </row>
    <row r="1480" spans="1:12" x14ac:dyDescent="0.2">
      <c r="A1480" s="22">
        <v>42933.583333333336</v>
      </c>
      <c r="B1480" s="28">
        <v>39.947000000000003</v>
      </c>
      <c r="C1480" s="26">
        <f t="shared" si="231"/>
        <v>277.565</v>
      </c>
      <c r="D1480" s="26">
        <f t="shared" si="232"/>
        <v>0.90215985444850399</v>
      </c>
      <c r="E1480" s="26">
        <f t="shared" si="233"/>
        <v>2.4649212369996074</v>
      </c>
      <c r="F1480" s="26">
        <f t="shared" si="234"/>
        <v>0.71139315107031587</v>
      </c>
      <c r="G1480" s="26">
        <f t="shared" si="235"/>
        <v>2.5287806591293336</v>
      </c>
      <c r="H1480" s="26">
        <f t="shared" si="236"/>
        <v>1.749255660730584E-2</v>
      </c>
      <c r="I1480" s="27">
        <f t="shared" si="237"/>
        <v>0.39207435872048579</v>
      </c>
      <c r="J1480" s="26">
        <f t="shared" si="238"/>
        <v>0.429125807575514</v>
      </c>
      <c r="K1480" s="26">
        <f t="shared" si="239"/>
        <v>0</v>
      </c>
      <c r="L1480" s="25">
        <f t="shared" si="240"/>
        <v>40.260927739075292</v>
      </c>
    </row>
    <row r="1481" spans="1:12" x14ac:dyDescent="0.2">
      <c r="A1481" s="22">
        <v>42933.625</v>
      </c>
      <c r="B1481" s="28">
        <v>59.508000000000003</v>
      </c>
      <c r="C1481" s="26">
        <f t="shared" si="231"/>
        <v>288.43222222222221</v>
      </c>
      <c r="D1481" s="26">
        <f t="shared" si="232"/>
        <v>17.566556364098616</v>
      </c>
      <c r="E1481" s="26">
        <f t="shared" si="233"/>
        <v>42565574.069441743</v>
      </c>
      <c r="F1481" s="26">
        <f t="shared" si="234"/>
        <v>0.99999997650683681</v>
      </c>
      <c r="G1481" s="26">
        <f t="shared" si="235"/>
        <v>0.77259641957666336</v>
      </c>
      <c r="H1481" s="26">
        <f t="shared" si="236"/>
        <v>0.10061588308914966</v>
      </c>
      <c r="I1481" s="27">
        <f t="shared" si="237"/>
        <v>0.429125807575514</v>
      </c>
      <c r="J1481" s="26">
        <f t="shared" si="238"/>
        <v>0.46200270617604522</v>
      </c>
      <c r="K1481" s="26">
        <f t="shared" si="239"/>
        <v>0</v>
      </c>
      <c r="L1481" s="25">
        <f t="shared" si="240"/>
        <v>40.260927739075292</v>
      </c>
    </row>
    <row r="1482" spans="1:12" x14ac:dyDescent="0.2">
      <c r="A1482" s="22">
        <v>42933.666666666664</v>
      </c>
      <c r="B1482" s="28">
        <v>54.146999999999998</v>
      </c>
      <c r="C1482" s="26">
        <f t="shared" si="231"/>
        <v>285.45388888888886</v>
      </c>
      <c r="D1482" s="26">
        <f t="shared" si="232"/>
        <v>13.125635002345142</v>
      </c>
      <c r="E1482" s="26">
        <f t="shared" si="233"/>
        <v>501638.49127339444</v>
      </c>
      <c r="F1482" s="26">
        <f t="shared" si="234"/>
        <v>0.99999800653653192</v>
      </c>
      <c r="G1482" s="26">
        <f t="shared" si="235"/>
        <v>1.0597045222708654</v>
      </c>
      <c r="H1482" s="26">
        <f t="shared" si="236"/>
        <v>6.3122284466848894E-2</v>
      </c>
      <c r="I1482" s="27">
        <f t="shared" si="237"/>
        <v>0.46200270617604522</v>
      </c>
      <c r="J1482" s="26">
        <f t="shared" si="238"/>
        <v>0.49856492568855626</v>
      </c>
      <c r="K1482" s="26">
        <f t="shared" si="239"/>
        <v>0</v>
      </c>
      <c r="L1482" s="25">
        <f t="shared" si="240"/>
        <v>40.260927739075292</v>
      </c>
    </row>
    <row r="1483" spans="1:12" x14ac:dyDescent="0.2">
      <c r="A1483" s="22">
        <v>42933.708333333336</v>
      </c>
      <c r="B1483" s="28">
        <v>48.871000000000002</v>
      </c>
      <c r="C1483" s="26">
        <f t="shared" si="231"/>
        <v>282.52277777777778</v>
      </c>
      <c r="D1483" s="26">
        <f t="shared" si="232"/>
        <v>8.6637089241575396</v>
      </c>
      <c r="E1483" s="26">
        <f t="shared" si="233"/>
        <v>5788.9657296760779</v>
      </c>
      <c r="F1483" s="26">
        <f t="shared" si="234"/>
        <v>0.99982728740605931</v>
      </c>
      <c r="G1483" s="26">
        <f t="shared" si="235"/>
        <v>1.4556801704501592</v>
      </c>
      <c r="H1483" s="26">
        <f t="shared" si="236"/>
        <v>3.9513105381843182E-2</v>
      </c>
      <c r="I1483" s="27">
        <f t="shared" si="237"/>
        <v>0.49856492568855626</v>
      </c>
      <c r="J1483" s="26">
        <f t="shared" si="238"/>
        <v>0.53564610063127549</v>
      </c>
      <c r="K1483" s="26">
        <f t="shared" si="239"/>
        <v>0</v>
      </c>
      <c r="L1483" s="25">
        <f t="shared" si="240"/>
        <v>40.260927739075292</v>
      </c>
    </row>
    <row r="1484" spans="1:12" x14ac:dyDescent="0.2">
      <c r="A1484" s="22">
        <v>42933.75</v>
      </c>
      <c r="B1484" s="28">
        <v>36.914000000000001</v>
      </c>
      <c r="C1484" s="26">
        <f t="shared" si="231"/>
        <v>275.88</v>
      </c>
      <c r="D1484" s="26">
        <f t="shared" si="232"/>
        <v>-1.7992750471219445</v>
      </c>
      <c r="E1484" s="26">
        <f t="shared" si="233"/>
        <v>0.16541876557380772</v>
      </c>
      <c r="F1484" s="26">
        <f t="shared" si="234"/>
        <v>0.14193933585097357</v>
      </c>
      <c r="G1484" s="26">
        <f t="shared" si="235"/>
        <v>3.064715316984862</v>
      </c>
      <c r="H1484" s="26">
        <f t="shared" si="236"/>
        <v>1.3172898576577295E-2</v>
      </c>
      <c r="I1484" s="27">
        <f t="shared" si="237"/>
        <v>0.53564610063127549</v>
      </c>
      <c r="J1484" s="26">
        <f t="shared" si="238"/>
        <v>0.568742804557969</v>
      </c>
      <c r="K1484" s="26">
        <f t="shared" si="239"/>
        <v>0</v>
      </c>
      <c r="L1484" s="25">
        <f t="shared" si="240"/>
        <v>40.260927739075292</v>
      </c>
    </row>
    <row r="1485" spans="1:12" x14ac:dyDescent="0.2">
      <c r="A1485" s="22">
        <v>42933.791666666664</v>
      </c>
      <c r="B1485" s="28">
        <v>34.393999999999998</v>
      </c>
      <c r="C1485" s="26">
        <f t="shared" si="231"/>
        <v>274.47999999999996</v>
      </c>
      <c r="D1485" s="26">
        <f t="shared" si="232"/>
        <v>-4.0690177790732198</v>
      </c>
      <c r="E1485" s="26">
        <f t="shared" si="233"/>
        <v>1.7094170516322529E-2</v>
      </c>
      <c r="F1485" s="26">
        <f t="shared" si="234"/>
        <v>1.6806870997642984E-2</v>
      </c>
      <c r="G1485" s="26">
        <f t="shared" si="235"/>
        <v>3.6018787340039533</v>
      </c>
      <c r="H1485" s="26">
        <f t="shared" si="236"/>
        <v>1.0379881966901563E-2</v>
      </c>
      <c r="I1485" s="27">
        <f t="shared" si="237"/>
        <v>0.568742804557969</v>
      </c>
      <c r="J1485" s="26">
        <f t="shared" si="238"/>
        <v>0.60006356339248157</v>
      </c>
      <c r="K1485" s="26">
        <f t="shared" si="239"/>
        <v>0</v>
      </c>
      <c r="L1485" s="25">
        <f t="shared" si="240"/>
        <v>40.260927739075292</v>
      </c>
    </row>
    <row r="1486" spans="1:12" x14ac:dyDescent="0.2">
      <c r="A1486" s="22">
        <v>42933.833333333336</v>
      </c>
      <c r="B1486" s="28">
        <v>33.012999999999998</v>
      </c>
      <c r="C1486" s="26">
        <f t="shared" si="231"/>
        <v>273.71277777777777</v>
      </c>
      <c r="D1486" s="26">
        <f t="shared" si="232"/>
        <v>-5.3227215065265163</v>
      </c>
      <c r="E1486" s="26">
        <f t="shared" si="233"/>
        <v>4.8794561669469119E-3</v>
      </c>
      <c r="F1486" s="26">
        <f t="shared" si="234"/>
        <v>4.855762685764627E-3</v>
      </c>
      <c r="G1486" s="26">
        <f t="shared" si="235"/>
        <v>3.9379544222828957</v>
      </c>
      <c r="H1486" s="26">
        <f t="shared" si="236"/>
        <v>9.0997568167427972E-3</v>
      </c>
      <c r="I1486" s="27">
        <f t="shared" si="237"/>
        <v>0.60006356339248157</v>
      </c>
      <c r="J1486" s="26">
        <f t="shared" si="238"/>
        <v>0.63029977874219956</v>
      </c>
      <c r="K1486" s="26">
        <f t="shared" si="239"/>
        <v>0</v>
      </c>
      <c r="L1486" s="25">
        <f t="shared" si="240"/>
        <v>40.260927739075292</v>
      </c>
    </row>
    <row r="1487" spans="1:12" x14ac:dyDescent="0.2">
      <c r="A1487" s="22">
        <v>42933.875</v>
      </c>
      <c r="B1487" s="28">
        <v>32.218000000000004</v>
      </c>
      <c r="C1487" s="26">
        <f t="shared" si="231"/>
        <v>273.27111111111111</v>
      </c>
      <c r="D1487" s="26">
        <f t="shared" si="232"/>
        <v>-6.047633607650523</v>
      </c>
      <c r="E1487" s="26">
        <f t="shared" si="233"/>
        <v>2.363448240106938E-3</v>
      </c>
      <c r="F1487" s="26">
        <f t="shared" si="234"/>
        <v>2.3578755233508832E-3</v>
      </c>
      <c r="G1487" s="26">
        <f t="shared" si="235"/>
        <v>4.146404948595249</v>
      </c>
      <c r="H1487" s="26">
        <f t="shared" si="236"/>
        <v>8.4329090198931572E-3</v>
      </c>
      <c r="I1487" s="27">
        <f t="shared" si="237"/>
        <v>0.63029977874219956</v>
      </c>
      <c r="J1487" s="26">
        <f t="shared" si="238"/>
        <v>0.6598261023659453</v>
      </c>
      <c r="K1487" s="26">
        <f t="shared" si="239"/>
        <v>0</v>
      </c>
      <c r="L1487" s="25">
        <f t="shared" si="240"/>
        <v>40.260927739075292</v>
      </c>
    </row>
    <row r="1488" spans="1:12" x14ac:dyDescent="0.2">
      <c r="A1488" s="22">
        <v>42933.916666666664</v>
      </c>
      <c r="B1488" s="28">
        <v>32.814999999999998</v>
      </c>
      <c r="C1488" s="26">
        <f t="shared" si="231"/>
        <v>273.60277777777776</v>
      </c>
      <c r="D1488" s="26">
        <f t="shared" si="232"/>
        <v>-5.5030467933033789</v>
      </c>
      <c r="E1488" s="26">
        <f t="shared" si="233"/>
        <v>4.0743388400093696E-3</v>
      </c>
      <c r="F1488" s="26">
        <f t="shared" si="234"/>
        <v>4.0578059635667883E-3</v>
      </c>
      <c r="G1488" s="26">
        <f t="shared" si="235"/>
        <v>3.9888072117268591</v>
      </c>
      <c r="H1488" s="26">
        <f t="shared" si="236"/>
        <v>8.9291034341307807E-3</v>
      </c>
      <c r="I1488" s="27">
        <f t="shared" si="237"/>
        <v>0.6598261023659453</v>
      </c>
      <c r="J1488" s="26">
        <f t="shared" si="238"/>
        <v>0.68941860514807063</v>
      </c>
      <c r="K1488" s="26">
        <f t="shared" si="239"/>
        <v>0</v>
      </c>
      <c r="L1488" s="25">
        <f t="shared" si="240"/>
        <v>40.260927739075292</v>
      </c>
    </row>
    <row r="1489" spans="1:12" x14ac:dyDescent="0.2">
      <c r="A1489" s="22">
        <v>42933.958333333336</v>
      </c>
      <c r="B1489" s="28">
        <v>32.417999999999999</v>
      </c>
      <c r="C1489" s="26">
        <f t="shared" si="231"/>
        <v>273.3822222222222</v>
      </c>
      <c r="D1489" s="26">
        <f t="shared" si="232"/>
        <v>-5.8650452764546612</v>
      </c>
      <c r="E1489" s="26">
        <f t="shared" si="233"/>
        <v>2.8368945980480876E-3</v>
      </c>
      <c r="F1489" s="26">
        <f t="shared" si="234"/>
        <v>2.8288693937463848E-3</v>
      </c>
      <c r="G1489" s="26">
        <f t="shared" si="235"/>
        <v>4.0928838591341297</v>
      </c>
      <c r="H1489" s="26">
        <f t="shared" si="236"/>
        <v>8.5961212148704738E-3</v>
      </c>
      <c r="I1489" s="27">
        <f t="shared" si="237"/>
        <v>0.68941860514807063</v>
      </c>
      <c r="J1489" s="26">
        <f t="shared" si="238"/>
        <v>0.71854981792063732</v>
      </c>
      <c r="K1489" s="26">
        <f t="shared" si="239"/>
        <v>0</v>
      </c>
      <c r="L1489" s="25">
        <f t="shared" si="240"/>
        <v>40.260927739075292</v>
      </c>
    </row>
    <row r="1490" spans="1:12" x14ac:dyDescent="0.2">
      <c r="A1490" s="22">
        <v>42934</v>
      </c>
      <c r="B1490" s="28">
        <v>31.815999999999999</v>
      </c>
      <c r="C1490" s="26">
        <f t="shared" si="231"/>
        <v>273.04777777777775</v>
      </c>
      <c r="D1490" s="26">
        <f t="shared" si="232"/>
        <v>-6.4150856789410486</v>
      </c>
      <c r="E1490" s="26">
        <f t="shared" si="233"/>
        <v>1.6366796731492124E-3</v>
      </c>
      <c r="F1490" s="26">
        <f t="shared" si="234"/>
        <v>1.6340053298400457E-3</v>
      </c>
      <c r="G1490" s="26">
        <f t="shared" si="235"/>
        <v>4.2562449520462255</v>
      </c>
      <c r="H1490" s="26">
        <f t="shared" si="236"/>
        <v>8.1137838795573344E-3</v>
      </c>
      <c r="I1490" s="27">
        <f t="shared" si="237"/>
        <v>0.71854981792063732</v>
      </c>
      <c r="J1490" s="26">
        <f t="shared" si="238"/>
        <v>0.74713777657473956</v>
      </c>
      <c r="K1490" s="26">
        <f t="shared" si="239"/>
        <v>0</v>
      </c>
      <c r="L1490" s="25">
        <f t="shared" si="240"/>
        <v>40.260927739075292</v>
      </c>
    </row>
    <row r="1491" spans="1:12" x14ac:dyDescent="0.2">
      <c r="A1491" s="22">
        <v>42934.041666666664</v>
      </c>
      <c r="B1491" s="28">
        <v>31.012</v>
      </c>
      <c r="C1491" s="26">
        <f t="shared" si="231"/>
        <v>272.60111111111109</v>
      </c>
      <c r="D1491" s="26">
        <f t="shared" si="232"/>
        <v>-7.1517960715901809</v>
      </c>
      <c r="E1491" s="26">
        <f t="shared" si="233"/>
        <v>7.834556744107581E-4</v>
      </c>
      <c r="F1491" s="26">
        <f t="shared" si="234"/>
        <v>7.8284235212781438E-4</v>
      </c>
      <c r="G1491" s="26">
        <f t="shared" si="235"/>
        <v>4.4853075833289209</v>
      </c>
      <c r="H1491" s="26">
        <f t="shared" si="236"/>
        <v>7.5098821348628976E-3</v>
      </c>
      <c r="I1491" s="27">
        <f t="shared" si="237"/>
        <v>0.74713777657473956</v>
      </c>
      <c r="J1491" s="26">
        <f t="shared" si="238"/>
        <v>0.77510584134270522</v>
      </c>
      <c r="K1491" s="26">
        <f t="shared" si="239"/>
        <v>0</v>
      </c>
      <c r="L1491" s="25">
        <f t="shared" si="240"/>
        <v>40.260927739075292</v>
      </c>
    </row>
    <row r="1492" spans="1:12" x14ac:dyDescent="0.2">
      <c r="A1492" s="22">
        <v>42934.083333333336</v>
      </c>
      <c r="B1492" s="28">
        <v>29.995000000000001</v>
      </c>
      <c r="C1492" s="26">
        <f t="shared" ref="C1492:C1523" si="241">CONVERT(B1492,"F","K")</f>
        <v>272.0361111111111</v>
      </c>
      <c r="D1492" s="26">
        <f t="shared" ref="D1492:D1523" si="242">$C$5*$C$6*(C1492-$C$6)/C1492</f>
        <v>-8.0871452932106891</v>
      </c>
      <c r="E1492" s="26">
        <f t="shared" ref="E1492:E1523" si="243">EXP(D1492)</f>
        <v>3.074662314377141E-4</v>
      </c>
      <c r="F1492" s="26">
        <f t="shared" ref="F1492:F1523" si="244">E1492/(1+E1492)</f>
        <v>3.0737172501177422E-4</v>
      </c>
      <c r="G1492" s="26">
        <f t="shared" ref="G1492:G1523" si="245">$C$7*EXP($C$8/C1492)</f>
        <v>4.7939790046907715</v>
      </c>
      <c r="H1492" s="26">
        <f t="shared" ref="H1492:H1523" si="246">$C$4*EXP(-$C$2/C1492)</f>
        <v>6.8074720637830077E-3</v>
      </c>
      <c r="I1492" s="27">
        <f t="shared" ref="I1492:I1523" si="247">IF(J1491&lt;1,J1491,J1491-J1491*F1491)</f>
        <v>0.77510584134270522</v>
      </c>
      <c r="J1492" s="26">
        <f t="shared" ref="J1492:J1523" si="248">G1492-(G1492-I1492)*EXP(-H1492)</f>
        <v>0.80237129841757904</v>
      </c>
      <c r="K1492" s="26">
        <f t="shared" ref="K1492:K1523" si="249">IF(J1492&lt;1,0,J1492*F1492)</f>
        <v>0</v>
      </c>
      <c r="L1492" s="25">
        <f t="shared" ref="L1492:L1523" si="250">K1492+L1491</f>
        <v>40.260927739075292</v>
      </c>
    </row>
    <row r="1493" spans="1:12" x14ac:dyDescent="0.2">
      <c r="A1493" s="22">
        <v>42934.125</v>
      </c>
      <c r="B1493" s="28">
        <v>31.617000000000001</v>
      </c>
      <c r="C1493" s="26">
        <f t="shared" si="241"/>
        <v>272.9372222222222</v>
      </c>
      <c r="D1493" s="26">
        <f t="shared" si="242"/>
        <v>-6.5972061137380305</v>
      </c>
      <c r="E1493" s="26">
        <f t="shared" si="243"/>
        <v>1.3641740654479948E-3</v>
      </c>
      <c r="F1493" s="26">
        <f t="shared" si="244"/>
        <v>1.3623156297968716E-3</v>
      </c>
      <c r="G1493" s="26">
        <f t="shared" si="245"/>
        <v>4.3117587003987783</v>
      </c>
      <c r="H1493" s="26">
        <f t="shared" si="246"/>
        <v>7.9601207046370252E-3</v>
      </c>
      <c r="I1493" s="27">
        <f t="shared" si="247"/>
        <v>0.80237129841757904</v>
      </c>
      <c r="J1493" s="26">
        <f t="shared" si="248"/>
        <v>0.83019555658980426</v>
      </c>
      <c r="K1493" s="26">
        <f t="shared" si="249"/>
        <v>0</v>
      </c>
      <c r="L1493" s="25">
        <f t="shared" si="250"/>
        <v>40.260927739075292</v>
      </c>
    </row>
    <row r="1494" spans="1:12" x14ac:dyDescent="0.2">
      <c r="A1494" s="22">
        <v>42934.166666666664</v>
      </c>
      <c r="B1494" s="28">
        <v>32.018000000000001</v>
      </c>
      <c r="C1494" s="26">
        <f t="shared" si="241"/>
        <v>273.15999999999997</v>
      </c>
      <c r="D1494" s="26">
        <f t="shared" si="242"/>
        <v>-6.2303704788402934</v>
      </c>
      <c r="E1494" s="26">
        <f t="shared" si="243"/>
        <v>1.9687223915264697E-3</v>
      </c>
      <c r="F1494" s="26">
        <f t="shared" si="244"/>
        <v>1.9648541391865692E-3</v>
      </c>
      <c r="G1494" s="26">
        <f t="shared" si="245"/>
        <v>4.2006703104864096</v>
      </c>
      <c r="H1494" s="26">
        <f t="shared" si="246"/>
        <v>8.2726666795158391E-3</v>
      </c>
      <c r="I1494" s="27">
        <f t="shared" si="247"/>
        <v>0.83019555658980426</v>
      </c>
      <c r="J1494" s="26">
        <f t="shared" si="248"/>
        <v>0.8579633555459969</v>
      </c>
      <c r="K1494" s="26">
        <f t="shared" si="249"/>
        <v>0</v>
      </c>
      <c r="L1494" s="25">
        <f t="shared" si="250"/>
        <v>40.260927739075292</v>
      </c>
    </row>
    <row r="1495" spans="1:12" x14ac:dyDescent="0.2">
      <c r="A1495" s="22">
        <v>42934.208333333336</v>
      </c>
      <c r="B1495" s="28">
        <v>32.417999999999999</v>
      </c>
      <c r="C1495" s="26">
        <f t="shared" si="241"/>
        <v>273.3822222222222</v>
      </c>
      <c r="D1495" s="26">
        <f t="shared" si="242"/>
        <v>-5.8650452764546612</v>
      </c>
      <c r="E1495" s="26">
        <f t="shared" si="243"/>
        <v>2.8368945980480876E-3</v>
      </c>
      <c r="F1495" s="26">
        <f t="shared" si="244"/>
        <v>2.8288693937463848E-3</v>
      </c>
      <c r="G1495" s="26">
        <f t="shared" si="245"/>
        <v>4.0928838591341297</v>
      </c>
      <c r="H1495" s="26">
        <f t="shared" si="246"/>
        <v>8.5961212148704738E-3</v>
      </c>
      <c r="I1495" s="27">
        <f t="shared" si="247"/>
        <v>0.8579633555459969</v>
      </c>
      <c r="J1495" s="26">
        <f t="shared" si="248"/>
        <v>0.88565194657303836</v>
      </c>
      <c r="K1495" s="26">
        <f t="shared" si="249"/>
        <v>0</v>
      </c>
      <c r="L1495" s="25">
        <f t="shared" si="250"/>
        <v>40.260927739075292</v>
      </c>
    </row>
    <row r="1496" spans="1:12" x14ac:dyDescent="0.2">
      <c r="A1496" s="22">
        <v>42934.25</v>
      </c>
      <c r="B1496" s="28">
        <v>31.815999999999999</v>
      </c>
      <c r="C1496" s="26">
        <f t="shared" si="241"/>
        <v>273.04777777777775</v>
      </c>
      <c r="D1496" s="26">
        <f t="shared" si="242"/>
        <v>-6.4150856789410486</v>
      </c>
      <c r="E1496" s="26">
        <f t="shared" si="243"/>
        <v>1.6366796731492124E-3</v>
      </c>
      <c r="F1496" s="26">
        <f t="shared" si="244"/>
        <v>1.6340053298400457E-3</v>
      </c>
      <c r="G1496" s="26">
        <f t="shared" si="245"/>
        <v>4.2562449520462255</v>
      </c>
      <c r="H1496" s="26">
        <f t="shared" si="246"/>
        <v>8.1137838795573344E-3</v>
      </c>
      <c r="I1496" s="27">
        <f t="shared" si="247"/>
        <v>0.88565194657303836</v>
      </c>
      <c r="J1496" s="26">
        <f t="shared" si="248"/>
        <v>0.91288956028112</v>
      </c>
      <c r="K1496" s="26">
        <f t="shared" si="249"/>
        <v>0</v>
      </c>
      <c r="L1496" s="25">
        <f t="shared" si="250"/>
        <v>40.260927739075292</v>
      </c>
    </row>
    <row r="1497" spans="1:12" x14ac:dyDescent="0.2">
      <c r="A1497" s="22">
        <v>42934.291666666664</v>
      </c>
      <c r="B1497" s="28">
        <v>32.018000000000001</v>
      </c>
      <c r="C1497" s="26">
        <f t="shared" si="241"/>
        <v>273.15999999999997</v>
      </c>
      <c r="D1497" s="26">
        <f t="shared" si="242"/>
        <v>-6.2303704788402934</v>
      </c>
      <c r="E1497" s="26">
        <f t="shared" si="243"/>
        <v>1.9687223915264697E-3</v>
      </c>
      <c r="F1497" s="26">
        <f t="shared" si="244"/>
        <v>1.9648541391865692E-3</v>
      </c>
      <c r="G1497" s="26">
        <f t="shared" si="245"/>
        <v>4.2006703104864096</v>
      </c>
      <c r="H1497" s="26">
        <f t="shared" si="246"/>
        <v>8.2726666795158391E-3</v>
      </c>
      <c r="I1497" s="27">
        <f t="shared" si="247"/>
        <v>0.91288956028112</v>
      </c>
      <c r="J1497" s="26">
        <f t="shared" si="248"/>
        <v>0.93997608118687515</v>
      </c>
      <c r="K1497" s="26">
        <f t="shared" si="249"/>
        <v>0</v>
      </c>
      <c r="L1497" s="25">
        <f t="shared" si="250"/>
        <v>40.260927739075292</v>
      </c>
    </row>
    <row r="1498" spans="1:12" x14ac:dyDescent="0.2">
      <c r="A1498" s="22">
        <v>42934.333333333336</v>
      </c>
      <c r="B1498" s="28">
        <v>32.417999999999999</v>
      </c>
      <c r="C1498" s="26">
        <f t="shared" si="241"/>
        <v>273.3822222222222</v>
      </c>
      <c r="D1498" s="26">
        <f t="shared" si="242"/>
        <v>-5.8650452764546612</v>
      </c>
      <c r="E1498" s="26">
        <f t="shared" si="243"/>
        <v>2.8368945980480876E-3</v>
      </c>
      <c r="F1498" s="26">
        <f t="shared" si="244"/>
        <v>2.8288693937463848E-3</v>
      </c>
      <c r="G1498" s="26">
        <f t="shared" si="245"/>
        <v>4.0928838591341297</v>
      </c>
      <c r="H1498" s="26">
        <f t="shared" si="246"/>
        <v>8.5961212148704738E-3</v>
      </c>
      <c r="I1498" s="27">
        <f t="shared" si="247"/>
        <v>0.93997608118687515</v>
      </c>
      <c r="J1498" s="26">
        <f t="shared" si="248"/>
        <v>0.96696270231488368</v>
      </c>
      <c r="K1498" s="26">
        <f t="shared" si="249"/>
        <v>0</v>
      </c>
      <c r="L1498" s="25">
        <f t="shared" si="250"/>
        <v>40.260927739075292</v>
      </c>
    </row>
    <row r="1499" spans="1:12" x14ac:dyDescent="0.2">
      <c r="A1499" s="22">
        <v>42934.375</v>
      </c>
      <c r="B1499" s="28">
        <v>36.530999999999999</v>
      </c>
      <c r="C1499" s="26">
        <f t="shared" si="241"/>
        <v>275.66722222222222</v>
      </c>
      <c r="D1499" s="26">
        <f t="shared" si="242"/>
        <v>-2.1427542467669363</v>
      </c>
      <c r="E1499" s="26">
        <f t="shared" si="243"/>
        <v>0.11733123839883398</v>
      </c>
      <c r="F1499" s="26">
        <f t="shared" si="244"/>
        <v>0.10501025512091905</v>
      </c>
      <c r="G1499" s="26">
        <f t="shared" si="245"/>
        <v>3.1405393258668881</v>
      </c>
      <c r="H1499" s="26">
        <f t="shared" si="246"/>
        <v>1.2706338238693878E-2</v>
      </c>
      <c r="I1499" s="27">
        <f t="shared" si="247"/>
        <v>0.96696270231488368</v>
      </c>
      <c r="J1499" s="26">
        <f t="shared" si="248"/>
        <v>0.99440617979729939</v>
      </c>
      <c r="K1499" s="26">
        <f t="shared" si="249"/>
        <v>0</v>
      </c>
      <c r="L1499" s="25">
        <f t="shared" si="250"/>
        <v>40.260927739075292</v>
      </c>
    </row>
    <row r="1500" spans="1:12" x14ac:dyDescent="0.2">
      <c r="A1500" s="22">
        <v>42934.416666666664</v>
      </c>
      <c r="B1500" s="28">
        <v>38.25</v>
      </c>
      <c r="C1500" s="26">
        <f t="shared" si="241"/>
        <v>276.62222222222221</v>
      </c>
      <c r="D1500" s="26">
        <f t="shared" si="242"/>
        <v>-0.60526992287920378</v>
      </c>
      <c r="E1500" s="26">
        <f t="shared" si="243"/>
        <v>0.54592704854946528</v>
      </c>
      <c r="F1500" s="26">
        <f t="shared" si="244"/>
        <v>0.35313894602058071</v>
      </c>
      <c r="G1500" s="26">
        <f t="shared" si="245"/>
        <v>2.8150967803249034</v>
      </c>
      <c r="H1500" s="26">
        <f t="shared" si="246"/>
        <v>1.4932138812732849E-2</v>
      </c>
      <c r="I1500" s="27">
        <f t="shared" si="247"/>
        <v>0.99440617979729939</v>
      </c>
      <c r="J1500" s="26">
        <f t="shared" si="248"/>
        <v>1.0213910125491215</v>
      </c>
      <c r="K1500" s="26">
        <f t="shared" si="249"/>
        <v>0.36069294564649046</v>
      </c>
      <c r="L1500" s="25">
        <f t="shared" si="250"/>
        <v>40.621620684721783</v>
      </c>
    </row>
    <row r="1501" spans="1:12" x14ac:dyDescent="0.2">
      <c r="A1501" s="22">
        <v>42934.458333333336</v>
      </c>
      <c r="B1501" s="28">
        <v>36.530999999999999</v>
      </c>
      <c r="C1501" s="26">
        <f t="shared" si="241"/>
        <v>275.66722222222222</v>
      </c>
      <c r="D1501" s="26">
        <f t="shared" si="242"/>
        <v>-2.1427542467669363</v>
      </c>
      <c r="E1501" s="26">
        <f t="shared" si="243"/>
        <v>0.11733123839883398</v>
      </c>
      <c r="F1501" s="26">
        <f t="shared" si="244"/>
        <v>0.10501025512091905</v>
      </c>
      <c r="G1501" s="26">
        <f t="shared" si="245"/>
        <v>3.1405393258668881</v>
      </c>
      <c r="H1501" s="26">
        <f t="shared" si="246"/>
        <v>1.2706338238693878E-2</v>
      </c>
      <c r="I1501" s="27">
        <f t="shared" si="247"/>
        <v>0.660698066902631</v>
      </c>
      <c r="J1501" s="26">
        <f t="shared" si="248"/>
        <v>0.6920084274452174</v>
      </c>
      <c r="K1501" s="26">
        <f t="shared" si="249"/>
        <v>0</v>
      </c>
      <c r="L1501" s="25">
        <f t="shared" si="250"/>
        <v>40.621620684721783</v>
      </c>
    </row>
    <row r="1502" spans="1:12" x14ac:dyDescent="0.2">
      <c r="A1502" s="22">
        <v>42934.5</v>
      </c>
      <c r="B1502" s="28">
        <v>40.509</v>
      </c>
      <c r="C1502" s="26">
        <f t="shared" si="241"/>
        <v>277.8772222222222</v>
      </c>
      <c r="D1502" s="26">
        <f t="shared" si="242"/>
        <v>1.3991247133525866</v>
      </c>
      <c r="E1502" s="26">
        <f t="shared" si="243"/>
        <v>4.0516520574064954</v>
      </c>
      <c r="F1502" s="26">
        <f t="shared" si="244"/>
        <v>0.80204495704848733</v>
      </c>
      <c r="G1502" s="26">
        <f t="shared" si="245"/>
        <v>2.4409230788384964</v>
      </c>
      <c r="H1502" s="26">
        <f t="shared" si="246"/>
        <v>1.8429451234312135E-2</v>
      </c>
      <c r="I1502" s="27">
        <f t="shared" si="247"/>
        <v>0.6920084274452174</v>
      </c>
      <c r="J1502" s="26">
        <f t="shared" si="248"/>
        <v>0.72394477612331998</v>
      </c>
      <c r="K1502" s="26">
        <f t="shared" si="249"/>
        <v>0</v>
      </c>
      <c r="L1502" s="25">
        <f t="shared" si="250"/>
        <v>40.621620684721783</v>
      </c>
    </row>
    <row r="1503" spans="1:12" x14ac:dyDescent="0.2">
      <c r="A1503" s="22">
        <v>42934.541666666664</v>
      </c>
      <c r="B1503" s="28">
        <v>57.784999999999997</v>
      </c>
      <c r="C1503" s="26">
        <f t="shared" si="241"/>
        <v>287.47499999999997</v>
      </c>
      <c r="D1503" s="26">
        <f t="shared" si="242"/>
        <v>16.14929993912509</v>
      </c>
      <c r="E1503" s="26">
        <f t="shared" si="243"/>
        <v>10316962.456944574</v>
      </c>
      <c r="F1503" s="26">
        <f t="shared" si="244"/>
        <v>0.99999990307225528</v>
      </c>
      <c r="G1503" s="26">
        <f t="shared" si="245"/>
        <v>0.85457138900233787</v>
      </c>
      <c r="H1503" s="26">
        <f t="shared" si="246"/>
        <v>8.6705516247300093E-2</v>
      </c>
      <c r="I1503" s="27">
        <f t="shared" si="247"/>
        <v>0.72394477612331998</v>
      </c>
      <c r="J1503" s="26">
        <f t="shared" si="248"/>
        <v>0.73479369750501344</v>
      </c>
      <c r="K1503" s="26">
        <f t="shared" si="249"/>
        <v>0</v>
      </c>
      <c r="L1503" s="25">
        <f t="shared" si="250"/>
        <v>40.621620684721783</v>
      </c>
    </row>
    <row r="1504" spans="1:12" x14ac:dyDescent="0.2">
      <c r="A1504" s="22">
        <v>42934.583333333336</v>
      </c>
      <c r="B1504" s="28">
        <v>51.874000000000002</v>
      </c>
      <c r="C1504" s="26">
        <f t="shared" si="241"/>
        <v>284.19111111111107</v>
      </c>
      <c r="D1504" s="26">
        <f t="shared" si="242"/>
        <v>11.214638037001643</v>
      </c>
      <c r="E1504" s="26">
        <f t="shared" si="243"/>
        <v>74208.801224122726</v>
      </c>
      <c r="F1504" s="26">
        <f t="shared" si="244"/>
        <v>0.99998652469103133</v>
      </c>
      <c r="G1504" s="26">
        <f t="shared" si="245"/>
        <v>1.2140536407770346</v>
      </c>
      <c r="H1504" s="26">
        <f t="shared" si="246"/>
        <v>5.1647676729646035E-2</v>
      </c>
      <c r="I1504" s="27">
        <f t="shared" si="247"/>
        <v>0.73479369750501344</v>
      </c>
      <c r="J1504" s="26">
        <f t="shared" si="248"/>
        <v>0.75891801528044889</v>
      </c>
      <c r="K1504" s="26">
        <f t="shared" si="249"/>
        <v>0</v>
      </c>
      <c r="L1504" s="25">
        <f t="shared" si="250"/>
        <v>40.621620684721783</v>
      </c>
    </row>
    <row r="1505" spans="1:12" x14ac:dyDescent="0.2">
      <c r="A1505" s="22">
        <v>42934.625</v>
      </c>
      <c r="B1505" s="28">
        <v>68.763000000000005</v>
      </c>
      <c r="C1505" s="26">
        <f t="shared" si="241"/>
        <v>293.57388888888886</v>
      </c>
      <c r="D1505" s="26">
        <f t="shared" si="242"/>
        <v>25.021120179852467</v>
      </c>
      <c r="E1505" s="26">
        <f t="shared" si="243"/>
        <v>73541828744.339294</v>
      </c>
      <c r="F1505" s="26">
        <f t="shared" si="244"/>
        <v>0.99999999998640232</v>
      </c>
      <c r="G1505" s="26">
        <f t="shared" si="245"/>
        <v>0.45456277482035812</v>
      </c>
      <c r="H1505" s="26">
        <f t="shared" si="246"/>
        <v>0.22006826706240837</v>
      </c>
      <c r="I1505" s="27">
        <f t="shared" si="247"/>
        <v>0.75891801528044889</v>
      </c>
      <c r="J1505" s="26">
        <f t="shared" si="248"/>
        <v>0.69879690283238571</v>
      </c>
      <c r="K1505" s="26">
        <f t="shared" si="249"/>
        <v>0</v>
      </c>
      <c r="L1505" s="25">
        <f t="shared" si="250"/>
        <v>40.621620684721783</v>
      </c>
    </row>
    <row r="1506" spans="1:12" x14ac:dyDescent="0.2">
      <c r="A1506" s="22">
        <v>42934.666666666664</v>
      </c>
      <c r="B1506" s="28">
        <v>61.569000000000003</v>
      </c>
      <c r="C1506" s="26">
        <f t="shared" si="241"/>
        <v>289.57722222222219</v>
      </c>
      <c r="D1506" s="26">
        <f t="shared" si="242"/>
        <v>19.24952814351953</v>
      </c>
      <c r="E1506" s="26">
        <f t="shared" si="243"/>
        <v>229067698.28293684</v>
      </c>
      <c r="F1506" s="26">
        <f t="shared" si="244"/>
        <v>0.99999999563447839</v>
      </c>
      <c r="G1506" s="26">
        <f t="shared" si="245"/>
        <v>0.68540295582457877</v>
      </c>
      <c r="H1506" s="26">
        <f t="shared" si="246"/>
        <v>0.12006091567799845</v>
      </c>
      <c r="I1506" s="27">
        <f t="shared" si="247"/>
        <v>0.69879690283238571</v>
      </c>
      <c r="J1506" s="26">
        <f t="shared" si="248"/>
        <v>0.69728159753655616</v>
      </c>
      <c r="K1506" s="26">
        <f t="shared" si="249"/>
        <v>0</v>
      </c>
      <c r="L1506" s="25">
        <f t="shared" si="250"/>
        <v>40.621620684721783</v>
      </c>
    </row>
    <row r="1507" spans="1:12" x14ac:dyDescent="0.2">
      <c r="A1507" s="22">
        <v>42934.708333333336</v>
      </c>
      <c r="B1507" s="28">
        <v>55.536999999999999</v>
      </c>
      <c r="C1507" s="26">
        <f t="shared" si="241"/>
        <v>286.22611111111109</v>
      </c>
      <c r="D1507" s="26">
        <f t="shared" si="242"/>
        <v>14.285951860126101</v>
      </c>
      <c r="E1507" s="26">
        <f t="shared" si="243"/>
        <v>1600700.4299341708</v>
      </c>
      <c r="F1507" s="26">
        <f t="shared" si="244"/>
        <v>0.99999937527387606</v>
      </c>
      <c r="G1507" s="26">
        <f t="shared" si="245"/>
        <v>0.97572853077420618</v>
      </c>
      <c r="H1507" s="26">
        <f t="shared" si="246"/>
        <v>7.1299644085198913E-2</v>
      </c>
      <c r="I1507" s="27">
        <f t="shared" si="247"/>
        <v>0.69728159753655616</v>
      </c>
      <c r="J1507" s="26">
        <f t="shared" si="248"/>
        <v>0.71644352834221814</v>
      </c>
      <c r="K1507" s="26">
        <f t="shared" si="249"/>
        <v>0</v>
      </c>
      <c r="L1507" s="25">
        <f t="shared" si="250"/>
        <v>40.621620684721783</v>
      </c>
    </row>
    <row r="1508" spans="1:12" x14ac:dyDescent="0.2">
      <c r="A1508" s="22">
        <v>42934.75</v>
      </c>
      <c r="B1508" s="28">
        <v>42.363</v>
      </c>
      <c r="C1508" s="26">
        <f t="shared" si="241"/>
        <v>278.90722222222217</v>
      </c>
      <c r="D1508" s="26">
        <f t="shared" si="242"/>
        <v>3.0306884208806233</v>
      </c>
      <c r="E1508" s="26">
        <f t="shared" si="243"/>
        <v>20.711485902051269</v>
      </c>
      <c r="F1508" s="26">
        <f t="shared" si="244"/>
        <v>0.95394142968789064</v>
      </c>
      <c r="G1508" s="26">
        <f t="shared" si="245"/>
        <v>2.1733815360169806</v>
      </c>
      <c r="H1508" s="26">
        <f t="shared" si="246"/>
        <v>2.1872758621958654E-2</v>
      </c>
      <c r="I1508" s="27">
        <f t="shared" si="247"/>
        <v>0.71644352834221814</v>
      </c>
      <c r="J1508" s="26">
        <f t="shared" si="248"/>
        <v>0.74796479648247938</v>
      </c>
      <c r="K1508" s="26">
        <f t="shared" si="249"/>
        <v>0</v>
      </c>
      <c r="L1508" s="25">
        <f t="shared" si="250"/>
        <v>40.621620684721783</v>
      </c>
    </row>
    <row r="1509" spans="1:12" x14ac:dyDescent="0.2">
      <c r="A1509" s="22">
        <v>42934.791666666664</v>
      </c>
      <c r="B1509" s="28">
        <v>39.573</v>
      </c>
      <c r="C1509" s="26">
        <f t="shared" si="241"/>
        <v>277.35722222222222</v>
      </c>
      <c r="D1509" s="26">
        <f t="shared" si="242"/>
        <v>0.57081942060278823</v>
      </c>
      <c r="E1509" s="26">
        <f t="shared" si="243"/>
        <v>1.7697165997006605</v>
      </c>
      <c r="F1509" s="26">
        <f t="shared" si="244"/>
        <v>0.6389522306693487</v>
      </c>
      <c r="G1509" s="26">
        <f t="shared" si="245"/>
        <v>2.5891078987774012</v>
      </c>
      <c r="H1509" s="26">
        <f t="shared" si="246"/>
        <v>1.6894518510307557E-2</v>
      </c>
      <c r="I1509" s="27">
        <f t="shared" si="247"/>
        <v>0.74796479648247938</v>
      </c>
      <c r="J1509" s="26">
        <f t="shared" si="248"/>
        <v>0.77880874226585761</v>
      </c>
      <c r="K1509" s="26">
        <f t="shared" si="249"/>
        <v>0</v>
      </c>
      <c r="L1509" s="25">
        <f t="shared" si="250"/>
        <v>40.621620684721783</v>
      </c>
    </row>
    <row r="1510" spans="1:12" x14ac:dyDescent="0.2">
      <c r="A1510" s="22">
        <v>42934.833333333336</v>
      </c>
      <c r="B1510" s="28">
        <v>38.628999999999998</v>
      </c>
      <c r="C1510" s="26">
        <f t="shared" si="241"/>
        <v>276.83277777777778</v>
      </c>
      <c r="D1510" s="26">
        <f t="shared" si="242"/>
        <v>-0.26771717382535309</v>
      </c>
      <c r="E1510" s="26">
        <f t="shared" si="243"/>
        <v>0.76512414764016878</v>
      </c>
      <c r="F1510" s="26">
        <f t="shared" si="244"/>
        <v>0.43346761113833226</v>
      </c>
      <c r="G1510" s="26">
        <f t="shared" si="245"/>
        <v>2.7482888154603229</v>
      </c>
      <c r="H1510" s="26">
        <f t="shared" si="246"/>
        <v>1.5470798800882365E-2</v>
      </c>
      <c r="I1510" s="27">
        <f t="shared" si="247"/>
        <v>0.77880874226585761</v>
      </c>
      <c r="J1510" s="26">
        <f t="shared" si="248"/>
        <v>0.80904368977796737</v>
      </c>
      <c r="K1510" s="26">
        <f t="shared" si="249"/>
        <v>0</v>
      </c>
      <c r="L1510" s="25">
        <f t="shared" si="250"/>
        <v>40.621620684721783</v>
      </c>
    </row>
    <row r="1511" spans="1:12" x14ac:dyDescent="0.2">
      <c r="A1511" s="22">
        <v>42934.875</v>
      </c>
      <c r="B1511" s="28">
        <v>38.817999999999998</v>
      </c>
      <c r="C1511" s="26">
        <f t="shared" si="241"/>
        <v>276.93777777777774</v>
      </c>
      <c r="D1511" s="26">
        <f t="shared" si="242"/>
        <v>-9.9577923641151728E-2</v>
      </c>
      <c r="E1511" s="26">
        <f t="shared" si="243"/>
        <v>0.90521940912774745</v>
      </c>
      <c r="F1511" s="26">
        <f t="shared" si="244"/>
        <v>0.47512606936026197</v>
      </c>
      <c r="G1511" s="26">
        <f t="shared" si="245"/>
        <v>2.7156048701598436</v>
      </c>
      <c r="H1511" s="26">
        <f t="shared" si="246"/>
        <v>1.5746319100492137E-2</v>
      </c>
      <c r="I1511" s="27">
        <f t="shared" si="247"/>
        <v>0.80904368977796737</v>
      </c>
      <c r="J1511" s="26">
        <f t="shared" si="248"/>
        <v>0.83882988360630528</v>
      </c>
      <c r="K1511" s="26">
        <f t="shared" si="249"/>
        <v>0</v>
      </c>
      <c r="L1511" s="25">
        <f t="shared" si="250"/>
        <v>40.621620684721783</v>
      </c>
    </row>
    <row r="1512" spans="1:12" x14ac:dyDescent="0.2">
      <c r="A1512" s="22">
        <v>42934.916666666664</v>
      </c>
      <c r="B1512" s="28">
        <v>37.679000000000002</v>
      </c>
      <c r="C1512" s="26">
        <f t="shared" si="241"/>
        <v>276.30499999999995</v>
      </c>
      <c r="D1512" s="26">
        <f t="shared" si="242"/>
        <v>-1.1147970539802836</v>
      </c>
      <c r="E1512" s="26">
        <f t="shared" si="243"/>
        <v>0.32798183475363984</v>
      </c>
      <c r="F1512" s="26">
        <f t="shared" si="244"/>
        <v>0.24697765147855755</v>
      </c>
      <c r="G1512" s="26">
        <f t="shared" si="245"/>
        <v>2.9190302353426474</v>
      </c>
      <c r="H1512" s="26">
        <f t="shared" si="246"/>
        <v>1.4154356378848446E-2</v>
      </c>
      <c r="I1512" s="27">
        <f t="shared" si="247"/>
        <v>0.83882988360630528</v>
      </c>
      <c r="J1512" s="26">
        <f t="shared" si="248"/>
        <v>0.86806638070872788</v>
      </c>
      <c r="K1512" s="26">
        <f t="shared" si="249"/>
        <v>0</v>
      </c>
      <c r="L1512" s="25">
        <f t="shared" si="250"/>
        <v>40.621620684721783</v>
      </c>
    </row>
    <row r="1513" spans="1:12" x14ac:dyDescent="0.2">
      <c r="A1513" s="22">
        <v>42934.958333333336</v>
      </c>
      <c r="B1513" s="28">
        <v>35.951000000000001</v>
      </c>
      <c r="C1513" s="26">
        <f t="shared" si="241"/>
        <v>275.34499999999997</v>
      </c>
      <c r="D1513" s="26">
        <f t="shared" si="242"/>
        <v>-2.663916177885973</v>
      </c>
      <c r="E1513" s="26">
        <f t="shared" si="243"/>
        <v>6.967482774467193E-2</v>
      </c>
      <c r="F1513" s="26">
        <f t="shared" si="244"/>
        <v>6.5136456367376624E-2</v>
      </c>
      <c r="G1513" s="26">
        <f t="shared" si="245"/>
        <v>3.2591851636600602</v>
      </c>
      <c r="H1513" s="26">
        <f t="shared" si="246"/>
        <v>1.2029789573323528E-2</v>
      </c>
      <c r="I1513" s="27">
        <f t="shared" si="247"/>
        <v>0.86806638070872788</v>
      </c>
      <c r="J1513" s="26">
        <f t="shared" si="248"/>
        <v>0.89665871183625345</v>
      </c>
      <c r="K1513" s="26">
        <f t="shared" si="249"/>
        <v>0</v>
      </c>
      <c r="L1513" s="25">
        <f t="shared" si="250"/>
        <v>40.621620684721783</v>
      </c>
    </row>
    <row r="1514" spans="1:12" x14ac:dyDescent="0.2">
      <c r="A1514" s="22">
        <v>42935</v>
      </c>
      <c r="B1514" s="28">
        <v>34.981000000000002</v>
      </c>
      <c r="C1514" s="26">
        <f t="shared" si="241"/>
        <v>274.80611111111108</v>
      </c>
      <c r="D1514" s="26">
        <f t="shared" si="242"/>
        <v>-3.5382457530663558</v>
      </c>
      <c r="E1514" s="26">
        <f t="shared" si="243"/>
        <v>2.9064268290931627E-2</v>
      </c>
      <c r="F1514" s="26">
        <f t="shared" si="244"/>
        <v>2.8243394690208725E-2</v>
      </c>
      <c r="G1514" s="26">
        <f t="shared" si="245"/>
        <v>3.4683851654800923</v>
      </c>
      <c r="H1514" s="26">
        <f t="shared" si="246"/>
        <v>1.0974707865436984E-2</v>
      </c>
      <c r="I1514" s="27">
        <f t="shared" si="247"/>
        <v>0.89665871183625345</v>
      </c>
      <c r="J1514" s="26">
        <f t="shared" si="248"/>
        <v>0.92472834860820363</v>
      </c>
      <c r="K1514" s="26">
        <f t="shared" si="249"/>
        <v>0</v>
      </c>
      <c r="L1514" s="25">
        <f t="shared" si="250"/>
        <v>40.621620684721783</v>
      </c>
    </row>
    <row r="1515" spans="1:12" x14ac:dyDescent="0.2">
      <c r="A1515" s="22">
        <v>42935.041666666664</v>
      </c>
      <c r="B1515" s="28">
        <v>33.213000000000001</v>
      </c>
      <c r="C1515" s="26">
        <f t="shared" si="241"/>
        <v>273.82388888888886</v>
      </c>
      <c r="D1515" s="26">
        <f t="shared" si="242"/>
        <v>-5.1407218345936538</v>
      </c>
      <c r="E1515" s="26">
        <f t="shared" si="243"/>
        <v>5.8534629559550203E-3</v>
      </c>
      <c r="F1515" s="26">
        <f t="shared" si="244"/>
        <v>5.8193993176234018E-3</v>
      </c>
      <c r="G1515" s="26">
        <f t="shared" si="245"/>
        <v>3.8872867937519047</v>
      </c>
      <c r="H1515" s="26">
        <f t="shared" si="246"/>
        <v>9.2753020737771814E-3</v>
      </c>
      <c r="I1515" s="27">
        <f t="shared" si="247"/>
        <v>0.92472834860820363</v>
      </c>
      <c r="J1515" s="26">
        <f t="shared" si="248"/>
        <v>0.95207992991814461</v>
      </c>
      <c r="K1515" s="26">
        <f t="shared" si="249"/>
        <v>0</v>
      </c>
      <c r="L1515" s="25">
        <f t="shared" si="250"/>
        <v>40.621620684721783</v>
      </c>
    </row>
    <row r="1516" spans="1:12" x14ac:dyDescent="0.2">
      <c r="A1516" s="22">
        <v>42935.083333333336</v>
      </c>
      <c r="B1516" s="28">
        <v>35.174999999999997</v>
      </c>
      <c r="C1516" s="26">
        <f t="shared" si="241"/>
        <v>274.91388888888889</v>
      </c>
      <c r="D1516" s="26">
        <f t="shared" si="242"/>
        <v>-3.363105618931177</v>
      </c>
      <c r="E1516" s="26">
        <f t="shared" si="243"/>
        <v>3.4627551802219284E-2</v>
      </c>
      <c r="F1516" s="26">
        <f t="shared" si="244"/>
        <v>3.3468615582391462E-2</v>
      </c>
      <c r="G1516" s="26">
        <f t="shared" si="245"/>
        <v>3.4254307269378423</v>
      </c>
      <c r="H1516" s="26">
        <f t="shared" si="246"/>
        <v>1.1178370091412721E-2</v>
      </c>
      <c r="I1516" s="27">
        <f t="shared" si="247"/>
        <v>0.95207992991814461</v>
      </c>
      <c r="J1516" s="26">
        <f t="shared" si="248"/>
        <v>0.97957400472625</v>
      </c>
      <c r="K1516" s="26">
        <f t="shared" si="249"/>
        <v>0</v>
      </c>
      <c r="L1516" s="25">
        <f t="shared" si="250"/>
        <v>40.621620684721783</v>
      </c>
    </row>
    <row r="1517" spans="1:12" x14ac:dyDescent="0.2">
      <c r="A1517" s="22">
        <v>42935.125</v>
      </c>
      <c r="B1517" s="28">
        <v>31.815999999999999</v>
      </c>
      <c r="C1517" s="26">
        <f t="shared" si="241"/>
        <v>273.04777777777775</v>
      </c>
      <c r="D1517" s="26">
        <f t="shared" si="242"/>
        <v>-6.4150856789410486</v>
      </c>
      <c r="E1517" s="26">
        <f t="shared" si="243"/>
        <v>1.6366796731492124E-3</v>
      </c>
      <c r="F1517" s="26">
        <f t="shared" si="244"/>
        <v>1.6340053298400457E-3</v>
      </c>
      <c r="G1517" s="26">
        <f t="shared" si="245"/>
        <v>4.2562449520462255</v>
      </c>
      <c r="H1517" s="26">
        <f t="shared" si="246"/>
        <v>8.1137838795573344E-3</v>
      </c>
      <c r="I1517" s="27">
        <f t="shared" si="247"/>
        <v>0.97957400472625</v>
      </c>
      <c r="J1517" s="26">
        <f t="shared" si="248"/>
        <v>1.0060526384167234</v>
      </c>
      <c r="K1517" s="26">
        <f t="shared" si="249"/>
        <v>1.6438953732725663E-3</v>
      </c>
      <c r="L1517" s="25">
        <f t="shared" si="250"/>
        <v>40.623264580095054</v>
      </c>
    </row>
    <row r="1518" spans="1:12" x14ac:dyDescent="0.2">
      <c r="A1518" s="22">
        <v>42935.166666666664</v>
      </c>
      <c r="B1518" s="28">
        <v>32.616999999999997</v>
      </c>
      <c r="C1518" s="26">
        <f t="shared" si="241"/>
        <v>273.49277777777775</v>
      </c>
      <c r="D1518" s="26">
        <f t="shared" si="242"/>
        <v>-5.6835171353296463</v>
      </c>
      <c r="E1518" s="26">
        <f t="shared" si="243"/>
        <v>3.4015735849335393E-3</v>
      </c>
      <c r="F1518" s="26">
        <f t="shared" si="244"/>
        <v>3.3900421072497063E-3</v>
      </c>
      <c r="G1518" s="26">
        <f t="shared" si="245"/>
        <v>4.0403583901427789</v>
      </c>
      <c r="H1518" s="26">
        <f t="shared" si="246"/>
        <v>8.7615169915995703E-3</v>
      </c>
      <c r="I1518" s="27">
        <f t="shared" si="247"/>
        <v>1.004408743043451</v>
      </c>
      <c r="J1518" s="26">
        <f t="shared" si="248"/>
        <v>1.0308920809405695</v>
      </c>
      <c r="K1518" s="26">
        <f t="shared" si="249"/>
        <v>3.4947675624188031E-3</v>
      </c>
      <c r="L1518" s="25">
        <f t="shared" si="250"/>
        <v>40.626759347657469</v>
      </c>
    </row>
    <row r="1519" spans="1:12" x14ac:dyDescent="0.2">
      <c r="A1519" s="22">
        <v>42935.208333333336</v>
      </c>
      <c r="B1519" s="28">
        <v>32.814999999999998</v>
      </c>
      <c r="C1519" s="26">
        <f t="shared" si="241"/>
        <v>273.60277777777776</v>
      </c>
      <c r="D1519" s="26">
        <f t="shared" si="242"/>
        <v>-5.5030467933033789</v>
      </c>
      <c r="E1519" s="26">
        <f t="shared" si="243"/>
        <v>4.0743388400093696E-3</v>
      </c>
      <c r="F1519" s="26">
        <f t="shared" si="244"/>
        <v>4.0578059635667883E-3</v>
      </c>
      <c r="G1519" s="26">
        <f t="shared" si="245"/>
        <v>3.9888072117268591</v>
      </c>
      <c r="H1519" s="26">
        <f t="shared" si="246"/>
        <v>8.9291034341307807E-3</v>
      </c>
      <c r="I1519" s="27">
        <f t="shared" si="247"/>
        <v>1.0273973133781507</v>
      </c>
      <c r="J1519" s="26">
        <f t="shared" si="248"/>
        <v>1.0537223443041213</v>
      </c>
      <c r="K1519" s="26">
        <f t="shared" si="249"/>
        <v>4.2758008126608394E-3</v>
      </c>
      <c r="L1519" s="25">
        <f t="shared" si="250"/>
        <v>40.631035148470133</v>
      </c>
    </row>
    <row r="1520" spans="1:12" x14ac:dyDescent="0.2">
      <c r="A1520" s="22">
        <v>42935.25</v>
      </c>
      <c r="B1520" s="28">
        <v>31.617000000000001</v>
      </c>
      <c r="C1520" s="26">
        <f t="shared" si="241"/>
        <v>272.9372222222222</v>
      </c>
      <c r="D1520" s="26">
        <f t="shared" si="242"/>
        <v>-6.5972061137380305</v>
      </c>
      <c r="E1520" s="26">
        <f t="shared" si="243"/>
        <v>1.3641740654479948E-3</v>
      </c>
      <c r="F1520" s="26">
        <f t="shared" si="244"/>
        <v>1.3623156297968716E-3</v>
      </c>
      <c r="G1520" s="26">
        <f t="shared" si="245"/>
        <v>4.3117587003987783</v>
      </c>
      <c r="H1520" s="26">
        <f t="shared" si="246"/>
        <v>7.9601207046370252E-3</v>
      </c>
      <c r="I1520" s="27">
        <f t="shared" si="247"/>
        <v>1.0494465434914604</v>
      </c>
      <c r="J1520" s="26">
        <f t="shared" si="248"/>
        <v>1.0753118599398337</v>
      </c>
      <c r="K1520" s="26">
        <f t="shared" si="249"/>
        <v>1.4649141537019798E-3</v>
      </c>
      <c r="L1520" s="25">
        <f t="shared" si="250"/>
        <v>40.632500062623834</v>
      </c>
    </row>
    <row r="1521" spans="1:12" x14ac:dyDescent="0.2">
      <c r="A1521" s="22">
        <v>42935.291666666664</v>
      </c>
      <c r="B1521" s="28">
        <v>32.218000000000004</v>
      </c>
      <c r="C1521" s="26">
        <f t="shared" si="241"/>
        <v>273.27111111111111</v>
      </c>
      <c r="D1521" s="26">
        <f t="shared" si="242"/>
        <v>-6.047633607650523</v>
      </c>
      <c r="E1521" s="26">
        <f t="shared" si="243"/>
        <v>2.363448240106938E-3</v>
      </c>
      <c r="F1521" s="26">
        <f t="shared" si="244"/>
        <v>2.3578755233508832E-3</v>
      </c>
      <c r="G1521" s="26">
        <f t="shared" si="245"/>
        <v>4.146404948595249</v>
      </c>
      <c r="H1521" s="26">
        <f t="shared" si="246"/>
        <v>8.4329090198931572E-3</v>
      </c>
      <c r="I1521" s="27">
        <f t="shared" si="247"/>
        <v>1.0738469457861317</v>
      </c>
      <c r="J1521" s="26">
        <f t="shared" si="248"/>
        <v>1.0996486034616511</v>
      </c>
      <c r="K1521" s="26">
        <f t="shared" si="249"/>
        <v>2.5928345263892083E-3</v>
      </c>
      <c r="L1521" s="25">
        <f t="shared" si="250"/>
        <v>40.635092897150223</v>
      </c>
    </row>
    <row r="1522" spans="1:12" x14ac:dyDescent="0.2">
      <c r="A1522" s="22">
        <v>42935.333333333336</v>
      </c>
      <c r="B1522" s="28">
        <v>33.012999999999998</v>
      </c>
      <c r="C1522" s="26">
        <f t="shared" si="241"/>
        <v>273.71277777777777</v>
      </c>
      <c r="D1522" s="26">
        <f t="shared" si="242"/>
        <v>-5.3227215065265163</v>
      </c>
      <c r="E1522" s="26">
        <f t="shared" si="243"/>
        <v>4.8794561669469119E-3</v>
      </c>
      <c r="F1522" s="26">
        <f t="shared" si="244"/>
        <v>4.855762685764627E-3</v>
      </c>
      <c r="G1522" s="26">
        <f t="shared" si="245"/>
        <v>3.9379544222828957</v>
      </c>
      <c r="H1522" s="26">
        <f t="shared" si="246"/>
        <v>9.0997568167427972E-3</v>
      </c>
      <c r="I1522" s="27">
        <f t="shared" si="247"/>
        <v>1.0970557689352618</v>
      </c>
      <c r="J1522" s="26">
        <f t="shared" si="248"/>
        <v>1.1227899906640983</v>
      </c>
      <c r="K1522" s="26">
        <f t="shared" si="249"/>
        <v>5.452001740616743E-3</v>
      </c>
      <c r="L1522" s="25">
        <f t="shared" si="250"/>
        <v>40.640544898890838</v>
      </c>
    </row>
    <row r="1523" spans="1:12" x14ac:dyDescent="0.2">
      <c r="A1523" s="22">
        <v>42935.375</v>
      </c>
      <c r="B1523" s="28">
        <v>35.951000000000001</v>
      </c>
      <c r="C1523" s="26">
        <f t="shared" si="241"/>
        <v>275.34499999999997</v>
      </c>
      <c r="D1523" s="26">
        <f t="shared" si="242"/>
        <v>-2.663916177885973</v>
      </c>
      <c r="E1523" s="26">
        <f t="shared" si="243"/>
        <v>6.967482774467193E-2</v>
      </c>
      <c r="F1523" s="26">
        <f t="shared" si="244"/>
        <v>6.5136456367376624E-2</v>
      </c>
      <c r="G1523" s="26">
        <f t="shared" si="245"/>
        <v>3.2591851636600602</v>
      </c>
      <c r="H1523" s="26">
        <f t="shared" si="246"/>
        <v>1.2029789573323528E-2</v>
      </c>
      <c r="I1523" s="27">
        <f t="shared" si="247"/>
        <v>1.1173379889234816</v>
      </c>
      <c r="J1523" s="26">
        <f t="shared" si="248"/>
        <v>1.1429495997231069</v>
      </c>
      <c r="K1523" s="26">
        <f t="shared" si="249"/>
        <v>7.4447686732474733E-2</v>
      </c>
      <c r="L1523" s="25">
        <f t="shared" si="250"/>
        <v>40.714992585623314</v>
      </c>
    </row>
    <row r="1524" spans="1:12" x14ac:dyDescent="0.2">
      <c r="A1524" s="22">
        <v>42935.416666666664</v>
      </c>
      <c r="B1524" s="28">
        <v>41.067</v>
      </c>
      <c r="C1524" s="26">
        <f t="shared" ref="C1524:C1587" si="251">CONVERT(B1524,"F","K")</f>
        <v>278.1872222222222</v>
      </c>
      <c r="D1524" s="26">
        <f t="shared" ref="D1524:D1587" si="252">$C$5*$C$6*(C1524-$C$6)/C1524</f>
        <v>1.8914488044621931</v>
      </c>
      <c r="E1524" s="26">
        <f t="shared" ref="E1524:E1587" si="253">EXP(D1524)</f>
        <v>6.6289658024224893</v>
      </c>
      <c r="F1524" s="26">
        <f t="shared" ref="F1524:F1587" si="254">E1524/(1+E1524)</f>
        <v>0.86892063408090492</v>
      </c>
      <c r="G1524" s="26">
        <f t="shared" ref="G1524:G1587" si="255">$C$7*EXP($C$8/C1524)</f>
        <v>2.3568960782529422</v>
      </c>
      <c r="H1524" s="26">
        <f t="shared" ref="H1524:H1587" si="256">$C$4*EXP(-$C$2/C1524)</f>
        <v>1.9407067813227308E-2</v>
      </c>
      <c r="I1524" s="27">
        <f t="shared" ref="I1524:I1587" si="257">IF(J1523&lt;1,J1523,J1523-J1523*F1523)</f>
        <v>1.0685019129906321</v>
      </c>
      <c r="J1524" s="26">
        <f t="shared" ref="J1524:J1587" si="258">G1524-(G1524-I1524)*EXP(-H1524)</f>
        <v>1.09326480119291</v>
      </c>
      <c r="K1524" s="26">
        <f t="shared" ref="K1524:K1587" si="259">IF(J1524&lt;1,0,J1524*F1524)</f>
        <v>0.94996034427087783</v>
      </c>
      <c r="L1524" s="25">
        <f t="shared" ref="L1524:L1587" si="260">K1524+L1523</f>
        <v>41.664952929894191</v>
      </c>
    </row>
    <row r="1525" spans="1:12" x14ac:dyDescent="0.2">
      <c r="A1525" s="22">
        <v>42935.458333333336</v>
      </c>
      <c r="B1525" s="28">
        <v>46.369</v>
      </c>
      <c r="C1525" s="26">
        <f t="shared" si="251"/>
        <v>281.13277777777773</v>
      </c>
      <c r="D1525" s="26">
        <f t="shared" si="252"/>
        <v>6.5152385488074334</v>
      </c>
      <c r="E1525" s="26">
        <f t="shared" si="253"/>
        <v>675.3550474501377</v>
      </c>
      <c r="F1525" s="26">
        <f t="shared" si="254"/>
        <v>0.99852148660120155</v>
      </c>
      <c r="G1525" s="26">
        <f t="shared" si="255"/>
        <v>1.6961231828381429</v>
      </c>
      <c r="H1525" s="26">
        <f t="shared" si="256"/>
        <v>3.1534187352453003E-2</v>
      </c>
      <c r="I1525" s="27">
        <f t="shared" si="257"/>
        <v>0.1433044569220322</v>
      </c>
      <c r="J1525" s="26">
        <f t="shared" si="258"/>
        <v>0.19150732012550709</v>
      </c>
      <c r="K1525" s="26">
        <f t="shared" si="259"/>
        <v>0</v>
      </c>
      <c r="L1525" s="25">
        <f t="shared" si="260"/>
        <v>41.664952929894191</v>
      </c>
    </row>
    <row r="1526" spans="1:12" x14ac:dyDescent="0.2">
      <c r="A1526" s="22">
        <v>42935.5</v>
      </c>
      <c r="B1526" s="28">
        <v>49.228000000000002</v>
      </c>
      <c r="C1526" s="26">
        <f t="shared" si="251"/>
        <v>282.7211111111111</v>
      </c>
      <c r="D1526" s="26">
        <f t="shared" si="252"/>
        <v>8.9685430086186049</v>
      </c>
      <c r="E1526" s="26">
        <f t="shared" si="253"/>
        <v>7852.1527481868497</v>
      </c>
      <c r="F1526" s="26">
        <f t="shared" si="254"/>
        <v>0.99987266260671792</v>
      </c>
      <c r="G1526" s="26">
        <f t="shared" si="255"/>
        <v>1.4244462600541878</v>
      </c>
      <c r="H1526" s="26">
        <f t="shared" si="256"/>
        <v>4.0798112819700832E-2</v>
      </c>
      <c r="I1526" s="27">
        <f t="shared" si="257"/>
        <v>0.19150732012550709</v>
      </c>
      <c r="J1526" s="26">
        <f t="shared" si="258"/>
        <v>0.24079661049369849</v>
      </c>
      <c r="K1526" s="26">
        <f t="shared" si="259"/>
        <v>0</v>
      </c>
      <c r="L1526" s="25">
        <f t="shared" si="260"/>
        <v>41.664952929894191</v>
      </c>
    </row>
    <row r="1527" spans="1:12" x14ac:dyDescent="0.2">
      <c r="A1527" s="22">
        <v>42935.541666666664</v>
      </c>
      <c r="B1527" s="28">
        <v>67.734999999999999</v>
      </c>
      <c r="C1527" s="26">
        <f t="shared" si="251"/>
        <v>293.00277777777774</v>
      </c>
      <c r="D1527" s="26">
        <f t="shared" si="252"/>
        <v>24.20602004152401</v>
      </c>
      <c r="E1527" s="26">
        <f t="shared" si="253"/>
        <v>32549246018.026993</v>
      </c>
      <c r="F1527" s="26">
        <f t="shared" si="254"/>
        <v>0.99999999996927735</v>
      </c>
      <c r="G1527" s="26">
        <f t="shared" si="255"/>
        <v>0.48170578452368717</v>
      </c>
      <c r="H1527" s="26">
        <f t="shared" si="256"/>
        <v>0.20201933076237186</v>
      </c>
      <c r="I1527" s="27">
        <f t="shared" si="257"/>
        <v>0.24079661049369849</v>
      </c>
      <c r="J1527" s="26">
        <f t="shared" si="258"/>
        <v>0.28486392546901007</v>
      </c>
      <c r="K1527" s="26">
        <f t="shared" si="259"/>
        <v>0</v>
      </c>
      <c r="L1527" s="25">
        <f t="shared" si="260"/>
        <v>41.664952929894191</v>
      </c>
    </row>
    <row r="1528" spans="1:12" x14ac:dyDescent="0.2">
      <c r="A1528" s="22">
        <v>42935.583333333336</v>
      </c>
      <c r="B1528" s="28">
        <v>69.278000000000006</v>
      </c>
      <c r="C1528" s="26">
        <f t="shared" si="251"/>
        <v>293.85999999999996</v>
      </c>
      <c r="D1528" s="26">
        <f t="shared" si="252"/>
        <v>25.42827196624237</v>
      </c>
      <c r="E1528" s="26">
        <f t="shared" si="253"/>
        <v>110498962226.23897</v>
      </c>
      <c r="F1528" s="26">
        <f t="shared" si="254"/>
        <v>0.99999999999095013</v>
      </c>
      <c r="G1528" s="26">
        <f t="shared" si="255"/>
        <v>0.4415828296301762</v>
      </c>
      <c r="H1528" s="26">
        <f t="shared" si="256"/>
        <v>0.22967911795185314</v>
      </c>
      <c r="I1528" s="27">
        <f t="shared" si="257"/>
        <v>0.28486392546901007</v>
      </c>
      <c r="J1528" s="26">
        <f t="shared" si="258"/>
        <v>0.31702443198478963</v>
      </c>
      <c r="K1528" s="26">
        <f t="shared" si="259"/>
        <v>0</v>
      </c>
      <c r="L1528" s="25">
        <f t="shared" si="260"/>
        <v>41.664952929894191</v>
      </c>
    </row>
    <row r="1529" spans="1:12" x14ac:dyDescent="0.2">
      <c r="A1529" s="22">
        <v>42935.625</v>
      </c>
      <c r="B1529" s="28">
        <v>60.024000000000001</v>
      </c>
      <c r="C1529" s="26">
        <f t="shared" si="251"/>
        <v>288.71888888888884</v>
      </c>
      <c r="D1529" s="26">
        <f t="shared" si="252"/>
        <v>17.989164392892672</v>
      </c>
      <c r="E1529" s="26">
        <f t="shared" si="253"/>
        <v>64952344.205478765</v>
      </c>
      <c r="F1529" s="26">
        <f t="shared" si="254"/>
        <v>0.99999998460409711</v>
      </c>
      <c r="G1529" s="26">
        <f t="shared" si="255"/>
        <v>0.74971012708488327</v>
      </c>
      <c r="H1529" s="26">
        <f t="shared" si="256"/>
        <v>0.10518053095038916</v>
      </c>
      <c r="I1529" s="27">
        <f t="shared" si="257"/>
        <v>0.31702443198478963</v>
      </c>
      <c r="J1529" s="26">
        <f t="shared" si="258"/>
        <v>0.36022290605951468</v>
      </c>
      <c r="K1529" s="26">
        <f t="shared" si="259"/>
        <v>0</v>
      </c>
      <c r="L1529" s="25">
        <f t="shared" si="260"/>
        <v>41.664952929894191</v>
      </c>
    </row>
    <row r="1530" spans="1:12" x14ac:dyDescent="0.2">
      <c r="A1530" s="22">
        <v>42935.666666666664</v>
      </c>
      <c r="B1530" s="28">
        <v>61.226999999999997</v>
      </c>
      <c r="C1530" s="26">
        <f t="shared" si="251"/>
        <v>289.38722222222219</v>
      </c>
      <c r="D1530" s="26">
        <f t="shared" si="252"/>
        <v>18.971179331038535</v>
      </c>
      <c r="E1530" s="26">
        <f t="shared" si="253"/>
        <v>173411741.0908865</v>
      </c>
      <c r="F1530" s="26">
        <f t="shared" si="254"/>
        <v>0.99999999423337782</v>
      </c>
      <c r="G1530" s="26">
        <f t="shared" si="255"/>
        <v>0.69911308277191886</v>
      </c>
      <c r="H1530" s="26">
        <f t="shared" si="256"/>
        <v>0.11660316413987518</v>
      </c>
      <c r="I1530" s="27">
        <f t="shared" si="257"/>
        <v>0.36022290605951468</v>
      </c>
      <c r="J1530" s="26">
        <f t="shared" si="258"/>
        <v>0.39752174094445719</v>
      </c>
      <c r="K1530" s="26">
        <f t="shared" si="259"/>
        <v>0</v>
      </c>
      <c r="L1530" s="25">
        <f t="shared" si="260"/>
        <v>41.664952929894191</v>
      </c>
    </row>
    <row r="1531" spans="1:12" x14ac:dyDescent="0.2">
      <c r="A1531" s="22">
        <v>42935.708333333336</v>
      </c>
      <c r="B1531" s="28">
        <v>46.908000000000001</v>
      </c>
      <c r="C1531" s="26">
        <f t="shared" si="251"/>
        <v>281.43222222222221</v>
      </c>
      <c r="D1531" s="26">
        <f t="shared" si="252"/>
        <v>6.9798720039164532</v>
      </c>
      <c r="E1531" s="26">
        <f t="shared" si="253"/>
        <v>1074.7807904594806</v>
      </c>
      <c r="F1531" s="26">
        <f t="shared" si="254"/>
        <v>0.99907044259493338</v>
      </c>
      <c r="G1531" s="26">
        <f t="shared" si="255"/>
        <v>1.6409653792930257</v>
      </c>
      <c r="H1531" s="26">
        <f t="shared" si="256"/>
        <v>3.3110566295038869E-2</v>
      </c>
      <c r="I1531" s="27">
        <f t="shared" si="257"/>
        <v>0.39752174094445719</v>
      </c>
      <c r="J1531" s="26">
        <f t="shared" si="258"/>
        <v>0.43801872522300211</v>
      </c>
      <c r="K1531" s="26">
        <f t="shared" si="259"/>
        <v>0</v>
      </c>
      <c r="L1531" s="25">
        <f t="shared" si="260"/>
        <v>41.664952929894191</v>
      </c>
    </row>
    <row r="1532" spans="1:12" x14ac:dyDescent="0.2">
      <c r="A1532" s="22">
        <v>42935.75</v>
      </c>
      <c r="B1532" s="28">
        <v>41.253999999999998</v>
      </c>
      <c r="C1532" s="26">
        <f t="shared" si="251"/>
        <v>278.29111111111109</v>
      </c>
      <c r="D1532" s="26">
        <f t="shared" si="252"/>
        <v>2.0561937539426847</v>
      </c>
      <c r="E1532" s="26">
        <f t="shared" si="253"/>
        <v>7.8161628809015671</v>
      </c>
      <c r="F1532" s="26">
        <f t="shared" si="254"/>
        <v>0.88657196860934839</v>
      </c>
      <c r="G1532" s="26">
        <f t="shared" si="255"/>
        <v>2.3294292897896507</v>
      </c>
      <c r="H1532" s="26">
        <f t="shared" si="256"/>
        <v>1.9745651619959625E-2</v>
      </c>
      <c r="I1532" s="27">
        <f t="shared" si="257"/>
        <v>0.43801872522300211</v>
      </c>
      <c r="J1532" s="26">
        <f t="shared" si="258"/>
        <v>0.47499955250278059</v>
      </c>
      <c r="K1532" s="26">
        <f t="shared" si="259"/>
        <v>0</v>
      </c>
      <c r="L1532" s="25">
        <f t="shared" si="260"/>
        <v>41.664952929894191</v>
      </c>
    </row>
    <row r="1533" spans="1:12" x14ac:dyDescent="0.2">
      <c r="A1533" s="22">
        <v>42935.791666666664</v>
      </c>
      <c r="B1533" s="28">
        <v>40.320999999999998</v>
      </c>
      <c r="C1533" s="26">
        <f t="shared" si="251"/>
        <v>277.77277777777778</v>
      </c>
      <c r="D1533" s="26">
        <f t="shared" si="252"/>
        <v>1.2330045940826908</v>
      </c>
      <c r="E1533" s="26">
        <f t="shared" si="253"/>
        <v>3.4315244005091818</v>
      </c>
      <c r="F1533" s="26">
        <f t="shared" si="254"/>
        <v>0.77434401582329093</v>
      </c>
      <c r="G1533" s="26">
        <f t="shared" si="255"/>
        <v>2.4699461828699798</v>
      </c>
      <c r="H1533" s="26">
        <f t="shared" si="256"/>
        <v>1.8110821734445615E-2</v>
      </c>
      <c r="I1533" s="27">
        <f t="shared" si="257"/>
        <v>0.47499955250278059</v>
      </c>
      <c r="J1533" s="26">
        <f t="shared" si="258"/>
        <v>0.5108044684026416</v>
      </c>
      <c r="K1533" s="26">
        <f t="shared" si="259"/>
        <v>0</v>
      </c>
      <c r="L1533" s="25">
        <f t="shared" si="260"/>
        <v>41.664952929894191</v>
      </c>
    </row>
    <row r="1534" spans="1:12" x14ac:dyDescent="0.2">
      <c r="A1534" s="22">
        <v>42935.833333333336</v>
      </c>
      <c r="B1534" s="28">
        <v>38.25</v>
      </c>
      <c r="C1534" s="26">
        <f t="shared" si="251"/>
        <v>276.62222222222221</v>
      </c>
      <c r="D1534" s="26">
        <f t="shared" si="252"/>
        <v>-0.60526992287920378</v>
      </c>
      <c r="E1534" s="26">
        <f t="shared" si="253"/>
        <v>0.54592704854946528</v>
      </c>
      <c r="F1534" s="26">
        <f t="shared" si="254"/>
        <v>0.35313894602058071</v>
      </c>
      <c r="G1534" s="26">
        <f t="shared" si="255"/>
        <v>2.8150967803249034</v>
      </c>
      <c r="H1534" s="26">
        <f t="shared" si="256"/>
        <v>1.4932138812732849E-2</v>
      </c>
      <c r="I1534" s="27">
        <f t="shared" si="257"/>
        <v>0.5108044684026416</v>
      </c>
      <c r="J1534" s="26">
        <f t="shared" si="258"/>
        <v>0.54495686235168117</v>
      </c>
      <c r="K1534" s="26">
        <f t="shared" si="259"/>
        <v>0</v>
      </c>
      <c r="L1534" s="25">
        <f t="shared" si="260"/>
        <v>41.664952929894191</v>
      </c>
    </row>
    <row r="1535" spans="1:12" x14ac:dyDescent="0.2">
      <c r="A1535" s="22">
        <v>42935.875</v>
      </c>
      <c r="B1535" s="28">
        <v>38.628999999999998</v>
      </c>
      <c r="C1535" s="26">
        <f t="shared" si="251"/>
        <v>276.83277777777778</v>
      </c>
      <c r="D1535" s="26">
        <f t="shared" si="252"/>
        <v>-0.26771717382535309</v>
      </c>
      <c r="E1535" s="26">
        <f t="shared" si="253"/>
        <v>0.76512414764016878</v>
      </c>
      <c r="F1535" s="26">
        <f t="shared" si="254"/>
        <v>0.43346761113833226</v>
      </c>
      <c r="G1535" s="26">
        <f t="shared" si="255"/>
        <v>2.7482888154603229</v>
      </c>
      <c r="H1535" s="26">
        <f t="shared" si="256"/>
        <v>1.5470798800882365E-2</v>
      </c>
      <c r="I1535" s="27">
        <f t="shared" si="257"/>
        <v>0.54495686235168117</v>
      </c>
      <c r="J1535" s="26">
        <f t="shared" si="258"/>
        <v>0.57878184330004956</v>
      </c>
      <c r="K1535" s="26">
        <f t="shared" si="259"/>
        <v>0</v>
      </c>
      <c r="L1535" s="25">
        <f t="shared" si="260"/>
        <v>41.664952929894191</v>
      </c>
    </row>
    <row r="1536" spans="1:12" x14ac:dyDescent="0.2">
      <c r="A1536" s="22">
        <v>42935.916666666664</v>
      </c>
      <c r="B1536" s="28">
        <v>38.061</v>
      </c>
      <c r="C1536" s="26">
        <f t="shared" si="251"/>
        <v>276.51722222222219</v>
      </c>
      <c r="D1536" s="26">
        <f t="shared" si="252"/>
        <v>-0.77379307296517141</v>
      </c>
      <c r="E1536" s="26">
        <f t="shared" si="253"/>
        <v>0.46126015252968455</v>
      </c>
      <c r="F1536" s="26">
        <f t="shared" si="254"/>
        <v>0.31565916016471562</v>
      </c>
      <c r="G1536" s="26">
        <f t="shared" si="255"/>
        <v>2.8490559944817124</v>
      </c>
      <c r="H1536" s="26">
        <f t="shared" si="256"/>
        <v>1.4670273298755176E-2</v>
      </c>
      <c r="I1536" s="27">
        <f t="shared" si="257"/>
        <v>0.57878184330004956</v>
      </c>
      <c r="J1536" s="26">
        <f t="shared" si="258"/>
        <v>0.61184427514136885</v>
      </c>
      <c r="K1536" s="26">
        <f t="shared" si="259"/>
        <v>0</v>
      </c>
      <c r="L1536" s="25">
        <f t="shared" si="260"/>
        <v>41.664952929894191</v>
      </c>
    </row>
    <row r="1537" spans="1:12" x14ac:dyDescent="0.2">
      <c r="A1537" s="22">
        <v>42935.958333333336</v>
      </c>
      <c r="B1537" s="28">
        <v>36.530999999999999</v>
      </c>
      <c r="C1537" s="26">
        <f t="shared" si="251"/>
        <v>275.66722222222222</v>
      </c>
      <c r="D1537" s="26">
        <f t="shared" si="252"/>
        <v>-2.1427542467669363</v>
      </c>
      <c r="E1537" s="26">
        <f t="shared" si="253"/>
        <v>0.11733123839883398</v>
      </c>
      <c r="F1537" s="26">
        <f t="shared" si="254"/>
        <v>0.10501025512091905</v>
      </c>
      <c r="G1537" s="26">
        <f t="shared" si="255"/>
        <v>3.1405393258668881</v>
      </c>
      <c r="H1537" s="26">
        <f t="shared" si="256"/>
        <v>1.2706338238693878E-2</v>
      </c>
      <c r="I1537" s="27">
        <f t="shared" si="257"/>
        <v>0.61184427514136885</v>
      </c>
      <c r="J1537" s="26">
        <f t="shared" si="258"/>
        <v>0.64377146138938635</v>
      </c>
      <c r="K1537" s="26">
        <f t="shared" si="259"/>
        <v>0</v>
      </c>
      <c r="L1537" s="25">
        <f t="shared" si="260"/>
        <v>41.664952929894191</v>
      </c>
    </row>
    <row r="1538" spans="1:12" x14ac:dyDescent="0.2">
      <c r="A1538" s="22">
        <v>42936</v>
      </c>
      <c r="B1538" s="28">
        <v>37.296999999999997</v>
      </c>
      <c r="C1538" s="26">
        <f t="shared" si="251"/>
        <v>276.09277777777777</v>
      </c>
      <c r="D1538" s="26">
        <f t="shared" si="252"/>
        <v>-1.456325269082267</v>
      </c>
      <c r="E1538" s="26">
        <f t="shared" si="253"/>
        <v>0.23309125048954923</v>
      </c>
      <c r="F1538" s="26">
        <f t="shared" si="254"/>
        <v>0.18903000925277</v>
      </c>
      <c r="G1538" s="26">
        <f t="shared" si="255"/>
        <v>2.9908346384082147</v>
      </c>
      <c r="H1538" s="26">
        <f t="shared" si="256"/>
        <v>1.3655831367490866E-2</v>
      </c>
      <c r="I1538" s="27">
        <f t="shared" si="257"/>
        <v>0.64377146138938635</v>
      </c>
      <c r="J1538" s="26">
        <f t="shared" si="258"/>
        <v>0.6756047109081984</v>
      </c>
      <c r="K1538" s="26">
        <f t="shared" si="259"/>
        <v>0</v>
      </c>
      <c r="L1538" s="25">
        <f t="shared" si="260"/>
        <v>41.664952929894191</v>
      </c>
    </row>
    <row r="1539" spans="1:12" x14ac:dyDescent="0.2">
      <c r="A1539" s="22">
        <v>42936.041666666664</v>
      </c>
      <c r="B1539" s="28">
        <v>36.530999999999999</v>
      </c>
      <c r="C1539" s="26">
        <f t="shared" si="251"/>
        <v>275.66722222222222</v>
      </c>
      <c r="D1539" s="26">
        <f t="shared" si="252"/>
        <v>-2.1427542467669363</v>
      </c>
      <c r="E1539" s="26">
        <f t="shared" si="253"/>
        <v>0.11733123839883398</v>
      </c>
      <c r="F1539" s="26">
        <f t="shared" si="254"/>
        <v>0.10501025512091905</v>
      </c>
      <c r="G1539" s="26">
        <f t="shared" si="255"/>
        <v>3.1405393258668881</v>
      </c>
      <c r="H1539" s="26">
        <f t="shared" si="256"/>
        <v>1.2706338238693878E-2</v>
      </c>
      <c r="I1539" s="27">
        <f t="shared" si="257"/>
        <v>0.6756047109081984</v>
      </c>
      <c r="J1539" s="26">
        <f t="shared" si="258"/>
        <v>0.70672686085601111</v>
      </c>
      <c r="K1539" s="26">
        <f t="shared" si="259"/>
        <v>0</v>
      </c>
      <c r="L1539" s="25">
        <f t="shared" si="260"/>
        <v>41.664952929894191</v>
      </c>
    </row>
    <row r="1540" spans="1:12" x14ac:dyDescent="0.2">
      <c r="A1540" s="22">
        <v>42936.083333333336</v>
      </c>
      <c r="B1540" s="28">
        <v>34.198</v>
      </c>
      <c r="C1540" s="26">
        <f t="shared" si="251"/>
        <v>274.37111111111108</v>
      </c>
      <c r="D1540" s="26">
        <f t="shared" si="252"/>
        <v>-4.2465241724509948</v>
      </c>
      <c r="E1540" s="26">
        <f t="shared" si="253"/>
        <v>1.4313900191899709E-2</v>
      </c>
      <c r="F1540" s="26">
        <f t="shared" si="254"/>
        <v>1.4111903809256324E-2</v>
      </c>
      <c r="G1540" s="26">
        <f t="shared" si="255"/>
        <v>3.6476599057399959</v>
      </c>
      <c r="H1540" s="26">
        <f t="shared" si="256"/>
        <v>1.0188236319217021E-2</v>
      </c>
      <c r="I1540" s="27">
        <f t="shared" si="257"/>
        <v>0.70672686085601111</v>
      </c>
      <c r="J1540" s="26">
        <f t="shared" si="258"/>
        <v>0.73653766409873445</v>
      </c>
      <c r="K1540" s="26">
        <f t="shared" si="259"/>
        <v>0</v>
      </c>
      <c r="L1540" s="25">
        <f t="shared" si="260"/>
        <v>41.664952929894191</v>
      </c>
    </row>
    <row r="1541" spans="1:12" x14ac:dyDescent="0.2">
      <c r="A1541" s="22">
        <v>42936.125</v>
      </c>
      <c r="B1541" s="28">
        <v>35.951000000000001</v>
      </c>
      <c r="C1541" s="26">
        <f t="shared" si="251"/>
        <v>275.34499999999997</v>
      </c>
      <c r="D1541" s="26">
        <f t="shared" si="252"/>
        <v>-2.663916177885973</v>
      </c>
      <c r="E1541" s="26">
        <f t="shared" si="253"/>
        <v>6.967482774467193E-2</v>
      </c>
      <c r="F1541" s="26">
        <f t="shared" si="254"/>
        <v>6.5136456367376624E-2</v>
      </c>
      <c r="G1541" s="26">
        <f t="shared" si="255"/>
        <v>3.2591851636600602</v>
      </c>
      <c r="H1541" s="26">
        <f t="shared" si="256"/>
        <v>1.2029789573323528E-2</v>
      </c>
      <c r="I1541" s="27">
        <f t="shared" si="257"/>
        <v>0.73653766409873445</v>
      </c>
      <c r="J1541" s="26">
        <f t="shared" si="258"/>
        <v>0.76670277891434147</v>
      </c>
      <c r="K1541" s="26">
        <f t="shared" si="259"/>
        <v>0</v>
      </c>
      <c r="L1541" s="25">
        <f t="shared" si="260"/>
        <v>41.664952929894191</v>
      </c>
    </row>
    <row r="1542" spans="1:12" x14ac:dyDescent="0.2">
      <c r="A1542" s="22">
        <v>42936.166666666664</v>
      </c>
      <c r="B1542" s="28">
        <v>34.981000000000002</v>
      </c>
      <c r="C1542" s="26">
        <f t="shared" si="251"/>
        <v>274.80611111111108</v>
      </c>
      <c r="D1542" s="26">
        <f t="shared" si="252"/>
        <v>-3.5382457530663558</v>
      </c>
      <c r="E1542" s="26">
        <f t="shared" si="253"/>
        <v>2.9064268290931627E-2</v>
      </c>
      <c r="F1542" s="26">
        <f t="shared" si="254"/>
        <v>2.8243394690208725E-2</v>
      </c>
      <c r="G1542" s="26">
        <f t="shared" si="255"/>
        <v>3.4683851654800923</v>
      </c>
      <c r="H1542" s="26">
        <f t="shared" si="256"/>
        <v>1.0974707865436984E-2</v>
      </c>
      <c r="I1542" s="27">
        <f t="shared" si="257"/>
        <v>0.76670277891434147</v>
      </c>
      <c r="J1542" s="26">
        <f t="shared" si="258"/>
        <v>0.79619084641725468</v>
      </c>
      <c r="K1542" s="26">
        <f t="shared" si="259"/>
        <v>0</v>
      </c>
      <c r="L1542" s="25">
        <f t="shared" si="260"/>
        <v>41.664952929894191</v>
      </c>
    </row>
    <row r="1543" spans="1:12" x14ac:dyDescent="0.2">
      <c r="A1543" s="22">
        <v>42936.208333333336</v>
      </c>
      <c r="B1543" s="28">
        <v>34.786000000000001</v>
      </c>
      <c r="C1543" s="26">
        <f t="shared" si="251"/>
        <v>274.69777777777773</v>
      </c>
      <c r="D1543" s="26">
        <f t="shared" si="252"/>
        <v>-3.7144271684437813</v>
      </c>
      <c r="E1543" s="26">
        <f t="shared" si="253"/>
        <v>2.4369396676971536E-2</v>
      </c>
      <c r="F1543" s="26">
        <f t="shared" si="254"/>
        <v>2.37896570866186E-2</v>
      </c>
      <c r="G1543" s="26">
        <f t="shared" si="255"/>
        <v>3.5121384556239312</v>
      </c>
      <c r="H1543" s="26">
        <f t="shared" si="256"/>
        <v>1.0773578389619794E-2</v>
      </c>
      <c r="I1543" s="27">
        <f t="shared" si="257"/>
        <v>0.79619084641725468</v>
      </c>
      <c r="J1543" s="26">
        <f t="shared" si="258"/>
        <v>0.82529426540196971</v>
      </c>
      <c r="K1543" s="26">
        <f t="shared" si="259"/>
        <v>0</v>
      </c>
      <c r="L1543" s="25">
        <f t="shared" si="260"/>
        <v>41.664952929894191</v>
      </c>
    </row>
    <row r="1544" spans="1:12" x14ac:dyDescent="0.2">
      <c r="A1544" s="22">
        <v>42936.25</v>
      </c>
      <c r="B1544" s="28">
        <v>34.981000000000002</v>
      </c>
      <c r="C1544" s="26">
        <f t="shared" si="251"/>
        <v>274.80611111111108</v>
      </c>
      <c r="D1544" s="26">
        <f t="shared" si="252"/>
        <v>-3.5382457530663558</v>
      </c>
      <c r="E1544" s="26">
        <f t="shared" si="253"/>
        <v>2.9064268290931627E-2</v>
      </c>
      <c r="F1544" s="26">
        <f t="shared" si="254"/>
        <v>2.8243394690208725E-2</v>
      </c>
      <c r="G1544" s="26">
        <f t="shared" si="255"/>
        <v>3.4683851654800923</v>
      </c>
      <c r="H1544" s="26">
        <f t="shared" si="256"/>
        <v>1.0974707865436984E-2</v>
      </c>
      <c r="I1544" s="27">
        <f t="shared" si="257"/>
        <v>0.82529426540196971</v>
      </c>
      <c r="J1544" s="26">
        <f t="shared" si="258"/>
        <v>0.85414282408725306</v>
      </c>
      <c r="K1544" s="26">
        <f t="shared" si="259"/>
        <v>0</v>
      </c>
      <c r="L1544" s="25">
        <f t="shared" si="260"/>
        <v>41.664952929894191</v>
      </c>
    </row>
    <row r="1545" spans="1:12" x14ac:dyDescent="0.2">
      <c r="A1545" s="22">
        <v>42936.291666666664</v>
      </c>
      <c r="B1545" s="28">
        <v>35.174999999999997</v>
      </c>
      <c r="C1545" s="26">
        <f t="shared" si="251"/>
        <v>274.91388888888889</v>
      </c>
      <c r="D1545" s="26">
        <f t="shared" si="252"/>
        <v>-3.363105618931177</v>
      </c>
      <c r="E1545" s="26">
        <f t="shared" si="253"/>
        <v>3.4627551802219284E-2</v>
      </c>
      <c r="F1545" s="26">
        <f t="shared" si="254"/>
        <v>3.3468615582391462E-2</v>
      </c>
      <c r="G1545" s="26">
        <f t="shared" si="255"/>
        <v>3.4254307269378423</v>
      </c>
      <c r="H1545" s="26">
        <f t="shared" si="256"/>
        <v>1.1178370091412721E-2</v>
      </c>
      <c r="I1545" s="27">
        <f t="shared" si="257"/>
        <v>0.85414282408725306</v>
      </c>
      <c r="J1545" s="26">
        <f t="shared" si="258"/>
        <v>0.88272557993383005</v>
      </c>
      <c r="K1545" s="26">
        <f t="shared" si="259"/>
        <v>0</v>
      </c>
      <c r="L1545" s="25">
        <f t="shared" si="260"/>
        <v>41.664952929894191</v>
      </c>
    </row>
    <row r="1546" spans="1:12" x14ac:dyDescent="0.2">
      <c r="A1546" s="22">
        <v>42936.333333333336</v>
      </c>
      <c r="B1546" s="28">
        <v>41.81</v>
      </c>
      <c r="C1546" s="26">
        <f t="shared" si="251"/>
        <v>278.59999999999997</v>
      </c>
      <c r="D1546" s="26">
        <f t="shared" si="252"/>
        <v>2.5452979181621864</v>
      </c>
      <c r="E1546" s="26">
        <f t="shared" si="253"/>
        <v>12.747025090727488</v>
      </c>
      <c r="F1546" s="26">
        <f t="shared" si="254"/>
        <v>0.92725698881029106</v>
      </c>
      <c r="G1546" s="26">
        <f t="shared" si="255"/>
        <v>2.249755764572706</v>
      </c>
      <c r="H1546" s="26">
        <f t="shared" si="256"/>
        <v>2.0786060045747037E-2</v>
      </c>
      <c r="I1546" s="27">
        <f t="shared" si="257"/>
        <v>0.88272557993383005</v>
      </c>
      <c r="J1546" s="26">
        <f t="shared" si="258"/>
        <v>0.91084746729449506</v>
      </c>
      <c r="K1546" s="26">
        <f t="shared" si="259"/>
        <v>0</v>
      </c>
      <c r="L1546" s="25">
        <f t="shared" si="260"/>
        <v>41.664952929894191</v>
      </c>
    </row>
    <row r="1547" spans="1:12" x14ac:dyDescent="0.2">
      <c r="A1547" s="22">
        <v>42936.375</v>
      </c>
      <c r="B1547" s="28">
        <v>53.1</v>
      </c>
      <c r="C1547" s="26">
        <f t="shared" si="251"/>
        <v>284.87222222222221</v>
      </c>
      <c r="D1547" s="26">
        <f t="shared" si="252"/>
        <v>12.247487177486958</v>
      </c>
      <c r="E1547" s="26">
        <f t="shared" si="253"/>
        <v>208456.81521281553</v>
      </c>
      <c r="F1547" s="26">
        <f t="shared" si="254"/>
        <v>0.9999952028663498</v>
      </c>
      <c r="G1547" s="26">
        <f t="shared" si="255"/>
        <v>1.1280310743920017</v>
      </c>
      <c r="H1547" s="26">
        <f t="shared" si="256"/>
        <v>5.7563017633709176E-2</v>
      </c>
      <c r="I1547" s="27">
        <f t="shared" si="257"/>
        <v>0.91084746729449506</v>
      </c>
      <c r="J1547" s="26">
        <f t="shared" si="258"/>
        <v>0.922996197918033</v>
      </c>
      <c r="K1547" s="26">
        <f t="shared" si="259"/>
        <v>0</v>
      </c>
      <c r="L1547" s="25">
        <f t="shared" si="260"/>
        <v>41.664952929894191</v>
      </c>
    </row>
    <row r="1548" spans="1:12" x14ac:dyDescent="0.2">
      <c r="A1548" s="22">
        <v>42936.416666666664</v>
      </c>
      <c r="B1548" s="28">
        <v>67.05</v>
      </c>
      <c r="C1548" s="26">
        <f t="shared" si="251"/>
        <v>292.62222222222221</v>
      </c>
      <c r="D1548" s="26">
        <f t="shared" si="252"/>
        <v>23.66111786148236</v>
      </c>
      <c r="E1548" s="26">
        <f t="shared" si="253"/>
        <v>18875259144.220184</v>
      </c>
      <c r="F1548" s="26">
        <f t="shared" si="254"/>
        <v>0.9999999999470206</v>
      </c>
      <c r="G1548" s="26">
        <f t="shared" si="255"/>
        <v>0.50074921213955548</v>
      </c>
      <c r="H1548" s="26">
        <f t="shared" si="256"/>
        <v>0.19078670608530104</v>
      </c>
      <c r="I1548" s="27">
        <f t="shared" si="257"/>
        <v>0.922996197918033</v>
      </c>
      <c r="J1548" s="26">
        <f t="shared" si="258"/>
        <v>0.84965561901709485</v>
      </c>
      <c r="K1548" s="26">
        <f t="shared" si="259"/>
        <v>0</v>
      </c>
      <c r="L1548" s="25">
        <f t="shared" si="260"/>
        <v>41.664952929894191</v>
      </c>
    </row>
    <row r="1549" spans="1:12" x14ac:dyDescent="0.2">
      <c r="A1549" s="22">
        <v>42936.458333333336</v>
      </c>
      <c r="B1549" s="28">
        <v>65.167000000000002</v>
      </c>
      <c r="C1549" s="26">
        <f t="shared" si="251"/>
        <v>291.57611111111112</v>
      </c>
      <c r="D1549" s="26">
        <f t="shared" si="252"/>
        <v>22.155904404605632</v>
      </c>
      <c r="E1549" s="26">
        <f t="shared" si="253"/>
        <v>4189739531.4047465</v>
      </c>
      <c r="F1549" s="26">
        <f t="shared" si="254"/>
        <v>0.9999999997613217</v>
      </c>
      <c r="G1549" s="26">
        <f t="shared" si="255"/>
        <v>0.55735763587257547</v>
      </c>
      <c r="H1549" s="26">
        <f t="shared" si="256"/>
        <v>0.16289880325104752</v>
      </c>
      <c r="I1549" s="27">
        <f t="shared" si="257"/>
        <v>0.84965561901709485</v>
      </c>
      <c r="J1549" s="26">
        <f t="shared" si="258"/>
        <v>0.80571655858741575</v>
      </c>
      <c r="K1549" s="26">
        <f t="shared" si="259"/>
        <v>0</v>
      </c>
      <c r="L1549" s="25">
        <f t="shared" si="260"/>
        <v>41.664952929894191</v>
      </c>
    </row>
    <row r="1550" spans="1:12" x14ac:dyDescent="0.2">
      <c r="A1550" s="22">
        <v>42936.5</v>
      </c>
      <c r="B1550" s="28">
        <v>69.448999999999998</v>
      </c>
      <c r="C1550" s="26">
        <f t="shared" si="251"/>
        <v>293.95499999999998</v>
      </c>
      <c r="D1550" s="26">
        <f t="shared" si="252"/>
        <v>25.563286897654383</v>
      </c>
      <c r="E1550" s="26">
        <f t="shared" si="253"/>
        <v>126472015292.24706</v>
      </c>
      <c r="F1550" s="26">
        <f t="shared" si="254"/>
        <v>0.9999999999920931</v>
      </c>
      <c r="G1550" s="26">
        <f t="shared" si="255"/>
        <v>0.43736093047387631</v>
      </c>
      <c r="H1550" s="26">
        <f t="shared" si="256"/>
        <v>0.23295794051298624</v>
      </c>
      <c r="I1550" s="27">
        <f t="shared" si="257"/>
        <v>0.80571655858741575</v>
      </c>
      <c r="J1550" s="26">
        <f t="shared" si="258"/>
        <v>0.72916743058541256</v>
      </c>
      <c r="K1550" s="26">
        <f t="shared" si="259"/>
        <v>0</v>
      </c>
      <c r="L1550" s="25">
        <f t="shared" si="260"/>
        <v>41.664952929894191</v>
      </c>
    </row>
    <row r="1551" spans="1:12" x14ac:dyDescent="0.2">
      <c r="A1551" s="22">
        <v>42936.541666666664</v>
      </c>
      <c r="B1551" s="28">
        <v>74.790999999999997</v>
      </c>
      <c r="C1551" s="26">
        <f t="shared" si="251"/>
        <v>296.92277777777775</v>
      </c>
      <c r="D1551" s="26">
        <f t="shared" si="252"/>
        <v>29.737614531275405</v>
      </c>
      <c r="E1551" s="26">
        <f t="shared" si="253"/>
        <v>8220190757824.8545</v>
      </c>
      <c r="F1551" s="26">
        <f t="shared" si="254"/>
        <v>0.99999999999987832</v>
      </c>
      <c r="G1551" s="26">
        <f t="shared" si="255"/>
        <v>0.32497211158345568</v>
      </c>
      <c r="H1551" s="26">
        <f t="shared" si="256"/>
        <v>0.36108214260960414</v>
      </c>
      <c r="I1551" s="27">
        <f t="shared" si="257"/>
        <v>0.72916743058541256</v>
      </c>
      <c r="J1551" s="26">
        <f t="shared" si="258"/>
        <v>0.60666462029829271</v>
      </c>
      <c r="K1551" s="26">
        <f t="shared" si="259"/>
        <v>0</v>
      </c>
      <c r="L1551" s="25">
        <f t="shared" si="260"/>
        <v>41.664952929894191</v>
      </c>
    </row>
    <row r="1552" spans="1:12" x14ac:dyDescent="0.2">
      <c r="A1552" s="22">
        <v>42936.583333333336</v>
      </c>
      <c r="B1552" s="28">
        <v>69.963999999999999</v>
      </c>
      <c r="C1552" s="26">
        <f t="shared" si="251"/>
        <v>294.24111111111108</v>
      </c>
      <c r="D1552" s="26">
        <f t="shared" si="252"/>
        <v>25.969384140746211</v>
      </c>
      <c r="E1552" s="26">
        <f t="shared" si="253"/>
        <v>189827981927.4939</v>
      </c>
      <c r="F1552" s="26">
        <f t="shared" si="254"/>
        <v>0.9999999999947321</v>
      </c>
      <c r="G1552" s="26">
        <f t="shared" si="255"/>
        <v>0.42490406175431422</v>
      </c>
      <c r="H1552" s="26">
        <f t="shared" si="256"/>
        <v>0.24310479467669799</v>
      </c>
      <c r="I1552" s="27">
        <f t="shared" si="257"/>
        <v>0.60666462029829271</v>
      </c>
      <c r="J1552" s="26">
        <f t="shared" si="258"/>
        <v>0.5674387524880502</v>
      </c>
      <c r="K1552" s="26">
        <f t="shared" si="259"/>
        <v>0</v>
      </c>
      <c r="L1552" s="25">
        <f t="shared" si="260"/>
        <v>41.664952929894191</v>
      </c>
    </row>
    <row r="1553" spans="1:12" x14ac:dyDescent="0.2">
      <c r="A1553" s="22">
        <v>42936.625</v>
      </c>
      <c r="B1553" s="28">
        <v>69.106999999999999</v>
      </c>
      <c r="C1553" s="26">
        <f t="shared" si="251"/>
        <v>293.76499999999999</v>
      </c>
      <c r="D1553" s="26">
        <f t="shared" si="252"/>
        <v>25.293169710482854</v>
      </c>
      <c r="E1553" s="26">
        <f t="shared" si="253"/>
        <v>96534829775.028717</v>
      </c>
      <c r="F1553" s="26">
        <f t="shared" si="254"/>
        <v>0.99999999998964106</v>
      </c>
      <c r="G1553" s="26">
        <f t="shared" si="255"/>
        <v>0.44584825355382851</v>
      </c>
      <c r="H1553" s="26">
        <f t="shared" si="256"/>
        <v>0.22644436794602146</v>
      </c>
      <c r="I1553" s="27">
        <f t="shared" si="257"/>
        <v>0.5674387524880502</v>
      </c>
      <c r="J1553" s="26">
        <f t="shared" si="258"/>
        <v>0.54280010367610287</v>
      </c>
      <c r="K1553" s="26">
        <f t="shared" si="259"/>
        <v>0</v>
      </c>
      <c r="L1553" s="25">
        <f t="shared" si="260"/>
        <v>41.664952929894191</v>
      </c>
    </row>
    <row r="1554" spans="1:12" x14ac:dyDescent="0.2">
      <c r="A1554" s="22">
        <v>42936.666666666664</v>
      </c>
      <c r="B1554" s="28">
        <v>70.48</v>
      </c>
      <c r="C1554" s="26">
        <f t="shared" si="251"/>
        <v>294.52777777777777</v>
      </c>
      <c r="D1554" s="26">
        <f t="shared" si="252"/>
        <v>26.37547863812128</v>
      </c>
      <c r="E1554" s="26">
        <f t="shared" si="253"/>
        <v>284921242842.18939</v>
      </c>
      <c r="F1554" s="26">
        <f t="shared" si="254"/>
        <v>0.99999999999649025</v>
      </c>
      <c r="G1554" s="26">
        <f t="shared" si="255"/>
        <v>0.41280206892775095</v>
      </c>
      <c r="H1554" s="26">
        <f t="shared" si="256"/>
        <v>0.25369353810538731</v>
      </c>
      <c r="I1554" s="27">
        <f t="shared" si="257"/>
        <v>0.54280010367610287</v>
      </c>
      <c r="J1554" s="26">
        <f t="shared" si="258"/>
        <v>0.51367138663012835</v>
      </c>
      <c r="K1554" s="26">
        <f t="shared" si="259"/>
        <v>0</v>
      </c>
      <c r="L1554" s="25">
        <f t="shared" si="260"/>
        <v>41.664952929894191</v>
      </c>
    </row>
    <row r="1555" spans="1:12" x14ac:dyDescent="0.2">
      <c r="A1555" s="22">
        <v>42936.708333333336</v>
      </c>
      <c r="B1555" s="28">
        <v>55.363999999999997</v>
      </c>
      <c r="C1555" s="26">
        <f t="shared" si="251"/>
        <v>286.13</v>
      </c>
      <c r="D1555" s="26">
        <f t="shared" si="252"/>
        <v>14.14187956523258</v>
      </c>
      <c r="E1555" s="26">
        <f t="shared" si="253"/>
        <v>1385926.6915486115</v>
      </c>
      <c r="F1555" s="26">
        <f t="shared" si="254"/>
        <v>0.99999927846163539</v>
      </c>
      <c r="G1555" s="26">
        <f t="shared" si="255"/>
        <v>0.98578245770142658</v>
      </c>
      <c r="H1555" s="26">
        <f t="shared" si="256"/>
        <v>7.0229307300576596E-2</v>
      </c>
      <c r="I1555" s="27">
        <f t="shared" si="257"/>
        <v>0.51367138663012835</v>
      </c>
      <c r="J1555" s="26">
        <f t="shared" si="258"/>
        <v>0.54568994072376342</v>
      </c>
      <c r="K1555" s="26">
        <f t="shared" si="259"/>
        <v>0</v>
      </c>
      <c r="L1555" s="25">
        <f t="shared" si="260"/>
        <v>41.664952929894191</v>
      </c>
    </row>
    <row r="1556" spans="1:12" x14ac:dyDescent="0.2">
      <c r="A1556" s="22">
        <v>42936.75</v>
      </c>
      <c r="B1556" s="28">
        <v>51.345999999999997</v>
      </c>
      <c r="C1556" s="26">
        <f t="shared" si="251"/>
        <v>283.89777777777778</v>
      </c>
      <c r="D1556" s="26">
        <f t="shared" si="252"/>
        <v>10.768295317563441</v>
      </c>
      <c r="E1556" s="26">
        <f t="shared" si="253"/>
        <v>47490.991412551106</v>
      </c>
      <c r="F1556" s="26">
        <f t="shared" si="254"/>
        <v>0.9999789438183101</v>
      </c>
      <c r="G1556" s="26">
        <f t="shared" si="255"/>
        <v>1.253229566240101</v>
      </c>
      <c r="H1556" s="26">
        <f t="shared" si="256"/>
        <v>4.9283301262338104E-2</v>
      </c>
      <c r="I1556" s="27">
        <f t="shared" si="257"/>
        <v>0.54568994072376342</v>
      </c>
      <c r="J1556" s="26">
        <f t="shared" si="258"/>
        <v>0.57971452100259546</v>
      </c>
      <c r="K1556" s="26">
        <f t="shared" si="259"/>
        <v>0</v>
      </c>
      <c r="L1556" s="25">
        <f t="shared" si="260"/>
        <v>41.664952929894191</v>
      </c>
    </row>
    <row r="1557" spans="1:12" x14ac:dyDescent="0.2">
      <c r="A1557" s="22">
        <v>42936.791666666664</v>
      </c>
      <c r="B1557" s="28">
        <v>47.802</v>
      </c>
      <c r="C1557" s="26">
        <f t="shared" si="251"/>
        <v>281.92888888888888</v>
      </c>
      <c r="D1557" s="26">
        <f t="shared" si="252"/>
        <v>7.748349465586263</v>
      </c>
      <c r="E1557" s="26">
        <f t="shared" si="253"/>
        <v>2317.7437399955579</v>
      </c>
      <c r="F1557" s="26">
        <f t="shared" si="254"/>
        <v>0.99956873198933061</v>
      </c>
      <c r="G1557" s="26">
        <f t="shared" si="255"/>
        <v>1.5536462646556739</v>
      </c>
      <c r="H1557" s="26">
        <f t="shared" si="256"/>
        <v>3.5892635032874133E-2</v>
      </c>
      <c r="I1557" s="27">
        <f t="shared" si="257"/>
        <v>0.57971452100259546</v>
      </c>
      <c r="J1557" s="26">
        <f t="shared" si="258"/>
        <v>0.61405158748928401</v>
      </c>
      <c r="K1557" s="26">
        <f t="shared" si="259"/>
        <v>0</v>
      </c>
      <c r="L1557" s="25">
        <f t="shared" si="260"/>
        <v>41.664952929894191</v>
      </c>
    </row>
    <row r="1558" spans="1:12" x14ac:dyDescent="0.2">
      <c r="A1558" s="22">
        <v>42936.833333333336</v>
      </c>
      <c r="B1558" s="28">
        <v>46.008000000000003</v>
      </c>
      <c r="C1558" s="26">
        <f t="shared" si="251"/>
        <v>280.93222222222221</v>
      </c>
      <c r="D1558" s="26">
        <f t="shared" si="252"/>
        <v>6.2034923409758571</v>
      </c>
      <c r="E1558" s="26">
        <f t="shared" si="253"/>
        <v>494.47289715478462</v>
      </c>
      <c r="F1558" s="26">
        <f t="shared" si="254"/>
        <v>0.99798172613327096</v>
      </c>
      <c r="G1558" s="26">
        <f t="shared" si="255"/>
        <v>1.7341668631641656</v>
      </c>
      <c r="H1558" s="26">
        <f t="shared" si="256"/>
        <v>3.0518808450052785E-2</v>
      </c>
      <c r="I1558" s="27">
        <f t="shared" si="257"/>
        <v>0.61405158748928401</v>
      </c>
      <c r="J1558" s="26">
        <f t="shared" si="258"/>
        <v>0.64771980098294968</v>
      </c>
      <c r="K1558" s="26">
        <f t="shared" si="259"/>
        <v>0</v>
      </c>
      <c r="L1558" s="25">
        <f t="shared" si="260"/>
        <v>41.664952929894191</v>
      </c>
    </row>
    <row r="1559" spans="1:12" x14ac:dyDescent="0.2">
      <c r="A1559" s="22">
        <v>42936.875</v>
      </c>
      <c r="B1559" s="28">
        <v>44.195</v>
      </c>
      <c r="C1559" s="26">
        <f t="shared" si="251"/>
        <v>279.92499999999995</v>
      </c>
      <c r="D1559" s="26">
        <f t="shared" si="252"/>
        <v>4.6310976154326342</v>
      </c>
      <c r="E1559" s="26">
        <f t="shared" si="253"/>
        <v>102.62664690432625</v>
      </c>
      <c r="F1559" s="26">
        <f t="shared" si="254"/>
        <v>0.99034997242626932</v>
      </c>
      <c r="G1559" s="26">
        <f t="shared" si="255"/>
        <v>1.9394588999457743</v>
      </c>
      <c r="H1559" s="26">
        <f t="shared" si="256"/>
        <v>2.5874634680922368E-2</v>
      </c>
      <c r="I1559" s="27">
        <f t="shared" si="257"/>
        <v>0.64771980098294968</v>
      </c>
      <c r="J1559" s="26">
        <f t="shared" si="258"/>
        <v>0.68071437618894026</v>
      </c>
      <c r="K1559" s="26">
        <f t="shared" si="259"/>
        <v>0</v>
      </c>
      <c r="L1559" s="25">
        <f t="shared" si="260"/>
        <v>41.664952929894191</v>
      </c>
    </row>
    <row r="1560" spans="1:12" x14ac:dyDescent="0.2">
      <c r="A1560" s="22">
        <v>42936.916666666664</v>
      </c>
      <c r="B1560" s="28">
        <v>44.741999999999997</v>
      </c>
      <c r="C1560" s="26">
        <f t="shared" si="251"/>
        <v>280.22888888888889</v>
      </c>
      <c r="D1560" s="26">
        <f t="shared" si="252"/>
        <v>5.1066953204919789</v>
      </c>
      <c r="E1560" s="26">
        <f t="shared" si="253"/>
        <v>165.12377108644498</v>
      </c>
      <c r="F1560" s="26">
        <f t="shared" si="254"/>
        <v>0.99398039188816856</v>
      </c>
      <c r="G1560" s="26">
        <f t="shared" si="255"/>
        <v>1.8749245463010451</v>
      </c>
      <c r="H1560" s="26">
        <f t="shared" si="256"/>
        <v>2.7199386409364375E-2</v>
      </c>
      <c r="I1560" s="27">
        <f t="shared" si="257"/>
        <v>0.68071437618894026</v>
      </c>
      <c r="J1560" s="26">
        <f t="shared" si="258"/>
        <v>0.71275839571804522</v>
      </c>
      <c r="K1560" s="26">
        <f t="shared" si="259"/>
        <v>0</v>
      </c>
      <c r="L1560" s="25">
        <f t="shared" si="260"/>
        <v>41.664952929894191</v>
      </c>
    </row>
    <row r="1561" spans="1:12" x14ac:dyDescent="0.2">
      <c r="A1561" s="22">
        <v>42936.958333333336</v>
      </c>
      <c r="B1561" s="28">
        <v>43.831000000000003</v>
      </c>
      <c r="C1561" s="26">
        <f t="shared" si="251"/>
        <v>279.72277777777776</v>
      </c>
      <c r="D1561" s="26">
        <f t="shared" si="252"/>
        <v>4.3140394954528194</v>
      </c>
      <c r="E1561" s="26">
        <f t="shared" si="253"/>
        <v>74.741799117751839</v>
      </c>
      <c r="F1561" s="26">
        <f t="shared" si="254"/>
        <v>0.98679725050569034</v>
      </c>
      <c r="G1561" s="26">
        <f t="shared" si="255"/>
        <v>1.9837101755788478</v>
      </c>
      <c r="H1561" s="26">
        <f t="shared" si="256"/>
        <v>2.5027528233388031E-2</v>
      </c>
      <c r="I1561" s="27">
        <f t="shared" si="257"/>
        <v>0.71275839571804522</v>
      </c>
      <c r="J1561" s="26">
        <f t="shared" si="258"/>
        <v>0.74417242972458419</v>
      </c>
      <c r="K1561" s="26">
        <f t="shared" si="259"/>
        <v>0</v>
      </c>
      <c r="L1561" s="25">
        <f t="shared" si="260"/>
        <v>41.664952929894191</v>
      </c>
    </row>
    <row r="1562" spans="1:12" x14ac:dyDescent="0.2">
      <c r="A1562" s="22">
        <v>42937</v>
      </c>
      <c r="B1562" s="28">
        <v>40.695999999999998</v>
      </c>
      <c r="C1562" s="26">
        <f t="shared" si="251"/>
        <v>277.98111111111109</v>
      </c>
      <c r="D1562" s="26">
        <f t="shared" si="252"/>
        <v>1.5642373782390961</v>
      </c>
      <c r="E1562" s="26">
        <f t="shared" si="253"/>
        <v>4.7790289543429676</v>
      </c>
      <c r="F1562" s="26">
        <f t="shared" si="254"/>
        <v>0.82696054857996593</v>
      </c>
      <c r="G1562" s="26">
        <f t="shared" si="255"/>
        <v>2.4124139366728206</v>
      </c>
      <c r="H1562" s="26">
        <f t="shared" si="256"/>
        <v>1.8751703031670664E-2</v>
      </c>
      <c r="I1562" s="27">
        <f t="shared" si="257"/>
        <v>0.74417242972458419</v>
      </c>
      <c r="J1562" s="26">
        <f t="shared" si="258"/>
        <v>0.77516332492028561</v>
      </c>
      <c r="K1562" s="26">
        <f t="shared" si="259"/>
        <v>0</v>
      </c>
      <c r="L1562" s="25">
        <f t="shared" si="260"/>
        <v>41.664952929894191</v>
      </c>
    </row>
    <row r="1563" spans="1:12" x14ac:dyDescent="0.2">
      <c r="A1563" s="22">
        <v>42937.041666666664</v>
      </c>
      <c r="B1563" s="28">
        <v>40.134</v>
      </c>
      <c r="C1563" s="26">
        <f t="shared" si="251"/>
        <v>277.66888888888889</v>
      </c>
      <c r="D1563" s="26">
        <f t="shared" si="252"/>
        <v>1.0676441164936625</v>
      </c>
      <c r="E1563" s="26">
        <f t="shared" si="253"/>
        <v>2.9085192895994796</v>
      </c>
      <c r="F1563" s="26">
        <f t="shared" si="254"/>
        <v>0.74414863381613916</v>
      </c>
      <c r="G1563" s="26">
        <f t="shared" si="255"/>
        <v>2.4991792900591343</v>
      </c>
      <c r="H1563" s="26">
        <f t="shared" si="256"/>
        <v>1.7799120526387904E-2</v>
      </c>
      <c r="I1563" s="27">
        <f t="shared" si="257"/>
        <v>0.77516332492028561</v>
      </c>
      <c r="J1563" s="26">
        <f t="shared" si="258"/>
        <v>0.80557781433150977</v>
      </c>
      <c r="K1563" s="26">
        <f t="shared" si="259"/>
        <v>0</v>
      </c>
      <c r="L1563" s="25">
        <f t="shared" si="260"/>
        <v>41.664952929894191</v>
      </c>
    </row>
    <row r="1564" spans="1:12" x14ac:dyDescent="0.2">
      <c r="A1564" s="22">
        <v>42937.083333333336</v>
      </c>
      <c r="B1564" s="28">
        <v>41.253999999999998</v>
      </c>
      <c r="C1564" s="26">
        <f t="shared" si="251"/>
        <v>278.29111111111109</v>
      </c>
      <c r="D1564" s="26">
        <f t="shared" si="252"/>
        <v>2.0561937539426847</v>
      </c>
      <c r="E1564" s="26">
        <f t="shared" si="253"/>
        <v>7.8161628809015671</v>
      </c>
      <c r="F1564" s="26">
        <f t="shared" si="254"/>
        <v>0.88657196860934839</v>
      </c>
      <c r="G1564" s="26">
        <f t="shared" si="255"/>
        <v>2.3294292897896507</v>
      </c>
      <c r="H1564" s="26">
        <f t="shared" si="256"/>
        <v>1.9745651619959625E-2</v>
      </c>
      <c r="I1564" s="27">
        <f t="shared" si="257"/>
        <v>0.80557781433150977</v>
      </c>
      <c r="J1564" s="26">
        <f t="shared" si="258"/>
        <v>0.83537213253490017</v>
      </c>
      <c r="K1564" s="26">
        <f t="shared" si="259"/>
        <v>0</v>
      </c>
      <c r="L1564" s="25">
        <f t="shared" si="260"/>
        <v>41.664952929894191</v>
      </c>
    </row>
    <row r="1565" spans="1:12" x14ac:dyDescent="0.2">
      <c r="A1565" s="22">
        <v>42937.125</v>
      </c>
      <c r="B1565" s="28">
        <v>41.81</v>
      </c>
      <c r="C1565" s="26">
        <f t="shared" si="251"/>
        <v>278.59999999999997</v>
      </c>
      <c r="D1565" s="26">
        <f t="shared" si="252"/>
        <v>2.5452979181621864</v>
      </c>
      <c r="E1565" s="26">
        <f t="shared" si="253"/>
        <v>12.747025090727488</v>
      </c>
      <c r="F1565" s="26">
        <f t="shared" si="254"/>
        <v>0.92725698881029106</v>
      </c>
      <c r="G1565" s="26">
        <f t="shared" si="255"/>
        <v>2.249755764572706</v>
      </c>
      <c r="H1565" s="26">
        <f t="shared" si="256"/>
        <v>2.0786060045747037E-2</v>
      </c>
      <c r="I1565" s="27">
        <f t="shared" si="257"/>
        <v>0.83537213253490017</v>
      </c>
      <c r="J1565" s="26">
        <f t="shared" si="258"/>
        <v>0.86446815223650075</v>
      </c>
      <c r="K1565" s="26">
        <f t="shared" si="259"/>
        <v>0</v>
      </c>
      <c r="L1565" s="25">
        <f t="shared" si="260"/>
        <v>41.664952929894191</v>
      </c>
    </row>
    <row r="1566" spans="1:12" x14ac:dyDescent="0.2">
      <c r="A1566" s="22">
        <v>42937.166666666664</v>
      </c>
      <c r="B1566" s="28">
        <v>42.731999999999999</v>
      </c>
      <c r="C1566" s="26">
        <f t="shared" si="251"/>
        <v>279.11222222222221</v>
      </c>
      <c r="D1566" s="26">
        <f t="shared" si="252"/>
        <v>3.3539802787409174</v>
      </c>
      <c r="E1566" s="26">
        <f t="shared" si="253"/>
        <v>28.616408547373055</v>
      </c>
      <c r="F1566" s="26">
        <f t="shared" si="254"/>
        <v>0.96623493363820778</v>
      </c>
      <c r="G1566" s="26">
        <f t="shared" si="255"/>
        <v>2.1239568996518097</v>
      </c>
      <c r="H1566" s="26">
        <f t="shared" si="256"/>
        <v>2.2627889769403445E-2</v>
      </c>
      <c r="I1566" s="27">
        <f t="shared" si="257"/>
        <v>0.86446815223650075</v>
      </c>
      <c r="J1566" s="26">
        <f t="shared" si="258"/>
        <v>0.8926477005548914</v>
      </c>
      <c r="K1566" s="26">
        <f t="shared" si="259"/>
        <v>0</v>
      </c>
      <c r="L1566" s="25">
        <f t="shared" si="260"/>
        <v>41.664952929894191</v>
      </c>
    </row>
    <row r="1567" spans="1:12" x14ac:dyDescent="0.2">
      <c r="A1567" s="22">
        <v>42937.208333333336</v>
      </c>
      <c r="B1567" s="28">
        <v>39.195999999999998</v>
      </c>
      <c r="C1567" s="26">
        <f t="shared" si="251"/>
        <v>277.14777777777778</v>
      </c>
      <c r="D1567" s="26">
        <f t="shared" si="252"/>
        <v>0.23631837006330075</v>
      </c>
      <c r="E1567" s="26">
        <f t="shared" si="253"/>
        <v>1.2665774863383636</v>
      </c>
      <c r="F1567" s="26">
        <f t="shared" si="254"/>
        <v>0.55880617096594776</v>
      </c>
      <c r="G1567" s="26">
        <f t="shared" si="255"/>
        <v>2.6514705426698906</v>
      </c>
      <c r="H1567" s="26">
        <f t="shared" si="256"/>
        <v>1.6311512815566708E-2</v>
      </c>
      <c r="I1567" s="27">
        <f t="shared" si="257"/>
        <v>0.8926477005548914</v>
      </c>
      <c r="J1567" s="26">
        <f t="shared" si="258"/>
        <v>0.92110404791228451</v>
      </c>
      <c r="K1567" s="26">
        <f t="shared" si="259"/>
        <v>0</v>
      </c>
      <c r="L1567" s="25">
        <f t="shared" si="260"/>
        <v>41.664952929894191</v>
      </c>
    </row>
    <row r="1568" spans="1:12" x14ac:dyDescent="0.2">
      <c r="A1568" s="22">
        <v>42937.25</v>
      </c>
      <c r="B1568" s="28">
        <v>38.628999999999998</v>
      </c>
      <c r="C1568" s="26">
        <f t="shared" si="251"/>
        <v>276.83277777777778</v>
      </c>
      <c r="D1568" s="26">
        <f t="shared" si="252"/>
        <v>-0.26771717382535309</v>
      </c>
      <c r="E1568" s="26">
        <f t="shared" si="253"/>
        <v>0.76512414764016878</v>
      </c>
      <c r="F1568" s="26">
        <f t="shared" si="254"/>
        <v>0.43346761113833226</v>
      </c>
      <c r="G1568" s="26">
        <f t="shared" si="255"/>
        <v>2.7482888154603229</v>
      </c>
      <c r="H1568" s="26">
        <f t="shared" si="256"/>
        <v>1.5470798800882365E-2</v>
      </c>
      <c r="I1568" s="27">
        <f t="shared" si="257"/>
        <v>0.92110404791228451</v>
      </c>
      <c r="J1568" s="26">
        <f t="shared" si="258"/>
        <v>0.94915451478100232</v>
      </c>
      <c r="K1568" s="26">
        <f t="shared" si="259"/>
        <v>0</v>
      </c>
      <c r="L1568" s="25">
        <f t="shared" si="260"/>
        <v>41.664952929894191</v>
      </c>
    </row>
    <row r="1569" spans="1:12" x14ac:dyDescent="0.2">
      <c r="A1569" s="22">
        <v>42937.291666666664</v>
      </c>
      <c r="B1569" s="28">
        <v>37.488</v>
      </c>
      <c r="C1569" s="26">
        <f t="shared" si="251"/>
        <v>276.19888888888886</v>
      </c>
      <c r="D1569" s="26">
        <f t="shared" si="252"/>
        <v>-1.2854955567445834</v>
      </c>
      <c r="E1569" s="26">
        <f t="shared" si="253"/>
        <v>0.27651352153319031</v>
      </c>
      <c r="F1569" s="26">
        <f t="shared" si="254"/>
        <v>0.21661621037987627</v>
      </c>
      <c r="G1569" s="26">
        <f t="shared" si="255"/>
        <v>2.954700531664805</v>
      </c>
      <c r="H1569" s="26">
        <f t="shared" si="256"/>
        <v>1.3902955313470387E-2</v>
      </c>
      <c r="I1569" s="27">
        <f t="shared" si="257"/>
        <v>0.94915451478100232</v>
      </c>
      <c r="J1569" s="26">
        <f t="shared" si="258"/>
        <v>0.97684459841357718</v>
      </c>
      <c r="K1569" s="26">
        <f t="shared" si="259"/>
        <v>0</v>
      </c>
      <c r="L1569" s="25">
        <f t="shared" si="260"/>
        <v>41.664952929894191</v>
      </c>
    </row>
    <row r="1570" spans="1:12" x14ac:dyDescent="0.2">
      <c r="A1570" s="22">
        <v>42937.333333333336</v>
      </c>
      <c r="B1570" s="28">
        <v>44.195</v>
      </c>
      <c r="C1570" s="26">
        <f t="shared" si="251"/>
        <v>279.92499999999995</v>
      </c>
      <c r="D1570" s="26">
        <f t="shared" si="252"/>
        <v>4.6310976154326342</v>
      </c>
      <c r="E1570" s="26">
        <f t="shared" si="253"/>
        <v>102.62664690432625</v>
      </c>
      <c r="F1570" s="26">
        <f t="shared" si="254"/>
        <v>0.99034997242626932</v>
      </c>
      <c r="G1570" s="26">
        <f t="shared" si="255"/>
        <v>1.9394588999457743</v>
      </c>
      <c r="H1570" s="26">
        <f t="shared" si="256"/>
        <v>2.5874634680922368E-2</v>
      </c>
      <c r="I1570" s="27">
        <f t="shared" si="257"/>
        <v>0.97684459841357718</v>
      </c>
      <c r="J1570" s="26">
        <f t="shared" si="258"/>
        <v>1.0014324195856452</v>
      </c>
      <c r="K1570" s="26">
        <f t="shared" si="259"/>
        <v>0.99176856912341593</v>
      </c>
      <c r="L1570" s="25">
        <f t="shared" si="260"/>
        <v>42.656721499017607</v>
      </c>
    </row>
    <row r="1571" spans="1:12" x14ac:dyDescent="0.2">
      <c r="A1571" s="22">
        <v>42937.375</v>
      </c>
      <c r="B1571" s="28">
        <v>58.475999999999999</v>
      </c>
      <c r="C1571" s="26">
        <f t="shared" si="251"/>
        <v>287.85888888888888</v>
      </c>
      <c r="D1571" s="26">
        <f t="shared" si="252"/>
        <v>16.718815160205807</v>
      </c>
      <c r="E1571" s="26">
        <f t="shared" si="253"/>
        <v>18234303.034801312</v>
      </c>
      <c r="F1571" s="26">
        <f t="shared" si="254"/>
        <v>0.9999999451583127</v>
      </c>
      <c r="G1571" s="26">
        <f t="shared" si="255"/>
        <v>0.82063370481647169</v>
      </c>
      <c r="H1571" s="26">
        <f t="shared" si="256"/>
        <v>9.2047877388247545E-2</v>
      </c>
      <c r="I1571" s="27">
        <f t="shared" si="257"/>
        <v>9.6638504622292842E-3</v>
      </c>
      <c r="J1571" s="26">
        <f t="shared" si="258"/>
        <v>8.0979338101167198E-2</v>
      </c>
      <c r="K1571" s="26">
        <f t="shared" si="259"/>
        <v>0</v>
      </c>
      <c r="L1571" s="25">
        <f t="shared" si="260"/>
        <v>42.656721499017607</v>
      </c>
    </row>
    <row r="1572" spans="1:12" x14ac:dyDescent="0.2">
      <c r="A1572" s="22">
        <v>42937.416666666664</v>
      </c>
      <c r="B1572" s="28">
        <v>62.94</v>
      </c>
      <c r="C1572" s="26">
        <f t="shared" si="251"/>
        <v>290.33888888888885</v>
      </c>
      <c r="D1572" s="26">
        <f t="shared" si="252"/>
        <v>20.361707583092496</v>
      </c>
      <c r="E1572" s="26">
        <f t="shared" si="253"/>
        <v>696590015.84050798</v>
      </c>
      <c r="F1572" s="26">
        <f t="shared" si="254"/>
        <v>0.99999999856443533</v>
      </c>
      <c r="G1572" s="26">
        <f t="shared" si="255"/>
        <v>0.63325367431845314</v>
      </c>
      <c r="H1572" s="26">
        <f t="shared" si="256"/>
        <v>0.13493091930411141</v>
      </c>
      <c r="I1572" s="27">
        <f t="shared" si="257"/>
        <v>8.0979338101167198E-2</v>
      </c>
      <c r="J1572" s="26">
        <f t="shared" si="258"/>
        <v>0.15068946442843906</v>
      </c>
      <c r="K1572" s="26">
        <f t="shared" si="259"/>
        <v>0</v>
      </c>
      <c r="L1572" s="25">
        <f t="shared" si="260"/>
        <v>42.656721499017607</v>
      </c>
    </row>
    <row r="1573" spans="1:12" x14ac:dyDescent="0.2">
      <c r="A1573" s="22">
        <v>42937.458333333336</v>
      </c>
      <c r="B1573" s="28">
        <v>66.537000000000006</v>
      </c>
      <c r="C1573" s="26">
        <f t="shared" si="251"/>
        <v>292.33722222222218</v>
      </c>
      <c r="D1573" s="26">
        <f t="shared" si="252"/>
        <v>23.252108770882884</v>
      </c>
      <c r="E1573" s="26">
        <f t="shared" si="253"/>
        <v>12538989300.827866</v>
      </c>
      <c r="F1573" s="26">
        <f t="shared" si="254"/>
        <v>0.99999999992024879</v>
      </c>
      <c r="G1573" s="26">
        <f t="shared" si="255"/>
        <v>0.51553642781058062</v>
      </c>
      <c r="H1573" s="26">
        <f t="shared" si="256"/>
        <v>0.18276765437135262</v>
      </c>
      <c r="I1573" s="27">
        <f t="shared" si="257"/>
        <v>0.15068946442843906</v>
      </c>
      <c r="J1573" s="26">
        <f t="shared" si="258"/>
        <v>0.21163289253300799</v>
      </c>
      <c r="K1573" s="26">
        <f t="shared" si="259"/>
        <v>0</v>
      </c>
      <c r="L1573" s="25">
        <f t="shared" si="260"/>
        <v>42.656721499017607</v>
      </c>
    </row>
    <row r="1574" spans="1:12" x14ac:dyDescent="0.2">
      <c r="A1574" s="22">
        <v>42937.5</v>
      </c>
      <c r="B1574" s="28">
        <v>71.338999999999999</v>
      </c>
      <c r="C1574" s="26">
        <f t="shared" si="251"/>
        <v>295.005</v>
      </c>
      <c r="D1574" s="26">
        <f t="shared" si="252"/>
        <v>27.04976525821596</v>
      </c>
      <c r="E1574" s="26">
        <f t="shared" si="253"/>
        <v>559195655228.56958</v>
      </c>
      <c r="F1574" s="26">
        <f t="shared" si="254"/>
        <v>0.99999999999821176</v>
      </c>
      <c r="G1574" s="26">
        <f t="shared" si="255"/>
        <v>0.39346422470663023</v>
      </c>
      <c r="H1574" s="26">
        <f t="shared" si="256"/>
        <v>0.2723036781836361</v>
      </c>
      <c r="I1574" s="27">
        <f t="shared" si="257"/>
        <v>0.21163289253300799</v>
      </c>
      <c r="J1574" s="26">
        <f t="shared" si="258"/>
        <v>0.2549773113311341</v>
      </c>
      <c r="K1574" s="26">
        <f t="shared" si="259"/>
        <v>0</v>
      </c>
      <c r="L1574" s="25">
        <f t="shared" si="260"/>
        <v>42.656721499017607</v>
      </c>
    </row>
    <row r="1575" spans="1:12" x14ac:dyDescent="0.2">
      <c r="A1575" s="22">
        <v>42937.541666666664</v>
      </c>
      <c r="B1575" s="28">
        <v>75.831999999999994</v>
      </c>
      <c r="C1575" s="26">
        <f t="shared" si="251"/>
        <v>297.50111111111107</v>
      </c>
      <c r="D1575" s="26">
        <f t="shared" si="252"/>
        <v>30.541373141463474</v>
      </c>
      <c r="E1575" s="26">
        <f t="shared" si="253"/>
        <v>18363261766391.863</v>
      </c>
      <c r="F1575" s="26">
        <f t="shared" si="254"/>
        <v>0.99999999999994549</v>
      </c>
      <c r="G1575" s="26">
        <f t="shared" si="255"/>
        <v>0.306908255748021</v>
      </c>
      <c r="H1575" s="26">
        <f t="shared" si="256"/>
        <v>0.3928740911149291</v>
      </c>
      <c r="I1575" s="27">
        <f t="shared" si="257"/>
        <v>0.2549773113311341</v>
      </c>
      <c r="J1575" s="26">
        <f t="shared" si="258"/>
        <v>0.27184896137854597</v>
      </c>
      <c r="K1575" s="26">
        <f t="shared" si="259"/>
        <v>0</v>
      </c>
      <c r="L1575" s="25">
        <f t="shared" si="260"/>
        <v>42.656721499017607</v>
      </c>
    </row>
    <row r="1576" spans="1:12" x14ac:dyDescent="0.2">
      <c r="A1576" s="22">
        <v>42937.583333333336</v>
      </c>
      <c r="B1576" s="28">
        <v>74.097999999999999</v>
      </c>
      <c r="C1576" s="26">
        <f t="shared" si="251"/>
        <v>296.53777777777776</v>
      </c>
      <c r="D1576" s="26">
        <f t="shared" si="252"/>
        <v>29.200809340387565</v>
      </c>
      <c r="E1576" s="26">
        <f t="shared" si="253"/>
        <v>4805630371032.4092</v>
      </c>
      <c r="F1576" s="26">
        <f t="shared" si="254"/>
        <v>0.99999999999979194</v>
      </c>
      <c r="G1576" s="26">
        <f t="shared" si="255"/>
        <v>0.3376247647641048</v>
      </c>
      <c r="H1576" s="26">
        <f t="shared" si="256"/>
        <v>0.34129535299055347</v>
      </c>
      <c r="I1576" s="27">
        <f t="shared" si="257"/>
        <v>0.27184896137854597</v>
      </c>
      <c r="J1576" s="26">
        <f t="shared" si="258"/>
        <v>0.29086810558105958</v>
      </c>
      <c r="K1576" s="26">
        <f t="shared" si="259"/>
        <v>0</v>
      </c>
      <c r="L1576" s="25">
        <f t="shared" si="260"/>
        <v>42.656721499017607</v>
      </c>
    </row>
    <row r="1577" spans="1:12" x14ac:dyDescent="0.2">
      <c r="A1577" s="22">
        <v>42937.625</v>
      </c>
      <c r="B1577" s="28">
        <v>68.248000000000005</v>
      </c>
      <c r="C1577" s="26">
        <f t="shared" si="251"/>
        <v>293.28777777777776</v>
      </c>
      <c r="D1577" s="26">
        <f t="shared" si="252"/>
        <v>24.613174015661507</v>
      </c>
      <c r="E1577" s="26">
        <f t="shared" si="253"/>
        <v>48906395669.466614</v>
      </c>
      <c r="F1577" s="26">
        <f t="shared" si="254"/>
        <v>0.9999999999795528</v>
      </c>
      <c r="G1577" s="26">
        <f t="shared" si="255"/>
        <v>0.46795070351052015</v>
      </c>
      <c r="H1577" s="26">
        <f t="shared" si="256"/>
        <v>0.21084199451075455</v>
      </c>
      <c r="I1577" s="27">
        <f t="shared" si="257"/>
        <v>0.29086810558105958</v>
      </c>
      <c r="J1577" s="26">
        <f t="shared" si="258"/>
        <v>0.32453114872455069</v>
      </c>
      <c r="K1577" s="26">
        <f t="shared" si="259"/>
        <v>0</v>
      </c>
      <c r="L1577" s="25">
        <f t="shared" si="260"/>
        <v>42.656721499017607</v>
      </c>
    </row>
    <row r="1578" spans="1:12" x14ac:dyDescent="0.2">
      <c r="A1578" s="22">
        <v>42937.666666666664</v>
      </c>
      <c r="B1578" s="28">
        <v>68.591999999999999</v>
      </c>
      <c r="C1578" s="26">
        <f t="shared" si="251"/>
        <v>293.47888888888889</v>
      </c>
      <c r="D1578" s="26">
        <f t="shared" si="252"/>
        <v>24.885754417315653</v>
      </c>
      <c r="E1578" s="26">
        <f t="shared" si="253"/>
        <v>64231168296.488579</v>
      </c>
      <c r="F1578" s="26">
        <f t="shared" si="254"/>
        <v>0.99999999998443123</v>
      </c>
      <c r="G1578" s="26">
        <f t="shared" si="255"/>
        <v>0.45896218242826714</v>
      </c>
      <c r="H1578" s="26">
        <f t="shared" si="256"/>
        <v>0.21696287188029464</v>
      </c>
      <c r="I1578" s="27">
        <f t="shared" si="257"/>
        <v>0.32453114872455069</v>
      </c>
      <c r="J1578" s="26">
        <f t="shared" si="258"/>
        <v>0.3507505969773807</v>
      </c>
      <c r="K1578" s="26">
        <f t="shared" si="259"/>
        <v>0</v>
      </c>
      <c r="L1578" s="25">
        <f t="shared" si="260"/>
        <v>42.656721499017607</v>
      </c>
    </row>
    <row r="1579" spans="1:12" x14ac:dyDescent="0.2">
      <c r="A1579" s="22">
        <v>42937.708333333336</v>
      </c>
      <c r="B1579" s="28">
        <v>54.841999999999999</v>
      </c>
      <c r="C1579" s="26">
        <f t="shared" si="251"/>
        <v>285.83999999999997</v>
      </c>
      <c r="D1579" s="26">
        <f t="shared" si="252"/>
        <v>13.706577106073292</v>
      </c>
      <c r="E1579" s="26">
        <f t="shared" si="253"/>
        <v>896790.09519751556</v>
      </c>
      <c r="F1579" s="26">
        <f t="shared" si="254"/>
        <v>0.99999888491310251</v>
      </c>
      <c r="G1579" s="26">
        <f t="shared" si="255"/>
        <v>1.0167933074491753</v>
      </c>
      <c r="H1579" s="26">
        <f t="shared" si="256"/>
        <v>6.7092004382556816E-2</v>
      </c>
      <c r="I1579" s="27">
        <f t="shared" si="257"/>
        <v>0.3507505969773807</v>
      </c>
      <c r="J1579" s="26">
        <f t="shared" si="258"/>
        <v>0.39397066577931972</v>
      </c>
      <c r="K1579" s="26">
        <f t="shared" si="259"/>
        <v>0</v>
      </c>
      <c r="L1579" s="25">
        <f t="shared" si="260"/>
        <v>42.656721499017607</v>
      </c>
    </row>
    <row r="1580" spans="1:12" x14ac:dyDescent="0.2">
      <c r="A1580" s="22">
        <v>42937.75</v>
      </c>
      <c r="B1580" s="28">
        <v>49.404000000000003</v>
      </c>
      <c r="C1580" s="26">
        <f t="shared" si="251"/>
        <v>282.81888888888886</v>
      </c>
      <c r="D1580" s="26">
        <f t="shared" si="252"/>
        <v>9.1186680129018196</v>
      </c>
      <c r="E1580" s="26">
        <f t="shared" si="253"/>
        <v>9124.0404148250727</v>
      </c>
      <c r="F1580" s="26">
        <f t="shared" si="254"/>
        <v>0.99989041144427426</v>
      </c>
      <c r="G1580" s="26">
        <f t="shared" si="255"/>
        <v>1.409311347689665</v>
      </c>
      <c r="H1580" s="26">
        <f t="shared" si="256"/>
        <v>4.1446229265356939E-2</v>
      </c>
      <c r="I1580" s="27">
        <f t="shared" si="257"/>
        <v>0.39397066577931972</v>
      </c>
      <c r="J1580" s="26">
        <f t="shared" si="258"/>
        <v>0.43519256167927034</v>
      </c>
      <c r="K1580" s="26">
        <f t="shared" si="259"/>
        <v>0</v>
      </c>
      <c r="L1580" s="25">
        <f t="shared" si="260"/>
        <v>42.656721499017607</v>
      </c>
    </row>
    <row r="1581" spans="1:12" x14ac:dyDescent="0.2">
      <c r="A1581" s="22">
        <v>42937.791666666664</v>
      </c>
      <c r="B1581" s="28">
        <v>52.05</v>
      </c>
      <c r="C1581" s="26">
        <f t="shared" si="251"/>
        <v>284.28888888888889</v>
      </c>
      <c r="D1581" s="26">
        <f t="shared" si="252"/>
        <v>11.363214257797239</v>
      </c>
      <c r="E1581" s="26">
        <f t="shared" si="253"/>
        <v>86095.657861033615</v>
      </c>
      <c r="F1581" s="26">
        <f t="shared" si="254"/>
        <v>0.99998838514728861</v>
      </c>
      <c r="G1581" s="26">
        <f t="shared" si="255"/>
        <v>1.2012865519726612</v>
      </c>
      <c r="H1581" s="26">
        <f t="shared" si="256"/>
        <v>5.2459618027147034E-2</v>
      </c>
      <c r="I1581" s="27">
        <f t="shared" si="257"/>
        <v>0.43519256167927034</v>
      </c>
      <c r="J1581" s="26">
        <f t="shared" si="258"/>
        <v>0.47434560423098349</v>
      </c>
      <c r="K1581" s="26">
        <f t="shared" si="259"/>
        <v>0</v>
      </c>
      <c r="L1581" s="25">
        <f t="shared" si="260"/>
        <v>42.656721499017607</v>
      </c>
    </row>
    <row r="1582" spans="1:12" x14ac:dyDescent="0.2">
      <c r="A1582" s="22">
        <v>42937.833333333336</v>
      </c>
      <c r="B1582" s="28">
        <v>48.16</v>
      </c>
      <c r="C1582" s="26">
        <f t="shared" si="251"/>
        <v>282.12777777777774</v>
      </c>
      <c r="D1582" s="26">
        <f t="shared" si="252"/>
        <v>8.055325601086917</v>
      </c>
      <c r="E1582" s="26">
        <f t="shared" si="253"/>
        <v>3150.528832577927</v>
      </c>
      <c r="F1582" s="26">
        <f t="shared" si="254"/>
        <v>0.99968269368515283</v>
      </c>
      <c r="G1582" s="26">
        <f t="shared" si="255"/>
        <v>1.5200786367758603</v>
      </c>
      <c r="H1582" s="26">
        <f t="shared" si="256"/>
        <v>3.7068236192270218E-2</v>
      </c>
      <c r="I1582" s="27">
        <f t="shared" si="257"/>
        <v>0.47434560423098349</v>
      </c>
      <c r="J1582" s="26">
        <f t="shared" si="258"/>
        <v>0.51239943190415804</v>
      </c>
      <c r="K1582" s="26">
        <f t="shared" si="259"/>
        <v>0</v>
      </c>
      <c r="L1582" s="25">
        <f t="shared" si="260"/>
        <v>42.656721499017607</v>
      </c>
    </row>
    <row r="1583" spans="1:12" x14ac:dyDescent="0.2">
      <c r="A1583" s="22">
        <v>42937.875</v>
      </c>
      <c r="B1583" s="28">
        <v>48.871000000000002</v>
      </c>
      <c r="C1583" s="26">
        <f t="shared" si="251"/>
        <v>282.52277777777778</v>
      </c>
      <c r="D1583" s="26">
        <f t="shared" si="252"/>
        <v>8.6637089241575396</v>
      </c>
      <c r="E1583" s="26">
        <f t="shared" si="253"/>
        <v>5788.9657296760779</v>
      </c>
      <c r="F1583" s="26">
        <f t="shared" si="254"/>
        <v>0.99982728740605931</v>
      </c>
      <c r="G1583" s="26">
        <f t="shared" si="255"/>
        <v>1.4556801704501592</v>
      </c>
      <c r="H1583" s="26">
        <f t="shared" si="256"/>
        <v>3.9513105381843182E-2</v>
      </c>
      <c r="I1583" s="27">
        <f t="shared" si="257"/>
        <v>0.51239943190415804</v>
      </c>
      <c r="J1583" s="26">
        <f t="shared" si="258"/>
        <v>0.54894462150129364</v>
      </c>
      <c r="K1583" s="26">
        <f t="shared" si="259"/>
        <v>0</v>
      </c>
      <c r="L1583" s="25">
        <f t="shared" si="260"/>
        <v>42.656721499017607</v>
      </c>
    </row>
    <row r="1584" spans="1:12" x14ac:dyDescent="0.2">
      <c r="A1584" s="22">
        <v>42937.916666666664</v>
      </c>
      <c r="B1584" s="28">
        <v>46.369</v>
      </c>
      <c r="C1584" s="26">
        <f t="shared" si="251"/>
        <v>281.13277777777773</v>
      </c>
      <c r="D1584" s="26">
        <f t="shared" si="252"/>
        <v>6.5152385488074334</v>
      </c>
      <c r="E1584" s="26">
        <f t="shared" si="253"/>
        <v>675.3550474501377</v>
      </c>
      <c r="F1584" s="26">
        <f t="shared" si="254"/>
        <v>0.99852148660120155</v>
      </c>
      <c r="G1584" s="26">
        <f t="shared" si="255"/>
        <v>1.6961231828381429</v>
      </c>
      <c r="H1584" s="26">
        <f t="shared" si="256"/>
        <v>3.1534187352453003E-2</v>
      </c>
      <c r="I1584" s="27">
        <f t="shared" si="257"/>
        <v>0.54894462150129364</v>
      </c>
      <c r="J1584" s="26">
        <f t="shared" si="258"/>
        <v>0.58455553366971547</v>
      </c>
      <c r="K1584" s="26">
        <f t="shared" si="259"/>
        <v>0</v>
      </c>
      <c r="L1584" s="25">
        <f t="shared" si="260"/>
        <v>42.656721499017607</v>
      </c>
    </row>
    <row r="1585" spans="1:12" x14ac:dyDescent="0.2">
      <c r="A1585" s="22">
        <v>42937.958333333336</v>
      </c>
      <c r="B1585" s="28">
        <v>44.195</v>
      </c>
      <c r="C1585" s="26">
        <f t="shared" si="251"/>
        <v>279.92499999999995</v>
      </c>
      <c r="D1585" s="26">
        <f t="shared" si="252"/>
        <v>4.6310976154326342</v>
      </c>
      <c r="E1585" s="26">
        <f t="shared" si="253"/>
        <v>102.62664690432625</v>
      </c>
      <c r="F1585" s="26">
        <f t="shared" si="254"/>
        <v>0.99034997242626932</v>
      </c>
      <c r="G1585" s="26">
        <f t="shared" si="255"/>
        <v>1.9394588999457743</v>
      </c>
      <c r="H1585" s="26">
        <f t="shared" si="256"/>
        <v>2.5874634680922368E-2</v>
      </c>
      <c r="I1585" s="27">
        <f t="shared" si="257"/>
        <v>0.58455553366971547</v>
      </c>
      <c r="J1585" s="26">
        <f t="shared" si="258"/>
        <v>0.61916349827444073</v>
      </c>
      <c r="K1585" s="26">
        <f t="shared" si="259"/>
        <v>0</v>
      </c>
      <c r="L1585" s="25">
        <f t="shared" si="260"/>
        <v>42.656721499017607</v>
      </c>
    </row>
    <row r="1586" spans="1:12" x14ac:dyDescent="0.2">
      <c r="A1586" s="22">
        <v>42938</v>
      </c>
      <c r="B1586" s="28">
        <v>47.802</v>
      </c>
      <c r="C1586" s="26">
        <f t="shared" si="251"/>
        <v>281.92888888888888</v>
      </c>
      <c r="D1586" s="26">
        <f t="shared" si="252"/>
        <v>7.748349465586263</v>
      </c>
      <c r="E1586" s="26">
        <f t="shared" si="253"/>
        <v>2317.7437399955579</v>
      </c>
      <c r="F1586" s="26">
        <f t="shared" si="254"/>
        <v>0.99956873198933061</v>
      </c>
      <c r="G1586" s="26">
        <f t="shared" si="255"/>
        <v>1.5536462646556739</v>
      </c>
      <c r="H1586" s="26">
        <f t="shared" si="256"/>
        <v>3.5892635032874133E-2</v>
      </c>
      <c r="I1586" s="27">
        <f t="shared" si="257"/>
        <v>0.61916349827444073</v>
      </c>
      <c r="J1586" s="26">
        <f t="shared" si="258"/>
        <v>0.65210974639604091</v>
      </c>
      <c r="K1586" s="26">
        <f t="shared" si="259"/>
        <v>0</v>
      </c>
      <c r="L1586" s="25">
        <f t="shared" si="260"/>
        <v>42.656721499017607</v>
      </c>
    </row>
    <row r="1587" spans="1:12" x14ac:dyDescent="0.2">
      <c r="A1587" s="22">
        <v>42938.041666666664</v>
      </c>
      <c r="B1587" s="28">
        <v>47.445999999999998</v>
      </c>
      <c r="C1587" s="26">
        <f t="shared" si="251"/>
        <v>281.73111111111109</v>
      </c>
      <c r="D1587" s="26">
        <f t="shared" si="252"/>
        <v>7.4426584844492849</v>
      </c>
      <c r="E1587" s="26">
        <f t="shared" si="253"/>
        <v>1707.2829785976717</v>
      </c>
      <c r="F1587" s="26">
        <f t="shared" si="254"/>
        <v>0.99941461689162248</v>
      </c>
      <c r="G1587" s="26">
        <f t="shared" si="255"/>
        <v>1.5878099587368359</v>
      </c>
      <c r="H1587" s="26">
        <f t="shared" si="256"/>
        <v>3.475900699257059E-2</v>
      </c>
      <c r="I1587" s="27">
        <f t="shared" si="257"/>
        <v>0.65210974639604091</v>
      </c>
      <c r="J1587" s="26">
        <f t="shared" si="258"/>
        <v>0.68407499814242057</v>
      </c>
      <c r="K1587" s="26">
        <f t="shared" si="259"/>
        <v>0</v>
      </c>
      <c r="L1587" s="25">
        <f t="shared" si="260"/>
        <v>42.656721499017607</v>
      </c>
    </row>
    <row r="1588" spans="1:12" x14ac:dyDescent="0.2">
      <c r="A1588" s="22">
        <v>42938.083333333336</v>
      </c>
      <c r="B1588" s="28">
        <v>46.728000000000002</v>
      </c>
      <c r="C1588" s="26">
        <f t="shared" ref="C1588:C1651" si="261">CONVERT(B1588,"F","K")</f>
        <v>281.33222222222219</v>
      </c>
      <c r="D1588" s="26">
        <f t="shared" ref="D1588:D1651" si="262">$C$5*$C$6*(C1588-$C$6)/C1588</f>
        <v>6.8248168436683629</v>
      </c>
      <c r="E1588" s="26">
        <f t="shared" ref="E1588:E1651" si="263">EXP(D1588)</f>
        <v>920.40781009391912</v>
      </c>
      <c r="F1588" s="26">
        <f t="shared" ref="F1588:F1651" si="264">E1588/(1+E1588)</f>
        <v>0.99891470422863238</v>
      </c>
      <c r="G1588" s="26">
        <f t="shared" ref="G1588:G1651" si="265">$C$7*EXP($C$8/C1588)</f>
        <v>1.6591700104697529</v>
      </c>
      <c r="H1588" s="26">
        <f t="shared" ref="H1588:H1651" si="266">$C$4*EXP(-$C$2/C1588)</f>
        <v>3.2575933344859469E-2</v>
      </c>
      <c r="I1588" s="27">
        <f t="shared" ref="I1588:I1651" si="267">IF(J1587&lt;1,J1587,J1587-J1587*F1587)</f>
        <v>0.68407499814242057</v>
      </c>
      <c r="J1588" s="26">
        <f t="shared" ref="J1588:J1651" si="268">G1588-(G1588-I1588)*EXP(-H1588)</f>
        <v>0.71532781963403669</v>
      </c>
      <c r="K1588" s="26">
        <f t="shared" ref="K1588:K1651" si="269">IF(J1588&lt;1,0,J1588*F1588)</f>
        <v>0</v>
      </c>
      <c r="L1588" s="25">
        <f t="shared" ref="L1588:L1651" si="270">K1588+L1587</f>
        <v>42.656721499017607</v>
      </c>
    </row>
    <row r="1589" spans="1:12" x14ac:dyDescent="0.2">
      <c r="A1589" s="22">
        <v>42938.125</v>
      </c>
      <c r="B1589" s="28">
        <v>46.908000000000001</v>
      </c>
      <c r="C1589" s="26">
        <f t="shared" si="261"/>
        <v>281.43222222222221</v>
      </c>
      <c r="D1589" s="26">
        <f t="shared" si="262"/>
        <v>6.9798720039164532</v>
      </c>
      <c r="E1589" s="26">
        <f t="shared" si="263"/>
        <v>1074.7807904594806</v>
      </c>
      <c r="F1589" s="26">
        <f t="shared" si="264"/>
        <v>0.99907044259493338</v>
      </c>
      <c r="G1589" s="26">
        <f t="shared" si="265"/>
        <v>1.6409653792930257</v>
      </c>
      <c r="H1589" s="26">
        <f t="shared" si="266"/>
        <v>3.3110566295038869E-2</v>
      </c>
      <c r="I1589" s="27">
        <f t="shared" si="267"/>
        <v>0.71532781963403669</v>
      </c>
      <c r="J1589" s="26">
        <f t="shared" si="268"/>
        <v>0.74547436471663142</v>
      </c>
      <c r="K1589" s="26">
        <f t="shared" si="269"/>
        <v>0</v>
      </c>
      <c r="L1589" s="25">
        <f t="shared" si="270"/>
        <v>42.656721499017607</v>
      </c>
    </row>
    <row r="1590" spans="1:12" x14ac:dyDescent="0.2">
      <c r="A1590" s="22">
        <v>42938.166666666664</v>
      </c>
      <c r="B1590" s="28">
        <v>47.802</v>
      </c>
      <c r="C1590" s="26">
        <f t="shared" si="261"/>
        <v>281.92888888888888</v>
      </c>
      <c r="D1590" s="26">
        <f t="shared" si="262"/>
        <v>7.748349465586263</v>
      </c>
      <c r="E1590" s="26">
        <f t="shared" si="263"/>
        <v>2317.7437399955579</v>
      </c>
      <c r="F1590" s="26">
        <f t="shared" si="264"/>
        <v>0.99956873198933061</v>
      </c>
      <c r="G1590" s="26">
        <f t="shared" si="265"/>
        <v>1.5536462646556739</v>
      </c>
      <c r="H1590" s="26">
        <f t="shared" si="266"/>
        <v>3.5892635032874133E-2</v>
      </c>
      <c r="I1590" s="27">
        <f t="shared" si="267"/>
        <v>0.74547436471663142</v>
      </c>
      <c r="J1590" s="26">
        <f t="shared" si="268"/>
        <v>0.77396738020947597</v>
      </c>
      <c r="K1590" s="26">
        <f t="shared" si="269"/>
        <v>0</v>
      </c>
      <c r="L1590" s="25">
        <f t="shared" si="270"/>
        <v>42.656721499017607</v>
      </c>
    </row>
    <row r="1591" spans="1:12" x14ac:dyDescent="0.2">
      <c r="A1591" s="22">
        <v>42938.208333333336</v>
      </c>
      <c r="B1591" s="28">
        <v>46.908000000000001</v>
      </c>
      <c r="C1591" s="26">
        <f t="shared" si="261"/>
        <v>281.43222222222221</v>
      </c>
      <c r="D1591" s="26">
        <f t="shared" si="262"/>
        <v>6.9798720039164532</v>
      </c>
      <c r="E1591" s="26">
        <f t="shared" si="263"/>
        <v>1074.7807904594806</v>
      </c>
      <c r="F1591" s="26">
        <f t="shared" si="264"/>
        <v>0.99907044259493338</v>
      </c>
      <c r="G1591" s="26">
        <f t="shared" si="265"/>
        <v>1.6409653792930257</v>
      </c>
      <c r="H1591" s="26">
        <f t="shared" si="266"/>
        <v>3.3110566295038869E-2</v>
      </c>
      <c r="I1591" s="27">
        <f t="shared" si="267"/>
        <v>0.77396738020947597</v>
      </c>
      <c r="J1591" s="26">
        <f t="shared" si="268"/>
        <v>0.80220412794421647</v>
      </c>
      <c r="K1591" s="26">
        <f t="shared" si="269"/>
        <v>0</v>
      </c>
      <c r="L1591" s="25">
        <f t="shared" si="270"/>
        <v>42.656721499017607</v>
      </c>
    </row>
    <row r="1592" spans="1:12" x14ac:dyDescent="0.2">
      <c r="A1592" s="22">
        <v>42938.25</v>
      </c>
      <c r="B1592" s="28">
        <v>47.981999999999999</v>
      </c>
      <c r="C1592" s="26">
        <f t="shared" si="261"/>
        <v>282.02888888888884</v>
      </c>
      <c r="D1592" s="26">
        <f t="shared" si="262"/>
        <v>7.9027491273548902</v>
      </c>
      <c r="E1592" s="26">
        <f t="shared" si="263"/>
        <v>2704.7077028746758</v>
      </c>
      <c r="F1592" s="26">
        <f t="shared" si="264"/>
        <v>0.99963041092763361</v>
      </c>
      <c r="G1592" s="26">
        <f t="shared" si="265"/>
        <v>1.5366711244311053</v>
      </c>
      <c r="H1592" s="26">
        <f t="shared" si="266"/>
        <v>3.6479190832040001E-2</v>
      </c>
      <c r="I1592" s="27">
        <f t="shared" si="267"/>
        <v>0.80220412794421647</v>
      </c>
      <c r="J1592" s="26">
        <f t="shared" si="268"/>
        <v>0.82851408906318003</v>
      </c>
      <c r="K1592" s="26">
        <f t="shared" si="269"/>
        <v>0</v>
      </c>
      <c r="L1592" s="25">
        <f t="shared" si="270"/>
        <v>42.656721499017607</v>
      </c>
    </row>
    <row r="1593" spans="1:12" x14ac:dyDescent="0.2">
      <c r="A1593" s="22">
        <v>42938.291666666664</v>
      </c>
      <c r="B1593" s="28">
        <v>48.517000000000003</v>
      </c>
      <c r="C1593" s="26">
        <f t="shared" si="261"/>
        <v>282.32611111111112</v>
      </c>
      <c r="D1593" s="26">
        <f t="shared" si="262"/>
        <v>8.3610135639046366</v>
      </c>
      <c r="E1593" s="26">
        <f t="shared" si="263"/>
        <v>4277.027611022766</v>
      </c>
      <c r="F1593" s="26">
        <f t="shared" si="264"/>
        <v>0.99976624741798692</v>
      </c>
      <c r="G1593" s="26">
        <f t="shared" si="265"/>
        <v>1.4873725852503161</v>
      </c>
      <c r="H1593" s="26">
        <f t="shared" si="266"/>
        <v>3.8277165157258805E-2</v>
      </c>
      <c r="I1593" s="27">
        <f t="shared" si="267"/>
        <v>0.82851408906318003</v>
      </c>
      <c r="J1593" s="26">
        <f t="shared" si="268"/>
        <v>0.8532567639249885</v>
      </c>
      <c r="K1593" s="26">
        <f t="shared" si="269"/>
        <v>0</v>
      </c>
      <c r="L1593" s="25">
        <f t="shared" si="270"/>
        <v>42.656721499017607</v>
      </c>
    </row>
    <row r="1594" spans="1:12" x14ac:dyDescent="0.2">
      <c r="A1594" s="22">
        <v>42938.333333333336</v>
      </c>
      <c r="B1594" s="28">
        <v>48.871000000000002</v>
      </c>
      <c r="C1594" s="26">
        <f t="shared" si="261"/>
        <v>282.52277777777778</v>
      </c>
      <c r="D1594" s="26">
        <f t="shared" si="262"/>
        <v>8.6637089241575396</v>
      </c>
      <c r="E1594" s="26">
        <f t="shared" si="263"/>
        <v>5788.9657296760779</v>
      </c>
      <c r="F1594" s="26">
        <f t="shared" si="264"/>
        <v>0.99982728740605931</v>
      </c>
      <c r="G1594" s="26">
        <f t="shared" si="265"/>
        <v>1.4556801704501592</v>
      </c>
      <c r="H1594" s="26">
        <f t="shared" si="266"/>
        <v>3.9513105381843182E-2</v>
      </c>
      <c r="I1594" s="27">
        <f t="shared" si="267"/>
        <v>0.8532567639249885</v>
      </c>
      <c r="J1594" s="26">
        <f t="shared" si="268"/>
        <v>0.87659623934261466</v>
      </c>
      <c r="K1594" s="26">
        <f t="shared" si="269"/>
        <v>0</v>
      </c>
      <c r="L1594" s="25">
        <f t="shared" si="270"/>
        <v>42.656721499017607</v>
      </c>
    </row>
    <row r="1595" spans="1:12" x14ac:dyDescent="0.2">
      <c r="A1595" s="22">
        <v>42938.375</v>
      </c>
      <c r="B1595" s="28">
        <v>49.936999999999998</v>
      </c>
      <c r="C1595" s="26">
        <f t="shared" si="261"/>
        <v>283.11499999999995</v>
      </c>
      <c r="D1595" s="26">
        <f t="shared" si="262"/>
        <v>9.5726754145841078</v>
      </c>
      <c r="E1595" s="26">
        <f t="shared" si="263"/>
        <v>14366.802104175829</v>
      </c>
      <c r="F1595" s="26">
        <f t="shared" si="264"/>
        <v>0.99993039993224087</v>
      </c>
      <c r="G1595" s="26">
        <f t="shared" si="265"/>
        <v>1.3645119406531059</v>
      </c>
      <c r="H1595" s="26">
        <f t="shared" si="266"/>
        <v>4.3469585109050884E-2</v>
      </c>
      <c r="I1595" s="27">
        <f t="shared" si="267"/>
        <v>0.87659623934261466</v>
      </c>
      <c r="J1595" s="26">
        <f t="shared" si="268"/>
        <v>0.89735135614415817</v>
      </c>
      <c r="K1595" s="26">
        <f t="shared" si="269"/>
        <v>0</v>
      </c>
      <c r="L1595" s="25">
        <f t="shared" si="270"/>
        <v>42.656721499017607</v>
      </c>
    </row>
    <row r="1596" spans="1:12" x14ac:dyDescent="0.2">
      <c r="A1596" s="22">
        <v>42938.416666666664</v>
      </c>
      <c r="B1596" s="28">
        <v>49.759</v>
      </c>
      <c r="C1596" s="26">
        <f t="shared" si="261"/>
        <v>283.01611111111112</v>
      </c>
      <c r="D1596" s="26">
        <f t="shared" si="262"/>
        <v>9.421161339460463</v>
      </c>
      <c r="E1596" s="26">
        <f t="shared" si="263"/>
        <v>12346.912853856949</v>
      </c>
      <c r="F1596" s="26">
        <f t="shared" si="264"/>
        <v>0.99991901465358268</v>
      </c>
      <c r="G1596" s="26">
        <f t="shared" si="265"/>
        <v>1.3793020624110246</v>
      </c>
      <c r="H1596" s="26">
        <f t="shared" si="266"/>
        <v>4.2783588649535166E-2</v>
      </c>
      <c r="I1596" s="27">
        <f t="shared" si="267"/>
        <v>0.89735135614415817</v>
      </c>
      <c r="J1596" s="26">
        <f t="shared" si="268"/>
        <v>0.91753607083767308</v>
      </c>
      <c r="K1596" s="26">
        <f t="shared" si="269"/>
        <v>0</v>
      </c>
      <c r="L1596" s="25">
        <f t="shared" si="270"/>
        <v>42.656721499017607</v>
      </c>
    </row>
    <row r="1597" spans="1:12" x14ac:dyDescent="0.2">
      <c r="A1597" s="22">
        <v>42938.458333333336</v>
      </c>
      <c r="B1597" s="28">
        <v>50.113</v>
      </c>
      <c r="C1597" s="26">
        <f t="shared" si="261"/>
        <v>283.21277777777777</v>
      </c>
      <c r="D1597" s="26">
        <f t="shared" si="262"/>
        <v>9.7223830531814475</v>
      </c>
      <c r="E1597" s="26">
        <f t="shared" si="263"/>
        <v>16686.963305903791</v>
      </c>
      <c r="F1597" s="26">
        <f t="shared" si="264"/>
        <v>0.99994007657006012</v>
      </c>
      <c r="G1597" s="26">
        <f t="shared" si="265"/>
        <v>1.3500539298047018</v>
      </c>
      <c r="H1597" s="26">
        <f t="shared" si="266"/>
        <v>4.4158205454051455E-2</v>
      </c>
      <c r="I1597" s="27">
        <f t="shared" si="267"/>
        <v>0.91753607083767308</v>
      </c>
      <c r="J1597" s="26">
        <f t="shared" si="268"/>
        <v>0.93621972899526984</v>
      </c>
      <c r="K1597" s="26">
        <f t="shared" si="269"/>
        <v>0</v>
      </c>
      <c r="L1597" s="25">
        <f t="shared" si="270"/>
        <v>42.656721499017607</v>
      </c>
    </row>
    <row r="1598" spans="1:12" x14ac:dyDescent="0.2">
      <c r="A1598" s="22">
        <v>42938.5</v>
      </c>
      <c r="B1598" s="28">
        <v>52.225000000000001</v>
      </c>
      <c r="C1598" s="26">
        <f t="shared" si="261"/>
        <v>284.38611111111106</v>
      </c>
      <c r="D1598" s="26">
        <f t="shared" si="262"/>
        <v>11.510844997509183</v>
      </c>
      <c r="E1598" s="26">
        <f t="shared" si="263"/>
        <v>99792.169521133328</v>
      </c>
      <c r="F1598" s="26">
        <f t="shared" si="264"/>
        <v>0.99998997927408462</v>
      </c>
      <c r="G1598" s="26">
        <f t="shared" si="265"/>
        <v>1.1887336918313902</v>
      </c>
      <c r="H1598" s="26">
        <f t="shared" si="266"/>
        <v>5.3279034787858788E-2</v>
      </c>
      <c r="I1598" s="27">
        <f t="shared" si="267"/>
        <v>0.93621972899526984</v>
      </c>
      <c r="J1598" s="26">
        <f t="shared" si="268"/>
        <v>0.94932131030924494</v>
      </c>
      <c r="K1598" s="26">
        <f t="shared" si="269"/>
        <v>0</v>
      </c>
      <c r="L1598" s="25">
        <f t="shared" si="270"/>
        <v>42.656721499017607</v>
      </c>
    </row>
    <row r="1599" spans="1:12" x14ac:dyDescent="0.2">
      <c r="A1599" s="22">
        <v>42938.541666666664</v>
      </c>
      <c r="B1599" s="28">
        <v>52.05</v>
      </c>
      <c r="C1599" s="26">
        <f t="shared" si="261"/>
        <v>284.28888888888889</v>
      </c>
      <c r="D1599" s="26">
        <f t="shared" si="262"/>
        <v>11.363214257797239</v>
      </c>
      <c r="E1599" s="26">
        <f t="shared" si="263"/>
        <v>86095.657861033615</v>
      </c>
      <c r="F1599" s="26">
        <f t="shared" si="264"/>
        <v>0.99998838514728861</v>
      </c>
      <c r="G1599" s="26">
        <f t="shared" si="265"/>
        <v>1.2012865519726612</v>
      </c>
      <c r="H1599" s="26">
        <f t="shared" si="266"/>
        <v>5.2459618027147034E-2</v>
      </c>
      <c r="I1599" s="27">
        <f t="shared" si="267"/>
        <v>0.94932131030924494</v>
      </c>
      <c r="J1599" s="26">
        <f t="shared" si="268"/>
        <v>0.96219858901576805</v>
      </c>
      <c r="K1599" s="26">
        <f t="shared" si="269"/>
        <v>0</v>
      </c>
      <c r="L1599" s="25">
        <f t="shared" si="270"/>
        <v>42.656721499017607</v>
      </c>
    </row>
    <row r="1600" spans="1:12" x14ac:dyDescent="0.2">
      <c r="A1600" s="22">
        <v>42938.583333333336</v>
      </c>
      <c r="B1600" s="28">
        <v>51.523000000000003</v>
      </c>
      <c r="C1600" s="26">
        <f t="shared" si="261"/>
        <v>283.99611111111108</v>
      </c>
      <c r="D1600" s="26">
        <f t="shared" si="262"/>
        <v>10.918024307844538</v>
      </c>
      <c r="E1600" s="26">
        <f t="shared" si="263"/>
        <v>55161.708659165</v>
      </c>
      <c r="F1600" s="26">
        <f t="shared" si="264"/>
        <v>0.99998187181115095</v>
      </c>
      <c r="G1600" s="26">
        <f t="shared" si="265"/>
        <v>1.2399487904621329</v>
      </c>
      <c r="H1600" s="26">
        <f t="shared" si="266"/>
        <v>5.0064131404284784E-2</v>
      </c>
      <c r="I1600" s="27">
        <f t="shared" si="267"/>
        <v>0.96219858901576805</v>
      </c>
      <c r="J1600" s="26">
        <f t="shared" si="268"/>
        <v>0.97576156942612013</v>
      </c>
      <c r="K1600" s="26">
        <f t="shared" si="269"/>
        <v>0</v>
      </c>
      <c r="L1600" s="25">
        <f t="shared" si="270"/>
        <v>42.656721499017607</v>
      </c>
    </row>
    <row r="1601" spans="1:12" x14ac:dyDescent="0.2">
      <c r="A1601" s="22">
        <v>42938.625</v>
      </c>
      <c r="B1601" s="28">
        <v>53.972999999999999</v>
      </c>
      <c r="C1601" s="26">
        <f t="shared" si="261"/>
        <v>285.35722222222222</v>
      </c>
      <c r="D1601" s="26">
        <f t="shared" si="262"/>
        <v>12.979944436116131</v>
      </c>
      <c r="E1601" s="26">
        <f t="shared" si="263"/>
        <v>433628.92512365419</v>
      </c>
      <c r="F1601" s="26">
        <f t="shared" si="264"/>
        <v>0.99999769388609494</v>
      </c>
      <c r="G1601" s="26">
        <f t="shared" si="265"/>
        <v>1.0707470249113864</v>
      </c>
      <c r="H1601" s="26">
        <f t="shared" si="266"/>
        <v>6.216414229532187E-2</v>
      </c>
      <c r="I1601" s="27">
        <f t="shared" si="267"/>
        <v>0.97576156942612013</v>
      </c>
      <c r="J1601" s="26">
        <f t="shared" si="268"/>
        <v>0.98148647344105355</v>
      </c>
      <c r="K1601" s="26">
        <f t="shared" si="269"/>
        <v>0</v>
      </c>
      <c r="L1601" s="25">
        <f t="shared" si="270"/>
        <v>42.656721499017607</v>
      </c>
    </row>
    <row r="1602" spans="1:12" x14ac:dyDescent="0.2">
      <c r="A1602" s="22">
        <v>42938.666666666664</v>
      </c>
      <c r="B1602" s="28">
        <v>52.225000000000001</v>
      </c>
      <c r="C1602" s="26">
        <f t="shared" si="261"/>
        <v>284.38611111111106</v>
      </c>
      <c r="D1602" s="26">
        <f t="shared" si="262"/>
        <v>11.510844997509183</v>
      </c>
      <c r="E1602" s="26">
        <f t="shared" si="263"/>
        <v>99792.169521133328</v>
      </c>
      <c r="F1602" s="26">
        <f t="shared" si="264"/>
        <v>0.99998997927408462</v>
      </c>
      <c r="G1602" s="26">
        <f t="shared" si="265"/>
        <v>1.1887336918313902</v>
      </c>
      <c r="H1602" s="26">
        <f t="shared" si="266"/>
        <v>5.3279034787858788E-2</v>
      </c>
      <c r="I1602" s="27">
        <f t="shared" si="267"/>
        <v>0.98148647344105355</v>
      </c>
      <c r="J1602" s="26">
        <f t="shared" si="268"/>
        <v>0.99223940865833637</v>
      </c>
      <c r="K1602" s="26">
        <f t="shared" si="269"/>
        <v>0</v>
      </c>
      <c r="L1602" s="25">
        <f t="shared" si="270"/>
        <v>42.656721499017607</v>
      </c>
    </row>
    <row r="1603" spans="1:12" x14ac:dyDescent="0.2">
      <c r="A1603" s="22">
        <v>42938.708333333336</v>
      </c>
      <c r="B1603" s="28">
        <v>50.643000000000001</v>
      </c>
      <c r="C1603" s="26">
        <f t="shared" si="261"/>
        <v>283.5072222222222</v>
      </c>
      <c r="D1603" s="26">
        <f t="shared" si="262"/>
        <v>10.172583492875903</v>
      </c>
      <c r="E1603" s="26">
        <f t="shared" si="263"/>
        <v>26175.613997766595</v>
      </c>
      <c r="F1603" s="26">
        <f t="shared" si="264"/>
        <v>0.99996179796210138</v>
      </c>
      <c r="G1603" s="26">
        <f t="shared" si="265"/>
        <v>1.3074923322100547</v>
      </c>
      <c r="H1603" s="26">
        <f t="shared" si="266"/>
        <v>4.6295449739844056E-2</v>
      </c>
      <c r="I1603" s="27">
        <f t="shared" si="267"/>
        <v>0.99223940865833637</v>
      </c>
      <c r="J1603" s="26">
        <f t="shared" si="268"/>
        <v>1.0065015023153714</v>
      </c>
      <c r="K1603" s="26">
        <f t="shared" si="269"/>
        <v>1.0064630519068349</v>
      </c>
      <c r="L1603" s="25">
        <f t="shared" si="270"/>
        <v>43.663184550924441</v>
      </c>
    </row>
    <row r="1604" spans="1:12" x14ac:dyDescent="0.2">
      <c r="A1604" s="22">
        <v>42938.75</v>
      </c>
      <c r="B1604" s="28">
        <v>49.404000000000003</v>
      </c>
      <c r="C1604" s="26">
        <f t="shared" si="261"/>
        <v>282.81888888888886</v>
      </c>
      <c r="D1604" s="26">
        <f t="shared" si="262"/>
        <v>9.1186680129018196</v>
      </c>
      <c r="E1604" s="26">
        <f t="shared" si="263"/>
        <v>9124.0404148250727</v>
      </c>
      <c r="F1604" s="26">
        <f t="shared" si="264"/>
        <v>0.99989041144427426</v>
      </c>
      <c r="G1604" s="26">
        <f t="shared" si="265"/>
        <v>1.409311347689665</v>
      </c>
      <c r="H1604" s="26">
        <f t="shared" si="266"/>
        <v>4.1446229265356939E-2</v>
      </c>
      <c r="I1604" s="27">
        <f t="shared" si="267"/>
        <v>3.8450408536450098E-5</v>
      </c>
      <c r="J1604" s="26">
        <f t="shared" si="268"/>
        <v>5.7253631186128917E-2</v>
      </c>
      <c r="K1604" s="26">
        <f t="shared" si="269"/>
        <v>0</v>
      </c>
      <c r="L1604" s="25">
        <f t="shared" si="270"/>
        <v>43.663184550924441</v>
      </c>
    </row>
    <row r="1605" spans="1:12" x14ac:dyDescent="0.2">
      <c r="A1605" s="22">
        <v>42938.791666666664</v>
      </c>
      <c r="B1605" s="28">
        <v>48.871000000000002</v>
      </c>
      <c r="C1605" s="26">
        <f t="shared" si="261"/>
        <v>282.52277777777778</v>
      </c>
      <c r="D1605" s="26">
        <f t="shared" si="262"/>
        <v>8.6637089241575396</v>
      </c>
      <c r="E1605" s="26">
        <f t="shared" si="263"/>
        <v>5788.9657296760779</v>
      </c>
      <c r="F1605" s="26">
        <f t="shared" si="264"/>
        <v>0.99982728740605931</v>
      </c>
      <c r="G1605" s="26">
        <f t="shared" si="265"/>
        <v>1.4556801704501592</v>
      </c>
      <c r="H1605" s="26">
        <f t="shared" si="266"/>
        <v>3.9513105381843182E-2</v>
      </c>
      <c r="I1605" s="27">
        <f t="shared" si="267"/>
        <v>5.7253631186128917E-2</v>
      </c>
      <c r="J1605" s="26">
        <f t="shared" si="268"/>
        <v>0.11143237238871717</v>
      </c>
      <c r="K1605" s="26">
        <f t="shared" si="269"/>
        <v>0</v>
      </c>
      <c r="L1605" s="25">
        <f t="shared" si="270"/>
        <v>43.663184550924441</v>
      </c>
    </row>
    <row r="1606" spans="1:12" x14ac:dyDescent="0.2">
      <c r="A1606" s="22">
        <v>42938.833333333336</v>
      </c>
      <c r="B1606" s="28">
        <v>48.695</v>
      </c>
      <c r="C1606" s="26">
        <f t="shared" si="261"/>
        <v>282.42499999999995</v>
      </c>
      <c r="D1606" s="26">
        <f t="shared" si="262"/>
        <v>8.5132690094714718</v>
      </c>
      <c r="E1606" s="26">
        <f t="shared" si="263"/>
        <v>4980.4175379776434</v>
      </c>
      <c r="F1606" s="26">
        <f t="shared" si="264"/>
        <v>0.99979925392875102</v>
      </c>
      <c r="G1606" s="26">
        <f t="shared" si="265"/>
        <v>1.471346016260622</v>
      </c>
      <c r="H1606" s="26">
        <f t="shared" si="266"/>
        <v>3.8893932303859853E-2</v>
      </c>
      <c r="I1606" s="27">
        <f t="shared" si="267"/>
        <v>0.11143237238871717</v>
      </c>
      <c r="J1606" s="26">
        <f t="shared" si="268"/>
        <v>0.16330937181333338</v>
      </c>
      <c r="K1606" s="26">
        <f t="shared" si="269"/>
        <v>0</v>
      </c>
      <c r="L1606" s="25">
        <f t="shared" si="270"/>
        <v>43.663184550924441</v>
      </c>
    </row>
    <row r="1607" spans="1:12" x14ac:dyDescent="0.2">
      <c r="A1607" s="22">
        <v>42938.875</v>
      </c>
      <c r="B1607" s="28">
        <v>48.517000000000003</v>
      </c>
      <c r="C1607" s="26">
        <f t="shared" si="261"/>
        <v>282.32611111111112</v>
      </c>
      <c r="D1607" s="26">
        <f t="shared" si="262"/>
        <v>8.3610135639046366</v>
      </c>
      <c r="E1607" s="26">
        <f t="shared" si="263"/>
        <v>4277.027611022766</v>
      </c>
      <c r="F1607" s="26">
        <f t="shared" si="264"/>
        <v>0.99976624741798692</v>
      </c>
      <c r="G1607" s="26">
        <f t="shared" si="265"/>
        <v>1.4873725852503161</v>
      </c>
      <c r="H1607" s="26">
        <f t="shared" si="266"/>
        <v>3.8277165157258805E-2</v>
      </c>
      <c r="I1607" s="27">
        <f t="shared" si="267"/>
        <v>0.16330937181333338</v>
      </c>
      <c r="J1607" s="26">
        <f t="shared" si="268"/>
        <v>0.21303304658741951</v>
      </c>
      <c r="K1607" s="26">
        <f t="shared" si="269"/>
        <v>0</v>
      </c>
      <c r="L1607" s="25">
        <f t="shared" si="270"/>
        <v>43.663184550924441</v>
      </c>
    </row>
    <row r="1608" spans="1:12" x14ac:dyDescent="0.2">
      <c r="A1608" s="22">
        <v>42938.916666666664</v>
      </c>
      <c r="B1608" s="28">
        <v>48.517000000000003</v>
      </c>
      <c r="C1608" s="26">
        <f t="shared" si="261"/>
        <v>282.32611111111112</v>
      </c>
      <c r="D1608" s="26">
        <f t="shared" si="262"/>
        <v>8.3610135639046366</v>
      </c>
      <c r="E1608" s="26">
        <f t="shared" si="263"/>
        <v>4277.027611022766</v>
      </c>
      <c r="F1608" s="26">
        <f t="shared" si="264"/>
        <v>0.99976624741798692</v>
      </c>
      <c r="G1608" s="26">
        <f t="shared" si="265"/>
        <v>1.4873725852503161</v>
      </c>
      <c r="H1608" s="26">
        <f t="shared" si="266"/>
        <v>3.8277165157258805E-2</v>
      </c>
      <c r="I1608" s="27">
        <f t="shared" si="267"/>
        <v>0.21303304658741951</v>
      </c>
      <c r="J1608" s="26">
        <f t="shared" si="268"/>
        <v>0.26088940580742315</v>
      </c>
      <c r="K1608" s="26">
        <f t="shared" si="269"/>
        <v>0</v>
      </c>
      <c r="L1608" s="25">
        <f t="shared" si="270"/>
        <v>43.663184550924441</v>
      </c>
    </row>
    <row r="1609" spans="1:12" x14ac:dyDescent="0.2">
      <c r="A1609" s="22">
        <v>42938.958333333336</v>
      </c>
      <c r="B1609" s="28">
        <v>48.517000000000003</v>
      </c>
      <c r="C1609" s="26">
        <f t="shared" si="261"/>
        <v>282.32611111111112</v>
      </c>
      <c r="D1609" s="26">
        <f t="shared" si="262"/>
        <v>8.3610135639046366</v>
      </c>
      <c r="E1609" s="26">
        <f t="shared" si="263"/>
        <v>4277.027611022766</v>
      </c>
      <c r="F1609" s="26">
        <f t="shared" si="264"/>
        <v>0.99976624741798692</v>
      </c>
      <c r="G1609" s="26">
        <f t="shared" si="265"/>
        <v>1.4873725852503161</v>
      </c>
      <c r="H1609" s="26">
        <f t="shared" si="266"/>
        <v>3.8277165157258805E-2</v>
      </c>
      <c r="I1609" s="27">
        <f t="shared" si="267"/>
        <v>0.26088940580742315</v>
      </c>
      <c r="J1609" s="26">
        <f t="shared" si="268"/>
        <v>0.30694857436645351</v>
      </c>
      <c r="K1609" s="26">
        <f t="shared" si="269"/>
        <v>0</v>
      </c>
      <c r="L1609" s="25">
        <f t="shared" si="270"/>
        <v>43.663184550924441</v>
      </c>
    </row>
    <row r="1610" spans="1:12" x14ac:dyDescent="0.2">
      <c r="A1610" s="22">
        <v>42939</v>
      </c>
      <c r="B1610" s="28">
        <v>48.871000000000002</v>
      </c>
      <c r="C1610" s="26">
        <f t="shared" si="261"/>
        <v>282.52277777777778</v>
      </c>
      <c r="D1610" s="26">
        <f t="shared" si="262"/>
        <v>8.6637089241575396</v>
      </c>
      <c r="E1610" s="26">
        <f t="shared" si="263"/>
        <v>5788.9657296760779</v>
      </c>
      <c r="F1610" s="26">
        <f t="shared" si="264"/>
        <v>0.99982728740605931</v>
      </c>
      <c r="G1610" s="26">
        <f t="shared" si="265"/>
        <v>1.4556801704501592</v>
      </c>
      <c r="H1610" s="26">
        <f t="shared" si="266"/>
        <v>3.9513105381843182E-2</v>
      </c>
      <c r="I1610" s="27">
        <f t="shared" si="267"/>
        <v>0.30694857436645351</v>
      </c>
      <c r="J1610" s="26">
        <f t="shared" si="268"/>
        <v>0.35145347334256249</v>
      </c>
      <c r="K1610" s="26">
        <f t="shared" si="269"/>
        <v>0</v>
      </c>
      <c r="L1610" s="25">
        <f t="shared" si="270"/>
        <v>43.663184550924441</v>
      </c>
    </row>
    <row r="1611" spans="1:12" x14ac:dyDescent="0.2">
      <c r="A1611" s="22">
        <v>42939.041666666664</v>
      </c>
      <c r="B1611" s="28">
        <v>48.16</v>
      </c>
      <c r="C1611" s="26">
        <f t="shared" si="261"/>
        <v>282.12777777777774</v>
      </c>
      <c r="D1611" s="26">
        <f t="shared" si="262"/>
        <v>8.055325601086917</v>
      </c>
      <c r="E1611" s="26">
        <f t="shared" si="263"/>
        <v>3150.528832577927</v>
      </c>
      <c r="F1611" s="26">
        <f t="shared" si="264"/>
        <v>0.99968269368515283</v>
      </c>
      <c r="G1611" s="26">
        <f t="shared" si="265"/>
        <v>1.5200786367758603</v>
      </c>
      <c r="H1611" s="26">
        <f t="shared" si="266"/>
        <v>3.7068236192270218E-2</v>
      </c>
      <c r="I1611" s="27">
        <f t="shared" si="267"/>
        <v>0.35145347334256249</v>
      </c>
      <c r="J1611" s="26">
        <f t="shared" si="268"/>
        <v>0.39397929895945349</v>
      </c>
      <c r="K1611" s="26">
        <f t="shared" si="269"/>
        <v>0</v>
      </c>
      <c r="L1611" s="25">
        <f t="shared" si="270"/>
        <v>43.663184550924441</v>
      </c>
    </row>
    <row r="1612" spans="1:12" x14ac:dyDescent="0.2">
      <c r="A1612" s="22">
        <v>42939.083333333336</v>
      </c>
      <c r="B1612" s="28">
        <v>47.981999999999999</v>
      </c>
      <c r="C1612" s="26">
        <f t="shared" si="261"/>
        <v>282.02888888888884</v>
      </c>
      <c r="D1612" s="26">
        <f t="shared" si="262"/>
        <v>7.9027491273548902</v>
      </c>
      <c r="E1612" s="26">
        <f t="shared" si="263"/>
        <v>2704.7077028746758</v>
      </c>
      <c r="F1612" s="26">
        <f t="shared" si="264"/>
        <v>0.99963041092763361</v>
      </c>
      <c r="G1612" s="26">
        <f t="shared" si="265"/>
        <v>1.5366711244311053</v>
      </c>
      <c r="H1612" s="26">
        <f t="shared" si="266"/>
        <v>3.6479190832040001E-2</v>
      </c>
      <c r="I1612" s="27">
        <f t="shared" si="267"/>
        <v>0.39397929895945349</v>
      </c>
      <c r="J1612" s="26">
        <f t="shared" si="268"/>
        <v>0.43491262563433475</v>
      </c>
      <c r="K1612" s="26">
        <f t="shared" si="269"/>
        <v>0</v>
      </c>
      <c r="L1612" s="25">
        <f t="shared" si="270"/>
        <v>43.663184550924441</v>
      </c>
    </row>
    <row r="1613" spans="1:12" x14ac:dyDescent="0.2">
      <c r="A1613" s="22">
        <v>42939.125</v>
      </c>
      <c r="B1613" s="28">
        <v>47.624000000000002</v>
      </c>
      <c r="C1613" s="26">
        <f t="shared" si="261"/>
        <v>281.83</v>
      </c>
      <c r="D1613" s="26">
        <f t="shared" si="262"/>
        <v>7.5955576056487715</v>
      </c>
      <c r="E1613" s="26">
        <f t="shared" si="263"/>
        <v>1989.3388088481493</v>
      </c>
      <c r="F1613" s="26">
        <f t="shared" si="264"/>
        <v>0.99949757297825148</v>
      </c>
      <c r="G1613" s="26">
        <f t="shared" si="265"/>
        <v>1.5706292318623023</v>
      </c>
      <c r="H1613" s="26">
        <f t="shared" si="266"/>
        <v>3.5321472240985474E-2</v>
      </c>
      <c r="I1613" s="27">
        <f t="shared" si="267"/>
        <v>0.43491262563433475</v>
      </c>
      <c r="J1613" s="26">
        <f t="shared" si="268"/>
        <v>0.47432761274759616</v>
      </c>
      <c r="K1613" s="26">
        <f t="shared" si="269"/>
        <v>0</v>
      </c>
      <c r="L1613" s="25">
        <f t="shared" si="270"/>
        <v>43.663184550924441</v>
      </c>
    </row>
    <row r="1614" spans="1:12" x14ac:dyDescent="0.2">
      <c r="A1614" s="22">
        <v>42939.166666666664</v>
      </c>
      <c r="B1614" s="28">
        <v>46.908000000000001</v>
      </c>
      <c r="C1614" s="26">
        <f t="shared" si="261"/>
        <v>281.43222222222221</v>
      </c>
      <c r="D1614" s="26">
        <f t="shared" si="262"/>
        <v>6.9798720039164532</v>
      </c>
      <c r="E1614" s="26">
        <f t="shared" si="263"/>
        <v>1074.7807904594806</v>
      </c>
      <c r="F1614" s="26">
        <f t="shared" si="264"/>
        <v>0.99907044259493338</v>
      </c>
      <c r="G1614" s="26">
        <f t="shared" si="265"/>
        <v>1.6409653792930257</v>
      </c>
      <c r="H1614" s="26">
        <f t="shared" si="266"/>
        <v>3.3110566295038869E-2</v>
      </c>
      <c r="I1614" s="27">
        <f t="shared" si="267"/>
        <v>0.47432761274759616</v>
      </c>
      <c r="J1614" s="26">
        <f t="shared" si="268"/>
        <v>0.51232315177604293</v>
      </c>
      <c r="K1614" s="26">
        <f t="shared" si="269"/>
        <v>0</v>
      </c>
      <c r="L1614" s="25">
        <f t="shared" si="270"/>
        <v>43.663184550924441</v>
      </c>
    </row>
    <row r="1615" spans="1:12" x14ac:dyDescent="0.2">
      <c r="A1615" s="22">
        <v>42939.208333333336</v>
      </c>
      <c r="B1615" s="28">
        <v>49.05</v>
      </c>
      <c r="C1615" s="26">
        <f t="shared" si="261"/>
        <v>282.62222222222221</v>
      </c>
      <c r="D1615" s="26">
        <f t="shared" si="262"/>
        <v>8.8166063846516511</v>
      </c>
      <c r="E1615" s="26">
        <f t="shared" si="263"/>
        <v>6745.3346682884503</v>
      </c>
      <c r="F1615" s="26">
        <f t="shared" si="264"/>
        <v>0.99985177136190695</v>
      </c>
      <c r="G1615" s="26">
        <f t="shared" si="265"/>
        <v>1.4399293098880046</v>
      </c>
      <c r="H1615" s="26">
        <f t="shared" si="266"/>
        <v>4.0152493765506919E-2</v>
      </c>
      <c r="I1615" s="27">
        <f t="shared" si="267"/>
        <v>0.51232315177604293</v>
      </c>
      <c r="J1615" s="26">
        <f t="shared" si="268"/>
        <v>0.54883100677853169</v>
      </c>
      <c r="K1615" s="26">
        <f t="shared" si="269"/>
        <v>0</v>
      </c>
      <c r="L1615" s="25">
        <f t="shared" si="270"/>
        <v>43.663184550924441</v>
      </c>
    </row>
    <row r="1616" spans="1:12" x14ac:dyDescent="0.2">
      <c r="A1616" s="22">
        <v>42939.25</v>
      </c>
      <c r="B1616" s="28">
        <v>48.695</v>
      </c>
      <c r="C1616" s="26">
        <f t="shared" si="261"/>
        <v>282.42499999999995</v>
      </c>
      <c r="D1616" s="26">
        <f t="shared" si="262"/>
        <v>8.5132690094714718</v>
      </c>
      <c r="E1616" s="26">
        <f t="shared" si="263"/>
        <v>4980.4175379776434</v>
      </c>
      <c r="F1616" s="26">
        <f t="shared" si="264"/>
        <v>0.99979925392875102</v>
      </c>
      <c r="G1616" s="26">
        <f t="shared" si="265"/>
        <v>1.471346016260622</v>
      </c>
      <c r="H1616" s="26">
        <f t="shared" si="266"/>
        <v>3.8893932303859853E-2</v>
      </c>
      <c r="I1616" s="27">
        <f t="shared" si="267"/>
        <v>0.54883100677853169</v>
      </c>
      <c r="J1616" s="26">
        <f t="shared" si="268"/>
        <v>0.58402244031679984</v>
      </c>
      <c r="K1616" s="26">
        <f t="shared" si="269"/>
        <v>0</v>
      </c>
      <c r="L1616" s="25">
        <f t="shared" si="270"/>
        <v>43.663184550924441</v>
      </c>
    </row>
    <row r="1617" spans="1:12" x14ac:dyDescent="0.2">
      <c r="A1617" s="22">
        <v>42939.291666666664</v>
      </c>
      <c r="B1617" s="28">
        <v>49.05</v>
      </c>
      <c r="C1617" s="26">
        <f t="shared" si="261"/>
        <v>282.62222222222221</v>
      </c>
      <c r="D1617" s="26">
        <f t="shared" si="262"/>
        <v>8.8166063846516511</v>
      </c>
      <c r="E1617" s="26">
        <f t="shared" si="263"/>
        <v>6745.3346682884503</v>
      </c>
      <c r="F1617" s="26">
        <f t="shared" si="264"/>
        <v>0.99985177136190695</v>
      </c>
      <c r="G1617" s="26">
        <f t="shared" si="265"/>
        <v>1.4399293098880046</v>
      </c>
      <c r="H1617" s="26">
        <f t="shared" si="266"/>
        <v>4.0152493765506919E-2</v>
      </c>
      <c r="I1617" s="27">
        <f t="shared" si="267"/>
        <v>0.58402244031679984</v>
      </c>
      <c r="J1617" s="26">
        <f t="shared" si="268"/>
        <v>0.61770842182595675</v>
      </c>
      <c r="K1617" s="26">
        <f t="shared" si="269"/>
        <v>0</v>
      </c>
      <c r="L1617" s="25">
        <f t="shared" si="270"/>
        <v>43.663184550924441</v>
      </c>
    </row>
    <row r="1618" spans="1:12" x14ac:dyDescent="0.2">
      <c r="A1618" s="22">
        <v>42939.333333333336</v>
      </c>
      <c r="B1618" s="28">
        <v>53.274000000000001</v>
      </c>
      <c r="C1618" s="26">
        <f t="shared" si="261"/>
        <v>284.96888888888884</v>
      </c>
      <c r="D1618" s="26">
        <f t="shared" si="262"/>
        <v>12.393674163261418</v>
      </c>
      <c r="E1618" s="26">
        <f t="shared" si="263"/>
        <v>241270.54187901676</v>
      </c>
      <c r="F1618" s="26">
        <f t="shared" si="264"/>
        <v>0.99999585529237223</v>
      </c>
      <c r="G1618" s="26">
        <f t="shared" si="265"/>
        <v>1.1163583744319006</v>
      </c>
      <c r="H1618" s="26">
        <f t="shared" si="266"/>
        <v>5.8453288556186409E-2</v>
      </c>
      <c r="I1618" s="27">
        <f t="shared" si="267"/>
        <v>0.61770842182595675</v>
      </c>
      <c r="J1618" s="26">
        <f t="shared" si="268"/>
        <v>0.64602061991517656</v>
      </c>
      <c r="K1618" s="26">
        <f t="shared" si="269"/>
        <v>0</v>
      </c>
      <c r="L1618" s="25">
        <f t="shared" si="270"/>
        <v>43.663184550924441</v>
      </c>
    </row>
    <row r="1619" spans="1:12" x14ac:dyDescent="0.2">
      <c r="A1619" s="22">
        <v>42939.375</v>
      </c>
      <c r="B1619" s="28">
        <v>52.401000000000003</v>
      </c>
      <c r="C1619" s="26">
        <f t="shared" si="261"/>
        <v>284.48388888888888</v>
      </c>
      <c r="D1619" s="26">
        <f t="shared" si="262"/>
        <v>11.659217569438608</v>
      </c>
      <c r="E1619" s="26">
        <f t="shared" si="263"/>
        <v>115753.42596018194</v>
      </c>
      <c r="F1619" s="26">
        <f t="shared" si="264"/>
        <v>0.99999136102147534</v>
      </c>
      <c r="G1619" s="26">
        <f t="shared" si="265"/>
        <v>1.1762499139160476</v>
      </c>
      <c r="H1619" s="26">
        <f t="shared" si="266"/>
        <v>5.4115465271423163E-2</v>
      </c>
      <c r="I1619" s="27">
        <f t="shared" si="267"/>
        <v>0.64602061991517656</v>
      </c>
      <c r="J1619" s="26">
        <f t="shared" si="268"/>
        <v>0.67395165832476478</v>
      </c>
      <c r="K1619" s="26">
        <f t="shared" si="269"/>
        <v>0</v>
      </c>
      <c r="L1619" s="25">
        <f t="shared" si="270"/>
        <v>43.663184550924441</v>
      </c>
    </row>
    <row r="1620" spans="1:12" x14ac:dyDescent="0.2">
      <c r="A1620" s="22">
        <v>42939.416666666664</v>
      </c>
      <c r="B1620" s="28">
        <v>52.225000000000001</v>
      </c>
      <c r="C1620" s="26">
        <f t="shared" si="261"/>
        <v>284.38611111111106</v>
      </c>
      <c r="D1620" s="26">
        <f t="shared" si="262"/>
        <v>11.510844997509183</v>
      </c>
      <c r="E1620" s="26">
        <f t="shared" si="263"/>
        <v>99792.169521133328</v>
      </c>
      <c r="F1620" s="26">
        <f t="shared" si="264"/>
        <v>0.99998997927408462</v>
      </c>
      <c r="G1620" s="26">
        <f t="shared" si="265"/>
        <v>1.1887336918313902</v>
      </c>
      <c r="H1620" s="26">
        <f t="shared" si="266"/>
        <v>5.3279034787858788E-2</v>
      </c>
      <c r="I1620" s="27">
        <f t="shared" si="267"/>
        <v>0.67395165832476478</v>
      </c>
      <c r="J1620" s="26">
        <f t="shared" si="268"/>
        <v>0.70066090875674036</v>
      </c>
      <c r="K1620" s="26">
        <f t="shared" si="269"/>
        <v>0</v>
      </c>
      <c r="L1620" s="25">
        <f t="shared" si="270"/>
        <v>43.663184550924441</v>
      </c>
    </row>
    <row r="1621" spans="1:12" x14ac:dyDescent="0.2">
      <c r="A1621" s="22">
        <v>42939.458333333336</v>
      </c>
      <c r="B1621" s="28">
        <v>50.466000000000001</v>
      </c>
      <c r="C1621" s="26">
        <f t="shared" si="261"/>
        <v>283.40888888888884</v>
      </c>
      <c r="D1621" s="26">
        <f t="shared" si="262"/>
        <v>10.022337572725629</v>
      </c>
      <c r="E1621" s="26">
        <f t="shared" si="263"/>
        <v>22524.019964181472</v>
      </c>
      <c r="F1621" s="26">
        <f t="shared" si="264"/>
        <v>0.99995560492281077</v>
      </c>
      <c r="G1621" s="26">
        <f t="shared" si="265"/>
        <v>1.3215451572403423</v>
      </c>
      <c r="H1621" s="26">
        <f t="shared" si="266"/>
        <v>4.5570924983205828E-2</v>
      </c>
      <c r="I1621" s="27">
        <f t="shared" si="267"/>
        <v>0.70066090875674036</v>
      </c>
      <c r="J1621" s="26">
        <f t="shared" si="268"/>
        <v>0.72832016285096957</v>
      </c>
      <c r="K1621" s="26">
        <f t="shared" si="269"/>
        <v>0</v>
      </c>
      <c r="L1621" s="25">
        <f t="shared" si="270"/>
        <v>43.663184550924441</v>
      </c>
    </row>
    <row r="1622" spans="1:12" x14ac:dyDescent="0.2">
      <c r="A1622" s="22">
        <v>42939.5</v>
      </c>
      <c r="B1622" s="28">
        <v>51.171999999999997</v>
      </c>
      <c r="C1622" s="26">
        <f t="shared" si="261"/>
        <v>283.80111111111108</v>
      </c>
      <c r="D1622" s="26">
        <f t="shared" si="262"/>
        <v>10.621002971564552</v>
      </c>
      <c r="E1622" s="26">
        <f t="shared" si="263"/>
        <v>40986.702817749901</v>
      </c>
      <c r="F1622" s="26">
        <f t="shared" si="264"/>
        <v>0.99997560243850581</v>
      </c>
      <c r="G1622" s="26">
        <f t="shared" si="265"/>
        <v>1.2664330001659148</v>
      </c>
      <c r="H1622" s="26">
        <f t="shared" si="266"/>
        <v>4.8527061750981364E-2</v>
      </c>
      <c r="I1622" s="27">
        <f t="shared" si="267"/>
        <v>0.72832016285096957</v>
      </c>
      <c r="J1622" s="26">
        <f t="shared" si="268"/>
        <v>0.75380972899416576</v>
      </c>
      <c r="K1622" s="26">
        <f t="shared" si="269"/>
        <v>0</v>
      </c>
      <c r="L1622" s="25">
        <f t="shared" si="270"/>
        <v>43.663184550924441</v>
      </c>
    </row>
    <row r="1623" spans="1:12" x14ac:dyDescent="0.2">
      <c r="A1623" s="22">
        <v>42939.541666666664</v>
      </c>
      <c r="B1623" s="28">
        <v>48.871000000000002</v>
      </c>
      <c r="C1623" s="26">
        <f t="shared" si="261"/>
        <v>282.52277777777778</v>
      </c>
      <c r="D1623" s="26">
        <f t="shared" si="262"/>
        <v>8.6637089241575396</v>
      </c>
      <c r="E1623" s="26">
        <f t="shared" si="263"/>
        <v>5788.9657296760779</v>
      </c>
      <c r="F1623" s="26">
        <f t="shared" si="264"/>
        <v>0.99982728740605931</v>
      </c>
      <c r="G1623" s="26">
        <f t="shared" si="265"/>
        <v>1.4556801704501592</v>
      </c>
      <c r="H1623" s="26">
        <f t="shared" si="266"/>
        <v>3.9513105381843182E-2</v>
      </c>
      <c r="I1623" s="27">
        <f t="shared" si="267"/>
        <v>0.75380972899416576</v>
      </c>
      <c r="J1623" s="26">
        <f t="shared" si="268"/>
        <v>0.78100204545678342</v>
      </c>
      <c r="K1623" s="26">
        <f t="shared" si="269"/>
        <v>0</v>
      </c>
      <c r="L1623" s="25">
        <f t="shared" si="270"/>
        <v>43.663184550924441</v>
      </c>
    </row>
    <row r="1624" spans="1:12" x14ac:dyDescent="0.2">
      <c r="A1624" s="22">
        <v>42939.583333333336</v>
      </c>
      <c r="B1624" s="28">
        <v>47.088000000000001</v>
      </c>
      <c r="C1624" s="26">
        <f t="shared" si="261"/>
        <v>281.53222222222217</v>
      </c>
      <c r="D1624" s="26">
        <f t="shared" si="262"/>
        <v>7.1348170132488535</v>
      </c>
      <c r="E1624" s="26">
        <f t="shared" si="263"/>
        <v>1254.9073363332332</v>
      </c>
      <c r="F1624" s="26">
        <f t="shared" si="264"/>
        <v>0.99920376291222279</v>
      </c>
      <c r="G1624" s="26">
        <f t="shared" si="265"/>
        <v>1.6229732119818006</v>
      </c>
      <c r="H1624" s="26">
        <f t="shared" si="266"/>
        <v>3.3653584403621373E-2</v>
      </c>
      <c r="I1624" s="27">
        <f t="shared" si="267"/>
        <v>0.78100204545678342</v>
      </c>
      <c r="J1624" s="26">
        <f t="shared" si="268"/>
        <v>0.80886590406606129</v>
      </c>
      <c r="K1624" s="26">
        <f t="shared" si="269"/>
        <v>0</v>
      </c>
      <c r="L1624" s="25">
        <f t="shared" si="270"/>
        <v>43.663184550924441</v>
      </c>
    </row>
    <row r="1625" spans="1:12" x14ac:dyDescent="0.2">
      <c r="A1625" s="22">
        <v>42939.625</v>
      </c>
      <c r="B1625" s="28">
        <v>47.624000000000002</v>
      </c>
      <c r="C1625" s="26">
        <f t="shared" si="261"/>
        <v>281.83</v>
      </c>
      <c r="D1625" s="26">
        <f t="shared" si="262"/>
        <v>7.5955576056487715</v>
      </c>
      <c r="E1625" s="26">
        <f t="shared" si="263"/>
        <v>1989.3388088481493</v>
      </c>
      <c r="F1625" s="26">
        <f t="shared" si="264"/>
        <v>0.99949757297825148</v>
      </c>
      <c r="G1625" s="26">
        <f t="shared" si="265"/>
        <v>1.5706292318623023</v>
      </c>
      <c r="H1625" s="26">
        <f t="shared" si="266"/>
        <v>3.5321472240985474E-2</v>
      </c>
      <c r="I1625" s="27">
        <f t="shared" si="267"/>
        <v>0.80886590406606129</v>
      </c>
      <c r="J1625" s="26">
        <f t="shared" si="268"/>
        <v>0.835302861651955</v>
      </c>
      <c r="K1625" s="26">
        <f t="shared" si="269"/>
        <v>0</v>
      </c>
      <c r="L1625" s="25">
        <f t="shared" si="270"/>
        <v>43.663184550924441</v>
      </c>
    </row>
    <row r="1626" spans="1:12" x14ac:dyDescent="0.2">
      <c r="A1626" s="22">
        <v>42939.666666666664</v>
      </c>
      <c r="B1626" s="28">
        <v>46.908000000000001</v>
      </c>
      <c r="C1626" s="26">
        <f t="shared" si="261"/>
        <v>281.43222222222221</v>
      </c>
      <c r="D1626" s="26">
        <f t="shared" si="262"/>
        <v>6.9798720039164532</v>
      </c>
      <c r="E1626" s="26">
        <f t="shared" si="263"/>
        <v>1074.7807904594806</v>
      </c>
      <c r="F1626" s="26">
        <f t="shared" si="264"/>
        <v>0.99907044259493338</v>
      </c>
      <c r="G1626" s="26">
        <f t="shared" si="265"/>
        <v>1.6409653792930257</v>
      </c>
      <c r="H1626" s="26">
        <f t="shared" si="266"/>
        <v>3.3110566295038869E-2</v>
      </c>
      <c r="I1626" s="27">
        <f t="shared" si="267"/>
        <v>0.835302861651955</v>
      </c>
      <c r="J1626" s="26">
        <f t="shared" si="268"/>
        <v>0.86154201017826493</v>
      </c>
      <c r="K1626" s="26">
        <f t="shared" si="269"/>
        <v>0</v>
      </c>
      <c r="L1626" s="25">
        <f t="shared" si="270"/>
        <v>43.663184550924441</v>
      </c>
    </row>
    <row r="1627" spans="1:12" x14ac:dyDescent="0.2">
      <c r="A1627" s="22">
        <v>42939.708333333336</v>
      </c>
      <c r="B1627" s="28">
        <v>46.548000000000002</v>
      </c>
      <c r="C1627" s="26">
        <f t="shared" si="261"/>
        <v>281.23222222222222</v>
      </c>
      <c r="D1627" s="26">
        <f t="shared" si="262"/>
        <v>6.6696514150030186</v>
      </c>
      <c r="E1627" s="26">
        <f t="shared" si="263"/>
        <v>788.12082947723172</v>
      </c>
      <c r="F1627" s="26">
        <f t="shared" si="264"/>
        <v>0.99873276694436963</v>
      </c>
      <c r="G1627" s="26">
        <f t="shared" si="265"/>
        <v>1.6775897635284278</v>
      </c>
      <c r="H1627" s="26">
        <f t="shared" si="266"/>
        <v>3.2049562028875524E-2</v>
      </c>
      <c r="I1627" s="27">
        <f t="shared" si="267"/>
        <v>0.86154201017826493</v>
      </c>
      <c r="J1627" s="26">
        <f t="shared" si="268"/>
        <v>0.88728131337875116</v>
      </c>
      <c r="K1627" s="26">
        <f t="shared" si="269"/>
        <v>0</v>
      </c>
      <c r="L1627" s="25">
        <f t="shared" si="270"/>
        <v>43.663184550924441</v>
      </c>
    </row>
    <row r="1628" spans="1:12" x14ac:dyDescent="0.2">
      <c r="A1628" s="22">
        <v>42939.75</v>
      </c>
      <c r="B1628" s="28">
        <v>44.921999999999997</v>
      </c>
      <c r="C1628" s="26">
        <f t="shared" si="261"/>
        <v>280.32888888888886</v>
      </c>
      <c r="D1628" s="26">
        <f t="shared" si="262"/>
        <v>5.2629736499983624</v>
      </c>
      <c r="E1628" s="26">
        <f t="shared" si="263"/>
        <v>193.05471574556719</v>
      </c>
      <c r="F1628" s="26">
        <f t="shared" si="264"/>
        <v>0.99484681422887378</v>
      </c>
      <c r="G1628" s="26">
        <f t="shared" si="265"/>
        <v>1.8541912448455142</v>
      </c>
      <c r="H1628" s="26">
        <f t="shared" si="266"/>
        <v>2.7649330402168236E-2</v>
      </c>
      <c r="I1628" s="27">
        <f t="shared" si="267"/>
        <v>0.88728131337875116</v>
      </c>
      <c r="J1628" s="26">
        <f t="shared" si="268"/>
        <v>0.91364951417426199</v>
      </c>
      <c r="K1628" s="26">
        <f t="shared" si="269"/>
        <v>0</v>
      </c>
      <c r="L1628" s="25">
        <f t="shared" si="270"/>
        <v>43.663184550924441</v>
      </c>
    </row>
    <row r="1629" spans="1:12" x14ac:dyDescent="0.2">
      <c r="A1629" s="22">
        <v>42939.791666666664</v>
      </c>
      <c r="B1629" s="28">
        <v>45.648000000000003</v>
      </c>
      <c r="C1629" s="26">
        <f t="shared" si="261"/>
        <v>280.73222222222222</v>
      </c>
      <c r="D1629" s="26">
        <f t="shared" si="262"/>
        <v>5.892166121135598</v>
      </c>
      <c r="E1629" s="26">
        <f t="shared" si="263"/>
        <v>362.18898048120394</v>
      </c>
      <c r="F1629" s="26">
        <f t="shared" si="264"/>
        <v>0.99724661249723201</v>
      </c>
      <c r="G1629" s="26">
        <f t="shared" si="265"/>
        <v>1.7730108700900944</v>
      </c>
      <c r="H1629" s="26">
        <f t="shared" si="266"/>
        <v>2.9537426407762198E-2</v>
      </c>
      <c r="I1629" s="27">
        <f t="shared" si="267"/>
        <v>0.91364951417426199</v>
      </c>
      <c r="J1629" s="26">
        <f t="shared" si="268"/>
        <v>0.93866162185934776</v>
      </c>
      <c r="K1629" s="26">
        <f t="shared" si="269"/>
        <v>0</v>
      </c>
      <c r="L1629" s="25">
        <f t="shared" si="270"/>
        <v>43.663184550924441</v>
      </c>
    </row>
    <row r="1630" spans="1:12" x14ac:dyDescent="0.2">
      <c r="A1630" s="22">
        <v>42939.833333333336</v>
      </c>
      <c r="B1630" s="28">
        <v>45.648000000000003</v>
      </c>
      <c r="C1630" s="26">
        <f t="shared" si="261"/>
        <v>280.73222222222222</v>
      </c>
      <c r="D1630" s="26">
        <f t="shared" si="262"/>
        <v>5.892166121135598</v>
      </c>
      <c r="E1630" s="26">
        <f t="shared" si="263"/>
        <v>362.18898048120394</v>
      </c>
      <c r="F1630" s="26">
        <f t="shared" si="264"/>
        <v>0.99724661249723201</v>
      </c>
      <c r="G1630" s="26">
        <f t="shared" si="265"/>
        <v>1.7730108700900944</v>
      </c>
      <c r="H1630" s="26">
        <f t="shared" si="266"/>
        <v>2.9537426407762198E-2</v>
      </c>
      <c r="I1630" s="27">
        <f t="shared" si="267"/>
        <v>0.93866162185934776</v>
      </c>
      <c r="J1630" s="26">
        <f t="shared" si="268"/>
        <v>0.96294574064134442</v>
      </c>
      <c r="K1630" s="26">
        <f t="shared" si="269"/>
        <v>0</v>
      </c>
      <c r="L1630" s="25">
        <f t="shared" si="270"/>
        <v>43.663184550924441</v>
      </c>
    </row>
    <row r="1631" spans="1:12" x14ac:dyDescent="0.2">
      <c r="A1631" s="22">
        <v>42939.875</v>
      </c>
      <c r="B1631" s="28">
        <v>46.008000000000003</v>
      </c>
      <c r="C1631" s="26">
        <f t="shared" si="261"/>
        <v>280.93222222222221</v>
      </c>
      <c r="D1631" s="26">
        <f t="shared" si="262"/>
        <v>6.2034923409758571</v>
      </c>
      <c r="E1631" s="26">
        <f t="shared" si="263"/>
        <v>494.47289715478462</v>
      </c>
      <c r="F1631" s="26">
        <f t="shared" si="264"/>
        <v>0.99798172613327096</v>
      </c>
      <c r="G1631" s="26">
        <f t="shared" si="265"/>
        <v>1.7341668631641656</v>
      </c>
      <c r="H1631" s="26">
        <f t="shared" si="266"/>
        <v>3.0518808450052785E-2</v>
      </c>
      <c r="I1631" s="27">
        <f t="shared" si="267"/>
        <v>0.96294574064134442</v>
      </c>
      <c r="J1631" s="26">
        <f t="shared" si="268"/>
        <v>0.9861269595460489</v>
      </c>
      <c r="K1631" s="26">
        <f t="shared" si="269"/>
        <v>0</v>
      </c>
      <c r="L1631" s="25">
        <f t="shared" si="270"/>
        <v>43.663184550924441</v>
      </c>
    </row>
    <row r="1632" spans="1:12" x14ac:dyDescent="0.2">
      <c r="A1632" s="22">
        <v>42939.916666666664</v>
      </c>
      <c r="B1632" s="28">
        <v>46.728000000000002</v>
      </c>
      <c r="C1632" s="26">
        <f t="shared" si="261"/>
        <v>281.33222222222219</v>
      </c>
      <c r="D1632" s="26">
        <f t="shared" si="262"/>
        <v>6.8248168436683629</v>
      </c>
      <c r="E1632" s="26">
        <f t="shared" si="263"/>
        <v>920.40781009391912</v>
      </c>
      <c r="F1632" s="26">
        <f t="shared" si="264"/>
        <v>0.99891470422863238</v>
      </c>
      <c r="G1632" s="26">
        <f t="shared" si="265"/>
        <v>1.6591700104697529</v>
      </c>
      <c r="H1632" s="26">
        <f t="shared" si="266"/>
        <v>3.2575933344859469E-2</v>
      </c>
      <c r="I1632" s="27">
        <f t="shared" si="267"/>
        <v>0.9861269595460489</v>
      </c>
      <c r="J1632" s="26">
        <f t="shared" si="268"/>
        <v>1.0076986977467055</v>
      </c>
      <c r="K1632" s="26">
        <f t="shared" si="269"/>
        <v>1.0066050466112284</v>
      </c>
      <c r="L1632" s="25">
        <f t="shared" si="270"/>
        <v>44.669789597535669</v>
      </c>
    </row>
    <row r="1633" spans="1:12" x14ac:dyDescent="0.2">
      <c r="A1633" s="22">
        <v>42939.958333333336</v>
      </c>
      <c r="B1633" s="28">
        <v>45.103999999999999</v>
      </c>
      <c r="C1633" s="26">
        <f t="shared" si="261"/>
        <v>280.42999999999995</v>
      </c>
      <c r="D1633" s="26">
        <f t="shared" si="262"/>
        <v>5.4208750846912892</v>
      </c>
      <c r="E1633" s="26">
        <f t="shared" si="263"/>
        <v>226.07687237554086</v>
      </c>
      <c r="F1633" s="26">
        <f t="shared" si="264"/>
        <v>0.99559620497878709</v>
      </c>
      <c r="G1633" s="26">
        <f t="shared" si="265"/>
        <v>1.8334754559089348</v>
      </c>
      <c r="H1633" s="26">
        <f t="shared" si="266"/>
        <v>2.8111507466236592E-2</v>
      </c>
      <c r="I1633" s="27">
        <f t="shared" si="267"/>
        <v>1.0936511354771028E-3</v>
      </c>
      <c r="J1633" s="26">
        <f t="shared" si="268"/>
        <v>5.1887376857992384E-2</v>
      </c>
      <c r="K1633" s="26">
        <f t="shared" si="269"/>
        <v>0</v>
      </c>
      <c r="L1633" s="25">
        <f t="shared" si="270"/>
        <v>44.669789597535669</v>
      </c>
    </row>
    <row r="1634" spans="1:12" x14ac:dyDescent="0.2">
      <c r="A1634" s="22">
        <v>42940</v>
      </c>
      <c r="B1634" s="28">
        <v>44.921999999999997</v>
      </c>
      <c r="C1634" s="26">
        <f t="shared" si="261"/>
        <v>280.32888888888886</v>
      </c>
      <c r="D1634" s="26">
        <f t="shared" si="262"/>
        <v>5.2629736499983624</v>
      </c>
      <c r="E1634" s="26">
        <f t="shared" si="263"/>
        <v>193.05471574556719</v>
      </c>
      <c r="F1634" s="26">
        <f t="shared" si="264"/>
        <v>0.99484681422887378</v>
      </c>
      <c r="G1634" s="26">
        <f t="shared" si="265"/>
        <v>1.8541912448455142</v>
      </c>
      <c r="H1634" s="26">
        <f t="shared" si="266"/>
        <v>2.7649330402168236E-2</v>
      </c>
      <c r="I1634" s="27">
        <f t="shared" si="267"/>
        <v>5.1887376857992384E-2</v>
      </c>
      <c r="J1634" s="26">
        <f t="shared" si="268"/>
        <v>0.10103726015015124</v>
      </c>
      <c r="K1634" s="26">
        <f t="shared" si="269"/>
        <v>0</v>
      </c>
      <c r="L1634" s="25">
        <f t="shared" si="270"/>
        <v>44.669789597535669</v>
      </c>
    </row>
    <row r="1635" spans="1:12" x14ac:dyDescent="0.2">
      <c r="A1635" s="22">
        <v>42940.041666666664</v>
      </c>
      <c r="B1635" s="28">
        <v>45.103999999999999</v>
      </c>
      <c r="C1635" s="26">
        <f t="shared" si="261"/>
        <v>280.42999999999995</v>
      </c>
      <c r="D1635" s="26">
        <f t="shared" si="262"/>
        <v>5.4208750846912892</v>
      </c>
      <c r="E1635" s="26">
        <f t="shared" si="263"/>
        <v>226.07687237554086</v>
      </c>
      <c r="F1635" s="26">
        <f t="shared" si="264"/>
        <v>0.99559620497878709</v>
      </c>
      <c r="G1635" s="26">
        <f t="shared" si="265"/>
        <v>1.8334754559089348</v>
      </c>
      <c r="H1635" s="26">
        <f t="shared" si="266"/>
        <v>2.8111507466236592E-2</v>
      </c>
      <c r="I1635" s="27">
        <f t="shared" si="267"/>
        <v>0.10103726015015124</v>
      </c>
      <c r="J1635" s="26">
        <f t="shared" si="268"/>
        <v>0.14906054346225561</v>
      </c>
      <c r="K1635" s="26">
        <f t="shared" si="269"/>
        <v>0</v>
      </c>
      <c r="L1635" s="25">
        <f t="shared" si="270"/>
        <v>44.669789597535669</v>
      </c>
    </row>
    <row r="1636" spans="1:12" x14ac:dyDescent="0.2">
      <c r="A1636" s="22">
        <v>42940.083333333336</v>
      </c>
      <c r="B1636" s="28">
        <v>44.378999999999998</v>
      </c>
      <c r="C1636" s="26">
        <f t="shared" si="261"/>
        <v>280.02722222222218</v>
      </c>
      <c r="D1636" s="26">
        <f t="shared" si="262"/>
        <v>4.7911945068831914</v>
      </c>
      <c r="E1636" s="26">
        <f t="shared" si="263"/>
        <v>120.44515533612947</v>
      </c>
      <c r="F1636" s="26">
        <f t="shared" si="264"/>
        <v>0.99176583045052513</v>
      </c>
      <c r="G1636" s="26">
        <f t="shared" si="265"/>
        <v>1.9174909010618424</v>
      </c>
      <c r="H1636" s="26">
        <f t="shared" si="266"/>
        <v>2.6313210831695653E-2</v>
      </c>
      <c r="I1636" s="27">
        <f t="shared" si="267"/>
        <v>0.14906054346225561</v>
      </c>
      <c r="J1636" s="26">
        <f t="shared" si="268"/>
        <v>0.19498674158214002</v>
      </c>
      <c r="K1636" s="26">
        <f t="shared" si="269"/>
        <v>0</v>
      </c>
      <c r="L1636" s="25">
        <f t="shared" si="270"/>
        <v>44.669789597535669</v>
      </c>
    </row>
    <row r="1637" spans="1:12" x14ac:dyDescent="0.2">
      <c r="A1637" s="22">
        <v>42940.125</v>
      </c>
      <c r="B1637" s="28">
        <v>44.012999999999998</v>
      </c>
      <c r="C1637" s="26">
        <f t="shared" si="261"/>
        <v>279.82388888888886</v>
      </c>
      <c r="D1637" s="26">
        <f t="shared" si="262"/>
        <v>4.4726258380766808</v>
      </c>
      <c r="E1637" s="26">
        <f t="shared" si="263"/>
        <v>87.586409050179995</v>
      </c>
      <c r="F1637" s="26">
        <f t="shared" si="264"/>
        <v>0.98871158667879233</v>
      </c>
      <c r="G1637" s="26">
        <f t="shared" si="265"/>
        <v>1.9614517563809921</v>
      </c>
      <c r="H1637" s="26">
        <f t="shared" si="266"/>
        <v>2.5447709896728447E-2</v>
      </c>
      <c r="I1637" s="27">
        <f t="shared" si="267"/>
        <v>0.19498674158214002</v>
      </c>
      <c r="J1637" s="26">
        <f t="shared" si="268"/>
        <v>0.23937208292531653</v>
      </c>
      <c r="K1637" s="26">
        <f t="shared" si="269"/>
        <v>0</v>
      </c>
      <c r="L1637" s="25">
        <f t="shared" si="270"/>
        <v>44.669789597535669</v>
      </c>
    </row>
    <row r="1638" spans="1:12" x14ac:dyDescent="0.2">
      <c r="A1638" s="22">
        <v>42940.166666666664</v>
      </c>
      <c r="B1638" s="28">
        <v>42.548000000000002</v>
      </c>
      <c r="C1638" s="26">
        <f t="shared" si="261"/>
        <v>279.01</v>
      </c>
      <c r="D1638" s="26">
        <f t="shared" si="262"/>
        <v>3.1928317981434216</v>
      </c>
      <c r="E1638" s="26">
        <f t="shared" si="263"/>
        <v>24.357304844255125</v>
      </c>
      <c r="F1638" s="26">
        <f t="shared" si="264"/>
        <v>0.96056363221004704</v>
      </c>
      <c r="G1638" s="26">
        <f t="shared" si="265"/>
        <v>2.1484510556902903</v>
      </c>
      <c r="H1638" s="26">
        <f t="shared" si="266"/>
        <v>2.2248282404320755E-2</v>
      </c>
      <c r="I1638" s="27">
        <f t="shared" si="267"/>
        <v>0.23937208292531653</v>
      </c>
      <c r="J1638" s="26">
        <f t="shared" si="268"/>
        <v>0.28137681187552688</v>
      </c>
      <c r="K1638" s="26">
        <f t="shared" si="269"/>
        <v>0</v>
      </c>
      <c r="L1638" s="25">
        <f t="shared" si="270"/>
        <v>44.669789597535669</v>
      </c>
    </row>
    <row r="1639" spans="1:12" x14ac:dyDescent="0.2">
      <c r="A1639" s="22">
        <v>42940.208333333336</v>
      </c>
      <c r="B1639" s="28">
        <v>41.067</v>
      </c>
      <c r="C1639" s="26">
        <f t="shared" si="261"/>
        <v>278.1872222222222</v>
      </c>
      <c r="D1639" s="26">
        <f t="shared" si="262"/>
        <v>1.8914488044621931</v>
      </c>
      <c r="E1639" s="26">
        <f t="shared" si="263"/>
        <v>6.6289658024224893</v>
      </c>
      <c r="F1639" s="26">
        <f t="shared" si="264"/>
        <v>0.86892063408090492</v>
      </c>
      <c r="G1639" s="26">
        <f t="shared" si="265"/>
        <v>2.3568960782529422</v>
      </c>
      <c r="H1639" s="26">
        <f t="shared" si="266"/>
        <v>1.9407067813227308E-2</v>
      </c>
      <c r="I1639" s="27">
        <f t="shared" si="267"/>
        <v>0.28137681187552688</v>
      </c>
      <c r="J1639" s="26">
        <f t="shared" si="268"/>
        <v>0.32126821540770134</v>
      </c>
      <c r="K1639" s="26">
        <f t="shared" si="269"/>
        <v>0</v>
      </c>
      <c r="L1639" s="25">
        <f t="shared" si="270"/>
        <v>44.669789597535669</v>
      </c>
    </row>
    <row r="1640" spans="1:12" x14ac:dyDescent="0.2">
      <c r="A1640" s="22">
        <v>42940.25</v>
      </c>
      <c r="B1640" s="28">
        <v>39.573</v>
      </c>
      <c r="C1640" s="26">
        <f t="shared" si="261"/>
        <v>277.35722222222222</v>
      </c>
      <c r="D1640" s="26">
        <f t="shared" si="262"/>
        <v>0.57081942060278823</v>
      </c>
      <c r="E1640" s="26">
        <f t="shared" si="263"/>
        <v>1.7697165997006605</v>
      </c>
      <c r="F1640" s="26">
        <f t="shared" si="264"/>
        <v>0.6389522306693487</v>
      </c>
      <c r="G1640" s="26">
        <f t="shared" si="265"/>
        <v>2.5891078987774012</v>
      </c>
      <c r="H1640" s="26">
        <f t="shared" si="266"/>
        <v>1.6894518510307557E-2</v>
      </c>
      <c r="I1640" s="27">
        <f t="shared" si="267"/>
        <v>0.32126821540770134</v>
      </c>
      <c r="J1640" s="26">
        <f t="shared" si="268"/>
        <v>0.35926044108101252</v>
      </c>
      <c r="K1640" s="26">
        <f t="shared" si="269"/>
        <v>0</v>
      </c>
      <c r="L1640" s="25">
        <f t="shared" si="270"/>
        <v>44.669789597535669</v>
      </c>
    </row>
    <row r="1641" spans="1:12" x14ac:dyDescent="0.2">
      <c r="A1641" s="22">
        <v>42940.291666666664</v>
      </c>
      <c r="B1641" s="28">
        <v>39.384</v>
      </c>
      <c r="C1641" s="26">
        <f t="shared" si="261"/>
        <v>277.2522222222222</v>
      </c>
      <c r="D1641" s="26">
        <f t="shared" si="262"/>
        <v>0.40318843251428366</v>
      </c>
      <c r="E1641" s="26">
        <f t="shared" si="263"/>
        <v>1.4965888710995314</v>
      </c>
      <c r="F1641" s="26">
        <f t="shared" si="264"/>
        <v>0.59945347366721768</v>
      </c>
      <c r="G1641" s="26">
        <f t="shared" si="265"/>
        <v>2.6201746168060343</v>
      </c>
      <c r="H1641" s="26">
        <f t="shared" si="266"/>
        <v>1.659979340979402E-2</v>
      </c>
      <c r="I1641" s="27">
        <f t="shared" si="267"/>
        <v>0.35926044108101252</v>
      </c>
      <c r="J1641" s="26">
        <f t="shared" si="268"/>
        <v>0.39648136480189944</v>
      </c>
      <c r="K1641" s="26">
        <f t="shared" si="269"/>
        <v>0</v>
      </c>
      <c r="L1641" s="25">
        <f t="shared" si="270"/>
        <v>44.669789597535669</v>
      </c>
    </row>
    <row r="1642" spans="1:12" x14ac:dyDescent="0.2">
      <c r="A1642" s="22">
        <v>42940.333333333336</v>
      </c>
      <c r="B1642" s="28">
        <v>42.731999999999999</v>
      </c>
      <c r="C1642" s="26">
        <f t="shared" si="261"/>
        <v>279.11222222222221</v>
      </c>
      <c r="D1642" s="26">
        <f t="shared" si="262"/>
        <v>3.3539802787409174</v>
      </c>
      <c r="E1642" s="26">
        <f t="shared" si="263"/>
        <v>28.616408547373055</v>
      </c>
      <c r="F1642" s="26">
        <f t="shared" si="264"/>
        <v>0.96623493363820778</v>
      </c>
      <c r="G1642" s="26">
        <f t="shared" si="265"/>
        <v>2.1239568996518097</v>
      </c>
      <c r="H1642" s="26">
        <f t="shared" si="266"/>
        <v>2.2627889769403445E-2</v>
      </c>
      <c r="I1642" s="27">
        <f t="shared" si="267"/>
        <v>0.39648136480189944</v>
      </c>
      <c r="J1642" s="26">
        <f t="shared" si="268"/>
        <v>0.43513155552654026</v>
      </c>
      <c r="K1642" s="26">
        <f t="shared" si="269"/>
        <v>0</v>
      </c>
      <c r="L1642" s="25">
        <f t="shared" si="270"/>
        <v>44.669789597535669</v>
      </c>
    </row>
    <row r="1643" spans="1:12" x14ac:dyDescent="0.2">
      <c r="A1643" s="22">
        <v>42940.375</v>
      </c>
      <c r="B1643" s="28">
        <v>43.281999999999996</v>
      </c>
      <c r="C1643" s="26">
        <f t="shared" si="261"/>
        <v>279.41777777777776</v>
      </c>
      <c r="D1643" s="26">
        <f t="shared" si="262"/>
        <v>3.8349711304458163</v>
      </c>
      <c r="E1643" s="26">
        <f t="shared" si="263"/>
        <v>46.29209121662349</v>
      </c>
      <c r="F1643" s="26">
        <f t="shared" si="264"/>
        <v>0.97885481537664609</v>
      </c>
      <c r="G1643" s="26">
        <f t="shared" si="265"/>
        <v>2.0524957015098462</v>
      </c>
      <c r="H1643" s="26">
        <f t="shared" si="266"/>
        <v>2.3799883713665978E-2</v>
      </c>
      <c r="I1643" s="27">
        <f t="shared" si="267"/>
        <v>0.43513155552654026</v>
      </c>
      <c r="J1643" s="26">
        <f t="shared" si="268"/>
        <v>0.47317018117464005</v>
      </c>
      <c r="K1643" s="26">
        <f t="shared" si="269"/>
        <v>0</v>
      </c>
      <c r="L1643" s="25">
        <f t="shared" si="270"/>
        <v>44.669789597535669</v>
      </c>
    </row>
    <row r="1644" spans="1:12" x14ac:dyDescent="0.2">
      <c r="A1644" s="22">
        <v>42940.416666666664</v>
      </c>
      <c r="B1644" s="28">
        <v>45.286000000000001</v>
      </c>
      <c r="C1644" s="26">
        <f t="shared" si="261"/>
        <v>280.5311111111111</v>
      </c>
      <c r="D1644" s="26">
        <f t="shared" si="262"/>
        <v>5.5786626953635432</v>
      </c>
      <c r="E1644" s="26">
        <f t="shared" si="263"/>
        <v>264.7173612180614</v>
      </c>
      <c r="F1644" s="26">
        <f t="shared" si="264"/>
        <v>0.99623660269913883</v>
      </c>
      <c r="G1644" s="26">
        <f t="shared" si="265"/>
        <v>1.8130057958084356</v>
      </c>
      <c r="H1644" s="26">
        <f t="shared" si="266"/>
        <v>2.8581068584268874E-2</v>
      </c>
      <c r="I1644" s="27">
        <f t="shared" si="267"/>
        <v>0.47317018117464005</v>
      </c>
      <c r="J1644" s="26">
        <f t="shared" si="268"/>
        <v>0.51092205053181794</v>
      </c>
      <c r="K1644" s="26">
        <f t="shared" si="269"/>
        <v>0</v>
      </c>
      <c r="L1644" s="25">
        <f t="shared" si="270"/>
        <v>44.669789597535669</v>
      </c>
    </row>
    <row r="1645" spans="1:12" x14ac:dyDescent="0.2">
      <c r="A1645" s="22">
        <v>42940.458333333336</v>
      </c>
      <c r="B1645" s="28">
        <v>46.548000000000002</v>
      </c>
      <c r="C1645" s="26">
        <f t="shared" si="261"/>
        <v>281.23222222222222</v>
      </c>
      <c r="D1645" s="26">
        <f t="shared" si="262"/>
        <v>6.6696514150030186</v>
      </c>
      <c r="E1645" s="26">
        <f t="shared" si="263"/>
        <v>788.12082947723172</v>
      </c>
      <c r="F1645" s="26">
        <f t="shared" si="264"/>
        <v>0.99873276694436963</v>
      </c>
      <c r="G1645" s="26">
        <f t="shared" si="265"/>
        <v>1.6775897635284278</v>
      </c>
      <c r="H1645" s="26">
        <f t="shared" si="266"/>
        <v>3.2049562028875524E-2</v>
      </c>
      <c r="I1645" s="27">
        <f t="shared" si="267"/>
        <v>0.51092205053181794</v>
      </c>
      <c r="J1645" s="26">
        <f t="shared" si="268"/>
        <v>0.54772040439745528</v>
      </c>
      <c r="K1645" s="26">
        <f t="shared" si="269"/>
        <v>0</v>
      </c>
      <c r="L1645" s="25">
        <f t="shared" si="270"/>
        <v>44.669789597535669</v>
      </c>
    </row>
    <row r="1646" spans="1:12" x14ac:dyDescent="0.2">
      <c r="A1646" s="22">
        <v>42940.5</v>
      </c>
      <c r="B1646" s="28">
        <v>45.466000000000001</v>
      </c>
      <c r="C1646" s="26">
        <f t="shared" si="261"/>
        <v>280.63111111111107</v>
      </c>
      <c r="D1646" s="26">
        <f t="shared" si="262"/>
        <v>5.7346045421430389</v>
      </c>
      <c r="E1646" s="26">
        <f t="shared" si="263"/>
        <v>309.39059562178869</v>
      </c>
      <c r="F1646" s="26">
        <f t="shared" si="264"/>
        <v>0.99677825290422617</v>
      </c>
      <c r="G1646" s="26">
        <f t="shared" si="265"/>
        <v>1.7930001321972684</v>
      </c>
      <c r="H1646" s="26">
        <f t="shared" si="266"/>
        <v>2.9052842618267464E-2</v>
      </c>
      <c r="I1646" s="27">
        <f t="shared" si="267"/>
        <v>0.54772040439745528</v>
      </c>
      <c r="J1646" s="26">
        <f t="shared" si="268"/>
        <v>0.5833788229919965</v>
      </c>
      <c r="K1646" s="26">
        <f t="shared" si="269"/>
        <v>0</v>
      </c>
      <c r="L1646" s="25">
        <f t="shared" si="270"/>
        <v>44.669789597535669</v>
      </c>
    </row>
    <row r="1647" spans="1:12" x14ac:dyDescent="0.2">
      <c r="A1647" s="22">
        <v>42940.541666666664</v>
      </c>
      <c r="B1647" s="28">
        <v>48.695</v>
      </c>
      <c r="C1647" s="26">
        <f t="shared" si="261"/>
        <v>282.42499999999995</v>
      </c>
      <c r="D1647" s="26">
        <f t="shared" si="262"/>
        <v>8.5132690094714718</v>
      </c>
      <c r="E1647" s="26">
        <f t="shared" si="263"/>
        <v>4980.4175379776434</v>
      </c>
      <c r="F1647" s="26">
        <f t="shared" si="264"/>
        <v>0.99979925392875102</v>
      </c>
      <c r="G1647" s="26">
        <f t="shared" si="265"/>
        <v>1.471346016260622</v>
      </c>
      <c r="H1647" s="26">
        <f t="shared" si="266"/>
        <v>3.8893932303859853E-2</v>
      </c>
      <c r="I1647" s="27">
        <f t="shared" si="267"/>
        <v>0.5833788229919965</v>
      </c>
      <c r="J1647" s="26">
        <f t="shared" si="268"/>
        <v>0.61725235149276181</v>
      </c>
      <c r="K1647" s="26">
        <f t="shared" si="269"/>
        <v>0</v>
      </c>
      <c r="L1647" s="25">
        <f t="shared" si="270"/>
        <v>44.669789597535669</v>
      </c>
    </row>
    <row r="1648" spans="1:12" x14ac:dyDescent="0.2">
      <c r="A1648" s="22">
        <v>42940.583333333336</v>
      </c>
      <c r="B1648" s="28">
        <v>66.192999999999998</v>
      </c>
      <c r="C1648" s="26">
        <f t="shared" si="261"/>
        <v>292.14611111111111</v>
      </c>
      <c r="D1648" s="26">
        <f t="shared" si="262"/>
        <v>22.977394492481885</v>
      </c>
      <c r="E1648" s="26">
        <f t="shared" si="263"/>
        <v>9526988403.8458481</v>
      </c>
      <c r="F1648" s="26">
        <f t="shared" si="264"/>
        <v>0.99999999989503507</v>
      </c>
      <c r="G1648" s="26">
        <f t="shared" si="265"/>
        <v>0.52571273902185056</v>
      </c>
      <c r="H1648" s="26">
        <f t="shared" si="266"/>
        <v>0.17757169451269311</v>
      </c>
      <c r="I1648" s="27">
        <f t="shared" si="267"/>
        <v>0.61725235149276181</v>
      </c>
      <c r="J1648" s="26">
        <f t="shared" si="268"/>
        <v>0.60235894508991716</v>
      </c>
      <c r="K1648" s="26">
        <f t="shared" si="269"/>
        <v>0</v>
      </c>
      <c r="L1648" s="25">
        <f t="shared" si="270"/>
        <v>44.669789597535669</v>
      </c>
    </row>
    <row r="1649" spans="1:12" x14ac:dyDescent="0.2">
      <c r="A1649" s="22">
        <v>42940.625</v>
      </c>
      <c r="B1649" s="28">
        <v>62.082999999999998</v>
      </c>
      <c r="C1649" s="26">
        <f t="shared" si="261"/>
        <v>289.86277777777775</v>
      </c>
      <c r="D1649" s="26">
        <f t="shared" si="262"/>
        <v>19.667178914160495</v>
      </c>
      <c r="E1649" s="26">
        <f t="shared" si="263"/>
        <v>347814174.62604237</v>
      </c>
      <c r="F1649" s="26">
        <f t="shared" si="264"/>
        <v>0.99999999712490151</v>
      </c>
      <c r="G1649" s="26">
        <f t="shared" si="265"/>
        <v>0.66533419849053077</v>
      </c>
      <c r="H1649" s="26">
        <f t="shared" si="266"/>
        <v>0.12544242488018073</v>
      </c>
      <c r="I1649" s="27">
        <f t="shared" si="267"/>
        <v>0.60235894508991716</v>
      </c>
      <c r="J1649" s="26">
        <f t="shared" si="268"/>
        <v>0.60978331495556171</v>
      </c>
      <c r="K1649" s="26">
        <f t="shared" si="269"/>
        <v>0</v>
      </c>
      <c r="L1649" s="25">
        <f t="shared" si="270"/>
        <v>44.669789597535669</v>
      </c>
    </row>
    <row r="1650" spans="1:12" x14ac:dyDescent="0.2">
      <c r="A1650" s="22">
        <v>42940.666666666664</v>
      </c>
      <c r="B1650" s="28">
        <v>63.796999999999997</v>
      </c>
      <c r="C1650" s="26">
        <f t="shared" si="261"/>
        <v>290.815</v>
      </c>
      <c r="D1650" s="26">
        <f t="shared" si="262"/>
        <v>21.053962140879943</v>
      </c>
      <c r="E1650" s="26">
        <f t="shared" si="263"/>
        <v>1391937002.3192391</v>
      </c>
      <c r="F1650" s="26">
        <f t="shared" si="264"/>
        <v>0.99999999928157668</v>
      </c>
      <c r="G1650" s="26">
        <f t="shared" si="265"/>
        <v>0.60281751690064955</v>
      </c>
      <c r="H1650" s="26">
        <f t="shared" si="266"/>
        <v>0.14510247821666702</v>
      </c>
      <c r="I1650" s="27">
        <f t="shared" si="267"/>
        <v>0.60978331495556171</v>
      </c>
      <c r="J1650" s="26">
        <f t="shared" si="268"/>
        <v>0.60884247004936431</v>
      </c>
      <c r="K1650" s="26">
        <f t="shared" si="269"/>
        <v>0</v>
      </c>
      <c r="L1650" s="25">
        <f t="shared" si="270"/>
        <v>44.669789597535669</v>
      </c>
    </row>
    <row r="1651" spans="1:12" x14ac:dyDescent="0.2">
      <c r="A1651" s="22">
        <v>42940.708333333336</v>
      </c>
      <c r="B1651" s="28">
        <v>49.759</v>
      </c>
      <c r="C1651" s="26">
        <f t="shared" si="261"/>
        <v>283.01611111111112</v>
      </c>
      <c r="D1651" s="26">
        <f t="shared" si="262"/>
        <v>9.421161339460463</v>
      </c>
      <c r="E1651" s="26">
        <f t="shared" si="263"/>
        <v>12346.912853856949</v>
      </c>
      <c r="F1651" s="26">
        <f t="shared" si="264"/>
        <v>0.99991901465358268</v>
      </c>
      <c r="G1651" s="26">
        <f t="shared" si="265"/>
        <v>1.3793020624110246</v>
      </c>
      <c r="H1651" s="26">
        <f t="shared" si="266"/>
        <v>4.2783588649535166E-2</v>
      </c>
      <c r="I1651" s="27">
        <f t="shared" si="267"/>
        <v>0.60884247004936431</v>
      </c>
      <c r="J1651" s="26">
        <f t="shared" si="268"/>
        <v>0.64111030751175135</v>
      </c>
      <c r="K1651" s="26">
        <f t="shared" si="269"/>
        <v>0</v>
      </c>
      <c r="L1651" s="25">
        <f t="shared" si="270"/>
        <v>44.669789597535669</v>
      </c>
    </row>
    <row r="1652" spans="1:12" x14ac:dyDescent="0.2">
      <c r="A1652" s="22">
        <v>42940.75</v>
      </c>
      <c r="B1652" s="28">
        <v>44.012999999999998</v>
      </c>
      <c r="C1652" s="26">
        <f t="shared" ref="C1652:C1704" si="271">CONVERT(B1652,"F","K")</f>
        <v>279.82388888888886</v>
      </c>
      <c r="D1652" s="26">
        <f t="shared" ref="D1652:D1704" si="272">$C$5*$C$6*(C1652-$C$6)/C1652</f>
        <v>4.4726258380766808</v>
      </c>
      <c r="E1652" s="26">
        <f t="shared" ref="E1652:E1704" si="273">EXP(D1652)</f>
        <v>87.586409050179995</v>
      </c>
      <c r="F1652" s="26">
        <f t="shared" ref="F1652:F1704" si="274">E1652/(1+E1652)</f>
        <v>0.98871158667879233</v>
      </c>
      <c r="G1652" s="26">
        <f t="shared" ref="G1652:G1704" si="275">$C$7*EXP($C$8/C1652)</f>
        <v>1.9614517563809921</v>
      </c>
      <c r="H1652" s="26">
        <f t="shared" ref="H1652:H1704" si="276">$C$4*EXP(-$C$2/C1652)</f>
        <v>2.5447709896728447E-2</v>
      </c>
      <c r="I1652" s="27">
        <f t="shared" ref="I1652:I1704" si="277">IF(J1651&lt;1,J1651,J1651-J1651*F1651)</f>
        <v>0.64111030751175135</v>
      </c>
      <c r="J1652" s="26">
        <f t="shared" ref="J1652:J1704" si="278">G1652-(G1652-I1652)*EXP(-H1652)</f>
        <v>0.67428605987969648</v>
      </c>
      <c r="K1652" s="26">
        <f t="shared" ref="K1652:K1704" si="279">IF(J1652&lt;1,0,J1652*F1652)</f>
        <v>0</v>
      </c>
      <c r="L1652" s="25">
        <f t="shared" ref="L1652:L1704" si="280">K1652+L1651</f>
        <v>44.669789597535669</v>
      </c>
    </row>
    <row r="1653" spans="1:12" x14ac:dyDescent="0.2">
      <c r="A1653" s="22">
        <v>42940.791666666664</v>
      </c>
      <c r="B1653" s="28">
        <v>41.439</v>
      </c>
      <c r="C1653" s="26">
        <f t="shared" si="271"/>
        <v>278.39388888888885</v>
      </c>
      <c r="D1653" s="26">
        <f t="shared" si="272"/>
        <v>2.2190557343810857</v>
      </c>
      <c r="E1653" s="26">
        <f t="shared" si="273"/>
        <v>9.1986408034129372</v>
      </c>
      <c r="F1653" s="26">
        <f t="shared" si="274"/>
        <v>0.90194771839936227</v>
      </c>
      <c r="G1653" s="26">
        <f t="shared" si="275"/>
        <v>2.3025910752629728</v>
      </c>
      <c r="H1653" s="26">
        <f t="shared" si="276"/>
        <v>2.0086171351651055E-2</v>
      </c>
      <c r="I1653" s="27">
        <f t="shared" si="277"/>
        <v>0.67428605987969648</v>
      </c>
      <c r="J1653" s="26">
        <f t="shared" si="278"/>
        <v>0.706666188375628</v>
      </c>
      <c r="K1653" s="26">
        <f t="shared" si="279"/>
        <v>0</v>
      </c>
      <c r="L1653" s="25">
        <f t="shared" si="280"/>
        <v>44.669789597535669</v>
      </c>
    </row>
    <row r="1654" spans="1:12" x14ac:dyDescent="0.2">
      <c r="A1654" s="22">
        <v>42940.833333333336</v>
      </c>
      <c r="B1654" s="28">
        <v>40.509</v>
      </c>
      <c r="C1654" s="26">
        <f t="shared" si="271"/>
        <v>277.8772222222222</v>
      </c>
      <c r="D1654" s="26">
        <f t="shared" si="272"/>
        <v>1.3991247133525866</v>
      </c>
      <c r="E1654" s="26">
        <f t="shared" si="273"/>
        <v>4.0516520574064954</v>
      </c>
      <c r="F1654" s="26">
        <f t="shared" si="274"/>
        <v>0.80204495704848733</v>
      </c>
      <c r="G1654" s="26">
        <f t="shared" si="275"/>
        <v>2.4409230788384964</v>
      </c>
      <c r="H1654" s="26">
        <f t="shared" si="276"/>
        <v>1.8429451234312135E-2</v>
      </c>
      <c r="I1654" s="27">
        <f t="shared" si="277"/>
        <v>0.706666188375628</v>
      </c>
      <c r="J1654" s="26">
        <f t="shared" si="278"/>
        <v>0.73833487655723862</v>
      </c>
      <c r="K1654" s="26">
        <f t="shared" si="279"/>
        <v>0</v>
      </c>
      <c r="L1654" s="25">
        <f t="shared" si="280"/>
        <v>44.669789597535669</v>
      </c>
    </row>
    <row r="1655" spans="1:12" x14ac:dyDescent="0.2">
      <c r="A1655" s="22">
        <v>42940.875</v>
      </c>
      <c r="B1655" s="28">
        <v>37.296999999999997</v>
      </c>
      <c r="C1655" s="26">
        <f t="shared" si="271"/>
        <v>276.09277777777777</v>
      </c>
      <c r="D1655" s="26">
        <f t="shared" si="272"/>
        <v>-1.456325269082267</v>
      </c>
      <c r="E1655" s="26">
        <f t="shared" si="273"/>
        <v>0.23309125048954923</v>
      </c>
      <c r="F1655" s="26">
        <f t="shared" si="274"/>
        <v>0.18903000925277</v>
      </c>
      <c r="G1655" s="26">
        <f t="shared" si="275"/>
        <v>2.9908346384082147</v>
      </c>
      <c r="H1655" s="26">
        <f t="shared" si="276"/>
        <v>1.3655831367490866E-2</v>
      </c>
      <c r="I1655" s="27">
        <f t="shared" si="277"/>
        <v>0.73833487655723862</v>
      </c>
      <c r="J1655" s="26">
        <f t="shared" si="278"/>
        <v>0.7688855612009915</v>
      </c>
      <c r="K1655" s="26">
        <f t="shared" si="279"/>
        <v>0</v>
      </c>
      <c r="L1655" s="25">
        <f t="shared" si="280"/>
        <v>44.669789597535669</v>
      </c>
    </row>
    <row r="1656" spans="1:12" x14ac:dyDescent="0.2">
      <c r="A1656" s="22">
        <v>42940.916666666664</v>
      </c>
      <c r="B1656" s="28">
        <v>37.106999999999999</v>
      </c>
      <c r="C1656" s="26">
        <f t="shared" si="271"/>
        <v>275.98722222222221</v>
      </c>
      <c r="D1656" s="26">
        <f t="shared" si="272"/>
        <v>-1.6263909158435392</v>
      </c>
      <c r="E1656" s="26">
        <f t="shared" si="273"/>
        <v>0.19663797802437216</v>
      </c>
      <c r="F1656" s="26">
        <f t="shared" si="274"/>
        <v>0.16432536960678612</v>
      </c>
      <c r="G1656" s="26">
        <f t="shared" si="275"/>
        <v>3.027246057953537</v>
      </c>
      <c r="H1656" s="26">
        <f t="shared" si="276"/>
        <v>1.3414176025188754E-2</v>
      </c>
      <c r="I1656" s="27">
        <f t="shared" si="277"/>
        <v>0.7688855612009915</v>
      </c>
      <c r="J1656" s="26">
        <f t="shared" si="278"/>
        <v>0.79897732708554736</v>
      </c>
      <c r="K1656" s="26">
        <f t="shared" si="279"/>
        <v>0</v>
      </c>
      <c r="L1656" s="25">
        <f t="shared" si="280"/>
        <v>44.669789597535669</v>
      </c>
    </row>
    <row r="1657" spans="1:12" x14ac:dyDescent="0.2">
      <c r="A1657" s="22">
        <v>42940.958333333336</v>
      </c>
      <c r="B1657" s="28">
        <v>38.628999999999998</v>
      </c>
      <c r="C1657" s="26">
        <f t="shared" si="271"/>
        <v>276.83277777777778</v>
      </c>
      <c r="D1657" s="26">
        <f t="shared" si="272"/>
        <v>-0.26771717382535309</v>
      </c>
      <c r="E1657" s="26">
        <f t="shared" si="273"/>
        <v>0.76512414764016878</v>
      </c>
      <c r="F1657" s="26">
        <f t="shared" si="274"/>
        <v>0.43346761113833226</v>
      </c>
      <c r="G1657" s="26">
        <f t="shared" si="275"/>
        <v>2.7482888154603229</v>
      </c>
      <c r="H1657" s="26">
        <f t="shared" si="276"/>
        <v>1.5470798800882365E-2</v>
      </c>
      <c r="I1657" s="27">
        <f t="shared" si="277"/>
        <v>0.79897732708554736</v>
      </c>
      <c r="J1657" s="26">
        <f t="shared" si="278"/>
        <v>0.82890265171204569</v>
      </c>
      <c r="K1657" s="26">
        <f t="shared" si="279"/>
        <v>0</v>
      </c>
      <c r="L1657" s="25">
        <f t="shared" si="280"/>
        <v>44.669789597535669</v>
      </c>
    </row>
    <row r="1658" spans="1:12" x14ac:dyDescent="0.2">
      <c r="A1658" s="22">
        <v>42941</v>
      </c>
      <c r="B1658" s="28">
        <v>37.106999999999999</v>
      </c>
      <c r="C1658" s="26">
        <f t="shared" si="271"/>
        <v>275.98722222222221</v>
      </c>
      <c r="D1658" s="26">
        <f t="shared" si="272"/>
        <v>-1.6263909158435392</v>
      </c>
      <c r="E1658" s="26">
        <f t="shared" si="273"/>
        <v>0.19663797802437216</v>
      </c>
      <c r="F1658" s="26">
        <f t="shared" si="274"/>
        <v>0.16432536960678612</v>
      </c>
      <c r="G1658" s="26">
        <f t="shared" si="275"/>
        <v>3.027246057953537</v>
      </c>
      <c r="H1658" s="26">
        <f t="shared" si="276"/>
        <v>1.3414176025188754E-2</v>
      </c>
      <c r="I1658" s="27">
        <f t="shared" si="277"/>
        <v>0.82890265171204569</v>
      </c>
      <c r="J1658" s="26">
        <f t="shared" si="278"/>
        <v>0.8581947134575465</v>
      </c>
      <c r="K1658" s="26">
        <f t="shared" si="279"/>
        <v>0</v>
      </c>
      <c r="L1658" s="25">
        <f t="shared" si="280"/>
        <v>44.669789597535669</v>
      </c>
    </row>
    <row r="1659" spans="1:12" x14ac:dyDescent="0.2">
      <c r="A1659" s="22">
        <v>42941.041666666664</v>
      </c>
      <c r="B1659" s="28">
        <v>35.174999999999997</v>
      </c>
      <c r="C1659" s="26">
        <f t="shared" si="271"/>
        <v>274.91388888888889</v>
      </c>
      <c r="D1659" s="26">
        <f t="shared" si="272"/>
        <v>-3.363105618931177</v>
      </c>
      <c r="E1659" s="26">
        <f t="shared" si="273"/>
        <v>3.4627551802219284E-2</v>
      </c>
      <c r="F1659" s="26">
        <f t="shared" si="274"/>
        <v>3.3468615582391462E-2</v>
      </c>
      <c r="G1659" s="26">
        <f t="shared" si="275"/>
        <v>3.4254307269378423</v>
      </c>
      <c r="H1659" s="26">
        <f t="shared" si="276"/>
        <v>1.1178370091412721E-2</v>
      </c>
      <c r="I1659" s="27">
        <f t="shared" si="277"/>
        <v>0.8581947134575465</v>
      </c>
      <c r="J1659" s="26">
        <f t="shared" si="278"/>
        <v>0.8867324279983797</v>
      </c>
      <c r="K1659" s="26">
        <f t="shared" si="279"/>
        <v>0</v>
      </c>
      <c r="L1659" s="25">
        <f t="shared" si="280"/>
        <v>44.669789597535669</v>
      </c>
    </row>
    <row r="1660" spans="1:12" x14ac:dyDescent="0.2">
      <c r="A1660" s="22">
        <v>42941.083333333336</v>
      </c>
      <c r="B1660" s="28">
        <v>37.488</v>
      </c>
      <c r="C1660" s="26">
        <f t="shared" si="271"/>
        <v>276.19888888888886</v>
      </c>
      <c r="D1660" s="26">
        <f t="shared" si="272"/>
        <v>-1.2854955567445834</v>
      </c>
      <c r="E1660" s="26">
        <f t="shared" si="273"/>
        <v>0.27651352153319031</v>
      </c>
      <c r="F1660" s="26">
        <f t="shared" si="274"/>
        <v>0.21661621037987627</v>
      </c>
      <c r="G1660" s="26">
        <f t="shared" si="275"/>
        <v>2.954700531664805</v>
      </c>
      <c r="H1660" s="26">
        <f t="shared" si="276"/>
        <v>1.3902955313470387E-2</v>
      </c>
      <c r="I1660" s="27">
        <f t="shared" si="277"/>
        <v>0.8867324279983797</v>
      </c>
      <c r="J1660" s="26">
        <f t="shared" si="278"/>
        <v>0.91528435812511599</v>
      </c>
      <c r="K1660" s="26">
        <f t="shared" si="279"/>
        <v>0</v>
      </c>
      <c r="L1660" s="25">
        <f t="shared" si="280"/>
        <v>44.669789597535669</v>
      </c>
    </row>
    <row r="1661" spans="1:12" x14ac:dyDescent="0.2">
      <c r="A1661" s="22">
        <v>42941.125</v>
      </c>
      <c r="B1661" s="28">
        <v>36.338000000000001</v>
      </c>
      <c r="C1661" s="26">
        <f t="shared" si="271"/>
        <v>275.56</v>
      </c>
      <c r="D1661" s="26">
        <f t="shared" si="272"/>
        <v>-2.3160400638699343</v>
      </c>
      <c r="E1661" s="26">
        <f t="shared" si="273"/>
        <v>9.8663514263377633E-2</v>
      </c>
      <c r="F1661" s="26">
        <f t="shared" si="274"/>
        <v>8.9803213615889207E-2</v>
      </c>
      <c r="G1661" s="26">
        <f t="shared" si="275"/>
        <v>3.1795017279800675</v>
      </c>
      <c r="H1661" s="26">
        <f t="shared" si="276"/>
        <v>1.2477266295697084E-2</v>
      </c>
      <c r="I1661" s="27">
        <f t="shared" si="277"/>
        <v>0.91528435812511599</v>
      </c>
      <c r="J1661" s="26">
        <f t="shared" si="278"/>
        <v>0.94336008281357131</v>
      </c>
      <c r="K1661" s="26">
        <f t="shared" si="279"/>
        <v>0</v>
      </c>
      <c r="L1661" s="25">
        <f t="shared" si="280"/>
        <v>44.669789597535669</v>
      </c>
    </row>
    <row r="1662" spans="1:12" x14ac:dyDescent="0.2">
      <c r="A1662" s="22">
        <v>42941.166666666664</v>
      </c>
      <c r="B1662" s="28">
        <v>37.488</v>
      </c>
      <c r="C1662" s="26">
        <f t="shared" si="271"/>
        <v>276.19888888888886</v>
      </c>
      <c r="D1662" s="26">
        <f t="shared" si="272"/>
        <v>-1.2854955567445834</v>
      </c>
      <c r="E1662" s="26">
        <f t="shared" si="273"/>
        <v>0.27651352153319031</v>
      </c>
      <c r="F1662" s="26">
        <f t="shared" si="274"/>
        <v>0.21661621037987627</v>
      </c>
      <c r="G1662" s="26">
        <f t="shared" si="275"/>
        <v>2.954700531664805</v>
      </c>
      <c r="H1662" s="26">
        <f t="shared" si="276"/>
        <v>1.3902955313470387E-2</v>
      </c>
      <c r="I1662" s="27">
        <f t="shared" si="277"/>
        <v>0.94336008281357131</v>
      </c>
      <c r="J1662" s="26">
        <f t="shared" si="278"/>
        <v>0.97113016875196734</v>
      </c>
      <c r="K1662" s="26">
        <f t="shared" si="279"/>
        <v>0</v>
      </c>
      <c r="L1662" s="25">
        <f t="shared" si="280"/>
        <v>44.669789597535669</v>
      </c>
    </row>
    <row r="1663" spans="1:12" x14ac:dyDescent="0.2">
      <c r="A1663" s="22">
        <v>42941.208333333336</v>
      </c>
      <c r="B1663" s="28">
        <v>35.564</v>
      </c>
      <c r="C1663" s="26">
        <f t="shared" si="271"/>
        <v>275.13</v>
      </c>
      <c r="D1663" s="26">
        <f t="shared" si="272"/>
        <v>-3.0123359866245125</v>
      </c>
      <c r="E1663" s="26">
        <f t="shared" si="273"/>
        <v>4.9176668441760378E-2</v>
      </c>
      <c r="F1663" s="26">
        <f t="shared" si="274"/>
        <v>4.6871675591869277E-2</v>
      </c>
      <c r="G1663" s="26">
        <f t="shared" si="275"/>
        <v>3.3409948417187585</v>
      </c>
      <c r="H1663" s="26">
        <f t="shared" si="276"/>
        <v>1.1597698848970562E-2</v>
      </c>
      <c r="I1663" s="27">
        <f t="shared" si="277"/>
        <v>0.97113016875196734</v>
      </c>
      <c r="J1663" s="26">
        <f t="shared" si="278"/>
        <v>0.99845637866954151</v>
      </c>
      <c r="K1663" s="26">
        <f t="shared" si="279"/>
        <v>0</v>
      </c>
      <c r="L1663" s="25">
        <f t="shared" si="280"/>
        <v>44.669789597535669</v>
      </c>
    </row>
    <row r="1664" spans="1:12" x14ac:dyDescent="0.2">
      <c r="A1664" s="22">
        <v>42941.25</v>
      </c>
      <c r="B1664" s="28">
        <v>34.198</v>
      </c>
      <c r="C1664" s="26">
        <f t="shared" si="271"/>
        <v>274.37111111111108</v>
      </c>
      <c r="D1664" s="26">
        <f t="shared" si="272"/>
        <v>-4.2465241724509948</v>
      </c>
      <c r="E1664" s="26">
        <f t="shared" si="273"/>
        <v>1.4313900191899709E-2</v>
      </c>
      <c r="F1664" s="26">
        <f t="shared" si="274"/>
        <v>1.4111903809256324E-2</v>
      </c>
      <c r="G1664" s="26">
        <f t="shared" si="275"/>
        <v>3.6476599057399959</v>
      </c>
      <c r="H1664" s="26">
        <f t="shared" si="276"/>
        <v>1.0188236319217021E-2</v>
      </c>
      <c r="I1664" s="27">
        <f t="shared" si="277"/>
        <v>0.99845637866954151</v>
      </c>
      <c r="J1664" s="26">
        <f t="shared" si="278"/>
        <v>1.0253100621401021</v>
      </c>
      <c r="K1664" s="26">
        <f t="shared" si="279"/>
        <v>1.4469076971583745E-2</v>
      </c>
      <c r="L1664" s="25">
        <f t="shared" si="280"/>
        <v>44.684258674507255</v>
      </c>
    </row>
    <row r="1665" spans="1:12" x14ac:dyDescent="0.2">
      <c r="A1665" s="22">
        <v>42941.291666666664</v>
      </c>
      <c r="B1665" s="28">
        <v>36.145000000000003</v>
      </c>
      <c r="C1665" s="26">
        <f t="shared" si="271"/>
        <v>275.45277777777778</v>
      </c>
      <c r="D1665" s="26">
        <f t="shared" si="272"/>
        <v>-2.4894607867853855</v>
      </c>
      <c r="E1665" s="26">
        <f t="shared" si="273"/>
        <v>8.2954684780013263E-2</v>
      </c>
      <c r="F1665" s="26">
        <f t="shared" si="274"/>
        <v>7.6600328661826061E-2</v>
      </c>
      <c r="G1665" s="26">
        <f t="shared" si="275"/>
        <v>3.2189784074996939</v>
      </c>
      <c r="H1665" s="26">
        <f t="shared" si="276"/>
        <v>1.2252150567355407E-2</v>
      </c>
      <c r="I1665" s="27">
        <f t="shared" si="277"/>
        <v>1.0108409851685183</v>
      </c>
      <c r="J1665" s="26">
        <f t="shared" si="278"/>
        <v>1.0377303546640708</v>
      </c>
      <c r="K1665" s="26">
        <f t="shared" si="279"/>
        <v>7.9490486229621155E-2</v>
      </c>
      <c r="L1665" s="25">
        <f t="shared" si="280"/>
        <v>44.763749160736879</v>
      </c>
    </row>
    <row r="1666" spans="1:12" x14ac:dyDescent="0.2">
      <c r="A1666" s="22">
        <v>42941.333333333336</v>
      </c>
      <c r="B1666" s="28">
        <v>38.25</v>
      </c>
      <c r="C1666" s="26">
        <f t="shared" si="271"/>
        <v>276.62222222222221</v>
      </c>
      <c r="D1666" s="26">
        <f t="shared" si="272"/>
        <v>-0.60526992287920378</v>
      </c>
      <c r="E1666" s="26">
        <f t="shared" si="273"/>
        <v>0.54592704854946528</v>
      </c>
      <c r="F1666" s="26">
        <f t="shared" si="274"/>
        <v>0.35313894602058071</v>
      </c>
      <c r="G1666" s="26">
        <f t="shared" si="275"/>
        <v>2.8150967803249034</v>
      </c>
      <c r="H1666" s="26">
        <f t="shared" si="276"/>
        <v>1.4932138812732849E-2</v>
      </c>
      <c r="I1666" s="27">
        <f t="shared" si="277"/>
        <v>0.95823986843444964</v>
      </c>
      <c r="J1666" s="26">
        <f t="shared" si="278"/>
        <v>0.98576072958291072</v>
      </c>
      <c r="K1666" s="26">
        <f t="shared" si="279"/>
        <v>0</v>
      </c>
      <c r="L1666" s="25">
        <f t="shared" si="280"/>
        <v>44.763749160736879</v>
      </c>
    </row>
    <row r="1667" spans="1:12" x14ac:dyDescent="0.2">
      <c r="A1667" s="22">
        <v>42941.375</v>
      </c>
      <c r="B1667" s="28">
        <v>41.067</v>
      </c>
      <c r="C1667" s="26">
        <f t="shared" si="271"/>
        <v>278.1872222222222</v>
      </c>
      <c r="D1667" s="26">
        <f t="shared" si="272"/>
        <v>1.8914488044621931</v>
      </c>
      <c r="E1667" s="26">
        <f t="shared" si="273"/>
        <v>6.6289658024224893</v>
      </c>
      <c r="F1667" s="26">
        <f t="shared" si="274"/>
        <v>0.86892063408090492</v>
      </c>
      <c r="G1667" s="26">
        <f t="shared" si="275"/>
        <v>2.3568960782529422</v>
      </c>
      <c r="H1667" s="26">
        <f t="shared" si="276"/>
        <v>1.9407067813227308E-2</v>
      </c>
      <c r="I1667" s="27">
        <f t="shared" si="277"/>
        <v>0.98576072958291072</v>
      </c>
      <c r="J1667" s="26">
        <f t="shared" si="278"/>
        <v>1.0121139002699222</v>
      </c>
      <c r="K1667" s="26">
        <f t="shared" si="279"/>
        <v>0.87944665198463856</v>
      </c>
      <c r="L1667" s="25">
        <f t="shared" si="280"/>
        <v>45.643195812721515</v>
      </c>
    </row>
    <row r="1668" spans="1:12" x14ac:dyDescent="0.2">
      <c r="A1668" s="22">
        <v>42941.416666666664</v>
      </c>
      <c r="B1668" s="28">
        <v>49.582000000000001</v>
      </c>
      <c r="C1668" s="26">
        <f t="shared" si="271"/>
        <v>282.91777777777776</v>
      </c>
      <c r="D1668" s="26">
        <f t="shared" si="272"/>
        <v>9.2703934397900927</v>
      </c>
      <c r="E1668" s="26">
        <f t="shared" si="273"/>
        <v>10618.928973848091</v>
      </c>
      <c r="F1668" s="26">
        <f t="shared" si="274"/>
        <v>0.99990583741167549</v>
      </c>
      <c r="G1668" s="26">
        <f t="shared" si="275"/>
        <v>1.3941784727924231</v>
      </c>
      <c r="H1668" s="26">
        <f t="shared" si="276"/>
        <v>4.2111716775905528E-2</v>
      </c>
      <c r="I1668" s="27">
        <f t="shared" si="277"/>
        <v>0.13266724828528365</v>
      </c>
      <c r="J1668" s="26">
        <f t="shared" si="278"/>
        <v>0.1846886096154241</v>
      </c>
      <c r="K1668" s="26">
        <f t="shared" si="279"/>
        <v>0</v>
      </c>
      <c r="L1668" s="25">
        <f t="shared" si="280"/>
        <v>45.643195812721515</v>
      </c>
    </row>
    <row r="1669" spans="1:12" x14ac:dyDescent="0.2">
      <c r="A1669" s="22">
        <v>42941.458333333336</v>
      </c>
      <c r="B1669" s="28">
        <v>57.613999999999997</v>
      </c>
      <c r="C1669" s="26">
        <f t="shared" si="271"/>
        <v>287.38</v>
      </c>
      <c r="D1669" s="26">
        <f t="shared" si="272"/>
        <v>16.008128610202515</v>
      </c>
      <c r="E1669" s="26">
        <f t="shared" si="273"/>
        <v>8958636.6179913506</v>
      </c>
      <c r="F1669" s="26">
        <f t="shared" si="274"/>
        <v>0.99999988837588449</v>
      </c>
      <c r="G1669" s="26">
        <f t="shared" si="275"/>
        <v>0.86319871481544219</v>
      </c>
      <c r="H1669" s="26">
        <f t="shared" si="276"/>
        <v>8.542992416056433E-2</v>
      </c>
      <c r="I1669" s="27">
        <f t="shared" si="277"/>
        <v>0.1846886096154241</v>
      </c>
      <c r="J1669" s="26">
        <f t="shared" si="278"/>
        <v>0.24024672778864409</v>
      </c>
      <c r="K1669" s="26">
        <f t="shared" si="279"/>
        <v>0</v>
      </c>
      <c r="L1669" s="25">
        <f t="shared" si="280"/>
        <v>45.643195812721515</v>
      </c>
    </row>
    <row r="1670" spans="1:12" x14ac:dyDescent="0.2">
      <c r="A1670" s="22">
        <v>42941.5</v>
      </c>
      <c r="B1670" s="28">
        <v>65.167000000000002</v>
      </c>
      <c r="C1670" s="26">
        <f t="shared" si="271"/>
        <v>291.57611111111112</v>
      </c>
      <c r="D1670" s="26">
        <f t="shared" si="272"/>
        <v>22.155904404605632</v>
      </c>
      <c r="E1670" s="26">
        <f t="shared" si="273"/>
        <v>4189739531.4047465</v>
      </c>
      <c r="F1670" s="26">
        <f t="shared" si="274"/>
        <v>0.9999999997613217</v>
      </c>
      <c r="G1670" s="26">
        <f t="shared" si="275"/>
        <v>0.55735763587257547</v>
      </c>
      <c r="H1670" s="26">
        <f t="shared" si="276"/>
        <v>0.16289880325104752</v>
      </c>
      <c r="I1670" s="27">
        <f t="shared" si="277"/>
        <v>0.24024672778864409</v>
      </c>
      <c r="J1670" s="26">
        <f t="shared" si="278"/>
        <v>0.28791573734975756</v>
      </c>
      <c r="K1670" s="26">
        <f t="shared" si="279"/>
        <v>0</v>
      </c>
      <c r="L1670" s="25">
        <f t="shared" si="280"/>
        <v>45.643195812721515</v>
      </c>
    </row>
    <row r="1671" spans="1:12" x14ac:dyDescent="0.2">
      <c r="A1671" s="22">
        <v>42941.541666666664</v>
      </c>
      <c r="B1671" s="28">
        <v>66.707999999999998</v>
      </c>
      <c r="C1671" s="26">
        <f t="shared" si="271"/>
        <v>292.43222222222221</v>
      </c>
      <c r="D1671" s="26">
        <f t="shared" si="272"/>
        <v>23.388533715314832</v>
      </c>
      <c r="E1671" s="26">
        <f t="shared" si="273"/>
        <v>14371798924.438274</v>
      </c>
      <c r="F1671" s="26">
        <f t="shared" si="274"/>
        <v>0.99999999993041933</v>
      </c>
      <c r="G1671" s="26">
        <f t="shared" si="275"/>
        <v>0.51055624517093345</v>
      </c>
      <c r="H1671" s="26">
        <f t="shared" si="276"/>
        <v>0.18540422826655747</v>
      </c>
      <c r="I1671" s="27">
        <f t="shared" si="277"/>
        <v>0.28791573734975756</v>
      </c>
      <c r="J1671" s="26">
        <f t="shared" si="278"/>
        <v>0.32559354762588211</v>
      </c>
      <c r="K1671" s="26">
        <f t="shared" si="279"/>
        <v>0</v>
      </c>
      <c r="L1671" s="25">
        <f t="shared" si="280"/>
        <v>45.643195812721515</v>
      </c>
    </row>
    <row r="1672" spans="1:12" x14ac:dyDescent="0.2">
      <c r="A1672" s="22">
        <v>42941.583333333336</v>
      </c>
      <c r="B1672" s="28">
        <v>66.192999999999998</v>
      </c>
      <c r="C1672" s="26">
        <f t="shared" si="271"/>
        <v>292.14611111111111</v>
      </c>
      <c r="D1672" s="26">
        <f t="shared" si="272"/>
        <v>22.977394492481885</v>
      </c>
      <c r="E1672" s="26">
        <f t="shared" si="273"/>
        <v>9526988403.8458481</v>
      </c>
      <c r="F1672" s="26">
        <f t="shared" si="274"/>
        <v>0.99999999989503507</v>
      </c>
      <c r="G1672" s="26">
        <f t="shared" si="275"/>
        <v>0.52571273902185056</v>
      </c>
      <c r="H1672" s="26">
        <f t="shared" si="276"/>
        <v>0.17757169451269311</v>
      </c>
      <c r="I1672" s="27">
        <f t="shared" si="277"/>
        <v>0.32559354762588211</v>
      </c>
      <c r="J1672" s="26">
        <f t="shared" si="278"/>
        <v>0.35815274649091888</v>
      </c>
      <c r="K1672" s="26">
        <f t="shared" si="279"/>
        <v>0</v>
      </c>
      <c r="L1672" s="25">
        <f t="shared" si="280"/>
        <v>45.643195812721515</v>
      </c>
    </row>
    <row r="1673" spans="1:12" x14ac:dyDescent="0.2">
      <c r="A1673" s="22">
        <v>42941.625</v>
      </c>
      <c r="B1673" s="28">
        <v>63.454999999999998</v>
      </c>
      <c r="C1673" s="26">
        <f t="shared" si="271"/>
        <v>290.625</v>
      </c>
      <c r="D1673" s="26">
        <f t="shared" si="272"/>
        <v>20.777978494623657</v>
      </c>
      <c r="E1673" s="26">
        <f t="shared" si="273"/>
        <v>1056237069.4539721</v>
      </c>
      <c r="F1673" s="26">
        <f t="shared" si="274"/>
        <v>0.99999999905324288</v>
      </c>
      <c r="G1673" s="26">
        <f t="shared" si="275"/>
        <v>0.61477221679434002</v>
      </c>
      <c r="H1673" s="26">
        <f t="shared" si="276"/>
        <v>0.14095852736913256</v>
      </c>
      <c r="I1673" s="27">
        <f t="shared" si="277"/>
        <v>0.35815274649091888</v>
      </c>
      <c r="J1673" s="26">
        <f t="shared" si="278"/>
        <v>0.39189170641283932</v>
      </c>
      <c r="K1673" s="26">
        <f t="shared" si="279"/>
        <v>0</v>
      </c>
      <c r="L1673" s="25">
        <f t="shared" si="280"/>
        <v>45.643195812721515</v>
      </c>
    </row>
    <row r="1674" spans="1:12" x14ac:dyDescent="0.2">
      <c r="A1674" s="22">
        <v>42941.666666666664</v>
      </c>
      <c r="B1674" s="28">
        <v>63.796999999999997</v>
      </c>
      <c r="C1674" s="26">
        <f t="shared" si="271"/>
        <v>290.815</v>
      </c>
      <c r="D1674" s="26">
        <f t="shared" si="272"/>
        <v>21.053962140879943</v>
      </c>
      <c r="E1674" s="26">
        <f t="shared" si="273"/>
        <v>1391937002.3192391</v>
      </c>
      <c r="F1674" s="26">
        <f t="shared" si="274"/>
        <v>0.99999999928157668</v>
      </c>
      <c r="G1674" s="26">
        <f t="shared" si="275"/>
        <v>0.60281751690064955</v>
      </c>
      <c r="H1674" s="26">
        <f t="shared" si="276"/>
        <v>0.14510247821666702</v>
      </c>
      <c r="I1674" s="27">
        <f t="shared" si="277"/>
        <v>0.39189170641283932</v>
      </c>
      <c r="J1674" s="26">
        <f t="shared" si="278"/>
        <v>0.42038068539537821</v>
      </c>
      <c r="K1674" s="26">
        <f t="shared" si="279"/>
        <v>0</v>
      </c>
      <c r="L1674" s="25">
        <f t="shared" si="280"/>
        <v>45.643195812721515</v>
      </c>
    </row>
    <row r="1675" spans="1:12" x14ac:dyDescent="0.2">
      <c r="A1675" s="22">
        <v>42941.708333333336</v>
      </c>
      <c r="B1675" s="28">
        <v>49.759</v>
      </c>
      <c r="C1675" s="26">
        <f t="shared" si="271"/>
        <v>283.01611111111112</v>
      </c>
      <c r="D1675" s="26">
        <f t="shared" si="272"/>
        <v>9.421161339460463</v>
      </c>
      <c r="E1675" s="26">
        <f t="shared" si="273"/>
        <v>12346.912853856949</v>
      </c>
      <c r="F1675" s="26">
        <f t="shared" si="274"/>
        <v>0.99991901465358268</v>
      </c>
      <c r="G1675" s="26">
        <f t="shared" si="275"/>
        <v>1.3793020624110246</v>
      </c>
      <c r="H1675" s="26">
        <f t="shared" si="276"/>
        <v>4.2783588649535166E-2</v>
      </c>
      <c r="I1675" s="27">
        <f t="shared" si="277"/>
        <v>0.42038068539537821</v>
      </c>
      <c r="J1675" s="26">
        <f t="shared" si="278"/>
        <v>0.4605415444975447</v>
      </c>
      <c r="K1675" s="26">
        <f t="shared" si="279"/>
        <v>0</v>
      </c>
      <c r="L1675" s="25">
        <f t="shared" si="280"/>
        <v>45.643195812721515</v>
      </c>
    </row>
    <row r="1676" spans="1:12" x14ac:dyDescent="0.2">
      <c r="A1676" s="22">
        <v>42941.75</v>
      </c>
      <c r="B1676" s="28">
        <v>40.881</v>
      </c>
      <c r="C1676" s="26">
        <f t="shared" si="271"/>
        <v>278.08388888888885</v>
      </c>
      <c r="D1676" s="26">
        <f t="shared" si="272"/>
        <v>1.7274627360647956</v>
      </c>
      <c r="E1676" s="26">
        <f t="shared" si="273"/>
        <v>5.6263602217915132</v>
      </c>
      <c r="F1676" s="26">
        <f t="shared" si="274"/>
        <v>0.8490875885812259</v>
      </c>
      <c r="G1676" s="26">
        <f t="shared" si="275"/>
        <v>2.3845579702051602</v>
      </c>
      <c r="H1676" s="26">
        <f t="shared" si="276"/>
        <v>1.9075809541552014E-2</v>
      </c>
      <c r="I1676" s="27">
        <f t="shared" si="277"/>
        <v>0.4605415444975447</v>
      </c>
      <c r="J1676" s="26">
        <f t="shared" si="278"/>
        <v>0.49689586890759929</v>
      </c>
      <c r="K1676" s="26">
        <f t="shared" si="279"/>
        <v>0</v>
      </c>
      <c r="L1676" s="25">
        <f t="shared" si="280"/>
        <v>45.643195812721515</v>
      </c>
    </row>
    <row r="1677" spans="1:12" x14ac:dyDescent="0.2">
      <c r="A1677" s="22">
        <v>42941.791666666664</v>
      </c>
      <c r="B1677" s="28">
        <v>39.006999999999998</v>
      </c>
      <c r="C1677" s="26">
        <f t="shared" si="271"/>
        <v>277.04277777777776</v>
      </c>
      <c r="D1677" s="26">
        <f t="shared" si="272"/>
        <v>6.843387603595931E-2</v>
      </c>
      <c r="E1677" s="26">
        <f t="shared" si="273"/>
        <v>1.0708298150977038</v>
      </c>
      <c r="F1677" s="26">
        <f t="shared" si="274"/>
        <v>0.51710179527581357</v>
      </c>
      <c r="G1677" s="26">
        <f t="shared" si="275"/>
        <v>2.6833339516850905</v>
      </c>
      <c r="H1677" s="26">
        <f t="shared" si="276"/>
        <v>1.6026531710621031E-2</v>
      </c>
      <c r="I1677" s="27">
        <f t="shared" si="277"/>
        <v>0.49689586890759929</v>
      </c>
      <c r="J1677" s="26">
        <f t="shared" si="278"/>
        <v>0.53165758922638418</v>
      </c>
      <c r="K1677" s="26">
        <f t="shared" si="279"/>
        <v>0</v>
      </c>
      <c r="L1677" s="25">
        <f t="shared" si="280"/>
        <v>45.643195812721515</v>
      </c>
    </row>
    <row r="1678" spans="1:12" x14ac:dyDescent="0.2">
      <c r="A1678" s="22">
        <v>42941.833333333336</v>
      </c>
      <c r="B1678" s="28">
        <v>39.573</v>
      </c>
      <c r="C1678" s="26">
        <f t="shared" si="271"/>
        <v>277.35722222222222</v>
      </c>
      <c r="D1678" s="26">
        <f t="shared" si="272"/>
        <v>0.57081942060278823</v>
      </c>
      <c r="E1678" s="26">
        <f t="shared" si="273"/>
        <v>1.7697165997006605</v>
      </c>
      <c r="F1678" s="26">
        <f t="shared" si="274"/>
        <v>0.6389522306693487</v>
      </c>
      <c r="G1678" s="26">
        <f t="shared" si="275"/>
        <v>2.5891078987774012</v>
      </c>
      <c r="H1678" s="26">
        <f t="shared" si="276"/>
        <v>1.6894518510307557E-2</v>
      </c>
      <c r="I1678" s="27">
        <f t="shared" si="277"/>
        <v>0.53165758922638418</v>
      </c>
      <c r="J1678" s="26">
        <f t="shared" si="278"/>
        <v>0.56612524452199153</v>
      </c>
      <c r="K1678" s="26">
        <f t="shared" si="279"/>
        <v>0</v>
      </c>
      <c r="L1678" s="25">
        <f t="shared" si="280"/>
        <v>45.643195812721515</v>
      </c>
    </row>
    <row r="1679" spans="1:12" x14ac:dyDescent="0.2">
      <c r="A1679" s="22">
        <v>42941.875</v>
      </c>
      <c r="B1679" s="28">
        <v>38.25</v>
      </c>
      <c r="C1679" s="26">
        <f t="shared" si="271"/>
        <v>276.62222222222221</v>
      </c>
      <c r="D1679" s="26">
        <f t="shared" si="272"/>
        <v>-0.60526992287920378</v>
      </c>
      <c r="E1679" s="26">
        <f t="shared" si="273"/>
        <v>0.54592704854946528</v>
      </c>
      <c r="F1679" s="26">
        <f t="shared" si="274"/>
        <v>0.35313894602058071</v>
      </c>
      <c r="G1679" s="26">
        <f t="shared" si="275"/>
        <v>2.8150967803249034</v>
      </c>
      <c r="H1679" s="26">
        <f t="shared" si="276"/>
        <v>1.4932138812732849E-2</v>
      </c>
      <c r="I1679" s="27">
        <f t="shared" si="277"/>
        <v>0.56612524452199153</v>
      </c>
      <c r="J1679" s="26">
        <f t="shared" si="278"/>
        <v>0.59945771778222801</v>
      </c>
      <c r="K1679" s="26">
        <f t="shared" si="279"/>
        <v>0</v>
      </c>
      <c r="L1679" s="25">
        <f t="shared" si="280"/>
        <v>45.643195812721515</v>
      </c>
    </row>
    <row r="1680" spans="1:12" x14ac:dyDescent="0.2">
      <c r="A1680" s="22">
        <v>42941.916666666664</v>
      </c>
      <c r="B1680" s="28">
        <v>37.679000000000002</v>
      </c>
      <c r="C1680" s="26">
        <f t="shared" si="271"/>
        <v>276.30499999999995</v>
      </c>
      <c r="D1680" s="26">
        <f t="shared" si="272"/>
        <v>-1.1147970539802836</v>
      </c>
      <c r="E1680" s="26">
        <f t="shared" si="273"/>
        <v>0.32798183475363984</v>
      </c>
      <c r="F1680" s="26">
        <f t="shared" si="274"/>
        <v>0.24697765147855755</v>
      </c>
      <c r="G1680" s="26">
        <f t="shared" si="275"/>
        <v>2.9190302353426474</v>
      </c>
      <c r="H1680" s="26">
        <f t="shared" si="276"/>
        <v>1.4154356378848446E-2</v>
      </c>
      <c r="I1680" s="27">
        <f t="shared" si="277"/>
        <v>0.59945771778222801</v>
      </c>
      <c r="J1680" s="26">
        <f t="shared" si="278"/>
        <v>0.632058507957034</v>
      </c>
      <c r="K1680" s="26">
        <f t="shared" si="279"/>
        <v>0</v>
      </c>
      <c r="L1680" s="25">
        <f t="shared" si="280"/>
        <v>45.643195812721515</v>
      </c>
    </row>
    <row r="1681" spans="1:12" x14ac:dyDescent="0.2">
      <c r="A1681" s="22">
        <v>42941.958333333336</v>
      </c>
      <c r="B1681" s="28">
        <v>36.530999999999999</v>
      </c>
      <c r="C1681" s="26">
        <f t="shared" si="271"/>
        <v>275.66722222222222</v>
      </c>
      <c r="D1681" s="26">
        <f t="shared" si="272"/>
        <v>-2.1427542467669363</v>
      </c>
      <c r="E1681" s="26">
        <f t="shared" si="273"/>
        <v>0.11733123839883398</v>
      </c>
      <c r="F1681" s="26">
        <f t="shared" si="274"/>
        <v>0.10501025512091905</v>
      </c>
      <c r="G1681" s="26">
        <f t="shared" si="275"/>
        <v>3.1405393258668881</v>
      </c>
      <c r="H1681" s="26">
        <f t="shared" si="276"/>
        <v>1.2706338238693878E-2</v>
      </c>
      <c r="I1681" s="27">
        <f t="shared" si="277"/>
        <v>0.632058507957034</v>
      </c>
      <c r="J1681" s="26">
        <f t="shared" si="278"/>
        <v>0.66373047024050846</v>
      </c>
      <c r="K1681" s="26">
        <f t="shared" si="279"/>
        <v>0</v>
      </c>
      <c r="L1681" s="25">
        <f t="shared" si="280"/>
        <v>45.643195812721515</v>
      </c>
    </row>
    <row r="1682" spans="1:12" x14ac:dyDescent="0.2">
      <c r="A1682" s="22">
        <v>42942</v>
      </c>
      <c r="B1682" s="28">
        <v>37.296999999999997</v>
      </c>
      <c r="C1682" s="26">
        <f t="shared" si="271"/>
        <v>276.09277777777777</v>
      </c>
      <c r="D1682" s="26">
        <f t="shared" si="272"/>
        <v>-1.456325269082267</v>
      </c>
      <c r="E1682" s="26">
        <f t="shared" si="273"/>
        <v>0.23309125048954923</v>
      </c>
      <c r="F1682" s="26">
        <f t="shared" si="274"/>
        <v>0.18903000925277</v>
      </c>
      <c r="G1682" s="26">
        <f t="shared" si="275"/>
        <v>2.9908346384082147</v>
      </c>
      <c r="H1682" s="26">
        <f t="shared" si="276"/>
        <v>1.3655831367490866E-2</v>
      </c>
      <c r="I1682" s="27">
        <f t="shared" si="277"/>
        <v>0.66373047024050846</v>
      </c>
      <c r="J1682" s="26">
        <f t="shared" si="278"/>
        <v>0.69529301545313604</v>
      </c>
      <c r="K1682" s="26">
        <f t="shared" si="279"/>
        <v>0</v>
      </c>
      <c r="L1682" s="25">
        <f t="shared" si="280"/>
        <v>45.643195812721515</v>
      </c>
    </row>
    <row r="1683" spans="1:12" x14ac:dyDescent="0.2">
      <c r="A1683" s="22">
        <v>42942.041666666664</v>
      </c>
      <c r="B1683" s="28">
        <v>33.805</v>
      </c>
      <c r="C1683" s="26">
        <f t="shared" si="271"/>
        <v>274.15277777777777</v>
      </c>
      <c r="D1683" s="26">
        <f t="shared" si="272"/>
        <v>-4.602867419828776</v>
      </c>
      <c r="E1683" s="26">
        <f t="shared" si="273"/>
        <v>1.0023054195616384E-2</v>
      </c>
      <c r="F1683" s="26">
        <f t="shared" si="274"/>
        <v>9.923589520041954E-3</v>
      </c>
      <c r="G1683" s="26">
        <f t="shared" si="275"/>
        <v>3.7413294957643748</v>
      </c>
      <c r="H1683" s="26">
        <f t="shared" si="276"/>
        <v>9.8141239242535584E-3</v>
      </c>
      <c r="I1683" s="27">
        <f t="shared" si="277"/>
        <v>0.69529301545313604</v>
      </c>
      <c r="J1683" s="26">
        <f t="shared" si="278"/>
        <v>0.72504098106892956</v>
      </c>
      <c r="K1683" s="26">
        <f t="shared" si="279"/>
        <v>0</v>
      </c>
      <c r="L1683" s="25">
        <f t="shared" si="280"/>
        <v>45.643195812721515</v>
      </c>
    </row>
    <row r="1684" spans="1:12" x14ac:dyDescent="0.2">
      <c r="A1684" s="22">
        <v>42942.083333333336</v>
      </c>
      <c r="B1684" s="28">
        <v>33.606999999999999</v>
      </c>
      <c r="C1684" s="26">
        <f t="shared" si="271"/>
        <v>274.04277777777776</v>
      </c>
      <c r="D1684" s="26">
        <f t="shared" si="272"/>
        <v>-4.7826142309493784</v>
      </c>
      <c r="E1684" s="26">
        <f t="shared" si="273"/>
        <v>8.3740785521378737E-3</v>
      </c>
      <c r="F1684" s="26">
        <f t="shared" si="274"/>
        <v>8.3045357176988292E-3</v>
      </c>
      <c r="G1684" s="26">
        <f t="shared" si="275"/>
        <v>3.7894871870851419</v>
      </c>
      <c r="H1684" s="26">
        <f t="shared" si="276"/>
        <v>9.6306584442926793E-3</v>
      </c>
      <c r="I1684" s="27">
        <f t="shared" si="277"/>
        <v>0.72504098106892956</v>
      </c>
      <c r="J1684" s="26">
        <f t="shared" si="278"/>
        <v>0.75441195786532855</v>
      </c>
      <c r="K1684" s="26">
        <f t="shared" si="279"/>
        <v>0</v>
      </c>
      <c r="L1684" s="25">
        <f t="shared" si="280"/>
        <v>45.643195812721515</v>
      </c>
    </row>
    <row r="1685" spans="1:12" x14ac:dyDescent="0.2">
      <c r="A1685" s="22">
        <v>42942.125</v>
      </c>
      <c r="B1685" s="28">
        <v>32.417999999999999</v>
      </c>
      <c r="C1685" s="26">
        <f t="shared" si="271"/>
        <v>273.3822222222222</v>
      </c>
      <c r="D1685" s="26">
        <f t="shared" si="272"/>
        <v>-5.8650452764546612</v>
      </c>
      <c r="E1685" s="26">
        <f t="shared" si="273"/>
        <v>2.8368945980480876E-3</v>
      </c>
      <c r="F1685" s="26">
        <f t="shared" si="274"/>
        <v>2.8288693937463848E-3</v>
      </c>
      <c r="G1685" s="26">
        <f t="shared" si="275"/>
        <v>4.0928838591341297</v>
      </c>
      <c r="H1685" s="26">
        <f t="shared" si="276"/>
        <v>8.5961212148704738E-3</v>
      </c>
      <c r="I1685" s="27">
        <f t="shared" si="277"/>
        <v>0.75441195786532855</v>
      </c>
      <c r="J1685" s="26">
        <f t="shared" si="278"/>
        <v>0.78298687432060765</v>
      </c>
      <c r="K1685" s="26">
        <f t="shared" si="279"/>
        <v>0</v>
      </c>
      <c r="L1685" s="25">
        <f t="shared" si="280"/>
        <v>45.643195812721515</v>
      </c>
    </row>
    <row r="1686" spans="1:12" x14ac:dyDescent="0.2">
      <c r="A1686" s="22">
        <v>42942.166666666664</v>
      </c>
      <c r="B1686" s="28">
        <v>31.617000000000001</v>
      </c>
      <c r="C1686" s="26">
        <f t="shared" si="271"/>
        <v>272.9372222222222</v>
      </c>
      <c r="D1686" s="26">
        <f t="shared" si="272"/>
        <v>-6.5972061137380305</v>
      </c>
      <c r="E1686" s="26">
        <f t="shared" si="273"/>
        <v>1.3641740654479948E-3</v>
      </c>
      <c r="F1686" s="26">
        <f t="shared" si="274"/>
        <v>1.3623156297968716E-3</v>
      </c>
      <c r="G1686" s="26">
        <f t="shared" si="275"/>
        <v>4.3117587003987783</v>
      </c>
      <c r="H1686" s="26">
        <f t="shared" si="276"/>
        <v>7.9601207046370252E-3</v>
      </c>
      <c r="I1686" s="27">
        <f t="shared" si="277"/>
        <v>0.78298687432060765</v>
      </c>
      <c r="J1686" s="26">
        <f t="shared" si="278"/>
        <v>0.81096482234203249</v>
      </c>
      <c r="K1686" s="26">
        <f t="shared" si="279"/>
        <v>0</v>
      </c>
      <c r="L1686" s="25">
        <f t="shared" si="280"/>
        <v>45.643195812721515</v>
      </c>
    </row>
    <row r="1687" spans="1:12" x14ac:dyDescent="0.2">
      <c r="A1687" s="22">
        <v>42942.208333333336</v>
      </c>
      <c r="B1687" s="28">
        <v>31.815999999999999</v>
      </c>
      <c r="C1687" s="26">
        <f t="shared" si="271"/>
        <v>273.04777777777775</v>
      </c>
      <c r="D1687" s="26">
        <f t="shared" si="272"/>
        <v>-6.4150856789410486</v>
      </c>
      <c r="E1687" s="26">
        <f t="shared" si="273"/>
        <v>1.6366796731492124E-3</v>
      </c>
      <c r="F1687" s="26">
        <f t="shared" si="274"/>
        <v>1.6340053298400457E-3</v>
      </c>
      <c r="G1687" s="26">
        <f t="shared" si="275"/>
        <v>4.2562449520462255</v>
      </c>
      <c r="H1687" s="26">
        <f t="shared" si="276"/>
        <v>8.1137838795573344E-3</v>
      </c>
      <c r="I1687" s="27">
        <f t="shared" si="277"/>
        <v>0.81096482234203249</v>
      </c>
      <c r="J1687" s="26">
        <f t="shared" si="278"/>
        <v>0.83880597941339419</v>
      </c>
      <c r="K1687" s="26">
        <f t="shared" si="279"/>
        <v>0</v>
      </c>
      <c r="L1687" s="25">
        <f t="shared" si="280"/>
        <v>45.643195812721515</v>
      </c>
    </row>
    <row r="1688" spans="1:12" x14ac:dyDescent="0.2">
      <c r="A1688" s="22">
        <v>42942.25</v>
      </c>
      <c r="B1688" s="28">
        <v>30.402999999999999</v>
      </c>
      <c r="C1688" s="26">
        <f t="shared" si="271"/>
        <v>272.26277777777773</v>
      </c>
      <c r="D1688" s="26">
        <f t="shared" si="272"/>
        <v>-7.7114356432613933</v>
      </c>
      <c r="E1688" s="26">
        <f t="shared" si="273"/>
        <v>4.4767830921690308E-4</v>
      </c>
      <c r="F1688" s="26">
        <f t="shared" si="274"/>
        <v>4.4747798303004842E-4</v>
      </c>
      <c r="G1688" s="26">
        <f t="shared" si="275"/>
        <v>4.6675185680472824</v>
      </c>
      <c r="H1688" s="26">
        <f t="shared" si="276"/>
        <v>7.0813547490411084E-3</v>
      </c>
      <c r="I1688" s="27">
        <f t="shared" si="277"/>
        <v>0.83880597941339419</v>
      </c>
      <c r="J1688" s="26">
        <f t="shared" si="278"/>
        <v>0.86582268116374328</v>
      </c>
      <c r="K1688" s="26">
        <f t="shared" si="279"/>
        <v>0</v>
      </c>
      <c r="L1688" s="25">
        <f t="shared" si="280"/>
        <v>45.643195812721515</v>
      </c>
    </row>
    <row r="1689" spans="1:12" x14ac:dyDescent="0.2">
      <c r="A1689" s="22">
        <v>42942.291666666664</v>
      </c>
      <c r="B1689" s="28">
        <v>30.402999999999999</v>
      </c>
      <c r="C1689" s="26">
        <f t="shared" si="271"/>
        <v>272.26277777777773</v>
      </c>
      <c r="D1689" s="26">
        <f t="shared" si="272"/>
        <v>-7.7114356432613933</v>
      </c>
      <c r="E1689" s="26">
        <f t="shared" si="273"/>
        <v>4.4767830921690308E-4</v>
      </c>
      <c r="F1689" s="26">
        <f t="shared" si="274"/>
        <v>4.4747798303004842E-4</v>
      </c>
      <c r="G1689" s="26">
        <f t="shared" si="275"/>
        <v>4.6675185680472824</v>
      </c>
      <c r="H1689" s="26">
        <f t="shared" si="276"/>
        <v>7.0813547490411084E-3</v>
      </c>
      <c r="I1689" s="27">
        <f t="shared" si="277"/>
        <v>0.86582268116374328</v>
      </c>
      <c r="J1689" s="26">
        <f t="shared" si="278"/>
        <v>0.89264874385290138</v>
      </c>
      <c r="K1689" s="26">
        <f t="shared" si="279"/>
        <v>0</v>
      </c>
      <c r="L1689" s="25">
        <f t="shared" si="280"/>
        <v>45.643195812721515</v>
      </c>
    </row>
    <row r="1690" spans="1:12" x14ac:dyDescent="0.2">
      <c r="A1690" s="22">
        <v>42942.333333333336</v>
      </c>
      <c r="B1690" s="28">
        <v>42.731999999999999</v>
      </c>
      <c r="C1690" s="26">
        <f t="shared" si="271"/>
        <v>279.11222222222221</v>
      </c>
      <c r="D1690" s="26">
        <f t="shared" si="272"/>
        <v>3.3539802787409174</v>
      </c>
      <c r="E1690" s="26">
        <f t="shared" si="273"/>
        <v>28.616408547373055</v>
      </c>
      <c r="F1690" s="26">
        <f t="shared" si="274"/>
        <v>0.96623493363820778</v>
      </c>
      <c r="G1690" s="26">
        <f t="shared" si="275"/>
        <v>2.1239568996518097</v>
      </c>
      <c r="H1690" s="26">
        <f t="shared" si="276"/>
        <v>2.2627889769403445E-2</v>
      </c>
      <c r="I1690" s="27">
        <f t="shared" si="277"/>
        <v>0.89264874385290138</v>
      </c>
      <c r="J1690" s="26">
        <f t="shared" si="278"/>
        <v>0.92019778527337404</v>
      </c>
      <c r="K1690" s="26">
        <f t="shared" si="279"/>
        <v>0</v>
      </c>
      <c r="L1690" s="25">
        <f t="shared" si="280"/>
        <v>45.643195812721515</v>
      </c>
    </row>
    <row r="1691" spans="1:12" x14ac:dyDescent="0.2">
      <c r="A1691" s="22">
        <v>42942.375</v>
      </c>
      <c r="B1691" s="28">
        <v>46.728000000000002</v>
      </c>
      <c r="C1691" s="26">
        <f t="shared" si="271"/>
        <v>281.33222222222219</v>
      </c>
      <c r="D1691" s="26">
        <f t="shared" si="272"/>
        <v>6.8248168436683629</v>
      </c>
      <c r="E1691" s="26">
        <f t="shared" si="273"/>
        <v>920.40781009391912</v>
      </c>
      <c r="F1691" s="26">
        <f t="shared" si="274"/>
        <v>0.99891470422863238</v>
      </c>
      <c r="G1691" s="26">
        <f t="shared" si="275"/>
        <v>1.6591700104697529</v>
      </c>
      <c r="H1691" s="26">
        <f t="shared" si="276"/>
        <v>3.2575933344859469E-2</v>
      </c>
      <c r="I1691" s="27">
        <f t="shared" si="277"/>
        <v>0.92019778527337404</v>
      </c>
      <c r="J1691" s="26">
        <f t="shared" si="278"/>
        <v>0.94388262290391656</v>
      </c>
      <c r="K1691" s="26">
        <f t="shared" si="279"/>
        <v>0</v>
      </c>
      <c r="L1691" s="25">
        <f t="shared" si="280"/>
        <v>45.643195812721515</v>
      </c>
    </row>
    <row r="1692" spans="1:12" x14ac:dyDescent="0.2">
      <c r="A1692" s="22">
        <v>42942.416666666664</v>
      </c>
      <c r="B1692" s="28">
        <v>66.192999999999998</v>
      </c>
      <c r="C1692" s="26">
        <f t="shared" si="271"/>
        <v>292.14611111111111</v>
      </c>
      <c r="D1692" s="26">
        <f t="shared" si="272"/>
        <v>22.977394492481885</v>
      </c>
      <c r="E1692" s="26">
        <f t="shared" si="273"/>
        <v>9526988403.8458481</v>
      </c>
      <c r="F1692" s="26">
        <f t="shared" si="274"/>
        <v>0.99999999989503507</v>
      </c>
      <c r="G1692" s="26">
        <f t="shared" si="275"/>
        <v>0.52571273902185056</v>
      </c>
      <c r="H1692" s="26">
        <f t="shared" si="276"/>
        <v>0.17757169451269311</v>
      </c>
      <c r="I1692" s="27">
        <f t="shared" si="277"/>
        <v>0.94388262290391656</v>
      </c>
      <c r="J1692" s="26">
        <f t="shared" si="278"/>
        <v>0.87584678729160148</v>
      </c>
      <c r="K1692" s="26">
        <f t="shared" si="279"/>
        <v>0</v>
      </c>
      <c r="L1692" s="25">
        <f t="shared" si="280"/>
        <v>45.643195812721515</v>
      </c>
    </row>
    <row r="1693" spans="1:12" x14ac:dyDescent="0.2">
      <c r="A1693" s="22">
        <v>42942.458333333336</v>
      </c>
      <c r="B1693" s="28">
        <v>71.855999999999995</v>
      </c>
      <c r="C1693" s="26">
        <f t="shared" si="271"/>
        <v>295.29222222222222</v>
      </c>
      <c r="D1693" s="26">
        <f t="shared" si="272"/>
        <v>27.45454258117195</v>
      </c>
      <c r="E1693" s="26">
        <f t="shared" si="273"/>
        <v>838216771489.10193</v>
      </c>
      <c r="F1693" s="26">
        <f t="shared" si="274"/>
        <v>0.99999999999880695</v>
      </c>
      <c r="G1693" s="26">
        <f t="shared" si="275"/>
        <v>0.38229351973282427</v>
      </c>
      <c r="H1693" s="26">
        <f t="shared" si="276"/>
        <v>0.2841249236706857</v>
      </c>
      <c r="I1693" s="27">
        <f t="shared" si="277"/>
        <v>0.87584678729160148</v>
      </c>
      <c r="J1693" s="26">
        <f t="shared" si="278"/>
        <v>0.75377754688975462</v>
      </c>
      <c r="K1693" s="26">
        <f t="shared" si="279"/>
        <v>0</v>
      </c>
      <c r="L1693" s="25">
        <f t="shared" si="280"/>
        <v>45.643195812721515</v>
      </c>
    </row>
    <row r="1694" spans="1:12" x14ac:dyDescent="0.2">
      <c r="A1694" s="22">
        <v>42942.5</v>
      </c>
      <c r="B1694" s="28">
        <v>73.406999999999996</v>
      </c>
      <c r="C1694" s="26">
        <f t="shared" si="271"/>
        <v>296.15388888888884</v>
      </c>
      <c r="D1694" s="26">
        <f t="shared" si="272"/>
        <v>28.664163713684832</v>
      </c>
      <c r="E1694" s="26">
        <f t="shared" si="273"/>
        <v>2809882303958.771</v>
      </c>
      <c r="F1694" s="26">
        <f t="shared" si="274"/>
        <v>0.99999999999964406</v>
      </c>
      <c r="G1694" s="26">
        <f t="shared" si="275"/>
        <v>0.35076606122048837</v>
      </c>
      <c r="H1694" s="26">
        <f t="shared" si="276"/>
        <v>0.32259825553902249</v>
      </c>
      <c r="I1694" s="27">
        <f t="shared" si="277"/>
        <v>0.75377754688975462</v>
      </c>
      <c r="J1694" s="26">
        <f t="shared" si="278"/>
        <v>0.64265308029622603</v>
      </c>
      <c r="K1694" s="26">
        <f t="shared" si="279"/>
        <v>0</v>
      </c>
      <c r="L1694" s="25">
        <f t="shared" si="280"/>
        <v>45.643195812721515</v>
      </c>
    </row>
    <row r="1695" spans="1:12" x14ac:dyDescent="0.2">
      <c r="A1695" s="22">
        <v>42942.541666666664</v>
      </c>
      <c r="B1695" s="28">
        <v>73.753</v>
      </c>
      <c r="C1695" s="26">
        <f t="shared" si="271"/>
        <v>296.3461111111111</v>
      </c>
      <c r="D1695" s="26">
        <f t="shared" si="272"/>
        <v>28.933048631198865</v>
      </c>
      <c r="E1695" s="26">
        <f t="shared" si="273"/>
        <v>3676743769649.5679</v>
      </c>
      <c r="F1695" s="26">
        <f t="shared" si="274"/>
        <v>0.999999999999728</v>
      </c>
      <c r="G1695" s="26">
        <f t="shared" si="275"/>
        <v>0.34411892723316784</v>
      </c>
      <c r="H1695" s="26">
        <f t="shared" si="276"/>
        <v>0.33183471961438049</v>
      </c>
      <c r="I1695" s="27">
        <f t="shared" si="277"/>
        <v>0.64265308029622603</v>
      </c>
      <c r="J1695" s="26">
        <f t="shared" si="278"/>
        <v>0.55834880256544372</v>
      </c>
      <c r="K1695" s="26">
        <f t="shared" si="279"/>
        <v>0</v>
      </c>
      <c r="L1695" s="25">
        <f t="shared" si="280"/>
        <v>45.643195812721515</v>
      </c>
    </row>
    <row r="1696" spans="1:12" x14ac:dyDescent="0.2">
      <c r="A1696" s="22">
        <v>42942.583333333336</v>
      </c>
      <c r="B1696" s="28">
        <v>73.753</v>
      </c>
      <c r="C1696" s="26">
        <f t="shared" si="271"/>
        <v>296.3461111111111</v>
      </c>
      <c r="D1696" s="26">
        <f t="shared" si="272"/>
        <v>28.933048631198865</v>
      </c>
      <c r="E1696" s="26">
        <f t="shared" si="273"/>
        <v>3676743769649.5679</v>
      </c>
      <c r="F1696" s="26">
        <f t="shared" si="274"/>
        <v>0.999999999999728</v>
      </c>
      <c r="G1696" s="26">
        <f t="shared" si="275"/>
        <v>0.34411892723316784</v>
      </c>
      <c r="H1696" s="26">
        <f t="shared" si="276"/>
        <v>0.33183471961438049</v>
      </c>
      <c r="I1696" s="27">
        <f t="shared" si="277"/>
        <v>0.55834880256544372</v>
      </c>
      <c r="J1696" s="26">
        <f t="shared" si="278"/>
        <v>0.49785155384888502</v>
      </c>
      <c r="K1696" s="26">
        <f t="shared" si="279"/>
        <v>0</v>
      </c>
      <c r="L1696" s="25">
        <f t="shared" si="280"/>
        <v>45.643195812721515</v>
      </c>
    </row>
    <row r="1697" spans="1:12" x14ac:dyDescent="0.2">
      <c r="A1697" s="22">
        <v>42942.625</v>
      </c>
      <c r="B1697" s="28">
        <v>73.406999999999996</v>
      </c>
      <c r="C1697" s="26">
        <f t="shared" si="271"/>
        <v>296.15388888888884</v>
      </c>
      <c r="D1697" s="26">
        <f t="shared" si="272"/>
        <v>28.664163713684832</v>
      </c>
      <c r="E1697" s="26">
        <f t="shared" si="273"/>
        <v>2809882303958.771</v>
      </c>
      <c r="F1697" s="26">
        <f t="shared" si="274"/>
        <v>0.99999999999964406</v>
      </c>
      <c r="G1697" s="26">
        <f t="shared" si="275"/>
        <v>0.35076606122048837</v>
      </c>
      <c r="H1697" s="26">
        <f t="shared" si="276"/>
        <v>0.32259825553902249</v>
      </c>
      <c r="I1697" s="27">
        <f t="shared" si="277"/>
        <v>0.49785155384888502</v>
      </c>
      <c r="J1697" s="26">
        <f t="shared" si="278"/>
        <v>0.45729490101594217</v>
      </c>
      <c r="K1697" s="26">
        <f t="shared" si="279"/>
        <v>0</v>
      </c>
      <c r="L1697" s="25">
        <f t="shared" si="280"/>
        <v>45.643195812721515</v>
      </c>
    </row>
    <row r="1698" spans="1:12" x14ac:dyDescent="0.2">
      <c r="A1698" s="22">
        <v>42942.666666666664</v>
      </c>
      <c r="B1698" s="28">
        <v>74.445999999999998</v>
      </c>
      <c r="C1698" s="26">
        <f t="shared" si="271"/>
        <v>296.73111111111109</v>
      </c>
      <c r="D1698" s="26">
        <f t="shared" si="272"/>
        <v>29.470547970852749</v>
      </c>
      <c r="E1698" s="26">
        <f t="shared" si="273"/>
        <v>6293559789633.9727</v>
      </c>
      <c r="F1698" s="26">
        <f t="shared" si="274"/>
        <v>0.99999999999984113</v>
      </c>
      <c r="G1698" s="26">
        <f t="shared" si="275"/>
        <v>0.33120654299701469</v>
      </c>
      <c r="H1698" s="26">
        <f t="shared" si="276"/>
        <v>0.35109860949273519</v>
      </c>
      <c r="I1698" s="27">
        <f t="shared" si="277"/>
        <v>0.45729490101594217</v>
      </c>
      <c r="J1698" s="26">
        <f t="shared" si="278"/>
        <v>0.41996194603586406</v>
      </c>
      <c r="K1698" s="26">
        <f t="shared" si="279"/>
        <v>0</v>
      </c>
      <c r="L1698" s="25">
        <f t="shared" si="280"/>
        <v>45.643195812721515</v>
      </c>
    </row>
    <row r="1699" spans="1:12" x14ac:dyDescent="0.2">
      <c r="A1699" s="22">
        <v>42942.708333333336</v>
      </c>
      <c r="B1699" s="28">
        <v>74.619</v>
      </c>
      <c r="C1699" s="26">
        <f t="shared" si="271"/>
        <v>296.82722222222219</v>
      </c>
      <c r="D1699" s="26">
        <f t="shared" si="272"/>
        <v>29.604511416106224</v>
      </c>
      <c r="E1699" s="26">
        <f t="shared" si="273"/>
        <v>7195748029918.749</v>
      </c>
      <c r="F1699" s="26">
        <f t="shared" si="274"/>
        <v>0.999999999999861</v>
      </c>
      <c r="G1699" s="26">
        <f t="shared" si="275"/>
        <v>0.32806447692179797</v>
      </c>
      <c r="H1699" s="26">
        <f t="shared" si="276"/>
        <v>0.35607146674586282</v>
      </c>
      <c r="I1699" s="27">
        <f t="shared" si="277"/>
        <v>0.41996194603586406</v>
      </c>
      <c r="J1699" s="26">
        <f t="shared" si="278"/>
        <v>0.39243153763636485</v>
      </c>
      <c r="K1699" s="26">
        <f t="shared" si="279"/>
        <v>0</v>
      </c>
      <c r="L1699" s="25">
        <f t="shared" si="280"/>
        <v>45.643195812721515</v>
      </c>
    </row>
    <row r="1700" spans="1:12" x14ac:dyDescent="0.2">
      <c r="A1700" s="22">
        <v>42942.75</v>
      </c>
      <c r="B1700" s="28">
        <v>73.061999999999998</v>
      </c>
      <c r="C1700" s="26">
        <f t="shared" si="271"/>
        <v>295.96222222222218</v>
      </c>
      <c r="D1700" s="26">
        <f t="shared" si="272"/>
        <v>28.395708160951418</v>
      </c>
      <c r="E1700" s="26">
        <f t="shared" si="273"/>
        <v>2148321941396.0037</v>
      </c>
      <c r="F1700" s="26">
        <f t="shared" si="274"/>
        <v>0.99999999999953448</v>
      </c>
      <c r="G1700" s="26">
        <f t="shared" si="275"/>
        <v>0.35753067074435096</v>
      </c>
      <c r="H1700" s="26">
        <f t="shared" si="276"/>
        <v>0.31363302157679662</v>
      </c>
      <c r="I1700" s="27">
        <f t="shared" si="277"/>
        <v>0.39243153763636485</v>
      </c>
      <c r="J1700" s="26">
        <f t="shared" si="278"/>
        <v>0.38303577621439888</v>
      </c>
      <c r="K1700" s="26">
        <f t="shared" si="279"/>
        <v>0</v>
      </c>
      <c r="L1700" s="25">
        <f t="shared" si="280"/>
        <v>45.643195812721515</v>
      </c>
    </row>
    <row r="1701" spans="1:12" x14ac:dyDescent="0.2">
      <c r="A1701" s="22">
        <v>42942.791666666664</v>
      </c>
      <c r="B1701" s="28">
        <v>71.338999999999999</v>
      </c>
      <c r="C1701" s="26">
        <f t="shared" si="271"/>
        <v>295.005</v>
      </c>
      <c r="D1701" s="26">
        <f t="shared" si="272"/>
        <v>27.04976525821596</v>
      </c>
      <c r="E1701" s="26">
        <f t="shared" si="273"/>
        <v>559195655228.56958</v>
      </c>
      <c r="F1701" s="26">
        <f t="shared" si="274"/>
        <v>0.99999999999821176</v>
      </c>
      <c r="G1701" s="26">
        <f t="shared" si="275"/>
        <v>0.39346422470663023</v>
      </c>
      <c r="H1701" s="26">
        <f t="shared" si="276"/>
        <v>0.2723036781836361</v>
      </c>
      <c r="I1701" s="27">
        <f t="shared" si="277"/>
        <v>0.38303577621439888</v>
      </c>
      <c r="J1701" s="26">
        <f t="shared" si="278"/>
        <v>0.38552167913035151</v>
      </c>
      <c r="K1701" s="26">
        <f t="shared" si="279"/>
        <v>0</v>
      </c>
      <c r="L1701" s="25">
        <f t="shared" si="280"/>
        <v>45.643195812721515</v>
      </c>
    </row>
    <row r="1702" spans="1:12" x14ac:dyDescent="0.2">
      <c r="A1702" s="22">
        <v>42942.833333333336</v>
      </c>
      <c r="B1702" s="28">
        <v>69.793000000000006</v>
      </c>
      <c r="C1702" s="26">
        <f t="shared" si="271"/>
        <v>294.14611111111111</v>
      </c>
      <c r="D1702" s="26">
        <f t="shared" si="272"/>
        <v>25.834631692866168</v>
      </c>
      <c r="E1702" s="26">
        <f t="shared" si="273"/>
        <v>165896791313.23523</v>
      </c>
      <c r="F1702" s="26">
        <f t="shared" si="274"/>
        <v>0.99999999999397216</v>
      </c>
      <c r="G1702" s="26">
        <f t="shared" si="275"/>
        <v>0.42899770087586819</v>
      </c>
      <c r="H1702" s="26">
        <f t="shared" si="276"/>
        <v>0.2396897628630407</v>
      </c>
      <c r="I1702" s="27">
        <f t="shared" si="277"/>
        <v>0.38552167913035151</v>
      </c>
      <c r="J1702" s="26">
        <f t="shared" si="278"/>
        <v>0.3947876392970891</v>
      </c>
      <c r="K1702" s="26">
        <f t="shared" si="279"/>
        <v>0</v>
      </c>
      <c r="L1702" s="25">
        <f t="shared" si="280"/>
        <v>45.643195812721515</v>
      </c>
    </row>
    <row r="1703" spans="1:12" x14ac:dyDescent="0.2">
      <c r="A1703" s="22">
        <v>42942.875</v>
      </c>
      <c r="B1703" s="28">
        <v>68.763000000000005</v>
      </c>
      <c r="C1703" s="26">
        <f t="shared" si="271"/>
        <v>293.57388888888886</v>
      </c>
      <c r="D1703" s="26">
        <f t="shared" si="272"/>
        <v>25.021120179852467</v>
      </c>
      <c r="E1703" s="26">
        <f t="shared" si="273"/>
        <v>73541828744.339294</v>
      </c>
      <c r="F1703" s="26">
        <f t="shared" si="274"/>
        <v>0.99999999998640232</v>
      </c>
      <c r="G1703" s="26">
        <f t="shared" si="275"/>
        <v>0.45456277482035812</v>
      </c>
      <c r="H1703" s="26">
        <f t="shared" si="276"/>
        <v>0.22006826706240837</v>
      </c>
      <c r="I1703" s="27">
        <f t="shared" si="277"/>
        <v>0.3947876392970891</v>
      </c>
      <c r="J1703" s="26">
        <f t="shared" si="278"/>
        <v>0.40659537961711789</v>
      </c>
      <c r="K1703" s="26">
        <f t="shared" si="279"/>
        <v>0</v>
      </c>
      <c r="L1703" s="25">
        <f t="shared" si="280"/>
        <v>45.643195812721515</v>
      </c>
    </row>
    <row r="1704" spans="1:12" x14ac:dyDescent="0.2">
      <c r="A1704" s="22">
        <v>42942.916666666664</v>
      </c>
      <c r="B1704" s="28">
        <v>67.734999999999999</v>
      </c>
      <c r="C1704" s="26">
        <f t="shared" si="271"/>
        <v>293.00277777777774</v>
      </c>
      <c r="D1704" s="26">
        <f t="shared" si="272"/>
        <v>24.20602004152401</v>
      </c>
      <c r="E1704" s="26">
        <f t="shared" si="273"/>
        <v>32549246018.026993</v>
      </c>
      <c r="F1704" s="26">
        <f t="shared" si="274"/>
        <v>0.99999999996927735</v>
      </c>
      <c r="G1704" s="26">
        <f t="shared" si="275"/>
        <v>0.48170578452368717</v>
      </c>
      <c r="H1704" s="26">
        <f t="shared" si="276"/>
        <v>0.20201933076237186</v>
      </c>
      <c r="I1704" s="27">
        <f t="shared" si="277"/>
        <v>0.40659537961711789</v>
      </c>
      <c r="J1704" s="26">
        <f t="shared" si="278"/>
        <v>0.42033464000131959</v>
      </c>
      <c r="K1704" s="26">
        <f t="shared" si="279"/>
        <v>0</v>
      </c>
      <c r="L1704" s="25">
        <f t="shared" si="280"/>
        <v>45.643195812721515</v>
      </c>
    </row>
    <row r="1705" spans="1:12" x14ac:dyDescent="0.2">
      <c r="A1705" s="22"/>
      <c r="B1705" s="28"/>
      <c r="C1705" s="26"/>
      <c r="D1705" s="26"/>
      <c r="E1705" s="26"/>
      <c r="F1705" s="26"/>
      <c r="G1705" s="26"/>
      <c r="H1705" s="26"/>
      <c r="I1705" s="27"/>
      <c r="J1705" s="26"/>
      <c r="K1705" s="26"/>
      <c r="L1705" s="25"/>
    </row>
    <row r="1706" spans="1:12" x14ac:dyDescent="0.2">
      <c r="A1706" s="22"/>
      <c r="B1706" s="28"/>
      <c r="C1706" s="26"/>
      <c r="D1706" s="26"/>
      <c r="E1706" s="26"/>
      <c r="F1706" s="26"/>
      <c r="G1706" s="26"/>
      <c r="H1706" s="26"/>
      <c r="I1706" s="27"/>
      <c r="J1706" s="26"/>
      <c r="K1706" s="26"/>
      <c r="L1706" s="25"/>
    </row>
    <row r="1707" spans="1:12" x14ac:dyDescent="0.2">
      <c r="A1707" s="22"/>
      <c r="C1707" s="26"/>
      <c r="D1707" s="26"/>
      <c r="E1707" s="26"/>
      <c r="F1707" s="26"/>
      <c r="G1707" s="26"/>
      <c r="H1707" s="26"/>
      <c r="I1707" s="27"/>
      <c r="J1707" s="26"/>
      <c r="K1707" s="26"/>
      <c r="L1707" s="25"/>
    </row>
    <row r="1708" spans="1:12" x14ac:dyDescent="0.2">
      <c r="A1708" s="22"/>
      <c r="C1708" s="26"/>
      <c r="D1708" s="26"/>
      <c r="E1708" s="26"/>
      <c r="F1708" s="26"/>
      <c r="G1708" s="26"/>
      <c r="H1708" s="26"/>
      <c r="I1708" s="27"/>
      <c r="J1708" s="26"/>
      <c r="K1708" s="26"/>
      <c r="L1708" s="25"/>
    </row>
    <row r="1709" spans="1:12" x14ac:dyDescent="0.2">
      <c r="A1709" s="22"/>
      <c r="C1709" s="26"/>
      <c r="D1709" s="26"/>
      <c r="E1709" s="26"/>
      <c r="F1709" s="26"/>
      <c r="G1709" s="26"/>
      <c r="H1709" s="26"/>
      <c r="I1709" s="27"/>
      <c r="J1709" s="26"/>
      <c r="K1709" s="26"/>
      <c r="L1709" s="25"/>
    </row>
    <row r="1710" spans="1:12" x14ac:dyDescent="0.2">
      <c r="A1710" s="22"/>
      <c r="C1710" s="26"/>
      <c r="D1710" s="26"/>
      <c r="E1710" s="26"/>
      <c r="F1710" s="26"/>
      <c r="G1710" s="26"/>
      <c r="H1710" s="26"/>
      <c r="I1710" s="27"/>
      <c r="J1710" s="26"/>
      <c r="K1710" s="26"/>
      <c r="L1710" s="25"/>
    </row>
    <row r="1711" spans="1:12" x14ac:dyDescent="0.2">
      <c r="A1711" s="22"/>
      <c r="C1711" s="26"/>
      <c r="D1711" s="26"/>
      <c r="E1711" s="26"/>
      <c r="F1711" s="26"/>
      <c r="G1711" s="26"/>
      <c r="H1711" s="26"/>
      <c r="I1711" s="27"/>
      <c r="J1711" s="26"/>
      <c r="K1711" s="26"/>
      <c r="L1711" s="25"/>
    </row>
    <row r="1712" spans="1:12" x14ac:dyDescent="0.2">
      <c r="A1712" s="22"/>
      <c r="C1712" s="26"/>
      <c r="D1712" s="26"/>
      <c r="E1712" s="26"/>
      <c r="F1712" s="26"/>
      <c r="G1712" s="26"/>
      <c r="H1712" s="26"/>
      <c r="I1712" s="27"/>
      <c r="J1712" s="26"/>
      <c r="K1712" s="26"/>
      <c r="L1712" s="25"/>
    </row>
    <row r="1713" spans="1:12" x14ac:dyDescent="0.2">
      <c r="A1713" s="22"/>
      <c r="C1713" s="26"/>
      <c r="D1713" s="26"/>
      <c r="E1713" s="26"/>
      <c r="F1713" s="26"/>
      <c r="G1713" s="26"/>
      <c r="H1713" s="26"/>
      <c r="I1713" s="27"/>
      <c r="J1713" s="26"/>
      <c r="K1713" s="26"/>
      <c r="L1713" s="25"/>
    </row>
    <row r="1714" spans="1:12" x14ac:dyDescent="0.2">
      <c r="A1714" s="22"/>
      <c r="C1714" s="26"/>
      <c r="D1714" s="26"/>
      <c r="E1714" s="26"/>
      <c r="F1714" s="26"/>
      <c r="G1714" s="26"/>
      <c r="H1714" s="26"/>
      <c r="I1714" s="27"/>
      <c r="J1714" s="26"/>
      <c r="K1714" s="26"/>
      <c r="L1714" s="25"/>
    </row>
    <row r="1715" spans="1:12" x14ac:dyDescent="0.2">
      <c r="A1715" s="22"/>
      <c r="C1715" s="26"/>
      <c r="D1715" s="26"/>
      <c r="E1715" s="26"/>
      <c r="F1715" s="26"/>
      <c r="G1715" s="26"/>
      <c r="H1715" s="26"/>
      <c r="I1715" s="27"/>
      <c r="J1715" s="26"/>
      <c r="K1715" s="26"/>
      <c r="L1715" s="25"/>
    </row>
    <row r="1716" spans="1:12" x14ac:dyDescent="0.2">
      <c r="A1716" s="22"/>
      <c r="C1716" s="26"/>
      <c r="D1716" s="26"/>
      <c r="E1716" s="26"/>
      <c r="F1716" s="26"/>
      <c r="G1716" s="26"/>
      <c r="H1716" s="26"/>
      <c r="I1716" s="27"/>
      <c r="J1716" s="26"/>
      <c r="K1716" s="26"/>
      <c r="L1716" s="25"/>
    </row>
    <row r="1717" spans="1:12" x14ac:dyDescent="0.2">
      <c r="A1717" s="22"/>
      <c r="C1717" s="26"/>
      <c r="D1717" s="26"/>
      <c r="E1717" s="26"/>
      <c r="F1717" s="26"/>
      <c r="G1717" s="26"/>
      <c r="H1717" s="26"/>
      <c r="I1717" s="27"/>
      <c r="J1717" s="26"/>
      <c r="K1717" s="26"/>
      <c r="L1717" s="25"/>
    </row>
    <row r="1718" spans="1:12" x14ac:dyDescent="0.2">
      <c r="A1718" s="22"/>
      <c r="C1718" s="26"/>
      <c r="D1718" s="26"/>
      <c r="E1718" s="26"/>
      <c r="F1718" s="26"/>
      <c r="G1718" s="26"/>
      <c r="H1718" s="26"/>
      <c r="I1718" s="27"/>
      <c r="J1718" s="26"/>
      <c r="K1718" s="26"/>
      <c r="L1718" s="25"/>
    </row>
    <row r="1719" spans="1:12" x14ac:dyDescent="0.2">
      <c r="A1719" s="22"/>
      <c r="C1719" s="26"/>
      <c r="D1719" s="26"/>
      <c r="E1719" s="26"/>
      <c r="F1719" s="26"/>
      <c r="G1719" s="26"/>
      <c r="H1719" s="26"/>
      <c r="I1719" s="27"/>
      <c r="J1719" s="26"/>
      <c r="K1719" s="26"/>
      <c r="L1719" s="25"/>
    </row>
    <row r="1720" spans="1:12" x14ac:dyDescent="0.2">
      <c r="A1720" s="22"/>
      <c r="C1720" s="26"/>
      <c r="D1720" s="26"/>
      <c r="E1720" s="26"/>
      <c r="F1720" s="26"/>
      <c r="G1720" s="26"/>
      <c r="H1720" s="26"/>
      <c r="I1720" s="27"/>
      <c r="J1720" s="26"/>
      <c r="K1720" s="26"/>
      <c r="L1720" s="25"/>
    </row>
    <row r="1721" spans="1:12" x14ac:dyDescent="0.2">
      <c r="A1721" s="22"/>
      <c r="C1721" s="26"/>
      <c r="D1721" s="26"/>
      <c r="E1721" s="26"/>
      <c r="F1721" s="26"/>
      <c r="G1721" s="26"/>
      <c r="H1721" s="26"/>
      <c r="I1721" s="27"/>
      <c r="J1721" s="26"/>
      <c r="K1721" s="26"/>
      <c r="L1721" s="25"/>
    </row>
    <row r="1722" spans="1:12" x14ac:dyDescent="0.2">
      <c r="A1722" s="22"/>
      <c r="C1722" s="26"/>
      <c r="D1722" s="26"/>
      <c r="E1722" s="26"/>
      <c r="F1722" s="26"/>
      <c r="G1722" s="26"/>
      <c r="H1722" s="26"/>
      <c r="I1722" s="27"/>
      <c r="J1722" s="26"/>
      <c r="K1722" s="26"/>
      <c r="L1722" s="25"/>
    </row>
    <row r="1723" spans="1:12" x14ac:dyDescent="0.2">
      <c r="A1723" s="22"/>
      <c r="C1723" s="26"/>
      <c r="D1723" s="26"/>
      <c r="E1723" s="26"/>
      <c r="F1723" s="26"/>
      <c r="G1723" s="26"/>
      <c r="H1723" s="26"/>
      <c r="I1723" s="27"/>
      <c r="J1723" s="26"/>
      <c r="K1723" s="26"/>
      <c r="L1723" s="25"/>
    </row>
    <row r="1724" spans="1:12" x14ac:dyDescent="0.2">
      <c r="A1724" s="22"/>
      <c r="C1724" s="26"/>
      <c r="D1724" s="26"/>
      <c r="E1724" s="26"/>
      <c r="F1724" s="26"/>
      <c r="G1724" s="26"/>
      <c r="H1724" s="26"/>
      <c r="I1724" s="27"/>
      <c r="J1724" s="26"/>
      <c r="K1724" s="26"/>
      <c r="L1724" s="25"/>
    </row>
    <row r="1725" spans="1:12" x14ac:dyDescent="0.2">
      <c r="A1725" s="22"/>
      <c r="C1725" s="26"/>
      <c r="D1725" s="26"/>
      <c r="E1725" s="26"/>
      <c r="F1725" s="26"/>
      <c r="G1725" s="26"/>
      <c r="H1725" s="26"/>
      <c r="I1725" s="27"/>
      <c r="J1725" s="26"/>
      <c r="K1725" s="26"/>
      <c r="L1725" s="25"/>
    </row>
    <row r="1726" spans="1:12" x14ac:dyDescent="0.2">
      <c r="A1726" s="22"/>
      <c r="C1726" s="26"/>
      <c r="D1726" s="26"/>
      <c r="E1726" s="26"/>
      <c r="F1726" s="26"/>
      <c r="G1726" s="26"/>
      <c r="H1726" s="26"/>
      <c r="I1726" s="27"/>
      <c r="J1726" s="26"/>
      <c r="K1726" s="26"/>
      <c r="L1726" s="25"/>
    </row>
    <row r="1727" spans="1:12" x14ac:dyDescent="0.2">
      <c r="A1727" s="22"/>
      <c r="C1727" s="26"/>
      <c r="D1727" s="26"/>
      <c r="E1727" s="26"/>
      <c r="F1727" s="26"/>
      <c r="G1727" s="26"/>
      <c r="H1727" s="26"/>
      <c r="I1727" s="27"/>
      <c r="J1727" s="26"/>
      <c r="K1727" s="26"/>
      <c r="L1727" s="25"/>
    </row>
    <row r="1728" spans="1:12" x14ac:dyDescent="0.2">
      <c r="A1728" s="22"/>
      <c r="C1728" s="26"/>
      <c r="D1728" s="26"/>
      <c r="E1728" s="26"/>
      <c r="F1728" s="26"/>
      <c r="G1728" s="26"/>
      <c r="H1728" s="26"/>
      <c r="I1728" s="27"/>
      <c r="J1728" s="26"/>
      <c r="K1728" s="26"/>
      <c r="L1728" s="25"/>
    </row>
    <row r="1729" spans="1:12" x14ac:dyDescent="0.2">
      <c r="A1729" s="22"/>
      <c r="C1729" s="26"/>
      <c r="D1729" s="26"/>
      <c r="E1729" s="26"/>
      <c r="F1729" s="26"/>
      <c r="G1729" s="26"/>
      <c r="H1729" s="26"/>
      <c r="I1729" s="27"/>
      <c r="J1729" s="26"/>
      <c r="K1729" s="26"/>
      <c r="L1729" s="25"/>
    </row>
    <row r="1730" spans="1:12" x14ac:dyDescent="0.2">
      <c r="A1730" s="22"/>
      <c r="C1730" s="26"/>
      <c r="D1730" s="26"/>
      <c r="E1730" s="26"/>
      <c r="F1730" s="26"/>
      <c r="G1730" s="26"/>
      <c r="H1730" s="26"/>
      <c r="I1730" s="27"/>
      <c r="J1730" s="26"/>
      <c r="K1730" s="26"/>
      <c r="L1730" s="25"/>
    </row>
    <row r="1731" spans="1:12" x14ac:dyDescent="0.2">
      <c r="A1731" s="22"/>
      <c r="C1731" s="26"/>
      <c r="D1731" s="26"/>
      <c r="E1731" s="26"/>
      <c r="F1731" s="26"/>
      <c r="G1731" s="26"/>
      <c r="H1731" s="26"/>
      <c r="I1731" s="27"/>
      <c r="J1731" s="26"/>
      <c r="K1731" s="26"/>
      <c r="L1731" s="25"/>
    </row>
    <row r="1732" spans="1:12" x14ac:dyDescent="0.2">
      <c r="A1732" s="22"/>
      <c r="C1732" s="26"/>
      <c r="D1732" s="26"/>
      <c r="E1732" s="26"/>
      <c r="F1732" s="26"/>
      <c r="G1732" s="26"/>
      <c r="H1732" s="26"/>
      <c r="I1732" s="27"/>
      <c r="J1732" s="26"/>
      <c r="K1732" s="26"/>
      <c r="L1732" s="25"/>
    </row>
    <row r="1733" spans="1:12" x14ac:dyDescent="0.2">
      <c r="A1733" s="22"/>
      <c r="C1733" s="26"/>
      <c r="D1733" s="26"/>
      <c r="E1733" s="26"/>
      <c r="F1733" s="26"/>
      <c r="G1733" s="26"/>
      <c r="H1733" s="26"/>
      <c r="I1733" s="27"/>
      <c r="J1733" s="26"/>
      <c r="K1733" s="26"/>
      <c r="L1733" s="25"/>
    </row>
    <row r="1734" spans="1:12" x14ac:dyDescent="0.2">
      <c r="A1734" s="22"/>
      <c r="C1734" s="26"/>
      <c r="D1734" s="26"/>
      <c r="E1734" s="26"/>
      <c r="F1734" s="26"/>
      <c r="G1734" s="26"/>
      <c r="H1734" s="26"/>
      <c r="I1734" s="27"/>
      <c r="J1734" s="26"/>
      <c r="K1734" s="26"/>
      <c r="L1734" s="25"/>
    </row>
    <row r="1735" spans="1:12" x14ac:dyDescent="0.2">
      <c r="A1735" s="22"/>
      <c r="C1735" s="26"/>
      <c r="D1735" s="26"/>
      <c r="E1735" s="26"/>
      <c r="F1735" s="26"/>
      <c r="G1735" s="26"/>
      <c r="H1735" s="26"/>
      <c r="I1735" s="27"/>
      <c r="J1735" s="26"/>
      <c r="K1735" s="26"/>
      <c r="L1735" s="25"/>
    </row>
    <row r="1736" spans="1:12" x14ac:dyDescent="0.2">
      <c r="A1736" s="22"/>
      <c r="C1736" s="26"/>
      <c r="D1736" s="26"/>
      <c r="E1736" s="26"/>
      <c r="F1736" s="26"/>
      <c r="G1736" s="26"/>
      <c r="H1736" s="26"/>
      <c r="I1736" s="27"/>
      <c r="J1736" s="26"/>
      <c r="K1736" s="26"/>
      <c r="L1736" s="25"/>
    </row>
    <row r="1737" spans="1:12" x14ac:dyDescent="0.2">
      <c r="A1737" s="22"/>
      <c r="C1737" s="26"/>
      <c r="D1737" s="26"/>
      <c r="E1737" s="26"/>
      <c r="F1737" s="26"/>
      <c r="G1737" s="26"/>
      <c r="H1737" s="26"/>
      <c r="I1737" s="27"/>
      <c r="J1737" s="26"/>
      <c r="K1737" s="26"/>
      <c r="L1737" s="25"/>
    </row>
    <row r="1738" spans="1:12" x14ac:dyDescent="0.2">
      <c r="A1738" s="22"/>
      <c r="C1738" s="26"/>
      <c r="D1738" s="26"/>
      <c r="E1738" s="26"/>
      <c r="F1738" s="26"/>
      <c r="G1738" s="26"/>
      <c r="H1738" s="26"/>
      <c r="I1738" s="27"/>
      <c r="J1738" s="26"/>
      <c r="K1738" s="26"/>
      <c r="L1738" s="25"/>
    </row>
    <row r="1739" spans="1:12" x14ac:dyDescent="0.2">
      <c r="A1739" s="22"/>
      <c r="C1739" s="26"/>
      <c r="D1739" s="26"/>
      <c r="E1739" s="26"/>
      <c r="F1739" s="26"/>
      <c r="G1739" s="26"/>
      <c r="H1739" s="26"/>
      <c r="I1739" s="27"/>
      <c r="J1739" s="26"/>
      <c r="K1739" s="26"/>
      <c r="L1739" s="25"/>
    </row>
    <row r="1740" spans="1:12" x14ac:dyDescent="0.2">
      <c r="A1740" s="22"/>
      <c r="C1740" s="26"/>
      <c r="D1740" s="26"/>
      <c r="E1740" s="26"/>
      <c r="F1740" s="26"/>
      <c r="G1740" s="26"/>
      <c r="H1740" s="26"/>
      <c r="I1740" s="27"/>
      <c r="J1740" s="26"/>
      <c r="K1740" s="26"/>
      <c r="L1740" s="25"/>
    </row>
    <row r="1741" spans="1:12" x14ac:dyDescent="0.2">
      <c r="A1741" s="22"/>
      <c r="C1741" s="26"/>
      <c r="D1741" s="26"/>
      <c r="E1741" s="26"/>
      <c r="F1741" s="26"/>
      <c r="G1741" s="26"/>
      <c r="H1741" s="26"/>
      <c r="I1741" s="27"/>
      <c r="J1741" s="26"/>
      <c r="K1741" s="26"/>
      <c r="L1741" s="25"/>
    </row>
    <row r="1742" spans="1:12" x14ac:dyDescent="0.2">
      <c r="A1742" s="22"/>
      <c r="C1742" s="26"/>
      <c r="D1742" s="26"/>
      <c r="E1742" s="26"/>
      <c r="F1742" s="26"/>
      <c r="G1742" s="26"/>
      <c r="H1742" s="26"/>
      <c r="I1742" s="27"/>
      <c r="J1742" s="26"/>
      <c r="K1742" s="26"/>
      <c r="L1742" s="25"/>
    </row>
    <row r="1743" spans="1:12" x14ac:dyDescent="0.2">
      <c r="A1743" s="22"/>
      <c r="C1743" s="26"/>
      <c r="D1743" s="26"/>
      <c r="E1743" s="26"/>
      <c r="F1743" s="26"/>
      <c r="G1743" s="26"/>
      <c r="H1743" s="26"/>
      <c r="I1743" s="27"/>
      <c r="J1743" s="26"/>
      <c r="K1743" s="26"/>
      <c r="L1743" s="25"/>
    </row>
    <row r="1744" spans="1:12" x14ac:dyDescent="0.2">
      <c r="A1744" s="22"/>
      <c r="C1744" s="26"/>
      <c r="D1744" s="26"/>
      <c r="E1744" s="26"/>
      <c r="F1744" s="26"/>
      <c r="G1744" s="26"/>
      <c r="H1744" s="26"/>
      <c r="I1744" s="27"/>
      <c r="J1744" s="26"/>
      <c r="K1744" s="26"/>
      <c r="L1744" s="25"/>
    </row>
    <row r="1745" spans="1:12" x14ac:dyDescent="0.2">
      <c r="A1745" s="22"/>
      <c r="C1745" s="26"/>
      <c r="D1745" s="26"/>
      <c r="E1745" s="26"/>
      <c r="F1745" s="26"/>
      <c r="G1745" s="26"/>
      <c r="H1745" s="26"/>
      <c r="I1745" s="27"/>
      <c r="J1745" s="26"/>
      <c r="K1745" s="26"/>
      <c r="L1745" s="25"/>
    </row>
    <row r="1746" spans="1:12" x14ac:dyDescent="0.2">
      <c r="A1746" s="22"/>
      <c r="C1746" s="26"/>
      <c r="D1746" s="26"/>
      <c r="E1746" s="26"/>
      <c r="F1746" s="26"/>
      <c r="G1746" s="26"/>
      <c r="H1746" s="26"/>
      <c r="I1746" s="27"/>
      <c r="J1746" s="26"/>
      <c r="K1746" s="26"/>
      <c r="L1746" s="25"/>
    </row>
    <row r="1747" spans="1:12" x14ac:dyDescent="0.2">
      <c r="A1747" s="22"/>
      <c r="C1747" s="26"/>
      <c r="D1747" s="26"/>
      <c r="E1747" s="26"/>
      <c r="F1747" s="26"/>
      <c r="G1747" s="26"/>
      <c r="H1747" s="26"/>
      <c r="I1747" s="27"/>
      <c r="J1747" s="26"/>
      <c r="K1747" s="26"/>
      <c r="L1747" s="25"/>
    </row>
    <row r="1748" spans="1:12" x14ac:dyDescent="0.2">
      <c r="A1748" s="22"/>
      <c r="C1748" s="26"/>
      <c r="D1748" s="26"/>
      <c r="E1748" s="26"/>
      <c r="F1748" s="26"/>
      <c r="G1748" s="26"/>
      <c r="H1748" s="26"/>
      <c r="I1748" s="27"/>
      <c r="J1748" s="26"/>
      <c r="K1748" s="26"/>
      <c r="L1748" s="25"/>
    </row>
    <row r="1749" spans="1:12" x14ac:dyDescent="0.2">
      <c r="A1749" s="22"/>
      <c r="C1749" s="26"/>
      <c r="D1749" s="26"/>
      <c r="E1749" s="26"/>
      <c r="F1749" s="26"/>
      <c r="G1749" s="26"/>
      <c r="H1749" s="26"/>
      <c r="I1749" s="27"/>
      <c r="J1749" s="26"/>
      <c r="K1749" s="26"/>
      <c r="L1749" s="25"/>
    </row>
    <row r="1750" spans="1:12" x14ac:dyDescent="0.2">
      <c r="A1750" s="22"/>
      <c r="C1750" s="26"/>
      <c r="D1750" s="26"/>
      <c r="E1750" s="26"/>
      <c r="F1750" s="26"/>
      <c r="G1750" s="26"/>
      <c r="H1750" s="26"/>
      <c r="I1750" s="27"/>
      <c r="J1750" s="26"/>
      <c r="K1750" s="26"/>
      <c r="L1750" s="25"/>
    </row>
    <row r="1751" spans="1:12" x14ac:dyDescent="0.2">
      <c r="A1751" s="22"/>
      <c r="C1751" s="26"/>
      <c r="D1751" s="26"/>
      <c r="E1751" s="26"/>
      <c r="F1751" s="26"/>
      <c r="G1751" s="26"/>
      <c r="H1751" s="26"/>
      <c r="I1751" s="27"/>
      <c r="J1751" s="26"/>
      <c r="K1751" s="26"/>
      <c r="L1751" s="25"/>
    </row>
    <row r="1752" spans="1:12" x14ac:dyDescent="0.2">
      <c r="A1752" s="22"/>
      <c r="C1752" s="26"/>
      <c r="D1752" s="26"/>
      <c r="E1752" s="26"/>
      <c r="F1752" s="26"/>
      <c r="G1752" s="26"/>
      <c r="H1752" s="26"/>
      <c r="I1752" s="27"/>
      <c r="J1752" s="26"/>
      <c r="K1752" s="26"/>
      <c r="L1752" s="25"/>
    </row>
    <row r="1753" spans="1:12" x14ac:dyDescent="0.2">
      <c r="A1753" s="22"/>
      <c r="C1753" s="26"/>
      <c r="D1753" s="26"/>
      <c r="E1753" s="26"/>
      <c r="F1753" s="26"/>
      <c r="G1753" s="26"/>
      <c r="H1753" s="26"/>
      <c r="I1753" s="27"/>
      <c r="J1753" s="26"/>
      <c r="K1753" s="26"/>
      <c r="L1753" s="25"/>
    </row>
    <row r="1754" spans="1:12" x14ac:dyDescent="0.2">
      <c r="A1754" s="22"/>
      <c r="C1754" s="26"/>
      <c r="D1754" s="26"/>
      <c r="E1754" s="26"/>
      <c r="F1754" s="26"/>
      <c r="G1754" s="26"/>
      <c r="H1754" s="26"/>
      <c r="I1754" s="27"/>
      <c r="J1754" s="26"/>
      <c r="K1754" s="26"/>
      <c r="L1754" s="25"/>
    </row>
    <row r="1755" spans="1:12" x14ac:dyDescent="0.2">
      <c r="A1755" s="22"/>
      <c r="C1755" s="26"/>
      <c r="D1755" s="26"/>
      <c r="E1755" s="26"/>
      <c r="F1755" s="26"/>
      <c r="G1755" s="26"/>
      <c r="H1755" s="26"/>
      <c r="I1755" s="27"/>
      <c r="J1755" s="26"/>
      <c r="K1755" s="26"/>
      <c r="L1755" s="25"/>
    </row>
    <row r="1756" spans="1:12" x14ac:dyDescent="0.2">
      <c r="A1756" s="22"/>
      <c r="C1756" s="26"/>
      <c r="D1756" s="26"/>
      <c r="E1756" s="26"/>
      <c r="F1756" s="26"/>
      <c r="G1756" s="26"/>
      <c r="H1756" s="26"/>
      <c r="I1756" s="27"/>
      <c r="J1756" s="26"/>
      <c r="K1756" s="26"/>
      <c r="L1756" s="25"/>
    </row>
    <row r="1757" spans="1:12" x14ac:dyDescent="0.2">
      <c r="A1757" s="22"/>
      <c r="C1757" s="26"/>
      <c r="D1757" s="26"/>
      <c r="E1757" s="26"/>
      <c r="F1757" s="26"/>
      <c r="G1757" s="26"/>
      <c r="H1757" s="26"/>
      <c r="I1757" s="27"/>
      <c r="J1757" s="26"/>
      <c r="K1757" s="26"/>
      <c r="L1757" s="25"/>
    </row>
    <row r="1758" spans="1:12" x14ac:dyDescent="0.2">
      <c r="A1758" s="22"/>
      <c r="C1758" s="26"/>
      <c r="D1758" s="26"/>
      <c r="E1758" s="26"/>
      <c r="F1758" s="26"/>
      <c r="G1758" s="26"/>
      <c r="H1758" s="26"/>
      <c r="I1758" s="27"/>
      <c r="J1758" s="26"/>
      <c r="K1758" s="26"/>
      <c r="L1758" s="25"/>
    </row>
    <row r="1759" spans="1:12" x14ac:dyDescent="0.2">
      <c r="A1759" s="22"/>
      <c r="C1759" s="26"/>
      <c r="D1759" s="26"/>
      <c r="E1759" s="26"/>
      <c r="F1759" s="26"/>
      <c r="G1759" s="26"/>
      <c r="H1759" s="26"/>
      <c r="I1759" s="27"/>
      <c r="J1759" s="26"/>
      <c r="K1759" s="26"/>
      <c r="L1759" s="25"/>
    </row>
    <row r="1760" spans="1:12" x14ac:dyDescent="0.2">
      <c r="A1760" s="22"/>
      <c r="C1760" s="26"/>
      <c r="D1760" s="26"/>
      <c r="E1760" s="26"/>
      <c r="F1760" s="26"/>
      <c r="G1760" s="26"/>
      <c r="H1760" s="26"/>
      <c r="I1760" s="27"/>
      <c r="J1760" s="26"/>
      <c r="K1760" s="26"/>
      <c r="L1760" s="25"/>
    </row>
    <row r="1761" spans="1:12" x14ac:dyDescent="0.2">
      <c r="A1761" s="22"/>
      <c r="C1761" s="26"/>
      <c r="D1761" s="26"/>
      <c r="E1761" s="26"/>
      <c r="F1761" s="26"/>
      <c r="G1761" s="26"/>
      <c r="H1761" s="26"/>
      <c r="I1761" s="27"/>
      <c r="J1761" s="26"/>
      <c r="K1761" s="26"/>
      <c r="L1761" s="25"/>
    </row>
    <row r="1762" spans="1:12" x14ac:dyDescent="0.2">
      <c r="A1762" s="22"/>
      <c r="C1762" s="26"/>
      <c r="D1762" s="26"/>
      <c r="E1762" s="26"/>
      <c r="F1762" s="26"/>
      <c r="G1762" s="26"/>
      <c r="H1762" s="26"/>
      <c r="I1762" s="27"/>
      <c r="J1762" s="26"/>
      <c r="K1762" s="26"/>
      <c r="L1762" s="25"/>
    </row>
    <row r="1763" spans="1:12" x14ac:dyDescent="0.2">
      <c r="A1763" s="22"/>
      <c r="C1763" s="26"/>
      <c r="D1763" s="26"/>
      <c r="E1763" s="26"/>
      <c r="F1763" s="26"/>
      <c r="G1763" s="26"/>
      <c r="H1763" s="26"/>
      <c r="I1763" s="27"/>
      <c r="J1763" s="26"/>
      <c r="K1763" s="26"/>
      <c r="L1763" s="25"/>
    </row>
    <row r="1764" spans="1:12" x14ac:dyDescent="0.2">
      <c r="A1764" s="22"/>
      <c r="C1764" s="26"/>
      <c r="D1764" s="26"/>
      <c r="E1764" s="26"/>
      <c r="F1764" s="26"/>
      <c r="G1764" s="26"/>
      <c r="H1764" s="26"/>
      <c r="I1764" s="27"/>
      <c r="J1764" s="26"/>
      <c r="K1764" s="26"/>
      <c r="L1764" s="25"/>
    </row>
    <row r="1765" spans="1:12" x14ac:dyDescent="0.2">
      <c r="A1765" s="22"/>
      <c r="C1765" s="26"/>
      <c r="D1765" s="26"/>
      <c r="E1765" s="26"/>
      <c r="F1765" s="26"/>
      <c r="G1765" s="26"/>
      <c r="H1765" s="26"/>
      <c r="I1765" s="27"/>
      <c r="J1765" s="26"/>
      <c r="K1765" s="26"/>
      <c r="L1765" s="25"/>
    </row>
    <row r="1766" spans="1:12" x14ac:dyDescent="0.2">
      <c r="A1766" s="22"/>
      <c r="C1766" s="26"/>
      <c r="D1766" s="26"/>
      <c r="E1766" s="26"/>
      <c r="F1766" s="26"/>
      <c r="G1766" s="26"/>
      <c r="H1766" s="26"/>
      <c r="I1766" s="27"/>
      <c r="J1766" s="26"/>
      <c r="K1766" s="26"/>
      <c r="L1766" s="25"/>
    </row>
    <row r="1767" spans="1:12" x14ac:dyDescent="0.2">
      <c r="A1767" s="22"/>
      <c r="C1767" s="26"/>
      <c r="D1767" s="26"/>
      <c r="E1767" s="26"/>
      <c r="F1767" s="26"/>
      <c r="G1767" s="26"/>
      <c r="H1767" s="26"/>
      <c r="I1767" s="27"/>
      <c r="J1767" s="26"/>
      <c r="K1767" s="26"/>
      <c r="L1767" s="25"/>
    </row>
    <row r="1768" spans="1:12" x14ac:dyDescent="0.2">
      <c r="A1768" s="22"/>
      <c r="C1768" s="26"/>
      <c r="D1768" s="26"/>
      <c r="E1768" s="26"/>
      <c r="F1768" s="26"/>
      <c r="G1768" s="26"/>
      <c r="H1768" s="26"/>
      <c r="I1768" s="27"/>
      <c r="J1768" s="26"/>
      <c r="K1768" s="26"/>
      <c r="L1768" s="25"/>
    </row>
    <row r="1769" spans="1:12" x14ac:dyDescent="0.2">
      <c r="A1769" s="22"/>
      <c r="C1769" s="26"/>
      <c r="D1769" s="26"/>
      <c r="E1769" s="26"/>
      <c r="F1769" s="26"/>
      <c r="G1769" s="26"/>
      <c r="H1769" s="26"/>
      <c r="I1769" s="27"/>
      <c r="J1769" s="26"/>
      <c r="K1769" s="26"/>
      <c r="L1769" s="25"/>
    </row>
    <row r="1770" spans="1:12" x14ac:dyDescent="0.2">
      <c r="A1770" s="22"/>
      <c r="C1770" s="26"/>
      <c r="D1770" s="26"/>
      <c r="E1770" s="26"/>
      <c r="F1770" s="26"/>
      <c r="G1770" s="26"/>
      <c r="H1770" s="26"/>
      <c r="I1770" s="27"/>
      <c r="J1770" s="26"/>
      <c r="K1770" s="26"/>
      <c r="L1770" s="25"/>
    </row>
    <row r="1771" spans="1:12" x14ac:dyDescent="0.2">
      <c r="A1771" s="22"/>
      <c r="C1771" s="26"/>
      <c r="D1771" s="26"/>
      <c r="E1771" s="26"/>
      <c r="F1771" s="26"/>
      <c r="G1771" s="26"/>
      <c r="H1771" s="26"/>
      <c r="I1771" s="27"/>
      <c r="J1771" s="26"/>
      <c r="K1771" s="26"/>
      <c r="L1771" s="25"/>
    </row>
    <row r="1772" spans="1:12" x14ac:dyDescent="0.2">
      <c r="A1772" s="22"/>
      <c r="C1772" s="26"/>
      <c r="D1772" s="26"/>
      <c r="E1772" s="26"/>
      <c r="F1772" s="26"/>
      <c r="G1772" s="26"/>
      <c r="H1772" s="26"/>
      <c r="I1772" s="27"/>
      <c r="J1772" s="26"/>
      <c r="K1772" s="26"/>
      <c r="L1772" s="25"/>
    </row>
    <row r="1773" spans="1:12" x14ac:dyDescent="0.2">
      <c r="A1773" s="22"/>
      <c r="C1773" s="26"/>
      <c r="D1773" s="26"/>
      <c r="E1773" s="26"/>
      <c r="F1773" s="26"/>
      <c r="G1773" s="26"/>
      <c r="H1773" s="26"/>
      <c r="I1773" s="27"/>
      <c r="J1773" s="26"/>
      <c r="K1773" s="26"/>
      <c r="L1773" s="25"/>
    </row>
    <row r="1774" spans="1:12" x14ac:dyDescent="0.2">
      <c r="A1774" s="22"/>
      <c r="C1774" s="26"/>
      <c r="D1774" s="26"/>
      <c r="E1774" s="26"/>
      <c r="F1774" s="26"/>
      <c r="G1774" s="26"/>
      <c r="H1774" s="26"/>
      <c r="I1774" s="27"/>
      <c r="J1774" s="26"/>
      <c r="K1774" s="26"/>
      <c r="L1774" s="25"/>
    </row>
    <row r="1775" spans="1:12" x14ac:dyDescent="0.2">
      <c r="A1775" s="22"/>
      <c r="C1775" s="26"/>
      <c r="D1775" s="26"/>
      <c r="E1775" s="26"/>
      <c r="F1775" s="26"/>
      <c r="G1775" s="26"/>
      <c r="H1775" s="26"/>
      <c r="I1775" s="27"/>
      <c r="J1775" s="26"/>
      <c r="K1775" s="26"/>
      <c r="L1775" s="25"/>
    </row>
    <row r="1776" spans="1:12" x14ac:dyDescent="0.2">
      <c r="A1776" s="22"/>
      <c r="C1776" s="26"/>
      <c r="D1776" s="26"/>
      <c r="E1776" s="26"/>
      <c r="F1776" s="26"/>
      <c r="G1776" s="26"/>
      <c r="H1776" s="26"/>
      <c r="I1776" s="27"/>
      <c r="J1776" s="26"/>
      <c r="K1776" s="26"/>
      <c r="L1776" s="25"/>
    </row>
    <row r="1777" spans="1:12" x14ac:dyDescent="0.2">
      <c r="A1777" s="22"/>
      <c r="C1777" s="26"/>
      <c r="D1777" s="26"/>
      <c r="E1777" s="26"/>
      <c r="F1777" s="26"/>
      <c r="G1777" s="26"/>
      <c r="H1777" s="26"/>
      <c r="I1777" s="27"/>
      <c r="J1777" s="26"/>
      <c r="K1777" s="26"/>
      <c r="L1777" s="25"/>
    </row>
    <row r="1778" spans="1:12" x14ac:dyDescent="0.2">
      <c r="A1778" s="22"/>
      <c r="C1778" s="26"/>
      <c r="D1778" s="26"/>
      <c r="E1778" s="26"/>
      <c r="F1778" s="26"/>
      <c r="G1778" s="26"/>
      <c r="H1778" s="26"/>
      <c r="I1778" s="27"/>
      <c r="J1778" s="26"/>
      <c r="K1778" s="26"/>
      <c r="L1778" s="25"/>
    </row>
    <row r="1779" spans="1:12" x14ac:dyDescent="0.2">
      <c r="A1779" s="22"/>
      <c r="C1779" s="26"/>
      <c r="D1779" s="26"/>
      <c r="E1779" s="26"/>
      <c r="F1779" s="26"/>
      <c r="G1779" s="26"/>
      <c r="H1779" s="26"/>
      <c r="I1779" s="27"/>
      <c r="J1779" s="26"/>
      <c r="K1779" s="26"/>
      <c r="L1779" s="25"/>
    </row>
    <row r="1780" spans="1:12" x14ac:dyDescent="0.2">
      <c r="A1780" s="22"/>
      <c r="C1780" s="26"/>
      <c r="D1780" s="26"/>
      <c r="E1780" s="26"/>
      <c r="F1780" s="26"/>
      <c r="G1780" s="26"/>
      <c r="H1780" s="26"/>
      <c r="I1780" s="27"/>
      <c r="J1780" s="26"/>
      <c r="K1780" s="26"/>
      <c r="L1780" s="25"/>
    </row>
    <row r="1781" spans="1:12" x14ac:dyDescent="0.2">
      <c r="A1781" s="22"/>
      <c r="C1781" s="26"/>
      <c r="D1781" s="26"/>
      <c r="E1781" s="26"/>
      <c r="F1781" s="26"/>
      <c r="G1781" s="26"/>
      <c r="H1781" s="26"/>
      <c r="I1781" s="27"/>
      <c r="J1781" s="26"/>
      <c r="K1781" s="26"/>
      <c r="L1781" s="25"/>
    </row>
    <row r="1782" spans="1:12" x14ac:dyDescent="0.2">
      <c r="A1782" s="22"/>
      <c r="C1782" s="26"/>
      <c r="D1782" s="26"/>
      <c r="E1782" s="26"/>
      <c r="F1782" s="26"/>
      <c r="G1782" s="26"/>
      <c r="H1782" s="26"/>
      <c r="I1782" s="27"/>
      <c r="J1782" s="26"/>
      <c r="K1782" s="26"/>
      <c r="L1782" s="25"/>
    </row>
    <row r="1783" spans="1:12" x14ac:dyDescent="0.2">
      <c r="A1783" s="22"/>
      <c r="C1783" s="26"/>
      <c r="D1783" s="26"/>
      <c r="E1783" s="26"/>
      <c r="F1783" s="26"/>
      <c r="G1783" s="26"/>
      <c r="H1783" s="26"/>
      <c r="I1783" s="27"/>
      <c r="J1783" s="26"/>
      <c r="K1783" s="26"/>
      <c r="L1783" s="25"/>
    </row>
    <row r="1784" spans="1:12" x14ac:dyDescent="0.2">
      <c r="A1784" s="22"/>
      <c r="C1784" s="26"/>
      <c r="D1784" s="26"/>
      <c r="E1784" s="26"/>
      <c r="F1784" s="26"/>
      <c r="G1784" s="26"/>
      <c r="H1784" s="26"/>
      <c r="I1784" s="27"/>
      <c r="J1784" s="26"/>
      <c r="K1784" s="26"/>
      <c r="L1784" s="25"/>
    </row>
    <row r="1785" spans="1:12" x14ac:dyDescent="0.2">
      <c r="A1785" s="22"/>
      <c r="C1785" s="26"/>
      <c r="D1785" s="26"/>
      <c r="E1785" s="26"/>
      <c r="F1785" s="26"/>
      <c r="G1785" s="26"/>
      <c r="H1785" s="26"/>
      <c r="I1785" s="27"/>
      <c r="J1785" s="26"/>
      <c r="K1785" s="26"/>
      <c r="L1785" s="25"/>
    </row>
    <row r="1786" spans="1:12" x14ac:dyDescent="0.2">
      <c r="A1786" s="22"/>
      <c r="C1786" s="26"/>
      <c r="D1786" s="26"/>
      <c r="E1786" s="26"/>
      <c r="F1786" s="26"/>
      <c r="G1786" s="26"/>
      <c r="H1786" s="26"/>
      <c r="I1786" s="27"/>
      <c r="J1786" s="26"/>
      <c r="K1786" s="26"/>
      <c r="L1786" s="25"/>
    </row>
    <row r="1787" spans="1:12" x14ac:dyDescent="0.2">
      <c r="A1787" s="22"/>
      <c r="C1787" s="26"/>
      <c r="D1787" s="26"/>
      <c r="E1787" s="26"/>
      <c r="F1787" s="26"/>
      <c r="G1787" s="26"/>
      <c r="H1787" s="26"/>
      <c r="I1787" s="27"/>
      <c r="J1787" s="26"/>
      <c r="K1787" s="26"/>
      <c r="L1787" s="25"/>
    </row>
    <row r="1788" spans="1:12" x14ac:dyDescent="0.2">
      <c r="A1788" s="22"/>
      <c r="C1788" s="26"/>
      <c r="D1788" s="26"/>
      <c r="E1788" s="26"/>
      <c r="F1788" s="26"/>
      <c r="G1788" s="26"/>
      <c r="H1788" s="26"/>
      <c r="I1788" s="27"/>
      <c r="J1788" s="26"/>
      <c r="K1788" s="26"/>
      <c r="L1788" s="25"/>
    </row>
    <row r="1789" spans="1:12" x14ac:dyDescent="0.2">
      <c r="A1789" s="22"/>
      <c r="C1789" s="26"/>
      <c r="D1789" s="26"/>
      <c r="E1789" s="26"/>
      <c r="F1789" s="26"/>
      <c r="G1789" s="26"/>
      <c r="H1789" s="26"/>
      <c r="I1789" s="27"/>
      <c r="J1789" s="26"/>
      <c r="K1789" s="26"/>
      <c r="L1789" s="25"/>
    </row>
    <row r="1790" spans="1:12" x14ac:dyDescent="0.2">
      <c r="A1790" s="22"/>
      <c r="C1790" s="26"/>
      <c r="D1790" s="26"/>
      <c r="E1790" s="26"/>
      <c r="F1790" s="26"/>
      <c r="G1790" s="26"/>
      <c r="H1790" s="26"/>
      <c r="I1790" s="27"/>
      <c r="J1790" s="26"/>
      <c r="K1790" s="26"/>
      <c r="L1790" s="25"/>
    </row>
    <row r="1791" spans="1:12" x14ac:dyDescent="0.2">
      <c r="A1791" s="22"/>
      <c r="C1791" s="26"/>
      <c r="D1791" s="26"/>
      <c r="E1791" s="26"/>
      <c r="F1791" s="26"/>
      <c r="G1791" s="26"/>
      <c r="H1791" s="26"/>
      <c r="I1791" s="27"/>
      <c r="J1791" s="26"/>
      <c r="K1791" s="26"/>
      <c r="L1791" s="25"/>
    </row>
    <row r="1792" spans="1:12" x14ac:dyDescent="0.2">
      <c r="A1792" s="22"/>
      <c r="C1792" s="26"/>
      <c r="D1792" s="26"/>
      <c r="E1792" s="26"/>
      <c r="F1792" s="26"/>
      <c r="G1792" s="26"/>
      <c r="H1792" s="26"/>
      <c r="I1792" s="27"/>
      <c r="J1792" s="26"/>
      <c r="K1792" s="26"/>
      <c r="L1792" s="25"/>
    </row>
    <row r="1793" spans="1:12" x14ac:dyDescent="0.2">
      <c r="A1793" s="22"/>
      <c r="C1793" s="26"/>
      <c r="D1793" s="26"/>
      <c r="E1793" s="26"/>
      <c r="F1793" s="26"/>
      <c r="G1793" s="26"/>
      <c r="H1793" s="26"/>
      <c r="I1793" s="27"/>
      <c r="J1793" s="26"/>
      <c r="K1793" s="26"/>
      <c r="L1793" s="25"/>
    </row>
    <row r="1794" spans="1:12" x14ac:dyDescent="0.2">
      <c r="A1794" s="22"/>
      <c r="C1794" s="26"/>
      <c r="D1794" s="26"/>
      <c r="E1794" s="26"/>
      <c r="F1794" s="26"/>
      <c r="G1794" s="26"/>
      <c r="H1794" s="26"/>
      <c r="I1794" s="27"/>
      <c r="J1794" s="26"/>
      <c r="K1794" s="26"/>
      <c r="L1794" s="25"/>
    </row>
    <row r="1795" spans="1:12" x14ac:dyDescent="0.2">
      <c r="A1795" s="22"/>
      <c r="C1795" s="26"/>
      <c r="D1795" s="26"/>
      <c r="E1795" s="26"/>
      <c r="F1795" s="26"/>
      <c r="G1795" s="26"/>
      <c r="H1795" s="26"/>
      <c r="I1795" s="27"/>
      <c r="J1795" s="26"/>
      <c r="K1795" s="26"/>
      <c r="L1795" s="25"/>
    </row>
    <row r="1796" spans="1:12" x14ac:dyDescent="0.2">
      <c r="A1796" s="22"/>
      <c r="C1796" s="26"/>
      <c r="D1796" s="26"/>
      <c r="E1796" s="26"/>
      <c r="F1796" s="26"/>
      <c r="G1796" s="26"/>
      <c r="H1796" s="26"/>
      <c r="I1796" s="27"/>
      <c r="J1796" s="26"/>
      <c r="K1796" s="26"/>
      <c r="L1796" s="25"/>
    </row>
    <row r="1797" spans="1:12" x14ac:dyDescent="0.2">
      <c r="A1797" s="22"/>
      <c r="C1797" s="26"/>
      <c r="D1797" s="26"/>
      <c r="E1797" s="26"/>
      <c r="F1797" s="26"/>
      <c r="G1797" s="26"/>
      <c r="H1797" s="26"/>
      <c r="I1797" s="27"/>
      <c r="J1797" s="26"/>
      <c r="K1797" s="26"/>
      <c r="L1797" s="25"/>
    </row>
    <row r="1798" spans="1:12" x14ac:dyDescent="0.2">
      <c r="A1798" s="22"/>
      <c r="C1798" s="26"/>
      <c r="D1798" s="26"/>
      <c r="E1798" s="26"/>
      <c r="F1798" s="26"/>
      <c r="G1798" s="26"/>
      <c r="H1798" s="26"/>
      <c r="I1798" s="27"/>
      <c r="J1798" s="26"/>
      <c r="K1798" s="26"/>
      <c r="L1798" s="25"/>
    </row>
    <row r="1799" spans="1:12" x14ac:dyDescent="0.2">
      <c r="A1799" s="22"/>
      <c r="C1799" s="26"/>
      <c r="D1799" s="26"/>
      <c r="E1799" s="26"/>
      <c r="F1799" s="26"/>
      <c r="G1799" s="26"/>
      <c r="H1799" s="26"/>
      <c r="I1799" s="27"/>
      <c r="J1799" s="26"/>
      <c r="K1799" s="26"/>
      <c r="L1799" s="25"/>
    </row>
    <row r="1800" spans="1:12" x14ac:dyDescent="0.2">
      <c r="A1800" s="22"/>
      <c r="C1800" s="26"/>
      <c r="D1800" s="26"/>
      <c r="E1800" s="26"/>
      <c r="F1800" s="26"/>
      <c r="G1800" s="26"/>
      <c r="H1800" s="26"/>
      <c r="I1800" s="27"/>
      <c r="J1800" s="26"/>
      <c r="K1800" s="26"/>
      <c r="L1800" s="25"/>
    </row>
    <row r="1801" spans="1:12" x14ac:dyDescent="0.2">
      <c r="A1801" s="22"/>
      <c r="C1801" s="26"/>
      <c r="D1801" s="26"/>
      <c r="E1801" s="26"/>
      <c r="F1801" s="26"/>
      <c r="G1801" s="26"/>
      <c r="H1801" s="26"/>
      <c r="I1801" s="27"/>
      <c r="J1801" s="26"/>
      <c r="K1801" s="26"/>
      <c r="L1801" s="25"/>
    </row>
    <row r="1802" spans="1:12" x14ac:dyDescent="0.2">
      <c r="A1802" s="22"/>
      <c r="C1802" s="26"/>
      <c r="D1802" s="26"/>
      <c r="E1802" s="26"/>
      <c r="F1802" s="26"/>
      <c r="G1802" s="26"/>
      <c r="H1802" s="26"/>
      <c r="I1802" s="27"/>
      <c r="J1802" s="26"/>
      <c r="K1802" s="26"/>
      <c r="L1802" s="25"/>
    </row>
    <row r="1803" spans="1:12" x14ac:dyDescent="0.2">
      <c r="A1803" s="22"/>
      <c r="C1803" s="26"/>
      <c r="D1803" s="26"/>
      <c r="E1803" s="26"/>
      <c r="F1803" s="26"/>
      <c r="G1803" s="26"/>
      <c r="H1803" s="26"/>
      <c r="I1803" s="27"/>
      <c r="J1803" s="26"/>
      <c r="K1803" s="26"/>
      <c r="L1803" s="25"/>
    </row>
    <row r="1804" spans="1:12" x14ac:dyDescent="0.2">
      <c r="A1804" s="22"/>
      <c r="C1804" s="26"/>
      <c r="D1804" s="26"/>
      <c r="E1804" s="26"/>
      <c r="F1804" s="26"/>
      <c r="G1804" s="26"/>
      <c r="H1804" s="26"/>
      <c r="I1804" s="27"/>
      <c r="J1804" s="26"/>
      <c r="K1804" s="26"/>
      <c r="L1804" s="25"/>
    </row>
    <row r="1805" spans="1:12" x14ac:dyDescent="0.2">
      <c r="A1805" s="22"/>
      <c r="C1805" s="26"/>
      <c r="D1805" s="26"/>
      <c r="E1805" s="26"/>
      <c r="F1805" s="26"/>
      <c r="G1805" s="26"/>
      <c r="H1805" s="26"/>
      <c r="I1805" s="27"/>
      <c r="J1805" s="26"/>
      <c r="K1805" s="26"/>
      <c r="L1805" s="25"/>
    </row>
    <row r="1806" spans="1:12" x14ac:dyDescent="0.2">
      <c r="A1806" s="22"/>
      <c r="C1806" s="26"/>
      <c r="D1806" s="26"/>
      <c r="E1806" s="26"/>
      <c r="F1806" s="26"/>
      <c r="G1806" s="26"/>
      <c r="H1806" s="26"/>
      <c r="I1806" s="27"/>
      <c r="J1806" s="26"/>
      <c r="K1806" s="26"/>
      <c r="L1806" s="25"/>
    </row>
    <row r="1807" spans="1:12" x14ac:dyDescent="0.2">
      <c r="A1807" s="22"/>
      <c r="C1807" s="26"/>
      <c r="D1807" s="26"/>
      <c r="E1807" s="26"/>
      <c r="F1807" s="26"/>
      <c r="G1807" s="26"/>
      <c r="H1807" s="26"/>
      <c r="I1807" s="27"/>
      <c r="J1807" s="26"/>
      <c r="K1807" s="26"/>
      <c r="L1807" s="25"/>
    </row>
    <row r="1808" spans="1:12" x14ac:dyDescent="0.2">
      <c r="A1808" s="22"/>
      <c r="C1808" s="26"/>
      <c r="D1808" s="26"/>
      <c r="E1808" s="26"/>
      <c r="F1808" s="26"/>
      <c r="G1808" s="26"/>
      <c r="H1808" s="26"/>
      <c r="I1808" s="27"/>
      <c r="J1808" s="26"/>
      <c r="K1808" s="26"/>
      <c r="L1808" s="25"/>
    </row>
    <row r="1809" spans="1:12" x14ac:dyDescent="0.2">
      <c r="A1809" s="22"/>
      <c r="C1809" s="26"/>
      <c r="D1809" s="26"/>
      <c r="E1809" s="26"/>
      <c r="F1809" s="26"/>
      <c r="G1809" s="26"/>
      <c r="H1809" s="26"/>
      <c r="I1809" s="27"/>
      <c r="J1809" s="26"/>
      <c r="K1809" s="26"/>
      <c r="L1809" s="25"/>
    </row>
    <row r="1810" spans="1:12" x14ac:dyDescent="0.2">
      <c r="A1810" s="22"/>
      <c r="C1810" s="26"/>
      <c r="D1810" s="26"/>
      <c r="E1810" s="26"/>
      <c r="F1810" s="26"/>
      <c r="G1810" s="26"/>
      <c r="H1810" s="26"/>
      <c r="I1810" s="27"/>
      <c r="J1810" s="26"/>
      <c r="K1810" s="26"/>
      <c r="L1810" s="25"/>
    </row>
    <row r="1811" spans="1:12" x14ac:dyDescent="0.2">
      <c r="A1811" s="22"/>
      <c r="C1811" s="26"/>
      <c r="D1811" s="26"/>
      <c r="E1811" s="26"/>
      <c r="F1811" s="26"/>
      <c r="G1811" s="26"/>
      <c r="H1811" s="26"/>
      <c r="I1811" s="27"/>
      <c r="J1811" s="26"/>
      <c r="K1811" s="26"/>
      <c r="L1811" s="25"/>
    </row>
    <row r="1812" spans="1:12" x14ac:dyDescent="0.2">
      <c r="A1812" s="22"/>
      <c r="C1812" s="26"/>
      <c r="D1812" s="26"/>
      <c r="E1812" s="26"/>
      <c r="F1812" s="26"/>
      <c r="G1812" s="26"/>
      <c r="H1812" s="26"/>
      <c r="I1812" s="27"/>
      <c r="J1812" s="26"/>
      <c r="K1812" s="26"/>
      <c r="L1812" s="25"/>
    </row>
    <row r="1813" spans="1:12" x14ac:dyDescent="0.2">
      <c r="A1813" s="22"/>
      <c r="C1813" s="26"/>
      <c r="D1813" s="26"/>
      <c r="E1813" s="26"/>
      <c r="F1813" s="26"/>
      <c r="G1813" s="26"/>
      <c r="H1813" s="26"/>
      <c r="I1813" s="27"/>
      <c r="J1813" s="26"/>
      <c r="K1813" s="26"/>
      <c r="L1813" s="25"/>
    </row>
    <row r="1814" spans="1:12" x14ac:dyDescent="0.2">
      <c r="A1814" s="22"/>
      <c r="C1814" s="26"/>
      <c r="D1814" s="26"/>
      <c r="E1814" s="26"/>
      <c r="F1814" s="26"/>
      <c r="G1814" s="26"/>
      <c r="H1814" s="26"/>
      <c r="I1814" s="27"/>
      <c r="J1814" s="26"/>
      <c r="K1814" s="26"/>
      <c r="L1814" s="25"/>
    </row>
    <row r="1815" spans="1:12" x14ac:dyDescent="0.2">
      <c r="A1815" s="22"/>
      <c r="C1815" s="26"/>
      <c r="D1815" s="26"/>
      <c r="E1815" s="26"/>
      <c r="F1815" s="26"/>
      <c r="G1815" s="26"/>
      <c r="H1815" s="26"/>
      <c r="I1815" s="27"/>
      <c r="J1815" s="26"/>
      <c r="K1815" s="26"/>
      <c r="L1815" s="25"/>
    </row>
    <row r="1816" spans="1:12" x14ac:dyDescent="0.2">
      <c r="A1816" s="22"/>
      <c r="C1816" s="26"/>
      <c r="D1816" s="26"/>
      <c r="E1816" s="26"/>
      <c r="F1816" s="26"/>
      <c r="G1816" s="26"/>
      <c r="H1816" s="26"/>
      <c r="I1816" s="27"/>
      <c r="J1816" s="26"/>
      <c r="K1816" s="26"/>
      <c r="L1816" s="25"/>
    </row>
    <row r="1817" spans="1:12" x14ac:dyDescent="0.2">
      <c r="A1817" s="22"/>
      <c r="C1817" s="26"/>
      <c r="D1817" s="26"/>
      <c r="E1817" s="26"/>
      <c r="F1817" s="26"/>
      <c r="G1817" s="26"/>
      <c r="H1817" s="26"/>
      <c r="I1817" s="27"/>
      <c r="J1817" s="26"/>
      <c r="K1817" s="26"/>
      <c r="L1817" s="25"/>
    </row>
    <row r="1818" spans="1:12" x14ac:dyDescent="0.2">
      <c r="A1818" s="22"/>
      <c r="C1818" s="26"/>
      <c r="D1818" s="26"/>
      <c r="E1818" s="26"/>
      <c r="F1818" s="26"/>
      <c r="G1818" s="26"/>
      <c r="H1818" s="26"/>
      <c r="I1818" s="27"/>
      <c r="J1818" s="26"/>
      <c r="K1818" s="26"/>
      <c r="L1818" s="25"/>
    </row>
    <row r="1819" spans="1:12" x14ac:dyDescent="0.2">
      <c r="A1819" s="22"/>
      <c r="C1819" s="26"/>
      <c r="D1819" s="26"/>
      <c r="E1819" s="26"/>
      <c r="F1819" s="26"/>
      <c r="G1819" s="26"/>
      <c r="H1819" s="26"/>
      <c r="I1819" s="27"/>
      <c r="J1819" s="26"/>
      <c r="K1819" s="26"/>
      <c r="L1819" s="25"/>
    </row>
    <row r="1820" spans="1:12" x14ac:dyDescent="0.2">
      <c r="A1820" s="22"/>
      <c r="C1820" s="26"/>
      <c r="D1820" s="26"/>
      <c r="E1820" s="26"/>
      <c r="F1820" s="26"/>
      <c r="G1820" s="26"/>
      <c r="H1820" s="26"/>
      <c r="I1820" s="27"/>
      <c r="J1820" s="26"/>
      <c r="K1820" s="26"/>
      <c r="L1820" s="25"/>
    </row>
    <row r="1821" spans="1:12" x14ac:dyDescent="0.2">
      <c r="A1821" s="22"/>
      <c r="C1821" s="26"/>
      <c r="D1821" s="26"/>
      <c r="E1821" s="26"/>
      <c r="F1821" s="26"/>
      <c r="G1821" s="26"/>
      <c r="H1821" s="26"/>
      <c r="I1821" s="27"/>
      <c r="J1821" s="26"/>
      <c r="K1821" s="26"/>
      <c r="L1821" s="25"/>
    </row>
    <row r="1822" spans="1:12" x14ac:dyDescent="0.2">
      <c r="A1822" s="22"/>
      <c r="C1822" s="26"/>
      <c r="D1822" s="26"/>
      <c r="E1822" s="26"/>
      <c r="F1822" s="26"/>
      <c r="G1822" s="26"/>
      <c r="H1822" s="26"/>
      <c r="I1822" s="27"/>
      <c r="J1822" s="26"/>
      <c r="K1822" s="26"/>
      <c r="L1822" s="25"/>
    </row>
    <row r="1823" spans="1:12" x14ac:dyDescent="0.2">
      <c r="A1823" s="22"/>
      <c r="C1823" s="26"/>
      <c r="D1823" s="26"/>
      <c r="E1823" s="26"/>
      <c r="F1823" s="26"/>
      <c r="G1823" s="26"/>
      <c r="H1823" s="26"/>
      <c r="I1823" s="27"/>
      <c r="J1823" s="26"/>
      <c r="K1823" s="26"/>
      <c r="L1823" s="25"/>
    </row>
    <row r="1824" spans="1:12" x14ac:dyDescent="0.2">
      <c r="A1824" s="22"/>
      <c r="C1824" s="26"/>
      <c r="D1824" s="26"/>
      <c r="E1824" s="26"/>
      <c r="F1824" s="26"/>
      <c r="G1824" s="26"/>
      <c r="H1824" s="26"/>
      <c r="I1824" s="27"/>
      <c r="J1824" s="26"/>
      <c r="K1824" s="26"/>
      <c r="L1824" s="25"/>
    </row>
    <row r="1825" spans="1:12" x14ac:dyDescent="0.2">
      <c r="A1825" s="22"/>
      <c r="C1825" s="26"/>
      <c r="D1825" s="26"/>
      <c r="E1825" s="26"/>
      <c r="F1825" s="26"/>
      <c r="G1825" s="26"/>
      <c r="H1825" s="26"/>
      <c r="I1825" s="27"/>
      <c r="J1825" s="26"/>
      <c r="K1825" s="26"/>
      <c r="L1825" s="25"/>
    </row>
    <row r="1826" spans="1:12" x14ac:dyDescent="0.2">
      <c r="A1826" s="22"/>
      <c r="C1826" s="26"/>
      <c r="D1826" s="26"/>
      <c r="E1826" s="26"/>
      <c r="F1826" s="26"/>
      <c r="G1826" s="26"/>
      <c r="H1826" s="26"/>
      <c r="I1826" s="27"/>
      <c r="J1826" s="26"/>
      <c r="K1826" s="26"/>
      <c r="L1826" s="25"/>
    </row>
    <row r="1827" spans="1:12" x14ac:dyDescent="0.2">
      <c r="A1827" s="22"/>
      <c r="C1827" s="26"/>
      <c r="D1827" s="26"/>
      <c r="E1827" s="26"/>
      <c r="F1827" s="26"/>
      <c r="G1827" s="26"/>
      <c r="H1827" s="26"/>
      <c r="I1827" s="27"/>
      <c r="J1827" s="26"/>
      <c r="K1827" s="26"/>
      <c r="L1827" s="25"/>
    </row>
    <row r="1828" spans="1:12" x14ac:dyDescent="0.2">
      <c r="A1828" s="22"/>
      <c r="C1828" s="26"/>
      <c r="D1828" s="26"/>
      <c r="E1828" s="26"/>
      <c r="F1828" s="26"/>
      <c r="G1828" s="26"/>
      <c r="H1828" s="26"/>
      <c r="I1828" s="27"/>
      <c r="J1828" s="26"/>
      <c r="K1828" s="26"/>
      <c r="L1828" s="25"/>
    </row>
    <row r="1829" spans="1:12" x14ac:dyDescent="0.2">
      <c r="A1829" s="22"/>
      <c r="C1829" s="26"/>
      <c r="D1829" s="26"/>
      <c r="E1829" s="26"/>
      <c r="F1829" s="26"/>
      <c r="G1829" s="26"/>
      <c r="H1829" s="26"/>
      <c r="I1829" s="27"/>
      <c r="J1829" s="26"/>
      <c r="K1829" s="26"/>
      <c r="L1829" s="25"/>
    </row>
    <row r="1830" spans="1:12" x14ac:dyDescent="0.2">
      <c r="A1830" s="22"/>
      <c r="C1830" s="26"/>
      <c r="D1830" s="26"/>
      <c r="E1830" s="26"/>
      <c r="F1830" s="26"/>
      <c r="G1830" s="26"/>
      <c r="H1830" s="26"/>
      <c r="I1830" s="27"/>
      <c r="J1830" s="26"/>
      <c r="K1830" s="26"/>
      <c r="L1830" s="25"/>
    </row>
    <row r="1831" spans="1:12" x14ac:dyDescent="0.2">
      <c r="A1831" s="22"/>
      <c r="C1831" s="26"/>
      <c r="D1831" s="26"/>
      <c r="E1831" s="26"/>
      <c r="F1831" s="26"/>
      <c r="G1831" s="26"/>
      <c r="H1831" s="26"/>
      <c r="I1831" s="27"/>
      <c r="J1831" s="26"/>
      <c r="K1831" s="26"/>
      <c r="L1831" s="25"/>
    </row>
    <row r="1832" spans="1:12" x14ac:dyDescent="0.2">
      <c r="A1832" s="22"/>
      <c r="C1832" s="26"/>
      <c r="D1832" s="26"/>
      <c r="E1832" s="26"/>
      <c r="F1832" s="26"/>
      <c r="G1832" s="26"/>
      <c r="H1832" s="26"/>
      <c r="I1832" s="27"/>
      <c r="J1832" s="26"/>
      <c r="K1832" s="26"/>
      <c r="L1832" s="25"/>
    </row>
    <row r="1833" spans="1:12" x14ac:dyDescent="0.2">
      <c r="A1833" s="22"/>
      <c r="C1833" s="26"/>
      <c r="D1833" s="26"/>
      <c r="E1833" s="26"/>
      <c r="F1833" s="26"/>
      <c r="G1833" s="26"/>
      <c r="H1833" s="26"/>
      <c r="I1833" s="27"/>
      <c r="J1833" s="26"/>
      <c r="K1833" s="26"/>
      <c r="L1833" s="25"/>
    </row>
    <row r="1834" spans="1:12" x14ac:dyDescent="0.2">
      <c r="A1834" s="22"/>
      <c r="C1834" s="26"/>
      <c r="D1834" s="26"/>
      <c r="E1834" s="26"/>
      <c r="F1834" s="26"/>
      <c r="G1834" s="26"/>
      <c r="H1834" s="26"/>
      <c r="I1834" s="27"/>
      <c r="J1834" s="26"/>
      <c r="K1834" s="26"/>
      <c r="L1834" s="25"/>
    </row>
    <row r="1835" spans="1:12" x14ac:dyDescent="0.2">
      <c r="A1835" s="22"/>
      <c r="C1835" s="26"/>
      <c r="D1835" s="26"/>
      <c r="E1835" s="26"/>
      <c r="F1835" s="26"/>
      <c r="G1835" s="26"/>
      <c r="H1835" s="26"/>
      <c r="I1835" s="27"/>
      <c r="J1835" s="26"/>
      <c r="K1835" s="26"/>
      <c r="L1835" s="25"/>
    </row>
    <row r="1836" spans="1:12" x14ac:dyDescent="0.2">
      <c r="A1836" s="22"/>
      <c r="C1836" s="26"/>
      <c r="D1836" s="26"/>
      <c r="E1836" s="26"/>
      <c r="F1836" s="26"/>
      <c r="G1836" s="26"/>
      <c r="H1836" s="26"/>
      <c r="I1836" s="27"/>
      <c r="J1836" s="26"/>
      <c r="K1836" s="26"/>
      <c r="L1836" s="25"/>
    </row>
    <row r="1837" spans="1:12" x14ac:dyDescent="0.2">
      <c r="A1837" s="22"/>
      <c r="C1837" s="26"/>
      <c r="D1837" s="26"/>
      <c r="E1837" s="26"/>
      <c r="F1837" s="26"/>
      <c r="G1837" s="26"/>
      <c r="H1837" s="26"/>
      <c r="I1837" s="27"/>
      <c r="J1837" s="26"/>
      <c r="K1837" s="26"/>
      <c r="L1837" s="25"/>
    </row>
    <row r="1838" spans="1:12" x14ac:dyDescent="0.2">
      <c r="A1838" s="22"/>
      <c r="C1838" s="26"/>
      <c r="D1838" s="26"/>
      <c r="E1838" s="26"/>
      <c r="F1838" s="26"/>
      <c r="G1838" s="26"/>
      <c r="H1838" s="26"/>
      <c r="I1838" s="27"/>
      <c r="J1838" s="26"/>
      <c r="K1838" s="26"/>
      <c r="L1838" s="25"/>
    </row>
    <row r="1839" spans="1:12" x14ac:dyDescent="0.2">
      <c r="A1839" s="22"/>
      <c r="C1839" s="26"/>
      <c r="D1839" s="26"/>
      <c r="E1839" s="26"/>
      <c r="F1839" s="26"/>
      <c r="G1839" s="26"/>
      <c r="H1839" s="26"/>
      <c r="I1839" s="27"/>
      <c r="J1839" s="26"/>
      <c r="K1839" s="26"/>
      <c r="L1839" s="25"/>
    </row>
    <row r="1840" spans="1:12" x14ac:dyDescent="0.2">
      <c r="A1840" s="22"/>
      <c r="C1840" s="26"/>
      <c r="D1840" s="26"/>
      <c r="E1840" s="26"/>
      <c r="F1840" s="26"/>
      <c r="G1840" s="26"/>
      <c r="H1840" s="26"/>
      <c r="I1840" s="27"/>
      <c r="J1840" s="26"/>
      <c r="K1840" s="26"/>
      <c r="L1840" s="25"/>
    </row>
    <row r="1841" spans="1:12" x14ac:dyDescent="0.2">
      <c r="A1841" s="22"/>
      <c r="C1841" s="26"/>
      <c r="D1841" s="26"/>
      <c r="E1841" s="26"/>
      <c r="F1841" s="26"/>
      <c r="G1841" s="26"/>
      <c r="H1841" s="26"/>
      <c r="I1841" s="27"/>
      <c r="J1841" s="26"/>
      <c r="K1841" s="26"/>
      <c r="L1841" s="25"/>
    </row>
    <row r="1842" spans="1:12" x14ac:dyDescent="0.2">
      <c r="A1842" s="22"/>
      <c r="C1842" s="26"/>
      <c r="D1842" s="26"/>
      <c r="E1842" s="26"/>
      <c r="F1842" s="26"/>
      <c r="G1842" s="26"/>
      <c r="H1842" s="26"/>
      <c r="I1842" s="27"/>
      <c r="J1842" s="26"/>
      <c r="K1842" s="26"/>
      <c r="L1842" s="25"/>
    </row>
    <row r="1843" spans="1:12" x14ac:dyDescent="0.2">
      <c r="A1843" s="22"/>
      <c r="C1843" s="26"/>
      <c r="D1843" s="26"/>
      <c r="E1843" s="26"/>
      <c r="F1843" s="26"/>
      <c r="G1843" s="26"/>
      <c r="H1843" s="26"/>
      <c r="I1843" s="27"/>
      <c r="J1843" s="26"/>
      <c r="K1843" s="26"/>
      <c r="L1843" s="25"/>
    </row>
    <row r="1844" spans="1:12" x14ac:dyDescent="0.2">
      <c r="A1844" s="22"/>
      <c r="C1844" s="26"/>
      <c r="D1844" s="26"/>
      <c r="E1844" s="26"/>
      <c r="F1844" s="26"/>
      <c r="G1844" s="26"/>
      <c r="H1844" s="26"/>
      <c r="I1844" s="27"/>
      <c r="J1844" s="26"/>
      <c r="K1844" s="26"/>
      <c r="L1844" s="25"/>
    </row>
    <row r="1845" spans="1:12" x14ac:dyDescent="0.2">
      <c r="A1845" s="22"/>
      <c r="C1845" s="26"/>
      <c r="D1845" s="26"/>
      <c r="E1845" s="26"/>
      <c r="F1845" s="26"/>
      <c r="G1845" s="26"/>
      <c r="H1845" s="26"/>
      <c r="I1845" s="27"/>
      <c r="J1845" s="26"/>
      <c r="K1845" s="26"/>
      <c r="L1845" s="25"/>
    </row>
    <row r="1846" spans="1:12" x14ac:dyDescent="0.2">
      <c r="A1846" s="22"/>
      <c r="C1846" s="26"/>
      <c r="D1846" s="26"/>
      <c r="E1846" s="26"/>
      <c r="F1846" s="26"/>
      <c r="G1846" s="26"/>
      <c r="H1846" s="26"/>
      <c r="I1846" s="27"/>
      <c r="J1846" s="26"/>
      <c r="K1846" s="26"/>
      <c r="L1846" s="25"/>
    </row>
    <row r="1847" spans="1:12" x14ac:dyDescent="0.2">
      <c r="A1847" s="22"/>
      <c r="C1847" s="26"/>
      <c r="D1847" s="26"/>
      <c r="E1847" s="26"/>
      <c r="F1847" s="26"/>
      <c r="G1847" s="26"/>
      <c r="H1847" s="26"/>
      <c r="I1847" s="27"/>
      <c r="J1847" s="26"/>
      <c r="K1847" s="26"/>
      <c r="L1847" s="25"/>
    </row>
    <row r="1848" spans="1:12" x14ac:dyDescent="0.2">
      <c r="A1848" s="22"/>
      <c r="C1848" s="26"/>
      <c r="D1848" s="26"/>
      <c r="E1848" s="26"/>
      <c r="F1848" s="26"/>
      <c r="G1848" s="26"/>
      <c r="H1848" s="26"/>
      <c r="I1848" s="27"/>
      <c r="J1848" s="26"/>
      <c r="K1848" s="26"/>
      <c r="L1848" s="25"/>
    </row>
    <row r="1849" spans="1:12" x14ac:dyDescent="0.2">
      <c r="A1849" s="22"/>
      <c r="C1849" s="26"/>
      <c r="D1849" s="26"/>
      <c r="E1849" s="26"/>
      <c r="F1849" s="26"/>
      <c r="G1849" s="26"/>
      <c r="H1849" s="26"/>
      <c r="I1849" s="27"/>
      <c r="J1849" s="26"/>
      <c r="K1849" s="26"/>
      <c r="L1849" s="25"/>
    </row>
    <row r="1850" spans="1:12" x14ac:dyDescent="0.2">
      <c r="A1850" s="22"/>
      <c r="C1850" s="26"/>
      <c r="D1850" s="26"/>
      <c r="E1850" s="26"/>
      <c r="F1850" s="26"/>
      <c r="G1850" s="26"/>
      <c r="H1850" s="26"/>
      <c r="I1850" s="27"/>
      <c r="J1850" s="26"/>
      <c r="K1850" s="26"/>
      <c r="L1850" s="25"/>
    </row>
    <row r="1851" spans="1:12" x14ac:dyDescent="0.2">
      <c r="A1851" s="22"/>
      <c r="C1851" s="26"/>
      <c r="D1851" s="26"/>
      <c r="E1851" s="26"/>
      <c r="F1851" s="26"/>
      <c r="G1851" s="26"/>
      <c r="H1851" s="26"/>
      <c r="I1851" s="27"/>
      <c r="J1851" s="26"/>
      <c r="K1851" s="26"/>
      <c r="L1851" s="25"/>
    </row>
    <row r="1852" spans="1:12" x14ac:dyDescent="0.2">
      <c r="A1852" s="22"/>
      <c r="C1852" s="26"/>
      <c r="D1852" s="26"/>
      <c r="E1852" s="26"/>
      <c r="F1852" s="26"/>
      <c r="G1852" s="26"/>
      <c r="H1852" s="26"/>
      <c r="I1852" s="27"/>
      <c r="J1852" s="26"/>
      <c r="K1852" s="26"/>
      <c r="L1852" s="25"/>
    </row>
    <row r="1853" spans="1:12" x14ac:dyDescent="0.2">
      <c r="A1853" s="22"/>
      <c r="C1853" s="26"/>
      <c r="D1853" s="26"/>
      <c r="E1853" s="26"/>
      <c r="F1853" s="26"/>
      <c r="G1853" s="26"/>
      <c r="H1853" s="26"/>
      <c r="I1853" s="27"/>
      <c r="J1853" s="26"/>
      <c r="K1853" s="26"/>
      <c r="L1853" s="25"/>
    </row>
    <row r="1854" spans="1:12" x14ac:dyDescent="0.2">
      <c r="A1854" s="22"/>
      <c r="C1854" s="26"/>
      <c r="D1854" s="26"/>
      <c r="E1854" s="26"/>
      <c r="F1854" s="26"/>
      <c r="G1854" s="26"/>
      <c r="H1854" s="26"/>
      <c r="I1854" s="27"/>
      <c r="J1854" s="26"/>
      <c r="K1854" s="26"/>
      <c r="L1854" s="25"/>
    </row>
    <row r="1855" spans="1:12" x14ac:dyDescent="0.2">
      <c r="A1855" s="22"/>
      <c r="C1855" s="26"/>
      <c r="D1855" s="26"/>
      <c r="E1855" s="26"/>
      <c r="F1855" s="26"/>
      <c r="G1855" s="26"/>
      <c r="H1855" s="26"/>
      <c r="I1855" s="27"/>
      <c r="J1855" s="26"/>
      <c r="K1855" s="26"/>
      <c r="L1855" s="25"/>
    </row>
    <row r="1856" spans="1:12" x14ac:dyDescent="0.2">
      <c r="A1856" s="22"/>
      <c r="C1856" s="26"/>
      <c r="D1856" s="26"/>
      <c r="E1856" s="26"/>
      <c r="F1856" s="26"/>
      <c r="G1856" s="26"/>
      <c r="H1856" s="26"/>
      <c r="I1856" s="27"/>
      <c r="J1856" s="26"/>
      <c r="K1856" s="26"/>
      <c r="L1856" s="25"/>
    </row>
    <row r="1857" spans="1:12" x14ac:dyDescent="0.2">
      <c r="A1857" s="22"/>
      <c r="C1857" s="26"/>
      <c r="D1857" s="26"/>
      <c r="E1857" s="26"/>
      <c r="F1857" s="26"/>
      <c r="G1857" s="26"/>
      <c r="H1857" s="26"/>
      <c r="I1857" s="27"/>
      <c r="J1857" s="26"/>
      <c r="K1857" s="26"/>
      <c r="L1857" s="25"/>
    </row>
    <row r="1858" spans="1:12" x14ac:dyDescent="0.2">
      <c r="A1858" s="22"/>
      <c r="C1858" s="26"/>
      <c r="D1858" s="26"/>
      <c r="E1858" s="26"/>
      <c r="F1858" s="26"/>
      <c r="G1858" s="26"/>
      <c r="H1858" s="26"/>
      <c r="I1858" s="27"/>
      <c r="J1858" s="26"/>
      <c r="K1858" s="26"/>
      <c r="L1858" s="25"/>
    </row>
    <row r="1859" spans="1:12" x14ac:dyDescent="0.2">
      <c r="A1859" s="22"/>
      <c r="C1859" s="26"/>
      <c r="D1859" s="26"/>
      <c r="E1859" s="26"/>
      <c r="F1859" s="26"/>
      <c r="G1859" s="26"/>
      <c r="H1859" s="26"/>
      <c r="I1859" s="27"/>
      <c r="J1859" s="26"/>
      <c r="K1859" s="26"/>
      <c r="L1859" s="25"/>
    </row>
    <row r="1860" spans="1:12" x14ac:dyDescent="0.2">
      <c r="A1860" s="22"/>
      <c r="C1860" s="26"/>
      <c r="D1860" s="26"/>
      <c r="E1860" s="26"/>
      <c r="F1860" s="26"/>
      <c r="G1860" s="26"/>
      <c r="H1860" s="26"/>
      <c r="I1860" s="27"/>
      <c r="J1860" s="26"/>
      <c r="K1860" s="26"/>
      <c r="L1860" s="25"/>
    </row>
    <row r="1861" spans="1:12" x14ac:dyDescent="0.2">
      <c r="A1861" s="22"/>
      <c r="C1861" s="26"/>
      <c r="D1861" s="26"/>
      <c r="E1861" s="26"/>
      <c r="F1861" s="26"/>
      <c r="G1861" s="26"/>
      <c r="H1861" s="26"/>
      <c r="I1861" s="27"/>
      <c r="J1861" s="26"/>
      <c r="K1861" s="26"/>
      <c r="L1861" s="25"/>
    </row>
    <row r="1862" spans="1:12" x14ac:dyDescent="0.2">
      <c r="A1862" s="22"/>
      <c r="C1862" s="26"/>
      <c r="D1862" s="26"/>
      <c r="E1862" s="26"/>
      <c r="F1862" s="26"/>
      <c r="G1862" s="26"/>
      <c r="H1862" s="26"/>
      <c r="I1862" s="27"/>
      <c r="J1862" s="26"/>
      <c r="K1862" s="26"/>
      <c r="L1862" s="25"/>
    </row>
    <row r="1863" spans="1:12" x14ac:dyDescent="0.2">
      <c r="A1863" s="22"/>
      <c r="C1863" s="26"/>
      <c r="D1863" s="26"/>
      <c r="E1863" s="26"/>
      <c r="F1863" s="26"/>
      <c r="G1863" s="26"/>
      <c r="H1863" s="26"/>
      <c r="I1863" s="27"/>
      <c r="J1863" s="26"/>
      <c r="K1863" s="26"/>
      <c r="L1863" s="25"/>
    </row>
    <row r="1864" spans="1:12" x14ac:dyDescent="0.2">
      <c r="A1864" s="22"/>
      <c r="C1864" s="26"/>
      <c r="D1864" s="26"/>
      <c r="E1864" s="26"/>
      <c r="F1864" s="26"/>
      <c r="G1864" s="26"/>
      <c r="H1864" s="26"/>
      <c r="I1864" s="27"/>
      <c r="J1864" s="26"/>
      <c r="K1864" s="26"/>
      <c r="L1864" s="25"/>
    </row>
    <row r="1865" spans="1:12" x14ac:dyDescent="0.2">
      <c r="A1865" s="22"/>
      <c r="C1865" s="26"/>
      <c r="D1865" s="26"/>
      <c r="E1865" s="26"/>
      <c r="F1865" s="26"/>
      <c r="G1865" s="26"/>
      <c r="H1865" s="26"/>
      <c r="I1865" s="27"/>
      <c r="J1865" s="26"/>
      <c r="K1865" s="26"/>
      <c r="L1865" s="25"/>
    </row>
    <row r="1866" spans="1:12" x14ac:dyDescent="0.2">
      <c r="A1866" s="22"/>
      <c r="C1866" s="26"/>
      <c r="D1866" s="26"/>
      <c r="E1866" s="26"/>
      <c r="F1866" s="26"/>
      <c r="G1866" s="26"/>
      <c r="H1866" s="26"/>
      <c r="I1866" s="27"/>
      <c r="J1866" s="26"/>
      <c r="K1866" s="26"/>
      <c r="L1866" s="25"/>
    </row>
    <row r="1867" spans="1:12" x14ac:dyDescent="0.2">
      <c r="A1867" s="22"/>
      <c r="C1867" s="26"/>
      <c r="D1867" s="26"/>
      <c r="E1867" s="26"/>
      <c r="F1867" s="26"/>
      <c r="G1867" s="26"/>
      <c r="H1867" s="26"/>
      <c r="I1867" s="27"/>
      <c r="J1867" s="26"/>
      <c r="K1867" s="26"/>
      <c r="L1867" s="25"/>
    </row>
    <row r="1868" spans="1:12" x14ac:dyDescent="0.2">
      <c r="A1868" s="22"/>
      <c r="C1868" s="26"/>
      <c r="D1868" s="26"/>
      <c r="E1868" s="26"/>
      <c r="F1868" s="26"/>
      <c r="G1868" s="26"/>
      <c r="H1868" s="26"/>
      <c r="I1868" s="27"/>
      <c r="J1868" s="26"/>
      <c r="K1868" s="26"/>
      <c r="L1868" s="25"/>
    </row>
    <row r="1869" spans="1:12" x14ac:dyDescent="0.2">
      <c r="A1869" s="22"/>
      <c r="C1869" s="26"/>
      <c r="D1869" s="26"/>
      <c r="E1869" s="26"/>
      <c r="F1869" s="26"/>
      <c r="G1869" s="26"/>
      <c r="H1869" s="26"/>
      <c r="I1869" s="27"/>
      <c r="J1869" s="26"/>
      <c r="K1869" s="26"/>
      <c r="L1869" s="25"/>
    </row>
    <row r="1870" spans="1:12" x14ac:dyDescent="0.2">
      <c r="A1870" s="22"/>
      <c r="C1870" s="26"/>
      <c r="D1870" s="26"/>
      <c r="E1870" s="26"/>
      <c r="F1870" s="26"/>
      <c r="G1870" s="26"/>
      <c r="H1870" s="26"/>
      <c r="I1870" s="27"/>
      <c r="J1870" s="26"/>
      <c r="K1870" s="26"/>
      <c r="L1870" s="25"/>
    </row>
    <row r="1871" spans="1:12" x14ac:dyDescent="0.2">
      <c r="A1871" s="22"/>
      <c r="C1871" s="26"/>
      <c r="D1871" s="26"/>
      <c r="E1871" s="26"/>
      <c r="F1871" s="26"/>
      <c r="G1871" s="26"/>
      <c r="H1871" s="26"/>
      <c r="I1871" s="27"/>
      <c r="J1871" s="26"/>
      <c r="K1871" s="26"/>
      <c r="L1871" s="25"/>
    </row>
    <row r="1872" spans="1:12" x14ac:dyDescent="0.2">
      <c r="A1872" s="22"/>
      <c r="C1872" s="26"/>
      <c r="D1872" s="26"/>
      <c r="E1872" s="26"/>
      <c r="F1872" s="26"/>
      <c r="G1872" s="26"/>
      <c r="H1872" s="26"/>
      <c r="I1872" s="27"/>
      <c r="J1872" s="26"/>
      <c r="K1872" s="26"/>
      <c r="L1872" s="25"/>
    </row>
    <row r="1873" spans="1:12" x14ac:dyDescent="0.2">
      <c r="A1873" s="22"/>
      <c r="C1873" s="26"/>
      <c r="D1873" s="26"/>
      <c r="E1873" s="26"/>
      <c r="F1873" s="26"/>
      <c r="G1873" s="26"/>
      <c r="H1873" s="26"/>
      <c r="I1873" s="27"/>
      <c r="J1873" s="26"/>
      <c r="K1873" s="26"/>
      <c r="L1873" s="25"/>
    </row>
    <row r="1874" spans="1:12" x14ac:dyDescent="0.2">
      <c r="A1874" s="22"/>
      <c r="C1874" s="26"/>
      <c r="D1874" s="26"/>
      <c r="E1874" s="26"/>
      <c r="F1874" s="26"/>
      <c r="G1874" s="26"/>
      <c r="H1874" s="26"/>
      <c r="I1874" s="27"/>
      <c r="J1874" s="26"/>
      <c r="K1874" s="26"/>
      <c r="L1874" s="25"/>
    </row>
    <row r="1875" spans="1:12" x14ac:dyDescent="0.2">
      <c r="A1875" s="22"/>
      <c r="C1875" s="26"/>
      <c r="D1875" s="26"/>
      <c r="E1875" s="26"/>
      <c r="F1875" s="26"/>
      <c r="G1875" s="26"/>
      <c r="H1875" s="26"/>
      <c r="I1875" s="27"/>
      <c r="J1875" s="26"/>
      <c r="K1875" s="26"/>
      <c r="L1875" s="25"/>
    </row>
    <row r="1876" spans="1:12" x14ac:dyDescent="0.2">
      <c r="A1876" s="22"/>
      <c r="C1876" s="26"/>
      <c r="D1876" s="26"/>
      <c r="E1876" s="26"/>
      <c r="F1876" s="26"/>
      <c r="G1876" s="26"/>
      <c r="H1876" s="26"/>
      <c r="I1876" s="27"/>
      <c r="J1876" s="26"/>
      <c r="K1876" s="26"/>
      <c r="L1876" s="25"/>
    </row>
    <row r="1877" spans="1:12" x14ac:dyDescent="0.2">
      <c r="A1877" s="22"/>
      <c r="C1877" s="26"/>
      <c r="D1877" s="26"/>
      <c r="E1877" s="26"/>
      <c r="F1877" s="26"/>
      <c r="G1877" s="26"/>
      <c r="H1877" s="26"/>
      <c r="I1877" s="27"/>
      <c r="J1877" s="26"/>
      <c r="K1877" s="26"/>
      <c r="L1877" s="25"/>
    </row>
    <row r="1878" spans="1:12" x14ac:dyDescent="0.2">
      <c r="A1878" s="22"/>
      <c r="C1878" s="26"/>
      <c r="D1878" s="26"/>
      <c r="E1878" s="26"/>
      <c r="F1878" s="26"/>
      <c r="G1878" s="26"/>
      <c r="H1878" s="26"/>
      <c r="I1878" s="27"/>
      <c r="J1878" s="26"/>
      <c r="K1878" s="26"/>
      <c r="L1878" s="25"/>
    </row>
    <row r="1879" spans="1:12" x14ac:dyDescent="0.2">
      <c r="A1879" s="22"/>
      <c r="C1879" s="26"/>
      <c r="D1879" s="26"/>
      <c r="E1879" s="26"/>
      <c r="F1879" s="26"/>
      <c r="G1879" s="26"/>
      <c r="H1879" s="26"/>
      <c r="I1879" s="27"/>
      <c r="J1879" s="26"/>
      <c r="K1879" s="26"/>
      <c r="L1879" s="25"/>
    </row>
    <row r="1880" spans="1:12" x14ac:dyDescent="0.2">
      <c r="A1880" s="22"/>
      <c r="C1880" s="26"/>
      <c r="D1880" s="26"/>
      <c r="E1880" s="26"/>
      <c r="F1880" s="26"/>
      <c r="G1880" s="26"/>
      <c r="H1880" s="26"/>
      <c r="I1880" s="27"/>
      <c r="J1880" s="26"/>
      <c r="K1880" s="26"/>
      <c r="L1880" s="25"/>
    </row>
    <row r="1881" spans="1:12" x14ac:dyDescent="0.2">
      <c r="A1881" s="22"/>
      <c r="C1881" s="26"/>
      <c r="D1881" s="26"/>
      <c r="E1881" s="26"/>
      <c r="F1881" s="26"/>
      <c r="G1881" s="26"/>
      <c r="H1881" s="26"/>
      <c r="I1881" s="27"/>
      <c r="J1881" s="26"/>
      <c r="K1881" s="26"/>
      <c r="L1881" s="25"/>
    </row>
    <row r="1882" spans="1:12" x14ac:dyDescent="0.2">
      <c r="A1882" s="22"/>
      <c r="C1882" s="26"/>
      <c r="D1882" s="26"/>
      <c r="E1882" s="26"/>
      <c r="F1882" s="26"/>
      <c r="G1882" s="26"/>
      <c r="H1882" s="26"/>
      <c r="I1882" s="27"/>
      <c r="J1882" s="26"/>
      <c r="K1882" s="26"/>
      <c r="L1882" s="25"/>
    </row>
    <row r="1883" spans="1:12" x14ac:dyDescent="0.2">
      <c r="A1883" s="22"/>
      <c r="C1883" s="26"/>
      <c r="D1883" s="26"/>
      <c r="E1883" s="26"/>
      <c r="F1883" s="26"/>
      <c r="G1883" s="26"/>
      <c r="H1883" s="26"/>
      <c r="I1883" s="27"/>
      <c r="J1883" s="26"/>
      <c r="K1883" s="26"/>
      <c r="L1883" s="25"/>
    </row>
    <row r="1884" spans="1:12" x14ac:dyDescent="0.2">
      <c r="A1884" s="22"/>
      <c r="C1884" s="26"/>
      <c r="D1884" s="26"/>
      <c r="E1884" s="26"/>
      <c r="F1884" s="26"/>
      <c r="G1884" s="26"/>
      <c r="H1884" s="26"/>
      <c r="I1884" s="27"/>
      <c r="J1884" s="26"/>
      <c r="K1884" s="26"/>
      <c r="L1884" s="25"/>
    </row>
    <row r="1885" spans="1:12" x14ac:dyDescent="0.2">
      <c r="A1885" s="22"/>
      <c r="C1885" s="26"/>
      <c r="D1885" s="26"/>
      <c r="E1885" s="26"/>
      <c r="F1885" s="26"/>
      <c r="G1885" s="26"/>
      <c r="H1885" s="26"/>
      <c r="I1885" s="27"/>
      <c r="J1885" s="26"/>
      <c r="K1885" s="26"/>
      <c r="L1885" s="25"/>
    </row>
    <row r="1886" spans="1:12" x14ac:dyDescent="0.2">
      <c r="A1886" s="22"/>
      <c r="C1886" s="26"/>
      <c r="D1886" s="26"/>
      <c r="E1886" s="26"/>
      <c r="F1886" s="26"/>
      <c r="G1886" s="26"/>
      <c r="H1886" s="26"/>
      <c r="I1886" s="27"/>
      <c r="J1886" s="26"/>
      <c r="K1886" s="26"/>
      <c r="L1886" s="25"/>
    </row>
    <row r="1887" spans="1:12" x14ac:dyDescent="0.2">
      <c r="A1887" s="22"/>
      <c r="C1887" s="26"/>
      <c r="D1887" s="26"/>
      <c r="E1887" s="26"/>
      <c r="F1887" s="26"/>
      <c r="G1887" s="26"/>
      <c r="H1887" s="26"/>
      <c r="I1887" s="27"/>
      <c r="J1887" s="26"/>
      <c r="K1887" s="26"/>
      <c r="L1887" s="25"/>
    </row>
    <row r="1888" spans="1:12" x14ac:dyDescent="0.2">
      <c r="A1888" s="22"/>
      <c r="C1888" s="26"/>
      <c r="D1888" s="26"/>
      <c r="E1888" s="26"/>
      <c r="F1888" s="26"/>
      <c r="G1888" s="26"/>
      <c r="H1888" s="26"/>
      <c r="I1888" s="27"/>
      <c r="J1888" s="26"/>
      <c r="K1888" s="26"/>
      <c r="L1888" s="25"/>
    </row>
    <row r="1889" spans="1:12" x14ac:dyDescent="0.2">
      <c r="A1889" s="22"/>
      <c r="C1889" s="26"/>
      <c r="D1889" s="26"/>
      <c r="E1889" s="26"/>
      <c r="F1889" s="26"/>
      <c r="G1889" s="26"/>
      <c r="H1889" s="26"/>
      <c r="I1889" s="27"/>
      <c r="J1889" s="26"/>
      <c r="K1889" s="26"/>
      <c r="L1889" s="25"/>
    </row>
    <row r="1890" spans="1:12" x14ac:dyDescent="0.2">
      <c r="A1890" s="22"/>
      <c r="C1890" s="26"/>
      <c r="D1890" s="26"/>
      <c r="E1890" s="26"/>
      <c r="F1890" s="26"/>
      <c r="G1890" s="26"/>
      <c r="H1890" s="26"/>
      <c r="I1890" s="27"/>
      <c r="J1890" s="26"/>
      <c r="K1890" s="26"/>
      <c r="L1890" s="25"/>
    </row>
    <row r="1891" spans="1:12" x14ac:dyDescent="0.2">
      <c r="A1891" s="22"/>
      <c r="C1891" s="26"/>
      <c r="D1891" s="26"/>
      <c r="E1891" s="26"/>
      <c r="F1891" s="26"/>
      <c r="G1891" s="26"/>
      <c r="H1891" s="26"/>
      <c r="I1891" s="27"/>
      <c r="J1891" s="26"/>
      <c r="K1891" s="26"/>
      <c r="L1891" s="25"/>
    </row>
    <row r="1892" spans="1:12" x14ac:dyDescent="0.2">
      <c r="A1892" s="22"/>
      <c r="C1892" s="26"/>
      <c r="D1892" s="26"/>
      <c r="E1892" s="26"/>
      <c r="F1892" s="26"/>
      <c r="G1892" s="26"/>
      <c r="H1892" s="26"/>
      <c r="I1892" s="27"/>
      <c r="J1892" s="26"/>
      <c r="K1892" s="26"/>
      <c r="L1892" s="25"/>
    </row>
    <row r="1893" spans="1:12" x14ac:dyDescent="0.2">
      <c r="A1893" s="22"/>
      <c r="C1893" s="26"/>
      <c r="D1893" s="26"/>
      <c r="E1893" s="26"/>
      <c r="F1893" s="26"/>
      <c r="G1893" s="26"/>
      <c r="H1893" s="26"/>
      <c r="I1893" s="27"/>
      <c r="J1893" s="26"/>
      <c r="K1893" s="26"/>
      <c r="L1893" s="25"/>
    </row>
    <row r="1894" spans="1:12" x14ac:dyDescent="0.2">
      <c r="A1894" s="22"/>
      <c r="C1894" s="26"/>
      <c r="D1894" s="26"/>
      <c r="E1894" s="26"/>
      <c r="F1894" s="26"/>
      <c r="G1894" s="26"/>
      <c r="H1894" s="26"/>
      <c r="I1894" s="27"/>
      <c r="J1894" s="26"/>
      <c r="K1894" s="26"/>
      <c r="L1894" s="25"/>
    </row>
    <row r="1895" spans="1:12" x14ac:dyDescent="0.2">
      <c r="A1895" s="22"/>
      <c r="C1895" s="26"/>
      <c r="D1895" s="26"/>
      <c r="E1895" s="26"/>
      <c r="F1895" s="26"/>
      <c r="G1895" s="26"/>
      <c r="H1895" s="26"/>
      <c r="I1895" s="27"/>
      <c r="J1895" s="26"/>
      <c r="K1895" s="26"/>
      <c r="L1895" s="25"/>
    </row>
    <row r="1896" spans="1:12" x14ac:dyDescent="0.2">
      <c r="A1896" s="22"/>
      <c r="C1896" s="26"/>
      <c r="D1896" s="26"/>
      <c r="E1896" s="26"/>
      <c r="F1896" s="26"/>
      <c r="G1896" s="26"/>
      <c r="H1896" s="26"/>
      <c r="I1896" s="27"/>
      <c r="J1896" s="26"/>
      <c r="K1896" s="26"/>
      <c r="L1896" s="25"/>
    </row>
    <row r="1897" spans="1:12" x14ac:dyDescent="0.2">
      <c r="A1897" s="22"/>
      <c r="C1897" s="26"/>
      <c r="D1897" s="26"/>
      <c r="E1897" s="26"/>
      <c r="F1897" s="26"/>
      <c r="G1897" s="26"/>
      <c r="H1897" s="26"/>
      <c r="I1897" s="27"/>
      <c r="J1897" s="26"/>
      <c r="K1897" s="26"/>
      <c r="L1897" s="25"/>
    </row>
    <row r="1898" spans="1:12" x14ac:dyDescent="0.2">
      <c r="A1898" s="22"/>
      <c r="C1898" s="26"/>
      <c r="D1898" s="26"/>
      <c r="E1898" s="26"/>
      <c r="F1898" s="26"/>
      <c r="G1898" s="26"/>
      <c r="H1898" s="26"/>
      <c r="I1898" s="27"/>
      <c r="J1898" s="26"/>
      <c r="K1898" s="26"/>
      <c r="L1898" s="25"/>
    </row>
    <row r="1899" spans="1:12" x14ac:dyDescent="0.2">
      <c r="A1899" s="22"/>
      <c r="C1899" s="26"/>
      <c r="D1899" s="26"/>
      <c r="E1899" s="26"/>
      <c r="F1899" s="26"/>
      <c r="G1899" s="26"/>
      <c r="H1899" s="26"/>
      <c r="I1899" s="27"/>
      <c r="J1899" s="26"/>
      <c r="K1899" s="26"/>
      <c r="L1899" s="25"/>
    </row>
    <row r="1900" spans="1:12" x14ac:dyDescent="0.2">
      <c r="A1900" s="22"/>
      <c r="C1900" s="26"/>
      <c r="D1900" s="26"/>
      <c r="E1900" s="26"/>
      <c r="F1900" s="26"/>
      <c r="G1900" s="26"/>
      <c r="H1900" s="26"/>
      <c r="I1900" s="27"/>
      <c r="J1900" s="26"/>
      <c r="K1900" s="26"/>
      <c r="L1900" s="25"/>
    </row>
    <row r="1901" spans="1:12" x14ac:dyDescent="0.2">
      <c r="A1901" s="22"/>
      <c r="C1901" s="26"/>
      <c r="D1901" s="26"/>
      <c r="E1901" s="26"/>
      <c r="F1901" s="26"/>
      <c r="G1901" s="26"/>
      <c r="H1901" s="26"/>
      <c r="I1901" s="27"/>
      <c r="J1901" s="26"/>
      <c r="K1901" s="26"/>
      <c r="L1901" s="25"/>
    </row>
    <row r="1902" spans="1:12" x14ac:dyDescent="0.2">
      <c r="A1902" s="22"/>
      <c r="C1902" s="26"/>
      <c r="D1902" s="26"/>
      <c r="E1902" s="26"/>
      <c r="F1902" s="26"/>
      <c r="G1902" s="26"/>
      <c r="H1902" s="26"/>
      <c r="I1902" s="27"/>
      <c r="J1902" s="26"/>
      <c r="K1902" s="26"/>
      <c r="L1902" s="25"/>
    </row>
    <row r="1903" spans="1:12" x14ac:dyDescent="0.2">
      <c r="A1903" s="22"/>
      <c r="C1903" s="26"/>
      <c r="D1903" s="26"/>
      <c r="E1903" s="26"/>
      <c r="F1903" s="26"/>
      <c r="G1903" s="26"/>
      <c r="H1903" s="26"/>
      <c r="I1903" s="27"/>
      <c r="J1903" s="26"/>
      <c r="K1903" s="26"/>
      <c r="L1903" s="25"/>
    </row>
    <row r="1904" spans="1:12" x14ac:dyDescent="0.2">
      <c r="A1904" s="22"/>
      <c r="C1904" s="26"/>
      <c r="D1904" s="26"/>
      <c r="E1904" s="26"/>
      <c r="F1904" s="26"/>
      <c r="G1904" s="26"/>
      <c r="H1904" s="26"/>
      <c r="I1904" s="27"/>
      <c r="J1904" s="26"/>
      <c r="K1904" s="26"/>
      <c r="L1904" s="25"/>
    </row>
    <row r="1905" spans="1:12" x14ac:dyDescent="0.2">
      <c r="A1905" s="22"/>
      <c r="C1905" s="26"/>
      <c r="D1905" s="26"/>
      <c r="E1905" s="26"/>
      <c r="F1905" s="26"/>
      <c r="G1905" s="26"/>
      <c r="H1905" s="26"/>
      <c r="I1905" s="27"/>
      <c r="J1905" s="26"/>
      <c r="K1905" s="26"/>
      <c r="L1905" s="25"/>
    </row>
    <row r="1906" spans="1:12" x14ac:dyDescent="0.2">
      <c r="A1906" s="22"/>
      <c r="C1906" s="26"/>
      <c r="D1906" s="26"/>
      <c r="E1906" s="26"/>
      <c r="F1906" s="26"/>
      <c r="G1906" s="26"/>
      <c r="H1906" s="26"/>
      <c r="I1906" s="27"/>
      <c r="J1906" s="26"/>
      <c r="K1906" s="26"/>
      <c r="L1906" s="25"/>
    </row>
    <row r="1907" spans="1:12" x14ac:dyDescent="0.2">
      <c r="A1907" s="22"/>
      <c r="C1907" s="26"/>
      <c r="D1907" s="26"/>
      <c r="E1907" s="26"/>
      <c r="F1907" s="26"/>
      <c r="G1907" s="26"/>
      <c r="H1907" s="26"/>
      <c r="I1907" s="27"/>
      <c r="J1907" s="26"/>
      <c r="K1907" s="26"/>
      <c r="L1907" s="25"/>
    </row>
    <row r="1908" spans="1:12" x14ac:dyDescent="0.2">
      <c r="A1908" s="22"/>
      <c r="C1908" s="26"/>
      <c r="D1908" s="26"/>
      <c r="E1908" s="26"/>
      <c r="F1908" s="26"/>
      <c r="G1908" s="26"/>
      <c r="H1908" s="26"/>
      <c r="I1908" s="27"/>
      <c r="J1908" s="26"/>
      <c r="K1908" s="26"/>
      <c r="L1908" s="25"/>
    </row>
    <row r="1909" spans="1:12" x14ac:dyDescent="0.2">
      <c r="A1909" s="22"/>
      <c r="C1909" s="26"/>
      <c r="D1909" s="26"/>
      <c r="E1909" s="26"/>
      <c r="F1909" s="26"/>
      <c r="G1909" s="26"/>
      <c r="H1909" s="26"/>
      <c r="I1909" s="27"/>
      <c r="J1909" s="26"/>
      <c r="K1909" s="26"/>
      <c r="L1909" s="25"/>
    </row>
    <row r="1910" spans="1:12" x14ac:dyDescent="0.2">
      <c r="A1910" s="22"/>
      <c r="C1910" s="26"/>
      <c r="D1910" s="26"/>
      <c r="E1910" s="26"/>
      <c r="F1910" s="26"/>
      <c r="G1910" s="26"/>
      <c r="H1910" s="26"/>
      <c r="I1910" s="27"/>
      <c r="J1910" s="26"/>
      <c r="K1910" s="26"/>
      <c r="L1910" s="25"/>
    </row>
    <row r="1911" spans="1:12" x14ac:dyDescent="0.2">
      <c r="A1911" s="22"/>
      <c r="C1911" s="26"/>
      <c r="D1911" s="26"/>
      <c r="E1911" s="26"/>
      <c r="F1911" s="26"/>
      <c r="G1911" s="26"/>
      <c r="H1911" s="26"/>
      <c r="I1911" s="27"/>
      <c r="J1911" s="26"/>
      <c r="K1911" s="26"/>
      <c r="L1911" s="25"/>
    </row>
    <row r="1912" spans="1:12" x14ac:dyDescent="0.2">
      <c r="A1912" s="22"/>
      <c r="C1912" s="26"/>
      <c r="D1912" s="26"/>
      <c r="E1912" s="26"/>
      <c r="F1912" s="26"/>
      <c r="G1912" s="26"/>
      <c r="H1912" s="26"/>
      <c r="I1912" s="27"/>
      <c r="J1912" s="26"/>
      <c r="K1912" s="26"/>
      <c r="L1912" s="25"/>
    </row>
    <row r="1913" spans="1:12" x14ac:dyDescent="0.2">
      <c r="A1913" s="22"/>
      <c r="C1913" s="26"/>
      <c r="D1913" s="26"/>
      <c r="E1913" s="26"/>
      <c r="F1913" s="26"/>
      <c r="G1913" s="26"/>
      <c r="H1913" s="26"/>
      <c r="I1913" s="27"/>
      <c r="J1913" s="26"/>
      <c r="K1913" s="26"/>
      <c r="L1913" s="25"/>
    </row>
    <row r="1914" spans="1:12" x14ac:dyDescent="0.2">
      <c r="A1914" s="22"/>
      <c r="C1914" s="26"/>
      <c r="D1914" s="26"/>
      <c r="E1914" s="26"/>
      <c r="F1914" s="26"/>
      <c r="G1914" s="26"/>
      <c r="H1914" s="26"/>
      <c r="I1914" s="27"/>
      <c r="J1914" s="26"/>
      <c r="K1914" s="26"/>
      <c r="L1914" s="25"/>
    </row>
    <row r="1915" spans="1:12" x14ac:dyDescent="0.2">
      <c r="A1915" s="22"/>
      <c r="C1915" s="26"/>
      <c r="D1915" s="26"/>
      <c r="E1915" s="26"/>
      <c r="F1915" s="26"/>
      <c r="G1915" s="26"/>
      <c r="H1915" s="26"/>
      <c r="I1915" s="27"/>
      <c r="J1915" s="26"/>
      <c r="K1915" s="26"/>
      <c r="L1915" s="25"/>
    </row>
    <row r="1916" spans="1:12" x14ac:dyDescent="0.2">
      <c r="A1916" s="22"/>
      <c r="C1916" s="26"/>
      <c r="D1916" s="26"/>
      <c r="E1916" s="26"/>
      <c r="F1916" s="26"/>
      <c r="G1916" s="26"/>
      <c r="H1916" s="26"/>
      <c r="I1916" s="27"/>
      <c r="J1916" s="26"/>
      <c r="K1916" s="26"/>
      <c r="L1916" s="25"/>
    </row>
    <row r="1917" spans="1:12" x14ac:dyDescent="0.2">
      <c r="A1917" s="22"/>
      <c r="C1917" s="26"/>
      <c r="D1917" s="26"/>
      <c r="E1917" s="26"/>
      <c r="F1917" s="26"/>
      <c r="G1917" s="26"/>
      <c r="H1917" s="26"/>
      <c r="I1917" s="27"/>
      <c r="J1917" s="26"/>
      <c r="K1917" s="26"/>
      <c r="L1917" s="25"/>
    </row>
    <row r="1918" spans="1:12" x14ac:dyDescent="0.2">
      <c r="A1918" s="22"/>
      <c r="C1918" s="26"/>
      <c r="D1918" s="26"/>
      <c r="E1918" s="26"/>
      <c r="F1918" s="26"/>
      <c r="G1918" s="26"/>
      <c r="H1918" s="26"/>
      <c r="I1918" s="27"/>
      <c r="J1918" s="26"/>
      <c r="K1918" s="26"/>
      <c r="L1918" s="25"/>
    </row>
    <row r="1919" spans="1:12" x14ac:dyDescent="0.2">
      <c r="A1919" s="22"/>
      <c r="C1919" s="26"/>
      <c r="D1919" s="26"/>
      <c r="E1919" s="26"/>
      <c r="F1919" s="26"/>
      <c r="G1919" s="26"/>
      <c r="H1919" s="26"/>
      <c r="I1919" s="27"/>
      <c r="J1919" s="26"/>
      <c r="K1919" s="26"/>
      <c r="L1919" s="25"/>
    </row>
    <row r="1920" spans="1:12" x14ac:dyDescent="0.2">
      <c r="A1920" s="22"/>
      <c r="C1920" s="26"/>
      <c r="D1920" s="26"/>
      <c r="E1920" s="26"/>
      <c r="F1920" s="26"/>
      <c r="G1920" s="26"/>
      <c r="H1920" s="26"/>
      <c r="I1920" s="27"/>
      <c r="J1920" s="26"/>
      <c r="K1920" s="26"/>
      <c r="L1920" s="25"/>
    </row>
    <row r="1921" spans="1:12" x14ac:dyDescent="0.2">
      <c r="A1921" s="22"/>
      <c r="C1921" s="26"/>
      <c r="D1921" s="26"/>
      <c r="E1921" s="26"/>
      <c r="F1921" s="26"/>
      <c r="G1921" s="26"/>
      <c r="H1921" s="26"/>
      <c r="I1921" s="27"/>
      <c r="J1921" s="26"/>
      <c r="K1921" s="26"/>
      <c r="L1921" s="25"/>
    </row>
    <row r="1922" spans="1:12" x14ac:dyDescent="0.2">
      <c r="A1922" s="22"/>
      <c r="C1922" s="26"/>
      <c r="D1922" s="26"/>
      <c r="E1922" s="26"/>
      <c r="F1922" s="26"/>
      <c r="G1922" s="26"/>
      <c r="H1922" s="26"/>
      <c r="I1922" s="27"/>
      <c r="J1922" s="26"/>
      <c r="K1922" s="26"/>
      <c r="L1922" s="25"/>
    </row>
    <row r="1923" spans="1:12" x14ac:dyDescent="0.2">
      <c r="A1923" s="22"/>
      <c r="C1923" s="26"/>
      <c r="D1923" s="26"/>
      <c r="E1923" s="26"/>
      <c r="F1923" s="26"/>
      <c r="G1923" s="26"/>
      <c r="H1923" s="26"/>
      <c r="I1923" s="27"/>
      <c r="J1923" s="26"/>
      <c r="K1923" s="26"/>
      <c r="L1923" s="25"/>
    </row>
    <row r="1924" spans="1:12" x14ac:dyDescent="0.2">
      <c r="A1924" s="22"/>
      <c r="C1924" s="26"/>
      <c r="D1924" s="26"/>
      <c r="E1924" s="26"/>
      <c r="F1924" s="26"/>
      <c r="G1924" s="26"/>
      <c r="H1924" s="26"/>
      <c r="I1924" s="27"/>
      <c r="J1924" s="26"/>
      <c r="K1924" s="26"/>
      <c r="L1924" s="25"/>
    </row>
    <row r="1925" spans="1:12" x14ac:dyDescent="0.2">
      <c r="A1925" s="22"/>
      <c r="C1925" s="26"/>
      <c r="D1925" s="26"/>
      <c r="E1925" s="26"/>
      <c r="F1925" s="26"/>
      <c r="G1925" s="26"/>
      <c r="H1925" s="26"/>
      <c r="I1925" s="27"/>
      <c r="J1925" s="26"/>
      <c r="K1925" s="26"/>
      <c r="L1925" s="25"/>
    </row>
    <row r="1926" spans="1:12" x14ac:dyDescent="0.2">
      <c r="A1926" s="22"/>
      <c r="C1926" s="26"/>
      <c r="D1926" s="26"/>
      <c r="E1926" s="26"/>
      <c r="F1926" s="26"/>
      <c r="G1926" s="26"/>
      <c r="H1926" s="26"/>
      <c r="I1926" s="27"/>
      <c r="J1926" s="26"/>
      <c r="K1926" s="26"/>
      <c r="L1926" s="25"/>
    </row>
    <row r="1927" spans="1:12" x14ac:dyDescent="0.2">
      <c r="A1927" s="22"/>
      <c r="C1927" s="26"/>
      <c r="D1927" s="26"/>
      <c r="E1927" s="26"/>
      <c r="F1927" s="26"/>
      <c r="G1927" s="26"/>
      <c r="H1927" s="26"/>
      <c r="I1927" s="27"/>
      <c r="J1927" s="26"/>
      <c r="K1927" s="26"/>
      <c r="L1927" s="25"/>
    </row>
    <row r="1928" spans="1:12" x14ac:dyDescent="0.2">
      <c r="A1928" s="22"/>
      <c r="C1928" s="26"/>
      <c r="D1928" s="26"/>
      <c r="E1928" s="26"/>
      <c r="F1928" s="26"/>
      <c r="G1928" s="26"/>
      <c r="H1928" s="26"/>
      <c r="I1928" s="27"/>
      <c r="J1928" s="26"/>
      <c r="K1928" s="26"/>
      <c r="L1928" s="25"/>
    </row>
    <row r="1929" spans="1:12" x14ac:dyDescent="0.2">
      <c r="A1929" s="22"/>
      <c r="C1929" s="26"/>
      <c r="D1929" s="26"/>
      <c r="E1929" s="26"/>
      <c r="F1929" s="26"/>
      <c r="G1929" s="26"/>
      <c r="H1929" s="26"/>
      <c r="I1929" s="27"/>
      <c r="J1929" s="26"/>
      <c r="K1929" s="26"/>
      <c r="L1929" s="25"/>
    </row>
    <row r="1930" spans="1:12" x14ac:dyDescent="0.2">
      <c r="A1930" s="22"/>
      <c r="C1930" s="26"/>
      <c r="D1930" s="26"/>
      <c r="E1930" s="26"/>
      <c r="F1930" s="26"/>
      <c r="G1930" s="26"/>
      <c r="H1930" s="26"/>
      <c r="I1930" s="27"/>
      <c r="J1930" s="26"/>
      <c r="K1930" s="26"/>
      <c r="L1930" s="25"/>
    </row>
    <row r="1931" spans="1:12" x14ac:dyDescent="0.2">
      <c r="A1931" s="22"/>
      <c r="C1931" s="26"/>
      <c r="D1931" s="26"/>
      <c r="E1931" s="26"/>
      <c r="F1931" s="26"/>
      <c r="G1931" s="26"/>
      <c r="H1931" s="26"/>
      <c r="I1931" s="27"/>
      <c r="J1931" s="26"/>
      <c r="K1931" s="26"/>
      <c r="L1931" s="25"/>
    </row>
    <row r="1932" spans="1:12" x14ac:dyDescent="0.2">
      <c r="A1932" s="22"/>
      <c r="C1932" s="26"/>
      <c r="D1932" s="26"/>
      <c r="E1932" s="26"/>
      <c r="F1932" s="26"/>
      <c r="G1932" s="26"/>
      <c r="H1932" s="26"/>
      <c r="I1932" s="27"/>
      <c r="J1932" s="26"/>
      <c r="K1932" s="26"/>
      <c r="L1932" s="25"/>
    </row>
    <row r="1933" spans="1:12" x14ac:dyDescent="0.2">
      <c r="A1933" s="22"/>
      <c r="C1933" s="26"/>
      <c r="D1933" s="26"/>
      <c r="E1933" s="26"/>
      <c r="F1933" s="26"/>
      <c r="G1933" s="26"/>
      <c r="H1933" s="26"/>
      <c r="I1933" s="27"/>
      <c r="J1933" s="26"/>
      <c r="K1933" s="26"/>
      <c r="L1933" s="25"/>
    </row>
    <row r="1934" spans="1:12" x14ac:dyDescent="0.2">
      <c r="A1934" s="22"/>
      <c r="C1934" s="26"/>
      <c r="D1934" s="26"/>
      <c r="E1934" s="26"/>
      <c r="F1934" s="26"/>
      <c r="G1934" s="26"/>
      <c r="H1934" s="26"/>
      <c r="I1934" s="27"/>
      <c r="J1934" s="26"/>
      <c r="K1934" s="26"/>
      <c r="L1934" s="25"/>
    </row>
    <row r="1935" spans="1:12" x14ac:dyDescent="0.2">
      <c r="A1935" s="22"/>
      <c r="C1935" s="26"/>
      <c r="D1935" s="26"/>
      <c r="E1935" s="26"/>
      <c r="F1935" s="26"/>
      <c r="G1935" s="26"/>
      <c r="H1935" s="26"/>
      <c r="I1935" s="27"/>
      <c r="J1935" s="26"/>
      <c r="K1935" s="26"/>
      <c r="L1935" s="25"/>
    </row>
    <row r="1936" spans="1:12" x14ac:dyDescent="0.2">
      <c r="A1936" s="22"/>
      <c r="C1936" s="26"/>
      <c r="D1936" s="26"/>
      <c r="E1936" s="26"/>
      <c r="F1936" s="26"/>
      <c r="G1936" s="26"/>
      <c r="H1936" s="26"/>
      <c r="I1936" s="27"/>
      <c r="J1936" s="26"/>
      <c r="K1936" s="26"/>
      <c r="L1936" s="25"/>
    </row>
    <row r="1937" spans="1:12" x14ac:dyDescent="0.2">
      <c r="A1937" s="22"/>
      <c r="C1937" s="26"/>
      <c r="D1937" s="26"/>
      <c r="E1937" s="26"/>
      <c r="F1937" s="26"/>
      <c r="G1937" s="26"/>
      <c r="H1937" s="26"/>
      <c r="I1937" s="27"/>
      <c r="J1937" s="26"/>
      <c r="K1937" s="26"/>
      <c r="L1937" s="25"/>
    </row>
    <row r="1938" spans="1:12" x14ac:dyDescent="0.2">
      <c r="A1938" s="22"/>
      <c r="C1938" s="26"/>
      <c r="D1938" s="26"/>
      <c r="E1938" s="26"/>
      <c r="F1938" s="26"/>
      <c r="G1938" s="26"/>
      <c r="H1938" s="26"/>
      <c r="I1938" s="27"/>
      <c r="J1938" s="26"/>
      <c r="K1938" s="26"/>
      <c r="L1938" s="25"/>
    </row>
    <row r="1939" spans="1:12" x14ac:dyDescent="0.2">
      <c r="A1939" s="22"/>
      <c r="C1939" s="26"/>
      <c r="D1939" s="26"/>
      <c r="E1939" s="26"/>
      <c r="F1939" s="26"/>
      <c r="G1939" s="26"/>
      <c r="H1939" s="26"/>
      <c r="I1939" s="27"/>
      <c r="J1939" s="26"/>
      <c r="K1939" s="26"/>
      <c r="L1939" s="25"/>
    </row>
    <row r="1940" spans="1:12" x14ac:dyDescent="0.2">
      <c r="A1940" s="22"/>
      <c r="C1940" s="26"/>
      <c r="D1940" s="26"/>
      <c r="E1940" s="26"/>
      <c r="F1940" s="26"/>
      <c r="G1940" s="26"/>
      <c r="H1940" s="26"/>
      <c r="I1940" s="27"/>
      <c r="J1940" s="26"/>
      <c r="K1940" s="26"/>
      <c r="L1940" s="25"/>
    </row>
    <row r="1941" spans="1:12" x14ac:dyDescent="0.2">
      <c r="A1941" s="22"/>
      <c r="C1941" s="26"/>
      <c r="D1941" s="26"/>
      <c r="E1941" s="26"/>
      <c r="F1941" s="26"/>
      <c r="G1941" s="26"/>
      <c r="H1941" s="26"/>
      <c r="I1941" s="27"/>
      <c r="J1941" s="26"/>
      <c r="K1941" s="26"/>
      <c r="L1941" s="25"/>
    </row>
    <row r="1942" spans="1:12" x14ac:dyDescent="0.2">
      <c r="A1942" s="22"/>
      <c r="C1942" s="26"/>
      <c r="D1942" s="26"/>
      <c r="E1942" s="26"/>
      <c r="F1942" s="26"/>
      <c r="G1942" s="26"/>
      <c r="H1942" s="26"/>
      <c r="I1942" s="27"/>
      <c r="J1942" s="26"/>
      <c r="K1942" s="26"/>
      <c r="L1942" s="25"/>
    </row>
    <row r="1943" spans="1:12" x14ac:dyDescent="0.2">
      <c r="A1943" s="22"/>
      <c r="C1943" s="26"/>
      <c r="D1943" s="26"/>
      <c r="E1943" s="26"/>
      <c r="F1943" s="26"/>
      <c r="G1943" s="26"/>
      <c r="H1943" s="26"/>
      <c r="I1943" s="27"/>
      <c r="J1943" s="26"/>
      <c r="K1943" s="26"/>
      <c r="L1943" s="25"/>
    </row>
    <row r="1944" spans="1:12" x14ac:dyDescent="0.2">
      <c r="A1944" s="22"/>
      <c r="C1944" s="26"/>
      <c r="D1944" s="26"/>
      <c r="E1944" s="26"/>
      <c r="F1944" s="26"/>
      <c r="G1944" s="26"/>
      <c r="H1944" s="26"/>
      <c r="I1944" s="27"/>
      <c r="J1944" s="26"/>
      <c r="K1944" s="26"/>
      <c r="L1944" s="25"/>
    </row>
    <row r="1945" spans="1:12" x14ac:dyDescent="0.2">
      <c r="A1945" s="22"/>
      <c r="C1945" s="26"/>
      <c r="D1945" s="26"/>
      <c r="E1945" s="26"/>
      <c r="F1945" s="26"/>
      <c r="G1945" s="26"/>
      <c r="H1945" s="26"/>
      <c r="I1945" s="27"/>
      <c r="J1945" s="26"/>
      <c r="K1945" s="26"/>
      <c r="L1945" s="25"/>
    </row>
    <row r="1946" spans="1:12" x14ac:dyDescent="0.2">
      <c r="A1946" s="22"/>
      <c r="C1946" s="26"/>
      <c r="D1946" s="26"/>
      <c r="E1946" s="26"/>
      <c r="F1946" s="26"/>
      <c r="G1946" s="26"/>
      <c r="H1946" s="26"/>
      <c r="I1946" s="27"/>
      <c r="J1946" s="26"/>
      <c r="K1946" s="26"/>
      <c r="L1946" s="25"/>
    </row>
    <row r="1947" spans="1:12" x14ac:dyDescent="0.2">
      <c r="A1947" s="22"/>
      <c r="C1947" s="26"/>
      <c r="D1947" s="26"/>
      <c r="E1947" s="26"/>
      <c r="F1947" s="26"/>
      <c r="G1947" s="26"/>
      <c r="H1947" s="26"/>
      <c r="I1947" s="27"/>
      <c r="J1947" s="26"/>
      <c r="K1947" s="26"/>
      <c r="L1947" s="25"/>
    </row>
    <row r="1948" spans="1:12" x14ac:dyDescent="0.2">
      <c r="A1948" s="22"/>
      <c r="C1948" s="26"/>
      <c r="D1948" s="26"/>
      <c r="E1948" s="26"/>
      <c r="F1948" s="26"/>
      <c r="G1948" s="26"/>
      <c r="H1948" s="26"/>
      <c r="I1948" s="27"/>
      <c r="J1948" s="26"/>
      <c r="K1948" s="26"/>
      <c r="L1948" s="25"/>
    </row>
    <row r="1949" spans="1:12" x14ac:dyDescent="0.2">
      <c r="A1949" s="22"/>
      <c r="C1949" s="26"/>
      <c r="D1949" s="26"/>
      <c r="E1949" s="26"/>
      <c r="F1949" s="26"/>
      <c r="G1949" s="26"/>
      <c r="H1949" s="26"/>
      <c r="I1949" s="27"/>
      <c r="J1949" s="26"/>
      <c r="K1949" s="26"/>
      <c r="L1949" s="25"/>
    </row>
    <row r="1950" spans="1:12" x14ac:dyDescent="0.2">
      <c r="A1950" s="22"/>
      <c r="C1950" s="26"/>
      <c r="D1950" s="26"/>
      <c r="E1950" s="26"/>
      <c r="F1950" s="26"/>
      <c r="G1950" s="26"/>
      <c r="H1950" s="26"/>
      <c r="I1950" s="27"/>
      <c r="J1950" s="26"/>
      <c r="K1950" s="26"/>
      <c r="L1950" s="25"/>
    </row>
    <row r="1951" spans="1:12" x14ac:dyDescent="0.2">
      <c r="A1951" s="22"/>
      <c r="C1951" s="26"/>
      <c r="D1951" s="26"/>
      <c r="E1951" s="26"/>
      <c r="F1951" s="26"/>
      <c r="G1951" s="26"/>
      <c r="H1951" s="26"/>
      <c r="I1951" s="27"/>
      <c r="J1951" s="26"/>
      <c r="K1951" s="26"/>
      <c r="L1951" s="25"/>
    </row>
    <row r="1952" spans="1:12" x14ac:dyDescent="0.2">
      <c r="A1952" s="22"/>
      <c r="C1952" s="26"/>
      <c r="D1952" s="26"/>
      <c r="E1952" s="26"/>
      <c r="F1952" s="26"/>
      <c r="G1952" s="26"/>
      <c r="H1952" s="26"/>
      <c r="I1952" s="27"/>
      <c r="J1952" s="26"/>
      <c r="K1952" s="26"/>
      <c r="L1952" s="25"/>
    </row>
    <row r="1953" spans="1:12" x14ac:dyDescent="0.2">
      <c r="A1953" s="22"/>
      <c r="C1953" s="26"/>
      <c r="D1953" s="26"/>
      <c r="E1953" s="26"/>
      <c r="F1953" s="26"/>
      <c r="G1953" s="26"/>
      <c r="H1953" s="26"/>
      <c r="I1953" s="27"/>
      <c r="J1953" s="26"/>
      <c r="K1953" s="26"/>
      <c r="L1953" s="25"/>
    </row>
    <row r="1954" spans="1:12" x14ac:dyDescent="0.2">
      <c r="A1954" s="22"/>
      <c r="C1954" s="26"/>
      <c r="D1954" s="26"/>
      <c r="E1954" s="26"/>
      <c r="F1954" s="26"/>
      <c r="G1954" s="26"/>
      <c r="H1954" s="26"/>
      <c r="I1954" s="27"/>
      <c r="J1954" s="26"/>
      <c r="K1954" s="26"/>
      <c r="L1954" s="25"/>
    </row>
    <row r="1955" spans="1:12" x14ac:dyDescent="0.2">
      <c r="A1955" s="22"/>
      <c r="C1955" s="26"/>
      <c r="D1955" s="26"/>
      <c r="E1955" s="26"/>
      <c r="F1955" s="26"/>
      <c r="G1955" s="26"/>
      <c r="H1955" s="26"/>
      <c r="I1955" s="27"/>
      <c r="J1955" s="26"/>
      <c r="K1955" s="26"/>
      <c r="L1955" s="25"/>
    </row>
    <row r="1956" spans="1:12" x14ac:dyDescent="0.2">
      <c r="A1956" s="22"/>
      <c r="C1956" s="26"/>
      <c r="D1956" s="26"/>
      <c r="E1956" s="26"/>
      <c r="F1956" s="26"/>
      <c r="G1956" s="26"/>
      <c r="H1956" s="26"/>
      <c r="I1956" s="27"/>
      <c r="J1956" s="26"/>
      <c r="K1956" s="26"/>
      <c r="L1956" s="25"/>
    </row>
    <row r="1957" spans="1:12" x14ac:dyDescent="0.2">
      <c r="A1957" s="22"/>
      <c r="C1957" s="26"/>
      <c r="D1957" s="26"/>
      <c r="E1957" s="26"/>
      <c r="F1957" s="26"/>
      <c r="G1957" s="26"/>
      <c r="H1957" s="26"/>
      <c r="I1957" s="27"/>
      <c r="J1957" s="26"/>
      <c r="K1957" s="26"/>
      <c r="L1957" s="25"/>
    </row>
    <row r="1958" spans="1:12" x14ac:dyDescent="0.2">
      <c r="A1958" s="22"/>
      <c r="C1958" s="26"/>
      <c r="D1958" s="26"/>
      <c r="E1958" s="26"/>
      <c r="F1958" s="26"/>
      <c r="G1958" s="26"/>
      <c r="H1958" s="26"/>
      <c r="I1958" s="27"/>
      <c r="J1958" s="26"/>
      <c r="K1958" s="26"/>
      <c r="L1958" s="25"/>
    </row>
    <row r="1959" spans="1:12" x14ac:dyDescent="0.2">
      <c r="A1959" s="22"/>
      <c r="C1959" s="26"/>
      <c r="D1959" s="26"/>
      <c r="E1959" s="26"/>
      <c r="F1959" s="26"/>
      <c r="G1959" s="26"/>
      <c r="H1959" s="26"/>
      <c r="I1959" s="27"/>
      <c r="J1959" s="26"/>
      <c r="K1959" s="26"/>
      <c r="L1959" s="25"/>
    </row>
    <row r="1960" spans="1:12" x14ac:dyDescent="0.2">
      <c r="A1960" s="22"/>
      <c r="C1960" s="26"/>
      <c r="D1960" s="26"/>
      <c r="E1960" s="26"/>
      <c r="F1960" s="26"/>
      <c r="G1960" s="26"/>
      <c r="H1960" s="26"/>
      <c r="I1960" s="27"/>
      <c r="J1960" s="26"/>
      <c r="K1960" s="26"/>
      <c r="L1960" s="25"/>
    </row>
    <row r="1961" spans="1:12" x14ac:dyDescent="0.2">
      <c r="A1961" s="22"/>
      <c r="C1961" s="26"/>
      <c r="D1961" s="26"/>
      <c r="E1961" s="26"/>
      <c r="F1961" s="26"/>
      <c r="G1961" s="26"/>
      <c r="H1961" s="26"/>
      <c r="I1961" s="27"/>
      <c r="J1961" s="26"/>
      <c r="K1961" s="26"/>
      <c r="L1961" s="25"/>
    </row>
    <row r="1962" spans="1:12" x14ac:dyDescent="0.2">
      <c r="A1962" s="22"/>
      <c r="C1962" s="26"/>
      <c r="D1962" s="26"/>
      <c r="E1962" s="26"/>
      <c r="F1962" s="26"/>
      <c r="G1962" s="26"/>
      <c r="H1962" s="26"/>
      <c r="I1962" s="27"/>
      <c r="J1962" s="26"/>
      <c r="K1962" s="26"/>
      <c r="L1962" s="25"/>
    </row>
    <row r="1963" spans="1:12" x14ac:dyDescent="0.2">
      <c r="A1963" s="22"/>
      <c r="C1963" s="26"/>
      <c r="D1963" s="26"/>
      <c r="E1963" s="26"/>
      <c r="F1963" s="26"/>
      <c r="G1963" s="26"/>
      <c r="H1963" s="26"/>
      <c r="I1963" s="27"/>
      <c r="J1963" s="26"/>
      <c r="K1963" s="26"/>
      <c r="L1963" s="25"/>
    </row>
    <row r="1964" spans="1:12" x14ac:dyDescent="0.2">
      <c r="A1964" s="22"/>
      <c r="C1964" s="26"/>
      <c r="D1964" s="26"/>
      <c r="E1964" s="26"/>
      <c r="F1964" s="26"/>
      <c r="G1964" s="26"/>
      <c r="H1964" s="26"/>
      <c r="I1964" s="27"/>
      <c r="J1964" s="26"/>
      <c r="K1964" s="26"/>
      <c r="L1964" s="25"/>
    </row>
    <row r="1965" spans="1:12" x14ac:dyDescent="0.2">
      <c r="A1965" s="22"/>
      <c r="C1965" s="26"/>
      <c r="D1965" s="26"/>
      <c r="E1965" s="26"/>
      <c r="F1965" s="26"/>
      <c r="G1965" s="26"/>
      <c r="H1965" s="26"/>
      <c r="I1965" s="27"/>
      <c r="J1965" s="26"/>
      <c r="K1965" s="26"/>
      <c r="L1965" s="25"/>
    </row>
    <row r="1966" spans="1:12" x14ac:dyDescent="0.2">
      <c r="A1966" s="22"/>
      <c r="C1966" s="26"/>
      <c r="D1966" s="26"/>
      <c r="E1966" s="26"/>
      <c r="F1966" s="26"/>
      <c r="G1966" s="26"/>
      <c r="H1966" s="26"/>
      <c r="I1966" s="27"/>
      <c r="J1966" s="26"/>
      <c r="K1966" s="26"/>
      <c r="L1966" s="25"/>
    </row>
    <row r="1967" spans="1:12" x14ac:dyDescent="0.2">
      <c r="A1967" s="22"/>
      <c r="C1967" s="26"/>
      <c r="D1967" s="26"/>
      <c r="E1967" s="26"/>
      <c r="F1967" s="26"/>
      <c r="G1967" s="26"/>
      <c r="H1967" s="26"/>
      <c r="I1967" s="27"/>
      <c r="J1967" s="26"/>
      <c r="K1967" s="26"/>
      <c r="L1967" s="25"/>
    </row>
    <row r="1968" spans="1:12" x14ac:dyDescent="0.2">
      <c r="A1968" s="22"/>
      <c r="C1968" s="26"/>
      <c r="D1968" s="26"/>
      <c r="E1968" s="26"/>
      <c r="F1968" s="26"/>
      <c r="G1968" s="26"/>
      <c r="H1968" s="26"/>
      <c r="I1968" s="27"/>
      <c r="J1968" s="26"/>
      <c r="K1968" s="26"/>
      <c r="L1968" s="25"/>
    </row>
    <row r="1969" spans="1:12" x14ac:dyDescent="0.2">
      <c r="A1969" s="22"/>
      <c r="C1969" s="26"/>
      <c r="D1969" s="26"/>
      <c r="E1969" s="26"/>
      <c r="F1969" s="26"/>
      <c r="G1969" s="26"/>
      <c r="H1969" s="26"/>
      <c r="I1969" s="27"/>
      <c r="J1969" s="26"/>
      <c r="K1969" s="26"/>
      <c r="L1969" s="25"/>
    </row>
    <row r="1970" spans="1:12" x14ac:dyDescent="0.2">
      <c r="A1970" s="22"/>
      <c r="C1970" s="26"/>
      <c r="D1970" s="26"/>
      <c r="E1970" s="26"/>
      <c r="F1970" s="26"/>
      <c r="G1970" s="26"/>
      <c r="H1970" s="26"/>
      <c r="I1970" s="27"/>
      <c r="J1970" s="26"/>
      <c r="K1970" s="26"/>
      <c r="L1970" s="25"/>
    </row>
    <row r="1971" spans="1:12" x14ac:dyDescent="0.2">
      <c r="A1971" s="22"/>
      <c r="C1971" s="26"/>
      <c r="D1971" s="26"/>
      <c r="E1971" s="26"/>
      <c r="F1971" s="26"/>
      <c r="G1971" s="26"/>
      <c r="H1971" s="26"/>
      <c r="I1971" s="27"/>
      <c r="J1971" s="26"/>
      <c r="K1971" s="26"/>
      <c r="L1971" s="25"/>
    </row>
    <row r="1972" spans="1:12" x14ac:dyDescent="0.2">
      <c r="A1972" s="22"/>
      <c r="C1972" s="26"/>
      <c r="D1972" s="26"/>
      <c r="E1972" s="26"/>
      <c r="F1972" s="26"/>
      <c r="G1972" s="26"/>
      <c r="H1972" s="26"/>
      <c r="I1972" s="27"/>
      <c r="J1972" s="26"/>
      <c r="K1972" s="26"/>
      <c r="L1972" s="25"/>
    </row>
    <row r="1973" spans="1:12" x14ac:dyDescent="0.2">
      <c r="A1973" s="22"/>
      <c r="C1973" s="26"/>
      <c r="D1973" s="26"/>
      <c r="E1973" s="26"/>
      <c r="F1973" s="26"/>
      <c r="G1973" s="26"/>
      <c r="H1973" s="26"/>
      <c r="I1973" s="27"/>
      <c r="J1973" s="26"/>
      <c r="K1973" s="26"/>
      <c r="L1973" s="25"/>
    </row>
    <row r="1974" spans="1:12" x14ac:dyDescent="0.2">
      <c r="A1974" s="22"/>
      <c r="C1974" s="26"/>
      <c r="D1974" s="26"/>
      <c r="E1974" s="26"/>
      <c r="F1974" s="26"/>
      <c r="G1974" s="26"/>
      <c r="H1974" s="26"/>
      <c r="I1974" s="27"/>
      <c r="J1974" s="26"/>
      <c r="K1974" s="26"/>
      <c r="L1974" s="25"/>
    </row>
    <row r="1975" spans="1:12" x14ac:dyDescent="0.2">
      <c r="A1975" s="22"/>
      <c r="C1975" s="26"/>
      <c r="D1975" s="26"/>
      <c r="E1975" s="26"/>
      <c r="F1975" s="26"/>
      <c r="G1975" s="26"/>
      <c r="H1975" s="26"/>
      <c r="I1975" s="27"/>
      <c r="J1975" s="26"/>
      <c r="K1975" s="26"/>
      <c r="L1975" s="25"/>
    </row>
    <row r="1976" spans="1:12" x14ac:dyDescent="0.2">
      <c r="A1976" s="22"/>
      <c r="C1976" s="26"/>
      <c r="D1976" s="26"/>
      <c r="E1976" s="26"/>
      <c r="F1976" s="26"/>
      <c r="G1976" s="26"/>
      <c r="H1976" s="26"/>
      <c r="I1976" s="27"/>
      <c r="J1976" s="26"/>
      <c r="K1976" s="26"/>
      <c r="L1976" s="25"/>
    </row>
    <row r="1977" spans="1:12" x14ac:dyDescent="0.2">
      <c r="A1977" s="22"/>
      <c r="C1977" s="26"/>
      <c r="D1977" s="26"/>
      <c r="E1977" s="26"/>
      <c r="F1977" s="26"/>
      <c r="G1977" s="26"/>
      <c r="H1977" s="26"/>
      <c r="I1977" s="27"/>
      <c r="J1977" s="26"/>
      <c r="K1977" s="26"/>
      <c r="L1977" s="25"/>
    </row>
    <row r="1978" spans="1:12" x14ac:dyDescent="0.2">
      <c r="A1978" s="22"/>
      <c r="C1978" s="26"/>
      <c r="D1978" s="26"/>
      <c r="E1978" s="26"/>
      <c r="F1978" s="26"/>
      <c r="G1978" s="26"/>
      <c r="H1978" s="26"/>
      <c r="I1978" s="27"/>
      <c r="J1978" s="26"/>
      <c r="K1978" s="26"/>
      <c r="L1978" s="25"/>
    </row>
    <row r="1979" spans="1:12" x14ac:dyDescent="0.2">
      <c r="A1979" s="22"/>
      <c r="C1979" s="26"/>
      <c r="D1979" s="26"/>
      <c r="E1979" s="26"/>
      <c r="F1979" s="26"/>
      <c r="G1979" s="26"/>
      <c r="H1979" s="26"/>
      <c r="I1979" s="27"/>
      <c r="J1979" s="26"/>
      <c r="K1979" s="26"/>
      <c r="L1979" s="25"/>
    </row>
    <row r="1980" spans="1:12" x14ac:dyDescent="0.2">
      <c r="A1980" s="22"/>
      <c r="C1980" s="26"/>
      <c r="D1980" s="26"/>
      <c r="E1980" s="26"/>
      <c r="F1980" s="26"/>
      <c r="G1980" s="26"/>
      <c r="H1980" s="26"/>
      <c r="I1980" s="27"/>
      <c r="J1980" s="26"/>
      <c r="K1980" s="26"/>
      <c r="L1980" s="25"/>
    </row>
    <row r="1981" spans="1:12" x14ac:dyDescent="0.2">
      <c r="A1981" s="22"/>
      <c r="C1981" s="26"/>
      <c r="D1981" s="26"/>
      <c r="E1981" s="26"/>
      <c r="F1981" s="26"/>
      <c r="G1981" s="26"/>
      <c r="H1981" s="26"/>
      <c r="I1981" s="27"/>
      <c r="J1981" s="26"/>
      <c r="K1981" s="26"/>
      <c r="L1981" s="25"/>
    </row>
    <row r="1982" spans="1:12" x14ac:dyDescent="0.2">
      <c r="A1982" s="22"/>
      <c r="C1982" s="26"/>
      <c r="D1982" s="26"/>
      <c r="E1982" s="26"/>
      <c r="F1982" s="26"/>
      <c r="G1982" s="26"/>
      <c r="H1982" s="26"/>
      <c r="I1982" s="27"/>
      <c r="J1982" s="26"/>
      <c r="K1982" s="26"/>
      <c r="L1982" s="25"/>
    </row>
    <row r="1983" spans="1:12" x14ac:dyDescent="0.2">
      <c r="A1983" s="22"/>
      <c r="C1983" s="26"/>
      <c r="D1983" s="26"/>
      <c r="E1983" s="26"/>
      <c r="F1983" s="26"/>
      <c r="G1983" s="26"/>
      <c r="H1983" s="26"/>
      <c r="I1983" s="27"/>
      <c r="J1983" s="26"/>
      <c r="K1983" s="26"/>
      <c r="L1983" s="25"/>
    </row>
    <row r="1984" spans="1:12" x14ac:dyDescent="0.2">
      <c r="A1984" s="22"/>
      <c r="C1984" s="26"/>
      <c r="D1984" s="26"/>
      <c r="E1984" s="26"/>
      <c r="F1984" s="26"/>
      <c r="G1984" s="26"/>
      <c r="H1984" s="26"/>
      <c r="I1984" s="27"/>
      <c r="J1984" s="26"/>
      <c r="K1984" s="26"/>
      <c r="L1984" s="25"/>
    </row>
    <row r="1985" spans="1:12" x14ac:dyDescent="0.2">
      <c r="A1985" s="22"/>
      <c r="C1985" s="26"/>
      <c r="D1985" s="26"/>
      <c r="E1985" s="26"/>
      <c r="F1985" s="26"/>
      <c r="G1985" s="26"/>
      <c r="H1985" s="26"/>
      <c r="I1985" s="27"/>
      <c r="J1985" s="26"/>
      <c r="K1985" s="26"/>
      <c r="L1985" s="25"/>
    </row>
    <row r="1986" spans="1:12" x14ac:dyDescent="0.2">
      <c r="A1986" s="22"/>
      <c r="C1986" s="26"/>
      <c r="D1986" s="26"/>
      <c r="E1986" s="26"/>
      <c r="F1986" s="26"/>
      <c r="G1986" s="26"/>
      <c r="H1986" s="26"/>
      <c r="I1986" s="27"/>
      <c r="J1986" s="26"/>
      <c r="K1986" s="26"/>
      <c r="L1986" s="25"/>
    </row>
    <row r="1987" spans="1:12" x14ac:dyDescent="0.2">
      <c r="A1987" s="22"/>
      <c r="C1987" s="26"/>
      <c r="D1987" s="26"/>
      <c r="E1987" s="26"/>
      <c r="F1987" s="26"/>
      <c r="G1987" s="26"/>
      <c r="H1987" s="26"/>
      <c r="I1987" s="27"/>
      <c r="J1987" s="26"/>
      <c r="K1987" s="26"/>
      <c r="L1987" s="25"/>
    </row>
    <row r="1988" spans="1:12" x14ac:dyDescent="0.2">
      <c r="A1988" s="22"/>
      <c r="C1988" s="26"/>
      <c r="D1988" s="26"/>
      <c r="E1988" s="26"/>
      <c r="F1988" s="26"/>
      <c r="G1988" s="26"/>
      <c r="H1988" s="26"/>
      <c r="I1988" s="27"/>
      <c r="J1988" s="26"/>
      <c r="K1988" s="26"/>
      <c r="L1988" s="25"/>
    </row>
    <row r="1989" spans="1:12" x14ac:dyDescent="0.2">
      <c r="A1989" s="22"/>
      <c r="C1989" s="26"/>
      <c r="D1989" s="26"/>
      <c r="E1989" s="26"/>
      <c r="F1989" s="26"/>
      <c r="G1989" s="26"/>
      <c r="H1989" s="26"/>
      <c r="I1989" s="27"/>
      <c r="J1989" s="26"/>
      <c r="K1989" s="26"/>
      <c r="L1989" s="25"/>
    </row>
    <row r="1990" spans="1:12" x14ac:dyDescent="0.2">
      <c r="A1990" s="22"/>
      <c r="C1990" s="26"/>
      <c r="D1990" s="26"/>
      <c r="E1990" s="26"/>
      <c r="F1990" s="26"/>
      <c r="G1990" s="26"/>
      <c r="H1990" s="26"/>
      <c r="I1990" s="27"/>
      <c r="J1990" s="26"/>
      <c r="K1990" s="26"/>
      <c r="L1990" s="25"/>
    </row>
    <row r="1991" spans="1:12" x14ac:dyDescent="0.2">
      <c r="A1991" s="22"/>
      <c r="C1991" s="26"/>
      <c r="D1991" s="26"/>
      <c r="E1991" s="26"/>
      <c r="F1991" s="26"/>
      <c r="G1991" s="26"/>
      <c r="H1991" s="26"/>
      <c r="I1991" s="27"/>
      <c r="J1991" s="26"/>
      <c r="K1991" s="26"/>
      <c r="L1991" s="25"/>
    </row>
    <row r="1992" spans="1:12" x14ac:dyDescent="0.2">
      <c r="A1992" s="22"/>
      <c r="C1992" s="26"/>
      <c r="D1992" s="26"/>
      <c r="E1992" s="26"/>
      <c r="F1992" s="26"/>
      <c r="G1992" s="26"/>
      <c r="H1992" s="26"/>
      <c r="I1992" s="27"/>
      <c r="J1992" s="26"/>
      <c r="K1992" s="26"/>
      <c r="L1992" s="25"/>
    </row>
    <row r="1993" spans="1:12" x14ac:dyDescent="0.2">
      <c r="A1993" s="22"/>
      <c r="C1993" s="26"/>
      <c r="D1993" s="26"/>
      <c r="E1993" s="26"/>
      <c r="F1993" s="26"/>
      <c r="G1993" s="26"/>
      <c r="H1993" s="26"/>
      <c r="I1993" s="27"/>
      <c r="J1993" s="26"/>
      <c r="K1993" s="26"/>
      <c r="L1993" s="25"/>
    </row>
    <row r="1994" spans="1:12" x14ac:dyDescent="0.2">
      <c r="A1994" s="22"/>
      <c r="C1994" s="26"/>
      <c r="D1994" s="26"/>
      <c r="E1994" s="26"/>
      <c r="F1994" s="26"/>
      <c r="G1994" s="26"/>
      <c r="H1994" s="26"/>
      <c r="I1994" s="27"/>
      <c r="J1994" s="26"/>
      <c r="K1994" s="26"/>
      <c r="L1994" s="25"/>
    </row>
    <row r="1995" spans="1:12" x14ac:dyDescent="0.2">
      <c r="A1995" s="22"/>
      <c r="C1995" s="26"/>
      <c r="D1995" s="26"/>
      <c r="E1995" s="26"/>
      <c r="F1995" s="26"/>
      <c r="G1995" s="26"/>
      <c r="H1995" s="26"/>
      <c r="I1995" s="27"/>
      <c r="J1995" s="26"/>
      <c r="K1995" s="26"/>
      <c r="L1995" s="25"/>
    </row>
    <row r="1996" spans="1:12" x14ac:dyDescent="0.2">
      <c r="A1996" s="22"/>
      <c r="C1996" s="26"/>
      <c r="D1996" s="26"/>
      <c r="E1996" s="26"/>
      <c r="F1996" s="26"/>
      <c r="G1996" s="26"/>
      <c r="H1996" s="26"/>
      <c r="I1996" s="27"/>
      <c r="J1996" s="26"/>
      <c r="K1996" s="26"/>
      <c r="L1996" s="25"/>
    </row>
    <row r="1997" spans="1:12" x14ac:dyDescent="0.2">
      <c r="A1997" s="22"/>
      <c r="C1997" s="26"/>
      <c r="D1997" s="26"/>
      <c r="E1997" s="26"/>
      <c r="F1997" s="26"/>
      <c r="G1997" s="26"/>
      <c r="H1997" s="26"/>
      <c r="I1997" s="27"/>
      <c r="J1997" s="26"/>
      <c r="K1997" s="26"/>
      <c r="L1997" s="25"/>
    </row>
    <row r="1998" spans="1:12" x14ac:dyDescent="0.2">
      <c r="A1998" s="22"/>
      <c r="C1998" s="26"/>
      <c r="D1998" s="26"/>
      <c r="E1998" s="26"/>
      <c r="F1998" s="26"/>
      <c r="G1998" s="26"/>
      <c r="H1998" s="26"/>
      <c r="I1998" s="27"/>
      <c r="J1998" s="26"/>
      <c r="K1998" s="26"/>
      <c r="L1998" s="25"/>
    </row>
    <row r="1999" spans="1:12" x14ac:dyDescent="0.2">
      <c r="A1999" s="22"/>
      <c r="C1999" s="26"/>
      <c r="D1999" s="26"/>
      <c r="E1999" s="26"/>
      <c r="F1999" s="26"/>
      <c r="G1999" s="26"/>
      <c r="H1999" s="26"/>
      <c r="I1999" s="27"/>
      <c r="J1999" s="26"/>
      <c r="K1999" s="26"/>
      <c r="L1999" s="25"/>
    </row>
    <row r="2000" spans="1:12" x14ac:dyDescent="0.2">
      <c r="A2000" s="22"/>
      <c r="C2000" s="26"/>
      <c r="D2000" s="26"/>
      <c r="E2000" s="26"/>
      <c r="F2000" s="26"/>
      <c r="G2000" s="26"/>
      <c r="H2000" s="26"/>
      <c r="I2000" s="27"/>
      <c r="J2000" s="26"/>
      <c r="K2000" s="26"/>
      <c r="L2000" s="25"/>
    </row>
    <row r="2001" spans="1:12" x14ac:dyDescent="0.2">
      <c r="A2001" s="22"/>
      <c r="C2001" s="26"/>
      <c r="D2001" s="26"/>
      <c r="E2001" s="26"/>
      <c r="F2001" s="26"/>
      <c r="G2001" s="26"/>
      <c r="H2001" s="26"/>
      <c r="I2001" s="27"/>
      <c r="J2001" s="26"/>
      <c r="K2001" s="26"/>
      <c r="L2001" s="25"/>
    </row>
    <row r="2002" spans="1:12" x14ac:dyDescent="0.2">
      <c r="A2002" s="22"/>
      <c r="C2002" s="26"/>
      <c r="D2002" s="26"/>
      <c r="E2002" s="26"/>
      <c r="F2002" s="26"/>
      <c r="G2002" s="26"/>
      <c r="H2002" s="26"/>
      <c r="I2002" s="27"/>
      <c r="J2002" s="26"/>
      <c r="K2002" s="26"/>
      <c r="L2002" s="25"/>
    </row>
    <row r="2003" spans="1:12" x14ac:dyDescent="0.2">
      <c r="A2003" s="22"/>
      <c r="C2003" s="26"/>
      <c r="D2003" s="26"/>
      <c r="E2003" s="26"/>
      <c r="F2003" s="26"/>
      <c r="G2003" s="26"/>
      <c r="H2003" s="26"/>
      <c r="I2003" s="27"/>
      <c r="J2003" s="26"/>
      <c r="K2003" s="26"/>
      <c r="L2003" s="25"/>
    </row>
    <row r="2004" spans="1:12" x14ac:dyDescent="0.2">
      <c r="A2004" s="22"/>
      <c r="C2004" s="26"/>
      <c r="D2004" s="26"/>
      <c r="E2004" s="26"/>
      <c r="F2004" s="26"/>
      <c r="G2004" s="26"/>
      <c r="H2004" s="26"/>
      <c r="I2004" s="27"/>
      <c r="J2004" s="26"/>
      <c r="K2004" s="26"/>
      <c r="L2004" s="25"/>
    </row>
    <row r="2005" spans="1:12" x14ac:dyDescent="0.2">
      <c r="A2005" s="22"/>
      <c r="C2005" s="26"/>
      <c r="D2005" s="26"/>
      <c r="E2005" s="26"/>
      <c r="F2005" s="26"/>
      <c r="G2005" s="26"/>
      <c r="H2005" s="26"/>
      <c r="I2005" s="27"/>
      <c r="J2005" s="26"/>
      <c r="K2005" s="26"/>
      <c r="L2005" s="25"/>
    </row>
    <row r="2006" spans="1:12" x14ac:dyDescent="0.2">
      <c r="A2006" s="22"/>
      <c r="C2006" s="26"/>
      <c r="D2006" s="26"/>
      <c r="E2006" s="26"/>
      <c r="F2006" s="26"/>
      <c r="G2006" s="26"/>
      <c r="H2006" s="26"/>
      <c r="I2006" s="27"/>
      <c r="J2006" s="26"/>
      <c r="K2006" s="26"/>
      <c r="L2006" s="25"/>
    </row>
    <row r="2007" spans="1:12" x14ac:dyDescent="0.2">
      <c r="A2007" s="22"/>
      <c r="C2007" s="26"/>
      <c r="D2007" s="26"/>
      <c r="E2007" s="26"/>
      <c r="F2007" s="26"/>
      <c r="G2007" s="26"/>
      <c r="H2007" s="26"/>
      <c r="I2007" s="27"/>
      <c r="J2007" s="26"/>
      <c r="K2007" s="26"/>
      <c r="L2007" s="25"/>
    </row>
    <row r="2008" spans="1:12" x14ac:dyDescent="0.2">
      <c r="A2008" s="22"/>
      <c r="C2008" s="26"/>
      <c r="D2008" s="26"/>
      <c r="E2008" s="26"/>
      <c r="F2008" s="26"/>
      <c r="G2008" s="26"/>
      <c r="H2008" s="26"/>
      <c r="I2008" s="27"/>
      <c r="J2008" s="26"/>
      <c r="K2008" s="26"/>
      <c r="L2008" s="25"/>
    </row>
    <row r="2009" spans="1:12" x14ac:dyDescent="0.2">
      <c r="A2009" s="22"/>
      <c r="C2009" s="26"/>
      <c r="D2009" s="26"/>
      <c r="E2009" s="26"/>
      <c r="F2009" s="26"/>
      <c r="G2009" s="26"/>
      <c r="H2009" s="26"/>
      <c r="I2009" s="27"/>
      <c r="J2009" s="26"/>
      <c r="K2009" s="26"/>
      <c r="L2009" s="25"/>
    </row>
    <row r="2010" spans="1:12" x14ac:dyDescent="0.2">
      <c r="A2010" s="22"/>
      <c r="C2010" s="26"/>
      <c r="D2010" s="26"/>
      <c r="E2010" s="26"/>
      <c r="F2010" s="26"/>
      <c r="G2010" s="26"/>
      <c r="H2010" s="26"/>
      <c r="I2010" s="27"/>
      <c r="J2010" s="26"/>
      <c r="K2010" s="26"/>
      <c r="L2010" s="25"/>
    </row>
    <row r="2011" spans="1:12" x14ac:dyDescent="0.2">
      <c r="A2011" s="22"/>
      <c r="C2011" s="26"/>
      <c r="D2011" s="26"/>
      <c r="E2011" s="26"/>
      <c r="F2011" s="26"/>
      <c r="G2011" s="26"/>
      <c r="H2011" s="26"/>
      <c r="I2011" s="27"/>
      <c r="J2011" s="26"/>
      <c r="K2011" s="26"/>
      <c r="L2011" s="25"/>
    </row>
    <row r="2012" spans="1:12" x14ac:dyDescent="0.2">
      <c r="A2012" s="22"/>
      <c r="C2012" s="26"/>
      <c r="D2012" s="26"/>
      <c r="E2012" s="26"/>
      <c r="F2012" s="26"/>
      <c r="G2012" s="26"/>
      <c r="H2012" s="26"/>
      <c r="I2012" s="27"/>
      <c r="J2012" s="26"/>
      <c r="K2012" s="26"/>
      <c r="L2012" s="25"/>
    </row>
  </sheetData>
  <mergeCells count="7">
    <mergeCell ref="E6:J6"/>
    <mergeCell ref="E7:J7"/>
    <mergeCell ref="L2:N2"/>
    <mergeCell ref="L3:N3"/>
    <mergeCell ref="E2:J2"/>
    <mergeCell ref="E3:J3"/>
    <mergeCell ref="E5:J5"/>
  </mergeCells>
  <pageMargins left="0.7" right="0.7" top="0.75" bottom="0.75" header="0.3" footer="0.3"/>
  <pageSetup orientation="portrait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12"/>
  <sheetViews>
    <sheetView workbookViewId="0">
      <selection activeCell="M1546" sqref="M1546"/>
    </sheetView>
  </sheetViews>
  <sheetFormatPr baseColWidth="10" defaultRowHeight="15" x14ac:dyDescent="0.2"/>
  <cols>
    <col min="1" max="1" width="22.83203125" customWidth="1"/>
    <col min="2" max="2" width="12" customWidth="1"/>
    <col min="3" max="3" width="12.5" customWidth="1"/>
    <col min="5" max="5" width="21.5" customWidth="1"/>
  </cols>
  <sheetData>
    <row r="1" spans="1:14" ht="16" thickBot="1" x14ac:dyDescent="0.25">
      <c r="A1" s="1"/>
      <c r="B1" s="2" t="s">
        <v>0</v>
      </c>
      <c r="C1" s="3">
        <v>4153.5</v>
      </c>
      <c r="D1" s="1"/>
      <c r="E1" s="1"/>
      <c r="F1" s="1"/>
      <c r="G1" s="1"/>
      <c r="H1" s="1"/>
      <c r="I1" s="1"/>
      <c r="J1" s="1"/>
      <c r="K1" s="1"/>
      <c r="L1" s="4"/>
    </row>
    <row r="2" spans="1:14" x14ac:dyDescent="0.2">
      <c r="A2" s="1"/>
      <c r="B2" s="5" t="s">
        <v>1</v>
      </c>
      <c r="C2" s="6">
        <v>12888.8</v>
      </c>
      <c r="D2" s="1"/>
      <c r="E2" s="157" t="s">
        <v>2</v>
      </c>
      <c r="F2" s="158"/>
      <c r="G2" s="158"/>
      <c r="H2" s="158"/>
      <c r="I2" s="158"/>
      <c r="J2" s="159"/>
      <c r="K2" s="1"/>
      <c r="L2" s="166" t="s">
        <v>31</v>
      </c>
      <c r="M2" s="167"/>
      <c r="N2" s="168"/>
    </row>
    <row r="3" spans="1:14" ht="16" thickBot="1" x14ac:dyDescent="0.25">
      <c r="A3" s="1"/>
      <c r="B3" s="5" t="s">
        <v>3</v>
      </c>
      <c r="C3" s="6">
        <v>139500</v>
      </c>
      <c r="D3" s="1"/>
      <c r="E3" s="160" t="s">
        <v>4</v>
      </c>
      <c r="F3" s="161"/>
      <c r="G3" s="161"/>
      <c r="H3" s="161"/>
      <c r="I3" s="161"/>
      <c r="J3" s="162"/>
      <c r="K3" s="1"/>
      <c r="L3" s="169" t="s">
        <v>32</v>
      </c>
      <c r="M3" s="170"/>
      <c r="N3" s="171"/>
    </row>
    <row r="4" spans="1:14" x14ac:dyDescent="0.2">
      <c r="A4" s="1"/>
      <c r="B4" s="5" t="s">
        <v>5</v>
      </c>
      <c r="C4" s="6">
        <v>2.567E+18</v>
      </c>
      <c r="D4" s="1"/>
      <c r="E4" s="5"/>
      <c r="F4" s="10"/>
      <c r="G4" s="10"/>
      <c r="H4" s="10"/>
      <c r="I4" s="10"/>
      <c r="J4" s="7"/>
      <c r="K4" s="1"/>
      <c r="L4" s="1"/>
    </row>
    <row r="5" spans="1:14" x14ac:dyDescent="0.2">
      <c r="A5" s="1"/>
      <c r="B5" s="5" t="s">
        <v>6</v>
      </c>
      <c r="C5" s="7">
        <v>1.6</v>
      </c>
      <c r="D5" s="1"/>
      <c r="E5" s="160" t="s">
        <v>7</v>
      </c>
      <c r="F5" s="161"/>
      <c r="G5" s="161"/>
      <c r="H5" s="161"/>
      <c r="I5" s="161"/>
      <c r="J5" s="162"/>
      <c r="K5" s="1"/>
      <c r="L5" s="4"/>
    </row>
    <row r="6" spans="1:14" x14ac:dyDescent="0.2">
      <c r="A6" s="1"/>
      <c r="B6" s="5" t="s">
        <v>8</v>
      </c>
      <c r="C6" s="7">
        <v>277</v>
      </c>
      <c r="D6" s="1"/>
      <c r="E6" s="160" t="s">
        <v>9</v>
      </c>
      <c r="F6" s="161"/>
      <c r="G6" s="161"/>
      <c r="H6" s="161"/>
      <c r="I6" s="161"/>
      <c r="J6" s="162"/>
      <c r="K6" s="1"/>
      <c r="L6" s="4"/>
    </row>
    <row r="7" spans="1:14" ht="16" thickBot="1" x14ac:dyDescent="0.25">
      <c r="A7" s="1"/>
      <c r="B7" s="5" t="s">
        <v>10</v>
      </c>
      <c r="C7" s="6">
        <f>C3/C4</f>
        <v>5.4343591741332297E-14</v>
      </c>
      <c r="D7" s="1"/>
      <c r="E7" s="163" t="s">
        <v>11</v>
      </c>
      <c r="F7" s="164"/>
      <c r="G7" s="164"/>
      <c r="H7" s="164"/>
      <c r="I7" s="164"/>
      <c r="J7" s="165"/>
      <c r="K7" s="1"/>
      <c r="L7" s="4"/>
    </row>
    <row r="8" spans="1:14" ht="16" thickBot="1" x14ac:dyDescent="0.25">
      <c r="A8" s="1"/>
      <c r="B8" s="8" t="s">
        <v>12</v>
      </c>
      <c r="C8" s="9">
        <f>C2-C1</f>
        <v>8735.2999999999993</v>
      </c>
      <c r="D8" s="1"/>
      <c r="E8" s="1"/>
      <c r="F8" s="1"/>
      <c r="G8" s="1"/>
      <c r="H8" s="1"/>
      <c r="I8" s="1"/>
      <c r="J8" s="1"/>
      <c r="K8" s="1"/>
      <c r="L8" s="4"/>
    </row>
    <row r="9" spans="1:14" ht="16" thickBot="1" x14ac:dyDescent="0.25">
      <c r="A9" s="1"/>
      <c r="B9" s="10"/>
      <c r="C9" s="11"/>
      <c r="D9" s="1"/>
      <c r="E9" s="1"/>
      <c r="F9" s="1"/>
      <c r="G9" s="1"/>
      <c r="H9" s="1"/>
      <c r="I9" s="1"/>
      <c r="J9" s="1"/>
      <c r="K9" s="1"/>
      <c r="L9" s="4"/>
    </row>
    <row r="10" spans="1:14" ht="16" thickBot="1" x14ac:dyDescent="0.25">
      <c r="A10" s="1"/>
      <c r="B10" s="83" t="s">
        <v>24</v>
      </c>
      <c r="C10" s="84" t="s">
        <v>14</v>
      </c>
      <c r="D10" s="84" t="s">
        <v>15</v>
      </c>
      <c r="E10" s="84" t="s">
        <v>16</v>
      </c>
      <c r="F10" s="84" t="s">
        <v>17</v>
      </c>
      <c r="G10" s="84" t="s">
        <v>18</v>
      </c>
      <c r="H10" s="84" t="s">
        <v>19</v>
      </c>
      <c r="I10" s="84" t="s">
        <v>20</v>
      </c>
      <c r="J10" s="84" t="s">
        <v>21</v>
      </c>
      <c r="K10" s="84" t="s">
        <v>22</v>
      </c>
      <c r="L10" s="85" t="s">
        <v>23</v>
      </c>
    </row>
    <row r="11" spans="1:14" x14ac:dyDescent="0.2">
      <c r="A11" s="1"/>
      <c r="B11" s="66">
        <v>15</v>
      </c>
      <c r="C11" s="67">
        <f>B11+273</f>
        <v>288</v>
      </c>
      <c r="D11" s="67">
        <f>$C$5*$C$6*(C11-$C$6)/C11</f>
        <v>16.927777777777781</v>
      </c>
      <c r="E11" s="67">
        <f>EXP(D11)</f>
        <v>22471935.505712416</v>
      </c>
      <c r="F11" s="67">
        <f>E11/(1+E11)</f>
        <v>0.99999995550005227</v>
      </c>
      <c r="G11" s="67">
        <f>$C$7*EXP($C$8/C11)</f>
        <v>0.80852238137210641</v>
      </c>
      <c r="H11" s="67">
        <f>$C$4*EXP(-$C$2/C11)</f>
        <v>9.4089558339520138E-2</v>
      </c>
      <c r="I11" s="67">
        <v>0</v>
      </c>
      <c r="J11" s="67">
        <f>G11-(G11-I11)*EXP(-H11)</f>
        <v>7.2604305275516423E-2</v>
      </c>
      <c r="K11" s="67">
        <v>0</v>
      </c>
      <c r="L11" s="68">
        <f>K11</f>
        <v>0</v>
      </c>
    </row>
    <row r="12" spans="1:14" ht="16" thickBot="1" x14ac:dyDescent="0.25">
      <c r="A12" s="1"/>
      <c r="B12" s="69">
        <v>12</v>
      </c>
      <c r="C12" s="70">
        <f>B12+273</f>
        <v>285</v>
      </c>
      <c r="D12" s="70">
        <f>$C$5*$C$6*(C12-$C$6)/C12</f>
        <v>12.440701754385966</v>
      </c>
      <c r="E12" s="70">
        <f>EXP(D12)</f>
        <v>252887.94245243209</v>
      </c>
      <c r="F12" s="70">
        <f>E12/(1+E12)</f>
        <v>0.99999604569503786</v>
      </c>
      <c r="G12" s="70">
        <f>$C$7*EXP($C$8/C12)</f>
        <v>1.1126290663861791</v>
      </c>
      <c r="H12" s="70">
        <f>$C$4*EXP(-$C$2/C12)</f>
        <v>5.8742601057190598E-2</v>
      </c>
      <c r="I12" s="71">
        <f>IF(J11&lt;1,J11,J11-J11*F11)</f>
        <v>7.2604305275516423E-2</v>
      </c>
      <c r="J12" s="70">
        <f>G12-(G12-I12)*EXP(-H12)</f>
        <v>0.13193828771116978</v>
      </c>
      <c r="K12" s="70">
        <f>IF(J12&lt;1,0,J12*F12)</f>
        <v>0</v>
      </c>
      <c r="L12" s="72">
        <f>K12+L11</f>
        <v>0</v>
      </c>
    </row>
    <row r="13" spans="1:14" ht="20" customHeight="1" x14ac:dyDescent="0.2">
      <c r="A13" s="22">
        <v>42872.458333333336</v>
      </c>
      <c r="B13" s="28">
        <v>54.841999999999999</v>
      </c>
      <c r="C13" s="26">
        <f>CONVERT(B13,"F","K")</f>
        <v>285.83999999999997</v>
      </c>
      <c r="D13" s="26">
        <f t="shared" ref="D13:D76" si="0">$C$5*$C$6*(C13-$C$6)/C13</f>
        <v>13.706577106073292</v>
      </c>
      <c r="E13" s="26">
        <f t="shared" ref="E13:E76" si="1">EXP(D13)</f>
        <v>896790.09519751556</v>
      </c>
      <c r="F13" s="26">
        <f t="shared" ref="F13:F76" si="2">E13/(1+E13)</f>
        <v>0.99999888491310251</v>
      </c>
      <c r="G13" s="26">
        <f t="shared" ref="G13:G76" si="3">$C$7*EXP($C$8/C13)</f>
        <v>1.0167933074491753</v>
      </c>
      <c r="H13" s="26">
        <f t="shared" ref="H13:H76" si="4">$C$4*EXP(-$C$2/C13)</f>
        <v>6.7092004382556816E-2</v>
      </c>
      <c r="I13" s="27">
        <f t="shared" ref="I13:I76" si="5">IF(J12&lt;1,J12,J12-J12*F12)</f>
        <v>0.13193828771116978</v>
      </c>
      <c r="J13" s="26">
        <f t="shared" ref="J13:J76" si="6">G13-(G13-I13)*EXP(-H13)</f>
        <v>0.18935727035528227</v>
      </c>
      <c r="K13" s="26">
        <f t="shared" ref="K13:K76" si="7">IF(J13&lt;1,0,J13*F13)</f>
        <v>0</v>
      </c>
      <c r="L13" s="25">
        <f t="shared" ref="L13:L76" si="8">K13+L12</f>
        <v>0</v>
      </c>
    </row>
    <row r="14" spans="1:14" ht="20" customHeight="1" x14ac:dyDescent="0.2">
      <c r="A14" s="22">
        <v>42872.5</v>
      </c>
      <c r="B14" s="28">
        <v>55.536999999999999</v>
      </c>
      <c r="C14" s="26">
        <f t="shared" ref="C14:C77" si="9">CONVERT(B14,"F","K")</f>
        <v>286.22611111111109</v>
      </c>
      <c r="D14" s="26">
        <f t="shared" si="0"/>
        <v>14.285951860126101</v>
      </c>
      <c r="E14" s="26">
        <f t="shared" si="1"/>
        <v>1600700.4299341708</v>
      </c>
      <c r="F14" s="26">
        <f t="shared" si="2"/>
        <v>0.99999937527387606</v>
      </c>
      <c r="G14" s="26">
        <f t="shared" si="3"/>
        <v>0.97572853077420618</v>
      </c>
      <c r="H14" s="26">
        <f t="shared" si="4"/>
        <v>7.1299644085198913E-2</v>
      </c>
      <c r="I14" s="27">
        <f t="shared" si="5"/>
        <v>0.18935727035528227</v>
      </c>
      <c r="J14" s="26">
        <f t="shared" si="6"/>
        <v>0.2434731175097129</v>
      </c>
      <c r="K14" s="26">
        <f t="shared" si="7"/>
        <v>0</v>
      </c>
      <c r="L14" s="25">
        <f t="shared" si="8"/>
        <v>0</v>
      </c>
    </row>
    <row r="15" spans="1:14" ht="20" customHeight="1" x14ac:dyDescent="0.2">
      <c r="A15" s="22">
        <v>42872.541666666664</v>
      </c>
      <c r="B15" s="28">
        <v>53.798000000000002</v>
      </c>
      <c r="C15" s="26">
        <f t="shared" si="9"/>
        <v>285.26</v>
      </c>
      <c r="D15" s="26">
        <f t="shared" si="0"/>
        <v>12.833316973988628</v>
      </c>
      <c r="E15" s="26">
        <f t="shared" si="1"/>
        <v>374488.72474217013</v>
      </c>
      <c r="F15" s="26">
        <f t="shared" si="2"/>
        <v>0.99999732969976496</v>
      </c>
      <c r="G15" s="26">
        <f t="shared" si="3"/>
        <v>1.0819767206101036</v>
      </c>
      <c r="H15" s="26">
        <f t="shared" si="4"/>
        <v>6.1214522463947242E-2</v>
      </c>
      <c r="I15" s="27">
        <f t="shared" si="5"/>
        <v>0.2434731175097129</v>
      </c>
      <c r="J15" s="26">
        <f t="shared" si="6"/>
        <v>0.29326225929650163</v>
      </c>
      <c r="K15" s="26">
        <f t="shared" si="7"/>
        <v>0</v>
      </c>
      <c r="L15" s="25">
        <f t="shared" si="8"/>
        <v>0</v>
      </c>
    </row>
    <row r="16" spans="1:14" ht="20" customHeight="1" x14ac:dyDescent="0.2">
      <c r="A16" s="22">
        <v>42872.583333333336</v>
      </c>
      <c r="B16" s="28">
        <v>50.29</v>
      </c>
      <c r="C16" s="26">
        <f t="shared" si="9"/>
        <v>283.31111111111107</v>
      </c>
      <c r="D16" s="26">
        <f t="shared" si="0"/>
        <v>9.8728370852615335</v>
      </c>
      <c r="E16" s="26">
        <f t="shared" si="1"/>
        <v>19396.289914882571</v>
      </c>
      <c r="F16" s="26">
        <f t="shared" si="2"/>
        <v>0.99994844640646252</v>
      </c>
      <c r="G16" s="26">
        <f t="shared" si="3"/>
        <v>1.3356781741572159</v>
      </c>
      <c r="H16" s="26">
        <f t="shared" si="4"/>
        <v>4.4861249770741227E-2</v>
      </c>
      <c r="I16" s="27">
        <f t="shared" si="5"/>
        <v>0.29326225929650163</v>
      </c>
      <c r="J16" s="26">
        <f t="shared" si="6"/>
        <v>0.33899290381132896</v>
      </c>
      <c r="K16" s="26">
        <f t="shared" si="7"/>
        <v>0</v>
      </c>
      <c r="L16" s="25">
        <f t="shared" si="8"/>
        <v>0</v>
      </c>
    </row>
    <row r="17" spans="1:12" ht="20" customHeight="1" x14ac:dyDescent="0.2">
      <c r="A17" s="22">
        <v>42872.625</v>
      </c>
      <c r="B17" s="28">
        <v>49.582000000000001</v>
      </c>
      <c r="C17" s="26">
        <f t="shared" si="9"/>
        <v>282.91777777777776</v>
      </c>
      <c r="D17" s="26">
        <f t="shared" si="0"/>
        <v>9.2703934397900927</v>
      </c>
      <c r="E17" s="26">
        <f t="shared" si="1"/>
        <v>10618.928973848091</v>
      </c>
      <c r="F17" s="26">
        <f t="shared" si="2"/>
        <v>0.99990583741167549</v>
      </c>
      <c r="G17" s="26">
        <f t="shared" si="3"/>
        <v>1.3941784727924231</v>
      </c>
      <c r="H17" s="26">
        <f t="shared" si="4"/>
        <v>4.2111716775905528E-2</v>
      </c>
      <c r="I17" s="27">
        <f t="shared" si="5"/>
        <v>0.33899290381132896</v>
      </c>
      <c r="J17" s="26">
        <f t="shared" si="6"/>
        <v>0.38250594490675116</v>
      </c>
      <c r="K17" s="26">
        <f t="shared" si="7"/>
        <v>0</v>
      </c>
      <c r="L17" s="25">
        <f t="shared" si="8"/>
        <v>0</v>
      </c>
    </row>
    <row r="18" spans="1:12" ht="20" customHeight="1" x14ac:dyDescent="0.2">
      <c r="A18" s="22">
        <v>42872.666666666664</v>
      </c>
      <c r="B18" s="28">
        <v>49.404000000000003</v>
      </c>
      <c r="C18" s="26">
        <f t="shared" si="9"/>
        <v>282.81888888888886</v>
      </c>
      <c r="D18" s="26">
        <f t="shared" si="0"/>
        <v>9.1186680129018196</v>
      </c>
      <c r="E18" s="26">
        <f t="shared" si="1"/>
        <v>9124.0404148250727</v>
      </c>
      <c r="F18" s="26">
        <f t="shared" si="2"/>
        <v>0.99989041144427426</v>
      </c>
      <c r="G18" s="26">
        <f t="shared" si="3"/>
        <v>1.409311347689665</v>
      </c>
      <c r="H18" s="26">
        <f t="shared" si="4"/>
        <v>4.1446229265356939E-2</v>
      </c>
      <c r="I18" s="27">
        <f t="shared" si="5"/>
        <v>0.38250594490675116</v>
      </c>
      <c r="J18" s="26">
        <f t="shared" si="6"/>
        <v>0.42419329790770333</v>
      </c>
      <c r="K18" s="26">
        <f t="shared" si="7"/>
        <v>0</v>
      </c>
      <c r="L18" s="25">
        <f t="shared" si="8"/>
        <v>0</v>
      </c>
    </row>
    <row r="19" spans="1:12" ht="20" customHeight="1" x14ac:dyDescent="0.2">
      <c r="A19" s="22">
        <v>42872.708333333336</v>
      </c>
      <c r="B19" s="28">
        <v>49.05</v>
      </c>
      <c r="C19" s="26">
        <f t="shared" si="9"/>
        <v>282.62222222222221</v>
      </c>
      <c r="D19" s="26">
        <f t="shared" si="0"/>
        <v>8.8166063846516511</v>
      </c>
      <c r="E19" s="26">
        <f t="shared" si="1"/>
        <v>6745.3346682884503</v>
      </c>
      <c r="F19" s="26">
        <f t="shared" si="2"/>
        <v>0.99985177136190695</v>
      </c>
      <c r="G19" s="26">
        <f t="shared" si="3"/>
        <v>1.4399293098880046</v>
      </c>
      <c r="H19" s="26">
        <f t="shared" si="4"/>
        <v>4.0152493765506919E-2</v>
      </c>
      <c r="I19" s="27">
        <f t="shared" si="5"/>
        <v>0.42419329790770333</v>
      </c>
      <c r="J19" s="26">
        <f t="shared" si="6"/>
        <v>0.46416968521593338</v>
      </c>
      <c r="K19" s="26">
        <f t="shared" si="7"/>
        <v>0</v>
      </c>
      <c r="L19" s="25">
        <f t="shared" si="8"/>
        <v>0</v>
      </c>
    </row>
    <row r="20" spans="1:12" ht="20" customHeight="1" x14ac:dyDescent="0.2">
      <c r="A20" s="22">
        <v>42872.75</v>
      </c>
      <c r="B20" s="28">
        <v>48.871000000000002</v>
      </c>
      <c r="C20" s="26">
        <f t="shared" si="9"/>
        <v>282.52277777777778</v>
      </c>
      <c r="D20" s="26">
        <f t="shared" si="0"/>
        <v>8.6637089241575396</v>
      </c>
      <c r="E20" s="26">
        <f t="shared" si="1"/>
        <v>5788.9657296760779</v>
      </c>
      <c r="F20" s="26">
        <f t="shared" si="2"/>
        <v>0.99982728740605931</v>
      </c>
      <c r="G20" s="26">
        <f t="shared" si="3"/>
        <v>1.4556801704501592</v>
      </c>
      <c r="H20" s="26">
        <f t="shared" si="4"/>
        <v>3.9513105381843182E-2</v>
      </c>
      <c r="I20" s="27">
        <f t="shared" si="5"/>
        <v>0.46416968521593338</v>
      </c>
      <c r="J20" s="26">
        <f t="shared" si="6"/>
        <v>0.50258342270652001</v>
      </c>
      <c r="K20" s="26">
        <f t="shared" si="7"/>
        <v>0</v>
      </c>
      <c r="L20" s="25">
        <f t="shared" si="8"/>
        <v>0</v>
      </c>
    </row>
    <row r="21" spans="1:12" ht="20" customHeight="1" x14ac:dyDescent="0.2">
      <c r="A21" s="22">
        <v>42872.791666666664</v>
      </c>
      <c r="B21" s="28">
        <v>49.05</v>
      </c>
      <c r="C21" s="26">
        <f t="shared" si="9"/>
        <v>282.62222222222221</v>
      </c>
      <c r="D21" s="26">
        <f t="shared" si="0"/>
        <v>8.8166063846516511</v>
      </c>
      <c r="E21" s="26">
        <f t="shared" si="1"/>
        <v>6745.3346682884503</v>
      </c>
      <c r="F21" s="26">
        <f t="shared" si="2"/>
        <v>0.99985177136190695</v>
      </c>
      <c r="G21" s="26">
        <f t="shared" si="3"/>
        <v>1.4399293098880046</v>
      </c>
      <c r="H21" s="26">
        <f t="shared" si="4"/>
        <v>4.0152493765506919E-2</v>
      </c>
      <c r="I21" s="27">
        <f t="shared" si="5"/>
        <v>0.50258342270652001</v>
      </c>
      <c r="J21" s="26">
        <f t="shared" si="6"/>
        <v>0.53947460485008492</v>
      </c>
      <c r="K21" s="26">
        <f t="shared" si="7"/>
        <v>0</v>
      </c>
      <c r="L21" s="25">
        <f t="shared" si="8"/>
        <v>0</v>
      </c>
    </row>
    <row r="22" spans="1:12" ht="20" customHeight="1" x14ac:dyDescent="0.2">
      <c r="A22" s="22">
        <v>42872.833333333336</v>
      </c>
      <c r="B22" s="28">
        <v>49.759</v>
      </c>
      <c r="C22" s="26">
        <f t="shared" si="9"/>
        <v>283.01611111111112</v>
      </c>
      <c r="D22" s="26">
        <f t="shared" si="0"/>
        <v>9.421161339460463</v>
      </c>
      <c r="E22" s="26">
        <f t="shared" si="1"/>
        <v>12346.912853856949</v>
      </c>
      <c r="F22" s="26">
        <f t="shared" si="2"/>
        <v>0.99991901465358268</v>
      </c>
      <c r="G22" s="26">
        <f t="shared" si="3"/>
        <v>1.3793020624110246</v>
      </c>
      <c r="H22" s="26">
        <f t="shared" si="4"/>
        <v>4.2783588649535166E-2</v>
      </c>
      <c r="I22" s="27">
        <f t="shared" si="5"/>
        <v>0.53947460485008492</v>
      </c>
      <c r="J22" s="26">
        <f t="shared" si="6"/>
        <v>0.57464765761714742</v>
      </c>
      <c r="K22" s="26">
        <f t="shared" si="7"/>
        <v>0</v>
      </c>
      <c r="L22" s="25">
        <f t="shared" si="8"/>
        <v>0</v>
      </c>
    </row>
    <row r="23" spans="1:12" ht="20" customHeight="1" x14ac:dyDescent="0.2">
      <c r="A23" s="22">
        <v>42872.875</v>
      </c>
      <c r="B23" s="28">
        <v>46.728000000000002</v>
      </c>
      <c r="C23" s="26">
        <f t="shared" si="9"/>
        <v>281.33222222222219</v>
      </c>
      <c r="D23" s="26">
        <f t="shared" si="0"/>
        <v>6.8248168436683629</v>
      </c>
      <c r="E23" s="26">
        <f t="shared" si="1"/>
        <v>920.40781009391912</v>
      </c>
      <c r="F23" s="26">
        <f t="shared" si="2"/>
        <v>0.99891470422863238</v>
      </c>
      <c r="G23" s="26">
        <f t="shared" si="3"/>
        <v>1.6591700104697529</v>
      </c>
      <c r="H23" s="26">
        <f t="shared" si="4"/>
        <v>3.2575933344859469E-2</v>
      </c>
      <c r="I23" s="27">
        <f t="shared" si="5"/>
        <v>0.57464765761714742</v>
      </c>
      <c r="J23" s="26">
        <f t="shared" si="6"/>
        <v>0.60940774055149816</v>
      </c>
      <c r="K23" s="26">
        <f t="shared" si="7"/>
        <v>0</v>
      </c>
      <c r="L23" s="25">
        <f t="shared" si="8"/>
        <v>0</v>
      </c>
    </row>
    <row r="24" spans="1:12" ht="20" customHeight="1" x14ac:dyDescent="0.2">
      <c r="A24" s="22">
        <v>42872.916666666664</v>
      </c>
      <c r="B24" s="28">
        <v>47.088000000000001</v>
      </c>
      <c r="C24" s="26">
        <f t="shared" si="9"/>
        <v>281.53222222222217</v>
      </c>
      <c r="D24" s="26">
        <f t="shared" si="0"/>
        <v>7.1348170132488535</v>
      </c>
      <c r="E24" s="26">
        <f t="shared" si="1"/>
        <v>1254.9073363332332</v>
      </c>
      <c r="F24" s="26">
        <f t="shared" si="2"/>
        <v>0.99920376291222279</v>
      </c>
      <c r="G24" s="26">
        <f t="shared" si="3"/>
        <v>1.6229732119818006</v>
      </c>
      <c r="H24" s="26">
        <f t="shared" si="4"/>
        <v>3.3653584403621373E-2</v>
      </c>
      <c r="I24" s="27">
        <f t="shared" si="5"/>
        <v>0.60940774055149816</v>
      </c>
      <c r="J24" s="26">
        <f t="shared" si="6"/>
        <v>0.64295027277827232</v>
      </c>
      <c r="K24" s="26">
        <f t="shared" si="7"/>
        <v>0</v>
      </c>
      <c r="L24" s="25">
        <f t="shared" si="8"/>
        <v>0</v>
      </c>
    </row>
    <row r="25" spans="1:12" ht="20" customHeight="1" x14ac:dyDescent="0.2">
      <c r="A25" s="22">
        <v>42872.958333333336</v>
      </c>
      <c r="B25" s="28">
        <v>47.624000000000002</v>
      </c>
      <c r="C25" s="26">
        <f t="shared" si="9"/>
        <v>281.83</v>
      </c>
      <c r="D25" s="26">
        <f t="shared" si="0"/>
        <v>7.5955576056487715</v>
      </c>
      <c r="E25" s="26">
        <f t="shared" si="1"/>
        <v>1989.3388088481493</v>
      </c>
      <c r="F25" s="26">
        <f t="shared" si="2"/>
        <v>0.99949757297825148</v>
      </c>
      <c r="G25" s="26">
        <f t="shared" si="3"/>
        <v>1.5706292318623023</v>
      </c>
      <c r="H25" s="26">
        <f t="shared" si="4"/>
        <v>3.5321472240985474E-2</v>
      </c>
      <c r="I25" s="27">
        <f t="shared" si="5"/>
        <v>0.64295027277827232</v>
      </c>
      <c r="J25" s="26">
        <f t="shared" si="6"/>
        <v>0.67514532391781801</v>
      </c>
      <c r="K25" s="26">
        <f t="shared" si="7"/>
        <v>0</v>
      </c>
      <c r="L25" s="25">
        <f t="shared" si="8"/>
        <v>0</v>
      </c>
    </row>
    <row r="26" spans="1:12" ht="20" customHeight="1" x14ac:dyDescent="0.2">
      <c r="A26" s="22">
        <v>42873</v>
      </c>
      <c r="B26" s="28">
        <v>46.548000000000002</v>
      </c>
      <c r="C26" s="26">
        <f t="shared" si="9"/>
        <v>281.23222222222222</v>
      </c>
      <c r="D26" s="26">
        <f t="shared" si="0"/>
        <v>6.6696514150030186</v>
      </c>
      <c r="E26" s="26">
        <f t="shared" si="1"/>
        <v>788.12082947723172</v>
      </c>
      <c r="F26" s="26">
        <f t="shared" si="2"/>
        <v>0.99873276694436963</v>
      </c>
      <c r="G26" s="26">
        <f t="shared" si="3"/>
        <v>1.6775897635284278</v>
      </c>
      <c r="H26" s="26">
        <f t="shared" si="4"/>
        <v>3.2049562028875524E-2</v>
      </c>
      <c r="I26" s="27">
        <f t="shared" si="5"/>
        <v>0.67514532391781801</v>
      </c>
      <c r="J26" s="26">
        <f t="shared" si="6"/>
        <v>0.7067638428915568</v>
      </c>
      <c r="K26" s="26">
        <f t="shared" si="7"/>
        <v>0</v>
      </c>
      <c r="L26" s="25">
        <f t="shared" si="8"/>
        <v>0</v>
      </c>
    </row>
    <row r="27" spans="1:12" ht="20" customHeight="1" x14ac:dyDescent="0.2">
      <c r="A27" s="22">
        <v>42873.041666666664</v>
      </c>
      <c r="B27" s="28">
        <v>45.466000000000001</v>
      </c>
      <c r="C27" s="26">
        <f t="shared" si="9"/>
        <v>280.63111111111107</v>
      </c>
      <c r="D27" s="26">
        <f t="shared" si="0"/>
        <v>5.7346045421430389</v>
      </c>
      <c r="E27" s="26">
        <f t="shared" si="1"/>
        <v>309.39059562178869</v>
      </c>
      <c r="F27" s="26">
        <f t="shared" si="2"/>
        <v>0.99677825290422617</v>
      </c>
      <c r="G27" s="26">
        <f t="shared" si="3"/>
        <v>1.7930001321972684</v>
      </c>
      <c r="H27" s="26">
        <f t="shared" si="4"/>
        <v>2.9052842618267464E-2</v>
      </c>
      <c r="I27" s="27">
        <f t="shared" si="5"/>
        <v>0.7067638428915568</v>
      </c>
      <c r="J27" s="26">
        <f t="shared" si="6"/>
        <v>0.7378680738783403</v>
      </c>
      <c r="K27" s="26">
        <f t="shared" si="7"/>
        <v>0</v>
      </c>
      <c r="L27" s="25">
        <f t="shared" si="8"/>
        <v>0</v>
      </c>
    </row>
    <row r="28" spans="1:12" ht="20" customHeight="1" x14ac:dyDescent="0.2">
      <c r="A28" s="22">
        <v>42873.083333333336</v>
      </c>
      <c r="B28" s="28">
        <v>44.741999999999997</v>
      </c>
      <c r="C28" s="26">
        <f t="shared" si="9"/>
        <v>280.22888888888889</v>
      </c>
      <c r="D28" s="26">
        <f t="shared" si="0"/>
        <v>5.1066953204919789</v>
      </c>
      <c r="E28" s="26">
        <f t="shared" si="1"/>
        <v>165.12377108644498</v>
      </c>
      <c r="F28" s="26">
        <f t="shared" si="2"/>
        <v>0.99398039188816856</v>
      </c>
      <c r="G28" s="26">
        <f t="shared" si="3"/>
        <v>1.8749245463010451</v>
      </c>
      <c r="H28" s="26">
        <f t="shared" si="4"/>
        <v>2.7199386409364375E-2</v>
      </c>
      <c r="I28" s="27">
        <f t="shared" si="5"/>
        <v>0.7378680738783403</v>
      </c>
      <c r="J28" s="26">
        <f t="shared" si="6"/>
        <v>0.76837849886039189</v>
      </c>
      <c r="K28" s="26">
        <f t="shared" si="7"/>
        <v>0</v>
      </c>
      <c r="L28" s="25">
        <f t="shared" si="8"/>
        <v>0</v>
      </c>
    </row>
    <row r="29" spans="1:12" ht="20" customHeight="1" x14ac:dyDescent="0.2">
      <c r="A29" s="22">
        <v>42873.125</v>
      </c>
      <c r="B29" s="28">
        <v>44.012999999999998</v>
      </c>
      <c r="C29" s="26">
        <f t="shared" si="9"/>
        <v>279.82388888888886</v>
      </c>
      <c r="D29" s="26">
        <f t="shared" si="0"/>
        <v>4.4726258380766808</v>
      </c>
      <c r="E29" s="26">
        <f t="shared" si="1"/>
        <v>87.586409050179995</v>
      </c>
      <c r="F29" s="26">
        <f t="shared" si="2"/>
        <v>0.98871158667879233</v>
      </c>
      <c r="G29" s="26">
        <f t="shared" si="3"/>
        <v>1.9614517563809921</v>
      </c>
      <c r="H29" s="26">
        <f t="shared" si="4"/>
        <v>2.5447709896728447E-2</v>
      </c>
      <c r="I29" s="27">
        <f t="shared" si="5"/>
        <v>0.76837849886039189</v>
      </c>
      <c r="J29" s="26">
        <f t="shared" si="6"/>
        <v>0.7983564284196123</v>
      </c>
      <c r="K29" s="26">
        <f t="shared" si="7"/>
        <v>0</v>
      </c>
      <c r="L29" s="25">
        <f t="shared" si="8"/>
        <v>0</v>
      </c>
    </row>
    <row r="30" spans="1:12" ht="20" customHeight="1" x14ac:dyDescent="0.2">
      <c r="A30" s="22">
        <v>42873.166666666664</v>
      </c>
      <c r="B30" s="28">
        <v>43.098999999999997</v>
      </c>
      <c r="C30" s="26">
        <f t="shared" si="9"/>
        <v>279.31611111111107</v>
      </c>
      <c r="D30" s="26">
        <f t="shared" si="0"/>
        <v>3.6750491776540866</v>
      </c>
      <c r="E30" s="26">
        <f t="shared" si="1"/>
        <v>39.450596897304543</v>
      </c>
      <c r="F30" s="26">
        <f t="shared" si="2"/>
        <v>0.97527848593832156</v>
      </c>
      <c r="G30" s="26">
        <f t="shared" si="3"/>
        <v>2.0759845604086662</v>
      </c>
      <c r="H30" s="26">
        <f t="shared" si="4"/>
        <v>2.3403628341600129E-2</v>
      </c>
      <c r="I30" s="27">
        <f t="shared" si="5"/>
        <v>0.7983564284196123</v>
      </c>
      <c r="J30" s="26">
        <f t="shared" si="6"/>
        <v>0.82791037859383643</v>
      </c>
      <c r="K30" s="26">
        <f t="shared" si="7"/>
        <v>0</v>
      </c>
      <c r="L30" s="25">
        <f t="shared" si="8"/>
        <v>0</v>
      </c>
    </row>
    <row r="31" spans="1:12" ht="20" customHeight="1" x14ac:dyDescent="0.2">
      <c r="A31" s="22">
        <v>42873.208333333336</v>
      </c>
      <c r="B31" s="28">
        <v>43.466000000000001</v>
      </c>
      <c r="C31" s="26">
        <f t="shared" si="9"/>
        <v>279.52</v>
      </c>
      <c r="D31" s="26">
        <f t="shared" si="0"/>
        <v>3.9956496851745569</v>
      </c>
      <c r="E31" s="26">
        <f t="shared" si="1"/>
        <v>54.361146784764315</v>
      </c>
      <c r="F31" s="26">
        <f t="shared" si="2"/>
        <v>0.98193679036513015</v>
      </c>
      <c r="G31" s="26">
        <f t="shared" si="3"/>
        <v>2.0291633655831762</v>
      </c>
      <c r="H31" s="26">
        <f t="shared" si="4"/>
        <v>2.4204770808795097E-2</v>
      </c>
      <c r="I31" s="27">
        <f t="shared" si="5"/>
        <v>0.82791037859383643</v>
      </c>
      <c r="J31" s="26">
        <f t="shared" si="6"/>
        <v>0.85663736426342485</v>
      </c>
      <c r="K31" s="26">
        <f t="shared" si="7"/>
        <v>0</v>
      </c>
      <c r="L31" s="25">
        <f t="shared" si="8"/>
        <v>0</v>
      </c>
    </row>
    <row r="32" spans="1:12" ht="20" customHeight="1" x14ac:dyDescent="0.2">
      <c r="A32" s="22">
        <v>42873.25</v>
      </c>
      <c r="B32" s="28">
        <v>42.731999999999999</v>
      </c>
      <c r="C32" s="26">
        <f t="shared" si="9"/>
        <v>279.11222222222221</v>
      </c>
      <c r="D32" s="26">
        <f t="shared" si="0"/>
        <v>3.3539802787409174</v>
      </c>
      <c r="E32" s="26">
        <f t="shared" si="1"/>
        <v>28.616408547373055</v>
      </c>
      <c r="F32" s="26">
        <f t="shared" si="2"/>
        <v>0.96623493363820778</v>
      </c>
      <c r="G32" s="26">
        <f t="shared" si="3"/>
        <v>2.1239568996518097</v>
      </c>
      <c r="H32" s="26">
        <f t="shared" si="4"/>
        <v>2.2627889769403445E-2</v>
      </c>
      <c r="I32" s="27">
        <f t="shared" si="5"/>
        <v>0.85663736426342485</v>
      </c>
      <c r="J32" s="26">
        <f t="shared" si="6"/>
        <v>0.88499211705943481</v>
      </c>
      <c r="K32" s="26">
        <f t="shared" si="7"/>
        <v>0</v>
      </c>
      <c r="L32" s="25">
        <f t="shared" si="8"/>
        <v>0</v>
      </c>
    </row>
    <row r="33" spans="1:12" ht="20" customHeight="1" x14ac:dyDescent="0.2">
      <c r="A33" s="22">
        <v>42873.291666666664</v>
      </c>
      <c r="B33" s="28">
        <v>42.179000000000002</v>
      </c>
      <c r="C33" s="26">
        <f t="shared" si="9"/>
        <v>278.80499999999995</v>
      </c>
      <c r="D33" s="26">
        <f t="shared" si="0"/>
        <v>2.8693029178098604</v>
      </c>
      <c r="E33" s="26">
        <f t="shared" si="1"/>
        <v>17.624728032689035</v>
      </c>
      <c r="F33" s="26">
        <f t="shared" si="2"/>
        <v>0.94630794080617664</v>
      </c>
      <c r="G33" s="26">
        <f t="shared" si="3"/>
        <v>2.1984827501293127</v>
      </c>
      <c r="H33" s="26">
        <f t="shared" si="4"/>
        <v>2.1505284252973194E-2</v>
      </c>
      <c r="I33" s="27">
        <f t="shared" si="5"/>
        <v>0.88499211705943481</v>
      </c>
      <c r="J33" s="26">
        <f t="shared" si="6"/>
        <v>0.9129375423282462</v>
      </c>
      <c r="K33" s="26">
        <f t="shared" si="7"/>
        <v>0</v>
      </c>
      <c r="L33" s="25">
        <f t="shared" si="8"/>
        <v>0</v>
      </c>
    </row>
    <row r="34" spans="1:12" ht="20" customHeight="1" x14ac:dyDescent="0.2">
      <c r="A34" s="22">
        <v>42873.333333333336</v>
      </c>
      <c r="B34" s="28">
        <v>41.253999999999998</v>
      </c>
      <c r="C34" s="26">
        <f t="shared" si="9"/>
        <v>278.29111111111109</v>
      </c>
      <c r="D34" s="26">
        <f t="shared" si="0"/>
        <v>2.0561937539426847</v>
      </c>
      <c r="E34" s="26">
        <f t="shared" si="1"/>
        <v>7.8161628809015671</v>
      </c>
      <c r="F34" s="26">
        <f t="shared" si="2"/>
        <v>0.88657196860934839</v>
      </c>
      <c r="G34" s="26">
        <f t="shared" si="3"/>
        <v>2.3294292897896507</v>
      </c>
      <c r="H34" s="26">
        <f t="shared" si="4"/>
        <v>1.9745651619959625E-2</v>
      </c>
      <c r="I34" s="27">
        <f t="shared" si="5"/>
        <v>0.9129375423282462</v>
      </c>
      <c r="J34" s="26">
        <f t="shared" si="6"/>
        <v>0.94063276495068271</v>
      </c>
      <c r="K34" s="26">
        <f t="shared" si="7"/>
        <v>0</v>
      </c>
      <c r="L34" s="25">
        <f t="shared" si="8"/>
        <v>0</v>
      </c>
    </row>
    <row r="35" spans="1:12" ht="20" customHeight="1" x14ac:dyDescent="0.2">
      <c r="A35" s="22">
        <v>42873.375</v>
      </c>
      <c r="B35" s="28">
        <v>45.286000000000001</v>
      </c>
      <c r="C35" s="26">
        <f t="shared" si="9"/>
        <v>280.5311111111111</v>
      </c>
      <c r="D35" s="26">
        <f t="shared" si="0"/>
        <v>5.5786626953635432</v>
      </c>
      <c r="E35" s="26">
        <f t="shared" si="1"/>
        <v>264.7173612180614</v>
      </c>
      <c r="F35" s="26">
        <f t="shared" si="2"/>
        <v>0.99623660269913883</v>
      </c>
      <c r="G35" s="26">
        <f t="shared" si="3"/>
        <v>1.8130057958084356</v>
      </c>
      <c r="H35" s="26">
        <f t="shared" si="4"/>
        <v>2.8581068584268874E-2</v>
      </c>
      <c r="I35" s="27">
        <f t="shared" si="5"/>
        <v>0.94063276495068271</v>
      </c>
      <c r="J35" s="26">
        <f t="shared" si="6"/>
        <v>0.96521317789982541</v>
      </c>
      <c r="K35" s="26">
        <f t="shared" si="7"/>
        <v>0</v>
      </c>
      <c r="L35" s="25">
        <f t="shared" si="8"/>
        <v>0</v>
      </c>
    </row>
    <row r="36" spans="1:12" ht="20" customHeight="1" x14ac:dyDescent="0.2">
      <c r="A36" s="22">
        <v>42873.416666666664</v>
      </c>
      <c r="B36" s="28">
        <v>48.16</v>
      </c>
      <c r="C36" s="26">
        <f t="shared" si="9"/>
        <v>282.12777777777774</v>
      </c>
      <c r="D36" s="26">
        <f t="shared" si="0"/>
        <v>8.055325601086917</v>
      </c>
      <c r="E36" s="26">
        <f t="shared" si="1"/>
        <v>3150.528832577927</v>
      </c>
      <c r="F36" s="26">
        <f t="shared" si="2"/>
        <v>0.99968269368515283</v>
      </c>
      <c r="G36" s="26">
        <f t="shared" si="3"/>
        <v>1.5200786367758603</v>
      </c>
      <c r="H36" s="26">
        <f t="shared" si="4"/>
        <v>3.7068236192270218E-2</v>
      </c>
      <c r="I36" s="27">
        <f t="shared" si="5"/>
        <v>0.96521317789982541</v>
      </c>
      <c r="J36" s="26">
        <f t="shared" si="6"/>
        <v>0.9854045210980803</v>
      </c>
      <c r="K36" s="26">
        <f t="shared" si="7"/>
        <v>0</v>
      </c>
      <c r="L36" s="25">
        <f t="shared" si="8"/>
        <v>0</v>
      </c>
    </row>
    <row r="37" spans="1:12" ht="20" customHeight="1" x14ac:dyDescent="0.2">
      <c r="A37" s="22">
        <v>42873.458333333336</v>
      </c>
      <c r="B37" s="28">
        <v>56.404000000000003</v>
      </c>
      <c r="C37" s="26">
        <f t="shared" si="9"/>
        <v>286.70777777777778</v>
      </c>
      <c r="D37" s="26">
        <f t="shared" si="0"/>
        <v>15.006523870607705</v>
      </c>
      <c r="E37" s="26">
        <f t="shared" si="1"/>
        <v>3290413.7364923288</v>
      </c>
      <c r="F37" s="26">
        <f t="shared" si="2"/>
        <v>0.99999969608694339</v>
      </c>
      <c r="G37" s="26">
        <f t="shared" si="3"/>
        <v>0.92696234279209344</v>
      </c>
      <c r="H37" s="26">
        <f t="shared" si="4"/>
        <v>7.6902745876835904E-2</v>
      </c>
      <c r="I37" s="27">
        <f t="shared" si="5"/>
        <v>0.9854045210980803</v>
      </c>
      <c r="J37" s="26">
        <f t="shared" si="6"/>
        <v>0.98107862548397295</v>
      </c>
      <c r="K37" s="26">
        <f t="shared" si="7"/>
        <v>0</v>
      </c>
      <c r="L37" s="25">
        <f t="shared" si="8"/>
        <v>0</v>
      </c>
    </row>
    <row r="38" spans="1:12" ht="20" customHeight="1" x14ac:dyDescent="0.2">
      <c r="A38" s="22">
        <v>42873.5</v>
      </c>
      <c r="B38" s="28">
        <v>52.576000000000001</v>
      </c>
      <c r="C38" s="26">
        <f t="shared" si="9"/>
        <v>284.58111111111111</v>
      </c>
      <c r="D38" s="26">
        <f t="shared" si="0"/>
        <v>11.806646025542419</v>
      </c>
      <c r="E38" s="26">
        <f t="shared" si="1"/>
        <v>134140.90087233399</v>
      </c>
      <c r="F38" s="26">
        <f t="shared" si="2"/>
        <v>0.99999254520777259</v>
      </c>
      <c r="G38" s="26">
        <f t="shared" si="3"/>
        <v>1.163975427737852</v>
      </c>
      <c r="H38" s="26">
        <f t="shared" si="4"/>
        <v>5.4959579097748699E-2</v>
      </c>
      <c r="I38" s="27">
        <f t="shared" si="5"/>
        <v>0.98107862548397295</v>
      </c>
      <c r="J38" s="26">
        <f t="shared" si="6"/>
        <v>0.99085932342866068</v>
      </c>
      <c r="K38" s="26">
        <f t="shared" si="7"/>
        <v>0</v>
      </c>
      <c r="L38" s="25">
        <f t="shared" si="8"/>
        <v>0</v>
      </c>
    </row>
    <row r="39" spans="1:12" ht="20" customHeight="1" x14ac:dyDescent="0.2">
      <c r="A39" s="22">
        <v>42873.541666666664</v>
      </c>
      <c r="B39" s="28">
        <v>54.494999999999997</v>
      </c>
      <c r="C39" s="26">
        <f t="shared" si="9"/>
        <v>285.64722222222218</v>
      </c>
      <c r="D39" s="26">
        <f t="shared" si="0"/>
        <v>13.416720313517976</v>
      </c>
      <c r="E39" s="26">
        <f t="shared" si="1"/>
        <v>671131.46014148963</v>
      </c>
      <c r="F39" s="26">
        <f t="shared" si="2"/>
        <v>0.99999850998117457</v>
      </c>
      <c r="G39" s="26">
        <f t="shared" si="3"/>
        <v>1.0379818311583917</v>
      </c>
      <c r="H39" s="26">
        <f t="shared" si="4"/>
        <v>6.5081078986498342E-2</v>
      </c>
      <c r="I39" s="27">
        <f t="shared" si="5"/>
        <v>0.99085932342866068</v>
      </c>
      <c r="J39" s="26">
        <f t="shared" si="6"/>
        <v>0.99382844242925095</v>
      </c>
      <c r="K39" s="26">
        <f t="shared" si="7"/>
        <v>0</v>
      </c>
      <c r="L39" s="25">
        <f t="shared" si="8"/>
        <v>0</v>
      </c>
    </row>
    <row r="40" spans="1:12" ht="20" customHeight="1" x14ac:dyDescent="0.2">
      <c r="A40" s="22">
        <v>42873.583333333336</v>
      </c>
      <c r="B40" s="28">
        <v>55.536999999999999</v>
      </c>
      <c r="C40" s="26">
        <f t="shared" si="9"/>
        <v>286.22611111111109</v>
      </c>
      <c r="D40" s="26">
        <f t="shared" si="0"/>
        <v>14.285951860126101</v>
      </c>
      <c r="E40" s="26">
        <f t="shared" si="1"/>
        <v>1600700.4299341708</v>
      </c>
      <c r="F40" s="26">
        <f t="shared" si="2"/>
        <v>0.99999937527387606</v>
      </c>
      <c r="G40" s="26">
        <f t="shared" si="3"/>
        <v>0.97572853077420618</v>
      </c>
      <c r="H40" s="26">
        <f t="shared" si="4"/>
        <v>7.1299644085198913E-2</v>
      </c>
      <c r="I40" s="27">
        <f t="shared" si="5"/>
        <v>0.99382844242925095</v>
      </c>
      <c r="J40" s="26">
        <f t="shared" si="6"/>
        <v>0.99258285767566867</v>
      </c>
      <c r="K40" s="26">
        <f t="shared" si="7"/>
        <v>0</v>
      </c>
      <c r="L40" s="25">
        <f t="shared" si="8"/>
        <v>0</v>
      </c>
    </row>
    <row r="41" spans="1:12" ht="20" customHeight="1" x14ac:dyDescent="0.2">
      <c r="A41" s="22">
        <v>42873.625</v>
      </c>
      <c r="B41" s="28">
        <v>61.911999999999999</v>
      </c>
      <c r="C41" s="26">
        <f t="shared" si="9"/>
        <v>289.76777777777778</v>
      </c>
      <c r="D41" s="26">
        <f t="shared" si="0"/>
        <v>19.52832421364235</v>
      </c>
      <c r="E41" s="26">
        <f t="shared" si="1"/>
        <v>302721625.55462867</v>
      </c>
      <c r="F41" s="26">
        <f t="shared" si="2"/>
        <v>0.99999999669663509</v>
      </c>
      <c r="G41" s="26">
        <f t="shared" si="3"/>
        <v>0.67194031041928493</v>
      </c>
      <c r="H41" s="26">
        <f t="shared" si="4"/>
        <v>0.12362700830773765</v>
      </c>
      <c r="I41" s="27">
        <f t="shared" si="5"/>
        <v>0.99258285767566867</v>
      </c>
      <c r="J41" s="26">
        <f t="shared" si="6"/>
        <v>0.95529514208493405</v>
      </c>
      <c r="K41" s="26">
        <f t="shared" si="7"/>
        <v>0</v>
      </c>
      <c r="L41" s="25">
        <f t="shared" si="8"/>
        <v>0</v>
      </c>
    </row>
    <row r="42" spans="1:12" ht="20" customHeight="1" x14ac:dyDescent="0.2">
      <c r="A42" s="22">
        <v>42873.666666666664</v>
      </c>
      <c r="B42" s="28">
        <v>59.164000000000001</v>
      </c>
      <c r="C42" s="26">
        <f t="shared" si="9"/>
        <v>288.24111111111108</v>
      </c>
      <c r="D42" s="26">
        <f t="shared" si="0"/>
        <v>17.284350678637054</v>
      </c>
      <c r="E42" s="26">
        <f t="shared" si="1"/>
        <v>32099489.310294002</v>
      </c>
      <c r="F42" s="26">
        <f t="shared" si="2"/>
        <v>0.99999996884685738</v>
      </c>
      <c r="G42" s="26">
        <f t="shared" si="3"/>
        <v>0.78826697430665915</v>
      </c>
      <c r="H42" s="26">
        <f t="shared" si="4"/>
        <v>9.7678588092560831E-2</v>
      </c>
      <c r="I42" s="27">
        <f t="shared" si="5"/>
        <v>0.95529514208493405</v>
      </c>
      <c r="J42" s="26">
        <f t="shared" si="6"/>
        <v>0.93975156064493481</v>
      </c>
      <c r="K42" s="26">
        <f t="shared" si="7"/>
        <v>0</v>
      </c>
      <c r="L42" s="25">
        <f t="shared" si="8"/>
        <v>0</v>
      </c>
    </row>
    <row r="43" spans="1:12" ht="20" customHeight="1" x14ac:dyDescent="0.2">
      <c r="A43" s="22">
        <v>42873.708333333336</v>
      </c>
      <c r="B43" s="28">
        <v>56.576999999999998</v>
      </c>
      <c r="C43" s="26">
        <f t="shared" si="9"/>
        <v>286.80388888888888</v>
      </c>
      <c r="D43" s="26">
        <f t="shared" si="0"/>
        <v>15.150016174428119</v>
      </c>
      <c r="E43" s="26">
        <f t="shared" si="1"/>
        <v>3798117.755297543</v>
      </c>
      <c r="F43" s="26">
        <f t="shared" si="2"/>
        <v>0.99999973671176068</v>
      </c>
      <c r="G43" s="26">
        <f t="shared" si="3"/>
        <v>0.91754618319233894</v>
      </c>
      <c r="H43" s="26">
        <f t="shared" si="4"/>
        <v>7.8070035949719077E-2</v>
      </c>
      <c r="I43" s="27">
        <f t="shared" si="5"/>
        <v>0.93975156064493481</v>
      </c>
      <c r="J43" s="26">
        <f t="shared" si="6"/>
        <v>0.93808392898306026</v>
      </c>
      <c r="K43" s="26">
        <f t="shared" si="7"/>
        <v>0</v>
      </c>
      <c r="L43" s="25">
        <f t="shared" si="8"/>
        <v>0</v>
      </c>
    </row>
    <row r="44" spans="1:12" ht="20" customHeight="1" x14ac:dyDescent="0.2">
      <c r="A44" s="22">
        <v>42873.75</v>
      </c>
      <c r="B44" s="28">
        <v>44.195</v>
      </c>
      <c r="C44" s="26">
        <f t="shared" si="9"/>
        <v>279.92499999999995</v>
      </c>
      <c r="D44" s="26">
        <f t="shared" si="0"/>
        <v>4.6310976154326342</v>
      </c>
      <c r="E44" s="26">
        <f t="shared" si="1"/>
        <v>102.62664690432625</v>
      </c>
      <c r="F44" s="26">
        <f t="shared" si="2"/>
        <v>0.99034997242626932</v>
      </c>
      <c r="G44" s="26">
        <f t="shared" si="3"/>
        <v>1.9394588999457743</v>
      </c>
      <c r="H44" s="26">
        <f t="shared" si="4"/>
        <v>2.5874634680922368E-2</v>
      </c>
      <c r="I44" s="27">
        <f t="shared" si="5"/>
        <v>0.93808392898306026</v>
      </c>
      <c r="J44" s="26">
        <f t="shared" si="6"/>
        <v>0.9636618044343449</v>
      </c>
      <c r="K44" s="26">
        <f t="shared" si="7"/>
        <v>0</v>
      </c>
      <c r="L44" s="25">
        <f t="shared" si="8"/>
        <v>0</v>
      </c>
    </row>
    <row r="45" spans="1:12" ht="20" customHeight="1" x14ac:dyDescent="0.2">
      <c r="A45" s="22">
        <v>42873.791666666664</v>
      </c>
      <c r="B45" s="28">
        <v>40.509</v>
      </c>
      <c r="C45" s="26">
        <f t="shared" si="9"/>
        <v>277.8772222222222</v>
      </c>
      <c r="D45" s="26">
        <f t="shared" si="0"/>
        <v>1.3991247133525866</v>
      </c>
      <c r="E45" s="26">
        <f t="shared" si="1"/>
        <v>4.0516520574064954</v>
      </c>
      <c r="F45" s="26">
        <f t="shared" si="2"/>
        <v>0.80204495704848733</v>
      </c>
      <c r="G45" s="26">
        <f t="shared" si="3"/>
        <v>2.4409230788384964</v>
      </c>
      <c r="H45" s="26">
        <f t="shared" si="4"/>
        <v>1.8429451234312135E-2</v>
      </c>
      <c r="I45" s="27">
        <f t="shared" si="5"/>
        <v>0.9636618044343449</v>
      </c>
      <c r="J45" s="26">
        <f t="shared" si="6"/>
        <v>0.99063758115989553</v>
      </c>
      <c r="K45" s="26">
        <f t="shared" si="7"/>
        <v>0</v>
      </c>
      <c r="L45" s="25">
        <f t="shared" si="8"/>
        <v>0</v>
      </c>
    </row>
    <row r="46" spans="1:12" ht="20" customHeight="1" x14ac:dyDescent="0.2">
      <c r="A46" s="22">
        <v>42873.833333333336</v>
      </c>
      <c r="B46" s="28">
        <v>41.439</v>
      </c>
      <c r="C46" s="26">
        <f t="shared" si="9"/>
        <v>278.39388888888885</v>
      </c>
      <c r="D46" s="26">
        <f t="shared" si="0"/>
        <v>2.2190557343810857</v>
      </c>
      <c r="E46" s="26">
        <f t="shared" si="1"/>
        <v>9.1986408034129372</v>
      </c>
      <c r="F46" s="26">
        <f t="shared" si="2"/>
        <v>0.90194771839936227</v>
      </c>
      <c r="G46" s="26">
        <f t="shared" si="3"/>
        <v>2.3025910752629728</v>
      </c>
      <c r="H46" s="26">
        <f t="shared" si="4"/>
        <v>2.0086171351651055E-2</v>
      </c>
      <c r="I46" s="27">
        <f t="shared" si="5"/>
        <v>0.99063758115989553</v>
      </c>
      <c r="J46" s="26">
        <f t="shared" si="6"/>
        <v>1.0167268103389537</v>
      </c>
      <c r="K46" s="26">
        <f t="shared" si="7"/>
        <v>0.91703442682068048</v>
      </c>
      <c r="L46" s="25">
        <f t="shared" si="8"/>
        <v>0.91703442682068048</v>
      </c>
    </row>
    <row r="47" spans="1:12" ht="20" customHeight="1" x14ac:dyDescent="0.2">
      <c r="A47" s="22">
        <v>42873.875</v>
      </c>
      <c r="B47" s="28">
        <v>41.625</v>
      </c>
      <c r="C47" s="26">
        <f t="shared" si="9"/>
        <v>278.49722222222221</v>
      </c>
      <c r="D47" s="26">
        <f t="shared" si="0"/>
        <v>2.3826768669146654</v>
      </c>
      <c r="E47" s="26">
        <f t="shared" si="1"/>
        <v>10.833864897384222</v>
      </c>
      <c r="F47" s="26">
        <f t="shared" si="2"/>
        <v>0.91549675370883765</v>
      </c>
      <c r="G47" s="26">
        <f t="shared" si="3"/>
        <v>2.275939131937657</v>
      </c>
      <c r="H47" s="26">
        <f t="shared" si="4"/>
        <v>2.0434192002155235E-2</v>
      </c>
      <c r="I47" s="27">
        <f t="shared" si="5"/>
        <v>9.9692383518273253E-2</v>
      </c>
      <c r="J47" s="26">
        <f t="shared" si="6"/>
        <v>0.14371095378635346</v>
      </c>
      <c r="K47" s="26">
        <f t="shared" si="7"/>
        <v>0</v>
      </c>
      <c r="L47" s="25">
        <f t="shared" si="8"/>
        <v>0.91703442682068048</v>
      </c>
    </row>
    <row r="48" spans="1:12" ht="20" customHeight="1" x14ac:dyDescent="0.2">
      <c r="A48" s="22">
        <v>42873.916666666664</v>
      </c>
      <c r="B48" s="28">
        <v>40.509</v>
      </c>
      <c r="C48" s="26">
        <f t="shared" si="9"/>
        <v>277.8772222222222</v>
      </c>
      <c r="D48" s="26">
        <f t="shared" si="0"/>
        <v>1.3991247133525866</v>
      </c>
      <c r="E48" s="26">
        <f t="shared" si="1"/>
        <v>4.0516520574064954</v>
      </c>
      <c r="F48" s="26">
        <f t="shared" si="2"/>
        <v>0.80204495704848733</v>
      </c>
      <c r="G48" s="26">
        <f t="shared" si="3"/>
        <v>2.4409230788384964</v>
      </c>
      <c r="H48" s="26">
        <f t="shared" si="4"/>
        <v>1.8429451234312135E-2</v>
      </c>
      <c r="I48" s="27">
        <f t="shared" si="5"/>
        <v>0.14371095378635346</v>
      </c>
      <c r="J48" s="26">
        <f t="shared" si="6"/>
        <v>0.18565958024150042</v>
      </c>
      <c r="K48" s="26">
        <f t="shared" si="7"/>
        <v>0</v>
      </c>
      <c r="L48" s="25">
        <f t="shared" si="8"/>
        <v>0.91703442682068048</v>
      </c>
    </row>
    <row r="49" spans="1:12" ht="20" customHeight="1" x14ac:dyDescent="0.2">
      <c r="A49" s="22">
        <v>42873.958333333336</v>
      </c>
      <c r="B49" s="28">
        <v>40.881</v>
      </c>
      <c r="C49" s="26">
        <f t="shared" si="9"/>
        <v>278.08388888888885</v>
      </c>
      <c r="D49" s="26">
        <f t="shared" si="0"/>
        <v>1.7274627360647956</v>
      </c>
      <c r="E49" s="26">
        <f t="shared" si="1"/>
        <v>5.6263602217915132</v>
      </c>
      <c r="F49" s="26">
        <f t="shared" si="2"/>
        <v>0.8490875885812259</v>
      </c>
      <c r="G49" s="26">
        <f t="shared" si="3"/>
        <v>2.3845579702051602</v>
      </c>
      <c r="H49" s="26">
        <f t="shared" si="4"/>
        <v>1.9075809541552014E-2</v>
      </c>
      <c r="I49" s="27">
        <f t="shared" si="5"/>
        <v>0.18565958024150042</v>
      </c>
      <c r="J49" s="26">
        <f t="shared" si="6"/>
        <v>0.22720780423032894</v>
      </c>
      <c r="K49" s="26">
        <f t="shared" si="7"/>
        <v>0</v>
      </c>
      <c r="L49" s="25">
        <f t="shared" si="8"/>
        <v>0.91703442682068048</v>
      </c>
    </row>
    <row r="50" spans="1:12" ht="20" customHeight="1" x14ac:dyDescent="0.2">
      <c r="A50" s="22">
        <v>42874</v>
      </c>
      <c r="B50" s="28">
        <v>40.509</v>
      </c>
      <c r="C50" s="26">
        <f t="shared" si="9"/>
        <v>277.8772222222222</v>
      </c>
      <c r="D50" s="26">
        <f t="shared" si="0"/>
        <v>1.3991247133525866</v>
      </c>
      <c r="E50" s="26">
        <f t="shared" si="1"/>
        <v>4.0516520574064954</v>
      </c>
      <c r="F50" s="26">
        <f t="shared" si="2"/>
        <v>0.80204495704848733</v>
      </c>
      <c r="G50" s="26">
        <f t="shared" si="3"/>
        <v>2.4409230788384964</v>
      </c>
      <c r="H50" s="26">
        <f t="shared" si="4"/>
        <v>1.8429451234312135E-2</v>
      </c>
      <c r="I50" s="27">
        <f t="shared" si="5"/>
        <v>0.22720780423032894</v>
      </c>
      <c r="J50" s="26">
        <f t="shared" si="6"/>
        <v>0.26763172247448486</v>
      </c>
      <c r="K50" s="26">
        <f t="shared" si="7"/>
        <v>0</v>
      </c>
      <c r="L50" s="25">
        <f t="shared" si="8"/>
        <v>0.91703442682068048</v>
      </c>
    </row>
    <row r="51" spans="1:12" ht="20" customHeight="1" x14ac:dyDescent="0.2">
      <c r="A51" s="22">
        <v>42874.041666666664</v>
      </c>
      <c r="B51" s="28">
        <v>40.320999999999998</v>
      </c>
      <c r="C51" s="26">
        <f t="shared" si="9"/>
        <v>277.77277777777778</v>
      </c>
      <c r="D51" s="26">
        <f t="shared" si="0"/>
        <v>1.2330045940826908</v>
      </c>
      <c r="E51" s="26">
        <f t="shared" si="1"/>
        <v>3.4315244005091818</v>
      </c>
      <c r="F51" s="26">
        <f t="shared" si="2"/>
        <v>0.77434401582329093</v>
      </c>
      <c r="G51" s="26">
        <f t="shared" si="3"/>
        <v>2.4699461828699798</v>
      </c>
      <c r="H51" s="26">
        <f t="shared" si="4"/>
        <v>1.8110821734445615E-2</v>
      </c>
      <c r="I51" s="27">
        <f t="shared" si="5"/>
        <v>0.26763172247448486</v>
      </c>
      <c r="J51" s="26">
        <f t="shared" si="6"/>
        <v>0.30715843604125048</v>
      </c>
      <c r="K51" s="26">
        <f t="shared" si="7"/>
        <v>0</v>
      </c>
      <c r="L51" s="25">
        <f t="shared" si="8"/>
        <v>0.91703442682068048</v>
      </c>
    </row>
    <row r="52" spans="1:12" ht="20" customHeight="1" x14ac:dyDescent="0.2">
      <c r="A52" s="22">
        <v>42874.083333333336</v>
      </c>
      <c r="B52" s="28">
        <v>40.134</v>
      </c>
      <c r="C52" s="26">
        <f t="shared" si="9"/>
        <v>277.66888888888889</v>
      </c>
      <c r="D52" s="26">
        <f t="shared" si="0"/>
        <v>1.0676441164936625</v>
      </c>
      <c r="E52" s="26">
        <f t="shared" si="1"/>
        <v>2.9085192895994796</v>
      </c>
      <c r="F52" s="26">
        <f t="shared" si="2"/>
        <v>0.74414863381613916</v>
      </c>
      <c r="G52" s="26">
        <f t="shared" si="3"/>
        <v>2.4991792900591343</v>
      </c>
      <c r="H52" s="26">
        <f t="shared" si="4"/>
        <v>1.7799120526387904E-2</v>
      </c>
      <c r="I52" s="27">
        <f t="shared" si="5"/>
        <v>0.30715843604125048</v>
      </c>
      <c r="J52" s="26">
        <f t="shared" si="6"/>
        <v>0.345829304758142</v>
      </c>
      <c r="K52" s="26">
        <f t="shared" si="7"/>
        <v>0</v>
      </c>
      <c r="L52" s="25">
        <f t="shared" si="8"/>
        <v>0.91703442682068048</v>
      </c>
    </row>
    <row r="53" spans="1:12" ht="20" customHeight="1" x14ac:dyDescent="0.2">
      <c r="A53" s="22">
        <v>42874.125</v>
      </c>
      <c r="B53" s="28">
        <v>39.76</v>
      </c>
      <c r="C53" s="26">
        <f t="shared" si="9"/>
        <v>277.46111111111111</v>
      </c>
      <c r="D53" s="26">
        <f t="shared" si="0"/>
        <v>0.73655166890254486</v>
      </c>
      <c r="E53" s="26">
        <f t="shared" si="1"/>
        <v>2.0887204819415204</v>
      </c>
      <c r="F53" s="26">
        <f t="shared" si="2"/>
        <v>0.67624134140768344</v>
      </c>
      <c r="G53" s="26">
        <f t="shared" si="3"/>
        <v>2.5587552017826849</v>
      </c>
      <c r="H53" s="26">
        <f t="shared" si="4"/>
        <v>1.7191049143274691E-2</v>
      </c>
      <c r="I53" s="27">
        <f t="shared" si="5"/>
        <v>0.345829304758142</v>
      </c>
      <c r="J53" s="26">
        <f t="shared" si="6"/>
        <v>0.38354669297985255</v>
      </c>
      <c r="K53" s="26">
        <f t="shared" si="7"/>
        <v>0</v>
      </c>
      <c r="L53" s="25">
        <f t="shared" si="8"/>
        <v>0.91703442682068048</v>
      </c>
    </row>
    <row r="54" spans="1:12" ht="20" customHeight="1" x14ac:dyDescent="0.2">
      <c r="A54" s="22">
        <v>42874.166666666664</v>
      </c>
      <c r="B54" s="28">
        <v>38.628999999999998</v>
      </c>
      <c r="C54" s="26">
        <f t="shared" si="9"/>
        <v>276.83277777777778</v>
      </c>
      <c r="D54" s="26">
        <f t="shared" si="0"/>
        <v>-0.26771717382535309</v>
      </c>
      <c r="E54" s="26">
        <f t="shared" si="1"/>
        <v>0.76512414764016878</v>
      </c>
      <c r="F54" s="26">
        <f t="shared" si="2"/>
        <v>0.43346761113833226</v>
      </c>
      <c r="G54" s="26">
        <f t="shared" si="3"/>
        <v>2.7482888154603229</v>
      </c>
      <c r="H54" s="26">
        <f t="shared" si="4"/>
        <v>1.5470798800882365E-2</v>
      </c>
      <c r="I54" s="27">
        <f t="shared" si="5"/>
        <v>0.38354669297985255</v>
      </c>
      <c r="J54" s="26">
        <f t="shared" si="6"/>
        <v>0.41984960100415325</v>
      </c>
      <c r="K54" s="26">
        <f t="shared" si="7"/>
        <v>0</v>
      </c>
      <c r="L54" s="25">
        <f t="shared" si="8"/>
        <v>0.91703442682068048</v>
      </c>
    </row>
    <row r="55" spans="1:12" ht="20" customHeight="1" x14ac:dyDescent="0.2">
      <c r="A55" s="22">
        <v>42874.208333333336</v>
      </c>
      <c r="B55" s="28">
        <v>35.951000000000001</v>
      </c>
      <c r="C55" s="26">
        <f t="shared" si="9"/>
        <v>275.34499999999997</v>
      </c>
      <c r="D55" s="26">
        <f t="shared" si="0"/>
        <v>-2.663916177885973</v>
      </c>
      <c r="E55" s="26">
        <f t="shared" si="1"/>
        <v>6.967482774467193E-2</v>
      </c>
      <c r="F55" s="26">
        <f t="shared" si="2"/>
        <v>6.5136456367376624E-2</v>
      </c>
      <c r="G55" s="26">
        <f t="shared" si="3"/>
        <v>3.2591851636600602</v>
      </c>
      <c r="H55" s="26">
        <f t="shared" si="4"/>
        <v>1.2029789573323528E-2</v>
      </c>
      <c r="I55" s="27">
        <f t="shared" si="5"/>
        <v>0.41984960100415325</v>
      </c>
      <c r="J55" s="26">
        <f t="shared" si="6"/>
        <v>0.45380158330149989</v>
      </c>
      <c r="K55" s="26">
        <f t="shared" si="7"/>
        <v>0</v>
      </c>
      <c r="L55" s="25">
        <f t="shared" si="8"/>
        <v>0.91703442682068048</v>
      </c>
    </row>
    <row r="56" spans="1:12" ht="20" customHeight="1" x14ac:dyDescent="0.2">
      <c r="A56" s="22">
        <v>42874.25</v>
      </c>
      <c r="B56" s="28">
        <v>34.981000000000002</v>
      </c>
      <c r="C56" s="26">
        <f t="shared" si="9"/>
        <v>274.80611111111108</v>
      </c>
      <c r="D56" s="26">
        <f t="shared" si="0"/>
        <v>-3.5382457530663558</v>
      </c>
      <c r="E56" s="26">
        <f t="shared" si="1"/>
        <v>2.9064268290931627E-2</v>
      </c>
      <c r="F56" s="26">
        <f t="shared" si="2"/>
        <v>2.8243394690208725E-2</v>
      </c>
      <c r="G56" s="26">
        <f t="shared" si="3"/>
        <v>3.4683851654800923</v>
      </c>
      <c r="H56" s="26">
        <f t="shared" si="4"/>
        <v>1.0974707865436984E-2</v>
      </c>
      <c r="I56" s="27">
        <f t="shared" si="5"/>
        <v>0.45380158330149989</v>
      </c>
      <c r="J56" s="26">
        <f t="shared" si="6"/>
        <v>0.48670487519342887</v>
      </c>
      <c r="K56" s="26">
        <f t="shared" si="7"/>
        <v>0</v>
      </c>
      <c r="L56" s="25">
        <f t="shared" si="8"/>
        <v>0.91703442682068048</v>
      </c>
    </row>
    <row r="57" spans="1:12" ht="20" customHeight="1" x14ac:dyDescent="0.2">
      <c r="A57" s="22">
        <v>42874.291666666664</v>
      </c>
      <c r="B57" s="28">
        <v>34.393999999999998</v>
      </c>
      <c r="C57" s="26">
        <f t="shared" si="9"/>
        <v>274.47999999999996</v>
      </c>
      <c r="D57" s="26">
        <f t="shared" si="0"/>
        <v>-4.0690177790732198</v>
      </c>
      <c r="E57" s="26">
        <f t="shared" si="1"/>
        <v>1.7094170516322529E-2</v>
      </c>
      <c r="F57" s="26">
        <f t="shared" si="2"/>
        <v>1.6806870997642984E-2</v>
      </c>
      <c r="G57" s="26">
        <f t="shared" si="3"/>
        <v>3.6018787340039533</v>
      </c>
      <c r="H57" s="26">
        <f t="shared" si="4"/>
        <v>1.0379881966901563E-2</v>
      </c>
      <c r="I57" s="27">
        <f t="shared" si="5"/>
        <v>0.48670487519342887</v>
      </c>
      <c r="J57" s="26">
        <f t="shared" si="6"/>
        <v>0.51887277383989794</v>
      </c>
      <c r="K57" s="26">
        <f t="shared" si="7"/>
        <v>0</v>
      </c>
      <c r="L57" s="25">
        <f t="shared" si="8"/>
        <v>0.91703442682068048</v>
      </c>
    </row>
    <row r="58" spans="1:12" ht="20" customHeight="1" x14ac:dyDescent="0.2">
      <c r="A58" s="22">
        <v>42874.333333333336</v>
      </c>
      <c r="B58" s="28">
        <v>34.590000000000003</v>
      </c>
      <c r="C58" s="26">
        <f t="shared" si="9"/>
        <v>274.58888888888885</v>
      </c>
      <c r="D58" s="26">
        <f t="shared" si="0"/>
        <v>-3.8916521668758035</v>
      </c>
      <c r="E58" s="26">
        <f t="shared" si="1"/>
        <v>2.041159480346268E-2</v>
      </c>
      <c r="F58" s="26">
        <f t="shared" si="2"/>
        <v>2.0003295638162631E-2</v>
      </c>
      <c r="G58" s="26">
        <f t="shared" si="3"/>
        <v>3.5567077819193567</v>
      </c>
      <c r="H58" s="26">
        <f t="shared" si="4"/>
        <v>1.0574976261382646E-2</v>
      </c>
      <c r="I58" s="27">
        <f t="shared" si="5"/>
        <v>0.51887277383989794</v>
      </c>
      <c r="J58" s="26">
        <f t="shared" si="6"/>
        <v>0.55082854338325316</v>
      </c>
      <c r="K58" s="26">
        <f t="shared" si="7"/>
        <v>0</v>
      </c>
      <c r="L58" s="25">
        <f t="shared" si="8"/>
        <v>0.91703442682068048</v>
      </c>
    </row>
    <row r="59" spans="1:12" ht="20" customHeight="1" x14ac:dyDescent="0.2">
      <c r="A59" s="22">
        <v>42874.375</v>
      </c>
      <c r="B59" s="28">
        <v>55.884</v>
      </c>
      <c r="C59" s="26">
        <f t="shared" si="9"/>
        <v>286.41888888888889</v>
      </c>
      <c r="D59" s="26">
        <f t="shared" si="0"/>
        <v>14.57463776830361</v>
      </c>
      <c r="E59" s="26">
        <f t="shared" si="1"/>
        <v>2136410.769311598</v>
      </c>
      <c r="F59" s="26">
        <f t="shared" si="2"/>
        <v>0.99999953192543944</v>
      </c>
      <c r="G59" s="26">
        <f t="shared" si="3"/>
        <v>0.95589043041433941</v>
      </c>
      <c r="H59" s="26">
        <f t="shared" si="4"/>
        <v>7.3493680597430805E-2</v>
      </c>
      <c r="I59" s="27">
        <f t="shared" si="5"/>
        <v>0.55082854338325316</v>
      </c>
      <c r="J59" s="26">
        <f t="shared" si="6"/>
        <v>0.57953041152828066</v>
      </c>
      <c r="K59" s="26">
        <f t="shared" si="7"/>
        <v>0</v>
      </c>
      <c r="L59" s="25">
        <f t="shared" si="8"/>
        <v>0.91703442682068048</v>
      </c>
    </row>
    <row r="60" spans="1:12" ht="20" customHeight="1" x14ac:dyDescent="0.2">
      <c r="A60" s="22">
        <v>42874.416666666664</v>
      </c>
      <c r="B60" s="28">
        <v>45.466000000000001</v>
      </c>
      <c r="C60" s="26">
        <f t="shared" si="9"/>
        <v>280.63111111111107</v>
      </c>
      <c r="D60" s="26">
        <f t="shared" si="0"/>
        <v>5.7346045421430389</v>
      </c>
      <c r="E60" s="26">
        <f t="shared" si="1"/>
        <v>309.39059562178869</v>
      </c>
      <c r="F60" s="26">
        <f t="shared" si="2"/>
        <v>0.99677825290422617</v>
      </c>
      <c r="G60" s="26">
        <f t="shared" si="3"/>
        <v>1.7930001321972684</v>
      </c>
      <c r="H60" s="26">
        <f t="shared" si="4"/>
        <v>2.9052842618267464E-2</v>
      </c>
      <c r="I60" s="27">
        <f t="shared" si="5"/>
        <v>0.57953041152828066</v>
      </c>
      <c r="J60" s="26">
        <f t="shared" si="6"/>
        <v>0.6142779548195112</v>
      </c>
      <c r="K60" s="26">
        <f t="shared" si="7"/>
        <v>0</v>
      </c>
      <c r="L60" s="25">
        <f t="shared" si="8"/>
        <v>0.91703442682068048</v>
      </c>
    </row>
    <row r="61" spans="1:12" ht="20" customHeight="1" x14ac:dyDescent="0.2">
      <c r="A61" s="22">
        <v>42874.458333333336</v>
      </c>
      <c r="B61" s="28">
        <v>49.228000000000002</v>
      </c>
      <c r="C61" s="26">
        <f t="shared" si="9"/>
        <v>282.7211111111111</v>
      </c>
      <c r="D61" s="26">
        <f t="shared" si="0"/>
        <v>8.9685430086186049</v>
      </c>
      <c r="E61" s="26">
        <f t="shared" si="1"/>
        <v>7852.1527481868497</v>
      </c>
      <c r="F61" s="26">
        <f t="shared" si="2"/>
        <v>0.99987266260671792</v>
      </c>
      <c r="G61" s="26">
        <f t="shared" si="3"/>
        <v>1.4244462600541878</v>
      </c>
      <c r="H61" s="26">
        <f t="shared" si="4"/>
        <v>4.0798112819700832E-2</v>
      </c>
      <c r="I61" s="27">
        <f t="shared" si="5"/>
        <v>0.6142779548195112</v>
      </c>
      <c r="J61" s="26">
        <f t="shared" si="6"/>
        <v>0.64666611253811435</v>
      </c>
      <c r="K61" s="26">
        <f t="shared" si="7"/>
        <v>0</v>
      </c>
      <c r="L61" s="25">
        <f t="shared" si="8"/>
        <v>0.91703442682068048</v>
      </c>
    </row>
    <row r="62" spans="1:12" ht="20" customHeight="1" x14ac:dyDescent="0.2">
      <c r="A62" s="22">
        <v>42874.5</v>
      </c>
      <c r="B62" s="28">
        <v>46.908000000000001</v>
      </c>
      <c r="C62" s="26">
        <f t="shared" si="9"/>
        <v>281.43222222222221</v>
      </c>
      <c r="D62" s="26">
        <f t="shared" si="0"/>
        <v>6.9798720039164532</v>
      </c>
      <c r="E62" s="26">
        <f t="shared" si="1"/>
        <v>1074.7807904594806</v>
      </c>
      <c r="F62" s="26">
        <f t="shared" si="2"/>
        <v>0.99907044259493338</v>
      </c>
      <c r="G62" s="26">
        <f t="shared" si="3"/>
        <v>1.6409653792930257</v>
      </c>
      <c r="H62" s="26">
        <f t="shared" si="4"/>
        <v>3.3110566295038869E-2</v>
      </c>
      <c r="I62" s="27">
        <f t="shared" si="5"/>
        <v>0.64666611253811435</v>
      </c>
      <c r="J62" s="26">
        <f t="shared" si="6"/>
        <v>0.67904886036206902</v>
      </c>
      <c r="K62" s="26">
        <f t="shared" si="7"/>
        <v>0</v>
      </c>
      <c r="L62" s="25">
        <f t="shared" si="8"/>
        <v>0.91703442682068048</v>
      </c>
    </row>
    <row r="63" spans="1:12" ht="20" customHeight="1" x14ac:dyDescent="0.2">
      <c r="A63" s="22">
        <v>42874.541666666664</v>
      </c>
      <c r="B63" s="28">
        <v>50.819000000000003</v>
      </c>
      <c r="C63" s="26">
        <f t="shared" si="9"/>
        <v>283.60499999999996</v>
      </c>
      <c r="D63" s="26">
        <f t="shared" si="0"/>
        <v>10.321877258863502</v>
      </c>
      <c r="E63" s="26">
        <f t="shared" si="1"/>
        <v>30390.254455096703</v>
      </c>
      <c r="F63" s="26">
        <f t="shared" si="2"/>
        <v>0.99996709579719789</v>
      </c>
      <c r="G63" s="26">
        <f t="shared" si="3"/>
        <v>1.2936765826191374</v>
      </c>
      <c r="H63" s="26">
        <f t="shared" si="4"/>
        <v>4.7026792413725746E-2</v>
      </c>
      <c r="I63" s="27">
        <f t="shared" si="5"/>
        <v>0.67904886036206902</v>
      </c>
      <c r="J63" s="26">
        <f t="shared" si="6"/>
        <v>0.70728372969438302</v>
      </c>
      <c r="K63" s="26">
        <f t="shared" si="7"/>
        <v>0</v>
      </c>
      <c r="L63" s="25">
        <f t="shared" si="8"/>
        <v>0.91703442682068048</v>
      </c>
    </row>
    <row r="64" spans="1:12" ht="20" customHeight="1" x14ac:dyDescent="0.2">
      <c r="A64" s="22">
        <v>42874.583333333336</v>
      </c>
      <c r="B64" s="28">
        <v>51.171999999999997</v>
      </c>
      <c r="C64" s="26">
        <f t="shared" si="9"/>
        <v>283.80111111111108</v>
      </c>
      <c r="D64" s="26">
        <f t="shared" si="0"/>
        <v>10.621002971564552</v>
      </c>
      <c r="E64" s="26">
        <f t="shared" si="1"/>
        <v>40986.702817749901</v>
      </c>
      <c r="F64" s="26">
        <f t="shared" si="2"/>
        <v>0.99997560243850581</v>
      </c>
      <c r="G64" s="26">
        <f t="shared" si="3"/>
        <v>1.2664330001659148</v>
      </c>
      <c r="H64" s="26">
        <f t="shared" si="4"/>
        <v>4.8527061750981364E-2</v>
      </c>
      <c r="I64" s="27">
        <f t="shared" si="5"/>
        <v>0.70728372969438302</v>
      </c>
      <c r="J64" s="26">
        <f t="shared" si="6"/>
        <v>0.73376975887874596</v>
      </c>
      <c r="K64" s="26">
        <f t="shared" si="7"/>
        <v>0</v>
      </c>
      <c r="L64" s="25">
        <f t="shared" si="8"/>
        <v>0.91703442682068048</v>
      </c>
    </row>
    <row r="65" spans="1:12" ht="20" customHeight="1" x14ac:dyDescent="0.2">
      <c r="A65" s="22">
        <v>42874.625</v>
      </c>
      <c r="B65" s="28">
        <v>48.338999999999999</v>
      </c>
      <c r="C65" s="26">
        <f t="shared" si="9"/>
        <v>282.22722222222222</v>
      </c>
      <c r="D65" s="26">
        <f t="shared" si="0"/>
        <v>8.2086514215299378</v>
      </c>
      <c r="E65" s="26">
        <f t="shared" si="1"/>
        <v>3672.5863542775382</v>
      </c>
      <c r="F65" s="26">
        <f t="shared" si="2"/>
        <v>0.99972778644529869</v>
      </c>
      <c r="G65" s="26">
        <f t="shared" si="3"/>
        <v>1.5035851379125724</v>
      </c>
      <c r="H65" s="26">
        <f t="shared" si="4"/>
        <v>3.7669756532469595E-2</v>
      </c>
      <c r="I65" s="27">
        <f t="shared" si="5"/>
        <v>0.73376975887874596</v>
      </c>
      <c r="J65" s="26">
        <f t="shared" si="6"/>
        <v>0.76222912286052946</v>
      </c>
      <c r="K65" s="26">
        <f t="shared" si="7"/>
        <v>0</v>
      </c>
      <c r="L65" s="25">
        <f t="shared" si="8"/>
        <v>0.91703442682068048</v>
      </c>
    </row>
    <row r="66" spans="1:12" ht="20" customHeight="1" x14ac:dyDescent="0.2">
      <c r="A66" s="22">
        <v>42874.666666666664</v>
      </c>
      <c r="B66" s="28">
        <v>52.75</v>
      </c>
      <c r="C66" s="26">
        <f t="shared" si="9"/>
        <v>284.67777777777775</v>
      </c>
      <c r="D66" s="26">
        <f t="shared" si="0"/>
        <v>11.953132196245225</v>
      </c>
      <c r="E66" s="26">
        <f t="shared" si="1"/>
        <v>155302.8244836262</v>
      </c>
      <c r="F66" s="26">
        <f t="shared" si="2"/>
        <v>0.99999356100853709</v>
      </c>
      <c r="G66" s="26">
        <f t="shared" si="3"/>
        <v>1.1519062586664965</v>
      </c>
      <c r="H66" s="26">
        <f t="shared" si="4"/>
        <v>5.5811338207137288E-2</v>
      </c>
      <c r="I66" s="27">
        <f t="shared" si="5"/>
        <v>0.76222912286052946</v>
      </c>
      <c r="J66" s="26">
        <f t="shared" si="6"/>
        <v>0.7833817564650627</v>
      </c>
      <c r="K66" s="26">
        <f t="shared" si="7"/>
        <v>0</v>
      </c>
      <c r="L66" s="25">
        <f t="shared" si="8"/>
        <v>0.91703442682068048</v>
      </c>
    </row>
    <row r="67" spans="1:12" ht="20" customHeight="1" x14ac:dyDescent="0.2">
      <c r="A67" s="22">
        <v>42874.708333333336</v>
      </c>
      <c r="B67" s="28">
        <v>47.624000000000002</v>
      </c>
      <c r="C67" s="26">
        <f t="shared" si="9"/>
        <v>281.83</v>
      </c>
      <c r="D67" s="26">
        <f t="shared" si="0"/>
        <v>7.5955576056487715</v>
      </c>
      <c r="E67" s="26">
        <f t="shared" si="1"/>
        <v>1989.3388088481493</v>
      </c>
      <c r="F67" s="26">
        <f t="shared" si="2"/>
        <v>0.99949757297825148</v>
      </c>
      <c r="G67" s="26">
        <f t="shared" si="3"/>
        <v>1.5706292318623023</v>
      </c>
      <c r="H67" s="26">
        <f t="shared" si="4"/>
        <v>3.5321472240985474E-2</v>
      </c>
      <c r="I67" s="27">
        <f t="shared" si="5"/>
        <v>0.7833817564650627</v>
      </c>
      <c r="J67" s="26">
        <f t="shared" si="6"/>
        <v>0.81070314009859679</v>
      </c>
      <c r="K67" s="26">
        <f t="shared" si="7"/>
        <v>0</v>
      </c>
      <c r="L67" s="25">
        <f t="shared" si="8"/>
        <v>0.91703442682068048</v>
      </c>
    </row>
    <row r="68" spans="1:12" ht="20" customHeight="1" x14ac:dyDescent="0.2">
      <c r="A68" s="22">
        <v>42874.75</v>
      </c>
      <c r="B68" s="28">
        <v>45.286000000000001</v>
      </c>
      <c r="C68" s="26">
        <f t="shared" si="9"/>
        <v>280.5311111111111</v>
      </c>
      <c r="D68" s="26">
        <f t="shared" si="0"/>
        <v>5.5786626953635432</v>
      </c>
      <c r="E68" s="26">
        <f t="shared" si="1"/>
        <v>264.7173612180614</v>
      </c>
      <c r="F68" s="26">
        <f t="shared" si="2"/>
        <v>0.99623660269913883</v>
      </c>
      <c r="G68" s="26">
        <f t="shared" si="3"/>
        <v>1.8130057958084356</v>
      </c>
      <c r="H68" s="26">
        <f t="shared" si="4"/>
        <v>2.8581068584268874E-2</v>
      </c>
      <c r="I68" s="27">
        <f t="shared" si="5"/>
        <v>0.81070314009859679</v>
      </c>
      <c r="J68" s="26">
        <f t="shared" si="6"/>
        <v>0.83894451426527206</v>
      </c>
      <c r="K68" s="26">
        <f t="shared" si="7"/>
        <v>0</v>
      </c>
      <c r="L68" s="25">
        <f t="shared" si="8"/>
        <v>0.91703442682068048</v>
      </c>
    </row>
    <row r="69" spans="1:12" ht="20" customHeight="1" x14ac:dyDescent="0.2">
      <c r="A69" s="22">
        <v>42874.791666666664</v>
      </c>
      <c r="B69" s="28">
        <v>39.76</v>
      </c>
      <c r="C69" s="26">
        <f t="shared" si="9"/>
        <v>277.46111111111111</v>
      </c>
      <c r="D69" s="26">
        <f t="shared" si="0"/>
        <v>0.73655166890254486</v>
      </c>
      <c r="E69" s="26">
        <f t="shared" si="1"/>
        <v>2.0887204819415204</v>
      </c>
      <c r="F69" s="26">
        <f t="shared" si="2"/>
        <v>0.67624134140768344</v>
      </c>
      <c r="G69" s="26">
        <f t="shared" si="3"/>
        <v>2.5587552017826849</v>
      </c>
      <c r="H69" s="26">
        <f t="shared" si="4"/>
        <v>1.7191049143274691E-2</v>
      </c>
      <c r="I69" s="27">
        <f t="shared" si="5"/>
        <v>0.83894451426527206</v>
      </c>
      <c r="J69" s="26">
        <f t="shared" si="6"/>
        <v>0.86825718463356583</v>
      </c>
      <c r="K69" s="26">
        <f t="shared" si="7"/>
        <v>0</v>
      </c>
      <c r="L69" s="25">
        <f t="shared" si="8"/>
        <v>0.91703442682068048</v>
      </c>
    </row>
    <row r="70" spans="1:12" ht="20" customHeight="1" x14ac:dyDescent="0.2">
      <c r="A70" s="22">
        <v>42874.833333333336</v>
      </c>
      <c r="B70" s="28">
        <v>38.44</v>
      </c>
      <c r="C70" s="26">
        <f t="shared" si="9"/>
        <v>276.72777777777776</v>
      </c>
      <c r="D70" s="26">
        <f t="shared" si="0"/>
        <v>-0.43598401959409394</v>
      </c>
      <c r="E70" s="26">
        <f t="shared" si="1"/>
        <v>0.64662805923173106</v>
      </c>
      <c r="F70" s="26">
        <f t="shared" si="2"/>
        <v>0.39269831192687737</v>
      </c>
      <c r="G70" s="26">
        <f t="shared" si="3"/>
        <v>2.7813913836904787</v>
      </c>
      <c r="H70" s="26">
        <f t="shared" si="4"/>
        <v>1.5199895785530937E-2</v>
      </c>
      <c r="I70" s="27">
        <f t="shared" si="5"/>
        <v>0.86825718463356583</v>
      </c>
      <c r="J70" s="26">
        <f t="shared" si="6"/>
        <v>0.89711673834569661</v>
      </c>
      <c r="K70" s="26">
        <f t="shared" si="7"/>
        <v>0</v>
      </c>
      <c r="L70" s="25">
        <f t="shared" si="8"/>
        <v>0.91703442682068048</v>
      </c>
    </row>
    <row r="71" spans="1:12" ht="20" customHeight="1" x14ac:dyDescent="0.2">
      <c r="A71" s="22">
        <v>42874.875</v>
      </c>
      <c r="B71" s="28">
        <v>37.869999999999997</v>
      </c>
      <c r="C71" s="26">
        <f t="shared" si="9"/>
        <v>276.4111111111111</v>
      </c>
      <c r="D71" s="26">
        <f t="shared" si="0"/>
        <v>-0.9442296096796462</v>
      </c>
      <c r="E71" s="26">
        <f t="shared" si="1"/>
        <v>0.38897912125142464</v>
      </c>
      <c r="F71" s="26">
        <f t="shared" si="2"/>
        <v>0.28004677341799583</v>
      </c>
      <c r="G71" s="26">
        <f t="shared" si="3"/>
        <v>2.8838174571115913</v>
      </c>
      <c r="H71" s="26">
        <f t="shared" si="4"/>
        <v>1.4410105144731716E-2</v>
      </c>
      <c r="I71" s="27">
        <f t="shared" si="5"/>
        <v>0.89711673834569661</v>
      </c>
      <c r="J71" s="26">
        <f t="shared" si="6"/>
        <v>0.9255400215025984</v>
      </c>
      <c r="K71" s="26">
        <f t="shared" si="7"/>
        <v>0</v>
      </c>
      <c r="L71" s="25">
        <f t="shared" si="8"/>
        <v>0.91703442682068048</v>
      </c>
    </row>
    <row r="72" spans="1:12" ht="20" customHeight="1" x14ac:dyDescent="0.2">
      <c r="A72" s="22">
        <v>42874.916666666664</v>
      </c>
      <c r="B72" s="28">
        <v>36.530999999999999</v>
      </c>
      <c r="C72" s="26">
        <f t="shared" si="9"/>
        <v>275.66722222222222</v>
      </c>
      <c r="D72" s="26">
        <f t="shared" si="0"/>
        <v>-2.1427542467669363</v>
      </c>
      <c r="E72" s="26">
        <f t="shared" si="1"/>
        <v>0.11733123839883398</v>
      </c>
      <c r="F72" s="26">
        <f t="shared" si="2"/>
        <v>0.10501025512091905</v>
      </c>
      <c r="G72" s="26">
        <f t="shared" si="3"/>
        <v>3.1405393258668881</v>
      </c>
      <c r="H72" s="26">
        <f t="shared" si="4"/>
        <v>1.2706338238693878E-2</v>
      </c>
      <c r="I72" s="27">
        <f t="shared" si="5"/>
        <v>0.9255400215025984</v>
      </c>
      <c r="J72" s="26">
        <f t="shared" si="6"/>
        <v>0.95350649982879165</v>
      </c>
      <c r="K72" s="26">
        <f t="shared" si="7"/>
        <v>0</v>
      </c>
      <c r="L72" s="25">
        <f t="shared" si="8"/>
        <v>0.91703442682068048</v>
      </c>
    </row>
    <row r="73" spans="1:12" ht="20" customHeight="1" x14ac:dyDescent="0.2">
      <c r="A73" s="22">
        <v>42874.958333333336</v>
      </c>
      <c r="B73" s="28">
        <v>42.548000000000002</v>
      </c>
      <c r="C73" s="26">
        <f t="shared" si="9"/>
        <v>279.01</v>
      </c>
      <c r="D73" s="26">
        <f t="shared" si="0"/>
        <v>3.1928317981434216</v>
      </c>
      <c r="E73" s="26">
        <f t="shared" si="1"/>
        <v>24.357304844255125</v>
      </c>
      <c r="F73" s="26">
        <f t="shared" si="2"/>
        <v>0.96056363221004704</v>
      </c>
      <c r="G73" s="26">
        <f t="shared" si="3"/>
        <v>2.1484510556902903</v>
      </c>
      <c r="H73" s="26">
        <f t="shared" si="4"/>
        <v>2.2248282404320755E-2</v>
      </c>
      <c r="I73" s="27">
        <f t="shared" si="5"/>
        <v>0.95350649982879165</v>
      </c>
      <c r="J73" s="26">
        <f t="shared" si="6"/>
        <v>0.97979840440453336</v>
      </c>
      <c r="K73" s="26">
        <f t="shared" si="7"/>
        <v>0</v>
      </c>
      <c r="L73" s="25">
        <f t="shared" si="8"/>
        <v>0.91703442682068048</v>
      </c>
    </row>
    <row r="74" spans="1:12" ht="20" customHeight="1" x14ac:dyDescent="0.2">
      <c r="A74" s="22">
        <v>42875</v>
      </c>
      <c r="B74" s="28">
        <v>43.648000000000003</v>
      </c>
      <c r="C74" s="26">
        <f t="shared" si="9"/>
        <v>279.62111111111108</v>
      </c>
      <c r="D74" s="26">
        <f t="shared" si="0"/>
        <v>4.1544661625452957</v>
      </c>
      <c r="E74" s="26">
        <f t="shared" si="1"/>
        <v>63.717940443804878</v>
      </c>
      <c r="F74" s="26">
        <f t="shared" si="2"/>
        <v>0.98454833399915886</v>
      </c>
      <c r="G74" s="26">
        <f t="shared" si="3"/>
        <v>2.0063620799163475</v>
      </c>
      <c r="H74" s="26">
        <f t="shared" si="4"/>
        <v>2.4611734016080133E-2</v>
      </c>
      <c r="I74" s="27">
        <f t="shared" si="5"/>
        <v>0.97979840440453336</v>
      </c>
      <c r="J74" s="26">
        <f t="shared" si="6"/>
        <v>1.0047555375983452</v>
      </c>
      <c r="K74" s="26">
        <f t="shared" si="7"/>
        <v>0.98923039061888007</v>
      </c>
      <c r="L74" s="25">
        <f t="shared" si="8"/>
        <v>1.9062648174395607</v>
      </c>
    </row>
    <row r="75" spans="1:12" ht="20" customHeight="1" x14ac:dyDescent="0.2">
      <c r="A75" s="22">
        <v>42875.041666666664</v>
      </c>
      <c r="B75" s="28">
        <v>42.179000000000002</v>
      </c>
      <c r="C75" s="26">
        <f t="shared" si="9"/>
        <v>278.80499999999995</v>
      </c>
      <c r="D75" s="26">
        <f t="shared" si="0"/>
        <v>2.8693029178098604</v>
      </c>
      <c r="E75" s="26">
        <f t="shared" si="1"/>
        <v>17.624728032689035</v>
      </c>
      <c r="F75" s="26">
        <f t="shared" si="2"/>
        <v>0.94630794080617664</v>
      </c>
      <c r="G75" s="26">
        <f t="shared" si="3"/>
        <v>2.1984827501293127</v>
      </c>
      <c r="H75" s="26">
        <f t="shared" si="4"/>
        <v>2.1505284252973194E-2</v>
      </c>
      <c r="I75" s="27">
        <f t="shared" si="5"/>
        <v>1.5525146979465165E-2</v>
      </c>
      <c r="J75" s="26">
        <f t="shared" si="6"/>
        <v>6.1969085769672194E-2</v>
      </c>
      <c r="K75" s="26">
        <f t="shared" si="7"/>
        <v>0</v>
      </c>
      <c r="L75" s="25">
        <f t="shared" si="8"/>
        <v>1.9062648174395607</v>
      </c>
    </row>
    <row r="76" spans="1:12" ht="20" customHeight="1" x14ac:dyDescent="0.2">
      <c r="A76" s="22">
        <v>42875.083333333336</v>
      </c>
      <c r="B76" s="28">
        <v>42.731999999999999</v>
      </c>
      <c r="C76" s="26">
        <f t="shared" si="9"/>
        <v>279.11222222222221</v>
      </c>
      <c r="D76" s="26">
        <f t="shared" si="0"/>
        <v>3.3539802787409174</v>
      </c>
      <c r="E76" s="26">
        <f t="shared" si="1"/>
        <v>28.616408547373055</v>
      </c>
      <c r="F76" s="26">
        <f t="shared" si="2"/>
        <v>0.96623493363820778</v>
      </c>
      <c r="G76" s="26">
        <f t="shared" si="3"/>
        <v>2.1239568996518097</v>
      </c>
      <c r="H76" s="26">
        <f t="shared" si="4"/>
        <v>2.2627889769403445E-2</v>
      </c>
      <c r="I76" s="27">
        <f t="shared" si="5"/>
        <v>6.1969085769672194E-2</v>
      </c>
      <c r="J76" s="26">
        <f t="shared" si="6"/>
        <v>0.10810358705240919</v>
      </c>
      <c r="K76" s="26">
        <f t="shared" si="7"/>
        <v>0</v>
      </c>
      <c r="L76" s="25">
        <f t="shared" si="8"/>
        <v>1.9062648174395607</v>
      </c>
    </row>
    <row r="77" spans="1:12" ht="20" customHeight="1" x14ac:dyDescent="0.2">
      <c r="A77" s="22">
        <v>42875.125</v>
      </c>
      <c r="B77" s="28">
        <v>41.439</v>
      </c>
      <c r="C77" s="26">
        <f t="shared" si="9"/>
        <v>278.39388888888885</v>
      </c>
      <c r="D77" s="26">
        <f t="shared" ref="D77:D140" si="10">$C$5*$C$6*(C77-$C$6)/C77</f>
        <v>2.2190557343810857</v>
      </c>
      <c r="E77" s="26">
        <f t="shared" ref="E77:E140" si="11">EXP(D77)</f>
        <v>9.1986408034129372</v>
      </c>
      <c r="F77" s="26">
        <f t="shared" ref="F77:F140" si="12">E77/(1+E77)</f>
        <v>0.90194771839936227</v>
      </c>
      <c r="G77" s="26">
        <f t="shared" ref="G77:G140" si="13">$C$7*EXP($C$8/C77)</f>
        <v>2.3025910752629728</v>
      </c>
      <c r="H77" s="26">
        <f t="shared" ref="H77:H140" si="14">$C$4*EXP(-$C$2/C77)</f>
        <v>2.0086171351651055E-2</v>
      </c>
      <c r="I77" s="27">
        <f t="shared" ref="I77:I140" si="15">IF(J76&lt;1,J76,J76-J76*F76)</f>
        <v>0.10810358705240919</v>
      </c>
      <c r="J77" s="26">
        <f t="shared" ref="J77:J140" si="16">G77-(G77-I77)*EXP(-H77)</f>
        <v>0.15174270022817149</v>
      </c>
      <c r="K77" s="26">
        <f t="shared" ref="K77:K140" si="17">IF(J77&lt;1,0,J77*F77)</f>
        <v>0</v>
      </c>
      <c r="L77" s="25">
        <f t="shared" ref="L77:L140" si="18">K77+L76</f>
        <v>1.9062648174395607</v>
      </c>
    </row>
    <row r="78" spans="1:12" ht="20" customHeight="1" x14ac:dyDescent="0.2">
      <c r="A78" s="22">
        <v>42875.166666666664</v>
      </c>
      <c r="B78" s="28">
        <v>38.628999999999998</v>
      </c>
      <c r="C78" s="26">
        <f t="shared" ref="C78:C141" si="19">CONVERT(B78,"F","K")</f>
        <v>276.83277777777778</v>
      </c>
      <c r="D78" s="26">
        <f t="shared" si="10"/>
        <v>-0.26771717382535309</v>
      </c>
      <c r="E78" s="26">
        <f t="shared" si="11"/>
        <v>0.76512414764016878</v>
      </c>
      <c r="F78" s="26">
        <f t="shared" si="12"/>
        <v>0.43346761113833226</v>
      </c>
      <c r="G78" s="26">
        <f t="shared" si="13"/>
        <v>2.7482888154603229</v>
      </c>
      <c r="H78" s="26">
        <f t="shared" si="14"/>
        <v>1.5470798800882365E-2</v>
      </c>
      <c r="I78" s="27">
        <f t="shared" si="15"/>
        <v>0.15174270022817149</v>
      </c>
      <c r="J78" s="26">
        <f t="shared" si="16"/>
        <v>0.19160420305591019</v>
      </c>
      <c r="K78" s="26">
        <f t="shared" si="17"/>
        <v>0</v>
      </c>
      <c r="L78" s="25">
        <f t="shared" si="18"/>
        <v>1.9062648174395607</v>
      </c>
    </row>
    <row r="79" spans="1:12" ht="20" customHeight="1" x14ac:dyDescent="0.2">
      <c r="A79" s="22">
        <v>42875.208333333336</v>
      </c>
      <c r="B79" s="28">
        <v>40.509</v>
      </c>
      <c r="C79" s="26">
        <f t="shared" si="19"/>
        <v>277.8772222222222</v>
      </c>
      <c r="D79" s="26">
        <f t="shared" si="10"/>
        <v>1.3991247133525866</v>
      </c>
      <c r="E79" s="26">
        <f t="shared" si="11"/>
        <v>4.0516520574064954</v>
      </c>
      <c r="F79" s="26">
        <f t="shared" si="12"/>
        <v>0.80204495704848733</v>
      </c>
      <c r="G79" s="26">
        <f t="shared" si="13"/>
        <v>2.4409230788384964</v>
      </c>
      <c r="H79" s="26">
        <f t="shared" si="14"/>
        <v>1.8429451234312135E-2</v>
      </c>
      <c r="I79" s="27">
        <f t="shared" si="15"/>
        <v>0.19160420305591019</v>
      </c>
      <c r="J79" s="26">
        <f t="shared" si="16"/>
        <v>0.23267826681768522</v>
      </c>
      <c r="K79" s="26">
        <f t="shared" si="17"/>
        <v>0</v>
      </c>
      <c r="L79" s="25">
        <f t="shared" si="18"/>
        <v>1.9062648174395607</v>
      </c>
    </row>
    <row r="80" spans="1:12" ht="20" customHeight="1" x14ac:dyDescent="0.2">
      <c r="A80" s="22">
        <v>42875.25</v>
      </c>
      <c r="B80" s="28">
        <v>39.947000000000003</v>
      </c>
      <c r="C80" s="26">
        <f t="shared" si="19"/>
        <v>277.565</v>
      </c>
      <c r="D80" s="26">
        <f t="shared" si="10"/>
        <v>0.90215985444850399</v>
      </c>
      <c r="E80" s="26">
        <f t="shared" si="11"/>
        <v>2.4649212369996074</v>
      </c>
      <c r="F80" s="26">
        <f t="shared" si="12"/>
        <v>0.71139315107031587</v>
      </c>
      <c r="G80" s="26">
        <f t="shared" si="13"/>
        <v>2.5287806591293336</v>
      </c>
      <c r="H80" s="26">
        <f t="shared" si="14"/>
        <v>1.749255660730584E-2</v>
      </c>
      <c r="I80" s="27">
        <f t="shared" si="15"/>
        <v>0.23267826681768522</v>
      </c>
      <c r="J80" s="26">
        <f t="shared" si="16"/>
        <v>0.27249371564112179</v>
      </c>
      <c r="K80" s="26">
        <f t="shared" si="17"/>
        <v>0</v>
      </c>
      <c r="L80" s="25">
        <f t="shared" si="18"/>
        <v>1.9062648174395607</v>
      </c>
    </row>
    <row r="81" spans="1:12" ht="20" customHeight="1" x14ac:dyDescent="0.2">
      <c r="A81" s="22">
        <v>42875.291666666664</v>
      </c>
      <c r="B81" s="28">
        <v>40.695999999999998</v>
      </c>
      <c r="C81" s="26">
        <f t="shared" si="19"/>
        <v>277.98111111111109</v>
      </c>
      <c r="D81" s="26">
        <f t="shared" si="10"/>
        <v>1.5642373782390961</v>
      </c>
      <c r="E81" s="26">
        <f t="shared" si="11"/>
        <v>4.7790289543429676</v>
      </c>
      <c r="F81" s="26">
        <f t="shared" si="12"/>
        <v>0.82696054857996593</v>
      </c>
      <c r="G81" s="26">
        <f t="shared" si="13"/>
        <v>2.4124139366728206</v>
      </c>
      <c r="H81" s="26">
        <f t="shared" si="14"/>
        <v>1.8751703031670664E-2</v>
      </c>
      <c r="I81" s="27">
        <f t="shared" si="15"/>
        <v>0.27249371564112179</v>
      </c>
      <c r="J81" s="26">
        <f t="shared" si="16"/>
        <v>0.3122469785955202</v>
      </c>
      <c r="K81" s="26">
        <f t="shared" si="17"/>
        <v>0</v>
      </c>
      <c r="L81" s="25">
        <f t="shared" si="18"/>
        <v>1.9062648174395607</v>
      </c>
    </row>
    <row r="82" spans="1:12" ht="20" customHeight="1" x14ac:dyDescent="0.2">
      <c r="A82" s="22">
        <v>42875.333333333336</v>
      </c>
      <c r="B82" s="28">
        <v>41.067</v>
      </c>
      <c r="C82" s="26">
        <f t="shared" si="19"/>
        <v>278.1872222222222</v>
      </c>
      <c r="D82" s="26">
        <f t="shared" si="10"/>
        <v>1.8914488044621931</v>
      </c>
      <c r="E82" s="26">
        <f t="shared" si="11"/>
        <v>6.6289658024224893</v>
      </c>
      <c r="F82" s="26">
        <f t="shared" si="12"/>
        <v>0.86892063408090492</v>
      </c>
      <c r="G82" s="26">
        <f t="shared" si="13"/>
        <v>2.3568960782529422</v>
      </c>
      <c r="H82" s="26">
        <f t="shared" si="14"/>
        <v>1.9407067813227308E-2</v>
      </c>
      <c r="I82" s="27">
        <f t="shared" si="15"/>
        <v>0.3122469785955202</v>
      </c>
      <c r="J82" s="26">
        <f t="shared" si="16"/>
        <v>0.35154505866513652</v>
      </c>
      <c r="K82" s="26">
        <f t="shared" si="17"/>
        <v>0</v>
      </c>
      <c r="L82" s="25">
        <f t="shared" si="18"/>
        <v>1.9062648174395607</v>
      </c>
    </row>
    <row r="83" spans="1:12" ht="20" customHeight="1" x14ac:dyDescent="0.2">
      <c r="A83" s="22">
        <v>42875.375</v>
      </c>
      <c r="B83" s="28">
        <v>42.363</v>
      </c>
      <c r="C83" s="26">
        <f t="shared" si="19"/>
        <v>278.90722222222217</v>
      </c>
      <c r="D83" s="26">
        <f t="shared" si="10"/>
        <v>3.0306884208806233</v>
      </c>
      <c r="E83" s="26">
        <f t="shared" si="11"/>
        <v>20.711485902051269</v>
      </c>
      <c r="F83" s="26">
        <f t="shared" si="12"/>
        <v>0.95394142968789064</v>
      </c>
      <c r="G83" s="26">
        <f t="shared" si="13"/>
        <v>2.1733815360169806</v>
      </c>
      <c r="H83" s="26">
        <f t="shared" si="14"/>
        <v>2.1872758621958654E-2</v>
      </c>
      <c r="I83" s="27">
        <f t="shared" si="15"/>
        <v>0.35154505866513652</v>
      </c>
      <c r="J83" s="26">
        <f t="shared" si="16"/>
        <v>0.39096100897174413</v>
      </c>
      <c r="K83" s="26">
        <f t="shared" si="17"/>
        <v>0</v>
      </c>
      <c r="L83" s="25">
        <f t="shared" si="18"/>
        <v>1.9062648174395607</v>
      </c>
    </row>
    <row r="84" spans="1:12" ht="20" customHeight="1" x14ac:dyDescent="0.2">
      <c r="A84" s="22">
        <v>42875.416666666664</v>
      </c>
      <c r="B84" s="28">
        <v>44.378999999999998</v>
      </c>
      <c r="C84" s="26">
        <f t="shared" si="19"/>
        <v>280.02722222222218</v>
      </c>
      <c r="D84" s="26">
        <f t="shared" si="10"/>
        <v>4.7911945068831914</v>
      </c>
      <c r="E84" s="26">
        <f t="shared" si="11"/>
        <v>120.44515533612947</v>
      </c>
      <c r="F84" s="26">
        <f t="shared" si="12"/>
        <v>0.99176583045052513</v>
      </c>
      <c r="G84" s="26">
        <f t="shared" si="13"/>
        <v>1.9174909010618424</v>
      </c>
      <c r="H84" s="26">
        <f t="shared" si="14"/>
        <v>2.6313210831695653E-2</v>
      </c>
      <c r="I84" s="27">
        <f t="shared" si="15"/>
        <v>0.39096100897174413</v>
      </c>
      <c r="J84" s="26">
        <f t="shared" si="16"/>
        <v>0.43060504355799578</v>
      </c>
      <c r="K84" s="26">
        <f t="shared" si="17"/>
        <v>0</v>
      </c>
      <c r="L84" s="25">
        <f t="shared" si="18"/>
        <v>1.9062648174395607</v>
      </c>
    </row>
    <row r="85" spans="1:12" ht="20" customHeight="1" x14ac:dyDescent="0.2">
      <c r="A85" s="22">
        <v>42875.458333333336</v>
      </c>
      <c r="B85" s="28">
        <v>47.265999999999998</v>
      </c>
      <c r="C85" s="26">
        <f t="shared" si="19"/>
        <v>281.63111111111107</v>
      </c>
      <c r="D85" s="26">
        <f t="shared" si="10"/>
        <v>7.2879322044596684</v>
      </c>
      <c r="E85" s="26">
        <f t="shared" si="11"/>
        <v>1462.5433277215195</v>
      </c>
      <c r="F85" s="26">
        <f t="shared" si="12"/>
        <v>0.99931672675413252</v>
      </c>
      <c r="G85" s="26">
        <f t="shared" si="13"/>
        <v>1.6053873231566875</v>
      </c>
      <c r="H85" s="26">
        <f t="shared" si="14"/>
        <v>3.4198937636672498E-2</v>
      </c>
      <c r="I85" s="27">
        <f t="shared" si="15"/>
        <v>0.43060504355799578</v>
      </c>
      <c r="J85" s="26">
        <f t="shared" si="16"/>
        <v>0.47010212096519055</v>
      </c>
      <c r="K85" s="26">
        <f t="shared" si="17"/>
        <v>0</v>
      </c>
      <c r="L85" s="25">
        <f t="shared" si="18"/>
        <v>1.9062648174395607</v>
      </c>
    </row>
    <row r="86" spans="1:12" ht="20" customHeight="1" x14ac:dyDescent="0.2">
      <c r="A86" s="22">
        <v>42875.5</v>
      </c>
      <c r="B86" s="28">
        <v>66.022000000000006</v>
      </c>
      <c r="C86" s="26">
        <f t="shared" si="19"/>
        <v>292.05111111111108</v>
      </c>
      <c r="D86" s="26">
        <f t="shared" si="10"/>
        <v>22.840702160200234</v>
      </c>
      <c r="E86" s="26">
        <f t="shared" si="11"/>
        <v>8309806498.8044367</v>
      </c>
      <c r="F86" s="26">
        <f t="shared" si="12"/>
        <v>0.99999999987966026</v>
      </c>
      <c r="G86" s="26">
        <f t="shared" si="13"/>
        <v>0.53085086424274142</v>
      </c>
      <c r="H86" s="26">
        <f t="shared" si="14"/>
        <v>0.17504159070972145</v>
      </c>
      <c r="I86" s="27">
        <f t="shared" si="15"/>
        <v>0.47010212096519055</v>
      </c>
      <c r="J86" s="26">
        <f t="shared" si="16"/>
        <v>0.47985702610951941</v>
      </c>
      <c r="K86" s="26">
        <f t="shared" si="17"/>
        <v>0</v>
      </c>
      <c r="L86" s="25">
        <f t="shared" si="18"/>
        <v>1.9062648174395607</v>
      </c>
    </row>
    <row r="87" spans="1:12" ht="20" customHeight="1" x14ac:dyDescent="0.2">
      <c r="A87" s="22">
        <v>42875.541666666664</v>
      </c>
      <c r="B87" s="28">
        <v>64.825000000000003</v>
      </c>
      <c r="C87" s="26">
        <f t="shared" si="19"/>
        <v>291.38611111111106</v>
      </c>
      <c r="D87" s="26">
        <f t="shared" si="10"/>
        <v>21.881360165492456</v>
      </c>
      <c r="E87" s="26">
        <f t="shared" si="11"/>
        <v>3183860099.9090724</v>
      </c>
      <c r="F87" s="26">
        <f t="shared" si="12"/>
        <v>0.9999999996859158</v>
      </c>
      <c r="G87" s="26">
        <f t="shared" si="13"/>
        <v>0.56835259056763843</v>
      </c>
      <c r="H87" s="26">
        <f t="shared" si="14"/>
        <v>0.15827052667928523</v>
      </c>
      <c r="I87" s="27">
        <f t="shared" si="15"/>
        <v>0.47985702610951941</v>
      </c>
      <c r="J87" s="26">
        <f t="shared" si="16"/>
        <v>0.49281111090002749</v>
      </c>
      <c r="K87" s="26">
        <f t="shared" si="17"/>
        <v>0</v>
      </c>
      <c r="L87" s="25">
        <f t="shared" si="18"/>
        <v>1.9062648174395607</v>
      </c>
    </row>
    <row r="88" spans="1:12" ht="20" customHeight="1" x14ac:dyDescent="0.2">
      <c r="A88" s="22">
        <v>42875.583333333336</v>
      </c>
      <c r="B88" s="28">
        <v>59.337000000000003</v>
      </c>
      <c r="C88" s="26">
        <f t="shared" si="19"/>
        <v>288.33722222222218</v>
      </c>
      <c r="D88" s="26">
        <f t="shared" si="10"/>
        <v>17.426320646927632</v>
      </c>
      <c r="E88" s="26">
        <f t="shared" si="11"/>
        <v>36996010.73888021</v>
      </c>
      <c r="F88" s="26">
        <f t="shared" si="12"/>
        <v>0.99999997297005938</v>
      </c>
      <c r="G88" s="26">
        <f t="shared" si="13"/>
        <v>0.78034421596426373</v>
      </c>
      <c r="H88" s="26">
        <f t="shared" si="14"/>
        <v>9.9145383033618473E-2</v>
      </c>
      <c r="I88" s="27">
        <f t="shared" si="15"/>
        <v>0.49281111090002749</v>
      </c>
      <c r="J88" s="26">
        <f t="shared" si="16"/>
        <v>0.51995106223558318</v>
      </c>
      <c r="K88" s="26">
        <f t="shared" si="17"/>
        <v>0</v>
      </c>
      <c r="L88" s="25">
        <f t="shared" si="18"/>
        <v>1.9062648174395607</v>
      </c>
    </row>
    <row r="89" spans="1:12" ht="20" customHeight="1" x14ac:dyDescent="0.2">
      <c r="A89" s="22">
        <v>42875.625</v>
      </c>
      <c r="B89" s="28">
        <v>64.825000000000003</v>
      </c>
      <c r="C89" s="26">
        <f t="shared" si="19"/>
        <v>291.38611111111106</v>
      </c>
      <c r="D89" s="26">
        <f t="shared" si="10"/>
        <v>21.881360165492456</v>
      </c>
      <c r="E89" s="26">
        <f t="shared" si="11"/>
        <v>3183860099.9090724</v>
      </c>
      <c r="F89" s="26">
        <f t="shared" si="12"/>
        <v>0.9999999996859158</v>
      </c>
      <c r="G89" s="26">
        <f t="shared" si="13"/>
        <v>0.56835259056763843</v>
      </c>
      <c r="H89" s="26">
        <f t="shared" si="14"/>
        <v>0.15827052667928523</v>
      </c>
      <c r="I89" s="27">
        <f t="shared" si="15"/>
        <v>0.51995106223558318</v>
      </c>
      <c r="J89" s="26">
        <f t="shared" si="16"/>
        <v>0.52703613486993373</v>
      </c>
      <c r="K89" s="26">
        <f t="shared" si="17"/>
        <v>0</v>
      </c>
      <c r="L89" s="25">
        <f t="shared" si="18"/>
        <v>1.9062648174395607</v>
      </c>
    </row>
    <row r="90" spans="1:12" ht="20" customHeight="1" x14ac:dyDescent="0.2">
      <c r="A90" s="22">
        <v>42875.666666666664</v>
      </c>
      <c r="B90" s="28">
        <v>68.933999999999997</v>
      </c>
      <c r="C90" s="26">
        <f t="shared" si="19"/>
        <v>293.66888888888889</v>
      </c>
      <c r="D90" s="26">
        <f t="shared" si="10"/>
        <v>25.156398362479283</v>
      </c>
      <c r="E90" s="26">
        <f t="shared" si="11"/>
        <v>84194746444.66394</v>
      </c>
      <c r="F90" s="26">
        <f t="shared" si="12"/>
        <v>0.99999999998812272</v>
      </c>
      <c r="G90" s="26">
        <f t="shared" si="13"/>
        <v>0.4502083435099794</v>
      </c>
      <c r="H90" s="26">
        <f t="shared" si="14"/>
        <v>0.22321605743224993</v>
      </c>
      <c r="I90" s="27">
        <f t="shared" si="15"/>
        <v>0.52703613486993373</v>
      </c>
      <c r="J90" s="26">
        <f t="shared" si="16"/>
        <v>0.51166612037156933</v>
      </c>
      <c r="K90" s="26">
        <f t="shared" si="17"/>
        <v>0</v>
      </c>
      <c r="L90" s="25">
        <f t="shared" si="18"/>
        <v>1.9062648174395607</v>
      </c>
    </row>
    <row r="91" spans="1:12" ht="20" customHeight="1" x14ac:dyDescent="0.2">
      <c r="A91" s="22">
        <v>42875.708333333336</v>
      </c>
      <c r="B91" s="28">
        <v>52.225000000000001</v>
      </c>
      <c r="C91" s="26">
        <f t="shared" si="19"/>
        <v>284.38611111111106</v>
      </c>
      <c r="D91" s="26">
        <f t="shared" si="10"/>
        <v>11.510844997509183</v>
      </c>
      <c r="E91" s="26">
        <f t="shared" si="11"/>
        <v>99792.169521133328</v>
      </c>
      <c r="F91" s="26">
        <f t="shared" si="12"/>
        <v>0.99998997927408462</v>
      </c>
      <c r="G91" s="26">
        <f t="shared" si="13"/>
        <v>1.1887336918313902</v>
      </c>
      <c r="H91" s="26">
        <f t="shared" si="14"/>
        <v>5.3279034787858788E-2</v>
      </c>
      <c r="I91" s="27">
        <f t="shared" si="15"/>
        <v>0.51166612037156933</v>
      </c>
      <c r="J91" s="26">
        <f t="shared" si="16"/>
        <v>0.54679548804258993</v>
      </c>
      <c r="K91" s="26">
        <f t="shared" si="17"/>
        <v>0</v>
      </c>
      <c r="L91" s="25">
        <f t="shared" si="18"/>
        <v>1.9062648174395607</v>
      </c>
    </row>
    <row r="92" spans="1:12" ht="20" customHeight="1" x14ac:dyDescent="0.2">
      <c r="A92" s="22">
        <v>42875.75</v>
      </c>
      <c r="B92" s="28">
        <v>47.802</v>
      </c>
      <c r="C92" s="26">
        <f t="shared" si="19"/>
        <v>281.92888888888888</v>
      </c>
      <c r="D92" s="26">
        <f t="shared" si="10"/>
        <v>7.748349465586263</v>
      </c>
      <c r="E92" s="26">
        <f t="shared" si="11"/>
        <v>2317.7437399955579</v>
      </c>
      <c r="F92" s="26">
        <f t="shared" si="12"/>
        <v>0.99956873198933061</v>
      </c>
      <c r="G92" s="26">
        <f t="shared" si="13"/>
        <v>1.5536462646556739</v>
      </c>
      <c r="H92" s="26">
        <f t="shared" si="14"/>
        <v>3.5892635032874133E-2</v>
      </c>
      <c r="I92" s="27">
        <f t="shared" si="15"/>
        <v>0.54679548804258993</v>
      </c>
      <c r="J92" s="26">
        <f t="shared" si="16"/>
        <v>0.58229315231325185</v>
      </c>
      <c r="K92" s="26">
        <f t="shared" si="17"/>
        <v>0</v>
      </c>
      <c r="L92" s="25">
        <f t="shared" si="18"/>
        <v>1.9062648174395607</v>
      </c>
    </row>
    <row r="93" spans="1:12" ht="20" customHeight="1" x14ac:dyDescent="0.2">
      <c r="A93" s="22">
        <v>42875.791666666664</v>
      </c>
      <c r="B93" s="28">
        <v>41.625</v>
      </c>
      <c r="C93" s="26">
        <f t="shared" si="19"/>
        <v>278.49722222222221</v>
      </c>
      <c r="D93" s="26">
        <f t="shared" si="10"/>
        <v>2.3826768669146654</v>
      </c>
      <c r="E93" s="26">
        <f t="shared" si="11"/>
        <v>10.833864897384222</v>
      </c>
      <c r="F93" s="26">
        <f t="shared" si="12"/>
        <v>0.91549675370883765</v>
      </c>
      <c r="G93" s="26">
        <f t="shared" si="13"/>
        <v>2.275939131937657</v>
      </c>
      <c r="H93" s="26">
        <f t="shared" si="14"/>
        <v>2.0434192002155235E-2</v>
      </c>
      <c r="I93" s="27">
        <f t="shared" si="15"/>
        <v>0.58229315231325185</v>
      </c>
      <c r="J93" s="26">
        <f t="shared" si="16"/>
        <v>0.61655023948293763</v>
      </c>
      <c r="K93" s="26">
        <f t="shared" si="17"/>
        <v>0</v>
      </c>
      <c r="L93" s="25">
        <f t="shared" si="18"/>
        <v>1.9062648174395607</v>
      </c>
    </row>
    <row r="94" spans="1:12" ht="20" customHeight="1" x14ac:dyDescent="0.2">
      <c r="A94" s="22">
        <v>42875.833333333336</v>
      </c>
      <c r="B94" s="28">
        <v>39.195999999999998</v>
      </c>
      <c r="C94" s="26">
        <f t="shared" si="19"/>
        <v>277.14777777777778</v>
      </c>
      <c r="D94" s="26">
        <f t="shared" si="10"/>
        <v>0.23631837006330075</v>
      </c>
      <c r="E94" s="26">
        <f t="shared" si="11"/>
        <v>1.2665774863383636</v>
      </c>
      <c r="F94" s="26">
        <f t="shared" si="12"/>
        <v>0.55880617096594776</v>
      </c>
      <c r="G94" s="26">
        <f t="shared" si="13"/>
        <v>2.6514705426698906</v>
      </c>
      <c r="H94" s="26">
        <f t="shared" si="14"/>
        <v>1.6311512815566708E-2</v>
      </c>
      <c r="I94" s="27">
        <f t="shared" si="15"/>
        <v>0.61655023948293763</v>
      </c>
      <c r="J94" s="26">
        <f t="shared" si="16"/>
        <v>0.64947362301283684</v>
      </c>
      <c r="K94" s="26">
        <f t="shared" si="17"/>
        <v>0</v>
      </c>
      <c r="L94" s="25">
        <f t="shared" si="18"/>
        <v>1.9062648174395607</v>
      </c>
    </row>
    <row r="95" spans="1:12" ht="20" customHeight="1" x14ac:dyDescent="0.2">
      <c r="A95" s="22">
        <v>42875.875</v>
      </c>
      <c r="B95" s="28">
        <v>41.439</v>
      </c>
      <c r="C95" s="26">
        <f t="shared" si="19"/>
        <v>278.39388888888885</v>
      </c>
      <c r="D95" s="26">
        <f t="shared" si="10"/>
        <v>2.2190557343810857</v>
      </c>
      <c r="E95" s="26">
        <f t="shared" si="11"/>
        <v>9.1986408034129372</v>
      </c>
      <c r="F95" s="26">
        <f t="shared" si="12"/>
        <v>0.90194771839936227</v>
      </c>
      <c r="G95" s="26">
        <f t="shared" si="13"/>
        <v>2.3025910752629728</v>
      </c>
      <c r="H95" s="26">
        <f t="shared" si="14"/>
        <v>2.0086171351651055E-2</v>
      </c>
      <c r="I95" s="27">
        <f t="shared" si="15"/>
        <v>0.64947362301283684</v>
      </c>
      <c r="J95" s="26">
        <f t="shared" si="16"/>
        <v>0.68234716637051473</v>
      </c>
      <c r="K95" s="26">
        <f t="shared" si="17"/>
        <v>0</v>
      </c>
      <c r="L95" s="25">
        <f t="shared" si="18"/>
        <v>1.9062648174395607</v>
      </c>
    </row>
    <row r="96" spans="1:12" ht="20" customHeight="1" x14ac:dyDescent="0.2">
      <c r="A96" s="22">
        <v>42875.916666666664</v>
      </c>
      <c r="B96" s="28">
        <v>42.731999999999999</v>
      </c>
      <c r="C96" s="26">
        <f t="shared" si="19"/>
        <v>279.11222222222221</v>
      </c>
      <c r="D96" s="26">
        <f t="shared" si="10"/>
        <v>3.3539802787409174</v>
      </c>
      <c r="E96" s="26">
        <f t="shared" si="11"/>
        <v>28.616408547373055</v>
      </c>
      <c r="F96" s="26">
        <f t="shared" si="12"/>
        <v>0.96623493363820778</v>
      </c>
      <c r="G96" s="26">
        <f t="shared" si="13"/>
        <v>2.1239568996518097</v>
      </c>
      <c r="H96" s="26">
        <f t="shared" si="14"/>
        <v>2.2627889769403445E-2</v>
      </c>
      <c r="I96" s="27">
        <f t="shared" si="15"/>
        <v>0.68234716637051473</v>
      </c>
      <c r="J96" s="26">
        <f t="shared" si="16"/>
        <v>0.71460145305519518</v>
      </c>
      <c r="K96" s="26">
        <f t="shared" si="17"/>
        <v>0</v>
      </c>
      <c r="L96" s="25">
        <f t="shared" si="18"/>
        <v>1.9062648174395607</v>
      </c>
    </row>
    <row r="97" spans="1:12" ht="20" customHeight="1" x14ac:dyDescent="0.2">
      <c r="A97" s="22">
        <v>42875.958333333336</v>
      </c>
      <c r="B97" s="28">
        <v>39.006999999999998</v>
      </c>
      <c r="C97" s="26">
        <f t="shared" si="19"/>
        <v>277.04277777777776</v>
      </c>
      <c r="D97" s="26">
        <f t="shared" si="10"/>
        <v>6.843387603595931E-2</v>
      </c>
      <c r="E97" s="26">
        <f t="shared" si="11"/>
        <v>1.0708298150977038</v>
      </c>
      <c r="F97" s="26">
        <f t="shared" si="12"/>
        <v>0.51710179527581357</v>
      </c>
      <c r="G97" s="26">
        <f t="shared" si="13"/>
        <v>2.6833339516850905</v>
      </c>
      <c r="H97" s="26">
        <f t="shared" si="14"/>
        <v>1.6026531710621031E-2</v>
      </c>
      <c r="I97" s="27">
        <f t="shared" si="15"/>
        <v>0.71460145305519518</v>
      </c>
      <c r="J97" s="26">
        <f t="shared" si="16"/>
        <v>0.74590191797068872</v>
      </c>
      <c r="K97" s="26">
        <f t="shared" si="17"/>
        <v>0</v>
      </c>
      <c r="L97" s="25">
        <f t="shared" si="18"/>
        <v>1.9062648174395607</v>
      </c>
    </row>
    <row r="98" spans="1:12" ht="20" customHeight="1" x14ac:dyDescent="0.2">
      <c r="A98" s="22">
        <v>42876</v>
      </c>
      <c r="B98" s="28">
        <v>40.695999999999998</v>
      </c>
      <c r="C98" s="26">
        <f t="shared" si="19"/>
        <v>277.98111111111109</v>
      </c>
      <c r="D98" s="26">
        <f t="shared" si="10"/>
        <v>1.5642373782390961</v>
      </c>
      <c r="E98" s="26">
        <f t="shared" si="11"/>
        <v>4.7790289543429676</v>
      </c>
      <c r="F98" s="26">
        <f t="shared" si="12"/>
        <v>0.82696054857996593</v>
      </c>
      <c r="G98" s="26">
        <f t="shared" si="13"/>
        <v>2.4124139366728206</v>
      </c>
      <c r="H98" s="26">
        <f t="shared" si="14"/>
        <v>1.8751703031670664E-2</v>
      </c>
      <c r="I98" s="27">
        <f t="shared" si="15"/>
        <v>0.74590191797068872</v>
      </c>
      <c r="J98" s="26">
        <f t="shared" si="16"/>
        <v>0.77686068449152246</v>
      </c>
      <c r="K98" s="26">
        <f t="shared" si="17"/>
        <v>0</v>
      </c>
      <c r="L98" s="25">
        <f t="shared" si="18"/>
        <v>1.9062648174395607</v>
      </c>
    </row>
    <row r="99" spans="1:12" ht="20" customHeight="1" x14ac:dyDescent="0.2">
      <c r="A99" s="22">
        <v>42876.041666666664</v>
      </c>
      <c r="B99" s="28">
        <v>39.573</v>
      </c>
      <c r="C99" s="26">
        <f t="shared" si="19"/>
        <v>277.35722222222222</v>
      </c>
      <c r="D99" s="26">
        <f t="shared" si="10"/>
        <v>0.57081942060278823</v>
      </c>
      <c r="E99" s="26">
        <f t="shared" si="11"/>
        <v>1.7697165997006605</v>
      </c>
      <c r="F99" s="26">
        <f t="shared" si="12"/>
        <v>0.6389522306693487</v>
      </c>
      <c r="G99" s="26">
        <f t="shared" si="13"/>
        <v>2.5891078987774012</v>
      </c>
      <c r="H99" s="26">
        <f t="shared" si="14"/>
        <v>1.6894518510307557E-2</v>
      </c>
      <c r="I99" s="27">
        <f t="shared" si="15"/>
        <v>0.77686068449152246</v>
      </c>
      <c r="J99" s="26">
        <f t="shared" si="16"/>
        <v>0.80722054883549355</v>
      </c>
      <c r="K99" s="26">
        <f t="shared" si="17"/>
        <v>0</v>
      </c>
      <c r="L99" s="25">
        <f t="shared" si="18"/>
        <v>1.9062648174395607</v>
      </c>
    </row>
    <row r="100" spans="1:12" ht="20" customHeight="1" x14ac:dyDescent="0.2">
      <c r="A100" s="22">
        <v>42876.083333333336</v>
      </c>
      <c r="B100" s="28">
        <v>37.869999999999997</v>
      </c>
      <c r="C100" s="26">
        <f t="shared" si="19"/>
        <v>276.4111111111111</v>
      </c>
      <c r="D100" s="26">
        <f t="shared" si="10"/>
        <v>-0.9442296096796462</v>
      </c>
      <c r="E100" s="26">
        <f t="shared" si="11"/>
        <v>0.38897912125142464</v>
      </c>
      <c r="F100" s="26">
        <f t="shared" si="12"/>
        <v>0.28004677341799583</v>
      </c>
      <c r="G100" s="26">
        <f t="shared" si="13"/>
        <v>2.8838174571115913</v>
      </c>
      <c r="H100" s="26">
        <f t="shared" si="14"/>
        <v>1.4410105144731716E-2</v>
      </c>
      <c r="I100" s="27">
        <f t="shared" si="15"/>
        <v>0.80722054883549355</v>
      </c>
      <c r="J100" s="26">
        <f t="shared" si="16"/>
        <v>0.83692995668397074</v>
      </c>
      <c r="K100" s="26">
        <f t="shared" si="17"/>
        <v>0</v>
      </c>
      <c r="L100" s="25">
        <f t="shared" si="18"/>
        <v>1.9062648174395607</v>
      </c>
    </row>
    <row r="101" spans="1:12" ht="20" customHeight="1" x14ac:dyDescent="0.2">
      <c r="A101" s="22">
        <v>42876.125</v>
      </c>
      <c r="B101" s="28">
        <v>39.195999999999998</v>
      </c>
      <c r="C101" s="26">
        <f t="shared" si="19"/>
        <v>277.14777777777778</v>
      </c>
      <c r="D101" s="26">
        <f t="shared" si="10"/>
        <v>0.23631837006330075</v>
      </c>
      <c r="E101" s="26">
        <f t="shared" si="11"/>
        <v>1.2665774863383636</v>
      </c>
      <c r="F101" s="26">
        <f t="shared" si="12"/>
        <v>0.55880617096594776</v>
      </c>
      <c r="G101" s="26">
        <f t="shared" si="13"/>
        <v>2.6514705426698906</v>
      </c>
      <c r="H101" s="26">
        <f t="shared" si="14"/>
        <v>1.6311512815566708E-2</v>
      </c>
      <c r="I101" s="27">
        <f t="shared" si="15"/>
        <v>0.83692995668397074</v>
      </c>
      <c r="J101" s="26">
        <f t="shared" si="16"/>
        <v>0.86628777258930167</v>
      </c>
      <c r="K101" s="26">
        <f t="shared" si="17"/>
        <v>0</v>
      </c>
      <c r="L101" s="25">
        <f t="shared" si="18"/>
        <v>1.9062648174395607</v>
      </c>
    </row>
    <row r="102" spans="1:12" ht="20" customHeight="1" x14ac:dyDescent="0.2">
      <c r="A102" s="22">
        <v>42876.166666666664</v>
      </c>
      <c r="B102" s="28">
        <v>39.006999999999998</v>
      </c>
      <c r="C102" s="26">
        <f t="shared" si="19"/>
        <v>277.04277777777776</v>
      </c>
      <c r="D102" s="26">
        <f t="shared" si="10"/>
        <v>6.843387603595931E-2</v>
      </c>
      <c r="E102" s="26">
        <f t="shared" si="11"/>
        <v>1.0708298150977038</v>
      </c>
      <c r="F102" s="26">
        <f t="shared" si="12"/>
        <v>0.51710179527581357</v>
      </c>
      <c r="G102" s="26">
        <f t="shared" si="13"/>
        <v>2.6833339516850905</v>
      </c>
      <c r="H102" s="26">
        <f t="shared" si="14"/>
        <v>1.6026531710621031E-2</v>
      </c>
      <c r="I102" s="27">
        <f t="shared" si="15"/>
        <v>0.86628777258930167</v>
      </c>
      <c r="J102" s="26">
        <f t="shared" si="16"/>
        <v>0.89517660853740533</v>
      </c>
      <c r="K102" s="26">
        <f t="shared" si="17"/>
        <v>0</v>
      </c>
      <c r="L102" s="25">
        <f t="shared" si="18"/>
        <v>1.9062648174395607</v>
      </c>
    </row>
    <row r="103" spans="1:12" ht="20" customHeight="1" x14ac:dyDescent="0.2">
      <c r="A103" s="22">
        <v>42876.208333333336</v>
      </c>
      <c r="B103" s="28">
        <v>40.134</v>
      </c>
      <c r="C103" s="26">
        <f t="shared" si="19"/>
        <v>277.66888888888889</v>
      </c>
      <c r="D103" s="26">
        <f t="shared" si="10"/>
        <v>1.0676441164936625</v>
      </c>
      <c r="E103" s="26">
        <f t="shared" si="11"/>
        <v>2.9085192895994796</v>
      </c>
      <c r="F103" s="26">
        <f t="shared" si="12"/>
        <v>0.74414863381613916</v>
      </c>
      <c r="G103" s="26">
        <f t="shared" si="13"/>
        <v>2.4991792900591343</v>
      </c>
      <c r="H103" s="26">
        <f t="shared" si="14"/>
        <v>1.7799120526387904E-2</v>
      </c>
      <c r="I103" s="27">
        <f t="shared" si="15"/>
        <v>0.89517660853740533</v>
      </c>
      <c r="J103" s="26">
        <f t="shared" si="16"/>
        <v>0.92347386538374132</v>
      </c>
      <c r="K103" s="26">
        <f t="shared" si="17"/>
        <v>0</v>
      </c>
      <c r="L103" s="25">
        <f t="shared" si="18"/>
        <v>1.9062648174395607</v>
      </c>
    </row>
    <row r="104" spans="1:12" ht="20" customHeight="1" x14ac:dyDescent="0.2">
      <c r="A104" s="22">
        <v>42876.25</v>
      </c>
      <c r="B104" s="28">
        <v>39.573</v>
      </c>
      <c r="C104" s="26">
        <f t="shared" si="19"/>
        <v>277.35722222222222</v>
      </c>
      <c r="D104" s="26">
        <f t="shared" si="10"/>
        <v>0.57081942060278823</v>
      </c>
      <c r="E104" s="26">
        <f t="shared" si="11"/>
        <v>1.7697165997006605</v>
      </c>
      <c r="F104" s="26">
        <f t="shared" si="12"/>
        <v>0.6389522306693487</v>
      </c>
      <c r="G104" s="26">
        <f t="shared" si="13"/>
        <v>2.5891078987774012</v>
      </c>
      <c r="H104" s="26">
        <f t="shared" si="14"/>
        <v>1.6894518510307557E-2</v>
      </c>
      <c r="I104" s="27">
        <f t="shared" si="15"/>
        <v>0.92347386538374132</v>
      </c>
      <c r="J104" s="26">
        <f t="shared" si="16"/>
        <v>0.95137757681003232</v>
      </c>
      <c r="K104" s="26">
        <f t="shared" si="17"/>
        <v>0</v>
      </c>
      <c r="L104" s="25">
        <f t="shared" si="18"/>
        <v>1.9062648174395607</v>
      </c>
    </row>
    <row r="105" spans="1:12" ht="20" customHeight="1" x14ac:dyDescent="0.2">
      <c r="A105" s="22">
        <v>42876.291666666664</v>
      </c>
      <c r="B105" s="28">
        <v>40.320999999999998</v>
      </c>
      <c r="C105" s="26">
        <f t="shared" si="19"/>
        <v>277.77277777777778</v>
      </c>
      <c r="D105" s="26">
        <f t="shared" si="10"/>
        <v>1.2330045940826908</v>
      </c>
      <c r="E105" s="26">
        <f t="shared" si="11"/>
        <v>3.4315244005091818</v>
      </c>
      <c r="F105" s="26">
        <f t="shared" si="12"/>
        <v>0.77434401582329093</v>
      </c>
      <c r="G105" s="26">
        <f t="shared" si="13"/>
        <v>2.4699461828699798</v>
      </c>
      <c r="H105" s="26">
        <f t="shared" si="14"/>
        <v>1.8110821734445615E-2</v>
      </c>
      <c r="I105" s="27">
        <f t="shared" si="15"/>
        <v>0.95137757681003232</v>
      </c>
      <c r="J105" s="26">
        <f t="shared" si="16"/>
        <v>0.97863255215648448</v>
      </c>
      <c r="K105" s="26">
        <f t="shared" si="17"/>
        <v>0</v>
      </c>
      <c r="L105" s="25">
        <f t="shared" si="18"/>
        <v>1.9062648174395607</v>
      </c>
    </row>
    <row r="106" spans="1:12" ht="20" customHeight="1" x14ac:dyDescent="0.2">
      <c r="A106" s="22">
        <v>42876.333333333336</v>
      </c>
      <c r="B106" s="28">
        <v>42.548000000000002</v>
      </c>
      <c r="C106" s="26">
        <f t="shared" si="19"/>
        <v>279.01</v>
      </c>
      <c r="D106" s="26">
        <f t="shared" si="10"/>
        <v>3.1928317981434216</v>
      </c>
      <c r="E106" s="26">
        <f t="shared" si="11"/>
        <v>24.357304844255125</v>
      </c>
      <c r="F106" s="26">
        <f t="shared" si="12"/>
        <v>0.96056363221004704</v>
      </c>
      <c r="G106" s="26">
        <f t="shared" si="13"/>
        <v>2.1484510556902903</v>
      </c>
      <c r="H106" s="26">
        <f t="shared" si="14"/>
        <v>2.2248282404320755E-2</v>
      </c>
      <c r="I106" s="27">
        <f t="shared" si="15"/>
        <v>0.97863255215648448</v>
      </c>
      <c r="J106" s="26">
        <f t="shared" si="16"/>
        <v>1.0043716178854996</v>
      </c>
      <c r="K106" s="26">
        <f t="shared" si="17"/>
        <v>0.96476284936477685</v>
      </c>
      <c r="L106" s="25">
        <f t="shared" si="18"/>
        <v>2.8710276668043377</v>
      </c>
    </row>
    <row r="107" spans="1:12" ht="20" customHeight="1" x14ac:dyDescent="0.2">
      <c r="A107" s="22">
        <v>42876.375</v>
      </c>
      <c r="B107" s="28">
        <v>46.548000000000002</v>
      </c>
      <c r="C107" s="26">
        <f t="shared" si="19"/>
        <v>281.23222222222222</v>
      </c>
      <c r="D107" s="26">
        <f t="shared" si="10"/>
        <v>6.6696514150030186</v>
      </c>
      <c r="E107" s="26">
        <f t="shared" si="11"/>
        <v>788.12082947723172</v>
      </c>
      <c r="F107" s="26">
        <f t="shared" si="12"/>
        <v>0.99873276694436963</v>
      </c>
      <c r="G107" s="26">
        <f t="shared" si="13"/>
        <v>1.6775897635284278</v>
      </c>
      <c r="H107" s="26">
        <f t="shared" si="14"/>
        <v>3.2049562028875524E-2</v>
      </c>
      <c r="I107" s="27">
        <f t="shared" si="15"/>
        <v>3.9608768520722704E-2</v>
      </c>
      <c r="J107" s="26">
        <f t="shared" si="16"/>
        <v>9.1273011567840845E-2</v>
      </c>
      <c r="K107" s="26">
        <f t="shared" si="17"/>
        <v>0</v>
      </c>
      <c r="L107" s="25">
        <f t="shared" si="18"/>
        <v>2.8710276668043377</v>
      </c>
    </row>
    <row r="108" spans="1:12" ht="20" customHeight="1" x14ac:dyDescent="0.2">
      <c r="A108" s="22">
        <v>42876.416666666664</v>
      </c>
      <c r="B108" s="28">
        <v>58.993000000000002</v>
      </c>
      <c r="C108" s="26">
        <f t="shared" si="19"/>
        <v>288.14611111111111</v>
      </c>
      <c r="D108" s="26">
        <f t="shared" si="10"/>
        <v>17.14392890952314</v>
      </c>
      <c r="E108" s="26">
        <f t="shared" si="11"/>
        <v>27894187.995659713</v>
      </c>
      <c r="F108" s="26">
        <f t="shared" si="12"/>
        <v>0.99999996415023928</v>
      </c>
      <c r="G108" s="26">
        <f t="shared" si="13"/>
        <v>0.79618245910302876</v>
      </c>
      <c r="H108" s="26">
        <f t="shared" si="14"/>
        <v>9.6249136526943585E-2</v>
      </c>
      <c r="I108" s="27">
        <f t="shared" si="15"/>
        <v>9.1273011567840845E-2</v>
      </c>
      <c r="J108" s="26">
        <f t="shared" si="16"/>
        <v>0.15595711481990149</v>
      </c>
      <c r="K108" s="26">
        <f t="shared" si="17"/>
        <v>0</v>
      </c>
      <c r="L108" s="25">
        <f t="shared" si="18"/>
        <v>2.8710276668043377</v>
      </c>
    </row>
    <row r="109" spans="1:12" ht="20" customHeight="1" x14ac:dyDescent="0.2">
      <c r="A109" s="22">
        <v>42876.458333333336</v>
      </c>
      <c r="B109" s="28">
        <v>59.850999999999999</v>
      </c>
      <c r="C109" s="26">
        <f t="shared" si="19"/>
        <v>288.62277777777774</v>
      </c>
      <c r="D109" s="26">
        <f t="shared" si="10"/>
        <v>17.847569588139795</v>
      </c>
      <c r="E109" s="26">
        <f t="shared" si="11"/>
        <v>56376873.505012549</v>
      </c>
      <c r="F109" s="26">
        <f t="shared" si="12"/>
        <v>0.99999998226223064</v>
      </c>
      <c r="G109" s="26">
        <f t="shared" si="13"/>
        <v>0.75730164460011584</v>
      </c>
      <c r="H109" s="26">
        <f t="shared" si="14"/>
        <v>0.10362853125213434</v>
      </c>
      <c r="I109" s="27">
        <f t="shared" si="15"/>
        <v>0.15595711481990149</v>
      </c>
      <c r="J109" s="26">
        <f t="shared" si="16"/>
        <v>0.21515338816297636</v>
      </c>
      <c r="K109" s="26">
        <f t="shared" si="17"/>
        <v>0</v>
      </c>
      <c r="L109" s="25">
        <f t="shared" si="18"/>
        <v>2.8710276668043377</v>
      </c>
    </row>
    <row r="110" spans="1:12" ht="20" customHeight="1" x14ac:dyDescent="0.2">
      <c r="A110" s="22">
        <v>42876.5</v>
      </c>
      <c r="B110" s="28">
        <v>65.680000000000007</v>
      </c>
      <c r="C110" s="26">
        <f t="shared" si="19"/>
        <v>291.86111111111109</v>
      </c>
      <c r="D110" s="26">
        <f t="shared" si="10"/>
        <v>22.567050537736716</v>
      </c>
      <c r="E110" s="26">
        <f t="shared" si="11"/>
        <v>6320413926.9857588</v>
      </c>
      <c r="F110" s="26">
        <f t="shared" si="12"/>
        <v>0.99999999984178256</v>
      </c>
      <c r="G110" s="26">
        <f t="shared" si="13"/>
        <v>0.54128854172385699</v>
      </c>
      <c r="H110" s="26">
        <f t="shared" si="14"/>
        <v>0.17008425186488099</v>
      </c>
      <c r="I110" s="27">
        <f t="shared" si="15"/>
        <v>0.21515338816297636</v>
      </c>
      <c r="J110" s="26">
        <f t="shared" si="16"/>
        <v>0.26616296802844341</v>
      </c>
      <c r="K110" s="26">
        <f t="shared" si="17"/>
        <v>0</v>
      </c>
      <c r="L110" s="25">
        <f t="shared" si="18"/>
        <v>2.8710276668043377</v>
      </c>
    </row>
    <row r="111" spans="1:12" ht="20" customHeight="1" x14ac:dyDescent="0.2">
      <c r="A111" s="22">
        <v>42876.541666666664</v>
      </c>
      <c r="B111" s="28">
        <v>65.337999999999994</v>
      </c>
      <c r="C111" s="26">
        <f t="shared" si="19"/>
        <v>291.67111111111109</v>
      </c>
      <c r="D111" s="26">
        <f t="shared" si="10"/>
        <v>22.29304239173495</v>
      </c>
      <c r="E111" s="26">
        <f t="shared" si="11"/>
        <v>4805574291.2367592</v>
      </c>
      <c r="F111" s="26">
        <f t="shared" si="12"/>
        <v>0.99999999979190834</v>
      </c>
      <c r="G111" s="26">
        <f t="shared" si="13"/>
        <v>0.55194544812936674</v>
      </c>
      <c r="H111" s="26">
        <f t="shared" si="14"/>
        <v>0.16526112355690376</v>
      </c>
      <c r="I111" s="27">
        <f t="shared" si="15"/>
        <v>0.26616296802844341</v>
      </c>
      <c r="J111" s="26">
        <f t="shared" si="16"/>
        <v>0.30969554792844944</v>
      </c>
      <c r="K111" s="26">
        <f t="shared" si="17"/>
        <v>0</v>
      </c>
      <c r="L111" s="25">
        <f t="shared" si="18"/>
        <v>2.8710276668043377</v>
      </c>
    </row>
    <row r="112" spans="1:12" ht="20" customHeight="1" x14ac:dyDescent="0.2">
      <c r="A112" s="22">
        <v>42876.583333333336</v>
      </c>
      <c r="B112" s="28">
        <v>65.167000000000002</v>
      </c>
      <c r="C112" s="26">
        <f t="shared" si="19"/>
        <v>291.57611111111112</v>
      </c>
      <c r="D112" s="26">
        <f t="shared" si="10"/>
        <v>22.155904404605632</v>
      </c>
      <c r="E112" s="26">
        <f t="shared" si="11"/>
        <v>4189739531.4047465</v>
      </c>
      <c r="F112" s="26">
        <f t="shared" si="12"/>
        <v>0.9999999997613217</v>
      </c>
      <c r="G112" s="26">
        <f t="shared" si="13"/>
        <v>0.55735763587257547</v>
      </c>
      <c r="H112" s="26">
        <f t="shared" si="14"/>
        <v>0.16289880325104752</v>
      </c>
      <c r="I112" s="27">
        <f t="shared" si="15"/>
        <v>0.30969554792844944</v>
      </c>
      <c r="J112" s="26">
        <f t="shared" si="16"/>
        <v>0.34692481421092358</v>
      </c>
      <c r="K112" s="26">
        <f t="shared" si="17"/>
        <v>0</v>
      </c>
      <c r="L112" s="25">
        <f t="shared" si="18"/>
        <v>2.8710276668043377</v>
      </c>
    </row>
    <row r="113" spans="1:12" ht="20" customHeight="1" x14ac:dyDescent="0.2">
      <c r="A113" s="22">
        <v>42876.625</v>
      </c>
      <c r="B113" s="28">
        <v>60.368000000000002</v>
      </c>
      <c r="C113" s="26">
        <f t="shared" si="19"/>
        <v>288.90999999999997</v>
      </c>
      <c r="D113" s="26">
        <f t="shared" si="10"/>
        <v>18.270437160361311</v>
      </c>
      <c r="E113" s="26">
        <f t="shared" si="11"/>
        <v>86049834.761741653</v>
      </c>
      <c r="F113" s="26">
        <f t="shared" si="12"/>
        <v>0.99999998837882731</v>
      </c>
      <c r="G113" s="26">
        <f t="shared" si="13"/>
        <v>0.73485485160541308</v>
      </c>
      <c r="H113" s="26">
        <f t="shared" si="14"/>
        <v>0.1083328060039304</v>
      </c>
      <c r="I113" s="27">
        <f t="shared" si="15"/>
        <v>0.34692481421092358</v>
      </c>
      <c r="J113" s="26">
        <f t="shared" si="16"/>
        <v>0.38675401388453012</v>
      </c>
      <c r="K113" s="26">
        <f t="shared" si="17"/>
        <v>0</v>
      </c>
      <c r="L113" s="25">
        <f t="shared" si="18"/>
        <v>2.8710276668043377</v>
      </c>
    </row>
    <row r="114" spans="1:12" ht="20" customHeight="1" x14ac:dyDescent="0.2">
      <c r="A114" s="22">
        <v>42876.666666666664</v>
      </c>
      <c r="B114" s="28">
        <v>57.784999999999997</v>
      </c>
      <c r="C114" s="26">
        <f t="shared" si="19"/>
        <v>287.47499999999997</v>
      </c>
      <c r="D114" s="26">
        <f t="shared" si="10"/>
        <v>16.14929993912509</v>
      </c>
      <c r="E114" s="26">
        <f t="shared" si="11"/>
        <v>10316962.456944574</v>
      </c>
      <c r="F114" s="26">
        <f t="shared" si="12"/>
        <v>0.99999990307225528</v>
      </c>
      <c r="G114" s="26">
        <f t="shared" si="13"/>
        <v>0.85457138900233787</v>
      </c>
      <c r="H114" s="26">
        <f t="shared" si="14"/>
        <v>8.6705516247300093E-2</v>
      </c>
      <c r="I114" s="27">
        <f t="shared" si="15"/>
        <v>0.38675401388453012</v>
      </c>
      <c r="J114" s="26">
        <f t="shared" si="16"/>
        <v>0.42560761202799491</v>
      </c>
      <c r="K114" s="26">
        <f t="shared" si="17"/>
        <v>0</v>
      </c>
      <c r="L114" s="25">
        <f t="shared" si="18"/>
        <v>2.8710276668043377</v>
      </c>
    </row>
    <row r="115" spans="1:12" ht="20" customHeight="1" x14ac:dyDescent="0.2">
      <c r="A115" s="22">
        <v>42876.708333333336</v>
      </c>
      <c r="B115" s="28">
        <v>54.841999999999999</v>
      </c>
      <c r="C115" s="26">
        <f t="shared" si="19"/>
        <v>285.83999999999997</v>
      </c>
      <c r="D115" s="26">
        <f t="shared" si="10"/>
        <v>13.706577106073292</v>
      </c>
      <c r="E115" s="26">
        <f t="shared" si="11"/>
        <v>896790.09519751556</v>
      </c>
      <c r="F115" s="26">
        <f t="shared" si="12"/>
        <v>0.99999888491310251</v>
      </c>
      <c r="G115" s="26">
        <f t="shared" si="13"/>
        <v>1.0167933074491753</v>
      </c>
      <c r="H115" s="26">
        <f t="shared" si="14"/>
        <v>6.7092004382556816E-2</v>
      </c>
      <c r="I115" s="27">
        <f t="shared" si="15"/>
        <v>0.42560761202799491</v>
      </c>
      <c r="J115" s="26">
        <f t="shared" si="16"/>
        <v>0.46397014648577206</v>
      </c>
      <c r="K115" s="26">
        <f t="shared" si="17"/>
        <v>0</v>
      </c>
      <c r="L115" s="25">
        <f t="shared" si="18"/>
        <v>2.8710276668043377</v>
      </c>
    </row>
    <row r="116" spans="1:12" ht="20" customHeight="1" x14ac:dyDescent="0.2">
      <c r="A116" s="22">
        <v>42876.75</v>
      </c>
      <c r="B116" s="28">
        <v>52.225000000000001</v>
      </c>
      <c r="C116" s="26">
        <f t="shared" si="19"/>
        <v>284.38611111111106</v>
      </c>
      <c r="D116" s="26">
        <f t="shared" si="10"/>
        <v>11.510844997509183</v>
      </c>
      <c r="E116" s="26">
        <f t="shared" si="11"/>
        <v>99792.169521133328</v>
      </c>
      <c r="F116" s="26">
        <f t="shared" si="12"/>
        <v>0.99998997927408462</v>
      </c>
      <c r="G116" s="26">
        <f t="shared" si="13"/>
        <v>1.1887336918313902</v>
      </c>
      <c r="H116" s="26">
        <f t="shared" si="14"/>
        <v>5.3279034787858788E-2</v>
      </c>
      <c r="I116" s="27">
        <f t="shared" si="15"/>
        <v>0.46397014648577206</v>
      </c>
      <c r="J116" s="26">
        <f t="shared" si="16"/>
        <v>0.50157419980662965</v>
      </c>
      <c r="K116" s="26">
        <f t="shared" si="17"/>
        <v>0</v>
      </c>
      <c r="L116" s="25">
        <f t="shared" si="18"/>
        <v>2.8710276668043377</v>
      </c>
    </row>
    <row r="117" spans="1:12" ht="20" customHeight="1" x14ac:dyDescent="0.2">
      <c r="A117" s="22">
        <v>42876.791666666664</v>
      </c>
      <c r="B117" s="28">
        <v>50.466000000000001</v>
      </c>
      <c r="C117" s="26">
        <f t="shared" si="19"/>
        <v>283.40888888888884</v>
      </c>
      <c r="D117" s="26">
        <f t="shared" si="10"/>
        <v>10.022337572725629</v>
      </c>
      <c r="E117" s="26">
        <f t="shared" si="11"/>
        <v>22524.019964181472</v>
      </c>
      <c r="F117" s="26">
        <f t="shared" si="12"/>
        <v>0.99995560492281077</v>
      </c>
      <c r="G117" s="26">
        <f t="shared" si="13"/>
        <v>1.3215451572403423</v>
      </c>
      <c r="H117" s="26">
        <f t="shared" si="14"/>
        <v>4.5570924983205828E-2</v>
      </c>
      <c r="I117" s="27">
        <f t="shared" si="15"/>
        <v>0.50157419980662965</v>
      </c>
      <c r="J117" s="26">
        <f t="shared" si="16"/>
        <v>0.53810240150757271</v>
      </c>
      <c r="K117" s="26">
        <f t="shared" si="17"/>
        <v>0</v>
      </c>
      <c r="L117" s="25">
        <f t="shared" si="18"/>
        <v>2.8710276668043377</v>
      </c>
    </row>
    <row r="118" spans="1:12" ht="20" customHeight="1" x14ac:dyDescent="0.2">
      <c r="A118" s="22">
        <v>42876.833333333336</v>
      </c>
      <c r="B118" s="28">
        <v>49.759</v>
      </c>
      <c r="C118" s="26">
        <f t="shared" si="19"/>
        <v>283.01611111111112</v>
      </c>
      <c r="D118" s="26">
        <f t="shared" si="10"/>
        <v>9.421161339460463</v>
      </c>
      <c r="E118" s="26">
        <f t="shared" si="11"/>
        <v>12346.912853856949</v>
      </c>
      <c r="F118" s="26">
        <f t="shared" si="12"/>
        <v>0.99991901465358268</v>
      </c>
      <c r="G118" s="26">
        <f t="shared" si="13"/>
        <v>1.3793020624110246</v>
      </c>
      <c r="H118" s="26">
        <f t="shared" si="14"/>
        <v>4.2783588649535166E-2</v>
      </c>
      <c r="I118" s="27">
        <f t="shared" si="15"/>
        <v>0.53810240150757271</v>
      </c>
      <c r="J118" s="26">
        <f t="shared" si="16"/>
        <v>0.57333292391335544</v>
      </c>
      <c r="K118" s="26">
        <f t="shared" si="17"/>
        <v>0</v>
      </c>
      <c r="L118" s="25">
        <f t="shared" si="18"/>
        <v>2.8710276668043377</v>
      </c>
    </row>
    <row r="119" spans="1:12" ht="20" customHeight="1" x14ac:dyDescent="0.2">
      <c r="A119" s="22">
        <v>42876.875</v>
      </c>
      <c r="B119" s="28">
        <v>48.871000000000002</v>
      </c>
      <c r="C119" s="26">
        <f t="shared" si="19"/>
        <v>282.52277777777778</v>
      </c>
      <c r="D119" s="26">
        <f t="shared" si="10"/>
        <v>8.6637089241575396</v>
      </c>
      <c r="E119" s="26">
        <f t="shared" si="11"/>
        <v>5788.9657296760779</v>
      </c>
      <c r="F119" s="26">
        <f t="shared" si="12"/>
        <v>0.99982728740605931</v>
      </c>
      <c r="G119" s="26">
        <f t="shared" si="13"/>
        <v>1.4556801704501592</v>
      </c>
      <c r="H119" s="26">
        <f t="shared" si="14"/>
        <v>3.9513105381843182E-2</v>
      </c>
      <c r="I119" s="27">
        <f t="shared" si="15"/>
        <v>0.57333292391335544</v>
      </c>
      <c r="J119" s="26">
        <f t="shared" si="16"/>
        <v>0.60751738893794849</v>
      </c>
      <c r="K119" s="26">
        <f t="shared" si="17"/>
        <v>0</v>
      </c>
      <c r="L119" s="25">
        <f t="shared" si="18"/>
        <v>2.8710276668043377</v>
      </c>
    </row>
    <row r="120" spans="1:12" ht="20" customHeight="1" x14ac:dyDescent="0.2">
      <c r="A120" s="22">
        <v>42876.916666666664</v>
      </c>
      <c r="B120" s="28">
        <v>48.871000000000002</v>
      </c>
      <c r="C120" s="26">
        <f t="shared" si="19"/>
        <v>282.52277777777778</v>
      </c>
      <c r="D120" s="26">
        <f t="shared" si="10"/>
        <v>8.6637089241575396</v>
      </c>
      <c r="E120" s="26">
        <f t="shared" si="11"/>
        <v>5788.9657296760779</v>
      </c>
      <c r="F120" s="26">
        <f t="shared" si="12"/>
        <v>0.99982728740605931</v>
      </c>
      <c r="G120" s="26">
        <f t="shared" si="13"/>
        <v>1.4556801704501592</v>
      </c>
      <c r="H120" s="26">
        <f t="shared" si="14"/>
        <v>3.9513105381843182E-2</v>
      </c>
      <c r="I120" s="27">
        <f t="shared" si="15"/>
        <v>0.60751738893794849</v>
      </c>
      <c r="J120" s="26">
        <f t="shared" si="16"/>
        <v>0.64037745741276564</v>
      </c>
      <c r="K120" s="26">
        <f t="shared" si="17"/>
        <v>0</v>
      </c>
      <c r="L120" s="25">
        <f t="shared" si="18"/>
        <v>2.8710276668043377</v>
      </c>
    </row>
    <row r="121" spans="1:12" ht="20" customHeight="1" x14ac:dyDescent="0.2">
      <c r="A121" s="22">
        <v>42876.958333333336</v>
      </c>
      <c r="B121" s="28">
        <v>47.802</v>
      </c>
      <c r="C121" s="26">
        <f t="shared" si="19"/>
        <v>281.92888888888888</v>
      </c>
      <c r="D121" s="26">
        <f t="shared" si="10"/>
        <v>7.748349465586263</v>
      </c>
      <c r="E121" s="26">
        <f t="shared" si="11"/>
        <v>2317.7437399955579</v>
      </c>
      <c r="F121" s="26">
        <f t="shared" si="12"/>
        <v>0.99956873198933061</v>
      </c>
      <c r="G121" s="26">
        <f t="shared" si="13"/>
        <v>1.5536462646556739</v>
      </c>
      <c r="H121" s="26">
        <f t="shared" si="14"/>
        <v>3.5892635032874133E-2</v>
      </c>
      <c r="I121" s="27">
        <f t="shared" si="15"/>
        <v>0.64037745741276564</v>
      </c>
      <c r="J121" s="26">
        <f t="shared" si="16"/>
        <v>0.67257578338260771</v>
      </c>
      <c r="K121" s="26">
        <f t="shared" si="17"/>
        <v>0</v>
      </c>
      <c r="L121" s="25">
        <f t="shared" si="18"/>
        <v>2.8710276668043377</v>
      </c>
    </row>
    <row r="122" spans="1:12" ht="20" customHeight="1" x14ac:dyDescent="0.2">
      <c r="A122" s="22">
        <v>42877</v>
      </c>
      <c r="B122" s="28">
        <v>47.445999999999998</v>
      </c>
      <c r="C122" s="26">
        <f t="shared" si="19"/>
        <v>281.73111111111109</v>
      </c>
      <c r="D122" s="26">
        <f t="shared" si="10"/>
        <v>7.4426584844492849</v>
      </c>
      <c r="E122" s="26">
        <f t="shared" si="11"/>
        <v>1707.2829785976717</v>
      </c>
      <c r="F122" s="26">
        <f t="shared" si="12"/>
        <v>0.99941461689162248</v>
      </c>
      <c r="G122" s="26">
        <f t="shared" si="13"/>
        <v>1.5878099587368359</v>
      </c>
      <c r="H122" s="26">
        <f t="shared" si="14"/>
        <v>3.475900699257059E-2</v>
      </c>
      <c r="I122" s="27">
        <f t="shared" si="15"/>
        <v>0.67257578338260771</v>
      </c>
      <c r="J122" s="26">
        <f t="shared" si="16"/>
        <v>0.70384187741169912</v>
      </c>
      <c r="K122" s="26">
        <f t="shared" si="17"/>
        <v>0</v>
      </c>
      <c r="L122" s="25">
        <f t="shared" si="18"/>
        <v>2.8710276668043377</v>
      </c>
    </row>
    <row r="123" spans="1:12" ht="20" customHeight="1" x14ac:dyDescent="0.2">
      <c r="A123" s="22">
        <v>42877.041666666664</v>
      </c>
      <c r="B123" s="28">
        <v>46.548000000000002</v>
      </c>
      <c r="C123" s="26">
        <f t="shared" si="19"/>
        <v>281.23222222222222</v>
      </c>
      <c r="D123" s="26">
        <f t="shared" si="10"/>
        <v>6.6696514150030186</v>
      </c>
      <c r="E123" s="26">
        <f t="shared" si="11"/>
        <v>788.12082947723172</v>
      </c>
      <c r="F123" s="26">
        <f t="shared" si="12"/>
        <v>0.99873276694436963</v>
      </c>
      <c r="G123" s="26">
        <f t="shared" si="13"/>
        <v>1.6775897635284278</v>
      </c>
      <c r="H123" s="26">
        <f t="shared" si="14"/>
        <v>3.2049562028875524E-2</v>
      </c>
      <c r="I123" s="27">
        <f t="shared" si="15"/>
        <v>0.70384187741169912</v>
      </c>
      <c r="J123" s="26">
        <f t="shared" si="16"/>
        <v>0.7345552663999001</v>
      </c>
      <c r="K123" s="26">
        <f t="shared" si="17"/>
        <v>0</v>
      </c>
      <c r="L123" s="25">
        <f t="shared" si="18"/>
        <v>2.8710276668043377</v>
      </c>
    </row>
    <row r="124" spans="1:12" ht="20" customHeight="1" x14ac:dyDescent="0.2">
      <c r="A124" s="22">
        <v>42877.083333333336</v>
      </c>
      <c r="B124" s="28">
        <v>46.188000000000002</v>
      </c>
      <c r="C124" s="26">
        <f t="shared" si="19"/>
        <v>281.03222222222217</v>
      </c>
      <c r="D124" s="26">
        <f t="shared" si="10"/>
        <v>6.3589892815769691</v>
      </c>
      <c r="E124" s="26">
        <f t="shared" si="11"/>
        <v>577.66220740307028</v>
      </c>
      <c r="F124" s="26">
        <f t="shared" si="12"/>
        <v>0.99827187608382473</v>
      </c>
      <c r="G124" s="26">
        <f t="shared" si="13"/>
        <v>1.7150854432033658</v>
      </c>
      <c r="H124" s="26">
        <f t="shared" si="14"/>
        <v>3.1021118827494649E-2</v>
      </c>
      <c r="I124" s="27">
        <f t="shared" si="15"/>
        <v>0.7345552663999001</v>
      </c>
      <c r="J124" s="26">
        <f t="shared" si="16"/>
        <v>0.76450546347508375</v>
      </c>
      <c r="K124" s="26">
        <f t="shared" si="17"/>
        <v>0</v>
      </c>
      <c r="L124" s="25">
        <f t="shared" si="18"/>
        <v>2.8710276668043377</v>
      </c>
    </row>
    <row r="125" spans="1:12" ht="20" customHeight="1" x14ac:dyDescent="0.2">
      <c r="A125" s="22">
        <v>42877.125</v>
      </c>
      <c r="B125" s="28">
        <v>45.466000000000001</v>
      </c>
      <c r="C125" s="26">
        <f t="shared" si="19"/>
        <v>280.63111111111107</v>
      </c>
      <c r="D125" s="26">
        <f t="shared" si="10"/>
        <v>5.7346045421430389</v>
      </c>
      <c r="E125" s="26">
        <f t="shared" si="11"/>
        <v>309.39059562178869</v>
      </c>
      <c r="F125" s="26">
        <f t="shared" si="12"/>
        <v>0.99677825290422617</v>
      </c>
      <c r="G125" s="26">
        <f t="shared" si="13"/>
        <v>1.7930001321972684</v>
      </c>
      <c r="H125" s="26">
        <f t="shared" si="14"/>
        <v>2.9052842618267464E-2</v>
      </c>
      <c r="I125" s="27">
        <f t="shared" si="15"/>
        <v>0.76450546347508375</v>
      </c>
      <c r="J125" s="26">
        <f t="shared" si="16"/>
        <v>0.79395627087266918</v>
      </c>
      <c r="K125" s="26">
        <f t="shared" si="17"/>
        <v>0</v>
      </c>
      <c r="L125" s="25">
        <f t="shared" si="18"/>
        <v>2.8710276668043377</v>
      </c>
    </row>
    <row r="126" spans="1:12" ht="20" customHeight="1" x14ac:dyDescent="0.2">
      <c r="A126" s="22">
        <v>42877.166666666664</v>
      </c>
      <c r="B126" s="28">
        <v>45.466000000000001</v>
      </c>
      <c r="C126" s="26">
        <f t="shared" si="19"/>
        <v>280.63111111111107</v>
      </c>
      <c r="D126" s="26">
        <f t="shared" si="10"/>
        <v>5.7346045421430389</v>
      </c>
      <c r="E126" s="26">
        <f t="shared" si="11"/>
        <v>309.39059562178869</v>
      </c>
      <c r="F126" s="26">
        <f t="shared" si="12"/>
        <v>0.99677825290422617</v>
      </c>
      <c r="G126" s="26">
        <f t="shared" si="13"/>
        <v>1.7930001321972684</v>
      </c>
      <c r="H126" s="26">
        <f t="shared" si="14"/>
        <v>2.9052842618267464E-2</v>
      </c>
      <c r="I126" s="27">
        <f t="shared" si="15"/>
        <v>0.79395627087266918</v>
      </c>
      <c r="J126" s="26">
        <f t="shared" si="16"/>
        <v>0.82256375833603712</v>
      </c>
      <c r="K126" s="26">
        <f t="shared" si="17"/>
        <v>0</v>
      </c>
      <c r="L126" s="25">
        <f t="shared" si="18"/>
        <v>2.8710276668043377</v>
      </c>
    </row>
    <row r="127" spans="1:12" ht="20" customHeight="1" x14ac:dyDescent="0.2">
      <c r="A127" s="22">
        <v>42877.208333333336</v>
      </c>
      <c r="B127" s="28">
        <v>45.466000000000001</v>
      </c>
      <c r="C127" s="26">
        <f t="shared" si="19"/>
        <v>280.63111111111107</v>
      </c>
      <c r="D127" s="26">
        <f t="shared" si="10"/>
        <v>5.7346045421430389</v>
      </c>
      <c r="E127" s="26">
        <f t="shared" si="11"/>
        <v>309.39059562178869</v>
      </c>
      <c r="F127" s="26">
        <f t="shared" si="12"/>
        <v>0.99677825290422617</v>
      </c>
      <c r="G127" s="26">
        <f t="shared" si="13"/>
        <v>1.7930001321972684</v>
      </c>
      <c r="H127" s="26">
        <f t="shared" si="14"/>
        <v>2.9052842618267464E-2</v>
      </c>
      <c r="I127" s="27">
        <f t="shared" si="15"/>
        <v>0.82256375833603712</v>
      </c>
      <c r="J127" s="26">
        <f t="shared" si="16"/>
        <v>0.85035207421880832</v>
      </c>
      <c r="K127" s="26">
        <f t="shared" si="17"/>
        <v>0</v>
      </c>
      <c r="L127" s="25">
        <f t="shared" si="18"/>
        <v>2.8710276668043377</v>
      </c>
    </row>
    <row r="128" spans="1:12" ht="20" customHeight="1" x14ac:dyDescent="0.2">
      <c r="A128" s="22">
        <v>42877.25</v>
      </c>
      <c r="B128" s="28">
        <v>45.466000000000001</v>
      </c>
      <c r="C128" s="26">
        <f t="shared" si="19"/>
        <v>280.63111111111107</v>
      </c>
      <c r="D128" s="26">
        <f t="shared" si="10"/>
        <v>5.7346045421430389</v>
      </c>
      <c r="E128" s="26">
        <f t="shared" si="11"/>
        <v>309.39059562178869</v>
      </c>
      <c r="F128" s="26">
        <f t="shared" si="12"/>
        <v>0.99677825290422617</v>
      </c>
      <c r="G128" s="26">
        <f t="shared" si="13"/>
        <v>1.7930001321972684</v>
      </c>
      <c r="H128" s="26">
        <f t="shared" si="14"/>
        <v>2.9052842618267464E-2</v>
      </c>
      <c r="I128" s="27">
        <f t="shared" si="15"/>
        <v>0.85035207421880832</v>
      </c>
      <c r="J128" s="26">
        <f t="shared" si="16"/>
        <v>0.87734467538972449</v>
      </c>
      <c r="K128" s="26">
        <f t="shared" si="17"/>
        <v>0</v>
      </c>
      <c r="L128" s="25">
        <f t="shared" si="18"/>
        <v>2.8710276668043377</v>
      </c>
    </row>
    <row r="129" spans="1:12" ht="20" customHeight="1" x14ac:dyDescent="0.2">
      <c r="A129" s="22">
        <v>42877.291666666664</v>
      </c>
      <c r="B129" s="28">
        <v>44.741999999999997</v>
      </c>
      <c r="C129" s="26">
        <f t="shared" si="19"/>
        <v>280.22888888888889</v>
      </c>
      <c r="D129" s="26">
        <f t="shared" si="10"/>
        <v>5.1066953204919789</v>
      </c>
      <c r="E129" s="26">
        <f t="shared" si="11"/>
        <v>165.12377108644498</v>
      </c>
      <c r="F129" s="26">
        <f t="shared" si="12"/>
        <v>0.99398039188816856</v>
      </c>
      <c r="G129" s="26">
        <f t="shared" si="13"/>
        <v>1.8749245463010451</v>
      </c>
      <c r="H129" s="26">
        <f t="shared" si="14"/>
        <v>2.7199386409364375E-2</v>
      </c>
      <c r="I129" s="27">
        <f t="shared" si="15"/>
        <v>0.87734467538972449</v>
      </c>
      <c r="J129" s="26">
        <f t="shared" si="16"/>
        <v>0.90411255064766471</v>
      </c>
      <c r="K129" s="26">
        <f t="shared" si="17"/>
        <v>0</v>
      </c>
      <c r="L129" s="25">
        <f t="shared" si="18"/>
        <v>2.8710276668043377</v>
      </c>
    </row>
    <row r="130" spans="1:12" ht="20" customHeight="1" x14ac:dyDescent="0.2">
      <c r="A130" s="22">
        <v>42877.333333333336</v>
      </c>
      <c r="B130" s="28">
        <v>44.195</v>
      </c>
      <c r="C130" s="26">
        <f t="shared" si="19"/>
        <v>279.92499999999995</v>
      </c>
      <c r="D130" s="26">
        <f t="shared" si="10"/>
        <v>4.6310976154326342</v>
      </c>
      <c r="E130" s="26">
        <f t="shared" si="11"/>
        <v>102.62664690432625</v>
      </c>
      <c r="F130" s="26">
        <f t="shared" si="12"/>
        <v>0.99034997242626932</v>
      </c>
      <c r="G130" s="26">
        <f t="shared" si="13"/>
        <v>1.9394588999457743</v>
      </c>
      <c r="H130" s="26">
        <f t="shared" si="14"/>
        <v>2.5874634680922368E-2</v>
      </c>
      <c r="I130" s="27">
        <f t="shared" si="15"/>
        <v>0.90411255064766471</v>
      </c>
      <c r="J130" s="26">
        <f t="shared" si="16"/>
        <v>0.93055814868955467</v>
      </c>
      <c r="K130" s="26">
        <f t="shared" si="17"/>
        <v>0</v>
      </c>
      <c r="L130" s="25">
        <f t="shared" si="18"/>
        <v>2.8710276668043377</v>
      </c>
    </row>
    <row r="131" spans="1:12" ht="20" customHeight="1" x14ac:dyDescent="0.2">
      <c r="A131" s="22">
        <v>42877.375</v>
      </c>
      <c r="B131" s="28">
        <v>44.56</v>
      </c>
      <c r="C131" s="26">
        <f t="shared" si="19"/>
        <v>280.12777777777774</v>
      </c>
      <c r="D131" s="26">
        <f t="shared" si="10"/>
        <v>4.9485671221465761</v>
      </c>
      <c r="E131" s="26">
        <f t="shared" si="11"/>
        <v>140.97282229892835</v>
      </c>
      <c r="F131" s="26">
        <f t="shared" si="12"/>
        <v>0.99295639838803462</v>
      </c>
      <c r="G131" s="26">
        <f t="shared" si="13"/>
        <v>1.8961392479657286</v>
      </c>
      <c r="H131" s="26">
        <f t="shared" si="14"/>
        <v>2.6751568505619525E-2</v>
      </c>
      <c r="I131" s="27">
        <f t="shared" si="15"/>
        <v>0.93055814868955467</v>
      </c>
      <c r="J131" s="26">
        <f t="shared" si="16"/>
        <v>0.95604651074629143</v>
      </c>
      <c r="K131" s="26">
        <f t="shared" si="17"/>
        <v>0</v>
      </c>
      <c r="L131" s="25">
        <f t="shared" si="18"/>
        <v>2.8710276668043377</v>
      </c>
    </row>
    <row r="132" spans="1:12" ht="20" customHeight="1" x14ac:dyDescent="0.2">
      <c r="A132" s="22">
        <v>42877.416666666664</v>
      </c>
      <c r="B132" s="28">
        <v>44.741999999999997</v>
      </c>
      <c r="C132" s="26">
        <f t="shared" si="19"/>
        <v>280.22888888888889</v>
      </c>
      <c r="D132" s="26">
        <f t="shared" si="10"/>
        <v>5.1066953204919789</v>
      </c>
      <c r="E132" s="26">
        <f t="shared" si="11"/>
        <v>165.12377108644498</v>
      </c>
      <c r="F132" s="26">
        <f t="shared" si="12"/>
        <v>0.99398039188816856</v>
      </c>
      <c r="G132" s="26">
        <f t="shared" si="13"/>
        <v>1.8749245463010451</v>
      </c>
      <c r="H132" s="26">
        <f t="shared" si="14"/>
        <v>2.7199386409364375E-2</v>
      </c>
      <c r="I132" s="27">
        <f t="shared" si="15"/>
        <v>0.95604651074629143</v>
      </c>
      <c r="J132" s="26">
        <f t="shared" si="16"/>
        <v>0.98070259428426532</v>
      </c>
      <c r="K132" s="26">
        <f t="shared" si="17"/>
        <v>0</v>
      </c>
      <c r="L132" s="25">
        <f t="shared" si="18"/>
        <v>2.8710276668043377</v>
      </c>
    </row>
    <row r="133" spans="1:12" ht="20" customHeight="1" x14ac:dyDescent="0.2">
      <c r="A133" s="22">
        <v>42877.458333333336</v>
      </c>
      <c r="B133" s="28">
        <v>45.286000000000001</v>
      </c>
      <c r="C133" s="26">
        <f t="shared" si="19"/>
        <v>280.5311111111111</v>
      </c>
      <c r="D133" s="26">
        <f t="shared" si="10"/>
        <v>5.5786626953635432</v>
      </c>
      <c r="E133" s="26">
        <f t="shared" si="11"/>
        <v>264.7173612180614</v>
      </c>
      <c r="F133" s="26">
        <f t="shared" si="12"/>
        <v>0.99623660269913883</v>
      </c>
      <c r="G133" s="26">
        <f t="shared" si="13"/>
        <v>1.8130057958084356</v>
      </c>
      <c r="H133" s="26">
        <f t="shared" si="14"/>
        <v>2.8581068584268874E-2</v>
      </c>
      <c r="I133" s="27">
        <f t="shared" si="15"/>
        <v>0.98070259428426532</v>
      </c>
      <c r="J133" s="26">
        <f t="shared" si="16"/>
        <v>1.0041539799515207</v>
      </c>
      <c r="K133" s="26">
        <f t="shared" si="17"/>
        <v>1.0003749495737222</v>
      </c>
      <c r="L133" s="25">
        <f t="shared" si="18"/>
        <v>3.8714026163780599</v>
      </c>
    </row>
    <row r="134" spans="1:12" ht="20" customHeight="1" x14ac:dyDescent="0.2">
      <c r="A134" s="22">
        <v>42877.5</v>
      </c>
      <c r="B134" s="28">
        <v>47.265999999999998</v>
      </c>
      <c r="C134" s="26">
        <f t="shared" si="19"/>
        <v>281.63111111111107</v>
      </c>
      <c r="D134" s="26">
        <f t="shared" si="10"/>
        <v>7.2879322044596684</v>
      </c>
      <c r="E134" s="26">
        <f t="shared" si="11"/>
        <v>1462.5433277215195</v>
      </c>
      <c r="F134" s="26">
        <f t="shared" si="12"/>
        <v>0.99931672675413252</v>
      </c>
      <c r="G134" s="26">
        <f t="shared" si="13"/>
        <v>1.6053873231566875</v>
      </c>
      <c r="H134" s="26">
        <f t="shared" si="14"/>
        <v>3.4198937636672498E-2</v>
      </c>
      <c r="I134" s="27">
        <f t="shared" si="15"/>
        <v>3.7790303777984757E-3</v>
      </c>
      <c r="J134" s="26">
        <f t="shared" si="16"/>
        <v>5.7626324310000365E-2</v>
      </c>
      <c r="K134" s="26">
        <f t="shared" si="17"/>
        <v>0</v>
      </c>
      <c r="L134" s="25">
        <f t="shared" si="18"/>
        <v>3.8714026163780599</v>
      </c>
    </row>
    <row r="135" spans="1:12" ht="20" customHeight="1" x14ac:dyDescent="0.2">
      <c r="A135" s="22">
        <v>42877.541666666664</v>
      </c>
      <c r="B135" s="28">
        <v>47.088000000000001</v>
      </c>
      <c r="C135" s="26">
        <f t="shared" si="19"/>
        <v>281.53222222222217</v>
      </c>
      <c r="D135" s="26">
        <f t="shared" si="10"/>
        <v>7.1348170132488535</v>
      </c>
      <c r="E135" s="26">
        <f t="shared" si="11"/>
        <v>1254.9073363332332</v>
      </c>
      <c r="F135" s="26">
        <f t="shared" si="12"/>
        <v>0.99920376291222279</v>
      </c>
      <c r="G135" s="26">
        <f t="shared" si="13"/>
        <v>1.6229732119818006</v>
      </c>
      <c r="H135" s="26">
        <f t="shared" si="14"/>
        <v>3.3653584403621373E-2</v>
      </c>
      <c r="I135" s="27">
        <f t="shared" si="15"/>
        <v>5.7626324310000365E-2</v>
      </c>
      <c r="J135" s="26">
        <f t="shared" si="16"/>
        <v>0.1094292910702217</v>
      </c>
      <c r="K135" s="26">
        <f t="shared" si="17"/>
        <v>0</v>
      </c>
      <c r="L135" s="25">
        <f t="shared" si="18"/>
        <v>3.8714026163780599</v>
      </c>
    </row>
    <row r="136" spans="1:12" ht="20" customHeight="1" x14ac:dyDescent="0.2">
      <c r="A136" s="22">
        <v>42877.583333333336</v>
      </c>
      <c r="B136" s="28">
        <v>48.16</v>
      </c>
      <c r="C136" s="26">
        <f t="shared" si="19"/>
        <v>282.12777777777774</v>
      </c>
      <c r="D136" s="26">
        <f t="shared" si="10"/>
        <v>8.055325601086917</v>
      </c>
      <c r="E136" s="26">
        <f t="shared" si="11"/>
        <v>3150.528832577927</v>
      </c>
      <c r="F136" s="26">
        <f t="shared" si="12"/>
        <v>0.99968269368515283</v>
      </c>
      <c r="G136" s="26">
        <f t="shared" si="13"/>
        <v>1.5200786367758603</v>
      </c>
      <c r="H136" s="26">
        <f t="shared" si="14"/>
        <v>3.7068236192270218E-2</v>
      </c>
      <c r="I136" s="27">
        <f t="shared" si="15"/>
        <v>0.1094292910702217</v>
      </c>
      <c r="J136" s="26">
        <f t="shared" si="16"/>
        <v>0.16076228471021659</v>
      </c>
      <c r="K136" s="26">
        <f t="shared" si="17"/>
        <v>0</v>
      </c>
      <c r="L136" s="25">
        <f t="shared" si="18"/>
        <v>3.8714026163780599</v>
      </c>
    </row>
    <row r="137" spans="1:12" ht="20" customHeight="1" x14ac:dyDescent="0.2">
      <c r="A137" s="22">
        <v>42877.625</v>
      </c>
      <c r="B137" s="28">
        <v>47.088000000000001</v>
      </c>
      <c r="C137" s="26">
        <f t="shared" si="19"/>
        <v>281.53222222222217</v>
      </c>
      <c r="D137" s="26">
        <f t="shared" si="10"/>
        <v>7.1348170132488535</v>
      </c>
      <c r="E137" s="26">
        <f t="shared" si="11"/>
        <v>1254.9073363332332</v>
      </c>
      <c r="F137" s="26">
        <f t="shared" si="12"/>
        <v>0.99920376291222279</v>
      </c>
      <c r="G137" s="26">
        <f t="shared" si="13"/>
        <v>1.6229732119818006</v>
      </c>
      <c r="H137" s="26">
        <f t="shared" si="14"/>
        <v>3.3653584403621373E-2</v>
      </c>
      <c r="I137" s="27">
        <f t="shared" si="15"/>
        <v>0.16076228471021659</v>
      </c>
      <c r="J137" s="26">
        <f t="shared" si="16"/>
        <v>0.20915211105378417</v>
      </c>
      <c r="K137" s="26">
        <f t="shared" si="17"/>
        <v>0</v>
      </c>
      <c r="L137" s="25">
        <f t="shared" si="18"/>
        <v>3.8714026163780599</v>
      </c>
    </row>
    <row r="138" spans="1:12" ht="20" customHeight="1" x14ac:dyDescent="0.2">
      <c r="A138" s="22">
        <v>42877.666666666664</v>
      </c>
      <c r="B138" s="28">
        <v>46.728000000000002</v>
      </c>
      <c r="C138" s="26">
        <f t="shared" si="19"/>
        <v>281.33222222222219</v>
      </c>
      <c r="D138" s="26">
        <f t="shared" si="10"/>
        <v>6.8248168436683629</v>
      </c>
      <c r="E138" s="26">
        <f t="shared" si="11"/>
        <v>920.40781009391912</v>
      </c>
      <c r="F138" s="26">
        <f t="shared" si="12"/>
        <v>0.99891470422863238</v>
      </c>
      <c r="G138" s="26">
        <f t="shared" si="13"/>
        <v>1.6591700104697529</v>
      </c>
      <c r="H138" s="26">
        <f t="shared" si="14"/>
        <v>3.2575933344859469E-2</v>
      </c>
      <c r="I138" s="27">
        <f t="shared" si="15"/>
        <v>0.20915211105378417</v>
      </c>
      <c r="J138" s="26">
        <f t="shared" si="16"/>
        <v>0.25562671096167788</v>
      </c>
      <c r="K138" s="26">
        <f t="shared" si="17"/>
        <v>0</v>
      </c>
      <c r="L138" s="25">
        <f t="shared" si="18"/>
        <v>3.8714026163780599</v>
      </c>
    </row>
    <row r="139" spans="1:12" ht="20" customHeight="1" x14ac:dyDescent="0.2">
      <c r="A139" s="22">
        <v>42877.708333333336</v>
      </c>
      <c r="B139" s="28">
        <v>46.008000000000003</v>
      </c>
      <c r="C139" s="26">
        <f t="shared" si="19"/>
        <v>280.93222222222221</v>
      </c>
      <c r="D139" s="26">
        <f t="shared" si="10"/>
        <v>6.2034923409758571</v>
      </c>
      <c r="E139" s="26">
        <f t="shared" si="11"/>
        <v>494.47289715478462</v>
      </c>
      <c r="F139" s="26">
        <f t="shared" si="12"/>
        <v>0.99798172613327096</v>
      </c>
      <c r="G139" s="26">
        <f t="shared" si="13"/>
        <v>1.7341668631641656</v>
      </c>
      <c r="H139" s="26">
        <f t="shared" si="14"/>
        <v>3.0518808450052785E-2</v>
      </c>
      <c r="I139" s="27">
        <f t="shared" si="15"/>
        <v>0.25562671096167788</v>
      </c>
      <c r="J139" s="26">
        <f t="shared" si="16"/>
        <v>0.30006839172825561</v>
      </c>
      <c r="K139" s="26">
        <f t="shared" si="17"/>
        <v>0</v>
      </c>
      <c r="L139" s="25">
        <f t="shared" si="18"/>
        <v>3.8714026163780599</v>
      </c>
    </row>
    <row r="140" spans="1:12" ht="20" customHeight="1" x14ac:dyDescent="0.2">
      <c r="A140" s="22">
        <v>42877.75</v>
      </c>
      <c r="B140" s="28">
        <v>44.921999999999997</v>
      </c>
      <c r="C140" s="26">
        <f t="shared" si="19"/>
        <v>280.32888888888886</v>
      </c>
      <c r="D140" s="26">
        <f t="shared" si="10"/>
        <v>5.2629736499983624</v>
      </c>
      <c r="E140" s="26">
        <f t="shared" si="11"/>
        <v>193.05471574556719</v>
      </c>
      <c r="F140" s="26">
        <f t="shared" si="12"/>
        <v>0.99484681422887378</v>
      </c>
      <c r="G140" s="26">
        <f t="shared" si="13"/>
        <v>1.8541912448455142</v>
      </c>
      <c r="H140" s="26">
        <f t="shared" si="14"/>
        <v>2.7649330402168236E-2</v>
      </c>
      <c r="I140" s="27">
        <f t="shared" si="15"/>
        <v>0.30006839172825561</v>
      </c>
      <c r="J140" s="26">
        <f t="shared" si="16"/>
        <v>0.34245023321965906</v>
      </c>
      <c r="K140" s="26">
        <f t="shared" si="17"/>
        <v>0</v>
      </c>
      <c r="L140" s="25">
        <f t="shared" si="18"/>
        <v>3.8714026163780599</v>
      </c>
    </row>
    <row r="141" spans="1:12" ht="20" customHeight="1" x14ac:dyDescent="0.2">
      <c r="A141" s="22">
        <v>42877.791666666664</v>
      </c>
      <c r="B141" s="28">
        <v>44.195</v>
      </c>
      <c r="C141" s="26">
        <f t="shared" si="19"/>
        <v>279.92499999999995</v>
      </c>
      <c r="D141" s="26">
        <f t="shared" ref="D141:D204" si="20">$C$5*$C$6*(C141-$C$6)/C141</f>
        <v>4.6310976154326342</v>
      </c>
      <c r="E141" s="26">
        <f t="shared" ref="E141:E204" si="21">EXP(D141)</f>
        <v>102.62664690432625</v>
      </c>
      <c r="F141" s="26">
        <f t="shared" ref="F141:F204" si="22">E141/(1+E141)</f>
        <v>0.99034997242626932</v>
      </c>
      <c r="G141" s="26">
        <f t="shared" ref="G141:G204" si="23">$C$7*EXP($C$8/C141)</f>
        <v>1.9394588999457743</v>
      </c>
      <c r="H141" s="26">
        <f t="shared" ref="H141:H204" si="24">$C$4*EXP(-$C$2/C141)</f>
        <v>2.5874634680922368E-2</v>
      </c>
      <c r="I141" s="27">
        <f t="shared" ref="I141:I204" si="25">IF(J140&lt;1,J140,J140-J140*F140)</f>
        <v>0.34245023321965906</v>
      </c>
      <c r="J141" s="26">
        <f t="shared" ref="J141:J204" si="26">G141-(G141-I141)*EXP(-H141)</f>
        <v>0.38324223417497727</v>
      </c>
      <c r="K141" s="26">
        <f t="shared" ref="K141:K204" si="27">IF(J141&lt;1,0,J141*F141)</f>
        <v>0</v>
      </c>
      <c r="L141" s="25">
        <f t="shared" ref="L141:L204" si="28">K141+L140</f>
        <v>3.8714026163780599</v>
      </c>
    </row>
    <row r="142" spans="1:12" ht="20" customHeight="1" x14ac:dyDescent="0.2">
      <c r="A142" s="22">
        <v>42877.833333333336</v>
      </c>
      <c r="B142" s="28">
        <v>42.363</v>
      </c>
      <c r="C142" s="26">
        <f t="shared" ref="C142:C205" si="29">CONVERT(B142,"F","K")</f>
        <v>278.90722222222217</v>
      </c>
      <c r="D142" s="26">
        <f t="shared" si="20"/>
        <v>3.0306884208806233</v>
      </c>
      <c r="E142" s="26">
        <f t="shared" si="21"/>
        <v>20.711485902051269</v>
      </c>
      <c r="F142" s="26">
        <f t="shared" si="22"/>
        <v>0.95394142968789064</v>
      </c>
      <c r="G142" s="26">
        <f t="shared" si="23"/>
        <v>2.1733815360169806</v>
      </c>
      <c r="H142" s="26">
        <f t="shared" si="24"/>
        <v>2.1872758621958654E-2</v>
      </c>
      <c r="I142" s="27">
        <f t="shared" si="25"/>
        <v>0.38324223417497727</v>
      </c>
      <c r="J142" s="26">
        <f t="shared" si="26"/>
        <v>0.42197240707494754</v>
      </c>
      <c r="K142" s="26">
        <f t="shared" si="27"/>
        <v>0</v>
      </c>
      <c r="L142" s="25">
        <f t="shared" si="28"/>
        <v>3.8714026163780599</v>
      </c>
    </row>
    <row r="143" spans="1:12" ht="20" customHeight="1" x14ac:dyDescent="0.2">
      <c r="A143" s="22">
        <v>42877.875</v>
      </c>
      <c r="B143" s="28">
        <v>42.363</v>
      </c>
      <c r="C143" s="26">
        <f t="shared" si="29"/>
        <v>278.90722222222217</v>
      </c>
      <c r="D143" s="26">
        <f t="shared" si="20"/>
        <v>3.0306884208806233</v>
      </c>
      <c r="E143" s="26">
        <f t="shared" si="21"/>
        <v>20.711485902051269</v>
      </c>
      <c r="F143" s="26">
        <f t="shared" si="22"/>
        <v>0.95394142968789064</v>
      </c>
      <c r="G143" s="26">
        <f t="shared" si="23"/>
        <v>2.1733815360169806</v>
      </c>
      <c r="H143" s="26">
        <f t="shared" si="24"/>
        <v>2.1872758621958654E-2</v>
      </c>
      <c r="I143" s="27">
        <f t="shared" si="25"/>
        <v>0.42197240707494754</v>
      </c>
      <c r="J143" s="26">
        <f t="shared" si="26"/>
        <v>0.45986464166960372</v>
      </c>
      <c r="K143" s="26">
        <f t="shared" si="27"/>
        <v>0</v>
      </c>
      <c r="L143" s="25">
        <f t="shared" si="28"/>
        <v>3.8714026163780599</v>
      </c>
    </row>
    <row r="144" spans="1:12" ht="20" customHeight="1" x14ac:dyDescent="0.2">
      <c r="A144" s="22">
        <v>42877.916666666664</v>
      </c>
      <c r="B144" s="28">
        <v>42.548000000000002</v>
      </c>
      <c r="C144" s="26">
        <f t="shared" si="29"/>
        <v>279.01</v>
      </c>
      <c r="D144" s="26">
        <f t="shared" si="20"/>
        <v>3.1928317981434216</v>
      </c>
      <c r="E144" s="26">
        <f t="shared" si="21"/>
        <v>24.357304844255125</v>
      </c>
      <c r="F144" s="26">
        <f t="shared" si="22"/>
        <v>0.96056363221004704</v>
      </c>
      <c r="G144" s="26">
        <f t="shared" si="23"/>
        <v>2.1484510556902903</v>
      </c>
      <c r="H144" s="26">
        <f t="shared" si="24"/>
        <v>2.2248282404320755E-2</v>
      </c>
      <c r="I144" s="27">
        <f t="shared" si="25"/>
        <v>0.45986464166960372</v>
      </c>
      <c r="J144" s="26">
        <f t="shared" si="26"/>
        <v>0.49701795781933766</v>
      </c>
      <c r="K144" s="26">
        <f t="shared" si="27"/>
        <v>0</v>
      </c>
      <c r="L144" s="25">
        <f t="shared" si="28"/>
        <v>3.8714026163780599</v>
      </c>
    </row>
    <row r="145" spans="1:12" ht="20" customHeight="1" x14ac:dyDescent="0.2">
      <c r="A145" s="22">
        <v>42877.958333333336</v>
      </c>
      <c r="B145" s="28">
        <v>42.731999999999999</v>
      </c>
      <c r="C145" s="26">
        <f t="shared" si="29"/>
        <v>279.11222222222221</v>
      </c>
      <c r="D145" s="26">
        <f t="shared" si="20"/>
        <v>3.3539802787409174</v>
      </c>
      <c r="E145" s="26">
        <f t="shared" si="21"/>
        <v>28.616408547373055</v>
      </c>
      <c r="F145" s="26">
        <f t="shared" si="22"/>
        <v>0.96623493363820778</v>
      </c>
      <c r="G145" s="26">
        <f t="shared" si="23"/>
        <v>2.1239568996518097</v>
      </c>
      <c r="H145" s="26">
        <f t="shared" si="24"/>
        <v>2.2627889769403445E-2</v>
      </c>
      <c r="I145" s="27">
        <f t="shared" si="25"/>
        <v>0.49701795781933766</v>
      </c>
      <c r="J145" s="26">
        <f t="shared" si="26"/>
        <v>0.53341876300042745</v>
      </c>
      <c r="K145" s="26">
        <f t="shared" si="27"/>
        <v>0</v>
      </c>
      <c r="L145" s="25">
        <f t="shared" si="28"/>
        <v>3.8714026163780599</v>
      </c>
    </row>
    <row r="146" spans="1:12" ht="20" customHeight="1" x14ac:dyDescent="0.2">
      <c r="A146" s="22">
        <v>42878</v>
      </c>
      <c r="B146" s="28">
        <v>42.914999999999999</v>
      </c>
      <c r="C146" s="26">
        <f t="shared" si="29"/>
        <v>279.21388888888885</v>
      </c>
      <c r="D146" s="26">
        <f t="shared" si="20"/>
        <v>3.5141359173074531</v>
      </c>
      <c r="E146" s="26">
        <f t="shared" si="21"/>
        <v>33.586893528275702</v>
      </c>
      <c r="F146" s="26">
        <f t="shared" si="22"/>
        <v>0.97108731377732804</v>
      </c>
      <c r="G146" s="26">
        <f t="shared" si="23"/>
        <v>2.0998903381715848</v>
      </c>
      <c r="H146" s="26">
        <f t="shared" si="24"/>
        <v>2.3011575383623795E-2</v>
      </c>
      <c r="I146" s="27">
        <f t="shared" si="25"/>
        <v>0.53341876300042745</v>
      </c>
      <c r="J146" s="26">
        <f t="shared" si="26"/>
        <v>0.56905415597821429</v>
      </c>
      <c r="K146" s="26">
        <f t="shared" si="27"/>
        <v>0</v>
      </c>
      <c r="L146" s="25">
        <f t="shared" si="28"/>
        <v>3.8714026163780599</v>
      </c>
    </row>
    <row r="147" spans="1:12" ht="20" customHeight="1" x14ac:dyDescent="0.2">
      <c r="A147" s="22">
        <v>42878.041666666664</v>
      </c>
      <c r="B147" s="28">
        <v>43.281999999999996</v>
      </c>
      <c r="C147" s="26">
        <f t="shared" si="29"/>
        <v>279.41777777777776</v>
      </c>
      <c r="D147" s="26">
        <f t="shared" si="20"/>
        <v>3.8349711304458163</v>
      </c>
      <c r="E147" s="26">
        <f t="shared" si="21"/>
        <v>46.29209121662349</v>
      </c>
      <c r="F147" s="26">
        <f t="shared" si="22"/>
        <v>0.97885481537664609</v>
      </c>
      <c r="G147" s="26">
        <f t="shared" si="23"/>
        <v>2.0524957015098462</v>
      </c>
      <c r="H147" s="26">
        <f t="shared" si="24"/>
        <v>2.3799883713665978E-2</v>
      </c>
      <c r="I147" s="27">
        <f t="shared" si="25"/>
        <v>0.56905415597821429</v>
      </c>
      <c r="J147" s="26">
        <f t="shared" si="26"/>
        <v>0.60394306937564202</v>
      </c>
      <c r="K147" s="26">
        <f t="shared" si="27"/>
        <v>0</v>
      </c>
      <c r="L147" s="25">
        <f t="shared" si="28"/>
        <v>3.8714026163780599</v>
      </c>
    </row>
    <row r="148" spans="1:12" ht="20" customHeight="1" x14ac:dyDescent="0.2">
      <c r="A148" s="22">
        <v>42878.083333333336</v>
      </c>
      <c r="B148" s="28">
        <v>41.994</v>
      </c>
      <c r="C148" s="26">
        <f t="shared" si="29"/>
        <v>278.70222222222219</v>
      </c>
      <c r="D148" s="26">
        <f t="shared" si="20"/>
        <v>2.7069209670217007</v>
      </c>
      <c r="E148" s="26">
        <f t="shared" si="21"/>
        <v>14.983071048965527</v>
      </c>
      <c r="F148" s="26">
        <f t="shared" si="22"/>
        <v>0.93743380124280162</v>
      </c>
      <c r="G148" s="26">
        <f t="shared" si="23"/>
        <v>2.2240315483960149</v>
      </c>
      <c r="H148" s="26">
        <f t="shared" si="24"/>
        <v>2.1141771826242793E-2</v>
      </c>
      <c r="I148" s="27">
        <f t="shared" si="25"/>
        <v>0.60394306937564202</v>
      </c>
      <c r="J148" s="26">
        <f t="shared" si="26"/>
        <v>0.63783507937040196</v>
      </c>
      <c r="K148" s="26">
        <f t="shared" si="27"/>
        <v>0</v>
      </c>
      <c r="L148" s="25">
        <f t="shared" si="28"/>
        <v>3.8714026163780599</v>
      </c>
    </row>
    <row r="149" spans="1:12" ht="20" customHeight="1" x14ac:dyDescent="0.2">
      <c r="A149" s="22">
        <v>42878.125</v>
      </c>
      <c r="B149" s="28">
        <v>40.695999999999998</v>
      </c>
      <c r="C149" s="26">
        <f t="shared" si="29"/>
        <v>277.98111111111109</v>
      </c>
      <c r="D149" s="26">
        <f t="shared" si="20"/>
        <v>1.5642373782390961</v>
      </c>
      <c r="E149" s="26">
        <f t="shared" si="21"/>
        <v>4.7790289543429676</v>
      </c>
      <c r="F149" s="26">
        <f t="shared" si="22"/>
        <v>0.82696054857996593</v>
      </c>
      <c r="G149" s="26">
        <f t="shared" si="23"/>
        <v>2.4124139366728206</v>
      </c>
      <c r="H149" s="26">
        <f t="shared" si="24"/>
        <v>1.8751703031670664E-2</v>
      </c>
      <c r="I149" s="27">
        <f t="shared" si="25"/>
        <v>0.63783507937040196</v>
      </c>
      <c r="J149" s="26">
        <f t="shared" si="26"/>
        <v>0.67080140178481784</v>
      </c>
      <c r="K149" s="26">
        <f t="shared" si="27"/>
        <v>0</v>
      </c>
      <c r="L149" s="25">
        <f t="shared" si="28"/>
        <v>3.8714026163780599</v>
      </c>
    </row>
    <row r="150" spans="1:12" ht="20" customHeight="1" x14ac:dyDescent="0.2">
      <c r="A150" s="22">
        <v>42878.166666666664</v>
      </c>
      <c r="B150" s="28">
        <v>38.44</v>
      </c>
      <c r="C150" s="26">
        <f t="shared" si="29"/>
        <v>276.72777777777776</v>
      </c>
      <c r="D150" s="26">
        <f t="shared" si="20"/>
        <v>-0.43598401959409394</v>
      </c>
      <c r="E150" s="26">
        <f t="shared" si="21"/>
        <v>0.64662805923173106</v>
      </c>
      <c r="F150" s="26">
        <f t="shared" si="22"/>
        <v>0.39269831192687737</v>
      </c>
      <c r="G150" s="26">
        <f t="shared" si="23"/>
        <v>2.7813913836904787</v>
      </c>
      <c r="H150" s="26">
        <f t="shared" si="24"/>
        <v>1.5199895785530937E-2</v>
      </c>
      <c r="I150" s="27">
        <f t="shared" si="25"/>
        <v>0.67080140178481784</v>
      </c>
      <c r="J150" s="26">
        <f t="shared" si="26"/>
        <v>0.70263956817017537</v>
      </c>
      <c r="K150" s="26">
        <f t="shared" si="27"/>
        <v>0</v>
      </c>
      <c r="L150" s="25">
        <f t="shared" si="28"/>
        <v>3.8714026163780599</v>
      </c>
    </row>
    <row r="151" spans="1:12" ht="20" customHeight="1" x14ac:dyDescent="0.2">
      <c r="A151" s="22">
        <v>42878.208333333336</v>
      </c>
      <c r="B151" s="28">
        <v>42.363</v>
      </c>
      <c r="C151" s="26">
        <f t="shared" si="29"/>
        <v>278.90722222222217</v>
      </c>
      <c r="D151" s="26">
        <f t="shared" si="20"/>
        <v>3.0306884208806233</v>
      </c>
      <c r="E151" s="26">
        <f t="shared" si="21"/>
        <v>20.711485902051269</v>
      </c>
      <c r="F151" s="26">
        <f t="shared" si="22"/>
        <v>0.95394142968789064</v>
      </c>
      <c r="G151" s="26">
        <f t="shared" si="23"/>
        <v>2.1733815360169806</v>
      </c>
      <c r="H151" s="26">
        <f t="shared" si="24"/>
        <v>2.1872758621958654E-2</v>
      </c>
      <c r="I151" s="27">
        <f t="shared" si="25"/>
        <v>0.70263956817017537</v>
      </c>
      <c r="J151" s="26">
        <f t="shared" si="26"/>
        <v>0.73445948891452018</v>
      </c>
      <c r="K151" s="26">
        <f t="shared" si="27"/>
        <v>0</v>
      </c>
      <c r="L151" s="25">
        <f t="shared" si="28"/>
        <v>3.8714026163780599</v>
      </c>
    </row>
    <row r="152" spans="1:12" ht="20" customHeight="1" x14ac:dyDescent="0.2">
      <c r="A152" s="22">
        <v>42878.25</v>
      </c>
      <c r="B152" s="28">
        <v>42.914999999999999</v>
      </c>
      <c r="C152" s="26">
        <f t="shared" si="29"/>
        <v>279.21388888888885</v>
      </c>
      <c r="D152" s="26">
        <f t="shared" si="20"/>
        <v>3.5141359173074531</v>
      </c>
      <c r="E152" s="26">
        <f t="shared" si="21"/>
        <v>33.586893528275702</v>
      </c>
      <c r="F152" s="26">
        <f t="shared" si="22"/>
        <v>0.97108731377732804</v>
      </c>
      <c r="G152" s="26">
        <f t="shared" si="23"/>
        <v>2.0998903381715848</v>
      </c>
      <c r="H152" s="26">
        <f t="shared" si="24"/>
        <v>2.3011575383623795E-2</v>
      </c>
      <c r="I152" s="27">
        <f t="shared" si="25"/>
        <v>0.73445948891452018</v>
      </c>
      <c r="J152" s="26">
        <f t="shared" si="26"/>
        <v>0.76552144092724794</v>
      </c>
      <c r="K152" s="26">
        <f t="shared" si="27"/>
        <v>0</v>
      </c>
      <c r="L152" s="25">
        <f t="shared" si="28"/>
        <v>3.8714026163780599</v>
      </c>
    </row>
    <row r="153" spans="1:12" ht="20" customHeight="1" x14ac:dyDescent="0.2">
      <c r="A153" s="22">
        <v>42878.291666666664</v>
      </c>
      <c r="B153" s="28">
        <v>42.548000000000002</v>
      </c>
      <c r="C153" s="26">
        <f t="shared" si="29"/>
        <v>279.01</v>
      </c>
      <c r="D153" s="26">
        <f t="shared" si="20"/>
        <v>3.1928317981434216</v>
      </c>
      <c r="E153" s="26">
        <f t="shared" si="21"/>
        <v>24.357304844255125</v>
      </c>
      <c r="F153" s="26">
        <f t="shared" si="22"/>
        <v>0.96056363221004704</v>
      </c>
      <c r="G153" s="26">
        <f t="shared" si="23"/>
        <v>2.1484510556902903</v>
      </c>
      <c r="H153" s="26">
        <f t="shared" si="24"/>
        <v>2.2248282404320755E-2</v>
      </c>
      <c r="I153" s="27">
        <f t="shared" si="25"/>
        <v>0.76552144092724794</v>
      </c>
      <c r="J153" s="26">
        <f t="shared" si="26"/>
        <v>0.79594950831159905</v>
      </c>
      <c r="K153" s="26">
        <f t="shared" si="27"/>
        <v>0</v>
      </c>
      <c r="L153" s="25">
        <f t="shared" si="28"/>
        <v>3.8714026163780599</v>
      </c>
    </row>
    <row r="154" spans="1:12" ht="20" customHeight="1" x14ac:dyDescent="0.2">
      <c r="A154" s="22">
        <v>42878.333333333336</v>
      </c>
      <c r="B154" s="28">
        <v>41.253999999999998</v>
      </c>
      <c r="C154" s="26">
        <f t="shared" si="29"/>
        <v>278.29111111111109</v>
      </c>
      <c r="D154" s="26">
        <f t="shared" si="20"/>
        <v>2.0561937539426847</v>
      </c>
      <c r="E154" s="26">
        <f t="shared" si="21"/>
        <v>7.8161628809015671</v>
      </c>
      <c r="F154" s="26">
        <f t="shared" si="22"/>
        <v>0.88657196860934839</v>
      </c>
      <c r="G154" s="26">
        <f t="shared" si="23"/>
        <v>2.3294292897896507</v>
      </c>
      <c r="H154" s="26">
        <f t="shared" si="24"/>
        <v>1.9745651619959625E-2</v>
      </c>
      <c r="I154" s="27">
        <f t="shared" si="25"/>
        <v>0.79594950831159905</v>
      </c>
      <c r="J154" s="26">
        <f t="shared" si="26"/>
        <v>0.82593207899099319</v>
      </c>
      <c r="K154" s="26">
        <f t="shared" si="27"/>
        <v>0</v>
      </c>
      <c r="L154" s="25">
        <f t="shared" si="28"/>
        <v>3.8714026163780599</v>
      </c>
    </row>
    <row r="155" spans="1:12" ht="20" customHeight="1" x14ac:dyDescent="0.2">
      <c r="A155" s="22">
        <v>42878.375</v>
      </c>
      <c r="B155" s="28">
        <v>41.625</v>
      </c>
      <c r="C155" s="26">
        <f t="shared" si="29"/>
        <v>278.49722222222221</v>
      </c>
      <c r="D155" s="26">
        <f t="shared" si="20"/>
        <v>2.3826768669146654</v>
      </c>
      <c r="E155" s="26">
        <f t="shared" si="21"/>
        <v>10.833864897384222</v>
      </c>
      <c r="F155" s="26">
        <f t="shared" si="22"/>
        <v>0.91549675370883765</v>
      </c>
      <c r="G155" s="26">
        <f t="shared" si="23"/>
        <v>2.275939131937657</v>
      </c>
      <c r="H155" s="26">
        <f t="shared" si="24"/>
        <v>2.0434192002155235E-2</v>
      </c>
      <c r="I155" s="27">
        <f t="shared" si="25"/>
        <v>0.82593207899099319</v>
      </c>
      <c r="J155" s="26">
        <f t="shared" si="26"/>
        <v>0.85526112331728688</v>
      </c>
      <c r="K155" s="26">
        <f t="shared" si="27"/>
        <v>0</v>
      </c>
      <c r="L155" s="25">
        <f t="shared" si="28"/>
        <v>3.8714026163780599</v>
      </c>
    </row>
    <row r="156" spans="1:12" ht="20" customHeight="1" x14ac:dyDescent="0.2">
      <c r="A156" s="22">
        <v>42878.416666666664</v>
      </c>
      <c r="B156" s="28">
        <v>42.179000000000002</v>
      </c>
      <c r="C156" s="26">
        <f t="shared" si="29"/>
        <v>278.80499999999995</v>
      </c>
      <c r="D156" s="26">
        <f t="shared" si="20"/>
        <v>2.8693029178098604</v>
      </c>
      <c r="E156" s="26">
        <f t="shared" si="21"/>
        <v>17.624728032689035</v>
      </c>
      <c r="F156" s="26">
        <f t="shared" si="22"/>
        <v>0.94630794080617664</v>
      </c>
      <c r="G156" s="26">
        <f t="shared" si="23"/>
        <v>2.1984827501293127</v>
      </c>
      <c r="H156" s="26">
        <f t="shared" si="24"/>
        <v>2.1505284252973194E-2</v>
      </c>
      <c r="I156" s="27">
        <f t="shared" si="25"/>
        <v>0.85526112331728688</v>
      </c>
      <c r="J156" s="26">
        <f t="shared" si="26"/>
        <v>0.88383909612231237</v>
      </c>
      <c r="K156" s="26">
        <f t="shared" si="27"/>
        <v>0</v>
      </c>
      <c r="L156" s="25">
        <f t="shared" si="28"/>
        <v>3.8714026163780599</v>
      </c>
    </row>
    <row r="157" spans="1:12" ht="20" customHeight="1" x14ac:dyDescent="0.2">
      <c r="A157" s="22">
        <v>42878.458333333336</v>
      </c>
      <c r="B157" s="28">
        <v>43.281999999999996</v>
      </c>
      <c r="C157" s="26">
        <f t="shared" si="29"/>
        <v>279.41777777777776</v>
      </c>
      <c r="D157" s="26">
        <f t="shared" si="20"/>
        <v>3.8349711304458163</v>
      </c>
      <c r="E157" s="26">
        <f t="shared" si="21"/>
        <v>46.29209121662349</v>
      </c>
      <c r="F157" s="26">
        <f t="shared" si="22"/>
        <v>0.97885481537664609</v>
      </c>
      <c r="G157" s="26">
        <f t="shared" si="23"/>
        <v>2.0524957015098462</v>
      </c>
      <c r="H157" s="26">
        <f t="shared" si="24"/>
        <v>2.3799883713665978E-2</v>
      </c>
      <c r="I157" s="27">
        <f t="shared" si="25"/>
        <v>0.88383909612231237</v>
      </c>
      <c r="J157" s="26">
        <f t="shared" si="26"/>
        <v>0.91132461398414732</v>
      </c>
      <c r="K157" s="26">
        <f t="shared" si="27"/>
        <v>0</v>
      </c>
      <c r="L157" s="25">
        <f t="shared" si="28"/>
        <v>3.8714026163780599</v>
      </c>
    </row>
    <row r="158" spans="1:12" ht="20" customHeight="1" x14ac:dyDescent="0.2">
      <c r="A158" s="22">
        <v>42878.5</v>
      </c>
      <c r="B158" s="28">
        <v>46.728000000000002</v>
      </c>
      <c r="C158" s="26">
        <f t="shared" si="29"/>
        <v>281.33222222222219</v>
      </c>
      <c r="D158" s="26">
        <f t="shared" si="20"/>
        <v>6.8248168436683629</v>
      </c>
      <c r="E158" s="26">
        <f t="shared" si="21"/>
        <v>920.40781009391912</v>
      </c>
      <c r="F158" s="26">
        <f t="shared" si="22"/>
        <v>0.99891470422863238</v>
      </c>
      <c r="G158" s="26">
        <f t="shared" si="23"/>
        <v>1.6591700104697529</v>
      </c>
      <c r="H158" s="26">
        <f t="shared" si="24"/>
        <v>3.2575933344859469E-2</v>
      </c>
      <c r="I158" s="27">
        <f t="shared" si="25"/>
        <v>0.91132461398414732</v>
      </c>
      <c r="J158" s="26">
        <f t="shared" si="26"/>
        <v>0.93529384609405952</v>
      </c>
      <c r="K158" s="26">
        <f t="shared" si="27"/>
        <v>0</v>
      </c>
      <c r="L158" s="25">
        <f t="shared" si="28"/>
        <v>3.8714026163780599</v>
      </c>
    </row>
    <row r="159" spans="1:12" ht="20" customHeight="1" x14ac:dyDescent="0.2">
      <c r="A159" s="22">
        <v>42878.541666666664</v>
      </c>
      <c r="B159" s="28">
        <v>48.338999999999999</v>
      </c>
      <c r="C159" s="26">
        <f t="shared" si="29"/>
        <v>282.22722222222222</v>
      </c>
      <c r="D159" s="26">
        <f t="shared" si="20"/>
        <v>8.2086514215299378</v>
      </c>
      <c r="E159" s="26">
        <f t="shared" si="21"/>
        <v>3672.5863542775382</v>
      </c>
      <c r="F159" s="26">
        <f t="shared" si="22"/>
        <v>0.99972778644529869</v>
      </c>
      <c r="G159" s="26">
        <f t="shared" si="23"/>
        <v>1.5035851379125724</v>
      </c>
      <c r="H159" s="26">
        <f t="shared" si="24"/>
        <v>3.7669756532469595E-2</v>
      </c>
      <c r="I159" s="27">
        <f t="shared" si="25"/>
        <v>0.93529384609405952</v>
      </c>
      <c r="J159" s="26">
        <f t="shared" si="26"/>
        <v>0.95630305058908993</v>
      </c>
      <c r="K159" s="26">
        <f t="shared" si="27"/>
        <v>0</v>
      </c>
      <c r="L159" s="25">
        <f t="shared" si="28"/>
        <v>3.8714026163780599</v>
      </c>
    </row>
    <row r="160" spans="1:12" ht="20" customHeight="1" x14ac:dyDescent="0.2">
      <c r="A160" s="22">
        <v>42878.583333333336</v>
      </c>
      <c r="B160" s="28">
        <v>47.624000000000002</v>
      </c>
      <c r="C160" s="26">
        <f t="shared" si="29"/>
        <v>281.83</v>
      </c>
      <c r="D160" s="26">
        <f t="shared" si="20"/>
        <v>7.5955576056487715</v>
      </c>
      <c r="E160" s="26">
        <f t="shared" si="21"/>
        <v>1989.3388088481493</v>
      </c>
      <c r="F160" s="26">
        <f t="shared" si="22"/>
        <v>0.99949757297825148</v>
      </c>
      <c r="G160" s="26">
        <f t="shared" si="23"/>
        <v>1.5706292318623023</v>
      </c>
      <c r="H160" s="26">
        <f t="shared" si="24"/>
        <v>3.5321472240985474E-2</v>
      </c>
      <c r="I160" s="27">
        <f t="shared" si="25"/>
        <v>0.95630305058908993</v>
      </c>
      <c r="J160" s="26">
        <f t="shared" si="26"/>
        <v>0.97762320949619885</v>
      </c>
      <c r="K160" s="26">
        <f t="shared" si="27"/>
        <v>0</v>
      </c>
      <c r="L160" s="25">
        <f t="shared" si="28"/>
        <v>3.8714026163780599</v>
      </c>
    </row>
    <row r="161" spans="1:12" ht="20" customHeight="1" x14ac:dyDescent="0.2">
      <c r="A161" s="22">
        <v>42878.625</v>
      </c>
      <c r="B161" s="28">
        <v>48.871000000000002</v>
      </c>
      <c r="C161" s="26">
        <f t="shared" si="29"/>
        <v>282.52277777777778</v>
      </c>
      <c r="D161" s="26">
        <f t="shared" si="20"/>
        <v>8.6637089241575396</v>
      </c>
      <c r="E161" s="26">
        <f t="shared" si="21"/>
        <v>5788.9657296760779</v>
      </c>
      <c r="F161" s="26">
        <f t="shared" si="22"/>
        <v>0.99982728740605931</v>
      </c>
      <c r="G161" s="26">
        <f t="shared" si="23"/>
        <v>1.4556801704501592</v>
      </c>
      <c r="H161" s="26">
        <f t="shared" si="24"/>
        <v>3.9513105381843182E-2</v>
      </c>
      <c r="I161" s="27">
        <f t="shared" si="25"/>
        <v>0.97762320949619885</v>
      </c>
      <c r="J161" s="26">
        <f t="shared" si="26"/>
        <v>0.99614440002026572</v>
      </c>
      <c r="K161" s="26">
        <f t="shared" si="27"/>
        <v>0</v>
      </c>
      <c r="L161" s="25">
        <f t="shared" si="28"/>
        <v>3.8714026163780599</v>
      </c>
    </row>
    <row r="162" spans="1:12" ht="20" customHeight="1" x14ac:dyDescent="0.2">
      <c r="A162" s="22">
        <v>42878.666666666664</v>
      </c>
      <c r="B162" s="28">
        <v>47.265999999999998</v>
      </c>
      <c r="C162" s="26">
        <f t="shared" si="29"/>
        <v>281.63111111111107</v>
      </c>
      <c r="D162" s="26">
        <f t="shared" si="20"/>
        <v>7.2879322044596684</v>
      </c>
      <c r="E162" s="26">
        <f t="shared" si="21"/>
        <v>1462.5433277215195</v>
      </c>
      <c r="F162" s="26">
        <f t="shared" si="22"/>
        <v>0.99931672675413252</v>
      </c>
      <c r="G162" s="26">
        <f t="shared" si="23"/>
        <v>1.6053873231566875</v>
      </c>
      <c r="H162" s="26">
        <f t="shared" si="24"/>
        <v>3.4198937636672498E-2</v>
      </c>
      <c r="I162" s="27">
        <f t="shared" si="25"/>
        <v>0.99614440002026572</v>
      </c>
      <c r="J162" s="26">
        <f t="shared" si="26"/>
        <v>1.0166276123675995</v>
      </c>
      <c r="K162" s="26">
        <f t="shared" si="27"/>
        <v>1.0159329779190585</v>
      </c>
      <c r="L162" s="25">
        <f t="shared" si="28"/>
        <v>4.8873355942971184</v>
      </c>
    </row>
    <row r="163" spans="1:12" ht="20" customHeight="1" x14ac:dyDescent="0.2">
      <c r="A163" s="22">
        <v>42878.708333333336</v>
      </c>
      <c r="B163" s="28">
        <v>45.286000000000001</v>
      </c>
      <c r="C163" s="26">
        <f t="shared" si="29"/>
        <v>280.5311111111111</v>
      </c>
      <c r="D163" s="26">
        <f t="shared" si="20"/>
        <v>5.5786626953635432</v>
      </c>
      <c r="E163" s="26">
        <f t="shared" si="21"/>
        <v>264.7173612180614</v>
      </c>
      <c r="F163" s="26">
        <f t="shared" si="22"/>
        <v>0.99623660269913883</v>
      </c>
      <c r="G163" s="26">
        <f t="shared" si="23"/>
        <v>1.8130057958084356</v>
      </c>
      <c r="H163" s="26">
        <f t="shared" si="24"/>
        <v>2.8581068584268874E-2</v>
      </c>
      <c r="I163" s="27">
        <f t="shared" si="25"/>
        <v>6.9463444854100942E-4</v>
      </c>
      <c r="J163" s="26">
        <f t="shared" si="26"/>
        <v>5.1759207931246998E-2</v>
      </c>
      <c r="K163" s="26">
        <f t="shared" si="27"/>
        <v>0</v>
      </c>
      <c r="L163" s="25">
        <f t="shared" si="28"/>
        <v>4.8873355942971184</v>
      </c>
    </row>
    <row r="164" spans="1:12" ht="20" customHeight="1" x14ac:dyDescent="0.2">
      <c r="A164" s="22">
        <v>42878.75</v>
      </c>
      <c r="B164" s="28">
        <v>44.012999999999998</v>
      </c>
      <c r="C164" s="26">
        <f t="shared" si="29"/>
        <v>279.82388888888886</v>
      </c>
      <c r="D164" s="26">
        <f t="shared" si="20"/>
        <v>4.4726258380766808</v>
      </c>
      <c r="E164" s="26">
        <f t="shared" si="21"/>
        <v>87.586409050179995</v>
      </c>
      <c r="F164" s="26">
        <f t="shared" si="22"/>
        <v>0.98871158667879233</v>
      </c>
      <c r="G164" s="26">
        <f t="shared" si="23"/>
        <v>1.9614517563809921</v>
      </c>
      <c r="H164" s="26">
        <f t="shared" si="24"/>
        <v>2.5447709896728447E-2</v>
      </c>
      <c r="I164" s="27">
        <f t="shared" si="25"/>
        <v>5.1759207931246998E-2</v>
      </c>
      <c r="J164" s="26">
        <f t="shared" si="26"/>
        <v>9.9743376829782848E-2</v>
      </c>
      <c r="K164" s="26">
        <f t="shared" si="27"/>
        <v>0</v>
      </c>
      <c r="L164" s="25">
        <f t="shared" si="28"/>
        <v>4.8873355942971184</v>
      </c>
    </row>
    <row r="165" spans="1:12" ht="20" customHeight="1" x14ac:dyDescent="0.2">
      <c r="A165" s="22">
        <v>42878.791666666664</v>
      </c>
      <c r="B165" s="28">
        <v>43.648000000000003</v>
      </c>
      <c r="C165" s="26">
        <f t="shared" si="29"/>
        <v>279.62111111111108</v>
      </c>
      <c r="D165" s="26">
        <f t="shared" si="20"/>
        <v>4.1544661625452957</v>
      </c>
      <c r="E165" s="26">
        <f t="shared" si="21"/>
        <v>63.717940443804878</v>
      </c>
      <c r="F165" s="26">
        <f t="shared" si="22"/>
        <v>0.98454833399915886</v>
      </c>
      <c r="G165" s="26">
        <f t="shared" si="23"/>
        <v>2.0063620799163475</v>
      </c>
      <c r="H165" s="26">
        <f t="shared" si="24"/>
        <v>2.4611734016080133E-2</v>
      </c>
      <c r="I165" s="27">
        <f t="shared" si="25"/>
        <v>9.9743376829782848E-2</v>
      </c>
      <c r="J165" s="26">
        <f t="shared" si="26"/>
        <v>0.14609582242846475</v>
      </c>
      <c r="K165" s="26">
        <f t="shared" si="27"/>
        <v>0</v>
      </c>
      <c r="L165" s="25">
        <f t="shared" si="28"/>
        <v>4.8873355942971184</v>
      </c>
    </row>
    <row r="166" spans="1:12" ht="20" customHeight="1" x14ac:dyDescent="0.2">
      <c r="A166" s="22">
        <v>42878.833333333336</v>
      </c>
      <c r="B166" s="28">
        <v>43.466000000000001</v>
      </c>
      <c r="C166" s="26">
        <f t="shared" si="29"/>
        <v>279.52</v>
      </c>
      <c r="D166" s="26">
        <f t="shared" si="20"/>
        <v>3.9956496851745569</v>
      </c>
      <c r="E166" s="26">
        <f t="shared" si="21"/>
        <v>54.361146784764315</v>
      </c>
      <c r="F166" s="26">
        <f t="shared" si="22"/>
        <v>0.98193679036513015</v>
      </c>
      <c r="G166" s="26">
        <f t="shared" si="23"/>
        <v>2.0291633655831762</v>
      </c>
      <c r="H166" s="26">
        <f t="shared" si="24"/>
        <v>2.4204770808795097E-2</v>
      </c>
      <c r="I166" s="27">
        <f t="shared" si="25"/>
        <v>0.14609582242846475</v>
      </c>
      <c r="J166" s="26">
        <f t="shared" si="26"/>
        <v>0.19112784725002085</v>
      </c>
      <c r="K166" s="26">
        <f t="shared" si="27"/>
        <v>0</v>
      </c>
      <c r="L166" s="25">
        <f t="shared" si="28"/>
        <v>4.8873355942971184</v>
      </c>
    </row>
    <row r="167" spans="1:12" ht="20" customHeight="1" x14ac:dyDescent="0.2">
      <c r="A167" s="22">
        <v>42878.875</v>
      </c>
      <c r="B167" s="28">
        <v>43.648000000000003</v>
      </c>
      <c r="C167" s="26">
        <f t="shared" si="29"/>
        <v>279.62111111111108</v>
      </c>
      <c r="D167" s="26">
        <f t="shared" si="20"/>
        <v>4.1544661625452957</v>
      </c>
      <c r="E167" s="26">
        <f t="shared" si="21"/>
        <v>63.717940443804878</v>
      </c>
      <c r="F167" s="26">
        <f t="shared" si="22"/>
        <v>0.98454833399915886</v>
      </c>
      <c r="G167" s="26">
        <f t="shared" si="23"/>
        <v>2.0063620799163475</v>
      </c>
      <c r="H167" s="26">
        <f t="shared" si="24"/>
        <v>2.4611734016080133E-2</v>
      </c>
      <c r="I167" s="27">
        <f t="shared" si="25"/>
        <v>0.19112784725002085</v>
      </c>
      <c r="J167" s="26">
        <f t="shared" si="26"/>
        <v>0.23525861439413753</v>
      </c>
      <c r="K167" s="26">
        <f t="shared" si="27"/>
        <v>0</v>
      </c>
      <c r="L167" s="25">
        <f t="shared" si="28"/>
        <v>4.8873355942971184</v>
      </c>
    </row>
    <row r="168" spans="1:12" ht="20" customHeight="1" x14ac:dyDescent="0.2">
      <c r="A168" s="22">
        <v>42878.916666666664</v>
      </c>
      <c r="B168" s="28">
        <v>43.098999999999997</v>
      </c>
      <c r="C168" s="26">
        <f t="shared" si="29"/>
        <v>279.31611111111107</v>
      </c>
      <c r="D168" s="26">
        <f t="shared" si="20"/>
        <v>3.6750491776540866</v>
      </c>
      <c r="E168" s="26">
        <f t="shared" si="21"/>
        <v>39.450596897304543</v>
      </c>
      <c r="F168" s="26">
        <f t="shared" si="22"/>
        <v>0.97527848593832156</v>
      </c>
      <c r="G168" s="26">
        <f t="shared" si="23"/>
        <v>2.0759845604086662</v>
      </c>
      <c r="H168" s="26">
        <f t="shared" si="24"/>
        <v>2.3403628341600129E-2</v>
      </c>
      <c r="I168" s="27">
        <f t="shared" si="25"/>
        <v>0.23525861439413753</v>
      </c>
      <c r="J168" s="26">
        <f t="shared" si="26"/>
        <v>0.27783807983548003</v>
      </c>
      <c r="K168" s="26">
        <f t="shared" si="27"/>
        <v>0</v>
      </c>
      <c r="L168" s="25">
        <f t="shared" si="28"/>
        <v>4.8873355942971184</v>
      </c>
    </row>
    <row r="169" spans="1:12" ht="20" customHeight="1" x14ac:dyDescent="0.2">
      <c r="A169" s="22">
        <v>42878.958333333336</v>
      </c>
      <c r="B169" s="28">
        <v>39.573</v>
      </c>
      <c r="C169" s="26">
        <f t="shared" si="29"/>
        <v>277.35722222222222</v>
      </c>
      <c r="D169" s="26">
        <f t="shared" si="20"/>
        <v>0.57081942060278823</v>
      </c>
      <c r="E169" s="26">
        <f t="shared" si="21"/>
        <v>1.7697165997006605</v>
      </c>
      <c r="F169" s="26">
        <f t="shared" si="22"/>
        <v>0.6389522306693487</v>
      </c>
      <c r="G169" s="26">
        <f t="shared" si="23"/>
        <v>2.5891078987774012</v>
      </c>
      <c r="H169" s="26">
        <f t="shared" si="24"/>
        <v>1.6894518510307557E-2</v>
      </c>
      <c r="I169" s="27">
        <f t="shared" si="25"/>
        <v>0.27783807983548003</v>
      </c>
      <c r="J169" s="26">
        <f t="shared" si="26"/>
        <v>0.3165578734774539</v>
      </c>
      <c r="K169" s="26">
        <f t="shared" si="27"/>
        <v>0</v>
      </c>
      <c r="L169" s="25">
        <f t="shared" si="28"/>
        <v>4.8873355942971184</v>
      </c>
    </row>
    <row r="170" spans="1:12" ht="20" customHeight="1" x14ac:dyDescent="0.2">
      <c r="A170" s="22">
        <v>42879</v>
      </c>
      <c r="B170" s="28">
        <v>42.548000000000002</v>
      </c>
      <c r="C170" s="26">
        <f t="shared" si="29"/>
        <v>279.01</v>
      </c>
      <c r="D170" s="26">
        <f t="shared" si="20"/>
        <v>3.1928317981434216</v>
      </c>
      <c r="E170" s="26">
        <f t="shared" si="21"/>
        <v>24.357304844255125</v>
      </c>
      <c r="F170" s="26">
        <f t="shared" si="22"/>
        <v>0.96056363221004704</v>
      </c>
      <c r="G170" s="26">
        <f t="shared" si="23"/>
        <v>2.1484510556902903</v>
      </c>
      <c r="H170" s="26">
        <f t="shared" si="24"/>
        <v>2.2248282404320755E-2</v>
      </c>
      <c r="I170" s="27">
        <f t="shared" si="25"/>
        <v>0.3165578734774539</v>
      </c>
      <c r="J170" s="26">
        <f t="shared" si="26"/>
        <v>0.35686431322265832</v>
      </c>
      <c r="K170" s="26">
        <f t="shared" si="27"/>
        <v>0</v>
      </c>
      <c r="L170" s="25">
        <f t="shared" si="28"/>
        <v>4.8873355942971184</v>
      </c>
    </row>
    <row r="171" spans="1:12" ht="20" customHeight="1" x14ac:dyDescent="0.2">
      <c r="A171" s="22">
        <v>42879.041666666664</v>
      </c>
      <c r="B171" s="28">
        <v>41.994</v>
      </c>
      <c r="C171" s="26">
        <f t="shared" si="29"/>
        <v>278.70222222222219</v>
      </c>
      <c r="D171" s="26">
        <f t="shared" si="20"/>
        <v>2.7069209670217007</v>
      </c>
      <c r="E171" s="26">
        <f t="shared" si="21"/>
        <v>14.983071048965527</v>
      </c>
      <c r="F171" s="26">
        <f t="shared" si="22"/>
        <v>0.93743380124280162</v>
      </c>
      <c r="G171" s="26">
        <f t="shared" si="23"/>
        <v>2.2240315483960149</v>
      </c>
      <c r="H171" s="26">
        <f t="shared" si="24"/>
        <v>2.1141771826242793E-2</v>
      </c>
      <c r="I171" s="27">
        <f t="shared" si="25"/>
        <v>0.35686431322265832</v>
      </c>
      <c r="J171" s="26">
        <f t="shared" si="26"/>
        <v>0.3959251740434504</v>
      </c>
      <c r="K171" s="26">
        <f t="shared" si="27"/>
        <v>0</v>
      </c>
      <c r="L171" s="25">
        <f t="shared" si="28"/>
        <v>4.8873355942971184</v>
      </c>
    </row>
    <row r="172" spans="1:12" ht="20" customHeight="1" x14ac:dyDescent="0.2">
      <c r="A172" s="22">
        <v>42879.083333333336</v>
      </c>
      <c r="B172" s="28">
        <v>41.067</v>
      </c>
      <c r="C172" s="26">
        <f t="shared" si="29"/>
        <v>278.1872222222222</v>
      </c>
      <c r="D172" s="26">
        <f t="shared" si="20"/>
        <v>1.8914488044621931</v>
      </c>
      <c r="E172" s="26">
        <f t="shared" si="21"/>
        <v>6.6289658024224893</v>
      </c>
      <c r="F172" s="26">
        <f t="shared" si="22"/>
        <v>0.86892063408090492</v>
      </c>
      <c r="G172" s="26">
        <f t="shared" si="23"/>
        <v>2.3568960782529422</v>
      </c>
      <c r="H172" s="26">
        <f t="shared" si="24"/>
        <v>1.9407067813227308E-2</v>
      </c>
      <c r="I172" s="27">
        <f t="shared" si="25"/>
        <v>0.3959251740434504</v>
      </c>
      <c r="J172" s="26">
        <f t="shared" si="26"/>
        <v>0.43361496229157792</v>
      </c>
      <c r="K172" s="26">
        <f t="shared" si="27"/>
        <v>0</v>
      </c>
      <c r="L172" s="25">
        <f t="shared" si="28"/>
        <v>4.8873355942971184</v>
      </c>
    </row>
    <row r="173" spans="1:12" ht="20" customHeight="1" x14ac:dyDescent="0.2">
      <c r="A173" s="22">
        <v>42879.125</v>
      </c>
      <c r="B173" s="28">
        <v>41.439</v>
      </c>
      <c r="C173" s="26">
        <f t="shared" si="29"/>
        <v>278.39388888888885</v>
      </c>
      <c r="D173" s="26">
        <f t="shared" si="20"/>
        <v>2.2190557343810857</v>
      </c>
      <c r="E173" s="26">
        <f t="shared" si="21"/>
        <v>9.1986408034129372</v>
      </c>
      <c r="F173" s="26">
        <f t="shared" si="22"/>
        <v>0.90194771839936227</v>
      </c>
      <c r="G173" s="26">
        <f t="shared" si="23"/>
        <v>2.3025910752629728</v>
      </c>
      <c r="H173" s="26">
        <f t="shared" si="24"/>
        <v>2.0086171351651055E-2</v>
      </c>
      <c r="I173" s="27">
        <f t="shared" si="25"/>
        <v>0.43361496229157792</v>
      </c>
      <c r="J173" s="26">
        <f t="shared" si="26"/>
        <v>0.47078102523562371</v>
      </c>
      <c r="K173" s="26">
        <f t="shared" si="27"/>
        <v>0</v>
      </c>
      <c r="L173" s="25">
        <f t="shared" si="28"/>
        <v>4.8873355942971184</v>
      </c>
    </row>
    <row r="174" spans="1:12" ht="20" customHeight="1" x14ac:dyDescent="0.2">
      <c r="A174" s="22">
        <v>42879.166666666664</v>
      </c>
      <c r="B174" s="28">
        <v>40.881</v>
      </c>
      <c r="C174" s="26">
        <f t="shared" si="29"/>
        <v>278.08388888888885</v>
      </c>
      <c r="D174" s="26">
        <f t="shared" si="20"/>
        <v>1.7274627360647956</v>
      </c>
      <c r="E174" s="26">
        <f t="shared" si="21"/>
        <v>5.6263602217915132</v>
      </c>
      <c r="F174" s="26">
        <f t="shared" si="22"/>
        <v>0.8490875885812259</v>
      </c>
      <c r="G174" s="26">
        <f t="shared" si="23"/>
        <v>2.3845579702051602</v>
      </c>
      <c r="H174" s="26">
        <f t="shared" si="24"/>
        <v>1.9075809541552014E-2</v>
      </c>
      <c r="I174" s="27">
        <f t="shared" si="25"/>
        <v>0.47078102523562371</v>
      </c>
      <c r="J174" s="26">
        <f t="shared" si="26"/>
        <v>0.50694187447594019</v>
      </c>
      <c r="K174" s="26">
        <f t="shared" si="27"/>
        <v>0</v>
      </c>
      <c r="L174" s="25">
        <f t="shared" si="28"/>
        <v>4.8873355942971184</v>
      </c>
    </row>
    <row r="175" spans="1:12" ht="20" customHeight="1" x14ac:dyDescent="0.2">
      <c r="A175" s="22">
        <v>42879.208333333336</v>
      </c>
      <c r="B175" s="28">
        <v>40.695999999999998</v>
      </c>
      <c r="C175" s="26">
        <f t="shared" si="29"/>
        <v>277.98111111111109</v>
      </c>
      <c r="D175" s="26">
        <f t="shared" si="20"/>
        <v>1.5642373782390961</v>
      </c>
      <c r="E175" s="26">
        <f t="shared" si="21"/>
        <v>4.7790289543429676</v>
      </c>
      <c r="F175" s="26">
        <f t="shared" si="22"/>
        <v>0.82696054857996593</v>
      </c>
      <c r="G175" s="26">
        <f t="shared" si="23"/>
        <v>2.4124139366728206</v>
      </c>
      <c r="H175" s="26">
        <f t="shared" si="24"/>
        <v>1.8751703031670664E-2</v>
      </c>
      <c r="I175" s="27">
        <f t="shared" si="25"/>
        <v>0.50694187447594019</v>
      </c>
      <c r="J175" s="26">
        <f t="shared" si="26"/>
        <v>0.54233979781733122</v>
      </c>
      <c r="K175" s="26">
        <f t="shared" si="27"/>
        <v>0</v>
      </c>
      <c r="L175" s="25">
        <f t="shared" si="28"/>
        <v>4.8873355942971184</v>
      </c>
    </row>
    <row r="176" spans="1:12" ht="20" customHeight="1" x14ac:dyDescent="0.2">
      <c r="A176" s="22">
        <v>42879.25</v>
      </c>
      <c r="B176" s="28">
        <v>39.573</v>
      </c>
      <c r="C176" s="26">
        <f t="shared" si="29"/>
        <v>277.35722222222222</v>
      </c>
      <c r="D176" s="26">
        <f t="shared" si="20"/>
        <v>0.57081942060278823</v>
      </c>
      <c r="E176" s="26">
        <f t="shared" si="21"/>
        <v>1.7697165997006605</v>
      </c>
      <c r="F176" s="26">
        <f t="shared" si="22"/>
        <v>0.6389522306693487</v>
      </c>
      <c r="G176" s="26">
        <f t="shared" si="23"/>
        <v>2.5891078987774012</v>
      </c>
      <c r="H176" s="26">
        <f t="shared" si="24"/>
        <v>1.6894518510307557E-2</v>
      </c>
      <c r="I176" s="27">
        <f t="shared" si="25"/>
        <v>0.54233979781733122</v>
      </c>
      <c r="J176" s="26">
        <f t="shared" si="26"/>
        <v>0.57662849827655727</v>
      </c>
      <c r="K176" s="26">
        <f t="shared" si="27"/>
        <v>0</v>
      </c>
      <c r="L176" s="25">
        <f t="shared" si="28"/>
        <v>4.8873355942971184</v>
      </c>
    </row>
    <row r="177" spans="1:12" ht="20" customHeight="1" x14ac:dyDescent="0.2">
      <c r="A177" s="22">
        <v>42879.291666666664</v>
      </c>
      <c r="B177" s="28">
        <v>39.195999999999998</v>
      </c>
      <c r="C177" s="26">
        <f t="shared" si="29"/>
        <v>277.14777777777778</v>
      </c>
      <c r="D177" s="26">
        <f t="shared" si="20"/>
        <v>0.23631837006330075</v>
      </c>
      <c r="E177" s="26">
        <f t="shared" si="21"/>
        <v>1.2665774863383636</v>
      </c>
      <c r="F177" s="26">
        <f t="shared" si="22"/>
        <v>0.55880617096594776</v>
      </c>
      <c r="G177" s="26">
        <f t="shared" si="23"/>
        <v>2.6514705426698906</v>
      </c>
      <c r="H177" s="26">
        <f t="shared" si="24"/>
        <v>1.6311512815566708E-2</v>
      </c>
      <c r="I177" s="27">
        <f t="shared" si="25"/>
        <v>0.57662849827655727</v>
      </c>
      <c r="J177" s="26">
        <f t="shared" si="26"/>
        <v>0.61019778366062782</v>
      </c>
      <c r="K177" s="26">
        <f t="shared" si="27"/>
        <v>0</v>
      </c>
      <c r="L177" s="25">
        <f t="shared" si="28"/>
        <v>4.8873355942971184</v>
      </c>
    </row>
    <row r="178" spans="1:12" ht="20" customHeight="1" x14ac:dyDescent="0.2">
      <c r="A178" s="22">
        <v>42879.333333333336</v>
      </c>
      <c r="B178" s="28">
        <v>38.817999999999998</v>
      </c>
      <c r="C178" s="26">
        <f t="shared" si="29"/>
        <v>276.93777777777774</v>
      </c>
      <c r="D178" s="26">
        <f t="shared" si="20"/>
        <v>-9.9577923641151728E-2</v>
      </c>
      <c r="E178" s="26">
        <f t="shared" si="21"/>
        <v>0.90521940912774745</v>
      </c>
      <c r="F178" s="26">
        <f t="shared" si="22"/>
        <v>0.47512606936026197</v>
      </c>
      <c r="G178" s="26">
        <f t="shared" si="23"/>
        <v>2.7156048701598436</v>
      </c>
      <c r="H178" s="26">
        <f t="shared" si="24"/>
        <v>1.5746319100492137E-2</v>
      </c>
      <c r="I178" s="27">
        <f t="shared" si="25"/>
        <v>0.61019778366062782</v>
      </c>
      <c r="J178" s="26">
        <f t="shared" si="26"/>
        <v>0.64309054588159231</v>
      </c>
      <c r="K178" s="26">
        <f t="shared" si="27"/>
        <v>0</v>
      </c>
      <c r="L178" s="25">
        <f t="shared" si="28"/>
        <v>4.8873355942971184</v>
      </c>
    </row>
    <row r="179" spans="1:12" ht="20" customHeight="1" x14ac:dyDescent="0.2">
      <c r="A179" s="22">
        <v>42879.375</v>
      </c>
      <c r="B179" s="28">
        <v>39.195999999999998</v>
      </c>
      <c r="C179" s="26">
        <f t="shared" si="29"/>
        <v>277.14777777777778</v>
      </c>
      <c r="D179" s="26">
        <f t="shared" si="20"/>
        <v>0.23631837006330075</v>
      </c>
      <c r="E179" s="26">
        <f t="shared" si="21"/>
        <v>1.2665774863383636</v>
      </c>
      <c r="F179" s="26">
        <f t="shared" si="22"/>
        <v>0.55880617096594776</v>
      </c>
      <c r="G179" s="26">
        <f t="shared" si="23"/>
        <v>2.6514705426698906</v>
      </c>
      <c r="H179" s="26">
        <f t="shared" si="24"/>
        <v>1.6311512815566708E-2</v>
      </c>
      <c r="I179" s="27">
        <f t="shared" si="25"/>
        <v>0.64309054588159231</v>
      </c>
      <c r="J179" s="26">
        <f t="shared" si="26"/>
        <v>0.67558452847367811</v>
      </c>
      <c r="K179" s="26">
        <f t="shared" si="27"/>
        <v>0</v>
      </c>
      <c r="L179" s="25">
        <f t="shared" si="28"/>
        <v>4.8873355942971184</v>
      </c>
    </row>
    <row r="180" spans="1:12" ht="20" customHeight="1" x14ac:dyDescent="0.2">
      <c r="A180" s="22">
        <v>42879.416666666664</v>
      </c>
      <c r="B180" s="28">
        <v>41.81</v>
      </c>
      <c r="C180" s="26">
        <f t="shared" si="29"/>
        <v>278.59999999999997</v>
      </c>
      <c r="D180" s="26">
        <f t="shared" si="20"/>
        <v>2.5452979181621864</v>
      </c>
      <c r="E180" s="26">
        <f t="shared" si="21"/>
        <v>12.747025090727488</v>
      </c>
      <c r="F180" s="26">
        <f t="shared" si="22"/>
        <v>0.92725698881029106</v>
      </c>
      <c r="G180" s="26">
        <f t="shared" si="23"/>
        <v>2.249755764572706</v>
      </c>
      <c r="H180" s="26">
        <f t="shared" si="24"/>
        <v>2.0786060045747037E-2</v>
      </c>
      <c r="I180" s="27">
        <f t="shared" si="25"/>
        <v>0.67558452847367811</v>
      </c>
      <c r="J180" s="26">
        <f t="shared" si="26"/>
        <v>0.70796762190161866</v>
      </c>
      <c r="K180" s="26">
        <f t="shared" si="27"/>
        <v>0</v>
      </c>
      <c r="L180" s="25">
        <f t="shared" si="28"/>
        <v>4.8873355942971184</v>
      </c>
    </row>
    <row r="181" spans="1:12" ht="20" customHeight="1" x14ac:dyDescent="0.2">
      <c r="A181" s="22">
        <v>42879.458333333336</v>
      </c>
      <c r="B181" s="28">
        <v>42.914999999999999</v>
      </c>
      <c r="C181" s="26">
        <f t="shared" si="29"/>
        <v>279.21388888888885</v>
      </c>
      <c r="D181" s="26">
        <f t="shared" si="20"/>
        <v>3.5141359173074531</v>
      </c>
      <c r="E181" s="26">
        <f t="shared" si="21"/>
        <v>33.586893528275702</v>
      </c>
      <c r="F181" s="26">
        <f t="shared" si="22"/>
        <v>0.97108731377732804</v>
      </c>
      <c r="G181" s="26">
        <f t="shared" si="23"/>
        <v>2.0998903381715848</v>
      </c>
      <c r="H181" s="26">
        <f t="shared" si="24"/>
        <v>2.3011575383623795E-2</v>
      </c>
      <c r="I181" s="27">
        <f t="shared" si="25"/>
        <v>0.70796762190161866</v>
      </c>
      <c r="J181" s="26">
        <f t="shared" si="26"/>
        <v>0.73963223284967827</v>
      </c>
      <c r="K181" s="26">
        <f t="shared" si="27"/>
        <v>0</v>
      </c>
      <c r="L181" s="25">
        <f t="shared" si="28"/>
        <v>4.8873355942971184</v>
      </c>
    </row>
    <row r="182" spans="1:12" ht="20" customHeight="1" x14ac:dyDescent="0.2">
      <c r="A182" s="22">
        <v>42879.5</v>
      </c>
      <c r="B182" s="28">
        <v>44.012999999999998</v>
      </c>
      <c r="C182" s="26">
        <f t="shared" si="29"/>
        <v>279.82388888888886</v>
      </c>
      <c r="D182" s="26">
        <f t="shared" si="20"/>
        <v>4.4726258380766808</v>
      </c>
      <c r="E182" s="26">
        <f t="shared" si="21"/>
        <v>87.586409050179995</v>
      </c>
      <c r="F182" s="26">
        <f t="shared" si="22"/>
        <v>0.98871158667879233</v>
      </c>
      <c r="G182" s="26">
        <f t="shared" si="23"/>
        <v>1.9614517563809921</v>
      </c>
      <c r="H182" s="26">
        <f t="shared" si="24"/>
        <v>2.5447709896728447E-2</v>
      </c>
      <c r="I182" s="27">
        <f t="shared" si="25"/>
        <v>0.73963223284967827</v>
      </c>
      <c r="J182" s="26">
        <f t="shared" si="26"/>
        <v>0.77033245966275787</v>
      </c>
      <c r="K182" s="26">
        <f t="shared" si="27"/>
        <v>0</v>
      </c>
      <c r="L182" s="25">
        <f t="shared" si="28"/>
        <v>4.8873355942971184</v>
      </c>
    </row>
    <row r="183" spans="1:12" ht="20" customHeight="1" x14ac:dyDescent="0.2">
      <c r="A183" s="22">
        <v>42879.541666666664</v>
      </c>
      <c r="B183" s="28">
        <v>45.828000000000003</v>
      </c>
      <c r="C183" s="26">
        <f t="shared" si="29"/>
        <v>280.83222222222219</v>
      </c>
      <c r="D183" s="26">
        <f t="shared" si="20"/>
        <v>6.0478846602755523</v>
      </c>
      <c r="E183" s="26">
        <f t="shared" si="21"/>
        <v>423.21683511720101</v>
      </c>
      <c r="F183" s="26">
        <f t="shared" si="22"/>
        <v>0.99764271495796786</v>
      </c>
      <c r="G183" s="26">
        <f t="shared" si="23"/>
        <v>1.7534743926898593</v>
      </c>
      <c r="H183" s="26">
        <f t="shared" si="24"/>
        <v>3.0024282677735263E-2</v>
      </c>
      <c r="I183" s="27">
        <f t="shared" si="25"/>
        <v>0.77033245966275787</v>
      </c>
      <c r="J183" s="26">
        <f t="shared" si="26"/>
        <v>0.79941186241370721</v>
      </c>
      <c r="K183" s="26">
        <f t="shared" si="27"/>
        <v>0</v>
      </c>
      <c r="L183" s="25">
        <f t="shared" si="28"/>
        <v>4.8873355942971184</v>
      </c>
    </row>
    <row r="184" spans="1:12" ht="20" customHeight="1" x14ac:dyDescent="0.2">
      <c r="A184" s="22">
        <v>42879.583333333336</v>
      </c>
      <c r="B184" s="28">
        <v>46.369</v>
      </c>
      <c r="C184" s="26">
        <f t="shared" si="29"/>
        <v>281.13277777777773</v>
      </c>
      <c r="D184" s="26">
        <f t="shared" si="20"/>
        <v>6.5152385488074334</v>
      </c>
      <c r="E184" s="26">
        <f t="shared" si="21"/>
        <v>675.3550474501377</v>
      </c>
      <c r="F184" s="26">
        <f t="shared" si="22"/>
        <v>0.99852148660120155</v>
      </c>
      <c r="G184" s="26">
        <f t="shared" si="23"/>
        <v>1.6961231828381429</v>
      </c>
      <c r="H184" s="26">
        <f t="shared" si="24"/>
        <v>3.1534187352453003E-2</v>
      </c>
      <c r="I184" s="27">
        <f t="shared" si="25"/>
        <v>0.79941186241370721</v>
      </c>
      <c r="J184" s="26">
        <f t="shared" si="26"/>
        <v>0.82724772785635614</v>
      </c>
      <c r="K184" s="26">
        <f t="shared" si="27"/>
        <v>0</v>
      </c>
      <c r="L184" s="25">
        <f t="shared" si="28"/>
        <v>4.8873355942971184</v>
      </c>
    </row>
    <row r="185" spans="1:12" ht="20" customHeight="1" x14ac:dyDescent="0.2">
      <c r="A185" s="22">
        <v>42879.625</v>
      </c>
      <c r="B185" s="28">
        <v>45.828000000000003</v>
      </c>
      <c r="C185" s="26">
        <f t="shared" si="29"/>
        <v>280.83222222222219</v>
      </c>
      <c r="D185" s="26">
        <f t="shared" si="20"/>
        <v>6.0478846602755523</v>
      </c>
      <c r="E185" s="26">
        <f t="shared" si="21"/>
        <v>423.21683511720101</v>
      </c>
      <c r="F185" s="26">
        <f t="shared" si="22"/>
        <v>0.99764271495796786</v>
      </c>
      <c r="G185" s="26">
        <f t="shared" si="23"/>
        <v>1.7534743926898593</v>
      </c>
      <c r="H185" s="26">
        <f t="shared" si="24"/>
        <v>3.0024282677735263E-2</v>
      </c>
      <c r="I185" s="27">
        <f t="shared" si="25"/>
        <v>0.82724772785635614</v>
      </c>
      <c r="J185" s="26">
        <f t="shared" si="26"/>
        <v>0.8546436890299699</v>
      </c>
      <c r="K185" s="26">
        <f t="shared" si="27"/>
        <v>0</v>
      </c>
      <c r="L185" s="25">
        <f t="shared" si="28"/>
        <v>4.8873355942971184</v>
      </c>
    </row>
    <row r="186" spans="1:12" ht="20" customHeight="1" x14ac:dyDescent="0.2">
      <c r="A186" s="22">
        <v>42879.666666666664</v>
      </c>
      <c r="B186" s="28">
        <v>43.098999999999997</v>
      </c>
      <c r="C186" s="26">
        <f t="shared" si="29"/>
        <v>279.31611111111107</v>
      </c>
      <c r="D186" s="26">
        <f t="shared" si="20"/>
        <v>3.6750491776540866</v>
      </c>
      <c r="E186" s="26">
        <f t="shared" si="21"/>
        <v>39.450596897304543</v>
      </c>
      <c r="F186" s="26">
        <f t="shared" si="22"/>
        <v>0.97527848593832156</v>
      </c>
      <c r="G186" s="26">
        <f t="shared" si="23"/>
        <v>2.0759845604086662</v>
      </c>
      <c r="H186" s="26">
        <f t="shared" si="24"/>
        <v>2.3403628341600129E-2</v>
      </c>
      <c r="I186" s="27">
        <f t="shared" si="25"/>
        <v>0.8546436890299699</v>
      </c>
      <c r="J186" s="26">
        <f t="shared" si="26"/>
        <v>0.88289560862591276</v>
      </c>
      <c r="K186" s="26">
        <f t="shared" si="27"/>
        <v>0</v>
      </c>
      <c r="L186" s="25">
        <f t="shared" si="28"/>
        <v>4.8873355942971184</v>
      </c>
    </row>
    <row r="187" spans="1:12" ht="20" customHeight="1" x14ac:dyDescent="0.2">
      <c r="A187" s="22">
        <v>42879.708333333336</v>
      </c>
      <c r="B187" s="28">
        <v>42.179000000000002</v>
      </c>
      <c r="C187" s="26">
        <f t="shared" si="29"/>
        <v>278.80499999999995</v>
      </c>
      <c r="D187" s="26">
        <f t="shared" si="20"/>
        <v>2.8693029178098604</v>
      </c>
      <c r="E187" s="26">
        <f t="shared" si="21"/>
        <v>17.624728032689035</v>
      </c>
      <c r="F187" s="26">
        <f t="shared" si="22"/>
        <v>0.94630794080617664</v>
      </c>
      <c r="G187" s="26">
        <f t="shared" si="23"/>
        <v>2.1984827501293127</v>
      </c>
      <c r="H187" s="26">
        <f t="shared" si="24"/>
        <v>2.1505284252973194E-2</v>
      </c>
      <c r="I187" s="27">
        <f t="shared" si="25"/>
        <v>0.88289560862591276</v>
      </c>
      <c r="J187" s="26">
        <f t="shared" si="26"/>
        <v>0.91088563856740268</v>
      </c>
      <c r="K187" s="26">
        <f t="shared" si="27"/>
        <v>0</v>
      </c>
      <c r="L187" s="25">
        <f t="shared" si="28"/>
        <v>4.8873355942971184</v>
      </c>
    </row>
    <row r="188" spans="1:12" ht="20" customHeight="1" x14ac:dyDescent="0.2">
      <c r="A188" s="22">
        <v>42879.75</v>
      </c>
      <c r="B188" s="28">
        <v>41.439</v>
      </c>
      <c r="C188" s="26">
        <f t="shared" si="29"/>
        <v>278.39388888888885</v>
      </c>
      <c r="D188" s="26">
        <f t="shared" si="20"/>
        <v>2.2190557343810857</v>
      </c>
      <c r="E188" s="26">
        <f t="shared" si="21"/>
        <v>9.1986408034129372</v>
      </c>
      <c r="F188" s="26">
        <f t="shared" si="22"/>
        <v>0.90194771839936227</v>
      </c>
      <c r="G188" s="26">
        <f t="shared" si="23"/>
        <v>2.3025910752629728</v>
      </c>
      <c r="H188" s="26">
        <f t="shared" si="24"/>
        <v>2.0086171351651055E-2</v>
      </c>
      <c r="I188" s="27">
        <f t="shared" si="25"/>
        <v>0.91088563856740268</v>
      </c>
      <c r="J188" s="26">
        <f t="shared" si="26"/>
        <v>0.93856079797731318</v>
      </c>
      <c r="K188" s="26">
        <f t="shared" si="27"/>
        <v>0</v>
      </c>
      <c r="L188" s="25">
        <f t="shared" si="28"/>
        <v>4.8873355942971184</v>
      </c>
    </row>
    <row r="189" spans="1:12" ht="20" customHeight="1" x14ac:dyDescent="0.2">
      <c r="A189" s="22">
        <v>42879.791666666664</v>
      </c>
      <c r="B189" s="28">
        <v>41.625</v>
      </c>
      <c r="C189" s="26">
        <f t="shared" si="29"/>
        <v>278.49722222222221</v>
      </c>
      <c r="D189" s="26">
        <f t="shared" si="20"/>
        <v>2.3826768669146654</v>
      </c>
      <c r="E189" s="26">
        <f t="shared" si="21"/>
        <v>10.833864897384222</v>
      </c>
      <c r="F189" s="26">
        <f t="shared" si="22"/>
        <v>0.91549675370883765</v>
      </c>
      <c r="G189" s="26">
        <f t="shared" si="23"/>
        <v>2.275939131937657</v>
      </c>
      <c r="H189" s="26">
        <f t="shared" si="24"/>
        <v>2.0434192002155235E-2</v>
      </c>
      <c r="I189" s="27">
        <f t="shared" si="25"/>
        <v>0.93856079797731318</v>
      </c>
      <c r="J189" s="26">
        <f t="shared" si="26"/>
        <v>0.96561172049388833</v>
      </c>
      <c r="K189" s="26">
        <f t="shared" si="27"/>
        <v>0</v>
      </c>
      <c r="L189" s="25">
        <f t="shared" si="28"/>
        <v>4.8873355942971184</v>
      </c>
    </row>
    <row r="190" spans="1:12" ht="20" customHeight="1" x14ac:dyDescent="0.2">
      <c r="A190" s="22">
        <v>42879.833333333336</v>
      </c>
      <c r="B190" s="28">
        <v>41.439</v>
      </c>
      <c r="C190" s="26">
        <f t="shared" si="29"/>
        <v>278.39388888888885</v>
      </c>
      <c r="D190" s="26">
        <f t="shared" si="20"/>
        <v>2.2190557343810857</v>
      </c>
      <c r="E190" s="26">
        <f t="shared" si="21"/>
        <v>9.1986408034129372</v>
      </c>
      <c r="F190" s="26">
        <f t="shared" si="22"/>
        <v>0.90194771839936227</v>
      </c>
      <c r="G190" s="26">
        <f t="shared" si="23"/>
        <v>2.3025910752629728</v>
      </c>
      <c r="H190" s="26">
        <f t="shared" si="24"/>
        <v>2.0086171351651055E-2</v>
      </c>
      <c r="I190" s="27">
        <f t="shared" si="25"/>
        <v>0.96561172049388833</v>
      </c>
      <c r="J190" s="26">
        <f t="shared" si="26"/>
        <v>0.99219860863513776</v>
      </c>
      <c r="K190" s="26">
        <f t="shared" si="27"/>
        <v>0</v>
      </c>
      <c r="L190" s="25">
        <f t="shared" si="28"/>
        <v>4.8873355942971184</v>
      </c>
    </row>
    <row r="191" spans="1:12" ht="20" customHeight="1" x14ac:dyDescent="0.2">
      <c r="A191" s="22">
        <v>42879.875</v>
      </c>
      <c r="B191" s="28">
        <v>41.253999999999998</v>
      </c>
      <c r="C191" s="26">
        <f t="shared" si="29"/>
        <v>278.29111111111109</v>
      </c>
      <c r="D191" s="26">
        <f t="shared" si="20"/>
        <v>2.0561937539426847</v>
      </c>
      <c r="E191" s="26">
        <f t="shared" si="21"/>
        <v>7.8161628809015671</v>
      </c>
      <c r="F191" s="26">
        <f t="shared" si="22"/>
        <v>0.88657196860934839</v>
      </c>
      <c r="G191" s="26">
        <f t="shared" si="23"/>
        <v>2.3294292897896507</v>
      </c>
      <c r="H191" s="26">
        <f t="shared" si="24"/>
        <v>1.9745651619959625E-2</v>
      </c>
      <c r="I191" s="27">
        <f t="shared" si="25"/>
        <v>0.99219860863513776</v>
      </c>
      <c r="J191" s="26">
        <f t="shared" si="26"/>
        <v>1.0183441202334225</v>
      </c>
      <c r="K191" s="26">
        <f t="shared" si="27"/>
        <v>0.90283535139710036</v>
      </c>
      <c r="L191" s="25">
        <f t="shared" si="28"/>
        <v>5.7901709456942188</v>
      </c>
    </row>
    <row r="192" spans="1:12" ht="20" customHeight="1" x14ac:dyDescent="0.2">
      <c r="A192" s="22">
        <v>42879.916666666664</v>
      </c>
      <c r="B192" s="28">
        <v>40.881</v>
      </c>
      <c r="C192" s="26">
        <f t="shared" si="29"/>
        <v>278.08388888888885</v>
      </c>
      <c r="D192" s="26">
        <f t="shared" si="20"/>
        <v>1.7274627360647956</v>
      </c>
      <c r="E192" s="26">
        <f t="shared" si="21"/>
        <v>5.6263602217915132</v>
      </c>
      <c r="F192" s="26">
        <f t="shared" si="22"/>
        <v>0.8490875885812259</v>
      </c>
      <c r="G192" s="26">
        <f t="shared" si="23"/>
        <v>2.3845579702051602</v>
      </c>
      <c r="H192" s="26">
        <f t="shared" si="24"/>
        <v>1.9075809541552014E-2</v>
      </c>
      <c r="I192" s="27">
        <f t="shared" si="25"/>
        <v>0.11550876883632211</v>
      </c>
      <c r="J192" s="26">
        <f t="shared" si="26"/>
        <v>0.15838249364800072</v>
      </c>
      <c r="K192" s="26">
        <f t="shared" si="27"/>
        <v>0</v>
      </c>
      <c r="L192" s="25">
        <f t="shared" si="28"/>
        <v>5.7901709456942188</v>
      </c>
    </row>
    <row r="193" spans="1:12" ht="20" customHeight="1" x14ac:dyDescent="0.2">
      <c r="A193" s="22">
        <v>42879.958333333336</v>
      </c>
      <c r="B193" s="28">
        <v>41.253999999999998</v>
      </c>
      <c r="C193" s="26">
        <f t="shared" si="29"/>
        <v>278.29111111111109</v>
      </c>
      <c r="D193" s="26">
        <f t="shared" si="20"/>
        <v>2.0561937539426847</v>
      </c>
      <c r="E193" s="26">
        <f t="shared" si="21"/>
        <v>7.8161628809015671</v>
      </c>
      <c r="F193" s="26">
        <f t="shared" si="22"/>
        <v>0.88657196860934839</v>
      </c>
      <c r="G193" s="26">
        <f t="shared" si="23"/>
        <v>2.3294292897896507</v>
      </c>
      <c r="H193" s="26">
        <f t="shared" si="24"/>
        <v>1.9745651619959625E-2</v>
      </c>
      <c r="I193" s="27">
        <f t="shared" si="25"/>
        <v>0.15838249364800072</v>
      </c>
      <c r="J193" s="26">
        <f t="shared" si="26"/>
        <v>0.20083076378485787</v>
      </c>
      <c r="K193" s="26">
        <f t="shared" si="27"/>
        <v>0</v>
      </c>
      <c r="L193" s="25">
        <f t="shared" si="28"/>
        <v>5.7901709456942188</v>
      </c>
    </row>
    <row r="194" spans="1:12" ht="20" customHeight="1" x14ac:dyDescent="0.2">
      <c r="A194" s="22">
        <v>42880</v>
      </c>
      <c r="B194" s="28">
        <v>40.881</v>
      </c>
      <c r="C194" s="26">
        <f t="shared" si="29"/>
        <v>278.08388888888885</v>
      </c>
      <c r="D194" s="26">
        <f t="shared" si="20"/>
        <v>1.7274627360647956</v>
      </c>
      <c r="E194" s="26">
        <f t="shared" si="21"/>
        <v>5.6263602217915132</v>
      </c>
      <c r="F194" s="26">
        <f t="shared" si="22"/>
        <v>0.8490875885812259</v>
      </c>
      <c r="G194" s="26">
        <f t="shared" si="23"/>
        <v>2.3845579702051602</v>
      </c>
      <c r="H194" s="26">
        <f t="shared" si="24"/>
        <v>1.9075809541552014E-2</v>
      </c>
      <c r="I194" s="27">
        <f t="shared" si="25"/>
        <v>0.20083076378485787</v>
      </c>
      <c r="J194" s="26">
        <f t="shared" si="26"/>
        <v>0.24209232799217384</v>
      </c>
      <c r="K194" s="26">
        <f t="shared" si="27"/>
        <v>0</v>
      </c>
      <c r="L194" s="25">
        <f t="shared" si="28"/>
        <v>5.7901709456942188</v>
      </c>
    </row>
    <row r="195" spans="1:12" ht="20" customHeight="1" x14ac:dyDescent="0.2">
      <c r="A195" s="22">
        <v>42880.041666666664</v>
      </c>
      <c r="B195" s="28">
        <v>40.881</v>
      </c>
      <c r="C195" s="26">
        <f t="shared" si="29"/>
        <v>278.08388888888885</v>
      </c>
      <c r="D195" s="26">
        <f t="shared" si="20"/>
        <v>1.7274627360647956</v>
      </c>
      <c r="E195" s="26">
        <f t="shared" si="21"/>
        <v>5.6263602217915132</v>
      </c>
      <c r="F195" s="26">
        <f t="shared" si="22"/>
        <v>0.8490875885812259</v>
      </c>
      <c r="G195" s="26">
        <f t="shared" si="23"/>
        <v>2.3845579702051602</v>
      </c>
      <c r="H195" s="26">
        <f t="shared" si="24"/>
        <v>1.9075809541552014E-2</v>
      </c>
      <c r="I195" s="27">
        <f t="shared" si="25"/>
        <v>0.24209232799217384</v>
      </c>
      <c r="J195" s="26">
        <f t="shared" si="26"/>
        <v>0.28257425421365134</v>
      </c>
      <c r="K195" s="26">
        <f t="shared" si="27"/>
        <v>0</v>
      </c>
      <c r="L195" s="25">
        <f t="shared" si="28"/>
        <v>5.7901709456942188</v>
      </c>
    </row>
    <row r="196" spans="1:12" ht="20" customHeight="1" x14ac:dyDescent="0.2">
      <c r="A196" s="22">
        <v>42880.083333333336</v>
      </c>
      <c r="B196" s="28">
        <v>40.881</v>
      </c>
      <c r="C196" s="26">
        <f t="shared" si="29"/>
        <v>278.08388888888885</v>
      </c>
      <c r="D196" s="26">
        <f t="shared" si="20"/>
        <v>1.7274627360647956</v>
      </c>
      <c r="E196" s="26">
        <f t="shared" si="21"/>
        <v>5.6263602217915132</v>
      </c>
      <c r="F196" s="26">
        <f t="shared" si="22"/>
        <v>0.8490875885812259</v>
      </c>
      <c r="G196" s="26">
        <f t="shared" si="23"/>
        <v>2.3845579702051602</v>
      </c>
      <c r="H196" s="26">
        <f t="shared" si="24"/>
        <v>1.9075809541552014E-2</v>
      </c>
      <c r="I196" s="27">
        <f t="shared" si="25"/>
        <v>0.28257425421365134</v>
      </c>
      <c r="J196" s="26">
        <f t="shared" si="26"/>
        <v>0.32229127372282873</v>
      </c>
      <c r="K196" s="26">
        <f t="shared" si="27"/>
        <v>0</v>
      </c>
      <c r="L196" s="25">
        <f t="shared" si="28"/>
        <v>5.7901709456942188</v>
      </c>
    </row>
    <row r="197" spans="1:12" ht="20" customHeight="1" x14ac:dyDescent="0.2">
      <c r="A197" s="22">
        <v>42880.125</v>
      </c>
      <c r="B197" s="28">
        <v>40.320999999999998</v>
      </c>
      <c r="C197" s="26">
        <f t="shared" si="29"/>
        <v>277.77277777777778</v>
      </c>
      <c r="D197" s="26">
        <f t="shared" si="20"/>
        <v>1.2330045940826908</v>
      </c>
      <c r="E197" s="26">
        <f t="shared" si="21"/>
        <v>3.4315244005091818</v>
      </c>
      <c r="F197" s="26">
        <f t="shared" si="22"/>
        <v>0.77434401582329093</v>
      </c>
      <c r="G197" s="26">
        <f t="shared" si="23"/>
        <v>2.4699461828699798</v>
      </c>
      <c r="H197" s="26">
        <f t="shared" si="24"/>
        <v>1.8110821734445615E-2</v>
      </c>
      <c r="I197" s="27">
        <f t="shared" si="25"/>
        <v>0.32229127372282873</v>
      </c>
      <c r="J197" s="26">
        <f t="shared" si="26"/>
        <v>0.36083696824588651</v>
      </c>
      <c r="K197" s="26">
        <f t="shared" si="27"/>
        <v>0</v>
      </c>
      <c r="L197" s="25">
        <f t="shared" si="28"/>
        <v>5.7901709456942188</v>
      </c>
    </row>
    <row r="198" spans="1:12" ht="20" customHeight="1" x14ac:dyDescent="0.2">
      <c r="A198" s="22">
        <v>42880.166666666664</v>
      </c>
      <c r="B198" s="28">
        <v>39.947000000000003</v>
      </c>
      <c r="C198" s="26">
        <f t="shared" si="29"/>
        <v>277.565</v>
      </c>
      <c r="D198" s="26">
        <f t="shared" si="20"/>
        <v>0.90215985444850399</v>
      </c>
      <c r="E198" s="26">
        <f t="shared" si="21"/>
        <v>2.4649212369996074</v>
      </c>
      <c r="F198" s="26">
        <f t="shared" si="22"/>
        <v>0.71139315107031587</v>
      </c>
      <c r="G198" s="26">
        <f t="shared" si="23"/>
        <v>2.5287806591293336</v>
      </c>
      <c r="H198" s="26">
        <f t="shared" si="24"/>
        <v>1.749255660730584E-2</v>
      </c>
      <c r="I198" s="27">
        <f t="shared" si="25"/>
        <v>0.36083696824588651</v>
      </c>
      <c r="J198" s="26">
        <f t="shared" si="26"/>
        <v>0.39843008750985831</v>
      </c>
      <c r="K198" s="26">
        <f t="shared" si="27"/>
        <v>0</v>
      </c>
      <c r="L198" s="25">
        <f t="shared" si="28"/>
        <v>5.7901709456942188</v>
      </c>
    </row>
    <row r="199" spans="1:12" ht="20" customHeight="1" x14ac:dyDescent="0.2">
      <c r="A199" s="22">
        <v>42880.208333333336</v>
      </c>
      <c r="B199" s="28">
        <v>39.76</v>
      </c>
      <c r="C199" s="26">
        <f t="shared" si="29"/>
        <v>277.46111111111111</v>
      </c>
      <c r="D199" s="26">
        <f t="shared" si="20"/>
        <v>0.73655166890254486</v>
      </c>
      <c r="E199" s="26">
        <f t="shared" si="21"/>
        <v>2.0887204819415204</v>
      </c>
      <c r="F199" s="26">
        <f t="shared" si="22"/>
        <v>0.67624134140768344</v>
      </c>
      <c r="G199" s="26">
        <f t="shared" si="23"/>
        <v>2.5587552017826849</v>
      </c>
      <c r="H199" s="26">
        <f t="shared" si="24"/>
        <v>1.7191049143274691E-2</v>
      </c>
      <c r="I199" s="27">
        <f t="shared" si="25"/>
        <v>0.39843008750985831</v>
      </c>
      <c r="J199" s="26">
        <f t="shared" si="26"/>
        <v>0.43525094135304343</v>
      </c>
      <c r="K199" s="26">
        <f t="shared" si="27"/>
        <v>0</v>
      </c>
      <c r="L199" s="25">
        <f t="shared" si="28"/>
        <v>5.7901709456942188</v>
      </c>
    </row>
    <row r="200" spans="1:12" ht="20" customHeight="1" x14ac:dyDescent="0.2">
      <c r="A200" s="22">
        <v>42880.25</v>
      </c>
      <c r="B200" s="28">
        <v>39.195999999999998</v>
      </c>
      <c r="C200" s="26">
        <f t="shared" si="29"/>
        <v>277.14777777777778</v>
      </c>
      <c r="D200" s="26">
        <f t="shared" si="20"/>
        <v>0.23631837006330075</v>
      </c>
      <c r="E200" s="26">
        <f t="shared" si="21"/>
        <v>1.2665774863383636</v>
      </c>
      <c r="F200" s="26">
        <f t="shared" si="22"/>
        <v>0.55880617096594776</v>
      </c>
      <c r="G200" s="26">
        <f t="shared" si="23"/>
        <v>2.6514705426698906</v>
      </c>
      <c r="H200" s="26">
        <f t="shared" si="24"/>
        <v>1.6311512815566708E-2</v>
      </c>
      <c r="I200" s="27">
        <f t="shared" si="25"/>
        <v>0.43525094135304343</v>
      </c>
      <c r="J200" s="26">
        <f t="shared" si="26"/>
        <v>0.47110760257282758</v>
      </c>
      <c r="K200" s="26">
        <f t="shared" si="27"/>
        <v>0</v>
      </c>
      <c r="L200" s="25">
        <f t="shared" si="28"/>
        <v>5.7901709456942188</v>
      </c>
    </row>
    <row r="201" spans="1:12" ht="20" customHeight="1" x14ac:dyDescent="0.2">
      <c r="A201" s="22">
        <v>42880.291666666664</v>
      </c>
      <c r="B201" s="28">
        <v>38.44</v>
      </c>
      <c r="C201" s="26">
        <f t="shared" si="29"/>
        <v>276.72777777777776</v>
      </c>
      <c r="D201" s="26">
        <f t="shared" si="20"/>
        <v>-0.43598401959409394</v>
      </c>
      <c r="E201" s="26">
        <f t="shared" si="21"/>
        <v>0.64662805923173106</v>
      </c>
      <c r="F201" s="26">
        <f t="shared" si="22"/>
        <v>0.39269831192687737</v>
      </c>
      <c r="G201" s="26">
        <f t="shared" si="23"/>
        <v>2.7813913836904787</v>
      </c>
      <c r="H201" s="26">
        <f t="shared" si="24"/>
        <v>1.5199895785530937E-2</v>
      </c>
      <c r="I201" s="27">
        <f t="shared" si="25"/>
        <v>0.47110760257282758</v>
      </c>
      <c r="J201" s="26">
        <f t="shared" si="26"/>
        <v>0.50595814201971878</v>
      </c>
      <c r="K201" s="26">
        <f t="shared" si="27"/>
        <v>0</v>
      </c>
      <c r="L201" s="25">
        <f t="shared" si="28"/>
        <v>5.7901709456942188</v>
      </c>
    </row>
    <row r="202" spans="1:12" ht="20" customHeight="1" x14ac:dyDescent="0.2">
      <c r="A202" s="22">
        <v>42880.333333333336</v>
      </c>
      <c r="B202" s="28">
        <v>37.869999999999997</v>
      </c>
      <c r="C202" s="26">
        <f t="shared" si="29"/>
        <v>276.4111111111111</v>
      </c>
      <c r="D202" s="26">
        <f t="shared" si="20"/>
        <v>-0.9442296096796462</v>
      </c>
      <c r="E202" s="26">
        <f t="shared" si="21"/>
        <v>0.38897912125142464</v>
      </c>
      <c r="F202" s="26">
        <f t="shared" si="22"/>
        <v>0.28004677341799583</v>
      </c>
      <c r="G202" s="26">
        <f t="shared" si="23"/>
        <v>2.8838174571115913</v>
      </c>
      <c r="H202" s="26">
        <f t="shared" si="24"/>
        <v>1.4410105144731716E-2</v>
      </c>
      <c r="I202" s="27">
        <f t="shared" si="25"/>
        <v>0.50595814201971878</v>
      </c>
      <c r="J202" s="26">
        <f t="shared" si="26"/>
        <v>0.53997764379053237</v>
      </c>
      <c r="K202" s="26">
        <f t="shared" si="27"/>
        <v>0</v>
      </c>
      <c r="L202" s="25">
        <f t="shared" si="28"/>
        <v>5.7901709456942188</v>
      </c>
    </row>
    <row r="203" spans="1:12" ht="20" customHeight="1" x14ac:dyDescent="0.2">
      <c r="A203" s="22">
        <v>42880.375</v>
      </c>
      <c r="B203" s="28">
        <v>40.695999999999998</v>
      </c>
      <c r="C203" s="26">
        <f t="shared" si="29"/>
        <v>277.98111111111109</v>
      </c>
      <c r="D203" s="26">
        <f t="shared" si="20"/>
        <v>1.5642373782390961</v>
      </c>
      <c r="E203" s="26">
        <f t="shared" si="21"/>
        <v>4.7790289543429676</v>
      </c>
      <c r="F203" s="26">
        <f t="shared" si="22"/>
        <v>0.82696054857996593</v>
      </c>
      <c r="G203" s="26">
        <f t="shared" si="23"/>
        <v>2.4124139366728206</v>
      </c>
      <c r="H203" s="26">
        <f t="shared" si="24"/>
        <v>1.8751703031670664E-2</v>
      </c>
      <c r="I203" s="27">
        <f t="shared" si="25"/>
        <v>0.53997764379053237</v>
      </c>
      <c r="J203" s="26">
        <f t="shared" si="26"/>
        <v>0.57476186218556302</v>
      </c>
      <c r="K203" s="26">
        <f t="shared" si="27"/>
        <v>0</v>
      </c>
      <c r="L203" s="25">
        <f t="shared" si="28"/>
        <v>5.7901709456942188</v>
      </c>
    </row>
    <row r="204" spans="1:12" ht="20" customHeight="1" x14ac:dyDescent="0.2">
      <c r="A204" s="22">
        <v>42880.416666666664</v>
      </c>
      <c r="B204" s="28">
        <v>55.884</v>
      </c>
      <c r="C204" s="26">
        <f t="shared" si="29"/>
        <v>286.41888888888889</v>
      </c>
      <c r="D204" s="26">
        <f t="shared" si="20"/>
        <v>14.57463776830361</v>
      </c>
      <c r="E204" s="26">
        <f t="shared" si="21"/>
        <v>2136410.769311598</v>
      </c>
      <c r="F204" s="26">
        <f t="shared" si="22"/>
        <v>0.99999953192543944</v>
      </c>
      <c r="G204" s="26">
        <f t="shared" si="23"/>
        <v>0.95589043041433941</v>
      </c>
      <c r="H204" s="26">
        <f t="shared" si="24"/>
        <v>7.3493680597430805E-2</v>
      </c>
      <c r="I204" s="27">
        <f t="shared" si="25"/>
        <v>0.57476186218556302</v>
      </c>
      <c r="J204" s="26">
        <f t="shared" si="26"/>
        <v>0.60176786364322665</v>
      </c>
      <c r="K204" s="26">
        <f t="shared" si="27"/>
        <v>0</v>
      </c>
      <c r="L204" s="25">
        <f t="shared" si="28"/>
        <v>5.7901709456942188</v>
      </c>
    </row>
    <row r="205" spans="1:12" ht="20" customHeight="1" x14ac:dyDescent="0.2">
      <c r="A205" s="22">
        <v>42880.458333333336</v>
      </c>
      <c r="B205" s="28">
        <v>60.195</v>
      </c>
      <c r="C205" s="26">
        <f t="shared" si="29"/>
        <v>288.81388888888887</v>
      </c>
      <c r="D205" s="26">
        <f t="shared" ref="D205:D268" si="30">$C$5*$C$6*(C205-$C$6)/C205</f>
        <v>18.129029651928839</v>
      </c>
      <c r="E205" s="26">
        <f t="shared" ref="E205:E268" si="31">EXP(D205)</f>
        <v>74702913.493202165</v>
      </c>
      <c r="F205" s="26">
        <f t="shared" ref="F205:F268" si="32">E205/(1+E205)</f>
        <v>0.99999998661364142</v>
      </c>
      <c r="G205" s="26">
        <f t="shared" ref="G205:G268" si="33">$C$7*EXP($C$8/C205)</f>
        <v>0.74228605313531026</v>
      </c>
      <c r="H205" s="26">
        <f t="shared" ref="H205:H268" si="34">$C$4*EXP(-$C$2/C205)</f>
        <v>0.1067363914572589</v>
      </c>
      <c r="I205" s="27">
        <f t="shared" ref="I205:I268" si="35">IF(J204&lt;1,J204,J204-J204*F204)</f>
        <v>0.60176786364322665</v>
      </c>
      <c r="J205" s="26">
        <f t="shared" ref="J205:J268" si="36">G205-(G205-I205)*EXP(-H205)</f>
        <v>0.61599356496340352</v>
      </c>
      <c r="K205" s="26">
        <f t="shared" ref="K205:K268" si="37">IF(J205&lt;1,0,J205*F205)</f>
        <v>0</v>
      </c>
      <c r="L205" s="25">
        <f t="shared" ref="L205:L268" si="38">K205+L204</f>
        <v>5.7901709456942188</v>
      </c>
    </row>
    <row r="206" spans="1:12" ht="20" customHeight="1" x14ac:dyDescent="0.2">
      <c r="A206" s="22">
        <v>42880.5</v>
      </c>
      <c r="B206" s="28">
        <v>65.850999999999999</v>
      </c>
      <c r="C206" s="26">
        <f t="shared" ref="C206:C269" si="39">CONVERT(B206,"F","K")</f>
        <v>291.95611111111111</v>
      </c>
      <c r="D206" s="26">
        <f t="shared" si="30"/>
        <v>22.703920870907165</v>
      </c>
      <c r="E206" s="26">
        <f t="shared" si="31"/>
        <v>7247488781.9446478</v>
      </c>
      <c r="F206" s="26">
        <f t="shared" si="32"/>
        <v>0.99999999986202115</v>
      </c>
      <c r="G206" s="26">
        <f t="shared" si="33"/>
        <v>0.53604260057376185</v>
      </c>
      <c r="H206" s="26">
        <f t="shared" si="34"/>
        <v>0.17254592525208901</v>
      </c>
      <c r="I206" s="27">
        <f t="shared" si="35"/>
        <v>0.61599356496340352</v>
      </c>
      <c r="J206" s="26">
        <f t="shared" si="36"/>
        <v>0.6033229074183547</v>
      </c>
      <c r="K206" s="26">
        <f t="shared" si="37"/>
        <v>0</v>
      </c>
      <c r="L206" s="25">
        <f t="shared" si="38"/>
        <v>5.7901709456942188</v>
      </c>
    </row>
    <row r="207" spans="1:12" ht="20" customHeight="1" x14ac:dyDescent="0.2">
      <c r="A207" s="22">
        <v>42880.541666666664</v>
      </c>
      <c r="B207" s="28">
        <v>63.281999999999996</v>
      </c>
      <c r="C207" s="26">
        <f t="shared" si="39"/>
        <v>290.52888888888884</v>
      </c>
      <c r="D207" s="26">
        <f t="shared" si="30"/>
        <v>20.63823524912414</v>
      </c>
      <c r="E207" s="26">
        <f t="shared" si="31"/>
        <v>918484189.54063058</v>
      </c>
      <c r="F207" s="26">
        <f t="shared" si="32"/>
        <v>0.99999999891124969</v>
      </c>
      <c r="G207" s="26">
        <f t="shared" si="33"/>
        <v>0.62091555328794712</v>
      </c>
      <c r="H207" s="26">
        <f t="shared" si="34"/>
        <v>0.13890560162423904</v>
      </c>
      <c r="I207" s="27">
        <f t="shared" si="35"/>
        <v>0.6033229074183547</v>
      </c>
      <c r="J207" s="26">
        <f t="shared" si="36"/>
        <v>0.60560449448662212</v>
      </c>
      <c r="K207" s="26">
        <f t="shared" si="37"/>
        <v>0</v>
      </c>
      <c r="L207" s="25">
        <f t="shared" si="38"/>
        <v>5.7901709456942188</v>
      </c>
    </row>
    <row r="208" spans="1:12" ht="20" customHeight="1" x14ac:dyDescent="0.2">
      <c r="A208" s="22">
        <v>42880.583333333336</v>
      </c>
      <c r="B208" s="28">
        <v>71.338999999999999</v>
      </c>
      <c r="C208" s="26">
        <f t="shared" si="39"/>
        <v>295.005</v>
      </c>
      <c r="D208" s="26">
        <f t="shared" si="30"/>
        <v>27.04976525821596</v>
      </c>
      <c r="E208" s="26">
        <f t="shared" si="31"/>
        <v>559195655228.56958</v>
      </c>
      <c r="F208" s="26">
        <f t="shared" si="32"/>
        <v>0.99999999999821176</v>
      </c>
      <c r="G208" s="26">
        <f t="shared" si="33"/>
        <v>0.39346422470663023</v>
      </c>
      <c r="H208" s="26">
        <f t="shared" si="34"/>
        <v>0.2723036781836361</v>
      </c>
      <c r="I208" s="27">
        <f t="shared" si="35"/>
        <v>0.60560449448662212</v>
      </c>
      <c r="J208" s="26">
        <f t="shared" si="36"/>
        <v>0.55503512018037515</v>
      </c>
      <c r="K208" s="26">
        <f t="shared" si="37"/>
        <v>0</v>
      </c>
      <c r="L208" s="25">
        <f t="shared" si="38"/>
        <v>5.7901709456942188</v>
      </c>
    </row>
    <row r="209" spans="1:12" ht="20" customHeight="1" x14ac:dyDescent="0.2">
      <c r="A209" s="22">
        <v>42880.625</v>
      </c>
      <c r="B209" s="28">
        <v>60.539000000000001</v>
      </c>
      <c r="C209" s="26">
        <f t="shared" si="39"/>
        <v>289.005</v>
      </c>
      <c r="D209" s="26">
        <f t="shared" si="30"/>
        <v>18.410117472016051</v>
      </c>
      <c r="E209" s="26">
        <f t="shared" si="31"/>
        <v>98949232.349194556</v>
      </c>
      <c r="F209" s="26">
        <f t="shared" si="32"/>
        <v>0.99999998989380745</v>
      </c>
      <c r="G209" s="26">
        <f t="shared" si="33"/>
        <v>0.72758745817747039</v>
      </c>
      <c r="H209" s="26">
        <f t="shared" si="34"/>
        <v>0.10993316127718568</v>
      </c>
      <c r="I209" s="27">
        <f t="shared" si="35"/>
        <v>0.55503512018037515</v>
      </c>
      <c r="J209" s="26">
        <f t="shared" si="36"/>
        <v>0.5729988515147153</v>
      </c>
      <c r="K209" s="26">
        <f t="shared" si="37"/>
        <v>0</v>
      </c>
      <c r="L209" s="25">
        <f t="shared" si="38"/>
        <v>5.7901709456942188</v>
      </c>
    </row>
    <row r="210" spans="1:12" ht="20" customHeight="1" x14ac:dyDescent="0.2">
      <c r="A210" s="22">
        <v>42880.666666666664</v>
      </c>
      <c r="B210" s="28">
        <v>71.855999999999995</v>
      </c>
      <c r="C210" s="26">
        <f t="shared" si="39"/>
        <v>295.29222222222222</v>
      </c>
      <c r="D210" s="26">
        <f t="shared" si="30"/>
        <v>27.45454258117195</v>
      </c>
      <c r="E210" s="26">
        <f t="shared" si="31"/>
        <v>838216771489.10193</v>
      </c>
      <c r="F210" s="26">
        <f t="shared" si="32"/>
        <v>0.99999999999880695</v>
      </c>
      <c r="G210" s="26">
        <f t="shared" si="33"/>
        <v>0.38229351973282427</v>
      </c>
      <c r="H210" s="26">
        <f t="shared" si="34"/>
        <v>0.2841249236706857</v>
      </c>
      <c r="I210" s="27">
        <f t="shared" si="35"/>
        <v>0.5729988515147153</v>
      </c>
      <c r="J210" s="26">
        <f t="shared" si="36"/>
        <v>0.52583219996696662</v>
      </c>
      <c r="K210" s="26">
        <f t="shared" si="37"/>
        <v>0</v>
      </c>
      <c r="L210" s="25">
        <f t="shared" si="38"/>
        <v>5.7901709456942188</v>
      </c>
    </row>
    <row r="211" spans="1:12" ht="20" customHeight="1" x14ac:dyDescent="0.2">
      <c r="A211" s="22">
        <v>42880.708333333336</v>
      </c>
      <c r="B211" s="28">
        <v>59.164000000000001</v>
      </c>
      <c r="C211" s="26">
        <f t="shared" si="39"/>
        <v>288.24111111111108</v>
      </c>
      <c r="D211" s="26">
        <f t="shared" si="30"/>
        <v>17.284350678637054</v>
      </c>
      <c r="E211" s="26">
        <f t="shared" si="31"/>
        <v>32099489.310294002</v>
      </c>
      <c r="F211" s="26">
        <f t="shared" si="32"/>
        <v>0.99999996884685738</v>
      </c>
      <c r="G211" s="26">
        <f t="shared" si="33"/>
        <v>0.78826697430665915</v>
      </c>
      <c r="H211" s="26">
        <f t="shared" si="34"/>
        <v>9.7678588092560831E-2</v>
      </c>
      <c r="I211" s="27">
        <f t="shared" si="35"/>
        <v>0.52583219996696662</v>
      </c>
      <c r="J211" s="26">
        <f t="shared" si="36"/>
        <v>0.55025428602524051</v>
      </c>
      <c r="K211" s="26">
        <f t="shared" si="37"/>
        <v>0</v>
      </c>
      <c r="L211" s="25">
        <f t="shared" si="38"/>
        <v>5.7901709456942188</v>
      </c>
    </row>
    <row r="212" spans="1:12" ht="20" customHeight="1" x14ac:dyDescent="0.2">
      <c r="A212" s="22">
        <v>42880.75</v>
      </c>
      <c r="B212" s="28">
        <v>49.228000000000002</v>
      </c>
      <c r="C212" s="26">
        <f t="shared" si="39"/>
        <v>282.7211111111111</v>
      </c>
      <c r="D212" s="26">
        <f t="shared" si="30"/>
        <v>8.9685430086186049</v>
      </c>
      <c r="E212" s="26">
        <f t="shared" si="31"/>
        <v>7852.1527481868497</v>
      </c>
      <c r="F212" s="26">
        <f t="shared" si="32"/>
        <v>0.99987266260671792</v>
      </c>
      <c r="G212" s="26">
        <f t="shared" si="33"/>
        <v>1.4244462600541878</v>
      </c>
      <c r="H212" s="26">
        <f t="shared" si="34"/>
        <v>4.0798112819700832E-2</v>
      </c>
      <c r="I212" s="27">
        <f t="shared" si="35"/>
        <v>0.55025428602524051</v>
      </c>
      <c r="J212" s="26">
        <f t="shared" si="36"/>
        <v>0.58520192264376403</v>
      </c>
      <c r="K212" s="26">
        <f t="shared" si="37"/>
        <v>0</v>
      </c>
      <c r="L212" s="25">
        <f t="shared" si="38"/>
        <v>5.7901709456942188</v>
      </c>
    </row>
    <row r="213" spans="1:12" ht="20" customHeight="1" x14ac:dyDescent="0.2">
      <c r="A213" s="22">
        <v>42880.791666666664</v>
      </c>
      <c r="B213" s="28">
        <v>46.548000000000002</v>
      </c>
      <c r="C213" s="26">
        <f t="shared" si="39"/>
        <v>281.23222222222222</v>
      </c>
      <c r="D213" s="26">
        <f t="shared" si="30"/>
        <v>6.6696514150030186</v>
      </c>
      <c r="E213" s="26">
        <f t="shared" si="31"/>
        <v>788.12082947723172</v>
      </c>
      <c r="F213" s="26">
        <f t="shared" si="32"/>
        <v>0.99873276694436963</v>
      </c>
      <c r="G213" s="26">
        <f t="shared" si="33"/>
        <v>1.6775897635284278</v>
      </c>
      <c r="H213" s="26">
        <f t="shared" si="34"/>
        <v>3.2049562028875524E-2</v>
      </c>
      <c r="I213" s="27">
        <f t="shared" si="35"/>
        <v>0.58520192264376403</v>
      </c>
      <c r="J213" s="26">
        <f t="shared" si="36"/>
        <v>0.61965738402286052</v>
      </c>
      <c r="K213" s="26">
        <f t="shared" si="37"/>
        <v>0</v>
      </c>
      <c r="L213" s="25">
        <f t="shared" si="38"/>
        <v>5.7901709456942188</v>
      </c>
    </row>
    <row r="214" spans="1:12" ht="20" customHeight="1" x14ac:dyDescent="0.2">
      <c r="A214" s="22">
        <v>42880.833333333336</v>
      </c>
      <c r="B214" s="28">
        <v>45.828000000000003</v>
      </c>
      <c r="C214" s="26">
        <f t="shared" si="39"/>
        <v>280.83222222222219</v>
      </c>
      <c r="D214" s="26">
        <f t="shared" si="30"/>
        <v>6.0478846602755523</v>
      </c>
      <c r="E214" s="26">
        <f t="shared" si="31"/>
        <v>423.21683511720101</v>
      </c>
      <c r="F214" s="26">
        <f t="shared" si="32"/>
        <v>0.99764271495796786</v>
      </c>
      <c r="G214" s="26">
        <f t="shared" si="33"/>
        <v>1.7534743926898593</v>
      </c>
      <c r="H214" s="26">
        <f t="shared" si="34"/>
        <v>3.0024282677735263E-2</v>
      </c>
      <c r="I214" s="27">
        <f t="shared" si="35"/>
        <v>0.61965738402286052</v>
      </c>
      <c r="J214" s="26">
        <f t="shared" si="36"/>
        <v>0.65319345885936686</v>
      </c>
      <c r="K214" s="26">
        <f t="shared" si="37"/>
        <v>0</v>
      </c>
      <c r="L214" s="25">
        <f t="shared" si="38"/>
        <v>5.7901709456942188</v>
      </c>
    </row>
    <row r="215" spans="1:12" ht="20" customHeight="1" x14ac:dyDescent="0.2">
      <c r="A215" s="22">
        <v>42880.875</v>
      </c>
      <c r="B215" s="28">
        <v>44.56</v>
      </c>
      <c r="C215" s="26">
        <f t="shared" si="39"/>
        <v>280.12777777777774</v>
      </c>
      <c r="D215" s="26">
        <f t="shared" si="30"/>
        <v>4.9485671221465761</v>
      </c>
      <c r="E215" s="26">
        <f t="shared" si="31"/>
        <v>140.97282229892835</v>
      </c>
      <c r="F215" s="26">
        <f t="shared" si="32"/>
        <v>0.99295639838803462</v>
      </c>
      <c r="G215" s="26">
        <f t="shared" si="33"/>
        <v>1.8961392479657286</v>
      </c>
      <c r="H215" s="26">
        <f t="shared" si="34"/>
        <v>2.6751568505619525E-2</v>
      </c>
      <c r="I215" s="27">
        <f t="shared" si="35"/>
        <v>0.65319345885936686</v>
      </c>
      <c r="J215" s="26">
        <f t="shared" si="36"/>
        <v>0.68600339301548074</v>
      </c>
      <c r="K215" s="26">
        <f t="shared" si="37"/>
        <v>0</v>
      </c>
      <c r="L215" s="25">
        <f t="shared" si="38"/>
        <v>5.7901709456942188</v>
      </c>
    </row>
    <row r="216" spans="1:12" ht="20" customHeight="1" x14ac:dyDescent="0.2">
      <c r="A216" s="22">
        <v>42880.916666666664</v>
      </c>
      <c r="B216" s="28">
        <v>42.731999999999999</v>
      </c>
      <c r="C216" s="26">
        <f t="shared" si="39"/>
        <v>279.11222222222221</v>
      </c>
      <c r="D216" s="26">
        <f t="shared" si="30"/>
        <v>3.3539802787409174</v>
      </c>
      <c r="E216" s="26">
        <f t="shared" si="31"/>
        <v>28.616408547373055</v>
      </c>
      <c r="F216" s="26">
        <f t="shared" si="32"/>
        <v>0.96623493363820778</v>
      </c>
      <c r="G216" s="26">
        <f t="shared" si="33"/>
        <v>2.1239568996518097</v>
      </c>
      <c r="H216" s="26">
        <f t="shared" si="34"/>
        <v>2.2627889769403445E-2</v>
      </c>
      <c r="I216" s="27">
        <f t="shared" si="35"/>
        <v>0.68600339301548074</v>
      </c>
      <c r="J216" s="26">
        <f t="shared" si="36"/>
        <v>0.7181758760194088</v>
      </c>
      <c r="K216" s="26">
        <f t="shared" si="37"/>
        <v>0</v>
      </c>
      <c r="L216" s="25">
        <f t="shared" si="38"/>
        <v>5.7901709456942188</v>
      </c>
    </row>
    <row r="217" spans="1:12" ht="20" customHeight="1" x14ac:dyDescent="0.2">
      <c r="A217" s="22">
        <v>42880.958333333336</v>
      </c>
      <c r="B217" s="28">
        <v>40.509</v>
      </c>
      <c r="C217" s="26">
        <f t="shared" si="39"/>
        <v>277.8772222222222</v>
      </c>
      <c r="D217" s="26">
        <f t="shared" si="30"/>
        <v>1.3991247133525866</v>
      </c>
      <c r="E217" s="26">
        <f t="shared" si="31"/>
        <v>4.0516520574064954</v>
      </c>
      <c r="F217" s="26">
        <f t="shared" si="32"/>
        <v>0.80204495704848733</v>
      </c>
      <c r="G217" s="26">
        <f t="shared" si="33"/>
        <v>2.4409230788384964</v>
      </c>
      <c r="H217" s="26">
        <f t="shared" si="34"/>
        <v>1.8429451234312135E-2</v>
      </c>
      <c r="I217" s="27">
        <f t="shared" si="35"/>
        <v>0.7181758760194088</v>
      </c>
      <c r="J217" s="26">
        <f t="shared" si="36"/>
        <v>0.74963438962361795</v>
      </c>
      <c r="K217" s="26">
        <f t="shared" si="37"/>
        <v>0</v>
      </c>
      <c r="L217" s="25">
        <f t="shared" si="38"/>
        <v>5.7901709456942188</v>
      </c>
    </row>
    <row r="218" spans="1:12" ht="20" customHeight="1" x14ac:dyDescent="0.2">
      <c r="A218" s="22">
        <v>42881</v>
      </c>
      <c r="B218" s="28">
        <v>36.722999999999999</v>
      </c>
      <c r="C218" s="26">
        <f t="shared" si="39"/>
        <v>275.77388888888885</v>
      </c>
      <c r="D218" s="26">
        <f t="shared" si="30"/>
        <v>-1.9704999869056024</v>
      </c>
      <c r="E218" s="26">
        <f t="shared" si="31"/>
        <v>0.13938714704133617</v>
      </c>
      <c r="F218" s="26">
        <f t="shared" si="32"/>
        <v>0.1223351934443748</v>
      </c>
      <c r="G218" s="26">
        <f t="shared" si="33"/>
        <v>3.1022820755132083</v>
      </c>
      <c r="H218" s="26">
        <f t="shared" si="34"/>
        <v>1.2938214469208262E-2</v>
      </c>
      <c r="I218" s="27">
        <f t="shared" si="35"/>
        <v>0.74963438962361795</v>
      </c>
      <c r="J218" s="26">
        <f t="shared" si="36"/>
        <v>0.77987738290549746</v>
      </c>
      <c r="K218" s="26">
        <f t="shared" si="37"/>
        <v>0</v>
      </c>
      <c r="L218" s="25">
        <f t="shared" si="38"/>
        <v>5.7901709456942188</v>
      </c>
    </row>
    <row r="219" spans="1:12" ht="20" customHeight="1" x14ac:dyDescent="0.2">
      <c r="A219" s="22">
        <v>42881.041666666664</v>
      </c>
      <c r="B219" s="28">
        <v>36.914000000000001</v>
      </c>
      <c r="C219" s="26">
        <f t="shared" si="39"/>
        <v>275.88</v>
      </c>
      <c r="D219" s="26">
        <f t="shared" si="30"/>
        <v>-1.7992750471219445</v>
      </c>
      <c r="E219" s="26">
        <f t="shared" si="31"/>
        <v>0.16541876557380772</v>
      </c>
      <c r="F219" s="26">
        <f t="shared" si="32"/>
        <v>0.14193933585097357</v>
      </c>
      <c r="G219" s="26">
        <f t="shared" si="33"/>
        <v>3.064715316984862</v>
      </c>
      <c r="H219" s="26">
        <f t="shared" si="34"/>
        <v>1.3172898576577295E-2</v>
      </c>
      <c r="I219" s="27">
        <f t="shared" si="35"/>
        <v>0.77987738290549746</v>
      </c>
      <c r="J219" s="26">
        <f t="shared" si="36"/>
        <v>0.80977795032995603</v>
      </c>
      <c r="K219" s="26">
        <f t="shared" si="37"/>
        <v>0</v>
      </c>
      <c r="L219" s="25">
        <f t="shared" si="38"/>
        <v>5.7901709456942188</v>
      </c>
    </row>
    <row r="220" spans="1:12" ht="20" customHeight="1" x14ac:dyDescent="0.2">
      <c r="A220" s="22">
        <v>42881.083333333336</v>
      </c>
      <c r="B220" s="28">
        <v>36.914000000000001</v>
      </c>
      <c r="C220" s="26">
        <f t="shared" si="39"/>
        <v>275.88</v>
      </c>
      <c r="D220" s="26">
        <f t="shared" si="30"/>
        <v>-1.7992750471219445</v>
      </c>
      <c r="E220" s="26">
        <f t="shared" si="31"/>
        <v>0.16541876557380772</v>
      </c>
      <c r="F220" s="26">
        <f t="shared" si="32"/>
        <v>0.14193933585097357</v>
      </c>
      <c r="G220" s="26">
        <f t="shared" si="33"/>
        <v>3.064715316984862</v>
      </c>
      <c r="H220" s="26">
        <f t="shared" si="34"/>
        <v>1.3172898576577295E-2</v>
      </c>
      <c r="I220" s="27">
        <f t="shared" si="35"/>
        <v>0.80977795032995603</v>
      </c>
      <c r="J220" s="26">
        <f t="shared" si="36"/>
        <v>0.83928722351031526</v>
      </c>
      <c r="K220" s="26">
        <f t="shared" si="37"/>
        <v>0</v>
      </c>
      <c r="L220" s="25">
        <f t="shared" si="38"/>
        <v>5.7901709456942188</v>
      </c>
    </row>
    <row r="221" spans="1:12" ht="20" customHeight="1" x14ac:dyDescent="0.2">
      <c r="A221" s="22">
        <v>42881.125</v>
      </c>
      <c r="B221" s="28">
        <v>38.25</v>
      </c>
      <c r="C221" s="26">
        <f t="shared" si="39"/>
        <v>276.62222222222221</v>
      </c>
      <c r="D221" s="26">
        <f t="shared" si="30"/>
        <v>-0.60526992287920378</v>
      </c>
      <c r="E221" s="26">
        <f t="shared" si="31"/>
        <v>0.54592704854946528</v>
      </c>
      <c r="F221" s="26">
        <f t="shared" si="32"/>
        <v>0.35313894602058071</v>
      </c>
      <c r="G221" s="26">
        <f t="shared" si="33"/>
        <v>2.8150967803249034</v>
      </c>
      <c r="H221" s="26">
        <f t="shared" si="34"/>
        <v>1.4932138812732849E-2</v>
      </c>
      <c r="I221" s="27">
        <f t="shared" si="35"/>
        <v>0.83928722351031526</v>
      </c>
      <c r="J221" s="26">
        <f t="shared" si="36"/>
        <v>0.86857110646365343</v>
      </c>
      <c r="K221" s="26">
        <f t="shared" si="37"/>
        <v>0</v>
      </c>
      <c r="L221" s="25">
        <f t="shared" si="38"/>
        <v>5.7901709456942188</v>
      </c>
    </row>
    <row r="222" spans="1:12" ht="20" customHeight="1" x14ac:dyDescent="0.2">
      <c r="A222" s="22">
        <v>42881.166666666664</v>
      </c>
      <c r="B222" s="28">
        <v>39.76</v>
      </c>
      <c r="C222" s="26">
        <f t="shared" si="39"/>
        <v>277.46111111111111</v>
      </c>
      <c r="D222" s="26">
        <f t="shared" si="30"/>
        <v>0.73655166890254486</v>
      </c>
      <c r="E222" s="26">
        <f t="shared" si="31"/>
        <v>2.0887204819415204</v>
      </c>
      <c r="F222" s="26">
        <f t="shared" si="32"/>
        <v>0.67624134140768344</v>
      </c>
      <c r="G222" s="26">
        <f t="shared" si="33"/>
        <v>2.5587552017826849</v>
      </c>
      <c r="H222" s="26">
        <f t="shared" si="34"/>
        <v>1.7191049143274691E-2</v>
      </c>
      <c r="I222" s="27">
        <f t="shared" si="35"/>
        <v>0.86857110646365343</v>
      </c>
      <c r="J222" s="26">
        <f t="shared" si="36"/>
        <v>0.89737881745615655</v>
      </c>
      <c r="K222" s="26">
        <f t="shared" si="37"/>
        <v>0</v>
      </c>
      <c r="L222" s="25">
        <f t="shared" si="38"/>
        <v>5.7901709456942188</v>
      </c>
    </row>
    <row r="223" spans="1:12" ht="20" customHeight="1" x14ac:dyDescent="0.2">
      <c r="A223" s="22">
        <v>42881.208333333336</v>
      </c>
      <c r="B223" s="28">
        <v>39.76</v>
      </c>
      <c r="C223" s="26">
        <f t="shared" si="39"/>
        <v>277.46111111111111</v>
      </c>
      <c r="D223" s="26">
        <f t="shared" si="30"/>
        <v>0.73655166890254486</v>
      </c>
      <c r="E223" s="26">
        <f t="shared" si="31"/>
        <v>2.0887204819415204</v>
      </c>
      <c r="F223" s="26">
        <f t="shared" si="32"/>
        <v>0.67624134140768344</v>
      </c>
      <c r="G223" s="26">
        <f t="shared" si="33"/>
        <v>2.5587552017826849</v>
      </c>
      <c r="H223" s="26">
        <f t="shared" si="34"/>
        <v>1.7191049143274691E-2</v>
      </c>
      <c r="I223" s="27">
        <f t="shared" si="35"/>
        <v>0.89737881745615655</v>
      </c>
      <c r="J223" s="26">
        <f t="shared" si="36"/>
        <v>0.92569552618747042</v>
      </c>
      <c r="K223" s="26">
        <f t="shared" si="37"/>
        <v>0</v>
      </c>
      <c r="L223" s="25">
        <f t="shared" si="38"/>
        <v>5.7901709456942188</v>
      </c>
    </row>
    <row r="224" spans="1:12" ht="20" customHeight="1" x14ac:dyDescent="0.2">
      <c r="A224" s="22">
        <v>42881.25</v>
      </c>
      <c r="B224" s="28">
        <v>38.628999999999998</v>
      </c>
      <c r="C224" s="26">
        <f t="shared" si="39"/>
        <v>276.83277777777778</v>
      </c>
      <c r="D224" s="26">
        <f t="shared" si="30"/>
        <v>-0.26771717382535309</v>
      </c>
      <c r="E224" s="26">
        <f t="shared" si="31"/>
        <v>0.76512414764016878</v>
      </c>
      <c r="F224" s="26">
        <f t="shared" si="32"/>
        <v>0.43346761113833226</v>
      </c>
      <c r="G224" s="26">
        <f t="shared" si="33"/>
        <v>2.7482888154603229</v>
      </c>
      <c r="H224" s="26">
        <f t="shared" si="34"/>
        <v>1.5470798800882365E-2</v>
      </c>
      <c r="I224" s="27">
        <f t="shared" si="35"/>
        <v>0.92569552618747042</v>
      </c>
      <c r="J224" s="26">
        <f t="shared" si="36"/>
        <v>0.95367550587201078</v>
      </c>
      <c r="K224" s="26">
        <f t="shared" si="37"/>
        <v>0</v>
      </c>
      <c r="L224" s="25">
        <f t="shared" si="38"/>
        <v>5.7901709456942188</v>
      </c>
    </row>
    <row r="225" spans="1:12" ht="20" customHeight="1" x14ac:dyDescent="0.2">
      <c r="A225" s="22">
        <v>42881.291666666664</v>
      </c>
      <c r="B225" s="28">
        <v>33.411000000000001</v>
      </c>
      <c r="C225" s="26">
        <f t="shared" si="39"/>
        <v>273.93388888888887</v>
      </c>
      <c r="D225" s="26">
        <f t="shared" si="30"/>
        <v>-4.960687594938789</v>
      </c>
      <c r="E225" s="26">
        <f t="shared" si="31"/>
        <v>7.008107436331598E-3</v>
      </c>
      <c r="F225" s="26">
        <f t="shared" si="32"/>
        <v>6.9593356643106157E-3</v>
      </c>
      <c r="G225" s="26">
        <f t="shared" si="33"/>
        <v>3.8378077518349589</v>
      </c>
      <c r="H225" s="26">
        <f t="shared" si="34"/>
        <v>9.4522831904359766E-3</v>
      </c>
      <c r="I225" s="27">
        <f t="shared" si="35"/>
        <v>0.95367550587201078</v>
      </c>
      <c r="J225" s="26">
        <f t="shared" si="36"/>
        <v>0.98080870326755276</v>
      </c>
      <c r="K225" s="26">
        <f t="shared" si="37"/>
        <v>0</v>
      </c>
      <c r="L225" s="25">
        <f t="shared" si="38"/>
        <v>5.7901709456942188</v>
      </c>
    </row>
    <row r="226" spans="1:12" ht="20" customHeight="1" x14ac:dyDescent="0.2">
      <c r="A226" s="22">
        <v>42881.333333333336</v>
      </c>
      <c r="B226" s="28">
        <v>37.488</v>
      </c>
      <c r="C226" s="26">
        <f t="shared" si="39"/>
        <v>276.19888888888886</v>
      </c>
      <c r="D226" s="26">
        <f t="shared" si="30"/>
        <v>-1.2854955567445834</v>
      </c>
      <c r="E226" s="26">
        <f t="shared" si="31"/>
        <v>0.27651352153319031</v>
      </c>
      <c r="F226" s="26">
        <f t="shared" si="32"/>
        <v>0.21661621037987627</v>
      </c>
      <c r="G226" s="26">
        <f t="shared" si="33"/>
        <v>2.954700531664805</v>
      </c>
      <c r="H226" s="26">
        <f t="shared" si="34"/>
        <v>1.3902955313470387E-2</v>
      </c>
      <c r="I226" s="27">
        <f t="shared" si="35"/>
        <v>0.98080870326755276</v>
      </c>
      <c r="J226" s="26">
        <f t="shared" si="36"/>
        <v>1.0080617452570364</v>
      </c>
      <c r="K226" s="26">
        <f t="shared" si="37"/>
        <v>0.21836251508650345</v>
      </c>
      <c r="L226" s="25">
        <f t="shared" si="38"/>
        <v>6.0085334607807219</v>
      </c>
    </row>
    <row r="227" spans="1:12" ht="20" customHeight="1" x14ac:dyDescent="0.2">
      <c r="A227" s="22">
        <v>42881.375</v>
      </c>
      <c r="B227" s="28">
        <v>40.134</v>
      </c>
      <c r="C227" s="26">
        <f t="shared" si="39"/>
        <v>277.66888888888889</v>
      </c>
      <c r="D227" s="26">
        <f t="shared" si="30"/>
        <v>1.0676441164936625</v>
      </c>
      <c r="E227" s="26">
        <f t="shared" si="31"/>
        <v>2.9085192895994796</v>
      </c>
      <c r="F227" s="26">
        <f t="shared" si="32"/>
        <v>0.74414863381613916</v>
      </c>
      <c r="G227" s="26">
        <f t="shared" si="33"/>
        <v>2.4991792900591343</v>
      </c>
      <c r="H227" s="26">
        <f t="shared" si="34"/>
        <v>1.7799120526387904E-2</v>
      </c>
      <c r="I227" s="27">
        <f t="shared" si="35"/>
        <v>0.78969923017053301</v>
      </c>
      <c r="J227" s="26">
        <f t="shared" si="36"/>
        <v>0.81985728220225718</v>
      </c>
      <c r="K227" s="26">
        <f t="shared" si="37"/>
        <v>0</v>
      </c>
      <c r="L227" s="25">
        <f t="shared" si="38"/>
        <v>6.0085334607807219</v>
      </c>
    </row>
    <row r="228" spans="1:12" ht="20" customHeight="1" x14ac:dyDescent="0.2">
      <c r="A228" s="22">
        <v>42881.416666666664</v>
      </c>
      <c r="B228" s="28">
        <v>44.378999999999998</v>
      </c>
      <c r="C228" s="26">
        <f t="shared" si="39"/>
        <v>280.02722222222218</v>
      </c>
      <c r="D228" s="26">
        <f t="shared" si="30"/>
        <v>4.7911945068831914</v>
      </c>
      <c r="E228" s="26">
        <f t="shared" si="31"/>
        <v>120.44515533612947</v>
      </c>
      <c r="F228" s="26">
        <f t="shared" si="32"/>
        <v>0.99176583045052513</v>
      </c>
      <c r="G228" s="26">
        <f t="shared" si="33"/>
        <v>1.9174909010618424</v>
      </c>
      <c r="H228" s="26">
        <f t="shared" si="34"/>
        <v>2.6313210831695653E-2</v>
      </c>
      <c r="I228" s="27">
        <f t="shared" si="35"/>
        <v>0.81985728220225718</v>
      </c>
      <c r="J228" s="26">
        <f t="shared" si="36"/>
        <v>0.84836286560064211</v>
      </c>
      <c r="K228" s="26">
        <f t="shared" si="37"/>
        <v>0</v>
      </c>
      <c r="L228" s="25">
        <f t="shared" si="38"/>
        <v>6.0085334607807219</v>
      </c>
    </row>
    <row r="229" spans="1:12" ht="20" customHeight="1" x14ac:dyDescent="0.2">
      <c r="A229" s="22">
        <v>42881.458333333336</v>
      </c>
      <c r="B229" s="28">
        <v>46.728000000000002</v>
      </c>
      <c r="C229" s="26">
        <f t="shared" si="39"/>
        <v>281.33222222222219</v>
      </c>
      <c r="D229" s="26">
        <f t="shared" si="30"/>
        <v>6.8248168436683629</v>
      </c>
      <c r="E229" s="26">
        <f t="shared" si="31"/>
        <v>920.40781009391912</v>
      </c>
      <c r="F229" s="26">
        <f t="shared" si="32"/>
        <v>0.99891470422863238</v>
      </c>
      <c r="G229" s="26">
        <f t="shared" si="33"/>
        <v>1.6591700104697529</v>
      </c>
      <c r="H229" s="26">
        <f t="shared" si="34"/>
        <v>3.2575933344859469E-2</v>
      </c>
      <c r="I229" s="27">
        <f t="shared" si="35"/>
        <v>0.84836286560064211</v>
      </c>
      <c r="J229" s="26">
        <f t="shared" si="36"/>
        <v>0.87435008801729708</v>
      </c>
      <c r="K229" s="26">
        <f t="shared" si="37"/>
        <v>0</v>
      </c>
      <c r="L229" s="25">
        <f t="shared" si="38"/>
        <v>6.0085334607807219</v>
      </c>
    </row>
    <row r="230" spans="1:12" ht="20" customHeight="1" x14ac:dyDescent="0.2">
      <c r="A230" s="22">
        <v>42881.5</v>
      </c>
      <c r="B230" s="28">
        <v>47.445999999999998</v>
      </c>
      <c r="C230" s="26">
        <f t="shared" si="39"/>
        <v>281.73111111111109</v>
      </c>
      <c r="D230" s="26">
        <f t="shared" si="30"/>
        <v>7.4426584844492849</v>
      </c>
      <c r="E230" s="26">
        <f t="shared" si="31"/>
        <v>1707.2829785976717</v>
      </c>
      <c r="F230" s="26">
        <f t="shared" si="32"/>
        <v>0.99941461689162248</v>
      </c>
      <c r="G230" s="26">
        <f t="shared" si="33"/>
        <v>1.5878099587368359</v>
      </c>
      <c r="H230" s="26">
        <f t="shared" si="34"/>
        <v>3.475900699257059E-2</v>
      </c>
      <c r="I230" s="27">
        <f t="shared" si="35"/>
        <v>0.87435008801729708</v>
      </c>
      <c r="J230" s="26">
        <f t="shared" si="36"/>
        <v>0.8987231982054813</v>
      </c>
      <c r="K230" s="26">
        <f t="shared" si="37"/>
        <v>0</v>
      </c>
      <c r="L230" s="25">
        <f t="shared" si="38"/>
        <v>6.0085334607807219</v>
      </c>
    </row>
    <row r="231" spans="1:12" ht="20" customHeight="1" x14ac:dyDescent="0.2">
      <c r="A231" s="22">
        <v>42881.541666666664</v>
      </c>
      <c r="B231" s="28">
        <v>53.798000000000002</v>
      </c>
      <c r="C231" s="26">
        <f t="shared" si="39"/>
        <v>285.26</v>
      </c>
      <c r="D231" s="26">
        <f t="shared" si="30"/>
        <v>12.833316973988628</v>
      </c>
      <c r="E231" s="26">
        <f t="shared" si="31"/>
        <v>374488.72474217013</v>
      </c>
      <c r="F231" s="26">
        <f t="shared" si="32"/>
        <v>0.99999732969976496</v>
      </c>
      <c r="G231" s="26">
        <f t="shared" si="33"/>
        <v>1.0819767206101036</v>
      </c>
      <c r="H231" s="26">
        <f t="shared" si="34"/>
        <v>6.1214522463947242E-2</v>
      </c>
      <c r="I231" s="27">
        <f t="shared" si="35"/>
        <v>0.8987231982054813</v>
      </c>
      <c r="J231" s="26">
        <f t="shared" si="36"/>
        <v>0.90960452963470328</v>
      </c>
      <c r="K231" s="26">
        <f t="shared" si="37"/>
        <v>0</v>
      </c>
      <c r="L231" s="25">
        <f t="shared" si="38"/>
        <v>6.0085334607807219</v>
      </c>
    </row>
    <row r="232" spans="1:12" ht="20" customHeight="1" x14ac:dyDescent="0.2">
      <c r="A232" s="22">
        <v>42881.583333333336</v>
      </c>
      <c r="B232" s="28">
        <v>60.368000000000002</v>
      </c>
      <c r="C232" s="26">
        <f t="shared" si="39"/>
        <v>288.90999999999997</v>
      </c>
      <c r="D232" s="26">
        <f t="shared" si="30"/>
        <v>18.270437160361311</v>
      </c>
      <c r="E232" s="26">
        <f t="shared" si="31"/>
        <v>86049834.761741653</v>
      </c>
      <c r="F232" s="26">
        <f t="shared" si="32"/>
        <v>0.99999998837882731</v>
      </c>
      <c r="G232" s="26">
        <f t="shared" si="33"/>
        <v>0.73485485160541308</v>
      </c>
      <c r="H232" s="26">
        <f t="shared" si="34"/>
        <v>0.1083328060039304</v>
      </c>
      <c r="I232" s="27">
        <f t="shared" si="35"/>
        <v>0.90960452963470328</v>
      </c>
      <c r="J232" s="26">
        <f t="shared" si="36"/>
        <v>0.89166278976358004</v>
      </c>
      <c r="K232" s="26">
        <f t="shared" si="37"/>
        <v>0</v>
      </c>
      <c r="L232" s="25">
        <f t="shared" si="38"/>
        <v>6.0085334607807219</v>
      </c>
    </row>
    <row r="233" spans="1:12" ht="20" customHeight="1" x14ac:dyDescent="0.2">
      <c r="A233" s="22">
        <v>42881.625</v>
      </c>
      <c r="B233" s="28">
        <v>58.302999999999997</v>
      </c>
      <c r="C233" s="26">
        <f t="shared" si="39"/>
        <v>287.76277777777773</v>
      </c>
      <c r="D233" s="26">
        <f t="shared" si="30"/>
        <v>16.576372899745667</v>
      </c>
      <c r="E233" s="26">
        <f t="shared" si="31"/>
        <v>15813473.689308204</v>
      </c>
      <c r="F233" s="26">
        <f t="shared" si="32"/>
        <v>0.9999999367627912</v>
      </c>
      <c r="G233" s="26">
        <f t="shared" si="33"/>
        <v>0.82899337657501171</v>
      </c>
      <c r="H233" s="26">
        <f t="shared" si="34"/>
        <v>9.0681589186693043E-2</v>
      </c>
      <c r="I233" s="27">
        <f t="shared" si="35"/>
        <v>0.89166278976358004</v>
      </c>
      <c r="J233" s="26">
        <f t="shared" si="36"/>
        <v>0.88622988256909663</v>
      </c>
      <c r="K233" s="26">
        <f t="shared" si="37"/>
        <v>0</v>
      </c>
      <c r="L233" s="25">
        <f t="shared" si="38"/>
        <v>6.0085334607807219</v>
      </c>
    </row>
    <row r="234" spans="1:12" ht="20" customHeight="1" x14ac:dyDescent="0.2">
      <c r="A234" s="22">
        <v>42881.666666666664</v>
      </c>
      <c r="B234" s="28">
        <v>69.106999999999999</v>
      </c>
      <c r="C234" s="26">
        <f t="shared" si="39"/>
        <v>293.76499999999999</v>
      </c>
      <c r="D234" s="26">
        <f t="shared" si="30"/>
        <v>25.293169710482854</v>
      </c>
      <c r="E234" s="26">
        <f t="shared" si="31"/>
        <v>96534829775.028717</v>
      </c>
      <c r="F234" s="26">
        <f t="shared" si="32"/>
        <v>0.99999999998964106</v>
      </c>
      <c r="G234" s="26">
        <f t="shared" si="33"/>
        <v>0.44584825355382851</v>
      </c>
      <c r="H234" s="26">
        <f t="shared" si="34"/>
        <v>0.22644436794602146</v>
      </c>
      <c r="I234" s="27">
        <f t="shared" si="35"/>
        <v>0.88622988256909663</v>
      </c>
      <c r="J234" s="26">
        <f t="shared" si="36"/>
        <v>0.79699257870368223</v>
      </c>
      <c r="K234" s="26">
        <f t="shared" si="37"/>
        <v>0</v>
      </c>
      <c r="L234" s="25">
        <f t="shared" si="38"/>
        <v>6.0085334607807219</v>
      </c>
    </row>
    <row r="235" spans="1:12" ht="20" customHeight="1" x14ac:dyDescent="0.2">
      <c r="A235" s="22">
        <v>42881.708333333336</v>
      </c>
      <c r="B235" s="28">
        <v>57.957999999999998</v>
      </c>
      <c r="C235" s="26">
        <f t="shared" si="39"/>
        <v>287.57111111111107</v>
      </c>
      <c r="D235" s="26">
        <f t="shared" si="30"/>
        <v>16.292027479193486</v>
      </c>
      <c r="E235" s="26">
        <f t="shared" si="31"/>
        <v>11899744.403974533</v>
      </c>
      <c r="F235" s="26">
        <f t="shared" si="32"/>
        <v>0.9999999159645887</v>
      </c>
      <c r="G235" s="26">
        <f t="shared" si="33"/>
        <v>0.84593661378261242</v>
      </c>
      <c r="H235" s="26">
        <f t="shared" si="34"/>
        <v>8.8014533490942792E-2</v>
      </c>
      <c r="I235" s="27">
        <f t="shared" si="35"/>
        <v>0.79699257870368223</v>
      </c>
      <c r="J235" s="26">
        <f t="shared" si="36"/>
        <v>0.80111623270969001</v>
      </c>
      <c r="K235" s="26">
        <f t="shared" si="37"/>
        <v>0</v>
      </c>
      <c r="L235" s="25">
        <f t="shared" si="38"/>
        <v>6.0085334607807219</v>
      </c>
    </row>
    <row r="236" spans="1:12" ht="20" customHeight="1" x14ac:dyDescent="0.2">
      <c r="A236" s="22">
        <v>42881.75</v>
      </c>
      <c r="B236" s="28">
        <v>45.466000000000001</v>
      </c>
      <c r="C236" s="26">
        <f t="shared" si="39"/>
        <v>280.63111111111107</v>
      </c>
      <c r="D236" s="26">
        <f t="shared" si="30"/>
        <v>5.7346045421430389</v>
      </c>
      <c r="E236" s="26">
        <f t="shared" si="31"/>
        <v>309.39059562178869</v>
      </c>
      <c r="F236" s="26">
        <f t="shared" si="32"/>
        <v>0.99677825290422617</v>
      </c>
      <c r="G236" s="26">
        <f t="shared" si="33"/>
        <v>1.7930001321972684</v>
      </c>
      <c r="H236" s="26">
        <f t="shared" si="34"/>
        <v>2.9052842618267464E-2</v>
      </c>
      <c r="I236" s="27">
        <f t="shared" si="35"/>
        <v>0.80111623270969001</v>
      </c>
      <c r="J236" s="26">
        <f t="shared" si="36"/>
        <v>0.82951869562266523</v>
      </c>
      <c r="K236" s="26">
        <f t="shared" si="37"/>
        <v>0</v>
      </c>
      <c r="L236" s="25">
        <f t="shared" si="38"/>
        <v>6.0085334607807219</v>
      </c>
    </row>
    <row r="237" spans="1:12" ht="20" customHeight="1" x14ac:dyDescent="0.2">
      <c r="A237" s="22">
        <v>42881.791666666664</v>
      </c>
      <c r="B237" s="28">
        <v>42.548000000000002</v>
      </c>
      <c r="C237" s="26">
        <f t="shared" si="39"/>
        <v>279.01</v>
      </c>
      <c r="D237" s="26">
        <f t="shared" si="30"/>
        <v>3.1928317981434216</v>
      </c>
      <c r="E237" s="26">
        <f t="shared" si="31"/>
        <v>24.357304844255125</v>
      </c>
      <c r="F237" s="26">
        <f t="shared" si="32"/>
        <v>0.96056363221004704</v>
      </c>
      <c r="G237" s="26">
        <f t="shared" si="33"/>
        <v>2.1484510556902903</v>
      </c>
      <c r="H237" s="26">
        <f t="shared" si="34"/>
        <v>2.2248282404320755E-2</v>
      </c>
      <c r="I237" s="27">
        <f t="shared" si="35"/>
        <v>0.82951869562266523</v>
      </c>
      <c r="J237" s="26">
        <f t="shared" si="36"/>
        <v>0.85853865607409818</v>
      </c>
      <c r="K237" s="26">
        <f t="shared" si="37"/>
        <v>0</v>
      </c>
      <c r="L237" s="25">
        <f t="shared" si="38"/>
        <v>6.0085334607807219</v>
      </c>
    </row>
    <row r="238" spans="1:12" ht="20" customHeight="1" x14ac:dyDescent="0.2">
      <c r="A238" s="22">
        <v>42881.833333333336</v>
      </c>
      <c r="B238" s="28">
        <v>39.573</v>
      </c>
      <c r="C238" s="26">
        <f t="shared" si="39"/>
        <v>277.35722222222222</v>
      </c>
      <c r="D238" s="26">
        <f t="shared" si="30"/>
        <v>0.57081942060278823</v>
      </c>
      <c r="E238" s="26">
        <f t="shared" si="31"/>
        <v>1.7697165997006605</v>
      </c>
      <c r="F238" s="26">
        <f t="shared" si="32"/>
        <v>0.6389522306693487</v>
      </c>
      <c r="G238" s="26">
        <f t="shared" si="33"/>
        <v>2.5891078987774012</v>
      </c>
      <c r="H238" s="26">
        <f t="shared" si="34"/>
        <v>1.6894518510307557E-2</v>
      </c>
      <c r="I238" s="27">
        <f t="shared" si="35"/>
        <v>0.85853865607409818</v>
      </c>
      <c r="J238" s="26">
        <f t="shared" si="36"/>
        <v>0.88753020150573203</v>
      </c>
      <c r="K238" s="26">
        <f t="shared" si="37"/>
        <v>0</v>
      </c>
      <c r="L238" s="25">
        <f t="shared" si="38"/>
        <v>6.0085334607807219</v>
      </c>
    </row>
    <row r="239" spans="1:12" ht="20" customHeight="1" x14ac:dyDescent="0.2">
      <c r="A239" s="22">
        <v>42881.875</v>
      </c>
      <c r="B239" s="28">
        <v>37.869999999999997</v>
      </c>
      <c r="C239" s="26">
        <f t="shared" si="39"/>
        <v>276.4111111111111</v>
      </c>
      <c r="D239" s="26">
        <f t="shared" si="30"/>
        <v>-0.9442296096796462</v>
      </c>
      <c r="E239" s="26">
        <f t="shared" si="31"/>
        <v>0.38897912125142464</v>
      </c>
      <c r="F239" s="26">
        <f t="shared" si="32"/>
        <v>0.28004677341799583</v>
      </c>
      <c r="G239" s="26">
        <f t="shared" si="33"/>
        <v>2.8838174571115913</v>
      </c>
      <c r="H239" s="26">
        <f t="shared" si="34"/>
        <v>1.4410105144731716E-2</v>
      </c>
      <c r="I239" s="27">
        <f t="shared" si="35"/>
        <v>0.88753020150573203</v>
      </c>
      <c r="J239" s="26">
        <f t="shared" si="36"/>
        <v>0.91609063710261784</v>
      </c>
      <c r="K239" s="26">
        <f t="shared" si="37"/>
        <v>0</v>
      </c>
      <c r="L239" s="25">
        <f t="shared" si="38"/>
        <v>6.0085334607807219</v>
      </c>
    </row>
    <row r="240" spans="1:12" ht="20" customHeight="1" x14ac:dyDescent="0.2">
      <c r="A240" s="22">
        <v>42881.916666666664</v>
      </c>
      <c r="B240" s="28">
        <v>37.296999999999997</v>
      </c>
      <c r="C240" s="26">
        <f t="shared" si="39"/>
        <v>276.09277777777777</v>
      </c>
      <c r="D240" s="26">
        <f t="shared" si="30"/>
        <v>-1.456325269082267</v>
      </c>
      <c r="E240" s="26">
        <f t="shared" si="31"/>
        <v>0.23309125048954923</v>
      </c>
      <c r="F240" s="26">
        <f t="shared" si="32"/>
        <v>0.18903000925277</v>
      </c>
      <c r="G240" s="26">
        <f t="shared" si="33"/>
        <v>2.9908346384082147</v>
      </c>
      <c r="H240" s="26">
        <f t="shared" si="34"/>
        <v>1.3655831367490866E-2</v>
      </c>
      <c r="I240" s="27">
        <f t="shared" si="35"/>
        <v>0.91609063710261784</v>
      </c>
      <c r="J240" s="26">
        <f t="shared" si="36"/>
        <v>0.94423041796915141</v>
      </c>
      <c r="K240" s="26">
        <f t="shared" si="37"/>
        <v>0</v>
      </c>
      <c r="L240" s="25">
        <f t="shared" si="38"/>
        <v>6.0085334607807219</v>
      </c>
    </row>
    <row r="241" spans="1:12" ht="20" customHeight="1" x14ac:dyDescent="0.2">
      <c r="A241" s="22">
        <v>42881.958333333336</v>
      </c>
      <c r="B241" s="28">
        <v>36.530999999999999</v>
      </c>
      <c r="C241" s="26">
        <f t="shared" si="39"/>
        <v>275.66722222222222</v>
      </c>
      <c r="D241" s="26">
        <f t="shared" si="30"/>
        <v>-2.1427542467669363</v>
      </c>
      <c r="E241" s="26">
        <f t="shared" si="31"/>
        <v>0.11733123839883398</v>
      </c>
      <c r="F241" s="26">
        <f t="shared" si="32"/>
        <v>0.10501025512091905</v>
      </c>
      <c r="G241" s="26">
        <f t="shared" si="33"/>
        <v>3.1405393258668881</v>
      </c>
      <c r="H241" s="26">
        <f t="shared" si="34"/>
        <v>1.2706338238693878E-2</v>
      </c>
      <c r="I241" s="27">
        <f t="shared" si="35"/>
        <v>0.94423041796915141</v>
      </c>
      <c r="J241" s="26">
        <f t="shared" si="36"/>
        <v>0.97196091221776104</v>
      </c>
      <c r="K241" s="26">
        <f t="shared" si="37"/>
        <v>0</v>
      </c>
      <c r="L241" s="25">
        <f t="shared" si="38"/>
        <v>6.0085334607807219</v>
      </c>
    </row>
    <row r="242" spans="1:12" ht="20" customHeight="1" x14ac:dyDescent="0.2">
      <c r="A242" s="22">
        <v>42882</v>
      </c>
      <c r="B242" s="28">
        <v>36.145000000000003</v>
      </c>
      <c r="C242" s="26">
        <f t="shared" si="39"/>
        <v>275.45277777777778</v>
      </c>
      <c r="D242" s="26">
        <f t="shared" si="30"/>
        <v>-2.4894607867853855</v>
      </c>
      <c r="E242" s="26">
        <f t="shared" si="31"/>
        <v>8.2954684780013263E-2</v>
      </c>
      <c r="F242" s="26">
        <f t="shared" si="32"/>
        <v>7.6600328661826061E-2</v>
      </c>
      <c r="G242" s="26">
        <f t="shared" si="33"/>
        <v>3.2189784074996939</v>
      </c>
      <c r="H242" s="26">
        <f t="shared" si="34"/>
        <v>1.2252150567355407E-2</v>
      </c>
      <c r="I242" s="27">
        <f t="shared" si="35"/>
        <v>0.97196091221776104</v>
      </c>
      <c r="J242" s="26">
        <f t="shared" si="36"/>
        <v>0.99932373985818002</v>
      </c>
      <c r="K242" s="26">
        <f t="shared" si="37"/>
        <v>0</v>
      </c>
      <c r="L242" s="25">
        <f t="shared" si="38"/>
        <v>6.0085334607807219</v>
      </c>
    </row>
    <row r="243" spans="1:12" ht="20" customHeight="1" x14ac:dyDescent="0.2">
      <c r="A243" s="22">
        <v>42882.041666666664</v>
      </c>
      <c r="B243" s="28">
        <v>35.564</v>
      </c>
      <c r="C243" s="26">
        <f t="shared" si="39"/>
        <v>275.13</v>
      </c>
      <c r="D243" s="26">
        <f t="shared" si="30"/>
        <v>-3.0123359866245125</v>
      </c>
      <c r="E243" s="26">
        <f t="shared" si="31"/>
        <v>4.9176668441760378E-2</v>
      </c>
      <c r="F243" s="26">
        <f t="shared" si="32"/>
        <v>4.6871675591869277E-2</v>
      </c>
      <c r="G243" s="26">
        <f t="shared" si="33"/>
        <v>3.3409948417187585</v>
      </c>
      <c r="H243" s="26">
        <f t="shared" si="34"/>
        <v>1.1597698848970562E-2</v>
      </c>
      <c r="I243" s="27">
        <f t="shared" si="35"/>
        <v>0.99932373985818002</v>
      </c>
      <c r="J243" s="26">
        <f t="shared" si="36"/>
        <v>1.0263248580305748</v>
      </c>
      <c r="K243" s="26">
        <f t="shared" si="37"/>
        <v>4.8105565797480397E-2</v>
      </c>
      <c r="L243" s="25">
        <f t="shared" si="38"/>
        <v>6.0566390265782024</v>
      </c>
    </row>
    <row r="244" spans="1:12" ht="20" customHeight="1" x14ac:dyDescent="0.2">
      <c r="A244" s="22">
        <v>42882.083333333336</v>
      </c>
      <c r="B244" s="28">
        <v>35.174999999999997</v>
      </c>
      <c r="C244" s="26">
        <f t="shared" si="39"/>
        <v>274.91388888888889</v>
      </c>
      <c r="D244" s="26">
        <f t="shared" si="30"/>
        <v>-3.363105618931177</v>
      </c>
      <c r="E244" s="26">
        <f t="shared" si="31"/>
        <v>3.4627551802219284E-2</v>
      </c>
      <c r="F244" s="26">
        <f t="shared" si="32"/>
        <v>3.3468615582391462E-2</v>
      </c>
      <c r="G244" s="26">
        <f t="shared" si="33"/>
        <v>3.4254307269378423</v>
      </c>
      <c r="H244" s="26">
        <f t="shared" si="34"/>
        <v>1.1178370091412721E-2</v>
      </c>
      <c r="I244" s="27">
        <f t="shared" si="35"/>
        <v>0.97821929223309445</v>
      </c>
      <c r="J244" s="26">
        <f t="shared" si="36"/>
        <v>1.0054227986415256</v>
      </c>
      <c r="K244" s="26">
        <f t="shared" si="37"/>
        <v>3.3650109145505397E-2</v>
      </c>
      <c r="L244" s="25">
        <f t="shared" si="38"/>
        <v>6.0902891357237081</v>
      </c>
    </row>
    <row r="245" spans="1:12" ht="20" customHeight="1" x14ac:dyDescent="0.2">
      <c r="A245" s="22">
        <v>42882.125</v>
      </c>
      <c r="B245" s="28">
        <v>35.369999999999997</v>
      </c>
      <c r="C245" s="26">
        <f t="shared" si="39"/>
        <v>275.02222222222218</v>
      </c>
      <c r="D245" s="26">
        <f t="shared" si="30"/>
        <v>-3.1872010342599215</v>
      </c>
      <c r="E245" s="26">
        <f t="shared" si="31"/>
        <v>4.1287271020379095E-2</v>
      </c>
      <c r="F245" s="26">
        <f t="shared" si="32"/>
        <v>3.9650221576146644E-2</v>
      </c>
      <c r="G245" s="26">
        <f t="shared" si="33"/>
        <v>3.3828242514476705</v>
      </c>
      <c r="H245" s="26">
        <f t="shared" si="34"/>
        <v>1.1386725588731075E-2</v>
      </c>
      <c r="I245" s="27">
        <f t="shared" si="35"/>
        <v>0.97177268949602025</v>
      </c>
      <c r="J245" s="26">
        <f t="shared" si="36"/>
        <v>0.99907095811383373</v>
      </c>
      <c r="K245" s="26">
        <f t="shared" si="37"/>
        <v>0</v>
      </c>
      <c r="L245" s="25">
        <f t="shared" si="38"/>
        <v>6.0902891357237081</v>
      </c>
    </row>
    <row r="246" spans="1:12" ht="20" customHeight="1" x14ac:dyDescent="0.2">
      <c r="A246" s="22">
        <v>42882.166666666664</v>
      </c>
      <c r="B246" s="28">
        <v>32.814999999999998</v>
      </c>
      <c r="C246" s="26">
        <f t="shared" si="39"/>
        <v>273.60277777777776</v>
      </c>
      <c r="D246" s="26">
        <f t="shared" si="30"/>
        <v>-5.5030467933033789</v>
      </c>
      <c r="E246" s="26">
        <f t="shared" si="31"/>
        <v>4.0743388400093696E-3</v>
      </c>
      <c r="F246" s="26">
        <f t="shared" si="32"/>
        <v>4.0578059635667883E-3</v>
      </c>
      <c r="G246" s="26">
        <f t="shared" si="33"/>
        <v>3.9888072117268591</v>
      </c>
      <c r="H246" s="26">
        <f t="shared" si="34"/>
        <v>8.9291034341307807E-3</v>
      </c>
      <c r="I246" s="27">
        <f t="shared" si="35"/>
        <v>0.99907095811383373</v>
      </c>
      <c r="J246" s="26">
        <f t="shared" si="36"/>
        <v>1.0256477921349343</v>
      </c>
      <c r="K246" s="26">
        <f t="shared" si="37"/>
        <v>4.1618797274442457E-3</v>
      </c>
      <c r="L246" s="25">
        <f t="shared" si="38"/>
        <v>6.0944510154511526</v>
      </c>
    </row>
    <row r="247" spans="1:12" ht="20" customHeight="1" x14ac:dyDescent="0.2">
      <c r="A247" s="22">
        <v>42882.208333333336</v>
      </c>
      <c r="B247" s="28">
        <v>31.815999999999999</v>
      </c>
      <c r="C247" s="26">
        <f t="shared" si="39"/>
        <v>273.04777777777775</v>
      </c>
      <c r="D247" s="26">
        <f t="shared" si="30"/>
        <v>-6.4150856789410486</v>
      </c>
      <c r="E247" s="26">
        <f t="shared" si="31"/>
        <v>1.6366796731492124E-3</v>
      </c>
      <c r="F247" s="26">
        <f t="shared" si="32"/>
        <v>1.6340053298400457E-3</v>
      </c>
      <c r="G247" s="26">
        <f t="shared" si="33"/>
        <v>4.2562449520462255</v>
      </c>
      <c r="H247" s="26">
        <f t="shared" si="34"/>
        <v>8.1137838795573344E-3</v>
      </c>
      <c r="I247" s="27">
        <f t="shared" si="35"/>
        <v>1.02148591240749</v>
      </c>
      <c r="J247" s="26">
        <f t="shared" si="36"/>
        <v>1.0476258578168993</v>
      </c>
      <c r="K247" s="26">
        <f t="shared" si="37"/>
        <v>1.7118262353510634E-3</v>
      </c>
      <c r="L247" s="25">
        <f t="shared" si="38"/>
        <v>6.0961628416865041</v>
      </c>
    </row>
    <row r="248" spans="1:12" ht="20" customHeight="1" x14ac:dyDescent="0.2">
      <c r="A248" s="22">
        <v>42882.25</v>
      </c>
      <c r="B248" s="28">
        <v>32.218000000000004</v>
      </c>
      <c r="C248" s="26">
        <f t="shared" si="39"/>
        <v>273.27111111111111</v>
      </c>
      <c r="D248" s="26">
        <f t="shared" si="30"/>
        <v>-6.047633607650523</v>
      </c>
      <c r="E248" s="26">
        <f t="shared" si="31"/>
        <v>2.363448240106938E-3</v>
      </c>
      <c r="F248" s="26">
        <f t="shared" si="32"/>
        <v>2.3578755233508832E-3</v>
      </c>
      <c r="G248" s="26">
        <f t="shared" si="33"/>
        <v>4.146404948595249</v>
      </c>
      <c r="H248" s="26">
        <f t="shared" si="34"/>
        <v>8.4329090198931572E-3</v>
      </c>
      <c r="I248" s="27">
        <f t="shared" si="35"/>
        <v>1.0459140315815483</v>
      </c>
      <c r="J248" s="26">
        <f t="shared" si="36"/>
        <v>1.071950254557227</v>
      </c>
      <c r="K248" s="26">
        <f t="shared" si="37"/>
        <v>2.527525267470234E-3</v>
      </c>
      <c r="L248" s="25">
        <f t="shared" si="38"/>
        <v>6.0986903669539743</v>
      </c>
    </row>
    <row r="249" spans="1:12" ht="20" customHeight="1" x14ac:dyDescent="0.2">
      <c r="A249" s="22">
        <v>42882.291666666664</v>
      </c>
      <c r="B249" s="28">
        <v>32.814999999999998</v>
      </c>
      <c r="C249" s="26">
        <f t="shared" si="39"/>
        <v>273.60277777777776</v>
      </c>
      <c r="D249" s="26">
        <f t="shared" si="30"/>
        <v>-5.5030467933033789</v>
      </c>
      <c r="E249" s="26">
        <f t="shared" si="31"/>
        <v>4.0743388400093696E-3</v>
      </c>
      <c r="F249" s="26">
        <f t="shared" si="32"/>
        <v>4.0578059635667883E-3</v>
      </c>
      <c r="G249" s="26">
        <f t="shared" si="33"/>
        <v>3.9888072117268591</v>
      </c>
      <c r="H249" s="26">
        <f t="shared" si="34"/>
        <v>8.9291034341307807E-3</v>
      </c>
      <c r="I249" s="27">
        <f t="shared" si="35"/>
        <v>1.0694227292897569</v>
      </c>
      <c r="J249" s="26">
        <f t="shared" si="36"/>
        <v>1.0953741812747757</v>
      </c>
      <c r="K249" s="26">
        <f t="shared" si="37"/>
        <v>4.4448158851138732E-3</v>
      </c>
      <c r="L249" s="25">
        <f t="shared" si="38"/>
        <v>6.1031351828390878</v>
      </c>
    </row>
    <row r="250" spans="1:12" ht="20" customHeight="1" x14ac:dyDescent="0.2">
      <c r="A250" s="22">
        <v>42882.333333333336</v>
      </c>
      <c r="B250" s="28">
        <v>34.981000000000002</v>
      </c>
      <c r="C250" s="26">
        <f t="shared" si="39"/>
        <v>274.80611111111108</v>
      </c>
      <c r="D250" s="26">
        <f t="shared" si="30"/>
        <v>-3.5382457530663558</v>
      </c>
      <c r="E250" s="26">
        <f t="shared" si="31"/>
        <v>2.9064268290931627E-2</v>
      </c>
      <c r="F250" s="26">
        <f t="shared" si="32"/>
        <v>2.8243394690208725E-2</v>
      </c>
      <c r="G250" s="26">
        <f t="shared" si="33"/>
        <v>3.4683851654800923</v>
      </c>
      <c r="H250" s="26">
        <f t="shared" si="34"/>
        <v>1.0974707865436984E-2</v>
      </c>
      <c r="I250" s="27">
        <f t="shared" si="35"/>
        <v>1.0909293653896619</v>
      </c>
      <c r="J250" s="26">
        <f t="shared" si="36"/>
        <v>1.1168785951980458</v>
      </c>
      <c r="K250" s="26">
        <f t="shared" si="37"/>
        <v>3.1544442985224269E-2</v>
      </c>
      <c r="L250" s="25">
        <f t="shared" si="38"/>
        <v>6.1346796258243117</v>
      </c>
    </row>
    <row r="251" spans="1:12" ht="20" customHeight="1" x14ac:dyDescent="0.2">
      <c r="A251" s="22">
        <v>42882.375</v>
      </c>
      <c r="B251" s="28">
        <v>40.695999999999998</v>
      </c>
      <c r="C251" s="26">
        <f t="shared" si="39"/>
        <v>277.98111111111109</v>
      </c>
      <c r="D251" s="26">
        <f t="shared" si="30"/>
        <v>1.5642373782390961</v>
      </c>
      <c r="E251" s="26">
        <f t="shared" si="31"/>
        <v>4.7790289543429676</v>
      </c>
      <c r="F251" s="26">
        <f t="shared" si="32"/>
        <v>0.82696054857996593</v>
      </c>
      <c r="G251" s="26">
        <f t="shared" si="33"/>
        <v>2.4124139366728206</v>
      </c>
      <c r="H251" s="26">
        <f t="shared" si="34"/>
        <v>1.8751703031670664E-2</v>
      </c>
      <c r="I251" s="27">
        <f t="shared" si="35"/>
        <v>1.0853341522128215</v>
      </c>
      <c r="J251" s="26">
        <f t="shared" si="36"/>
        <v>1.1099872916684925</v>
      </c>
      <c r="K251" s="26">
        <f t="shared" si="37"/>
        <v>0.91791569963496722</v>
      </c>
      <c r="L251" s="25">
        <f t="shared" si="38"/>
        <v>7.0525953254592793</v>
      </c>
    </row>
    <row r="252" spans="1:12" ht="20" customHeight="1" x14ac:dyDescent="0.2">
      <c r="A252" s="22">
        <v>42882.416666666664</v>
      </c>
      <c r="B252" s="28">
        <v>49.404000000000003</v>
      </c>
      <c r="C252" s="26">
        <f t="shared" si="39"/>
        <v>282.81888888888886</v>
      </c>
      <c r="D252" s="26">
        <f t="shared" si="30"/>
        <v>9.1186680129018196</v>
      </c>
      <c r="E252" s="26">
        <f t="shared" si="31"/>
        <v>9124.0404148250727</v>
      </c>
      <c r="F252" s="26">
        <f t="shared" si="32"/>
        <v>0.99989041144427426</v>
      </c>
      <c r="G252" s="26">
        <f t="shared" si="33"/>
        <v>1.409311347689665</v>
      </c>
      <c r="H252" s="26">
        <f t="shared" si="34"/>
        <v>4.1446229265356939E-2</v>
      </c>
      <c r="I252" s="27">
        <f t="shared" si="35"/>
        <v>0.19207159203352531</v>
      </c>
      <c r="J252" s="26">
        <f t="shared" si="36"/>
        <v>0.24149040424789625</v>
      </c>
      <c r="K252" s="26">
        <f t="shared" si="37"/>
        <v>0</v>
      </c>
      <c r="L252" s="25">
        <f t="shared" si="38"/>
        <v>7.0525953254592793</v>
      </c>
    </row>
    <row r="253" spans="1:12" ht="20" customHeight="1" x14ac:dyDescent="0.2">
      <c r="A253" s="22">
        <v>42882.458333333336</v>
      </c>
      <c r="B253" s="28">
        <v>62.94</v>
      </c>
      <c r="C253" s="26">
        <f t="shared" si="39"/>
        <v>290.33888888888885</v>
      </c>
      <c r="D253" s="26">
        <f t="shared" si="30"/>
        <v>20.361707583092496</v>
      </c>
      <c r="E253" s="26">
        <f t="shared" si="31"/>
        <v>696590015.84050798</v>
      </c>
      <c r="F253" s="26">
        <f t="shared" si="32"/>
        <v>0.99999999856443533</v>
      </c>
      <c r="G253" s="26">
        <f t="shared" si="33"/>
        <v>0.63325367431845314</v>
      </c>
      <c r="H253" s="26">
        <f t="shared" si="34"/>
        <v>0.13493091930411141</v>
      </c>
      <c r="I253" s="27">
        <f t="shared" si="35"/>
        <v>0.24149040424789625</v>
      </c>
      <c r="J253" s="26">
        <f t="shared" si="36"/>
        <v>0.29094022520835977</v>
      </c>
      <c r="K253" s="26">
        <f t="shared" si="37"/>
        <v>0</v>
      </c>
      <c r="L253" s="25">
        <f t="shared" si="38"/>
        <v>7.0525953254592793</v>
      </c>
    </row>
    <row r="254" spans="1:12" ht="20" customHeight="1" x14ac:dyDescent="0.2">
      <c r="A254" s="22">
        <v>42882.5</v>
      </c>
      <c r="B254" s="28">
        <v>69.278000000000006</v>
      </c>
      <c r="C254" s="26">
        <f t="shared" si="39"/>
        <v>293.85999999999996</v>
      </c>
      <c r="D254" s="26">
        <f t="shared" si="30"/>
        <v>25.42827196624237</v>
      </c>
      <c r="E254" s="26">
        <f t="shared" si="31"/>
        <v>110498962226.23897</v>
      </c>
      <c r="F254" s="26">
        <f t="shared" si="32"/>
        <v>0.99999999999095013</v>
      </c>
      <c r="G254" s="26">
        <f t="shared" si="33"/>
        <v>0.4415828296301762</v>
      </c>
      <c r="H254" s="26">
        <f t="shared" si="34"/>
        <v>0.22967911795185314</v>
      </c>
      <c r="I254" s="27">
        <f t="shared" si="35"/>
        <v>0.29094022520835977</v>
      </c>
      <c r="J254" s="26">
        <f t="shared" si="36"/>
        <v>0.32185380571731748</v>
      </c>
      <c r="K254" s="26">
        <f t="shared" si="37"/>
        <v>0</v>
      </c>
      <c r="L254" s="25">
        <f t="shared" si="38"/>
        <v>7.0525953254592793</v>
      </c>
    </row>
    <row r="255" spans="1:12" ht="20" customHeight="1" x14ac:dyDescent="0.2">
      <c r="A255" s="22">
        <v>42882.541666666664</v>
      </c>
      <c r="B255" s="28">
        <v>72.718000000000004</v>
      </c>
      <c r="C255" s="26">
        <f t="shared" si="39"/>
        <v>295.77111111111111</v>
      </c>
      <c r="D255" s="26">
        <f t="shared" si="30"/>
        <v>28.127684320458016</v>
      </c>
      <c r="E255" s="26">
        <f t="shared" si="31"/>
        <v>1643228993430.8538</v>
      </c>
      <c r="F255" s="26">
        <f t="shared" si="32"/>
        <v>0.99999999999939149</v>
      </c>
      <c r="G255" s="26">
        <f t="shared" si="33"/>
        <v>0.36441454317114536</v>
      </c>
      <c r="H255" s="26">
        <f t="shared" si="34"/>
        <v>0.30493075815459492</v>
      </c>
      <c r="I255" s="27">
        <f t="shared" si="35"/>
        <v>0.32185380571731748</v>
      </c>
      <c r="J255" s="26">
        <f t="shared" si="36"/>
        <v>0.33303985639658251</v>
      </c>
      <c r="K255" s="26">
        <f t="shared" si="37"/>
        <v>0</v>
      </c>
      <c r="L255" s="25">
        <f t="shared" si="38"/>
        <v>7.0525953254592793</v>
      </c>
    </row>
    <row r="256" spans="1:12" ht="20" customHeight="1" x14ac:dyDescent="0.2">
      <c r="A256" s="22">
        <v>42882.583333333336</v>
      </c>
      <c r="B256" s="28">
        <v>72.891000000000005</v>
      </c>
      <c r="C256" s="26">
        <f t="shared" si="39"/>
        <v>295.86722222222221</v>
      </c>
      <c r="D256" s="26">
        <f t="shared" si="30"/>
        <v>28.26251865983426</v>
      </c>
      <c r="E256" s="26">
        <f t="shared" si="31"/>
        <v>1880424489996.1726</v>
      </c>
      <c r="F256" s="26">
        <f t="shared" si="32"/>
        <v>0.9999999999994682</v>
      </c>
      <c r="G256" s="26">
        <f t="shared" si="33"/>
        <v>0.36093507494073362</v>
      </c>
      <c r="H256" s="26">
        <f t="shared" si="34"/>
        <v>0.3092779841834945</v>
      </c>
      <c r="I256" s="27">
        <f t="shared" si="35"/>
        <v>0.33303985639658251</v>
      </c>
      <c r="J256" s="26">
        <f t="shared" si="36"/>
        <v>0.34046063427176637</v>
      </c>
      <c r="K256" s="26">
        <f t="shared" si="37"/>
        <v>0</v>
      </c>
      <c r="L256" s="25">
        <f t="shared" si="38"/>
        <v>7.0525953254592793</v>
      </c>
    </row>
    <row r="257" spans="1:12" ht="20" customHeight="1" x14ac:dyDescent="0.2">
      <c r="A257" s="22">
        <v>42882.625</v>
      </c>
      <c r="B257" s="28">
        <v>64.825000000000003</v>
      </c>
      <c r="C257" s="26">
        <f t="shared" si="39"/>
        <v>291.38611111111106</v>
      </c>
      <c r="D257" s="26">
        <f t="shared" si="30"/>
        <v>21.881360165492456</v>
      </c>
      <c r="E257" s="26">
        <f t="shared" si="31"/>
        <v>3183860099.9090724</v>
      </c>
      <c r="F257" s="26">
        <f t="shared" si="32"/>
        <v>0.9999999996859158</v>
      </c>
      <c r="G257" s="26">
        <f t="shared" si="33"/>
        <v>0.56835259056763843</v>
      </c>
      <c r="H257" s="26">
        <f t="shared" si="34"/>
        <v>0.15827052667928523</v>
      </c>
      <c r="I257" s="27">
        <f t="shared" si="35"/>
        <v>0.34046063427176637</v>
      </c>
      <c r="J257" s="26">
        <f t="shared" si="36"/>
        <v>0.37381972682073361</v>
      </c>
      <c r="K257" s="26">
        <f t="shared" si="37"/>
        <v>0</v>
      </c>
      <c r="L257" s="25">
        <f t="shared" si="38"/>
        <v>7.0525953254592793</v>
      </c>
    </row>
    <row r="258" spans="1:12" ht="20" customHeight="1" x14ac:dyDescent="0.2">
      <c r="A258" s="22">
        <v>42882.666666666664</v>
      </c>
      <c r="B258" s="28">
        <v>73.753</v>
      </c>
      <c r="C258" s="26">
        <f t="shared" si="39"/>
        <v>296.3461111111111</v>
      </c>
      <c r="D258" s="26">
        <f t="shared" si="30"/>
        <v>28.933048631198865</v>
      </c>
      <c r="E258" s="26">
        <f t="shared" si="31"/>
        <v>3676743769649.5679</v>
      </c>
      <c r="F258" s="26">
        <f t="shared" si="32"/>
        <v>0.999999999999728</v>
      </c>
      <c r="G258" s="26">
        <f t="shared" si="33"/>
        <v>0.34411892723316784</v>
      </c>
      <c r="H258" s="26">
        <f t="shared" si="34"/>
        <v>0.33183471961438049</v>
      </c>
      <c r="I258" s="27">
        <f t="shared" si="35"/>
        <v>0.37381972682073361</v>
      </c>
      <c r="J258" s="26">
        <f t="shared" si="36"/>
        <v>0.36543239682325906</v>
      </c>
      <c r="K258" s="26">
        <f t="shared" si="37"/>
        <v>0</v>
      </c>
      <c r="L258" s="25">
        <f t="shared" si="38"/>
        <v>7.0525953254592793</v>
      </c>
    </row>
    <row r="259" spans="1:12" ht="20" customHeight="1" x14ac:dyDescent="0.2">
      <c r="A259" s="22">
        <v>42882.708333333336</v>
      </c>
      <c r="B259" s="28">
        <v>62.94</v>
      </c>
      <c r="C259" s="26">
        <f t="shared" si="39"/>
        <v>290.33888888888885</v>
      </c>
      <c r="D259" s="26">
        <f t="shared" si="30"/>
        <v>20.361707583092496</v>
      </c>
      <c r="E259" s="26">
        <f t="shared" si="31"/>
        <v>696590015.84050798</v>
      </c>
      <c r="F259" s="26">
        <f t="shared" si="32"/>
        <v>0.99999999856443533</v>
      </c>
      <c r="G259" s="26">
        <f t="shared" si="33"/>
        <v>0.63325367431845314</v>
      </c>
      <c r="H259" s="26">
        <f t="shared" si="34"/>
        <v>0.13493091930411141</v>
      </c>
      <c r="I259" s="27">
        <f t="shared" si="35"/>
        <v>0.36543239682325906</v>
      </c>
      <c r="J259" s="26">
        <f t="shared" si="36"/>
        <v>0.39923779726101516</v>
      </c>
      <c r="K259" s="26">
        <f t="shared" si="37"/>
        <v>0</v>
      </c>
      <c r="L259" s="25">
        <f t="shared" si="38"/>
        <v>7.0525953254592793</v>
      </c>
    </row>
    <row r="260" spans="1:12" ht="20" customHeight="1" x14ac:dyDescent="0.2">
      <c r="A260" s="22">
        <v>42882.75</v>
      </c>
      <c r="B260" s="28">
        <v>47.088000000000001</v>
      </c>
      <c r="C260" s="26">
        <f t="shared" si="39"/>
        <v>281.53222222222217</v>
      </c>
      <c r="D260" s="26">
        <f t="shared" si="30"/>
        <v>7.1348170132488535</v>
      </c>
      <c r="E260" s="26">
        <f t="shared" si="31"/>
        <v>1254.9073363332332</v>
      </c>
      <c r="F260" s="26">
        <f t="shared" si="32"/>
        <v>0.99920376291222279</v>
      </c>
      <c r="G260" s="26">
        <f t="shared" si="33"/>
        <v>1.6229732119818006</v>
      </c>
      <c r="H260" s="26">
        <f t="shared" si="34"/>
        <v>3.3653584403621373E-2</v>
      </c>
      <c r="I260" s="27">
        <f t="shared" si="35"/>
        <v>0.39923779726101516</v>
      </c>
      <c r="J260" s="26">
        <f t="shared" si="36"/>
        <v>0.43973560992564042</v>
      </c>
      <c r="K260" s="26">
        <f t="shared" si="37"/>
        <v>0</v>
      </c>
      <c r="L260" s="25">
        <f t="shared" si="38"/>
        <v>7.0525953254592793</v>
      </c>
    </row>
    <row r="261" spans="1:12" ht="20" customHeight="1" x14ac:dyDescent="0.2">
      <c r="A261" s="22">
        <v>42882.791666666664</v>
      </c>
      <c r="B261" s="28">
        <v>42.731999999999999</v>
      </c>
      <c r="C261" s="26">
        <f t="shared" si="39"/>
        <v>279.11222222222221</v>
      </c>
      <c r="D261" s="26">
        <f t="shared" si="30"/>
        <v>3.3539802787409174</v>
      </c>
      <c r="E261" s="26">
        <f t="shared" si="31"/>
        <v>28.616408547373055</v>
      </c>
      <c r="F261" s="26">
        <f t="shared" si="32"/>
        <v>0.96623493363820778</v>
      </c>
      <c r="G261" s="26">
        <f t="shared" si="33"/>
        <v>2.1239568996518097</v>
      </c>
      <c r="H261" s="26">
        <f t="shared" si="34"/>
        <v>2.2627889769403445E-2</v>
      </c>
      <c r="I261" s="27">
        <f t="shared" si="35"/>
        <v>0.43973560992564042</v>
      </c>
      <c r="J261" s="26">
        <f t="shared" si="36"/>
        <v>0.47741803885571077</v>
      </c>
      <c r="K261" s="26">
        <f t="shared" si="37"/>
        <v>0</v>
      </c>
      <c r="L261" s="25">
        <f t="shared" si="38"/>
        <v>7.0525953254592793</v>
      </c>
    </row>
    <row r="262" spans="1:12" ht="20" customHeight="1" x14ac:dyDescent="0.2">
      <c r="A262" s="22">
        <v>42882.833333333336</v>
      </c>
      <c r="B262" s="28">
        <v>41.81</v>
      </c>
      <c r="C262" s="26">
        <f t="shared" si="39"/>
        <v>278.59999999999997</v>
      </c>
      <c r="D262" s="26">
        <f t="shared" si="30"/>
        <v>2.5452979181621864</v>
      </c>
      <c r="E262" s="26">
        <f t="shared" si="31"/>
        <v>12.747025090727488</v>
      </c>
      <c r="F262" s="26">
        <f t="shared" si="32"/>
        <v>0.92725698881029106</v>
      </c>
      <c r="G262" s="26">
        <f t="shared" si="33"/>
        <v>2.249755764572706</v>
      </c>
      <c r="H262" s="26">
        <f t="shared" si="34"/>
        <v>2.0786060045747037E-2</v>
      </c>
      <c r="I262" s="27">
        <f t="shared" si="35"/>
        <v>0.47741803885571077</v>
      </c>
      <c r="J262" s="26">
        <f t="shared" si="36"/>
        <v>0.51387771798184279</v>
      </c>
      <c r="K262" s="26">
        <f t="shared" si="37"/>
        <v>0</v>
      </c>
      <c r="L262" s="25">
        <f t="shared" si="38"/>
        <v>7.0525953254592793</v>
      </c>
    </row>
    <row r="263" spans="1:12" ht="20" customHeight="1" x14ac:dyDescent="0.2">
      <c r="A263" s="22">
        <v>42882.875</v>
      </c>
      <c r="B263" s="28">
        <v>42.363</v>
      </c>
      <c r="C263" s="26">
        <f t="shared" si="39"/>
        <v>278.90722222222217</v>
      </c>
      <c r="D263" s="26">
        <f t="shared" si="30"/>
        <v>3.0306884208806233</v>
      </c>
      <c r="E263" s="26">
        <f t="shared" si="31"/>
        <v>20.711485902051269</v>
      </c>
      <c r="F263" s="26">
        <f t="shared" si="32"/>
        <v>0.95394142968789064</v>
      </c>
      <c r="G263" s="26">
        <f t="shared" si="33"/>
        <v>2.1733815360169806</v>
      </c>
      <c r="H263" s="26">
        <f t="shared" si="34"/>
        <v>2.1872758621958654E-2</v>
      </c>
      <c r="I263" s="27">
        <f t="shared" si="35"/>
        <v>0.51387771798184279</v>
      </c>
      <c r="J263" s="26">
        <f t="shared" si="36"/>
        <v>0.54978155503772252</v>
      </c>
      <c r="K263" s="26">
        <f t="shared" si="37"/>
        <v>0</v>
      </c>
      <c r="L263" s="25">
        <f t="shared" si="38"/>
        <v>7.0525953254592793</v>
      </c>
    </row>
    <row r="264" spans="1:12" ht="20" customHeight="1" x14ac:dyDescent="0.2">
      <c r="A264" s="22">
        <v>42882.916666666664</v>
      </c>
      <c r="B264" s="28">
        <v>46.008000000000003</v>
      </c>
      <c r="C264" s="26">
        <f t="shared" si="39"/>
        <v>280.93222222222221</v>
      </c>
      <c r="D264" s="26">
        <f t="shared" si="30"/>
        <v>6.2034923409758571</v>
      </c>
      <c r="E264" s="26">
        <f t="shared" si="31"/>
        <v>494.47289715478462</v>
      </c>
      <c r="F264" s="26">
        <f t="shared" si="32"/>
        <v>0.99798172613327096</v>
      </c>
      <c r="G264" s="26">
        <f t="shared" si="33"/>
        <v>1.7341668631641656</v>
      </c>
      <c r="H264" s="26">
        <f t="shared" si="34"/>
        <v>3.0518808450052785E-2</v>
      </c>
      <c r="I264" s="27">
        <f t="shared" si="35"/>
        <v>0.54978155503772252</v>
      </c>
      <c r="J264" s="26">
        <f t="shared" si="36"/>
        <v>0.5853815850335069</v>
      </c>
      <c r="K264" s="26">
        <f t="shared" si="37"/>
        <v>0</v>
      </c>
      <c r="L264" s="25">
        <f t="shared" si="38"/>
        <v>7.0525953254592793</v>
      </c>
    </row>
    <row r="265" spans="1:12" ht="20" customHeight="1" x14ac:dyDescent="0.2">
      <c r="A265" s="22">
        <v>42882.958333333336</v>
      </c>
      <c r="B265" s="28">
        <v>43.098999999999997</v>
      </c>
      <c r="C265" s="26">
        <f t="shared" si="39"/>
        <v>279.31611111111107</v>
      </c>
      <c r="D265" s="26">
        <f t="shared" si="30"/>
        <v>3.6750491776540866</v>
      </c>
      <c r="E265" s="26">
        <f t="shared" si="31"/>
        <v>39.450596897304543</v>
      </c>
      <c r="F265" s="26">
        <f t="shared" si="32"/>
        <v>0.97527848593832156</v>
      </c>
      <c r="G265" s="26">
        <f t="shared" si="33"/>
        <v>2.0759845604086662</v>
      </c>
      <c r="H265" s="26">
        <f t="shared" si="34"/>
        <v>2.3403628341600129E-2</v>
      </c>
      <c r="I265" s="27">
        <f t="shared" si="35"/>
        <v>0.5853815850335069</v>
      </c>
      <c r="J265" s="26">
        <f t="shared" si="36"/>
        <v>0.61986204531830369</v>
      </c>
      <c r="K265" s="26">
        <f t="shared" si="37"/>
        <v>0</v>
      </c>
      <c r="L265" s="25">
        <f t="shared" si="38"/>
        <v>7.0525953254592793</v>
      </c>
    </row>
    <row r="266" spans="1:12" ht="20" customHeight="1" x14ac:dyDescent="0.2">
      <c r="A266" s="22">
        <v>42883</v>
      </c>
      <c r="B266" s="28">
        <v>43.466000000000001</v>
      </c>
      <c r="C266" s="26">
        <f t="shared" si="39"/>
        <v>279.52</v>
      </c>
      <c r="D266" s="26">
        <f t="shared" si="30"/>
        <v>3.9956496851745569</v>
      </c>
      <c r="E266" s="26">
        <f t="shared" si="31"/>
        <v>54.361146784764315</v>
      </c>
      <c r="F266" s="26">
        <f t="shared" si="32"/>
        <v>0.98193679036513015</v>
      </c>
      <c r="G266" s="26">
        <f t="shared" si="33"/>
        <v>2.0291633655831762</v>
      </c>
      <c r="H266" s="26">
        <f t="shared" si="34"/>
        <v>2.4204770808795097E-2</v>
      </c>
      <c r="I266" s="27">
        <f t="shared" si="35"/>
        <v>0.61986204531830369</v>
      </c>
      <c r="J266" s="26">
        <f t="shared" si="36"/>
        <v>0.65356433723338747</v>
      </c>
      <c r="K266" s="26">
        <f t="shared" si="37"/>
        <v>0</v>
      </c>
      <c r="L266" s="25">
        <f t="shared" si="38"/>
        <v>7.0525953254592793</v>
      </c>
    </row>
    <row r="267" spans="1:12" ht="20" customHeight="1" x14ac:dyDescent="0.2">
      <c r="A267" s="22">
        <v>42883.041666666664</v>
      </c>
      <c r="B267" s="28">
        <v>39.947000000000003</v>
      </c>
      <c r="C267" s="26">
        <f t="shared" si="39"/>
        <v>277.565</v>
      </c>
      <c r="D267" s="26">
        <f t="shared" si="30"/>
        <v>0.90215985444850399</v>
      </c>
      <c r="E267" s="26">
        <f t="shared" si="31"/>
        <v>2.4649212369996074</v>
      </c>
      <c r="F267" s="26">
        <f t="shared" si="32"/>
        <v>0.71139315107031587</v>
      </c>
      <c r="G267" s="26">
        <f t="shared" si="33"/>
        <v>2.5287806591293336</v>
      </c>
      <c r="H267" s="26">
        <f t="shared" si="34"/>
        <v>1.749255660730584E-2</v>
      </c>
      <c r="I267" s="27">
        <f t="shared" si="35"/>
        <v>0.65356433723338747</v>
      </c>
      <c r="J267" s="26">
        <f t="shared" si="36"/>
        <v>0.6860814321797295</v>
      </c>
      <c r="K267" s="26">
        <f t="shared" si="37"/>
        <v>0</v>
      </c>
      <c r="L267" s="25">
        <f t="shared" si="38"/>
        <v>7.0525953254592793</v>
      </c>
    </row>
    <row r="268" spans="1:12" ht="20" customHeight="1" x14ac:dyDescent="0.2">
      <c r="A268" s="22">
        <v>42883.083333333336</v>
      </c>
      <c r="B268" s="28">
        <v>39.384</v>
      </c>
      <c r="C268" s="26">
        <f t="shared" si="39"/>
        <v>277.2522222222222</v>
      </c>
      <c r="D268" s="26">
        <f t="shared" si="30"/>
        <v>0.40318843251428366</v>
      </c>
      <c r="E268" s="26">
        <f t="shared" si="31"/>
        <v>1.4965888710995314</v>
      </c>
      <c r="F268" s="26">
        <f t="shared" si="32"/>
        <v>0.59945347366721768</v>
      </c>
      <c r="G268" s="26">
        <f t="shared" si="33"/>
        <v>2.6201746168060343</v>
      </c>
      <c r="H268" s="26">
        <f t="shared" si="34"/>
        <v>1.659979340979402E-2</v>
      </c>
      <c r="I268" s="27">
        <f t="shared" si="35"/>
        <v>0.6860814321797295</v>
      </c>
      <c r="J268" s="26">
        <f t="shared" si="36"/>
        <v>0.71792197511894917</v>
      </c>
      <c r="K268" s="26">
        <f t="shared" si="37"/>
        <v>0</v>
      </c>
      <c r="L268" s="25">
        <f t="shared" si="38"/>
        <v>7.0525953254592793</v>
      </c>
    </row>
    <row r="269" spans="1:12" ht="20" customHeight="1" x14ac:dyDescent="0.2">
      <c r="A269" s="22">
        <v>42883.125</v>
      </c>
      <c r="B269" s="28">
        <v>38.25</v>
      </c>
      <c r="C269" s="26">
        <f t="shared" si="39"/>
        <v>276.62222222222221</v>
      </c>
      <c r="D269" s="26">
        <f t="shared" ref="D269:D300" si="40">$C$5*$C$6*(C269-$C$6)/C269</f>
        <v>-0.60526992287920378</v>
      </c>
      <c r="E269" s="26">
        <f t="shared" ref="E269:E300" si="41">EXP(D269)</f>
        <v>0.54592704854946528</v>
      </c>
      <c r="F269" s="26">
        <f t="shared" ref="F269:F300" si="42">E269/(1+E269)</f>
        <v>0.35313894602058071</v>
      </c>
      <c r="G269" s="26">
        <f t="shared" ref="G269:G300" si="43">$C$7*EXP($C$8/C269)</f>
        <v>2.8150967803249034</v>
      </c>
      <c r="H269" s="26">
        <f t="shared" ref="H269:H300" si="44">$C$4*EXP(-$C$2/C269)</f>
        <v>1.4932138812732849E-2</v>
      </c>
      <c r="I269" s="27">
        <f t="shared" ref="I269:I300" si="45">IF(J268&lt;1,J268,J268-J268*F268)</f>
        <v>0.71792197511894917</v>
      </c>
      <c r="J269" s="26">
        <f t="shared" ref="J269:J300" si="46">G269-(G269-I269)*EXP(-H269)</f>
        <v>0.74900463757319491</v>
      </c>
      <c r="K269" s="26">
        <f t="shared" ref="K269:K300" si="47">IF(J269&lt;1,0,J269*F269)</f>
        <v>0</v>
      </c>
      <c r="L269" s="25">
        <f t="shared" ref="L269:L300" si="48">K269+L268</f>
        <v>7.0525953254592793</v>
      </c>
    </row>
    <row r="270" spans="1:12" ht="20" customHeight="1" x14ac:dyDescent="0.2">
      <c r="A270" s="22">
        <v>42883.166666666664</v>
      </c>
      <c r="B270" s="28">
        <v>35.564</v>
      </c>
      <c r="C270" s="26">
        <f t="shared" ref="C270:C300" si="49">CONVERT(B270,"F","K")</f>
        <v>275.13</v>
      </c>
      <c r="D270" s="26">
        <f t="shared" si="40"/>
        <v>-3.0123359866245125</v>
      </c>
      <c r="E270" s="26">
        <f t="shared" si="41"/>
        <v>4.9176668441760378E-2</v>
      </c>
      <c r="F270" s="26">
        <f t="shared" si="42"/>
        <v>4.6871675591869277E-2</v>
      </c>
      <c r="G270" s="26">
        <f t="shared" si="43"/>
        <v>3.3409948417187585</v>
      </c>
      <c r="H270" s="26">
        <f t="shared" si="44"/>
        <v>1.1597698848970562E-2</v>
      </c>
      <c r="I270" s="27">
        <f t="shared" si="45"/>
        <v>0.74900463757319491</v>
      </c>
      <c r="J270" s="26">
        <f t="shared" si="46"/>
        <v>0.7788921114153653</v>
      </c>
      <c r="K270" s="26">
        <f t="shared" si="47"/>
        <v>0</v>
      </c>
      <c r="L270" s="25">
        <f t="shared" si="48"/>
        <v>7.0525953254592793</v>
      </c>
    </row>
    <row r="271" spans="1:12" ht="20" customHeight="1" x14ac:dyDescent="0.2">
      <c r="A271" s="22">
        <v>42883.208333333336</v>
      </c>
      <c r="B271" s="28">
        <v>36.722999999999999</v>
      </c>
      <c r="C271" s="26">
        <f t="shared" si="49"/>
        <v>275.77388888888885</v>
      </c>
      <c r="D271" s="26">
        <f t="shared" si="40"/>
        <v>-1.9704999869056024</v>
      </c>
      <c r="E271" s="26">
        <f t="shared" si="41"/>
        <v>0.13938714704133617</v>
      </c>
      <c r="F271" s="26">
        <f t="shared" si="42"/>
        <v>0.1223351934443748</v>
      </c>
      <c r="G271" s="26">
        <f t="shared" si="43"/>
        <v>3.1022820755132083</v>
      </c>
      <c r="H271" s="26">
        <f t="shared" si="44"/>
        <v>1.2938214469208262E-2</v>
      </c>
      <c r="I271" s="27">
        <f t="shared" si="45"/>
        <v>0.7788921114153653</v>
      </c>
      <c r="J271" s="26">
        <f t="shared" si="46"/>
        <v>0.80875900032390513</v>
      </c>
      <c r="K271" s="26">
        <f t="shared" si="47"/>
        <v>0</v>
      </c>
      <c r="L271" s="25">
        <f t="shared" si="48"/>
        <v>7.0525953254592793</v>
      </c>
    </row>
    <row r="272" spans="1:12" ht="20" customHeight="1" x14ac:dyDescent="0.2">
      <c r="A272" s="22">
        <v>42883.25</v>
      </c>
      <c r="B272" s="28">
        <v>35.564</v>
      </c>
      <c r="C272" s="26">
        <f t="shared" si="49"/>
        <v>275.13</v>
      </c>
      <c r="D272" s="26">
        <f t="shared" si="40"/>
        <v>-3.0123359866245125</v>
      </c>
      <c r="E272" s="26">
        <f t="shared" si="41"/>
        <v>4.9176668441760378E-2</v>
      </c>
      <c r="F272" s="26">
        <f t="shared" si="42"/>
        <v>4.6871675591869277E-2</v>
      </c>
      <c r="G272" s="26">
        <f t="shared" si="43"/>
        <v>3.3409948417187585</v>
      </c>
      <c r="H272" s="26">
        <f t="shared" si="44"/>
        <v>1.1597698848970562E-2</v>
      </c>
      <c r="I272" s="27">
        <f t="shared" si="45"/>
        <v>0.80875900032390513</v>
      </c>
      <c r="J272" s="26">
        <f t="shared" si="46"/>
        <v>0.8379574642497527</v>
      </c>
      <c r="K272" s="26">
        <f t="shared" si="47"/>
        <v>0</v>
      </c>
      <c r="L272" s="25">
        <f t="shared" si="48"/>
        <v>7.0525953254592793</v>
      </c>
    </row>
    <row r="273" spans="1:12" ht="20" customHeight="1" x14ac:dyDescent="0.2">
      <c r="A273" s="22">
        <v>42883.291666666664</v>
      </c>
      <c r="B273" s="28">
        <v>34.981000000000002</v>
      </c>
      <c r="C273" s="26">
        <f t="shared" si="49"/>
        <v>274.80611111111108</v>
      </c>
      <c r="D273" s="26">
        <f t="shared" si="40"/>
        <v>-3.5382457530663558</v>
      </c>
      <c r="E273" s="26">
        <f t="shared" si="41"/>
        <v>2.9064268290931627E-2</v>
      </c>
      <c r="F273" s="26">
        <f t="shared" si="42"/>
        <v>2.8243394690208725E-2</v>
      </c>
      <c r="G273" s="26">
        <f t="shared" si="43"/>
        <v>3.4683851654800923</v>
      </c>
      <c r="H273" s="26">
        <f t="shared" si="44"/>
        <v>1.0974707865436984E-2</v>
      </c>
      <c r="I273" s="27">
        <f t="shared" si="45"/>
        <v>0.8379574642497527</v>
      </c>
      <c r="J273" s="26">
        <f t="shared" si="46"/>
        <v>0.86666780784939812</v>
      </c>
      <c r="K273" s="26">
        <f t="shared" si="47"/>
        <v>0</v>
      </c>
      <c r="L273" s="25">
        <f t="shared" si="48"/>
        <v>7.0525953254592793</v>
      </c>
    </row>
    <row r="274" spans="1:12" ht="20" customHeight="1" x14ac:dyDescent="0.2">
      <c r="A274" s="22">
        <v>42883.333333333336</v>
      </c>
      <c r="B274" s="28">
        <v>38.817999999999998</v>
      </c>
      <c r="C274" s="26">
        <f t="shared" si="49"/>
        <v>276.93777777777774</v>
      </c>
      <c r="D274" s="26">
        <f t="shared" si="40"/>
        <v>-9.9577923641151728E-2</v>
      </c>
      <c r="E274" s="26">
        <f t="shared" si="41"/>
        <v>0.90521940912774745</v>
      </c>
      <c r="F274" s="26">
        <f t="shared" si="42"/>
        <v>0.47512606936026197</v>
      </c>
      <c r="G274" s="26">
        <f t="shared" si="43"/>
        <v>2.7156048701598436</v>
      </c>
      <c r="H274" s="26">
        <f t="shared" si="44"/>
        <v>1.5746319100492137E-2</v>
      </c>
      <c r="I274" s="27">
        <f t="shared" si="45"/>
        <v>0.86666780784939812</v>
      </c>
      <c r="J274" s="26">
        <f t="shared" si="46"/>
        <v>0.89555374042846481</v>
      </c>
      <c r="K274" s="26">
        <f t="shared" si="47"/>
        <v>0</v>
      </c>
      <c r="L274" s="25">
        <f t="shared" si="48"/>
        <v>7.0525953254592793</v>
      </c>
    </row>
    <row r="275" spans="1:12" ht="20" customHeight="1" x14ac:dyDescent="0.2">
      <c r="A275" s="22">
        <v>42883.375</v>
      </c>
      <c r="B275" s="28">
        <v>43.648000000000003</v>
      </c>
      <c r="C275" s="26">
        <f t="shared" si="49"/>
        <v>279.62111111111108</v>
      </c>
      <c r="D275" s="26">
        <f t="shared" si="40"/>
        <v>4.1544661625452957</v>
      </c>
      <c r="E275" s="26">
        <f t="shared" si="41"/>
        <v>63.717940443804878</v>
      </c>
      <c r="F275" s="26">
        <f t="shared" si="42"/>
        <v>0.98454833399915886</v>
      </c>
      <c r="G275" s="26">
        <f t="shared" si="43"/>
        <v>2.0063620799163475</v>
      </c>
      <c r="H275" s="26">
        <f t="shared" si="44"/>
        <v>2.4611734016080133E-2</v>
      </c>
      <c r="I275" s="27">
        <f t="shared" si="45"/>
        <v>0.89555374042846481</v>
      </c>
      <c r="J275" s="26">
        <f t="shared" si="46"/>
        <v>0.92255897385207519</v>
      </c>
      <c r="K275" s="26">
        <f t="shared" si="47"/>
        <v>0</v>
      </c>
      <c r="L275" s="25">
        <f t="shared" si="48"/>
        <v>7.0525953254592793</v>
      </c>
    </row>
    <row r="276" spans="1:12" ht="20" customHeight="1" x14ac:dyDescent="0.2">
      <c r="A276" s="22">
        <v>42883.416666666664</v>
      </c>
      <c r="B276" s="28">
        <v>53.798000000000002</v>
      </c>
      <c r="C276" s="26">
        <f t="shared" si="49"/>
        <v>285.26</v>
      </c>
      <c r="D276" s="26">
        <f t="shared" si="40"/>
        <v>12.833316973988628</v>
      </c>
      <c r="E276" s="26">
        <f t="shared" si="41"/>
        <v>374488.72474217013</v>
      </c>
      <c r="F276" s="26">
        <f t="shared" si="42"/>
        <v>0.99999732969976496</v>
      </c>
      <c r="G276" s="26">
        <f t="shared" si="43"/>
        <v>1.0819767206101036</v>
      </c>
      <c r="H276" s="26">
        <f t="shared" si="44"/>
        <v>6.1214522463947242E-2</v>
      </c>
      <c r="I276" s="27">
        <f t="shared" si="45"/>
        <v>0.92255897385207519</v>
      </c>
      <c r="J276" s="26">
        <f t="shared" si="46"/>
        <v>0.93202497109683069</v>
      </c>
      <c r="K276" s="26">
        <f t="shared" si="47"/>
        <v>0</v>
      </c>
      <c r="L276" s="25">
        <f t="shared" si="48"/>
        <v>7.0525953254592793</v>
      </c>
    </row>
    <row r="277" spans="1:12" ht="20" customHeight="1" x14ac:dyDescent="0.2">
      <c r="A277" s="22">
        <v>42883.458333333336</v>
      </c>
      <c r="B277" s="28">
        <v>66.707999999999998</v>
      </c>
      <c r="C277" s="26">
        <f t="shared" si="49"/>
        <v>292.43222222222221</v>
      </c>
      <c r="D277" s="26">
        <f t="shared" si="40"/>
        <v>23.388533715314832</v>
      </c>
      <c r="E277" s="26">
        <f t="shared" si="41"/>
        <v>14371798924.438274</v>
      </c>
      <c r="F277" s="26">
        <f t="shared" si="42"/>
        <v>0.99999999993041933</v>
      </c>
      <c r="G277" s="26">
        <f t="shared" si="43"/>
        <v>0.51055624517093345</v>
      </c>
      <c r="H277" s="26">
        <f t="shared" si="44"/>
        <v>0.18540422826655747</v>
      </c>
      <c r="I277" s="27">
        <f t="shared" si="45"/>
        <v>0.93202497109683069</v>
      </c>
      <c r="J277" s="26">
        <f t="shared" si="46"/>
        <v>0.86069914253058122</v>
      </c>
      <c r="K277" s="26">
        <f t="shared" si="47"/>
        <v>0</v>
      </c>
      <c r="L277" s="25">
        <f t="shared" si="48"/>
        <v>7.0525953254592793</v>
      </c>
    </row>
    <row r="278" spans="1:12" ht="20" customHeight="1" x14ac:dyDescent="0.2">
      <c r="A278" s="22">
        <v>42883.5</v>
      </c>
      <c r="B278" s="28">
        <v>71.168000000000006</v>
      </c>
      <c r="C278" s="26">
        <f t="shared" si="49"/>
        <v>294.90999999999997</v>
      </c>
      <c r="D278" s="26">
        <f t="shared" si="40"/>
        <v>26.91570987758973</v>
      </c>
      <c r="E278" s="26">
        <f t="shared" si="41"/>
        <v>489039880147.48486</v>
      </c>
      <c r="F278" s="26">
        <f t="shared" si="42"/>
        <v>0.99999999999795519</v>
      </c>
      <c r="G278" s="26">
        <f t="shared" si="43"/>
        <v>0.39723526108470492</v>
      </c>
      <c r="H278" s="26">
        <f t="shared" si="44"/>
        <v>0.2684981216498773</v>
      </c>
      <c r="I278" s="27">
        <f t="shared" si="45"/>
        <v>0.86069914253058122</v>
      </c>
      <c r="J278" s="26">
        <f t="shared" si="46"/>
        <v>0.75156584656048209</v>
      </c>
      <c r="K278" s="26">
        <f t="shared" si="47"/>
        <v>0</v>
      </c>
      <c r="L278" s="25">
        <f t="shared" si="48"/>
        <v>7.0525953254592793</v>
      </c>
    </row>
    <row r="279" spans="1:12" ht="20" customHeight="1" x14ac:dyDescent="0.2">
      <c r="A279" s="22">
        <v>42883.541666666664</v>
      </c>
      <c r="B279" s="28">
        <v>67.05</v>
      </c>
      <c r="C279" s="26">
        <f t="shared" si="49"/>
        <v>292.62222222222221</v>
      </c>
      <c r="D279" s="26">
        <f t="shared" si="40"/>
        <v>23.66111786148236</v>
      </c>
      <c r="E279" s="26">
        <f t="shared" si="41"/>
        <v>18875259144.220184</v>
      </c>
      <c r="F279" s="26">
        <f t="shared" si="42"/>
        <v>0.9999999999470206</v>
      </c>
      <c r="G279" s="26">
        <f t="shared" si="43"/>
        <v>0.50074921213955548</v>
      </c>
      <c r="H279" s="26">
        <f t="shared" si="44"/>
        <v>0.19078670608530104</v>
      </c>
      <c r="I279" s="27">
        <f t="shared" si="45"/>
        <v>0.75156584656048209</v>
      </c>
      <c r="J279" s="26">
        <f t="shared" si="46"/>
        <v>0.70800120836063407</v>
      </c>
      <c r="K279" s="26">
        <f t="shared" si="47"/>
        <v>0</v>
      </c>
      <c r="L279" s="25">
        <f t="shared" si="48"/>
        <v>7.0525953254592793</v>
      </c>
    </row>
    <row r="280" spans="1:12" ht="20" customHeight="1" x14ac:dyDescent="0.2">
      <c r="A280" s="22">
        <v>42883.583333333336</v>
      </c>
      <c r="B280" s="28">
        <v>65.337999999999994</v>
      </c>
      <c r="C280" s="26">
        <f t="shared" si="49"/>
        <v>291.67111111111109</v>
      </c>
      <c r="D280" s="26">
        <f t="shared" si="40"/>
        <v>22.29304239173495</v>
      </c>
      <c r="E280" s="26">
        <f t="shared" si="41"/>
        <v>4805574291.2367592</v>
      </c>
      <c r="F280" s="26">
        <f t="shared" si="42"/>
        <v>0.99999999979190834</v>
      </c>
      <c r="G280" s="26">
        <f t="shared" si="43"/>
        <v>0.55194544812936674</v>
      </c>
      <c r="H280" s="26">
        <f t="shared" si="44"/>
        <v>0.16526112355690376</v>
      </c>
      <c r="I280" s="27">
        <f t="shared" si="45"/>
        <v>0.70800120836063407</v>
      </c>
      <c r="J280" s="26">
        <f t="shared" si="46"/>
        <v>0.68422959769813052</v>
      </c>
      <c r="K280" s="26">
        <f t="shared" si="47"/>
        <v>0</v>
      </c>
      <c r="L280" s="25">
        <f t="shared" si="48"/>
        <v>7.0525953254592793</v>
      </c>
    </row>
    <row r="281" spans="1:12" ht="20" customHeight="1" x14ac:dyDescent="0.2">
      <c r="A281" s="22">
        <v>42883.625</v>
      </c>
      <c r="B281" s="28">
        <v>61.398000000000003</v>
      </c>
      <c r="C281" s="26">
        <f t="shared" si="49"/>
        <v>289.48222222222222</v>
      </c>
      <c r="D281" s="26">
        <f t="shared" si="40"/>
        <v>19.11039941044163</v>
      </c>
      <c r="E281" s="26">
        <f t="shared" si="41"/>
        <v>199315471.31451499</v>
      </c>
      <c r="F281" s="26">
        <f t="shared" si="42"/>
        <v>0.99999999498282799</v>
      </c>
      <c r="G281" s="26">
        <f t="shared" si="43"/>
        <v>0.69222182783946917</v>
      </c>
      <c r="H281" s="26">
        <f t="shared" si="44"/>
        <v>0.11831997682111324</v>
      </c>
      <c r="I281" s="27">
        <f t="shared" si="45"/>
        <v>0.68422959769813052</v>
      </c>
      <c r="J281" s="26">
        <f t="shared" si="46"/>
        <v>0.6851214367853582</v>
      </c>
      <c r="K281" s="26">
        <f t="shared" si="47"/>
        <v>0</v>
      </c>
      <c r="L281" s="25">
        <f t="shared" si="48"/>
        <v>7.0525953254592793</v>
      </c>
    </row>
    <row r="282" spans="1:12" ht="20" customHeight="1" x14ac:dyDescent="0.2">
      <c r="A282" s="22">
        <v>42883.666666666664</v>
      </c>
      <c r="B282" s="28">
        <v>61.054000000000002</v>
      </c>
      <c r="C282" s="26">
        <f t="shared" si="49"/>
        <v>289.29111111111109</v>
      </c>
      <c r="D282" s="26">
        <f t="shared" si="40"/>
        <v>18.830237899539846</v>
      </c>
      <c r="E282" s="26">
        <f t="shared" si="41"/>
        <v>150615064.70061252</v>
      </c>
      <c r="F282" s="26">
        <f t="shared" si="42"/>
        <v>0.999999993360558</v>
      </c>
      <c r="G282" s="26">
        <f t="shared" si="43"/>
        <v>0.706159427680773</v>
      </c>
      <c r="H282" s="26">
        <f t="shared" si="44"/>
        <v>0.11489049754526344</v>
      </c>
      <c r="I282" s="27">
        <f t="shared" si="45"/>
        <v>0.6851214367853582</v>
      </c>
      <c r="J282" s="26">
        <f t="shared" si="46"/>
        <v>0.68740482129778069</v>
      </c>
      <c r="K282" s="26">
        <f t="shared" si="47"/>
        <v>0</v>
      </c>
      <c r="L282" s="25">
        <f t="shared" si="48"/>
        <v>7.0525953254592793</v>
      </c>
    </row>
    <row r="283" spans="1:12" ht="20" customHeight="1" x14ac:dyDescent="0.2">
      <c r="A283" s="22">
        <v>42883.708333333336</v>
      </c>
      <c r="B283" s="28">
        <v>55.884</v>
      </c>
      <c r="C283" s="26">
        <f t="shared" si="49"/>
        <v>286.41888888888889</v>
      </c>
      <c r="D283" s="26">
        <f t="shared" si="40"/>
        <v>14.57463776830361</v>
      </c>
      <c r="E283" s="26">
        <f t="shared" si="41"/>
        <v>2136410.769311598</v>
      </c>
      <c r="F283" s="26">
        <f t="shared" si="42"/>
        <v>0.99999953192543944</v>
      </c>
      <c r="G283" s="26">
        <f t="shared" si="43"/>
        <v>0.95589043041433941</v>
      </c>
      <c r="H283" s="26">
        <f t="shared" si="44"/>
        <v>7.3493680597430805E-2</v>
      </c>
      <c r="I283" s="27">
        <f t="shared" si="45"/>
        <v>0.68740482129778069</v>
      </c>
      <c r="J283" s="26">
        <f t="shared" si="46"/>
        <v>0.7064291699181422</v>
      </c>
      <c r="K283" s="26">
        <f t="shared" si="47"/>
        <v>0</v>
      </c>
      <c r="L283" s="25">
        <f t="shared" si="48"/>
        <v>7.0525953254592793</v>
      </c>
    </row>
    <row r="284" spans="1:12" ht="20" customHeight="1" x14ac:dyDescent="0.2">
      <c r="A284" s="22">
        <v>42883.75</v>
      </c>
      <c r="B284" s="28">
        <v>50.994999999999997</v>
      </c>
      <c r="C284" s="26">
        <f t="shared" si="49"/>
        <v>283.70277777777773</v>
      </c>
      <c r="D284" s="26">
        <f t="shared" si="40"/>
        <v>10.471068117062968</v>
      </c>
      <c r="E284" s="26">
        <f t="shared" si="41"/>
        <v>35279.88029312533</v>
      </c>
      <c r="F284" s="26">
        <f t="shared" si="42"/>
        <v>0.999971656036026</v>
      </c>
      <c r="G284" s="26">
        <f t="shared" si="43"/>
        <v>1.2800161911469081</v>
      </c>
      <c r="H284" s="26">
        <f t="shared" si="44"/>
        <v>4.7769172223446753E-2</v>
      </c>
      <c r="I284" s="27">
        <f t="shared" si="45"/>
        <v>0.7064291699181422</v>
      </c>
      <c r="J284" s="26">
        <f t="shared" si="46"/>
        <v>0.73318481208011677</v>
      </c>
      <c r="K284" s="26">
        <f t="shared" si="47"/>
        <v>0</v>
      </c>
      <c r="L284" s="25">
        <f t="shared" si="48"/>
        <v>7.0525953254592793</v>
      </c>
    </row>
    <row r="285" spans="1:12" ht="20" customHeight="1" x14ac:dyDescent="0.2">
      <c r="A285" s="22">
        <v>42883.791666666664</v>
      </c>
      <c r="B285" s="28">
        <v>46.369</v>
      </c>
      <c r="C285" s="26">
        <f t="shared" si="49"/>
        <v>281.13277777777773</v>
      </c>
      <c r="D285" s="26">
        <f t="shared" si="40"/>
        <v>6.5152385488074334</v>
      </c>
      <c r="E285" s="26">
        <f t="shared" si="41"/>
        <v>675.3550474501377</v>
      </c>
      <c r="F285" s="26">
        <f t="shared" si="42"/>
        <v>0.99852148660120155</v>
      </c>
      <c r="G285" s="26">
        <f t="shared" si="43"/>
        <v>1.6961231828381429</v>
      </c>
      <c r="H285" s="26">
        <f t="shared" si="44"/>
        <v>3.1534187352453003E-2</v>
      </c>
      <c r="I285" s="27">
        <f t="shared" si="45"/>
        <v>0.73318481208011677</v>
      </c>
      <c r="J285" s="26">
        <f t="shared" si="46"/>
        <v>0.76307650889208167</v>
      </c>
      <c r="K285" s="26">
        <f t="shared" si="47"/>
        <v>0</v>
      </c>
      <c r="L285" s="25">
        <f t="shared" si="48"/>
        <v>7.0525953254592793</v>
      </c>
    </row>
    <row r="286" spans="1:12" ht="20" customHeight="1" x14ac:dyDescent="0.2">
      <c r="A286" s="22">
        <v>42883.833333333336</v>
      </c>
      <c r="B286" s="28">
        <v>44.56</v>
      </c>
      <c r="C286" s="26">
        <f t="shared" si="49"/>
        <v>280.12777777777774</v>
      </c>
      <c r="D286" s="26">
        <f t="shared" si="40"/>
        <v>4.9485671221465761</v>
      </c>
      <c r="E286" s="26">
        <f t="shared" si="41"/>
        <v>140.97282229892835</v>
      </c>
      <c r="F286" s="26">
        <f t="shared" si="42"/>
        <v>0.99295639838803462</v>
      </c>
      <c r="G286" s="26">
        <f t="shared" si="43"/>
        <v>1.8961392479657286</v>
      </c>
      <c r="H286" s="26">
        <f t="shared" si="44"/>
        <v>2.6751568505619525E-2</v>
      </c>
      <c r="I286" s="27">
        <f t="shared" si="45"/>
        <v>0.76307650889208167</v>
      </c>
      <c r="J286" s="26">
        <f t="shared" si="46"/>
        <v>0.79298586953320882</v>
      </c>
      <c r="K286" s="26">
        <f t="shared" si="47"/>
        <v>0</v>
      </c>
      <c r="L286" s="25">
        <f t="shared" si="48"/>
        <v>7.0525953254592793</v>
      </c>
    </row>
    <row r="287" spans="1:12" ht="20" customHeight="1" x14ac:dyDescent="0.2">
      <c r="A287" s="22">
        <v>42883.875</v>
      </c>
      <c r="B287" s="28">
        <v>43.281999999999996</v>
      </c>
      <c r="C287" s="26">
        <f t="shared" si="49"/>
        <v>279.41777777777776</v>
      </c>
      <c r="D287" s="26">
        <f t="shared" si="40"/>
        <v>3.8349711304458163</v>
      </c>
      <c r="E287" s="26">
        <f t="shared" si="41"/>
        <v>46.29209121662349</v>
      </c>
      <c r="F287" s="26">
        <f t="shared" si="42"/>
        <v>0.97885481537664609</v>
      </c>
      <c r="G287" s="26">
        <f t="shared" si="43"/>
        <v>2.0524957015098462</v>
      </c>
      <c r="H287" s="26">
        <f t="shared" si="44"/>
        <v>2.3799883713665978E-2</v>
      </c>
      <c r="I287" s="27">
        <f t="shared" si="45"/>
        <v>0.79298586953320882</v>
      </c>
      <c r="J287" s="26">
        <f t="shared" si="46"/>
        <v>0.82260815534784371</v>
      </c>
      <c r="K287" s="26">
        <f t="shared" si="47"/>
        <v>0</v>
      </c>
      <c r="L287" s="25">
        <f t="shared" si="48"/>
        <v>7.0525953254592793</v>
      </c>
    </row>
    <row r="288" spans="1:12" ht="20" customHeight="1" x14ac:dyDescent="0.2">
      <c r="A288" s="22">
        <v>42883.916666666664</v>
      </c>
      <c r="B288" s="28">
        <v>39.947000000000003</v>
      </c>
      <c r="C288" s="26">
        <f t="shared" si="49"/>
        <v>277.565</v>
      </c>
      <c r="D288" s="26">
        <f t="shared" si="40"/>
        <v>0.90215985444850399</v>
      </c>
      <c r="E288" s="26">
        <f t="shared" si="41"/>
        <v>2.4649212369996074</v>
      </c>
      <c r="F288" s="26">
        <f t="shared" si="42"/>
        <v>0.71139315107031587</v>
      </c>
      <c r="G288" s="26">
        <f t="shared" si="43"/>
        <v>2.5287806591293336</v>
      </c>
      <c r="H288" s="26">
        <f t="shared" si="44"/>
        <v>1.749255660730584E-2</v>
      </c>
      <c r="I288" s="27">
        <f t="shared" si="45"/>
        <v>0.82260815534784371</v>
      </c>
      <c r="J288" s="26">
        <f t="shared" si="46"/>
        <v>0.85219395441139278</v>
      </c>
      <c r="K288" s="26">
        <f t="shared" si="47"/>
        <v>0</v>
      </c>
      <c r="L288" s="25">
        <f t="shared" si="48"/>
        <v>7.0525953254592793</v>
      </c>
    </row>
    <row r="289" spans="1:12" ht="20" customHeight="1" x14ac:dyDescent="0.2">
      <c r="A289" s="22">
        <v>42883.958333333336</v>
      </c>
      <c r="B289" s="28">
        <v>39.384</v>
      </c>
      <c r="C289" s="26">
        <f t="shared" si="49"/>
        <v>277.2522222222222</v>
      </c>
      <c r="D289" s="26">
        <f t="shared" si="40"/>
        <v>0.40318843251428366</v>
      </c>
      <c r="E289" s="26">
        <f t="shared" si="41"/>
        <v>1.4965888710995314</v>
      </c>
      <c r="F289" s="26">
        <f t="shared" si="42"/>
        <v>0.59945347366721768</v>
      </c>
      <c r="G289" s="26">
        <f t="shared" si="43"/>
        <v>2.6201746168060343</v>
      </c>
      <c r="H289" s="26">
        <f t="shared" si="44"/>
        <v>1.659979340979402E-2</v>
      </c>
      <c r="I289" s="27">
        <f t="shared" si="45"/>
        <v>0.85219395441139278</v>
      </c>
      <c r="J289" s="26">
        <f t="shared" si="46"/>
        <v>0.88129982409965346</v>
      </c>
      <c r="K289" s="26">
        <f t="shared" si="47"/>
        <v>0</v>
      </c>
      <c r="L289" s="25">
        <f t="shared" si="48"/>
        <v>7.0525953254592793</v>
      </c>
    </row>
    <row r="290" spans="1:12" ht="20" customHeight="1" x14ac:dyDescent="0.2">
      <c r="A290" s="22">
        <v>42884</v>
      </c>
      <c r="B290" s="28">
        <v>36.722999999999999</v>
      </c>
      <c r="C290" s="26">
        <f t="shared" si="49"/>
        <v>275.77388888888885</v>
      </c>
      <c r="D290" s="26">
        <f t="shared" si="40"/>
        <v>-1.9704999869056024</v>
      </c>
      <c r="E290" s="26">
        <f t="shared" si="41"/>
        <v>0.13938714704133617</v>
      </c>
      <c r="F290" s="26">
        <f t="shared" si="42"/>
        <v>0.1223351934443748</v>
      </c>
      <c r="G290" s="26">
        <f t="shared" si="43"/>
        <v>3.1022820755132083</v>
      </c>
      <c r="H290" s="26">
        <f t="shared" si="44"/>
        <v>1.2938214469208262E-2</v>
      </c>
      <c r="I290" s="27">
        <f t="shared" si="45"/>
        <v>0.88129982409965346</v>
      </c>
      <c r="J290" s="26">
        <f t="shared" si="46"/>
        <v>0.90985027460336987</v>
      </c>
      <c r="K290" s="26">
        <f t="shared" si="47"/>
        <v>0</v>
      </c>
      <c r="L290" s="25">
        <f t="shared" si="48"/>
        <v>7.0525953254592793</v>
      </c>
    </row>
    <row r="291" spans="1:12" ht="20" customHeight="1" x14ac:dyDescent="0.2">
      <c r="A291" s="22">
        <v>42884.041666666664</v>
      </c>
      <c r="B291" s="28">
        <v>37.296999999999997</v>
      </c>
      <c r="C291" s="26">
        <f t="shared" si="49"/>
        <v>276.09277777777777</v>
      </c>
      <c r="D291" s="26">
        <f t="shared" si="40"/>
        <v>-1.456325269082267</v>
      </c>
      <c r="E291" s="26">
        <f t="shared" si="41"/>
        <v>0.23309125048954923</v>
      </c>
      <c r="F291" s="26">
        <f t="shared" si="42"/>
        <v>0.18903000925277</v>
      </c>
      <c r="G291" s="26">
        <f t="shared" si="43"/>
        <v>2.9908346384082147</v>
      </c>
      <c r="H291" s="26">
        <f t="shared" si="44"/>
        <v>1.3655831367490866E-2</v>
      </c>
      <c r="I291" s="27">
        <f t="shared" si="45"/>
        <v>0.90985027460336987</v>
      </c>
      <c r="J291" s="26">
        <f t="shared" si="46"/>
        <v>0.93807469359062878</v>
      </c>
      <c r="K291" s="26">
        <f t="shared" si="47"/>
        <v>0</v>
      </c>
      <c r="L291" s="25">
        <f t="shared" si="48"/>
        <v>7.0525953254592793</v>
      </c>
    </row>
    <row r="292" spans="1:12" ht="20" customHeight="1" x14ac:dyDescent="0.2">
      <c r="A292" s="22">
        <v>42884.083333333336</v>
      </c>
      <c r="B292" s="28">
        <v>35.564</v>
      </c>
      <c r="C292" s="26">
        <f t="shared" si="49"/>
        <v>275.13</v>
      </c>
      <c r="D292" s="26">
        <f t="shared" si="40"/>
        <v>-3.0123359866245125</v>
      </c>
      <c r="E292" s="26">
        <f t="shared" si="41"/>
        <v>4.9176668441760378E-2</v>
      </c>
      <c r="F292" s="26">
        <f t="shared" si="42"/>
        <v>4.6871675591869277E-2</v>
      </c>
      <c r="G292" s="26">
        <f t="shared" si="43"/>
        <v>3.3409948417187585</v>
      </c>
      <c r="H292" s="26">
        <f t="shared" si="44"/>
        <v>1.1597698848970562E-2</v>
      </c>
      <c r="I292" s="27">
        <f t="shared" si="45"/>
        <v>0.93807469359062878</v>
      </c>
      <c r="J292" s="26">
        <f t="shared" si="46"/>
        <v>0.96578205643372161</v>
      </c>
      <c r="K292" s="26">
        <f t="shared" si="47"/>
        <v>0</v>
      </c>
      <c r="L292" s="25">
        <f t="shared" si="48"/>
        <v>7.0525953254592793</v>
      </c>
    </row>
    <row r="293" spans="1:12" ht="20" customHeight="1" x14ac:dyDescent="0.2">
      <c r="A293" s="22">
        <v>42884.125</v>
      </c>
      <c r="B293" s="28">
        <v>37.296999999999997</v>
      </c>
      <c r="C293" s="26">
        <f t="shared" si="49"/>
        <v>276.09277777777777</v>
      </c>
      <c r="D293" s="26">
        <f t="shared" si="40"/>
        <v>-1.456325269082267</v>
      </c>
      <c r="E293" s="26">
        <f t="shared" si="41"/>
        <v>0.23309125048954923</v>
      </c>
      <c r="F293" s="26">
        <f t="shared" si="42"/>
        <v>0.18903000925277</v>
      </c>
      <c r="G293" s="26">
        <f t="shared" si="43"/>
        <v>2.9908346384082147</v>
      </c>
      <c r="H293" s="26">
        <f t="shared" si="44"/>
        <v>1.3655831367490866E-2</v>
      </c>
      <c r="I293" s="27">
        <f t="shared" si="45"/>
        <v>0.96578205643372161</v>
      </c>
      <c r="J293" s="26">
        <f t="shared" si="46"/>
        <v>0.99324787190980479</v>
      </c>
      <c r="K293" s="26">
        <f t="shared" si="47"/>
        <v>0</v>
      </c>
      <c r="L293" s="25">
        <f t="shared" si="48"/>
        <v>7.0525953254592793</v>
      </c>
    </row>
    <row r="294" spans="1:12" ht="20" customHeight="1" x14ac:dyDescent="0.2">
      <c r="A294" s="22">
        <v>42884.166666666664</v>
      </c>
      <c r="B294" s="28">
        <v>39.76</v>
      </c>
      <c r="C294" s="26">
        <f t="shared" si="49"/>
        <v>277.46111111111111</v>
      </c>
      <c r="D294" s="26">
        <f t="shared" si="40"/>
        <v>0.73655166890254486</v>
      </c>
      <c r="E294" s="26">
        <f t="shared" si="41"/>
        <v>2.0887204819415204</v>
      </c>
      <c r="F294" s="26">
        <f t="shared" si="42"/>
        <v>0.67624134140768344</v>
      </c>
      <c r="G294" s="26">
        <f t="shared" si="43"/>
        <v>2.5587552017826849</v>
      </c>
      <c r="H294" s="26">
        <f t="shared" si="44"/>
        <v>1.7191049143274691E-2</v>
      </c>
      <c r="I294" s="27">
        <f t="shared" si="45"/>
        <v>0.99324787190980479</v>
      </c>
      <c r="J294" s="26">
        <f t="shared" si="46"/>
        <v>1.0199305763800006</v>
      </c>
      <c r="K294" s="26">
        <f t="shared" si="47"/>
        <v>0.68971922111392336</v>
      </c>
      <c r="L294" s="25">
        <f t="shared" si="48"/>
        <v>7.7423145465732031</v>
      </c>
    </row>
    <row r="295" spans="1:12" ht="20" customHeight="1" x14ac:dyDescent="0.2">
      <c r="A295" s="22">
        <v>42884.208333333336</v>
      </c>
      <c r="B295" s="28">
        <v>39.76</v>
      </c>
      <c r="C295" s="26">
        <f t="shared" si="49"/>
        <v>277.46111111111111</v>
      </c>
      <c r="D295" s="26">
        <f t="shared" si="40"/>
        <v>0.73655166890254486</v>
      </c>
      <c r="E295" s="26">
        <f t="shared" si="41"/>
        <v>2.0887204819415204</v>
      </c>
      <c r="F295" s="26">
        <f t="shared" si="42"/>
        <v>0.67624134140768344</v>
      </c>
      <c r="G295" s="26">
        <f t="shared" si="43"/>
        <v>2.5587552017826849</v>
      </c>
      <c r="H295" s="26">
        <f t="shared" si="44"/>
        <v>1.7191049143274691E-2</v>
      </c>
      <c r="I295" s="27">
        <f t="shared" si="45"/>
        <v>0.33021135526607726</v>
      </c>
      <c r="J295" s="26">
        <f t="shared" si="46"/>
        <v>0.36819493778964452</v>
      </c>
      <c r="K295" s="26">
        <f t="shared" si="47"/>
        <v>0</v>
      </c>
      <c r="L295" s="25">
        <f t="shared" si="48"/>
        <v>7.7423145465732031</v>
      </c>
    </row>
    <row r="296" spans="1:12" ht="20" customHeight="1" x14ac:dyDescent="0.2">
      <c r="A296" s="22">
        <v>42884.25</v>
      </c>
      <c r="B296" s="28">
        <v>36.530999999999999</v>
      </c>
      <c r="C296" s="26">
        <f t="shared" si="49"/>
        <v>275.66722222222222</v>
      </c>
      <c r="D296" s="26">
        <f t="shared" si="40"/>
        <v>-2.1427542467669363</v>
      </c>
      <c r="E296" s="26">
        <f t="shared" si="41"/>
        <v>0.11733123839883398</v>
      </c>
      <c r="F296" s="26">
        <f t="shared" si="42"/>
        <v>0.10501025512091905</v>
      </c>
      <c r="G296" s="26">
        <f t="shared" si="43"/>
        <v>3.1405393258668881</v>
      </c>
      <c r="H296" s="26">
        <f t="shared" si="44"/>
        <v>1.2706338238693878E-2</v>
      </c>
      <c r="I296" s="27">
        <f t="shared" si="45"/>
        <v>0.36819493778964452</v>
      </c>
      <c r="J296" s="26">
        <f t="shared" si="46"/>
        <v>0.40319842925311411</v>
      </c>
      <c r="K296" s="26">
        <f t="shared" si="47"/>
        <v>0</v>
      </c>
      <c r="L296" s="25">
        <f t="shared" si="48"/>
        <v>7.7423145465732031</v>
      </c>
    </row>
    <row r="297" spans="1:12" ht="20" customHeight="1" x14ac:dyDescent="0.2">
      <c r="A297" s="22">
        <v>42884.291666666664</v>
      </c>
      <c r="B297" s="28">
        <v>38.817999999999998</v>
      </c>
      <c r="C297" s="26">
        <f t="shared" si="49"/>
        <v>276.93777777777774</v>
      </c>
      <c r="D297" s="26">
        <f t="shared" si="40"/>
        <v>-9.9577923641151728E-2</v>
      </c>
      <c r="E297" s="26">
        <f t="shared" si="41"/>
        <v>0.90521940912774745</v>
      </c>
      <c r="F297" s="26">
        <f t="shared" si="42"/>
        <v>0.47512606936026197</v>
      </c>
      <c r="G297" s="26">
        <f t="shared" si="43"/>
        <v>2.7156048701598436</v>
      </c>
      <c r="H297" s="26">
        <f t="shared" si="44"/>
        <v>1.5746319100492137E-2</v>
      </c>
      <c r="I297" s="27">
        <f t="shared" si="45"/>
        <v>0.40319842925311411</v>
      </c>
      <c r="J297" s="26">
        <f t="shared" si="46"/>
        <v>0.43932514114019305</v>
      </c>
      <c r="K297" s="26">
        <f t="shared" si="47"/>
        <v>0</v>
      </c>
      <c r="L297" s="25">
        <f t="shared" si="48"/>
        <v>7.7423145465732031</v>
      </c>
    </row>
    <row r="298" spans="1:12" ht="20" customHeight="1" x14ac:dyDescent="0.2">
      <c r="A298" s="22">
        <v>42884.333333333336</v>
      </c>
      <c r="B298" s="28">
        <v>39.76</v>
      </c>
      <c r="C298" s="26">
        <f t="shared" si="49"/>
        <v>277.46111111111111</v>
      </c>
      <c r="D298" s="26">
        <f t="shared" si="40"/>
        <v>0.73655166890254486</v>
      </c>
      <c r="E298" s="26">
        <f t="shared" si="41"/>
        <v>2.0887204819415204</v>
      </c>
      <c r="F298" s="26">
        <f t="shared" si="42"/>
        <v>0.67624134140768344</v>
      </c>
      <c r="G298" s="26">
        <f t="shared" si="43"/>
        <v>2.5587552017826849</v>
      </c>
      <c r="H298" s="26">
        <f t="shared" si="44"/>
        <v>1.7191049143274691E-2</v>
      </c>
      <c r="I298" s="27">
        <f t="shared" si="45"/>
        <v>0.43932514114019305</v>
      </c>
      <c r="J298" s="26">
        <f t="shared" si="46"/>
        <v>0.47544897452905666</v>
      </c>
      <c r="K298" s="26">
        <f t="shared" si="47"/>
        <v>0</v>
      </c>
      <c r="L298" s="25">
        <f t="shared" si="48"/>
        <v>7.7423145465732031</v>
      </c>
    </row>
    <row r="299" spans="1:12" ht="20" customHeight="1" x14ac:dyDescent="0.2">
      <c r="A299" s="22">
        <v>42884.375</v>
      </c>
      <c r="B299" s="28">
        <v>41.067</v>
      </c>
      <c r="C299" s="26">
        <f t="shared" si="49"/>
        <v>278.1872222222222</v>
      </c>
      <c r="D299" s="26">
        <f t="shared" si="40"/>
        <v>1.8914488044621931</v>
      </c>
      <c r="E299" s="26">
        <f t="shared" si="41"/>
        <v>6.6289658024224893</v>
      </c>
      <c r="F299" s="26">
        <f t="shared" si="42"/>
        <v>0.86892063408090492</v>
      </c>
      <c r="G299" s="26">
        <f t="shared" si="43"/>
        <v>2.3568960782529422</v>
      </c>
      <c r="H299" s="26">
        <f t="shared" si="44"/>
        <v>1.9407067813227308E-2</v>
      </c>
      <c r="I299" s="27">
        <f t="shared" si="45"/>
        <v>0.47544897452905666</v>
      </c>
      <c r="J299" s="26">
        <f t="shared" si="46"/>
        <v>0.51161031827321168</v>
      </c>
      <c r="K299" s="26">
        <f t="shared" si="47"/>
        <v>0</v>
      </c>
      <c r="L299" s="25">
        <f t="shared" si="48"/>
        <v>7.7423145465732031</v>
      </c>
    </row>
    <row r="300" spans="1:12" ht="20" customHeight="1" x14ac:dyDescent="0.2">
      <c r="A300" s="22">
        <v>42884.416666666664</v>
      </c>
      <c r="B300" s="28">
        <v>43.098999999999997</v>
      </c>
      <c r="C300" s="26">
        <f t="shared" si="49"/>
        <v>279.31611111111107</v>
      </c>
      <c r="D300" s="26">
        <f t="shared" si="40"/>
        <v>3.6750491776540866</v>
      </c>
      <c r="E300" s="26">
        <f t="shared" si="41"/>
        <v>39.450596897304543</v>
      </c>
      <c r="F300" s="26">
        <f t="shared" si="42"/>
        <v>0.97527848593832156</v>
      </c>
      <c r="G300" s="26">
        <f t="shared" si="43"/>
        <v>2.0759845604086662</v>
      </c>
      <c r="H300" s="26">
        <f t="shared" si="44"/>
        <v>2.3403628341600129E-2</v>
      </c>
      <c r="I300" s="27">
        <f t="shared" si="45"/>
        <v>0.51161031827321168</v>
      </c>
      <c r="J300" s="26">
        <f t="shared" si="46"/>
        <v>0.54779724719902756</v>
      </c>
      <c r="K300" s="26">
        <f t="shared" si="47"/>
        <v>0</v>
      </c>
      <c r="L300" s="25">
        <f t="shared" si="48"/>
        <v>7.7423145465732031</v>
      </c>
    </row>
    <row r="301" spans="1:12" ht="20" customHeight="1" x14ac:dyDescent="0.2">
      <c r="A301" s="22">
        <v>42884.458333333336</v>
      </c>
      <c r="B301" s="28">
        <v>57.095999999999997</v>
      </c>
      <c r="C301" s="26">
        <f t="shared" ref="C301:C364" si="50">CONVERT(B301,"F","K")</f>
        <v>287.09222222222218</v>
      </c>
      <c r="D301" s="26">
        <f t="shared" ref="D301:D364" si="51">$C$5*$C$6*(C301-$C$6)/C301</f>
        <v>15.579916635382292</v>
      </c>
      <c r="E301" s="26">
        <f t="shared" ref="E301:E364" si="52">EXP(D301)</f>
        <v>5838103.9464341989</v>
      </c>
      <c r="F301" s="26">
        <f t="shared" ref="F301:F364" si="53">E301/(1+E301)</f>
        <v>0.99999982871154092</v>
      </c>
      <c r="G301" s="26">
        <f t="shared" ref="G301:G364" si="54">$C$7*EXP($C$8/C301)</f>
        <v>0.88990422866418972</v>
      </c>
      <c r="H301" s="26">
        <f t="shared" ref="H301:H364" si="55">$C$4*EXP(-$C$2/C301)</f>
        <v>8.1674351221778199E-2</v>
      </c>
      <c r="I301" s="27">
        <f t="shared" ref="I301:I364" si="56">IF(J300&lt;1,J300,J300-J300*F300)</f>
        <v>0.54779724719902756</v>
      </c>
      <c r="J301" s="26">
        <f t="shared" ref="J301:J364" si="57">G301-(G301-I301)*EXP(-H301)</f>
        <v>0.57462800716500495</v>
      </c>
      <c r="K301" s="26">
        <f t="shared" ref="K301:K364" si="58">IF(J301&lt;1,0,J301*F301)</f>
        <v>0</v>
      </c>
      <c r="L301" s="25">
        <f t="shared" ref="L301:L364" si="59">K301+L300</f>
        <v>7.7423145465732031</v>
      </c>
    </row>
    <row r="302" spans="1:12" ht="20" customHeight="1" x14ac:dyDescent="0.2">
      <c r="A302" s="89">
        <v>42884.5</v>
      </c>
      <c r="B302" s="28">
        <v>59.850999999999999</v>
      </c>
      <c r="C302" s="26">
        <f t="shared" si="50"/>
        <v>288.62277777777774</v>
      </c>
      <c r="D302" s="26">
        <f t="shared" si="51"/>
        <v>17.847569588139795</v>
      </c>
      <c r="E302" s="26">
        <f t="shared" si="52"/>
        <v>56376873.505012549</v>
      </c>
      <c r="F302" s="26">
        <f t="shared" si="53"/>
        <v>0.99999998226223064</v>
      </c>
      <c r="G302" s="26">
        <f t="shared" si="54"/>
        <v>0.75730164460011584</v>
      </c>
      <c r="H302" s="26">
        <f t="shared" si="55"/>
        <v>0.10362853125213434</v>
      </c>
      <c r="I302" s="27">
        <f t="shared" si="56"/>
        <v>0.57462800716500495</v>
      </c>
      <c r="J302" s="26">
        <f t="shared" si="57"/>
        <v>0.59261037507335668</v>
      </c>
      <c r="K302" s="26">
        <f t="shared" si="58"/>
        <v>0</v>
      </c>
      <c r="L302" s="25">
        <f t="shared" si="59"/>
        <v>7.7423145465732031</v>
      </c>
    </row>
    <row r="303" spans="1:12" ht="20" customHeight="1" x14ac:dyDescent="0.2">
      <c r="A303" s="22">
        <v>42884.541666666664</v>
      </c>
      <c r="B303" s="28">
        <v>64.480999999999995</v>
      </c>
      <c r="C303" s="26">
        <f t="shared" si="50"/>
        <v>291.19499999999999</v>
      </c>
      <c r="D303" s="26">
        <f t="shared" si="51"/>
        <v>21.604848984357552</v>
      </c>
      <c r="E303" s="26">
        <f t="shared" si="52"/>
        <v>2414719538.9270983</v>
      </c>
      <c r="F303" s="26">
        <f t="shared" si="53"/>
        <v>0.99999999958587327</v>
      </c>
      <c r="G303" s="26">
        <f t="shared" si="54"/>
        <v>0.57964556084453078</v>
      </c>
      <c r="H303" s="26">
        <f t="shared" si="55"/>
        <v>0.15374199725421112</v>
      </c>
      <c r="I303" s="27">
        <f t="shared" si="56"/>
        <v>0.59261037507335668</v>
      </c>
      <c r="J303" s="26">
        <f t="shared" si="57"/>
        <v>0.59076280124908442</v>
      </c>
      <c r="K303" s="26">
        <f t="shared" si="58"/>
        <v>0</v>
      </c>
      <c r="L303" s="25">
        <f t="shared" si="59"/>
        <v>7.7423145465732031</v>
      </c>
    </row>
    <row r="304" spans="1:12" ht="20" customHeight="1" x14ac:dyDescent="0.2">
      <c r="A304" s="22">
        <v>42884.583333333336</v>
      </c>
      <c r="B304" s="28">
        <v>68.421000000000006</v>
      </c>
      <c r="C304" s="26">
        <f t="shared" si="50"/>
        <v>293.38388888888886</v>
      </c>
      <c r="D304" s="26">
        <f t="shared" si="51"/>
        <v>24.750300989791498</v>
      </c>
      <c r="E304" s="26">
        <f t="shared" si="52"/>
        <v>56094353275.955559</v>
      </c>
      <c r="F304" s="26">
        <f t="shared" si="53"/>
        <v>0.99999999998217293</v>
      </c>
      <c r="G304" s="26">
        <f t="shared" si="54"/>
        <v>0.46340705953094974</v>
      </c>
      <c r="H304" s="26">
        <f t="shared" si="55"/>
        <v>0.21389932843775541</v>
      </c>
      <c r="I304" s="27">
        <f t="shared" si="56"/>
        <v>0.59076280124908442</v>
      </c>
      <c r="J304" s="26">
        <f t="shared" si="57"/>
        <v>0.56623786354707328</v>
      </c>
      <c r="K304" s="26">
        <f t="shared" si="58"/>
        <v>0</v>
      </c>
      <c r="L304" s="25">
        <f t="shared" si="59"/>
        <v>7.7423145465732031</v>
      </c>
    </row>
    <row r="305" spans="1:12" ht="20" customHeight="1" x14ac:dyDescent="0.2">
      <c r="A305" s="89">
        <v>42884.625</v>
      </c>
      <c r="B305" s="28">
        <v>60.883000000000003</v>
      </c>
      <c r="C305" s="26">
        <f t="shared" si="50"/>
        <v>289.19611111111107</v>
      </c>
      <c r="D305" s="26">
        <f t="shared" si="51"/>
        <v>18.690833786377112</v>
      </c>
      <c r="E305" s="26">
        <f t="shared" si="52"/>
        <v>131016494.62108855</v>
      </c>
      <c r="F305" s="26">
        <f t="shared" si="53"/>
        <v>0.99999999236737336</v>
      </c>
      <c r="G305" s="26">
        <f t="shared" si="54"/>
        <v>0.71319877424568801</v>
      </c>
      <c r="H305" s="26">
        <f t="shared" si="55"/>
        <v>0.11322125873976849</v>
      </c>
      <c r="I305" s="27">
        <f t="shared" si="56"/>
        <v>0.56623786354707328</v>
      </c>
      <c r="J305" s="26">
        <f t="shared" si="57"/>
        <v>0.58196957866283272</v>
      </c>
      <c r="K305" s="26">
        <f t="shared" si="58"/>
        <v>0</v>
      </c>
      <c r="L305" s="25">
        <f t="shared" si="59"/>
        <v>7.7423145465732031</v>
      </c>
    </row>
    <row r="306" spans="1:12" ht="20" customHeight="1" x14ac:dyDescent="0.2">
      <c r="A306" s="22">
        <v>42884.666666666664</v>
      </c>
      <c r="B306" s="28">
        <v>62.424999999999997</v>
      </c>
      <c r="C306" s="26">
        <f t="shared" si="50"/>
        <v>290.05277777777775</v>
      </c>
      <c r="D306" s="26">
        <f t="shared" si="51"/>
        <v>19.944615443549505</v>
      </c>
      <c r="E306" s="26">
        <f t="shared" si="52"/>
        <v>459025096.75191367</v>
      </c>
      <c r="F306" s="26">
        <f t="shared" si="53"/>
        <v>0.99999999782146987</v>
      </c>
      <c r="G306" s="26">
        <f t="shared" si="54"/>
        <v>0.65232884344157527</v>
      </c>
      <c r="H306" s="26">
        <f t="shared" si="55"/>
        <v>0.12914992573194745</v>
      </c>
      <c r="I306" s="27">
        <f t="shared" si="56"/>
        <v>0.58196957866283272</v>
      </c>
      <c r="J306" s="26">
        <f t="shared" si="57"/>
        <v>0.59049415277237693</v>
      </c>
      <c r="K306" s="26">
        <f t="shared" si="58"/>
        <v>0</v>
      </c>
      <c r="L306" s="25">
        <f t="shared" si="59"/>
        <v>7.7423145465732031</v>
      </c>
    </row>
    <row r="307" spans="1:12" ht="20" customHeight="1" x14ac:dyDescent="0.2">
      <c r="A307" s="22">
        <v>42884.708333333336</v>
      </c>
      <c r="B307" s="28">
        <v>51.171999999999997</v>
      </c>
      <c r="C307" s="26">
        <f t="shared" si="50"/>
        <v>283.80111111111108</v>
      </c>
      <c r="D307" s="26">
        <f t="shared" si="51"/>
        <v>10.621002971564552</v>
      </c>
      <c r="E307" s="26">
        <f t="shared" si="52"/>
        <v>40986.702817749901</v>
      </c>
      <c r="F307" s="26">
        <f t="shared" si="53"/>
        <v>0.99997560243850581</v>
      </c>
      <c r="G307" s="26">
        <f t="shared" si="54"/>
        <v>1.2664330001659148</v>
      </c>
      <c r="H307" s="26">
        <f t="shared" si="55"/>
        <v>4.8527061750981364E-2</v>
      </c>
      <c r="I307" s="27">
        <f t="shared" si="56"/>
        <v>0.59049415277237693</v>
      </c>
      <c r="J307" s="26">
        <f t="shared" si="57"/>
        <v>0.62251232213136098</v>
      </c>
      <c r="K307" s="26">
        <f t="shared" si="58"/>
        <v>0</v>
      </c>
      <c r="L307" s="25">
        <f t="shared" si="59"/>
        <v>7.7423145465732031</v>
      </c>
    </row>
    <row r="308" spans="1:12" ht="20" customHeight="1" x14ac:dyDescent="0.2">
      <c r="A308" s="22">
        <v>42884.75</v>
      </c>
      <c r="B308" s="28">
        <v>41.067</v>
      </c>
      <c r="C308" s="26">
        <f t="shared" si="50"/>
        <v>278.1872222222222</v>
      </c>
      <c r="D308" s="26">
        <f t="shared" si="51"/>
        <v>1.8914488044621931</v>
      </c>
      <c r="E308" s="26">
        <f t="shared" si="52"/>
        <v>6.6289658024224893</v>
      </c>
      <c r="F308" s="26">
        <f t="shared" si="53"/>
        <v>0.86892063408090492</v>
      </c>
      <c r="G308" s="26">
        <f t="shared" si="54"/>
        <v>2.3568960782529422</v>
      </c>
      <c r="H308" s="26">
        <f t="shared" si="55"/>
        <v>1.9407067813227308E-2</v>
      </c>
      <c r="I308" s="27">
        <f t="shared" si="56"/>
        <v>0.62251232213136098</v>
      </c>
      <c r="J308" s="26">
        <f t="shared" si="57"/>
        <v>0.65584711377405802</v>
      </c>
      <c r="K308" s="26">
        <f t="shared" si="58"/>
        <v>0</v>
      </c>
      <c r="L308" s="25">
        <f t="shared" si="59"/>
        <v>7.7423145465732031</v>
      </c>
    </row>
    <row r="309" spans="1:12" ht="20" customHeight="1" x14ac:dyDescent="0.2">
      <c r="A309" s="22">
        <v>42884.791666666664</v>
      </c>
      <c r="B309" s="28">
        <v>37.106999999999999</v>
      </c>
      <c r="C309" s="26">
        <f t="shared" si="50"/>
        <v>275.98722222222221</v>
      </c>
      <c r="D309" s="26">
        <f t="shared" si="51"/>
        <v>-1.6263909158435392</v>
      </c>
      <c r="E309" s="26">
        <f t="shared" si="52"/>
        <v>0.19663797802437216</v>
      </c>
      <c r="F309" s="26">
        <f t="shared" si="53"/>
        <v>0.16432536960678612</v>
      </c>
      <c r="G309" s="26">
        <f t="shared" si="54"/>
        <v>3.027246057953537</v>
      </c>
      <c r="H309" s="26">
        <f t="shared" si="55"/>
        <v>1.3414176025188754E-2</v>
      </c>
      <c r="I309" s="27">
        <f t="shared" si="56"/>
        <v>0.65584711377405802</v>
      </c>
      <c r="J309" s="26">
        <f t="shared" si="57"/>
        <v>0.68744507253650777</v>
      </c>
      <c r="K309" s="26">
        <f t="shared" si="58"/>
        <v>0</v>
      </c>
      <c r="L309" s="25">
        <f t="shared" si="59"/>
        <v>7.7423145465732031</v>
      </c>
    </row>
    <row r="310" spans="1:12" ht="20" customHeight="1" x14ac:dyDescent="0.2">
      <c r="A310" s="22">
        <v>42884.833333333336</v>
      </c>
      <c r="B310" s="28">
        <v>38.628999999999998</v>
      </c>
      <c r="C310" s="26">
        <f t="shared" si="50"/>
        <v>276.83277777777778</v>
      </c>
      <c r="D310" s="26">
        <f t="shared" si="51"/>
        <v>-0.26771717382535309</v>
      </c>
      <c r="E310" s="26">
        <f t="shared" si="52"/>
        <v>0.76512414764016878</v>
      </c>
      <c r="F310" s="26">
        <f t="shared" si="53"/>
        <v>0.43346761113833226</v>
      </c>
      <c r="G310" s="26">
        <f t="shared" si="54"/>
        <v>2.7482888154603229</v>
      </c>
      <c r="H310" s="26">
        <f t="shared" si="55"/>
        <v>1.5470798800882365E-2</v>
      </c>
      <c r="I310" s="27">
        <f t="shared" si="56"/>
        <v>0.68744507253650777</v>
      </c>
      <c r="J310" s="26">
        <f t="shared" si="57"/>
        <v>0.71908261142101981</v>
      </c>
      <c r="K310" s="26">
        <f t="shared" si="58"/>
        <v>0</v>
      </c>
      <c r="L310" s="25">
        <f t="shared" si="59"/>
        <v>7.7423145465732031</v>
      </c>
    </row>
    <row r="311" spans="1:12" ht="20" customHeight="1" x14ac:dyDescent="0.2">
      <c r="A311" s="22">
        <v>42884.875</v>
      </c>
      <c r="B311" s="28">
        <v>35.951000000000001</v>
      </c>
      <c r="C311" s="26">
        <f t="shared" si="50"/>
        <v>275.34499999999997</v>
      </c>
      <c r="D311" s="26">
        <f t="shared" si="51"/>
        <v>-2.663916177885973</v>
      </c>
      <c r="E311" s="26">
        <f t="shared" si="52"/>
        <v>6.967482774467193E-2</v>
      </c>
      <c r="F311" s="26">
        <f t="shared" si="53"/>
        <v>6.5136456367376624E-2</v>
      </c>
      <c r="G311" s="26">
        <f t="shared" si="54"/>
        <v>3.2591851636600602</v>
      </c>
      <c r="H311" s="26">
        <f t="shared" si="55"/>
        <v>1.2029789573323528E-2</v>
      </c>
      <c r="I311" s="27">
        <f t="shared" si="56"/>
        <v>0.71908261142101981</v>
      </c>
      <c r="J311" s="26">
        <f t="shared" si="57"/>
        <v>0.74945644888544249</v>
      </c>
      <c r="K311" s="26">
        <f t="shared" si="58"/>
        <v>0</v>
      </c>
      <c r="L311" s="25">
        <f t="shared" si="59"/>
        <v>7.7423145465732031</v>
      </c>
    </row>
    <row r="312" spans="1:12" ht="20" customHeight="1" x14ac:dyDescent="0.2">
      <c r="A312" s="22">
        <v>42884.916666666664</v>
      </c>
      <c r="B312" s="28">
        <v>36.914000000000001</v>
      </c>
      <c r="C312" s="26">
        <f t="shared" si="50"/>
        <v>275.88</v>
      </c>
      <c r="D312" s="26">
        <f t="shared" si="51"/>
        <v>-1.7992750471219445</v>
      </c>
      <c r="E312" s="26">
        <f t="shared" si="52"/>
        <v>0.16541876557380772</v>
      </c>
      <c r="F312" s="26">
        <f t="shared" si="53"/>
        <v>0.14193933585097357</v>
      </c>
      <c r="G312" s="26">
        <f t="shared" si="54"/>
        <v>3.064715316984862</v>
      </c>
      <c r="H312" s="26">
        <f t="shared" si="55"/>
        <v>1.3172898576577295E-2</v>
      </c>
      <c r="I312" s="27">
        <f t="shared" si="56"/>
        <v>0.74945644888544249</v>
      </c>
      <c r="J312" s="26">
        <f t="shared" si="57"/>
        <v>0.77975512033960692</v>
      </c>
      <c r="K312" s="26">
        <f t="shared" si="58"/>
        <v>0</v>
      </c>
      <c r="L312" s="25">
        <f t="shared" si="59"/>
        <v>7.7423145465732031</v>
      </c>
    </row>
    <row r="313" spans="1:12" ht="20" customHeight="1" x14ac:dyDescent="0.2">
      <c r="A313" s="22">
        <v>42884.958333333336</v>
      </c>
      <c r="B313" s="28">
        <v>38.25</v>
      </c>
      <c r="C313" s="26">
        <f t="shared" si="50"/>
        <v>276.62222222222221</v>
      </c>
      <c r="D313" s="26">
        <f t="shared" si="51"/>
        <v>-0.60526992287920378</v>
      </c>
      <c r="E313" s="26">
        <f t="shared" si="52"/>
        <v>0.54592704854946528</v>
      </c>
      <c r="F313" s="26">
        <f t="shared" si="53"/>
        <v>0.35313894602058071</v>
      </c>
      <c r="G313" s="26">
        <f t="shared" si="54"/>
        <v>2.8150967803249034</v>
      </c>
      <c r="H313" s="26">
        <f t="shared" si="55"/>
        <v>1.4932138812732849E-2</v>
      </c>
      <c r="I313" s="27">
        <f t="shared" si="56"/>
        <v>0.77975512033960692</v>
      </c>
      <c r="J313" s="26">
        <f t="shared" si="57"/>
        <v>0.80992134093282786</v>
      </c>
      <c r="K313" s="26">
        <f t="shared" si="58"/>
        <v>0</v>
      </c>
      <c r="L313" s="25">
        <f t="shared" si="59"/>
        <v>7.7423145465732031</v>
      </c>
    </row>
    <row r="314" spans="1:12" x14ac:dyDescent="0.2">
      <c r="A314" s="22">
        <v>42885</v>
      </c>
      <c r="B314" s="28">
        <v>37.296999999999997</v>
      </c>
      <c r="C314" s="26">
        <f t="shared" si="50"/>
        <v>276.09277777777777</v>
      </c>
      <c r="D314" s="26">
        <f t="shared" si="51"/>
        <v>-1.456325269082267</v>
      </c>
      <c r="E314" s="26">
        <f t="shared" si="52"/>
        <v>0.23309125048954923</v>
      </c>
      <c r="F314" s="26">
        <f t="shared" si="53"/>
        <v>0.18903000925277</v>
      </c>
      <c r="G314" s="26">
        <f t="shared" si="54"/>
        <v>2.9908346384082147</v>
      </c>
      <c r="H314" s="26">
        <f t="shared" si="55"/>
        <v>1.3655831367490866E-2</v>
      </c>
      <c r="I314" s="27">
        <f t="shared" si="56"/>
        <v>0.80992134093282786</v>
      </c>
      <c r="J314" s="26">
        <f t="shared" si="57"/>
        <v>0.83950109739494927</v>
      </c>
      <c r="K314" s="26">
        <f t="shared" si="58"/>
        <v>0</v>
      </c>
      <c r="L314" s="25">
        <f t="shared" si="59"/>
        <v>7.7423145465732031</v>
      </c>
    </row>
    <row r="315" spans="1:12" x14ac:dyDescent="0.2">
      <c r="A315" s="22">
        <v>42885.041666666664</v>
      </c>
      <c r="B315" s="28">
        <v>33.606999999999999</v>
      </c>
      <c r="C315" s="26">
        <f t="shared" si="50"/>
        <v>274.04277777777776</v>
      </c>
      <c r="D315" s="26">
        <f t="shared" si="51"/>
        <v>-4.7826142309493784</v>
      </c>
      <c r="E315" s="26">
        <f t="shared" si="52"/>
        <v>8.3740785521378737E-3</v>
      </c>
      <c r="F315" s="26">
        <f t="shared" si="53"/>
        <v>8.3045357176988292E-3</v>
      </c>
      <c r="G315" s="26">
        <f t="shared" si="54"/>
        <v>3.7894871870851419</v>
      </c>
      <c r="H315" s="26">
        <f t="shared" si="55"/>
        <v>9.6306584442926793E-3</v>
      </c>
      <c r="I315" s="27">
        <f t="shared" si="56"/>
        <v>0.83950109739494927</v>
      </c>
      <c r="J315" s="26">
        <f t="shared" si="57"/>
        <v>0.86777503897039221</v>
      </c>
      <c r="K315" s="26">
        <f t="shared" si="58"/>
        <v>0</v>
      </c>
      <c r="L315" s="25">
        <f t="shared" si="59"/>
        <v>7.7423145465732031</v>
      </c>
    </row>
    <row r="316" spans="1:12" x14ac:dyDescent="0.2">
      <c r="A316" s="22">
        <v>42885.083333333336</v>
      </c>
      <c r="B316" s="28">
        <v>34.590000000000003</v>
      </c>
      <c r="C316" s="26">
        <f t="shared" si="50"/>
        <v>274.58888888888885</v>
      </c>
      <c r="D316" s="26">
        <f t="shared" si="51"/>
        <v>-3.8916521668758035</v>
      </c>
      <c r="E316" s="26">
        <f t="shared" si="52"/>
        <v>2.041159480346268E-2</v>
      </c>
      <c r="F316" s="26">
        <f t="shared" si="53"/>
        <v>2.0003295638162631E-2</v>
      </c>
      <c r="G316" s="26">
        <f t="shared" si="54"/>
        <v>3.5567077819193567</v>
      </c>
      <c r="H316" s="26">
        <f t="shared" si="55"/>
        <v>1.0574976261382646E-2</v>
      </c>
      <c r="I316" s="27">
        <f t="shared" si="56"/>
        <v>0.86777503897039221</v>
      </c>
      <c r="J316" s="26">
        <f t="shared" si="57"/>
        <v>0.89606061564678408</v>
      </c>
      <c r="K316" s="26">
        <f t="shared" si="58"/>
        <v>0</v>
      </c>
      <c r="L316" s="25">
        <f t="shared" si="59"/>
        <v>7.7423145465732031</v>
      </c>
    </row>
    <row r="317" spans="1:12" x14ac:dyDescent="0.2">
      <c r="A317" s="22">
        <v>42885.125</v>
      </c>
      <c r="B317" s="28">
        <v>35.758000000000003</v>
      </c>
      <c r="C317" s="26">
        <f t="shared" si="50"/>
        <v>275.23777777777775</v>
      </c>
      <c r="D317" s="26">
        <f t="shared" si="51"/>
        <v>-2.8376078865143306</v>
      </c>
      <c r="E317" s="26">
        <f t="shared" si="52"/>
        <v>5.8565594083208813E-2</v>
      </c>
      <c r="F317" s="26">
        <f t="shared" si="53"/>
        <v>5.5325427550789306E-2</v>
      </c>
      <c r="G317" s="26">
        <f t="shared" si="54"/>
        <v>3.2997148157743315</v>
      </c>
      <c r="H317" s="26">
        <f t="shared" si="55"/>
        <v>1.1812411186294456E-2</v>
      </c>
      <c r="I317" s="27">
        <f t="shared" si="56"/>
        <v>0.89606061564678408</v>
      </c>
      <c r="J317" s="26">
        <f t="shared" si="57"/>
        <v>0.92428653114510428</v>
      </c>
      <c r="K317" s="26">
        <f t="shared" si="58"/>
        <v>0</v>
      </c>
      <c r="L317" s="25">
        <f t="shared" si="59"/>
        <v>7.7423145465732031</v>
      </c>
    </row>
    <row r="318" spans="1:12" x14ac:dyDescent="0.2">
      <c r="A318" s="22">
        <v>42885.166666666664</v>
      </c>
      <c r="B318" s="28">
        <v>36.145000000000003</v>
      </c>
      <c r="C318" s="26">
        <f t="shared" si="50"/>
        <v>275.45277777777778</v>
      </c>
      <c r="D318" s="26">
        <f t="shared" si="51"/>
        <v>-2.4894607867853855</v>
      </c>
      <c r="E318" s="26">
        <f t="shared" si="52"/>
        <v>8.2954684780013263E-2</v>
      </c>
      <c r="F318" s="26">
        <f t="shared" si="53"/>
        <v>7.6600328661826061E-2</v>
      </c>
      <c r="G318" s="26">
        <f t="shared" si="54"/>
        <v>3.2189784074996939</v>
      </c>
      <c r="H318" s="26">
        <f t="shared" si="55"/>
        <v>1.2252150567355407E-2</v>
      </c>
      <c r="I318" s="27">
        <f t="shared" si="56"/>
        <v>0.92428653114510428</v>
      </c>
      <c r="J318" s="26">
        <f t="shared" si="57"/>
        <v>0.95222990872556323</v>
      </c>
      <c r="K318" s="26">
        <f t="shared" si="58"/>
        <v>0</v>
      </c>
      <c r="L318" s="25">
        <f t="shared" si="59"/>
        <v>7.7423145465732031</v>
      </c>
    </row>
    <row r="319" spans="1:12" x14ac:dyDescent="0.2">
      <c r="A319" s="22">
        <v>42885.208333333336</v>
      </c>
      <c r="B319" s="28">
        <v>34.198</v>
      </c>
      <c r="C319" s="26">
        <f t="shared" si="50"/>
        <v>274.37111111111108</v>
      </c>
      <c r="D319" s="26">
        <f t="shared" si="51"/>
        <v>-4.2465241724509948</v>
      </c>
      <c r="E319" s="26">
        <f t="shared" si="52"/>
        <v>1.4313900191899709E-2</v>
      </c>
      <c r="F319" s="26">
        <f t="shared" si="53"/>
        <v>1.4111903809256324E-2</v>
      </c>
      <c r="G319" s="26">
        <f t="shared" si="54"/>
        <v>3.6476599057399959</v>
      </c>
      <c r="H319" s="26">
        <f t="shared" si="55"/>
        <v>1.0188236319217021E-2</v>
      </c>
      <c r="I319" s="27">
        <f t="shared" si="56"/>
        <v>0.95222990872556323</v>
      </c>
      <c r="J319" s="26">
        <f t="shared" si="57"/>
        <v>0.97955216736566175</v>
      </c>
      <c r="K319" s="26">
        <f t="shared" si="58"/>
        <v>0</v>
      </c>
      <c r="L319" s="25">
        <f t="shared" si="59"/>
        <v>7.7423145465732031</v>
      </c>
    </row>
    <row r="320" spans="1:12" x14ac:dyDescent="0.2">
      <c r="A320" s="22">
        <v>42885.25</v>
      </c>
      <c r="B320" s="28">
        <v>36.338000000000001</v>
      </c>
      <c r="C320" s="26">
        <f t="shared" si="50"/>
        <v>275.56</v>
      </c>
      <c r="D320" s="26">
        <f t="shared" si="51"/>
        <v>-2.3160400638699343</v>
      </c>
      <c r="E320" s="26">
        <f t="shared" si="52"/>
        <v>9.8663514263377633E-2</v>
      </c>
      <c r="F320" s="26">
        <f t="shared" si="53"/>
        <v>8.9803213615889207E-2</v>
      </c>
      <c r="G320" s="26">
        <f t="shared" si="54"/>
        <v>3.1795017279800675</v>
      </c>
      <c r="H320" s="26">
        <f t="shared" si="55"/>
        <v>1.2477266295697084E-2</v>
      </c>
      <c r="I320" s="27">
        <f t="shared" si="56"/>
        <v>0.97955216736566175</v>
      </c>
      <c r="J320" s="26">
        <f t="shared" si="57"/>
        <v>1.0068309874182853</v>
      </c>
      <c r="K320" s="26">
        <f t="shared" si="58"/>
        <v>9.0416658238220926E-2</v>
      </c>
      <c r="L320" s="25">
        <f t="shared" si="59"/>
        <v>7.8327312048114237</v>
      </c>
    </row>
    <row r="321" spans="1:12" x14ac:dyDescent="0.2">
      <c r="A321" s="22">
        <v>42885.291666666664</v>
      </c>
      <c r="B321" s="28">
        <v>37.296999999999997</v>
      </c>
      <c r="C321" s="26">
        <f t="shared" si="50"/>
        <v>276.09277777777777</v>
      </c>
      <c r="D321" s="26">
        <f t="shared" si="51"/>
        <v>-1.456325269082267</v>
      </c>
      <c r="E321" s="26">
        <f t="shared" si="52"/>
        <v>0.23309125048954923</v>
      </c>
      <c r="F321" s="26">
        <f t="shared" si="53"/>
        <v>0.18903000925277</v>
      </c>
      <c r="G321" s="26">
        <f t="shared" si="54"/>
        <v>2.9908346384082147</v>
      </c>
      <c r="H321" s="26">
        <f t="shared" si="55"/>
        <v>1.3655831367490866E-2</v>
      </c>
      <c r="I321" s="27">
        <f t="shared" si="56"/>
        <v>0.91641432918006438</v>
      </c>
      <c r="J321" s="26">
        <f t="shared" si="57"/>
        <v>0.94454971980658664</v>
      </c>
      <c r="K321" s="26">
        <f t="shared" si="58"/>
        <v>0</v>
      </c>
      <c r="L321" s="25">
        <f t="shared" si="59"/>
        <v>7.8327312048114237</v>
      </c>
    </row>
    <row r="322" spans="1:12" x14ac:dyDescent="0.2">
      <c r="A322" s="22">
        <v>42885.333333333336</v>
      </c>
      <c r="B322" s="28">
        <v>37.869999999999997</v>
      </c>
      <c r="C322" s="26">
        <f t="shared" si="50"/>
        <v>276.4111111111111</v>
      </c>
      <c r="D322" s="26">
        <f t="shared" si="51"/>
        <v>-0.9442296096796462</v>
      </c>
      <c r="E322" s="26">
        <f t="shared" si="52"/>
        <v>0.38897912125142464</v>
      </c>
      <c r="F322" s="26">
        <f t="shared" si="53"/>
        <v>0.28004677341799583</v>
      </c>
      <c r="G322" s="26">
        <f t="shared" si="54"/>
        <v>2.8838174571115913</v>
      </c>
      <c r="H322" s="26">
        <f t="shared" si="55"/>
        <v>1.4410105144731716E-2</v>
      </c>
      <c r="I322" s="27">
        <f t="shared" si="56"/>
        <v>0.94454971980658664</v>
      </c>
      <c r="J322" s="26">
        <f t="shared" si="57"/>
        <v>0.97229438989897199</v>
      </c>
      <c r="K322" s="26">
        <f t="shared" si="58"/>
        <v>0</v>
      </c>
      <c r="L322" s="25">
        <f t="shared" si="59"/>
        <v>7.8327312048114237</v>
      </c>
    </row>
    <row r="323" spans="1:12" x14ac:dyDescent="0.2">
      <c r="A323" s="22">
        <v>42885.375</v>
      </c>
      <c r="B323" s="28">
        <v>45.466000000000001</v>
      </c>
      <c r="C323" s="26">
        <f t="shared" si="50"/>
        <v>280.63111111111107</v>
      </c>
      <c r="D323" s="26">
        <f t="shared" si="51"/>
        <v>5.7346045421430389</v>
      </c>
      <c r="E323" s="26">
        <f t="shared" si="52"/>
        <v>309.39059562178869</v>
      </c>
      <c r="F323" s="26">
        <f t="shared" si="53"/>
        <v>0.99677825290422617</v>
      </c>
      <c r="G323" s="26">
        <f t="shared" si="54"/>
        <v>1.7930001321972684</v>
      </c>
      <c r="H323" s="26">
        <f t="shared" si="55"/>
        <v>2.9052842618267464E-2</v>
      </c>
      <c r="I323" s="27">
        <f t="shared" si="56"/>
        <v>0.97229438989897199</v>
      </c>
      <c r="J323" s="26">
        <f t="shared" si="57"/>
        <v>0.99579518915595699</v>
      </c>
      <c r="K323" s="26">
        <f t="shared" si="58"/>
        <v>0</v>
      </c>
      <c r="L323" s="25">
        <f t="shared" si="59"/>
        <v>7.8327312048114237</v>
      </c>
    </row>
    <row r="324" spans="1:12" x14ac:dyDescent="0.2">
      <c r="A324" s="22">
        <v>42885.416666666664</v>
      </c>
      <c r="B324" s="28">
        <v>60.712000000000003</v>
      </c>
      <c r="C324" s="26">
        <f t="shared" si="50"/>
        <v>289.10111111111109</v>
      </c>
      <c r="D324" s="26">
        <f t="shared" si="51"/>
        <v>18.551338055505358</v>
      </c>
      <c r="E324" s="26">
        <f t="shared" si="52"/>
        <v>113957719.44519985</v>
      </c>
      <c r="F324" s="26">
        <f t="shared" si="53"/>
        <v>0.99999999122481564</v>
      </c>
      <c r="G324" s="26">
        <f t="shared" si="54"/>
        <v>0.72031298816998557</v>
      </c>
      <c r="H324" s="26">
        <f t="shared" si="55"/>
        <v>0.11157519902517075</v>
      </c>
      <c r="I324" s="27">
        <f t="shared" si="56"/>
        <v>0.99579518915595699</v>
      </c>
      <c r="J324" s="26">
        <f t="shared" si="57"/>
        <v>0.96671091585610125</v>
      </c>
      <c r="K324" s="26">
        <f t="shared" si="58"/>
        <v>0</v>
      </c>
      <c r="L324" s="25">
        <f t="shared" si="59"/>
        <v>7.8327312048114237</v>
      </c>
    </row>
    <row r="325" spans="1:12" x14ac:dyDescent="0.2">
      <c r="A325" s="22">
        <v>42885.458333333336</v>
      </c>
      <c r="B325" s="28">
        <v>74.445999999999998</v>
      </c>
      <c r="C325" s="26">
        <f t="shared" si="50"/>
        <v>296.73111111111109</v>
      </c>
      <c r="D325" s="26">
        <f t="shared" si="51"/>
        <v>29.470547970852749</v>
      </c>
      <c r="E325" s="26">
        <f t="shared" si="52"/>
        <v>6293559789633.9727</v>
      </c>
      <c r="F325" s="26">
        <f t="shared" si="53"/>
        <v>0.99999999999984113</v>
      </c>
      <c r="G325" s="26">
        <f t="shared" si="54"/>
        <v>0.33120654299701469</v>
      </c>
      <c r="H325" s="26">
        <f t="shared" si="55"/>
        <v>0.35109860949273519</v>
      </c>
      <c r="I325" s="27">
        <f t="shared" si="56"/>
        <v>0.96671091585610125</v>
      </c>
      <c r="J325" s="26">
        <f t="shared" si="57"/>
        <v>0.7785471827854431</v>
      </c>
      <c r="K325" s="26">
        <f t="shared" si="58"/>
        <v>0</v>
      </c>
      <c r="L325" s="25">
        <f t="shared" si="59"/>
        <v>7.8327312048114237</v>
      </c>
    </row>
    <row r="326" spans="1:12" x14ac:dyDescent="0.2">
      <c r="A326" s="22">
        <v>42885.5</v>
      </c>
      <c r="B326" s="28">
        <v>79.150999999999996</v>
      </c>
      <c r="C326" s="26">
        <f t="shared" si="50"/>
        <v>299.34499999999997</v>
      </c>
      <c r="D326" s="26">
        <f t="shared" si="51"/>
        <v>33.083245085102433</v>
      </c>
      <c r="E326" s="26">
        <f t="shared" si="52"/>
        <v>233276388936034.97</v>
      </c>
      <c r="F326" s="26">
        <f t="shared" si="53"/>
        <v>0.99999999999999567</v>
      </c>
      <c r="G326" s="26">
        <f t="shared" si="54"/>
        <v>0.25612994884072166</v>
      </c>
      <c r="H326" s="26">
        <f t="shared" si="55"/>
        <v>0.51303861595477129</v>
      </c>
      <c r="I326" s="27">
        <f t="shared" si="56"/>
        <v>0.7785471827854431</v>
      </c>
      <c r="J326" s="26">
        <f t="shared" si="57"/>
        <v>0.56888739302245339</v>
      </c>
      <c r="K326" s="26">
        <f t="shared" si="58"/>
        <v>0</v>
      </c>
      <c r="L326" s="25">
        <f t="shared" si="59"/>
        <v>7.8327312048114237</v>
      </c>
    </row>
    <row r="327" spans="1:12" x14ac:dyDescent="0.2">
      <c r="A327" s="22">
        <v>42885.541666666664</v>
      </c>
      <c r="B327" s="28">
        <v>80.558999999999997</v>
      </c>
      <c r="C327" s="26">
        <f t="shared" si="50"/>
        <v>300.1272222222222</v>
      </c>
      <c r="D327" s="26">
        <f t="shared" si="51"/>
        <v>34.152133262005535</v>
      </c>
      <c r="E327" s="26">
        <f t="shared" si="52"/>
        <v>679333483440491.38</v>
      </c>
      <c r="F327" s="26">
        <f t="shared" si="53"/>
        <v>0.99999999999999856</v>
      </c>
      <c r="G327" s="26">
        <f t="shared" si="54"/>
        <v>0.23737221506502512</v>
      </c>
      <c r="H327" s="26">
        <f t="shared" si="55"/>
        <v>0.57396580312273038</v>
      </c>
      <c r="I327" s="27">
        <f t="shared" si="56"/>
        <v>0.56888739302245339</v>
      </c>
      <c r="J327" s="26">
        <f t="shared" si="57"/>
        <v>0.42411044404860643</v>
      </c>
      <c r="K327" s="26">
        <f t="shared" si="58"/>
        <v>0</v>
      </c>
      <c r="L327" s="25">
        <f t="shared" si="59"/>
        <v>7.8327312048114237</v>
      </c>
    </row>
    <row r="328" spans="1:12" x14ac:dyDescent="0.2">
      <c r="A328" s="22">
        <v>42885.583333333336</v>
      </c>
      <c r="B328" s="28">
        <v>76.703000000000003</v>
      </c>
      <c r="C328" s="26">
        <f t="shared" si="50"/>
        <v>297.98499999999996</v>
      </c>
      <c r="D328" s="26">
        <f t="shared" si="51"/>
        <v>31.211477087772817</v>
      </c>
      <c r="E328" s="26">
        <f t="shared" si="52"/>
        <v>35889901901449.844</v>
      </c>
      <c r="F328" s="26">
        <f t="shared" si="53"/>
        <v>0.99999999999997213</v>
      </c>
      <c r="G328" s="26">
        <f t="shared" si="54"/>
        <v>0.29261811496509005</v>
      </c>
      <c r="H328" s="26">
        <f t="shared" si="55"/>
        <v>0.42150893261839906</v>
      </c>
      <c r="I328" s="27">
        <f t="shared" si="56"/>
        <v>0.42411044404860643</v>
      </c>
      <c r="J328" s="26">
        <f t="shared" si="57"/>
        <v>0.37888446325431002</v>
      </c>
      <c r="K328" s="26">
        <f t="shared" si="58"/>
        <v>0</v>
      </c>
      <c r="L328" s="25">
        <f t="shared" si="59"/>
        <v>7.8327312048114237</v>
      </c>
    </row>
    <row r="329" spans="1:12" x14ac:dyDescent="0.2">
      <c r="A329" s="22">
        <v>42885.625</v>
      </c>
      <c r="B329" s="28">
        <v>61.741</v>
      </c>
      <c r="C329" s="26">
        <f t="shared" si="50"/>
        <v>289.67277777777775</v>
      </c>
      <c r="D329" s="26">
        <f t="shared" si="51"/>
        <v>19.38937843658838</v>
      </c>
      <c r="E329" s="26">
        <f t="shared" si="52"/>
        <v>263451128.0870986</v>
      </c>
      <c r="F329" s="26">
        <f t="shared" si="53"/>
        <v>0.99999999620422964</v>
      </c>
      <c r="G329" s="26">
        <f t="shared" si="54"/>
        <v>0.67861641224134661</v>
      </c>
      <c r="H329" s="26">
        <f t="shared" si="55"/>
        <v>0.12183669966042034</v>
      </c>
      <c r="I329" s="27">
        <f t="shared" si="56"/>
        <v>0.37888446325431002</v>
      </c>
      <c r="J329" s="26">
        <f t="shared" si="57"/>
        <v>0.41326583830638669</v>
      </c>
      <c r="K329" s="26">
        <f t="shared" si="58"/>
        <v>0</v>
      </c>
      <c r="L329" s="25">
        <f t="shared" si="59"/>
        <v>7.8327312048114237</v>
      </c>
    </row>
    <row r="330" spans="1:12" x14ac:dyDescent="0.2">
      <c r="A330" s="22">
        <v>42885.666666666664</v>
      </c>
      <c r="B330" s="28">
        <v>56.923000000000002</v>
      </c>
      <c r="C330" s="26">
        <f t="shared" si="50"/>
        <v>286.99611111111108</v>
      </c>
      <c r="D330" s="26">
        <f t="shared" si="51"/>
        <v>15.436712460292675</v>
      </c>
      <c r="E330" s="26">
        <f t="shared" si="52"/>
        <v>5059167.2888129633</v>
      </c>
      <c r="F330" s="26">
        <f t="shared" si="53"/>
        <v>0.99999980233905206</v>
      </c>
      <c r="G330" s="26">
        <f t="shared" si="54"/>
        <v>0.8990182860889131</v>
      </c>
      <c r="H330" s="26">
        <f t="shared" si="55"/>
        <v>8.0455603744384832E-2</v>
      </c>
      <c r="I330" s="27">
        <f t="shared" si="56"/>
        <v>0.41326583830638669</v>
      </c>
      <c r="J330" s="26">
        <f t="shared" si="57"/>
        <v>0.45081651017564428</v>
      </c>
      <c r="K330" s="26">
        <f t="shared" si="58"/>
        <v>0</v>
      </c>
      <c r="L330" s="25">
        <f t="shared" si="59"/>
        <v>7.8327312048114237</v>
      </c>
    </row>
    <row r="331" spans="1:12" x14ac:dyDescent="0.2">
      <c r="A331" s="22">
        <v>42885.708333333336</v>
      </c>
      <c r="B331" s="28">
        <v>55.710999999999999</v>
      </c>
      <c r="C331" s="26">
        <f t="shared" si="50"/>
        <v>286.32277777777773</v>
      </c>
      <c r="D331" s="26">
        <f t="shared" si="51"/>
        <v>14.430759379953791</v>
      </c>
      <c r="E331" s="26">
        <f t="shared" si="52"/>
        <v>1850116.8920564253</v>
      </c>
      <c r="F331" s="26">
        <f t="shared" si="53"/>
        <v>0.99999945949390345</v>
      </c>
      <c r="G331" s="26">
        <f t="shared" si="54"/>
        <v>0.96572662073644</v>
      </c>
      <c r="H331" s="26">
        <f t="shared" si="55"/>
        <v>7.2391881057322749E-2</v>
      </c>
      <c r="I331" s="27">
        <f t="shared" si="56"/>
        <v>0.45081651017564428</v>
      </c>
      <c r="J331" s="26">
        <f t="shared" si="57"/>
        <v>0.48677458330621021</v>
      </c>
      <c r="K331" s="26">
        <f t="shared" si="58"/>
        <v>0</v>
      </c>
      <c r="L331" s="25">
        <f t="shared" si="59"/>
        <v>7.8327312048114237</v>
      </c>
    </row>
    <row r="332" spans="1:12" x14ac:dyDescent="0.2">
      <c r="A332" s="22">
        <v>42885.75</v>
      </c>
      <c r="B332" s="28">
        <v>46.728000000000002</v>
      </c>
      <c r="C332" s="26">
        <f t="shared" si="50"/>
        <v>281.33222222222219</v>
      </c>
      <c r="D332" s="26">
        <f t="shared" si="51"/>
        <v>6.8248168436683629</v>
      </c>
      <c r="E332" s="26">
        <f t="shared" si="52"/>
        <v>920.40781009391912</v>
      </c>
      <c r="F332" s="26">
        <f t="shared" si="53"/>
        <v>0.99891470422863238</v>
      </c>
      <c r="G332" s="26">
        <f t="shared" si="54"/>
        <v>1.6591700104697529</v>
      </c>
      <c r="H332" s="26">
        <f t="shared" si="55"/>
        <v>3.2575933344859469E-2</v>
      </c>
      <c r="I332" s="27">
        <f t="shared" si="56"/>
        <v>0.48677458330621021</v>
      </c>
      <c r="J332" s="26">
        <f t="shared" si="57"/>
        <v>0.52435109076395658</v>
      </c>
      <c r="K332" s="26">
        <f t="shared" si="58"/>
        <v>0</v>
      </c>
      <c r="L332" s="25">
        <f t="shared" si="59"/>
        <v>7.8327312048114237</v>
      </c>
    </row>
    <row r="333" spans="1:12" x14ac:dyDescent="0.2">
      <c r="A333" s="22">
        <v>42885.791666666664</v>
      </c>
      <c r="B333" s="28">
        <v>46.369</v>
      </c>
      <c r="C333" s="26">
        <f t="shared" si="50"/>
        <v>281.13277777777773</v>
      </c>
      <c r="D333" s="26">
        <f t="shared" si="51"/>
        <v>6.5152385488074334</v>
      </c>
      <c r="E333" s="26">
        <f t="shared" si="52"/>
        <v>675.3550474501377</v>
      </c>
      <c r="F333" s="26">
        <f t="shared" si="53"/>
        <v>0.99852148660120155</v>
      </c>
      <c r="G333" s="26">
        <f t="shared" si="54"/>
        <v>1.6961231828381429</v>
      </c>
      <c r="H333" s="26">
        <f t="shared" si="55"/>
        <v>3.1534187352453003E-2</v>
      </c>
      <c r="I333" s="27">
        <f t="shared" si="56"/>
        <v>0.52435109076395658</v>
      </c>
      <c r="J333" s="26">
        <f t="shared" si="57"/>
        <v>0.5607254394997232</v>
      </c>
      <c r="K333" s="26">
        <f t="shared" si="58"/>
        <v>0</v>
      </c>
      <c r="L333" s="25">
        <f t="shared" si="59"/>
        <v>7.8327312048114237</v>
      </c>
    </row>
    <row r="334" spans="1:12" x14ac:dyDescent="0.2">
      <c r="A334" s="22">
        <v>42885.833333333336</v>
      </c>
      <c r="B334" s="28">
        <v>44.012999999999998</v>
      </c>
      <c r="C334" s="26">
        <f t="shared" si="50"/>
        <v>279.82388888888886</v>
      </c>
      <c r="D334" s="26">
        <f t="shared" si="51"/>
        <v>4.4726258380766808</v>
      </c>
      <c r="E334" s="26">
        <f t="shared" si="52"/>
        <v>87.586409050179995</v>
      </c>
      <c r="F334" s="26">
        <f t="shared" si="53"/>
        <v>0.98871158667879233</v>
      </c>
      <c r="G334" s="26">
        <f t="shared" si="54"/>
        <v>1.9614517563809921</v>
      </c>
      <c r="H334" s="26">
        <f t="shared" si="55"/>
        <v>2.5447709896728447E-2</v>
      </c>
      <c r="I334" s="27">
        <f t="shared" si="56"/>
        <v>0.5607254394997232</v>
      </c>
      <c r="J334" s="26">
        <f t="shared" si="57"/>
        <v>0.59592099400110965</v>
      </c>
      <c r="K334" s="26">
        <f t="shared" si="58"/>
        <v>0</v>
      </c>
      <c r="L334" s="25">
        <f t="shared" si="59"/>
        <v>7.8327312048114237</v>
      </c>
    </row>
    <row r="335" spans="1:12" x14ac:dyDescent="0.2">
      <c r="A335" s="22">
        <v>42885.875</v>
      </c>
      <c r="B335" s="28">
        <v>40.134</v>
      </c>
      <c r="C335" s="26">
        <f t="shared" si="50"/>
        <v>277.66888888888889</v>
      </c>
      <c r="D335" s="26">
        <f t="shared" si="51"/>
        <v>1.0676441164936625</v>
      </c>
      <c r="E335" s="26">
        <f t="shared" si="52"/>
        <v>2.9085192895994796</v>
      </c>
      <c r="F335" s="26">
        <f t="shared" si="53"/>
        <v>0.74414863381613916</v>
      </c>
      <c r="G335" s="26">
        <f t="shared" si="54"/>
        <v>2.4991792900591343</v>
      </c>
      <c r="H335" s="26">
        <f t="shared" si="55"/>
        <v>1.7799120526387904E-2</v>
      </c>
      <c r="I335" s="27">
        <f t="shared" si="56"/>
        <v>0.59592099400110965</v>
      </c>
      <c r="J335" s="26">
        <f t="shared" si="57"/>
        <v>0.62949761420811523</v>
      </c>
      <c r="K335" s="26">
        <f t="shared" si="58"/>
        <v>0</v>
      </c>
      <c r="L335" s="25">
        <f t="shared" si="59"/>
        <v>7.8327312048114237</v>
      </c>
    </row>
    <row r="336" spans="1:12" x14ac:dyDescent="0.2">
      <c r="A336" s="22">
        <v>42885.916666666664</v>
      </c>
      <c r="B336" s="28">
        <v>40.695999999999998</v>
      </c>
      <c r="C336" s="26">
        <f t="shared" si="50"/>
        <v>277.98111111111109</v>
      </c>
      <c r="D336" s="26">
        <f t="shared" si="51"/>
        <v>1.5642373782390961</v>
      </c>
      <c r="E336" s="26">
        <f t="shared" si="52"/>
        <v>4.7790289543429676</v>
      </c>
      <c r="F336" s="26">
        <f t="shared" si="53"/>
        <v>0.82696054857996593</v>
      </c>
      <c r="G336" s="26">
        <f t="shared" si="54"/>
        <v>2.4124139366728206</v>
      </c>
      <c r="H336" s="26">
        <f t="shared" si="55"/>
        <v>1.8751703031670664E-2</v>
      </c>
      <c r="I336" s="27">
        <f t="shared" si="56"/>
        <v>0.62949761420811523</v>
      </c>
      <c r="J336" s="26">
        <f t="shared" si="57"/>
        <v>0.66261882157651786</v>
      </c>
      <c r="K336" s="26">
        <f t="shared" si="58"/>
        <v>0</v>
      </c>
      <c r="L336" s="25">
        <f t="shared" si="59"/>
        <v>7.8327312048114237</v>
      </c>
    </row>
    <row r="337" spans="1:12" x14ac:dyDescent="0.2">
      <c r="A337" s="22">
        <v>42885.958333333336</v>
      </c>
      <c r="B337" s="28">
        <v>40.320999999999998</v>
      </c>
      <c r="C337" s="26">
        <f t="shared" si="50"/>
        <v>277.77277777777778</v>
      </c>
      <c r="D337" s="26">
        <f t="shared" si="51"/>
        <v>1.2330045940826908</v>
      </c>
      <c r="E337" s="26">
        <f t="shared" si="52"/>
        <v>3.4315244005091818</v>
      </c>
      <c r="F337" s="26">
        <f t="shared" si="53"/>
        <v>0.77434401582329093</v>
      </c>
      <c r="G337" s="26">
        <f t="shared" si="54"/>
        <v>2.4699461828699798</v>
      </c>
      <c r="H337" s="26">
        <f t="shared" si="55"/>
        <v>1.8110821734445615E-2</v>
      </c>
      <c r="I337" s="27">
        <f t="shared" si="56"/>
        <v>0.66261882157651786</v>
      </c>
      <c r="J337" s="26">
        <f t="shared" si="57"/>
        <v>0.69505638315816243</v>
      </c>
      <c r="K337" s="26">
        <f t="shared" si="58"/>
        <v>0</v>
      </c>
      <c r="L337" s="25">
        <f t="shared" si="59"/>
        <v>7.8327312048114237</v>
      </c>
    </row>
    <row r="338" spans="1:12" x14ac:dyDescent="0.2">
      <c r="A338" s="22">
        <v>42886</v>
      </c>
      <c r="B338" s="28">
        <v>38.817999999999998</v>
      </c>
      <c r="C338" s="26">
        <f t="shared" si="50"/>
        <v>276.93777777777774</v>
      </c>
      <c r="D338" s="26">
        <f t="shared" si="51"/>
        <v>-9.9577923641151728E-2</v>
      </c>
      <c r="E338" s="26">
        <f t="shared" si="52"/>
        <v>0.90521940912774745</v>
      </c>
      <c r="F338" s="26">
        <f t="shared" si="53"/>
        <v>0.47512606936026197</v>
      </c>
      <c r="G338" s="26">
        <f t="shared" si="54"/>
        <v>2.7156048701598436</v>
      </c>
      <c r="H338" s="26">
        <f t="shared" si="55"/>
        <v>1.5746319100492137E-2</v>
      </c>
      <c r="I338" s="27">
        <f t="shared" si="56"/>
        <v>0.69505638315816243</v>
      </c>
      <c r="J338" s="26">
        <f t="shared" si="57"/>
        <v>0.72662339999070502</v>
      </c>
      <c r="K338" s="26">
        <f t="shared" si="58"/>
        <v>0</v>
      </c>
      <c r="L338" s="25">
        <f t="shared" si="59"/>
        <v>7.8327312048114237</v>
      </c>
    </row>
    <row r="339" spans="1:12" x14ac:dyDescent="0.2">
      <c r="A339" s="22">
        <v>42886.041666666664</v>
      </c>
      <c r="B339" s="28">
        <v>38.817999999999998</v>
      </c>
      <c r="C339" s="26">
        <f t="shared" si="50"/>
        <v>276.93777777777774</v>
      </c>
      <c r="D339" s="26">
        <f t="shared" si="51"/>
        <v>-9.9577923641151728E-2</v>
      </c>
      <c r="E339" s="26">
        <f t="shared" si="52"/>
        <v>0.90521940912774745</v>
      </c>
      <c r="F339" s="26">
        <f t="shared" si="53"/>
        <v>0.47512606936026197</v>
      </c>
      <c r="G339" s="26">
        <f t="shared" si="54"/>
        <v>2.7156048701598436</v>
      </c>
      <c r="H339" s="26">
        <f t="shared" si="55"/>
        <v>1.5746319100492137E-2</v>
      </c>
      <c r="I339" s="27">
        <f t="shared" si="56"/>
        <v>0.72662339999070502</v>
      </c>
      <c r="J339" s="26">
        <f t="shared" si="57"/>
        <v>0.75769724550955919</v>
      </c>
      <c r="K339" s="26">
        <f t="shared" si="58"/>
        <v>0</v>
      </c>
      <c r="L339" s="25">
        <f t="shared" si="59"/>
        <v>7.8327312048114237</v>
      </c>
    </row>
    <row r="340" spans="1:12" x14ac:dyDescent="0.2">
      <c r="A340" s="22">
        <v>42886.083333333336</v>
      </c>
      <c r="B340" s="28">
        <v>38.44</v>
      </c>
      <c r="C340" s="26">
        <f t="shared" si="50"/>
        <v>276.72777777777776</v>
      </c>
      <c r="D340" s="26">
        <f t="shared" si="51"/>
        <v>-0.43598401959409394</v>
      </c>
      <c r="E340" s="26">
        <f t="shared" si="52"/>
        <v>0.64662805923173106</v>
      </c>
      <c r="F340" s="26">
        <f t="shared" si="53"/>
        <v>0.39269831192687737</v>
      </c>
      <c r="G340" s="26">
        <f t="shared" si="54"/>
        <v>2.7813913836904787</v>
      </c>
      <c r="H340" s="26">
        <f t="shared" si="55"/>
        <v>1.5199895785530937E-2</v>
      </c>
      <c r="I340" s="27">
        <f t="shared" si="56"/>
        <v>0.75769724550955919</v>
      </c>
      <c r="J340" s="26">
        <f t="shared" si="57"/>
        <v>0.78822459152979474</v>
      </c>
      <c r="K340" s="26">
        <f t="shared" si="58"/>
        <v>0</v>
      </c>
      <c r="L340" s="25">
        <f t="shared" si="59"/>
        <v>7.8327312048114237</v>
      </c>
    </row>
    <row r="341" spans="1:12" x14ac:dyDescent="0.2">
      <c r="A341" s="22">
        <v>42886.125</v>
      </c>
      <c r="B341" s="28">
        <v>38.44</v>
      </c>
      <c r="C341" s="26">
        <f t="shared" si="50"/>
        <v>276.72777777777776</v>
      </c>
      <c r="D341" s="26">
        <f t="shared" si="51"/>
        <v>-0.43598401959409394</v>
      </c>
      <c r="E341" s="26">
        <f t="shared" si="52"/>
        <v>0.64662805923173106</v>
      </c>
      <c r="F341" s="26">
        <f t="shared" si="53"/>
        <v>0.39269831192687737</v>
      </c>
      <c r="G341" s="26">
        <f t="shared" si="54"/>
        <v>2.7813913836904787</v>
      </c>
      <c r="H341" s="26">
        <f t="shared" si="55"/>
        <v>1.5199895785530937E-2</v>
      </c>
      <c r="I341" s="27">
        <f t="shared" si="56"/>
        <v>0.78822459152979474</v>
      </c>
      <c r="J341" s="26">
        <f t="shared" si="57"/>
        <v>0.81829143374292967</v>
      </c>
      <c r="K341" s="26">
        <f t="shared" si="58"/>
        <v>0</v>
      </c>
      <c r="L341" s="25">
        <f t="shared" si="59"/>
        <v>7.8327312048114237</v>
      </c>
    </row>
    <row r="342" spans="1:12" x14ac:dyDescent="0.2">
      <c r="A342" s="22">
        <v>42886.166666666664</v>
      </c>
      <c r="B342" s="28">
        <v>37.106999999999999</v>
      </c>
      <c r="C342" s="26">
        <f t="shared" si="50"/>
        <v>275.98722222222221</v>
      </c>
      <c r="D342" s="26">
        <f t="shared" si="51"/>
        <v>-1.6263909158435392</v>
      </c>
      <c r="E342" s="26">
        <f t="shared" si="52"/>
        <v>0.19663797802437216</v>
      </c>
      <c r="F342" s="26">
        <f t="shared" si="53"/>
        <v>0.16432536960678612</v>
      </c>
      <c r="G342" s="26">
        <f t="shared" si="54"/>
        <v>3.027246057953537</v>
      </c>
      <c r="H342" s="26">
        <f t="shared" si="55"/>
        <v>1.3414176025188754E-2</v>
      </c>
      <c r="I342" s="27">
        <f t="shared" si="56"/>
        <v>0.81829143374292967</v>
      </c>
      <c r="J342" s="26">
        <f t="shared" si="57"/>
        <v>0.84772488579672567</v>
      </c>
      <c r="K342" s="26">
        <f t="shared" si="58"/>
        <v>0</v>
      </c>
      <c r="L342" s="25">
        <f t="shared" si="59"/>
        <v>7.8327312048114237</v>
      </c>
    </row>
    <row r="343" spans="1:12" x14ac:dyDescent="0.2">
      <c r="A343" s="22">
        <v>42886.208333333336</v>
      </c>
      <c r="B343" s="28">
        <v>36.530999999999999</v>
      </c>
      <c r="C343" s="26">
        <f t="shared" si="50"/>
        <v>275.66722222222222</v>
      </c>
      <c r="D343" s="26">
        <f t="shared" si="51"/>
        <v>-2.1427542467669363</v>
      </c>
      <c r="E343" s="26">
        <f t="shared" si="52"/>
        <v>0.11733123839883398</v>
      </c>
      <c r="F343" s="26">
        <f t="shared" si="53"/>
        <v>0.10501025512091905</v>
      </c>
      <c r="G343" s="26">
        <f t="shared" si="54"/>
        <v>3.1405393258668881</v>
      </c>
      <c r="H343" s="26">
        <f t="shared" si="55"/>
        <v>1.2706338238693878E-2</v>
      </c>
      <c r="I343" s="27">
        <f t="shared" si="56"/>
        <v>0.84772488579672567</v>
      </c>
      <c r="J343" s="26">
        <f t="shared" si="57"/>
        <v>0.87667385441168832</v>
      </c>
      <c r="K343" s="26">
        <f t="shared" si="58"/>
        <v>0</v>
      </c>
      <c r="L343" s="25">
        <f t="shared" si="59"/>
        <v>7.8327312048114237</v>
      </c>
    </row>
    <row r="344" spans="1:12" x14ac:dyDescent="0.2">
      <c r="A344" s="22">
        <v>42886.25</v>
      </c>
      <c r="B344" s="28">
        <v>37.106999999999999</v>
      </c>
      <c r="C344" s="26">
        <f t="shared" si="50"/>
        <v>275.98722222222221</v>
      </c>
      <c r="D344" s="26">
        <f t="shared" si="51"/>
        <v>-1.6263909158435392</v>
      </c>
      <c r="E344" s="26">
        <f t="shared" si="52"/>
        <v>0.19663797802437216</v>
      </c>
      <c r="F344" s="26">
        <f t="shared" si="53"/>
        <v>0.16432536960678612</v>
      </c>
      <c r="G344" s="26">
        <f t="shared" si="54"/>
        <v>3.027246057953537</v>
      </c>
      <c r="H344" s="26">
        <f t="shared" si="55"/>
        <v>1.3414176025188754E-2</v>
      </c>
      <c r="I344" s="27">
        <f t="shared" si="56"/>
        <v>0.87667385441168832</v>
      </c>
      <c r="J344" s="26">
        <f t="shared" si="57"/>
        <v>0.90532938365950866</v>
      </c>
      <c r="K344" s="26">
        <f t="shared" si="58"/>
        <v>0</v>
      </c>
      <c r="L344" s="25">
        <f t="shared" si="59"/>
        <v>7.8327312048114237</v>
      </c>
    </row>
    <row r="345" spans="1:12" x14ac:dyDescent="0.2">
      <c r="A345" s="22">
        <v>42886.291666666664</v>
      </c>
      <c r="B345" s="28">
        <v>36.145000000000003</v>
      </c>
      <c r="C345" s="26">
        <f t="shared" si="50"/>
        <v>275.45277777777778</v>
      </c>
      <c r="D345" s="26">
        <f t="shared" si="51"/>
        <v>-2.4894607867853855</v>
      </c>
      <c r="E345" s="26">
        <f t="shared" si="52"/>
        <v>8.2954684780013263E-2</v>
      </c>
      <c r="F345" s="26">
        <f t="shared" si="53"/>
        <v>7.6600328661826061E-2</v>
      </c>
      <c r="G345" s="26">
        <f t="shared" si="54"/>
        <v>3.2189784074996939</v>
      </c>
      <c r="H345" s="26">
        <f t="shared" si="55"/>
        <v>1.2252150567355407E-2</v>
      </c>
      <c r="I345" s="27">
        <f t="shared" si="56"/>
        <v>0.90532938365950866</v>
      </c>
      <c r="J345" s="26">
        <f t="shared" si="57"/>
        <v>0.93350360998070592</v>
      </c>
      <c r="K345" s="26">
        <f t="shared" si="58"/>
        <v>0</v>
      </c>
      <c r="L345" s="25">
        <f t="shared" si="59"/>
        <v>7.8327312048114237</v>
      </c>
    </row>
    <row r="346" spans="1:12" x14ac:dyDescent="0.2">
      <c r="A346" s="22">
        <v>42886.333333333336</v>
      </c>
      <c r="B346" s="28">
        <v>36.338000000000001</v>
      </c>
      <c r="C346" s="26">
        <f t="shared" si="50"/>
        <v>275.56</v>
      </c>
      <c r="D346" s="26">
        <f t="shared" si="51"/>
        <v>-2.3160400638699343</v>
      </c>
      <c r="E346" s="26">
        <f t="shared" si="52"/>
        <v>9.8663514263377633E-2</v>
      </c>
      <c r="F346" s="26">
        <f t="shared" si="53"/>
        <v>8.9803213615889207E-2</v>
      </c>
      <c r="G346" s="26">
        <f t="shared" si="54"/>
        <v>3.1795017279800675</v>
      </c>
      <c r="H346" s="26">
        <f t="shared" si="55"/>
        <v>1.2477266295697084E-2</v>
      </c>
      <c r="I346" s="27">
        <f t="shared" si="56"/>
        <v>0.93350360998070592</v>
      </c>
      <c r="J346" s="26">
        <f t="shared" si="57"/>
        <v>0.96135342053832851</v>
      </c>
      <c r="K346" s="26">
        <f t="shared" si="58"/>
        <v>0</v>
      </c>
      <c r="L346" s="25">
        <f t="shared" si="59"/>
        <v>7.8327312048114237</v>
      </c>
    </row>
    <row r="347" spans="1:12" x14ac:dyDescent="0.2">
      <c r="A347" s="22">
        <v>42886.375</v>
      </c>
      <c r="B347" s="28">
        <v>36.530999999999999</v>
      </c>
      <c r="C347" s="26">
        <f t="shared" si="50"/>
        <v>275.66722222222222</v>
      </c>
      <c r="D347" s="26">
        <f t="shared" si="51"/>
        <v>-2.1427542467669363</v>
      </c>
      <c r="E347" s="26">
        <f t="shared" si="52"/>
        <v>0.11733123839883398</v>
      </c>
      <c r="F347" s="26">
        <f t="shared" si="53"/>
        <v>0.10501025512091905</v>
      </c>
      <c r="G347" s="26">
        <f t="shared" si="54"/>
        <v>3.1405393258668881</v>
      </c>
      <c r="H347" s="26">
        <f t="shared" si="55"/>
        <v>1.2706338238693878E-2</v>
      </c>
      <c r="I347" s="27">
        <f t="shared" si="56"/>
        <v>0.96135342053832851</v>
      </c>
      <c r="J347" s="26">
        <f t="shared" si="57"/>
        <v>0.98886772055189409</v>
      </c>
      <c r="K347" s="26">
        <f t="shared" si="58"/>
        <v>0</v>
      </c>
      <c r="L347" s="25">
        <f t="shared" si="59"/>
        <v>7.8327312048114237</v>
      </c>
    </row>
    <row r="348" spans="1:12" x14ac:dyDescent="0.2">
      <c r="A348" s="22">
        <v>42886.416666666664</v>
      </c>
      <c r="B348" s="28">
        <v>39.195999999999998</v>
      </c>
      <c r="C348" s="26">
        <f t="shared" si="50"/>
        <v>277.14777777777778</v>
      </c>
      <c r="D348" s="26">
        <f t="shared" si="51"/>
        <v>0.23631837006330075</v>
      </c>
      <c r="E348" s="26">
        <f t="shared" si="52"/>
        <v>1.2665774863383636</v>
      </c>
      <c r="F348" s="26">
        <f t="shared" si="53"/>
        <v>0.55880617096594776</v>
      </c>
      <c r="G348" s="26">
        <f t="shared" si="54"/>
        <v>2.6514705426698906</v>
      </c>
      <c r="H348" s="26">
        <f t="shared" si="55"/>
        <v>1.6311512815566708E-2</v>
      </c>
      <c r="I348" s="27">
        <f t="shared" si="56"/>
        <v>0.98886772055189409</v>
      </c>
      <c r="J348" s="26">
        <f t="shared" si="57"/>
        <v>1.0157673049163314</v>
      </c>
      <c r="K348" s="26">
        <f t="shared" si="58"/>
        <v>0.56761703825269549</v>
      </c>
      <c r="L348" s="25">
        <f t="shared" si="59"/>
        <v>8.4003482430641192</v>
      </c>
    </row>
    <row r="349" spans="1:12" x14ac:dyDescent="0.2">
      <c r="A349" s="22">
        <v>42886.458333333336</v>
      </c>
      <c r="B349" s="28">
        <v>43.466000000000001</v>
      </c>
      <c r="C349" s="26">
        <f t="shared" si="50"/>
        <v>279.52</v>
      </c>
      <c r="D349" s="26">
        <f t="shared" si="51"/>
        <v>3.9956496851745569</v>
      </c>
      <c r="E349" s="26">
        <f t="shared" si="52"/>
        <v>54.361146784764315</v>
      </c>
      <c r="F349" s="26">
        <f t="shared" si="53"/>
        <v>0.98193679036513015</v>
      </c>
      <c r="G349" s="26">
        <f t="shared" si="54"/>
        <v>2.0291633655831762</v>
      </c>
      <c r="H349" s="26">
        <f t="shared" si="55"/>
        <v>2.4204770808795097E-2</v>
      </c>
      <c r="I349" s="27">
        <f t="shared" si="56"/>
        <v>0.44815026666363589</v>
      </c>
      <c r="J349" s="26">
        <f t="shared" si="57"/>
        <v>0.48595890574966405</v>
      </c>
      <c r="K349" s="26">
        <f t="shared" si="58"/>
        <v>0</v>
      </c>
      <c r="L349" s="25">
        <f t="shared" si="59"/>
        <v>8.4003482430641192</v>
      </c>
    </row>
    <row r="350" spans="1:12" x14ac:dyDescent="0.2">
      <c r="A350" s="22">
        <v>42886.5</v>
      </c>
      <c r="B350" s="28">
        <v>44.56</v>
      </c>
      <c r="C350" s="26">
        <f t="shared" si="50"/>
        <v>280.12777777777774</v>
      </c>
      <c r="D350" s="26">
        <f t="shared" si="51"/>
        <v>4.9485671221465761</v>
      </c>
      <c r="E350" s="26">
        <f t="shared" si="52"/>
        <v>140.97282229892835</v>
      </c>
      <c r="F350" s="26">
        <f t="shared" si="53"/>
        <v>0.99295639838803462</v>
      </c>
      <c r="G350" s="26">
        <f t="shared" si="54"/>
        <v>1.8961392479657286</v>
      </c>
      <c r="H350" s="26">
        <f t="shared" si="55"/>
        <v>2.6751568505619525E-2</v>
      </c>
      <c r="I350" s="27">
        <f t="shared" si="56"/>
        <v>0.48595890574966405</v>
      </c>
      <c r="J350" s="26">
        <f t="shared" si="57"/>
        <v>0.52318331616391101</v>
      </c>
      <c r="K350" s="26">
        <f t="shared" si="58"/>
        <v>0</v>
      </c>
      <c r="L350" s="25">
        <f t="shared" si="59"/>
        <v>8.4003482430641192</v>
      </c>
    </row>
    <row r="351" spans="1:12" x14ac:dyDescent="0.2">
      <c r="A351" s="22">
        <v>42886.541666666664</v>
      </c>
      <c r="B351" s="28">
        <v>45.286000000000001</v>
      </c>
      <c r="C351" s="26">
        <f t="shared" si="50"/>
        <v>280.5311111111111</v>
      </c>
      <c r="D351" s="26">
        <f t="shared" si="51"/>
        <v>5.5786626953635432</v>
      </c>
      <c r="E351" s="26">
        <f t="shared" si="52"/>
        <v>264.7173612180614</v>
      </c>
      <c r="F351" s="26">
        <f t="shared" si="53"/>
        <v>0.99623660269913883</v>
      </c>
      <c r="G351" s="26">
        <f t="shared" si="54"/>
        <v>1.8130057958084356</v>
      </c>
      <c r="H351" s="26">
        <f t="shared" si="55"/>
        <v>2.8581068584268874E-2</v>
      </c>
      <c r="I351" s="27">
        <f t="shared" si="56"/>
        <v>0.52318331616391101</v>
      </c>
      <c r="J351" s="26">
        <f t="shared" si="57"/>
        <v>0.55952599075298748</v>
      </c>
      <c r="K351" s="26">
        <f t="shared" si="58"/>
        <v>0</v>
      </c>
      <c r="L351" s="25">
        <f t="shared" si="59"/>
        <v>8.4003482430641192</v>
      </c>
    </row>
    <row r="352" spans="1:12" x14ac:dyDescent="0.2">
      <c r="A352" s="22">
        <v>42886.583333333336</v>
      </c>
      <c r="B352" s="28">
        <v>48.695</v>
      </c>
      <c r="C352" s="26">
        <f t="shared" si="50"/>
        <v>282.42499999999995</v>
      </c>
      <c r="D352" s="26">
        <f t="shared" si="51"/>
        <v>8.5132690094714718</v>
      </c>
      <c r="E352" s="26">
        <f t="shared" si="52"/>
        <v>4980.4175379776434</v>
      </c>
      <c r="F352" s="26">
        <f t="shared" si="53"/>
        <v>0.99979925392875102</v>
      </c>
      <c r="G352" s="26">
        <f t="shared" si="54"/>
        <v>1.471346016260622</v>
      </c>
      <c r="H352" s="26">
        <f t="shared" si="55"/>
        <v>3.8893932303859853E-2</v>
      </c>
      <c r="I352" s="27">
        <f t="shared" si="56"/>
        <v>0.55952599075298748</v>
      </c>
      <c r="J352" s="26">
        <f t="shared" si="57"/>
        <v>0.59430943979901285</v>
      </c>
      <c r="K352" s="26">
        <f t="shared" si="58"/>
        <v>0</v>
      </c>
      <c r="L352" s="25">
        <f t="shared" si="59"/>
        <v>8.4003482430641192</v>
      </c>
    </row>
    <row r="353" spans="1:12" x14ac:dyDescent="0.2">
      <c r="A353" s="22">
        <v>42886.625</v>
      </c>
      <c r="B353" s="28">
        <v>46.908000000000001</v>
      </c>
      <c r="C353" s="26">
        <f t="shared" si="50"/>
        <v>281.43222222222221</v>
      </c>
      <c r="D353" s="26">
        <f t="shared" si="51"/>
        <v>6.9798720039164532</v>
      </c>
      <c r="E353" s="26">
        <f t="shared" si="52"/>
        <v>1074.7807904594806</v>
      </c>
      <c r="F353" s="26">
        <f t="shared" si="53"/>
        <v>0.99907044259493338</v>
      </c>
      <c r="G353" s="26">
        <f t="shared" si="54"/>
        <v>1.6409653792930257</v>
      </c>
      <c r="H353" s="26">
        <f t="shared" si="55"/>
        <v>3.3110566295038869E-2</v>
      </c>
      <c r="I353" s="27">
        <f t="shared" si="56"/>
        <v>0.59430943979901285</v>
      </c>
      <c r="J353" s="26">
        <f t="shared" si="57"/>
        <v>0.62839736129341106</v>
      </c>
      <c r="K353" s="26">
        <f t="shared" si="58"/>
        <v>0</v>
      </c>
      <c r="L353" s="25">
        <f t="shared" si="59"/>
        <v>8.4003482430641192</v>
      </c>
    </row>
    <row r="354" spans="1:12" x14ac:dyDescent="0.2">
      <c r="A354" s="22">
        <v>42886.666666666664</v>
      </c>
      <c r="B354" s="28">
        <v>43.831000000000003</v>
      </c>
      <c r="C354" s="26">
        <f t="shared" si="50"/>
        <v>279.72277777777776</v>
      </c>
      <c r="D354" s="26">
        <f t="shared" si="51"/>
        <v>4.3140394954528194</v>
      </c>
      <c r="E354" s="26">
        <f t="shared" si="52"/>
        <v>74.741799117751839</v>
      </c>
      <c r="F354" s="26">
        <f t="shared" si="53"/>
        <v>0.98679725050569034</v>
      </c>
      <c r="G354" s="26">
        <f t="shared" si="54"/>
        <v>1.9837101755788478</v>
      </c>
      <c r="H354" s="26">
        <f t="shared" si="55"/>
        <v>2.5027528233388031E-2</v>
      </c>
      <c r="I354" s="27">
        <f t="shared" si="56"/>
        <v>0.62839736129341106</v>
      </c>
      <c r="J354" s="26">
        <f t="shared" si="57"/>
        <v>0.66189654160230038</v>
      </c>
      <c r="K354" s="26">
        <f t="shared" si="58"/>
        <v>0</v>
      </c>
      <c r="L354" s="25">
        <f t="shared" si="59"/>
        <v>8.4003482430641192</v>
      </c>
    </row>
    <row r="355" spans="1:12" x14ac:dyDescent="0.2">
      <c r="A355" s="22">
        <v>42886.708333333336</v>
      </c>
      <c r="B355" s="28">
        <v>41.81</v>
      </c>
      <c r="C355" s="26">
        <f t="shared" si="50"/>
        <v>278.59999999999997</v>
      </c>
      <c r="D355" s="26">
        <f t="shared" si="51"/>
        <v>2.5452979181621864</v>
      </c>
      <c r="E355" s="26">
        <f t="shared" si="52"/>
        <v>12.747025090727488</v>
      </c>
      <c r="F355" s="26">
        <f t="shared" si="53"/>
        <v>0.92725698881029106</v>
      </c>
      <c r="G355" s="26">
        <f t="shared" si="54"/>
        <v>2.249755764572706</v>
      </c>
      <c r="H355" s="26">
        <f t="shared" si="55"/>
        <v>2.0786060045747037E-2</v>
      </c>
      <c r="I355" s="27">
        <f t="shared" si="56"/>
        <v>0.66189654160230038</v>
      </c>
      <c r="J355" s="26">
        <f t="shared" si="57"/>
        <v>0.69456121771167445</v>
      </c>
      <c r="K355" s="26">
        <f t="shared" si="58"/>
        <v>0</v>
      </c>
      <c r="L355" s="25">
        <f t="shared" si="59"/>
        <v>8.4003482430641192</v>
      </c>
    </row>
    <row r="356" spans="1:12" x14ac:dyDescent="0.2">
      <c r="A356" s="22">
        <v>42886.75</v>
      </c>
      <c r="B356" s="28">
        <v>39.947000000000003</v>
      </c>
      <c r="C356" s="26">
        <f t="shared" si="50"/>
        <v>277.565</v>
      </c>
      <c r="D356" s="26">
        <f t="shared" si="51"/>
        <v>0.90215985444850399</v>
      </c>
      <c r="E356" s="26">
        <f t="shared" si="52"/>
        <v>2.4649212369996074</v>
      </c>
      <c r="F356" s="26">
        <f t="shared" si="53"/>
        <v>0.71139315107031587</v>
      </c>
      <c r="G356" s="26">
        <f t="shared" si="54"/>
        <v>2.5287806591293336</v>
      </c>
      <c r="H356" s="26">
        <f t="shared" si="55"/>
        <v>1.749255660730584E-2</v>
      </c>
      <c r="I356" s="27">
        <f t="shared" si="56"/>
        <v>0.69456121771167445</v>
      </c>
      <c r="J356" s="26">
        <f t="shared" si="57"/>
        <v>0.72636740830023649</v>
      </c>
      <c r="K356" s="26">
        <f t="shared" si="58"/>
        <v>0</v>
      </c>
      <c r="L356" s="25">
        <f t="shared" si="59"/>
        <v>8.4003482430641192</v>
      </c>
    </row>
    <row r="357" spans="1:12" x14ac:dyDescent="0.2">
      <c r="A357" s="22">
        <v>42886.791666666664</v>
      </c>
      <c r="B357" s="28">
        <v>35.369999999999997</v>
      </c>
      <c r="C357" s="26">
        <f t="shared" si="50"/>
        <v>275.02222222222218</v>
      </c>
      <c r="D357" s="26">
        <f t="shared" si="51"/>
        <v>-3.1872010342599215</v>
      </c>
      <c r="E357" s="26">
        <f t="shared" si="52"/>
        <v>4.1287271020379095E-2</v>
      </c>
      <c r="F357" s="26">
        <f t="shared" si="53"/>
        <v>3.9650221576146644E-2</v>
      </c>
      <c r="G357" s="26">
        <f t="shared" si="54"/>
        <v>3.3828242514476705</v>
      </c>
      <c r="H357" s="26">
        <f t="shared" si="55"/>
        <v>1.1386725588731075E-2</v>
      </c>
      <c r="I357" s="27">
        <f t="shared" si="56"/>
        <v>0.72636740830023649</v>
      </c>
      <c r="J357" s="26">
        <f t="shared" si="57"/>
        <v>0.75644419040653332</v>
      </c>
      <c r="K357" s="26">
        <f t="shared" si="58"/>
        <v>0</v>
      </c>
      <c r="L357" s="25">
        <f t="shared" si="59"/>
        <v>8.4003482430641192</v>
      </c>
    </row>
    <row r="358" spans="1:12" x14ac:dyDescent="0.2">
      <c r="A358" s="22">
        <v>42886.833333333336</v>
      </c>
      <c r="B358" s="28">
        <v>33.411000000000001</v>
      </c>
      <c r="C358" s="26">
        <f t="shared" si="50"/>
        <v>273.93388888888887</v>
      </c>
      <c r="D358" s="26">
        <f t="shared" si="51"/>
        <v>-4.960687594938789</v>
      </c>
      <c r="E358" s="26">
        <f t="shared" si="52"/>
        <v>7.008107436331598E-3</v>
      </c>
      <c r="F358" s="26">
        <f t="shared" si="53"/>
        <v>6.9593356643106157E-3</v>
      </c>
      <c r="G358" s="26">
        <f t="shared" si="54"/>
        <v>3.8378077518349589</v>
      </c>
      <c r="H358" s="26">
        <f t="shared" si="55"/>
        <v>9.4522831904359766E-3</v>
      </c>
      <c r="I358" s="27">
        <f t="shared" si="56"/>
        <v>0.75644419040653332</v>
      </c>
      <c r="J358" s="26">
        <f t="shared" si="57"/>
        <v>0.78543289086459867</v>
      </c>
      <c r="K358" s="26">
        <f t="shared" si="58"/>
        <v>0</v>
      </c>
      <c r="L358" s="25">
        <f t="shared" si="59"/>
        <v>8.4003482430641192</v>
      </c>
    </row>
    <row r="359" spans="1:12" x14ac:dyDescent="0.2">
      <c r="A359" s="22">
        <v>42886.875</v>
      </c>
      <c r="B359" s="28">
        <v>32.814999999999998</v>
      </c>
      <c r="C359" s="26">
        <f t="shared" si="50"/>
        <v>273.60277777777776</v>
      </c>
      <c r="D359" s="26">
        <f t="shared" si="51"/>
        <v>-5.5030467933033789</v>
      </c>
      <c r="E359" s="26">
        <f t="shared" si="52"/>
        <v>4.0743388400093696E-3</v>
      </c>
      <c r="F359" s="26">
        <f t="shared" si="53"/>
        <v>4.0578059635667883E-3</v>
      </c>
      <c r="G359" s="26">
        <f t="shared" si="54"/>
        <v>3.9888072117268591</v>
      </c>
      <c r="H359" s="26">
        <f t="shared" si="55"/>
        <v>8.9291034341307807E-3</v>
      </c>
      <c r="I359" s="27">
        <f t="shared" si="56"/>
        <v>0.78543289086459867</v>
      </c>
      <c r="J359" s="26">
        <f t="shared" si="57"/>
        <v>0.81390883001479253</v>
      </c>
      <c r="K359" s="26">
        <f t="shared" si="58"/>
        <v>0</v>
      </c>
      <c r="L359" s="25">
        <f t="shared" si="59"/>
        <v>8.4003482430641192</v>
      </c>
    </row>
    <row r="360" spans="1:12" x14ac:dyDescent="0.2">
      <c r="A360" s="22">
        <v>42886.916666666664</v>
      </c>
      <c r="B360" s="28">
        <v>34.393999999999998</v>
      </c>
      <c r="C360" s="26">
        <f t="shared" si="50"/>
        <v>274.47999999999996</v>
      </c>
      <c r="D360" s="26">
        <f t="shared" si="51"/>
        <v>-4.0690177790732198</v>
      </c>
      <c r="E360" s="26">
        <f t="shared" si="52"/>
        <v>1.7094170516322529E-2</v>
      </c>
      <c r="F360" s="26">
        <f t="shared" si="53"/>
        <v>1.6806870997642984E-2</v>
      </c>
      <c r="G360" s="26">
        <f t="shared" si="54"/>
        <v>3.6018787340039533</v>
      </c>
      <c r="H360" s="26">
        <f t="shared" si="55"/>
        <v>1.0379881966901563E-2</v>
      </c>
      <c r="I360" s="27">
        <f t="shared" si="56"/>
        <v>0.81390883001479253</v>
      </c>
      <c r="J360" s="26">
        <f t="shared" si="57"/>
        <v>0.84269795619703824</v>
      </c>
      <c r="K360" s="26">
        <f t="shared" si="58"/>
        <v>0</v>
      </c>
      <c r="L360" s="25">
        <f t="shared" si="59"/>
        <v>8.4003482430641192</v>
      </c>
    </row>
    <row r="361" spans="1:12" x14ac:dyDescent="0.2">
      <c r="A361" s="22">
        <v>42886.958333333336</v>
      </c>
      <c r="B361" s="28">
        <v>34.981000000000002</v>
      </c>
      <c r="C361" s="26">
        <f t="shared" si="50"/>
        <v>274.80611111111108</v>
      </c>
      <c r="D361" s="26">
        <f t="shared" si="51"/>
        <v>-3.5382457530663558</v>
      </c>
      <c r="E361" s="26">
        <f t="shared" si="52"/>
        <v>2.9064268290931627E-2</v>
      </c>
      <c r="F361" s="26">
        <f t="shared" si="53"/>
        <v>2.8243394690208725E-2</v>
      </c>
      <c r="G361" s="26">
        <f t="shared" si="54"/>
        <v>3.4683851654800923</v>
      </c>
      <c r="H361" s="26">
        <f t="shared" si="55"/>
        <v>1.0974707865436984E-2</v>
      </c>
      <c r="I361" s="27">
        <f t="shared" si="56"/>
        <v>0.84269795619703824</v>
      </c>
      <c r="J361" s="26">
        <f t="shared" si="57"/>
        <v>0.87135655872333118</v>
      </c>
      <c r="K361" s="26">
        <f t="shared" si="58"/>
        <v>0</v>
      </c>
      <c r="L361" s="25">
        <f t="shared" si="59"/>
        <v>8.4003482430641192</v>
      </c>
    </row>
    <row r="362" spans="1:12" x14ac:dyDescent="0.2">
      <c r="A362" s="99">
        <v>42887</v>
      </c>
      <c r="B362" s="28">
        <v>33.805</v>
      </c>
      <c r="C362" s="26">
        <f t="shared" si="50"/>
        <v>274.15277777777777</v>
      </c>
      <c r="D362" s="26">
        <f t="shared" si="51"/>
        <v>-4.602867419828776</v>
      </c>
      <c r="E362" s="26">
        <f t="shared" si="52"/>
        <v>1.0023054195616384E-2</v>
      </c>
      <c r="F362" s="26">
        <f t="shared" si="53"/>
        <v>9.923589520041954E-3</v>
      </c>
      <c r="G362" s="26">
        <f t="shared" si="54"/>
        <v>3.7413294957643748</v>
      </c>
      <c r="H362" s="26">
        <f t="shared" si="55"/>
        <v>9.8141239242535584E-3</v>
      </c>
      <c r="I362" s="27">
        <f t="shared" si="56"/>
        <v>0.87135655872333118</v>
      </c>
      <c r="J362" s="26">
        <f t="shared" si="57"/>
        <v>0.89938506619564862</v>
      </c>
      <c r="K362" s="26">
        <f t="shared" si="58"/>
        <v>0</v>
      </c>
      <c r="L362" s="25">
        <f t="shared" si="59"/>
        <v>8.4003482430641192</v>
      </c>
    </row>
    <row r="363" spans="1:12" x14ac:dyDescent="0.2">
      <c r="A363" s="99">
        <v>42887.041666666664</v>
      </c>
      <c r="B363" s="28">
        <v>31.617000000000001</v>
      </c>
      <c r="C363" s="26">
        <f t="shared" si="50"/>
        <v>272.9372222222222</v>
      </c>
      <c r="D363" s="26">
        <f t="shared" si="51"/>
        <v>-6.5972061137380305</v>
      </c>
      <c r="E363" s="26">
        <f t="shared" si="52"/>
        <v>1.3641740654479948E-3</v>
      </c>
      <c r="F363" s="26">
        <f t="shared" si="53"/>
        <v>1.3623156297968716E-3</v>
      </c>
      <c r="G363" s="26">
        <f t="shared" si="54"/>
        <v>4.3117587003987783</v>
      </c>
      <c r="H363" s="26">
        <f t="shared" si="55"/>
        <v>7.9601207046370252E-3</v>
      </c>
      <c r="I363" s="27">
        <f t="shared" si="56"/>
        <v>0.89938506619564862</v>
      </c>
      <c r="J363" s="26">
        <f t="shared" si="57"/>
        <v>0.92644014849421774</v>
      </c>
      <c r="K363" s="26">
        <f t="shared" si="58"/>
        <v>0</v>
      </c>
      <c r="L363" s="25">
        <f t="shared" si="59"/>
        <v>8.4003482430641192</v>
      </c>
    </row>
    <row r="364" spans="1:12" x14ac:dyDescent="0.2">
      <c r="A364" s="99">
        <v>42887.083333333336</v>
      </c>
      <c r="B364" s="28">
        <v>33.606999999999999</v>
      </c>
      <c r="C364" s="26">
        <f t="shared" si="50"/>
        <v>274.04277777777776</v>
      </c>
      <c r="D364" s="26">
        <f t="shared" si="51"/>
        <v>-4.7826142309493784</v>
      </c>
      <c r="E364" s="26">
        <f t="shared" si="52"/>
        <v>8.3740785521378737E-3</v>
      </c>
      <c r="F364" s="26">
        <f t="shared" si="53"/>
        <v>8.3045357176988292E-3</v>
      </c>
      <c r="G364" s="26">
        <f t="shared" si="54"/>
        <v>3.7894871870851419</v>
      </c>
      <c r="H364" s="26">
        <f t="shared" si="55"/>
        <v>9.6306584442926793E-3</v>
      </c>
      <c r="I364" s="27">
        <f t="shared" si="56"/>
        <v>0.92644014849421774</v>
      </c>
      <c r="J364" s="26">
        <f t="shared" si="57"/>
        <v>0.95388082863158274</v>
      </c>
      <c r="K364" s="26">
        <f t="shared" si="58"/>
        <v>0</v>
      </c>
      <c r="L364" s="25">
        <f t="shared" si="59"/>
        <v>8.4003482430641192</v>
      </c>
    </row>
    <row r="365" spans="1:12" x14ac:dyDescent="0.2">
      <c r="A365" s="99">
        <v>42887.125</v>
      </c>
      <c r="B365" s="28">
        <v>33.606999999999999</v>
      </c>
      <c r="C365" s="26">
        <f t="shared" ref="C365:C428" si="60">CONVERT(B365,"F","K")</f>
        <v>274.04277777777776</v>
      </c>
      <c r="D365" s="26">
        <f t="shared" ref="D365:D428" si="61">$C$5*$C$6*(C365-$C$6)/C365</f>
        <v>-4.7826142309493784</v>
      </c>
      <c r="E365" s="26">
        <f t="shared" ref="E365:E428" si="62">EXP(D365)</f>
        <v>8.3740785521378737E-3</v>
      </c>
      <c r="F365" s="26">
        <f t="shared" ref="F365:F428" si="63">E365/(1+E365)</f>
        <v>8.3045357176988292E-3</v>
      </c>
      <c r="G365" s="26">
        <f t="shared" ref="G365:G428" si="64">$C$7*EXP($C$8/C365)</f>
        <v>3.7894871870851419</v>
      </c>
      <c r="H365" s="26">
        <f t="shared" ref="H365:H428" si="65">$C$4*EXP(-$C$2/C365)</f>
        <v>9.6306584442926793E-3</v>
      </c>
      <c r="I365" s="27">
        <f t="shared" ref="I365:I428" si="66">IF(J364&lt;1,J364,J364-J364*F364)</f>
        <v>0.95388082863158274</v>
      </c>
      <c r="J365" s="26">
        <f t="shared" ref="J365:J428" si="67">G365-(G365-I365)*EXP(-H365)</f>
        <v>0.98105850543150641</v>
      </c>
      <c r="K365" s="26">
        <f t="shared" ref="K365:K428" si="68">IF(J365&lt;1,0,J365*F365)</f>
        <v>0</v>
      </c>
      <c r="L365" s="25">
        <f t="shared" ref="L365:L428" si="69">K365+L364</f>
        <v>8.4003482430641192</v>
      </c>
    </row>
    <row r="366" spans="1:12" x14ac:dyDescent="0.2">
      <c r="A366" s="99">
        <v>42887.166666666664</v>
      </c>
      <c r="B366" s="28">
        <v>32.018000000000001</v>
      </c>
      <c r="C366" s="26">
        <f t="shared" si="60"/>
        <v>273.15999999999997</v>
      </c>
      <c r="D366" s="26">
        <f t="shared" si="61"/>
        <v>-6.2303704788402934</v>
      </c>
      <c r="E366" s="26">
        <f t="shared" si="62"/>
        <v>1.9687223915264697E-3</v>
      </c>
      <c r="F366" s="26">
        <f t="shared" si="63"/>
        <v>1.9648541391865692E-3</v>
      </c>
      <c r="G366" s="26">
        <f t="shared" si="64"/>
        <v>4.2006703104864096</v>
      </c>
      <c r="H366" s="26">
        <f t="shared" si="65"/>
        <v>8.2726666795158391E-3</v>
      </c>
      <c r="I366" s="27">
        <f t="shared" si="66"/>
        <v>0.98105850543150641</v>
      </c>
      <c r="J366" s="26">
        <f t="shared" si="67"/>
        <v>1.0075834135965627</v>
      </c>
      <c r="K366" s="26">
        <f t="shared" si="68"/>
        <v>1.9797544407809389E-3</v>
      </c>
      <c r="L366" s="25">
        <f t="shared" si="69"/>
        <v>8.4023279975048997</v>
      </c>
    </row>
    <row r="367" spans="1:12" x14ac:dyDescent="0.2">
      <c r="A367" s="99">
        <v>42887.208333333336</v>
      </c>
      <c r="B367" s="28">
        <v>31.815999999999999</v>
      </c>
      <c r="C367" s="26">
        <f t="shared" si="60"/>
        <v>273.04777777777775</v>
      </c>
      <c r="D367" s="26">
        <f t="shared" si="61"/>
        <v>-6.4150856789410486</v>
      </c>
      <c r="E367" s="26">
        <f t="shared" si="62"/>
        <v>1.6366796731492124E-3</v>
      </c>
      <c r="F367" s="26">
        <f t="shared" si="63"/>
        <v>1.6340053298400457E-3</v>
      </c>
      <c r="G367" s="26">
        <f t="shared" si="64"/>
        <v>4.2562449520462255</v>
      </c>
      <c r="H367" s="26">
        <f t="shared" si="65"/>
        <v>8.1137838795573344E-3</v>
      </c>
      <c r="I367" s="27">
        <f t="shared" si="66"/>
        <v>1.0056036591557818</v>
      </c>
      <c r="J367" s="26">
        <f t="shared" si="67"/>
        <v>1.0318719483546017</v>
      </c>
      <c r="K367" s="26">
        <f t="shared" si="68"/>
        <v>1.6860842633238517E-3</v>
      </c>
      <c r="L367" s="25">
        <f t="shared" si="69"/>
        <v>8.4040140817682243</v>
      </c>
    </row>
    <row r="368" spans="1:12" x14ac:dyDescent="0.2">
      <c r="A368" s="99">
        <v>42887.25</v>
      </c>
      <c r="B368" s="28">
        <v>29.585999999999999</v>
      </c>
      <c r="C368" s="26">
        <f t="shared" si="60"/>
        <v>271.80888888888887</v>
      </c>
      <c r="D368" s="26">
        <f t="shared" si="61"/>
        <v>-8.4644047288127542</v>
      </c>
      <c r="E368" s="26">
        <f t="shared" si="62"/>
        <v>2.1084132348151994E-4</v>
      </c>
      <c r="F368" s="26">
        <f t="shared" si="63"/>
        <v>2.1079687878861037E-4</v>
      </c>
      <c r="G368" s="26">
        <f t="shared" si="64"/>
        <v>4.9244087251945627</v>
      </c>
      <c r="H368" s="26">
        <f t="shared" si="65"/>
        <v>6.5431175344250712E-3</v>
      </c>
      <c r="I368" s="27">
        <f t="shared" si="66"/>
        <v>1.0301858640912778</v>
      </c>
      <c r="J368" s="26">
        <f t="shared" si="67"/>
        <v>1.0555830430039648</v>
      </c>
      <c r="K368" s="26">
        <f t="shared" si="68"/>
        <v>2.2251361076741925E-4</v>
      </c>
      <c r="L368" s="25">
        <f t="shared" si="69"/>
        <v>8.4042365953789915</v>
      </c>
    </row>
    <row r="369" spans="1:12" x14ac:dyDescent="0.2">
      <c r="A369" s="99">
        <v>42887.291666666664</v>
      </c>
      <c r="B369" s="28">
        <v>31.815999999999999</v>
      </c>
      <c r="C369" s="26">
        <f t="shared" si="60"/>
        <v>273.04777777777775</v>
      </c>
      <c r="D369" s="26">
        <f t="shared" si="61"/>
        <v>-6.4150856789410486</v>
      </c>
      <c r="E369" s="26">
        <f t="shared" si="62"/>
        <v>1.6366796731492124E-3</v>
      </c>
      <c r="F369" s="26">
        <f t="shared" si="63"/>
        <v>1.6340053298400457E-3</v>
      </c>
      <c r="G369" s="26">
        <f t="shared" si="64"/>
        <v>4.2562449520462255</v>
      </c>
      <c r="H369" s="26">
        <f t="shared" si="65"/>
        <v>8.1137838795573344E-3</v>
      </c>
      <c r="I369" s="27">
        <f t="shared" si="66"/>
        <v>1.0553605293931974</v>
      </c>
      <c r="J369" s="26">
        <f t="shared" si="67"/>
        <v>1.0812267355138618</v>
      </c>
      <c r="K369" s="26">
        <f t="shared" si="68"/>
        <v>1.7667302485952037E-3</v>
      </c>
      <c r="L369" s="25">
        <f t="shared" si="69"/>
        <v>8.4060033256275872</v>
      </c>
    </row>
    <row r="370" spans="1:12" x14ac:dyDescent="0.2">
      <c r="A370" s="99">
        <v>42887.333333333336</v>
      </c>
      <c r="B370" s="28">
        <v>30.808</v>
      </c>
      <c r="C370" s="26">
        <f t="shared" si="60"/>
        <v>272.48777777777775</v>
      </c>
      <c r="D370" s="26">
        <f t="shared" si="61"/>
        <v>-7.3391067489266026</v>
      </c>
      <c r="E370" s="26">
        <f t="shared" si="62"/>
        <v>6.4963054503366707E-4</v>
      </c>
      <c r="F370" s="26">
        <f t="shared" si="63"/>
        <v>6.4920879916762321E-4</v>
      </c>
      <c r="G370" s="26">
        <f t="shared" si="64"/>
        <v>4.5454873353578016</v>
      </c>
      <c r="H370" s="26">
        <f t="shared" si="65"/>
        <v>7.3636423965529564E-3</v>
      </c>
      <c r="I370" s="27">
        <f t="shared" si="66"/>
        <v>1.0794600052652665</v>
      </c>
      <c r="J370" s="26">
        <f t="shared" si="67"/>
        <v>1.1048888516921807</v>
      </c>
      <c r="K370" s="26">
        <f t="shared" si="68"/>
        <v>7.1730356462077469E-4</v>
      </c>
      <c r="L370" s="25">
        <f t="shared" si="69"/>
        <v>8.4067206291922076</v>
      </c>
    </row>
    <row r="371" spans="1:12" x14ac:dyDescent="0.2">
      <c r="A371" s="99">
        <v>42887.375</v>
      </c>
      <c r="B371" s="28">
        <v>34.786000000000001</v>
      </c>
      <c r="C371" s="26">
        <f t="shared" si="60"/>
        <v>274.69777777777773</v>
      </c>
      <c r="D371" s="26">
        <f t="shared" si="61"/>
        <v>-3.7144271684437813</v>
      </c>
      <c r="E371" s="26">
        <f t="shared" si="62"/>
        <v>2.4369396676971536E-2</v>
      </c>
      <c r="F371" s="26">
        <f t="shared" si="63"/>
        <v>2.37896570866186E-2</v>
      </c>
      <c r="G371" s="26">
        <f t="shared" si="64"/>
        <v>3.5121384556239312</v>
      </c>
      <c r="H371" s="26">
        <f t="shared" si="65"/>
        <v>1.0773578389619794E-2</v>
      </c>
      <c r="I371" s="27">
        <f t="shared" si="66"/>
        <v>1.1041715481275598</v>
      </c>
      <c r="J371" s="26">
        <f t="shared" si="67"/>
        <v>1.1299747225233525</v>
      </c>
      <c r="K371" s="26">
        <f t="shared" si="68"/>
        <v>2.6881711165377558E-2</v>
      </c>
      <c r="L371" s="25">
        <f t="shared" si="69"/>
        <v>8.4336023403575844</v>
      </c>
    </row>
    <row r="372" spans="1:12" x14ac:dyDescent="0.2">
      <c r="A372" s="99">
        <v>42887.416666666664</v>
      </c>
      <c r="B372" s="28">
        <v>48.517000000000003</v>
      </c>
      <c r="C372" s="26">
        <f t="shared" si="60"/>
        <v>282.32611111111112</v>
      </c>
      <c r="D372" s="26">
        <f t="shared" si="61"/>
        <v>8.3610135639046366</v>
      </c>
      <c r="E372" s="26">
        <f t="shared" si="62"/>
        <v>4277.027611022766</v>
      </c>
      <c r="F372" s="26">
        <f t="shared" si="63"/>
        <v>0.99976624741798692</v>
      </c>
      <c r="G372" s="26">
        <f t="shared" si="64"/>
        <v>1.4873725852503161</v>
      </c>
      <c r="H372" s="26">
        <f t="shared" si="65"/>
        <v>3.8277165157258805E-2</v>
      </c>
      <c r="I372" s="27">
        <f t="shared" si="66"/>
        <v>1.1030930113579749</v>
      </c>
      <c r="J372" s="26">
        <f t="shared" si="67"/>
        <v>1.1175241898399655</v>
      </c>
      <c r="K372" s="26">
        <f t="shared" si="68"/>
        <v>1.1172629656751283</v>
      </c>
      <c r="L372" s="25">
        <f t="shared" si="69"/>
        <v>9.550865306032712</v>
      </c>
    </row>
    <row r="373" spans="1:12" x14ac:dyDescent="0.2">
      <c r="A373" s="99">
        <v>42887.458333333336</v>
      </c>
      <c r="B373" s="28">
        <v>48.517000000000003</v>
      </c>
      <c r="C373" s="26">
        <f t="shared" si="60"/>
        <v>282.32611111111112</v>
      </c>
      <c r="D373" s="26">
        <f t="shared" si="61"/>
        <v>8.3610135639046366</v>
      </c>
      <c r="E373" s="26">
        <f t="shared" si="62"/>
        <v>4277.027611022766</v>
      </c>
      <c r="F373" s="26">
        <f t="shared" si="63"/>
        <v>0.99976624741798692</v>
      </c>
      <c r="G373" s="26">
        <f t="shared" si="64"/>
        <v>1.4873725852503161</v>
      </c>
      <c r="H373" s="26">
        <f t="shared" si="65"/>
        <v>3.8277165157258805E-2</v>
      </c>
      <c r="I373" s="27">
        <f t="shared" si="66"/>
        <v>2.6122416483720379E-4</v>
      </c>
      <c r="J373" s="26">
        <f t="shared" si="67"/>
        <v>5.6107985045322994E-2</v>
      </c>
      <c r="K373" s="26">
        <f t="shared" si="68"/>
        <v>0</v>
      </c>
      <c r="L373" s="25">
        <f t="shared" si="69"/>
        <v>9.550865306032712</v>
      </c>
    </row>
    <row r="374" spans="1:12" x14ac:dyDescent="0.2">
      <c r="A374" s="99">
        <v>42887.5</v>
      </c>
      <c r="B374" s="28">
        <v>53.972999999999999</v>
      </c>
      <c r="C374" s="26">
        <f t="shared" si="60"/>
        <v>285.35722222222222</v>
      </c>
      <c r="D374" s="26">
        <f t="shared" si="61"/>
        <v>12.979944436116131</v>
      </c>
      <c r="E374" s="26">
        <f t="shared" si="62"/>
        <v>433628.92512365419</v>
      </c>
      <c r="F374" s="26">
        <f t="shared" si="63"/>
        <v>0.99999769388609494</v>
      </c>
      <c r="G374" s="26">
        <f t="shared" si="64"/>
        <v>1.0707470249113864</v>
      </c>
      <c r="H374" s="26">
        <f t="shared" si="65"/>
        <v>6.216414229532187E-2</v>
      </c>
      <c r="I374" s="27">
        <f t="shared" si="66"/>
        <v>5.6107985045322994E-2</v>
      </c>
      <c r="J374" s="26">
        <f t="shared" si="67"/>
        <v>0.11726167519042541</v>
      </c>
      <c r="K374" s="26">
        <f t="shared" si="68"/>
        <v>0</v>
      </c>
      <c r="L374" s="25">
        <f t="shared" si="69"/>
        <v>9.550865306032712</v>
      </c>
    </row>
    <row r="375" spans="1:12" x14ac:dyDescent="0.2">
      <c r="A375" s="99">
        <v>42887.541666666664</v>
      </c>
      <c r="B375" s="28">
        <v>58.131</v>
      </c>
      <c r="C375" s="26">
        <f t="shared" si="60"/>
        <v>287.66722222222222</v>
      </c>
      <c r="D375" s="26">
        <f t="shared" si="61"/>
        <v>16.434659647238998</v>
      </c>
      <c r="E375" s="26">
        <f t="shared" si="62"/>
        <v>13724040.681818716</v>
      </c>
      <c r="F375" s="26">
        <f t="shared" si="63"/>
        <v>0.99999992713516739</v>
      </c>
      <c r="G375" s="26">
        <f t="shared" si="64"/>
        <v>0.83739476882297337</v>
      </c>
      <c r="H375" s="26">
        <f t="shared" si="65"/>
        <v>8.9342418762239417E-2</v>
      </c>
      <c r="I375" s="27">
        <f t="shared" si="66"/>
        <v>0.11726167519042541</v>
      </c>
      <c r="J375" s="26">
        <f t="shared" si="67"/>
        <v>0.17880974621118728</v>
      </c>
      <c r="K375" s="26">
        <f t="shared" si="68"/>
        <v>0</v>
      </c>
      <c r="L375" s="25">
        <f t="shared" si="69"/>
        <v>9.550865306032712</v>
      </c>
    </row>
    <row r="376" spans="1:12" x14ac:dyDescent="0.2">
      <c r="A376" s="99">
        <v>42887.583333333336</v>
      </c>
      <c r="B376" s="28">
        <v>49.759</v>
      </c>
      <c r="C376" s="26">
        <f t="shared" si="60"/>
        <v>283.01611111111112</v>
      </c>
      <c r="D376" s="26">
        <f t="shared" si="61"/>
        <v>9.421161339460463</v>
      </c>
      <c r="E376" s="26">
        <f t="shared" si="62"/>
        <v>12346.912853856949</v>
      </c>
      <c r="F376" s="26">
        <f t="shared" si="63"/>
        <v>0.99991901465358268</v>
      </c>
      <c r="G376" s="26">
        <f t="shared" si="64"/>
        <v>1.3793020624110246</v>
      </c>
      <c r="H376" s="26">
        <f t="shared" si="65"/>
        <v>4.2783588649535166E-2</v>
      </c>
      <c r="I376" s="27">
        <f t="shared" si="66"/>
        <v>0.17880974621118728</v>
      </c>
      <c r="J376" s="26">
        <f t="shared" si="67"/>
        <v>0.22908790656900835</v>
      </c>
      <c r="K376" s="26">
        <f t="shared" si="68"/>
        <v>0</v>
      </c>
      <c r="L376" s="25">
        <f t="shared" si="69"/>
        <v>9.550865306032712</v>
      </c>
    </row>
    <row r="377" spans="1:12" x14ac:dyDescent="0.2">
      <c r="A377" s="99">
        <v>42887.625</v>
      </c>
      <c r="B377" s="28">
        <v>48.338999999999999</v>
      </c>
      <c r="C377" s="26">
        <f t="shared" si="60"/>
        <v>282.22722222222222</v>
      </c>
      <c r="D377" s="26">
        <f t="shared" si="61"/>
        <v>8.2086514215299378</v>
      </c>
      <c r="E377" s="26">
        <f t="shared" si="62"/>
        <v>3672.5863542775382</v>
      </c>
      <c r="F377" s="26">
        <f t="shared" si="63"/>
        <v>0.99972778644529869</v>
      </c>
      <c r="G377" s="26">
        <f t="shared" si="64"/>
        <v>1.5035851379125724</v>
      </c>
      <c r="H377" s="26">
        <f t="shared" si="65"/>
        <v>3.7669756532469595E-2</v>
      </c>
      <c r="I377" s="27">
        <f t="shared" si="66"/>
        <v>0.22908790656900835</v>
      </c>
      <c r="J377" s="26">
        <f t="shared" si="67"/>
        <v>0.27620489278212479</v>
      </c>
      <c r="K377" s="26">
        <f t="shared" si="68"/>
        <v>0</v>
      </c>
      <c r="L377" s="25">
        <f t="shared" si="69"/>
        <v>9.550865306032712</v>
      </c>
    </row>
    <row r="378" spans="1:12" x14ac:dyDescent="0.2">
      <c r="A378" s="99">
        <v>42887.666666666664</v>
      </c>
      <c r="B378" s="28">
        <v>46.369</v>
      </c>
      <c r="C378" s="26">
        <f t="shared" si="60"/>
        <v>281.13277777777773</v>
      </c>
      <c r="D378" s="26">
        <f t="shared" si="61"/>
        <v>6.5152385488074334</v>
      </c>
      <c r="E378" s="26">
        <f t="shared" si="62"/>
        <v>675.3550474501377</v>
      </c>
      <c r="F378" s="26">
        <f t="shared" si="63"/>
        <v>0.99852148660120155</v>
      </c>
      <c r="G378" s="26">
        <f t="shared" si="64"/>
        <v>1.6961231828381429</v>
      </c>
      <c r="H378" s="26">
        <f t="shared" si="65"/>
        <v>3.1534187352453003E-2</v>
      </c>
      <c r="I378" s="27">
        <f t="shared" si="66"/>
        <v>0.27620489278212479</v>
      </c>
      <c r="J378" s="26">
        <f t="shared" si="67"/>
        <v>0.32028223803393607</v>
      </c>
      <c r="K378" s="26">
        <f t="shared" si="68"/>
        <v>0</v>
      </c>
      <c r="L378" s="25">
        <f t="shared" si="69"/>
        <v>9.550865306032712</v>
      </c>
    </row>
    <row r="379" spans="1:12" x14ac:dyDescent="0.2">
      <c r="A379" s="99">
        <v>42887.708333333336</v>
      </c>
      <c r="B379" s="28">
        <v>45.103999999999999</v>
      </c>
      <c r="C379" s="26">
        <f t="shared" si="60"/>
        <v>280.42999999999995</v>
      </c>
      <c r="D379" s="26">
        <f t="shared" si="61"/>
        <v>5.4208750846912892</v>
      </c>
      <c r="E379" s="26">
        <f t="shared" si="62"/>
        <v>226.07687237554086</v>
      </c>
      <c r="F379" s="26">
        <f t="shared" si="63"/>
        <v>0.99559620497878709</v>
      </c>
      <c r="G379" s="26">
        <f t="shared" si="64"/>
        <v>1.8334754559089348</v>
      </c>
      <c r="H379" s="26">
        <f t="shared" si="65"/>
        <v>2.8111507466236592E-2</v>
      </c>
      <c r="I379" s="27">
        <f t="shared" si="66"/>
        <v>0.32028223803393607</v>
      </c>
      <c r="J379" s="26">
        <f t="shared" si="67"/>
        <v>0.36222803834350392</v>
      </c>
      <c r="K379" s="26">
        <f t="shared" si="68"/>
        <v>0</v>
      </c>
      <c r="L379" s="25">
        <f t="shared" si="69"/>
        <v>9.550865306032712</v>
      </c>
    </row>
    <row r="380" spans="1:12" x14ac:dyDescent="0.2">
      <c r="A380" s="99">
        <v>42887.75</v>
      </c>
      <c r="B380" s="28">
        <v>44.741999999999997</v>
      </c>
      <c r="C380" s="26">
        <f t="shared" si="60"/>
        <v>280.22888888888889</v>
      </c>
      <c r="D380" s="26">
        <f t="shared" si="61"/>
        <v>5.1066953204919789</v>
      </c>
      <c r="E380" s="26">
        <f t="shared" si="62"/>
        <v>165.12377108644498</v>
      </c>
      <c r="F380" s="26">
        <f t="shared" si="63"/>
        <v>0.99398039188816856</v>
      </c>
      <c r="G380" s="26">
        <f t="shared" si="64"/>
        <v>1.8749245463010451</v>
      </c>
      <c r="H380" s="26">
        <f t="shared" si="65"/>
        <v>2.7199386409364375E-2</v>
      </c>
      <c r="I380" s="27">
        <f t="shared" si="66"/>
        <v>0.36222803834350392</v>
      </c>
      <c r="J380" s="26">
        <f t="shared" si="67"/>
        <v>0.40281794257958148</v>
      </c>
      <c r="K380" s="26">
        <f t="shared" si="68"/>
        <v>0</v>
      </c>
      <c r="L380" s="25">
        <f t="shared" si="69"/>
        <v>9.550865306032712</v>
      </c>
    </row>
    <row r="381" spans="1:12" x14ac:dyDescent="0.2">
      <c r="A381" s="99">
        <v>42887.791666666664</v>
      </c>
      <c r="B381" s="28">
        <v>44.741999999999997</v>
      </c>
      <c r="C381" s="26">
        <f t="shared" si="60"/>
        <v>280.22888888888889</v>
      </c>
      <c r="D381" s="26">
        <f t="shared" si="61"/>
        <v>5.1066953204919789</v>
      </c>
      <c r="E381" s="26">
        <f t="shared" si="62"/>
        <v>165.12377108644498</v>
      </c>
      <c r="F381" s="26">
        <f t="shared" si="63"/>
        <v>0.99398039188816856</v>
      </c>
      <c r="G381" s="26">
        <f t="shared" si="64"/>
        <v>1.8749245463010451</v>
      </c>
      <c r="H381" s="26">
        <f t="shared" si="65"/>
        <v>2.7199386409364375E-2</v>
      </c>
      <c r="I381" s="27">
        <f t="shared" si="66"/>
        <v>0.40281794257958148</v>
      </c>
      <c r="J381" s="26">
        <f t="shared" si="67"/>
        <v>0.44231870545965868</v>
      </c>
      <c r="K381" s="26">
        <f t="shared" si="68"/>
        <v>0</v>
      </c>
      <c r="L381" s="25">
        <f t="shared" si="69"/>
        <v>9.550865306032712</v>
      </c>
    </row>
    <row r="382" spans="1:12" x14ac:dyDescent="0.2">
      <c r="A382" s="99">
        <v>42887.833333333336</v>
      </c>
      <c r="B382" s="28">
        <v>44.378999999999998</v>
      </c>
      <c r="C382" s="26">
        <f t="shared" si="60"/>
        <v>280.02722222222218</v>
      </c>
      <c r="D382" s="26">
        <f t="shared" si="61"/>
        <v>4.7911945068831914</v>
      </c>
      <c r="E382" s="26">
        <f t="shared" si="62"/>
        <v>120.44515533612947</v>
      </c>
      <c r="F382" s="26">
        <f t="shared" si="63"/>
        <v>0.99176583045052513</v>
      </c>
      <c r="G382" s="26">
        <f t="shared" si="64"/>
        <v>1.9174909010618424</v>
      </c>
      <c r="H382" s="26">
        <f t="shared" si="65"/>
        <v>2.6313210831695653E-2</v>
      </c>
      <c r="I382" s="27">
        <f t="shared" si="66"/>
        <v>0.44231870545965868</v>
      </c>
      <c r="J382" s="26">
        <f t="shared" si="67"/>
        <v>0.48062897887530576</v>
      </c>
      <c r="K382" s="26">
        <f t="shared" si="68"/>
        <v>0</v>
      </c>
      <c r="L382" s="25">
        <f t="shared" si="69"/>
        <v>9.550865306032712</v>
      </c>
    </row>
    <row r="383" spans="1:12" x14ac:dyDescent="0.2">
      <c r="A383" s="99">
        <v>42887.875</v>
      </c>
      <c r="B383" s="28">
        <v>44.378999999999998</v>
      </c>
      <c r="C383" s="26">
        <f t="shared" si="60"/>
        <v>280.02722222222218</v>
      </c>
      <c r="D383" s="26">
        <f t="shared" si="61"/>
        <v>4.7911945068831914</v>
      </c>
      <c r="E383" s="26">
        <f t="shared" si="62"/>
        <v>120.44515533612947</v>
      </c>
      <c r="F383" s="26">
        <f t="shared" si="63"/>
        <v>0.99176583045052513</v>
      </c>
      <c r="G383" s="26">
        <f t="shared" si="64"/>
        <v>1.9174909010618424</v>
      </c>
      <c r="H383" s="26">
        <f t="shared" si="65"/>
        <v>2.6313210831695653E-2</v>
      </c>
      <c r="I383" s="27">
        <f t="shared" si="66"/>
        <v>0.48062897887530576</v>
      </c>
      <c r="J383" s="26">
        <f t="shared" si="67"/>
        <v>0.51794433315299915</v>
      </c>
      <c r="K383" s="26">
        <f t="shared" si="68"/>
        <v>0</v>
      </c>
      <c r="L383" s="25">
        <f t="shared" si="69"/>
        <v>9.550865306032712</v>
      </c>
    </row>
    <row r="384" spans="1:12" x14ac:dyDescent="0.2">
      <c r="A384" s="99">
        <v>42887.916666666664</v>
      </c>
      <c r="B384" s="28">
        <v>44.56</v>
      </c>
      <c r="C384" s="26">
        <f t="shared" si="60"/>
        <v>280.12777777777774</v>
      </c>
      <c r="D384" s="26">
        <f t="shared" si="61"/>
        <v>4.9485671221465761</v>
      </c>
      <c r="E384" s="26">
        <f t="shared" si="62"/>
        <v>140.97282229892835</v>
      </c>
      <c r="F384" s="26">
        <f t="shared" si="63"/>
        <v>0.99295639838803462</v>
      </c>
      <c r="G384" s="26">
        <f t="shared" si="64"/>
        <v>1.8961392479657286</v>
      </c>
      <c r="H384" s="26">
        <f t="shared" si="65"/>
        <v>2.6751568505619525E-2</v>
      </c>
      <c r="I384" s="27">
        <f t="shared" si="66"/>
        <v>0.51794433315299915</v>
      </c>
      <c r="J384" s="26">
        <f t="shared" si="67"/>
        <v>0.55432442696369333</v>
      </c>
      <c r="K384" s="26">
        <f t="shared" si="68"/>
        <v>0</v>
      </c>
      <c r="L384" s="25">
        <f t="shared" si="69"/>
        <v>9.550865306032712</v>
      </c>
    </row>
    <row r="385" spans="1:12" x14ac:dyDescent="0.2">
      <c r="A385" s="99">
        <v>42887.958333333336</v>
      </c>
      <c r="B385" s="28">
        <v>44.195</v>
      </c>
      <c r="C385" s="26">
        <f t="shared" si="60"/>
        <v>279.92499999999995</v>
      </c>
      <c r="D385" s="26">
        <f t="shared" si="61"/>
        <v>4.6310976154326342</v>
      </c>
      <c r="E385" s="26">
        <f t="shared" si="62"/>
        <v>102.62664690432625</v>
      </c>
      <c r="F385" s="26">
        <f t="shared" si="63"/>
        <v>0.99034997242626932</v>
      </c>
      <c r="G385" s="26">
        <f t="shared" si="64"/>
        <v>1.9394588999457743</v>
      </c>
      <c r="H385" s="26">
        <f t="shared" si="65"/>
        <v>2.5874634680922368E-2</v>
      </c>
      <c r="I385" s="27">
        <f t="shared" si="66"/>
        <v>0.55432442696369333</v>
      </c>
      <c r="J385" s="26">
        <f t="shared" si="67"/>
        <v>0.58970457731751691</v>
      </c>
      <c r="K385" s="26">
        <f t="shared" si="68"/>
        <v>0</v>
      </c>
      <c r="L385" s="25">
        <f t="shared" si="69"/>
        <v>9.550865306032712</v>
      </c>
    </row>
    <row r="386" spans="1:12" x14ac:dyDescent="0.2">
      <c r="A386" s="99">
        <v>42888</v>
      </c>
      <c r="B386" s="28">
        <v>44.012999999999998</v>
      </c>
      <c r="C386" s="26">
        <f t="shared" si="60"/>
        <v>279.82388888888886</v>
      </c>
      <c r="D386" s="26">
        <f t="shared" si="61"/>
        <v>4.4726258380766808</v>
      </c>
      <c r="E386" s="26">
        <f t="shared" si="62"/>
        <v>87.586409050179995</v>
      </c>
      <c r="F386" s="26">
        <f t="shared" si="63"/>
        <v>0.98871158667879233</v>
      </c>
      <c r="G386" s="26">
        <f t="shared" si="64"/>
        <v>1.9614517563809921</v>
      </c>
      <c r="H386" s="26">
        <f t="shared" si="65"/>
        <v>2.5447709896728447E-2</v>
      </c>
      <c r="I386" s="27">
        <f t="shared" si="66"/>
        <v>0.58970457731751691</v>
      </c>
      <c r="J386" s="26">
        <f t="shared" si="67"/>
        <v>0.6241719832775523</v>
      </c>
      <c r="K386" s="26">
        <f t="shared" si="68"/>
        <v>0</v>
      </c>
      <c r="L386" s="25">
        <f t="shared" si="69"/>
        <v>9.550865306032712</v>
      </c>
    </row>
    <row r="387" spans="1:12" x14ac:dyDescent="0.2">
      <c r="A387" s="99">
        <v>42888.041666666664</v>
      </c>
      <c r="B387" s="28">
        <v>44.378999999999998</v>
      </c>
      <c r="C387" s="26">
        <f t="shared" si="60"/>
        <v>280.02722222222218</v>
      </c>
      <c r="D387" s="26">
        <f t="shared" si="61"/>
        <v>4.7911945068831914</v>
      </c>
      <c r="E387" s="26">
        <f t="shared" si="62"/>
        <v>120.44515533612947</v>
      </c>
      <c r="F387" s="26">
        <f t="shared" si="63"/>
        <v>0.99176583045052513</v>
      </c>
      <c r="G387" s="26">
        <f t="shared" si="64"/>
        <v>1.9174909010618424</v>
      </c>
      <c r="H387" s="26">
        <f t="shared" si="65"/>
        <v>2.6313210831695653E-2</v>
      </c>
      <c r="I387" s="27">
        <f t="shared" si="66"/>
        <v>0.6241719832775523</v>
      </c>
      <c r="J387" s="26">
        <f t="shared" si="67"/>
        <v>0.65775952072006705</v>
      </c>
      <c r="K387" s="26">
        <f t="shared" si="68"/>
        <v>0</v>
      </c>
      <c r="L387" s="25">
        <f t="shared" si="69"/>
        <v>9.550865306032712</v>
      </c>
    </row>
    <row r="388" spans="1:12" x14ac:dyDescent="0.2">
      <c r="A388" s="99">
        <v>42888.083333333336</v>
      </c>
      <c r="B388" s="28">
        <v>43.281999999999996</v>
      </c>
      <c r="C388" s="26">
        <f t="shared" si="60"/>
        <v>279.41777777777776</v>
      </c>
      <c r="D388" s="26">
        <f t="shared" si="61"/>
        <v>3.8349711304458163</v>
      </c>
      <c r="E388" s="26">
        <f t="shared" si="62"/>
        <v>46.29209121662349</v>
      </c>
      <c r="F388" s="26">
        <f t="shared" si="63"/>
        <v>0.97885481537664609</v>
      </c>
      <c r="G388" s="26">
        <f t="shared" si="64"/>
        <v>2.0524957015098462</v>
      </c>
      <c r="H388" s="26">
        <f t="shared" si="65"/>
        <v>2.3799883713665978E-2</v>
      </c>
      <c r="I388" s="27">
        <f t="shared" si="66"/>
        <v>0.65775952072006705</v>
      </c>
      <c r="J388" s="26">
        <f t="shared" si="67"/>
        <v>0.69056218151274074</v>
      </c>
      <c r="K388" s="26">
        <f t="shared" si="68"/>
        <v>0</v>
      </c>
      <c r="L388" s="25">
        <f t="shared" si="69"/>
        <v>9.550865306032712</v>
      </c>
    </row>
    <row r="389" spans="1:12" x14ac:dyDescent="0.2">
      <c r="A389" s="99">
        <v>42888.125</v>
      </c>
      <c r="B389" s="28">
        <v>43.466000000000001</v>
      </c>
      <c r="C389" s="26">
        <f t="shared" si="60"/>
        <v>279.52</v>
      </c>
      <c r="D389" s="26">
        <f t="shared" si="61"/>
        <v>3.9956496851745569</v>
      </c>
      <c r="E389" s="26">
        <f t="shared" si="62"/>
        <v>54.361146784764315</v>
      </c>
      <c r="F389" s="26">
        <f t="shared" si="63"/>
        <v>0.98193679036513015</v>
      </c>
      <c r="G389" s="26">
        <f t="shared" si="64"/>
        <v>2.0291633655831762</v>
      </c>
      <c r="H389" s="26">
        <f t="shared" si="65"/>
        <v>2.4204770808795097E-2</v>
      </c>
      <c r="I389" s="27">
        <f t="shared" si="66"/>
        <v>0.69056218151274074</v>
      </c>
      <c r="J389" s="26">
        <f t="shared" si="67"/>
        <v>0.72257373732036578</v>
      </c>
      <c r="K389" s="26">
        <f t="shared" si="68"/>
        <v>0</v>
      </c>
      <c r="L389" s="25">
        <f t="shared" si="69"/>
        <v>9.550865306032712</v>
      </c>
    </row>
    <row r="390" spans="1:12" x14ac:dyDescent="0.2">
      <c r="A390" s="99">
        <v>42888.166666666664</v>
      </c>
      <c r="B390" s="28">
        <v>41.439</v>
      </c>
      <c r="C390" s="26">
        <f t="shared" si="60"/>
        <v>278.39388888888885</v>
      </c>
      <c r="D390" s="26">
        <f t="shared" si="61"/>
        <v>2.2190557343810857</v>
      </c>
      <c r="E390" s="26">
        <f t="shared" si="62"/>
        <v>9.1986408034129372</v>
      </c>
      <c r="F390" s="26">
        <f t="shared" si="63"/>
        <v>0.90194771839936227</v>
      </c>
      <c r="G390" s="26">
        <f t="shared" si="64"/>
        <v>2.3025910752629728</v>
      </c>
      <c r="H390" s="26">
        <f t="shared" si="65"/>
        <v>2.0086171351651055E-2</v>
      </c>
      <c r="I390" s="27">
        <f t="shared" si="66"/>
        <v>0.72257373732036578</v>
      </c>
      <c r="J390" s="26">
        <f t="shared" si="67"/>
        <v>0.7539936272949348</v>
      </c>
      <c r="K390" s="26">
        <f t="shared" si="68"/>
        <v>0</v>
      </c>
      <c r="L390" s="25">
        <f t="shared" si="69"/>
        <v>9.550865306032712</v>
      </c>
    </row>
    <row r="391" spans="1:12" x14ac:dyDescent="0.2">
      <c r="A391" s="99">
        <v>42888.208333333336</v>
      </c>
      <c r="B391" s="28">
        <v>42.731999999999999</v>
      </c>
      <c r="C391" s="26">
        <f t="shared" si="60"/>
        <v>279.11222222222221</v>
      </c>
      <c r="D391" s="26">
        <f t="shared" si="61"/>
        <v>3.3539802787409174</v>
      </c>
      <c r="E391" s="26">
        <f t="shared" si="62"/>
        <v>28.616408547373055</v>
      </c>
      <c r="F391" s="26">
        <f t="shared" si="63"/>
        <v>0.96623493363820778</v>
      </c>
      <c r="G391" s="26">
        <f t="shared" si="64"/>
        <v>2.1239568996518097</v>
      </c>
      <c r="H391" s="26">
        <f t="shared" si="65"/>
        <v>2.2627889769403445E-2</v>
      </c>
      <c r="I391" s="27">
        <f t="shared" si="66"/>
        <v>0.7539936272949348</v>
      </c>
      <c r="J391" s="26">
        <f t="shared" si="67"/>
        <v>0.78464491045012386</v>
      </c>
      <c r="K391" s="26">
        <f t="shared" si="68"/>
        <v>0</v>
      </c>
      <c r="L391" s="25">
        <f t="shared" si="69"/>
        <v>9.550865306032712</v>
      </c>
    </row>
    <row r="392" spans="1:12" x14ac:dyDescent="0.2">
      <c r="A392" s="99">
        <v>42888.25</v>
      </c>
      <c r="B392" s="28">
        <v>43.098999999999997</v>
      </c>
      <c r="C392" s="26">
        <f t="shared" si="60"/>
        <v>279.31611111111107</v>
      </c>
      <c r="D392" s="26">
        <f t="shared" si="61"/>
        <v>3.6750491776540866</v>
      </c>
      <c r="E392" s="26">
        <f t="shared" si="62"/>
        <v>39.450596897304543</v>
      </c>
      <c r="F392" s="26">
        <f t="shared" si="63"/>
        <v>0.97527848593832156</v>
      </c>
      <c r="G392" s="26">
        <f t="shared" si="64"/>
        <v>2.0759845604086662</v>
      </c>
      <c r="H392" s="26">
        <f t="shared" si="65"/>
        <v>2.3403628341600129E-2</v>
      </c>
      <c r="I392" s="27">
        <f t="shared" si="66"/>
        <v>0.78464491045012386</v>
      </c>
      <c r="J392" s="26">
        <f t="shared" si="67"/>
        <v>0.81451603391502392</v>
      </c>
      <c r="K392" s="26">
        <f t="shared" si="68"/>
        <v>0</v>
      </c>
      <c r="L392" s="25">
        <f t="shared" si="69"/>
        <v>9.550865306032712</v>
      </c>
    </row>
    <row r="393" spans="1:12" x14ac:dyDescent="0.2">
      <c r="A393" s="99">
        <v>42888.291666666664</v>
      </c>
      <c r="B393" s="28">
        <v>42.731999999999999</v>
      </c>
      <c r="C393" s="26">
        <f t="shared" si="60"/>
        <v>279.11222222222221</v>
      </c>
      <c r="D393" s="26">
        <f t="shared" si="61"/>
        <v>3.3539802787409174</v>
      </c>
      <c r="E393" s="26">
        <f t="shared" si="62"/>
        <v>28.616408547373055</v>
      </c>
      <c r="F393" s="26">
        <f t="shared" si="63"/>
        <v>0.96623493363820778</v>
      </c>
      <c r="G393" s="26">
        <f t="shared" si="64"/>
        <v>2.1239568996518097</v>
      </c>
      <c r="H393" s="26">
        <f t="shared" si="65"/>
        <v>2.2627889769403445E-2</v>
      </c>
      <c r="I393" s="27">
        <f t="shared" si="66"/>
        <v>0.81451603391502392</v>
      </c>
      <c r="J393" s="26">
        <f t="shared" si="67"/>
        <v>0.84381320089792</v>
      </c>
      <c r="K393" s="26">
        <f t="shared" si="68"/>
        <v>0</v>
      </c>
      <c r="L393" s="25">
        <f t="shared" si="69"/>
        <v>9.550865306032712</v>
      </c>
    </row>
    <row r="394" spans="1:12" x14ac:dyDescent="0.2">
      <c r="A394" s="99">
        <v>42888.333333333336</v>
      </c>
      <c r="B394" s="28">
        <v>42.731999999999999</v>
      </c>
      <c r="C394" s="26">
        <f t="shared" si="60"/>
        <v>279.11222222222221</v>
      </c>
      <c r="D394" s="26">
        <f t="shared" si="61"/>
        <v>3.3539802787409174</v>
      </c>
      <c r="E394" s="26">
        <f t="shared" si="62"/>
        <v>28.616408547373055</v>
      </c>
      <c r="F394" s="26">
        <f t="shared" si="63"/>
        <v>0.96623493363820778</v>
      </c>
      <c r="G394" s="26">
        <f t="shared" si="64"/>
        <v>2.1239568996518097</v>
      </c>
      <c r="H394" s="26">
        <f t="shared" si="65"/>
        <v>2.2627889769403445E-2</v>
      </c>
      <c r="I394" s="27">
        <f t="shared" si="66"/>
        <v>0.84381320089792</v>
      </c>
      <c r="J394" s="26">
        <f t="shared" si="67"/>
        <v>0.87245487894986629</v>
      </c>
      <c r="K394" s="26">
        <f t="shared" si="68"/>
        <v>0</v>
      </c>
      <c r="L394" s="25">
        <f t="shared" si="69"/>
        <v>9.550865306032712</v>
      </c>
    </row>
    <row r="395" spans="1:12" x14ac:dyDescent="0.2">
      <c r="A395" s="99">
        <v>42888.375</v>
      </c>
      <c r="B395" s="28">
        <v>43.098999999999997</v>
      </c>
      <c r="C395" s="26">
        <f t="shared" si="60"/>
        <v>279.31611111111107</v>
      </c>
      <c r="D395" s="26">
        <f t="shared" si="61"/>
        <v>3.6750491776540866</v>
      </c>
      <c r="E395" s="26">
        <f t="shared" si="62"/>
        <v>39.450596897304543</v>
      </c>
      <c r="F395" s="26">
        <f t="shared" si="63"/>
        <v>0.97527848593832156</v>
      </c>
      <c r="G395" s="26">
        <f t="shared" si="64"/>
        <v>2.0759845604086662</v>
      </c>
      <c r="H395" s="26">
        <f t="shared" si="65"/>
        <v>2.3403628341600129E-2</v>
      </c>
      <c r="I395" s="27">
        <f t="shared" si="66"/>
        <v>0.87245487894986629</v>
      </c>
      <c r="J395" s="26">
        <f t="shared" si="67"/>
        <v>0.90029479210492336</v>
      </c>
      <c r="K395" s="26">
        <f t="shared" si="68"/>
        <v>0</v>
      </c>
      <c r="L395" s="25">
        <f t="shared" si="69"/>
        <v>9.550865306032712</v>
      </c>
    </row>
    <row r="396" spans="1:12" x14ac:dyDescent="0.2">
      <c r="A396" s="99">
        <v>42888.416666666664</v>
      </c>
      <c r="B396" s="28">
        <v>44.012999999999998</v>
      </c>
      <c r="C396" s="26">
        <f t="shared" si="60"/>
        <v>279.82388888888886</v>
      </c>
      <c r="D396" s="26">
        <f t="shared" si="61"/>
        <v>4.4726258380766808</v>
      </c>
      <c r="E396" s="26">
        <f t="shared" si="62"/>
        <v>87.586409050179995</v>
      </c>
      <c r="F396" s="26">
        <f t="shared" si="63"/>
        <v>0.98871158667879233</v>
      </c>
      <c r="G396" s="26">
        <f t="shared" si="64"/>
        <v>1.9614517563809921</v>
      </c>
      <c r="H396" s="26">
        <f t="shared" si="65"/>
        <v>2.5447709896728447E-2</v>
      </c>
      <c r="I396" s="27">
        <f t="shared" si="66"/>
        <v>0.90029479210492336</v>
      </c>
      <c r="J396" s="26">
        <f t="shared" si="67"/>
        <v>0.92695810764386466</v>
      </c>
      <c r="K396" s="26">
        <f t="shared" si="68"/>
        <v>0</v>
      </c>
      <c r="L396" s="25">
        <f t="shared" si="69"/>
        <v>9.550865306032712</v>
      </c>
    </row>
    <row r="397" spans="1:12" x14ac:dyDescent="0.2">
      <c r="A397" s="99">
        <v>42888.458333333336</v>
      </c>
      <c r="B397" s="28">
        <v>44.56</v>
      </c>
      <c r="C397" s="26">
        <f t="shared" si="60"/>
        <v>280.12777777777774</v>
      </c>
      <c r="D397" s="26">
        <f t="shared" si="61"/>
        <v>4.9485671221465761</v>
      </c>
      <c r="E397" s="26">
        <f t="shared" si="62"/>
        <v>140.97282229892835</v>
      </c>
      <c r="F397" s="26">
        <f t="shared" si="63"/>
        <v>0.99295639838803462</v>
      </c>
      <c r="G397" s="26">
        <f t="shared" si="64"/>
        <v>1.8961392479657286</v>
      </c>
      <c r="H397" s="26">
        <f t="shared" si="65"/>
        <v>2.6751568505619525E-2</v>
      </c>
      <c r="I397" s="27">
        <f t="shared" si="66"/>
        <v>0.92695810764386466</v>
      </c>
      <c r="J397" s="26">
        <f t="shared" si="67"/>
        <v>0.95254149967753499</v>
      </c>
      <c r="K397" s="26">
        <f t="shared" si="68"/>
        <v>0</v>
      </c>
      <c r="L397" s="25">
        <f t="shared" si="69"/>
        <v>9.550865306032712</v>
      </c>
    </row>
    <row r="398" spans="1:12" x14ac:dyDescent="0.2">
      <c r="A398" s="99">
        <v>42888.5</v>
      </c>
      <c r="B398" s="28">
        <v>46.369</v>
      </c>
      <c r="C398" s="26">
        <f t="shared" si="60"/>
        <v>281.13277777777773</v>
      </c>
      <c r="D398" s="26">
        <f t="shared" si="61"/>
        <v>6.5152385488074334</v>
      </c>
      <c r="E398" s="26">
        <f t="shared" si="62"/>
        <v>675.3550474501377</v>
      </c>
      <c r="F398" s="26">
        <f t="shared" si="63"/>
        <v>0.99852148660120155</v>
      </c>
      <c r="G398" s="26">
        <f t="shared" si="64"/>
        <v>1.6961231828381429</v>
      </c>
      <c r="H398" s="26">
        <f t="shared" si="65"/>
        <v>3.1534187352453003E-2</v>
      </c>
      <c r="I398" s="27">
        <f t="shared" si="66"/>
        <v>0.95254149967753499</v>
      </c>
      <c r="J398" s="26">
        <f t="shared" si="67"/>
        <v>0.975623888855225</v>
      </c>
      <c r="K398" s="26">
        <f t="shared" si="68"/>
        <v>0</v>
      </c>
      <c r="L398" s="25">
        <f t="shared" si="69"/>
        <v>9.550865306032712</v>
      </c>
    </row>
    <row r="399" spans="1:12" x14ac:dyDescent="0.2">
      <c r="A399" s="99">
        <v>42888.541666666664</v>
      </c>
      <c r="B399" s="28">
        <v>46.369</v>
      </c>
      <c r="C399" s="26">
        <f t="shared" si="60"/>
        <v>281.13277777777773</v>
      </c>
      <c r="D399" s="26">
        <f t="shared" si="61"/>
        <v>6.5152385488074334</v>
      </c>
      <c r="E399" s="26">
        <f t="shared" si="62"/>
        <v>675.3550474501377</v>
      </c>
      <c r="F399" s="26">
        <f t="shared" si="63"/>
        <v>0.99852148660120155</v>
      </c>
      <c r="G399" s="26">
        <f t="shared" si="64"/>
        <v>1.6961231828381429</v>
      </c>
      <c r="H399" s="26">
        <f t="shared" si="65"/>
        <v>3.1534187352453003E-2</v>
      </c>
      <c r="I399" s="27">
        <f t="shared" si="66"/>
        <v>0.975623888855225</v>
      </c>
      <c r="J399" s="26">
        <f t="shared" si="67"/>
        <v>0.99798975057908412</v>
      </c>
      <c r="K399" s="26">
        <f t="shared" si="68"/>
        <v>0</v>
      </c>
      <c r="L399" s="25">
        <f t="shared" si="69"/>
        <v>9.550865306032712</v>
      </c>
    </row>
    <row r="400" spans="1:12" x14ac:dyDescent="0.2">
      <c r="A400" s="99">
        <v>42888.583333333336</v>
      </c>
      <c r="B400" s="28">
        <v>45.828000000000003</v>
      </c>
      <c r="C400" s="26">
        <f t="shared" si="60"/>
        <v>280.83222222222219</v>
      </c>
      <c r="D400" s="26">
        <f t="shared" si="61"/>
        <v>6.0478846602755523</v>
      </c>
      <c r="E400" s="26">
        <f t="shared" si="62"/>
        <v>423.21683511720101</v>
      </c>
      <c r="F400" s="26">
        <f t="shared" si="63"/>
        <v>0.99764271495796786</v>
      </c>
      <c r="G400" s="26">
        <f t="shared" si="64"/>
        <v>1.7534743926898593</v>
      </c>
      <c r="H400" s="26">
        <f t="shared" si="65"/>
        <v>3.0024282677735263E-2</v>
      </c>
      <c r="I400" s="27">
        <f t="shared" si="66"/>
        <v>0.99798975057908412</v>
      </c>
      <c r="J400" s="26">
        <f t="shared" si="67"/>
        <v>1.0203354988806068</v>
      </c>
      <c r="K400" s="26">
        <f t="shared" si="68"/>
        <v>1.0179302772712411</v>
      </c>
      <c r="L400" s="25">
        <f t="shared" si="69"/>
        <v>10.568795583303952</v>
      </c>
    </row>
    <row r="401" spans="1:12" x14ac:dyDescent="0.2">
      <c r="A401" s="99">
        <v>42888.625</v>
      </c>
      <c r="B401" s="28">
        <v>44.921999999999997</v>
      </c>
      <c r="C401" s="26">
        <f t="shared" si="60"/>
        <v>280.32888888888886</v>
      </c>
      <c r="D401" s="26">
        <f t="shared" si="61"/>
        <v>5.2629736499983624</v>
      </c>
      <c r="E401" s="26">
        <f t="shared" si="62"/>
        <v>193.05471574556719</v>
      </c>
      <c r="F401" s="26">
        <f t="shared" si="63"/>
        <v>0.99484681422887378</v>
      </c>
      <c r="G401" s="26">
        <f t="shared" si="64"/>
        <v>1.8541912448455142</v>
      </c>
      <c r="H401" s="26">
        <f t="shared" si="65"/>
        <v>2.7649330402168236E-2</v>
      </c>
      <c r="I401" s="27">
        <f t="shared" si="66"/>
        <v>2.4052216093657375E-3</v>
      </c>
      <c r="J401" s="26">
        <f t="shared" si="67"/>
        <v>5.2904512289874805E-2</v>
      </c>
      <c r="K401" s="26">
        <f t="shared" si="68"/>
        <v>0</v>
      </c>
      <c r="L401" s="25">
        <f t="shared" si="69"/>
        <v>10.568795583303952</v>
      </c>
    </row>
    <row r="402" spans="1:12" x14ac:dyDescent="0.2">
      <c r="A402" s="99">
        <v>42888.666666666664</v>
      </c>
      <c r="B402" s="28">
        <v>45.466000000000001</v>
      </c>
      <c r="C402" s="26">
        <f t="shared" si="60"/>
        <v>280.63111111111107</v>
      </c>
      <c r="D402" s="26">
        <f t="shared" si="61"/>
        <v>5.7346045421430389</v>
      </c>
      <c r="E402" s="26">
        <f t="shared" si="62"/>
        <v>309.39059562178869</v>
      </c>
      <c r="F402" s="26">
        <f t="shared" si="63"/>
        <v>0.99677825290422617</v>
      </c>
      <c r="G402" s="26">
        <f t="shared" si="64"/>
        <v>1.7930001321972684</v>
      </c>
      <c r="H402" s="26">
        <f t="shared" si="65"/>
        <v>2.9052842618267464E-2</v>
      </c>
      <c r="I402" s="27">
        <f t="shared" si="66"/>
        <v>5.2904512289874805E-2</v>
      </c>
      <c r="J402" s="26">
        <f t="shared" si="67"/>
        <v>0.1027319178309698</v>
      </c>
      <c r="K402" s="26">
        <f t="shared" si="68"/>
        <v>0</v>
      </c>
      <c r="L402" s="25">
        <f t="shared" si="69"/>
        <v>10.568795583303952</v>
      </c>
    </row>
    <row r="403" spans="1:12" x14ac:dyDescent="0.2">
      <c r="A403" s="99">
        <v>42888.708333333336</v>
      </c>
      <c r="B403" s="28">
        <v>43.831000000000003</v>
      </c>
      <c r="C403" s="26">
        <f t="shared" si="60"/>
        <v>279.72277777777776</v>
      </c>
      <c r="D403" s="26">
        <f t="shared" si="61"/>
        <v>4.3140394954528194</v>
      </c>
      <c r="E403" s="26">
        <f t="shared" si="62"/>
        <v>74.741799117751839</v>
      </c>
      <c r="F403" s="26">
        <f t="shared" si="63"/>
        <v>0.98679725050569034</v>
      </c>
      <c r="G403" s="26">
        <f t="shared" si="64"/>
        <v>1.9837101755788478</v>
      </c>
      <c r="H403" s="26">
        <f t="shared" si="65"/>
        <v>2.5027528233388031E-2</v>
      </c>
      <c r="I403" s="27">
        <f t="shared" si="66"/>
        <v>0.1027319178309698</v>
      </c>
      <c r="J403" s="26">
        <f t="shared" si="67"/>
        <v>0.14922393734796824</v>
      </c>
      <c r="K403" s="26">
        <f t="shared" si="68"/>
        <v>0</v>
      </c>
      <c r="L403" s="25">
        <f t="shared" si="69"/>
        <v>10.568795583303952</v>
      </c>
    </row>
    <row r="404" spans="1:12" x14ac:dyDescent="0.2">
      <c r="A404" s="99">
        <v>42888.75</v>
      </c>
      <c r="B404" s="28">
        <v>42.914999999999999</v>
      </c>
      <c r="C404" s="26">
        <f t="shared" si="60"/>
        <v>279.21388888888885</v>
      </c>
      <c r="D404" s="26">
        <f t="shared" si="61"/>
        <v>3.5141359173074531</v>
      </c>
      <c r="E404" s="26">
        <f t="shared" si="62"/>
        <v>33.586893528275702</v>
      </c>
      <c r="F404" s="26">
        <f t="shared" si="63"/>
        <v>0.97108731377732804</v>
      </c>
      <c r="G404" s="26">
        <f t="shared" si="64"/>
        <v>2.0998903381715848</v>
      </c>
      <c r="H404" s="26">
        <f t="shared" si="65"/>
        <v>2.3011575383623795E-2</v>
      </c>
      <c r="I404" s="27">
        <f t="shared" si="66"/>
        <v>0.14922393734796824</v>
      </c>
      <c r="J404" s="26">
        <f t="shared" si="67"/>
        <v>0.19359931246725148</v>
      </c>
      <c r="K404" s="26">
        <f t="shared" si="68"/>
        <v>0</v>
      </c>
      <c r="L404" s="25">
        <f t="shared" si="69"/>
        <v>10.568795583303952</v>
      </c>
    </row>
    <row r="405" spans="1:12" x14ac:dyDescent="0.2">
      <c r="A405" s="99">
        <v>42888.791666666664</v>
      </c>
      <c r="B405" s="28">
        <v>43.831000000000003</v>
      </c>
      <c r="C405" s="26">
        <f t="shared" si="60"/>
        <v>279.72277777777776</v>
      </c>
      <c r="D405" s="26">
        <f t="shared" si="61"/>
        <v>4.3140394954528194</v>
      </c>
      <c r="E405" s="26">
        <f t="shared" si="62"/>
        <v>74.741799117751839</v>
      </c>
      <c r="F405" s="26">
        <f t="shared" si="63"/>
        <v>0.98679725050569034</v>
      </c>
      <c r="G405" s="26">
        <f t="shared" si="64"/>
        <v>1.9837101755788478</v>
      </c>
      <c r="H405" s="26">
        <f t="shared" si="65"/>
        <v>2.5027528233388031E-2</v>
      </c>
      <c r="I405" s="27">
        <f t="shared" si="66"/>
        <v>0.19359931246725148</v>
      </c>
      <c r="J405" s="26">
        <f t="shared" si="67"/>
        <v>0.23784536839190773</v>
      </c>
      <c r="K405" s="26">
        <f t="shared" si="68"/>
        <v>0</v>
      </c>
      <c r="L405" s="25">
        <f t="shared" si="69"/>
        <v>10.568795583303952</v>
      </c>
    </row>
    <row r="406" spans="1:12" x14ac:dyDescent="0.2">
      <c r="A406" s="99">
        <v>42888.833333333336</v>
      </c>
      <c r="B406" s="28">
        <v>43.831000000000003</v>
      </c>
      <c r="C406" s="26">
        <f t="shared" si="60"/>
        <v>279.72277777777776</v>
      </c>
      <c r="D406" s="26">
        <f t="shared" si="61"/>
        <v>4.3140394954528194</v>
      </c>
      <c r="E406" s="26">
        <f t="shared" si="62"/>
        <v>74.741799117751839</v>
      </c>
      <c r="F406" s="26">
        <f t="shared" si="63"/>
        <v>0.98679725050569034</v>
      </c>
      <c r="G406" s="26">
        <f t="shared" si="64"/>
        <v>1.9837101755788478</v>
      </c>
      <c r="H406" s="26">
        <f t="shared" si="65"/>
        <v>2.5027528233388031E-2</v>
      </c>
      <c r="I406" s="27">
        <f t="shared" si="66"/>
        <v>0.23784536839190773</v>
      </c>
      <c r="J406" s="26">
        <f t="shared" si="67"/>
        <v>0.28099779737689778</v>
      </c>
      <c r="K406" s="26">
        <f t="shared" si="68"/>
        <v>0</v>
      </c>
      <c r="L406" s="25">
        <f t="shared" si="69"/>
        <v>10.568795583303952</v>
      </c>
    </row>
    <row r="407" spans="1:12" x14ac:dyDescent="0.2">
      <c r="A407" s="99">
        <v>42888.875</v>
      </c>
      <c r="B407" s="28">
        <v>43.648000000000003</v>
      </c>
      <c r="C407" s="26">
        <f t="shared" si="60"/>
        <v>279.62111111111108</v>
      </c>
      <c r="D407" s="26">
        <f t="shared" si="61"/>
        <v>4.1544661625452957</v>
      </c>
      <c r="E407" s="26">
        <f t="shared" si="62"/>
        <v>63.717940443804878</v>
      </c>
      <c r="F407" s="26">
        <f t="shared" si="63"/>
        <v>0.98454833399915886</v>
      </c>
      <c r="G407" s="26">
        <f t="shared" si="64"/>
        <v>2.0063620799163475</v>
      </c>
      <c r="H407" s="26">
        <f t="shared" si="65"/>
        <v>2.4611734016080133E-2</v>
      </c>
      <c r="I407" s="27">
        <f t="shared" si="66"/>
        <v>0.28099779737689778</v>
      </c>
      <c r="J407" s="26">
        <f t="shared" si="67"/>
        <v>0.32294370607634026</v>
      </c>
      <c r="K407" s="26">
        <f t="shared" si="68"/>
        <v>0</v>
      </c>
      <c r="L407" s="25">
        <f t="shared" si="69"/>
        <v>10.568795583303952</v>
      </c>
    </row>
    <row r="408" spans="1:12" x14ac:dyDescent="0.2">
      <c r="A408" s="99">
        <v>42888.916666666664</v>
      </c>
      <c r="B408" s="28">
        <v>42.731999999999999</v>
      </c>
      <c r="C408" s="26">
        <f t="shared" si="60"/>
        <v>279.11222222222221</v>
      </c>
      <c r="D408" s="26">
        <f t="shared" si="61"/>
        <v>3.3539802787409174</v>
      </c>
      <c r="E408" s="26">
        <f t="shared" si="62"/>
        <v>28.616408547373055</v>
      </c>
      <c r="F408" s="26">
        <f t="shared" si="63"/>
        <v>0.96623493363820778</v>
      </c>
      <c r="G408" s="26">
        <f t="shared" si="64"/>
        <v>2.1239568996518097</v>
      </c>
      <c r="H408" s="26">
        <f t="shared" si="65"/>
        <v>2.2627889769403445E-2</v>
      </c>
      <c r="I408" s="27">
        <f t="shared" si="66"/>
        <v>0.32294370607634026</v>
      </c>
      <c r="J408" s="26">
        <f t="shared" si="67"/>
        <v>0.3632392136103062</v>
      </c>
      <c r="K408" s="26">
        <f t="shared" si="68"/>
        <v>0</v>
      </c>
      <c r="L408" s="25">
        <f t="shared" si="69"/>
        <v>10.568795583303952</v>
      </c>
    </row>
    <row r="409" spans="1:12" x14ac:dyDescent="0.2">
      <c r="A409" s="99">
        <v>42888.958333333336</v>
      </c>
      <c r="B409" s="28">
        <v>42.548000000000002</v>
      </c>
      <c r="C409" s="26">
        <f t="shared" si="60"/>
        <v>279.01</v>
      </c>
      <c r="D409" s="26">
        <f t="shared" si="61"/>
        <v>3.1928317981434216</v>
      </c>
      <c r="E409" s="26">
        <f t="shared" si="62"/>
        <v>24.357304844255125</v>
      </c>
      <c r="F409" s="26">
        <f t="shared" si="63"/>
        <v>0.96056363221004704</v>
      </c>
      <c r="G409" s="26">
        <f t="shared" si="64"/>
        <v>2.1484510556902903</v>
      </c>
      <c r="H409" s="26">
        <f t="shared" si="65"/>
        <v>2.2248282404320755E-2</v>
      </c>
      <c r="I409" s="27">
        <f t="shared" si="66"/>
        <v>0.3632392136103062</v>
      </c>
      <c r="J409" s="26">
        <f t="shared" si="67"/>
        <v>0.40251854181780766</v>
      </c>
      <c r="K409" s="26">
        <f t="shared" si="68"/>
        <v>0</v>
      </c>
      <c r="L409" s="25">
        <f t="shared" si="69"/>
        <v>10.568795583303952</v>
      </c>
    </row>
    <row r="410" spans="1:12" x14ac:dyDescent="0.2">
      <c r="A410" s="99">
        <v>42889</v>
      </c>
      <c r="B410" s="28">
        <v>40.881</v>
      </c>
      <c r="C410" s="26">
        <f t="shared" si="60"/>
        <v>278.08388888888885</v>
      </c>
      <c r="D410" s="26">
        <f t="shared" si="61"/>
        <v>1.7274627360647956</v>
      </c>
      <c r="E410" s="26">
        <f t="shared" si="62"/>
        <v>5.6263602217915132</v>
      </c>
      <c r="F410" s="26">
        <f t="shared" si="63"/>
        <v>0.8490875885812259</v>
      </c>
      <c r="G410" s="26">
        <f t="shared" si="64"/>
        <v>2.3845579702051602</v>
      </c>
      <c r="H410" s="26">
        <f t="shared" si="65"/>
        <v>1.9075809541552014E-2</v>
      </c>
      <c r="I410" s="27">
        <f t="shared" si="66"/>
        <v>0.40251854181780766</v>
      </c>
      <c r="J410" s="26">
        <f t="shared" si="67"/>
        <v>0.43996921189023808</v>
      </c>
      <c r="K410" s="26">
        <f t="shared" si="68"/>
        <v>0</v>
      </c>
      <c r="L410" s="25">
        <f t="shared" si="69"/>
        <v>10.568795583303952</v>
      </c>
    </row>
    <row r="411" spans="1:12" x14ac:dyDescent="0.2">
      <c r="A411" s="99">
        <v>42889.041666666664</v>
      </c>
      <c r="B411" s="28">
        <v>41.81</v>
      </c>
      <c r="C411" s="26">
        <f t="shared" si="60"/>
        <v>278.59999999999997</v>
      </c>
      <c r="D411" s="26">
        <f t="shared" si="61"/>
        <v>2.5452979181621864</v>
      </c>
      <c r="E411" s="26">
        <f t="shared" si="62"/>
        <v>12.747025090727488</v>
      </c>
      <c r="F411" s="26">
        <f t="shared" si="63"/>
        <v>0.92725698881029106</v>
      </c>
      <c r="G411" s="26">
        <f t="shared" si="64"/>
        <v>2.249755764572706</v>
      </c>
      <c r="H411" s="26">
        <f t="shared" si="65"/>
        <v>2.0786060045747037E-2</v>
      </c>
      <c r="I411" s="27">
        <f t="shared" si="66"/>
        <v>0.43996921189023808</v>
      </c>
      <c r="J411" s="26">
        <f t="shared" si="67"/>
        <v>0.47719927027027831</v>
      </c>
      <c r="K411" s="26">
        <f t="shared" si="68"/>
        <v>0</v>
      </c>
      <c r="L411" s="25">
        <f t="shared" si="69"/>
        <v>10.568795583303952</v>
      </c>
    </row>
    <row r="412" spans="1:12" x14ac:dyDescent="0.2">
      <c r="A412" s="99">
        <v>42889.083333333336</v>
      </c>
      <c r="B412" s="28">
        <v>39.76</v>
      </c>
      <c r="C412" s="26">
        <f t="shared" si="60"/>
        <v>277.46111111111111</v>
      </c>
      <c r="D412" s="26">
        <f t="shared" si="61"/>
        <v>0.73655166890254486</v>
      </c>
      <c r="E412" s="26">
        <f t="shared" si="62"/>
        <v>2.0887204819415204</v>
      </c>
      <c r="F412" s="26">
        <f t="shared" si="63"/>
        <v>0.67624134140768344</v>
      </c>
      <c r="G412" s="26">
        <f t="shared" si="64"/>
        <v>2.5587552017826849</v>
      </c>
      <c r="H412" s="26">
        <f t="shared" si="65"/>
        <v>1.7191049143274691E-2</v>
      </c>
      <c r="I412" s="27">
        <f t="shared" si="66"/>
        <v>0.47719927027027831</v>
      </c>
      <c r="J412" s="26">
        <f t="shared" si="67"/>
        <v>0.51267757222319155</v>
      </c>
      <c r="K412" s="26">
        <f t="shared" si="68"/>
        <v>0</v>
      </c>
      <c r="L412" s="25">
        <f t="shared" si="69"/>
        <v>10.568795583303952</v>
      </c>
    </row>
    <row r="413" spans="1:12" x14ac:dyDescent="0.2">
      <c r="A413" s="99">
        <v>42889.125</v>
      </c>
      <c r="B413" s="28">
        <v>42.363</v>
      </c>
      <c r="C413" s="26">
        <f t="shared" si="60"/>
        <v>278.90722222222217</v>
      </c>
      <c r="D413" s="26">
        <f t="shared" si="61"/>
        <v>3.0306884208806233</v>
      </c>
      <c r="E413" s="26">
        <f t="shared" si="62"/>
        <v>20.711485902051269</v>
      </c>
      <c r="F413" s="26">
        <f t="shared" si="63"/>
        <v>0.95394142968789064</v>
      </c>
      <c r="G413" s="26">
        <f t="shared" si="64"/>
        <v>2.1733815360169806</v>
      </c>
      <c r="H413" s="26">
        <f t="shared" si="65"/>
        <v>2.1872758621958654E-2</v>
      </c>
      <c r="I413" s="27">
        <f t="shared" si="66"/>
        <v>0.51267757222319155</v>
      </c>
      <c r="J413" s="26">
        <f t="shared" si="67"/>
        <v>0.548607374773874</v>
      </c>
      <c r="K413" s="26">
        <f t="shared" si="68"/>
        <v>0</v>
      </c>
      <c r="L413" s="25">
        <f t="shared" si="69"/>
        <v>10.568795583303952</v>
      </c>
    </row>
    <row r="414" spans="1:12" x14ac:dyDescent="0.2">
      <c r="A414" s="99">
        <v>42889.166666666664</v>
      </c>
      <c r="B414" s="28">
        <v>42.914999999999999</v>
      </c>
      <c r="C414" s="26">
        <f t="shared" si="60"/>
        <v>279.21388888888885</v>
      </c>
      <c r="D414" s="26">
        <f t="shared" si="61"/>
        <v>3.5141359173074531</v>
      </c>
      <c r="E414" s="26">
        <f t="shared" si="62"/>
        <v>33.586893528275702</v>
      </c>
      <c r="F414" s="26">
        <f t="shared" si="63"/>
        <v>0.97108731377732804</v>
      </c>
      <c r="G414" s="26">
        <f t="shared" si="64"/>
        <v>2.0998903381715848</v>
      </c>
      <c r="H414" s="26">
        <f t="shared" si="65"/>
        <v>2.3011575383623795E-2</v>
      </c>
      <c r="I414" s="27">
        <f t="shared" si="66"/>
        <v>0.548607374773874</v>
      </c>
      <c r="J414" s="26">
        <f t="shared" si="67"/>
        <v>0.58389724462956094</v>
      </c>
      <c r="K414" s="26">
        <f t="shared" si="68"/>
        <v>0</v>
      </c>
      <c r="L414" s="25">
        <f t="shared" si="69"/>
        <v>10.568795583303952</v>
      </c>
    </row>
    <row r="415" spans="1:12" x14ac:dyDescent="0.2">
      <c r="A415" s="99">
        <v>42889.208333333336</v>
      </c>
      <c r="B415" s="28">
        <v>44.012999999999998</v>
      </c>
      <c r="C415" s="26">
        <f t="shared" si="60"/>
        <v>279.82388888888886</v>
      </c>
      <c r="D415" s="26">
        <f t="shared" si="61"/>
        <v>4.4726258380766808</v>
      </c>
      <c r="E415" s="26">
        <f t="shared" si="62"/>
        <v>87.586409050179995</v>
      </c>
      <c r="F415" s="26">
        <f t="shared" si="63"/>
        <v>0.98871158667879233</v>
      </c>
      <c r="G415" s="26">
        <f t="shared" si="64"/>
        <v>1.9614517563809921</v>
      </c>
      <c r="H415" s="26">
        <f t="shared" si="65"/>
        <v>2.5447709896728447E-2</v>
      </c>
      <c r="I415" s="27">
        <f t="shared" si="66"/>
        <v>0.58389724462956094</v>
      </c>
      <c r="J415" s="26">
        <f t="shared" si="67"/>
        <v>0.61851056938305593</v>
      </c>
      <c r="K415" s="26">
        <f t="shared" si="68"/>
        <v>0</v>
      </c>
      <c r="L415" s="25">
        <f t="shared" si="69"/>
        <v>10.568795583303952</v>
      </c>
    </row>
    <row r="416" spans="1:12" x14ac:dyDescent="0.2">
      <c r="A416" s="99">
        <v>42889.25</v>
      </c>
      <c r="B416" s="28">
        <v>41.067</v>
      </c>
      <c r="C416" s="26">
        <f t="shared" si="60"/>
        <v>278.1872222222222</v>
      </c>
      <c r="D416" s="26">
        <f t="shared" si="61"/>
        <v>1.8914488044621931</v>
      </c>
      <c r="E416" s="26">
        <f t="shared" si="62"/>
        <v>6.6289658024224893</v>
      </c>
      <c r="F416" s="26">
        <f t="shared" si="63"/>
        <v>0.86892063408090492</v>
      </c>
      <c r="G416" s="26">
        <f t="shared" si="64"/>
        <v>2.3568960782529422</v>
      </c>
      <c r="H416" s="26">
        <f t="shared" si="65"/>
        <v>1.9407067813227308E-2</v>
      </c>
      <c r="I416" s="27">
        <f t="shared" si="66"/>
        <v>0.61851056938305593</v>
      </c>
      <c r="J416" s="26">
        <f t="shared" si="67"/>
        <v>0.65192227456556173</v>
      </c>
      <c r="K416" s="26">
        <f t="shared" si="68"/>
        <v>0</v>
      </c>
      <c r="L416" s="25">
        <f t="shared" si="69"/>
        <v>10.568795583303952</v>
      </c>
    </row>
    <row r="417" spans="1:12" x14ac:dyDescent="0.2">
      <c r="A417" s="99">
        <v>42889.291666666664</v>
      </c>
      <c r="B417" s="28">
        <v>38.25</v>
      </c>
      <c r="C417" s="26">
        <f t="shared" si="60"/>
        <v>276.62222222222221</v>
      </c>
      <c r="D417" s="26">
        <f t="shared" si="61"/>
        <v>-0.60526992287920378</v>
      </c>
      <c r="E417" s="26">
        <f t="shared" si="62"/>
        <v>0.54592704854946528</v>
      </c>
      <c r="F417" s="26">
        <f t="shared" si="63"/>
        <v>0.35313894602058071</v>
      </c>
      <c r="G417" s="26">
        <f t="shared" si="64"/>
        <v>2.8150967803249034</v>
      </c>
      <c r="H417" s="26">
        <f t="shared" si="65"/>
        <v>1.4932138812732849E-2</v>
      </c>
      <c r="I417" s="27">
        <f t="shared" si="66"/>
        <v>0.65192227456556173</v>
      </c>
      <c r="J417" s="26">
        <f t="shared" si="67"/>
        <v>0.68398313226099106</v>
      </c>
      <c r="K417" s="26">
        <f t="shared" si="68"/>
        <v>0</v>
      </c>
      <c r="L417" s="25">
        <f t="shared" si="69"/>
        <v>10.568795583303952</v>
      </c>
    </row>
    <row r="418" spans="1:12" x14ac:dyDescent="0.2">
      <c r="A418" s="99">
        <v>42889.333333333336</v>
      </c>
      <c r="B418" s="28">
        <v>40.881</v>
      </c>
      <c r="C418" s="26">
        <f t="shared" si="60"/>
        <v>278.08388888888885</v>
      </c>
      <c r="D418" s="26">
        <f t="shared" si="61"/>
        <v>1.7274627360647956</v>
      </c>
      <c r="E418" s="26">
        <f t="shared" si="62"/>
        <v>5.6263602217915132</v>
      </c>
      <c r="F418" s="26">
        <f t="shared" si="63"/>
        <v>0.8490875885812259</v>
      </c>
      <c r="G418" s="26">
        <f t="shared" si="64"/>
        <v>2.3845579702051602</v>
      </c>
      <c r="H418" s="26">
        <f t="shared" si="65"/>
        <v>1.9075809541552014E-2</v>
      </c>
      <c r="I418" s="27">
        <f t="shared" si="66"/>
        <v>0.68398313226099106</v>
      </c>
      <c r="J418" s="26">
        <f t="shared" si="67"/>
        <v>0.71611552391635902</v>
      </c>
      <c r="K418" s="26">
        <f t="shared" si="68"/>
        <v>0</v>
      </c>
      <c r="L418" s="25">
        <f t="shared" si="69"/>
        <v>10.568795583303952</v>
      </c>
    </row>
    <row r="419" spans="1:12" x14ac:dyDescent="0.2">
      <c r="A419" s="99">
        <v>42889.375</v>
      </c>
      <c r="B419" s="28">
        <v>50.994999999999997</v>
      </c>
      <c r="C419" s="26">
        <f t="shared" si="60"/>
        <v>283.70277777777773</v>
      </c>
      <c r="D419" s="26">
        <f t="shared" si="61"/>
        <v>10.471068117062968</v>
      </c>
      <c r="E419" s="26">
        <f t="shared" si="62"/>
        <v>35279.88029312533</v>
      </c>
      <c r="F419" s="26">
        <f t="shared" si="63"/>
        <v>0.999971656036026</v>
      </c>
      <c r="G419" s="26">
        <f t="shared" si="64"/>
        <v>1.2800161911469081</v>
      </c>
      <c r="H419" s="26">
        <f t="shared" si="65"/>
        <v>4.7769172223446753E-2</v>
      </c>
      <c r="I419" s="27">
        <f t="shared" si="66"/>
        <v>0.71611552391635902</v>
      </c>
      <c r="J419" s="26">
        <f t="shared" si="67"/>
        <v>0.74241933468773602</v>
      </c>
      <c r="K419" s="26">
        <f t="shared" si="68"/>
        <v>0</v>
      </c>
      <c r="L419" s="25">
        <f t="shared" si="69"/>
        <v>10.568795583303952</v>
      </c>
    </row>
    <row r="420" spans="1:12" x14ac:dyDescent="0.2">
      <c r="A420" s="99">
        <v>42889.416666666664</v>
      </c>
      <c r="B420" s="28">
        <v>58.475999999999999</v>
      </c>
      <c r="C420" s="26">
        <f t="shared" si="60"/>
        <v>287.85888888888888</v>
      </c>
      <c r="D420" s="26">
        <f t="shared" si="61"/>
        <v>16.718815160205807</v>
      </c>
      <c r="E420" s="26">
        <f t="shared" si="62"/>
        <v>18234303.034801312</v>
      </c>
      <c r="F420" s="26">
        <f t="shared" si="63"/>
        <v>0.9999999451583127</v>
      </c>
      <c r="G420" s="26">
        <f t="shared" si="64"/>
        <v>0.82063370481647169</v>
      </c>
      <c r="H420" s="26">
        <f t="shared" si="65"/>
        <v>9.2047877388247545E-2</v>
      </c>
      <c r="I420" s="27">
        <f t="shared" si="66"/>
        <v>0.74241933468773602</v>
      </c>
      <c r="J420" s="26">
        <f t="shared" si="67"/>
        <v>0.74929739053180278</v>
      </c>
      <c r="K420" s="26">
        <f t="shared" si="68"/>
        <v>0</v>
      </c>
      <c r="L420" s="25">
        <f t="shared" si="69"/>
        <v>10.568795583303952</v>
      </c>
    </row>
    <row r="421" spans="1:12" x14ac:dyDescent="0.2">
      <c r="A421" s="99">
        <v>42889.458333333336</v>
      </c>
      <c r="B421" s="28">
        <v>60.539000000000001</v>
      </c>
      <c r="C421" s="26">
        <f t="shared" si="60"/>
        <v>289.005</v>
      </c>
      <c r="D421" s="26">
        <f t="shared" si="61"/>
        <v>18.410117472016051</v>
      </c>
      <c r="E421" s="26">
        <f t="shared" si="62"/>
        <v>98949232.349194556</v>
      </c>
      <c r="F421" s="26">
        <f t="shared" si="63"/>
        <v>0.99999998989380745</v>
      </c>
      <c r="G421" s="26">
        <f t="shared" si="64"/>
        <v>0.72758745817747039</v>
      </c>
      <c r="H421" s="26">
        <f t="shared" si="65"/>
        <v>0.10993316127718568</v>
      </c>
      <c r="I421" s="27">
        <f t="shared" si="66"/>
        <v>0.74929739053180278</v>
      </c>
      <c r="J421" s="26">
        <f t="shared" si="67"/>
        <v>0.74703725661170206</v>
      </c>
      <c r="K421" s="26">
        <f t="shared" si="68"/>
        <v>0</v>
      </c>
      <c r="L421" s="25">
        <f t="shared" si="69"/>
        <v>10.568795583303952</v>
      </c>
    </row>
    <row r="422" spans="1:12" x14ac:dyDescent="0.2">
      <c r="A422" s="99">
        <v>42889.5</v>
      </c>
      <c r="B422" s="28">
        <v>71.338999999999999</v>
      </c>
      <c r="C422" s="26">
        <f t="shared" si="60"/>
        <v>295.005</v>
      </c>
      <c r="D422" s="26">
        <f t="shared" si="61"/>
        <v>27.04976525821596</v>
      </c>
      <c r="E422" s="26">
        <f t="shared" si="62"/>
        <v>559195655228.56958</v>
      </c>
      <c r="F422" s="26">
        <f t="shared" si="63"/>
        <v>0.99999999999821176</v>
      </c>
      <c r="G422" s="26">
        <f t="shared" si="64"/>
        <v>0.39346422470663023</v>
      </c>
      <c r="H422" s="26">
        <f t="shared" si="65"/>
        <v>0.2723036781836361</v>
      </c>
      <c r="I422" s="27">
        <f t="shared" si="66"/>
        <v>0.74703725661170206</v>
      </c>
      <c r="J422" s="26">
        <f t="shared" si="67"/>
        <v>0.66275355595672847</v>
      </c>
      <c r="K422" s="26">
        <f t="shared" si="68"/>
        <v>0</v>
      </c>
      <c r="L422" s="25">
        <f t="shared" si="69"/>
        <v>10.568795583303952</v>
      </c>
    </row>
    <row r="423" spans="1:12" x14ac:dyDescent="0.2">
      <c r="A423" s="99">
        <v>42889.541666666664</v>
      </c>
      <c r="B423" s="28">
        <v>79.677999999999997</v>
      </c>
      <c r="C423" s="26">
        <f t="shared" si="60"/>
        <v>299.63777777777773</v>
      </c>
      <c r="D423" s="26">
        <f t="shared" si="61"/>
        <v>33.483972500129724</v>
      </c>
      <c r="E423" s="26">
        <f t="shared" si="62"/>
        <v>348260716354122.56</v>
      </c>
      <c r="F423" s="26">
        <f t="shared" si="63"/>
        <v>0.99999999999999711</v>
      </c>
      <c r="G423" s="26">
        <f t="shared" si="64"/>
        <v>0.24892997612422194</v>
      </c>
      <c r="H423" s="26">
        <f t="shared" si="65"/>
        <v>0.53508308720770204</v>
      </c>
      <c r="I423" s="27">
        <f t="shared" si="66"/>
        <v>0.66275355595672847</v>
      </c>
      <c r="J423" s="26">
        <f t="shared" si="67"/>
        <v>0.49127360187820429</v>
      </c>
      <c r="K423" s="26">
        <f t="shared" si="68"/>
        <v>0</v>
      </c>
      <c r="L423" s="25">
        <f t="shared" si="69"/>
        <v>10.568795583303952</v>
      </c>
    </row>
    <row r="424" spans="1:12" x14ac:dyDescent="0.2">
      <c r="A424" s="99">
        <v>42889.583333333336</v>
      </c>
      <c r="B424" s="28">
        <v>76.876000000000005</v>
      </c>
      <c r="C424" s="26">
        <f t="shared" si="60"/>
        <v>298.08111111111111</v>
      </c>
      <c r="D424" s="26">
        <f t="shared" si="61"/>
        <v>31.344315678432054</v>
      </c>
      <c r="E424" s="26">
        <f t="shared" si="62"/>
        <v>40988623906297</v>
      </c>
      <c r="F424" s="26">
        <f t="shared" si="63"/>
        <v>0.99999999999997558</v>
      </c>
      <c r="G424" s="26">
        <f t="shared" si="64"/>
        <v>0.28986532600485054</v>
      </c>
      <c r="H424" s="26">
        <f t="shared" si="65"/>
        <v>0.427428581033931</v>
      </c>
      <c r="I424" s="27">
        <f t="shared" si="66"/>
        <v>0.49127360187820429</v>
      </c>
      <c r="J424" s="26">
        <f t="shared" si="67"/>
        <v>0.42122057669462132</v>
      </c>
      <c r="K424" s="26">
        <f t="shared" si="68"/>
        <v>0</v>
      </c>
      <c r="L424" s="25">
        <f t="shared" si="69"/>
        <v>10.568795583303952</v>
      </c>
    </row>
    <row r="425" spans="1:12" x14ac:dyDescent="0.2">
      <c r="A425" s="99">
        <v>42889.625</v>
      </c>
      <c r="B425" s="28">
        <v>60.539000000000001</v>
      </c>
      <c r="C425" s="26">
        <f t="shared" si="60"/>
        <v>289.005</v>
      </c>
      <c r="D425" s="26">
        <f t="shared" si="61"/>
        <v>18.410117472016051</v>
      </c>
      <c r="E425" s="26">
        <f t="shared" si="62"/>
        <v>98949232.349194556</v>
      </c>
      <c r="F425" s="26">
        <f t="shared" si="63"/>
        <v>0.99999998989380745</v>
      </c>
      <c r="G425" s="26">
        <f t="shared" si="64"/>
        <v>0.72758745817747039</v>
      </c>
      <c r="H425" s="26">
        <f t="shared" si="65"/>
        <v>0.10993316127718568</v>
      </c>
      <c r="I425" s="27">
        <f t="shared" si="66"/>
        <v>0.42122057669462132</v>
      </c>
      <c r="J425" s="26">
        <f t="shared" si="67"/>
        <v>0.45311520305888531</v>
      </c>
      <c r="K425" s="26">
        <f t="shared" si="68"/>
        <v>0</v>
      </c>
      <c r="L425" s="25">
        <f t="shared" si="69"/>
        <v>10.568795583303952</v>
      </c>
    </row>
    <row r="426" spans="1:12" x14ac:dyDescent="0.2">
      <c r="A426" s="99">
        <v>42889.666666666664</v>
      </c>
      <c r="B426" s="28">
        <v>56.923000000000002</v>
      </c>
      <c r="C426" s="26">
        <f t="shared" si="60"/>
        <v>286.99611111111108</v>
      </c>
      <c r="D426" s="26">
        <f t="shared" si="61"/>
        <v>15.436712460292675</v>
      </c>
      <c r="E426" s="26">
        <f t="shared" si="62"/>
        <v>5059167.2888129633</v>
      </c>
      <c r="F426" s="26">
        <f t="shared" si="63"/>
        <v>0.99999980233905206</v>
      </c>
      <c r="G426" s="26">
        <f t="shared" si="64"/>
        <v>0.8990182860889131</v>
      </c>
      <c r="H426" s="26">
        <f t="shared" si="65"/>
        <v>8.0455603744384832E-2</v>
      </c>
      <c r="I426" s="27">
        <f t="shared" si="66"/>
        <v>0.45311520305888531</v>
      </c>
      <c r="J426" s="26">
        <f t="shared" si="67"/>
        <v>0.48758535433200301</v>
      </c>
      <c r="K426" s="26">
        <f t="shared" si="68"/>
        <v>0</v>
      </c>
      <c r="L426" s="25">
        <f t="shared" si="69"/>
        <v>10.568795583303952</v>
      </c>
    </row>
    <row r="427" spans="1:12" x14ac:dyDescent="0.2">
      <c r="A427" s="99">
        <v>42889.708333333336</v>
      </c>
      <c r="B427" s="28">
        <v>53.622999999999998</v>
      </c>
      <c r="C427" s="26">
        <f t="shared" si="60"/>
        <v>285.16277777777776</v>
      </c>
      <c r="D427" s="26">
        <f t="shared" si="61"/>
        <v>12.686589530735834</v>
      </c>
      <c r="E427" s="26">
        <f t="shared" si="62"/>
        <v>323381.98861267744</v>
      </c>
      <c r="F427" s="26">
        <f t="shared" si="63"/>
        <v>0.99999690769139005</v>
      </c>
      <c r="G427" s="26">
        <f t="shared" si="64"/>
        <v>1.0933319682005267</v>
      </c>
      <c r="H427" s="26">
        <f t="shared" si="65"/>
        <v>6.0278776302201825E-2</v>
      </c>
      <c r="I427" s="27">
        <f t="shared" si="66"/>
        <v>0.48758535433200301</v>
      </c>
      <c r="J427" s="26">
        <f t="shared" si="67"/>
        <v>0.52302030246097075</v>
      </c>
      <c r="K427" s="26">
        <f t="shared" si="68"/>
        <v>0</v>
      </c>
      <c r="L427" s="25">
        <f t="shared" si="69"/>
        <v>10.568795583303952</v>
      </c>
    </row>
    <row r="428" spans="1:12" x14ac:dyDescent="0.2">
      <c r="A428" s="99">
        <v>42889.75</v>
      </c>
      <c r="B428" s="28">
        <v>48.871000000000002</v>
      </c>
      <c r="C428" s="26">
        <f t="shared" si="60"/>
        <v>282.52277777777778</v>
      </c>
      <c r="D428" s="26">
        <f t="shared" si="61"/>
        <v>8.6637089241575396</v>
      </c>
      <c r="E428" s="26">
        <f t="shared" si="62"/>
        <v>5788.9657296760779</v>
      </c>
      <c r="F428" s="26">
        <f t="shared" si="63"/>
        <v>0.99982728740605931</v>
      </c>
      <c r="G428" s="26">
        <f t="shared" si="64"/>
        <v>1.4556801704501592</v>
      </c>
      <c r="H428" s="26">
        <f t="shared" si="65"/>
        <v>3.9513105381843182E-2</v>
      </c>
      <c r="I428" s="27">
        <f t="shared" si="66"/>
        <v>0.52302030246097075</v>
      </c>
      <c r="J428" s="26">
        <f t="shared" si="67"/>
        <v>0.55915401145395072</v>
      </c>
      <c r="K428" s="26">
        <f t="shared" si="68"/>
        <v>0</v>
      </c>
      <c r="L428" s="25">
        <f t="shared" si="69"/>
        <v>10.568795583303952</v>
      </c>
    </row>
    <row r="429" spans="1:12" x14ac:dyDescent="0.2">
      <c r="A429" s="99">
        <v>42889.791666666664</v>
      </c>
      <c r="B429" s="28">
        <v>49.228000000000002</v>
      </c>
      <c r="C429" s="26">
        <f t="shared" ref="C429:C492" si="70">CONVERT(B429,"F","K")</f>
        <v>282.7211111111111</v>
      </c>
      <c r="D429" s="26">
        <f t="shared" ref="D429:D492" si="71">$C$5*$C$6*(C429-$C$6)/C429</f>
        <v>8.9685430086186049</v>
      </c>
      <c r="E429" s="26">
        <f t="shared" ref="E429:E492" si="72">EXP(D429)</f>
        <v>7852.1527481868497</v>
      </c>
      <c r="F429" s="26">
        <f t="shared" ref="F429:F492" si="73">E429/(1+E429)</f>
        <v>0.99987266260671792</v>
      </c>
      <c r="G429" s="26">
        <f t="shared" ref="G429:G492" si="74">$C$7*EXP($C$8/C429)</f>
        <v>1.4244462600541878</v>
      </c>
      <c r="H429" s="26">
        <f t="shared" ref="H429:H492" si="75">$C$4*EXP(-$C$2/C429)</f>
        <v>4.0798112819700832E-2</v>
      </c>
      <c r="I429" s="27">
        <f t="shared" ref="I429:I492" si="76">IF(J428&lt;1,J428,J428-J428*F428)</f>
        <v>0.55915401145395072</v>
      </c>
      <c r="J429" s="26">
        <f t="shared" ref="J429:J492" si="77">G429-(G429-I429)*EXP(-H429)</f>
        <v>0.59374586309671684</v>
      </c>
      <c r="K429" s="26">
        <f t="shared" ref="K429:K492" si="78">IF(J429&lt;1,0,J429*F429)</f>
        <v>0</v>
      </c>
      <c r="L429" s="25">
        <f t="shared" ref="L429:L492" si="79">K429+L428</f>
        <v>10.568795583303952</v>
      </c>
    </row>
    <row r="430" spans="1:12" x14ac:dyDescent="0.2">
      <c r="A430" s="99">
        <v>42889.833333333336</v>
      </c>
      <c r="B430" s="28">
        <v>47.624000000000002</v>
      </c>
      <c r="C430" s="26">
        <f t="shared" si="70"/>
        <v>281.83</v>
      </c>
      <c r="D430" s="26">
        <f t="shared" si="71"/>
        <v>7.5955576056487715</v>
      </c>
      <c r="E430" s="26">
        <f t="shared" si="72"/>
        <v>1989.3388088481493</v>
      </c>
      <c r="F430" s="26">
        <f t="shared" si="73"/>
        <v>0.99949757297825148</v>
      </c>
      <c r="G430" s="26">
        <f t="shared" si="74"/>
        <v>1.5706292318623023</v>
      </c>
      <c r="H430" s="26">
        <f t="shared" si="75"/>
        <v>3.5321472240985474E-2</v>
      </c>
      <c r="I430" s="27">
        <f t="shared" si="76"/>
        <v>0.59374586309671684</v>
      </c>
      <c r="J430" s="26">
        <f t="shared" si="77"/>
        <v>0.62764855077417969</v>
      </c>
      <c r="K430" s="26">
        <f t="shared" si="78"/>
        <v>0</v>
      </c>
      <c r="L430" s="25">
        <f t="shared" si="79"/>
        <v>10.568795583303952</v>
      </c>
    </row>
    <row r="431" spans="1:12" x14ac:dyDescent="0.2">
      <c r="A431" s="99">
        <v>42889.875</v>
      </c>
      <c r="B431" s="28">
        <v>46.908000000000001</v>
      </c>
      <c r="C431" s="26">
        <f t="shared" si="70"/>
        <v>281.43222222222221</v>
      </c>
      <c r="D431" s="26">
        <f t="shared" si="71"/>
        <v>6.9798720039164532</v>
      </c>
      <c r="E431" s="26">
        <f t="shared" si="72"/>
        <v>1074.7807904594806</v>
      </c>
      <c r="F431" s="26">
        <f t="shared" si="73"/>
        <v>0.99907044259493338</v>
      </c>
      <c r="G431" s="26">
        <f t="shared" si="74"/>
        <v>1.6409653792930257</v>
      </c>
      <c r="H431" s="26">
        <f t="shared" si="75"/>
        <v>3.3110566295038869E-2</v>
      </c>
      <c r="I431" s="27">
        <f t="shared" si="76"/>
        <v>0.62764855077417969</v>
      </c>
      <c r="J431" s="26">
        <f t="shared" si="77"/>
        <v>0.66065067037826031</v>
      </c>
      <c r="K431" s="26">
        <f t="shared" si="78"/>
        <v>0</v>
      </c>
      <c r="L431" s="25">
        <f t="shared" si="79"/>
        <v>10.568795583303952</v>
      </c>
    </row>
    <row r="432" spans="1:12" x14ac:dyDescent="0.2">
      <c r="A432" s="99">
        <v>42889.916666666664</v>
      </c>
      <c r="B432" s="28">
        <v>47.624000000000002</v>
      </c>
      <c r="C432" s="26">
        <f t="shared" si="70"/>
        <v>281.83</v>
      </c>
      <c r="D432" s="26">
        <f t="shared" si="71"/>
        <v>7.5955576056487715</v>
      </c>
      <c r="E432" s="26">
        <f t="shared" si="72"/>
        <v>1989.3388088481493</v>
      </c>
      <c r="F432" s="26">
        <f t="shared" si="73"/>
        <v>0.99949757297825148</v>
      </c>
      <c r="G432" s="26">
        <f t="shared" si="74"/>
        <v>1.5706292318623023</v>
      </c>
      <c r="H432" s="26">
        <f t="shared" si="75"/>
        <v>3.5321472240985474E-2</v>
      </c>
      <c r="I432" s="27">
        <f t="shared" si="76"/>
        <v>0.66065067037826031</v>
      </c>
      <c r="J432" s="26">
        <f t="shared" si="77"/>
        <v>0.69223143011845745</v>
      </c>
      <c r="K432" s="26">
        <f t="shared" si="78"/>
        <v>0</v>
      </c>
      <c r="L432" s="25">
        <f t="shared" si="79"/>
        <v>10.568795583303952</v>
      </c>
    </row>
    <row r="433" spans="1:12" x14ac:dyDescent="0.2">
      <c r="A433" s="99">
        <v>42889.958333333336</v>
      </c>
      <c r="B433" s="28">
        <v>46.188000000000002</v>
      </c>
      <c r="C433" s="26">
        <f t="shared" si="70"/>
        <v>281.03222222222217</v>
      </c>
      <c r="D433" s="26">
        <f t="shared" si="71"/>
        <v>6.3589892815769691</v>
      </c>
      <c r="E433" s="26">
        <f t="shared" si="72"/>
        <v>577.66220740307028</v>
      </c>
      <c r="F433" s="26">
        <f t="shared" si="73"/>
        <v>0.99827187608382473</v>
      </c>
      <c r="G433" s="26">
        <f t="shared" si="74"/>
        <v>1.7150854432033658</v>
      </c>
      <c r="H433" s="26">
        <f t="shared" si="75"/>
        <v>3.1021118827494649E-2</v>
      </c>
      <c r="I433" s="27">
        <f t="shared" si="76"/>
        <v>0.69223143011845745</v>
      </c>
      <c r="J433" s="26">
        <f t="shared" si="77"/>
        <v>0.72347440457836099</v>
      </c>
      <c r="K433" s="26">
        <f t="shared" si="78"/>
        <v>0</v>
      </c>
      <c r="L433" s="25">
        <f t="shared" si="79"/>
        <v>10.568795583303952</v>
      </c>
    </row>
    <row r="434" spans="1:12" x14ac:dyDescent="0.2">
      <c r="A434" s="99">
        <v>42890</v>
      </c>
      <c r="B434" s="28">
        <v>45.648000000000003</v>
      </c>
      <c r="C434" s="26">
        <f t="shared" si="70"/>
        <v>280.73222222222222</v>
      </c>
      <c r="D434" s="26">
        <f t="shared" si="71"/>
        <v>5.892166121135598</v>
      </c>
      <c r="E434" s="26">
        <f t="shared" si="72"/>
        <v>362.18898048120394</v>
      </c>
      <c r="F434" s="26">
        <f t="shared" si="73"/>
        <v>0.99724661249723201</v>
      </c>
      <c r="G434" s="26">
        <f t="shared" si="74"/>
        <v>1.7730108700900944</v>
      </c>
      <c r="H434" s="26">
        <f t="shared" si="75"/>
        <v>2.9537426407762198E-2</v>
      </c>
      <c r="I434" s="27">
        <f t="shared" si="76"/>
        <v>0.72347440457836099</v>
      </c>
      <c r="J434" s="26">
        <f t="shared" si="77"/>
        <v>0.75402164633421997</v>
      </c>
      <c r="K434" s="26">
        <f t="shared" si="78"/>
        <v>0</v>
      </c>
      <c r="L434" s="25">
        <f t="shared" si="79"/>
        <v>10.568795583303952</v>
      </c>
    </row>
    <row r="435" spans="1:12" x14ac:dyDescent="0.2">
      <c r="A435" s="99">
        <v>42890.041666666664</v>
      </c>
      <c r="B435" s="28">
        <v>45.286000000000001</v>
      </c>
      <c r="C435" s="26">
        <f t="shared" si="70"/>
        <v>280.5311111111111</v>
      </c>
      <c r="D435" s="26">
        <f t="shared" si="71"/>
        <v>5.5786626953635432</v>
      </c>
      <c r="E435" s="26">
        <f t="shared" si="72"/>
        <v>264.7173612180614</v>
      </c>
      <c r="F435" s="26">
        <f t="shared" si="73"/>
        <v>0.99623660269913883</v>
      </c>
      <c r="G435" s="26">
        <f t="shared" si="74"/>
        <v>1.8130057958084356</v>
      </c>
      <c r="H435" s="26">
        <f t="shared" si="75"/>
        <v>2.8581068584268874E-2</v>
      </c>
      <c r="I435" s="27">
        <f t="shared" si="76"/>
        <v>0.75402164633421997</v>
      </c>
      <c r="J435" s="26">
        <f t="shared" si="77"/>
        <v>0.78386010623603375</v>
      </c>
      <c r="K435" s="26">
        <f t="shared" si="78"/>
        <v>0</v>
      </c>
      <c r="L435" s="25">
        <f t="shared" si="79"/>
        <v>10.568795583303952</v>
      </c>
    </row>
    <row r="436" spans="1:12" x14ac:dyDescent="0.2">
      <c r="A436" s="99">
        <v>42890.083333333336</v>
      </c>
      <c r="B436" s="28">
        <v>44.012999999999998</v>
      </c>
      <c r="C436" s="26">
        <f t="shared" si="70"/>
        <v>279.82388888888886</v>
      </c>
      <c r="D436" s="26">
        <f t="shared" si="71"/>
        <v>4.4726258380766808</v>
      </c>
      <c r="E436" s="26">
        <f t="shared" si="72"/>
        <v>87.586409050179995</v>
      </c>
      <c r="F436" s="26">
        <f t="shared" si="73"/>
        <v>0.98871158667879233</v>
      </c>
      <c r="G436" s="26">
        <f t="shared" si="74"/>
        <v>1.9614517563809921</v>
      </c>
      <c r="H436" s="26">
        <f t="shared" si="75"/>
        <v>2.5447709896728447E-2</v>
      </c>
      <c r="I436" s="27">
        <f t="shared" si="76"/>
        <v>0.78386010623603375</v>
      </c>
      <c r="J436" s="26">
        <f t="shared" si="77"/>
        <v>0.8134490349250687</v>
      </c>
      <c r="K436" s="26">
        <f t="shared" si="78"/>
        <v>0</v>
      </c>
      <c r="L436" s="25">
        <f t="shared" si="79"/>
        <v>10.568795583303952</v>
      </c>
    </row>
    <row r="437" spans="1:12" x14ac:dyDescent="0.2">
      <c r="A437" s="99">
        <v>42890.125</v>
      </c>
      <c r="B437" s="28">
        <v>41.994</v>
      </c>
      <c r="C437" s="26">
        <f t="shared" si="70"/>
        <v>278.70222222222219</v>
      </c>
      <c r="D437" s="26">
        <f t="shared" si="71"/>
        <v>2.7069209670217007</v>
      </c>
      <c r="E437" s="26">
        <f t="shared" si="72"/>
        <v>14.983071048965527</v>
      </c>
      <c r="F437" s="26">
        <f t="shared" si="73"/>
        <v>0.93743380124280162</v>
      </c>
      <c r="G437" s="26">
        <f t="shared" si="74"/>
        <v>2.2240315483960149</v>
      </c>
      <c r="H437" s="26">
        <f t="shared" si="75"/>
        <v>2.1141771826242793E-2</v>
      </c>
      <c r="I437" s="27">
        <f t="shared" si="76"/>
        <v>0.8134490349250687</v>
      </c>
      <c r="J437" s="26">
        <f t="shared" si="77"/>
        <v>0.84295821128431236</v>
      </c>
      <c r="K437" s="26">
        <f t="shared" si="78"/>
        <v>0</v>
      </c>
      <c r="L437" s="25">
        <f t="shared" si="79"/>
        <v>10.568795583303952</v>
      </c>
    </row>
    <row r="438" spans="1:12" x14ac:dyDescent="0.2">
      <c r="A438" s="99">
        <v>42890.166666666664</v>
      </c>
      <c r="B438" s="28">
        <v>39.006999999999998</v>
      </c>
      <c r="C438" s="26">
        <f t="shared" si="70"/>
        <v>277.04277777777776</v>
      </c>
      <c r="D438" s="26">
        <f t="shared" si="71"/>
        <v>6.843387603595931E-2</v>
      </c>
      <c r="E438" s="26">
        <f t="shared" si="72"/>
        <v>1.0708298150977038</v>
      </c>
      <c r="F438" s="26">
        <f t="shared" si="73"/>
        <v>0.51710179527581357</v>
      </c>
      <c r="G438" s="26">
        <f t="shared" si="74"/>
        <v>2.6833339516850905</v>
      </c>
      <c r="H438" s="26">
        <f t="shared" si="75"/>
        <v>1.6026531710621031E-2</v>
      </c>
      <c r="I438" s="27">
        <f t="shared" si="76"/>
        <v>0.84295821128431236</v>
      </c>
      <c r="J438" s="26">
        <f t="shared" si="77"/>
        <v>0.87221795903258648</v>
      </c>
      <c r="K438" s="26">
        <f t="shared" si="78"/>
        <v>0</v>
      </c>
      <c r="L438" s="25">
        <f t="shared" si="79"/>
        <v>10.568795583303952</v>
      </c>
    </row>
    <row r="439" spans="1:12" x14ac:dyDescent="0.2">
      <c r="A439" s="99">
        <v>42890.208333333336</v>
      </c>
      <c r="B439" s="28">
        <v>38.817999999999998</v>
      </c>
      <c r="C439" s="26">
        <f t="shared" si="70"/>
        <v>276.93777777777774</v>
      </c>
      <c r="D439" s="26">
        <f t="shared" si="71"/>
        <v>-9.9577923641151728E-2</v>
      </c>
      <c r="E439" s="26">
        <f t="shared" si="72"/>
        <v>0.90521940912774745</v>
      </c>
      <c r="F439" s="26">
        <f t="shared" si="73"/>
        <v>0.47512606936026197</v>
      </c>
      <c r="G439" s="26">
        <f t="shared" si="74"/>
        <v>2.7156048701598436</v>
      </c>
      <c r="H439" s="26">
        <f t="shared" si="75"/>
        <v>1.5746319100492137E-2</v>
      </c>
      <c r="I439" s="27">
        <f t="shared" si="76"/>
        <v>0.87221795903258648</v>
      </c>
      <c r="J439" s="26">
        <f t="shared" si="77"/>
        <v>0.90101718163317468</v>
      </c>
      <c r="K439" s="26">
        <f t="shared" si="78"/>
        <v>0</v>
      </c>
      <c r="L439" s="25">
        <f t="shared" si="79"/>
        <v>10.568795583303952</v>
      </c>
    </row>
    <row r="440" spans="1:12" x14ac:dyDescent="0.2">
      <c r="A440" s="99">
        <v>42890.25</v>
      </c>
      <c r="B440" s="28">
        <v>39.573</v>
      </c>
      <c r="C440" s="26">
        <f t="shared" si="70"/>
        <v>277.35722222222222</v>
      </c>
      <c r="D440" s="26">
        <f t="shared" si="71"/>
        <v>0.57081942060278823</v>
      </c>
      <c r="E440" s="26">
        <f t="shared" si="72"/>
        <v>1.7697165997006605</v>
      </c>
      <c r="F440" s="26">
        <f t="shared" si="73"/>
        <v>0.6389522306693487</v>
      </c>
      <c r="G440" s="26">
        <f t="shared" si="74"/>
        <v>2.5891078987774012</v>
      </c>
      <c r="H440" s="26">
        <f t="shared" si="75"/>
        <v>1.6894518510307557E-2</v>
      </c>
      <c r="I440" s="27">
        <f t="shared" si="76"/>
        <v>0.90101718163317468</v>
      </c>
      <c r="J440" s="26">
        <f t="shared" si="77"/>
        <v>0.92929710104417551</v>
      </c>
      <c r="K440" s="26">
        <f t="shared" si="78"/>
        <v>0</v>
      </c>
      <c r="L440" s="25">
        <f t="shared" si="79"/>
        <v>10.568795583303952</v>
      </c>
    </row>
    <row r="441" spans="1:12" x14ac:dyDescent="0.2">
      <c r="A441" s="99">
        <v>42890.291666666664</v>
      </c>
      <c r="B441" s="28">
        <v>37.488</v>
      </c>
      <c r="C441" s="26">
        <f t="shared" si="70"/>
        <v>276.19888888888886</v>
      </c>
      <c r="D441" s="26">
        <f t="shared" si="71"/>
        <v>-1.2854955567445834</v>
      </c>
      <c r="E441" s="26">
        <f t="shared" si="72"/>
        <v>0.27651352153319031</v>
      </c>
      <c r="F441" s="26">
        <f t="shared" si="73"/>
        <v>0.21661621037987627</v>
      </c>
      <c r="G441" s="26">
        <f t="shared" si="74"/>
        <v>2.954700531664805</v>
      </c>
      <c r="H441" s="26">
        <f t="shared" si="75"/>
        <v>1.3902955313470387E-2</v>
      </c>
      <c r="I441" s="27">
        <f t="shared" si="76"/>
        <v>0.92929710104417551</v>
      </c>
      <c r="J441" s="26">
        <f t="shared" si="77"/>
        <v>0.95726135113439814</v>
      </c>
      <c r="K441" s="26">
        <f t="shared" si="78"/>
        <v>0</v>
      </c>
      <c r="L441" s="25">
        <f t="shared" si="79"/>
        <v>10.568795583303952</v>
      </c>
    </row>
    <row r="442" spans="1:12" x14ac:dyDescent="0.2">
      <c r="A442" s="99">
        <v>42890.333333333336</v>
      </c>
      <c r="B442" s="28">
        <v>35.758000000000003</v>
      </c>
      <c r="C442" s="26">
        <f t="shared" si="70"/>
        <v>275.23777777777775</v>
      </c>
      <c r="D442" s="26">
        <f t="shared" si="71"/>
        <v>-2.8376078865143306</v>
      </c>
      <c r="E442" s="26">
        <f t="shared" si="72"/>
        <v>5.8565594083208813E-2</v>
      </c>
      <c r="F442" s="26">
        <f t="shared" si="73"/>
        <v>5.5325427550789306E-2</v>
      </c>
      <c r="G442" s="26">
        <f t="shared" si="74"/>
        <v>3.2997148157743315</v>
      </c>
      <c r="H442" s="26">
        <f t="shared" si="75"/>
        <v>1.1812411186294456E-2</v>
      </c>
      <c r="I442" s="27">
        <f t="shared" si="76"/>
        <v>0.95726135113439814</v>
      </c>
      <c r="J442" s="26">
        <f t="shared" si="77"/>
        <v>0.98476859138058881</v>
      </c>
      <c r="K442" s="26">
        <f t="shared" si="78"/>
        <v>0</v>
      </c>
      <c r="L442" s="25">
        <f t="shared" si="79"/>
        <v>10.568795583303952</v>
      </c>
    </row>
    <row r="443" spans="1:12" x14ac:dyDescent="0.2">
      <c r="A443" s="99">
        <v>42890.375</v>
      </c>
      <c r="B443" s="28">
        <v>39.384</v>
      </c>
      <c r="C443" s="26">
        <f t="shared" si="70"/>
        <v>277.2522222222222</v>
      </c>
      <c r="D443" s="26">
        <f t="shared" si="71"/>
        <v>0.40318843251428366</v>
      </c>
      <c r="E443" s="26">
        <f t="shared" si="72"/>
        <v>1.4965888710995314</v>
      </c>
      <c r="F443" s="26">
        <f t="shared" si="73"/>
        <v>0.59945347366721768</v>
      </c>
      <c r="G443" s="26">
        <f t="shared" si="74"/>
        <v>2.6201746168060343</v>
      </c>
      <c r="H443" s="26">
        <f t="shared" si="75"/>
        <v>1.659979340979402E-2</v>
      </c>
      <c r="I443" s="27">
        <f t="shared" si="76"/>
        <v>0.98476859138058881</v>
      </c>
      <c r="J443" s="26">
        <f t="shared" si="77"/>
        <v>1.0116919145118259</v>
      </c>
      <c r="K443" s="26">
        <f t="shared" si="78"/>
        <v>0.60646223243515185</v>
      </c>
      <c r="L443" s="25">
        <f t="shared" si="79"/>
        <v>11.175257815739105</v>
      </c>
    </row>
    <row r="444" spans="1:12" x14ac:dyDescent="0.2">
      <c r="A444" s="99">
        <v>42890.416666666664</v>
      </c>
      <c r="B444" s="28">
        <v>52.576000000000001</v>
      </c>
      <c r="C444" s="26">
        <f t="shared" si="70"/>
        <v>284.58111111111111</v>
      </c>
      <c r="D444" s="26">
        <f t="shared" si="71"/>
        <v>11.806646025542419</v>
      </c>
      <c r="E444" s="26">
        <f t="shared" si="72"/>
        <v>134140.90087233399</v>
      </c>
      <c r="F444" s="26">
        <f t="shared" si="73"/>
        <v>0.99999254520777259</v>
      </c>
      <c r="G444" s="26">
        <f t="shared" si="74"/>
        <v>1.163975427737852</v>
      </c>
      <c r="H444" s="26">
        <f t="shared" si="75"/>
        <v>5.4959579097748699E-2</v>
      </c>
      <c r="I444" s="27">
        <f t="shared" si="76"/>
        <v>0.40522968207667409</v>
      </c>
      <c r="J444" s="26">
        <f t="shared" si="77"/>
        <v>0.44580481987939902</v>
      </c>
      <c r="K444" s="26">
        <f t="shared" si="78"/>
        <v>0</v>
      </c>
      <c r="L444" s="25">
        <f t="shared" si="79"/>
        <v>11.175257815739105</v>
      </c>
    </row>
    <row r="445" spans="1:12" x14ac:dyDescent="0.2">
      <c r="A445" s="99">
        <v>42890.458333333336</v>
      </c>
      <c r="B445" s="28">
        <v>54.322000000000003</v>
      </c>
      <c r="C445" s="26">
        <f t="shared" si="70"/>
        <v>285.55111111111108</v>
      </c>
      <c r="D445" s="26">
        <f t="shared" si="71"/>
        <v>13.2720633784183</v>
      </c>
      <c r="E445" s="26">
        <f t="shared" si="72"/>
        <v>580742.87295524566</v>
      </c>
      <c r="F445" s="26">
        <f t="shared" si="73"/>
        <v>0.99999827807051167</v>
      </c>
      <c r="G445" s="26">
        <f t="shared" si="74"/>
        <v>1.0487208426201173</v>
      </c>
      <c r="H445" s="26">
        <f t="shared" si="75"/>
        <v>6.4100159585052954E-2</v>
      </c>
      <c r="I445" s="27">
        <f t="shared" si="76"/>
        <v>0.44580481987939902</v>
      </c>
      <c r="J445" s="26">
        <f t="shared" si="77"/>
        <v>0.48323924023132503</v>
      </c>
      <c r="K445" s="26">
        <f t="shared" si="78"/>
        <v>0</v>
      </c>
      <c r="L445" s="25">
        <f t="shared" si="79"/>
        <v>11.175257815739105</v>
      </c>
    </row>
    <row r="446" spans="1:12" x14ac:dyDescent="0.2">
      <c r="A446" s="99">
        <v>42890.5</v>
      </c>
      <c r="B446" s="28">
        <v>60.368000000000002</v>
      </c>
      <c r="C446" s="26">
        <f t="shared" si="70"/>
        <v>288.90999999999997</v>
      </c>
      <c r="D446" s="26">
        <f t="shared" si="71"/>
        <v>18.270437160361311</v>
      </c>
      <c r="E446" s="26">
        <f t="shared" si="72"/>
        <v>86049834.761741653</v>
      </c>
      <c r="F446" s="26">
        <f t="shared" si="73"/>
        <v>0.99999998837882731</v>
      </c>
      <c r="G446" s="26">
        <f t="shared" si="74"/>
        <v>0.73485485160541308</v>
      </c>
      <c r="H446" s="26">
        <f t="shared" si="75"/>
        <v>0.1083328060039304</v>
      </c>
      <c r="I446" s="27">
        <f t="shared" si="76"/>
        <v>0.48323924023132503</v>
      </c>
      <c r="J446" s="26">
        <f t="shared" si="77"/>
        <v>0.5090728892411438</v>
      </c>
      <c r="K446" s="26">
        <f t="shared" si="78"/>
        <v>0</v>
      </c>
      <c r="L446" s="25">
        <f t="shared" si="79"/>
        <v>11.175257815739105</v>
      </c>
    </row>
    <row r="447" spans="1:12" x14ac:dyDescent="0.2">
      <c r="A447" s="99">
        <v>42890.541666666664</v>
      </c>
      <c r="B447" s="28">
        <v>60.368000000000002</v>
      </c>
      <c r="C447" s="26">
        <f t="shared" si="70"/>
        <v>288.90999999999997</v>
      </c>
      <c r="D447" s="26">
        <f t="shared" si="71"/>
        <v>18.270437160361311</v>
      </c>
      <c r="E447" s="26">
        <f t="shared" si="72"/>
        <v>86049834.761741653</v>
      </c>
      <c r="F447" s="26">
        <f t="shared" si="73"/>
        <v>0.99999998837882731</v>
      </c>
      <c r="G447" s="26">
        <f t="shared" si="74"/>
        <v>0.73485485160541308</v>
      </c>
      <c r="H447" s="26">
        <f t="shared" si="75"/>
        <v>0.1083328060039304</v>
      </c>
      <c r="I447" s="27">
        <f t="shared" si="76"/>
        <v>0.5090728892411438</v>
      </c>
      <c r="J447" s="26">
        <f t="shared" si="77"/>
        <v>0.53225416935573422</v>
      </c>
      <c r="K447" s="26">
        <f t="shared" si="78"/>
        <v>0</v>
      </c>
      <c r="L447" s="25">
        <f t="shared" si="79"/>
        <v>11.175257815739105</v>
      </c>
    </row>
    <row r="448" spans="1:12" x14ac:dyDescent="0.2">
      <c r="A448" s="99">
        <v>42890.583333333336</v>
      </c>
      <c r="B448" s="28">
        <v>58.475999999999999</v>
      </c>
      <c r="C448" s="26">
        <f t="shared" si="70"/>
        <v>287.85888888888888</v>
      </c>
      <c r="D448" s="26">
        <f t="shared" si="71"/>
        <v>16.718815160205807</v>
      </c>
      <c r="E448" s="26">
        <f t="shared" si="72"/>
        <v>18234303.034801312</v>
      </c>
      <c r="F448" s="26">
        <f t="shared" si="73"/>
        <v>0.9999999451583127</v>
      </c>
      <c r="G448" s="26">
        <f t="shared" si="74"/>
        <v>0.82063370481647169</v>
      </c>
      <c r="H448" s="26">
        <f t="shared" si="75"/>
        <v>9.2047877388247545E-2</v>
      </c>
      <c r="I448" s="27">
        <f t="shared" si="76"/>
        <v>0.53225416935573422</v>
      </c>
      <c r="J448" s="26">
        <f t="shared" si="77"/>
        <v>0.55761383850502599</v>
      </c>
      <c r="K448" s="26">
        <f t="shared" si="78"/>
        <v>0</v>
      </c>
      <c r="L448" s="25">
        <f t="shared" si="79"/>
        <v>11.175257815739105</v>
      </c>
    </row>
    <row r="449" spans="1:12" x14ac:dyDescent="0.2">
      <c r="A449" s="99">
        <v>42890.625</v>
      </c>
      <c r="B449" s="28">
        <v>55.536999999999999</v>
      </c>
      <c r="C449" s="26">
        <f t="shared" si="70"/>
        <v>286.22611111111109</v>
      </c>
      <c r="D449" s="26">
        <f t="shared" si="71"/>
        <v>14.285951860126101</v>
      </c>
      <c r="E449" s="26">
        <f t="shared" si="72"/>
        <v>1600700.4299341708</v>
      </c>
      <c r="F449" s="26">
        <f t="shared" si="73"/>
        <v>0.99999937527387606</v>
      </c>
      <c r="G449" s="26">
        <f t="shared" si="74"/>
        <v>0.97572853077420618</v>
      </c>
      <c r="H449" s="26">
        <f t="shared" si="75"/>
        <v>7.1299644085198913E-2</v>
      </c>
      <c r="I449" s="27">
        <f t="shared" si="76"/>
        <v>0.55761383850502599</v>
      </c>
      <c r="J449" s="26">
        <f t="shared" si="77"/>
        <v>0.58638730966139407</v>
      </c>
      <c r="K449" s="26">
        <f t="shared" si="78"/>
        <v>0</v>
      </c>
      <c r="L449" s="25">
        <f t="shared" si="79"/>
        <v>11.175257815739105</v>
      </c>
    </row>
    <row r="450" spans="1:12" x14ac:dyDescent="0.2">
      <c r="A450" s="99">
        <v>42890.666666666664</v>
      </c>
      <c r="B450" s="28">
        <v>55.189</v>
      </c>
      <c r="C450" s="26">
        <f t="shared" si="70"/>
        <v>286.03277777777777</v>
      </c>
      <c r="D450" s="26">
        <f t="shared" si="71"/>
        <v>13.996043188523444</v>
      </c>
      <c r="E450" s="26">
        <f t="shared" si="72"/>
        <v>1197855.2075280098</v>
      </c>
      <c r="F450" s="26">
        <f t="shared" si="73"/>
        <v>0.99999916517525755</v>
      </c>
      <c r="G450" s="26">
        <f t="shared" si="74"/>
        <v>0.99606499991096764</v>
      </c>
      <c r="H450" s="26">
        <f t="shared" si="75"/>
        <v>6.9162227862965622E-2</v>
      </c>
      <c r="I450" s="27">
        <f t="shared" si="76"/>
        <v>0.58638730966139407</v>
      </c>
      <c r="J450" s="26">
        <f t="shared" si="77"/>
        <v>0.613763906288604</v>
      </c>
      <c r="K450" s="26">
        <f t="shared" si="78"/>
        <v>0</v>
      </c>
      <c r="L450" s="25">
        <f t="shared" si="79"/>
        <v>11.175257815739105</v>
      </c>
    </row>
    <row r="451" spans="1:12" x14ac:dyDescent="0.2">
      <c r="A451" s="99">
        <v>42890.708333333336</v>
      </c>
      <c r="B451" s="28">
        <v>51.171999999999997</v>
      </c>
      <c r="C451" s="26">
        <f t="shared" si="70"/>
        <v>283.80111111111108</v>
      </c>
      <c r="D451" s="26">
        <f t="shared" si="71"/>
        <v>10.621002971564552</v>
      </c>
      <c r="E451" s="26">
        <f t="shared" si="72"/>
        <v>40986.702817749901</v>
      </c>
      <c r="F451" s="26">
        <f t="shared" si="73"/>
        <v>0.99997560243850581</v>
      </c>
      <c r="G451" s="26">
        <f t="shared" si="74"/>
        <v>1.2664330001659148</v>
      </c>
      <c r="H451" s="26">
        <f t="shared" si="75"/>
        <v>4.8527061750981364E-2</v>
      </c>
      <c r="I451" s="27">
        <f t="shared" si="76"/>
        <v>0.613763906288604</v>
      </c>
      <c r="J451" s="26">
        <f t="shared" si="77"/>
        <v>0.64467982370290788</v>
      </c>
      <c r="K451" s="26">
        <f t="shared" si="78"/>
        <v>0</v>
      </c>
      <c r="L451" s="25">
        <f t="shared" si="79"/>
        <v>11.175257815739105</v>
      </c>
    </row>
    <row r="452" spans="1:12" x14ac:dyDescent="0.2">
      <c r="A452" s="99">
        <v>42890.75</v>
      </c>
      <c r="B452" s="28">
        <v>47.802</v>
      </c>
      <c r="C452" s="26">
        <f t="shared" si="70"/>
        <v>281.92888888888888</v>
      </c>
      <c r="D452" s="26">
        <f t="shared" si="71"/>
        <v>7.748349465586263</v>
      </c>
      <c r="E452" s="26">
        <f t="shared" si="72"/>
        <v>2317.7437399955579</v>
      </c>
      <c r="F452" s="26">
        <f t="shared" si="73"/>
        <v>0.99956873198933061</v>
      </c>
      <c r="G452" s="26">
        <f t="shared" si="74"/>
        <v>1.5536462646556739</v>
      </c>
      <c r="H452" s="26">
        <f t="shared" si="75"/>
        <v>3.5892635032874133E-2</v>
      </c>
      <c r="I452" s="27">
        <f t="shared" si="76"/>
        <v>0.64467982370290788</v>
      </c>
      <c r="J452" s="26">
        <f t="shared" si="77"/>
        <v>0.67672646487726251</v>
      </c>
      <c r="K452" s="26">
        <f t="shared" si="78"/>
        <v>0</v>
      </c>
      <c r="L452" s="25">
        <f t="shared" si="79"/>
        <v>11.175257815739105</v>
      </c>
    </row>
    <row r="453" spans="1:12" x14ac:dyDescent="0.2">
      <c r="A453" s="99">
        <v>42890.791666666664</v>
      </c>
      <c r="B453" s="28">
        <v>46.369</v>
      </c>
      <c r="C453" s="26">
        <f t="shared" si="70"/>
        <v>281.13277777777773</v>
      </c>
      <c r="D453" s="26">
        <f t="shared" si="71"/>
        <v>6.5152385488074334</v>
      </c>
      <c r="E453" s="26">
        <f t="shared" si="72"/>
        <v>675.3550474501377</v>
      </c>
      <c r="F453" s="26">
        <f t="shared" si="73"/>
        <v>0.99852148660120155</v>
      </c>
      <c r="G453" s="26">
        <f t="shared" si="74"/>
        <v>1.6961231828381429</v>
      </c>
      <c r="H453" s="26">
        <f t="shared" si="75"/>
        <v>3.1534187352453003E-2</v>
      </c>
      <c r="I453" s="27">
        <f t="shared" si="76"/>
        <v>0.67672646487726251</v>
      </c>
      <c r="J453" s="26">
        <f t="shared" si="77"/>
        <v>0.70837075131317584</v>
      </c>
      <c r="K453" s="26">
        <f t="shared" si="78"/>
        <v>0</v>
      </c>
      <c r="L453" s="25">
        <f t="shared" si="79"/>
        <v>11.175257815739105</v>
      </c>
    </row>
    <row r="454" spans="1:12" x14ac:dyDescent="0.2">
      <c r="A454" s="99">
        <v>42890.833333333336</v>
      </c>
      <c r="B454" s="28">
        <v>44.921999999999997</v>
      </c>
      <c r="C454" s="26">
        <f t="shared" si="70"/>
        <v>280.32888888888886</v>
      </c>
      <c r="D454" s="26">
        <f t="shared" si="71"/>
        <v>5.2629736499983624</v>
      </c>
      <c r="E454" s="26">
        <f t="shared" si="72"/>
        <v>193.05471574556719</v>
      </c>
      <c r="F454" s="26">
        <f t="shared" si="73"/>
        <v>0.99484681422887378</v>
      </c>
      <c r="G454" s="26">
        <f t="shared" si="74"/>
        <v>1.8541912448455142</v>
      </c>
      <c r="H454" s="26">
        <f t="shared" si="75"/>
        <v>2.7649330402168236E-2</v>
      </c>
      <c r="I454" s="27">
        <f t="shared" si="76"/>
        <v>0.70837075131317584</v>
      </c>
      <c r="J454" s="26">
        <f t="shared" si="77"/>
        <v>0.73961794804352676</v>
      </c>
      <c r="K454" s="26">
        <f t="shared" si="78"/>
        <v>0</v>
      </c>
      <c r="L454" s="25">
        <f t="shared" si="79"/>
        <v>11.175257815739105</v>
      </c>
    </row>
    <row r="455" spans="1:12" x14ac:dyDescent="0.2">
      <c r="A455" s="99">
        <v>42890.875</v>
      </c>
      <c r="B455" s="28">
        <v>44.195</v>
      </c>
      <c r="C455" s="26">
        <f t="shared" si="70"/>
        <v>279.92499999999995</v>
      </c>
      <c r="D455" s="26">
        <f t="shared" si="71"/>
        <v>4.6310976154326342</v>
      </c>
      <c r="E455" s="26">
        <f t="shared" si="72"/>
        <v>102.62664690432625</v>
      </c>
      <c r="F455" s="26">
        <f t="shared" si="73"/>
        <v>0.99034997242626932</v>
      </c>
      <c r="G455" s="26">
        <f t="shared" si="74"/>
        <v>1.9394588999457743</v>
      </c>
      <c r="H455" s="26">
        <f t="shared" si="75"/>
        <v>2.5874634680922368E-2</v>
      </c>
      <c r="I455" s="27">
        <f t="shared" si="76"/>
        <v>0.73961794804352676</v>
      </c>
      <c r="J455" s="26">
        <f t="shared" si="77"/>
        <v>0.77026519140292682</v>
      </c>
      <c r="K455" s="26">
        <f t="shared" si="78"/>
        <v>0</v>
      </c>
      <c r="L455" s="25">
        <f t="shared" si="79"/>
        <v>11.175257815739105</v>
      </c>
    </row>
    <row r="456" spans="1:12" x14ac:dyDescent="0.2">
      <c r="A456" s="99">
        <v>42890.916666666664</v>
      </c>
      <c r="B456" s="28">
        <v>44.56</v>
      </c>
      <c r="C456" s="26">
        <f t="shared" si="70"/>
        <v>280.12777777777774</v>
      </c>
      <c r="D456" s="26">
        <f t="shared" si="71"/>
        <v>4.9485671221465761</v>
      </c>
      <c r="E456" s="26">
        <f t="shared" si="72"/>
        <v>140.97282229892835</v>
      </c>
      <c r="F456" s="26">
        <f t="shared" si="73"/>
        <v>0.99295639838803462</v>
      </c>
      <c r="G456" s="26">
        <f t="shared" si="74"/>
        <v>1.8961392479657286</v>
      </c>
      <c r="H456" s="26">
        <f t="shared" si="75"/>
        <v>2.6751568505619525E-2</v>
      </c>
      <c r="I456" s="27">
        <f t="shared" si="76"/>
        <v>0.77026519140292682</v>
      </c>
      <c r="J456" s="26">
        <f t="shared" si="77"/>
        <v>0.79998479300394365</v>
      </c>
      <c r="K456" s="26">
        <f t="shared" si="78"/>
        <v>0</v>
      </c>
      <c r="L456" s="25">
        <f t="shared" si="79"/>
        <v>11.175257815739105</v>
      </c>
    </row>
    <row r="457" spans="1:12" x14ac:dyDescent="0.2">
      <c r="A457" s="99">
        <v>42890.958333333336</v>
      </c>
      <c r="B457" s="28">
        <v>44.195</v>
      </c>
      <c r="C457" s="26">
        <f t="shared" si="70"/>
        <v>279.92499999999995</v>
      </c>
      <c r="D457" s="26">
        <f t="shared" si="71"/>
        <v>4.6310976154326342</v>
      </c>
      <c r="E457" s="26">
        <f t="shared" si="72"/>
        <v>102.62664690432625</v>
      </c>
      <c r="F457" s="26">
        <f t="shared" si="73"/>
        <v>0.99034997242626932</v>
      </c>
      <c r="G457" s="26">
        <f t="shared" si="74"/>
        <v>1.9394588999457743</v>
      </c>
      <c r="H457" s="26">
        <f t="shared" si="75"/>
        <v>2.5874634680922368E-2</v>
      </c>
      <c r="I457" s="27">
        <f t="shared" si="76"/>
        <v>0.79998479300394365</v>
      </c>
      <c r="J457" s="26">
        <f t="shared" si="77"/>
        <v>0.82909010083813284</v>
      </c>
      <c r="K457" s="26">
        <f t="shared" si="78"/>
        <v>0</v>
      </c>
      <c r="L457" s="25">
        <f t="shared" si="79"/>
        <v>11.175257815739105</v>
      </c>
    </row>
    <row r="458" spans="1:12" x14ac:dyDescent="0.2">
      <c r="A458" s="99">
        <v>42891</v>
      </c>
      <c r="B458" s="28">
        <v>43.466000000000001</v>
      </c>
      <c r="C458" s="26">
        <f t="shared" si="70"/>
        <v>279.52</v>
      </c>
      <c r="D458" s="26">
        <f t="shared" si="71"/>
        <v>3.9956496851745569</v>
      </c>
      <c r="E458" s="26">
        <f t="shared" si="72"/>
        <v>54.361146784764315</v>
      </c>
      <c r="F458" s="26">
        <f t="shared" si="73"/>
        <v>0.98193679036513015</v>
      </c>
      <c r="G458" s="26">
        <f t="shared" si="74"/>
        <v>2.0291633655831762</v>
      </c>
      <c r="H458" s="26">
        <f t="shared" si="75"/>
        <v>2.4204770808795097E-2</v>
      </c>
      <c r="I458" s="27">
        <f t="shared" si="76"/>
        <v>0.82909010083813284</v>
      </c>
      <c r="J458" s="26">
        <f t="shared" si="77"/>
        <v>0.85778887441220686</v>
      </c>
      <c r="K458" s="26">
        <f t="shared" si="78"/>
        <v>0</v>
      </c>
      <c r="L458" s="25">
        <f t="shared" si="79"/>
        <v>11.175257815739105</v>
      </c>
    </row>
    <row r="459" spans="1:12" x14ac:dyDescent="0.2">
      <c r="A459" s="99">
        <v>42891.041666666664</v>
      </c>
      <c r="B459" s="28">
        <v>43.281999999999996</v>
      </c>
      <c r="C459" s="26">
        <f t="shared" si="70"/>
        <v>279.41777777777776</v>
      </c>
      <c r="D459" s="26">
        <f t="shared" si="71"/>
        <v>3.8349711304458163</v>
      </c>
      <c r="E459" s="26">
        <f t="shared" si="72"/>
        <v>46.29209121662349</v>
      </c>
      <c r="F459" s="26">
        <f t="shared" si="73"/>
        <v>0.97885481537664609</v>
      </c>
      <c r="G459" s="26">
        <f t="shared" si="74"/>
        <v>2.0524957015098462</v>
      </c>
      <c r="H459" s="26">
        <f t="shared" si="75"/>
        <v>2.3799883713665978E-2</v>
      </c>
      <c r="I459" s="27">
        <f t="shared" si="76"/>
        <v>0.85778887441220686</v>
      </c>
      <c r="J459" s="26">
        <f t="shared" si="77"/>
        <v>0.88588706483398538</v>
      </c>
      <c r="K459" s="26">
        <f t="shared" si="78"/>
        <v>0</v>
      </c>
      <c r="L459" s="25">
        <f t="shared" si="79"/>
        <v>11.175257815739105</v>
      </c>
    </row>
    <row r="460" spans="1:12" x14ac:dyDescent="0.2">
      <c r="A460" s="99">
        <v>42891.083333333336</v>
      </c>
      <c r="B460" s="28">
        <v>42.914999999999999</v>
      </c>
      <c r="C460" s="26">
        <f t="shared" si="70"/>
        <v>279.21388888888885</v>
      </c>
      <c r="D460" s="26">
        <f t="shared" si="71"/>
        <v>3.5141359173074531</v>
      </c>
      <c r="E460" s="26">
        <f t="shared" si="72"/>
        <v>33.586893528275702</v>
      </c>
      <c r="F460" s="26">
        <f t="shared" si="73"/>
        <v>0.97108731377732804</v>
      </c>
      <c r="G460" s="26">
        <f t="shared" si="74"/>
        <v>2.0998903381715848</v>
      </c>
      <c r="H460" s="26">
        <f t="shared" si="75"/>
        <v>2.3011575383623795E-2</v>
      </c>
      <c r="I460" s="27">
        <f t="shared" si="76"/>
        <v>0.88588706483398538</v>
      </c>
      <c r="J460" s="26">
        <f t="shared" si="77"/>
        <v>0.91350421691475514</v>
      </c>
      <c r="K460" s="26">
        <f t="shared" si="78"/>
        <v>0</v>
      </c>
      <c r="L460" s="25">
        <f t="shared" si="79"/>
        <v>11.175257815739105</v>
      </c>
    </row>
    <row r="461" spans="1:12" x14ac:dyDescent="0.2">
      <c r="A461" s="99">
        <v>42891.125</v>
      </c>
      <c r="B461" s="28">
        <v>42.548000000000002</v>
      </c>
      <c r="C461" s="26">
        <f t="shared" si="70"/>
        <v>279.01</v>
      </c>
      <c r="D461" s="26">
        <f t="shared" si="71"/>
        <v>3.1928317981434216</v>
      </c>
      <c r="E461" s="26">
        <f t="shared" si="72"/>
        <v>24.357304844255125</v>
      </c>
      <c r="F461" s="26">
        <f t="shared" si="73"/>
        <v>0.96056363221004704</v>
      </c>
      <c r="G461" s="26">
        <f t="shared" si="74"/>
        <v>2.1484510556902903</v>
      </c>
      <c r="H461" s="26">
        <f t="shared" si="75"/>
        <v>2.2248282404320755E-2</v>
      </c>
      <c r="I461" s="27">
        <f t="shared" si="76"/>
        <v>0.91350421691475514</v>
      </c>
      <c r="J461" s="26">
        <f t="shared" si="77"/>
        <v>0.94067627630607276</v>
      </c>
      <c r="K461" s="26">
        <f t="shared" si="78"/>
        <v>0</v>
      </c>
      <c r="L461" s="25">
        <f t="shared" si="79"/>
        <v>11.175257815739105</v>
      </c>
    </row>
    <row r="462" spans="1:12" x14ac:dyDescent="0.2">
      <c r="A462" s="99">
        <v>42891.166666666664</v>
      </c>
      <c r="B462" s="28">
        <v>41.625</v>
      </c>
      <c r="C462" s="26">
        <f t="shared" si="70"/>
        <v>278.49722222222221</v>
      </c>
      <c r="D462" s="26">
        <f t="shared" si="71"/>
        <v>2.3826768669146654</v>
      </c>
      <c r="E462" s="26">
        <f t="shared" si="72"/>
        <v>10.833864897384222</v>
      </c>
      <c r="F462" s="26">
        <f t="shared" si="73"/>
        <v>0.91549675370883765</v>
      </c>
      <c r="G462" s="26">
        <f t="shared" si="74"/>
        <v>2.275939131937657</v>
      </c>
      <c r="H462" s="26">
        <f t="shared" si="75"/>
        <v>2.0434192002155235E-2</v>
      </c>
      <c r="I462" s="27">
        <f t="shared" si="76"/>
        <v>0.94067627630607276</v>
      </c>
      <c r="J462" s="26">
        <f t="shared" si="77"/>
        <v>0.96768440940479672</v>
      </c>
      <c r="K462" s="26">
        <f t="shared" si="78"/>
        <v>0</v>
      </c>
      <c r="L462" s="25">
        <f t="shared" si="79"/>
        <v>11.175257815739105</v>
      </c>
    </row>
    <row r="463" spans="1:12" x14ac:dyDescent="0.2">
      <c r="A463" s="99">
        <v>42891.208333333336</v>
      </c>
      <c r="B463" s="28">
        <v>41.253999999999998</v>
      </c>
      <c r="C463" s="26">
        <f t="shared" si="70"/>
        <v>278.29111111111109</v>
      </c>
      <c r="D463" s="26">
        <f t="shared" si="71"/>
        <v>2.0561937539426847</v>
      </c>
      <c r="E463" s="26">
        <f t="shared" si="72"/>
        <v>7.8161628809015671</v>
      </c>
      <c r="F463" s="26">
        <f t="shared" si="73"/>
        <v>0.88657196860934839</v>
      </c>
      <c r="G463" s="26">
        <f t="shared" si="74"/>
        <v>2.3294292897896507</v>
      </c>
      <c r="H463" s="26">
        <f t="shared" si="75"/>
        <v>1.9745651619959625E-2</v>
      </c>
      <c r="I463" s="27">
        <f t="shared" si="76"/>
        <v>0.96768440940479672</v>
      </c>
      <c r="J463" s="26">
        <f t="shared" si="77"/>
        <v>0.99430922221066842</v>
      </c>
      <c r="K463" s="26">
        <f t="shared" si="78"/>
        <v>0</v>
      </c>
      <c r="L463" s="25">
        <f t="shared" si="79"/>
        <v>11.175257815739105</v>
      </c>
    </row>
    <row r="464" spans="1:12" x14ac:dyDescent="0.2">
      <c r="A464" s="99">
        <v>42891.25</v>
      </c>
      <c r="B464" s="28">
        <v>40.881</v>
      </c>
      <c r="C464" s="26">
        <f t="shared" si="70"/>
        <v>278.08388888888885</v>
      </c>
      <c r="D464" s="26">
        <f t="shared" si="71"/>
        <v>1.7274627360647956</v>
      </c>
      <c r="E464" s="26">
        <f t="shared" si="72"/>
        <v>5.6263602217915132</v>
      </c>
      <c r="F464" s="26">
        <f t="shared" si="73"/>
        <v>0.8490875885812259</v>
      </c>
      <c r="G464" s="26">
        <f t="shared" si="74"/>
        <v>2.3845579702051602</v>
      </c>
      <c r="H464" s="26">
        <f t="shared" si="75"/>
        <v>1.9075809541552014E-2</v>
      </c>
      <c r="I464" s="27">
        <f t="shared" si="76"/>
        <v>0.99430922221066842</v>
      </c>
      <c r="J464" s="26">
        <f t="shared" si="77"/>
        <v>1.0205779969050819</v>
      </c>
      <c r="K464" s="26">
        <f t="shared" si="78"/>
        <v>0.86656011035119385</v>
      </c>
      <c r="L464" s="25">
        <f t="shared" si="79"/>
        <v>12.0418179260903</v>
      </c>
    </row>
    <row r="465" spans="1:12" x14ac:dyDescent="0.2">
      <c r="A465" s="99">
        <v>42891.291666666664</v>
      </c>
      <c r="B465" s="28">
        <v>39.947000000000003</v>
      </c>
      <c r="C465" s="26">
        <f t="shared" si="70"/>
        <v>277.565</v>
      </c>
      <c r="D465" s="26">
        <f t="shared" si="71"/>
        <v>0.90215985444850399</v>
      </c>
      <c r="E465" s="26">
        <f t="shared" si="72"/>
        <v>2.4649212369996074</v>
      </c>
      <c r="F465" s="26">
        <f t="shared" si="73"/>
        <v>0.71139315107031587</v>
      </c>
      <c r="G465" s="26">
        <f t="shared" si="74"/>
        <v>2.5287806591293336</v>
      </c>
      <c r="H465" s="26">
        <f t="shared" si="75"/>
        <v>1.749255660730584E-2</v>
      </c>
      <c r="I465" s="27">
        <f t="shared" si="76"/>
        <v>0.15401788655388804</v>
      </c>
      <c r="J465" s="26">
        <f t="shared" si="77"/>
        <v>0.1951973417715136</v>
      </c>
      <c r="K465" s="26">
        <f t="shared" si="78"/>
        <v>0</v>
      </c>
      <c r="L465" s="25">
        <f t="shared" si="79"/>
        <v>12.0418179260903</v>
      </c>
    </row>
    <row r="466" spans="1:12" x14ac:dyDescent="0.2">
      <c r="A466" s="99">
        <v>42891.333333333336</v>
      </c>
      <c r="B466" s="28">
        <v>39.384</v>
      </c>
      <c r="C466" s="26">
        <f t="shared" si="70"/>
        <v>277.2522222222222</v>
      </c>
      <c r="D466" s="26">
        <f t="shared" si="71"/>
        <v>0.40318843251428366</v>
      </c>
      <c r="E466" s="26">
        <f t="shared" si="72"/>
        <v>1.4965888710995314</v>
      </c>
      <c r="F466" s="26">
        <f t="shared" si="73"/>
        <v>0.59945347366721768</v>
      </c>
      <c r="G466" s="26">
        <f t="shared" si="74"/>
        <v>2.6201746168060343</v>
      </c>
      <c r="H466" s="26">
        <f t="shared" si="75"/>
        <v>1.659979340979402E-2</v>
      </c>
      <c r="I466" s="27">
        <f t="shared" si="76"/>
        <v>0.1951973417715136</v>
      </c>
      <c r="J466" s="26">
        <f t="shared" si="77"/>
        <v>0.23511919955278016</v>
      </c>
      <c r="K466" s="26">
        <f t="shared" si="78"/>
        <v>0</v>
      </c>
      <c r="L466" s="25">
        <f t="shared" si="79"/>
        <v>12.0418179260903</v>
      </c>
    </row>
    <row r="467" spans="1:12" x14ac:dyDescent="0.2">
      <c r="A467" s="99">
        <v>42891.375</v>
      </c>
      <c r="B467" s="28">
        <v>39.195999999999998</v>
      </c>
      <c r="C467" s="26">
        <f t="shared" si="70"/>
        <v>277.14777777777778</v>
      </c>
      <c r="D467" s="26">
        <f t="shared" si="71"/>
        <v>0.23631837006330075</v>
      </c>
      <c r="E467" s="26">
        <f t="shared" si="72"/>
        <v>1.2665774863383636</v>
      </c>
      <c r="F467" s="26">
        <f t="shared" si="73"/>
        <v>0.55880617096594776</v>
      </c>
      <c r="G467" s="26">
        <f t="shared" si="74"/>
        <v>2.6514705426698906</v>
      </c>
      <c r="H467" s="26">
        <f t="shared" si="75"/>
        <v>1.6311512815566708E-2</v>
      </c>
      <c r="I467" s="27">
        <f t="shared" si="76"/>
        <v>0.23511919955278016</v>
      </c>
      <c r="J467" s="26">
        <f t="shared" si="77"/>
        <v>0.27421383234397068</v>
      </c>
      <c r="K467" s="26">
        <f t="shared" si="78"/>
        <v>0</v>
      </c>
      <c r="L467" s="25">
        <f t="shared" si="79"/>
        <v>12.0418179260903</v>
      </c>
    </row>
    <row r="468" spans="1:12" x14ac:dyDescent="0.2">
      <c r="A468" s="99">
        <v>42891.416666666664</v>
      </c>
      <c r="B468" s="28">
        <v>41.994</v>
      </c>
      <c r="C468" s="26">
        <f t="shared" si="70"/>
        <v>278.70222222222219</v>
      </c>
      <c r="D468" s="26">
        <f t="shared" si="71"/>
        <v>2.7069209670217007</v>
      </c>
      <c r="E468" s="26">
        <f t="shared" si="72"/>
        <v>14.983071048965527</v>
      </c>
      <c r="F468" s="26">
        <f t="shared" si="73"/>
        <v>0.93743380124280162</v>
      </c>
      <c r="G468" s="26">
        <f t="shared" si="74"/>
        <v>2.2240315483960149</v>
      </c>
      <c r="H468" s="26">
        <f t="shared" si="75"/>
        <v>2.1141771826242793E-2</v>
      </c>
      <c r="I468" s="27">
        <f t="shared" si="76"/>
        <v>0.27421383234397068</v>
      </c>
      <c r="J468" s="26">
        <f t="shared" si="77"/>
        <v>0.31500372893057849</v>
      </c>
      <c r="K468" s="26">
        <f t="shared" si="78"/>
        <v>0</v>
      </c>
      <c r="L468" s="25">
        <f t="shared" si="79"/>
        <v>12.0418179260903</v>
      </c>
    </row>
    <row r="469" spans="1:12" x14ac:dyDescent="0.2">
      <c r="A469" s="99">
        <v>42891.458333333336</v>
      </c>
      <c r="B469" s="28">
        <v>44.195</v>
      </c>
      <c r="C469" s="26">
        <f t="shared" si="70"/>
        <v>279.92499999999995</v>
      </c>
      <c r="D469" s="26">
        <f t="shared" si="71"/>
        <v>4.6310976154326342</v>
      </c>
      <c r="E469" s="26">
        <f t="shared" si="72"/>
        <v>102.62664690432625</v>
      </c>
      <c r="F469" s="26">
        <f t="shared" si="73"/>
        <v>0.99034997242626932</v>
      </c>
      <c r="G469" s="26">
        <f t="shared" si="74"/>
        <v>1.9394588999457743</v>
      </c>
      <c r="H469" s="26">
        <f t="shared" si="75"/>
        <v>2.5874634680922368E-2</v>
      </c>
      <c r="I469" s="27">
        <f t="shared" si="76"/>
        <v>0.31500372893057849</v>
      </c>
      <c r="J469" s="26">
        <f t="shared" si="77"/>
        <v>0.35649678921795114</v>
      </c>
      <c r="K469" s="26">
        <f t="shared" si="78"/>
        <v>0</v>
      </c>
      <c r="L469" s="25">
        <f t="shared" si="79"/>
        <v>12.0418179260903</v>
      </c>
    </row>
    <row r="470" spans="1:12" x14ac:dyDescent="0.2">
      <c r="A470" s="99">
        <v>42891.5</v>
      </c>
      <c r="B470" s="28">
        <v>45.648000000000003</v>
      </c>
      <c r="C470" s="26">
        <f t="shared" si="70"/>
        <v>280.73222222222222</v>
      </c>
      <c r="D470" s="26">
        <f t="shared" si="71"/>
        <v>5.892166121135598</v>
      </c>
      <c r="E470" s="26">
        <f t="shared" si="72"/>
        <v>362.18898048120394</v>
      </c>
      <c r="F470" s="26">
        <f t="shared" si="73"/>
        <v>0.99724661249723201</v>
      </c>
      <c r="G470" s="26">
        <f t="shared" si="74"/>
        <v>1.7730108700900944</v>
      </c>
      <c r="H470" s="26">
        <f t="shared" si="75"/>
        <v>2.9537426407762198E-2</v>
      </c>
      <c r="I470" s="27">
        <f t="shared" si="76"/>
        <v>0.35649678921795114</v>
      </c>
      <c r="J470" s="26">
        <f t="shared" si="77"/>
        <v>0.39772508332765777</v>
      </c>
      <c r="K470" s="26">
        <f t="shared" si="78"/>
        <v>0</v>
      </c>
      <c r="L470" s="25">
        <f t="shared" si="79"/>
        <v>12.0418179260903</v>
      </c>
    </row>
    <row r="471" spans="1:12" x14ac:dyDescent="0.2">
      <c r="A471" s="99">
        <v>42891.541666666664</v>
      </c>
      <c r="B471" s="28">
        <v>60.883000000000003</v>
      </c>
      <c r="C471" s="26">
        <f t="shared" si="70"/>
        <v>289.19611111111107</v>
      </c>
      <c r="D471" s="26">
        <f t="shared" si="71"/>
        <v>18.690833786377112</v>
      </c>
      <c r="E471" s="26">
        <f t="shared" si="72"/>
        <v>131016494.62108855</v>
      </c>
      <c r="F471" s="26">
        <f t="shared" si="73"/>
        <v>0.99999999236737336</v>
      </c>
      <c r="G471" s="26">
        <f t="shared" si="74"/>
        <v>0.71319877424568801</v>
      </c>
      <c r="H471" s="26">
        <f t="shared" si="75"/>
        <v>0.11322125873976849</v>
      </c>
      <c r="I471" s="27">
        <f t="shared" si="76"/>
        <v>0.39772508332765777</v>
      </c>
      <c r="J471" s="26">
        <f t="shared" si="77"/>
        <v>0.43149557514379466</v>
      </c>
      <c r="K471" s="26">
        <f t="shared" si="78"/>
        <v>0</v>
      </c>
      <c r="L471" s="25">
        <f t="shared" si="79"/>
        <v>12.0418179260903</v>
      </c>
    </row>
    <row r="472" spans="1:12" x14ac:dyDescent="0.2">
      <c r="A472" s="99">
        <v>42891.583333333336</v>
      </c>
      <c r="B472" s="28">
        <v>62.597999999999999</v>
      </c>
      <c r="C472" s="26">
        <f t="shared" si="70"/>
        <v>290.14888888888885</v>
      </c>
      <c r="D472" s="26">
        <f t="shared" si="71"/>
        <v>20.084817756400874</v>
      </c>
      <c r="E472" s="26">
        <f t="shared" si="72"/>
        <v>528111374.72249037</v>
      </c>
      <c r="F472" s="26">
        <f t="shared" si="73"/>
        <v>0.99999999810646001</v>
      </c>
      <c r="G472" s="26">
        <f t="shared" si="74"/>
        <v>0.64585360718950102</v>
      </c>
      <c r="H472" s="26">
        <f t="shared" si="75"/>
        <v>0.13106498617570045</v>
      </c>
      <c r="I472" s="27">
        <f t="shared" si="76"/>
        <v>0.43149557514379466</v>
      </c>
      <c r="J472" s="26">
        <f t="shared" si="77"/>
        <v>0.45782715091289194</v>
      </c>
      <c r="K472" s="26">
        <f t="shared" si="78"/>
        <v>0</v>
      </c>
      <c r="L472" s="25">
        <f t="shared" si="79"/>
        <v>12.0418179260903</v>
      </c>
    </row>
    <row r="473" spans="1:12" x14ac:dyDescent="0.2">
      <c r="A473" s="99">
        <v>42891.625</v>
      </c>
      <c r="B473" s="28">
        <v>53.274000000000001</v>
      </c>
      <c r="C473" s="26">
        <f t="shared" si="70"/>
        <v>284.96888888888884</v>
      </c>
      <c r="D473" s="26">
        <f t="shared" si="71"/>
        <v>12.393674163261418</v>
      </c>
      <c r="E473" s="26">
        <f t="shared" si="72"/>
        <v>241270.54187901676</v>
      </c>
      <c r="F473" s="26">
        <f t="shared" si="73"/>
        <v>0.99999585529237223</v>
      </c>
      <c r="G473" s="26">
        <f t="shared" si="74"/>
        <v>1.1163583744319006</v>
      </c>
      <c r="H473" s="26">
        <f t="shared" si="75"/>
        <v>5.8453288556186409E-2</v>
      </c>
      <c r="I473" s="27">
        <f t="shared" si="76"/>
        <v>0.45782715091289194</v>
      </c>
      <c r="J473" s="26">
        <f t="shared" si="77"/>
        <v>0.49521704005410327</v>
      </c>
      <c r="K473" s="26">
        <f t="shared" si="78"/>
        <v>0</v>
      </c>
      <c r="L473" s="25">
        <f t="shared" si="79"/>
        <v>12.0418179260903</v>
      </c>
    </row>
    <row r="474" spans="1:12" x14ac:dyDescent="0.2">
      <c r="A474" s="99">
        <v>42891.666666666664</v>
      </c>
      <c r="B474" s="28">
        <v>60.195</v>
      </c>
      <c r="C474" s="26">
        <f t="shared" si="70"/>
        <v>288.81388888888887</v>
      </c>
      <c r="D474" s="26">
        <f t="shared" si="71"/>
        <v>18.129029651928839</v>
      </c>
      <c r="E474" s="26">
        <f t="shared" si="72"/>
        <v>74702913.493202165</v>
      </c>
      <c r="F474" s="26">
        <f t="shared" si="73"/>
        <v>0.99999998661364142</v>
      </c>
      <c r="G474" s="26">
        <f t="shared" si="74"/>
        <v>0.74228605313531026</v>
      </c>
      <c r="H474" s="26">
        <f t="shared" si="75"/>
        <v>0.1067363914572589</v>
      </c>
      <c r="I474" s="27">
        <f t="shared" si="76"/>
        <v>0.49521704005410327</v>
      </c>
      <c r="J474" s="26">
        <f t="shared" si="77"/>
        <v>0.52022967363747386</v>
      </c>
      <c r="K474" s="26">
        <f t="shared" si="78"/>
        <v>0</v>
      </c>
      <c r="L474" s="25">
        <f t="shared" si="79"/>
        <v>12.0418179260903</v>
      </c>
    </row>
    <row r="475" spans="1:12" x14ac:dyDescent="0.2">
      <c r="A475" s="99">
        <v>42891.708333333336</v>
      </c>
      <c r="B475" s="28">
        <v>47.624000000000002</v>
      </c>
      <c r="C475" s="26">
        <f t="shared" si="70"/>
        <v>281.83</v>
      </c>
      <c r="D475" s="26">
        <f t="shared" si="71"/>
        <v>7.5955576056487715</v>
      </c>
      <c r="E475" s="26">
        <f t="shared" si="72"/>
        <v>1989.3388088481493</v>
      </c>
      <c r="F475" s="26">
        <f t="shared" si="73"/>
        <v>0.99949757297825148</v>
      </c>
      <c r="G475" s="26">
        <f t="shared" si="74"/>
        <v>1.5706292318623023</v>
      </c>
      <c r="H475" s="26">
        <f t="shared" si="75"/>
        <v>3.5321472240985474E-2</v>
      </c>
      <c r="I475" s="27">
        <f t="shared" si="76"/>
        <v>0.52022967363747386</v>
      </c>
      <c r="J475" s="26">
        <f t="shared" si="77"/>
        <v>0.55668373693475437</v>
      </c>
      <c r="K475" s="26">
        <f t="shared" si="78"/>
        <v>0</v>
      </c>
      <c r="L475" s="25">
        <f t="shared" si="79"/>
        <v>12.0418179260903</v>
      </c>
    </row>
    <row r="476" spans="1:12" x14ac:dyDescent="0.2">
      <c r="A476" s="99">
        <v>42891.75</v>
      </c>
      <c r="B476" s="28">
        <v>37.869999999999997</v>
      </c>
      <c r="C476" s="26">
        <f t="shared" si="70"/>
        <v>276.4111111111111</v>
      </c>
      <c r="D476" s="26">
        <f t="shared" si="71"/>
        <v>-0.9442296096796462</v>
      </c>
      <c r="E476" s="26">
        <f t="shared" si="72"/>
        <v>0.38897912125142464</v>
      </c>
      <c r="F476" s="26">
        <f t="shared" si="73"/>
        <v>0.28004677341799583</v>
      </c>
      <c r="G476" s="26">
        <f t="shared" si="74"/>
        <v>2.8838174571115913</v>
      </c>
      <c r="H476" s="26">
        <f t="shared" si="75"/>
        <v>1.4410105144731716E-2</v>
      </c>
      <c r="I476" s="27">
        <f t="shared" si="76"/>
        <v>0.55668373693475437</v>
      </c>
      <c r="J476" s="26">
        <f t="shared" si="77"/>
        <v>0.58997751895625994</v>
      </c>
      <c r="K476" s="26">
        <f t="shared" si="78"/>
        <v>0</v>
      </c>
      <c r="L476" s="25">
        <f t="shared" si="79"/>
        <v>12.0418179260903</v>
      </c>
    </row>
    <row r="477" spans="1:12" x14ac:dyDescent="0.2">
      <c r="A477" s="99">
        <v>42891.791666666664</v>
      </c>
      <c r="B477" s="28">
        <v>32.616999999999997</v>
      </c>
      <c r="C477" s="26">
        <f t="shared" si="70"/>
        <v>273.49277777777775</v>
      </c>
      <c r="D477" s="26">
        <f t="shared" si="71"/>
        <v>-5.6835171353296463</v>
      </c>
      <c r="E477" s="26">
        <f t="shared" si="72"/>
        <v>3.4015735849335393E-3</v>
      </c>
      <c r="F477" s="26">
        <f t="shared" si="73"/>
        <v>3.3900421072497063E-3</v>
      </c>
      <c r="G477" s="26">
        <f t="shared" si="74"/>
        <v>4.0403583901427789</v>
      </c>
      <c r="H477" s="26">
        <f t="shared" si="75"/>
        <v>8.7615169915995703E-3</v>
      </c>
      <c r="I477" s="27">
        <f t="shared" si="76"/>
        <v>0.58997751895625994</v>
      </c>
      <c r="J477" s="26">
        <f t="shared" si="77"/>
        <v>0.6200760426826637</v>
      </c>
      <c r="K477" s="26">
        <f t="shared" si="78"/>
        <v>0</v>
      </c>
      <c r="L477" s="25">
        <f t="shared" si="79"/>
        <v>12.0418179260903</v>
      </c>
    </row>
    <row r="478" spans="1:12" x14ac:dyDescent="0.2">
      <c r="A478" s="99">
        <v>42891.833333333336</v>
      </c>
      <c r="B478" s="28">
        <v>31.012</v>
      </c>
      <c r="C478" s="26">
        <f t="shared" si="70"/>
        <v>272.60111111111109</v>
      </c>
      <c r="D478" s="26">
        <f t="shared" si="71"/>
        <v>-7.1517960715901809</v>
      </c>
      <c r="E478" s="26">
        <f t="shared" si="72"/>
        <v>7.834556744107581E-4</v>
      </c>
      <c r="F478" s="26">
        <f t="shared" si="73"/>
        <v>7.8284235212781438E-4</v>
      </c>
      <c r="G478" s="26">
        <f t="shared" si="74"/>
        <v>4.4853075833289209</v>
      </c>
      <c r="H478" s="26">
        <f t="shared" si="75"/>
        <v>7.5098821348628976E-3</v>
      </c>
      <c r="I478" s="27">
        <f t="shared" si="76"/>
        <v>0.6200760426826637</v>
      </c>
      <c r="J478" s="26">
        <f t="shared" si="77"/>
        <v>0.64899475201380641</v>
      </c>
      <c r="K478" s="26">
        <f t="shared" si="78"/>
        <v>0</v>
      </c>
      <c r="L478" s="25">
        <f t="shared" si="79"/>
        <v>12.0418179260903</v>
      </c>
    </row>
    <row r="479" spans="1:12" x14ac:dyDescent="0.2">
      <c r="A479" s="99">
        <v>42891.875</v>
      </c>
      <c r="B479" s="28">
        <v>31.617000000000001</v>
      </c>
      <c r="C479" s="26">
        <f t="shared" si="70"/>
        <v>272.9372222222222</v>
      </c>
      <c r="D479" s="26">
        <f t="shared" si="71"/>
        <v>-6.5972061137380305</v>
      </c>
      <c r="E479" s="26">
        <f t="shared" si="72"/>
        <v>1.3641740654479948E-3</v>
      </c>
      <c r="F479" s="26">
        <f t="shared" si="73"/>
        <v>1.3623156297968716E-3</v>
      </c>
      <c r="G479" s="26">
        <f t="shared" si="74"/>
        <v>4.3117587003987783</v>
      </c>
      <c r="H479" s="26">
        <f t="shared" si="75"/>
        <v>7.9601207046370252E-3</v>
      </c>
      <c r="I479" s="27">
        <f t="shared" si="76"/>
        <v>0.64899475201380641</v>
      </c>
      <c r="J479" s="26">
        <f t="shared" si="77"/>
        <v>0.67803505963736699</v>
      </c>
      <c r="K479" s="26">
        <f t="shared" si="78"/>
        <v>0</v>
      </c>
      <c r="L479" s="25">
        <f t="shared" si="79"/>
        <v>12.0418179260903</v>
      </c>
    </row>
    <row r="480" spans="1:12" x14ac:dyDescent="0.2">
      <c r="A480" s="99">
        <v>42891.916666666664</v>
      </c>
      <c r="B480" s="28">
        <v>34.198</v>
      </c>
      <c r="C480" s="26">
        <f t="shared" si="70"/>
        <v>274.37111111111108</v>
      </c>
      <c r="D480" s="26">
        <f t="shared" si="71"/>
        <v>-4.2465241724509948</v>
      </c>
      <c r="E480" s="26">
        <f t="shared" si="72"/>
        <v>1.4313900191899709E-2</v>
      </c>
      <c r="F480" s="26">
        <f t="shared" si="73"/>
        <v>1.4111903809256324E-2</v>
      </c>
      <c r="G480" s="26">
        <f t="shared" si="74"/>
        <v>3.6476599057399959</v>
      </c>
      <c r="H480" s="26">
        <f t="shared" si="75"/>
        <v>1.0188236319217021E-2</v>
      </c>
      <c r="I480" s="27">
        <f t="shared" si="76"/>
        <v>0.67803505963736699</v>
      </c>
      <c r="J480" s="26">
        <f t="shared" si="77"/>
        <v>0.70813669766883081</v>
      </c>
      <c r="K480" s="26">
        <f t="shared" si="78"/>
        <v>0</v>
      </c>
      <c r="L480" s="25">
        <f t="shared" si="79"/>
        <v>12.0418179260903</v>
      </c>
    </row>
    <row r="481" spans="1:12" x14ac:dyDescent="0.2">
      <c r="A481" s="99">
        <v>42891.958333333336</v>
      </c>
      <c r="B481" s="28">
        <v>31.414999999999999</v>
      </c>
      <c r="C481" s="26">
        <f t="shared" si="70"/>
        <v>272.82499999999999</v>
      </c>
      <c r="D481" s="26">
        <f t="shared" si="71"/>
        <v>-6.7822230367451857</v>
      </c>
      <c r="E481" s="26">
        <f t="shared" si="72"/>
        <v>1.1337517230629295E-3</v>
      </c>
      <c r="F481" s="26">
        <f t="shared" si="73"/>
        <v>1.1324677857595113E-3</v>
      </c>
      <c r="G481" s="26">
        <f t="shared" si="74"/>
        <v>4.368896829073095</v>
      </c>
      <c r="H481" s="26">
        <f t="shared" si="75"/>
        <v>7.8069932812902879E-3</v>
      </c>
      <c r="I481" s="27">
        <f t="shared" si="76"/>
        <v>0.70813669766883081</v>
      </c>
      <c r="J481" s="26">
        <f t="shared" si="77"/>
        <v>0.73660495707131979</v>
      </c>
      <c r="K481" s="26">
        <f t="shared" si="78"/>
        <v>0</v>
      </c>
      <c r="L481" s="25">
        <f t="shared" si="79"/>
        <v>12.0418179260903</v>
      </c>
    </row>
    <row r="482" spans="1:12" x14ac:dyDescent="0.2">
      <c r="A482" s="99">
        <v>42892</v>
      </c>
      <c r="B482" s="28">
        <v>28.555</v>
      </c>
      <c r="C482" s="26">
        <f t="shared" si="70"/>
        <v>271.23611111111109</v>
      </c>
      <c r="D482" s="26">
        <f t="shared" si="71"/>
        <v>-9.418198576476053</v>
      </c>
      <c r="E482" s="26">
        <f t="shared" si="72"/>
        <v>8.1232221218040709E-5</v>
      </c>
      <c r="F482" s="26">
        <f t="shared" si="73"/>
        <v>8.1225623080258079E-5</v>
      </c>
      <c r="G482" s="26">
        <f t="shared" si="74"/>
        <v>5.270210476472144</v>
      </c>
      <c r="H482" s="26">
        <f t="shared" si="75"/>
        <v>5.9196562135222924E-3</v>
      </c>
      <c r="I482" s="27">
        <f t="shared" si="76"/>
        <v>0.73660495707131979</v>
      </c>
      <c r="J482" s="26">
        <f t="shared" si="77"/>
        <v>0.76336306561332723</v>
      </c>
      <c r="K482" s="26">
        <f t="shared" si="78"/>
        <v>0</v>
      </c>
      <c r="L482" s="25">
        <f t="shared" si="79"/>
        <v>12.0418179260903</v>
      </c>
    </row>
    <row r="483" spans="1:12" x14ac:dyDescent="0.2">
      <c r="A483" s="99">
        <v>42892.041666666664</v>
      </c>
      <c r="B483" s="28">
        <v>30.198</v>
      </c>
      <c r="C483" s="26">
        <f t="shared" si="70"/>
        <v>272.14888888888885</v>
      </c>
      <c r="D483" s="26">
        <f t="shared" si="71"/>
        <v>-7.9001330970792818</v>
      </c>
      <c r="E483" s="26">
        <f t="shared" si="72"/>
        <v>3.7069419886037486E-4</v>
      </c>
      <c r="F483" s="26">
        <f t="shared" si="73"/>
        <v>3.7055683559107319E-4</v>
      </c>
      <c r="G483" s="26">
        <f t="shared" si="74"/>
        <v>4.7306098276578581</v>
      </c>
      <c r="H483" s="26">
        <f t="shared" si="75"/>
        <v>6.9424488702349635E-3</v>
      </c>
      <c r="I483" s="27">
        <f t="shared" si="76"/>
        <v>0.76336306561332723</v>
      </c>
      <c r="J483" s="26">
        <f t="shared" si="77"/>
        <v>0.79081008839830913</v>
      </c>
      <c r="K483" s="26">
        <f t="shared" si="78"/>
        <v>0</v>
      </c>
      <c r="L483" s="25">
        <f t="shared" si="79"/>
        <v>12.0418179260903</v>
      </c>
    </row>
    <row r="484" spans="1:12" x14ac:dyDescent="0.2">
      <c r="A484" s="99">
        <v>42892.083333333336</v>
      </c>
      <c r="B484" s="28">
        <v>29.379000000000001</v>
      </c>
      <c r="C484" s="26">
        <f t="shared" si="70"/>
        <v>271.69388888888886</v>
      </c>
      <c r="D484" s="26">
        <f t="shared" si="71"/>
        <v>-8.6555809336079221</v>
      </c>
      <c r="E484" s="26">
        <f t="shared" si="72"/>
        <v>1.7415219910073171E-4</v>
      </c>
      <c r="F484" s="26">
        <f t="shared" si="73"/>
        <v>1.7412187539322043E-4</v>
      </c>
      <c r="G484" s="26">
        <f t="shared" si="74"/>
        <v>4.9918527402692909</v>
      </c>
      <c r="H484" s="26">
        <f t="shared" si="75"/>
        <v>6.4131004356674307E-3</v>
      </c>
      <c r="I484" s="27">
        <f t="shared" si="76"/>
        <v>0.79081008839830913</v>
      </c>
      <c r="J484" s="26">
        <f t="shared" si="77"/>
        <v>0.8176655912982298</v>
      </c>
      <c r="K484" s="26">
        <f t="shared" si="78"/>
        <v>0</v>
      </c>
      <c r="L484" s="25">
        <f t="shared" si="79"/>
        <v>12.0418179260903</v>
      </c>
    </row>
    <row r="485" spans="1:12" x14ac:dyDescent="0.2">
      <c r="A485" s="99">
        <v>42892.125</v>
      </c>
      <c r="B485" s="28">
        <v>27.93</v>
      </c>
      <c r="C485" s="26">
        <f t="shared" si="70"/>
        <v>270.88888888888886</v>
      </c>
      <c r="D485" s="26">
        <f t="shared" si="71"/>
        <v>-9.9983593109106366</v>
      </c>
      <c r="E485" s="26">
        <f t="shared" si="72"/>
        <v>4.5474478070479002E-5</v>
      </c>
      <c r="F485" s="26">
        <f t="shared" si="73"/>
        <v>4.5472410236356896E-5</v>
      </c>
      <c r="G485" s="26">
        <f t="shared" si="74"/>
        <v>5.4923211421803533</v>
      </c>
      <c r="H485" s="26">
        <f t="shared" si="75"/>
        <v>5.5698571064547878E-3</v>
      </c>
      <c r="I485" s="27">
        <f t="shared" si="76"/>
        <v>0.8176655912982298</v>
      </c>
      <c r="J485" s="26">
        <f t="shared" si="77"/>
        <v>0.84363037753786596</v>
      </c>
      <c r="K485" s="26">
        <f t="shared" si="78"/>
        <v>0</v>
      </c>
      <c r="L485" s="25">
        <f t="shared" si="79"/>
        <v>12.0418179260903</v>
      </c>
    </row>
    <row r="486" spans="1:12" x14ac:dyDescent="0.2">
      <c r="A486" s="99">
        <v>42892.166666666664</v>
      </c>
      <c r="B486" s="28">
        <v>27.091000000000001</v>
      </c>
      <c r="C486" s="26">
        <f t="shared" si="70"/>
        <v>270.42277777777775</v>
      </c>
      <c r="D486" s="26">
        <f t="shared" si="71"/>
        <v>-10.779509451250245</v>
      </c>
      <c r="E486" s="26">
        <f t="shared" si="72"/>
        <v>2.0821812325110873E-5</v>
      </c>
      <c r="F486" s="26">
        <f t="shared" si="73"/>
        <v>2.0821378786269433E-5</v>
      </c>
      <c r="G486" s="26">
        <f t="shared" si="74"/>
        <v>5.8062375994719302</v>
      </c>
      <c r="H486" s="26">
        <f t="shared" si="75"/>
        <v>5.131301206460325E-3</v>
      </c>
      <c r="I486" s="27">
        <f t="shared" si="76"/>
        <v>0.84363037753786596</v>
      </c>
      <c r="J486" s="26">
        <f t="shared" si="77"/>
        <v>0.86902978821858046</v>
      </c>
      <c r="K486" s="26">
        <f t="shared" si="78"/>
        <v>0</v>
      </c>
      <c r="L486" s="25">
        <f t="shared" si="79"/>
        <v>12.0418179260903</v>
      </c>
    </row>
    <row r="487" spans="1:12" x14ac:dyDescent="0.2">
      <c r="A487" s="99">
        <v>42892.208333333336</v>
      </c>
      <c r="B487" s="28">
        <v>26.457999999999998</v>
      </c>
      <c r="C487" s="26">
        <f t="shared" si="70"/>
        <v>270.07111111111107</v>
      </c>
      <c r="D487" s="26">
        <f t="shared" si="71"/>
        <v>-11.370648059770344</v>
      </c>
      <c r="E487" s="26">
        <f t="shared" si="72"/>
        <v>1.1528964236441623E-5</v>
      </c>
      <c r="F487" s="26">
        <f t="shared" si="73"/>
        <v>1.1528831320957637E-5</v>
      </c>
      <c r="G487" s="26">
        <f t="shared" si="74"/>
        <v>6.0556672314598989</v>
      </c>
      <c r="H487" s="26">
        <f t="shared" si="75"/>
        <v>4.8225255821836479E-3</v>
      </c>
      <c r="I487" s="27">
        <f t="shared" si="76"/>
        <v>0.86902978821858046</v>
      </c>
      <c r="J487" s="26">
        <f t="shared" si="77"/>
        <v>0.89398226463674391</v>
      </c>
      <c r="K487" s="26">
        <f t="shared" si="78"/>
        <v>0</v>
      </c>
      <c r="L487" s="25">
        <f t="shared" si="79"/>
        <v>12.0418179260903</v>
      </c>
    </row>
    <row r="488" spans="1:12" x14ac:dyDescent="0.2">
      <c r="A488" s="99">
        <v>42892.25</v>
      </c>
      <c r="B488" s="28">
        <v>28.138999999999999</v>
      </c>
      <c r="C488" s="26">
        <f t="shared" si="70"/>
        <v>271.005</v>
      </c>
      <c r="D488" s="26">
        <f t="shared" si="71"/>
        <v>-9.8041881146104402</v>
      </c>
      <c r="E488" s="26">
        <f t="shared" si="72"/>
        <v>5.5219847419168611E-5</v>
      </c>
      <c r="F488" s="26">
        <f t="shared" si="73"/>
        <v>5.5216798355988423E-5</v>
      </c>
      <c r="G488" s="26">
        <f t="shared" si="74"/>
        <v>5.4169608843408392</v>
      </c>
      <c r="H488" s="26">
        <f t="shared" si="75"/>
        <v>5.6845657018846415E-3</v>
      </c>
      <c r="I488" s="27">
        <f t="shared" si="76"/>
        <v>0.89398226463674391</v>
      </c>
      <c r="J488" s="26">
        <f t="shared" si="77"/>
        <v>0.91962049363002141</v>
      </c>
      <c r="K488" s="26">
        <f t="shared" si="78"/>
        <v>0</v>
      </c>
      <c r="L488" s="25">
        <f t="shared" si="79"/>
        <v>12.0418179260903</v>
      </c>
    </row>
    <row r="489" spans="1:12" x14ac:dyDescent="0.2">
      <c r="A489" s="99">
        <v>42892.291666666664</v>
      </c>
      <c r="B489" s="28">
        <v>30.198</v>
      </c>
      <c r="C489" s="26">
        <f t="shared" si="70"/>
        <v>272.14888888888885</v>
      </c>
      <c r="D489" s="26">
        <f t="shared" si="71"/>
        <v>-7.9001330970792818</v>
      </c>
      <c r="E489" s="26">
        <f t="shared" si="72"/>
        <v>3.7069419886037486E-4</v>
      </c>
      <c r="F489" s="26">
        <f t="shared" si="73"/>
        <v>3.7055683559107319E-4</v>
      </c>
      <c r="G489" s="26">
        <f t="shared" si="74"/>
        <v>4.7306098276578581</v>
      </c>
      <c r="H489" s="26">
        <f t="shared" si="75"/>
        <v>6.9424488702349635E-3</v>
      </c>
      <c r="I489" s="27">
        <f t="shared" si="76"/>
        <v>0.91962049363002141</v>
      </c>
      <c r="J489" s="26">
        <f t="shared" si="77"/>
        <v>0.94598646412752574</v>
      </c>
      <c r="K489" s="26">
        <f t="shared" si="78"/>
        <v>0</v>
      </c>
      <c r="L489" s="25">
        <f t="shared" si="79"/>
        <v>12.0418179260903</v>
      </c>
    </row>
    <row r="490" spans="1:12" x14ac:dyDescent="0.2">
      <c r="A490" s="99">
        <v>42892.333333333336</v>
      </c>
      <c r="B490" s="28">
        <v>31.815999999999999</v>
      </c>
      <c r="C490" s="26">
        <f t="shared" si="70"/>
        <v>273.04777777777775</v>
      </c>
      <c r="D490" s="26">
        <f t="shared" si="71"/>
        <v>-6.4150856789410486</v>
      </c>
      <c r="E490" s="26">
        <f t="shared" si="72"/>
        <v>1.6366796731492124E-3</v>
      </c>
      <c r="F490" s="26">
        <f t="shared" si="73"/>
        <v>1.6340053298400457E-3</v>
      </c>
      <c r="G490" s="26">
        <f t="shared" si="74"/>
        <v>4.2562449520462255</v>
      </c>
      <c r="H490" s="26">
        <f t="shared" si="75"/>
        <v>8.1137838795573344E-3</v>
      </c>
      <c r="I490" s="27">
        <f t="shared" si="76"/>
        <v>0.94598646412752574</v>
      </c>
      <c r="J490" s="26">
        <f t="shared" si="77"/>
        <v>0.97273651725509724</v>
      </c>
      <c r="K490" s="26">
        <f t="shared" si="78"/>
        <v>0</v>
      </c>
      <c r="L490" s="25">
        <f t="shared" si="79"/>
        <v>12.0418179260903</v>
      </c>
    </row>
    <row r="491" spans="1:12" x14ac:dyDescent="0.2">
      <c r="A491" s="99">
        <v>42892.375</v>
      </c>
      <c r="B491" s="28">
        <v>34.002000000000002</v>
      </c>
      <c r="C491" s="26">
        <f t="shared" si="70"/>
        <v>274.26222222222219</v>
      </c>
      <c r="D491" s="26">
        <f t="shared" si="71"/>
        <v>-4.4241715146899656</v>
      </c>
      <c r="E491" s="26">
        <f t="shared" si="72"/>
        <v>1.1984135869577627E-2</v>
      </c>
      <c r="F491" s="26">
        <f t="shared" si="73"/>
        <v>1.1842217130488809E-2</v>
      </c>
      <c r="G491" s="26">
        <f t="shared" si="74"/>
        <v>3.6940600203372398</v>
      </c>
      <c r="H491" s="26">
        <f t="shared" si="75"/>
        <v>9.9999810820415088E-3</v>
      </c>
      <c r="I491" s="27">
        <f t="shared" si="76"/>
        <v>0.97273651725509724</v>
      </c>
      <c r="J491" s="26">
        <f t="shared" si="77"/>
        <v>0.99981408756342871</v>
      </c>
      <c r="K491" s="26">
        <f t="shared" si="78"/>
        <v>0</v>
      </c>
      <c r="L491" s="25">
        <f t="shared" si="79"/>
        <v>12.0418179260903</v>
      </c>
    </row>
    <row r="492" spans="1:12" x14ac:dyDescent="0.2">
      <c r="A492" s="99">
        <v>42892.416666666664</v>
      </c>
      <c r="B492" s="28">
        <v>54.322000000000003</v>
      </c>
      <c r="C492" s="26">
        <f t="shared" si="70"/>
        <v>285.55111111111108</v>
      </c>
      <c r="D492" s="26">
        <f t="shared" si="71"/>
        <v>13.2720633784183</v>
      </c>
      <c r="E492" s="26">
        <f t="shared" si="72"/>
        <v>580742.87295524566</v>
      </c>
      <c r="F492" s="26">
        <f t="shared" si="73"/>
        <v>0.99999827807051167</v>
      </c>
      <c r="G492" s="26">
        <f t="shared" si="74"/>
        <v>1.0487208426201173</v>
      </c>
      <c r="H492" s="26">
        <f t="shared" si="75"/>
        <v>6.4100159585052954E-2</v>
      </c>
      <c r="I492" s="27">
        <f t="shared" si="76"/>
        <v>0.99981408756342871</v>
      </c>
      <c r="J492" s="26">
        <f t="shared" si="77"/>
        <v>1.0028506564350244</v>
      </c>
      <c r="K492" s="26">
        <f t="shared" si="78"/>
        <v>1.0028489295969067</v>
      </c>
      <c r="L492" s="25">
        <f t="shared" si="79"/>
        <v>13.044666855687206</v>
      </c>
    </row>
    <row r="493" spans="1:12" x14ac:dyDescent="0.2">
      <c r="A493" s="99">
        <v>42892.458333333336</v>
      </c>
      <c r="B493" s="28">
        <v>65.167000000000002</v>
      </c>
      <c r="C493" s="26">
        <f t="shared" ref="C493:C539" si="80">CONVERT(B493,"F","K")</f>
        <v>291.57611111111112</v>
      </c>
      <c r="D493" s="26">
        <f t="shared" ref="D493:D539" si="81">$C$5*$C$6*(C493-$C$6)/C493</f>
        <v>22.155904404605632</v>
      </c>
      <c r="E493" s="26">
        <f t="shared" ref="E493:E539" si="82">EXP(D493)</f>
        <v>4189739531.4047465</v>
      </c>
      <c r="F493" s="26">
        <f t="shared" ref="F493:F539" si="83">E493/(1+E493)</f>
        <v>0.9999999997613217</v>
      </c>
      <c r="G493" s="26">
        <f t="shared" ref="G493:G539" si="84">$C$7*EXP($C$8/C493)</f>
        <v>0.55735763587257547</v>
      </c>
      <c r="H493" s="26">
        <f t="shared" ref="H493:H539" si="85">$C$4*EXP(-$C$2/C493)</f>
        <v>0.16289880325104752</v>
      </c>
      <c r="I493" s="27">
        <f t="shared" ref="I493:I539" si="86">IF(J492&lt;1,J492,J492-J492*F492)</f>
        <v>1.7268381176105407E-6</v>
      </c>
      <c r="J493" s="26">
        <f t="shared" ref="J493:J539" si="87">G493-(G493-I493)*EXP(-H493)</f>
        <v>8.3785045164318561E-2</v>
      </c>
      <c r="K493" s="26">
        <f t="shared" ref="K493:K539" si="88">IF(J493&lt;1,0,J493*F493)</f>
        <v>0</v>
      </c>
      <c r="L493" s="25">
        <f t="shared" ref="L493:L539" si="89">K493+L492</f>
        <v>13.044666855687206</v>
      </c>
    </row>
    <row r="494" spans="1:12" x14ac:dyDescent="0.2">
      <c r="A494" s="99">
        <v>42892.5</v>
      </c>
      <c r="B494" s="28">
        <v>45.648000000000003</v>
      </c>
      <c r="C494" s="26">
        <f t="shared" si="80"/>
        <v>280.73222222222222</v>
      </c>
      <c r="D494" s="26">
        <f t="shared" si="81"/>
        <v>5.892166121135598</v>
      </c>
      <c r="E494" s="26">
        <f t="shared" si="82"/>
        <v>362.18898048120394</v>
      </c>
      <c r="F494" s="26">
        <f t="shared" si="83"/>
        <v>0.99724661249723201</v>
      </c>
      <c r="G494" s="26">
        <f t="shared" si="84"/>
        <v>1.7730108700900944</v>
      </c>
      <c r="H494" s="26">
        <f t="shared" si="85"/>
        <v>2.9537426407762198E-2</v>
      </c>
      <c r="I494" s="27">
        <f t="shared" si="86"/>
        <v>8.3785045164318561E-2</v>
      </c>
      <c r="J494" s="26">
        <f t="shared" si="87"/>
        <v>0.13295074006858121</v>
      </c>
      <c r="K494" s="26">
        <f t="shared" si="88"/>
        <v>0</v>
      </c>
      <c r="L494" s="25">
        <f t="shared" si="89"/>
        <v>13.044666855687206</v>
      </c>
    </row>
    <row r="495" spans="1:12" x14ac:dyDescent="0.2">
      <c r="A495" s="99">
        <v>42892.541666666664</v>
      </c>
      <c r="B495" s="28">
        <v>58.993000000000002</v>
      </c>
      <c r="C495" s="26">
        <f t="shared" si="80"/>
        <v>288.14611111111111</v>
      </c>
      <c r="D495" s="26">
        <f t="shared" si="81"/>
        <v>17.14392890952314</v>
      </c>
      <c r="E495" s="26">
        <f t="shared" si="82"/>
        <v>27894187.995659713</v>
      </c>
      <c r="F495" s="26">
        <f t="shared" si="83"/>
        <v>0.99999996415023928</v>
      </c>
      <c r="G495" s="26">
        <f t="shared" si="84"/>
        <v>0.79618245910302876</v>
      </c>
      <c r="H495" s="26">
        <f t="shared" si="85"/>
        <v>9.6249136526943585E-2</v>
      </c>
      <c r="I495" s="27">
        <f t="shared" si="86"/>
        <v>0.13295074006858121</v>
      </c>
      <c r="J495" s="26">
        <f t="shared" si="87"/>
        <v>0.19381039962354041</v>
      </c>
      <c r="K495" s="26">
        <f t="shared" si="88"/>
        <v>0</v>
      </c>
      <c r="L495" s="25">
        <f t="shared" si="89"/>
        <v>13.044666855687206</v>
      </c>
    </row>
    <row r="496" spans="1:12" x14ac:dyDescent="0.2">
      <c r="A496" s="99">
        <v>42892.583333333336</v>
      </c>
      <c r="B496" s="28">
        <v>60.883000000000003</v>
      </c>
      <c r="C496" s="26">
        <f t="shared" si="80"/>
        <v>289.19611111111107</v>
      </c>
      <c r="D496" s="26">
        <f t="shared" si="81"/>
        <v>18.690833786377112</v>
      </c>
      <c r="E496" s="26">
        <f t="shared" si="82"/>
        <v>131016494.62108855</v>
      </c>
      <c r="F496" s="26">
        <f t="shared" si="83"/>
        <v>0.99999999236737336</v>
      </c>
      <c r="G496" s="26">
        <f t="shared" si="84"/>
        <v>0.71319877424568801</v>
      </c>
      <c r="H496" s="26">
        <f t="shared" si="85"/>
        <v>0.11322125873976849</v>
      </c>
      <c r="I496" s="27">
        <f t="shared" si="86"/>
        <v>0.19381039962354041</v>
      </c>
      <c r="J496" s="26">
        <f t="shared" si="87"/>
        <v>0.24940933341587151</v>
      </c>
      <c r="K496" s="26">
        <f t="shared" si="88"/>
        <v>0</v>
      </c>
      <c r="L496" s="25">
        <f t="shared" si="89"/>
        <v>13.044666855687206</v>
      </c>
    </row>
    <row r="497" spans="1:12" x14ac:dyDescent="0.2">
      <c r="A497" s="99">
        <v>42892.625</v>
      </c>
      <c r="B497" s="28">
        <v>51.523000000000003</v>
      </c>
      <c r="C497" s="26">
        <f t="shared" si="80"/>
        <v>283.99611111111108</v>
      </c>
      <c r="D497" s="26">
        <f t="shared" si="81"/>
        <v>10.918024307844538</v>
      </c>
      <c r="E497" s="26">
        <f t="shared" si="82"/>
        <v>55161.708659165</v>
      </c>
      <c r="F497" s="26">
        <f t="shared" si="83"/>
        <v>0.99998187181115095</v>
      </c>
      <c r="G497" s="26">
        <f t="shared" si="84"/>
        <v>1.2399487904621329</v>
      </c>
      <c r="H497" s="26">
        <f t="shared" si="85"/>
        <v>5.0064131404284784E-2</v>
      </c>
      <c r="I497" s="27">
        <f t="shared" si="86"/>
        <v>0.24940933341587151</v>
      </c>
      <c r="J497" s="26">
        <f t="shared" si="87"/>
        <v>0.29777893740405637</v>
      </c>
      <c r="K497" s="26">
        <f t="shared" si="88"/>
        <v>0</v>
      </c>
      <c r="L497" s="25">
        <f t="shared" si="89"/>
        <v>13.044666855687206</v>
      </c>
    </row>
    <row r="498" spans="1:12" x14ac:dyDescent="0.2">
      <c r="A498" s="99">
        <v>42892.666666666664</v>
      </c>
      <c r="B498" s="28">
        <v>59.850999999999999</v>
      </c>
      <c r="C498" s="26">
        <f t="shared" si="80"/>
        <v>288.62277777777774</v>
      </c>
      <c r="D498" s="26">
        <f t="shared" si="81"/>
        <v>17.847569588139795</v>
      </c>
      <c r="E498" s="26">
        <f t="shared" si="82"/>
        <v>56376873.505012549</v>
      </c>
      <c r="F498" s="26">
        <f t="shared" si="83"/>
        <v>0.99999998226223064</v>
      </c>
      <c r="G498" s="26">
        <f t="shared" si="84"/>
        <v>0.75730164460011584</v>
      </c>
      <c r="H498" s="26">
        <f t="shared" si="85"/>
        <v>0.10362853125213434</v>
      </c>
      <c r="I498" s="27">
        <f t="shared" si="86"/>
        <v>0.29777893740405637</v>
      </c>
      <c r="J498" s="26">
        <f t="shared" si="87"/>
        <v>0.34301428991066313</v>
      </c>
      <c r="K498" s="26">
        <f t="shared" si="88"/>
        <v>0</v>
      </c>
      <c r="L498" s="25">
        <f t="shared" si="89"/>
        <v>13.044666855687206</v>
      </c>
    </row>
    <row r="499" spans="1:12" x14ac:dyDescent="0.2">
      <c r="A499" s="99">
        <v>42892.708333333336</v>
      </c>
      <c r="B499" s="28">
        <v>48.338999999999999</v>
      </c>
      <c r="C499" s="26">
        <f t="shared" si="80"/>
        <v>282.22722222222222</v>
      </c>
      <c r="D499" s="26">
        <f t="shared" si="81"/>
        <v>8.2086514215299378</v>
      </c>
      <c r="E499" s="26">
        <f t="shared" si="82"/>
        <v>3672.5863542775382</v>
      </c>
      <c r="F499" s="26">
        <f t="shared" si="83"/>
        <v>0.99972778644529869</v>
      </c>
      <c r="G499" s="26">
        <f t="shared" si="84"/>
        <v>1.5035851379125724</v>
      </c>
      <c r="H499" s="26">
        <f t="shared" si="85"/>
        <v>3.7669756532469595E-2</v>
      </c>
      <c r="I499" s="27">
        <f t="shared" si="86"/>
        <v>0.34301428991066313</v>
      </c>
      <c r="J499" s="26">
        <f t="shared" si="87"/>
        <v>0.3859195228918324</v>
      </c>
      <c r="K499" s="26">
        <f t="shared" si="88"/>
        <v>0</v>
      </c>
      <c r="L499" s="25">
        <f t="shared" si="89"/>
        <v>13.044666855687206</v>
      </c>
    </row>
    <row r="500" spans="1:12" x14ac:dyDescent="0.2">
      <c r="A500" s="99">
        <v>42892.75</v>
      </c>
      <c r="B500" s="28">
        <v>39.384</v>
      </c>
      <c r="C500" s="26">
        <f t="shared" si="80"/>
        <v>277.2522222222222</v>
      </c>
      <c r="D500" s="26">
        <f t="shared" si="81"/>
        <v>0.40318843251428366</v>
      </c>
      <c r="E500" s="26">
        <f t="shared" si="82"/>
        <v>1.4965888710995314</v>
      </c>
      <c r="F500" s="26">
        <f t="shared" si="83"/>
        <v>0.59945347366721768</v>
      </c>
      <c r="G500" s="26">
        <f t="shared" si="84"/>
        <v>2.6201746168060343</v>
      </c>
      <c r="H500" s="26">
        <f t="shared" si="85"/>
        <v>1.659979340979402E-2</v>
      </c>
      <c r="I500" s="27">
        <f t="shared" si="86"/>
        <v>0.3859195228918324</v>
      </c>
      <c r="J500" s="26">
        <f t="shared" si="87"/>
        <v>0.42270156411943249</v>
      </c>
      <c r="K500" s="26">
        <f t="shared" si="88"/>
        <v>0</v>
      </c>
      <c r="L500" s="25">
        <f t="shared" si="89"/>
        <v>13.044666855687206</v>
      </c>
    </row>
    <row r="501" spans="1:12" x14ac:dyDescent="0.2">
      <c r="A501" s="99">
        <v>42892.791666666664</v>
      </c>
      <c r="B501" s="28">
        <v>38.628999999999998</v>
      </c>
      <c r="C501" s="26">
        <f t="shared" si="80"/>
        <v>276.83277777777778</v>
      </c>
      <c r="D501" s="26">
        <f t="shared" si="81"/>
        <v>-0.26771717382535309</v>
      </c>
      <c r="E501" s="26">
        <f t="shared" si="82"/>
        <v>0.76512414764016878</v>
      </c>
      <c r="F501" s="26">
        <f t="shared" si="83"/>
        <v>0.43346761113833226</v>
      </c>
      <c r="G501" s="26">
        <f t="shared" si="84"/>
        <v>2.7482888154603229</v>
      </c>
      <c r="H501" s="26">
        <f t="shared" si="85"/>
        <v>1.5470798800882365E-2</v>
      </c>
      <c r="I501" s="27">
        <f t="shared" si="86"/>
        <v>0.42270156411943249</v>
      </c>
      <c r="J501" s="26">
        <f t="shared" si="87"/>
        <v>0.45840337671257814</v>
      </c>
      <c r="K501" s="26">
        <f t="shared" si="88"/>
        <v>0</v>
      </c>
      <c r="L501" s="25">
        <f t="shared" si="89"/>
        <v>13.044666855687206</v>
      </c>
    </row>
    <row r="502" spans="1:12" x14ac:dyDescent="0.2">
      <c r="A502" s="99">
        <v>42892.833333333336</v>
      </c>
      <c r="B502" s="28">
        <v>38.628999999999998</v>
      </c>
      <c r="C502" s="26">
        <f t="shared" si="80"/>
        <v>276.83277777777778</v>
      </c>
      <c r="D502" s="26">
        <f t="shared" si="81"/>
        <v>-0.26771717382535309</v>
      </c>
      <c r="E502" s="26">
        <f t="shared" si="82"/>
        <v>0.76512414764016878</v>
      </c>
      <c r="F502" s="26">
        <f t="shared" si="83"/>
        <v>0.43346761113833226</v>
      </c>
      <c r="G502" s="26">
        <f t="shared" si="84"/>
        <v>2.7482888154603229</v>
      </c>
      <c r="H502" s="26">
        <f t="shared" si="85"/>
        <v>1.5470798800882365E-2</v>
      </c>
      <c r="I502" s="27">
        <f t="shared" si="86"/>
        <v>0.45840337671257814</v>
      </c>
      <c r="J502" s="26">
        <f t="shared" si="87"/>
        <v>0.49355710433419597</v>
      </c>
      <c r="K502" s="26">
        <f t="shared" si="88"/>
        <v>0</v>
      </c>
      <c r="L502" s="25">
        <f t="shared" si="89"/>
        <v>13.044666855687206</v>
      </c>
    </row>
    <row r="503" spans="1:12" x14ac:dyDescent="0.2">
      <c r="A503" s="99">
        <v>42892.875</v>
      </c>
      <c r="B503" s="28">
        <v>41.253999999999998</v>
      </c>
      <c r="C503" s="26">
        <f t="shared" si="80"/>
        <v>278.29111111111109</v>
      </c>
      <c r="D503" s="26">
        <f t="shared" si="81"/>
        <v>2.0561937539426847</v>
      </c>
      <c r="E503" s="26">
        <f t="shared" si="82"/>
        <v>7.8161628809015671</v>
      </c>
      <c r="F503" s="26">
        <f t="shared" si="83"/>
        <v>0.88657196860934839</v>
      </c>
      <c r="G503" s="26">
        <f t="shared" si="84"/>
        <v>2.3294292897896507</v>
      </c>
      <c r="H503" s="26">
        <f t="shared" si="85"/>
        <v>1.9745651619959625E-2</v>
      </c>
      <c r="I503" s="27">
        <f t="shared" si="86"/>
        <v>0.49355710433419597</v>
      </c>
      <c r="J503" s="26">
        <f t="shared" si="87"/>
        <v>0.52945204616753228</v>
      </c>
      <c r="K503" s="26">
        <f t="shared" si="88"/>
        <v>0</v>
      </c>
      <c r="L503" s="25">
        <f t="shared" si="89"/>
        <v>13.044666855687206</v>
      </c>
    </row>
    <row r="504" spans="1:12" x14ac:dyDescent="0.2">
      <c r="A504" s="99">
        <v>42892.916666666664</v>
      </c>
      <c r="B504" s="28">
        <v>41.253999999999998</v>
      </c>
      <c r="C504" s="26">
        <f t="shared" si="80"/>
        <v>278.29111111111109</v>
      </c>
      <c r="D504" s="26">
        <f t="shared" si="81"/>
        <v>2.0561937539426847</v>
      </c>
      <c r="E504" s="26">
        <f t="shared" si="82"/>
        <v>7.8161628809015671</v>
      </c>
      <c r="F504" s="26">
        <f t="shared" si="83"/>
        <v>0.88657196860934839</v>
      </c>
      <c r="G504" s="26">
        <f t="shared" si="84"/>
        <v>2.3294292897896507</v>
      </c>
      <c r="H504" s="26">
        <f t="shared" si="85"/>
        <v>1.9745651619959625E-2</v>
      </c>
      <c r="I504" s="27">
        <f t="shared" si="86"/>
        <v>0.52945204616753228</v>
      </c>
      <c r="J504" s="26">
        <f t="shared" si="87"/>
        <v>0.56464517070692732</v>
      </c>
      <c r="K504" s="26">
        <f t="shared" si="88"/>
        <v>0</v>
      </c>
      <c r="L504" s="25">
        <f t="shared" si="89"/>
        <v>13.044666855687206</v>
      </c>
    </row>
    <row r="505" spans="1:12" x14ac:dyDescent="0.2">
      <c r="A505" s="99">
        <v>42892.958333333336</v>
      </c>
      <c r="B505" s="28">
        <v>40.881</v>
      </c>
      <c r="C505" s="26">
        <f t="shared" si="80"/>
        <v>278.08388888888885</v>
      </c>
      <c r="D505" s="26">
        <f t="shared" si="81"/>
        <v>1.7274627360647956</v>
      </c>
      <c r="E505" s="26">
        <f t="shared" si="82"/>
        <v>5.6263602217915132</v>
      </c>
      <c r="F505" s="26">
        <f t="shared" si="83"/>
        <v>0.8490875885812259</v>
      </c>
      <c r="G505" s="26">
        <f t="shared" si="84"/>
        <v>2.3845579702051602</v>
      </c>
      <c r="H505" s="26">
        <f t="shared" si="85"/>
        <v>1.9075809541552014E-2</v>
      </c>
      <c r="I505" s="27">
        <f t="shared" si="86"/>
        <v>0.56464517070692732</v>
      </c>
      <c r="J505" s="26">
        <f t="shared" si="87"/>
        <v>0.59903245525759652</v>
      </c>
      <c r="K505" s="26">
        <f t="shared" si="88"/>
        <v>0</v>
      </c>
      <c r="L505" s="25">
        <f t="shared" si="89"/>
        <v>13.044666855687206</v>
      </c>
    </row>
    <row r="506" spans="1:12" x14ac:dyDescent="0.2">
      <c r="A506" s="99">
        <v>42893</v>
      </c>
      <c r="B506" s="28">
        <v>39.384</v>
      </c>
      <c r="C506" s="26">
        <f t="shared" si="80"/>
        <v>277.2522222222222</v>
      </c>
      <c r="D506" s="26">
        <f t="shared" si="81"/>
        <v>0.40318843251428366</v>
      </c>
      <c r="E506" s="26">
        <f t="shared" si="82"/>
        <v>1.4965888710995314</v>
      </c>
      <c r="F506" s="26">
        <f t="shared" si="83"/>
        <v>0.59945347366721768</v>
      </c>
      <c r="G506" s="26">
        <f t="shared" si="84"/>
        <v>2.6201746168060343</v>
      </c>
      <c r="H506" s="26">
        <f t="shared" si="85"/>
        <v>1.659979340979402E-2</v>
      </c>
      <c r="I506" s="27">
        <f t="shared" si="86"/>
        <v>0.59903245525759652</v>
      </c>
      <c r="J506" s="26">
        <f t="shared" si="87"/>
        <v>0.63230606600840633</v>
      </c>
      <c r="K506" s="26">
        <f t="shared" si="88"/>
        <v>0</v>
      </c>
      <c r="L506" s="25">
        <f t="shared" si="89"/>
        <v>13.044666855687206</v>
      </c>
    </row>
    <row r="507" spans="1:12" x14ac:dyDescent="0.2">
      <c r="A507" s="99">
        <v>42893.041666666664</v>
      </c>
      <c r="B507" s="28">
        <v>38.44</v>
      </c>
      <c r="C507" s="26">
        <f t="shared" si="80"/>
        <v>276.72777777777776</v>
      </c>
      <c r="D507" s="26">
        <f t="shared" si="81"/>
        <v>-0.43598401959409394</v>
      </c>
      <c r="E507" s="26">
        <f t="shared" si="82"/>
        <v>0.64662805923173106</v>
      </c>
      <c r="F507" s="26">
        <f t="shared" si="83"/>
        <v>0.39269831192687737</v>
      </c>
      <c r="G507" s="26">
        <f t="shared" si="84"/>
        <v>2.7813913836904787</v>
      </c>
      <c r="H507" s="26">
        <f t="shared" si="85"/>
        <v>1.5199895785530937E-2</v>
      </c>
      <c r="I507" s="27">
        <f t="shared" si="86"/>
        <v>0.63230606600840633</v>
      </c>
      <c r="J507" s="26">
        <f t="shared" si="87"/>
        <v>0.66472493301113511</v>
      </c>
      <c r="K507" s="26">
        <f t="shared" si="88"/>
        <v>0</v>
      </c>
      <c r="L507" s="25">
        <f t="shared" si="89"/>
        <v>13.044666855687206</v>
      </c>
    </row>
    <row r="508" spans="1:12" x14ac:dyDescent="0.2">
      <c r="A508" s="99">
        <v>42893.083333333336</v>
      </c>
      <c r="B508" s="28">
        <v>38.061</v>
      </c>
      <c r="C508" s="26">
        <f t="shared" si="80"/>
        <v>276.51722222222219</v>
      </c>
      <c r="D508" s="26">
        <f t="shared" si="81"/>
        <v>-0.77379307296517141</v>
      </c>
      <c r="E508" s="26">
        <f t="shared" si="82"/>
        <v>0.46126015252968455</v>
      </c>
      <c r="F508" s="26">
        <f t="shared" si="83"/>
        <v>0.31565916016471562</v>
      </c>
      <c r="G508" s="26">
        <f t="shared" si="84"/>
        <v>2.8490559944817124</v>
      </c>
      <c r="H508" s="26">
        <f t="shared" si="85"/>
        <v>1.4670273298755176E-2</v>
      </c>
      <c r="I508" s="27">
        <f t="shared" si="86"/>
        <v>0.66472493301113511</v>
      </c>
      <c r="J508" s="26">
        <f t="shared" si="87"/>
        <v>0.6965357593825483</v>
      </c>
      <c r="K508" s="26">
        <f t="shared" si="88"/>
        <v>0</v>
      </c>
      <c r="L508" s="25">
        <f t="shared" si="89"/>
        <v>13.044666855687206</v>
      </c>
    </row>
    <row r="509" spans="1:12" x14ac:dyDescent="0.2">
      <c r="A509" s="99">
        <v>42893.125</v>
      </c>
      <c r="B509" s="28">
        <v>37.488</v>
      </c>
      <c r="C509" s="26">
        <f t="shared" si="80"/>
        <v>276.19888888888886</v>
      </c>
      <c r="D509" s="26">
        <f t="shared" si="81"/>
        <v>-1.2854955567445834</v>
      </c>
      <c r="E509" s="26">
        <f t="shared" si="82"/>
        <v>0.27651352153319031</v>
      </c>
      <c r="F509" s="26">
        <f t="shared" si="83"/>
        <v>0.21661621037987627</v>
      </c>
      <c r="G509" s="26">
        <f t="shared" si="84"/>
        <v>2.954700531664805</v>
      </c>
      <c r="H509" s="26">
        <f t="shared" si="85"/>
        <v>1.3902955313470387E-2</v>
      </c>
      <c r="I509" s="27">
        <f t="shared" si="86"/>
        <v>0.6965357593825483</v>
      </c>
      <c r="J509" s="26">
        <f t="shared" si="87"/>
        <v>0.72771368842243467</v>
      </c>
      <c r="K509" s="26">
        <f t="shared" si="88"/>
        <v>0</v>
      </c>
      <c r="L509" s="25">
        <f t="shared" si="89"/>
        <v>13.044666855687206</v>
      </c>
    </row>
    <row r="510" spans="1:12" x14ac:dyDescent="0.2">
      <c r="A510" s="99">
        <v>42893.166666666664</v>
      </c>
      <c r="B510" s="28">
        <v>39.384</v>
      </c>
      <c r="C510" s="26">
        <f t="shared" si="80"/>
        <v>277.2522222222222</v>
      </c>
      <c r="D510" s="26">
        <f t="shared" si="81"/>
        <v>0.40318843251428366</v>
      </c>
      <c r="E510" s="26">
        <f t="shared" si="82"/>
        <v>1.4965888710995314</v>
      </c>
      <c r="F510" s="26">
        <f t="shared" si="83"/>
        <v>0.59945347366721768</v>
      </c>
      <c r="G510" s="26">
        <f t="shared" si="84"/>
        <v>2.6201746168060343</v>
      </c>
      <c r="H510" s="26">
        <f t="shared" si="85"/>
        <v>1.659979340979402E-2</v>
      </c>
      <c r="I510" s="27">
        <f t="shared" si="86"/>
        <v>0.72771368842243467</v>
      </c>
      <c r="J510" s="26">
        <f t="shared" si="87"/>
        <v>0.75886884885108574</v>
      </c>
      <c r="K510" s="26">
        <f t="shared" si="88"/>
        <v>0</v>
      </c>
      <c r="L510" s="25">
        <f t="shared" si="89"/>
        <v>13.044666855687206</v>
      </c>
    </row>
    <row r="511" spans="1:12" x14ac:dyDescent="0.2">
      <c r="A511" s="99">
        <v>42893.208333333336</v>
      </c>
      <c r="B511" s="28">
        <v>39.573</v>
      </c>
      <c r="C511" s="26">
        <f t="shared" si="80"/>
        <v>277.35722222222222</v>
      </c>
      <c r="D511" s="26">
        <f t="shared" si="81"/>
        <v>0.57081942060278823</v>
      </c>
      <c r="E511" s="26">
        <f t="shared" si="82"/>
        <v>1.7697165997006605</v>
      </c>
      <c r="F511" s="26">
        <f t="shared" si="83"/>
        <v>0.6389522306693487</v>
      </c>
      <c r="G511" s="26">
        <f t="shared" si="84"/>
        <v>2.5891078987774012</v>
      </c>
      <c r="H511" s="26">
        <f t="shared" si="85"/>
        <v>1.6894518510307557E-2</v>
      </c>
      <c r="I511" s="27">
        <f t="shared" si="86"/>
        <v>0.75886884885108574</v>
      </c>
      <c r="J511" s="26">
        <f t="shared" si="87"/>
        <v>0.78953012333658545</v>
      </c>
      <c r="K511" s="26">
        <f t="shared" si="88"/>
        <v>0</v>
      </c>
      <c r="L511" s="25">
        <f t="shared" si="89"/>
        <v>13.044666855687206</v>
      </c>
    </row>
    <row r="512" spans="1:12" x14ac:dyDescent="0.2">
      <c r="A512" s="99">
        <v>42893.25</v>
      </c>
      <c r="B512" s="28">
        <v>40.509</v>
      </c>
      <c r="C512" s="26">
        <f t="shared" si="80"/>
        <v>277.8772222222222</v>
      </c>
      <c r="D512" s="26">
        <f t="shared" si="81"/>
        <v>1.3991247133525866</v>
      </c>
      <c r="E512" s="26">
        <f t="shared" si="82"/>
        <v>4.0516520574064954</v>
      </c>
      <c r="F512" s="26">
        <f t="shared" si="83"/>
        <v>0.80204495704848733</v>
      </c>
      <c r="G512" s="26">
        <f t="shared" si="84"/>
        <v>2.4409230788384964</v>
      </c>
      <c r="H512" s="26">
        <f t="shared" si="85"/>
        <v>1.8429451234312135E-2</v>
      </c>
      <c r="I512" s="27">
        <f t="shared" si="86"/>
        <v>0.78953012333658545</v>
      </c>
      <c r="J512" s="26">
        <f t="shared" si="87"/>
        <v>0.819685660766303</v>
      </c>
      <c r="K512" s="26">
        <f t="shared" si="88"/>
        <v>0</v>
      </c>
      <c r="L512" s="25">
        <f t="shared" si="89"/>
        <v>13.044666855687206</v>
      </c>
    </row>
    <row r="513" spans="1:12" x14ac:dyDescent="0.2">
      <c r="A513" s="99">
        <v>42893.291666666664</v>
      </c>
      <c r="B513" s="28">
        <v>41.625</v>
      </c>
      <c r="C513" s="26">
        <f t="shared" si="80"/>
        <v>278.49722222222221</v>
      </c>
      <c r="D513" s="26">
        <f t="shared" si="81"/>
        <v>2.3826768669146654</v>
      </c>
      <c r="E513" s="26">
        <f t="shared" si="82"/>
        <v>10.833864897384222</v>
      </c>
      <c r="F513" s="26">
        <f t="shared" si="83"/>
        <v>0.91549675370883765</v>
      </c>
      <c r="G513" s="26">
        <f t="shared" si="84"/>
        <v>2.275939131937657</v>
      </c>
      <c r="H513" s="26">
        <f t="shared" si="85"/>
        <v>2.0434192002155235E-2</v>
      </c>
      <c r="I513" s="27">
        <f t="shared" si="86"/>
        <v>0.819685660766303</v>
      </c>
      <c r="J513" s="26">
        <f t="shared" si="87"/>
        <v>0.84914105032424225</v>
      </c>
      <c r="K513" s="26">
        <f t="shared" si="88"/>
        <v>0</v>
      </c>
      <c r="L513" s="25">
        <f t="shared" si="89"/>
        <v>13.044666855687206</v>
      </c>
    </row>
    <row r="514" spans="1:12" x14ac:dyDescent="0.2">
      <c r="A514" s="99">
        <v>42893.333333333336</v>
      </c>
      <c r="B514" s="28">
        <v>40.881</v>
      </c>
      <c r="C514" s="26">
        <f t="shared" si="80"/>
        <v>278.08388888888885</v>
      </c>
      <c r="D514" s="26">
        <f t="shared" si="81"/>
        <v>1.7274627360647956</v>
      </c>
      <c r="E514" s="26">
        <f t="shared" si="82"/>
        <v>5.6263602217915132</v>
      </c>
      <c r="F514" s="26">
        <f t="shared" si="83"/>
        <v>0.8490875885812259</v>
      </c>
      <c r="G514" s="26">
        <f t="shared" si="84"/>
        <v>2.3845579702051602</v>
      </c>
      <c r="H514" s="26">
        <f t="shared" si="85"/>
        <v>1.9075809541552014E-2</v>
      </c>
      <c r="I514" s="27">
        <f t="shared" si="86"/>
        <v>0.84914105032424225</v>
      </c>
      <c r="J514" s="26">
        <f t="shared" si="87"/>
        <v>0.87815278019526377</v>
      </c>
      <c r="K514" s="26">
        <f t="shared" si="88"/>
        <v>0</v>
      </c>
      <c r="L514" s="25">
        <f t="shared" si="89"/>
        <v>13.044666855687206</v>
      </c>
    </row>
    <row r="515" spans="1:12" x14ac:dyDescent="0.2">
      <c r="A515" s="99">
        <v>42893.375</v>
      </c>
      <c r="B515" s="28">
        <v>42.363</v>
      </c>
      <c r="C515" s="26">
        <f t="shared" si="80"/>
        <v>278.90722222222217</v>
      </c>
      <c r="D515" s="26">
        <f t="shared" si="81"/>
        <v>3.0306884208806233</v>
      </c>
      <c r="E515" s="26">
        <f t="shared" si="82"/>
        <v>20.711485902051269</v>
      </c>
      <c r="F515" s="26">
        <f t="shared" si="83"/>
        <v>0.95394142968789064</v>
      </c>
      <c r="G515" s="26">
        <f t="shared" si="84"/>
        <v>2.1733815360169806</v>
      </c>
      <c r="H515" s="26">
        <f t="shared" si="85"/>
        <v>2.1872758621958654E-2</v>
      </c>
      <c r="I515" s="27">
        <f t="shared" si="86"/>
        <v>0.87815278019526377</v>
      </c>
      <c r="J515" s="26">
        <f t="shared" si="87"/>
        <v>0.90617542268256668</v>
      </c>
      <c r="K515" s="26">
        <f t="shared" si="88"/>
        <v>0</v>
      </c>
      <c r="L515" s="25">
        <f t="shared" si="89"/>
        <v>13.044666855687206</v>
      </c>
    </row>
    <row r="516" spans="1:12" x14ac:dyDescent="0.2">
      <c r="A516" s="99">
        <v>42893.416666666664</v>
      </c>
      <c r="B516" s="28">
        <v>42.363</v>
      </c>
      <c r="C516" s="26">
        <f t="shared" si="80"/>
        <v>278.90722222222217</v>
      </c>
      <c r="D516" s="26">
        <f t="shared" si="81"/>
        <v>3.0306884208806233</v>
      </c>
      <c r="E516" s="26">
        <f t="shared" si="82"/>
        <v>20.711485902051269</v>
      </c>
      <c r="F516" s="26">
        <f t="shared" si="83"/>
        <v>0.95394142968789064</v>
      </c>
      <c r="G516" s="26">
        <f t="shared" si="84"/>
        <v>2.1733815360169806</v>
      </c>
      <c r="H516" s="26">
        <f t="shared" si="85"/>
        <v>2.1872758621958654E-2</v>
      </c>
      <c r="I516" s="27">
        <f t="shared" si="86"/>
        <v>0.90617542268256668</v>
      </c>
      <c r="J516" s="26">
        <f t="shared" si="87"/>
        <v>0.93359178733018955</v>
      </c>
      <c r="K516" s="26">
        <f t="shared" si="88"/>
        <v>0</v>
      </c>
      <c r="L516" s="25">
        <f t="shared" si="89"/>
        <v>13.044666855687206</v>
      </c>
    </row>
    <row r="517" spans="1:12" x14ac:dyDescent="0.2">
      <c r="A517" s="99">
        <v>42893.458333333336</v>
      </c>
      <c r="B517" s="28">
        <v>42.914999999999999</v>
      </c>
      <c r="C517" s="26">
        <f t="shared" si="80"/>
        <v>279.21388888888885</v>
      </c>
      <c r="D517" s="26">
        <f t="shared" si="81"/>
        <v>3.5141359173074531</v>
      </c>
      <c r="E517" s="26">
        <f t="shared" si="82"/>
        <v>33.586893528275702</v>
      </c>
      <c r="F517" s="26">
        <f t="shared" si="83"/>
        <v>0.97108731377732804</v>
      </c>
      <c r="G517" s="26">
        <f t="shared" si="84"/>
        <v>2.0998903381715848</v>
      </c>
      <c r="H517" s="26">
        <f t="shared" si="85"/>
        <v>2.3011575383623795E-2</v>
      </c>
      <c r="I517" s="27">
        <f t="shared" si="86"/>
        <v>0.93359178733018955</v>
      </c>
      <c r="J517" s="26">
        <f t="shared" si="87"/>
        <v>0.96012371286743736</v>
      </c>
      <c r="K517" s="26">
        <f t="shared" si="88"/>
        <v>0</v>
      </c>
      <c r="L517" s="25">
        <f t="shared" si="89"/>
        <v>13.044666855687206</v>
      </c>
    </row>
    <row r="518" spans="1:12" x14ac:dyDescent="0.2">
      <c r="A518" s="99">
        <v>42893.5</v>
      </c>
      <c r="B518" s="28">
        <v>46.008000000000003</v>
      </c>
      <c r="C518" s="26">
        <f t="shared" si="80"/>
        <v>280.93222222222221</v>
      </c>
      <c r="D518" s="26">
        <f t="shared" si="81"/>
        <v>6.2034923409758571</v>
      </c>
      <c r="E518" s="26">
        <f t="shared" si="82"/>
        <v>494.47289715478462</v>
      </c>
      <c r="F518" s="26">
        <f t="shared" si="83"/>
        <v>0.99798172613327096</v>
      </c>
      <c r="G518" s="26">
        <f t="shared" si="84"/>
        <v>1.7341668631641656</v>
      </c>
      <c r="H518" s="26">
        <f t="shared" si="85"/>
        <v>3.0518808450052785E-2</v>
      </c>
      <c r="I518" s="27">
        <f t="shared" si="86"/>
        <v>0.96012371286743736</v>
      </c>
      <c r="J518" s="26">
        <f t="shared" si="87"/>
        <v>0.98338975575020937</v>
      </c>
      <c r="K518" s="26">
        <f t="shared" si="88"/>
        <v>0</v>
      </c>
      <c r="L518" s="25">
        <f t="shared" si="89"/>
        <v>13.044666855687206</v>
      </c>
    </row>
    <row r="519" spans="1:12" x14ac:dyDescent="0.2">
      <c r="A519" s="99">
        <v>42893.541666666664</v>
      </c>
      <c r="B519" s="28">
        <v>45.103999999999999</v>
      </c>
      <c r="C519" s="26">
        <f t="shared" si="80"/>
        <v>280.42999999999995</v>
      </c>
      <c r="D519" s="26">
        <f t="shared" si="81"/>
        <v>5.4208750846912892</v>
      </c>
      <c r="E519" s="26">
        <f t="shared" si="82"/>
        <v>226.07687237554086</v>
      </c>
      <c r="F519" s="26">
        <f t="shared" si="83"/>
        <v>0.99559620497878709</v>
      </c>
      <c r="G519" s="26">
        <f t="shared" si="84"/>
        <v>1.8334754559089348</v>
      </c>
      <c r="H519" s="26">
        <f t="shared" si="85"/>
        <v>2.8111507466236592E-2</v>
      </c>
      <c r="I519" s="27">
        <f t="shared" si="86"/>
        <v>0.98338975575020937</v>
      </c>
      <c r="J519" s="26">
        <f t="shared" si="87"/>
        <v>1.0069541787225456</v>
      </c>
      <c r="K519" s="26">
        <f t="shared" si="88"/>
        <v>1.0025197589236976</v>
      </c>
      <c r="L519" s="25">
        <f t="shared" si="89"/>
        <v>14.047186614610904</v>
      </c>
    </row>
    <row r="520" spans="1:12" x14ac:dyDescent="0.2">
      <c r="A520" s="99">
        <v>42893.583333333336</v>
      </c>
      <c r="B520" s="28">
        <v>45.103999999999999</v>
      </c>
      <c r="C520" s="26">
        <f t="shared" si="80"/>
        <v>280.42999999999995</v>
      </c>
      <c r="D520" s="26">
        <f t="shared" si="81"/>
        <v>5.4208750846912892</v>
      </c>
      <c r="E520" s="26">
        <f t="shared" si="82"/>
        <v>226.07687237554086</v>
      </c>
      <c r="F520" s="26">
        <f t="shared" si="83"/>
        <v>0.99559620497878709</v>
      </c>
      <c r="G520" s="26">
        <f t="shared" si="84"/>
        <v>1.8334754559089348</v>
      </c>
      <c r="H520" s="26">
        <f t="shared" si="85"/>
        <v>2.8111507466236592E-2</v>
      </c>
      <c r="I520" s="27">
        <f t="shared" si="86"/>
        <v>4.434419798847955E-3</v>
      </c>
      <c r="J520" s="26">
        <f t="shared" si="87"/>
        <v>5.5135539227878061E-2</v>
      </c>
      <c r="K520" s="26">
        <f t="shared" si="88"/>
        <v>0</v>
      </c>
      <c r="L520" s="25">
        <f t="shared" si="89"/>
        <v>14.047186614610904</v>
      </c>
    </row>
    <row r="521" spans="1:12" x14ac:dyDescent="0.2">
      <c r="A521" s="99">
        <v>42893.625</v>
      </c>
      <c r="B521" s="28">
        <v>45.286000000000001</v>
      </c>
      <c r="C521" s="26">
        <f t="shared" si="80"/>
        <v>280.5311111111111</v>
      </c>
      <c r="D521" s="26">
        <f t="shared" si="81"/>
        <v>5.5786626953635432</v>
      </c>
      <c r="E521" s="26">
        <f t="shared" si="82"/>
        <v>264.7173612180614</v>
      </c>
      <c r="F521" s="26">
        <f t="shared" si="83"/>
        <v>0.99623660269913883</v>
      </c>
      <c r="G521" s="26">
        <f t="shared" si="84"/>
        <v>1.8130057958084356</v>
      </c>
      <c r="H521" s="26">
        <f t="shared" si="85"/>
        <v>2.8581068584268874E-2</v>
      </c>
      <c r="I521" s="27">
        <f t="shared" si="86"/>
        <v>5.5135539227878061E-2</v>
      </c>
      <c r="J521" s="26">
        <f t="shared" si="87"/>
        <v>0.10466615891620168</v>
      </c>
      <c r="K521" s="26">
        <f t="shared" si="88"/>
        <v>0</v>
      </c>
      <c r="L521" s="25">
        <f t="shared" si="89"/>
        <v>14.047186614610904</v>
      </c>
    </row>
    <row r="522" spans="1:12" x14ac:dyDescent="0.2">
      <c r="A522" s="99">
        <v>42893.666666666664</v>
      </c>
      <c r="B522" s="28">
        <v>45.286000000000001</v>
      </c>
      <c r="C522" s="26">
        <f t="shared" si="80"/>
        <v>280.5311111111111</v>
      </c>
      <c r="D522" s="26">
        <f t="shared" si="81"/>
        <v>5.5786626953635432</v>
      </c>
      <c r="E522" s="26">
        <f t="shared" si="82"/>
        <v>264.7173612180614</v>
      </c>
      <c r="F522" s="26">
        <f t="shared" si="83"/>
        <v>0.99623660269913883</v>
      </c>
      <c r="G522" s="26">
        <f t="shared" si="84"/>
        <v>1.8130057958084356</v>
      </c>
      <c r="H522" s="26">
        <f t="shared" si="85"/>
        <v>2.8581068584268874E-2</v>
      </c>
      <c r="I522" s="27">
        <f t="shared" si="86"/>
        <v>0.10466615891620168</v>
      </c>
      <c r="J522" s="26">
        <f t="shared" si="87"/>
        <v>0.15280117942561788</v>
      </c>
      <c r="K522" s="26">
        <f t="shared" si="88"/>
        <v>0</v>
      </c>
      <c r="L522" s="25">
        <f t="shared" si="89"/>
        <v>14.047186614610904</v>
      </c>
    </row>
    <row r="523" spans="1:12" x14ac:dyDescent="0.2">
      <c r="A523" s="99">
        <v>42893.708333333336</v>
      </c>
      <c r="B523" s="28">
        <v>45.466000000000001</v>
      </c>
      <c r="C523" s="26">
        <f t="shared" si="80"/>
        <v>280.63111111111107</v>
      </c>
      <c r="D523" s="26">
        <f t="shared" si="81"/>
        <v>5.7346045421430389</v>
      </c>
      <c r="E523" s="26">
        <f t="shared" si="82"/>
        <v>309.39059562178869</v>
      </c>
      <c r="F523" s="26">
        <f t="shared" si="83"/>
        <v>0.99677825290422617</v>
      </c>
      <c r="G523" s="26">
        <f t="shared" si="84"/>
        <v>1.7930001321972684</v>
      </c>
      <c r="H523" s="26">
        <f t="shared" si="85"/>
        <v>2.9052842618267464E-2</v>
      </c>
      <c r="I523" s="27">
        <f t="shared" si="86"/>
        <v>0.15280117942561788</v>
      </c>
      <c r="J523" s="26">
        <f t="shared" si="87"/>
        <v>0.19976805725281555</v>
      </c>
      <c r="K523" s="26">
        <f t="shared" si="88"/>
        <v>0</v>
      </c>
      <c r="L523" s="25">
        <f t="shared" si="89"/>
        <v>14.047186614610904</v>
      </c>
    </row>
    <row r="524" spans="1:12" x14ac:dyDescent="0.2">
      <c r="A524" s="99">
        <v>42893.75</v>
      </c>
      <c r="B524" s="28">
        <v>44.378999999999998</v>
      </c>
      <c r="C524" s="26">
        <f t="shared" si="80"/>
        <v>280.02722222222218</v>
      </c>
      <c r="D524" s="26">
        <f t="shared" si="81"/>
        <v>4.7911945068831914</v>
      </c>
      <c r="E524" s="26">
        <f t="shared" si="82"/>
        <v>120.44515533612947</v>
      </c>
      <c r="F524" s="26">
        <f t="shared" si="83"/>
        <v>0.99176583045052513</v>
      </c>
      <c r="G524" s="26">
        <f t="shared" si="84"/>
        <v>1.9174909010618424</v>
      </c>
      <c r="H524" s="26">
        <f t="shared" si="85"/>
        <v>2.6313210831695653E-2</v>
      </c>
      <c r="I524" s="27">
        <f t="shared" si="86"/>
        <v>0.19976805725281555</v>
      </c>
      <c r="J524" s="26">
        <f t="shared" si="87"/>
        <v>0.24437737946944238</v>
      </c>
      <c r="K524" s="26">
        <f t="shared" si="88"/>
        <v>0</v>
      </c>
      <c r="L524" s="25">
        <f t="shared" si="89"/>
        <v>14.047186614610904</v>
      </c>
    </row>
    <row r="525" spans="1:12" x14ac:dyDescent="0.2">
      <c r="A525" s="99">
        <v>42893.791666666664</v>
      </c>
      <c r="B525" s="28">
        <v>44.378999999999998</v>
      </c>
      <c r="C525" s="26">
        <f t="shared" si="80"/>
        <v>280.02722222222218</v>
      </c>
      <c r="D525" s="26">
        <f t="shared" si="81"/>
        <v>4.7911945068831914</v>
      </c>
      <c r="E525" s="26">
        <f t="shared" si="82"/>
        <v>120.44515533612947</v>
      </c>
      <c r="F525" s="26">
        <f t="shared" si="83"/>
        <v>0.99176583045052513</v>
      </c>
      <c r="G525" s="26">
        <f t="shared" si="84"/>
        <v>1.9174909010618424</v>
      </c>
      <c r="H525" s="26">
        <f t="shared" si="85"/>
        <v>2.6313210831695653E-2</v>
      </c>
      <c r="I525" s="27">
        <f t="shared" si="86"/>
        <v>0.24437737946944238</v>
      </c>
      <c r="J525" s="26">
        <f t="shared" si="87"/>
        <v>0.28782819603086462</v>
      </c>
      <c r="K525" s="26">
        <f t="shared" si="88"/>
        <v>0</v>
      </c>
      <c r="L525" s="25">
        <f t="shared" si="89"/>
        <v>14.047186614610904</v>
      </c>
    </row>
    <row r="526" spans="1:12" x14ac:dyDescent="0.2">
      <c r="A526" s="99">
        <v>42893.833333333336</v>
      </c>
      <c r="B526" s="28">
        <v>44.378999999999998</v>
      </c>
      <c r="C526" s="26">
        <f t="shared" si="80"/>
        <v>280.02722222222218</v>
      </c>
      <c r="D526" s="26">
        <f t="shared" si="81"/>
        <v>4.7911945068831914</v>
      </c>
      <c r="E526" s="26">
        <f t="shared" si="82"/>
        <v>120.44515533612947</v>
      </c>
      <c r="F526" s="26">
        <f t="shared" si="83"/>
        <v>0.99176583045052513</v>
      </c>
      <c r="G526" s="26">
        <f t="shared" si="84"/>
        <v>1.9174909010618424</v>
      </c>
      <c r="H526" s="26">
        <f t="shared" si="85"/>
        <v>2.6313210831695653E-2</v>
      </c>
      <c r="I526" s="27">
        <f t="shared" si="86"/>
        <v>0.28782819603086462</v>
      </c>
      <c r="J526" s="26">
        <f t="shared" si="87"/>
        <v>0.33015059336938957</v>
      </c>
      <c r="K526" s="26">
        <f t="shared" si="88"/>
        <v>0</v>
      </c>
      <c r="L526" s="25">
        <f t="shared" si="89"/>
        <v>14.047186614610904</v>
      </c>
    </row>
    <row r="527" spans="1:12" x14ac:dyDescent="0.2">
      <c r="A527" s="99">
        <v>42893.875</v>
      </c>
      <c r="B527" s="28">
        <v>44.56</v>
      </c>
      <c r="C527" s="26">
        <f t="shared" si="80"/>
        <v>280.12777777777774</v>
      </c>
      <c r="D527" s="26">
        <f t="shared" si="81"/>
        <v>4.9485671221465761</v>
      </c>
      <c r="E527" s="26">
        <f t="shared" si="82"/>
        <v>140.97282229892835</v>
      </c>
      <c r="F527" s="26">
        <f t="shared" si="83"/>
        <v>0.99295639838803462</v>
      </c>
      <c r="G527" s="26">
        <f t="shared" si="84"/>
        <v>1.8961392479657286</v>
      </c>
      <c r="H527" s="26">
        <f t="shared" si="85"/>
        <v>2.6751568505619525E-2</v>
      </c>
      <c r="I527" s="27">
        <f t="shared" si="86"/>
        <v>0.33015059336938957</v>
      </c>
      <c r="J527" s="26">
        <f t="shared" si="87"/>
        <v>0.37148786253819854</v>
      </c>
      <c r="K527" s="26">
        <f t="shared" si="88"/>
        <v>0</v>
      </c>
      <c r="L527" s="25">
        <f t="shared" si="89"/>
        <v>14.047186614610904</v>
      </c>
    </row>
    <row r="528" spans="1:12" x14ac:dyDescent="0.2">
      <c r="A528" s="99">
        <v>42893.916666666664</v>
      </c>
      <c r="B528" s="28">
        <v>44.56</v>
      </c>
      <c r="C528" s="26">
        <f t="shared" si="80"/>
        <v>280.12777777777774</v>
      </c>
      <c r="D528" s="26">
        <f t="shared" si="81"/>
        <v>4.9485671221465761</v>
      </c>
      <c r="E528" s="26">
        <f t="shared" si="82"/>
        <v>140.97282229892835</v>
      </c>
      <c r="F528" s="26">
        <f t="shared" si="83"/>
        <v>0.99295639838803462</v>
      </c>
      <c r="G528" s="26">
        <f t="shared" si="84"/>
        <v>1.8961392479657286</v>
      </c>
      <c r="H528" s="26">
        <f t="shared" si="85"/>
        <v>2.6751568505619525E-2</v>
      </c>
      <c r="I528" s="27">
        <f t="shared" si="86"/>
        <v>0.37148786253819854</v>
      </c>
      <c r="J528" s="26">
        <f t="shared" si="87"/>
        <v>0.41173395533269663</v>
      </c>
      <c r="K528" s="26">
        <f t="shared" si="88"/>
        <v>0</v>
      </c>
      <c r="L528" s="25">
        <f t="shared" si="89"/>
        <v>14.047186614610904</v>
      </c>
    </row>
    <row r="529" spans="1:12" x14ac:dyDescent="0.2">
      <c r="A529" s="99">
        <v>42893.958333333336</v>
      </c>
      <c r="B529" s="28">
        <v>44.195</v>
      </c>
      <c r="C529" s="26">
        <f t="shared" si="80"/>
        <v>279.92499999999995</v>
      </c>
      <c r="D529" s="26">
        <f t="shared" si="81"/>
        <v>4.6310976154326342</v>
      </c>
      <c r="E529" s="26">
        <f t="shared" si="82"/>
        <v>102.62664690432625</v>
      </c>
      <c r="F529" s="26">
        <f t="shared" si="83"/>
        <v>0.99034997242626932</v>
      </c>
      <c r="G529" s="26">
        <f t="shared" si="84"/>
        <v>1.9394588999457743</v>
      </c>
      <c r="H529" s="26">
        <f t="shared" si="85"/>
        <v>2.5874634680922368E-2</v>
      </c>
      <c r="I529" s="27">
        <f t="shared" si="86"/>
        <v>0.41173395533269663</v>
      </c>
      <c r="J529" s="26">
        <f t="shared" si="87"/>
        <v>0.45075625915517659</v>
      </c>
      <c r="K529" s="26">
        <f t="shared" si="88"/>
        <v>0</v>
      </c>
      <c r="L529" s="25">
        <f t="shared" si="89"/>
        <v>14.047186614610904</v>
      </c>
    </row>
    <row r="530" spans="1:12" x14ac:dyDescent="0.2">
      <c r="A530" s="99">
        <v>42894</v>
      </c>
      <c r="B530" s="28">
        <v>43.281999999999996</v>
      </c>
      <c r="C530" s="26">
        <f t="shared" si="80"/>
        <v>279.41777777777776</v>
      </c>
      <c r="D530" s="26">
        <f t="shared" si="81"/>
        <v>3.8349711304458163</v>
      </c>
      <c r="E530" s="26">
        <f t="shared" si="82"/>
        <v>46.29209121662349</v>
      </c>
      <c r="F530" s="26">
        <f t="shared" si="83"/>
        <v>0.97885481537664609</v>
      </c>
      <c r="G530" s="26">
        <f t="shared" si="84"/>
        <v>2.0524957015098462</v>
      </c>
      <c r="H530" s="26">
        <f t="shared" si="85"/>
        <v>2.3799883713665978E-2</v>
      </c>
      <c r="I530" s="27">
        <f t="shared" si="86"/>
        <v>0.45075625915517659</v>
      </c>
      <c r="J530" s="26">
        <f t="shared" si="87"/>
        <v>0.48842740896076542</v>
      </c>
      <c r="K530" s="26">
        <f t="shared" si="88"/>
        <v>0</v>
      </c>
      <c r="L530" s="25">
        <f t="shared" si="89"/>
        <v>14.047186614610904</v>
      </c>
    </row>
    <row r="531" spans="1:12" x14ac:dyDescent="0.2">
      <c r="A531" s="99">
        <v>42894.041666666664</v>
      </c>
      <c r="B531" s="28">
        <v>43.098999999999997</v>
      </c>
      <c r="C531" s="26">
        <f t="shared" si="80"/>
        <v>279.31611111111107</v>
      </c>
      <c r="D531" s="26">
        <f t="shared" si="81"/>
        <v>3.6750491776540866</v>
      </c>
      <c r="E531" s="26">
        <f t="shared" si="82"/>
        <v>39.450596897304543</v>
      </c>
      <c r="F531" s="26">
        <f t="shared" si="83"/>
        <v>0.97527848593832156</v>
      </c>
      <c r="G531" s="26">
        <f t="shared" si="84"/>
        <v>2.0759845604086662</v>
      </c>
      <c r="H531" s="26">
        <f t="shared" si="85"/>
        <v>2.3403628341600129E-2</v>
      </c>
      <c r="I531" s="27">
        <f t="shared" si="86"/>
        <v>0.48842740896076542</v>
      </c>
      <c r="J531" s="26">
        <f t="shared" si="87"/>
        <v>0.52515060233596134</v>
      </c>
      <c r="K531" s="26">
        <f t="shared" si="88"/>
        <v>0</v>
      </c>
      <c r="L531" s="25">
        <f t="shared" si="89"/>
        <v>14.047186614610904</v>
      </c>
    </row>
    <row r="532" spans="1:12" x14ac:dyDescent="0.2">
      <c r="A532" s="99">
        <v>42894.083333333336</v>
      </c>
      <c r="B532" s="28">
        <v>39.006999999999998</v>
      </c>
      <c r="C532" s="26">
        <f t="shared" si="80"/>
        <v>277.04277777777776</v>
      </c>
      <c r="D532" s="26">
        <f t="shared" si="81"/>
        <v>6.843387603595931E-2</v>
      </c>
      <c r="E532" s="26">
        <f t="shared" si="82"/>
        <v>1.0708298150977038</v>
      </c>
      <c r="F532" s="26">
        <f t="shared" si="83"/>
        <v>0.51710179527581357</v>
      </c>
      <c r="G532" s="26">
        <f t="shared" si="84"/>
        <v>2.6833339516850905</v>
      </c>
      <c r="H532" s="26">
        <f t="shared" si="85"/>
        <v>1.6026531710621031E-2</v>
      </c>
      <c r="I532" s="27">
        <f t="shared" si="86"/>
        <v>0.52515060233596134</v>
      </c>
      <c r="J532" s="26">
        <f t="shared" si="87"/>
        <v>0.5594631065763882</v>
      </c>
      <c r="K532" s="26">
        <f t="shared" si="88"/>
        <v>0</v>
      </c>
      <c r="L532" s="25">
        <f t="shared" si="89"/>
        <v>14.047186614610904</v>
      </c>
    </row>
    <row r="533" spans="1:12" x14ac:dyDescent="0.2">
      <c r="A533" s="99">
        <v>42894.125</v>
      </c>
      <c r="B533" s="28">
        <v>38.628999999999998</v>
      </c>
      <c r="C533" s="26">
        <f t="shared" si="80"/>
        <v>276.83277777777778</v>
      </c>
      <c r="D533" s="26">
        <f t="shared" si="81"/>
        <v>-0.26771717382535309</v>
      </c>
      <c r="E533" s="26">
        <f t="shared" si="82"/>
        <v>0.76512414764016878</v>
      </c>
      <c r="F533" s="26">
        <f t="shared" si="83"/>
        <v>0.43346761113833226</v>
      </c>
      <c r="G533" s="26">
        <f t="shared" si="84"/>
        <v>2.7482888154603229</v>
      </c>
      <c r="H533" s="26">
        <f t="shared" si="85"/>
        <v>1.5470798800882365E-2</v>
      </c>
      <c r="I533" s="27">
        <f t="shared" si="86"/>
        <v>0.5594631065763882</v>
      </c>
      <c r="J533" s="26">
        <f t="shared" si="87"/>
        <v>0.59306539142404402</v>
      </c>
      <c r="K533" s="26">
        <f t="shared" si="88"/>
        <v>0</v>
      </c>
      <c r="L533" s="25">
        <f t="shared" si="89"/>
        <v>14.047186614610904</v>
      </c>
    </row>
    <row r="534" spans="1:12" x14ac:dyDescent="0.2">
      <c r="A534" s="99">
        <v>42894.166666666664</v>
      </c>
      <c r="B534" s="28">
        <v>37.869999999999997</v>
      </c>
      <c r="C534" s="26">
        <f t="shared" si="80"/>
        <v>276.4111111111111</v>
      </c>
      <c r="D534" s="26">
        <f t="shared" si="81"/>
        <v>-0.9442296096796462</v>
      </c>
      <c r="E534" s="26">
        <f t="shared" si="82"/>
        <v>0.38897912125142464</v>
      </c>
      <c r="F534" s="26">
        <f t="shared" si="83"/>
        <v>0.28004677341799583</v>
      </c>
      <c r="G534" s="26">
        <f t="shared" si="84"/>
        <v>2.8838174571115913</v>
      </c>
      <c r="H534" s="26">
        <f t="shared" si="85"/>
        <v>1.4410105144731716E-2</v>
      </c>
      <c r="I534" s="27">
        <f t="shared" si="86"/>
        <v>0.59306539142404402</v>
      </c>
      <c r="J534" s="26">
        <f t="shared" si="87"/>
        <v>0.62583866924605092</v>
      </c>
      <c r="K534" s="26">
        <f t="shared" si="88"/>
        <v>0</v>
      </c>
      <c r="L534" s="25">
        <f t="shared" si="89"/>
        <v>14.047186614610904</v>
      </c>
    </row>
    <row r="535" spans="1:12" x14ac:dyDescent="0.2">
      <c r="A535" s="99">
        <v>42894.208333333336</v>
      </c>
      <c r="B535" s="28">
        <v>37.296999999999997</v>
      </c>
      <c r="C535" s="26">
        <f t="shared" si="80"/>
        <v>276.09277777777777</v>
      </c>
      <c r="D535" s="26">
        <f t="shared" si="81"/>
        <v>-1.456325269082267</v>
      </c>
      <c r="E535" s="26">
        <f t="shared" si="82"/>
        <v>0.23309125048954923</v>
      </c>
      <c r="F535" s="26">
        <f t="shared" si="83"/>
        <v>0.18903000925277</v>
      </c>
      <c r="G535" s="26">
        <f t="shared" si="84"/>
        <v>2.9908346384082147</v>
      </c>
      <c r="H535" s="26">
        <f t="shared" si="85"/>
        <v>1.3655831367490866E-2</v>
      </c>
      <c r="I535" s="27">
        <f t="shared" si="86"/>
        <v>0.62583866924605092</v>
      </c>
      <c r="J535" s="26">
        <f t="shared" si="87"/>
        <v>0.65791514146651719</v>
      </c>
      <c r="K535" s="26">
        <f t="shared" si="88"/>
        <v>0</v>
      </c>
      <c r="L535" s="25">
        <f t="shared" si="89"/>
        <v>14.047186614610904</v>
      </c>
    </row>
    <row r="536" spans="1:12" x14ac:dyDescent="0.2">
      <c r="A536" s="99">
        <v>42894.25</v>
      </c>
      <c r="B536" s="28">
        <v>36.914000000000001</v>
      </c>
      <c r="C536" s="26">
        <f t="shared" si="80"/>
        <v>275.88</v>
      </c>
      <c r="D536" s="26">
        <f t="shared" si="81"/>
        <v>-1.7992750471219445</v>
      </c>
      <c r="E536" s="26">
        <f t="shared" si="82"/>
        <v>0.16541876557380772</v>
      </c>
      <c r="F536" s="26">
        <f t="shared" si="83"/>
        <v>0.14193933585097357</v>
      </c>
      <c r="G536" s="26">
        <f t="shared" si="84"/>
        <v>3.064715316984862</v>
      </c>
      <c r="H536" s="26">
        <f t="shared" si="85"/>
        <v>1.3172898576577295E-2</v>
      </c>
      <c r="I536" s="27">
        <f t="shared" si="86"/>
        <v>0.65791514146651719</v>
      </c>
      <c r="J536" s="26">
        <f t="shared" si="87"/>
        <v>0.68941176967453988</v>
      </c>
      <c r="K536" s="26">
        <f t="shared" si="88"/>
        <v>0</v>
      </c>
      <c r="L536" s="25">
        <f t="shared" si="89"/>
        <v>14.047186614610904</v>
      </c>
    </row>
    <row r="537" spans="1:12" x14ac:dyDescent="0.2">
      <c r="A537" s="99">
        <v>42894.291666666664</v>
      </c>
      <c r="B537" s="28">
        <v>36.722999999999999</v>
      </c>
      <c r="C537" s="26">
        <f t="shared" si="80"/>
        <v>275.77388888888885</v>
      </c>
      <c r="D537" s="26">
        <f t="shared" si="81"/>
        <v>-1.9704999869056024</v>
      </c>
      <c r="E537" s="26">
        <f t="shared" si="82"/>
        <v>0.13938714704133617</v>
      </c>
      <c r="F537" s="26">
        <f t="shared" si="83"/>
        <v>0.1223351934443748</v>
      </c>
      <c r="G537" s="26">
        <f t="shared" si="84"/>
        <v>3.1022820755132083</v>
      </c>
      <c r="H537" s="26">
        <f t="shared" si="85"/>
        <v>1.2938214469208262E-2</v>
      </c>
      <c r="I537" s="27">
        <f t="shared" si="86"/>
        <v>0.68941176967453988</v>
      </c>
      <c r="J537" s="26">
        <f t="shared" si="87"/>
        <v>0.72042891724286928</v>
      </c>
      <c r="K537" s="26">
        <f t="shared" si="88"/>
        <v>0</v>
      </c>
      <c r="L537" s="25">
        <f t="shared" si="89"/>
        <v>14.047186614610904</v>
      </c>
    </row>
    <row r="538" spans="1:12" x14ac:dyDescent="0.2">
      <c r="A538" s="99">
        <v>42894.333333333336</v>
      </c>
      <c r="B538" s="28">
        <v>38.44</v>
      </c>
      <c r="C538" s="26">
        <f t="shared" si="80"/>
        <v>276.72777777777776</v>
      </c>
      <c r="D538" s="26">
        <f t="shared" si="81"/>
        <v>-0.43598401959409394</v>
      </c>
      <c r="E538" s="26">
        <f t="shared" si="82"/>
        <v>0.64662805923173106</v>
      </c>
      <c r="F538" s="26">
        <f t="shared" si="83"/>
        <v>0.39269831192687737</v>
      </c>
      <c r="G538" s="26">
        <f t="shared" si="84"/>
        <v>2.7813913836904787</v>
      </c>
      <c r="H538" s="26">
        <f t="shared" si="85"/>
        <v>1.5199895785530937E-2</v>
      </c>
      <c r="I538" s="27">
        <f t="shared" si="86"/>
        <v>0.72042891724286928</v>
      </c>
      <c r="J538" s="26">
        <f t="shared" si="87"/>
        <v>0.75151845452073029</v>
      </c>
      <c r="K538" s="26">
        <f t="shared" si="88"/>
        <v>0</v>
      </c>
      <c r="L538" s="25">
        <f t="shared" si="89"/>
        <v>14.047186614610904</v>
      </c>
    </row>
    <row r="539" spans="1:12" x14ac:dyDescent="0.2">
      <c r="A539" s="99">
        <v>42894.375</v>
      </c>
      <c r="B539" s="28">
        <v>40.320999999999998</v>
      </c>
      <c r="C539" s="26">
        <f t="shared" si="80"/>
        <v>277.77277777777778</v>
      </c>
      <c r="D539" s="26">
        <f t="shared" si="81"/>
        <v>1.2330045940826908</v>
      </c>
      <c r="E539" s="26">
        <f t="shared" si="82"/>
        <v>3.4315244005091818</v>
      </c>
      <c r="F539" s="26">
        <f t="shared" si="83"/>
        <v>0.77434401582329093</v>
      </c>
      <c r="G539" s="26">
        <f t="shared" si="84"/>
        <v>2.4699461828699798</v>
      </c>
      <c r="H539" s="26">
        <f t="shared" si="85"/>
        <v>1.8110821734445615E-2</v>
      </c>
      <c r="I539" s="27">
        <f t="shared" si="86"/>
        <v>0.75151845452073029</v>
      </c>
      <c r="J539" s="26">
        <f t="shared" si="87"/>
        <v>0.78236046270127435</v>
      </c>
      <c r="K539" s="26">
        <f t="shared" si="88"/>
        <v>0</v>
      </c>
      <c r="L539" s="25">
        <f t="shared" si="89"/>
        <v>14.047186614610904</v>
      </c>
    </row>
    <row r="540" spans="1:12" x14ac:dyDescent="0.2">
      <c r="A540" s="99">
        <v>42894.416666666664</v>
      </c>
      <c r="B540" s="94">
        <v>44.567</v>
      </c>
      <c r="C540" s="26">
        <f t="shared" ref="C540" si="90">CONVERT(B540,"F","K")</f>
        <v>280.13166666666666</v>
      </c>
      <c r="D540" s="26">
        <f t="shared" ref="D540" si="91">$C$5*$C$6*(C540-$C$6)/C540</f>
        <v>4.954651086691368</v>
      </c>
      <c r="E540" s="26">
        <f t="shared" ref="E540" si="92">EXP(D540)</f>
        <v>141.83311027875666</v>
      </c>
      <c r="F540" s="26">
        <f t="shared" ref="F540" si="93">E540/(1+E540)</f>
        <v>0.99299882220552105</v>
      </c>
      <c r="G540" s="26">
        <f t="shared" ref="G540" si="94">$C$7*EXP($C$8/C540)</f>
        <v>1.8953185918561453</v>
      </c>
      <c r="H540" s="26">
        <f t="shared" ref="H540" si="95">$C$4*EXP(-$C$2/C540)</f>
        <v>2.6768661084613884E-2</v>
      </c>
      <c r="I540" s="27">
        <f t="shared" ref="I540" si="96">IF(J539&lt;1,J539,J539-J539*F539)</f>
        <v>0.78236046270127435</v>
      </c>
      <c r="J540" s="26">
        <f t="shared" ref="J540" si="97">G540-(G540-I540)*EXP(-H540)</f>
        <v>0.81175764467568712</v>
      </c>
      <c r="K540" s="26">
        <f t="shared" ref="K540" si="98">IF(J540&lt;1,0,J540*F540)</f>
        <v>0</v>
      </c>
      <c r="L540" s="25">
        <f t="shared" ref="L540" si="99">K540+L539</f>
        <v>14.047186614610904</v>
      </c>
    </row>
    <row r="541" spans="1:12" x14ac:dyDescent="0.2">
      <c r="A541" s="99">
        <v>42894.458333333336</v>
      </c>
      <c r="B541" s="28">
        <v>47.445999999999998</v>
      </c>
      <c r="C541" s="26">
        <f t="shared" ref="C541:C604" si="100">CONVERT(B541,"F","K")</f>
        <v>281.73111111111109</v>
      </c>
      <c r="D541" s="26">
        <f t="shared" ref="D541:D604" si="101">$C$5*$C$6*(C541-$C$6)/C541</f>
        <v>7.4426584844492849</v>
      </c>
      <c r="E541" s="26">
        <f t="shared" ref="E541:E604" si="102">EXP(D541)</f>
        <v>1707.2829785976717</v>
      </c>
      <c r="F541" s="26">
        <f t="shared" ref="F541:F604" si="103">E541/(1+E541)</f>
        <v>0.99941461689162248</v>
      </c>
      <c r="G541" s="26">
        <f t="shared" ref="G541:G604" si="104">$C$7*EXP($C$8/C541)</f>
        <v>1.5878099587368359</v>
      </c>
      <c r="H541" s="26">
        <f t="shared" ref="H541:H604" si="105">$C$4*EXP(-$C$2/C541)</f>
        <v>3.475900699257059E-2</v>
      </c>
      <c r="I541" s="27">
        <f t="shared" ref="I541:I604" si="106">IF(J540&lt;1,J540,J540-J540*F540)</f>
        <v>0.81175764467568712</v>
      </c>
      <c r="J541" s="26">
        <f t="shared" ref="J541:J604" si="107">G541-(G541-I541)*EXP(-H541)</f>
        <v>0.83826902862126451</v>
      </c>
      <c r="K541" s="26">
        <f t="shared" ref="K541:K604" si="108">IF(J541&lt;1,0,J541*F541)</f>
        <v>0</v>
      </c>
      <c r="L541" s="25">
        <f t="shared" ref="L541:L604" si="109">K541+L540</f>
        <v>14.047186614610904</v>
      </c>
    </row>
    <row r="542" spans="1:12" x14ac:dyDescent="0.2">
      <c r="A542" s="99">
        <v>42894.5</v>
      </c>
      <c r="B542" s="28">
        <v>49.759</v>
      </c>
      <c r="C542" s="26">
        <f t="shared" si="100"/>
        <v>283.01611111111112</v>
      </c>
      <c r="D542" s="26">
        <f t="shared" si="101"/>
        <v>9.421161339460463</v>
      </c>
      <c r="E542" s="26">
        <f t="shared" si="102"/>
        <v>12346.912853856949</v>
      </c>
      <c r="F542" s="26">
        <f t="shared" si="103"/>
        <v>0.99991901465358268</v>
      </c>
      <c r="G542" s="26">
        <f t="shared" si="104"/>
        <v>1.3793020624110246</v>
      </c>
      <c r="H542" s="26">
        <f t="shared" si="105"/>
        <v>4.2783588649535166E-2</v>
      </c>
      <c r="I542" s="27">
        <f t="shared" si="106"/>
        <v>0.83826902862126451</v>
      </c>
      <c r="J542" s="26">
        <f t="shared" si="107"/>
        <v>0.86092818708874097</v>
      </c>
      <c r="K542" s="26">
        <f t="shared" si="108"/>
        <v>0</v>
      </c>
      <c r="L542" s="25">
        <f t="shared" si="109"/>
        <v>14.047186614610904</v>
      </c>
    </row>
    <row r="543" spans="1:12" x14ac:dyDescent="0.2">
      <c r="A543" s="99">
        <v>42894.541666666664</v>
      </c>
      <c r="B543" s="28">
        <v>49.582000000000001</v>
      </c>
      <c r="C543" s="26">
        <f t="shared" si="100"/>
        <v>282.91777777777776</v>
      </c>
      <c r="D543" s="26">
        <f t="shared" si="101"/>
        <v>9.2703934397900927</v>
      </c>
      <c r="E543" s="26">
        <f t="shared" si="102"/>
        <v>10618.928973848091</v>
      </c>
      <c r="F543" s="26">
        <f t="shared" si="103"/>
        <v>0.99990583741167549</v>
      </c>
      <c r="G543" s="26">
        <f t="shared" si="104"/>
        <v>1.3941784727924231</v>
      </c>
      <c r="H543" s="26">
        <f t="shared" si="105"/>
        <v>4.2111716775905528E-2</v>
      </c>
      <c r="I543" s="27">
        <f t="shared" si="106"/>
        <v>0.86092818708874097</v>
      </c>
      <c r="J543" s="26">
        <f t="shared" si="107"/>
        <v>0.8829180079108504</v>
      </c>
      <c r="K543" s="26">
        <f t="shared" si="108"/>
        <v>0</v>
      </c>
      <c r="L543" s="25">
        <f t="shared" si="109"/>
        <v>14.047186614610904</v>
      </c>
    </row>
    <row r="544" spans="1:12" x14ac:dyDescent="0.2">
      <c r="A544" s="99">
        <v>42894.583333333336</v>
      </c>
      <c r="B544" s="28">
        <v>52.05</v>
      </c>
      <c r="C544" s="26">
        <f t="shared" si="100"/>
        <v>284.28888888888889</v>
      </c>
      <c r="D544" s="26">
        <f t="shared" si="101"/>
        <v>11.363214257797239</v>
      </c>
      <c r="E544" s="26">
        <f t="shared" si="102"/>
        <v>86095.657861033615</v>
      </c>
      <c r="F544" s="26">
        <f t="shared" si="103"/>
        <v>0.99998838514728861</v>
      </c>
      <c r="G544" s="26">
        <f t="shared" si="104"/>
        <v>1.2012865519726612</v>
      </c>
      <c r="H544" s="26">
        <f t="shared" si="105"/>
        <v>5.2459618027147034E-2</v>
      </c>
      <c r="I544" s="27">
        <f t="shared" si="106"/>
        <v>0.8829180079108504</v>
      </c>
      <c r="J544" s="26">
        <f t="shared" si="107"/>
        <v>0.89918898420189963</v>
      </c>
      <c r="K544" s="26">
        <f t="shared" si="108"/>
        <v>0</v>
      </c>
      <c r="L544" s="25">
        <f t="shared" si="109"/>
        <v>14.047186614610904</v>
      </c>
    </row>
    <row r="545" spans="1:12" x14ac:dyDescent="0.2">
      <c r="A545" s="99">
        <v>42894.625</v>
      </c>
      <c r="B545" s="28">
        <v>49.228000000000002</v>
      </c>
      <c r="C545" s="26">
        <f t="shared" si="100"/>
        <v>282.7211111111111</v>
      </c>
      <c r="D545" s="26">
        <f t="shared" si="101"/>
        <v>8.9685430086186049</v>
      </c>
      <c r="E545" s="26">
        <f t="shared" si="102"/>
        <v>7852.1527481868497</v>
      </c>
      <c r="F545" s="26">
        <f t="shared" si="103"/>
        <v>0.99987266260671792</v>
      </c>
      <c r="G545" s="26">
        <f t="shared" si="104"/>
        <v>1.4244462600541878</v>
      </c>
      <c r="H545" s="26">
        <f t="shared" si="105"/>
        <v>4.0798112819700832E-2</v>
      </c>
      <c r="I545" s="27">
        <f t="shared" si="106"/>
        <v>0.89918898420189963</v>
      </c>
      <c r="J545" s="26">
        <f t="shared" si="107"/>
        <v>0.92018723281669812</v>
      </c>
      <c r="K545" s="26">
        <f t="shared" si="108"/>
        <v>0</v>
      </c>
      <c r="L545" s="25">
        <f t="shared" si="109"/>
        <v>14.047186614610904</v>
      </c>
    </row>
    <row r="546" spans="1:12" x14ac:dyDescent="0.2">
      <c r="A546" s="99">
        <v>42894.666666666664</v>
      </c>
      <c r="B546" s="28">
        <v>56.057000000000002</v>
      </c>
      <c r="C546" s="26">
        <f t="shared" si="100"/>
        <v>286.51499999999999</v>
      </c>
      <c r="D546" s="26">
        <f t="shared" si="101"/>
        <v>14.718419628989738</v>
      </c>
      <c r="E546" s="26">
        <f t="shared" si="102"/>
        <v>2466768.6888356186</v>
      </c>
      <c r="F546" s="26">
        <f t="shared" si="103"/>
        <v>0.99999959461152599</v>
      </c>
      <c r="G546" s="26">
        <f t="shared" si="104"/>
        <v>0.94616092289396225</v>
      </c>
      <c r="H546" s="26">
        <f t="shared" si="105"/>
        <v>7.4611493328697431E-2</v>
      </c>
      <c r="I546" s="27">
        <f t="shared" si="106"/>
        <v>0.92018723281669812</v>
      </c>
      <c r="J546" s="26">
        <f t="shared" si="107"/>
        <v>0.92205463747519323</v>
      </c>
      <c r="K546" s="26">
        <f t="shared" si="108"/>
        <v>0</v>
      </c>
      <c r="L546" s="25">
        <f t="shared" si="109"/>
        <v>14.047186614610904</v>
      </c>
    </row>
    <row r="547" spans="1:12" x14ac:dyDescent="0.2">
      <c r="A547" s="99">
        <v>42894.708333333336</v>
      </c>
      <c r="B547" s="28">
        <v>51.698999999999998</v>
      </c>
      <c r="C547" s="26">
        <f t="shared" si="100"/>
        <v>284.09388888888884</v>
      </c>
      <c r="D547" s="26">
        <f t="shared" si="101"/>
        <v>11.066804597071711</v>
      </c>
      <c r="E547" s="26">
        <f t="shared" si="102"/>
        <v>64010.639907050245</v>
      </c>
      <c r="F547" s="26">
        <f t="shared" si="103"/>
        <v>0.99998437784125749</v>
      </c>
      <c r="G547" s="26">
        <f t="shared" si="104"/>
        <v>1.2268915712122272</v>
      </c>
      <c r="H547" s="26">
        <f t="shared" si="105"/>
        <v>5.0852267616348396E-2</v>
      </c>
      <c r="I547" s="27">
        <f t="shared" si="106"/>
        <v>0.92205463747519323</v>
      </c>
      <c r="J547" s="26">
        <f t="shared" si="107"/>
        <v>0.93716873680791624</v>
      </c>
      <c r="K547" s="26">
        <f t="shared" si="108"/>
        <v>0</v>
      </c>
      <c r="L547" s="25">
        <f t="shared" si="109"/>
        <v>14.047186614610904</v>
      </c>
    </row>
    <row r="548" spans="1:12" x14ac:dyDescent="0.2">
      <c r="A548" s="99">
        <v>42894.75</v>
      </c>
      <c r="B548" s="28">
        <v>45.828000000000003</v>
      </c>
      <c r="C548" s="26">
        <f t="shared" si="100"/>
        <v>280.83222222222219</v>
      </c>
      <c r="D548" s="26">
        <f t="shared" si="101"/>
        <v>6.0478846602755523</v>
      </c>
      <c r="E548" s="26">
        <f t="shared" si="102"/>
        <v>423.21683511720101</v>
      </c>
      <c r="F548" s="26">
        <f t="shared" si="103"/>
        <v>0.99764271495796786</v>
      </c>
      <c r="G548" s="26">
        <f t="shared" si="104"/>
        <v>1.7534743926898593</v>
      </c>
      <c r="H548" s="26">
        <f t="shared" si="105"/>
        <v>3.0024282677735263E-2</v>
      </c>
      <c r="I548" s="27">
        <f t="shared" si="106"/>
        <v>0.93716873680791624</v>
      </c>
      <c r="J548" s="26">
        <f t="shared" si="107"/>
        <v>0.96131345095125498</v>
      </c>
      <c r="K548" s="26">
        <f t="shared" si="108"/>
        <v>0</v>
      </c>
      <c r="L548" s="25">
        <f t="shared" si="109"/>
        <v>14.047186614610904</v>
      </c>
    </row>
    <row r="549" spans="1:12" x14ac:dyDescent="0.2">
      <c r="A549" s="99">
        <v>42894.791666666664</v>
      </c>
      <c r="B549" s="28">
        <v>45.103999999999999</v>
      </c>
      <c r="C549" s="26">
        <f t="shared" si="100"/>
        <v>280.42999999999995</v>
      </c>
      <c r="D549" s="26">
        <f t="shared" si="101"/>
        <v>5.4208750846912892</v>
      </c>
      <c r="E549" s="26">
        <f t="shared" si="102"/>
        <v>226.07687237554086</v>
      </c>
      <c r="F549" s="26">
        <f t="shared" si="103"/>
        <v>0.99559620497878709</v>
      </c>
      <c r="G549" s="26">
        <f t="shared" si="104"/>
        <v>1.8334754559089348</v>
      </c>
      <c r="H549" s="26">
        <f t="shared" si="105"/>
        <v>2.8111507466236592E-2</v>
      </c>
      <c r="I549" s="27">
        <f t="shared" si="106"/>
        <v>0.96131345095125498</v>
      </c>
      <c r="J549" s="26">
        <f t="shared" si="107"/>
        <v>0.98548983032263626</v>
      </c>
      <c r="K549" s="26">
        <f t="shared" si="108"/>
        <v>0</v>
      </c>
      <c r="L549" s="25">
        <f t="shared" si="109"/>
        <v>14.047186614610904</v>
      </c>
    </row>
    <row r="550" spans="1:12" x14ac:dyDescent="0.2">
      <c r="A550" s="99">
        <v>42894.833333333336</v>
      </c>
      <c r="B550" s="28">
        <v>44.56</v>
      </c>
      <c r="C550" s="26">
        <f t="shared" si="100"/>
        <v>280.12777777777774</v>
      </c>
      <c r="D550" s="26">
        <f t="shared" si="101"/>
        <v>4.9485671221465761</v>
      </c>
      <c r="E550" s="26">
        <f t="shared" si="102"/>
        <v>140.97282229892835</v>
      </c>
      <c r="F550" s="26">
        <f t="shared" si="103"/>
        <v>0.99295639838803462</v>
      </c>
      <c r="G550" s="26">
        <f t="shared" si="104"/>
        <v>1.8961392479657286</v>
      </c>
      <c r="H550" s="26">
        <f t="shared" si="105"/>
        <v>2.6751568505619525E-2</v>
      </c>
      <c r="I550" s="27">
        <f t="shared" si="106"/>
        <v>0.98548983032263626</v>
      </c>
      <c r="J550" s="26">
        <f t="shared" si="107"/>
        <v>1.0095281654568298</v>
      </c>
      <c r="K550" s="26">
        <f t="shared" si="108"/>
        <v>1.0024174512432935</v>
      </c>
      <c r="L550" s="25">
        <f t="shared" si="109"/>
        <v>15.049604065854197</v>
      </c>
    </row>
    <row r="551" spans="1:12" x14ac:dyDescent="0.2">
      <c r="A551" s="99">
        <v>42894.875</v>
      </c>
      <c r="B551" s="28">
        <v>44.012999999999998</v>
      </c>
      <c r="C551" s="26">
        <f t="shared" si="100"/>
        <v>279.82388888888886</v>
      </c>
      <c r="D551" s="26">
        <f t="shared" si="101"/>
        <v>4.4726258380766808</v>
      </c>
      <c r="E551" s="26">
        <f t="shared" si="102"/>
        <v>87.586409050179995</v>
      </c>
      <c r="F551" s="26">
        <f t="shared" si="103"/>
        <v>0.98871158667879233</v>
      </c>
      <c r="G551" s="26">
        <f t="shared" si="104"/>
        <v>1.9614517563809921</v>
      </c>
      <c r="H551" s="26">
        <f t="shared" si="105"/>
        <v>2.5447709896728447E-2</v>
      </c>
      <c r="I551" s="27">
        <f t="shared" si="106"/>
        <v>7.1107142135362622E-3</v>
      </c>
      <c r="J551" s="26">
        <f t="shared" si="107"/>
        <v>5.6216750014341121E-2</v>
      </c>
      <c r="K551" s="26">
        <f t="shared" si="108"/>
        <v>0</v>
      </c>
      <c r="L551" s="25">
        <f t="shared" si="109"/>
        <v>15.049604065854197</v>
      </c>
    </row>
    <row r="552" spans="1:12" x14ac:dyDescent="0.2">
      <c r="A552" s="99">
        <v>42894.916666666664</v>
      </c>
      <c r="B552" s="28">
        <v>44.56</v>
      </c>
      <c r="C552" s="26">
        <f t="shared" si="100"/>
        <v>280.12777777777774</v>
      </c>
      <c r="D552" s="26">
        <f t="shared" si="101"/>
        <v>4.9485671221465761</v>
      </c>
      <c r="E552" s="26">
        <f t="shared" si="102"/>
        <v>140.97282229892835</v>
      </c>
      <c r="F552" s="26">
        <f t="shared" si="103"/>
        <v>0.99295639838803462</v>
      </c>
      <c r="G552" s="26">
        <f t="shared" si="104"/>
        <v>1.8961392479657286</v>
      </c>
      <c r="H552" s="26">
        <f t="shared" si="105"/>
        <v>2.6751568505619525E-2</v>
      </c>
      <c r="I552" s="27">
        <f t="shared" si="106"/>
        <v>5.6216750014341121E-2</v>
      </c>
      <c r="J552" s="26">
        <f t="shared" si="107"/>
        <v>0.10478502752026531</v>
      </c>
      <c r="K552" s="26">
        <f t="shared" si="108"/>
        <v>0</v>
      </c>
      <c r="L552" s="25">
        <f t="shared" si="109"/>
        <v>15.049604065854197</v>
      </c>
    </row>
    <row r="553" spans="1:12" x14ac:dyDescent="0.2">
      <c r="A553" s="99">
        <v>42894.958333333336</v>
      </c>
      <c r="B553" s="28">
        <v>44.378999999999998</v>
      </c>
      <c r="C553" s="26">
        <f t="shared" si="100"/>
        <v>280.02722222222218</v>
      </c>
      <c r="D553" s="26">
        <f t="shared" si="101"/>
        <v>4.7911945068831914</v>
      </c>
      <c r="E553" s="26">
        <f t="shared" si="102"/>
        <v>120.44515533612947</v>
      </c>
      <c r="F553" s="26">
        <f t="shared" si="103"/>
        <v>0.99176583045052513</v>
      </c>
      <c r="G553" s="26">
        <f t="shared" si="104"/>
        <v>1.9174909010618424</v>
      </c>
      <c r="H553" s="26">
        <f t="shared" si="105"/>
        <v>2.6313210831695653E-2</v>
      </c>
      <c r="I553" s="27">
        <f t="shared" si="106"/>
        <v>0.10478502752026531</v>
      </c>
      <c r="J553" s="26">
        <f t="shared" si="107"/>
        <v>0.15186106233474916</v>
      </c>
      <c r="K553" s="26">
        <f t="shared" si="108"/>
        <v>0</v>
      </c>
      <c r="L553" s="25">
        <f t="shared" si="109"/>
        <v>15.049604065854197</v>
      </c>
    </row>
    <row r="554" spans="1:12" x14ac:dyDescent="0.2">
      <c r="A554" s="99">
        <v>42895</v>
      </c>
      <c r="B554" s="28">
        <v>43.831000000000003</v>
      </c>
      <c r="C554" s="26">
        <f t="shared" si="100"/>
        <v>279.72277777777776</v>
      </c>
      <c r="D554" s="26">
        <f t="shared" si="101"/>
        <v>4.3140394954528194</v>
      </c>
      <c r="E554" s="26">
        <f t="shared" si="102"/>
        <v>74.741799117751839</v>
      </c>
      <c r="F554" s="26">
        <f t="shared" si="103"/>
        <v>0.98679725050569034</v>
      </c>
      <c r="G554" s="26">
        <f t="shared" si="104"/>
        <v>1.9837101755788478</v>
      </c>
      <c r="H554" s="26">
        <f t="shared" si="105"/>
        <v>2.5027528233388031E-2</v>
      </c>
      <c r="I554" s="27">
        <f t="shared" si="106"/>
        <v>0.15186106233474916</v>
      </c>
      <c r="J554" s="26">
        <f t="shared" si="107"/>
        <v>0.19713875992340268</v>
      </c>
      <c r="K554" s="26">
        <f t="shared" si="108"/>
        <v>0</v>
      </c>
      <c r="L554" s="25">
        <f t="shared" si="109"/>
        <v>15.049604065854197</v>
      </c>
    </row>
    <row r="555" spans="1:12" x14ac:dyDescent="0.2">
      <c r="A555" s="99">
        <v>42895.041666666664</v>
      </c>
      <c r="B555" s="28">
        <v>43.466000000000001</v>
      </c>
      <c r="C555" s="26">
        <f t="shared" si="100"/>
        <v>279.52</v>
      </c>
      <c r="D555" s="26">
        <f t="shared" si="101"/>
        <v>3.9956496851745569</v>
      </c>
      <c r="E555" s="26">
        <f t="shared" si="102"/>
        <v>54.361146784764315</v>
      </c>
      <c r="F555" s="26">
        <f t="shared" si="103"/>
        <v>0.98193679036513015</v>
      </c>
      <c r="G555" s="26">
        <f t="shared" si="104"/>
        <v>2.0291633655831762</v>
      </c>
      <c r="H555" s="26">
        <f t="shared" si="105"/>
        <v>2.4204770808795097E-2</v>
      </c>
      <c r="I555" s="27">
        <f t="shared" si="106"/>
        <v>0.19713875992340268</v>
      </c>
      <c r="J555" s="26">
        <f t="shared" si="107"/>
        <v>0.24095013451571301</v>
      </c>
      <c r="K555" s="26">
        <f t="shared" si="108"/>
        <v>0</v>
      </c>
      <c r="L555" s="25">
        <f t="shared" si="109"/>
        <v>15.049604065854197</v>
      </c>
    </row>
    <row r="556" spans="1:12" x14ac:dyDescent="0.2">
      <c r="A556" s="99">
        <v>42895.083333333336</v>
      </c>
      <c r="B556" s="28">
        <v>42.731999999999999</v>
      </c>
      <c r="C556" s="26">
        <f t="shared" si="100"/>
        <v>279.11222222222221</v>
      </c>
      <c r="D556" s="26">
        <f t="shared" si="101"/>
        <v>3.3539802787409174</v>
      </c>
      <c r="E556" s="26">
        <f t="shared" si="102"/>
        <v>28.616408547373055</v>
      </c>
      <c r="F556" s="26">
        <f t="shared" si="103"/>
        <v>0.96623493363820778</v>
      </c>
      <c r="G556" s="26">
        <f t="shared" si="104"/>
        <v>2.1239568996518097</v>
      </c>
      <c r="H556" s="26">
        <f t="shared" si="105"/>
        <v>2.2627889769403445E-2</v>
      </c>
      <c r="I556" s="27">
        <f t="shared" si="106"/>
        <v>0.24095013451571301</v>
      </c>
      <c r="J556" s="26">
        <f t="shared" si="107"/>
        <v>0.28308014975475504</v>
      </c>
      <c r="K556" s="26">
        <f t="shared" si="108"/>
        <v>0</v>
      </c>
      <c r="L556" s="25">
        <f t="shared" si="109"/>
        <v>15.049604065854197</v>
      </c>
    </row>
    <row r="557" spans="1:12" x14ac:dyDescent="0.2">
      <c r="A557" s="99">
        <v>42895.125</v>
      </c>
      <c r="B557" s="28">
        <v>41.994</v>
      </c>
      <c r="C557" s="26">
        <f t="shared" si="100"/>
        <v>278.70222222222219</v>
      </c>
      <c r="D557" s="26">
        <f t="shared" si="101"/>
        <v>2.7069209670217007</v>
      </c>
      <c r="E557" s="26">
        <f t="shared" si="102"/>
        <v>14.983071048965527</v>
      </c>
      <c r="F557" s="26">
        <f t="shared" si="103"/>
        <v>0.93743380124280162</v>
      </c>
      <c r="G557" s="26">
        <f t="shared" si="104"/>
        <v>2.2240315483960149</v>
      </c>
      <c r="H557" s="26">
        <f t="shared" si="105"/>
        <v>2.1141771826242793E-2</v>
      </c>
      <c r="I557" s="27">
        <f t="shared" si="106"/>
        <v>0.28308014975475504</v>
      </c>
      <c r="J557" s="26">
        <f t="shared" si="107"/>
        <v>0.32368456429998416</v>
      </c>
      <c r="K557" s="26">
        <f t="shared" si="108"/>
        <v>0</v>
      </c>
      <c r="L557" s="25">
        <f t="shared" si="109"/>
        <v>15.049604065854197</v>
      </c>
    </row>
    <row r="558" spans="1:12" x14ac:dyDescent="0.2">
      <c r="A558" s="99">
        <v>42895.166666666664</v>
      </c>
      <c r="B558" s="28">
        <v>40.695999999999998</v>
      </c>
      <c r="C558" s="26">
        <f t="shared" si="100"/>
        <v>277.98111111111109</v>
      </c>
      <c r="D558" s="26">
        <f t="shared" si="101"/>
        <v>1.5642373782390961</v>
      </c>
      <c r="E558" s="26">
        <f t="shared" si="102"/>
        <v>4.7790289543429676</v>
      </c>
      <c r="F558" s="26">
        <f t="shared" si="103"/>
        <v>0.82696054857996593</v>
      </c>
      <c r="G558" s="26">
        <f t="shared" si="104"/>
        <v>2.4124139366728206</v>
      </c>
      <c r="H558" s="26">
        <f t="shared" si="105"/>
        <v>1.8751703031670664E-2</v>
      </c>
      <c r="I558" s="27">
        <f t="shared" si="106"/>
        <v>0.32368456429998416</v>
      </c>
      <c r="J558" s="26">
        <f t="shared" si="107"/>
        <v>0.36248685569591332</v>
      </c>
      <c r="K558" s="26">
        <f t="shared" si="108"/>
        <v>0</v>
      </c>
      <c r="L558" s="25">
        <f t="shared" si="109"/>
        <v>15.049604065854197</v>
      </c>
    </row>
    <row r="559" spans="1:12" x14ac:dyDescent="0.2">
      <c r="A559" s="99">
        <v>42895.208333333336</v>
      </c>
      <c r="B559" s="28">
        <v>38.628999999999998</v>
      </c>
      <c r="C559" s="26">
        <f t="shared" si="100"/>
        <v>276.83277777777778</v>
      </c>
      <c r="D559" s="26">
        <f t="shared" si="101"/>
        <v>-0.26771717382535309</v>
      </c>
      <c r="E559" s="26">
        <f t="shared" si="102"/>
        <v>0.76512414764016878</v>
      </c>
      <c r="F559" s="26">
        <f t="shared" si="103"/>
        <v>0.43346761113833226</v>
      </c>
      <c r="G559" s="26">
        <f t="shared" si="104"/>
        <v>2.7482888154603229</v>
      </c>
      <c r="H559" s="26">
        <f t="shared" si="105"/>
        <v>1.5470798800882365E-2</v>
      </c>
      <c r="I559" s="27">
        <f t="shared" si="106"/>
        <v>0.36248685569591332</v>
      </c>
      <c r="J559" s="26">
        <f t="shared" si="107"/>
        <v>0.399113068882607</v>
      </c>
      <c r="K559" s="26">
        <f t="shared" si="108"/>
        <v>0</v>
      </c>
      <c r="L559" s="25">
        <f t="shared" si="109"/>
        <v>15.049604065854197</v>
      </c>
    </row>
    <row r="560" spans="1:12" x14ac:dyDescent="0.2">
      <c r="A560" s="99">
        <v>42895.25</v>
      </c>
      <c r="B560" s="28">
        <v>40.134</v>
      </c>
      <c r="C560" s="26">
        <f t="shared" si="100"/>
        <v>277.66888888888889</v>
      </c>
      <c r="D560" s="26">
        <f t="shared" si="101"/>
        <v>1.0676441164936625</v>
      </c>
      <c r="E560" s="26">
        <f t="shared" si="102"/>
        <v>2.9085192895994796</v>
      </c>
      <c r="F560" s="26">
        <f t="shared" si="103"/>
        <v>0.74414863381613916</v>
      </c>
      <c r="G560" s="26">
        <f t="shared" si="104"/>
        <v>2.4991792900591343</v>
      </c>
      <c r="H560" s="26">
        <f t="shared" si="105"/>
        <v>1.7799120526387904E-2</v>
      </c>
      <c r="I560" s="27">
        <f t="shared" si="106"/>
        <v>0.399113068882607</v>
      </c>
      <c r="J560" s="26">
        <f t="shared" si="107"/>
        <v>0.43616170598249537</v>
      </c>
      <c r="K560" s="26">
        <f t="shared" si="108"/>
        <v>0</v>
      </c>
      <c r="L560" s="25">
        <f t="shared" si="109"/>
        <v>15.049604065854197</v>
      </c>
    </row>
    <row r="561" spans="1:12" x14ac:dyDescent="0.2">
      <c r="A561" s="99">
        <v>42895.291666666664</v>
      </c>
      <c r="B561" s="28">
        <v>38.25</v>
      </c>
      <c r="C561" s="26">
        <f t="shared" si="100"/>
        <v>276.62222222222221</v>
      </c>
      <c r="D561" s="26">
        <f t="shared" si="101"/>
        <v>-0.60526992287920378</v>
      </c>
      <c r="E561" s="26">
        <f t="shared" si="102"/>
        <v>0.54592704854946528</v>
      </c>
      <c r="F561" s="26">
        <f t="shared" si="103"/>
        <v>0.35313894602058071</v>
      </c>
      <c r="G561" s="26">
        <f t="shared" si="104"/>
        <v>2.8150967803249034</v>
      </c>
      <c r="H561" s="26">
        <f t="shared" si="105"/>
        <v>1.4932138812732849E-2</v>
      </c>
      <c r="I561" s="27">
        <f t="shared" si="106"/>
        <v>0.43616170598249537</v>
      </c>
      <c r="J561" s="26">
        <f t="shared" si="107"/>
        <v>0.47142039578403061</v>
      </c>
      <c r="K561" s="26">
        <f t="shared" si="108"/>
        <v>0</v>
      </c>
      <c r="L561" s="25">
        <f t="shared" si="109"/>
        <v>15.049604065854197</v>
      </c>
    </row>
    <row r="562" spans="1:12" x14ac:dyDescent="0.2">
      <c r="A562" s="99">
        <v>42895.333333333336</v>
      </c>
      <c r="B562" s="28">
        <v>36.530999999999999</v>
      </c>
      <c r="C562" s="26">
        <f t="shared" si="100"/>
        <v>275.66722222222222</v>
      </c>
      <c r="D562" s="26">
        <f t="shared" si="101"/>
        <v>-2.1427542467669363</v>
      </c>
      <c r="E562" s="26">
        <f t="shared" si="102"/>
        <v>0.11733123839883398</v>
      </c>
      <c r="F562" s="26">
        <f t="shared" si="103"/>
        <v>0.10501025512091905</v>
      </c>
      <c r="G562" s="26">
        <f t="shared" si="104"/>
        <v>3.1405393258668881</v>
      </c>
      <c r="H562" s="26">
        <f t="shared" si="105"/>
        <v>1.2706338238693878E-2</v>
      </c>
      <c r="I562" s="27">
        <f t="shared" si="106"/>
        <v>0.47142039578403061</v>
      </c>
      <c r="J562" s="26">
        <f t="shared" si="107"/>
        <v>0.50512056740987177</v>
      </c>
      <c r="K562" s="26">
        <f t="shared" si="108"/>
        <v>0</v>
      </c>
      <c r="L562" s="25">
        <f t="shared" si="109"/>
        <v>15.049604065854197</v>
      </c>
    </row>
    <row r="563" spans="1:12" x14ac:dyDescent="0.2">
      <c r="A563" s="99">
        <v>42895.375</v>
      </c>
      <c r="B563" s="28">
        <v>38.44</v>
      </c>
      <c r="C563" s="26">
        <f t="shared" si="100"/>
        <v>276.72777777777776</v>
      </c>
      <c r="D563" s="26">
        <f t="shared" si="101"/>
        <v>-0.43598401959409394</v>
      </c>
      <c r="E563" s="26">
        <f t="shared" si="102"/>
        <v>0.64662805923173106</v>
      </c>
      <c r="F563" s="26">
        <f t="shared" si="103"/>
        <v>0.39269831192687737</v>
      </c>
      <c r="G563" s="26">
        <f t="shared" si="104"/>
        <v>2.7813913836904787</v>
      </c>
      <c r="H563" s="26">
        <f t="shared" si="105"/>
        <v>1.5199895785530937E-2</v>
      </c>
      <c r="I563" s="27">
        <f t="shared" si="106"/>
        <v>0.50512056740987177</v>
      </c>
      <c r="J563" s="26">
        <f t="shared" si="107"/>
        <v>0.53945802262769638</v>
      </c>
      <c r="K563" s="26">
        <f t="shared" si="108"/>
        <v>0</v>
      </c>
      <c r="L563" s="25">
        <f t="shared" si="109"/>
        <v>15.049604065854197</v>
      </c>
    </row>
    <row r="564" spans="1:12" x14ac:dyDescent="0.2">
      <c r="A564" s="99">
        <v>42895.416666666664</v>
      </c>
      <c r="B564" s="28">
        <v>43.466000000000001</v>
      </c>
      <c r="C564" s="26">
        <f t="shared" si="100"/>
        <v>279.52</v>
      </c>
      <c r="D564" s="26">
        <f t="shared" si="101"/>
        <v>3.9956496851745569</v>
      </c>
      <c r="E564" s="26">
        <f t="shared" si="102"/>
        <v>54.361146784764315</v>
      </c>
      <c r="F564" s="26">
        <f t="shared" si="103"/>
        <v>0.98193679036513015</v>
      </c>
      <c r="G564" s="26">
        <f t="shared" si="104"/>
        <v>2.0291633655831762</v>
      </c>
      <c r="H564" s="26">
        <f t="shared" si="105"/>
        <v>2.4204770808795097E-2</v>
      </c>
      <c r="I564" s="27">
        <f t="shared" si="106"/>
        <v>0.53945802262769638</v>
      </c>
      <c r="J564" s="26">
        <f t="shared" si="107"/>
        <v>0.57508311118314404</v>
      </c>
      <c r="K564" s="26">
        <f t="shared" si="108"/>
        <v>0</v>
      </c>
      <c r="L564" s="25">
        <f t="shared" si="109"/>
        <v>15.049604065854197</v>
      </c>
    </row>
    <row r="565" spans="1:12" x14ac:dyDescent="0.2">
      <c r="A565" s="99">
        <v>42895.458333333336</v>
      </c>
      <c r="B565" s="28">
        <v>49.05</v>
      </c>
      <c r="C565" s="26">
        <f t="shared" si="100"/>
        <v>282.62222222222221</v>
      </c>
      <c r="D565" s="26">
        <f t="shared" si="101"/>
        <v>8.8166063846516511</v>
      </c>
      <c r="E565" s="26">
        <f t="shared" si="102"/>
        <v>6745.3346682884503</v>
      </c>
      <c r="F565" s="26">
        <f t="shared" si="103"/>
        <v>0.99985177136190695</v>
      </c>
      <c r="G565" s="26">
        <f t="shared" si="104"/>
        <v>1.4399293098880046</v>
      </c>
      <c r="H565" s="26">
        <f t="shared" si="105"/>
        <v>4.0152493765506919E-2</v>
      </c>
      <c r="I565" s="27">
        <f t="shared" si="106"/>
        <v>0.57508311118314404</v>
      </c>
      <c r="J565" s="26">
        <f t="shared" si="107"/>
        <v>0.60912091844181437</v>
      </c>
      <c r="K565" s="26">
        <f t="shared" si="108"/>
        <v>0</v>
      </c>
      <c r="L565" s="25">
        <f t="shared" si="109"/>
        <v>15.049604065854197</v>
      </c>
    </row>
    <row r="566" spans="1:12" x14ac:dyDescent="0.2">
      <c r="A566" s="99">
        <v>42895.5</v>
      </c>
      <c r="B566" s="28">
        <v>56.057000000000002</v>
      </c>
      <c r="C566" s="26">
        <f t="shared" si="100"/>
        <v>286.51499999999999</v>
      </c>
      <c r="D566" s="26">
        <f t="shared" si="101"/>
        <v>14.718419628989738</v>
      </c>
      <c r="E566" s="26">
        <f t="shared" si="102"/>
        <v>2466768.6888356186</v>
      </c>
      <c r="F566" s="26">
        <f t="shared" si="103"/>
        <v>0.99999959461152599</v>
      </c>
      <c r="G566" s="26">
        <f t="shared" si="104"/>
        <v>0.94616092289396225</v>
      </c>
      <c r="H566" s="26">
        <f t="shared" si="105"/>
        <v>7.4611493328697431E-2</v>
      </c>
      <c r="I566" s="27">
        <f t="shared" si="106"/>
        <v>0.60912091844181437</v>
      </c>
      <c r="J566" s="26">
        <f t="shared" si="107"/>
        <v>0.63335274967337596</v>
      </c>
      <c r="K566" s="26">
        <f t="shared" si="108"/>
        <v>0</v>
      </c>
      <c r="L566" s="25">
        <f t="shared" si="109"/>
        <v>15.049604065854197</v>
      </c>
    </row>
    <row r="567" spans="1:12" x14ac:dyDescent="0.2">
      <c r="A567" s="99">
        <v>42895.541666666664</v>
      </c>
      <c r="B567" s="28">
        <v>60.024000000000001</v>
      </c>
      <c r="C567" s="26">
        <f t="shared" si="100"/>
        <v>288.71888888888884</v>
      </c>
      <c r="D567" s="26">
        <f t="shared" si="101"/>
        <v>17.989164392892672</v>
      </c>
      <c r="E567" s="26">
        <f t="shared" si="102"/>
        <v>64952344.205478765</v>
      </c>
      <c r="F567" s="26">
        <f t="shared" si="103"/>
        <v>0.99999998460409711</v>
      </c>
      <c r="G567" s="26">
        <f t="shared" si="104"/>
        <v>0.74971012708488327</v>
      </c>
      <c r="H567" s="26">
        <f t="shared" si="105"/>
        <v>0.10518053095038916</v>
      </c>
      <c r="I567" s="27">
        <f t="shared" si="106"/>
        <v>0.63335274967337596</v>
      </c>
      <c r="J567" s="26">
        <f t="shared" si="107"/>
        <v>0.64496963742454416</v>
      </c>
      <c r="K567" s="26">
        <f t="shared" si="108"/>
        <v>0</v>
      </c>
      <c r="L567" s="25">
        <f t="shared" si="109"/>
        <v>15.049604065854197</v>
      </c>
    </row>
    <row r="568" spans="1:12" x14ac:dyDescent="0.2">
      <c r="A568" s="99">
        <v>42895.583333333336</v>
      </c>
      <c r="B568" s="28">
        <v>62.597999999999999</v>
      </c>
      <c r="C568" s="26">
        <f t="shared" si="100"/>
        <v>290.14888888888885</v>
      </c>
      <c r="D568" s="26">
        <f t="shared" si="101"/>
        <v>20.084817756400874</v>
      </c>
      <c r="E568" s="26">
        <f t="shared" si="102"/>
        <v>528111374.72249037</v>
      </c>
      <c r="F568" s="26">
        <f t="shared" si="103"/>
        <v>0.99999999810646001</v>
      </c>
      <c r="G568" s="26">
        <f t="shared" si="104"/>
        <v>0.64585360718950102</v>
      </c>
      <c r="H568" s="26">
        <f t="shared" si="105"/>
        <v>0.13106498617570045</v>
      </c>
      <c r="I568" s="27">
        <f t="shared" si="106"/>
        <v>0.64496963742454416</v>
      </c>
      <c r="J568" s="26">
        <f t="shared" si="107"/>
        <v>0.6450782235905087</v>
      </c>
      <c r="K568" s="26">
        <f t="shared" si="108"/>
        <v>0</v>
      </c>
      <c r="L568" s="25">
        <f t="shared" si="109"/>
        <v>15.049604065854197</v>
      </c>
    </row>
    <row r="569" spans="1:12" x14ac:dyDescent="0.2">
      <c r="A569" s="99">
        <v>42895.625</v>
      </c>
      <c r="B569" s="28">
        <v>61.226999999999997</v>
      </c>
      <c r="C569" s="26">
        <f t="shared" si="100"/>
        <v>289.38722222222219</v>
      </c>
      <c r="D569" s="26">
        <f t="shared" si="101"/>
        <v>18.971179331038535</v>
      </c>
      <c r="E569" s="26">
        <f t="shared" si="102"/>
        <v>173411741.0908865</v>
      </c>
      <c r="F569" s="26">
        <f t="shared" si="103"/>
        <v>0.99999999423337782</v>
      </c>
      <c r="G569" s="26">
        <f t="shared" si="104"/>
        <v>0.69911308277191886</v>
      </c>
      <c r="H569" s="26">
        <f t="shared" si="105"/>
        <v>0.11660316413987518</v>
      </c>
      <c r="I569" s="27">
        <f t="shared" si="106"/>
        <v>0.6450782235905087</v>
      </c>
      <c r="J569" s="26">
        <f t="shared" si="107"/>
        <v>0.65102539299562523</v>
      </c>
      <c r="K569" s="26">
        <f t="shared" si="108"/>
        <v>0</v>
      </c>
      <c r="L569" s="25">
        <f t="shared" si="109"/>
        <v>15.049604065854197</v>
      </c>
    </row>
    <row r="570" spans="1:12" x14ac:dyDescent="0.2">
      <c r="A570" s="99">
        <v>42895.666666666664</v>
      </c>
      <c r="B570" s="28">
        <v>64.995999999999995</v>
      </c>
      <c r="C570" s="26">
        <f t="shared" si="100"/>
        <v>291.48111111111109</v>
      </c>
      <c r="D570" s="26">
        <f t="shared" si="101"/>
        <v>22.018677025002546</v>
      </c>
      <c r="E570" s="26">
        <f t="shared" si="102"/>
        <v>3652497528.768343</v>
      </c>
      <c r="F570" s="26">
        <f t="shared" si="103"/>
        <v>0.99999999972621478</v>
      </c>
      <c r="G570" s="26">
        <f t="shared" si="104"/>
        <v>0.56282647358474058</v>
      </c>
      <c r="H570" s="26">
        <f t="shared" si="105"/>
        <v>0.16056874412034053</v>
      </c>
      <c r="I570" s="27">
        <f t="shared" si="106"/>
        <v>0.65102539299562523</v>
      </c>
      <c r="J570" s="26">
        <f t="shared" si="107"/>
        <v>0.63794190134527917</v>
      </c>
      <c r="K570" s="26">
        <f t="shared" si="108"/>
        <v>0</v>
      </c>
      <c r="L570" s="25">
        <f t="shared" si="109"/>
        <v>15.049604065854197</v>
      </c>
    </row>
    <row r="571" spans="1:12" x14ac:dyDescent="0.2">
      <c r="A571" s="99">
        <v>42895.708333333336</v>
      </c>
      <c r="B571" s="28">
        <v>57.784999999999997</v>
      </c>
      <c r="C571" s="26">
        <f t="shared" si="100"/>
        <v>287.47499999999997</v>
      </c>
      <c r="D571" s="26">
        <f t="shared" si="101"/>
        <v>16.14929993912509</v>
      </c>
      <c r="E571" s="26">
        <f t="shared" si="102"/>
        <v>10316962.456944574</v>
      </c>
      <c r="F571" s="26">
        <f t="shared" si="103"/>
        <v>0.99999990307225528</v>
      </c>
      <c r="G571" s="26">
        <f t="shared" si="104"/>
        <v>0.85457138900233787</v>
      </c>
      <c r="H571" s="26">
        <f t="shared" si="105"/>
        <v>8.6705516247300093E-2</v>
      </c>
      <c r="I571" s="27">
        <f t="shared" si="106"/>
        <v>0.63794190134527917</v>
      </c>
      <c r="J571" s="26">
        <f t="shared" si="107"/>
        <v>0.65593361244265447</v>
      </c>
      <c r="K571" s="26">
        <f t="shared" si="108"/>
        <v>0</v>
      </c>
      <c r="L571" s="25">
        <f t="shared" si="109"/>
        <v>15.049604065854197</v>
      </c>
    </row>
    <row r="572" spans="1:12" x14ac:dyDescent="0.2">
      <c r="A572" s="99">
        <v>42895.75</v>
      </c>
      <c r="B572" s="28">
        <v>44.921999999999997</v>
      </c>
      <c r="C572" s="26">
        <f t="shared" si="100"/>
        <v>280.32888888888886</v>
      </c>
      <c r="D572" s="26">
        <f t="shared" si="101"/>
        <v>5.2629736499983624</v>
      </c>
      <c r="E572" s="26">
        <f t="shared" si="102"/>
        <v>193.05471574556719</v>
      </c>
      <c r="F572" s="26">
        <f t="shared" si="103"/>
        <v>0.99484681422887378</v>
      </c>
      <c r="G572" s="26">
        <f t="shared" si="104"/>
        <v>1.8541912448455142</v>
      </c>
      <c r="H572" s="26">
        <f t="shared" si="105"/>
        <v>2.7649330402168236E-2</v>
      </c>
      <c r="I572" s="27">
        <f t="shared" si="106"/>
        <v>0.65593361244265447</v>
      </c>
      <c r="J572" s="26">
        <f t="shared" si="107"/>
        <v>0.68861080069743053</v>
      </c>
      <c r="K572" s="26">
        <f t="shared" si="108"/>
        <v>0</v>
      </c>
      <c r="L572" s="25">
        <f t="shared" si="109"/>
        <v>15.049604065854197</v>
      </c>
    </row>
    <row r="573" spans="1:12" x14ac:dyDescent="0.2">
      <c r="A573" s="99">
        <v>42895.791666666664</v>
      </c>
      <c r="B573" s="28">
        <v>41.994</v>
      </c>
      <c r="C573" s="26">
        <f t="shared" si="100"/>
        <v>278.70222222222219</v>
      </c>
      <c r="D573" s="26">
        <f t="shared" si="101"/>
        <v>2.7069209670217007</v>
      </c>
      <c r="E573" s="26">
        <f t="shared" si="102"/>
        <v>14.983071048965527</v>
      </c>
      <c r="F573" s="26">
        <f t="shared" si="103"/>
        <v>0.93743380124280162</v>
      </c>
      <c r="G573" s="26">
        <f t="shared" si="104"/>
        <v>2.2240315483960149</v>
      </c>
      <c r="H573" s="26">
        <f t="shared" si="105"/>
        <v>2.1141771826242793E-2</v>
      </c>
      <c r="I573" s="27">
        <f t="shared" si="106"/>
        <v>0.68861080069743053</v>
      </c>
      <c r="J573" s="26">
        <f t="shared" si="107"/>
        <v>0.72073157434716872</v>
      </c>
      <c r="K573" s="26">
        <f t="shared" si="108"/>
        <v>0</v>
      </c>
      <c r="L573" s="25">
        <f t="shared" si="109"/>
        <v>15.049604065854197</v>
      </c>
    </row>
    <row r="574" spans="1:12" x14ac:dyDescent="0.2">
      <c r="A574" s="99">
        <v>42895.833333333336</v>
      </c>
      <c r="B574" s="28">
        <v>40.320999999999998</v>
      </c>
      <c r="C574" s="26">
        <f t="shared" si="100"/>
        <v>277.77277777777778</v>
      </c>
      <c r="D574" s="26">
        <f t="shared" si="101"/>
        <v>1.2330045940826908</v>
      </c>
      <c r="E574" s="26">
        <f t="shared" si="102"/>
        <v>3.4315244005091818</v>
      </c>
      <c r="F574" s="26">
        <f t="shared" si="103"/>
        <v>0.77434401582329093</v>
      </c>
      <c r="G574" s="26">
        <f t="shared" si="104"/>
        <v>2.4699461828699798</v>
      </c>
      <c r="H574" s="26">
        <f t="shared" si="105"/>
        <v>1.8110821734445615E-2</v>
      </c>
      <c r="I574" s="27">
        <f t="shared" si="106"/>
        <v>0.72073157434716872</v>
      </c>
      <c r="J574" s="26">
        <f t="shared" si="107"/>
        <v>0.75212613949272322</v>
      </c>
      <c r="K574" s="26">
        <f t="shared" si="108"/>
        <v>0</v>
      </c>
      <c r="L574" s="25">
        <f t="shared" si="109"/>
        <v>15.049604065854197</v>
      </c>
    </row>
    <row r="575" spans="1:12" x14ac:dyDescent="0.2">
      <c r="A575" s="99">
        <v>42895.875</v>
      </c>
      <c r="B575" s="28">
        <v>39.573</v>
      </c>
      <c r="C575" s="26">
        <f t="shared" si="100"/>
        <v>277.35722222222222</v>
      </c>
      <c r="D575" s="26">
        <f t="shared" si="101"/>
        <v>0.57081942060278823</v>
      </c>
      <c r="E575" s="26">
        <f t="shared" si="102"/>
        <v>1.7697165997006605</v>
      </c>
      <c r="F575" s="26">
        <f t="shared" si="103"/>
        <v>0.6389522306693487</v>
      </c>
      <c r="G575" s="26">
        <f t="shared" si="104"/>
        <v>2.5891078987774012</v>
      </c>
      <c r="H575" s="26">
        <f t="shared" si="105"/>
        <v>1.6894518510307557E-2</v>
      </c>
      <c r="I575" s="27">
        <f t="shared" si="106"/>
        <v>0.75212613949272322</v>
      </c>
      <c r="J575" s="26">
        <f t="shared" si="107"/>
        <v>0.78290037193440964</v>
      </c>
      <c r="K575" s="26">
        <f t="shared" si="108"/>
        <v>0</v>
      </c>
      <c r="L575" s="25">
        <f t="shared" si="109"/>
        <v>15.049604065854197</v>
      </c>
    </row>
    <row r="576" spans="1:12" x14ac:dyDescent="0.2">
      <c r="A576" s="99">
        <v>42895.916666666664</v>
      </c>
      <c r="B576" s="28">
        <v>38.25</v>
      </c>
      <c r="C576" s="26">
        <f t="shared" si="100"/>
        <v>276.62222222222221</v>
      </c>
      <c r="D576" s="26">
        <f t="shared" si="101"/>
        <v>-0.60526992287920378</v>
      </c>
      <c r="E576" s="26">
        <f t="shared" si="102"/>
        <v>0.54592704854946528</v>
      </c>
      <c r="F576" s="26">
        <f t="shared" si="103"/>
        <v>0.35313894602058071</v>
      </c>
      <c r="G576" s="26">
        <f t="shared" si="104"/>
        <v>2.8150967803249034</v>
      </c>
      <c r="H576" s="26">
        <f t="shared" si="105"/>
        <v>1.4932138812732849E-2</v>
      </c>
      <c r="I576" s="27">
        <f t="shared" si="106"/>
        <v>0.78290037193440964</v>
      </c>
      <c r="J576" s="26">
        <f t="shared" si="107"/>
        <v>0.81301997610185017</v>
      </c>
      <c r="K576" s="26">
        <f t="shared" si="108"/>
        <v>0</v>
      </c>
      <c r="L576" s="25">
        <f t="shared" si="109"/>
        <v>15.049604065854197</v>
      </c>
    </row>
    <row r="577" spans="1:12" x14ac:dyDescent="0.2">
      <c r="A577" s="99">
        <v>42895.958333333336</v>
      </c>
      <c r="B577" s="28">
        <v>41.067</v>
      </c>
      <c r="C577" s="26">
        <f t="shared" si="100"/>
        <v>278.1872222222222</v>
      </c>
      <c r="D577" s="26">
        <f t="shared" si="101"/>
        <v>1.8914488044621931</v>
      </c>
      <c r="E577" s="26">
        <f t="shared" si="102"/>
        <v>6.6289658024224893</v>
      </c>
      <c r="F577" s="26">
        <f t="shared" si="103"/>
        <v>0.86892063408090492</v>
      </c>
      <c r="G577" s="26">
        <f t="shared" si="104"/>
        <v>2.3568960782529422</v>
      </c>
      <c r="H577" s="26">
        <f t="shared" si="105"/>
        <v>1.9407067813227308E-2</v>
      </c>
      <c r="I577" s="27">
        <f t="shared" si="106"/>
        <v>0.81301997610185017</v>
      </c>
      <c r="J577" s="26">
        <f t="shared" si="107"/>
        <v>0.84269321768157468</v>
      </c>
      <c r="K577" s="26">
        <f t="shared" si="108"/>
        <v>0</v>
      </c>
      <c r="L577" s="25">
        <f t="shared" si="109"/>
        <v>15.049604065854197</v>
      </c>
    </row>
    <row r="578" spans="1:12" x14ac:dyDescent="0.2">
      <c r="A578" s="99">
        <v>42896</v>
      </c>
      <c r="B578" s="28">
        <v>42.914999999999999</v>
      </c>
      <c r="C578" s="26">
        <f t="shared" si="100"/>
        <v>279.21388888888885</v>
      </c>
      <c r="D578" s="26">
        <f t="shared" si="101"/>
        <v>3.5141359173074531</v>
      </c>
      <c r="E578" s="26">
        <f t="shared" si="102"/>
        <v>33.586893528275702</v>
      </c>
      <c r="F578" s="26">
        <f t="shared" si="103"/>
        <v>0.97108731377732804</v>
      </c>
      <c r="G578" s="26">
        <f t="shared" si="104"/>
        <v>2.0998903381715848</v>
      </c>
      <c r="H578" s="26">
        <f t="shared" si="105"/>
        <v>2.3011575383623795E-2</v>
      </c>
      <c r="I578" s="27">
        <f t="shared" si="106"/>
        <v>0.84269321768157468</v>
      </c>
      <c r="J578" s="26">
        <f t="shared" si="107"/>
        <v>0.87129297917696502</v>
      </c>
      <c r="K578" s="26">
        <f t="shared" si="108"/>
        <v>0</v>
      </c>
      <c r="L578" s="25">
        <f t="shared" si="109"/>
        <v>15.049604065854197</v>
      </c>
    </row>
    <row r="579" spans="1:12" x14ac:dyDescent="0.2">
      <c r="A579" s="99">
        <v>42896.041666666664</v>
      </c>
      <c r="B579" s="28">
        <v>43.648000000000003</v>
      </c>
      <c r="C579" s="26">
        <f t="shared" si="100"/>
        <v>279.62111111111108</v>
      </c>
      <c r="D579" s="26">
        <f t="shared" si="101"/>
        <v>4.1544661625452957</v>
      </c>
      <c r="E579" s="26">
        <f t="shared" si="102"/>
        <v>63.717940443804878</v>
      </c>
      <c r="F579" s="26">
        <f t="shared" si="103"/>
        <v>0.98454833399915886</v>
      </c>
      <c r="G579" s="26">
        <f t="shared" si="104"/>
        <v>2.0063620799163475</v>
      </c>
      <c r="H579" s="26">
        <f t="shared" si="105"/>
        <v>2.4611734016080133E-2</v>
      </c>
      <c r="I579" s="27">
        <f t="shared" si="106"/>
        <v>0.87129297917696502</v>
      </c>
      <c r="J579" s="26">
        <f t="shared" si="107"/>
        <v>0.89888802408950741</v>
      </c>
      <c r="K579" s="26">
        <f t="shared" si="108"/>
        <v>0</v>
      </c>
      <c r="L579" s="25">
        <f t="shared" si="109"/>
        <v>15.049604065854197</v>
      </c>
    </row>
    <row r="580" spans="1:12" x14ac:dyDescent="0.2">
      <c r="A580" s="99">
        <v>42896.083333333336</v>
      </c>
      <c r="B580" s="28">
        <v>43.098999999999997</v>
      </c>
      <c r="C580" s="26">
        <f t="shared" si="100"/>
        <v>279.31611111111107</v>
      </c>
      <c r="D580" s="26">
        <f t="shared" si="101"/>
        <v>3.6750491776540866</v>
      </c>
      <c r="E580" s="26">
        <f t="shared" si="102"/>
        <v>39.450596897304543</v>
      </c>
      <c r="F580" s="26">
        <f t="shared" si="103"/>
        <v>0.97527848593832156</v>
      </c>
      <c r="G580" s="26">
        <f t="shared" si="104"/>
        <v>2.0759845604086662</v>
      </c>
      <c r="H580" s="26">
        <f t="shared" si="105"/>
        <v>2.3403628341600129E-2</v>
      </c>
      <c r="I580" s="27">
        <f t="shared" si="106"/>
        <v>0.89888802408950741</v>
      </c>
      <c r="J580" s="26">
        <f t="shared" si="107"/>
        <v>0.92611648870578755</v>
      </c>
      <c r="K580" s="26">
        <f t="shared" si="108"/>
        <v>0</v>
      </c>
      <c r="L580" s="25">
        <f t="shared" si="109"/>
        <v>15.049604065854197</v>
      </c>
    </row>
    <row r="581" spans="1:12" x14ac:dyDescent="0.2">
      <c r="A581" s="99">
        <v>42896.125</v>
      </c>
      <c r="B581" s="28">
        <v>41.994</v>
      </c>
      <c r="C581" s="26">
        <f t="shared" si="100"/>
        <v>278.70222222222219</v>
      </c>
      <c r="D581" s="26">
        <f t="shared" si="101"/>
        <v>2.7069209670217007</v>
      </c>
      <c r="E581" s="26">
        <f t="shared" si="102"/>
        <v>14.983071048965527</v>
      </c>
      <c r="F581" s="26">
        <f t="shared" si="103"/>
        <v>0.93743380124280162</v>
      </c>
      <c r="G581" s="26">
        <f t="shared" si="104"/>
        <v>2.2240315483960149</v>
      </c>
      <c r="H581" s="26">
        <f t="shared" si="105"/>
        <v>2.1141771826242793E-2</v>
      </c>
      <c r="I581" s="27">
        <f t="shared" si="106"/>
        <v>0.92611648870578755</v>
      </c>
      <c r="J581" s="26">
        <f t="shared" si="107"/>
        <v>0.95326867869109599</v>
      </c>
      <c r="K581" s="26">
        <f t="shared" si="108"/>
        <v>0</v>
      </c>
      <c r="L581" s="25">
        <f t="shared" si="109"/>
        <v>15.049604065854197</v>
      </c>
    </row>
    <row r="582" spans="1:12" x14ac:dyDescent="0.2">
      <c r="A582" s="99">
        <v>42896.166666666664</v>
      </c>
      <c r="B582" s="28">
        <v>40.881</v>
      </c>
      <c r="C582" s="26">
        <f t="shared" si="100"/>
        <v>278.08388888888885</v>
      </c>
      <c r="D582" s="26">
        <f t="shared" si="101"/>
        <v>1.7274627360647956</v>
      </c>
      <c r="E582" s="26">
        <f t="shared" si="102"/>
        <v>5.6263602217915132</v>
      </c>
      <c r="F582" s="26">
        <f t="shared" si="103"/>
        <v>0.8490875885812259</v>
      </c>
      <c r="G582" s="26">
        <f t="shared" si="104"/>
        <v>2.3845579702051602</v>
      </c>
      <c r="H582" s="26">
        <f t="shared" si="105"/>
        <v>1.9075809541552014E-2</v>
      </c>
      <c r="I582" s="27">
        <f t="shared" si="106"/>
        <v>0.95326867869109599</v>
      </c>
      <c r="J582" s="26">
        <f t="shared" si="107"/>
        <v>0.98031291518154196</v>
      </c>
      <c r="K582" s="26">
        <f t="shared" si="108"/>
        <v>0</v>
      </c>
      <c r="L582" s="25">
        <f t="shared" si="109"/>
        <v>15.049604065854197</v>
      </c>
    </row>
    <row r="583" spans="1:12" x14ac:dyDescent="0.2">
      <c r="A583" s="99">
        <v>42896.208333333336</v>
      </c>
      <c r="B583" s="28">
        <v>41.067</v>
      </c>
      <c r="C583" s="26">
        <f t="shared" si="100"/>
        <v>278.1872222222222</v>
      </c>
      <c r="D583" s="26">
        <f t="shared" si="101"/>
        <v>1.8914488044621931</v>
      </c>
      <c r="E583" s="26">
        <f t="shared" si="102"/>
        <v>6.6289658024224893</v>
      </c>
      <c r="F583" s="26">
        <f t="shared" si="103"/>
        <v>0.86892063408090492</v>
      </c>
      <c r="G583" s="26">
        <f t="shared" si="104"/>
        <v>2.3568960782529422</v>
      </c>
      <c r="H583" s="26">
        <f t="shared" si="105"/>
        <v>1.9407067813227308E-2</v>
      </c>
      <c r="I583" s="27">
        <f t="shared" si="106"/>
        <v>0.98031291518154196</v>
      </c>
      <c r="J583" s="26">
        <f t="shared" si="107"/>
        <v>1.0067707926598484</v>
      </c>
      <c r="K583" s="26">
        <f t="shared" si="108"/>
        <v>0.87480391553213066</v>
      </c>
      <c r="L583" s="25">
        <f t="shared" si="109"/>
        <v>15.924407981386327</v>
      </c>
    </row>
    <row r="584" spans="1:12" x14ac:dyDescent="0.2">
      <c r="A584" s="99">
        <v>42896.25</v>
      </c>
      <c r="B584" s="28">
        <v>40.320999999999998</v>
      </c>
      <c r="C584" s="26">
        <f t="shared" si="100"/>
        <v>277.77277777777778</v>
      </c>
      <c r="D584" s="26">
        <f t="shared" si="101"/>
        <v>1.2330045940826908</v>
      </c>
      <c r="E584" s="26">
        <f t="shared" si="102"/>
        <v>3.4315244005091818</v>
      </c>
      <c r="F584" s="26">
        <f t="shared" si="103"/>
        <v>0.77434401582329093</v>
      </c>
      <c r="G584" s="26">
        <f t="shared" si="104"/>
        <v>2.4699461828699798</v>
      </c>
      <c r="H584" s="26">
        <f t="shared" si="105"/>
        <v>1.8110821734445615E-2</v>
      </c>
      <c r="I584" s="27">
        <f t="shared" si="106"/>
        <v>0.13196687712771771</v>
      </c>
      <c r="J584" s="26">
        <f t="shared" si="107"/>
        <v>0.17392847707403281</v>
      </c>
      <c r="K584" s="26">
        <f t="shared" si="108"/>
        <v>0</v>
      </c>
      <c r="L584" s="25">
        <f t="shared" si="109"/>
        <v>15.924407981386327</v>
      </c>
    </row>
    <row r="585" spans="1:12" x14ac:dyDescent="0.2">
      <c r="A585" s="99">
        <v>42896.291666666664</v>
      </c>
      <c r="B585" s="28">
        <v>39.384</v>
      </c>
      <c r="C585" s="26">
        <f t="shared" si="100"/>
        <v>277.2522222222222</v>
      </c>
      <c r="D585" s="26">
        <f t="shared" si="101"/>
        <v>0.40318843251428366</v>
      </c>
      <c r="E585" s="26">
        <f t="shared" si="102"/>
        <v>1.4965888710995314</v>
      </c>
      <c r="F585" s="26">
        <f t="shared" si="103"/>
        <v>0.59945347366721768</v>
      </c>
      <c r="G585" s="26">
        <f t="shared" si="104"/>
        <v>2.6201746168060343</v>
      </c>
      <c r="H585" s="26">
        <f t="shared" si="105"/>
        <v>1.659979340979402E-2</v>
      </c>
      <c r="I585" s="27">
        <f t="shared" si="106"/>
        <v>0.17392847707403281</v>
      </c>
      <c r="J585" s="26">
        <f t="shared" si="107"/>
        <v>0.2142004794114416</v>
      </c>
      <c r="K585" s="26">
        <f t="shared" si="108"/>
        <v>0</v>
      </c>
      <c r="L585" s="25">
        <f t="shared" si="109"/>
        <v>15.924407981386327</v>
      </c>
    </row>
    <row r="586" spans="1:12" x14ac:dyDescent="0.2">
      <c r="A586" s="99">
        <v>42896.333333333336</v>
      </c>
      <c r="B586" s="28">
        <v>37.488</v>
      </c>
      <c r="C586" s="26">
        <f t="shared" si="100"/>
        <v>276.19888888888886</v>
      </c>
      <c r="D586" s="26">
        <f t="shared" si="101"/>
        <v>-1.2854955567445834</v>
      </c>
      <c r="E586" s="26">
        <f t="shared" si="102"/>
        <v>0.27651352153319031</v>
      </c>
      <c r="F586" s="26">
        <f t="shared" si="103"/>
        <v>0.21661621037987627</v>
      </c>
      <c r="G586" s="26">
        <f t="shared" si="104"/>
        <v>2.954700531664805</v>
      </c>
      <c r="H586" s="26">
        <f t="shared" si="105"/>
        <v>1.3902955313470387E-2</v>
      </c>
      <c r="I586" s="27">
        <f t="shared" si="106"/>
        <v>0.2142004794114416</v>
      </c>
      <c r="J586" s="26">
        <f t="shared" si="107"/>
        <v>0.25203789376301078</v>
      </c>
      <c r="K586" s="26">
        <f t="shared" si="108"/>
        <v>0</v>
      </c>
      <c r="L586" s="25">
        <f t="shared" si="109"/>
        <v>15.924407981386327</v>
      </c>
    </row>
    <row r="587" spans="1:12" x14ac:dyDescent="0.2">
      <c r="A587" s="99">
        <v>42896.375</v>
      </c>
      <c r="B587" s="28">
        <v>39.573</v>
      </c>
      <c r="C587" s="26">
        <f t="shared" si="100"/>
        <v>277.35722222222222</v>
      </c>
      <c r="D587" s="26">
        <f t="shared" si="101"/>
        <v>0.57081942060278823</v>
      </c>
      <c r="E587" s="26">
        <f t="shared" si="102"/>
        <v>1.7697165997006605</v>
      </c>
      <c r="F587" s="26">
        <f t="shared" si="103"/>
        <v>0.6389522306693487</v>
      </c>
      <c r="G587" s="26">
        <f t="shared" si="104"/>
        <v>2.5891078987774012</v>
      </c>
      <c r="H587" s="26">
        <f t="shared" si="105"/>
        <v>1.6894518510307557E-2</v>
      </c>
      <c r="I587" s="27">
        <f t="shared" si="106"/>
        <v>0.25203789376301078</v>
      </c>
      <c r="J587" s="26">
        <f t="shared" si="107"/>
        <v>0.2911899077682083</v>
      </c>
      <c r="K587" s="26">
        <f t="shared" si="108"/>
        <v>0</v>
      </c>
      <c r="L587" s="25">
        <f t="shared" si="109"/>
        <v>15.924407981386327</v>
      </c>
    </row>
    <row r="588" spans="1:12" x14ac:dyDescent="0.2">
      <c r="A588" s="99">
        <v>42896.416666666664</v>
      </c>
      <c r="B588" s="28">
        <v>42.731999999999999</v>
      </c>
      <c r="C588" s="26">
        <f t="shared" si="100"/>
        <v>279.11222222222221</v>
      </c>
      <c r="D588" s="26">
        <f t="shared" si="101"/>
        <v>3.3539802787409174</v>
      </c>
      <c r="E588" s="26">
        <f t="shared" si="102"/>
        <v>28.616408547373055</v>
      </c>
      <c r="F588" s="26">
        <f t="shared" si="103"/>
        <v>0.96623493363820778</v>
      </c>
      <c r="G588" s="26">
        <f t="shared" si="104"/>
        <v>2.1239568996518097</v>
      </c>
      <c r="H588" s="26">
        <f t="shared" si="105"/>
        <v>2.2627889769403445E-2</v>
      </c>
      <c r="I588" s="27">
        <f t="shared" si="106"/>
        <v>0.2911899077682083</v>
      </c>
      <c r="J588" s="26">
        <f t="shared" si="107"/>
        <v>0.33219586840908177</v>
      </c>
      <c r="K588" s="26">
        <f t="shared" si="108"/>
        <v>0</v>
      </c>
      <c r="L588" s="25">
        <f t="shared" si="109"/>
        <v>15.924407981386327</v>
      </c>
    </row>
    <row r="589" spans="1:12" x14ac:dyDescent="0.2">
      <c r="A589" s="99">
        <v>42896.458333333336</v>
      </c>
      <c r="B589" s="28">
        <v>53.448999999999998</v>
      </c>
      <c r="C589" s="26">
        <f t="shared" si="100"/>
        <v>285.06611111111107</v>
      </c>
      <c r="D589" s="26">
        <f t="shared" si="101"/>
        <v>12.540601303011522</v>
      </c>
      <c r="E589" s="26">
        <f t="shared" si="102"/>
        <v>279456.32634836598</v>
      </c>
      <c r="F589" s="26">
        <f t="shared" si="103"/>
        <v>0.99999642163612934</v>
      </c>
      <c r="G589" s="26">
        <f t="shared" si="104"/>
        <v>1.1047482789860723</v>
      </c>
      <c r="H589" s="26">
        <f t="shared" si="105"/>
        <v>5.9361941033668084E-2</v>
      </c>
      <c r="I589" s="27">
        <f t="shared" si="106"/>
        <v>0.33219586840908177</v>
      </c>
      <c r="J589" s="26">
        <f t="shared" si="107"/>
        <v>0.376721442484239</v>
      </c>
      <c r="K589" s="26">
        <f t="shared" si="108"/>
        <v>0</v>
      </c>
      <c r="L589" s="25">
        <f t="shared" si="109"/>
        <v>15.924407981386327</v>
      </c>
    </row>
    <row r="590" spans="1:12" x14ac:dyDescent="0.2">
      <c r="A590" s="99">
        <v>42896.5</v>
      </c>
      <c r="B590" s="28">
        <v>54.494999999999997</v>
      </c>
      <c r="C590" s="26">
        <f t="shared" si="100"/>
        <v>285.64722222222218</v>
      </c>
      <c r="D590" s="26">
        <f t="shared" si="101"/>
        <v>13.416720313517976</v>
      </c>
      <c r="E590" s="26">
        <f t="shared" si="102"/>
        <v>671131.46014148963</v>
      </c>
      <c r="F590" s="26">
        <f t="shared" si="103"/>
        <v>0.99999850998117457</v>
      </c>
      <c r="G590" s="26">
        <f t="shared" si="104"/>
        <v>1.0379818311583917</v>
      </c>
      <c r="H590" s="26">
        <f t="shared" si="105"/>
        <v>6.5081078986498342E-2</v>
      </c>
      <c r="I590" s="27">
        <f t="shared" si="106"/>
        <v>0.376721442484239</v>
      </c>
      <c r="J590" s="26">
        <f t="shared" si="107"/>
        <v>0.41838647431172338</v>
      </c>
      <c r="K590" s="26">
        <f t="shared" si="108"/>
        <v>0</v>
      </c>
      <c r="L590" s="25">
        <f t="shared" si="109"/>
        <v>15.924407981386327</v>
      </c>
    </row>
    <row r="591" spans="1:12" x14ac:dyDescent="0.2">
      <c r="A591" s="99">
        <v>42896.541666666664</v>
      </c>
      <c r="B591" s="28">
        <v>58.646999999999998</v>
      </c>
      <c r="C591" s="26">
        <f t="shared" si="100"/>
        <v>287.95388888888886</v>
      </c>
      <c r="D591" s="26">
        <f t="shared" si="101"/>
        <v>16.859517245237903</v>
      </c>
      <c r="E591" s="26">
        <f t="shared" si="102"/>
        <v>20989172.033058755</v>
      </c>
      <c r="F591" s="26">
        <f t="shared" si="103"/>
        <v>0.99999995235638872</v>
      </c>
      <c r="G591" s="26">
        <f t="shared" si="104"/>
        <v>0.81245892558261557</v>
      </c>
      <c r="H591" s="26">
        <f t="shared" si="105"/>
        <v>9.3417682807334854E-2</v>
      </c>
      <c r="I591" s="27">
        <f t="shared" si="106"/>
        <v>0.41838647431172338</v>
      </c>
      <c r="J591" s="26">
        <f t="shared" si="107"/>
        <v>0.45353261799989741</v>
      </c>
      <c r="K591" s="26">
        <f t="shared" si="108"/>
        <v>0</v>
      </c>
      <c r="L591" s="25">
        <f t="shared" si="109"/>
        <v>15.924407981386327</v>
      </c>
    </row>
    <row r="592" spans="1:12" x14ac:dyDescent="0.2">
      <c r="A592" s="99">
        <v>42896.583333333336</v>
      </c>
      <c r="B592" s="28">
        <v>62.253999999999998</v>
      </c>
      <c r="C592" s="26">
        <f t="shared" si="100"/>
        <v>289.95777777777778</v>
      </c>
      <c r="D592" s="26">
        <f t="shared" si="101"/>
        <v>19.805942627662269</v>
      </c>
      <c r="E592" s="26">
        <f t="shared" si="102"/>
        <v>399587222.16456902</v>
      </c>
      <c r="F592" s="26">
        <f t="shared" si="103"/>
        <v>0.99999999749741753</v>
      </c>
      <c r="G592" s="26">
        <f t="shared" si="104"/>
        <v>0.65879729895987948</v>
      </c>
      <c r="H592" s="26">
        <f t="shared" si="105"/>
        <v>0.12728328430250438</v>
      </c>
      <c r="I592" s="27">
        <f t="shared" si="106"/>
        <v>0.45353261799989741</v>
      </c>
      <c r="J592" s="26">
        <f t="shared" si="107"/>
        <v>0.47806498852258139</v>
      </c>
      <c r="K592" s="26">
        <f t="shared" si="108"/>
        <v>0</v>
      </c>
      <c r="L592" s="25">
        <f t="shared" si="109"/>
        <v>15.924407981386327</v>
      </c>
    </row>
    <row r="593" spans="1:12" x14ac:dyDescent="0.2">
      <c r="A593" s="99">
        <v>42896.625</v>
      </c>
      <c r="B593" s="28">
        <v>62.082999999999998</v>
      </c>
      <c r="C593" s="26">
        <f t="shared" si="100"/>
        <v>289.86277777777775</v>
      </c>
      <c r="D593" s="26">
        <f t="shared" si="101"/>
        <v>19.667178914160495</v>
      </c>
      <c r="E593" s="26">
        <f t="shared" si="102"/>
        <v>347814174.62604237</v>
      </c>
      <c r="F593" s="26">
        <f t="shared" si="103"/>
        <v>0.99999999712490151</v>
      </c>
      <c r="G593" s="26">
        <f t="shared" si="104"/>
        <v>0.66533419849053077</v>
      </c>
      <c r="H593" s="26">
        <f t="shared" si="105"/>
        <v>0.12544242488018073</v>
      </c>
      <c r="I593" s="27">
        <f t="shared" si="106"/>
        <v>0.47806498852258139</v>
      </c>
      <c r="J593" s="26">
        <f t="shared" si="107"/>
        <v>0.50014280169793202</v>
      </c>
      <c r="K593" s="26">
        <f t="shared" si="108"/>
        <v>0</v>
      </c>
      <c r="L593" s="25">
        <f t="shared" si="109"/>
        <v>15.924407981386327</v>
      </c>
    </row>
    <row r="594" spans="1:12" x14ac:dyDescent="0.2">
      <c r="A594" s="99">
        <v>42896.666666666664</v>
      </c>
      <c r="B594" s="28">
        <v>66.707999999999998</v>
      </c>
      <c r="C594" s="26">
        <f t="shared" si="100"/>
        <v>292.43222222222221</v>
      </c>
      <c r="D594" s="26">
        <f t="shared" si="101"/>
        <v>23.388533715314832</v>
      </c>
      <c r="E594" s="26">
        <f t="shared" si="102"/>
        <v>14371798924.438274</v>
      </c>
      <c r="F594" s="26">
        <f t="shared" si="103"/>
        <v>0.99999999993041933</v>
      </c>
      <c r="G594" s="26">
        <f t="shared" si="104"/>
        <v>0.51055624517093345</v>
      </c>
      <c r="H594" s="26">
        <f t="shared" si="105"/>
        <v>0.18540422826655747</v>
      </c>
      <c r="I594" s="27">
        <f t="shared" si="106"/>
        <v>0.50014280169793202</v>
      </c>
      <c r="J594" s="26">
        <f t="shared" si="107"/>
        <v>0.50190508544106849</v>
      </c>
      <c r="K594" s="26">
        <f t="shared" si="108"/>
        <v>0</v>
      </c>
      <c r="L594" s="25">
        <f t="shared" si="109"/>
        <v>15.924407981386327</v>
      </c>
    </row>
    <row r="595" spans="1:12" x14ac:dyDescent="0.2">
      <c r="A595" s="99">
        <v>42896.708333333336</v>
      </c>
      <c r="B595" s="28">
        <v>59.164000000000001</v>
      </c>
      <c r="C595" s="26">
        <f t="shared" si="100"/>
        <v>288.24111111111108</v>
      </c>
      <c r="D595" s="26">
        <f t="shared" si="101"/>
        <v>17.284350678637054</v>
      </c>
      <c r="E595" s="26">
        <f t="shared" si="102"/>
        <v>32099489.310294002</v>
      </c>
      <c r="F595" s="26">
        <f t="shared" si="103"/>
        <v>0.99999996884685738</v>
      </c>
      <c r="G595" s="26">
        <f t="shared" si="104"/>
        <v>0.78826697430665915</v>
      </c>
      <c r="H595" s="26">
        <f t="shared" si="105"/>
        <v>9.7678588092560831E-2</v>
      </c>
      <c r="I595" s="27">
        <f t="shared" si="106"/>
        <v>0.50190508544106849</v>
      </c>
      <c r="J595" s="26">
        <f t="shared" si="107"/>
        <v>0.52855382020299801</v>
      </c>
      <c r="K595" s="26">
        <f t="shared" si="108"/>
        <v>0</v>
      </c>
      <c r="L595" s="25">
        <f t="shared" si="109"/>
        <v>15.924407981386327</v>
      </c>
    </row>
    <row r="596" spans="1:12" x14ac:dyDescent="0.2">
      <c r="A596" s="99">
        <v>42896.75</v>
      </c>
      <c r="B596" s="28">
        <v>48.517000000000003</v>
      </c>
      <c r="C596" s="26">
        <f t="shared" si="100"/>
        <v>282.32611111111112</v>
      </c>
      <c r="D596" s="26">
        <f t="shared" si="101"/>
        <v>8.3610135639046366</v>
      </c>
      <c r="E596" s="26">
        <f t="shared" si="102"/>
        <v>4277.027611022766</v>
      </c>
      <c r="F596" s="26">
        <f t="shared" si="103"/>
        <v>0.99976624741798692</v>
      </c>
      <c r="G596" s="26">
        <f t="shared" si="104"/>
        <v>1.4873725852503161</v>
      </c>
      <c r="H596" s="26">
        <f t="shared" si="105"/>
        <v>3.8277165157258805E-2</v>
      </c>
      <c r="I596" s="27">
        <f t="shared" si="106"/>
        <v>0.52855382020299801</v>
      </c>
      <c r="J596" s="26">
        <f t="shared" si="107"/>
        <v>0.56456115879278257</v>
      </c>
      <c r="K596" s="26">
        <f t="shared" si="108"/>
        <v>0</v>
      </c>
      <c r="L596" s="25">
        <f t="shared" si="109"/>
        <v>15.924407981386327</v>
      </c>
    </row>
    <row r="597" spans="1:12" x14ac:dyDescent="0.2">
      <c r="A597" s="99">
        <v>42896.791666666664</v>
      </c>
      <c r="B597" s="28">
        <v>44.56</v>
      </c>
      <c r="C597" s="26">
        <f t="shared" si="100"/>
        <v>280.12777777777774</v>
      </c>
      <c r="D597" s="26">
        <f t="shared" si="101"/>
        <v>4.9485671221465761</v>
      </c>
      <c r="E597" s="26">
        <f t="shared" si="102"/>
        <v>140.97282229892835</v>
      </c>
      <c r="F597" s="26">
        <f t="shared" si="103"/>
        <v>0.99295639838803462</v>
      </c>
      <c r="G597" s="26">
        <f t="shared" si="104"/>
        <v>1.8961392479657286</v>
      </c>
      <c r="H597" s="26">
        <f t="shared" si="105"/>
        <v>2.6751568505619525E-2</v>
      </c>
      <c r="I597" s="27">
        <f t="shared" si="106"/>
        <v>0.56456115879278257</v>
      </c>
      <c r="J597" s="26">
        <f t="shared" si="107"/>
        <v>0.59971071222656458</v>
      </c>
      <c r="K597" s="26">
        <f t="shared" si="108"/>
        <v>0</v>
      </c>
      <c r="L597" s="25">
        <f t="shared" si="109"/>
        <v>15.924407981386327</v>
      </c>
    </row>
    <row r="598" spans="1:12" x14ac:dyDescent="0.2">
      <c r="A598" s="99">
        <v>42896.833333333336</v>
      </c>
      <c r="B598" s="28">
        <v>43.648000000000003</v>
      </c>
      <c r="C598" s="26">
        <f t="shared" si="100"/>
        <v>279.62111111111108</v>
      </c>
      <c r="D598" s="26">
        <f t="shared" si="101"/>
        <v>4.1544661625452957</v>
      </c>
      <c r="E598" s="26">
        <f t="shared" si="102"/>
        <v>63.717940443804878</v>
      </c>
      <c r="F598" s="26">
        <f t="shared" si="103"/>
        <v>0.98454833399915886</v>
      </c>
      <c r="G598" s="26">
        <f t="shared" si="104"/>
        <v>2.0063620799163475</v>
      </c>
      <c r="H598" s="26">
        <f t="shared" si="105"/>
        <v>2.4611734016080133E-2</v>
      </c>
      <c r="I598" s="27">
        <f t="shared" si="106"/>
        <v>0.59971071222656458</v>
      </c>
      <c r="J598" s="26">
        <f t="shared" si="107"/>
        <v>0.6339082845526931</v>
      </c>
      <c r="K598" s="26">
        <f t="shared" si="108"/>
        <v>0</v>
      </c>
      <c r="L598" s="25">
        <f t="shared" si="109"/>
        <v>15.924407981386327</v>
      </c>
    </row>
    <row r="599" spans="1:12" x14ac:dyDescent="0.2">
      <c r="A599" s="99">
        <v>42896.875</v>
      </c>
      <c r="B599" s="28">
        <v>42.914999999999999</v>
      </c>
      <c r="C599" s="26">
        <f t="shared" si="100"/>
        <v>279.21388888888885</v>
      </c>
      <c r="D599" s="26">
        <f t="shared" si="101"/>
        <v>3.5141359173074531</v>
      </c>
      <c r="E599" s="26">
        <f t="shared" si="102"/>
        <v>33.586893528275702</v>
      </c>
      <c r="F599" s="26">
        <f t="shared" si="103"/>
        <v>0.97108731377732804</v>
      </c>
      <c r="G599" s="26">
        <f t="shared" si="104"/>
        <v>2.0998903381715848</v>
      </c>
      <c r="H599" s="26">
        <f t="shared" si="105"/>
        <v>2.3011575383623795E-2</v>
      </c>
      <c r="I599" s="27">
        <f t="shared" si="106"/>
        <v>0.6339082845526931</v>
      </c>
      <c r="J599" s="26">
        <f t="shared" si="107"/>
        <v>0.66725765865377396</v>
      </c>
      <c r="K599" s="26">
        <f t="shared" si="108"/>
        <v>0</v>
      </c>
      <c r="L599" s="25">
        <f t="shared" si="109"/>
        <v>15.924407981386327</v>
      </c>
    </row>
    <row r="600" spans="1:12" x14ac:dyDescent="0.2">
      <c r="A600" s="99">
        <v>42896.916666666664</v>
      </c>
      <c r="B600" s="28">
        <v>41.81</v>
      </c>
      <c r="C600" s="26">
        <f t="shared" si="100"/>
        <v>278.59999999999997</v>
      </c>
      <c r="D600" s="26">
        <f t="shared" si="101"/>
        <v>2.5452979181621864</v>
      </c>
      <c r="E600" s="26">
        <f t="shared" si="102"/>
        <v>12.747025090727488</v>
      </c>
      <c r="F600" s="26">
        <f t="shared" si="103"/>
        <v>0.92725698881029106</v>
      </c>
      <c r="G600" s="26">
        <f t="shared" si="104"/>
        <v>2.249755764572706</v>
      </c>
      <c r="H600" s="26">
        <f t="shared" si="105"/>
        <v>2.0786060045747037E-2</v>
      </c>
      <c r="I600" s="27">
        <f t="shared" si="106"/>
        <v>0.66725765865377396</v>
      </c>
      <c r="J600" s="26">
        <f t="shared" si="107"/>
        <v>0.69981204844208289</v>
      </c>
      <c r="K600" s="26">
        <f t="shared" si="108"/>
        <v>0</v>
      </c>
      <c r="L600" s="25">
        <f t="shared" si="109"/>
        <v>15.924407981386327</v>
      </c>
    </row>
    <row r="601" spans="1:12" x14ac:dyDescent="0.2">
      <c r="A601" s="99">
        <v>42896.958333333336</v>
      </c>
      <c r="B601" s="28">
        <v>39.573</v>
      </c>
      <c r="C601" s="26">
        <f t="shared" si="100"/>
        <v>277.35722222222222</v>
      </c>
      <c r="D601" s="26">
        <f t="shared" si="101"/>
        <v>0.57081942060278823</v>
      </c>
      <c r="E601" s="26">
        <f t="shared" si="102"/>
        <v>1.7697165997006605</v>
      </c>
      <c r="F601" s="26">
        <f t="shared" si="103"/>
        <v>0.6389522306693487</v>
      </c>
      <c r="G601" s="26">
        <f t="shared" si="104"/>
        <v>2.5891078987774012</v>
      </c>
      <c r="H601" s="26">
        <f t="shared" si="105"/>
        <v>1.6894518510307557E-2</v>
      </c>
      <c r="I601" s="27">
        <f t="shared" si="106"/>
        <v>0.69981204844208289</v>
      </c>
      <c r="J601" s="26">
        <f t="shared" si="107"/>
        <v>0.73146267826214872</v>
      </c>
      <c r="K601" s="26">
        <f t="shared" si="108"/>
        <v>0</v>
      </c>
      <c r="L601" s="25">
        <f t="shared" si="109"/>
        <v>15.924407981386327</v>
      </c>
    </row>
    <row r="602" spans="1:12" x14ac:dyDescent="0.2">
      <c r="A602" s="99">
        <v>42897</v>
      </c>
      <c r="B602" s="28">
        <v>42.548000000000002</v>
      </c>
      <c r="C602" s="26">
        <f t="shared" si="100"/>
        <v>279.01</v>
      </c>
      <c r="D602" s="26">
        <f t="shared" si="101"/>
        <v>3.1928317981434216</v>
      </c>
      <c r="E602" s="26">
        <f t="shared" si="102"/>
        <v>24.357304844255125</v>
      </c>
      <c r="F602" s="26">
        <f t="shared" si="103"/>
        <v>0.96056363221004704</v>
      </c>
      <c r="G602" s="26">
        <f t="shared" si="104"/>
        <v>2.1484510556902903</v>
      </c>
      <c r="H602" s="26">
        <f t="shared" si="105"/>
        <v>2.2248282404320755E-2</v>
      </c>
      <c r="I602" s="27">
        <f t="shared" si="106"/>
        <v>0.73146267826214872</v>
      </c>
      <c r="J602" s="26">
        <f t="shared" si="107"/>
        <v>0.76264012747644827</v>
      </c>
      <c r="K602" s="26">
        <f t="shared" si="108"/>
        <v>0</v>
      </c>
      <c r="L602" s="25">
        <f t="shared" si="109"/>
        <v>15.924407981386327</v>
      </c>
    </row>
    <row r="603" spans="1:12" x14ac:dyDescent="0.2">
      <c r="A603" s="99">
        <v>42897.041666666664</v>
      </c>
      <c r="B603" s="28">
        <v>45.103999999999999</v>
      </c>
      <c r="C603" s="26">
        <f t="shared" si="100"/>
        <v>280.42999999999995</v>
      </c>
      <c r="D603" s="26">
        <f t="shared" si="101"/>
        <v>5.4208750846912892</v>
      </c>
      <c r="E603" s="26">
        <f t="shared" si="102"/>
        <v>226.07687237554086</v>
      </c>
      <c r="F603" s="26">
        <f t="shared" si="103"/>
        <v>0.99559620497878709</v>
      </c>
      <c r="G603" s="26">
        <f t="shared" si="104"/>
        <v>1.8334754559089348</v>
      </c>
      <c r="H603" s="26">
        <f t="shared" si="105"/>
        <v>2.8111507466236592E-2</v>
      </c>
      <c r="I603" s="27">
        <f t="shared" si="106"/>
        <v>0.76264012747644827</v>
      </c>
      <c r="J603" s="26">
        <f t="shared" si="107"/>
        <v>0.79232374244396531</v>
      </c>
      <c r="K603" s="26">
        <f t="shared" si="108"/>
        <v>0</v>
      </c>
      <c r="L603" s="25">
        <f t="shared" si="109"/>
        <v>15.924407981386327</v>
      </c>
    </row>
    <row r="604" spans="1:12" x14ac:dyDescent="0.2">
      <c r="A604" s="99">
        <v>42897.083333333336</v>
      </c>
      <c r="B604" s="28">
        <v>46.548000000000002</v>
      </c>
      <c r="C604" s="26">
        <f t="shared" si="100"/>
        <v>281.23222222222222</v>
      </c>
      <c r="D604" s="26">
        <f t="shared" si="101"/>
        <v>6.6696514150030186</v>
      </c>
      <c r="E604" s="26">
        <f t="shared" si="102"/>
        <v>788.12082947723172</v>
      </c>
      <c r="F604" s="26">
        <f t="shared" si="103"/>
        <v>0.99873276694436963</v>
      </c>
      <c r="G604" s="26">
        <f t="shared" si="104"/>
        <v>1.6775897635284278</v>
      </c>
      <c r="H604" s="26">
        <f t="shared" si="105"/>
        <v>3.2049562028875524E-2</v>
      </c>
      <c r="I604" s="27">
        <f t="shared" si="106"/>
        <v>0.79232374244396531</v>
      </c>
      <c r="J604" s="26">
        <f t="shared" si="107"/>
        <v>0.82024628795216126</v>
      </c>
      <c r="K604" s="26">
        <f t="shared" si="108"/>
        <v>0</v>
      </c>
      <c r="L604" s="25">
        <f t="shared" si="109"/>
        <v>15.924407981386327</v>
      </c>
    </row>
    <row r="605" spans="1:12" x14ac:dyDescent="0.2">
      <c r="A605" s="99">
        <v>42897.125</v>
      </c>
      <c r="B605" s="28">
        <v>45.828000000000003</v>
      </c>
      <c r="C605" s="26">
        <f t="shared" ref="C605:C668" si="110">CONVERT(B605,"F","K")</f>
        <v>280.83222222222219</v>
      </c>
      <c r="D605" s="26">
        <f t="shared" ref="D605:D668" si="111">$C$5*$C$6*(C605-$C$6)/C605</f>
        <v>6.0478846602755523</v>
      </c>
      <c r="E605" s="26">
        <f t="shared" ref="E605:E668" si="112">EXP(D605)</f>
        <v>423.21683511720101</v>
      </c>
      <c r="F605" s="26">
        <f t="shared" ref="F605:F668" si="113">E605/(1+E605)</f>
        <v>0.99764271495796786</v>
      </c>
      <c r="G605" s="26">
        <f t="shared" ref="G605:G668" si="114">$C$7*EXP($C$8/C605)</f>
        <v>1.7534743926898593</v>
      </c>
      <c r="H605" s="26">
        <f t="shared" ref="H605:H668" si="115">$C$4*EXP(-$C$2/C605)</f>
        <v>3.0024282677735263E-2</v>
      </c>
      <c r="I605" s="27">
        <f t="shared" ref="I605:I668" si="116">IF(J604&lt;1,J604,J604-J604*F604)</f>
        <v>0.82024628795216126</v>
      </c>
      <c r="J605" s="26">
        <f t="shared" ref="J605:J668" si="117">G605-(G605-I605)*EXP(-H605)</f>
        <v>0.84784933793357686</v>
      </c>
      <c r="K605" s="26">
        <f t="shared" ref="K605:K668" si="118">IF(J605&lt;1,0,J605*F605)</f>
        <v>0</v>
      </c>
      <c r="L605" s="25">
        <f t="shared" ref="L605:L668" si="119">K605+L604</f>
        <v>15.924407981386327</v>
      </c>
    </row>
    <row r="606" spans="1:12" x14ac:dyDescent="0.2">
      <c r="A606" s="99">
        <v>42897.166666666664</v>
      </c>
      <c r="B606" s="28">
        <v>45.286000000000001</v>
      </c>
      <c r="C606" s="26">
        <f t="shared" si="110"/>
        <v>280.5311111111111</v>
      </c>
      <c r="D606" s="26">
        <f t="shared" si="111"/>
        <v>5.5786626953635432</v>
      </c>
      <c r="E606" s="26">
        <f t="shared" si="112"/>
        <v>264.7173612180614</v>
      </c>
      <c r="F606" s="26">
        <f t="shared" si="113"/>
        <v>0.99623660269913883</v>
      </c>
      <c r="G606" s="26">
        <f t="shared" si="114"/>
        <v>1.8130057958084356</v>
      </c>
      <c r="H606" s="26">
        <f t="shared" si="115"/>
        <v>2.8581068584268874E-2</v>
      </c>
      <c r="I606" s="27">
        <f t="shared" si="116"/>
        <v>0.84784933793357686</v>
      </c>
      <c r="J606" s="26">
        <f t="shared" si="117"/>
        <v>0.87504406250199862</v>
      </c>
      <c r="K606" s="26">
        <f t="shared" si="118"/>
        <v>0</v>
      </c>
      <c r="L606" s="25">
        <f t="shared" si="119"/>
        <v>15.924407981386327</v>
      </c>
    </row>
    <row r="607" spans="1:12" x14ac:dyDescent="0.2">
      <c r="A607" s="99">
        <v>42897.208333333336</v>
      </c>
      <c r="B607" s="28">
        <v>44.741999999999997</v>
      </c>
      <c r="C607" s="26">
        <f t="shared" si="110"/>
        <v>280.22888888888889</v>
      </c>
      <c r="D607" s="26">
        <f t="shared" si="111"/>
        <v>5.1066953204919789</v>
      </c>
      <c r="E607" s="26">
        <f t="shared" si="112"/>
        <v>165.12377108644498</v>
      </c>
      <c r="F607" s="26">
        <f t="shared" si="113"/>
        <v>0.99398039188816856</v>
      </c>
      <c r="G607" s="26">
        <f t="shared" si="114"/>
        <v>1.8749245463010451</v>
      </c>
      <c r="H607" s="26">
        <f t="shared" si="115"/>
        <v>2.7199386409364375E-2</v>
      </c>
      <c r="I607" s="27">
        <f t="shared" si="116"/>
        <v>0.87504406250199862</v>
      </c>
      <c r="J607" s="26">
        <f t="shared" si="117"/>
        <v>0.90187366967794469</v>
      </c>
      <c r="K607" s="26">
        <f t="shared" si="118"/>
        <v>0</v>
      </c>
      <c r="L607" s="25">
        <f t="shared" si="119"/>
        <v>15.924407981386327</v>
      </c>
    </row>
    <row r="608" spans="1:12" x14ac:dyDescent="0.2">
      <c r="A608" s="99">
        <v>42897.25</v>
      </c>
      <c r="B608" s="28">
        <v>43.648000000000003</v>
      </c>
      <c r="C608" s="26">
        <f t="shared" si="110"/>
        <v>279.62111111111108</v>
      </c>
      <c r="D608" s="26">
        <f t="shared" si="111"/>
        <v>4.1544661625452957</v>
      </c>
      <c r="E608" s="26">
        <f t="shared" si="112"/>
        <v>63.717940443804878</v>
      </c>
      <c r="F608" s="26">
        <f t="shared" si="113"/>
        <v>0.98454833399915886</v>
      </c>
      <c r="G608" s="26">
        <f t="shared" si="114"/>
        <v>2.0063620799163475</v>
      </c>
      <c r="H608" s="26">
        <f t="shared" si="115"/>
        <v>2.4611734016080133E-2</v>
      </c>
      <c r="I608" s="27">
        <f t="shared" si="116"/>
        <v>0.90187366967794469</v>
      </c>
      <c r="J608" s="26">
        <f t="shared" si="117"/>
        <v>0.92872525718575161</v>
      </c>
      <c r="K608" s="26">
        <f t="shared" si="118"/>
        <v>0</v>
      </c>
      <c r="L608" s="25">
        <f t="shared" si="119"/>
        <v>15.924407981386327</v>
      </c>
    </row>
    <row r="609" spans="1:12" x14ac:dyDescent="0.2">
      <c r="A609" s="99">
        <v>42897.291666666664</v>
      </c>
      <c r="B609" s="28">
        <v>43.098999999999997</v>
      </c>
      <c r="C609" s="26">
        <f t="shared" si="110"/>
        <v>279.31611111111107</v>
      </c>
      <c r="D609" s="26">
        <f t="shared" si="111"/>
        <v>3.6750491776540866</v>
      </c>
      <c r="E609" s="26">
        <f t="shared" si="112"/>
        <v>39.450596897304543</v>
      </c>
      <c r="F609" s="26">
        <f t="shared" si="113"/>
        <v>0.97527848593832156</v>
      </c>
      <c r="G609" s="26">
        <f t="shared" si="114"/>
        <v>2.0759845604086662</v>
      </c>
      <c r="H609" s="26">
        <f t="shared" si="115"/>
        <v>2.3403628341600129E-2</v>
      </c>
      <c r="I609" s="27">
        <f t="shared" si="116"/>
        <v>0.92872525718575161</v>
      </c>
      <c r="J609" s="26">
        <f t="shared" si="117"/>
        <v>0.95526353028371402</v>
      </c>
      <c r="K609" s="26">
        <f t="shared" si="118"/>
        <v>0</v>
      </c>
      <c r="L609" s="25">
        <f t="shared" si="119"/>
        <v>15.924407981386327</v>
      </c>
    </row>
    <row r="610" spans="1:12" x14ac:dyDescent="0.2">
      <c r="A610" s="99">
        <v>42897.333333333336</v>
      </c>
      <c r="B610" s="28">
        <v>42.548000000000002</v>
      </c>
      <c r="C610" s="26">
        <f t="shared" si="110"/>
        <v>279.01</v>
      </c>
      <c r="D610" s="26">
        <f t="shared" si="111"/>
        <v>3.1928317981434216</v>
      </c>
      <c r="E610" s="26">
        <f t="shared" si="112"/>
        <v>24.357304844255125</v>
      </c>
      <c r="F610" s="26">
        <f t="shared" si="113"/>
        <v>0.96056363221004704</v>
      </c>
      <c r="G610" s="26">
        <f t="shared" si="114"/>
        <v>2.1484510556902903</v>
      </c>
      <c r="H610" s="26">
        <f t="shared" si="115"/>
        <v>2.2248282404320755E-2</v>
      </c>
      <c r="I610" s="27">
        <f t="shared" si="116"/>
        <v>0.95526353028371402</v>
      </c>
      <c r="J610" s="26">
        <f t="shared" si="117"/>
        <v>0.9815167755954497</v>
      </c>
      <c r="K610" s="26">
        <f t="shared" si="118"/>
        <v>0</v>
      </c>
      <c r="L610" s="25">
        <f t="shared" si="119"/>
        <v>15.924407981386327</v>
      </c>
    </row>
    <row r="611" spans="1:12" x14ac:dyDescent="0.2">
      <c r="A611" s="99">
        <v>42897.375</v>
      </c>
      <c r="B611" s="28">
        <v>42.731999999999999</v>
      </c>
      <c r="C611" s="26">
        <f t="shared" si="110"/>
        <v>279.11222222222221</v>
      </c>
      <c r="D611" s="26">
        <f t="shared" si="111"/>
        <v>3.3539802787409174</v>
      </c>
      <c r="E611" s="26">
        <f t="shared" si="112"/>
        <v>28.616408547373055</v>
      </c>
      <c r="F611" s="26">
        <f t="shared" si="113"/>
        <v>0.96623493363820778</v>
      </c>
      <c r="G611" s="26">
        <f t="shared" si="114"/>
        <v>2.1239568996518097</v>
      </c>
      <c r="H611" s="26">
        <f t="shared" si="115"/>
        <v>2.2627889769403445E-2</v>
      </c>
      <c r="I611" s="27">
        <f t="shared" si="116"/>
        <v>0.9815167755954497</v>
      </c>
      <c r="J611" s="26">
        <f t="shared" si="117"/>
        <v>1.0070775015191873</v>
      </c>
      <c r="K611" s="26">
        <f t="shared" si="118"/>
        <v>0.97307346284892404</v>
      </c>
      <c r="L611" s="25">
        <f t="shared" si="119"/>
        <v>16.89748144423525</v>
      </c>
    </row>
    <row r="612" spans="1:12" x14ac:dyDescent="0.2">
      <c r="A612" s="99">
        <v>42897.416666666664</v>
      </c>
      <c r="B612" s="28">
        <v>43.466000000000001</v>
      </c>
      <c r="C612" s="26">
        <f t="shared" si="110"/>
        <v>279.52</v>
      </c>
      <c r="D612" s="26">
        <f t="shared" si="111"/>
        <v>3.9956496851745569</v>
      </c>
      <c r="E612" s="26">
        <f t="shared" si="112"/>
        <v>54.361146784764315</v>
      </c>
      <c r="F612" s="26">
        <f t="shared" si="113"/>
        <v>0.98193679036513015</v>
      </c>
      <c r="G612" s="26">
        <f t="shared" si="114"/>
        <v>2.0291633655831762</v>
      </c>
      <c r="H612" s="26">
        <f t="shared" si="115"/>
        <v>2.4204770808795097E-2</v>
      </c>
      <c r="I612" s="27">
        <f t="shared" si="116"/>
        <v>3.4004038670263248E-2</v>
      </c>
      <c r="J612" s="26">
        <f t="shared" si="117"/>
        <v>8.1716647099582929E-2</v>
      </c>
      <c r="K612" s="26">
        <f t="shared" si="118"/>
        <v>0</v>
      </c>
      <c r="L612" s="25">
        <f t="shared" si="119"/>
        <v>16.89748144423525</v>
      </c>
    </row>
    <row r="613" spans="1:12" x14ac:dyDescent="0.2">
      <c r="A613" s="99">
        <v>42897.458333333336</v>
      </c>
      <c r="B613" s="28">
        <v>44.378999999999998</v>
      </c>
      <c r="C613" s="26">
        <f t="shared" si="110"/>
        <v>280.02722222222218</v>
      </c>
      <c r="D613" s="26">
        <f t="shared" si="111"/>
        <v>4.7911945068831914</v>
      </c>
      <c r="E613" s="26">
        <f t="shared" si="112"/>
        <v>120.44515533612947</v>
      </c>
      <c r="F613" s="26">
        <f t="shared" si="113"/>
        <v>0.99176583045052513</v>
      </c>
      <c r="G613" s="26">
        <f t="shared" si="114"/>
        <v>1.9174909010618424</v>
      </c>
      <c r="H613" s="26">
        <f t="shared" si="115"/>
        <v>2.6313210831695653E-2</v>
      </c>
      <c r="I613" s="27">
        <f t="shared" si="116"/>
        <v>8.1716647099582929E-2</v>
      </c>
      <c r="J613" s="26">
        <f t="shared" si="117"/>
        <v>0.12939176855887147</v>
      </c>
      <c r="K613" s="26">
        <f t="shared" si="118"/>
        <v>0</v>
      </c>
      <c r="L613" s="25">
        <f t="shared" si="119"/>
        <v>16.89748144423525</v>
      </c>
    </row>
    <row r="614" spans="1:12" x14ac:dyDescent="0.2">
      <c r="A614" s="99">
        <v>42897.5</v>
      </c>
      <c r="B614" s="28">
        <v>44.378999999999998</v>
      </c>
      <c r="C614" s="26">
        <f t="shared" si="110"/>
        <v>280.02722222222218</v>
      </c>
      <c r="D614" s="26">
        <f t="shared" si="111"/>
        <v>4.7911945068831914</v>
      </c>
      <c r="E614" s="26">
        <f t="shared" si="112"/>
        <v>120.44515533612947</v>
      </c>
      <c r="F614" s="26">
        <f t="shared" si="113"/>
        <v>0.99176583045052513</v>
      </c>
      <c r="G614" s="26">
        <f t="shared" si="114"/>
        <v>1.9174909010618424</v>
      </c>
      <c r="H614" s="26">
        <f t="shared" si="115"/>
        <v>2.6313210831695653E-2</v>
      </c>
      <c r="I614" s="27">
        <f t="shared" si="116"/>
        <v>0.12939176855887147</v>
      </c>
      <c r="J614" s="26">
        <f t="shared" si="117"/>
        <v>0.17582876544960158</v>
      </c>
      <c r="K614" s="26">
        <f t="shared" si="118"/>
        <v>0</v>
      </c>
      <c r="L614" s="25">
        <f t="shared" si="119"/>
        <v>16.89748144423525</v>
      </c>
    </row>
    <row r="615" spans="1:12" x14ac:dyDescent="0.2">
      <c r="A615" s="99">
        <v>42897.541666666664</v>
      </c>
      <c r="B615" s="28">
        <v>45.103999999999999</v>
      </c>
      <c r="C615" s="26">
        <f t="shared" si="110"/>
        <v>280.42999999999995</v>
      </c>
      <c r="D615" s="26">
        <f t="shared" si="111"/>
        <v>5.4208750846912892</v>
      </c>
      <c r="E615" s="26">
        <f t="shared" si="112"/>
        <v>226.07687237554086</v>
      </c>
      <c r="F615" s="26">
        <f t="shared" si="113"/>
        <v>0.99559620497878709</v>
      </c>
      <c r="G615" s="26">
        <f t="shared" si="114"/>
        <v>1.8334754559089348</v>
      </c>
      <c r="H615" s="26">
        <f t="shared" si="115"/>
        <v>2.8111507466236592E-2</v>
      </c>
      <c r="I615" s="27">
        <f t="shared" si="116"/>
        <v>0.17582876544960158</v>
      </c>
      <c r="J615" s="26">
        <f t="shared" si="117"/>
        <v>0.22177882406767235</v>
      </c>
      <c r="K615" s="26">
        <f t="shared" si="118"/>
        <v>0</v>
      </c>
      <c r="L615" s="25">
        <f t="shared" si="119"/>
        <v>16.89748144423525</v>
      </c>
    </row>
    <row r="616" spans="1:12" x14ac:dyDescent="0.2">
      <c r="A616" s="99">
        <v>42897.583333333336</v>
      </c>
      <c r="B616" s="28">
        <v>46.008000000000003</v>
      </c>
      <c r="C616" s="26">
        <f t="shared" si="110"/>
        <v>280.93222222222221</v>
      </c>
      <c r="D616" s="26">
        <f t="shared" si="111"/>
        <v>6.2034923409758571</v>
      </c>
      <c r="E616" s="26">
        <f t="shared" si="112"/>
        <v>494.47289715478462</v>
      </c>
      <c r="F616" s="26">
        <f t="shared" si="113"/>
        <v>0.99798172613327096</v>
      </c>
      <c r="G616" s="26">
        <f t="shared" si="114"/>
        <v>1.7341668631641656</v>
      </c>
      <c r="H616" s="26">
        <f t="shared" si="115"/>
        <v>3.0518808450052785E-2</v>
      </c>
      <c r="I616" s="27">
        <f t="shared" si="116"/>
        <v>0.22177882406767235</v>
      </c>
      <c r="J616" s="26">
        <f t="shared" si="117"/>
        <v>0.2672378982284882</v>
      </c>
      <c r="K616" s="26">
        <f t="shared" si="118"/>
        <v>0</v>
      </c>
      <c r="L616" s="25">
        <f t="shared" si="119"/>
        <v>16.89748144423525</v>
      </c>
    </row>
    <row r="617" spans="1:12" x14ac:dyDescent="0.2">
      <c r="A617" s="99">
        <v>42897.625</v>
      </c>
      <c r="B617" s="28">
        <v>46.908000000000001</v>
      </c>
      <c r="C617" s="26">
        <f t="shared" si="110"/>
        <v>281.43222222222221</v>
      </c>
      <c r="D617" s="26">
        <f t="shared" si="111"/>
        <v>6.9798720039164532</v>
      </c>
      <c r="E617" s="26">
        <f t="shared" si="112"/>
        <v>1074.7807904594806</v>
      </c>
      <c r="F617" s="26">
        <f t="shared" si="113"/>
        <v>0.99907044259493338</v>
      </c>
      <c r="G617" s="26">
        <f t="shared" si="114"/>
        <v>1.6409653792930257</v>
      </c>
      <c r="H617" s="26">
        <f t="shared" si="115"/>
        <v>3.3110566295038869E-2</v>
      </c>
      <c r="I617" s="27">
        <f t="shared" si="116"/>
        <v>0.2672378982284882</v>
      </c>
      <c r="J617" s="26">
        <f t="shared" si="117"/>
        <v>0.31197802032807997</v>
      </c>
      <c r="K617" s="26">
        <f t="shared" si="118"/>
        <v>0</v>
      </c>
      <c r="L617" s="25">
        <f t="shared" si="119"/>
        <v>16.89748144423525</v>
      </c>
    </row>
    <row r="618" spans="1:12" x14ac:dyDescent="0.2">
      <c r="A618" s="99">
        <v>42897.666666666664</v>
      </c>
      <c r="B618" s="28">
        <v>58.82</v>
      </c>
      <c r="C618" s="26">
        <f t="shared" si="110"/>
        <v>288.04999999999995</v>
      </c>
      <c r="D618" s="26">
        <f t="shared" si="111"/>
        <v>17.001770525950292</v>
      </c>
      <c r="E618" s="26">
        <f t="shared" si="112"/>
        <v>24197757.606623217</v>
      </c>
      <c r="F618" s="26">
        <f t="shared" si="113"/>
        <v>0.99999995867385838</v>
      </c>
      <c r="G618" s="26">
        <f t="shared" si="114"/>
        <v>0.80427680401597501</v>
      </c>
      <c r="H618" s="26">
        <f t="shared" si="115"/>
        <v>9.4823314048804022E-2</v>
      </c>
      <c r="I618" s="27">
        <f t="shared" si="116"/>
        <v>0.31197802032807997</v>
      </c>
      <c r="J618" s="26">
        <f t="shared" si="117"/>
        <v>0.35651450814010965</v>
      </c>
      <c r="K618" s="26">
        <f t="shared" si="118"/>
        <v>0</v>
      </c>
      <c r="L618" s="25">
        <f t="shared" si="119"/>
        <v>16.89748144423525</v>
      </c>
    </row>
    <row r="619" spans="1:12" x14ac:dyDescent="0.2">
      <c r="A619" s="99">
        <v>42897.708333333336</v>
      </c>
      <c r="B619" s="28">
        <v>51.171999999999997</v>
      </c>
      <c r="C619" s="26">
        <f t="shared" si="110"/>
        <v>283.80111111111108</v>
      </c>
      <c r="D619" s="26">
        <f t="shared" si="111"/>
        <v>10.621002971564552</v>
      </c>
      <c r="E619" s="26">
        <f t="shared" si="112"/>
        <v>40986.702817749901</v>
      </c>
      <c r="F619" s="26">
        <f t="shared" si="113"/>
        <v>0.99997560243850581</v>
      </c>
      <c r="G619" s="26">
        <f t="shared" si="114"/>
        <v>1.2664330001659148</v>
      </c>
      <c r="H619" s="26">
        <f t="shared" si="115"/>
        <v>4.8527061750981364E-2</v>
      </c>
      <c r="I619" s="27">
        <f t="shared" si="116"/>
        <v>0.35651450814010965</v>
      </c>
      <c r="J619" s="26">
        <f t="shared" si="117"/>
        <v>0.39961592847257876</v>
      </c>
      <c r="K619" s="26">
        <f t="shared" si="118"/>
        <v>0</v>
      </c>
      <c r="L619" s="25">
        <f t="shared" si="119"/>
        <v>16.89748144423525</v>
      </c>
    </row>
    <row r="620" spans="1:12" x14ac:dyDescent="0.2">
      <c r="A620" s="99">
        <v>42897.75</v>
      </c>
      <c r="B620" s="28">
        <v>40.134</v>
      </c>
      <c r="C620" s="26">
        <f t="shared" si="110"/>
        <v>277.66888888888889</v>
      </c>
      <c r="D620" s="26">
        <f t="shared" si="111"/>
        <v>1.0676441164936625</v>
      </c>
      <c r="E620" s="26">
        <f t="shared" si="112"/>
        <v>2.9085192895994796</v>
      </c>
      <c r="F620" s="26">
        <f t="shared" si="113"/>
        <v>0.74414863381613916</v>
      </c>
      <c r="G620" s="26">
        <f t="shared" si="114"/>
        <v>2.4991792900591343</v>
      </c>
      <c r="H620" s="26">
        <f t="shared" si="115"/>
        <v>1.7799120526387904E-2</v>
      </c>
      <c r="I620" s="27">
        <f t="shared" si="116"/>
        <v>0.39961592847257876</v>
      </c>
      <c r="J620" s="26">
        <f t="shared" si="117"/>
        <v>0.43665569429865991</v>
      </c>
      <c r="K620" s="26">
        <f t="shared" si="118"/>
        <v>0</v>
      </c>
      <c r="L620" s="25">
        <f t="shared" si="119"/>
        <v>16.89748144423525</v>
      </c>
    </row>
    <row r="621" spans="1:12" x14ac:dyDescent="0.2">
      <c r="A621" s="99">
        <v>42897.791666666664</v>
      </c>
      <c r="B621" s="28">
        <v>40.695999999999998</v>
      </c>
      <c r="C621" s="26">
        <f t="shared" si="110"/>
        <v>277.98111111111109</v>
      </c>
      <c r="D621" s="26">
        <f t="shared" si="111"/>
        <v>1.5642373782390961</v>
      </c>
      <c r="E621" s="26">
        <f t="shared" si="112"/>
        <v>4.7790289543429676</v>
      </c>
      <c r="F621" s="26">
        <f t="shared" si="113"/>
        <v>0.82696054857996593</v>
      </c>
      <c r="G621" s="26">
        <f t="shared" si="114"/>
        <v>2.4124139366728206</v>
      </c>
      <c r="H621" s="26">
        <f t="shared" si="115"/>
        <v>1.8751703031670664E-2</v>
      </c>
      <c r="I621" s="27">
        <f t="shared" si="116"/>
        <v>0.43665569429865991</v>
      </c>
      <c r="J621" s="26">
        <f t="shared" si="117"/>
        <v>0.47335932285989357</v>
      </c>
      <c r="K621" s="26">
        <f t="shared" si="118"/>
        <v>0</v>
      </c>
      <c r="L621" s="25">
        <f t="shared" si="119"/>
        <v>16.89748144423525</v>
      </c>
    </row>
    <row r="622" spans="1:12" x14ac:dyDescent="0.2">
      <c r="A622" s="99">
        <v>42897.833333333336</v>
      </c>
      <c r="B622" s="28">
        <v>38.817999999999998</v>
      </c>
      <c r="C622" s="26">
        <f t="shared" si="110"/>
        <v>276.93777777777774</v>
      </c>
      <c r="D622" s="26">
        <f t="shared" si="111"/>
        <v>-9.9577923641151728E-2</v>
      </c>
      <c r="E622" s="26">
        <f t="shared" si="112"/>
        <v>0.90521940912774745</v>
      </c>
      <c r="F622" s="26">
        <f t="shared" si="113"/>
        <v>0.47512606936026197</v>
      </c>
      <c r="G622" s="26">
        <f t="shared" si="114"/>
        <v>2.7156048701598436</v>
      </c>
      <c r="H622" s="26">
        <f t="shared" si="115"/>
        <v>1.5746319100492137E-2</v>
      </c>
      <c r="I622" s="27">
        <f t="shared" si="116"/>
        <v>0.47335932285989357</v>
      </c>
      <c r="J622" s="26">
        <f t="shared" si="117"/>
        <v>0.50838991152908442</v>
      </c>
      <c r="K622" s="26">
        <f t="shared" si="118"/>
        <v>0</v>
      </c>
      <c r="L622" s="25">
        <f t="shared" si="119"/>
        <v>16.89748144423525</v>
      </c>
    </row>
    <row r="623" spans="1:12" x14ac:dyDescent="0.2">
      <c r="A623" s="99">
        <v>42897.875</v>
      </c>
      <c r="B623" s="28">
        <v>38.44</v>
      </c>
      <c r="C623" s="26">
        <f t="shared" si="110"/>
        <v>276.72777777777776</v>
      </c>
      <c r="D623" s="26">
        <f t="shared" si="111"/>
        <v>-0.43598401959409394</v>
      </c>
      <c r="E623" s="26">
        <f t="shared" si="112"/>
        <v>0.64662805923173106</v>
      </c>
      <c r="F623" s="26">
        <f t="shared" si="113"/>
        <v>0.39269831192687737</v>
      </c>
      <c r="G623" s="26">
        <f t="shared" si="114"/>
        <v>2.7813913836904787</v>
      </c>
      <c r="H623" s="26">
        <f t="shared" si="115"/>
        <v>1.5199895785530937E-2</v>
      </c>
      <c r="I623" s="27">
        <f t="shared" si="116"/>
        <v>0.50838991152908442</v>
      </c>
      <c r="J623" s="26">
        <f t="shared" si="117"/>
        <v>0.54267804882020121</v>
      </c>
      <c r="K623" s="26">
        <f t="shared" si="118"/>
        <v>0</v>
      </c>
      <c r="L623" s="25">
        <f t="shared" si="119"/>
        <v>16.89748144423525</v>
      </c>
    </row>
    <row r="624" spans="1:12" x14ac:dyDescent="0.2">
      <c r="A624" s="99">
        <v>42897.916666666664</v>
      </c>
      <c r="B624" s="28">
        <v>38.44</v>
      </c>
      <c r="C624" s="26">
        <f t="shared" si="110"/>
        <v>276.72777777777776</v>
      </c>
      <c r="D624" s="26">
        <f t="shared" si="111"/>
        <v>-0.43598401959409394</v>
      </c>
      <c r="E624" s="26">
        <f t="shared" si="112"/>
        <v>0.64662805923173106</v>
      </c>
      <c r="F624" s="26">
        <f t="shared" si="113"/>
        <v>0.39269831192687737</v>
      </c>
      <c r="G624" s="26">
        <f t="shared" si="114"/>
        <v>2.7813913836904787</v>
      </c>
      <c r="H624" s="26">
        <f t="shared" si="115"/>
        <v>1.5199895785530937E-2</v>
      </c>
      <c r="I624" s="27">
        <f t="shared" si="116"/>
        <v>0.54267804882020121</v>
      </c>
      <c r="J624" s="26">
        <f t="shared" si="117"/>
        <v>0.57644895091666726</v>
      </c>
      <c r="K624" s="26">
        <f t="shared" si="118"/>
        <v>0</v>
      </c>
      <c r="L624" s="25">
        <f t="shared" si="119"/>
        <v>16.89748144423525</v>
      </c>
    </row>
    <row r="625" spans="1:12" x14ac:dyDescent="0.2">
      <c r="A625" s="99">
        <v>42897.958333333336</v>
      </c>
      <c r="B625" s="28">
        <v>35.564</v>
      </c>
      <c r="C625" s="26">
        <f t="shared" si="110"/>
        <v>275.13</v>
      </c>
      <c r="D625" s="26">
        <f t="shared" si="111"/>
        <v>-3.0123359866245125</v>
      </c>
      <c r="E625" s="26">
        <f t="shared" si="112"/>
        <v>4.9176668441760378E-2</v>
      </c>
      <c r="F625" s="26">
        <f t="shared" si="113"/>
        <v>4.6871675591869277E-2</v>
      </c>
      <c r="G625" s="26">
        <f t="shared" si="114"/>
        <v>3.3409948417187585</v>
      </c>
      <c r="H625" s="26">
        <f t="shared" si="115"/>
        <v>1.1597698848970562E-2</v>
      </c>
      <c r="I625" s="27">
        <f t="shared" si="116"/>
        <v>0.57644895091666726</v>
      </c>
      <c r="J625" s="26">
        <f t="shared" si="117"/>
        <v>0.60832611344015142</v>
      </c>
      <c r="K625" s="26">
        <f t="shared" si="118"/>
        <v>0</v>
      </c>
      <c r="L625" s="25">
        <f t="shared" si="119"/>
        <v>16.89748144423525</v>
      </c>
    </row>
    <row r="626" spans="1:12" x14ac:dyDescent="0.2">
      <c r="A626" s="100">
        <v>42898</v>
      </c>
      <c r="B626" s="28">
        <v>33.805</v>
      </c>
      <c r="C626" s="26">
        <f t="shared" si="110"/>
        <v>274.15277777777777</v>
      </c>
      <c r="D626" s="26">
        <f t="shared" si="111"/>
        <v>-4.602867419828776</v>
      </c>
      <c r="E626" s="26">
        <f t="shared" si="112"/>
        <v>1.0023054195616384E-2</v>
      </c>
      <c r="F626" s="26">
        <f t="shared" si="113"/>
        <v>9.923589520041954E-3</v>
      </c>
      <c r="G626" s="26">
        <f t="shared" si="114"/>
        <v>3.7413294957643748</v>
      </c>
      <c r="H626" s="26">
        <f t="shared" si="115"/>
        <v>9.8141239242535584E-3</v>
      </c>
      <c r="I626" s="27">
        <f t="shared" si="116"/>
        <v>0.60832611344015142</v>
      </c>
      <c r="J626" s="26">
        <f t="shared" si="117"/>
        <v>0.63892340848043405</v>
      </c>
      <c r="K626" s="26">
        <f t="shared" si="118"/>
        <v>0</v>
      </c>
      <c r="L626" s="25">
        <f t="shared" si="119"/>
        <v>16.89748144423525</v>
      </c>
    </row>
    <row r="627" spans="1:12" x14ac:dyDescent="0.2">
      <c r="A627" s="100">
        <v>42898.041666666664</v>
      </c>
      <c r="B627" s="28">
        <v>33.411000000000001</v>
      </c>
      <c r="C627" s="26">
        <f t="shared" si="110"/>
        <v>273.93388888888887</v>
      </c>
      <c r="D627" s="26">
        <f t="shared" si="111"/>
        <v>-4.960687594938789</v>
      </c>
      <c r="E627" s="26">
        <f t="shared" si="112"/>
        <v>7.008107436331598E-3</v>
      </c>
      <c r="F627" s="26">
        <f t="shared" si="113"/>
        <v>6.9593356643106157E-3</v>
      </c>
      <c r="G627" s="26">
        <f t="shared" si="114"/>
        <v>3.8378077518349589</v>
      </c>
      <c r="H627" s="26">
        <f t="shared" si="115"/>
        <v>9.4522831904359766E-3</v>
      </c>
      <c r="I627" s="27">
        <f t="shared" si="116"/>
        <v>0.63892340848043405</v>
      </c>
      <c r="J627" s="26">
        <f t="shared" si="117"/>
        <v>0.66901771516669584</v>
      </c>
      <c r="K627" s="26">
        <f t="shared" si="118"/>
        <v>0</v>
      </c>
      <c r="L627" s="25">
        <f t="shared" si="119"/>
        <v>16.89748144423525</v>
      </c>
    </row>
    <row r="628" spans="1:12" x14ac:dyDescent="0.2">
      <c r="A628" s="100">
        <v>42898.083333333336</v>
      </c>
      <c r="B628" s="28">
        <v>34.393999999999998</v>
      </c>
      <c r="C628" s="26">
        <f t="shared" si="110"/>
        <v>274.47999999999996</v>
      </c>
      <c r="D628" s="26">
        <f t="shared" si="111"/>
        <v>-4.0690177790732198</v>
      </c>
      <c r="E628" s="26">
        <f t="shared" si="112"/>
        <v>1.7094170516322529E-2</v>
      </c>
      <c r="F628" s="26">
        <f t="shared" si="113"/>
        <v>1.6806870997642984E-2</v>
      </c>
      <c r="G628" s="26">
        <f t="shared" si="114"/>
        <v>3.6018787340039533</v>
      </c>
      <c r="H628" s="26">
        <f t="shared" si="115"/>
        <v>1.0379881966901563E-2</v>
      </c>
      <c r="I628" s="27">
        <f t="shared" si="116"/>
        <v>0.66901771516669584</v>
      </c>
      <c r="J628" s="26">
        <f t="shared" si="117"/>
        <v>0.69930301553004748</v>
      </c>
      <c r="K628" s="26">
        <f t="shared" si="118"/>
        <v>0</v>
      </c>
      <c r="L628" s="25">
        <f t="shared" si="119"/>
        <v>16.89748144423525</v>
      </c>
    </row>
    <row r="629" spans="1:12" x14ac:dyDescent="0.2">
      <c r="A629" s="100">
        <v>42898.125</v>
      </c>
      <c r="B629" s="28">
        <v>36.914000000000001</v>
      </c>
      <c r="C629" s="26">
        <f t="shared" si="110"/>
        <v>275.88</v>
      </c>
      <c r="D629" s="26">
        <f t="shared" si="111"/>
        <v>-1.7992750471219445</v>
      </c>
      <c r="E629" s="26">
        <f t="shared" si="112"/>
        <v>0.16541876557380772</v>
      </c>
      <c r="F629" s="26">
        <f t="shared" si="113"/>
        <v>0.14193933585097357</v>
      </c>
      <c r="G629" s="26">
        <f t="shared" si="114"/>
        <v>3.064715316984862</v>
      </c>
      <c r="H629" s="26">
        <f t="shared" si="115"/>
        <v>1.3172898576577295E-2</v>
      </c>
      <c r="I629" s="27">
        <f t="shared" si="116"/>
        <v>0.69930301553004748</v>
      </c>
      <c r="J629" s="26">
        <f t="shared" si="117"/>
        <v>0.73025802067564927</v>
      </c>
      <c r="K629" s="26">
        <f t="shared" si="118"/>
        <v>0</v>
      </c>
      <c r="L629" s="25">
        <f t="shared" si="119"/>
        <v>16.89748144423525</v>
      </c>
    </row>
    <row r="630" spans="1:12" x14ac:dyDescent="0.2">
      <c r="A630" s="100">
        <v>42898.166666666664</v>
      </c>
      <c r="B630" s="28">
        <v>37.679000000000002</v>
      </c>
      <c r="C630" s="26">
        <f t="shared" si="110"/>
        <v>276.30499999999995</v>
      </c>
      <c r="D630" s="26">
        <f t="shared" si="111"/>
        <v>-1.1147970539802836</v>
      </c>
      <c r="E630" s="26">
        <f t="shared" si="112"/>
        <v>0.32798183475363984</v>
      </c>
      <c r="F630" s="26">
        <f t="shared" si="113"/>
        <v>0.24697765147855755</v>
      </c>
      <c r="G630" s="26">
        <f t="shared" si="114"/>
        <v>2.9190302353426474</v>
      </c>
      <c r="H630" s="26">
        <f t="shared" si="115"/>
        <v>1.4154356378848446E-2</v>
      </c>
      <c r="I630" s="27">
        <f t="shared" si="116"/>
        <v>0.73025802067564927</v>
      </c>
      <c r="J630" s="26">
        <f t="shared" si="117"/>
        <v>0.76102045779309346</v>
      </c>
      <c r="K630" s="26">
        <f t="shared" si="118"/>
        <v>0</v>
      </c>
      <c r="L630" s="25">
        <f t="shared" si="119"/>
        <v>16.89748144423525</v>
      </c>
    </row>
    <row r="631" spans="1:12" x14ac:dyDescent="0.2">
      <c r="A631" s="100">
        <v>42898.208333333336</v>
      </c>
      <c r="B631" s="28">
        <v>33.012999999999998</v>
      </c>
      <c r="C631" s="26">
        <f t="shared" si="110"/>
        <v>273.71277777777777</v>
      </c>
      <c r="D631" s="26">
        <f t="shared" si="111"/>
        <v>-5.3227215065265163</v>
      </c>
      <c r="E631" s="26">
        <f t="shared" si="112"/>
        <v>4.8794561669469119E-3</v>
      </c>
      <c r="F631" s="26">
        <f t="shared" si="113"/>
        <v>4.855762685764627E-3</v>
      </c>
      <c r="G631" s="26">
        <f t="shared" si="114"/>
        <v>3.9379544222828957</v>
      </c>
      <c r="H631" s="26">
        <f t="shared" si="115"/>
        <v>9.0997568167427972E-3</v>
      </c>
      <c r="I631" s="27">
        <f t="shared" si="116"/>
        <v>0.76102045779309346</v>
      </c>
      <c r="J631" s="26">
        <f t="shared" si="117"/>
        <v>0.78979864844192704</v>
      </c>
      <c r="K631" s="26">
        <f t="shared" si="118"/>
        <v>0</v>
      </c>
      <c r="L631" s="25">
        <f t="shared" si="119"/>
        <v>16.89748144423525</v>
      </c>
    </row>
    <row r="632" spans="1:12" x14ac:dyDescent="0.2">
      <c r="A632" s="100">
        <v>42898.25</v>
      </c>
      <c r="B632" s="28">
        <v>31.414999999999999</v>
      </c>
      <c r="C632" s="26">
        <f t="shared" si="110"/>
        <v>272.82499999999999</v>
      </c>
      <c r="D632" s="26">
        <f t="shared" si="111"/>
        <v>-6.7822230367451857</v>
      </c>
      <c r="E632" s="26">
        <f t="shared" si="112"/>
        <v>1.1337517230629295E-3</v>
      </c>
      <c r="F632" s="26">
        <f t="shared" si="113"/>
        <v>1.1324677857595113E-3</v>
      </c>
      <c r="G632" s="26">
        <f t="shared" si="114"/>
        <v>4.368896829073095</v>
      </c>
      <c r="H632" s="26">
        <f t="shared" si="115"/>
        <v>7.8069932812902879E-3</v>
      </c>
      <c r="I632" s="27">
        <f t="shared" si="116"/>
        <v>0.78979864844192704</v>
      </c>
      <c r="J632" s="26">
        <f t="shared" si="117"/>
        <v>0.8176318556928206</v>
      </c>
      <c r="K632" s="26">
        <f t="shared" si="118"/>
        <v>0</v>
      </c>
      <c r="L632" s="25">
        <f t="shared" si="119"/>
        <v>16.89748144423525</v>
      </c>
    </row>
    <row r="633" spans="1:12" x14ac:dyDescent="0.2">
      <c r="A633" s="100">
        <v>42898.291666666664</v>
      </c>
      <c r="B633" s="28">
        <v>34.981000000000002</v>
      </c>
      <c r="C633" s="26">
        <f t="shared" si="110"/>
        <v>274.80611111111108</v>
      </c>
      <c r="D633" s="26">
        <f t="shared" si="111"/>
        <v>-3.5382457530663558</v>
      </c>
      <c r="E633" s="26">
        <f t="shared" si="112"/>
        <v>2.9064268290931627E-2</v>
      </c>
      <c r="F633" s="26">
        <f t="shared" si="113"/>
        <v>2.8243394690208725E-2</v>
      </c>
      <c r="G633" s="26">
        <f t="shared" si="114"/>
        <v>3.4683851654800923</v>
      </c>
      <c r="H633" s="26">
        <f t="shared" si="115"/>
        <v>1.0974707865436984E-2</v>
      </c>
      <c r="I633" s="27">
        <f t="shared" si="116"/>
        <v>0.8176318556928206</v>
      </c>
      <c r="J633" s="26">
        <f t="shared" si="117"/>
        <v>0.84656404732321322</v>
      </c>
      <c r="K633" s="26">
        <f t="shared" si="118"/>
        <v>0</v>
      </c>
      <c r="L633" s="25">
        <f t="shared" si="119"/>
        <v>16.89748144423525</v>
      </c>
    </row>
    <row r="634" spans="1:12" x14ac:dyDescent="0.2">
      <c r="A634" s="100">
        <v>42898.333333333336</v>
      </c>
      <c r="B634" s="28">
        <v>32.417999999999999</v>
      </c>
      <c r="C634" s="26">
        <f t="shared" si="110"/>
        <v>273.3822222222222</v>
      </c>
      <c r="D634" s="26">
        <f t="shared" si="111"/>
        <v>-5.8650452764546612</v>
      </c>
      <c r="E634" s="26">
        <f t="shared" si="112"/>
        <v>2.8368945980480876E-3</v>
      </c>
      <c r="F634" s="26">
        <f t="shared" si="113"/>
        <v>2.8288693937463848E-3</v>
      </c>
      <c r="G634" s="26">
        <f t="shared" si="114"/>
        <v>4.0928838591341297</v>
      </c>
      <c r="H634" s="26">
        <f t="shared" si="115"/>
        <v>8.5961212148704738E-3</v>
      </c>
      <c r="I634" s="27">
        <f t="shared" si="116"/>
        <v>0.84656404732321322</v>
      </c>
      <c r="J634" s="26">
        <f t="shared" si="117"/>
        <v>0.87435020822346221</v>
      </c>
      <c r="K634" s="26">
        <f t="shared" si="118"/>
        <v>0</v>
      </c>
      <c r="L634" s="25">
        <f t="shared" si="119"/>
        <v>16.89748144423525</v>
      </c>
    </row>
    <row r="635" spans="1:12" x14ac:dyDescent="0.2">
      <c r="A635" s="100">
        <v>42898.375</v>
      </c>
      <c r="B635" s="28">
        <v>38.25</v>
      </c>
      <c r="C635" s="26">
        <f t="shared" si="110"/>
        <v>276.62222222222221</v>
      </c>
      <c r="D635" s="26">
        <f t="shared" si="111"/>
        <v>-0.60526992287920378</v>
      </c>
      <c r="E635" s="26">
        <f t="shared" si="112"/>
        <v>0.54592704854946528</v>
      </c>
      <c r="F635" s="26">
        <f t="shared" si="113"/>
        <v>0.35313894602058071</v>
      </c>
      <c r="G635" s="26">
        <f t="shared" si="114"/>
        <v>2.8150967803249034</v>
      </c>
      <c r="H635" s="26">
        <f t="shared" si="115"/>
        <v>1.4932138812732849E-2</v>
      </c>
      <c r="I635" s="27">
        <f t="shared" si="116"/>
        <v>0.87435020822346221</v>
      </c>
      <c r="J635" s="26">
        <f t="shared" si="117"/>
        <v>0.90311441541311499</v>
      </c>
      <c r="K635" s="26">
        <f t="shared" si="118"/>
        <v>0</v>
      </c>
      <c r="L635" s="25">
        <f t="shared" si="119"/>
        <v>16.89748144423525</v>
      </c>
    </row>
    <row r="636" spans="1:12" x14ac:dyDescent="0.2">
      <c r="A636" s="100">
        <v>42898.416666666664</v>
      </c>
      <c r="B636" s="28">
        <v>37.106999999999999</v>
      </c>
      <c r="C636" s="26">
        <f t="shared" si="110"/>
        <v>275.98722222222221</v>
      </c>
      <c r="D636" s="26">
        <f t="shared" si="111"/>
        <v>-1.6263909158435392</v>
      </c>
      <c r="E636" s="26">
        <f t="shared" si="112"/>
        <v>0.19663797802437216</v>
      </c>
      <c r="F636" s="26">
        <f t="shared" si="113"/>
        <v>0.16432536960678612</v>
      </c>
      <c r="G636" s="26">
        <f t="shared" si="114"/>
        <v>3.027246057953537</v>
      </c>
      <c r="H636" s="26">
        <f t="shared" si="115"/>
        <v>1.3414176025188754E-2</v>
      </c>
      <c r="I636" s="27">
        <f t="shared" si="116"/>
        <v>0.90311441541311499</v>
      </c>
      <c r="J636" s="26">
        <f t="shared" si="117"/>
        <v>0.9314176345790619</v>
      </c>
      <c r="K636" s="26">
        <f t="shared" si="118"/>
        <v>0</v>
      </c>
      <c r="L636" s="25">
        <f t="shared" si="119"/>
        <v>16.89748144423525</v>
      </c>
    </row>
    <row r="637" spans="1:12" x14ac:dyDescent="0.2">
      <c r="A637" s="100">
        <v>42898.458333333336</v>
      </c>
      <c r="B637" s="28">
        <v>38.817999999999998</v>
      </c>
      <c r="C637" s="26">
        <f t="shared" si="110"/>
        <v>276.93777777777774</v>
      </c>
      <c r="D637" s="26">
        <f t="shared" si="111"/>
        <v>-9.9577923641151728E-2</v>
      </c>
      <c r="E637" s="26">
        <f t="shared" si="112"/>
        <v>0.90521940912774745</v>
      </c>
      <c r="F637" s="26">
        <f t="shared" si="113"/>
        <v>0.47512606936026197</v>
      </c>
      <c r="G637" s="26">
        <f t="shared" si="114"/>
        <v>2.7156048701598436</v>
      </c>
      <c r="H637" s="26">
        <f t="shared" si="115"/>
        <v>1.5746319100492137E-2</v>
      </c>
      <c r="I637" s="27">
        <f t="shared" si="116"/>
        <v>0.9314176345790619</v>
      </c>
      <c r="J637" s="26">
        <f t="shared" si="117"/>
        <v>0.95929198100544366</v>
      </c>
      <c r="K637" s="26">
        <f t="shared" si="118"/>
        <v>0</v>
      </c>
      <c r="L637" s="25">
        <f t="shared" si="119"/>
        <v>16.89748144423525</v>
      </c>
    </row>
    <row r="638" spans="1:12" x14ac:dyDescent="0.2">
      <c r="A638" s="100">
        <v>42898.5</v>
      </c>
      <c r="B638" s="28">
        <v>40.509</v>
      </c>
      <c r="C638" s="26">
        <f t="shared" si="110"/>
        <v>277.8772222222222</v>
      </c>
      <c r="D638" s="26">
        <f t="shared" si="111"/>
        <v>1.3991247133525866</v>
      </c>
      <c r="E638" s="26">
        <f t="shared" si="112"/>
        <v>4.0516520574064954</v>
      </c>
      <c r="F638" s="26">
        <f t="shared" si="113"/>
        <v>0.80204495704848733</v>
      </c>
      <c r="G638" s="26">
        <f t="shared" si="114"/>
        <v>2.4409230788384964</v>
      </c>
      <c r="H638" s="26">
        <f t="shared" si="115"/>
        <v>1.8429451234312135E-2</v>
      </c>
      <c r="I638" s="27">
        <f t="shared" si="116"/>
        <v>0.95929198100544366</v>
      </c>
      <c r="J638" s="26">
        <f t="shared" si="117"/>
        <v>0.98634755362302129</v>
      </c>
      <c r="K638" s="26">
        <f t="shared" si="118"/>
        <v>0</v>
      </c>
      <c r="L638" s="25">
        <f t="shared" si="119"/>
        <v>16.89748144423525</v>
      </c>
    </row>
    <row r="639" spans="1:12" x14ac:dyDescent="0.2">
      <c r="A639" s="100">
        <v>42898.541666666664</v>
      </c>
      <c r="B639" s="28">
        <v>40.881</v>
      </c>
      <c r="C639" s="26">
        <f t="shared" si="110"/>
        <v>278.08388888888885</v>
      </c>
      <c r="D639" s="26">
        <f t="shared" si="111"/>
        <v>1.7274627360647956</v>
      </c>
      <c r="E639" s="26">
        <f t="shared" si="112"/>
        <v>5.6263602217915132</v>
      </c>
      <c r="F639" s="26">
        <f t="shared" si="113"/>
        <v>0.8490875885812259</v>
      </c>
      <c r="G639" s="26">
        <f t="shared" si="114"/>
        <v>2.3845579702051602</v>
      </c>
      <c r="H639" s="26">
        <f t="shared" si="115"/>
        <v>1.9075809541552014E-2</v>
      </c>
      <c r="I639" s="27">
        <f t="shared" si="116"/>
        <v>0.98634755362302129</v>
      </c>
      <c r="J639" s="26">
        <f t="shared" si="117"/>
        <v>1.0127667641862834</v>
      </c>
      <c r="K639" s="26">
        <f t="shared" si="118"/>
        <v>0.85992768959814248</v>
      </c>
      <c r="L639" s="25">
        <f t="shared" si="119"/>
        <v>17.757409133833391</v>
      </c>
    </row>
    <row r="640" spans="1:12" x14ac:dyDescent="0.2">
      <c r="A640" s="100">
        <v>42898.583333333336</v>
      </c>
      <c r="B640" s="28">
        <v>42.363</v>
      </c>
      <c r="C640" s="26">
        <f t="shared" si="110"/>
        <v>278.90722222222217</v>
      </c>
      <c r="D640" s="26">
        <f t="shared" si="111"/>
        <v>3.0306884208806233</v>
      </c>
      <c r="E640" s="26">
        <f t="shared" si="112"/>
        <v>20.711485902051269</v>
      </c>
      <c r="F640" s="26">
        <f t="shared" si="113"/>
        <v>0.95394142968789064</v>
      </c>
      <c r="G640" s="26">
        <f t="shared" si="114"/>
        <v>2.1733815360169806</v>
      </c>
      <c r="H640" s="26">
        <f t="shared" si="115"/>
        <v>2.1872758621958654E-2</v>
      </c>
      <c r="I640" s="27">
        <f t="shared" si="116"/>
        <v>0.15283907458814094</v>
      </c>
      <c r="J640" s="26">
        <f t="shared" si="117"/>
        <v>0.19655408537101526</v>
      </c>
      <c r="K640" s="26">
        <f t="shared" si="118"/>
        <v>0</v>
      </c>
      <c r="L640" s="25">
        <f t="shared" si="119"/>
        <v>17.757409133833391</v>
      </c>
    </row>
    <row r="641" spans="1:12" x14ac:dyDescent="0.2">
      <c r="A641" s="100">
        <v>42898.625</v>
      </c>
      <c r="B641" s="28">
        <v>42.731999999999999</v>
      </c>
      <c r="C641" s="26">
        <f t="shared" si="110"/>
        <v>279.11222222222221</v>
      </c>
      <c r="D641" s="26">
        <f t="shared" si="111"/>
        <v>3.3539802787409174</v>
      </c>
      <c r="E641" s="26">
        <f t="shared" si="112"/>
        <v>28.616408547373055</v>
      </c>
      <c r="F641" s="26">
        <f t="shared" si="113"/>
        <v>0.96623493363820778</v>
      </c>
      <c r="G641" s="26">
        <f t="shared" si="114"/>
        <v>2.1239568996518097</v>
      </c>
      <c r="H641" s="26">
        <f t="shared" si="115"/>
        <v>2.2627889769403445E-2</v>
      </c>
      <c r="I641" s="27">
        <f t="shared" si="116"/>
        <v>0.19655408537101526</v>
      </c>
      <c r="J641" s="26">
        <f t="shared" si="117"/>
        <v>0.23967740889850853</v>
      </c>
      <c r="K641" s="26">
        <f t="shared" si="118"/>
        <v>0</v>
      </c>
      <c r="L641" s="25">
        <f t="shared" si="119"/>
        <v>17.757409133833391</v>
      </c>
    </row>
    <row r="642" spans="1:12" x14ac:dyDescent="0.2">
      <c r="A642" s="100">
        <v>42898.666666666664</v>
      </c>
      <c r="B642" s="28">
        <v>39.947000000000003</v>
      </c>
      <c r="C642" s="26">
        <f t="shared" si="110"/>
        <v>277.565</v>
      </c>
      <c r="D642" s="26">
        <f t="shared" si="111"/>
        <v>0.90215985444850399</v>
      </c>
      <c r="E642" s="26">
        <f t="shared" si="112"/>
        <v>2.4649212369996074</v>
      </c>
      <c r="F642" s="26">
        <f t="shared" si="113"/>
        <v>0.71139315107031587</v>
      </c>
      <c r="G642" s="26">
        <f t="shared" si="114"/>
        <v>2.5287806591293336</v>
      </c>
      <c r="H642" s="26">
        <f t="shared" si="115"/>
        <v>1.749255660730584E-2</v>
      </c>
      <c r="I642" s="27">
        <f t="shared" si="116"/>
        <v>0.23967740889850853</v>
      </c>
      <c r="J642" s="26">
        <f t="shared" si="117"/>
        <v>0.27937148944836077</v>
      </c>
      <c r="K642" s="26">
        <f t="shared" si="118"/>
        <v>0</v>
      </c>
      <c r="L642" s="25">
        <f t="shared" si="119"/>
        <v>17.757409133833391</v>
      </c>
    </row>
    <row r="643" spans="1:12" x14ac:dyDescent="0.2">
      <c r="A643" s="100">
        <v>42898.708333333336</v>
      </c>
      <c r="B643" s="28">
        <v>39.384</v>
      </c>
      <c r="C643" s="26">
        <f t="shared" si="110"/>
        <v>277.2522222222222</v>
      </c>
      <c r="D643" s="26">
        <f t="shared" si="111"/>
        <v>0.40318843251428366</v>
      </c>
      <c r="E643" s="26">
        <f t="shared" si="112"/>
        <v>1.4965888710995314</v>
      </c>
      <c r="F643" s="26">
        <f t="shared" si="113"/>
        <v>0.59945347366721768</v>
      </c>
      <c r="G643" s="26">
        <f t="shared" si="114"/>
        <v>2.6201746168060343</v>
      </c>
      <c r="H643" s="26">
        <f t="shared" si="115"/>
        <v>1.659979340979402E-2</v>
      </c>
      <c r="I643" s="27">
        <f t="shared" si="116"/>
        <v>0.27937148944836077</v>
      </c>
      <c r="J643" s="26">
        <f t="shared" si="117"/>
        <v>0.31790760708805577</v>
      </c>
      <c r="K643" s="26">
        <f t="shared" si="118"/>
        <v>0</v>
      </c>
      <c r="L643" s="25">
        <f t="shared" si="119"/>
        <v>17.757409133833391</v>
      </c>
    </row>
    <row r="644" spans="1:12" x14ac:dyDescent="0.2">
      <c r="A644" s="100">
        <v>42898.75</v>
      </c>
      <c r="B644" s="28">
        <v>38.817999999999998</v>
      </c>
      <c r="C644" s="26">
        <f t="shared" si="110"/>
        <v>276.93777777777774</v>
      </c>
      <c r="D644" s="26">
        <f t="shared" si="111"/>
        <v>-9.9577923641151728E-2</v>
      </c>
      <c r="E644" s="26">
        <f t="shared" si="112"/>
        <v>0.90521940912774745</v>
      </c>
      <c r="F644" s="26">
        <f t="shared" si="113"/>
        <v>0.47512606936026197</v>
      </c>
      <c r="G644" s="26">
        <f t="shared" si="114"/>
        <v>2.7156048701598436</v>
      </c>
      <c r="H644" s="26">
        <f t="shared" si="115"/>
        <v>1.5746319100492137E-2</v>
      </c>
      <c r="I644" s="27">
        <f t="shared" si="116"/>
        <v>0.31790760708805577</v>
      </c>
      <c r="J644" s="26">
        <f t="shared" si="117"/>
        <v>0.3553668169756854</v>
      </c>
      <c r="K644" s="26">
        <f t="shared" si="118"/>
        <v>0</v>
      </c>
      <c r="L644" s="25">
        <f t="shared" si="119"/>
        <v>17.757409133833391</v>
      </c>
    </row>
    <row r="645" spans="1:12" x14ac:dyDescent="0.2">
      <c r="A645" s="100">
        <v>42898.791666666664</v>
      </c>
      <c r="B645" s="28">
        <v>38.061</v>
      </c>
      <c r="C645" s="26">
        <f t="shared" si="110"/>
        <v>276.51722222222219</v>
      </c>
      <c r="D645" s="26">
        <f t="shared" si="111"/>
        <v>-0.77379307296517141</v>
      </c>
      <c r="E645" s="26">
        <f t="shared" si="112"/>
        <v>0.46126015252968455</v>
      </c>
      <c r="F645" s="26">
        <f t="shared" si="113"/>
        <v>0.31565916016471562</v>
      </c>
      <c r="G645" s="26">
        <f t="shared" si="114"/>
        <v>2.8490559944817124</v>
      </c>
      <c r="H645" s="26">
        <f t="shared" si="115"/>
        <v>1.4670273298755176E-2</v>
      </c>
      <c r="I645" s="27">
        <f t="shared" si="116"/>
        <v>0.3553668169756854</v>
      </c>
      <c r="J645" s="26">
        <f t="shared" si="117"/>
        <v>0.39168288409992025</v>
      </c>
      <c r="K645" s="26">
        <f t="shared" si="118"/>
        <v>0</v>
      </c>
      <c r="L645" s="25">
        <f t="shared" si="119"/>
        <v>17.757409133833391</v>
      </c>
    </row>
    <row r="646" spans="1:12" x14ac:dyDescent="0.2">
      <c r="A646" s="100">
        <v>42898.833333333336</v>
      </c>
      <c r="B646" s="28">
        <v>38.44</v>
      </c>
      <c r="C646" s="26">
        <f t="shared" si="110"/>
        <v>276.72777777777776</v>
      </c>
      <c r="D646" s="26">
        <f t="shared" si="111"/>
        <v>-0.43598401959409394</v>
      </c>
      <c r="E646" s="26">
        <f t="shared" si="112"/>
        <v>0.64662805923173106</v>
      </c>
      <c r="F646" s="26">
        <f t="shared" si="113"/>
        <v>0.39269831192687737</v>
      </c>
      <c r="G646" s="26">
        <f t="shared" si="114"/>
        <v>2.7813913836904787</v>
      </c>
      <c r="H646" s="26">
        <f t="shared" si="115"/>
        <v>1.5199895785530937E-2</v>
      </c>
      <c r="I646" s="27">
        <f t="shared" si="116"/>
        <v>0.39168288409992025</v>
      </c>
      <c r="J646" s="26">
        <f t="shared" si="117"/>
        <v>0.42773154228305543</v>
      </c>
      <c r="K646" s="26">
        <f t="shared" si="118"/>
        <v>0</v>
      </c>
      <c r="L646" s="25">
        <f t="shared" si="119"/>
        <v>17.757409133833391</v>
      </c>
    </row>
    <row r="647" spans="1:12" x14ac:dyDescent="0.2">
      <c r="A647" s="100">
        <v>42898.875</v>
      </c>
      <c r="B647" s="28">
        <v>38.25</v>
      </c>
      <c r="C647" s="26">
        <f t="shared" si="110"/>
        <v>276.62222222222221</v>
      </c>
      <c r="D647" s="26">
        <f t="shared" si="111"/>
        <v>-0.60526992287920378</v>
      </c>
      <c r="E647" s="26">
        <f t="shared" si="112"/>
        <v>0.54592704854946528</v>
      </c>
      <c r="F647" s="26">
        <f t="shared" si="113"/>
        <v>0.35313894602058071</v>
      </c>
      <c r="G647" s="26">
        <f t="shared" si="114"/>
        <v>2.8150967803249034</v>
      </c>
      <c r="H647" s="26">
        <f t="shared" si="115"/>
        <v>1.4932138812732849E-2</v>
      </c>
      <c r="I647" s="27">
        <f t="shared" si="116"/>
        <v>0.42773154228305543</v>
      </c>
      <c r="J647" s="26">
        <f t="shared" si="117"/>
        <v>0.46311517728803908</v>
      </c>
      <c r="K647" s="26">
        <f t="shared" si="118"/>
        <v>0</v>
      </c>
      <c r="L647" s="25">
        <f t="shared" si="119"/>
        <v>17.757409133833391</v>
      </c>
    </row>
    <row r="648" spans="1:12" x14ac:dyDescent="0.2">
      <c r="A648" s="100">
        <v>42898.916666666664</v>
      </c>
      <c r="B648" s="28">
        <v>36.914000000000001</v>
      </c>
      <c r="C648" s="26">
        <f t="shared" si="110"/>
        <v>275.88</v>
      </c>
      <c r="D648" s="26">
        <f t="shared" si="111"/>
        <v>-1.7992750471219445</v>
      </c>
      <c r="E648" s="26">
        <f t="shared" si="112"/>
        <v>0.16541876557380772</v>
      </c>
      <c r="F648" s="26">
        <f t="shared" si="113"/>
        <v>0.14193933585097357</v>
      </c>
      <c r="G648" s="26">
        <f t="shared" si="114"/>
        <v>3.064715316984862</v>
      </c>
      <c r="H648" s="26">
        <f t="shared" si="115"/>
        <v>1.3172898576577295E-2</v>
      </c>
      <c r="I648" s="27">
        <f t="shared" si="116"/>
        <v>0.46311517728803908</v>
      </c>
      <c r="J648" s="26">
        <f t="shared" si="117"/>
        <v>0.49716105827951917</v>
      </c>
      <c r="K648" s="26">
        <f t="shared" si="118"/>
        <v>0</v>
      </c>
      <c r="L648" s="25">
        <f t="shared" si="119"/>
        <v>17.757409133833391</v>
      </c>
    </row>
    <row r="649" spans="1:12" x14ac:dyDescent="0.2">
      <c r="A649" s="100">
        <v>42898.958333333336</v>
      </c>
      <c r="B649" s="28">
        <v>34.981000000000002</v>
      </c>
      <c r="C649" s="26">
        <f t="shared" si="110"/>
        <v>274.80611111111108</v>
      </c>
      <c r="D649" s="26">
        <f t="shared" si="111"/>
        <v>-3.5382457530663558</v>
      </c>
      <c r="E649" s="26">
        <f t="shared" si="112"/>
        <v>2.9064268290931627E-2</v>
      </c>
      <c r="F649" s="26">
        <f t="shared" si="113"/>
        <v>2.8243394690208725E-2</v>
      </c>
      <c r="G649" s="26">
        <f t="shared" si="114"/>
        <v>3.4683851654800923</v>
      </c>
      <c r="H649" s="26">
        <f t="shared" si="115"/>
        <v>1.0974707865436984E-2</v>
      </c>
      <c r="I649" s="27">
        <f t="shared" si="116"/>
        <v>0.49716105827951917</v>
      </c>
      <c r="J649" s="26">
        <f t="shared" si="117"/>
        <v>0.52959109427304929</v>
      </c>
      <c r="K649" s="26">
        <f t="shared" si="118"/>
        <v>0</v>
      </c>
      <c r="L649" s="25">
        <f t="shared" si="119"/>
        <v>17.757409133833391</v>
      </c>
    </row>
    <row r="650" spans="1:12" x14ac:dyDescent="0.2">
      <c r="A650" s="100">
        <v>42899</v>
      </c>
      <c r="B650" s="28">
        <v>33.805</v>
      </c>
      <c r="C650" s="26">
        <f t="shared" si="110"/>
        <v>274.15277777777777</v>
      </c>
      <c r="D650" s="26">
        <f t="shared" si="111"/>
        <v>-4.602867419828776</v>
      </c>
      <c r="E650" s="26">
        <f t="shared" si="112"/>
        <v>1.0023054195616384E-2</v>
      </c>
      <c r="F650" s="26">
        <f t="shared" si="113"/>
        <v>9.923589520041954E-3</v>
      </c>
      <c r="G650" s="26">
        <f t="shared" si="114"/>
        <v>3.7413294957643748</v>
      </c>
      <c r="H650" s="26">
        <f t="shared" si="115"/>
        <v>9.8141239242535584E-3</v>
      </c>
      <c r="I650" s="27">
        <f t="shared" si="116"/>
        <v>0.52959109427304929</v>
      </c>
      <c r="J650" s="26">
        <f t="shared" si="117"/>
        <v>0.56095732516097563</v>
      </c>
      <c r="K650" s="26">
        <f t="shared" si="118"/>
        <v>0</v>
      </c>
      <c r="L650" s="25">
        <f t="shared" si="119"/>
        <v>17.757409133833391</v>
      </c>
    </row>
    <row r="651" spans="1:12" x14ac:dyDescent="0.2">
      <c r="A651" s="100">
        <v>42899.041666666664</v>
      </c>
      <c r="B651" s="28">
        <v>32.616999999999997</v>
      </c>
      <c r="C651" s="26">
        <f t="shared" si="110"/>
        <v>273.49277777777775</v>
      </c>
      <c r="D651" s="26">
        <f t="shared" si="111"/>
        <v>-5.6835171353296463</v>
      </c>
      <c r="E651" s="26">
        <f t="shared" si="112"/>
        <v>3.4015735849335393E-3</v>
      </c>
      <c r="F651" s="26">
        <f t="shared" si="113"/>
        <v>3.3900421072497063E-3</v>
      </c>
      <c r="G651" s="26">
        <f t="shared" si="114"/>
        <v>4.0403583901427789</v>
      </c>
      <c r="H651" s="26">
        <f t="shared" si="115"/>
        <v>8.7615169915995703E-3</v>
      </c>
      <c r="I651" s="27">
        <f t="shared" si="116"/>
        <v>0.56095732516097563</v>
      </c>
      <c r="J651" s="26">
        <f t="shared" si="117"/>
        <v>0.59130899919863511</v>
      </c>
      <c r="K651" s="26">
        <f t="shared" si="118"/>
        <v>0</v>
      </c>
      <c r="L651" s="25">
        <f t="shared" si="119"/>
        <v>17.757409133833391</v>
      </c>
    </row>
    <row r="652" spans="1:12" x14ac:dyDescent="0.2">
      <c r="A652" s="100">
        <v>42899.083333333336</v>
      </c>
      <c r="B652" s="28">
        <v>32.814999999999998</v>
      </c>
      <c r="C652" s="26">
        <f t="shared" si="110"/>
        <v>273.60277777777776</v>
      </c>
      <c r="D652" s="26">
        <f t="shared" si="111"/>
        <v>-5.5030467933033789</v>
      </c>
      <c r="E652" s="26">
        <f t="shared" si="112"/>
        <v>4.0743388400093696E-3</v>
      </c>
      <c r="F652" s="26">
        <f t="shared" si="113"/>
        <v>4.0578059635667883E-3</v>
      </c>
      <c r="G652" s="26">
        <f t="shared" si="114"/>
        <v>3.9888072117268591</v>
      </c>
      <c r="H652" s="26">
        <f t="shared" si="115"/>
        <v>8.9291034341307807E-3</v>
      </c>
      <c r="I652" s="27">
        <f t="shared" si="116"/>
        <v>0.59130899919863511</v>
      </c>
      <c r="J652" s="26">
        <f t="shared" si="117"/>
        <v>0.62151057499724605</v>
      </c>
      <c r="K652" s="26">
        <f t="shared" si="118"/>
        <v>0</v>
      </c>
      <c r="L652" s="25">
        <f t="shared" si="119"/>
        <v>17.757409133833391</v>
      </c>
    </row>
    <row r="653" spans="1:12" x14ac:dyDescent="0.2">
      <c r="A653" s="100">
        <v>42899.125</v>
      </c>
      <c r="B653" s="28">
        <v>32.814999999999998</v>
      </c>
      <c r="C653" s="26">
        <f t="shared" si="110"/>
        <v>273.60277777777776</v>
      </c>
      <c r="D653" s="26">
        <f t="shared" si="111"/>
        <v>-5.5030467933033789</v>
      </c>
      <c r="E653" s="26">
        <f t="shared" si="112"/>
        <v>4.0743388400093696E-3</v>
      </c>
      <c r="F653" s="26">
        <f t="shared" si="113"/>
        <v>4.0578059635667883E-3</v>
      </c>
      <c r="G653" s="26">
        <f t="shared" si="114"/>
        <v>3.9888072117268591</v>
      </c>
      <c r="H653" s="26">
        <f t="shared" si="115"/>
        <v>8.9291034341307807E-3</v>
      </c>
      <c r="I653" s="27">
        <f t="shared" si="116"/>
        <v>0.62151057499724605</v>
      </c>
      <c r="J653" s="26">
        <f t="shared" si="117"/>
        <v>0.65144367819523685</v>
      </c>
      <c r="K653" s="26">
        <f t="shared" si="118"/>
        <v>0</v>
      </c>
      <c r="L653" s="25">
        <f t="shared" si="119"/>
        <v>17.757409133833391</v>
      </c>
    </row>
    <row r="654" spans="1:12" x14ac:dyDescent="0.2">
      <c r="A654" s="100">
        <v>42899.166666666664</v>
      </c>
      <c r="B654" s="28">
        <v>32.417999999999999</v>
      </c>
      <c r="C654" s="26">
        <f t="shared" si="110"/>
        <v>273.3822222222222</v>
      </c>
      <c r="D654" s="26">
        <f t="shared" si="111"/>
        <v>-5.8650452764546612</v>
      </c>
      <c r="E654" s="26">
        <f t="shared" si="112"/>
        <v>2.8368945980480876E-3</v>
      </c>
      <c r="F654" s="26">
        <f t="shared" si="113"/>
        <v>2.8288693937463848E-3</v>
      </c>
      <c r="G654" s="26">
        <f t="shared" si="114"/>
        <v>4.0928838591341297</v>
      </c>
      <c r="H654" s="26">
        <f t="shared" si="115"/>
        <v>8.5961212148704738E-3</v>
      </c>
      <c r="I654" s="27">
        <f t="shared" si="116"/>
        <v>0.65144367819523685</v>
      </c>
      <c r="J654" s="26">
        <f t="shared" si="117"/>
        <v>0.68089992900830953</v>
      </c>
      <c r="K654" s="26">
        <f t="shared" si="118"/>
        <v>0</v>
      </c>
      <c r="L654" s="25">
        <f t="shared" si="119"/>
        <v>17.757409133833391</v>
      </c>
    </row>
    <row r="655" spans="1:12" x14ac:dyDescent="0.2">
      <c r="A655" s="100">
        <v>42899.208333333336</v>
      </c>
      <c r="B655" s="28">
        <v>33.411000000000001</v>
      </c>
      <c r="C655" s="26">
        <f t="shared" si="110"/>
        <v>273.93388888888887</v>
      </c>
      <c r="D655" s="26">
        <f t="shared" si="111"/>
        <v>-4.960687594938789</v>
      </c>
      <c r="E655" s="26">
        <f t="shared" si="112"/>
        <v>7.008107436331598E-3</v>
      </c>
      <c r="F655" s="26">
        <f t="shared" si="113"/>
        <v>6.9593356643106157E-3</v>
      </c>
      <c r="G655" s="26">
        <f t="shared" si="114"/>
        <v>3.8378077518349589</v>
      </c>
      <c r="H655" s="26">
        <f t="shared" si="115"/>
        <v>9.4522831904359766E-3</v>
      </c>
      <c r="I655" s="27">
        <f t="shared" si="116"/>
        <v>0.68089992900830953</v>
      </c>
      <c r="J655" s="26">
        <f t="shared" si="117"/>
        <v>0.71059933105070305</v>
      </c>
      <c r="K655" s="26">
        <f t="shared" si="118"/>
        <v>0</v>
      </c>
      <c r="L655" s="25">
        <f t="shared" si="119"/>
        <v>17.757409133833391</v>
      </c>
    </row>
    <row r="656" spans="1:12" x14ac:dyDescent="0.2">
      <c r="A656" s="100">
        <v>42899.25</v>
      </c>
      <c r="B656" s="28">
        <v>34.393999999999998</v>
      </c>
      <c r="C656" s="26">
        <f t="shared" si="110"/>
        <v>274.47999999999996</v>
      </c>
      <c r="D656" s="26">
        <f t="shared" si="111"/>
        <v>-4.0690177790732198</v>
      </c>
      <c r="E656" s="26">
        <f t="shared" si="112"/>
        <v>1.7094170516322529E-2</v>
      </c>
      <c r="F656" s="26">
        <f t="shared" si="113"/>
        <v>1.6806870997642984E-2</v>
      </c>
      <c r="G656" s="26">
        <f t="shared" si="114"/>
        <v>3.6018787340039533</v>
      </c>
      <c r="H656" s="26">
        <f t="shared" si="115"/>
        <v>1.0379881966901563E-2</v>
      </c>
      <c r="I656" s="27">
        <f t="shared" si="116"/>
        <v>0.71059933105070305</v>
      </c>
      <c r="J656" s="26">
        <f t="shared" si="117"/>
        <v>0.74045525146098079</v>
      </c>
      <c r="K656" s="26">
        <f t="shared" si="118"/>
        <v>0</v>
      </c>
      <c r="L656" s="25">
        <f t="shared" si="119"/>
        <v>17.757409133833391</v>
      </c>
    </row>
    <row r="657" spans="1:12" x14ac:dyDescent="0.2">
      <c r="A657" s="100">
        <v>42899.291666666664</v>
      </c>
      <c r="B657" s="28">
        <v>35.369999999999997</v>
      </c>
      <c r="C657" s="26">
        <f t="shared" si="110"/>
        <v>275.02222222222218</v>
      </c>
      <c r="D657" s="26">
        <f t="shared" si="111"/>
        <v>-3.1872010342599215</v>
      </c>
      <c r="E657" s="26">
        <f t="shared" si="112"/>
        <v>4.1287271020379095E-2</v>
      </c>
      <c r="F657" s="26">
        <f t="shared" si="113"/>
        <v>3.9650221576146644E-2</v>
      </c>
      <c r="G657" s="26">
        <f t="shared" si="114"/>
        <v>3.3828242514476705</v>
      </c>
      <c r="H657" s="26">
        <f t="shared" si="115"/>
        <v>1.1386725588731075E-2</v>
      </c>
      <c r="I657" s="27">
        <f t="shared" si="116"/>
        <v>0.74045525146098079</v>
      </c>
      <c r="J657" s="26">
        <f t="shared" si="117"/>
        <v>0.77037252900382658</v>
      </c>
      <c r="K657" s="26">
        <f t="shared" si="118"/>
        <v>0</v>
      </c>
      <c r="L657" s="25">
        <f t="shared" si="119"/>
        <v>17.757409133833391</v>
      </c>
    </row>
    <row r="658" spans="1:12" x14ac:dyDescent="0.2">
      <c r="A658" s="100">
        <v>42899.333333333336</v>
      </c>
      <c r="B658" s="28">
        <v>37.679000000000002</v>
      </c>
      <c r="C658" s="26">
        <f t="shared" si="110"/>
        <v>276.30499999999995</v>
      </c>
      <c r="D658" s="26">
        <f t="shared" si="111"/>
        <v>-1.1147970539802836</v>
      </c>
      <c r="E658" s="26">
        <f t="shared" si="112"/>
        <v>0.32798183475363984</v>
      </c>
      <c r="F658" s="26">
        <f t="shared" si="113"/>
        <v>0.24697765147855755</v>
      </c>
      <c r="G658" s="26">
        <f t="shared" si="114"/>
        <v>2.9190302353426474</v>
      </c>
      <c r="H658" s="26">
        <f t="shared" si="115"/>
        <v>1.4154356378848446E-2</v>
      </c>
      <c r="I658" s="27">
        <f t="shared" si="116"/>
        <v>0.77037252900382658</v>
      </c>
      <c r="J658" s="26">
        <f t="shared" si="117"/>
        <v>0.80057117056882676</v>
      </c>
      <c r="K658" s="26">
        <f t="shared" si="118"/>
        <v>0</v>
      </c>
      <c r="L658" s="25">
        <f t="shared" si="119"/>
        <v>17.757409133833391</v>
      </c>
    </row>
    <row r="659" spans="1:12" x14ac:dyDescent="0.2">
      <c r="A659" s="100">
        <v>42899.375</v>
      </c>
      <c r="B659" s="28">
        <v>39.947000000000003</v>
      </c>
      <c r="C659" s="26">
        <f t="shared" si="110"/>
        <v>277.565</v>
      </c>
      <c r="D659" s="26">
        <f t="shared" si="111"/>
        <v>0.90215985444850399</v>
      </c>
      <c r="E659" s="26">
        <f t="shared" si="112"/>
        <v>2.4649212369996074</v>
      </c>
      <c r="F659" s="26">
        <f t="shared" si="113"/>
        <v>0.71139315107031587</v>
      </c>
      <c r="G659" s="26">
        <f t="shared" si="114"/>
        <v>2.5287806591293336</v>
      </c>
      <c r="H659" s="26">
        <f t="shared" si="115"/>
        <v>1.749255660730584E-2</v>
      </c>
      <c r="I659" s="27">
        <f t="shared" si="116"/>
        <v>0.80057117056882676</v>
      </c>
      <c r="J659" s="26">
        <f t="shared" si="117"/>
        <v>0.83053910086599569</v>
      </c>
      <c r="K659" s="26">
        <f t="shared" si="118"/>
        <v>0</v>
      </c>
      <c r="L659" s="25">
        <f t="shared" si="119"/>
        <v>17.757409133833391</v>
      </c>
    </row>
    <row r="660" spans="1:12" x14ac:dyDescent="0.2">
      <c r="A660" s="100">
        <v>42899.416666666664</v>
      </c>
      <c r="B660" s="28">
        <v>43.648000000000003</v>
      </c>
      <c r="C660" s="26">
        <f t="shared" si="110"/>
        <v>279.62111111111108</v>
      </c>
      <c r="D660" s="26">
        <f t="shared" si="111"/>
        <v>4.1544661625452957</v>
      </c>
      <c r="E660" s="26">
        <f t="shared" si="112"/>
        <v>63.717940443804878</v>
      </c>
      <c r="F660" s="26">
        <f t="shared" si="113"/>
        <v>0.98454833399915886</v>
      </c>
      <c r="G660" s="26">
        <f t="shared" si="114"/>
        <v>2.0063620799163475</v>
      </c>
      <c r="H660" s="26">
        <f t="shared" si="115"/>
        <v>2.4611734016080133E-2</v>
      </c>
      <c r="I660" s="27">
        <f t="shared" si="116"/>
        <v>0.83053910086599569</v>
      </c>
      <c r="J660" s="26">
        <f t="shared" si="117"/>
        <v>0.85912492695795595</v>
      </c>
      <c r="K660" s="26">
        <f t="shared" si="118"/>
        <v>0</v>
      </c>
      <c r="L660" s="25">
        <f t="shared" si="119"/>
        <v>17.757409133833391</v>
      </c>
    </row>
    <row r="661" spans="1:12" x14ac:dyDescent="0.2">
      <c r="A661" s="100">
        <v>42899.458333333336</v>
      </c>
      <c r="B661" s="28">
        <v>46.369</v>
      </c>
      <c r="C661" s="26">
        <f t="shared" si="110"/>
        <v>281.13277777777773</v>
      </c>
      <c r="D661" s="26">
        <f t="shared" si="111"/>
        <v>6.5152385488074334</v>
      </c>
      <c r="E661" s="26">
        <f t="shared" si="112"/>
        <v>675.3550474501377</v>
      </c>
      <c r="F661" s="26">
        <f t="shared" si="113"/>
        <v>0.99852148660120155</v>
      </c>
      <c r="G661" s="26">
        <f t="shared" si="114"/>
        <v>1.6961231828381429</v>
      </c>
      <c r="H661" s="26">
        <f t="shared" si="115"/>
        <v>3.1534187352453003E-2</v>
      </c>
      <c r="I661" s="27">
        <f t="shared" si="116"/>
        <v>0.85912492695795595</v>
      </c>
      <c r="J661" s="26">
        <f t="shared" si="117"/>
        <v>0.885107169286942</v>
      </c>
      <c r="K661" s="26">
        <f t="shared" si="118"/>
        <v>0</v>
      </c>
      <c r="L661" s="25">
        <f t="shared" si="119"/>
        <v>17.757409133833391</v>
      </c>
    </row>
    <row r="662" spans="1:12" x14ac:dyDescent="0.2">
      <c r="A662" s="100">
        <v>42899.5</v>
      </c>
      <c r="B662" s="28">
        <v>47.624000000000002</v>
      </c>
      <c r="C662" s="26">
        <f t="shared" si="110"/>
        <v>281.83</v>
      </c>
      <c r="D662" s="26">
        <f t="shared" si="111"/>
        <v>7.5955576056487715</v>
      </c>
      <c r="E662" s="26">
        <f t="shared" si="112"/>
        <v>1989.3388088481493</v>
      </c>
      <c r="F662" s="26">
        <f t="shared" si="113"/>
        <v>0.99949757297825148</v>
      </c>
      <c r="G662" s="26">
        <f t="shared" si="114"/>
        <v>1.5706292318623023</v>
      </c>
      <c r="H662" s="26">
        <f t="shared" si="115"/>
        <v>3.5321472240985474E-2</v>
      </c>
      <c r="I662" s="27">
        <f t="shared" si="116"/>
        <v>0.885107169286942</v>
      </c>
      <c r="J662" s="26">
        <f t="shared" si="117"/>
        <v>0.90889817763717173</v>
      </c>
      <c r="K662" s="26">
        <f t="shared" si="118"/>
        <v>0</v>
      </c>
      <c r="L662" s="25">
        <f t="shared" si="119"/>
        <v>17.757409133833391</v>
      </c>
    </row>
    <row r="663" spans="1:12" x14ac:dyDescent="0.2">
      <c r="A663" s="100">
        <v>42899.541666666664</v>
      </c>
      <c r="B663" s="28">
        <v>50.466000000000001</v>
      </c>
      <c r="C663" s="26">
        <f t="shared" si="110"/>
        <v>283.40888888888884</v>
      </c>
      <c r="D663" s="26">
        <f t="shared" si="111"/>
        <v>10.022337572725629</v>
      </c>
      <c r="E663" s="26">
        <f t="shared" si="112"/>
        <v>22524.019964181472</v>
      </c>
      <c r="F663" s="26">
        <f t="shared" si="113"/>
        <v>0.99995560492281077</v>
      </c>
      <c r="G663" s="26">
        <f t="shared" si="114"/>
        <v>1.3215451572403423</v>
      </c>
      <c r="H663" s="26">
        <f t="shared" si="115"/>
        <v>4.5570924983205828E-2</v>
      </c>
      <c r="I663" s="27">
        <f t="shared" si="116"/>
        <v>0.90889817763717173</v>
      </c>
      <c r="J663" s="26">
        <f t="shared" si="117"/>
        <v>0.92728084346890405</v>
      </c>
      <c r="K663" s="26">
        <f t="shared" si="118"/>
        <v>0</v>
      </c>
      <c r="L663" s="25">
        <f t="shared" si="119"/>
        <v>17.757409133833391</v>
      </c>
    </row>
    <row r="664" spans="1:12" x14ac:dyDescent="0.2">
      <c r="A664" s="100">
        <v>42899.583333333336</v>
      </c>
      <c r="B664" s="28">
        <v>50.994999999999997</v>
      </c>
      <c r="C664" s="26">
        <f t="shared" si="110"/>
        <v>283.70277777777773</v>
      </c>
      <c r="D664" s="26">
        <f t="shared" si="111"/>
        <v>10.471068117062968</v>
      </c>
      <c r="E664" s="26">
        <f t="shared" si="112"/>
        <v>35279.88029312533</v>
      </c>
      <c r="F664" s="26">
        <f t="shared" si="113"/>
        <v>0.999971656036026</v>
      </c>
      <c r="G664" s="26">
        <f t="shared" si="114"/>
        <v>1.2800161911469081</v>
      </c>
      <c r="H664" s="26">
        <f t="shared" si="115"/>
        <v>4.7769172223446753E-2</v>
      </c>
      <c r="I664" s="27">
        <f t="shared" si="116"/>
        <v>0.92728084346890405</v>
      </c>
      <c r="J664" s="26">
        <f t="shared" si="117"/>
        <v>0.94373459920440617</v>
      </c>
      <c r="K664" s="26">
        <f t="shared" si="118"/>
        <v>0</v>
      </c>
      <c r="L664" s="25">
        <f t="shared" si="119"/>
        <v>17.757409133833391</v>
      </c>
    </row>
    <row r="665" spans="1:12" x14ac:dyDescent="0.2">
      <c r="A665" s="100">
        <v>42899.625</v>
      </c>
      <c r="B665" s="28">
        <v>52.401000000000003</v>
      </c>
      <c r="C665" s="26">
        <f t="shared" si="110"/>
        <v>284.48388888888888</v>
      </c>
      <c r="D665" s="26">
        <f t="shared" si="111"/>
        <v>11.659217569438608</v>
      </c>
      <c r="E665" s="26">
        <f t="shared" si="112"/>
        <v>115753.42596018194</v>
      </c>
      <c r="F665" s="26">
        <f t="shared" si="113"/>
        <v>0.99999136102147534</v>
      </c>
      <c r="G665" s="26">
        <f t="shared" si="114"/>
        <v>1.1762499139160476</v>
      </c>
      <c r="H665" s="26">
        <f t="shared" si="115"/>
        <v>5.4115465271423163E-2</v>
      </c>
      <c r="I665" s="27">
        <f t="shared" si="116"/>
        <v>0.94373459920440617</v>
      </c>
      <c r="J665" s="26">
        <f t="shared" si="117"/>
        <v>0.95598287416678063</v>
      </c>
      <c r="K665" s="26">
        <f t="shared" si="118"/>
        <v>0</v>
      </c>
      <c r="L665" s="25">
        <f t="shared" si="119"/>
        <v>17.757409133833391</v>
      </c>
    </row>
    <row r="666" spans="1:12" x14ac:dyDescent="0.2">
      <c r="A666" s="100">
        <v>42899.666666666664</v>
      </c>
      <c r="B666" s="28">
        <v>53.798000000000002</v>
      </c>
      <c r="C666" s="26">
        <f t="shared" si="110"/>
        <v>285.26</v>
      </c>
      <c r="D666" s="26">
        <f t="shared" si="111"/>
        <v>12.833316973988628</v>
      </c>
      <c r="E666" s="26">
        <f t="shared" si="112"/>
        <v>374488.72474217013</v>
      </c>
      <c r="F666" s="26">
        <f t="shared" si="113"/>
        <v>0.99999732969976496</v>
      </c>
      <c r="G666" s="26">
        <f t="shared" si="114"/>
        <v>1.0819767206101036</v>
      </c>
      <c r="H666" s="26">
        <f t="shared" si="115"/>
        <v>6.1214522463947242E-2</v>
      </c>
      <c r="I666" s="27">
        <f t="shared" si="116"/>
        <v>0.95598287416678063</v>
      </c>
      <c r="J666" s="26">
        <f t="shared" si="117"/>
        <v>0.96346420813080225</v>
      </c>
      <c r="K666" s="26">
        <f t="shared" si="118"/>
        <v>0</v>
      </c>
      <c r="L666" s="25">
        <f t="shared" si="119"/>
        <v>17.757409133833391</v>
      </c>
    </row>
    <row r="667" spans="1:12" x14ac:dyDescent="0.2">
      <c r="A667" s="100">
        <v>42899.708333333336</v>
      </c>
      <c r="B667" s="28">
        <v>48.871000000000002</v>
      </c>
      <c r="C667" s="26">
        <f t="shared" si="110"/>
        <v>282.52277777777778</v>
      </c>
      <c r="D667" s="26">
        <f t="shared" si="111"/>
        <v>8.6637089241575396</v>
      </c>
      <c r="E667" s="26">
        <f t="shared" si="112"/>
        <v>5788.9657296760779</v>
      </c>
      <c r="F667" s="26">
        <f t="shared" si="113"/>
        <v>0.99982728740605931</v>
      </c>
      <c r="G667" s="26">
        <f t="shared" si="114"/>
        <v>1.4556801704501592</v>
      </c>
      <c r="H667" s="26">
        <f t="shared" si="115"/>
        <v>3.9513105381843182E-2</v>
      </c>
      <c r="I667" s="27">
        <f t="shared" si="116"/>
        <v>0.96346420813080225</v>
      </c>
      <c r="J667" s="26">
        <f t="shared" si="117"/>
        <v>0.98253395580043534</v>
      </c>
      <c r="K667" s="26">
        <f t="shared" si="118"/>
        <v>0</v>
      </c>
      <c r="L667" s="25">
        <f t="shared" si="119"/>
        <v>17.757409133833391</v>
      </c>
    </row>
    <row r="668" spans="1:12" x14ac:dyDescent="0.2">
      <c r="A668" s="100">
        <v>42899.75</v>
      </c>
      <c r="B668" s="28">
        <v>43.831000000000003</v>
      </c>
      <c r="C668" s="26">
        <f t="shared" si="110"/>
        <v>279.72277777777776</v>
      </c>
      <c r="D668" s="26">
        <f t="shared" si="111"/>
        <v>4.3140394954528194</v>
      </c>
      <c r="E668" s="26">
        <f t="shared" si="112"/>
        <v>74.741799117751839</v>
      </c>
      <c r="F668" s="26">
        <f t="shared" si="113"/>
        <v>0.98679725050569034</v>
      </c>
      <c r="G668" s="26">
        <f t="shared" si="114"/>
        <v>1.9837101755788478</v>
      </c>
      <c r="H668" s="26">
        <f t="shared" si="115"/>
        <v>2.5027528233388031E-2</v>
      </c>
      <c r="I668" s="27">
        <f t="shared" si="116"/>
        <v>0.98253395580043534</v>
      </c>
      <c r="J668" s="26">
        <f t="shared" si="117"/>
        <v>1.0072799645106176</v>
      </c>
      <c r="K668" s="26">
        <f t="shared" si="118"/>
        <v>0.99398109946854685</v>
      </c>
      <c r="L668" s="25">
        <f t="shared" si="119"/>
        <v>18.751390233301937</v>
      </c>
    </row>
    <row r="669" spans="1:12" x14ac:dyDescent="0.2">
      <c r="A669" s="100">
        <v>42899.791666666664</v>
      </c>
      <c r="B669" s="28">
        <v>43.281999999999996</v>
      </c>
      <c r="C669" s="26">
        <f t="shared" ref="C669:C732" si="120">CONVERT(B669,"F","K")</f>
        <v>279.41777777777776</v>
      </c>
      <c r="D669" s="26">
        <f t="shared" ref="D669:D732" si="121">$C$5*$C$6*(C669-$C$6)/C669</f>
        <v>3.8349711304458163</v>
      </c>
      <c r="E669" s="26">
        <f t="shared" ref="E669:E732" si="122">EXP(D669)</f>
        <v>46.29209121662349</v>
      </c>
      <c r="F669" s="26">
        <f t="shared" ref="F669:F732" si="123">E669/(1+E669)</f>
        <v>0.97885481537664609</v>
      </c>
      <c r="G669" s="26">
        <f t="shared" ref="G669:G732" si="124">$C$7*EXP($C$8/C669)</f>
        <v>2.0524957015098462</v>
      </c>
      <c r="H669" s="26">
        <f t="shared" ref="H669:H732" si="125">$C$4*EXP(-$C$2/C669)</f>
        <v>2.3799883713665978E-2</v>
      </c>
      <c r="I669" s="27">
        <f t="shared" ref="I669:I732" si="126">IF(J668&lt;1,J668,J668-J668*F668)</f>
        <v>1.3298865042070784E-2</v>
      </c>
      <c r="J669" s="26">
        <f t="shared" ref="J669:J732" si="127">G669-(G669-I669)*EXP(-H669)</f>
        <v>6.1258531563568974E-2</v>
      </c>
      <c r="K669" s="26">
        <f t="shared" ref="K669:K732" si="128">IF(J669&lt;1,0,J669*F669)</f>
        <v>0</v>
      </c>
      <c r="L669" s="25">
        <f t="shared" ref="L669:L732" si="129">K669+L668</f>
        <v>18.751390233301937</v>
      </c>
    </row>
    <row r="670" spans="1:12" x14ac:dyDescent="0.2">
      <c r="A670" s="100">
        <v>42899.833333333336</v>
      </c>
      <c r="B670" s="28">
        <v>41.994</v>
      </c>
      <c r="C670" s="26">
        <f t="shared" si="120"/>
        <v>278.70222222222219</v>
      </c>
      <c r="D670" s="26">
        <f t="shared" si="121"/>
        <v>2.7069209670217007</v>
      </c>
      <c r="E670" s="26">
        <f t="shared" si="122"/>
        <v>14.983071048965527</v>
      </c>
      <c r="F670" s="26">
        <f t="shared" si="123"/>
        <v>0.93743380124280162</v>
      </c>
      <c r="G670" s="26">
        <f t="shared" si="124"/>
        <v>2.2240315483960149</v>
      </c>
      <c r="H670" s="26">
        <f t="shared" si="125"/>
        <v>2.1141771826242793E-2</v>
      </c>
      <c r="I670" s="27">
        <f t="shared" si="126"/>
        <v>6.1258531563568974E-2</v>
      </c>
      <c r="J670" s="26">
        <f t="shared" si="127"/>
        <v>0.10650342136564017</v>
      </c>
      <c r="K670" s="26">
        <f t="shared" si="128"/>
        <v>0</v>
      </c>
      <c r="L670" s="25">
        <f t="shared" si="129"/>
        <v>18.751390233301937</v>
      </c>
    </row>
    <row r="671" spans="1:12" x14ac:dyDescent="0.2">
      <c r="A671" s="100">
        <v>42899.875</v>
      </c>
      <c r="B671" s="28">
        <v>42.179000000000002</v>
      </c>
      <c r="C671" s="26">
        <f t="shared" si="120"/>
        <v>278.80499999999995</v>
      </c>
      <c r="D671" s="26">
        <f t="shared" si="121"/>
        <v>2.8693029178098604</v>
      </c>
      <c r="E671" s="26">
        <f t="shared" si="122"/>
        <v>17.624728032689035</v>
      </c>
      <c r="F671" s="26">
        <f t="shared" si="123"/>
        <v>0.94630794080617664</v>
      </c>
      <c r="G671" s="26">
        <f t="shared" si="124"/>
        <v>2.1984827501293127</v>
      </c>
      <c r="H671" s="26">
        <f t="shared" si="125"/>
        <v>2.1505284252973194E-2</v>
      </c>
      <c r="I671" s="27">
        <f t="shared" si="126"/>
        <v>0.10650342136564017</v>
      </c>
      <c r="J671" s="26">
        <f t="shared" si="127"/>
        <v>0.15101173419557501</v>
      </c>
      <c r="K671" s="26">
        <f t="shared" si="128"/>
        <v>0</v>
      </c>
      <c r="L671" s="25">
        <f t="shared" si="129"/>
        <v>18.751390233301937</v>
      </c>
    </row>
    <row r="672" spans="1:12" x14ac:dyDescent="0.2">
      <c r="A672" s="100">
        <v>42899.916666666664</v>
      </c>
      <c r="B672" s="28">
        <v>42.179000000000002</v>
      </c>
      <c r="C672" s="26">
        <f t="shared" si="120"/>
        <v>278.80499999999995</v>
      </c>
      <c r="D672" s="26">
        <f t="shared" si="121"/>
        <v>2.8693029178098604</v>
      </c>
      <c r="E672" s="26">
        <f t="shared" si="122"/>
        <v>17.624728032689035</v>
      </c>
      <c r="F672" s="26">
        <f t="shared" si="123"/>
        <v>0.94630794080617664</v>
      </c>
      <c r="G672" s="26">
        <f t="shared" si="124"/>
        <v>2.1984827501293127</v>
      </c>
      <c r="H672" s="26">
        <f t="shared" si="125"/>
        <v>2.1505284252973194E-2</v>
      </c>
      <c r="I672" s="27">
        <f t="shared" si="126"/>
        <v>0.15101173419557501</v>
      </c>
      <c r="J672" s="26">
        <f t="shared" si="127"/>
        <v>0.19457310176475628</v>
      </c>
      <c r="K672" s="26">
        <f t="shared" si="128"/>
        <v>0</v>
      </c>
      <c r="L672" s="25">
        <f t="shared" si="129"/>
        <v>18.751390233301937</v>
      </c>
    </row>
    <row r="673" spans="1:12" ht="16" thickBot="1" x14ac:dyDescent="0.25">
      <c r="A673" s="100">
        <v>42899.958333333336</v>
      </c>
      <c r="B673" s="28">
        <v>41.994</v>
      </c>
      <c r="C673" s="26">
        <f t="shared" si="120"/>
        <v>278.70222222222219</v>
      </c>
      <c r="D673" s="26">
        <f t="shared" si="121"/>
        <v>2.7069209670217007</v>
      </c>
      <c r="E673" s="26">
        <f t="shared" si="122"/>
        <v>14.983071048965527</v>
      </c>
      <c r="F673" s="26">
        <f t="shared" si="123"/>
        <v>0.93743380124280162</v>
      </c>
      <c r="G673" s="26">
        <f t="shared" si="124"/>
        <v>2.2240315483960149</v>
      </c>
      <c r="H673" s="26">
        <f t="shared" si="125"/>
        <v>2.1141771826242793E-2</v>
      </c>
      <c r="I673" s="27">
        <f t="shared" si="126"/>
        <v>0.19457310176475628</v>
      </c>
      <c r="J673" s="26">
        <f t="shared" si="127"/>
        <v>0.23702907058861178</v>
      </c>
      <c r="K673" s="26">
        <f t="shared" si="128"/>
        <v>0</v>
      </c>
      <c r="L673" s="25">
        <f t="shared" si="129"/>
        <v>18.751390233301937</v>
      </c>
    </row>
    <row r="674" spans="1:12" ht="16" thickBot="1" x14ac:dyDescent="0.25">
      <c r="A674" s="111">
        <v>42900</v>
      </c>
      <c r="B674" s="28">
        <v>42.179000000000002</v>
      </c>
      <c r="C674" s="26">
        <f t="shared" si="120"/>
        <v>278.80499999999995</v>
      </c>
      <c r="D674" s="26">
        <f t="shared" si="121"/>
        <v>2.8693029178098604</v>
      </c>
      <c r="E674" s="26">
        <f t="shared" si="122"/>
        <v>17.624728032689035</v>
      </c>
      <c r="F674" s="26">
        <f t="shared" si="123"/>
        <v>0.94630794080617664</v>
      </c>
      <c r="G674" s="26">
        <f t="shared" si="124"/>
        <v>2.1984827501293127</v>
      </c>
      <c r="H674" s="26">
        <f t="shared" si="125"/>
        <v>2.1505284252973194E-2</v>
      </c>
      <c r="I674" s="27">
        <f t="shared" si="126"/>
        <v>0.23702907058861178</v>
      </c>
      <c r="J674" s="26">
        <f t="shared" si="127"/>
        <v>0.27876035959805812</v>
      </c>
      <c r="K674" s="26">
        <f t="shared" si="128"/>
        <v>0</v>
      </c>
      <c r="L674" s="25">
        <f t="shared" si="129"/>
        <v>18.751390233301937</v>
      </c>
    </row>
    <row r="675" spans="1:12" x14ac:dyDescent="0.2">
      <c r="A675" s="100">
        <v>42900.041666666664</v>
      </c>
      <c r="B675" s="28">
        <v>41.439</v>
      </c>
      <c r="C675" s="26">
        <f t="shared" si="120"/>
        <v>278.39388888888885</v>
      </c>
      <c r="D675" s="26">
        <f t="shared" si="121"/>
        <v>2.2190557343810857</v>
      </c>
      <c r="E675" s="26">
        <f t="shared" si="122"/>
        <v>9.1986408034129372</v>
      </c>
      <c r="F675" s="26">
        <f t="shared" si="123"/>
        <v>0.90194771839936227</v>
      </c>
      <c r="G675" s="26">
        <f t="shared" si="124"/>
        <v>2.3025910752629728</v>
      </c>
      <c r="H675" s="26">
        <f t="shared" si="125"/>
        <v>2.0086171351651055E-2</v>
      </c>
      <c r="I675" s="27">
        <f t="shared" si="126"/>
        <v>0.27876035959805812</v>
      </c>
      <c r="J675" s="26">
        <f t="shared" si="127"/>
        <v>0.3190058283573729</v>
      </c>
      <c r="K675" s="26">
        <f t="shared" si="128"/>
        <v>0</v>
      </c>
      <c r="L675" s="25">
        <f t="shared" si="129"/>
        <v>18.751390233301937</v>
      </c>
    </row>
    <row r="676" spans="1:12" x14ac:dyDescent="0.2">
      <c r="A676" s="100">
        <v>42900.083333333336</v>
      </c>
      <c r="B676" s="28">
        <v>39.195999999999998</v>
      </c>
      <c r="C676" s="26">
        <f t="shared" si="120"/>
        <v>277.14777777777778</v>
      </c>
      <c r="D676" s="26">
        <f t="shared" si="121"/>
        <v>0.23631837006330075</v>
      </c>
      <c r="E676" s="26">
        <f t="shared" si="122"/>
        <v>1.2665774863383636</v>
      </c>
      <c r="F676" s="26">
        <f t="shared" si="123"/>
        <v>0.55880617096594776</v>
      </c>
      <c r="G676" s="26">
        <f t="shared" si="124"/>
        <v>2.6514705426698906</v>
      </c>
      <c r="H676" s="26">
        <f t="shared" si="125"/>
        <v>1.6311512815566708E-2</v>
      </c>
      <c r="I676" s="27">
        <f t="shared" si="126"/>
        <v>0.3190058283573729</v>
      </c>
      <c r="J676" s="26">
        <f t="shared" si="127"/>
        <v>0.35674324256420986</v>
      </c>
      <c r="K676" s="26">
        <f t="shared" si="128"/>
        <v>0</v>
      </c>
      <c r="L676" s="25">
        <f t="shared" si="129"/>
        <v>18.751390233301937</v>
      </c>
    </row>
    <row r="677" spans="1:12" x14ac:dyDescent="0.2">
      <c r="A677" s="100">
        <v>42900.125</v>
      </c>
      <c r="B677" s="28">
        <v>38.061</v>
      </c>
      <c r="C677" s="26">
        <f t="shared" si="120"/>
        <v>276.51722222222219</v>
      </c>
      <c r="D677" s="26">
        <f t="shared" si="121"/>
        <v>-0.77379307296517141</v>
      </c>
      <c r="E677" s="26">
        <f t="shared" si="122"/>
        <v>0.46126015252968455</v>
      </c>
      <c r="F677" s="26">
        <f t="shared" si="123"/>
        <v>0.31565916016471562</v>
      </c>
      <c r="G677" s="26">
        <f t="shared" si="124"/>
        <v>2.8490559944817124</v>
      </c>
      <c r="H677" s="26">
        <f t="shared" si="125"/>
        <v>1.4670273298755176E-2</v>
      </c>
      <c r="I677" s="27">
        <f t="shared" si="126"/>
        <v>0.35674324256420986</v>
      </c>
      <c r="J677" s="26">
        <f t="shared" si="127"/>
        <v>0.39303926454227511</v>
      </c>
      <c r="K677" s="26">
        <f t="shared" si="128"/>
        <v>0</v>
      </c>
      <c r="L677" s="25">
        <f t="shared" si="129"/>
        <v>18.751390233301937</v>
      </c>
    </row>
    <row r="678" spans="1:12" x14ac:dyDescent="0.2">
      <c r="A678" s="100">
        <v>42900.166666666664</v>
      </c>
      <c r="B678" s="28">
        <v>38.25</v>
      </c>
      <c r="C678" s="26">
        <f t="shared" si="120"/>
        <v>276.62222222222221</v>
      </c>
      <c r="D678" s="26">
        <f t="shared" si="121"/>
        <v>-0.60526992287920378</v>
      </c>
      <c r="E678" s="26">
        <f t="shared" si="122"/>
        <v>0.54592704854946528</v>
      </c>
      <c r="F678" s="26">
        <f t="shared" si="123"/>
        <v>0.35313894602058071</v>
      </c>
      <c r="G678" s="26">
        <f t="shared" si="124"/>
        <v>2.8150967803249034</v>
      </c>
      <c r="H678" s="26">
        <f t="shared" si="125"/>
        <v>1.4932138812732849E-2</v>
      </c>
      <c r="I678" s="27">
        <f t="shared" si="126"/>
        <v>0.39303926454227511</v>
      </c>
      <c r="J678" s="26">
        <f t="shared" si="127"/>
        <v>0.42893708098607286</v>
      </c>
      <c r="K678" s="26">
        <f t="shared" si="128"/>
        <v>0</v>
      </c>
      <c r="L678" s="25">
        <f t="shared" si="129"/>
        <v>18.751390233301937</v>
      </c>
    </row>
    <row r="679" spans="1:12" x14ac:dyDescent="0.2">
      <c r="A679" s="100">
        <v>42900.208333333336</v>
      </c>
      <c r="B679" s="28">
        <v>40.695999999999998</v>
      </c>
      <c r="C679" s="26">
        <f t="shared" si="120"/>
        <v>277.98111111111109</v>
      </c>
      <c r="D679" s="26">
        <f t="shared" si="121"/>
        <v>1.5642373782390961</v>
      </c>
      <c r="E679" s="26">
        <f t="shared" si="122"/>
        <v>4.7790289543429676</v>
      </c>
      <c r="F679" s="26">
        <f t="shared" si="123"/>
        <v>0.82696054857996593</v>
      </c>
      <c r="G679" s="26">
        <f t="shared" si="124"/>
        <v>2.4124139366728206</v>
      </c>
      <c r="H679" s="26">
        <f t="shared" si="125"/>
        <v>1.8751703031670664E-2</v>
      </c>
      <c r="I679" s="27">
        <f t="shared" si="126"/>
        <v>0.42893708098607286</v>
      </c>
      <c r="J679" s="26">
        <f t="shared" si="127"/>
        <v>0.46578409810060051</v>
      </c>
      <c r="K679" s="26">
        <f t="shared" si="128"/>
        <v>0</v>
      </c>
      <c r="L679" s="25">
        <f t="shared" si="129"/>
        <v>18.751390233301937</v>
      </c>
    </row>
    <row r="680" spans="1:12" x14ac:dyDescent="0.2">
      <c r="A680" s="100">
        <v>42900.25</v>
      </c>
      <c r="B680" s="28">
        <v>42.731999999999999</v>
      </c>
      <c r="C680" s="26">
        <f t="shared" si="120"/>
        <v>279.11222222222221</v>
      </c>
      <c r="D680" s="26">
        <f t="shared" si="121"/>
        <v>3.3539802787409174</v>
      </c>
      <c r="E680" s="26">
        <f t="shared" si="122"/>
        <v>28.616408547373055</v>
      </c>
      <c r="F680" s="26">
        <f t="shared" si="123"/>
        <v>0.96623493363820778</v>
      </c>
      <c r="G680" s="26">
        <f t="shared" si="124"/>
        <v>2.1239568996518097</v>
      </c>
      <c r="H680" s="26">
        <f t="shared" si="125"/>
        <v>2.2627889769403445E-2</v>
      </c>
      <c r="I680" s="27">
        <f t="shared" si="126"/>
        <v>0.46578409810060051</v>
      </c>
      <c r="J680" s="26">
        <f t="shared" si="127"/>
        <v>0.50288372338700693</v>
      </c>
      <c r="K680" s="26">
        <f t="shared" si="128"/>
        <v>0</v>
      </c>
      <c r="L680" s="25">
        <f t="shared" si="129"/>
        <v>18.751390233301937</v>
      </c>
    </row>
    <row r="681" spans="1:12" x14ac:dyDescent="0.2">
      <c r="A681" s="100">
        <v>42900.291666666664</v>
      </c>
      <c r="B681" s="28">
        <v>42.914999999999999</v>
      </c>
      <c r="C681" s="26">
        <f t="shared" si="120"/>
        <v>279.21388888888885</v>
      </c>
      <c r="D681" s="26">
        <f t="shared" si="121"/>
        <v>3.5141359173074531</v>
      </c>
      <c r="E681" s="26">
        <f t="shared" si="122"/>
        <v>33.586893528275702</v>
      </c>
      <c r="F681" s="26">
        <f t="shared" si="123"/>
        <v>0.97108731377732804</v>
      </c>
      <c r="G681" s="26">
        <f t="shared" si="124"/>
        <v>2.0998903381715848</v>
      </c>
      <c r="H681" s="26">
        <f t="shared" si="125"/>
        <v>2.3011575383623795E-2</v>
      </c>
      <c r="I681" s="27">
        <f t="shared" si="126"/>
        <v>0.50288372338700693</v>
      </c>
      <c r="J681" s="26">
        <f t="shared" si="127"/>
        <v>0.5392137527396017</v>
      </c>
      <c r="K681" s="26">
        <f t="shared" si="128"/>
        <v>0</v>
      </c>
      <c r="L681" s="25">
        <f t="shared" si="129"/>
        <v>18.751390233301937</v>
      </c>
    </row>
    <row r="682" spans="1:12" x14ac:dyDescent="0.2">
      <c r="A682" s="100">
        <v>42900.333333333336</v>
      </c>
      <c r="B682" s="28">
        <v>43.281999999999996</v>
      </c>
      <c r="C682" s="26">
        <f t="shared" si="120"/>
        <v>279.41777777777776</v>
      </c>
      <c r="D682" s="26">
        <f t="shared" si="121"/>
        <v>3.8349711304458163</v>
      </c>
      <c r="E682" s="26">
        <f t="shared" si="122"/>
        <v>46.29209121662349</v>
      </c>
      <c r="F682" s="26">
        <f t="shared" si="123"/>
        <v>0.97885481537664609</v>
      </c>
      <c r="G682" s="26">
        <f t="shared" si="124"/>
        <v>2.0524957015098462</v>
      </c>
      <c r="H682" s="26">
        <f t="shared" si="125"/>
        <v>2.3799883713665978E-2</v>
      </c>
      <c r="I682" s="27">
        <f t="shared" si="126"/>
        <v>0.5392137527396017</v>
      </c>
      <c r="J682" s="26">
        <f t="shared" si="127"/>
        <v>0.57480447959740633</v>
      </c>
      <c r="K682" s="26">
        <f t="shared" si="128"/>
        <v>0</v>
      </c>
      <c r="L682" s="25">
        <f t="shared" si="129"/>
        <v>18.751390233301937</v>
      </c>
    </row>
    <row r="683" spans="1:12" x14ac:dyDescent="0.2">
      <c r="A683" s="100">
        <v>42900.375</v>
      </c>
      <c r="B683" s="28">
        <v>45.103999999999999</v>
      </c>
      <c r="C683" s="26">
        <f t="shared" si="120"/>
        <v>280.42999999999995</v>
      </c>
      <c r="D683" s="26">
        <f t="shared" si="121"/>
        <v>5.4208750846912892</v>
      </c>
      <c r="E683" s="26">
        <f t="shared" si="122"/>
        <v>226.07687237554086</v>
      </c>
      <c r="F683" s="26">
        <f t="shared" si="123"/>
        <v>0.99559620497878709</v>
      </c>
      <c r="G683" s="26">
        <f t="shared" si="124"/>
        <v>1.8334754559089348</v>
      </c>
      <c r="H683" s="26">
        <f t="shared" si="125"/>
        <v>2.8111507466236592E-2</v>
      </c>
      <c r="I683" s="27">
        <f t="shared" si="126"/>
        <v>0.57480447959740633</v>
      </c>
      <c r="J683" s="26">
        <f t="shared" si="127"/>
        <v>0.60969490918970548</v>
      </c>
      <c r="K683" s="26">
        <f t="shared" si="128"/>
        <v>0</v>
      </c>
      <c r="L683" s="25">
        <f t="shared" si="129"/>
        <v>18.751390233301937</v>
      </c>
    </row>
    <row r="684" spans="1:12" x14ac:dyDescent="0.2">
      <c r="A684" s="100">
        <v>42900.416666666664</v>
      </c>
      <c r="B684" s="28">
        <v>47.624000000000002</v>
      </c>
      <c r="C684" s="26">
        <f t="shared" si="120"/>
        <v>281.83</v>
      </c>
      <c r="D684" s="26">
        <f t="shared" si="121"/>
        <v>7.5955576056487715</v>
      </c>
      <c r="E684" s="26">
        <f t="shared" si="122"/>
        <v>1989.3388088481493</v>
      </c>
      <c r="F684" s="26">
        <f t="shared" si="123"/>
        <v>0.99949757297825148</v>
      </c>
      <c r="G684" s="26">
        <f t="shared" si="124"/>
        <v>1.5706292318623023</v>
      </c>
      <c r="H684" s="26">
        <f t="shared" si="125"/>
        <v>3.5321472240985474E-2</v>
      </c>
      <c r="I684" s="27">
        <f t="shared" si="126"/>
        <v>0.60969490918970548</v>
      </c>
      <c r="J684" s="26">
        <f t="shared" si="127"/>
        <v>0.64304408603288388</v>
      </c>
      <c r="K684" s="26">
        <f t="shared" si="128"/>
        <v>0</v>
      </c>
      <c r="L684" s="25">
        <f t="shared" si="129"/>
        <v>18.751390233301937</v>
      </c>
    </row>
    <row r="685" spans="1:12" x14ac:dyDescent="0.2">
      <c r="A685" s="100">
        <v>42900.458333333336</v>
      </c>
      <c r="B685" s="28">
        <v>48.871000000000002</v>
      </c>
      <c r="C685" s="26">
        <f t="shared" si="120"/>
        <v>282.52277777777778</v>
      </c>
      <c r="D685" s="26">
        <f t="shared" si="121"/>
        <v>8.6637089241575396</v>
      </c>
      <c r="E685" s="26">
        <f t="shared" si="122"/>
        <v>5788.9657296760779</v>
      </c>
      <c r="F685" s="26">
        <f t="shared" si="123"/>
        <v>0.99982728740605931</v>
      </c>
      <c r="G685" s="26">
        <f t="shared" si="124"/>
        <v>1.4556801704501592</v>
      </c>
      <c r="H685" s="26">
        <f t="shared" si="125"/>
        <v>3.9513105381843182E-2</v>
      </c>
      <c r="I685" s="27">
        <f t="shared" si="126"/>
        <v>0.64304408603288388</v>
      </c>
      <c r="J685" s="26">
        <f t="shared" si="127"/>
        <v>0.67452775633901185</v>
      </c>
      <c r="K685" s="26">
        <f t="shared" si="128"/>
        <v>0</v>
      </c>
      <c r="L685" s="25">
        <f t="shared" si="129"/>
        <v>18.751390233301937</v>
      </c>
    </row>
    <row r="686" spans="1:12" x14ac:dyDescent="0.2">
      <c r="A686" s="100">
        <v>42900.5</v>
      </c>
      <c r="B686" s="28">
        <v>52.225000000000001</v>
      </c>
      <c r="C686" s="26">
        <f t="shared" si="120"/>
        <v>284.38611111111106</v>
      </c>
      <c r="D686" s="26">
        <f t="shared" si="121"/>
        <v>11.510844997509183</v>
      </c>
      <c r="E686" s="26">
        <f t="shared" si="122"/>
        <v>99792.169521133328</v>
      </c>
      <c r="F686" s="26">
        <f t="shared" si="123"/>
        <v>0.99998997927408462</v>
      </c>
      <c r="G686" s="26">
        <f t="shared" si="124"/>
        <v>1.1887336918313902</v>
      </c>
      <c r="H686" s="26">
        <f t="shared" si="125"/>
        <v>5.3279034787858788E-2</v>
      </c>
      <c r="I686" s="27">
        <f t="shared" si="126"/>
        <v>0.67452775633901185</v>
      </c>
      <c r="J686" s="26">
        <f t="shared" si="127"/>
        <v>0.70120711616654841</v>
      </c>
      <c r="K686" s="26">
        <f t="shared" si="128"/>
        <v>0</v>
      </c>
      <c r="L686" s="25">
        <f t="shared" si="129"/>
        <v>18.751390233301937</v>
      </c>
    </row>
    <row r="687" spans="1:12" x14ac:dyDescent="0.2">
      <c r="A687" s="100">
        <v>42900.541666666664</v>
      </c>
      <c r="B687" s="28">
        <v>53.448999999999998</v>
      </c>
      <c r="C687" s="26">
        <f t="shared" si="120"/>
        <v>285.06611111111107</v>
      </c>
      <c r="D687" s="26">
        <f t="shared" si="121"/>
        <v>12.540601303011522</v>
      </c>
      <c r="E687" s="26">
        <f t="shared" si="122"/>
        <v>279456.32634836598</v>
      </c>
      <c r="F687" s="26">
        <f t="shared" si="123"/>
        <v>0.99999642163612934</v>
      </c>
      <c r="G687" s="26">
        <f t="shared" si="124"/>
        <v>1.1047482789860723</v>
      </c>
      <c r="H687" s="26">
        <f t="shared" si="125"/>
        <v>5.9361941033668084E-2</v>
      </c>
      <c r="I687" s="27">
        <f t="shared" si="126"/>
        <v>0.70120711616654841</v>
      </c>
      <c r="J687" s="26">
        <f t="shared" si="127"/>
        <v>0.72446495821259971</v>
      </c>
      <c r="K687" s="26">
        <f t="shared" si="128"/>
        <v>0</v>
      </c>
      <c r="L687" s="25">
        <f t="shared" si="129"/>
        <v>18.751390233301937</v>
      </c>
    </row>
    <row r="688" spans="1:12" x14ac:dyDescent="0.2">
      <c r="A688" s="100">
        <v>42900.583333333336</v>
      </c>
      <c r="B688" s="28">
        <v>54.494999999999997</v>
      </c>
      <c r="C688" s="26">
        <f t="shared" si="120"/>
        <v>285.64722222222218</v>
      </c>
      <c r="D688" s="26">
        <f t="shared" si="121"/>
        <v>13.416720313517976</v>
      </c>
      <c r="E688" s="26">
        <f t="shared" si="122"/>
        <v>671131.46014148963</v>
      </c>
      <c r="F688" s="26">
        <f t="shared" si="123"/>
        <v>0.99999850998117457</v>
      </c>
      <c r="G688" s="26">
        <f t="shared" si="124"/>
        <v>1.0379818311583917</v>
      </c>
      <c r="H688" s="26">
        <f t="shared" si="125"/>
        <v>6.5081078986498342E-2</v>
      </c>
      <c r="I688" s="27">
        <f t="shared" si="126"/>
        <v>0.72446495821259971</v>
      </c>
      <c r="J688" s="26">
        <f t="shared" si="127"/>
        <v>0.74421918924393504</v>
      </c>
      <c r="K688" s="26">
        <f t="shared" si="128"/>
        <v>0</v>
      </c>
      <c r="L688" s="25">
        <f t="shared" si="129"/>
        <v>18.751390233301937</v>
      </c>
    </row>
    <row r="689" spans="1:12" x14ac:dyDescent="0.2">
      <c r="A689" s="100">
        <v>42900.625</v>
      </c>
      <c r="B689" s="28">
        <v>56.576999999999998</v>
      </c>
      <c r="C689" s="26">
        <f t="shared" si="120"/>
        <v>286.80388888888888</v>
      </c>
      <c r="D689" s="26">
        <f t="shared" si="121"/>
        <v>15.150016174428119</v>
      </c>
      <c r="E689" s="26">
        <f t="shared" si="122"/>
        <v>3798117.755297543</v>
      </c>
      <c r="F689" s="26">
        <f t="shared" si="123"/>
        <v>0.99999973671176068</v>
      </c>
      <c r="G689" s="26">
        <f t="shared" si="124"/>
        <v>0.91754618319233894</v>
      </c>
      <c r="H689" s="26">
        <f t="shared" si="125"/>
        <v>7.8070035949719077E-2</v>
      </c>
      <c r="I689" s="27">
        <f t="shared" si="126"/>
        <v>0.74421918924393504</v>
      </c>
      <c r="J689" s="26">
        <f t="shared" si="127"/>
        <v>0.75723610749191161</v>
      </c>
      <c r="K689" s="26">
        <f t="shared" si="128"/>
        <v>0</v>
      </c>
      <c r="L689" s="25">
        <f t="shared" si="129"/>
        <v>18.751390233301937</v>
      </c>
    </row>
    <row r="690" spans="1:12" x14ac:dyDescent="0.2">
      <c r="A690" s="100">
        <v>42900.666666666664</v>
      </c>
      <c r="B690" s="28">
        <v>56.057000000000002</v>
      </c>
      <c r="C690" s="26">
        <f t="shared" si="120"/>
        <v>286.51499999999999</v>
      </c>
      <c r="D690" s="26">
        <f t="shared" si="121"/>
        <v>14.718419628989738</v>
      </c>
      <c r="E690" s="26">
        <f t="shared" si="122"/>
        <v>2466768.6888356186</v>
      </c>
      <c r="F690" s="26">
        <f t="shared" si="123"/>
        <v>0.99999959461152599</v>
      </c>
      <c r="G690" s="26">
        <f t="shared" si="124"/>
        <v>0.94616092289396225</v>
      </c>
      <c r="H690" s="26">
        <f t="shared" si="125"/>
        <v>7.4611493328697431E-2</v>
      </c>
      <c r="I690" s="27">
        <f t="shared" si="126"/>
        <v>0.75723610749191161</v>
      </c>
      <c r="J690" s="26">
        <f t="shared" si="127"/>
        <v>0.77081904774174292</v>
      </c>
      <c r="K690" s="26">
        <f t="shared" si="128"/>
        <v>0</v>
      </c>
      <c r="L690" s="25">
        <f t="shared" si="129"/>
        <v>18.751390233301937</v>
      </c>
    </row>
    <row r="691" spans="1:12" x14ac:dyDescent="0.2">
      <c r="A691" s="100">
        <v>42900.708333333336</v>
      </c>
      <c r="B691" s="28">
        <v>54.322000000000003</v>
      </c>
      <c r="C691" s="26">
        <f t="shared" si="120"/>
        <v>285.55111111111108</v>
      </c>
      <c r="D691" s="26">
        <f t="shared" si="121"/>
        <v>13.2720633784183</v>
      </c>
      <c r="E691" s="26">
        <f t="shared" si="122"/>
        <v>580742.87295524566</v>
      </c>
      <c r="F691" s="26">
        <f t="shared" si="123"/>
        <v>0.99999827807051167</v>
      </c>
      <c r="G691" s="26">
        <f t="shared" si="124"/>
        <v>1.0487208426201173</v>
      </c>
      <c r="H691" s="26">
        <f t="shared" si="125"/>
        <v>6.4100159585052954E-2</v>
      </c>
      <c r="I691" s="27">
        <f t="shared" si="126"/>
        <v>0.77081904774174292</v>
      </c>
      <c r="J691" s="26">
        <f t="shared" si="127"/>
        <v>0.78807367726500832</v>
      </c>
      <c r="K691" s="26">
        <f t="shared" si="128"/>
        <v>0</v>
      </c>
      <c r="L691" s="25">
        <f t="shared" si="129"/>
        <v>18.751390233301937</v>
      </c>
    </row>
    <row r="692" spans="1:12" x14ac:dyDescent="0.2">
      <c r="A692" s="100">
        <v>42900.75</v>
      </c>
      <c r="B692" s="28">
        <v>50.819000000000003</v>
      </c>
      <c r="C692" s="26">
        <f t="shared" si="120"/>
        <v>283.60499999999996</v>
      </c>
      <c r="D692" s="26">
        <f t="shared" si="121"/>
        <v>10.321877258863502</v>
      </c>
      <c r="E692" s="26">
        <f t="shared" si="122"/>
        <v>30390.254455096703</v>
      </c>
      <c r="F692" s="26">
        <f t="shared" si="123"/>
        <v>0.99996709579719789</v>
      </c>
      <c r="G692" s="26">
        <f t="shared" si="124"/>
        <v>1.2936765826191374</v>
      </c>
      <c r="H692" s="26">
        <f t="shared" si="125"/>
        <v>4.7026792413725746E-2</v>
      </c>
      <c r="I692" s="27">
        <f t="shared" si="126"/>
        <v>0.78807367726500832</v>
      </c>
      <c r="J692" s="26">
        <f t="shared" si="127"/>
        <v>0.81130014663786454</v>
      </c>
      <c r="K692" s="26">
        <f t="shared" si="128"/>
        <v>0</v>
      </c>
      <c r="L692" s="25">
        <f t="shared" si="129"/>
        <v>18.751390233301937</v>
      </c>
    </row>
    <row r="693" spans="1:12" x14ac:dyDescent="0.2">
      <c r="A693" s="100">
        <v>42900.791666666664</v>
      </c>
      <c r="B693" s="28">
        <v>49.582000000000001</v>
      </c>
      <c r="C693" s="26">
        <f t="shared" si="120"/>
        <v>282.91777777777776</v>
      </c>
      <c r="D693" s="26">
        <f t="shared" si="121"/>
        <v>9.2703934397900927</v>
      </c>
      <c r="E693" s="26">
        <f t="shared" si="122"/>
        <v>10618.928973848091</v>
      </c>
      <c r="F693" s="26">
        <f t="shared" si="123"/>
        <v>0.99990583741167549</v>
      </c>
      <c r="G693" s="26">
        <f t="shared" si="124"/>
        <v>1.3941784727924231</v>
      </c>
      <c r="H693" s="26">
        <f t="shared" si="125"/>
        <v>4.2111716775905528E-2</v>
      </c>
      <c r="I693" s="27">
        <f t="shared" si="126"/>
        <v>0.81130014663786454</v>
      </c>
      <c r="J693" s="26">
        <f t="shared" si="127"/>
        <v>0.83533649560355872</v>
      </c>
      <c r="K693" s="26">
        <f t="shared" si="128"/>
        <v>0</v>
      </c>
      <c r="L693" s="25">
        <f t="shared" si="129"/>
        <v>18.751390233301937</v>
      </c>
    </row>
    <row r="694" spans="1:12" x14ac:dyDescent="0.2">
      <c r="A694" s="100">
        <v>42900.833333333336</v>
      </c>
      <c r="B694" s="28">
        <v>47.265999999999998</v>
      </c>
      <c r="C694" s="26">
        <f t="shared" si="120"/>
        <v>281.63111111111107</v>
      </c>
      <c r="D694" s="26">
        <f t="shared" si="121"/>
        <v>7.2879322044596684</v>
      </c>
      <c r="E694" s="26">
        <f t="shared" si="122"/>
        <v>1462.5433277215195</v>
      </c>
      <c r="F694" s="26">
        <f t="shared" si="123"/>
        <v>0.99931672675413252</v>
      </c>
      <c r="G694" s="26">
        <f t="shared" si="124"/>
        <v>1.6053873231566875</v>
      </c>
      <c r="H694" s="26">
        <f t="shared" si="125"/>
        <v>3.4198937636672498E-2</v>
      </c>
      <c r="I694" s="27">
        <f t="shared" si="126"/>
        <v>0.83533649560355872</v>
      </c>
      <c r="J694" s="26">
        <f t="shared" si="127"/>
        <v>0.86122619250444332</v>
      </c>
      <c r="K694" s="26">
        <f t="shared" si="128"/>
        <v>0</v>
      </c>
      <c r="L694" s="25">
        <f t="shared" si="129"/>
        <v>18.751390233301937</v>
      </c>
    </row>
    <row r="695" spans="1:12" x14ac:dyDescent="0.2">
      <c r="A695" s="100">
        <v>42900.875</v>
      </c>
      <c r="B695" s="28">
        <v>47.265999999999998</v>
      </c>
      <c r="C695" s="26">
        <f t="shared" si="120"/>
        <v>281.63111111111107</v>
      </c>
      <c r="D695" s="26">
        <f t="shared" si="121"/>
        <v>7.2879322044596684</v>
      </c>
      <c r="E695" s="26">
        <f t="shared" si="122"/>
        <v>1462.5433277215195</v>
      </c>
      <c r="F695" s="26">
        <f t="shared" si="123"/>
        <v>0.99931672675413252</v>
      </c>
      <c r="G695" s="26">
        <f t="shared" si="124"/>
        <v>1.6053873231566875</v>
      </c>
      <c r="H695" s="26">
        <f t="shared" si="125"/>
        <v>3.4198937636672498E-2</v>
      </c>
      <c r="I695" s="27">
        <f t="shared" si="126"/>
        <v>0.86122619250444332</v>
      </c>
      <c r="J695" s="26">
        <f t="shared" si="127"/>
        <v>0.88624545802387023</v>
      </c>
      <c r="K695" s="26">
        <f t="shared" si="128"/>
        <v>0</v>
      </c>
      <c r="L695" s="25">
        <f t="shared" si="129"/>
        <v>18.751390233301937</v>
      </c>
    </row>
    <row r="696" spans="1:12" x14ac:dyDescent="0.2">
      <c r="A696" s="100">
        <v>42900.916666666664</v>
      </c>
      <c r="B696" s="28">
        <v>47.802</v>
      </c>
      <c r="C696" s="26">
        <f t="shared" si="120"/>
        <v>281.92888888888888</v>
      </c>
      <c r="D696" s="26">
        <f t="shared" si="121"/>
        <v>7.748349465586263</v>
      </c>
      <c r="E696" s="26">
        <f t="shared" si="122"/>
        <v>2317.7437399955579</v>
      </c>
      <c r="F696" s="26">
        <f t="shared" si="123"/>
        <v>0.99956873198933061</v>
      </c>
      <c r="G696" s="26">
        <f t="shared" si="124"/>
        <v>1.5536462646556739</v>
      </c>
      <c r="H696" s="26">
        <f t="shared" si="125"/>
        <v>3.5892635032874133E-2</v>
      </c>
      <c r="I696" s="27">
        <f t="shared" si="126"/>
        <v>0.88624545802387023</v>
      </c>
      <c r="J696" s="26">
        <f t="shared" si="127"/>
        <v>0.90977542921531018</v>
      </c>
      <c r="K696" s="26">
        <f t="shared" si="128"/>
        <v>0</v>
      </c>
      <c r="L696" s="25">
        <f t="shared" si="129"/>
        <v>18.751390233301937</v>
      </c>
    </row>
    <row r="697" spans="1:12" x14ac:dyDescent="0.2">
      <c r="A697" s="100">
        <v>42900.958333333336</v>
      </c>
      <c r="B697" s="28">
        <v>47.445999999999998</v>
      </c>
      <c r="C697" s="26">
        <f t="shared" si="120"/>
        <v>281.73111111111109</v>
      </c>
      <c r="D697" s="26">
        <f t="shared" si="121"/>
        <v>7.4426584844492849</v>
      </c>
      <c r="E697" s="26">
        <f t="shared" si="122"/>
        <v>1707.2829785976717</v>
      </c>
      <c r="F697" s="26">
        <f t="shared" si="123"/>
        <v>0.99941461689162248</v>
      </c>
      <c r="G697" s="26">
        <f t="shared" si="124"/>
        <v>1.5878099587368359</v>
      </c>
      <c r="H697" s="26">
        <f t="shared" si="125"/>
        <v>3.475900699257059E-2</v>
      </c>
      <c r="I697" s="27">
        <f t="shared" si="126"/>
        <v>0.90977542921531018</v>
      </c>
      <c r="J697" s="26">
        <f t="shared" si="127"/>
        <v>0.93293834415648991</v>
      </c>
      <c r="K697" s="26">
        <f t="shared" si="128"/>
        <v>0</v>
      </c>
      <c r="L697" s="25">
        <f t="shared" si="129"/>
        <v>18.751390233301937</v>
      </c>
    </row>
    <row r="698" spans="1:12" x14ac:dyDescent="0.2">
      <c r="A698" s="100">
        <v>42901</v>
      </c>
      <c r="B698" s="28">
        <v>48.517000000000003</v>
      </c>
      <c r="C698" s="26">
        <f t="shared" si="120"/>
        <v>282.32611111111112</v>
      </c>
      <c r="D698" s="26">
        <f t="shared" si="121"/>
        <v>8.3610135639046366</v>
      </c>
      <c r="E698" s="26">
        <f t="shared" si="122"/>
        <v>4277.027611022766</v>
      </c>
      <c r="F698" s="26">
        <f t="shared" si="123"/>
        <v>0.99976624741798692</v>
      </c>
      <c r="G698" s="26">
        <f t="shared" si="124"/>
        <v>1.4873725852503161</v>
      </c>
      <c r="H698" s="26">
        <f t="shared" si="125"/>
        <v>3.8277165157258805E-2</v>
      </c>
      <c r="I698" s="27">
        <f t="shared" si="126"/>
        <v>0.93293834415648991</v>
      </c>
      <c r="J698" s="26">
        <f t="shared" si="127"/>
        <v>0.9537594859327988</v>
      </c>
      <c r="K698" s="26">
        <f t="shared" si="128"/>
        <v>0</v>
      </c>
      <c r="L698" s="25">
        <f t="shared" si="129"/>
        <v>18.751390233301937</v>
      </c>
    </row>
    <row r="699" spans="1:12" x14ac:dyDescent="0.2">
      <c r="A699" s="100">
        <v>42901.041666666664</v>
      </c>
      <c r="B699" s="28">
        <v>48.695</v>
      </c>
      <c r="C699" s="26">
        <f t="shared" si="120"/>
        <v>282.42499999999995</v>
      </c>
      <c r="D699" s="26">
        <f t="shared" si="121"/>
        <v>8.5132690094714718</v>
      </c>
      <c r="E699" s="26">
        <f t="shared" si="122"/>
        <v>4980.4175379776434</v>
      </c>
      <c r="F699" s="26">
        <f t="shared" si="123"/>
        <v>0.99979925392875102</v>
      </c>
      <c r="G699" s="26">
        <f t="shared" si="124"/>
        <v>1.471346016260622</v>
      </c>
      <c r="H699" s="26">
        <f t="shared" si="125"/>
        <v>3.8893932303859853E-2</v>
      </c>
      <c r="I699" s="27">
        <f t="shared" si="126"/>
        <v>0.9537594859327988</v>
      </c>
      <c r="J699" s="26">
        <f t="shared" si="127"/>
        <v>0.97350400151803607</v>
      </c>
      <c r="K699" s="26">
        <f t="shared" si="128"/>
        <v>0</v>
      </c>
      <c r="L699" s="25">
        <f t="shared" si="129"/>
        <v>18.751390233301937</v>
      </c>
    </row>
    <row r="700" spans="1:12" x14ac:dyDescent="0.2">
      <c r="A700" s="100">
        <v>42901.083333333336</v>
      </c>
      <c r="B700" s="28">
        <v>43.466000000000001</v>
      </c>
      <c r="C700" s="26">
        <f t="shared" si="120"/>
        <v>279.52</v>
      </c>
      <c r="D700" s="26">
        <f t="shared" si="121"/>
        <v>3.9956496851745569</v>
      </c>
      <c r="E700" s="26">
        <f t="shared" si="122"/>
        <v>54.361146784764315</v>
      </c>
      <c r="F700" s="26">
        <f t="shared" si="123"/>
        <v>0.98193679036513015</v>
      </c>
      <c r="G700" s="26">
        <f t="shared" si="124"/>
        <v>2.0291633655831762</v>
      </c>
      <c r="H700" s="26">
        <f t="shared" si="125"/>
        <v>2.4204770808795097E-2</v>
      </c>
      <c r="I700" s="27">
        <f t="shared" si="126"/>
        <v>0.97350400151803607</v>
      </c>
      <c r="J700" s="26">
        <f t="shared" si="127"/>
        <v>0.99874923441395658</v>
      </c>
      <c r="K700" s="26">
        <f t="shared" si="128"/>
        <v>0</v>
      </c>
      <c r="L700" s="25">
        <f t="shared" si="129"/>
        <v>18.751390233301937</v>
      </c>
    </row>
    <row r="701" spans="1:12" x14ac:dyDescent="0.2">
      <c r="A701" s="100">
        <v>42901.125</v>
      </c>
      <c r="B701" s="28">
        <v>44.378999999999998</v>
      </c>
      <c r="C701" s="26">
        <f t="shared" si="120"/>
        <v>280.02722222222218</v>
      </c>
      <c r="D701" s="26">
        <f t="shared" si="121"/>
        <v>4.7911945068831914</v>
      </c>
      <c r="E701" s="26">
        <f t="shared" si="122"/>
        <v>120.44515533612947</v>
      </c>
      <c r="F701" s="26">
        <f t="shared" si="123"/>
        <v>0.99176583045052513</v>
      </c>
      <c r="G701" s="26">
        <f t="shared" si="124"/>
        <v>1.9174909010618424</v>
      </c>
      <c r="H701" s="26">
        <f t="shared" si="125"/>
        <v>2.6313210831695653E-2</v>
      </c>
      <c r="I701" s="27">
        <f t="shared" si="126"/>
        <v>0.99874923441395658</v>
      </c>
      <c r="J701" s="26">
        <f t="shared" si="127"/>
        <v>1.0226089875685771</v>
      </c>
      <c r="K701" s="26">
        <f t="shared" si="128"/>
        <v>1.0141886517821206</v>
      </c>
      <c r="L701" s="25">
        <f t="shared" si="129"/>
        <v>19.765578885084057</v>
      </c>
    </row>
    <row r="702" spans="1:12" x14ac:dyDescent="0.2">
      <c r="A702" s="100">
        <v>42901.166666666664</v>
      </c>
      <c r="B702" s="28">
        <v>45.103999999999999</v>
      </c>
      <c r="C702" s="26">
        <f t="shared" si="120"/>
        <v>280.42999999999995</v>
      </c>
      <c r="D702" s="26">
        <f t="shared" si="121"/>
        <v>5.4208750846912892</v>
      </c>
      <c r="E702" s="26">
        <f t="shared" si="122"/>
        <v>226.07687237554086</v>
      </c>
      <c r="F702" s="26">
        <f t="shared" si="123"/>
        <v>0.99559620497878709</v>
      </c>
      <c r="G702" s="26">
        <f t="shared" si="124"/>
        <v>1.8334754559089348</v>
      </c>
      <c r="H702" s="26">
        <f t="shared" si="125"/>
        <v>2.8111507466236592E-2</v>
      </c>
      <c r="I702" s="27">
        <f t="shared" si="126"/>
        <v>8.420335786456512E-3</v>
      </c>
      <c r="J702" s="26">
        <f t="shared" si="127"/>
        <v>5.9010965402228388E-2</v>
      </c>
      <c r="K702" s="26">
        <f t="shared" si="128"/>
        <v>0</v>
      </c>
      <c r="L702" s="25">
        <f t="shared" si="129"/>
        <v>19.765578885084057</v>
      </c>
    </row>
    <row r="703" spans="1:12" x14ac:dyDescent="0.2">
      <c r="A703" s="100">
        <v>42901.208333333336</v>
      </c>
      <c r="B703" s="28">
        <v>44.56</v>
      </c>
      <c r="C703" s="26">
        <f t="shared" si="120"/>
        <v>280.12777777777774</v>
      </c>
      <c r="D703" s="26">
        <f t="shared" si="121"/>
        <v>4.9485671221465761</v>
      </c>
      <c r="E703" s="26">
        <f t="shared" si="122"/>
        <v>140.97282229892835</v>
      </c>
      <c r="F703" s="26">
        <f t="shared" si="123"/>
        <v>0.99295639838803462</v>
      </c>
      <c r="G703" s="26">
        <f t="shared" si="124"/>
        <v>1.8961392479657286</v>
      </c>
      <c r="H703" s="26">
        <f t="shared" si="125"/>
        <v>2.6751568505619525E-2</v>
      </c>
      <c r="I703" s="27">
        <f t="shared" si="126"/>
        <v>5.9010965402228388E-2</v>
      </c>
      <c r="J703" s="26">
        <f t="shared" si="127"/>
        <v>0.10750548424249073</v>
      </c>
      <c r="K703" s="26">
        <f t="shared" si="128"/>
        <v>0</v>
      </c>
      <c r="L703" s="25">
        <f t="shared" si="129"/>
        <v>19.765578885084057</v>
      </c>
    </row>
    <row r="704" spans="1:12" x14ac:dyDescent="0.2">
      <c r="A704" s="100">
        <v>42901.25</v>
      </c>
      <c r="B704" s="28">
        <v>43.466000000000001</v>
      </c>
      <c r="C704" s="26">
        <f t="shared" si="120"/>
        <v>279.52</v>
      </c>
      <c r="D704" s="26">
        <f t="shared" si="121"/>
        <v>3.9956496851745569</v>
      </c>
      <c r="E704" s="26">
        <f t="shared" si="122"/>
        <v>54.361146784764315</v>
      </c>
      <c r="F704" s="26">
        <f t="shared" si="123"/>
        <v>0.98193679036513015</v>
      </c>
      <c r="G704" s="26">
        <f t="shared" si="124"/>
        <v>2.0291633655831762</v>
      </c>
      <c r="H704" s="26">
        <f t="shared" si="125"/>
        <v>2.4204770808795097E-2</v>
      </c>
      <c r="I704" s="27">
        <f t="shared" si="126"/>
        <v>0.10750548424249073</v>
      </c>
      <c r="J704" s="26">
        <f t="shared" si="127"/>
        <v>0.1534603655347988</v>
      </c>
      <c r="K704" s="26">
        <f t="shared" si="128"/>
        <v>0</v>
      </c>
      <c r="L704" s="25">
        <f t="shared" si="129"/>
        <v>19.765578885084057</v>
      </c>
    </row>
    <row r="705" spans="1:12" x14ac:dyDescent="0.2">
      <c r="A705" s="100">
        <v>42901.291666666664</v>
      </c>
      <c r="B705" s="28">
        <v>42.179000000000002</v>
      </c>
      <c r="C705" s="26">
        <f t="shared" si="120"/>
        <v>278.80499999999995</v>
      </c>
      <c r="D705" s="26">
        <f t="shared" si="121"/>
        <v>2.8693029178098604</v>
      </c>
      <c r="E705" s="26">
        <f t="shared" si="122"/>
        <v>17.624728032689035</v>
      </c>
      <c r="F705" s="26">
        <f t="shared" si="123"/>
        <v>0.94630794080617664</v>
      </c>
      <c r="G705" s="26">
        <f t="shared" si="124"/>
        <v>2.1984827501293127</v>
      </c>
      <c r="H705" s="26">
        <f t="shared" si="125"/>
        <v>2.1505284252973194E-2</v>
      </c>
      <c r="I705" s="27">
        <f t="shared" si="126"/>
        <v>0.1534603655347988</v>
      </c>
      <c r="J705" s="26">
        <f t="shared" si="127"/>
        <v>0.19696963677197843</v>
      </c>
      <c r="K705" s="26">
        <f t="shared" si="128"/>
        <v>0</v>
      </c>
      <c r="L705" s="25">
        <f t="shared" si="129"/>
        <v>19.765578885084057</v>
      </c>
    </row>
    <row r="706" spans="1:12" x14ac:dyDescent="0.2">
      <c r="A706" s="100">
        <v>42901.333333333336</v>
      </c>
      <c r="B706" s="28">
        <v>42.179000000000002</v>
      </c>
      <c r="C706" s="26">
        <f t="shared" si="120"/>
        <v>278.80499999999995</v>
      </c>
      <c r="D706" s="26">
        <f t="shared" si="121"/>
        <v>2.8693029178098604</v>
      </c>
      <c r="E706" s="26">
        <f t="shared" si="122"/>
        <v>17.624728032689035</v>
      </c>
      <c r="F706" s="26">
        <f t="shared" si="123"/>
        <v>0.94630794080617664</v>
      </c>
      <c r="G706" s="26">
        <f t="shared" si="124"/>
        <v>2.1984827501293127</v>
      </c>
      <c r="H706" s="26">
        <f t="shared" si="125"/>
        <v>2.1505284252973194E-2</v>
      </c>
      <c r="I706" s="27">
        <f t="shared" si="126"/>
        <v>0.19696963677197843</v>
      </c>
      <c r="J706" s="26">
        <f t="shared" si="127"/>
        <v>0.23955321805199636</v>
      </c>
      <c r="K706" s="26">
        <f t="shared" si="128"/>
        <v>0</v>
      </c>
      <c r="L706" s="25">
        <f t="shared" si="129"/>
        <v>19.765578885084057</v>
      </c>
    </row>
    <row r="707" spans="1:12" x14ac:dyDescent="0.2">
      <c r="A707" s="100">
        <v>42901.375</v>
      </c>
      <c r="B707" s="28">
        <v>55.363999999999997</v>
      </c>
      <c r="C707" s="26">
        <f t="shared" si="120"/>
        <v>286.13</v>
      </c>
      <c r="D707" s="26">
        <f t="shared" si="121"/>
        <v>14.14187956523258</v>
      </c>
      <c r="E707" s="26">
        <f t="shared" si="122"/>
        <v>1385926.6915486115</v>
      </c>
      <c r="F707" s="26">
        <f t="shared" si="123"/>
        <v>0.99999927846163539</v>
      </c>
      <c r="G707" s="26">
        <f t="shared" si="124"/>
        <v>0.98578245770142658</v>
      </c>
      <c r="H707" s="26">
        <f t="shared" si="125"/>
        <v>7.0229307300576596E-2</v>
      </c>
      <c r="I707" s="27">
        <f t="shared" si="126"/>
        <v>0.23955321805199636</v>
      </c>
      <c r="J707" s="26">
        <f t="shared" si="127"/>
        <v>0.29016245545401265</v>
      </c>
      <c r="K707" s="26">
        <f t="shared" si="128"/>
        <v>0</v>
      </c>
      <c r="L707" s="25">
        <f t="shared" si="129"/>
        <v>19.765578885084057</v>
      </c>
    </row>
    <row r="708" spans="1:12" x14ac:dyDescent="0.2">
      <c r="A708" s="100">
        <v>42901.416666666664</v>
      </c>
      <c r="B708" s="28">
        <v>69.963999999999999</v>
      </c>
      <c r="C708" s="26">
        <f t="shared" si="120"/>
        <v>294.24111111111108</v>
      </c>
      <c r="D708" s="26">
        <f t="shared" si="121"/>
        <v>25.969384140746211</v>
      </c>
      <c r="E708" s="26">
        <f t="shared" si="122"/>
        <v>189827981927.4939</v>
      </c>
      <c r="F708" s="26">
        <f t="shared" si="123"/>
        <v>0.9999999999947321</v>
      </c>
      <c r="G708" s="26">
        <f t="shared" si="124"/>
        <v>0.42490406175431422</v>
      </c>
      <c r="H708" s="26">
        <f t="shared" si="125"/>
        <v>0.24310479467669799</v>
      </c>
      <c r="I708" s="27">
        <f t="shared" si="126"/>
        <v>0.29016245545401265</v>
      </c>
      <c r="J708" s="26">
        <f t="shared" si="127"/>
        <v>0.3192411317059704</v>
      </c>
      <c r="K708" s="26">
        <f t="shared" si="128"/>
        <v>0</v>
      </c>
      <c r="L708" s="25">
        <f t="shared" si="129"/>
        <v>19.765578885084057</v>
      </c>
    </row>
    <row r="709" spans="1:12" x14ac:dyDescent="0.2">
      <c r="A709" s="100">
        <v>42901.458333333336</v>
      </c>
      <c r="B709" s="28">
        <v>71.855999999999995</v>
      </c>
      <c r="C709" s="26">
        <f t="shared" si="120"/>
        <v>295.29222222222222</v>
      </c>
      <c r="D709" s="26">
        <f t="shared" si="121"/>
        <v>27.45454258117195</v>
      </c>
      <c r="E709" s="26">
        <f t="shared" si="122"/>
        <v>838216771489.10193</v>
      </c>
      <c r="F709" s="26">
        <f t="shared" si="123"/>
        <v>0.99999999999880695</v>
      </c>
      <c r="G709" s="26">
        <f t="shared" si="124"/>
        <v>0.38229351973282427</v>
      </c>
      <c r="H709" s="26">
        <f t="shared" si="125"/>
        <v>0.2841249236706857</v>
      </c>
      <c r="I709" s="27">
        <f t="shared" si="126"/>
        <v>0.3192411317059704</v>
      </c>
      <c r="J709" s="26">
        <f t="shared" si="127"/>
        <v>0.3348357141307417</v>
      </c>
      <c r="K709" s="26">
        <f t="shared" si="128"/>
        <v>0</v>
      </c>
      <c r="L709" s="25">
        <f t="shared" si="129"/>
        <v>19.765578885084057</v>
      </c>
    </row>
    <row r="710" spans="1:12" x14ac:dyDescent="0.2">
      <c r="A710" s="100">
        <v>42901.5</v>
      </c>
      <c r="B710" s="28">
        <v>65.337999999999994</v>
      </c>
      <c r="C710" s="26">
        <f t="shared" si="120"/>
        <v>291.67111111111109</v>
      </c>
      <c r="D710" s="26">
        <f t="shared" si="121"/>
        <v>22.29304239173495</v>
      </c>
      <c r="E710" s="26">
        <f t="shared" si="122"/>
        <v>4805574291.2367592</v>
      </c>
      <c r="F710" s="26">
        <f t="shared" si="123"/>
        <v>0.99999999979190834</v>
      </c>
      <c r="G710" s="26">
        <f t="shared" si="124"/>
        <v>0.55194544812936674</v>
      </c>
      <c r="H710" s="26">
        <f t="shared" si="125"/>
        <v>0.16526112355690376</v>
      </c>
      <c r="I710" s="27">
        <f t="shared" si="126"/>
        <v>0.3348357141307417</v>
      </c>
      <c r="J710" s="26">
        <f t="shared" si="127"/>
        <v>0.36790753448525215</v>
      </c>
      <c r="K710" s="26">
        <f t="shared" si="128"/>
        <v>0</v>
      </c>
      <c r="L710" s="25">
        <f t="shared" si="129"/>
        <v>19.765578885084057</v>
      </c>
    </row>
    <row r="711" spans="1:12" ht="16" thickBot="1" x14ac:dyDescent="0.25">
      <c r="A711" s="101">
        <v>42901.541666666664</v>
      </c>
      <c r="B711" s="28">
        <v>69.448999999999998</v>
      </c>
      <c r="C711" s="26">
        <f t="shared" si="120"/>
        <v>293.95499999999998</v>
      </c>
      <c r="D711" s="26">
        <f t="shared" si="121"/>
        <v>25.563286897654383</v>
      </c>
      <c r="E711" s="26">
        <f t="shared" si="122"/>
        <v>126472015292.24706</v>
      </c>
      <c r="F711" s="26">
        <f t="shared" si="123"/>
        <v>0.9999999999920931</v>
      </c>
      <c r="G711" s="26">
        <f t="shared" si="124"/>
        <v>0.43736093047387631</v>
      </c>
      <c r="H711" s="26">
        <f t="shared" si="125"/>
        <v>0.23295794051298624</v>
      </c>
      <c r="I711" s="27">
        <f t="shared" si="126"/>
        <v>0.36790753448525215</v>
      </c>
      <c r="J711" s="26">
        <f t="shared" si="127"/>
        <v>0.38234086058083783</v>
      </c>
      <c r="K711" s="26">
        <f t="shared" si="128"/>
        <v>0</v>
      </c>
      <c r="L711" s="25">
        <f t="shared" si="129"/>
        <v>19.765578885084057</v>
      </c>
    </row>
    <row r="712" spans="1:12" x14ac:dyDescent="0.2">
      <c r="A712" s="22">
        <v>42901.583333333336</v>
      </c>
      <c r="B712" s="28">
        <v>71.855999999999995</v>
      </c>
      <c r="C712" s="26">
        <f t="shared" si="120"/>
        <v>295.29222222222222</v>
      </c>
      <c r="D712" s="26">
        <f t="shared" si="121"/>
        <v>27.45454258117195</v>
      </c>
      <c r="E712" s="26">
        <f t="shared" si="122"/>
        <v>838216771489.10193</v>
      </c>
      <c r="F712" s="26">
        <f t="shared" si="123"/>
        <v>0.99999999999880695</v>
      </c>
      <c r="G712" s="26">
        <f t="shared" si="124"/>
        <v>0.38229351973282427</v>
      </c>
      <c r="H712" s="26">
        <f t="shared" si="125"/>
        <v>0.2841249236706857</v>
      </c>
      <c r="I712" s="27">
        <f t="shared" si="126"/>
        <v>0.38234086058083783</v>
      </c>
      <c r="J712" s="26">
        <f t="shared" si="127"/>
        <v>0.38232915189256272</v>
      </c>
      <c r="K712" s="26">
        <f t="shared" si="128"/>
        <v>0</v>
      </c>
      <c r="L712" s="25">
        <f t="shared" si="129"/>
        <v>19.765578885084057</v>
      </c>
    </row>
    <row r="713" spans="1:12" x14ac:dyDescent="0.2">
      <c r="A713" s="22">
        <v>42901.625</v>
      </c>
      <c r="B713" s="28">
        <v>70.48</v>
      </c>
      <c r="C713" s="26">
        <f t="shared" si="120"/>
        <v>294.52777777777777</v>
      </c>
      <c r="D713" s="26">
        <f t="shared" si="121"/>
        <v>26.37547863812128</v>
      </c>
      <c r="E713" s="26">
        <f t="shared" si="122"/>
        <v>284921242842.18939</v>
      </c>
      <c r="F713" s="26">
        <f t="shared" si="123"/>
        <v>0.99999999999649025</v>
      </c>
      <c r="G713" s="26">
        <f t="shared" si="124"/>
        <v>0.41280206892775095</v>
      </c>
      <c r="H713" s="26">
        <f t="shared" si="125"/>
        <v>0.25369353810538731</v>
      </c>
      <c r="I713" s="27">
        <f t="shared" si="126"/>
        <v>0.38232915189256272</v>
      </c>
      <c r="J713" s="26">
        <f t="shared" si="127"/>
        <v>0.38915723186778489</v>
      </c>
      <c r="K713" s="26">
        <f t="shared" si="128"/>
        <v>0</v>
      </c>
      <c r="L713" s="25">
        <f t="shared" si="129"/>
        <v>19.765578885084057</v>
      </c>
    </row>
    <row r="714" spans="1:12" x14ac:dyDescent="0.2">
      <c r="A714" s="22">
        <v>42901.666666666664</v>
      </c>
      <c r="B714" s="28">
        <v>69.106999999999999</v>
      </c>
      <c r="C714" s="26">
        <f t="shared" si="120"/>
        <v>293.76499999999999</v>
      </c>
      <c r="D714" s="26">
        <f t="shared" si="121"/>
        <v>25.293169710482854</v>
      </c>
      <c r="E714" s="26">
        <f t="shared" si="122"/>
        <v>96534829775.028717</v>
      </c>
      <c r="F714" s="26">
        <f t="shared" si="123"/>
        <v>0.99999999998964106</v>
      </c>
      <c r="G714" s="26">
        <f t="shared" si="124"/>
        <v>0.44584825355382851</v>
      </c>
      <c r="H714" s="26">
        <f t="shared" si="125"/>
        <v>0.22644436794602146</v>
      </c>
      <c r="I714" s="27">
        <f t="shared" si="126"/>
        <v>0.38915723186778489</v>
      </c>
      <c r="J714" s="26">
        <f t="shared" si="127"/>
        <v>0.4006448907420902</v>
      </c>
      <c r="K714" s="26">
        <f t="shared" si="128"/>
        <v>0</v>
      </c>
      <c r="L714" s="25">
        <f t="shared" si="129"/>
        <v>19.765578885084057</v>
      </c>
    </row>
    <row r="715" spans="1:12" x14ac:dyDescent="0.2">
      <c r="A715" s="22">
        <v>42901.708333333336</v>
      </c>
      <c r="B715" s="28">
        <v>57.957999999999998</v>
      </c>
      <c r="C715" s="26">
        <f t="shared" si="120"/>
        <v>287.57111111111107</v>
      </c>
      <c r="D715" s="26">
        <f t="shared" si="121"/>
        <v>16.292027479193486</v>
      </c>
      <c r="E715" s="26">
        <f t="shared" si="122"/>
        <v>11899744.403974533</v>
      </c>
      <c r="F715" s="26">
        <f t="shared" si="123"/>
        <v>0.9999999159645887</v>
      </c>
      <c r="G715" s="26">
        <f t="shared" si="124"/>
        <v>0.84593661378261242</v>
      </c>
      <c r="H715" s="26">
        <f t="shared" si="125"/>
        <v>8.8014533490942792E-2</v>
      </c>
      <c r="I715" s="27">
        <f t="shared" si="126"/>
        <v>0.4006448907420902</v>
      </c>
      <c r="J715" s="26">
        <f t="shared" si="127"/>
        <v>0.43816180152798989</v>
      </c>
      <c r="K715" s="26">
        <f t="shared" si="128"/>
        <v>0</v>
      </c>
      <c r="L715" s="25">
        <f t="shared" si="129"/>
        <v>19.765578885084057</v>
      </c>
    </row>
    <row r="716" spans="1:12" x14ac:dyDescent="0.2">
      <c r="A716" s="22">
        <v>42901.75</v>
      </c>
      <c r="B716" s="28">
        <v>55.189</v>
      </c>
      <c r="C716" s="26">
        <f t="shared" si="120"/>
        <v>286.03277777777777</v>
      </c>
      <c r="D716" s="26">
        <f t="shared" si="121"/>
        <v>13.996043188523444</v>
      </c>
      <c r="E716" s="26">
        <f t="shared" si="122"/>
        <v>1197855.2075280098</v>
      </c>
      <c r="F716" s="26">
        <f t="shared" si="123"/>
        <v>0.99999916517525755</v>
      </c>
      <c r="G716" s="26">
        <f t="shared" si="124"/>
        <v>0.99606499991096764</v>
      </c>
      <c r="H716" s="26">
        <f t="shared" si="125"/>
        <v>6.9162227862965622E-2</v>
      </c>
      <c r="I716" s="27">
        <f t="shared" si="126"/>
        <v>0.43816180152798989</v>
      </c>
      <c r="J716" s="26">
        <f t="shared" si="127"/>
        <v>0.47544352611947682</v>
      </c>
      <c r="K716" s="26">
        <f t="shared" si="128"/>
        <v>0</v>
      </c>
      <c r="L716" s="25">
        <f t="shared" si="129"/>
        <v>19.765578885084057</v>
      </c>
    </row>
    <row r="717" spans="1:12" x14ac:dyDescent="0.2">
      <c r="A717" s="22">
        <v>42901.791666666664</v>
      </c>
      <c r="B717" s="28">
        <v>54.146999999999998</v>
      </c>
      <c r="C717" s="26">
        <f t="shared" si="120"/>
        <v>285.45388888888886</v>
      </c>
      <c r="D717" s="26">
        <f t="shared" si="121"/>
        <v>13.125635002345142</v>
      </c>
      <c r="E717" s="26">
        <f t="shared" si="122"/>
        <v>501638.49127339444</v>
      </c>
      <c r="F717" s="26">
        <f t="shared" si="123"/>
        <v>0.99999800653653192</v>
      </c>
      <c r="G717" s="26">
        <f t="shared" si="124"/>
        <v>1.0597045222708654</v>
      </c>
      <c r="H717" s="26">
        <f t="shared" si="125"/>
        <v>6.3122284466848894E-2</v>
      </c>
      <c r="I717" s="27">
        <f t="shared" si="126"/>
        <v>0.47544352611947682</v>
      </c>
      <c r="J717" s="26">
        <f t="shared" si="127"/>
        <v>0.5111835526990457</v>
      </c>
      <c r="K717" s="26">
        <f t="shared" si="128"/>
        <v>0</v>
      </c>
      <c r="L717" s="25">
        <f t="shared" si="129"/>
        <v>19.765578885084057</v>
      </c>
    </row>
    <row r="718" spans="1:12" x14ac:dyDescent="0.2">
      <c r="A718" s="22">
        <v>42901.833333333336</v>
      </c>
      <c r="B718" s="28">
        <v>54.841999999999999</v>
      </c>
      <c r="C718" s="26">
        <f t="shared" si="120"/>
        <v>285.83999999999997</v>
      </c>
      <c r="D718" s="26">
        <f t="shared" si="121"/>
        <v>13.706577106073292</v>
      </c>
      <c r="E718" s="26">
        <f t="shared" si="122"/>
        <v>896790.09519751556</v>
      </c>
      <c r="F718" s="26">
        <f t="shared" si="123"/>
        <v>0.99999888491310251</v>
      </c>
      <c r="G718" s="26">
        <f t="shared" si="124"/>
        <v>1.0167933074491753</v>
      </c>
      <c r="H718" s="26">
        <f t="shared" si="125"/>
        <v>6.7092004382556816E-2</v>
      </c>
      <c r="I718" s="27">
        <f t="shared" si="126"/>
        <v>0.5111835526990457</v>
      </c>
      <c r="J718" s="26">
        <f t="shared" si="127"/>
        <v>0.54399299275995827</v>
      </c>
      <c r="K718" s="26">
        <f t="shared" si="128"/>
        <v>0</v>
      </c>
      <c r="L718" s="25">
        <f t="shared" si="129"/>
        <v>19.765578885084057</v>
      </c>
    </row>
    <row r="719" spans="1:12" x14ac:dyDescent="0.2">
      <c r="A719" s="22">
        <v>42901.875</v>
      </c>
      <c r="B719" s="28">
        <v>56.23</v>
      </c>
      <c r="C719" s="26">
        <f t="shared" si="120"/>
        <v>286.61111111111109</v>
      </c>
      <c r="D719" s="26">
        <f t="shared" si="121"/>
        <v>14.862105059119946</v>
      </c>
      <c r="E719" s="26">
        <f t="shared" si="122"/>
        <v>2847935.9423821317</v>
      </c>
      <c r="F719" s="26">
        <f t="shared" si="123"/>
        <v>0.99999964886863013</v>
      </c>
      <c r="G719" s="26">
        <f t="shared" si="124"/>
        <v>0.93653687286503018</v>
      </c>
      <c r="H719" s="26">
        <f t="shared" si="125"/>
        <v>7.5745540750078069E-2</v>
      </c>
      <c r="I719" s="27">
        <f t="shared" si="126"/>
        <v>0.54399299275995827</v>
      </c>
      <c r="J719" s="26">
        <f t="shared" si="127"/>
        <v>0.57262825486442304</v>
      </c>
      <c r="K719" s="26">
        <f t="shared" si="128"/>
        <v>0</v>
      </c>
      <c r="L719" s="25">
        <f t="shared" si="129"/>
        <v>19.765578885084057</v>
      </c>
    </row>
    <row r="720" spans="1:12" x14ac:dyDescent="0.2">
      <c r="A720" s="22">
        <v>42901.916666666664</v>
      </c>
      <c r="B720" s="28">
        <v>51.171999999999997</v>
      </c>
      <c r="C720" s="26">
        <f t="shared" si="120"/>
        <v>283.80111111111108</v>
      </c>
      <c r="D720" s="26">
        <f t="shared" si="121"/>
        <v>10.621002971564552</v>
      </c>
      <c r="E720" s="26">
        <f t="shared" si="122"/>
        <v>40986.702817749901</v>
      </c>
      <c r="F720" s="26">
        <f t="shared" si="123"/>
        <v>0.99997560243850581</v>
      </c>
      <c r="G720" s="26">
        <f t="shared" si="124"/>
        <v>1.2664330001659148</v>
      </c>
      <c r="H720" s="26">
        <f t="shared" si="125"/>
        <v>4.8527061750981364E-2</v>
      </c>
      <c r="I720" s="27">
        <f t="shared" si="126"/>
        <v>0.57262825486442304</v>
      </c>
      <c r="J720" s="26">
        <f t="shared" si="127"/>
        <v>0.60549270395296095</v>
      </c>
      <c r="K720" s="26">
        <f t="shared" si="128"/>
        <v>0</v>
      </c>
      <c r="L720" s="25">
        <f t="shared" si="129"/>
        <v>19.765578885084057</v>
      </c>
    </row>
    <row r="721" spans="1:12" x14ac:dyDescent="0.2">
      <c r="A721" s="22">
        <v>42901.958333333336</v>
      </c>
      <c r="B721" s="28">
        <v>50.643000000000001</v>
      </c>
      <c r="C721" s="26">
        <f t="shared" si="120"/>
        <v>283.5072222222222</v>
      </c>
      <c r="D721" s="26">
        <f t="shared" si="121"/>
        <v>10.172583492875903</v>
      </c>
      <c r="E721" s="26">
        <f t="shared" si="122"/>
        <v>26175.613997766595</v>
      </c>
      <c r="F721" s="26">
        <f t="shared" si="123"/>
        <v>0.99996179796210138</v>
      </c>
      <c r="G721" s="26">
        <f t="shared" si="124"/>
        <v>1.3074923322100547</v>
      </c>
      <c r="H721" s="26">
        <f t="shared" si="125"/>
        <v>4.6295449739844056E-2</v>
      </c>
      <c r="I721" s="27">
        <f t="shared" si="126"/>
        <v>0.60549270395296095</v>
      </c>
      <c r="J721" s="26">
        <f t="shared" si="127"/>
        <v>0.63725128158202426</v>
      </c>
      <c r="K721" s="26">
        <f t="shared" si="128"/>
        <v>0</v>
      </c>
      <c r="L721" s="25">
        <f t="shared" si="129"/>
        <v>19.765578885084057</v>
      </c>
    </row>
    <row r="722" spans="1:12" x14ac:dyDescent="0.2">
      <c r="A722" s="22">
        <v>42902</v>
      </c>
      <c r="B722" s="28">
        <v>50.466000000000001</v>
      </c>
      <c r="C722" s="26">
        <f t="shared" si="120"/>
        <v>283.40888888888884</v>
      </c>
      <c r="D722" s="26">
        <f t="shared" si="121"/>
        <v>10.022337572725629</v>
      </c>
      <c r="E722" s="26">
        <f t="shared" si="122"/>
        <v>22524.019964181472</v>
      </c>
      <c r="F722" s="26">
        <f t="shared" si="123"/>
        <v>0.99995560492281077</v>
      </c>
      <c r="G722" s="26">
        <f t="shared" si="124"/>
        <v>1.3215451572403423</v>
      </c>
      <c r="H722" s="26">
        <f t="shared" si="125"/>
        <v>4.5570924983205828E-2</v>
      </c>
      <c r="I722" s="27">
        <f t="shared" si="126"/>
        <v>0.63725128158202426</v>
      </c>
      <c r="J722" s="26">
        <f t="shared" si="127"/>
        <v>0.66773531822522181</v>
      </c>
      <c r="K722" s="26">
        <f t="shared" si="128"/>
        <v>0</v>
      </c>
      <c r="L722" s="25">
        <f t="shared" si="129"/>
        <v>19.765578885084057</v>
      </c>
    </row>
    <row r="723" spans="1:12" x14ac:dyDescent="0.2">
      <c r="A723" s="22">
        <v>42902.041666666664</v>
      </c>
      <c r="B723" s="28">
        <v>49.759</v>
      </c>
      <c r="C723" s="26">
        <f t="shared" si="120"/>
        <v>283.01611111111112</v>
      </c>
      <c r="D723" s="26">
        <f t="shared" si="121"/>
        <v>9.421161339460463</v>
      </c>
      <c r="E723" s="26">
        <f t="shared" si="122"/>
        <v>12346.912853856949</v>
      </c>
      <c r="F723" s="26">
        <f t="shared" si="123"/>
        <v>0.99991901465358268</v>
      </c>
      <c r="G723" s="26">
        <f t="shared" si="124"/>
        <v>1.3793020624110246</v>
      </c>
      <c r="H723" s="26">
        <f t="shared" si="125"/>
        <v>4.2783588649535166E-2</v>
      </c>
      <c r="I723" s="27">
        <f t="shared" si="126"/>
        <v>0.66773531822522181</v>
      </c>
      <c r="J723" s="26">
        <f t="shared" si="127"/>
        <v>0.69753664755210687</v>
      </c>
      <c r="K723" s="26">
        <f t="shared" si="128"/>
        <v>0</v>
      </c>
      <c r="L723" s="25">
        <f t="shared" si="129"/>
        <v>19.765578885084057</v>
      </c>
    </row>
    <row r="724" spans="1:12" x14ac:dyDescent="0.2">
      <c r="A724" s="22">
        <v>42902.083333333336</v>
      </c>
      <c r="B724" s="28">
        <v>49.404000000000003</v>
      </c>
      <c r="C724" s="26">
        <f t="shared" si="120"/>
        <v>282.81888888888886</v>
      </c>
      <c r="D724" s="26">
        <f t="shared" si="121"/>
        <v>9.1186680129018196</v>
      </c>
      <c r="E724" s="26">
        <f t="shared" si="122"/>
        <v>9124.0404148250727</v>
      </c>
      <c r="F724" s="26">
        <f t="shared" si="123"/>
        <v>0.99989041144427426</v>
      </c>
      <c r="G724" s="26">
        <f t="shared" si="124"/>
        <v>1.409311347689665</v>
      </c>
      <c r="H724" s="26">
        <f t="shared" si="125"/>
        <v>4.1446229265356939E-2</v>
      </c>
      <c r="I724" s="27">
        <f t="shared" si="126"/>
        <v>0.69753664755210687</v>
      </c>
      <c r="J724" s="26">
        <f t="shared" si="127"/>
        <v>0.72643404437273351</v>
      </c>
      <c r="K724" s="26">
        <f t="shared" si="128"/>
        <v>0</v>
      </c>
      <c r="L724" s="25">
        <f t="shared" si="129"/>
        <v>19.765578885084057</v>
      </c>
    </row>
    <row r="725" spans="1:12" x14ac:dyDescent="0.2">
      <c r="A725" s="22">
        <v>42902.125</v>
      </c>
      <c r="B725" s="28">
        <v>49.404000000000003</v>
      </c>
      <c r="C725" s="26">
        <f t="shared" si="120"/>
        <v>282.81888888888886</v>
      </c>
      <c r="D725" s="26">
        <f t="shared" si="121"/>
        <v>9.1186680129018196</v>
      </c>
      <c r="E725" s="26">
        <f t="shared" si="122"/>
        <v>9124.0404148250727</v>
      </c>
      <c r="F725" s="26">
        <f t="shared" si="123"/>
        <v>0.99989041144427426</v>
      </c>
      <c r="G725" s="26">
        <f t="shared" si="124"/>
        <v>1.409311347689665</v>
      </c>
      <c r="H725" s="26">
        <f t="shared" si="125"/>
        <v>4.1446229265356939E-2</v>
      </c>
      <c r="I725" s="27">
        <f t="shared" si="126"/>
        <v>0.72643404437273351</v>
      </c>
      <c r="J725" s="26">
        <f t="shared" si="127"/>
        <v>0.75415823351563949</v>
      </c>
      <c r="K725" s="26">
        <f t="shared" si="128"/>
        <v>0</v>
      </c>
      <c r="L725" s="25">
        <f t="shared" si="129"/>
        <v>19.765578885084057</v>
      </c>
    </row>
    <row r="726" spans="1:12" x14ac:dyDescent="0.2">
      <c r="A726" s="22">
        <v>42902.166666666664</v>
      </c>
      <c r="B726" s="28">
        <v>50.819000000000003</v>
      </c>
      <c r="C726" s="26">
        <f t="shared" si="120"/>
        <v>283.60499999999996</v>
      </c>
      <c r="D726" s="26">
        <f t="shared" si="121"/>
        <v>10.321877258863502</v>
      </c>
      <c r="E726" s="26">
        <f t="shared" si="122"/>
        <v>30390.254455096703</v>
      </c>
      <c r="F726" s="26">
        <f t="shared" si="123"/>
        <v>0.99996709579719789</v>
      </c>
      <c r="G726" s="26">
        <f t="shared" si="124"/>
        <v>1.2936765826191374</v>
      </c>
      <c r="H726" s="26">
        <f t="shared" si="125"/>
        <v>4.7026792413725746E-2</v>
      </c>
      <c r="I726" s="27">
        <f t="shared" si="126"/>
        <v>0.75415823351563949</v>
      </c>
      <c r="J726" s="26">
        <f t="shared" si="127"/>
        <v>0.77894271611818588</v>
      </c>
      <c r="K726" s="26">
        <f t="shared" si="128"/>
        <v>0</v>
      </c>
      <c r="L726" s="25">
        <f t="shared" si="129"/>
        <v>19.765578885084057</v>
      </c>
    </row>
    <row r="727" spans="1:12" x14ac:dyDescent="0.2">
      <c r="A727" s="22">
        <v>42902.208333333336</v>
      </c>
      <c r="B727" s="28">
        <v>51.171999999999997</v>
      </c>
      <c r="C727" s="26">
        <f t="shared" si="120"/>
        <v>283.80111111111108</v>
      </c>
      <c r="D727" s="26">
        <f t="shared" si="121"/>
        <v>10.621002971564552</v>
      </c>
      <c r="E727" s="26">
        <f t="shared" si="122"/>
        <v>40986.702817749901</v>
      </c>
      <c r="F727" s="26">
        <f t="shared" si="123"/>
        <v>0.99997560243850581</v>
      </c>
      <c r="G727" s="26">
        <f t="shared" si="124"/>
        <v>1.2664330001659148</v>
      </c>
      <c r="H727" s="26">
        <f t="shared" si="125"/>
        <v>4.8527061750981364E-2</v>
      </c>
      <c r="I727" s="27">
        <f t="shared" si="126"/>
        <v>0.77894271611818588</v>
      </c>
      <c r="J727" s="26">
        <f t="shared" si="127"/>
        <v>0.80203437083767271</v>
      </c>
      <c r="K727" s="26">
        <f t="shared" si="128"/>
        <v>0</v>
      </c>
      <c r="L727" s="25">
        <f t="shared" si="129"/>
        <v>19.765578885084057</v>
      </c>
    </row>
    <row r="728" spans="1:12" x14ac:dyDescent="0.2">
      <c r="A728" s="22">
        <v>42902.25</v>
      </c>
      <c r="B728" s="28">
        <v>50.466000000000001</v>
      </c>
      <c r="C728" s="26">
        <f t="shared" si="120"/>
        <v>283.40888888888884</v>
      </c>
      <c r="D728" s="26">
        <f t="shared" si="121"/>
        <v>10.022337572725629</v>
      </c>
      <c r="E728" s="26">
        <f t="shared" si="122"/>
        <v>22524.019964181472</v>
      </c>
      <c r="F728" s="26">
        <f t="shared" si="123"/>
        <v>0.99995560492281077</v>
      </c>
      <c r="G728" s="26">
        <f t="shared" si="124"/>
        <v>1.3215451572403423</v>
      </c>
      <c r="H728" s="26">
        <f t="shared" si="125"/>
        <v>4.5570924983205828E-2</v>
      </c>
      <c r="I728" s="27">
        <f t="shared" si="126"/>
        <v>0.80203437083767271</v>
      </c>
      <c r="J728" s="26">
        <f t="shared" si="127"/>
        <v>0.82517762319251764</v>
      </c>
      <c r="K728" s="26">
        <f t="shared" si="128"/>
        <v>0</v>
      </c>
      <c r="L728" s="25">
        <f t="shared" si="129"/>
        <v>19.765578885084057</v>
      </c>
    </row>
    <row r="729" spans="1:12" x14ac:dyDescent="0.2">
      <c r="A729" s="22">
        <v>42902.291666666664</v>
      </c>
      <c r="B729" s="28">
        <v>52.924999999999997</v>
      </c>
      <c r="C729" s="26">
        <f t="shared" si="120"/>
        <v>284.77499999999998</v>
      </c>
      <c r="D729" s="26">
        <f t="shared" si="121"/>
        <v>12.100359933280627</v>
      </c>
      <c r="E729" s="26">
        <f t="shared" si="122"/>
        <v>179936.61577599935</v>
      </c>
      <c r="F729" s="26">
        <f t="shared" si="123"/>
        <v>0.99999444251833791</v>
      </c>
      <c r="G729" s="26">
        <f t="shared" si="124"/>
        <v>1.1399020850058101</v>
      </c>
      <c r="H729" s="26">
        <f t="shared" si="125"/>
        <v>5.6680710479238845E-2</v>
      </c>
      <c r="I729" s="27">
        <f t="shared" si="126"/>
        <v>0.82517762319251764</v>
      </c>
      <c r="J729" s="26">
        <f t="shared" si="127"/>
        <v>0.84252028915812294</v>
      </c>
      <c r="K729" s="26">
        <f t="shared" si="128"/>
        <v>0</v>
      </c>
      <c r="L729" s="25">
        <f t="shared" si="129"/>
        <v>19.765578885084057</v>
      </c>
    </row>
    <row r="730" spans="1:12" x14ac:dyDescent="0.2">
      <c r="A730" s="22">
        <v>42902.333333333336</v>
      </c>
      <c r="B730" s="28">
        <v>51.523000000000003</v>
      </c>
      <c r="C730" s="26">
        <f t="shared" si="120"/>
        <v>283.99611111111108</v>
      </c>
      <c r="D730" s="26">
        <f t="shared" si="121"/>
        <v>10.918024307844538</v>
      </c>
      <c r="E730" s="26">
        <f t="shared" si="122"/>
        <v>55161.708659165</v>
      </c>
      <c r="F730" s="26">
        <f t="shared" si="123"/>
        <v>0.99998187181115095</v>
      </c>
      <c r="G730" s="26">
        <f t="shared" si="124"/>
        <v>1.2399487904621329</v>
      </c>
      <c r="H730" s="26">
        <f t="shared" si="125"/>
        <v>5.0064131404284784E-2</v>
      </c>
      <c r="I730" s="27">
        <f t="shared" si="126"/>
        <v>0.84252028915812294</v>
      </c>
      <c r="J730" s="26">
        <f t="shared" si="127"/>
        <v>0.86192734970977036</v>
      </c>
      <c r="K730" s="26">
        <f t="shared" si="128"/>
        <v>0</v>
      </c>
      <c r="L730" s="25">
        <f t="shared" si="129"/>
        <v>19.765578885084057</v>
      </c>
    </row>
    <row r="731" spans="1:12" x14ac:dyDescent="0.2">
      <c r="A731" s="22">
        <v>42902.375</v>
      </c>
      <c r="B731" s="28">
        <v>51.345999999999997</v>
      </c>
      <c r="C731" s="26">
        <f t="shared" si="120"/>
        <v>283.89777777777778</v>
      </c>
      <c r="D731" s="26">
        <f t="shared" si="121"/>
        <v>10.768295317563441</v>
      </c>
      <c r="E731" s="26">
        <f t="shared" si="122"/>
        <v>47490.991412551106</v>
      </c>
      <c r="F731" s="26">
        <f t="shared" si="123"/>
        <v>0.9999789438183101</v>
      </c>
      <c r="G731" s="26">
        <f t="shared" si="124"/>
        <v>1.253229566240101</v>
      </c>
      <c r="H731" s="26">
        <f t="shared" si="125"/>
        <v>4.9283301262338104E-2</v>
      </c>
      <c r="I731" s="27">
        <f t="shared" si="126"/>
        <v>0.86192734970977036</v>
      </c>
      <c r="J731" s="26">
        <f t="shared" si="127"/>
        <v>0.880744520083663</v>
      </c>
      <c r="K731" s="26">
        <f t="shared" si="128"/>
        <v>0</v>
      </c>
      <c r="L731" s="25">
        <f t="shared" si="129"/>
        <v>19.765578885084057</v>
      </c>
    </row>
    <row r="732" spans="1:12" x14ac:dyDescent="0.2">
      <c r="A732" s="22">
        <v>42902.416666666664</v>
      </c>
      <c r="B732" s="28">
        <v>54.146999999999998</v>
      </c>
      <c r="C732" s="26">
        <f t="shared" si="120"/>
        <v>285.45388888888886</v>
      </c>
      <c r="D732" s="26">
        <f t="shared" si="121"/>
        <v>13.125635002345142</v>
      </c>
      <c r="E732" s="26">
        <f t="shared" si="122"/>
        <v>501638.49127339444</v>
      </c>
      <c r="F732" s="26">
        <f t="shared" si="123"/>
        <v>0.99999800653653192</v>
      </c>
      <c r="G732" s="26">
        <f t="shared" si="124"/>
        <v>1.0597045222708654</v>
      </c>
      <c r="H732" s="26">
        <f t="shared" si="125"/>
        <v>6.3122284466848894E-2</v>
      </c>
      <c r="I732" s="27">
        <f t="shared" si="126"/>
        <v>0.880744520083663</v>
      </c>
      <c r="J732" s="26">
        <f t="shared" si="127"/>
        <v>0.89169174277520313</v>
      </c>
      <c r="K732" s="26">
        <f t="shared" si="128"/>
        <v>0</v>
      </c>
      <c r="L732" s="25">
        <f t="shared" si="129"/>
        <v>19.765578885084057</v>
      </c>
    </row>
    <row r="733" spans="1:12" x14ac:dyDescent="0.2">
      <c r="A733" s="22">
        <v>42902.458333333336</v>
      </c>
      <c r="B733" s="28">
        <v>56.923000000000002</v>
      </c>
      <c r="C733" s="26">
        <f t="shared" ref="C733:C796" si="130">CONVERT(B733,"F","K")</f>
        <v>286.99611111111108</v>
      </c>
      <c r="D733" s="26">
        <f t="shared" ref="D733:D796" si="131">$C$5*$C$6*(C733-$C$6)/C733</f>
        <v>15.436712460292675</v>
      </c>
      <c r="E733" s="26">
        <f t="shared" ref="E733:E796" si="132">EXP(D733)</f>
        <v>5059167.2888129633</v>
      </c>
      <c r="F733" s="26">
        <f t="shared" ref="F733:F796" si="133">E733/(1+E733)</f>
        <v>0.99999980233905206</v>
      </c>
      <c r="G733" s="26">
        <f t="shared" ref="G733:G796" si="134">$C$7*EXP($C$8/C733)</f>
        <v>0.8990182860889131</v>
      </c>
      <c r="H733" s="26">
        <f t="shared" ref="H733:H796" si="135">$C$4*EXP(-$C$2/C733)</f>
        <v>8.0455603744384832E-2</v>
      </c>
      <c r="I733" s="27">
        <f t="shared" ref="I733:I796" si="136">IF(J732&lt;1,J732,J732-J732*F732)</f>
        <v>0.89169174277520313</v>
      </c>
      <c r="J733" s="26">
        <f t="shared" ref="J733:J796" si="137">G733-(G733-I733)*EXP(-H733)</f>
        <v>0.89225811485457185</v>
      </c>
      <c r="K733" s="26">
        <f t="shared" ref="K733:K796" si="138">IF(J733&lt;1,0,J733*F733)</f>
        <v>0</v>
      </c>
      <c r="L733" s="25">
        <f t="shared" ref="L733:L796" si="139">K733+L732</f>
        <v>19.765578885084057</v>
      </c>
    </row>
    <row r="734" spans="1:12" x14ac:dyDescent="0.2">
      <c r="A734" s="22">
        <v>42902.5</v>
      </c>
      <c r="B734" s="28">
        <v>59.850999999999999</v>
      </c>
      <c r="C734" s="26">
        <f t="shared" si="130"/>
        <v>288.62277777777774</v>
      </c>
      <c r="D734" s="26">
        <f t="shared" si="131"/>
        <v>17.847569588139795</v>
      </c>
      <c r="E734" s="26">
        <f t="shared" si="132"/>
        <v>56376873.505012549</v>
      </c>
      <c r="F734" s="26">
        <f t="shared" si="133"/>
        <v>0.99999998226223064</v>
      </c>
      <c r="G734" s="26">
        <f t="shared" si="134"/>
        <v>0.75730164460011584</v>
      </c>
      <c r="H734" s="26">
        <f t="shared" si="135"/>
        <v>0.10362853125213434</v>
      </c>
      <c r="I734" s="27">
        <f t="shared" si="136"/>
        <v>0.89225811485457185</v>
      </c>
      <c r="J734" s="26">
        <f t="shared" si="137"/>
        <v>0.87897301836334873</v>
      </c>
      <c r="K734" s="26">
        <f t="shared" si="138"/>
        <v>0</v>
      </c>
      <c r="L734" s="25">
        <f t="shared" si="139"/>
        <v>19.765578885084057</v>
      </c>
    </row>
    <row r="735" spans="1:12" x14ac:dyDescent="0.2">
      <c r="A735" s="22">
        <v>42902.541666666664</v>
      </c>
      <c r="B735" s="28">
        <v>58.302999999999997</v>
      </c>
      <c r="C735" s="26">
        <f t="shared" si="130"/>
        <v>287.76277777777773</v>
      </c>
      <c r="D735" s="26">
        <f t="shared" si="131"/>
        <v>16.576372899745667</v>
      </c>
      <c r="E735" s="26">
        <f t="shared" si="132"/>
        <v>15813473.689308204</v>
      </c>
      <c r="F735" s="26">
        <f t="shared" si="133"/>
        <v>0.9999999367627912</v>
      </c>
      <c r="G735" s="26">
        <f t="shared" si="134"/>
        <v>0.82899337657501171</v>
      </c>
      <c r="H735" s="26">
        <f t="shared" si="135"/>
        <v>9.0681589186693043E-2</v>
      </c>
      <c r="I735" s="27">
        <f t="shared" si="136"/>
        <v>0.87897301836334873</v>
      </c>
      <c r="J735" s="26">
        <f t="shared" si="137"/>
        <v>0.87464020684279842</v>
      </c>
      <c r="K735" s="26">
        <f t="shared" si="138"/>
        <v>0</v>
      </c>
      <c r="L735" s="25">
        <f t="shared" si="139"/>
        <v>19.765578885084057</v>
      </c>
    </row>
    <row r="736" spans="1:12" x14ac:dyDescent="0.2">
      <c r="A736" s="22">
        <v>42902.583333333336</v>
      </c>
      <c r="B736" s="28">
        <v>54.146999999999998</v>
      </c>
      <c r="C736" s="26">
        <f t="shared" si="130"/>
        <v>285.45388888888886</v>
      </c>
      <c r="D736" s="26">
        <f t="shared" si="131"/>
        <v>13.125635002345142</v>
      </c>
      <c r="E736" s="26">
        <f t="shared" si="132"/>
        <v>501638.49127339444</v>
      </c>
      <c r="F736" s="26">
        <f t="shared" si="133"/>
        <v>0.99999800653653192</v>
      </c>
      <c r="G736" s="26">
        <f t="shared" si="134"/>
        <v>1.0597045222708654</v>
      </c>
      <c r="H736" s="26">
        <f t="shared" si="135"/>
        <v>6.3122284466848894E-2</v>
      </c>
      <c r="I736" s="27">
        <f t="shared" si="136"/>
        <v>0.87464020684279842</v>
      </c>
      <c r="J736" s="26">
        <f t="shared" si="137"/>
        <v>0.88596083853975838</v>
      </c>
      <c r="K736" s="26">
        <f t="shared" si="138"/>
        <v>0</v>
      </c>
      <c r="L736" s="25">
        <f t="shared" si="139"/>
        <v>19.765578885084057</v>
      </c>
    </row>
    <row r="737" spans="1:12" x14ac:dyDescent="0.2">
      <c r="A737" s="22">
        <v>42902.625</v>
      </c>
      <c r="B737" s="28">
        <v>54.322000000000003</v>
      </c>
      <c r="C737" s="26">
        <f t="shared" si="130"/>
        <v>285.55111111111108</v>
      </c>
      <c r="D737" s="26">
        <f t="shared" si="131"/>
        <v>13.2720633784183</v>
      </c>
      <c r="E737" s="26">
        <f t="shared" si="132"/>
        <v>580742.87295524566</v>
      </c>
      <c r="F737" s="26">
        <f t="shared" si="133"/>
        <v>0.99999827807051167</v>
      </c>
      <c r="G737" s="26">
        <f t="shared" si="134"/>
        <v>1.0487208426201173</v>
      </c>
      <c r="H737" s="26">
        <f t="shared" si="135"/>
        <v>6.4100159585052954E-2</v>
      </c>
      <c r="I737" s="27">
        <f t="shared" si="136"/>
        <v>0.88596083853975838</v>
      </c>
      <c r="J737" s="26">
        <f t="shared" si="137"/>
        <v>0.89606643563689437</v>
      </c>
      <c r="K737" s="26">
        <f t="shared" si="138"/>
        <v>0</v>
      </c>
      <c r="L737" s="25">
        <f t="shared" si="139"/>
        <v>19.765578885084057</v>
      </c>
    </row>
    <row r="738" spans="1:12" x14ac:dyDescent="0.2">
      <c r="A738" s="22">
        <v>42902.666666666664</v>
      </c>
      <c r="B738" s="28">
        <v>53.274000000000001</v>
      </c>
      <c r="C738" s="26">
        <f t="shared" si="130"/>
        <v>284.96888888888884</v>
      </c>
      <c r="D738" s="26">
        <f t="shared" si="131"/>
        <v>12.393674163261418</v>
      </c>
      <c r="E738" s="26">
        <f t="shared" si="132"/>
        <v>241270.54187901676</v>
      </c>
      <c r="F738" s="26">
        <f t="shared" si="133"/>
        <v>0.99999585529237223</v>
      </c>
      <c r="G738" s="26">
        <f t="shared" si="134"/>
        <v>1.1163583744319006</v>
      </c>
      <c r="H738" s="26">
        <f t="shared" si="135"/>
        <v>5.8453288556186409E-2</v>
      </c>
      <c r="I738" s="27">
        <f t="shared" si="136"/>
        <v>0.89606643563689437</v>
      </c>
      <c r="J738" s="26">
        <f t="shared" si="137"/>
        <v>0.90857410554847906</v>
      </c>
      <c r="K738" s="26">
        <f t="shared" si="138"/>
        <v>0</v>
      </c>
      <c r="L738" s="25">
        <f t="shared" si="139"/>
        <v>19.765578885084057</v>
      </c>
    </row>
    <row r="739" spans="1:12" x14ac:dyDescent="0.2">
      <c r="A739" s="22">
        <v>42902.708333333336</v>
      </c>
      <c r="B739" s="28">
        <v>53.1</v>
      </c>
      <c r="C739" s="26">
        <f t="shared" si="130"/>
        <v>284.87222222222221</v>
      </c>
      <c r="D739" s="26">
        <f t="shared" si="131"/>
        <v>12.247487177486958</v>
      </c>
      <c r="E739" s="26">
        <f t="shared" si="132"/>
        <v>208456.81521281553</v>
      </c>
      <c r="F739" s="26">
        <f t="shared" si="133"/>
        <v>0.9999952028663498</v>
      </c>
      <c r="G739" s="26">
        <f t="shared" si="134"/>
        <v>1.1280310743920017</v>
      </c>
      <c r="H739" s="26">
        <f t="shared" si="135"/>
        <v>5.7563017633709176E-2</v>
      </c>
      <c r="I739" s="27">
        <f t="shared" si="136"/>
        <v>0.90857410554847906</v>
      </c>
      <c r="J739" s="26">
        <f t="shared" si="137"/>
        <v>0.92085000258126548</v>
      </c>
      <c r="K739" s="26">
        <f t="shared" si="138"/>
        <v>0</v>
      </c>
      <c r="L739" s="25">
        <f t="shared" si="139"/>
        <v>19.765578885084057</v>
      </c>
    </row>
    <row r="740" spans="1:12" x14ac:dyDescent="0.2">
      <c r="A740" s="22">
        <v>42902.75</v>
      </c>
      <c r="B740" s="28">
        <v>53.972999999999999</v>
      </c>
      <c r="C740" s="26">
        <f t="shared" si="130"/>
        <v>285.35722222222222</v>
      </c>
      <c r="D740" s="26">
        <f t="shared" si="131"/>
        <v>12.979944436116131</v>
      </c>
      <c r="E740" s="26">
        <f t="shared" si="132"/>
        <v>433628.92512365419</v>
      </c>
      <c r="F740" s="26">
        <f t="shared" si="133"/>
        <v>0.99999769388609494</v>
      </c>
      <c r="G740" s="26">
        <f t="shared" si="134"/>
        <v>1.0707470249113864</v>
      </c>
      <c r="H740" s="26">
        <f t="shared" si="135"/>
        <v>6.216414229532187E-2</v>
      </c>
      <c r="I740" s="27">
        <f t="shared" si="136"/>
        <v>0.92085000258126548</v>
      </c>
      <c r="J740" s="26">
        <f t="shared" si="137"/>
        <v>0.92988450223787222</v>
      </c>
      <c r="K740" s="26">
        <f t="shared" si="138"/>
        <v>0</v>
      </c>
      <c r="L740" s="25">
        <f t="shared" si="139"/>
        <v>19.765578885084057</v>
      </c>
    </row>
    <row r="741" spans="1:12" x14ac:dyDescent="0.2">
      <c r="A741" s="22">
        <v>42902.791666666664</v>
      </c>
      <c r="B741" s="28">
        <v>52.401000000000003</v>
      </c>
      <c r="C741" s="26">
        <f t="shared" si="130"/>
        <v>284.48388888888888</v>
      </c>
      <c r="D741" s="26">
        <f t="shared" si="131"/>
        <v>11.659217569438608</v>
      </c>
      <c r="E741" s="26">
        <f t="shared" si="132"/>
        <v>115753.42596018194</v>
      </c>
      <c r="F741" s="26">
        <f t="shared" si="133"/>
        <v>0.99999136102147534</v>
      </c>
      <c r="G741" s="26">
        <f t="shared" si="134"/>
        <v>1.1762499139160476</v>
      </c>
      <c r="H741" s="26">
        <f t="shared" si="135"/>
        <v>5.4115465271423163E-2</v>
      </c>
      <c r="I741" s="27">
        <f t="shared" si="136"/>
        <v>0.92988450223787222</v>
      </c>
      <c r="J741" s="26">
        <f t="shared" si="137"/>
        <v>0.94286236267341017</v>
      </c>
      <c r="K741" s="26">
        <f t="shared" si="138"/>
        <v>0</v>
      </c>
      <c r="L741" s="25">
        <f t="shared" si="139"/>
        <v>19.765578885084057</v>
      </c>
    </row>
    <row r="742" spans="1:12" x14ac:dyDescent="0.2">
      <c r="A742" s="22">
        <v>42902.833333333336</v>
      </c>
      <c r="B742" s="28">
        <v>50.113</v>
      </c>
      <c r="C742" s="26">
        <f t="shared" si="130"/>
        <v>283.21277777777777</v>
      </c>
      <c r="D742" s="26">
        <f t="shared" si="131"/>
        <v>9.7223830531814475</v>
      </c>
      <c r="E742" s="26">
        <f t="shared" si="132"/>
        <v>16686.963305903791</v>
      </c>
      <c r="F742" s="26">
        <f t="shared" si="133"/>
        <v>0.99994007657006012</v>
      </c>
      <c r="G742" s="26">
        <f t="shared" si="134"/>
        <v>1.3500539298047018</v>
      </c>
      <c r="H742" s="26">
        <f t="shared" si="135"/>
        <v>4.4158205454051455E-2</v>
      </c>
      <c r="I742" s="27">
        <f t="shared" si="136"/>
        <v>0.94286236267341017</v>
      </c>
      <c r="J742" s="26">
        <f t="shared" si="137"/>
        <v>0.96045199021643635</v>
      </c>
      <c r="K742" s="26">
        <f t="shared" si="138"/>
        <v>0</v>
      </c>
      <c r="L742" s="25">
        <f t="shared" si="139"/>
        <v>19.765578885084057</v>
      </c>
    </row>
    <row r="743" spans="1:12" x14ac:dyDescent="0.2">
      <c r="A743" s="22">
        <v>42902.875</v>
      </c>
      <c r="B743" s="28">
        <v>48.695</v>
      </c>
      <c r="C743" s="26">
        <f t="shared" si="130"/>
        <v>282.42499999999995</v>
      </c>
      <c r="D743" s="26">
        <f t="shared" si="131"/>
        <v>8.5132690094714718</v>
      </c>
      <c r="E743" s="26">
        <f t="shared" si="132"/>
        <v>4980.4175379776434</v>
      </c>
      <c r="F743" s="26">
        <f t="shared" si="133"/>
        <v>0.99979925392875102</v>
      </c>
      <c r="G743" s="26">
        <f t="shared" si="134"/>
        <v>1.471346016260622</v>
      </c>
      <c r="H743" s="26">
        <f t="shared" si="135"/>
        <v>3.8893932303859853E-2</v>
      </c>
      <c r="I743" s="27">
        <f t="shared" si="136"/>
        <v>0.96045199021643635</v>
      </c>
      <c r="J743" s="26">
        <f t="shared" si="137"/>
        <v>0.97994120500192361</v>
      </c>
      <c r="K743" s="26">
        <f t="shared" si="138"/>
        <v>0</v>
      </c>
      <c r="L743" s="25">
        <f t="shared" si="139"/>
        <v>19.765578885084057</v>
      </c>
    </row>
    <row r="744" spans="1:12" x14ac:dyDescent="0.2">
      <c r="A744" s="22">
        <v>42902.916666666664</v>
      </c>
      <c r="B744" s="28">
        <v>48.16</v>
      </c>
      <c r="C744" s="26">
        <f t="shared" si="130"/>
        <v>282.12777777777774</v>
      </c>
      <c r="D744" s="26">
        <f t="shared" si="131"/>
        <v>8.055325601086917</v>
      </c>
      <c r="E744" s="26">
        <f t="shared" si="132"/>
        <v>3150.528832577927</v>
      </c>
      <c r="F744" s="26">
        <f t="shared" si="133"/>
        <v>0.99968269368515283</v>
      </c>
      <c r="G744" s="26">
        <f t="shared" si="134"/>
        <v>1.5200786367758603</v>
      </c>
      <c r="H744" s="26">
        <f t="shared" si="135"/>
        <v>3.7068236192270218E-2</v>
      </c>
      <c r="I744" s="27">
        <f t="shared" si="136"/>
        <v>0.97994120500192361</v>
      </c>
      <c r="J744" s="26">
        <f t="shared" si="137"/>
        <v>0.99959660089061986</v>
      </c>
      <c r="K744" s="26">
        <f t="shared" si="138"/>
        <v>0</v>
      </c>
      <c r="L744" s="25">
        <f t="shared" si="139"/>
        <v>19.765578885084057</v>
      </c>
    </row>
    <row r="745" spans="1:12" x14ac:dyDescent="0.2">
      <c r="A745" s="22">
        <v>42902.958333333336</v>
      </c>
      <c r="B745" s="28">
        <v>47.265999999999998</v>
      </c>
      <c r="C745" s="26">
        <f t="shared" si="130"/>
        <v>281.63111111111107</v>
      </c>
      <c r="D745" s="26">
        <f t="shared" si="131"/>
        <v>7.2879322044596684</v>
      </c>
      <c r="E745" s="26">
        <f t="shared" si="132"/>
        <v>1462.5433277215195</v>
      </c>
      <c r="F745" s="26">
        <f t="shared" si="133"/>
        <v>0.99931672675413252</v>
      </c>
      <c r="G745" s="26">
        <f t="shared" si="134"/>
        <v>1.6053873231566875</v>
      </c>
      <c r="H745" s="26">
        <f t="shared" si="135"/>
        <v>3.4198937636672498E-2</v>
      </c>
      <c r="I745" s="27">
        <f t="shared" si="136"/>
        <v>0.99959660089061986</v>
      </c>
      <c r="J745" s="26">
        <f t="shared" si="137"/>
        <v>1.0199637476082881</v>
      </c>
      <c r="K745" s="26">
        <f t="shared" si="138"/>
        <v>1.0192668336677926</v>
      </c>
      <c r="L745" s="25">
        <f t="shared" si="139"/>
        <v>20.78484571875185</v>
      </c>
    </row>
    <row r="746" spans="1:12" x14ac:dyDescent="0.2">
      <c r="A746" s="22">
        <v>42903</v>
      </c>
      <c r="B746" s="28">
        <v>46.908000000000001</v>
      </c>
      <c r="C746" s="26">
        <f t="shared" si="130"/>
        <v>281.43222222222221</v>
      </c>
      <c r="D746" s="26">
        <f t="shared" si="131"/>
        <v>6.9798720039164532</v>
      </c>
      <c r="E746" s="26">
        <f t="shared" si="132"/>
        <v>1074.7807904594806</v>
      </c>
      <c r="F746" s="26">
        <f t="shared" si="133"/>
        <v>0.99907044259493338</v>
      </c>
      <c r="G746" s="26">
        <f t="shared" si="134"/>
        <v>1.6409653792930257</v>
      </c>
      <c r="H746" s="26">
        <f t="shared" si="135"/>
        <v>3.3110566295038869E-2</v>
      </c>
      <c r="I746" s="27">
        <f t="shared" si="136"/>
        <v>6.9691394049553601E-4</v>
      </c>
      <c r="J746" s="26">
        <f t="shared" si="137"/>
        <v>5.4117852538239752E-2</v>
      </c>
      <c r="K746" s="26">
        <f t="shared" si="138"/>
        <v>0</v>
      </c>
      <c r="L746" s="25">
        <f t="shared" si="139"/>
        <v>20.78484571875185</v>
      </c>
    </row>
    <row r="747" spans="1:12" x14ac:dyDescent="0.2">
      <c r="A747" s="22">
        <v>42903.041666666664</v>
      </c>
      <c r="B747" s="28">
        <v>46.369</v>
      </c>
      <c r="C747" s="26">
        <f t="shared" si="130"/>
        <v>281.13277777777773</v>
      </c>
      <c r="D747" s="26">
        <f t="shared" si="131"/>
        <v>6.5152385488074334</v>
      </c>
      <c r="E747" s="26">
        <f t="shared" si="132"/>
        <v>675.3550474501377</v>
      </c>
      <c r="F747" s="26">
        <f t="shared" si="133"/>
        <v>0.99852148660120155</v>
      </c>
      <c r="G747" s="26">
        <f t="shared" si="134"/>
        <v>1.6961231828381429</v>
      </c>
      <c r="H747" s="26">
        <f t="shared" si="135"/>
        <v>3.1534187352453003E-2</v>
      </c>
      <c r="I747" s="27">
        <f t="shared" si="136"/>
        <v>5.4117852538239752E-2</v>
      </c>
      <c r="J747" s="26">
        <f t="shared" si="137"/>
        <v>0.10508926149592557</v>
      </c>
      <c r="K747" s="26">
        <f t="shared" si="138"/>
        <v>0</v>
      </c>
      <c r="L747" s="25">
        <f t="shared" si="139"/>
        <v>20.78484571875185</v>
      </c>
    </row>
    <row r="748" spans="1:12" x14ac:dyDescent="0.2">
      <c r="A748" s="22">
        <v>42903.083333333336</v>
      </c>
      <c r="B748" s="28">
        <v>45.286000000000001</v>
      </c>
      <c r="C748" s="26">
        <f t="shared" si="130"/>
        <v>280.5311111111111</v>
      </c>
      <c r="D748" s="26">
        <f t="shared" si="131"/>
        <v>5.5786626953635432</v>
      </c>
      <c r="E748" s="26">
        <f t="shared" si="132"/>
        <v>264.7173612180614</v>
      </c>
      <c r="F748" s="26">
        <f t="shared" si="133"/>
        <v>0.99623660269913883</v>
      </c>
      <c r="G748" s="26">
        <f t="shared" si="134"/>
        <v>1.8130057958084356</v>
      </c>
      <c r="H748" s="26">
        <f t="shared" si="135"/>
        <v>2.8581068584268874E-2</v>
      </c>
      <c r="I748" s="27">
        <f t="shared" si="136"/>
        <v>0.10508926149592557</v>
      </c>
      <c r="J748" s="26">
        <f t="shared" si="137"/>
        <v>0.15321236045829534</v>
      </c>
      <c r="K748" s="26">
        <f t="shared" si="138"/>
        <v>0</v>
      </c>
      <c r="L748" s="25">
        <f t="shared" si="139"/>
        <v>20.78484571875185</v>
      </c>
    </row>
    <row r="749" spans="1:12" x14ac:dyDescent="0.2">
      <c r="A749" s="22">
        <v>42903.125</v>
      </c>
      <c r="B749" s="28">
        <v>42.914999999999999</v>
      </c>
      <c r="C749" s="26">
        <f t="shared" si="130"/>
        <v>279.21388888888885</v>
      </c>
      <c r="D749" s="26">
        <f t="shared" si="131"/>
        <v>3.5141359173074531</v>
      </c>
      <c r="E749" s="26">
        <f t="shared" si="132"/>
        <v>33.586893528275702</v>
      </c>
      <c r="F749" s="26">
        <f t="shared" si="133"/>
        <v>0.97108731377732804</v>
      </c>
      <c r="G749" s="26">
        <f t="shared" si="134"/>
        <v>2.0998903381715848</v>
      </c>
      <c r="H749" s="26">
        <f t="shared" si="135"/>
        <v>2.3011575383623795E-2</v>
      </c>
      <c r="I749" s="27">
        <f t="shared" si="136"/>
        <v>0.15321236045829534</v>
      </c>
      <c r="J749" s="26">
        <f t="shared" si="137"/>
        <v>0.19749700362485689</v>
      </c>
      <c r="K749" s="26">
        <f t="shared" si="138"/>
        <v>0</v>
      </c>
      <c r="L749" s="25">
        <f t="shared" si="139"/>
        <v>20.78484571875185</v>
      </c>
    </row>
    <row r="750" spans="1:12" x14ac:dyDescent="0.2">
      <c r="A750" s="22">
        <v>42903.166666666664</v>
      </c>
      <c r="B750" s="28">
        <v>40.320999999999998</v>
      </c>
      <c r="C750" s="26">
        <f t="shared" si="130"/>
        <v>277.77277777777778</v>
      </c>
      <c r="D750" s="26">
        <f t="shared" si="131"/>
        <v>1.2330045940826908</v>
      </c>
      <c r="E750" s="26">
        <f t="shared" si="132"/>
        <v>3.4315244005091818</v>
      </c>
      <c r="F750" s="26">
        <f t="shared" si="133"/>
        <v>0.77434401582329093</v>
      </c>
      <c r="G750" s="26">
        <f t="shared" si="134"/>
        <v>2.4699461828699798</v>
      </c>
      <c r="H750" s="26">
        <f t="shared" si="135"/>
        <v>1.8110821734445615E-2</v>
      </c>
      <c r="I750" s="27">
        <f t="shared" si="136"/>
        <v>0.19749700362485689</v>
      </c>
      <c r="J750" s="26">
        <f t="shared" si="137"/>
        <v>0.23828248154744358</v>
      </c>
      <c r="K750" s="26">
        <f t="shared" si="138"/>
        <v>0</v>
      </c>
      <c r="L750" s="25">
        <f t="shared" si="139"/>
        <v>20.78484571875185</v>
      </c>
    </row>
    <row r="751" spans="1:12" x14ac:dyDescent="0.2">
      <c r="A751" s="22">
        <v>42903.208333333336</v>
      </c>
      <c r="B751" s="28">
        <v>37.296999999999997</v>
      </c>
      <c r="C751" s="26">
        <f t="shared" si="130"/>
        <v>276.09277777777777</v>
      </c>
      <c r="D751" s="26">
        <f t="shared" si="131"/>
        <v>-1.456325269082267</v>
      </c>
      <c r="E751" s="26">
        <f t="shared" si="132"/>
        <v>0.23309125048954923</v>
      </c>
      <c r="F751" s="26">
        <f t="shared" si="133"/>
        <v>0.18903000925277</v>
      </c>
      <c r="G751" s="26">
        <f t="shared" si="134"/>
        <v>2.9908346384082147</v>
      </c>
      <c r="H751" s="26">
        <f t="shared" si="135"/>
        <v>1.3655831367490866E-2</v>
      </c>
      <c r="I751" s="27">
        <f t="shared" si="136"/>
        <v>0.23828248154744358</v>
      </c>
      <c r="J751" s="26">
        <f t="shared" si="137"/>
        <v>0.27561538356765647</v>
      </c>
      <c r="K751" s="26">
        <f t="shared" si="138"/>
        <v>0</v>
      </c>
      <c r="L751" s="25">
        <f t="shared" si="139"/>
        <v>20.78484571875185</v>
      </c>
    </row>
    <row r="752" spans="1:12" x14ac:dyDescent="0.2">
      <c r="A752" s="22">
        <v>42903.25</v>
      </c>
      <c r="B752" s="28">
        <v>37.679000000000002</v>
      </c>
      <c r="C752" s="26">
        <f t="shared" si="130"/>
        <v>276.30499999999995</v>
      </c>
      <c r="D752" s="26">
        <f t="shared" si="131"/>
        <v>-1.1147970539802836</v>
      </c>
      <c r="E752" s="26">
        <f t="shared" si="132"/>
        <v>0.32798183475363984</v>
      </c>
      <c r="F752" s="26">
        <f t="shared" si="133"/>
        <v>0.24697765147855755</v>
      </c>
      <c r="G752" s="26">
        <f t="shared" si="134"/>
        <v>2.9190302353426474</v>
      </c>
      <c r="H752" s="26">
        <f t="shared" si="135"/>
        <v>1.4154356378848446E-2</v>
      </c>
      <c r="I752" s="27">
        <f t="shared" si="136"/>
        <v>0.27561538356765647</v>
      </c>
      <c r="J752" s="26">
        <f t="shared" si="137"/>
        <v>0.31276766584177063</v>
      </c>
      <c r="K752" s="26">
        <f t="shared" si="138"/>
        <v>0</v>
      </c>
      <c r="L752" s="25">
        <f t="shared" si="139"/>
        <v>20.78484571875185</v>
      </c>
    </row>
    <row r="753" spans="1:12" x14ac:dyDescent="0.2">
      <c r="A753" s="22">
        <v>42903.291666666664</v>
      </c>
      <c r="B753" s="28">
        <v>37.679000000000002</v>
      </c>
      <c r="C753" s="26">
        <f t="shared" si="130"/>
        <v>276.30499999999995</v>
      </c>
      <c r="D753" s="26">
        <f t="shared" si="131"/>
        <v>-1.1147970539802836</v>
      </c>
      <c r="E753" s="26">
        <f t="shared" si="132"/>
        <v>0.32798183475363984</v>
      </c>
      <c r="F753" s="26">
        <f t="shared" si="133"/>
        <v>0.24697765147855755</v>
      </c>
      <c r="G753" s="26">
        <f t="shared" si="134"/>
        <v>2.9190302353426474</v>
      </c>
      <c r="H753" s="26">
        <f t="shared" si="135"/>
        <v>1.4154356378848446E-2</v>
      </c>
      <c r="I753" s="27">
        <f t="shared" si="136"/>
        <v>0.31276766584177063</v>
      </c>
      <c r="J753" s="26">
        <f t="shared" si="137"/>
        <v>0.34939778562699342</v>
      </c>
      <c r="K753" s="26">
        <f t="shared" si="138"/>
        <v>0</v>
      </c>
      <c r="L753" s="25">
        <f t="shared" si="139"/>
        <v>20.78484571875185</v>
      </c>
    </row>
    <row r="754" spans="1:12" x14ac:dyDescent="0.2">
      <c r="A754" s="22">
        <v>42903.333333333336</v>
      </c>
      <c r="B754" s="28">
        <v>37.679000000000002</v>
      </c>
      <c r="C754" s="26">
        <f t="shared" si="130"/>
        <v>276.30499999999995</v>
      </c>
      <c r="D754" s="26">
        <f t="shared" si="131"/>
        <v>-1.1147970539802836</v>
      </c>
      <c r="E754" s="26">
        <f t="shared" si="132"/>
        <v>0.32798183475363984</v>
      </c>
      <c r="F754" s="26">
        <f t="shared" si="133"/>
        <v>0.24697765147855755</v>
      </c>
      <c r="G754" s="26">
        <f t="shared" si="134"/>
        <v>2.9190302353426474</v>
      </c>
      <c r="H754" s="26">
        <f t="shared" si="135"/>
        <v>1.4154356378848446E-2</v>
      </c>
      <c r="I754" s="27">
        <f t="shared" si="136"/>
        <v>0.34939778562699342</v>
      </c>
      <c r="J754" s="26">
        <f t="shared" si="137"/>
        <v>0.38551308173666587</v>
      </c>
      <c r="K754" s="26">
        <f t="shared" si="138"/>
        <v>0</v>
      </c>
      <c r="L754" s="25">
        <f t="shared" si="139"/>
        <v>20.78484571875185</v>
      </c>
    </row>
    <row r="755" spans="1:12" x14ac:dyDescent="0.2">
      <c r="A755" s="22">
        <v>42903.375</v>
      </c>
      <c r="B755" s="28">
        <v>42.914999999999999</v>
      </c>
      <c r="C755" s="26">
        <f t="shared" si="130"/>
        <v>279.21388888888885</v>
      </c>
      <c r="D755" s="26">
        <f t="shared" si="131"/>
        <v>3.5141359173074531</v>
      </c>
      <c r="E755" s="26">
        <f t="shared" si="132"/>
        <v>33.586893528275702</v>
      </c>
      <c r="F755" s="26">
        <f t="shared" si="133"/>
        <v>0.97108731377732804</v>
      </c>
      <c r="G755" s="26">
        <f t="shared" si="134"/>
        <v>2.0998903381715848</v>
      </c>
      <c r="H755" s="26">
        <f t="shared" si="135"/>
        <v>2.3011575383623795E-2</v>
      </c>
      <c r="I755" s="27">
        <f t="shared" si="136"/>
        <v>0.38551308173666587</v>
      </c>
      <c r="J755" s="26">
        <f t="shared" si="137"/>
        <v>0.42451315566942349</v>
      </c>
      <c r="K755" s="26">
        <f t="shared" si="138"/>
        <v>0</v>
      </c>
      <c r="L755" s="25">
        <f t="shared" si="139"/>
        <v>20.78484571875185</v>
      </c>
    </row>
    <row r="756" spans="1:12" x14ac:dyDescent="0.2">
      <c r="A756" s="22">
        <v>42903.416666666664</v>
      </c>
      <c r="B756" s="28">
        <v>48.338999999999999</v>
      </c>
      <c r="C756" s="26">
        <f t="shared" si="130"/>
        <v>282.22722222222222</v>
      </c>
      <c r="D756" s="26">
        <f t="shared" si="131"/>
        <v>8.2086514215299378</v>
      </c>
      <c r="E756" s="26">
        <f t="shared" si="132"/>
        <v>3672.5863542775382</v>
      </c>
      <c r="F756" s="26">
        <f t="shared" si="133"/>
        <v>0.99972778644529869</v>
      </c>
      <c r="G756" s="26">
        <f t="shared" si="134"/>
        <v>1.5035851379125724</v>
      </c>
      <c r="H756" s="26">
        <f t="shared" si="135"/>
        <v>3.7669756532469595E-2</v>
      </c>
      <c r="I756" s="27">
        <f t="shared" si="136"/>
        <v>0.42451315566942349</v>
      </c>
      <c r="J756" s="26">
        <f t="shared" si="137"/>
        <v>0.46440545081133822</v>
      </c>
      <c r="K756" s="26">
        <f t="shared" si="138"/>
        <v>0</v>
      </c>
      <c r="L756" s="25">
        <f t="shared" si="139"/>
        <v>20.78484571875185</v>
      </c>
    </row>
    <row r="757" spans="1:12" x14ac:dyDescent="0.2">
      <c r="A757" s="22">
        <v>42903.458333333336</v>
      </c>
      <c r="B757" s="28">
        <v>64.825000000000003</v>
      </c>
      <c r="C757" s="26">
        <f t="shared" si="130"/>
        <v>291.38611111111106</v>
      </c>
      <c r="D757" s="26">
        <f t="shared" si="131"/>
        <v>21.881360165492456</v>
      </c>
      <c r="E757" s="26">
        <f t="shared" si="132"/>
        <v>3183860099.9090724</v>
      </c>
      <c r="F757" s="26">
        <f t="shared" si="133"/>
        <v>0.9999999996859158</v>
      </c>
      <c r="G757" s="26">
        <f t="shared" si="134"/>
        <v>0.56835259056763843</v>
      </c>
      <c r="H757" s="26">
        <f t="shared" si="135"/>
        <v>0.15827052667928523</v>
      </c>
      <c r="I757" s="27">
        <f t="shared" si="136"/>
        <v>0.46440545081133822</v>
      </c>
      <c r="J757" s="26">
        <f t="shared" si="137"/>
        <v>0.4796213553640592</v>
      </c>
      <c r="K757" s="26">
        <f t="shared" si="138"/>
        <v>0</v>
      </c>
      <c r="L757" s="25">
        <f t="shared" si="139"/>
        <v>20.78484571875185</v>
      </c>
    </row>
    <row r="758" spans="1:12" x14ac:dyDescent="0.2">
      <c r="A758" s="22">
        <v>42903.5</v>
      </c>
      <c r="B758" s="28">
        <v>63.796999999999997</v>
      </c>
      <c r="C758" s="26">
        <f t="shared" si="130"/>
        <v>290.815</v>
      </c>
      <c r="D758" s="26">
        <f t="shared" si="131"/>
        <v>21.053962140879943</v>
      </c>
      <c r="E758" s="26">
        <f t="shared" si="132"/>
        <v>1391937002.3192391</v>
      </c>
      <c r="F758" s="26">
        <f t="shared" si="133"/>
        <v>0.99999999928157668</v>
      </c>
      <c r="G758" s="26">
        <f t="shared" si="134"/>
        <v>0.60281751690064955</v>
      </c>
      <c r="H758" s="26">
        <f t="shared" si="135"/>
        <v>0.14510247821666702</v>
      </c>
      <c r="I758" s="27">
        <f t="shared" si="136"/>
        <v>0.4796213553640592</v>
      </c>
      <c r="J758" s="26">
        <f t="shared" si="137"/>
        <v>0.49626101102605902</v>
      </c>
      <c r="K758" s="26">
        <f t="shared" si="138"/>
        <v>0</v>
      </c>
      <c r="L758" s="25">
        <f t="shared" si="139"/>
        <v>20.78484571875185</v>
      </c>
    </row>
    <row r="759" spans="1:12" x14ac:dyDescent="0.2">
      <c r="A759" s="22">
        <v>42903.541666666664</v>
      </c>
      <c r="B759" s="28">
        <v>46.548000000000002</v>
      </c>
      <c r="C759" s="26">
        <f t="shared" si="130"/>
        <v>281.23222222222222</v>
      </c>
      <c r="D759" s="26">
        <f t="shared" si="131"/>
        <v>6.6696514150030186</v>
      </c>
      <c r="E759" s="26">
        <f t="shared" si="132"/>
        <v>788.12082947723172</v>
      </c>
      <c r="F759" s="26">
        <f t="shared" si="133"/>
        <v>0.99873276694436963</v>
      </c>
      <c r="G759" s="26">
        <f t="shared" si="134"/>
        <v>1.6775897635284278</v>
      </c>
      <c r="H759" s="26">
        <f t="shared" si="135"/>
        <v>3.2049562028875524E-2</v>
      </c>
      <c r="I759" s="27">
        <f t="shared" si="136"/>
        <v>0.49626101102605902</v>
      </c>
      <c r="J759" s="26">
        <f t="shared" si="137"/>
        <v>0.53352179486533924</v>
      </c>
      <c r="K759" s="26">
        <f t="shared" si="138"/>
        <v>0</v>
      </c>
      <c r="L759" s="25">
        <f t="shared" si="139"/>
        <v>20.78484571875185</v>
      </c>
    </row>
    <row r="760" spans="1:12" x14ac:dyDescent="0.2">
      <c r="A760" s="22">
        <v>42903.583333333336</v>
      </c>
      <c r="B760" s="28">
        <v>62.94</v>
      </c>
      <c r="C760" s="26">
        <f t="shared" si="130"/>
        <v>290.33888888888885</v>
      </c>
      <c r="D760" s="26">
        <f t="shared" si="131"/>
        <v>20.361707583092496</v>
      </c>
      <c r="E760" s="26">
        <f t="shared" si="132"/>
        <v>696590015.84050798</v>
      </c>
      <c r="F760" s="26">
        <f t="shared" si="133"/>
        <v>0.99999999856443533</v>
      </c>
      <c r="G760" s="26">
        <f t="shared" si="134"/>
        <v>0.63325367431845314</v>
      </c>
      <c r="H760" s="26">
        <f t="shared" si="135"/>
        <v>0.13493091930411141</v>
      </c>
      <c r="I760" s="27">
        <f t="shared" si="136"/>
        <v>0.53352179486533924</v>
      </c>
      <c r="J760" s="26">
        <f t="shared" si="137"/>
        <v>0.54611032462240094</v>
      </c>
      <c r="K760" s="26">
        <f t="shared" si="138"/>
        <v>0</v>
      </c>
      <c r="L760" s="25">
        <f t="shared" si="139"/>
        <v>20.78484571875185</v>
      </c>
    </row>
    <row r="761" spans="1:12" x14ac:dyDescent="0.2">
      <c r="A761" s="22">
        <v>42903.625</v>
      </c>
      <c r="B761" s="28">
        <v>56.576999999999998</v>
      </c>
      <c r="C761" s="26">
        <f t="shared" si="130"/>
        <v>286.80388888888888</v>
      </c>
      <c r="D761" s="26">
        <f t="shared" si="131"/>
        <v>15.150016174428119</v>
      </c>
      <c r="E761" s="26">
        <f t="shared" si="132"/>
        <v>3798117.755297543</v>
      </c>
      <c r="F761" s="26">
        <f t="shared" si="133"/>
        <v>0.99999973671176068</v>
      </c>
      <c r="G761" s="26">
        <f t="shared" si="134"/>
        <v>0.91754618319233894</v>
      </c>
      <c r="H761" s="26">
        <f t="shared" si="135"/>
        <v>7.8070035949719077E-2</v>
      </c>
      <c r="I761" s="27">
        <f t="shared" si="136"/>
        <v>0.54611032462240094</v>
      </c>
      <c r="J761" s="26">
        <f t="shared" si="137"/>
        <v>0.57400528832788789</v>
      </c>
      <c r="K761" s="26">
        <f t="shared" si="138"/>
        <v>0</v>
      </c>
      <c r="L761" s="25">
        <f t="shared" si="139"/>
        <v>20.78484571875185</v>
      </c>
    </row>
    <row r="762" spans="1:12" x14ac:dyDescent="0.2">
      <c r="A762" s="22">
        <v>42903.666666666664</v>
      </c>
      <c r="B762" s="28">
        <v>58.131</v>
      </c>
      <c r="C762" s="26">
        <f t="shared" si="130"/>
        <v>287.66722222222222</v>
      </c>
      <c r="D762" s="26">
        <f t="shared" si="131"/>
        <v>16.434659647238998</v>
      </c>
      <c r="E762" s="26">
        <f t="shared" si="132"/>
        <v>13724040.681818716</v>
      </c>
      <c r="F762" s="26">
        <f t="shared" si="133"/>
        <v>0.99999992713516739</v>
      </c>
      <c r="G762" s="26">
        <f t="shared" si="134"/>
        <v>0.83739476882297337</v>
      </c>
      <c r="H762" s="26">
        <f t="shared" si="135"/>
        <v>8.9342418762239417E-2</v>
      </c>
      <c r="I762" s="27">
        <f t="shared" si="136"/>
        <v>0.57400528832788789</v>
      </c>
      <c r="J762" s="26">
        <f t="shared" si="137"/>
        <v>0.59651656380595242</v>
      </c>
      <c r="K762" s="26">
        <f t="shared" si="138"/>
        <v>0</v>
      </c>
      <c r="L762" s="25">
        <f t="shared" si="139"/>
        <v>20.78484571875185</v>
      </c>
    </row>
    <row r="763" spans="1:12" x14ac:dyDescent="0.2">
      <c r="A763" s="22">
        <v>42903.708333333336</v>
      </c>
      <c r="B763" s="28">
        <v>40.695999999999998</v>
      </c>
      <c r="C763" s="26">
        <f t="shared" si="130"/>
        <v>277.98111111111109</v>
      </c>
      <c r="D763" s="26">
        <f t="shared" si="131"/>
        <v>1.5642373782390961</v>
      </c>
      <c r="E763" s="26">
        <f t="shared" si="132"/>
        <v>4.7790289543429676</v>
      </c>
      <c r="F763" s="26">
        <f t="shared" si="133"/>
        <v>0.82696054857996593</v>
      </c>
      <c r="G763" s="26">
        <f t="shared" si="134"/>
        <v>2.4124139366728206</v>
      </c>
      <c r="H763" s="26">
        <f t="shared" si="135"/>
        <v>1.8751703031670664E-2</v>
      </c>
      <c r="I763" s="27">
        <f t="shared" si="136"/>
        <v>0.59651656380595242</v>
      </c>
      <c r="J763" s="26">
        <f t="shared" si="137"/>
        <v>0.630250459608374</v>
      </c>
      <c r="K763" s="26">
        <f t="shared" si="138"/>
        <v>0</v>
      </c>
      <c r="L763" s="25">
        <f t="shared" si="139"/>
        <v>20.78484571875185</v>
      </c>
    </row>
    <row r="764" spans="1:12" x14ac:dyDescent="0.2">
      <c r="A764" s="22">
        <v>42903.75</v>
      </c>
      <c r="B764" s="28">
        <v>40.509</v>
      </c>
      <c r="C764" s="26">
        <f t="shared" si="130"/>
        <v>277.8772222222222</v>
      </c>
      <c r="D764" s="26">
        <f t="shared" si="131"/>
        <v>1.3991247133525866</v>
      </c>
      <c r="E764" s="26">
        <f t="shared" si="132"/>
        <v>4.0516520574064954</v>
      </c>
      <c r="F764" s="26">
        <f t="shared" si="133"/>
        <v>0.80204495704848733</v>
      </c>
      <c r="G764" s="26">
        <f t="shared" si="134"/>
        <v>2.4409230788384964</v>
      </c>
      <c r="H764" s="26">
        <f t="shared" si="135"/>
        <v>1.8429451234312135E-2</v>
      </c>
      <c r="I764" s="27">
        <f t="shared" si="136"/>
        <v>0.630250459608374</v>
      </c>
      <c r="J764" s="26">
        <f t="shared" si="137"/>
        <v>0.66331454999355022</v>
      </c>
      <c r="K764" s="26">
        <f t="shared" si="138"/>
        <v>0</v>
      </c>
      <c r="L764" s="25">
        <f t="shared" si="139"/>
        <v>20.78484571875185</v>
      </c>
    </row>
    <row r="765" spans="1:12" x14ac:dyDescent="0.2">
      <c r="A765" s="22">
        <v>42903.791666666664</v>
      </c>
      <c r="B765" s="28">
        <v>39.573</v>
      </c>
      <c r="C765" s="26">
        <f t="shared" si="130"/>
        <v>277.35722222222222</v>
      </c>
      <c r="D765" s="26">
        <f t="shared" si="131"/>
        <v>0.57081942060278823</v>
      </c>
      <c r="E765" s="26">
        <f t="shared" si="132"/>
        <v>1.7697165997006605</v>
      </c>
      <c r="F765" s="26">
        <f t="shared" si="133"/>
        <v>0.6389522306693487</v>
      </c>
      <c r="G765" s="26">
        <f t="shared" si="134"/>
        <v>2.5891078987774012</v>
      </c>
      <c r="H765" s="26">
        <f t="shared" si="135"/>
        <v>1.6894518510307557E-2</v>
      </c>
      <c r="I765" s="27">
        <f t="shared" si="136"/>
        <v>0.66331454999355022</v>
      </c>
      <c r="J765" s="26">
        <f t="shared" si="137"/>
        <v>0.69557660804098864</v>
      </c>
      <c r="K765" s="26">
        <f t="shared" si="138"/>
        <v>0</v>
      </c>
      <c r="L765" s="25">
        <f t="shared" si="139"/>
        <v>20.78484571875185</v>
      </c>
    </row>
    <row r="766" spans="1:12" x14ac:dyDescent="0.2">
      <c r="A766" s="22">
        <v>42903.833333333336</v>
      </c>
      <c r="B766" s="28">
        <v>38.628999999999998</v>
      </c>
      <c r="C766" s="26">
        <f t="shared" si="130"/>
        <v>276.83277777777778</v>
      </c>
      <c r="D766" s="26">
        <f t="shared" si="131"/>
        <v>-0.26771717382535309</v>
      </c>
      <c r="E766" s="26">
        <f t="shared" si="132"/>
        <v>0.76512414764016878</v>
      </c>
      <c r="F766" s="26">
        <f t="shared" si="133"/>
        <v>0.43346761113833226</v>
      </c>
      <c r="G766" s="26">
        <f t="shared" si="134"/>
        <v>2.7482888154603229</v>
      </c>
      <c r="H766" s="26">
        <f t="shared" si="135"/>
        <v>1.5470798800882365E-2</v>
      </c>
      <c r="I766" s="27">
        <f t="shared" si="136"/>
        <v>0.69557660804098864</v>
      </c>
      <c r="J766" s="26">
        <f t="shared" si="137"/>
        <v>0.72708931370046992</v>
      </c>
      <c r="K766" s="26">
        <f t="shared" si="138"/>
        <v>0</v>
      </c>
      <c r="L766" s="25">
        <f t="shared" si="139"/>
        <v>20.78484571875185</v>
      </c>
    </row>
    <row r="767" spans="1:12" x14ac:dyDescent="0.2">
      <c r="A767" s="22">
        <v>42903.875</v>
      </c>
      <c r="B767" s="28">
        <v>37.488</v>
      </c>
      <c r="C767" s="26">
        <f t="shared" si="130"/>
        <v>276.19888888888886</v>
      </c>
      <c r="D767" s="26">
        <f t="shared" si="131"/>
        <v>-1.2854955567445834</v>
      </c>
      <c r="E767" s="26">
        <f t="shared" si="132"/>
        <v>0.27651352153319031</v>
      </c>
      <c r="F767" s="26">
        <f t="shared" si="133"/>
        <v>0.21661621037987627</v>
      </c>
      <c r="G767" s="26">
        <f t="shared" si="134"/>
        <v>2.954700531664805</v>
      </c>
      <c r="H767" s="26">
        <f t="shared" si="135"/>
        <v>1.3902955313470387E-2</v>
      </c>
      <c r="I767" s="27">
        <f t="shared" si="136"/>
        <v>0.72708931370046992</v>
      </c>
      <c r="J767" s="26">
        <f t="shared" si="137"/>
        <v>0.75784539728419942</v>
      </c>
      <c r="K767" s="26">
        <f t="shared" si="138"/>
        <v>0</v>
      </c>
      <c r="L767" s="25">
        <f t="shared" si="139"/>
        <v>20.78484571875185</v>
      </c>
    </row>
    <row r="768" spans="1:12" x14ac:dyDescent="0.2">
      <c r="A768" s="22">
        <v>42903.916666666664</v>
      </c>
      <c r="B768" s="28">
        <v>36.338000000000001</v>
      </c>
      <c r="C768" s="26">
        <f t="shared" si="130"/>
        <v>275.56</v>
      </c>
      <c r="D768" s="26">
        <f t="shared" si="131"/>
        <v>-2.3160400638699343</v>
      </c>
      <c r="E768" s="26">
        <f t="shared" si="132"/>
        <v>9.8663514263377633E-2</v>
      </c>
      <c r="F768" s="26">
        <f t="shared" si="133"/>
        <v>8.9803213615889207E-2</v>
      </c>
      <c r="G768" s="26">
        <f t="shared" si="134"/>
        <v>3.1795017279800675</v>
      </c>
      <c r="H768" s="26">
        <f t="shared" si="135"/>
        <v>1.2477266295697084E-2</v>
      </c>
      <c r="I768" s="27">
        <f t="shared" si="136"/>
        <v>0.75784539728419942</v>
      </c>
      <c r="J768" s="26">
        <f t="shared" si="137"/>
        <v>0.78787332540446942</v>
      </c>
      <c r="K768" s="26">
        <f t="shared" si="138"/>
        <v>0</v>
      </c>
      <c r="L768" s="25">
        <f t="shared" si="139"/>
        <v>20.78484571875185</v>
      </c>
    </row>
    <row r="769" spans="1:12" x14ac:dyDescent="0.2">
      <c r="A769" s="22">
        <v>42903.958333333336</v>
      </c>
      <c r="B769" s="28">
        <v>35.758000000000003</v>
      </c>
      <c r="C769" s="26">
        <f t="shared" si="130"/>
        <v>275.23777777777775</v>
      </c>
      <c r="D769" s="26">
        <f t="shared" si="131"/>
        <v>-2.8376078865143306</v>
      </c>
      <c r="E769" s="26">
        <f t="shared" si="132"/>
        <v>5.8565594083208813E-2</v>
      </c>
      <c r="F769" s="26">
        <f t="shared" si="133"/>
        <v>5.5325427550789306E-2</v>
      </c>
      <c r="G769" s="26">
        <f t="shared" si="134"/>
        <v>3.2997148157743315</v>
      </c>
      <c r="H769" s="26">
        <f t="shared" si="135"/>
        <v>1.1812411186294456E-2</v>
      </c>
      <c r="I769" s="27">
        <f t="shared" si="136"/>
        <v>0.78787332540446942</v>
      </c>
      <c r="J769" s="26">
        <f t="shared" si="137"/>
        <v>0.81736967544042427</v>
      </c>
      <c r="K769" s="26">
        <f t="shared" si="138"/>
        <v>0</v>
      </c>
      <c r="L769" s="25">
        <f t="shared" si="139"/>
        <v>20.78484571875185</v>
      </c>
    </row>
    <row r="770" spans="1:12" x14ac:dyDescent="0.2">
      <c r="A770" s="22">
        <v>42904</v>
      </c>
      <c r="B770" s="28">
        <v>35.174999999999997</v>
      </c>
      <c r="C770" s="26">
        <f t="shared" si="130"/>
        <v>274.91388888888889</v>
      </c>
      <c r="D770" s="26">
        <f t="shared" si="131"/>
        <v>-3.363105618931177</v>
      </c>
      <c r="E770" s="26">
        <f t="shared" si="132"/>
        <v>3.4627551802219284E-2</v>
      </c>
      <c r="F770" s="26">
        <f t="shared" si="133"/>
        <v>3.3468615582391462E-2</v>
      </c>
      <c r="G770" s="26">
        <f t="shared" si="134"/>
        <v>3.4254307269378423</v>
      </c>
      <c r="H770" s="26">
        <f t="shared" si="135"/>
        <v>1.1178370091412721E-2</v>
      </c>
      <c r="I770" s="27">
        <f t="shared" si="136"/>
        <v>0.81736967544042427</v>
      </c>
      <c r="J770" s="26">
        <f t="shared" si="137"/>
        <v>0.84636120617693766</v>
      </c>
      <c r="K770" s="26">
        <f t="shared" si="138"/>
        <v>0</v>
      </c>
      <c r="L770" s="25">
        <f t="shared" si="139"/>
        <v>20.78484571875185</v>
      </c>
    </row>
    <row r="771" spans="1:12" x14ac:dyDescent="0.2">
      <c r="A771" s="22">
        <v>42904.041666666664</v>
      </c>
      <c r="B771" s="28">
        <v>34.981000000000002</v>
      </c>
      <c r="C771" s="26">
        <f t="shared" si="130"/>
        <v>274.80611111111108</v>
      </c>
      <c r="D771" s="26">
        <f t="shared" si="131"/>
        <v>-3.5382457530663558</v>
      </c>
      <c r="E771" s="26">
        <f t="shared" si="132"/>
        <v>2.9064268290931627E-2</v>
      </c>
      <c r="F771" s="26">
        <f t="shared" si="133"/>
        <v>2.8243394690208725E-2</v>
      </c>
      <c r="G771" s="26">
        <f t="shared" si="134"/>
        <v>3.4683851654800923</v>
      </c>
      <c r="H771" s="26">
        <f t="shared" si="135"/>
        <v>1.0974707865436984E-2</v>
      </c>
      <c r="I771" s="27">
        <f t="shared" si="136"/>
        <v>0.84636120617693766</v>
      </c>
      <c r="J771" s="26">
        <f t="shared" si="137"/>
        <v>0.87497982540866381</v>
      </c>
      <c r="K771" s="26">
        <f t="shared" si="138"/>
        <v>0</v>
      </c>
      <c r="L771" s="25">
        <f t="shared" si="139"/>
        <v>20.78484571875185</v>
      </c>
    </row>
    <row r="772" spans="1:12" x14ac:dyDescent="0.2">
      <c r="A772" s="22">
        <v>42904.083333333336</v>
      </c>
      <c r="B772" s="28">
        <v>32.814999999999998</v>
      </c>
      <c r="C772" s="26">
        <f t="shared" si="130"/>
        <v>273.60277777777776</v>
      </c>
      <c r="D772" s="26">
        <f t="shared" si="131"/>
        <v>-5.5030467933033789</v>
      </c>
      <c r="E772" s="26">
        <f t="shared" si="132"/>
        <v>4.0743388400093696E-3</v>
      </c>
      <c r="F772" s="26">
        <f t="shared" si="133"/>
        <v>4.0578059635667883E-3</v>
      </c>
      <c r="G772" s="26">
        <f t="shared" si="134"/>
        <v>3.9888072117268591</v>
      </c>
      <c r="H772" s="26">
        <f t="shared" si="135"/>
        <v>8.9291034341307807E-3</v>
      </c>
      <c r="I772" s="27">
        <f t="shared" si="136"/>
        <v>0.87497982540866381</v>
      </c>
      <c r="J772" s="26">
        <f t="shared" si="137"/>
        <v>0.90265974985568764</v>
      </c>
      <c r="K772" s="26">
        <f t="shared" si="138"/>
        <v>0</v>
      </c>
      <c r="L772" s="25">
        <f t="shared" si="139"/>
        <v>20.78484571875185</v>
      </c>
    </row>
    <row r="773" spans="1:12" x14ac:dyDescent="0.2">
      <c r="A773" s="22">
        <v>42904.125</v>
      </c>
      <c r="B773" s="28">
        <v>33.606999999999999</v>
      </c>
      <c r="C773" s="26">
        <f t="shared" si="130"/>
        <v>274.04277777777776</v>
      </c>
      <c r="D773" s="26">
        <f t="shared" si="131"/>
        <v>-4.7826142309493784</v>
      </c>
      <c r="E773" s="26">
        <f t="shared" si="132"/>
        <v>8.3740785521378737E-3</v>
      </c>
      <c r="F773" s="26">
        <f t="shared" si="133"/>
        <v>8.3045357176988292E-3</v>
      </c>
      <c r="G773" s="26">
        <f t="shared" si="134"/>
        <v>3.7894871870851419</v>
      </c>
      <c r="H773" s="26">
        <f t="shared" si="135"/>
        <v>9.6306584442926793E-3</v>
      </c>
      <c r="I773" s="27">
        <f t="shared" si="136"/>
        <v>0.90265974985568764</v>
      </c>
      <c r="J773" s="26">
        <f t="shared" si="137"/>
        <v>0.93032835161074967</v>
      </c>
      <c r="K773" s="26">
        <f t="shared" si="138"/>
        <v>0</v>
      </c>
      <c r="L773" s="25">
        <f t="shared" si="139"/>
        <v>20.78484571875185</v>
      </c>
    </row>
    <row r="774" spans="1:12" x14ac:dyDescent="0.2">
      <c r="A774" s="22">
        <v>42904.166666666664</v>
      </c>
      <c r="B774" s="28">
        <v>30.606999999999999</v>
      </c>
      <c r="C774" s="26">
        <f t="shared" si="130"/>
        <v>272.37611111111107</v>
      </c>
      <c r="D774" s="26">
        <f t="shared" si="131"/>
        <v>-7.5238153125682663</v>
      </c>
      <c r="E774" s="26">
        <f t="shared" si="132"/>
        <v>5.4006810144625612E-4</v>
      </c>
      <c r="F774" s="26">
        <f t="shared" si="133"/>
        <v>5.3977658533061151E-4</v>
      </c>
      <c r="G774" s="26">
        <f t="shared" si="134"/>
        <v>4.6056217127331287</v>
      </c>
      <c r="H774" s="26">
        <f t="shared" si="135"/>
        <v>7.2222231252141071E-3</v>
      </c>
      <c r="I774" s="27">
        <f t="shared" si="136"/>
        <v>0.93032835161074967</v>
      </c>
      <c r="J774" s="26">
        <f t="shared" si="137"/>
        <v>0.95677651807329012</v>
      </c>
      <c r="K774" s="26">
        <f t="shared" si="138"/>
        <v>0</v>
      </c>
      <c r="L774" s="25">
        <f t="shared" si="139"/>
        <v>20.78484571875185</v>
      </c>
    </row>
    <row r="775" spans="1:12" x14ac:dyDescent="0.2">
      <c r="A775" s="22">
        <v>42904.208333333336</v>
      </c>
      <c r="B775" s="28">
        <v>29.79</v>
      </c>
      <c r="C775" s="26">
        <f t="shared" si="130"/>
        <v>271.92222222222222</v>
      </c>
      <c r="D775" s="26">
        <f t="shared" si="131"/>
        <v>-8.2761573979487704</v>
      </c>
      <c r="E775" s="26">
        <f t="shared" si="132"/>
        <v>2.5451331681273533E-4</v>
      </c>
      <c r="F775" s="26">
        <f t="shared" si="133"/>
        <v>2.5444855626672165E-4</v>
      </c>
      <c r="G775" s="26">
        <f t="shared" si="134"/>
        <v>4.8588884237474064</v>
      </c>
      <c r="H775" s="26">
        <f t="shared" si="135"/>
        <v>6.6737181276528374E-3</v>
      </c>
      <c r="I775" s="27">
        <f t="shared" si="136"/>
        <v>0.95677651807329012</v>
      </c>
      <c r="J775" s="26">
        <f t="shared" si="137"/>
        <v>0.98273140888903177</v>
      </c>
      <c r="K775" s="26">
        <f t="shared" si="138"/>
        <v>0</v>
      </c>
      <c r="L775" s="25">
        <f t="shared" si="139"/>
        <v>20.78484571875185</v>
      </c>
    </row>
    <row r="776" spans="1:12" x14ac:dyDescent="0.2">
      <c r="A776" s="22">
        <v>42904.25</v>
      </c>
      <c r="B776" s="28">
        <v>29.585999999999999</v>
      </c>
      <c r="C776" s="26">
        <f t="shared" si="130"/>
        <v>271.80888888888887</v>
      </c>
      <c r="D776" s="26">
        <f t="shared" si="131"/>
        <v>-8.4644047288127542</v>
      </c>
      <c r="E776" s="26">
        <f t="shared" si="132"/>
        <v>2.1084132348151994E-4</v>
      </c>
      <c r="F776" s="26">
        <f t="shared" si="133"/>
        <v>2.1079687878861037E-4</v>
      </c>
      <c r="G776" s="26">
        <f t="shared" si="134"/>
        <v>4.9244087251945627</v>
      </c>
      <c r="H776" s="26">
        <f t="shared" si="135"/>
        <v>6.5431175344250712E-3</v>
      </c>
      <c r="I776" s="27">
        <f t="shared" si="136"/>
        <v>0.98273140888903177</v>
      </c>
      <c r="J776" s="26">
        <f t="shared" si="137"/>
        <v>1.0084380742723087</v>
      </c>
      <c r="K776" s="26">
        <f t="shared" si="138"/>
        <v>2.1257559850819952E-4</v>
      </c>
      <c r="L776" s="25">
        <f t="shared" si="139"/>
        <v>20.785058294350357</v>
      </c>
    </row>
    <row r="777" spans="1:12" x14ac:dyDescent="0.2">
      <c r="A777" s="22">
        <v>42904.291666666664</v>
      </c>
      <c r="B777" s="28">
        <v>27.302</v>
      </c>
      <c r="C777" s="26">
        <f t="shared" si="130"/>
        <v>270.53999999999996</v>
      </c>
      <c r="D777" s="26">
        <f t="shared" si="131"/>
        <v>-10.582804760848735</v>
      </c>
      <c r="E777" s="26">
        <f t="shared" si="132"/>
        <v>2.5348151217855466E-5</v>
      </c>
      <c r="F777" s="26">
        <f t="shared" si="133"/>
        <v>2.5347508705371809E-5</v>
      </c>
      <c r="G777" s="26">
        <f t="shared" si="134"/>
        <v>5.7255378638430798</v>
      </c>
      <c r="H777" s="26">
        <f t="shared" si="135"/>
        <v>5.2383710778703052E-3</v>
      </c>
      <c r="I777" s="27">
        <f t="shared" si="136"/>
        <v>1.0082254986738004</v>
      </c>
      <c r="J777" s="26">
        <f t="shared" si="137"/>
        <v>1.0328719214195212</v>
      </c>
      <c r="K777" s="26">
        <f t="shared" si="138"/>
        <v>2.6180730019715421E-5</v>
      </c>
      <c r="L777" s="25">
        <f t="shared" si="139"/>
        <v>20.785084475080378</v>
      </c>
    </row>
    <row r="778" spans="1:12" x14ac:dyDescent="0.2">
      <c r="A778" s="22">
        <v>42904.333333333336</v>
      </c>
      <c r="B778" s="28">
        <v>27.721</v>
      </c>
      <c r="C778" s="26">
        <f t="shared" si="130"/>
        <v>270.77277777777778</v>
      </c>
      <c r="D778" s="26">
        <f t="shared" si="131"/>
        <v>-10.19269703379833</v>
      </c>
      <c r="E778" s="26">
        <f t="shared" si="132"/>
        <v>3.7442765890677774E-5</v>
      </c>
      <c r="F778" s="26">
        <f t="shared" si="133"/>
        <v>3.7441363982451549E-5</v>
      </c>
      <c r="G778" s="26">
        <f t="shared" si="134"/>
        <v>5.5687957892421558</v>
      </c>
      <c r="H778" s="26">
        <f t="shared" si="135"/>
        <v>5.4573677984843267E-3</v>
      </c>
      <c r="I778" s="27">
        <f t="shared" si="136"/>
        <v>1.0328457406895015</v>
      </c>
      <c r="J778" s="26">
        <f t="shared" si="137"/>
        <v>1.057532664338348</v>
      </c>
      <c r="K778" s="26">
        <f t="shared" si="138"/>
        <v>3.9595465408823848E-5</v>
      </c>
      <c r="L778" s="25">
        <f t="shared" si="139"/>
        <v>20.785124070545788</v>
      </c>
    </row>
    <row r="779" spans="1:12" x14ac:dyDescent="0.2">
      <c r="A779" s="22">
        <v>42904.375</v>
      </c>
      <c r="B779" s="28">
        <v>34.786000000000001</v>
      </c>
      <c r="C779" s="26">
        <f t="shared" si="130"/>
        <v>274.69777777777773</v>
      </c>
      <c r="D779" s="26">
        <f t="shared" si="131"/>
        <v>-3.7144271684437813</v>
      </c>
      <c r="E779" s="26">
        <f t="shared" si="132"/>
        <v>2.4369396676971536E-2</v>
      </c>
      <c r="F779" s="26">
        <f t="shared" si="133"/>
        <v>2.37896570866186E-2</v>
      </c>
      <c r="G779" s="26">
        <f t="shared" si="134"/>
        <v>3.5121384556239312</v>
      </c>
      <c r="H779" s="26">
        <f t="shared" si="135"/>
        <v>1.0773578389619794E-2</v>
      </c>
      <c r="I779" s="27">
        <f t="shared" si="136"/>
        <v>1.0574930688729391</v>
      </c>
      <c r="J779" s="26">
        <f t="shared" si="137"/>
        <v>1.083796438241091</v>
      </c>
      <c r="K779" s="26">
        <f t="shared" si="138"/>
        <v>2.5783145617454168E-2</v>
      </c>
      <c r="L779" s="25">
        <f t="shared" si="139"/>
        <v>20.81090721616324</v>
      </c>
    </row>
    <row r="780" spans="1:12" x14ac:dyDescent="0.2">
      <c r="A780" s="22">
        <v>42904.416666666664</v>
      </c>
      <c r="B780" s="28">
        <v>34.981000000000002</v>
      </c>
      <c r="C780" s="26">
        <f t="shared" si="130"/>
        <v>274.80611111111108</v>
      </c>
      <c r="D780" s="26">
        <f t="shared" si="131"/>
        <v>-3.5382457530663558</v>
      </c>
      <c r="E780" s="26">
        <f t="shared" si="132"/>
        <v>2.9064268290931627E-2</v>
      </c>
      <c r="F780" s="26">
        <f t="shared" si="133"/>
        <v>2.8243394690208725E-2</v>
      </c>
      <c r="G780" s="26">
        <f t="shared" si="134"/>
        <v>3.4683851654800923</v>
      </c>
      <c r="H780" s="26">
        <f t="shared" si="135"/>
        <v>1.0974707865436984E-2</v>
      </c>
      <c r="I780" s="27">
        <f t="shared" si="136"/>
        <v>1.0580132926236367</v>
      </c>
      <c r="J780" s="26">
        <f t="shared" si="137"/>
        <v>1.0843217916712482</v>
      </c>
      <c r="K780" s="26">
        <f t="shared" si="138"/>
        <v>3.0624928333365341E-2</v>
      </c>
      <c r="L780" s="25">
        <f t="shared" si="139"/>
        <v>20.841532144496608</v>
      </c>
    </row>
    <row r="781" spans="1:12" x14ac:dyDescent="0.2">
      <c r="A781" s="22">
        <v>42904.458333333336</v>
      </c>
      <c r="B781" s="28">
        <v>39.195999999999998</v>
      </c>
      <c r="C781" s="26">
        <f t="shared" si="130"/>
        <v>277.14777777777778</v>
      </c>
      <c r="D781" s="26">
        <f t="shared" si="131"/>
        <v>0.23631837006330075</v>
      </c>
      <c r="E781" s="26">
        <f t="shared" si="132"/>
        <v>1.2665774863383636</v>
      </c>
      <c r="F781" s="26">
        <f t="shared" si="133"/>
        <v>0.55880617096594776</v>
      </c>
      <c r="G781" s="26">
        <f t="shared" si="134"/>
        <v>2.6514705426698906</v>
      </c>
      <c r="H781" s="26">
        <f t="shared" si="135"/>
        <v>1.6311512815566708E-2</v>
      </c>
      <c r="I781" s="27">
        <f t="shared" si="136"/>
        <v>1.0536968633378829</v>
      </c>
      <c r="J781" s="26">
        <f t="shared" si="137"/>
        <v>1.0795475640047547</v>
      </c>
      <c r="K781" s="26">
        <f t="shared" si="138"/>
        <v>0.60325784061711341</v>
      </c>
      <c r="L781" s="25">
        <f t="shared" si="139"/>
        <v>21.444789985113722</v>
      </c>
    </row>
    <row r="782" spans="1:12" x14ac:dyDescent="0.2">
      <c r="A782" s="22">
        <v>42904.5</v>
      </c>
      <c r="B782" s="28">
        <v>44.012999999999998</v>
      </c>
      <c r="C782" s="26">
        <f t="shared" si="130"/>
        <v>279.82388888888886</v>
      </c>
      <c r="D782" s="26">
        <f t="shared" si="131"/>
        <v>4.4726258380766808</v>
      </c>
      <c r="E782" s="26">
        <f t="shared" si="132"/>
        <v>87.586409050179995</v>
      </c>
      <c r="F782" s="26">
        <f t="shared" si="133"/>
        <v>0.98871158667879233</v>
      </c>
      <c r="G782" s="26">
        <f t="shared" si="134"/>
        <v>1.9614517563809921</v>
      </c>
      <c r="H782" s="26">
        <f t="shared" si="135"/>
        <v>2.5447709896728447E-2</v>
      </c>
      <c r="I782" s="27">
        <f t="shared" si="136"/>
        <v>0.47628972338764131</v>
      </c>
      <c r="J782" s="26">
        <f t="shared" si="137"/>
        <v>0.51360686424924062</v>
      </c>
      <c r="K782" s="26">
        <f t="shared" si="138"/>
        <v>0</v>
      </c>
      <c r="L782" s="25">
        <f t="shared" si="139"/>
        <v>21.444789985113722</v>
      </c>
    </row>
    <row r="783" spans="1:12" x14ac:dyDescent="0.2">
      <c r="A783" s="22">
        <v>42904.541666666664</v>
      </c>
      <c r="B783" s="28">
        <v>53.798000000000002</v>
      </c>
      <c r="C783" s="26">
        <f t="shared" si="130"/>
        <v>285.26</v>
      </c>
      <c r="D783" s="26">
        <f t="shared" si="131"/>
        <v>12.833316973988628</v>
      </c>
      <c r="E783" s="26">
        <f t="shared" si="132"/>
        <v>374488.72474217013</v>
      </c>
      <c r="F783" s="26">
        <f t="shared" si="133"/>
        <v>0.99999732969976496</v>
      </c>
      <c r="G783" s="26">
        <f t="shared" si="134"/>
        <v>1.0819767206101036</v>
      </c>
      <c r="H783" s="26">
        <f t="shared" si="135"/>
        <v>6.1214522463947242E-2</v>
      </c>
      <c r="I783" s="27">
        <f t="shared" si="136"/>
        <v>0.51360686424924062</v>
      </c>
      <c r="J783" s="26">
        <f t="shared" si="137"/>
        <v>0.54735585144625765</v>
      </c>
      <c r="K783" s="26">
        <f t="shared" si="138"/>
        <v>0</v>
      </c>
      <c r="L783" s="25">
        <f t="shared" si="139"/>
        <v>21.444789985113722</v>
      </c>
    </row>
    <row r="784" spans="1:12" x14ac:dyDescent="0.2">
      <c r="A784" s="22">
        <v>42904.583333333336</v>
      </c>
      <c r="B784" s="28">
        <v>58.131</v>
      </c>
      <c r="C784" s="26">
        <f t="shared" si="130"/>
        <v>287.66722222222222</v>
      </c>
      <c r="D784" s="26">
        <f t="shared" si="131"/>
        <v>16.434659647238998</v>
      </c>
      <c r="E784" s="26">
        <f t="shared" si="132"/>
        <v>13724040.681818716</v>
      </c>
      <c r="F784" s="26">
        <f t="shared" si="133"/>
        <v>0.99999992713516739</v>
      </c>
      <c r="G784" s="26">
        <f t="shared" si="134"/>
        <v>0.83739476882297337</v>
      </c>
      <c r="H784" s="26">
        <f t="shared" si="135"/>
        <v>8.9342418762239417E-2</v>
      </c>
      <c r="I784" s="27">
        <f t="shared" si="136"/>
        <v>0.54735585144625765</v>
      </c>
      <c r="J784" s="26">
        <f t="shared" si="137"/>
        <v>0.57214479121771011</v>
      </c>
      <c r="K784" s="26">
        <f t="shared" si="138"/>
        <v>0</v>
      </c>
      <c r="L784" s="25">
        <f t="shared" si="139"/>
        <v>21.444789985113722</v>
      </c>
    </row>
    <row r="785" spans="1:12" x14ac:dyDescent="0.2">
      <c r="A785" s="22">
        <v>42904.625</v>
      </c>
      <c r="B785" s="28">
        <v>60.024000000000001</v>
      </c>
      <c r="C785" s="26">
        <f t="shared" si="130"/>
        <v>288.71888888888884</v>
      </c>
      <c r="D785" s="26">
        <f t="shared" si="131"/>
        <v>17.989164392892672</v>
      </c>
      <c r="E785" s="26">
        <f t="shared" si="132"/>
        <v>64952344.205478765</v>
      </c>
      <c r="F785" s="26">
        <f t="shared" si="133"/>
        <v>0.99999998460409711</v>
      </c>
      <c r="G785" s="26">
        <f t="shared" si="134"/>
        <v>0.74971012708488327</v>
      </c>
      <c r="H785" s="26">
        <f t="shared" si="135"/>
        <v>0.10518053095038916</v>
      </c>
      <c r="I785" s="27">
        <f t="shared" si="136"/>
        <v>0.57214479121771011</v>
      </c>
      <c r="J785" s="26">
        <f t="shared" si="137"/>
        <v>0.58987255907528513</v>
      </c>
      <c r="K785" s="26">
        <f t="shared" si="138"/>
        <v>0</v>
      </c>
      <c r="L785" s="25">
        <f t="shared" si="139"/>
        <v>21.444789985113722</v>
      </c>
    </row>
    <row r="786" spans="1:12" x14ac:dyDescent="0.2">
      <c r="A786" s="22">
        <v>42904.666666666664</v>
      </c>
      <c r="B786" s="28">
        <v>58.993000000000002</v>
      </c>
      <c r="C786" s="26">
        <f t="shared" si="130"/>
        <v>288.14611111111111</v>
      </c>
      <c r="D786" s="26">
        <f t="shared" si="131"/>
        <v>17.14392890952314</v>
      </c>
      <c r="E786" s="26">
        <f t="shared" si="132"/>
        <v>27894187.995659713</v>
      </c>
      <c r="F786" s="26">
        <f t="shared" si="133"/>
        <v>0.99999996415023928</v>
      </c>
      <c r="G786" s="26">
        <f t="shared" si="134"/>
        <v>0.79618245910302876</v>
      </c>
      <c r="H786" s="26">
        <f t="shared" si="135"/>
        <v>9.6249136526943585E-2</v>
      </c>
      <c r="I786" s="27">
        <f t="shared" si="136"/>
        <v>0.58987255907528513</v>
      </c>
      <c r="J786" s="26">
        <f t="shared" si="137"/>
        <v>0.60880402739647077</v>
      </c>
      <c r="K786" s="26">
        <f t="shared" si="138"/>
        <v>0</v>
      </c>
      <c r="L786" s="25">
        <f t="shared" si="139"/>
        <v>21.444789985113722</v>
      </c>
    </row>
    <row r="787" spans="1:12" x14ac:dyDescent="0.2">
      <c r="A787" s="22">
        <v>42904.708333333336</v>
      </c>
      <c r="B787" s="28">
        <v>46.548000000000002</v>
      </c>
      <c r="C787" s="26">
        <f t="shared" si="130"/>
        <v>281.23222222222222</v>
      </c>
      <c r="D787" s="26">
        <f t="shared" si="131"/>
        <v>6.6696514150030186</v>
      </c>
      <c r="E787" s="26">
        <f t="shared" si="132"/>
        <v>788.12082947723172</v>
      </c>
      <c r="F787" s="26">
        <f t="shared" si="133"/>
        <v>0.99873276694436963</v>
      </c>
      <c r="G787" s="26">
        <f t="shared" si="134"/>
        <v>1.6775897635284278</v>
      </c>
      <c r="H787" s="26">
        <f t="shared" si="135"/>
        <v>3.2049562028875524E-2</v>
      </c>
      <c r="I787" s="27">
        <f t="shared" si="136"/>
        <v>0.60880402739647077</v>
      </c>
      <c r="J787" s="26">
        <f t="shared" si="137"/>
        <v>0.64251504492665568</v>
      </c>
      <c r="K787" s="26">
        <f t="shared" si="138"/>
        <v>0</v>
      </c>
      <c r="L787" s="25">
        <f t="shared" si="139"/>
        <v>21.444789985113722</v>
      </c>
    </row>
    <row r="788" spans="1:12" x14ac:dyDescent="0.2">
      <c r="A788" s="22">
        <v>42904.75</v>
      </c>
      <c r="B788" s="28">
        <v>39.573</v>
      </c>
      <c r="C788" s="26">
        <f t="shared" si="130"/>
        <v>277.35722222222222</v>
      </c>
      <c r="D788" s="26">
        <f t="shared" si="131"/>
        <v>0.57081942060278823</v>
      </c>
      <c r="E788" s="26">
        <f t="shared" si="132"/>
        <v>1.7697165997006605</v>
      </c>
      <c r="F788" s="26">
        <f t="shared" si="133"/>
        <v>0.6389522306693487</v>
      </c>
      <c r="G788" s="26">
        <f t="shared" si="134"/>
        <v>2.5891078987774012</v>
      </c>
      <c r="H788" s="26">
        <f t="shared" si="135"/>
        <v>1.6894518510307557E-2</v>
      </c>
      <c r="I788" s="27">
        <f t="shared" si="136"/>
        <v>0.64251504492665568</v>
      </c>
      <c r="J788" s="26">
        <f t="shared" si="137"/>
        <v>0.67512554889652376</v>
      </c>
      <c r="K788" s="26">
        <f t="shared" si="138"/>
        <v>0</v>
      </c>
      <c r="L788" s="25">
        <f t="shared" si="139"/>
        <v>21.444789985113722</v>
      </c>
    </row>
    <row r="789" spans="1:12" x14ac:dyDescent="0.2">
      <c r="A789" s="22">
        <v>42904.791666666664</v>
      </c>
      <c r="B789" s="28">
        <v>36.145000000000003</v>
      </c>
      <c r="C789" s="26">
        <f t="shared" si="130"/>
        <v>275.45277777777778</v>
      </c>
      <c r="D789" s="26">
        <f t="shared" si="131"/>
        <v>-2.4894607867853855</v>
      </c>
      <c r="E789" s="26">
        <f t="shared" si="132"/>
        <v>8.2954684780013263E-2</v>
      </c>
      <c r="F789" s="26">
        <f t="shared" si="133"/>
        <v>7.6600328661826061E-2</v>
      </c>
      <c r="G789" s="26">
        <f t="shared" si="134"/>
        <v>3.2189784074996939</v>
      </c>
      <c r="H789" s="26">
        <f t="shared" si="135"/>
        <v>1.2252150567355407E-2</v>
      </c>
      <c r="I789" s="27">
        <f t="shared" si="136"/>
        <v>0.67512554889652376</v>
      </c>
      <c r="J789" s="26">
        <f t="shared" si="137"/>
        <v>0.70610305906664905</v>
      </c>
      <c r="K789" s="26">
        <f t="shared" si="138"/>
        <v>0</v>
      </c>
      <c r="L789" s="25">
        <f t="shared" si="139"/>
        <v>21.444789985113722</v>
      </c>
    </row>
    <row r="790" spans="1:12" x14ac:dyDescent="0.2">
      <c r="A790" s="22">
        <v>42904.833333333336</v>
      </c>
      <c r="B790" s="28">
        <v>33.213000000000001</v>
      </c>
      <c r="C790" s="26">
        <f t="shared" si="130"/>
        <v>273.82388888888886</v>
      </c>
      <c r="D790" s="26">
        <f t="shared" si="131"/>
        <v>-5.1407218345936538</v>
      </c>
      <c r="E790" s="26">
        <f t="shared" si="132"/>
        <v>5.8534629559550203E-3</v>
      </c>
      <c r="F790" s="26">
        <f t="shared" si="133"/>
        <v>5.8193993176234018E-3</v>
      </c>
      <c r="G790" s="26">
        <f t="shared" si="134"/>
        <v>3.8872867937519047</v>
      </c>
      <c r="H790" s="26">
        <f t="shared" si="135"/>
        <v>9.2753020737771814E-3</v>
      </c>
      <c r="I790" s="27">
        <f t="shared" si="136"/>
        <v>0.70610305906664905</v>
      </c>
      <c r="J790" s="26">
        <f t="shared" si="137"/>
        <v>0.73547308068554207</v>
      </c>
      <c r="K790" s="26">
        <f t="shared" si="138"/>
        <v>0</v>
      </c>
      <c r="L790" s="25">
        <f t="shared" si="139"/>
        <v>21.444789985113722</v>
      </c>
    </row>
    <row r="791" spans="1:12" x14ac:dyDescent="0.2">
      <c r="A791" s="22">
        <v>42904.875</v>
      </c>
      <c r="B791" s="28">
        <v>30.606999999999999</v>
      </c>
      <c r="C791" s="26">
        <f t="shared" si="130"/>
        <v>272.37611111111107</v>
      </c>
      <c r="D791" s="26">
        <f t="shared" si="131"/>
        <v>-7.5238153125682663</v>
      </c>
      <c r="E791" s="26">
        <f t="shared" si="132"/>
        <v>5.4006810144625612E-4</v>
      </c>
      <c r="F791" s="26">
        <f t="shared" si="133"/>
        <v>5.3977658533061151E-4</v>
      </c>
      <c r="G791" s="26">
        <f t="shared" si="134"/>
        <v>4.6056217127331287</v>
      </c>
      <c r="H791" s="26">
        <f t="shared" si="135"/>
        <v>7.2222231252141071E-3</v>
      </c>
      <c r="I791" s="27">
        <f t="shared" si="136"/>
        <v>0.73547308068554207</v>
      </c>
      <c r="J791" s="26">
        <f t="shared" si="137"/>
        <v>0.76332346572906662</v>
      </c>
      <c r="K791" s="26">
        <f t="shared" si="138"/>
        <v>0</v>
      </c>
      <c r="L791" s="25">
        <f t="shared" si="139"/>
        <v>21.444789985113722</v>
      </c>
    </row>
    <row r="792" spans="1:12" x14ac:dyDescent="0.2">
      <c r="A792" s="22">
        <v>42904.916666666664</v>
      </c>
      <c r="B792" s="28">
        <v>30.606999999999999</v>
      </c>
      <c r="C792" s="26">
        <f t="shared" si="130"/>
        <v>272.37611111111107</v>
      </c>
      <c r="D792" s="26">
        <f t="shared" si="131"/>
        <v>-7.5238153125682663</v>
      </c>
      <c r="E792" s="26">
        <f t="shared" si="132"/>
        <v>5.4006810144625612E-4</v>
      </c>
      <c r="F792" s="26">
        <f t="shared" si="133"/>
        <v>5.3977658533061151E-4</v>
      </c>
      <c r="G792" s="26">
        <f t="shared" si="134"/>
        <v>4.6056217127331287</v>
      </c>
      <c r="H792" s="26">
        <f t="shared" si="135"/>
        <v>7.2222231252141071E-3</v>
      </c>
      <c r="I792" s="27">
        <f t="shared" si="136"/>
        <v>0.76332346572906662</v>
      </c>
      <c r="J792" s="26">
        <f t="shared" si="137"/>
        <v>0.79097343367732798</v>
      </c>
      <c r="K792" s="26">
        <f t="shared" si="138"/>
        <v>0</v>
      </c>
      <c r="L792" s="25">
        <f t="shared" si="139"/>
        <v>21.444789985113722</v>
      </c>
    </row>
    <row r="793" spans="1:12" x14ac:dyDescent="0.2">
      <c r="A793" s="22">
        <v>42904.958333333336</v>
      </c>
      <c r="B793" s="28">
        <v>29.379000000000001</v>
      </c>
      <c r="C793" s="26">
        <f t="shared" si="130"/>
        <v>271.69388888888886</v>
      </c>
      <c r="D793" s="26">
        <f t="shared" si="131"/>
        <v>-8.6555809336079221</v>
      </c>
      <c r="E793" s="26">
        <f t="shared" si="132"/>
        <v>1.7415219910073171E-4</v>
      </c>
      <c r="F793" s="26">
        <f t="shared" si="133"/>
        <v>1.7412187539322043E-4</v>
      </c>
      <c r="G793" s="26">
        <f t="shared" si="134"/>
        <v>4.9918527402692909</v>
      </c>
      <c r="H793" s="26">
        <f t="shared" si="135"/>
        <v>6.4131004356674307E-3</v>
      </c>
      <c r="I793" s="27">
        <f t="shared" si="136"/>
        <v>0.79097343367732798</v>
      </c>
      <c r="J793" s="26">
        <f t="shared" si="137"/>
        <v>0.81782789237941955</v>
      </c>
      <c r="K793" s="26">
        <f t="shared" si="138"/>
        <v>0</v>
      </c>
      <c r="L793" s="25">
        <f t="shared" si="139"/>
        <v>21.444789985113722</v>
      </c>
    </row>
    <row r="794" spans="1:12" x14ac:dyDescent="0.2">
      <c r="A794" s="22">
        <v>42905</v>
      </c>
      <c r="B794" s="28">
        <v>29.379000000000001</v>
      </c>
      <c r="C794" s="26">
        <f t="shared" si="130"/>
        <v>271.69388888888886</v>
      </c>
      <c r="D794" s="26">
        <f t="shared" si="131"/>
        <v>-8.6555809336079221</v>
      </c>
      <c r="E794" s="26">
        <f t="shared" si="132"/>
        <v>1.7415219910073171E-4</v>
      </c>
      <c r="F794" s="26">
        <f t="shared" si="133"/>
        <v>1.7412187539322043E-4</v>
      </c>
      <c r="G794" s="26">
        <f t="shared" si="134"/>
        <v>4.9918527402692909</v>
      </c>
      <c r="H794" s="26">
        <f t="shared" si="135"/>
        <v>6.4131004356674307E-3</v>
      </c>
      <c r="I794" s="27">
        <f t="shared" si="136"/>
        <v>0.81782789237941955</v>
      </c>
      <c r="J794" s="26">
        <f t="shared" si="137"/>
        <v>0.84451068179526168</v>
      </c>
      <c r="K794" s="26">
        <f t="shared" si="138"/>
        <v>0</v>
      </c>
      <c r="L794" s="25">
        <f t="shared" si="139"/>
        <v>21.444789985113722</v>
      </c>
    </row>
    <row r="795" spans="1:12" x14ac:dyDescent="0.2">
      <c r="A795" s="22">
        <v>42905.041666666664</v>
      </c>
      <c r="B795" s="28">
        <v>28.762</v>
      </c>
      <c r="C795" s="26">
        <f t="shared" si="130"/>
        <v>271.35111111111109</v>
      </c>
      <c r="D795" s="26">
        <f t="shared" si="131"/>
        <v>-9.2263766501785582</v>
      </c>
      <c r="E795" s="26">
        <f t="shared" si="132"/>
        <v>9.8409161833280594E-5</v>
      </c>
      <c r="F795" s="26">
        <f t="shared" si="133"/>
        <v>9.8399478423084153E-5</v>
      </c>
      <c r="G795" s="26">
        <f t="shared" si="134"/>
        <v>5.1987667548777381</v>
      </c>
      <c r="H795" s="26">
        <f t="shared" si="135"/>
        <v>6.0400788405852628E-3</v>
      </c>
      <c r="I795" s="27">
        <f t="shared" si="136"/>
        <v>0.84451068179526168</v>
      </c>
      <c r="J795" s="26">
        <f t="shared" si="137"/>
        <v>0.87073146425540937</v>
      </c>
      <c r="K795" s="26">
        <f t="shared" si="138"/>
        <v>0</v>
      </c>
      <c r="L795" s="25">
        <f t="shared" si="139"/>
        <v>21.444789985113722</v>
      </c>
    </row>
    <row r="796" spans="1:12" x14ac:dyDescent="0.2">
      <c r="A796" s="22">
        <v>42905.083333333336</v>
      </c>
      <c r="B796" s="28">
        <v>31.815999999999999</v>
      </c>
      <c r="C796" s="26">
        <f t="shared" si="130"/>
        <v>273.04777777777775</v>
      </c>
      <c r="D796" s="26">
        <f t="shared" si="131"/>
        <v>-6.4150856789410486</v>
      </c>
      <c r="E796" s="26">
        <f t="shared" si="132"/>
        <v>1.6366796731492124E-3</v>
      </c>
      <c r="F796" s="26">
        <f t="shared" si="133"/>
        <v>1.6340053298400457E-3</v>
      </c>
      <c r="G796" s="26">
        <f t="shared" si="134"/>
        <v>4.2562449520462255</v>
      </c>
      <c r="H796" s="26">
        <f t="shared" si="135"/>
        <v>8.1137838795573344E-3</v>
      </c>
      <c r="I796" s="27">
        <f t="shared" si="136"/>
        <v>0.87073146425540937</v>
      </c>
      <c r="J796" s="26">
        <f t="shared" si="137"/>
        <v>0.89808964972431937</v>
      </c>
      <c r="K796" s="26">
        <f t="shared" si="138"/>
        <v>0</v>
      </c>
      <c r="L796" s="25">
        <f t="shared" si="139"/>
        <v>21.444789985113722</v>
      </c>
    </row>
    <row r="797" spans="1:12" x14ac:dyDescent="0.2">
      <c r="A797" s="22">
        <v>42905.125</v>
      </c>
      <c r="B797" s="28">
        <v>32.616999999999997</v>
      </c>
      <c r="C797" s="26">
        <f t="shared" ref="C797:C852" si="140">CONVERT(B797,"F","K")</f>
        <v>273.49277777777775</v>
      </c>
      <c r="D797" s="26">
        <f t="shared" ref="D797:D852" si="141">$C$5*$C$6*(C797-$C$6)/C797</f>
        <v>-5.6835171353296463</v>
      </c>
      <c r="E797" s="26">
        <f t="shared" ref="E797:E852" si="142">EXP(D797)</f>
        <v>3.4015735849335393E-3</v>
      </c>
      <c r="F797" s="26">
        <f t="shared" ref="F797:F852" si="143">E797/(1+E797)</f>
        <v>3.3900421072497063E-3</v>
      </c>
      <c r="G797" s="26">
        <f t="shared" ref="G797:G852" si="144">$C$7*EXP($C$8/C797)</f>
        <v>4.0403583901427789</v>
      </c>
      <c r="H797" s="26">
        <f t="shared" ref="H797:H852" si="145">$C$4*EXP(-$C$2/C797)</f>
        <v>8.7615169915995703E-3</v>
      </c>
      <c r="I797" s="27">
        <f t="shared" ref="I797:I852" si="146">IF(J796&lt;1,J796,J796-J796*F796)</f>
        <v>0.89808964972431937</v>
      </c>
      <c r="J797" s="26">
        <f t="shared" ref="J797:J852" si="147">G797-(G797-I797)*EXP(-H797)</f>
        <v>0.92550043530686832</v>
      </c>
      <c r="K797" s="26">
        <f t="shared" ref="K797:K852" si="148">IF(J797&lt;1,0,J797*F797)</f>
        <v>0</v>
      </c>
      <c r="L797" s="25">
        <f t="shared" ref="L797:L852" si="149">K797+L796</f>
        <v>21.444789985113722</v>
      </c>
    </row>
    <row r="798" spans="1:12" x14ac:dyDescent="0.2">
      <c r="A798" s="22">
        <v>42905.166666666664</v>
      </c>
      <c r="B798" s="28">
        <v>31.815999999999999</v>
      </c>
      <c r="C798" s="26">
        <f t="shared" si="140"/>
        <v>273.04777777777775</v>
      </c>
      <c r="D798" s="26">
        <f t="shared" si="141"/>
        <v>-6.4150856789410486</v>
      </c>
      <c r="E798" s="26">
        <f t="shared" si="142"/>
        <v>1.6366796731492124E-3</v>
      </c>
      <c r="F798" s="26">
        <f t="shared" si="143"/>
        <v>1.6340053298400457E-3</v>
      </c>
      <c r="G798" s="26">
        <f t="shared" si="144"/>
        <v>4.2562449520462255</v>
      </c>
      <c r="H798" s="26">
        <f t="shared" si="145"/>
        <v>8.1137838795573344E-3</v>
      </c>
      <c r="I798" s="27">
        <f t="shared" si="146"/>
        <v>0.92550043530686832</v>
      </c>
      <c r="J798" s="26">
        <f t="shared" si="147"/>
        <v>0.95241603513157091</v>
      </c>
      <c r="K798" s="26">
        <f t="shared" si="148"/>
        <v>0</v>
      </c>
      <c r="L798" s="25">
        <f t="shared" si="149"/>
        <v>21.444789985113722</v>
      </c>
    </row>
    <row r="799" spans="1:12" x14ac:dyDescent="0.2">
      <c r="A799" s="22">
        <v>42905.208333333336</v>
      </c>
      <c r="B799" s="28">
        <v>31.012</v>
      </c>
      <c r="C799" s="26">
        <f t="shared" si="140"/>
        <v>272.60111111111109</v>
      </c>
      <c r="D799" s="26">
        <f t="shared" si="141"/>
        <v>-7.1517960715901809</v>
      </c>
      <c r="E799" s="26">
        <f t="shared" si="142"/>
        <v>7.834556744107581E-4</v>
      </c>
      <c r="F799" s="26">
        <f t="shared" si="143"/>
        <v>7.8284235212781438E-4</v>
      </c>
      <c r="G799" s="26">
        <f t="shared" si="144"/>
        <v>4.4853075833289209</v>
      </c>
      <c r="H799" s="26">
        <f t="shared" si="145"/>
        <v>7.5098821348628976E-3</v>
      </c>
      <c r="I799" s="27">
        <f t="shared" si="146"/>
        <v>0.95241603513157091</v>
      </c>
      <c r="J799" s="26">
        <f t="shared" si="147"/>
        <v>0.97884825858478397</v>
      </c>
      <c r="K799" s="26">
        <f t="shared" si="148"/>
        <v>0</v>
      </c>
      <c r="L799" s="25">
        <f t="shared" si="149"/>
        <v>21.444789985113722</v>
      </c>
    </row>
    <row r="800" spans="1:12" x14ac:dyDescent="0.2">
      <c r="A800" s="22">
        <v>42905.25</v>
      </c>
      <c r="B800" s="28">
        <v>31.213000000000001</v>
      </c>
      <c r="C800" s="26">
        <f t="shared" si="140"/>
        <v>272.71277777777777</v>
      </c>
      <c r="D800" s="26">
        <f t="shared" si="141"/>
        <v>-6.9673922299203754</v>
      </c>
      <c r="E800" s="26">
        <f t="shared" si="142"/>
        <v>9.4210650238653717E-4</v>
      </c>
      <c r="F800" s="26">
        <f t="shared" si="143"/>
        <v>9.4121977311810792E-4</v>
      </c>
      <c r="G800" s="26">
        <f t="shared" si="144"/>
        <v>4.4268400978422342</v>
      </c>
      <c r="H800" s="26">
        <f t="shared" si="145"/>
        <v>7.6566891398355454E-3</v>
      </c>
      <c r="I800" s="27">
        <f t="shared" si="146"/>
        <v>0.97884825858478397</v>
      </c>
      <c r="J800" s="26">
        <f t="shared" si="147"/>
        <v>1.0051476486444324</v>
      </c>
      <c r="K800" s="26">
        <f t="shared" si="148"/>
        <v>9.4606484180731227E-4</v>
      </c>
      <c r="L800" s="25">
        <f t="shared" si="149"/>
        <v>21.445736049955528</v>
      </c>
    </row>
    <row r="801" spans="1:12" x14ac:dyDescent="0.2">
      <c r="A801" s="22">
        <v>42905.291666666664</v>
      </c>
      <c r="B801" s="28">
        <v>30.606999999999999</v>
      </c>
      <c r="C801" s="26">
        <f t="shared" si="140"/>
        <v>272.37611111111107</v>
      </c>
      <c r="D801" s="26">
        <f t="shared" si="141"/>
        <v>-7.5238153125682663</v>
      </c>
      <c r="E801" s="26">
        <f t="shared" si="142"/>
        <v>5.4006810144625612E-4</v>
      </c>
      <c r="F801" s="26">
        <f t="shared" si="143"/>
        <v>5.3977658533061151E-4</v>
      </c>
      <c r="G801" s="26">
        <f t="shared" si="144"/>
        <v>4.6056217127331287</v>
      </c>
      <c r="H801" s="26">
        <f t="shared" si="145"/>
        <v>7.2222231252141071E-3</v>
      </c>
      <c r="I801" s="27">
        <f t="shared" si="146"/>
        <v>1.004201583802625</v>
      </c>
      <c r="J801" s="26">
        <f t="shared" si="147"/>
        <v>1.0301181433020852</v>
      </c>
      <c r="K801" s="26">
        <f t="shared" si="148"/>
        <v>5.5603365387870904E-4</v>
      </c>
      <c r="L801" s="25">
        <f t="shared" si="149"/>
        <v>21.446292083609407</v>
      </c>
    </row>
    <row r="802" spans="1:12" x14ac:dyDescent="0.2">
      <c r="A802" s="22">
        <v>42905.333333333336</v>
      </c>
      <c r="B802" s="28">
        <v>31.213000000000001</v>
      </c>
      <c r="C802" s="26">
        <f t="shared" si="140"/>
        <v>272.71277777777777</v>
      </c>
      <c r="D802" s="26">
        <f t="shared" si="141"/>
        <v>-6.9673922299203754</v>
      </c>
      <c r="E802" s="26">
        <f t="shared" si="142"/>
        <v>9.4210650238653717E-4</v>
      </c>
      <c r="F802" s="26">
        <f t="shared" si="143"/>
        <v>9.4121977311810792E-4</v>
      </c>
      <c r="G802" s="26">
        <f t="shared" si="144"/>
        <v>4.4268400978422342</v>
      </c>
      <c r="H802" s="26">
        <f t="shared" si="145"/>
        <v>7.6566891398355454E-3</v>
      </c>
      <c r="I802" s="27">
        <f t="shared" si="146"/>
        <v>1.0295621096482064</v>
      </c>
      <c r="J802" s="26">
        <f t="shared" si="147"/>
        <v>1.0554746822753542</v>
      </c>
      <c r="K802" s="26">
        <f t="shared" si="148"/>
        <v>9.9343364098311592E-4</v>
      </c>
      <c r="L802" s="25">
        <f t="shared" si="149"/>
        <v>21.447285517250389</v>
      </c>
    </row>
    <row r="803" spans="1:12" x14ac:dyDescent="0.2">
      <c r="A803" s="22">
        <v>42905.375</v>
      </c>
      <c r="B803" s="28">
        <v>32.417999999999999</v>
      </c>
      <c r="C803" s="26">
        <f t="shared" si="140"/>
        <v>273.3822222222222</v>
      </c>
      <c r="D803" s="26">
        <f t="shared" si="141"/>
        <v>-5.8650452764546612</v>
      </c>
      <c r="E803" s="26">
        <f t="shared" si="142"/>
        <v>2.8368945980480876E-3</v>
      </c>
      <c r="F803" s="26">
        <f t="shared" si="143"/>
        <v>2.8288693937463848E-3</v>
      </c>
      <c r="G803" s="26">
        <f t="shared" si="144"/>
        <v>4.0928838591341297</v>
      </c>
      <c r="H803" s="26">
        <f t="shared" si="145"/>
        <v>8.5961212148704738E-3</v>
      </c>
      <c r="I803" s="27">
        <f t="shared" si="146"/>
        <v>1.0544812486343711</v>
      </c>
      <c r="J803" s="26">
        <f t="shared" si="147"/>
        <v>1.0804877879494197</v>
      </c>
      <c r="K803" s="26">
        <f t="shared" si="148"/>
        <v>3.0565588336468473E-3</v>
      </c>
      <c r="L803" s="25">
        <f t="shared" si="149"/>
        <v>21.450342076084034</v>
      </c>
    </row>
    <row r="804" spans="1:12" x14ac:dyDescent="0.2">
      <c r="A804" s="22">
        <v>42905.416666666664</v>
      </c>
      <c r="B804" s="28">
        <v>34.393999999999998</v>
      </c>
      <c r="C804" s="26">
        <f t="shared" si="140"/>
        <v>274.47999999999996</v>
      </c>
      <c r="D804" s="26">
        <f t="shared" si="141"/>
        <v>-4.0690177790732198</v>
      </c>
      <c r="E804" s="26">
        <f t="shared" si="142"/>
        <v>1.7094170516322529E-2</v>
      </c>
      <c r="F804" s="26">
        <f t="shared" si="143"/>
        <v>1.6806870997642984E-2</v>
      </c>
      <c r="G804" s="26">
        <f t="shared" si="144"/>
        <v>3.6018787340039533</v>
      </c>
      <c r="H804" s="26">
        <f t="shared" si="145"/>
        <v>1.0379881966901563E-2</v>
      </c>
      <c r="I804" s="27">
        <f t="shared" si="146"/>
        <v>1.0774312291157728</v>
      </c>
      <c r="J804" s="26">
        <f t="shared" si="147"/>
        <v>1.1034991711171167</v>
      </c>
      <c r="K804" s="26">
        <f t="shared" si="148"/>
        <v>1.854636821497134E-2</v>
      </c>
      <c r="L804" s="25">
        <f t="shared" si="149"/>
        <v>21.468888444299004</v>
      </c>
    </row>
    <row r="805" spans="1:12" x14ac:dyDescent="0.2">
      <c r="A805" s="22">
        <v>42905.458333333336</v>
      </c>
      <c r="B805" s="28">
        <v>36.145000000000003</v>
      </c>
      <c r="C805" s="26">
        <f t="shared" si="140"/>
        <v>275.45277777777778</v>
      </c>
      <c r="D805" s="26">
        <f t="shared" si="141"/>
        <v>-2.4894607867853855</v>
      </c>
      <c r="E805" s="26">
        <f t="shared" si="142"/>
        <v>8.2954684780013263E-2</v>
      </c>
      <c r="F805" s="26">
        <f t="shared" si="143"/>
        <v>7.6600328661826061E-2</v>
      </c>
      <c r="G805" s="26">
        <f t="shared" si="144"/>
        <v>3.2189784074996939</v>
      </c>
      <c r="H805" s="26">
        <f t="shared" si="145"/>
        <v>1.2252150567355407E-2</v>
      </c>
      <c r="I805" s="27">
        <f t="shared" si="146"/>
        <v>1.0849528029021454</v>
      </c>
      <c r="J805" s="26">
        <f t="shared" si="147"/>
        <v>1.1109396832541907</v>
      </c>
      <c r="K805" s="26">
        <f t="shared" si="148"/>
        <v>8.5098344860735947E-2</v>
      </c>
      <c r="L805" s="25">
        <f t="shared" si="149"/>
        <v>21.55398678915974</v>
      </c>
    </row>
    <row r="806" spans="1:12" x14ac:dyDescent="0.2">
      <c r="A806" s="22">
        <v>42905.5</v>
      </c>
      <c r="B806" s="28">
        <v>39.195999999999998</v>
      </c>
      <c r="C806" s="26">
        <f t="shared" si="140"/>
        <v>277.14777777777778</v>
      </c>
      <c r="D806" s="26">
        <f t="shared" si="141"/>
        <v>0.23631837006330075</v>
      </c>
      <c r="E806" s="26">
        <f t="shared" si="142"/>
        <v>1.2665774863383636</v>
      </c>
      <c r="F806" s="26">
        <f t="shared" si="143"/>
        <v>0.55880617096594776</v>
      </c>
      <c r="G806" s="26">
        <f t="shared" si="144"/>
        <v>2.6514705426698906</v>
      </c>
      <c r="H806" s="26">
        <f t="shared" si="145"/>
        <v>1.6311512815566708E-2</v>
      </c>
      <c r="I806" s="27">
        <f t="shared" si="146"/>
        <v>1.0258413383934548</v>
      </c>
      <c r="J806" s="26">
        <f t="shared" si="147"/>
        <v>1.0521427191826567</v>
      </c>
      <c r="K806" s="26">
        <f t="shared" si="148"/>
        <v>0.58794384421616086</v>
      </c>
      <c r="L806" s="25">
        <f t="shared" si="149"/>
        <v>22.1419306333759</v>
      </c>
    </row>
    <row r="807" spans="1:12" x14ac:dyDescent="0.2">
      <c r="A807" s="22">
        <v>42905.541666666664</v>
      </c>
      <c r="B807" s="28">
        <v>38.44</v>
      </c>
      <c r="C807" s="26">
        <f t="shared" si="140"/>
        <v>276.72777777777776</v>
      </c>
      <c r="D807" s="26">
        <f t="shared" si="141"/>
        <v>-0.43598401959409394</v>
      </c>
      <c r="E807" s="26">
        <f t="shared" si="142"/>
        <v>0.64662805923173106</v>
      </c>
      <c r="F807" s="26">
        <f t="shared" si="143"/>
        <v>0.39269831192687737</v>
      </c>
      <c r="G807" s="26">
        <f t="shared" si="144"/>
        <v>2.7813913836904787</v>
      </c>
      <c r="H807" s="26">
        <f t="shared" si="145"/>
        <v>1.5199895785530937E-2</v>
      </c>
      <c r="I807" s="27">
        <f t="shared" si="146"/>
        <v>0.46419887496649581</v>
      </c>
      <c r="J807" s="26">
        <f t="shared" si="147"/>
        <v>0.49915363229602994</v>
      </c>
      <c r="K807" s="26">
        <f t="shared" si="148"/>
        <v>0</v>
      </c>
      <c r="L807" s="25">
        <f t="shared" si="149"/>
        <v>22.1419306333759</v>
      </c>
    </row>
    <row r="808" spans="1:12" x14ac:dyDescent="0.2">
      <c r="A808" s="22">
        <v>42905.583333333336</v>
      </c>
      <c r="B808" s="28">
        <v>41.994</v>
      </c>
      <c r="C808" s="26">
        <f t="shared" si="140"/>
        <v>278.70222222222219</v>
      </c>
      <c r="D808" s="26">
        <f t="shared" si="141"/>
        <v>2.7069209670217007</v>
      </c>
      <c r="E808" s="26">
        <f t="shared" si="142"/>
        <v>14.983071048965527</v>
      </c>
      <c r="F808" s="26">
        <f t="shared" si="143"/>
        <v>0.93743380124280162</v>
      </c>
      <c r="G808" s="26">
        <f t="shared" si="144"/>
        <v>2.2240315483960149</v>
      </c>
      <c r="H808" s="26">
        <f t="shared" si="145"/>
        <v>2.1141771826242793E-2</v>
      </c>
      <c r="I808" s="27">
        <f t="shared" si="146"/>
        <v>0.49915363229602994</v>
      </c>
      <c r="J808" s="26">
        <f t="shared" si="147"/>
        <v>0.53523782172718404</v>
      </c>
      <c r="K808" s="26">
        <f t="shared" si="148"/>
        <v>0</v>
      </c>
      <c r="L808" s="25">
        <f t="shared" si="149"/>
        <v>22.1419306333759</v>
      </c>
    </row>
    <row r="809" spans="1:12" x14ac:dyDescent="0.2">
      <c r="A809" s="22">
        <v>42905.625</v>
      </c>
      <c r="B809" s="28">
        <v>41.81</v>
      </c>
      <c r="C809" s="26">
        <f t="shared" si="140"/>
        <v>278.59999999999997</v>
      </c>
      <c r="D809" s="26">
        <f t="shared" si="141"/>
        <v>2.5452979181621864</v>
      </c>
      <c r="E809" s="26">
        <f t="shared" si="142"/>
        <v>12.747025090727488</v>
      </c>
      <c r="F809" s="26">
        <f t="shared" si="143"/>
        <v>0.92725698881029106</v>
      </c>
      <c r="G809" s="26">
        <f t="shared" si="144"/>
        <v>2.249755764572706</v>
      </c>
      <c r="H809" s="26">
        <f t="shared" si="145"/>
        <v>2.0786060045747037E-2</v>
      </c>
      <c r="I809" s="27">
        <f t="shared" si="146"/>
        <v>0.53523782172718404</v>
      </c>
      <c r="J809" s="26">
        <f t="shared" si="147"/>
        <v>0.57050806009377708</v>
      </c>
      <c r="K809" s="26">
        <f t="shared" si="148"/>
        <v>0</v>
      </c>
      <c r="L809" s="25">
        <f t="shared" si="149"/>
        <v>22.1419306333759</v>
      </c>
    </row>
    <row r="810" spans="1:12" x14ac:dyDescent="0.2">
      <c r="A810" s="22">
        <v>42905.666666666664</v>
      </c>
      <c r="B810" s="28">
        <v>39.76</v>
      </c>
      <c r="C810" s="26">
        <f t="shared" si="140"/>
        <v>277.46111111111111</v>
      </c>
      <c r="D810" s="26">
        <f t="shared" si="141"/>
        <v>0.73655166890254486</v>
      </c>
      <c r="E810" s="26">
        <f t="shared" si="142"/>
        <v>2.0887204819415204</v>
      </c>
      <c r="F810" s="26">
        <f t="shared" si="143"/>
        <v>0.67624134140768344</v>
      </c>
      <c r="G810" s="26">
        <f t="shared" si="144"/>
        <v>2.5587552017826849</v>
      </c>
      <c r="H810" s="26">
        <f t="shared" si="145"/>
        <v>1.7191049143274691E-2</v>
      </c>
      <c r="I810" s="27">
        <f t="shared" si="146"/>
        <v>0.57050806009377708</v>
      </c>
      <c r="J810" s="26">
        <f t="shared" si="147"/>
        <v>0.60439599525898946</v>
      </c>
      <c r="K810" s="26">
        <f t="shared" si="148"/>
        <v>0</v>
      </c>
      <c r="L810" s="25">
        <f t="shared" si="149"/>
        <v>22.1419306333759</v>
      </c>
    </row>
    <row r="811" spans="1:12" x14ac:dyDescent="0.2">
      <c r="A811" s="22">
        <v>42905.708333333336</v>
      </c>
      <c r="B811" s="28">
        <v>38.817999999999998</v>
      </c>
      <c r="C811" s="26">
        <f t="shared" si="140"/>
        <v>276.93777777777774</v>
      </c>
      <c r="D811" s="26">
        <f t="shared" si="141"/>
        <v>-9.9577923641151728E-2</v>
      </c>
      <c r="E811" s="26">
        <f t="shared" si="142"/>
        <v>0.90521940912774745</v>
      </c>
      <c r="F811" s="26">
        <f t="shared" si="143"/>
        <v>0.47512606936026197</v>
      </c>
      <c r="G811" s="26">
        <f t="shared" si="144"/>
        <v>2.7156048701598436</v>
      </c>
      <c r="H811" s="26">
        <f t="shared" si="145"/>
        <v>1.5746319100492137E-2</v>
      </c>
      <c r="I811" s="27">
        <f t="shared" si="146"/>
        <v>0.60439599525898946</v>
      </c>
      <c r="J811" s="26">
        <f t="shared" si="147"/>
        <v>0.63737939878517924</v>
      </c>
      <c r="K811" s="26">
        <f t="shared" si="148"/>
        <v>0</v>
      </c>
      <c r="L811" s="25">
        <f t="shared" si="149"/>
        <v>22.1419306333759</v>
      </c>
    </row>
    <row r="812" spans="1:12" x14ac:dyDescent="0.2">
      <c r="A812" s="22">
        <v>42905.75</v>
      </c>
      <c r="B812" s="28">
        <v>38.061</v>
      </c>
      <c r="C812" s="26">
        <f t="shared" si="140"/>
        <v>276.51722222222219</v>
      </c>
      <c r="D812" s="26">
        <f t="shared" si="141"/>
        <v>-0.77379307296517141</v>
      </c>
      <c r="E812" s="26">
        <f t="shared" si="142"/>
        <v>0.46126015252968455</v>
      </c>
      <c r="F812" s="26">
        <f t="shared" si="143"/>
        <v>0.31565916016471562</v>
      </c>
      <c r="G812" s="26">
        <f t="shared" si="144"/>
        <v>2.8490559944817124</v>
      </c>
      <c r="H812" s="26">
        <f t="shared" si="145"/>
        <v>1.4670273298755176E-2</v>
      </c>
      <c r="I812" s="27">
        <f t="shared" si="146"/>
        <v>0.63737939878517924</v>
      </c>
      <c r="J812" s="26">
        <f t="shared" si="147"/>
        <v>0.66958846334339439</v>
      </c>
      <c r="K812" s="26">
        <f t="shared" si="148"/>
        <v>0</v>
      </c>
      <c r="L812" s="25">
        <f t="shared" si="149"/>
        <v>22.1419306333759</v>
      </c>
    </row>
    <row r="813" spans="1:12" x14ac:dyDescent="0.2">
      <c r="A813" s="22">
        <v>42905.791666666664</v>
      </c>
      <c r="B813" s="28">
        <v>38.25</v>
      </c>
      <c r="C813" s="26">
        <f t="shared" si="140"/>
        <v>276.62222222222221</v>
      </c>
      <c r="D813" s="26">
        <f t="shared" si="141"/>
        <v>-0.60526992287920378</v>
      </c>
      <c r="E813" s="26">
        <f t="shared" si="142"/>
        <v>0.54592704854946528</v>
      </c>
      <c r="F813" s="26">
        <f t="shared" si="143"/>
        <v>0.35313894602058071</v>
      </c>
      <c r="G813" s="26">
        <f t="shared" si="144"/>
        <v>2.8150967803249034</v>
      </c>
      <c r="H813" s="26">
        <f t="shared" si="145"/>
        <v>1.4932138812732849E-2</v>
      </c>
      <c r="I813" s="27">
        <f t="shared" si="146"/>
        <v>0.66958846334339439</v>
      </c>
      <c r="J813" s="26">
        <f t="shared" si="147"/>
        <v>0.70138748679340379</v>
      </c>
      <c r="K813" s="26">
        <f t="shared" si="148"/>
        <v>0</v>
      </c>
      <c r="L813" s="25">
        <f t="shared" si="149"/>
        <v>22.1419306333759</v>
      </c>
    </row>
    <row r="814" spans="1:12" x14ac:dyDescent="0.2">
      <c r="A814" s="22">
        <v>42905.833333333336</v>
      </c>
      <c r="B814" s="28">
        <v>37.869999999999997</v>
      </c>
      <c r="C814" s="26">
        <f t="shared" si="140"/>
        <v>276.4111111111111</v>
      </c>
      <c r="D814" s="26">
        <f t="shared" si="141"/>
        <v>-0.9442296096796462</v>
      </c>
      <c r="E814" s="26">
        <f t="shared" si="142"/>
        <v>0.38897912125142464</v>
      </c>
      <c r="F814" s="26">
        <f t="shared" si="143"/>
        <v>0.28004677341799583</v>
      </c>
      <c r="G814" s="26">
        <f t="shared" si="144"/>
        <v>2.8838174571115913</v>
      </c>
      <c r="H814" s="26">
        <f t="shared" si="145"/>
        <v>1.4410105144731716E-2</v>
      </c>
      <c r="I814" s="27">
        <f t="shared" si="146"/>
        <v>0.70138748679340379</v>
      </c>
      <c r="J814" s="26">
        <f t="shared" si="147"/>
        <v>0.73261102460688798</v>
      </c>
      <c r="K814" s="26">
        <f t="shared" si="148"/>
        <v>0</v>
      </c>
      <c r="L814" s="25">
        <f t="shared" si="149"/>
        <v>22.1419306333759</v>
      </c>
    </row>
    <row r="815" spans="1:12" x14ac:dyDescent="0.2">
      <c r="A815" s="22">
        <v>42905.875</v>
      </c>
      <c r="B815" s="28">
        <v>37.869999999999997</v>
      </c>
      <c r="C815" s="26">
        <f t="shared" si="140"/>
        <v>276.4111111111111</v>
      </c>
      <c r="D815" s="26">
        <f t="shared" si="141"/>
        <v>-0.9442296096796462</v>
      </c>
      <c r="E815" s="26">
        <f t="shared" si="142"/>
        <v>0.38897912125142464</v>
      </c>
      <c r="F815" s="26">
        <f t="shared" si="143"/>
        <v>0.28004677341799583</v>
      </c>
      <c r="G815" s="26">
        <f t="shared" si="144"/>
        <v>2.8838174571115913</v>
      </c>
      <c r="H815" s="26">
        <f t="shared" si="145"/>
        <v>1.4410105144731716E-2</v>
      </c>
      <c r="I815" s="27">
        <f t="shared" si="146"/>
        <v>0.73261102460688798</v>
      </c>
      <c r="J815" s="26">
        <f t="shared" si="147"/>
        <v>0.76338785424331768</v>
      </c>
      <c r="K815" s="26">
        <f t="shared" si="148"/>
        <v>0</v>
      </c>
      <c r="L815" s="25">
        <f t="shared" si="149"/>
        <v>22.1419306333759</v>
      </c>
    </row>
    <row r="816" spans="1:12" x14ac:dyDescent="0.2">
      <c r="A816" s="22">
        <v>42905.916666666664</v>
      </c>
      <c r="B816" s="28">
        <v>37.679000000000002</v>
      </c>
      <c r="C816" s="26">
        <f t="shared" si="140"/>
        <v>276.30499999999995</v>
      </c>
      <c r="D816" s="26">
        <f t="shared" si="141"/>
        <v>-1.1147970539802836</v>
      </c>
      <c r="E816" s="26">
        <f t="shared" si="142"/>
        <v>0.32798183475363984</v>
      </c>
      <c r="F816" s="26">
        <f t="shared" si="143"/>
        <v>0.24697765147855755</v>
      </c>
      <c r="G816" s="26">
        <f t="shared" si="144"/>
        <v>2.9190302353426474</v>
      </c>
      <c r="H816" s="26">
        <f t="shared" si="145"/>
        <v>1.4154356378848446E-2</v>
      </c>
      <c r="I816" s="27">
        <f t="shared" si="146"/>
        <v>0.76338785424331768</v>
      </c>
      <c r="J816" s="26">
        <f t="shared" si="147"/>
        <v>0.79368466299842844</v>
      </c>
      <c r="K816" s="26">
        <f t="shared" si="148"/>
        <v>0</v>
      </c>
      <c r="L816" s="25">
        <f t="shared" si="149"/>
        <v>22.1419306333759</v>
      </c>
    </row>
    <row r="817" spans="1:12" x14ac:dyDescent="0.2">
      <c r="A817" s="22">
        <v>42905.958333333336</v>
      </c>
      <c r="B817" s="28">
        <v>37.679000000000002</v>
      </c>
      <c r="C817" s="26">
        <f t="shared" si="140"/>
        <v>276.30499999999995</v>
      </c>
      <c r="D817" s="26">
        <f t="shared" si="141"/>
        <v>-1.1147970539802836</v>
      </c>
      <c r="E817" s="26">
        <f t="shared" si="142"/>
        <v>0.32798183475363984</v>
      </c>
      <c r="F817" s="26">
        <f t="shared" si="143"/>
        <v>0.24697765147855755</v>
      </c>
      <c r="G817" s="26">
        <f t="shared" si="144"/>
        <v>2.9190302353426474</v>
      </c>
      <c r="H817" s="26">
        <f t="shared" si="145"/>
        <v>1.4154356378848446E-2</v>
      </c>
      <c r="I817" s="27">
        <f t="shared" si="146"/>
        <v>0.79368466299842844</v>
      </c>
      <c r="J817" s="26">
        <f t="shared" si="147"/>
        <v>0.82355566057595597</v>
      </c>
      <c r="K817" s="26">
        <f t="shared" si="148"/>
        <v>0</v>
      </c>
      <c r="L817" s="25">
        <f t="shared" si="149"/>
        <v>22.1419306333759</v>
      </c>
    </row>
    <row r="818" spans="1:12" x14ac:dyDescent="0.2">
      <c r="A818" s="22">
        <v>42906</v>
      </c>
      <c r="B818" s="28">
        <v>37.869999999999997</v>
      </c>
      <c r="C818" s="26">
        <f t="shared" si="140"/>
        <v>276.4111111111111</v>
      </c>
      <c r="D818" s="26">
        <f t="shared" si="141"/>
        <v>-0.9442296096796462</v>
      </c>
      <c r="E818" s="26">
        <f t="shared" si="142"/>
        <v>0.38897912125142464</v>
      </c>
      <c r="F818" s="26">
        <f t="shared" si="143"/>
        <v>0.28004677341799583</v>
      </c>
      <c r="G818" s="26">
        <f t="shared" si="144"/>
        <v>2.8838174571115913</v>
      </c>
      <c r="H818" s="26">
        <f t="shared" si="145"/>
        <v>1.4410105144731716E-2</v>
      </c>
      <c r="I818" s="27">
        <f t="shared" si="146"/>
        <v>0.82355566057595597</v>
      </c>
      <c r="J818" s="26">
        <f t="shared" si="147"/>
        <v>0.85303136563165038</v>
      </c>
      <c r="K818" s="26">
        <f t="shared" si="148"/>
        <v>0</v>
      </c>
      <c r="L818" s="25">
        <f t="shared" si="149"/>
        <v>22.1419306333759</v>
      </c>
    </row>
    <row r="819" spans="1:12" x14ac:dyDescent="0.2">
      <c r="A819" s="22">
        <v>42906.041666666664</v>
      </c>
      <c r="B819" s="28">
        <v>37.679000000000002</v>
      </c>
      <c r="C819" s="26">
        <f t="shared" si="140"/>
        <v>276.30499999999995</v>
      </c>
      <c r="D819" s="26">
        <f t="shared" si="141"/>
        <v>-1.1147970539802836</v>
      </c>
      <c r="E819" s="26">
        <f t="shared" si="142"/>
        <v>0.32798183475363984</v>
      </c>
      <c r="F819" s="26">
        <f t="shared" si="143"/>
        <v>0.24697765147855755</v>
      </c>
      <c r="G819" s="26">
        <f t="shared" si="144"/>
        <v>2.9190302353426474</v>
      </c>
      <c r="H819" s="26">
        <f t="shared" si="145"/>
        <v>1.4154356378848446E-2</v>
      </c>
      <c r="I819" s="27">
        <f t="shared" si="146"/>
        <v>0.85303136563165038</v>
      </c>
      <c r="J819" s="26">
        <f t="shared" si="147"/>
        <v>0.88206826581172004</v>
      </c>
      <c r="K819" s="26">
        <f t="shared" si="148"/>
        <v>0</v>
      </c>
      <c r="L819" s="25">
        <f t="shared" si="149"/>
        <v>22.1419306333759</v>
      </c>
    </row>
    <row r="820" spans="1:12" x14ac:dyDescent="0.2">
      <c r="A820" s="22">
        <v>42906.083333333336</v>
      </c>
      <c r="B820" s="28">
        <v>38.061</v>
      </c>
      <c r="C820" s="26">
        <f t="shared" si="140"/>
        <v>276.51722222222219</v>
      </c>
      <c r="D820" s="26">
        <f t="shared" si="141"/>
        <v>-0.77379307296517141</v>
      </c>
      <c r="E820" s="26">
        <f t="shared" si="142"/>
        <v>0.46126015252968455</v>
      </c>
      <c r="F820" s="26">
        <f t="shared" si="143"/>
        <v>0.31565916016471562</v>
      </c>
      <c r="G820" s="26">
        <f t="shared" si="144"/>
        <v>2.8490559944817124</v>
      </c>
      <c r="H820" s="26">
        <f t="shared" si="145"/>
        <v>1.4670273298755176E-2</v>
      </c>
      <c r="I820" s="27">
        <f t="shared" si="146"/>
        <v>0.88206826581172004</v>
      </c>
      <c r="J820" s="26">
        <f t="shared" si="147"/>
        <v>0.91071388012134591</v>
      </c>
      <c r="K820" s="26">
        <f t="shared" si="148"/>
        <v>0</v>
      </c>
      <c r="L820" s="25">
        <f t="shared" si="149"/>
        <v>22.1419306333759</v>
      </c>
    </row>
    <row r="821" spans="1:12" x14ac:dyDescent="0.2">
      <c r="A821" s="22">
        <v>42906.125</v>
      </c>
      <c r="B821" s="28">
        <v>38.061</v>
      </c>
      <c r="C821" s="26">
        <f t="shared" si="140"/>
        <v>276.51722222222219</v>
      </c>
      <c r="D821" s="26">
        <f t="shared" si="141"/>
        <v>-0.77379307296517141</v>
      </c>
      <c r="E821" s="26">
        <f t="shared" si="142"/>
        <v>0.46126015252968455</v>
      </c>
      <c r="F821" s="26">
        <f t="shared" si="143"/>
        <v>0.31565916016471562</v>
      </c>
      <c r="G821" s="26">
        <f t="shared" si="144"/>
        <v>2.8490559944817124</v>
      </c>
      <c r="H821" s="26">
        <f t="shared" si="145"/>
        <v>1.4670273298755176E-2</v>
      </c>
      <c r="I821" s="27">
        <f t="shared" si="146"/>
        <v>0.91071388012134591</v>
      </c>
      <c r="J821" s="26">
        <f t="shared" si="147"/>
        <v>0.93894232293202662</v>
      </c>
      <c r="K821" s="26">
        <f t="shared" si="148"/>
        <v>0</v>
      </c>
      <c r="L821" s="25">
        <f t="shared" si="149"/>
        <v>22.1419306333759</v>
      </c>
    </row>
    <row r="822" spans="1:12" x14ac:dyDescent="0.2">
      <c r="A822" s="22">
        <v>42906.166666666664</v>
      </c>
      <c r="B822" s="28">
        <v>38.25</v>
      </c>
      <c r="C822" s="26">
        <f t="shared" si="140"/>
        <v>276.62222222222221</v>
      </c>
      <c r="D822" s="26">
        <f t="shared" si="141"/>
        <v>-0.60526992287920378</v>
      </c>
      <c r="E822" s="26">
        <f t="shared" si="142"/>
        <v>0.54592704854946528</v>
      </c>
      <c r="F822" s="26">
        <f t="shared" si="143"/>
        <v>0.35313894602058071</v>
      </c>
      <c r="G822" s="26">
        <f t="shared" si="144"/>
        <v>2.8150967803249034</v>
      </c>
      <c r="H822" s="26">
        <f t="shared" si="145"/>
        <v>1.4932138812732849E-2</v>
      </c>
      <c r="I822" s="27">
        <f t="shared" si="146"/>
        <v>0.93894232293202662</v>
      </c>
      <c r="J822" s="26">
        <f t="shared" si="147"/>
        <v>0.96674919700204232</v>
      </c>
      <c r="K822" s="26">
        <f t="shared" si="148"/>
        <v>0</v>
      </c>
      <c r="L822" s="25">
        <f t="shared" si="149"/>
        <v>22.1419306333759</v>
      </c>
    </row>
    <row r="823" spans="1:12" x14ac:dyDescent="0.2">
      <c r="A823" s="22">
        <v>42906.208333333336</v>
      </c>
      <c r="B823" s="28">
        <v>37.869999999999997</v>
      </c>
      <c r="C823" s="26">
        <f t="shared" si="140"/>
        <v>276.4111111111111</v>
      </c>
      <c r="D823" s="26">
        <f t="shared" si="141"/>
        <v>-0.9442296096796462</v>
      </c>
      <c r="E823" s="26">
        <f t="shared" si="142"/>
        <v>0.38897912125142464</v>
      </c>
      <c r="F823" s="26">
        <f t="shared" si="143"/>
        <v>0.28004677341799583</v>
      </c>
      <c r="G823" s="26">
        <f t="shared" si="144"/>
        <v>2.8838174571115913</v>
      </c>
      <c r="H823" s="26">
        <f t="shared" si="145"/>
        <v>1.4410105144731716E-2</v>
      </c>
      <c r="I823" s="27">
        <f t="shared" si="146"/>
        <v>0.96674919700204232</v>
      </c>
      <c r="J823" s="26">
        <f t="shared" si="147"/>
        <v>0.99417626413576277</v>
      </c>
      <c r="K823" s="26">
        <f t="shared" si="148"/>
        <v>0</v>
      </c>
      <c r="L823" s="25">
        <f t="shared" si="149"/>
        <v>22.1419306333759</v>
      </c>
    </row>
    <row r="824" spans="1:12" x14ac:dyDescent="0.2">
      <c r="A824" s="22">
        <v>42906.25</v>
      </c>
      <c r="B824" s="28">
        <v>37.679000000000002</v>
      </c>
      <c r="C824" s="26">
        <f t="shared" si="140"/>
        <v>276.30499999999995</v>
      </c>
      <c r="D824" s="26">
        <f t="shared" si="141"/>
        <v>-1.1147970539802836</v>
      </c>
      <c r="E824" s="26">
        <f t="shared" si="142"/>
        <v>0.32798183475363984</v>
      </c>
      <c r="F824" s="26">
        <f t="shared" si="143"/>
        <v>0.24697765147855755</v>
      </c>
      <c r="G824" s="26">
        <f t="shared" si="144"/>
        <v>2.9190302353426474</v>
      </c>
      <c r="H824" s="26">
        <f t="shared" si="145"/>
        <v>1.4154356378848446E-2</v>
      </c>
      <c r="I824" s="27">
        <f t="shared" si="146"/>
        <v>0.99417626413576277</v>
      </c>
      <c r="J824" s="26">
        <f t="shared" si="147"/>
        <v>1.0212294215418765</v>
      </c>
      <c r="K824" s="26">
        <f t="shared" si="148"/>
        <v>0.25222084415321849</v>
      </c>
      <c r="L824" s="25">
        <f t="shared" si="149"/>
        <v>22.394151477529117</v>
      </c>
    </row>
    <row r="825" spans="1:12" x14ac:dyDescent="0.2">
      <c r="A825" s="22">
        <v>42906.291666666664</v>
      </c>
      <c r="B825" s="28">
        <v>37.679000000000002</v>
      </c>
      <c r="C825" s="26">
        <f t="shared" si="140"/>
        <v>276.30499999999995</v>
      </c>
      <c r="D825" s="26">
        <f t="shared" si="141"/>
        <v>-1.1147970539802836</v>
      </c>
      <c r="E825" s="26">
        <f t="shared" si="142"/>
        <v>0.32798183475363984</v>
      </c>
      <c r="F825" s="26">
        <f t="shared" si="143"/>
        <v>0.24697765147855755</v>
      </c>
      <c r="G825" s="26">
        <f t="shared" si="144"/>
        <v>2.9190302353426474</v>
      </c>
      <c r="H825" s="26">
        <f t="shared" si="145"/>
        <v>1.4154356378848446E-2</v>
      </c>
      <c r="I825" s="27">
        <f t="shared" si="146"/>
        <v>0.76900857738865791</v>
      </c>
      <c r="J825" s="26">
        <f t="shared" si="147"/>
        <v>0.79922638882227703</v>
      </c>
      <c r="K825" s="26">
        <f t="shared" si="148"/>
        <v>0</v>
      </c>
      <c r="L825" s="25">
        <f t="shared" si="149"/>
        <v>22.394151477529117</v>
      </c>
    </row>
    <row r="826" spans="1:12" x14ac:dyDescent="0.2">
      <c r="A826" s="22">
        <v>42906.333333333336</v>
      </c>
      <c r="B826" s="28">
        <v>38.44</v>
      </c>
      <c r="C826" s="26">
        <f t="shared" si="140"/>
        <v>276.72777777777776</v>
      </c>
      <c r="D826" s="26">
        <f t="shared" si="141"/>
        <v>-0.43598401959409394</v>
      </c>
      <c r="E826" s="26">
        <f t="shared" si="142"/>
        <v>0.64662805923173106</v>
      </c>
      <c r="F826" s="26">
        <f t="shared" si="143"/>
        <v>0.39269831192687737</v>
      </c>
      <c r="G826" s="26">
        <f t="shared" si="144"/>
        <v>2.7813913836904787</v>
      </c>
      <c r="H826" s="26">
        <f t="shared" si="145"/>
        <v>1.5199895785530937E-2</v>
      </c>
      <c r="I826" s="27">
        <f t="shared" si="146"/>
        <v>0.79922638882227703</v>
      </c>
      <c r="J826" s="26">
        <f t="shared" si="147"/>
        <v>0.82912726935846903</v>
      </c>
      <c r="K826" s="26">
        <f t="shared" si="148"/>
        <v>0</v>
      </c>
      <c r="L826" s="25">
        <f t="shared" si="149"/>
        <v>22.394151477529117</v>
      </c>
    </row>
    <row r="827" spans="1:12" x14ac:dyDescent="0.2">
      <c r="A827" s="22">
        <v>42906.375</v>
      </c>
      <c r="B827" s="28">
        <v>45.286000000000001</v>
      </c>
      <c r="C827" s="26">
        <f t="shared" si="140"/>
        <v>280.5311111111111</v>
      </c>
      <c r="D827" s="26">
        <f t="shared" si="141"/>
        <v>5.5786626953635432</v>
      </c>
      <c r="E827" s="26">
        <f t="shared" si="142"/>
        <v>264.7173612180614</v>
      </c>
      <c r="F827" s="26">
        <f t="shared" si="143"/>
        <v>0.99623660269913883</v>
      </c>
      <c r="G827" s="26">
        <f t="shared" si="144"/>
        <v>1.8130057958084356</v>
      </c>
      <c r="H827" s="26">
        <f t="shared" si="145"/>
        <v>2.8581068584268874E-2</v>
      </c>
      <c r="I827" s="27">
        <f t="shared" si="146"/>
        <v>0.82912726935846903</v>
      </c>
      <c r="J827" s="26">
        <f t="shared" si="147"/>
        <v>0.85684951616859262</v>
      </c>
      <c r="K827" s="26">
        <f t="shared" si="148"/>
        <v>0</v>
      </c>
      <c r="L827" s="25">
        <f t="shared" si="149"/>
        <v>22.394151477529117</v>
      </c>
    </row>
    <row r="828" spans="1:12" x14ac:dyDescent="0.2">
      <c r="A828" s="22">
        <v>42906.416666666664</v>
      </c>
      <c r="B828" s="28">
        <v>43.831000000000003</v>
      </c>
      <c r="C828" s="26">
        <f t="shared" si="140"/>
        <v>279.72277777777776</v>
      </c>
      <c r="D828" s="26">
        <f t="shared" si="141"/>
        <v>4.3140394954528194</v>
      </c>
      <c r="E828" s="26">
        <f t="shared" si="142"/>
        <v>74.741799117751839</v>
      </c>
      <c r="F828" s="26">
        <f t="shared" si="143"/>
        <v>0.98679725050569034</v>
      </c>
      <c r="G828" s="26">
        <f t="shared" si="144"/>
        <v>1.9837101755788478</v>
      </c>
      <c r="H828" s="26">
        <f t="shared" si="145"/>
        <v>2.5027528233388031E-2</v>
      </c>
      <c r="I828" s="27">
        <f t="shared" si="146"/>
        <v>0.85684951616859262</v>
      </c>
      <c r="J828" s="26">
        <f t="shared" si="147"/>
        <v>0.88470205914958733</v>
      </c>
      <c r="K828" s="26">
        <f t="shared" si="148"/>
        <v>0</v>
      </c>
      <c r="L828" s="25">
        <f t="shared" si="149"/>
        <v>22.394151477529117</v>
      </c>
    </row>
    <row r="829" spans="1:12" x14ac:dyDescent="0.2">
      <c r="A829" s="22">
        <v>42906.458333333336</v>
      </c>
      <c r="B829" s="28">
        <v>45.286000000000001</v>
      </c>
      <c r="C829" s="26">
        <f t="shared" si="140"/>
        <v>280.5311111111111</v>
      </c>
      <c r="D829" s="26">
        <f t="shared" si="141"/>
        <v>5.5786626953635432</v>
      </c>
      <c r="E829" s="26">
        <f t="shared" si="142"/>
        <v>264.7173612180614</v>
      </c>
      <c r="F829" s="26">
        <f t="shared" si="143"/>
        <v>0.99623660269913883</v>
      </c>
      <c r="G829" s="26">
        <f t="shared" si="144"/>
        <v>1.8130057958084356</v>
      </c>
      <c r="H829" s="26">
        <f t="shared" si="145"/>
        <v>2.8581068584268874E-2</v>
      </c>
      <c r="I829" s="27">
        <f t="shared" si="146"/>
        <v>0.88470205914958733</v>
      </c>
      <c r="J829" s="26">
        <f t="shared" si="147"/>
        <v>0.91085840326177414</v>
      </c>
      <c r="K829" s="26">
        <f t="shared" si="148"/>
        <v>0</v>
      </c>
      <c r="L829" s="25">
        <f t="shared" si="149"/>
        <v>22.394151477529117</v>
      </c>
    </row>
    <row r="830" spans="1:12" x14ac:dyDescent="0.2">
      <c r="A830" s="22">
        <v>42906.5</v>
      </c>
      <c r="B830" s="28">
        <v>45.103999999999999</v>
      </c>
      <c r="C830" s="26">
        <f t="shared" si="140"/>
        <v>280.42999999999995</v>
      </c>
      <c r="D830" s="26">
        <f t="shared" si="141"/>
        <v>5.4208750846912892</v>
      </c>
      <c r="E830" s="26">
        <f t="shared" si="142"/>
        <v>226.07687237554086</v>
      </c>
      <c r="F830" s="26">
        <f t="shared" si="143"/>
        <v>0.99559620497878709</v>
      </c>
      <c r="G830" s="26">
        <f t="shared" si="144"/>
        <v>1.8334754559089348</v>
      </c>
      <c r="H830" s="26">
        <f t="shared" si="145"/>
        <v>2.8111507466236592E-2</v>
      </c>
      <c r="I830" s="27">
        <f t="shared" si="146"/>
        <v>0.91085840326177414</v>
      </c>
      <c r="J830" s="26">
        <f t="shared" si="147"/>
        <v>0.93643339936629466</v>
      </c>
      <c r="K830" s="26">
        <f t="shared" si="148"/>
        <v>0</v>
      </c>
      <c r="L830" s="25">
        <f t="shared" si="149"/>
        <v>22.394151477529117</v>
      </c>
    </row>
    <row r="831" spans="1:12" x14ac:dyDescent="0.2">
      <c r="A831" s="22">
        <v>42906.541666666664</v>
      </c>
      <c r="B831" s="28">
        <v>47.624000000000002</v>
      </c>
      <c r="C831" s="26">
        <f t="shared" si="140"/>
        <v>281.83</v>
      </c>
      <c r="D831" s="26">
        <f t="shared" si="141"/>
        <v>7.5955576056487715</v>
      </c>
      <c r="E831" s="26">
        <f t="shared" si="142"/>
        <v>1989.3388088481493</v>
      </c>
      <c r="F831" s="26">
        <f t="shared" si="143"/>
        <v>0.99949757297825148</v>
      </c>
      <c r="G831" s="26">
        <f t="shared" si="144"/>
        <v>1.5706292318623023</v>
      </c>
      <c r="H831" s="26">
        <f t="shared" si="145"/>
        <v>3.5321472240985474E-2</v>
      </c>
      <c r="I831" s="27">
        <f t="shared" si="146"/>
        <v>0.93643339936629466</v>
      </c>
      <c r="J831" s="26">
        <f t="shared" si="147"/>
        <v>0.9584431335095116</v>
      </c>
      <c r="K831" s="26">
        <f t="shared" si="148"/>
        <v>0</v>
      </c>
      <c r="L831" s="25">
        <f t="shared" si="149"/>
        <v>22.394151477529117</v>
      </c>
    </row>
    <row r="832" spans="1:12" x14ac:dyDescent="0.2">
      <c r="A832" s="22">
        <v>42906.583333333336</v>
      </c>
      <c r="B832" s="28">
        <v>46.369</v>
      </c>
      <c r="C832" s="26">
        <f t="shared" si="140"/>
        <v>281.13277777777773</v>
      </c>
      <c r="D832" s="26">
        <f t="shared" si="141"/>
        <v>6.5152385488074334</v>
      </c>
      <c r="E832" s="26">
        <f t="shared" si="142"/>
        <v>675.3550474501377</v>
      </c>
      <c r="F832" s="26">
        <f t="shared" si="143"/>
        <v>0.99852148660120155</v>
      </c>
      <c r="G832" s="26">
        <f t="shared" si="144"/>
        <v>1.6961231828381429</v>
      </c>
      <c r="H832" s="26">
        <f t="shared" si="145"/>
        <v>3.1534187352453003E-2</v>
      </c>
      <c r="I832" s="27">
        <f t="shared" si="146"/>
        <v>0.9584431335095116</v>
      </c>
      <c r="J832" s="26">
        <f t="shared" si="147"/>
        <v>0.98134232316524073</v>
      </c>
      <c r="K832" s="26">
        <f t="shared" si="148"/>
        <v>0</v>
      </c>
      <c r="L832" s="25">
        <f t="shared" si="149"/>
        <v>22.394151477529117</v>
      </c>
    </row>
    <row r="833" spans="1:12" x14ac:dyDescent="0.2">
      <c r="A833" s="22">
        <v>42906.625</v>
      </c>
      <c r="B833" s="28">
        <v>46.728000000000002</v>
      </c>
      <c r="C833" s="26">
        <f t="shared" si="140"/>
        <v>281.33222222222219</v>
      </c>
      <c r="D833" s="26">
        <f t="shared" si="141"/>
        <v>6.8248168436683629</v>
      </c>
      <c r="E833" s="26">
        <f t="shared" si="142"/>
        <v>920.40781009391912</v>
      </c>
      <c r="F833" s="26">
        <f t="shared" si="143"/>
        <v>0.99891470422863238</v>
      </c>
      <c r="G833" s="26">
        <f t="shared" si="144"/>
        <v>1.6591700104697529</v>
      </c>
      <c r="H833" s="26">
        <f t="shared" si="145"/>
        <v>3.2575933344859469E-2</v>
      </c>
      <c r="I833" s="27">
        <f t="shared" si="146"/>
        <v>0.98134232316524073</v>
      </c>
      <c r="J833" s="26">
        <f t="shared" si="147"/>
        <v>1.0030674139980218</v>
      </c>
      <c r="K833" s="26">
        <f t="shared" si="148"/>
        <v>1.001978789175213</v>
      </c>
      <c r="L833" s="25">
        <f t="shared" si="149"/>
        <v>23.396130266704329</v>
      </c>
    </row>
    <row r="834" spans="1:12" x14ac:dyDescent="0.2">
      <c r="A834" s="22">
        <v>42906.666666666664</v>
      </c>
      <c r="B834" s="28">
        <v>46.188000000000002</v>
      </c>
      <c r="C834" s="26">
        <f t="shared" si="140"/>
        <v>281.03222222222217</v>
      </c>
      <c r="D834" s="26">
        <f t="shared" si="141"/>
        <v>6.3589892815769691</v>
      </c>
      <c r="E834" s="26">
        <f t="shared" si="142"/>
        <v>577.66220740307028</v>
      </c>
      <c r="F834" s="26">
        <f t="shared" si="143"/>
        <v>0.99827187608382473</v>
      </c>
      <c r="G834" s="26">
        <f t="shared" si="144"/>
        <v>1.7150854432033658</v>
      </c>
      <c r="H834" s="26">
        <f t="shared" si="145"/>
        <v>3.1021118827494649E-2</v>
      </c>
      <c r="I834" s="27">
        <f t="shared" si="146"/>
        <v>1.0886248228088036E-3</v>
      </c>
      <c r="J834" s="26">
        <f t="shared" si="147"/>
        <v>5.3442487774876701E-2</v>
      </c>
      <c r="K834" s="26">
        <f t="shared" si="148"/>
        <v>0</v>
      </c>
      <c r="L834" s="25">
        <f t="shared" si="149"/>
        <v>23.396130266704329</v>
      </c>
    </row>
    <row r="835" spans="1:12" x14ac:dyDescent="0.2">
      <c r="A835" s="22">
        <v>42906.708333333336</v>
      </c>
      <c r="B835" s="28">
        <v>47.624000000000002</v>
      </c>
      <c r="C835" s="26">
        <f t="shared" si="140"/>
        <v>281.83</v>
      </c>
      <c r="D835" s="26">
        <f t="shared" si="141"/>
        <v>7.5955576056487715</v>
      </c>
      <c r="E835" s="26">
        <f t="shared" si="142"/>
        <v>1989.3388088481493</v>
      </c>
      <c r="F835" s="26">
        <f t="shared" si="143"/>
        <v>0.99949757297825148</v>
      </c>
      <c r="G835" s="26">
        <f t="shared" si="144"/>
        <v>1.5706292318623023</v>
      </c>
      <c r="H835" s="26">
        <f t="shared" si="145"/>
        <v>3.5321472240985474E-2</v>
      </c>
      <c r="I835" s="27">
        <f t="shared" si="146"/>
        <v>5.3442487774876701E-2</v>
      </c>
      <c r="J835" s="26">
        <f t="shared" si="147"/>
        <v>0.1060963766400127</v>
      </c>
      <c r="K835" s="26">
        <f t="shared" si="148"/>
        <v>0</v>
      </c>
      <c r="L835" s="25">
        <f t="shared" si="149"/>
        <v>23.396130266704329</v>
      </c>
    </row>
    <row r="836" spans="1:12" x14ac:dyDescent="0.2">
      <c r="A836" s="22">
        <v>42906.75</v>
      </c>
      <c r="B836" s="28">
        <v>44.012999999999998</v>
      </c>
      <c r="C836" s="26">
        <f t="shared" si="140"/>
        <v>279.82388888888886</v>
      </c>
      <c r="D836" s="26">
        <f t="shared" si="141"/>
        <v>4.4726258380766808</v>
      </c>
      <c r="E836" s="26">
        <f t="shared" si="142"/>
        <v>87.586409050179995</v>
      </c>
      <c r="F836" s="26">
        <f t="shared" si="143"/>
        <v>0.98871158667879233</v>
      </c>
      <c r="G836" s="26">
        <f t="shared" si="144"/>
        <v>1.9614517563809921</v>
      </c>
      <c r="H836" s="26">
        <f t="shared" si="145"/>
        <v>2.5447709896728447E-2</v>
      </c>
      <c r="I836" s="27">
        <f t="shared" si="146"/>
        <v>0.1060963766400127</v>
      </c>
      <c r="J836" s="26">
        <f t="shared" si="147"/>
        <v>0.15271523472822657</v>
      </c>
      <c r="K836" s="26">
        <f t="shared" si="148"/>
        <v>0</v>
      </c>
      <c r="L836" s="25">
        <f t="shared" si="149"/>
        <v>23.396130266704329</v>
      </c>
    </row>
    <row r="837" spans="1:12" x14ac:dyDescent="0.2">
      <c r="A837" s="22">
        <v>42906.791666666664</v>
      </c>
      <c r="B837" s="28">
        <v>43.648000000000003</v>
      </c>
      <c r="C837" s="26">
        <f t="shared" si="140"/>
        <v>279.62111111111108</v>
      </c>
      <c r="D837" s="26">
        <f t="shared" si="141"/>
        <v>4.1544661625452957</v>
      </c>
      <c r="E837" s="26">
        <f t="shared" si="142"/>
        <v>63.717940443804878</v>
      </c>
      <c r="F837" s="26">
        <f t="shared" si="143"/>
        <v>0.98454833399915886</v>
      </c>
      <c r="G837" s="26">
        <f t="shared" si="144"/>
        <v>2.0063620799163475</v>
      </c>
      <c r="H837" s="26">
        <f t="shared" si="145"/>
        <v>2.4611734016080133E-2</v>
      </c>
      <c r="I837" s="27">
        <f t="shared" si="146"/>
        <v>0.15271523472822657</v>
      </c>
      <c r="J837" s="26">
        <f t="shared" si="147"/>
        <v>0.19777986375533918</v>
      </c>
      <c r="K837" s="26">
        <f t="shared" si="148"/>
        <v>0</v>
      </c>
      <c r="L837" s="25">
        <f t="shared" si="149"/>
        <v>23.396130266704329</v>
      </c>
    </row>
    <row r="838" spans="1:12" x14ac:dyDescent="0.2">
      <c r="A838" s="22">
        <v>42906.833333333336</v>
      </c>
      <c r="B838" s="28">
        <v>45.286000000000001</v>
      </c>
      <c r="C838" s="26">
        <f t="shared" si="140"/>
        <v>280.5311111111111</v>
      </c>
      <c r="D838" s="26">
        <f t="shared" si="141"/>
        <v>5.5786626953635432</v>
      </c>
      <c r="E838" s="26">
        <f t="shared" si="142"/>
        <v>264.7173612180614</v>
      </c>
      <c r="F838" s="26">
        <f t="shared" si="143"/>
        <v>0.99623660269913883</v>
      </c>
      <c r="G838" s="26">
        <f t="shared" si="144"/>
        <v>1.8130057958084356</v>
      </c>
      <c r="H838" s="26">
        <f t="shared" si="145"/>
        <v>2.8581068584268874E-2</v>
      </c>
      <c r="I838" s="27">
        <f t="shared" si="146"/>
        <v>0.19777986375533918</v>
      </c>
      <c r="J838" s="26">
        <f t="shared" si="147"/>
        <v>0.24329126657460276</v>
      </c>
      <c r="K838" s="26">
        <f t="shared" si="148"/>
        <v>0</v>
      </c>
      <c r="L838" s="25">
        <f t="shared" si="149"/>
        <v>23.396130266704329</v>
      </c>
    </row>
    <row r="839" spans="1:12" x14ac:dyDescent="0.2">
      <c r="A839" s="22">
        <v>42906.875</v>
      </c>
      <c r="B839" s="28">
        <v>42.548000000000002</v>
      </c>
      <c r="C839" s="26">
        <f t="shared" si="140"/>
        <v>279.01</v>
      </c>
      <c r="D839" s="26">
        <f t="shared" si="141"/>
        <v>3.1928317981434216</v>
      </c>
      <c r="E839" s="26">
        <f t="shared" si="142"/>
        <v>24.357304844255125</v>
      </c>
      <c r="F839" s="26">
        <f t="shared" si="143"/>
        <v>0.96056363221004704</v>
      </c>
      <c r="G839" s="26">
        <f t="shared" si="144"/>
        <v>2.1484510556902903</v>
      </c>
      <c r="H839" s="26">
        <f t="shared" si="145"/>
        <v>2.2248282404320755E-2</v>
      </c>
      <c r="I839" s="27">
        <f t="shared" si="146"/>
        <v>0.24329126657460276</v>
      </c>
      <c r="J839" s="26">
        <f t="shared" si="147"/>
        <v>0.28520976323728431</v>
      </c>
      <c r="K839" s="26">
        <f t="shared" si="148"/>
        <v>0</v>
      </c>
      <c r="L839" s="25">
        <f t="shared" si="149"/>
        <v>23.396130266704329</v>
      </c>
    </row>
    <row r="840" spans="1:12" x14ac:dyDescent="0.2">
      <c r="A840" s="22">
        <v>42906.916666666664</v>
      </c>
      <c r="B840" s="28">
        <v>44.195</v>
      </c>
      <c r="C840" s="26">
        <f t="shared" si="140"/>
        <v>279.92499999999995</v>
      </c>
      <c r="D840" s="26">
        <f t="shared" si="141"/>
        <v>4.6310976154326342</v>
      </c>
      <c r="E840" s="26">
        <f t="shared" si="142"/>
        <v>102.62664690432625</v>
      </c>
      <c r="F840" s="26">
        <f t="shared" si="143"/>
        <v>0.99034997242626932</v>
      </c>
      <c r="G840" s="26">
        <f t="shared" si="144"/>
        <v>1.9394588999457743</v>
      </c>
      <c r="H840" s="26">
        <f t="shared" si="145"/>
        <v>2.5874634680922368E-2</v>
      </c>
      <c r="I840" s="27">
        <f t="shared" si="146"/>
        <v>0.28520976323728431</v>
      </c>
      <c r="J840" s="26">
        <f t="shared" si="147"/>
        <v>0.32746384348800839</v>
      </c>
      <c r="K840" s="26">
        <f t="shared" si="148"/>
        <v>0</v>
      </c>
      <c r="L840" s="25">
        <f t="shared" si="149"/>
        <v>23.396130266704329</v>
      </c>
    </row>
    <row r="841" spans="1:12" x14ac:dyDescent="0.2">
      <c r="A841" s="22">
        <v>42906.958333333336</v>
      </c>
      <c r="B841" s="28">
        <v>47.088000000000001</v>
      </c>
      <c r="C841" s="26">
        <f t="shared" si="140"/>
        <v>281.53222222222217</v>
      </c>
      <c r="D841" s="26">
        <f t="shared" si="141"/>
        <v>7.1348170132488535</v>
      </c>
      <c r="E841" s="26">
        <f t="shared" si="142"/>
        <v>1254.9073363332332</v>
      </c>
      <c r="F841" s="26">
        <f t="shared" si="143"/>
        <v>0.99920376291222279</v>
      </c>
      <c r="G841" s="26">
        <f t="shared" si="144"/>
        <v>1.6229732119818006</v>
      </c>
      <c r="H841" s="26">
        <f t="shared" si="145"/>
        <v>3.3653584403621373E-2</v>
      </c>
      <c r="I841" s="27">
        <f t="shared" si="146"/>
        <v>0.32746384348800839</v>
      </c>
      <c r="J841" s="26">
        <f t="shared" si="147"/>
        <v>0.37033691480669639</v>
      </c>
      <c r="K841" s="26">
        <f t="shared" si="148"/>
        <v>0</v>
      </c>
      <c r="L841" s="25">
        <f t="shared" si="149"/>
        <v>23.396130266704329</v>
      </c>
    </row>
    <row r="842" spans="1:12" x14ac:dyDescent="0.2">
      <c r="A842" s="22">
        <v>42907</v>
      </c>
      <c r="B842" s="28">
        <v>47.088000000000001</v>
      </c>
      <c r="C842" s="26">
        <f t="shared" si="140"/>
        <v>281.53222222222217</v>
      </c>
      <c r="D842" s="26">
        <f t="shared" si="141"/>
        <v>7.1348170132488535</v>
      </c>
      <c r="E842" s="26">
        <f t="shared" si="142"/>
        <v>1254.9073363332332</v>
      </c>
      <c r="F842" s="26">
        <f t="shared" si="143"/>
        <v>0.99920376291222279</v>
      </c>
      <c r="G842" s="26">
        <f t="shared" si="144"/>
        <v>1.6229732119818006</v>
      </c>
      <c r="H842" s="26">
        <f t="shared" si="145"/>
        <v>3.3653584403621373E-2</v>
      </c>
      <c r="I842" s="27">
        <f t="shared" si="146"/>
        <v>0.37033691480669639</v>
      </c>
      <c r="J842" s="26">
        <f t="shared" si="147"/>
        <v>0.41179116177027031</v>
      </c>
      <c r="K842" s="26">
        <f t="shared" si="148"/>
        <v>0</v>
      </c>
      <c r="L842" s="25">
        <f t="shared" si="149"/>
        <v>23.396130266704329</v>
      </c>
    </row>
    <row r="843" spans="1:12" x14ac:dyDescent="0.2">
      <c r="A843" s="22">
        <v>42907.041666666664</v>
      </c>
      <c r="B843" s="28">
        <v>46.728000000000002</v>
      </c>
      <c r="C843" s="26">
        <f t="shared" si="140"/>
        <v>281.33222222222219</v>
      </c>
      <c r="D843" s="26">
        <f t="shared" si="141"/>
        <v>6.8248168436683629</v>
      </c>
      <c r="E843" s="26">
        <f t="shared" si="142"/>
        <v>920.40781009391912</v>
      </c>
      <c r="F843" s="26">
        <f t="shared" si="143"/>
        <v>0.99891470422863238</v>
      </c>
      <c r="G843" s="26">
        <f t="shared" si="144"/>
        <v>1.6591700104697529</v>
      </c>
      <c r="H843" s="26">
        <f t="shared" si="145"/>
        <v>3.2575933344859469E-2</v>
      </c>
      <c r="I843" s="27">
        <f t="shared" si="146"/>
        <v>0.41179116177027031</v>
      </c>
      <c r="J843" s="26">
        <f t="shared" si="147"/>
        <v>0.45177096681283357</v>
      </c>
      <c r="K843" s="26">
        <f t="shared" si="148"/>
        <v>0</v>
      </c>
      <c r="L843" s="25">
        <f t="shared" si="149"/>
        <v>23.396130266704329</v>
      </c>
    </row>
    <row r="844" spans="1:12" x14ac:dyDescent="0.2">
      <c r="A844" s="22">
        <v>42907.083333333336</v>
      </c>
      <c r="B844" s="28">
        <v>46.728000000000002</v>
      </c>
      <c r="C844" s="26">
        <f t="shared" si="140"/>
        <v>281.33222222222219</v>
      </c>
      <c r="D844" s="26">
        <f t="shared" si="141"/>
        <v>6.8248168436683629</v>
      </c>
      <c r="E844" s="26">
        <f t="shared" si="142"/>
        <v>920.40781009391912</v>
      </c>
      <c r="F844" s="26">
        <f t="shared" si="143"/>
        <v>0.99891470422863238</v>
      </c>
      <c r="G844" s="26">
        <f t="shared" si="144"/>
        <v>1.6591700104697529</v>
      </c>
      <c r="H844" s="26">
        <f t="shared" si="145"/>
        <v>3.2575933344859469E-2</v>
      </c>
      <c r="I844" s="27">
        <f t="shared" si="146"/>
        <v>0.45177096681283357</v>
      </c>
      <c r="J844" s="26">
        <f t="shared" si="147"/>
        <v>0.49046937702261784</v>
      </c>
      <c r="K844" s="26">
        <f t="shared" si="148"/>
        <v>0</v>
      </c>
      <c r="L844" s="25">
        <f t="shared" si="149"/>
        <v>23.396130266704329</v>
      </c>
    </row>
    <row r="845" spans="1:12" x14ac:dyDescent="0.2">
      <c r="A845" s="22">
        <v>42907.125</v>
      </c>
      <c r="B845" s="28">
        <v>47.624000000000002</v>
      </c>
      <c r="C845" s="26">
        <f t="shared" si="140"/>
        <v>281.83</v>
      </c>
      <c r="D845" s="26">
        <f t="shared" si="141"/>
        <v>7.5955576056487715</v>
      </c>
      <c r="E845" s="26">
        <f t="shared" si="142"/>
        <v>1989.3388088481493</v>
      </c>
      <c r="F845" s="26">
        <f t="shared" si="143"/>
        <v>0.99949757297825148</v>
      </c>
      <c r="G845" s="26">
        <f t="shared" si="144"/>
        <v>1.5706292318623023</v>
      </c>
      <c r="H845" s="26">
        <f t="shared" si="145"/>
        <v>3.5321472240985474E-2</v>
      </c>
      <c r="I845" s="27">
        <f t="shared" si="146"/>
        <v>0.49046937702261784</v>
      </c>
      <c r="J845" s="26">
        <f t="shared" si="147"/>
        <v>0.52795626990179323</v>
      </c>
      <c r="K845" s="26">
        <f t="shared" si="148"/>
        <v>0</v>
      </c>
      <c r="L845" s="25">
        <f t="shared" si="149"/>
        <v>23.396130266704329</v>
      </c>
    </row>
    <row r="846" spans="1:12" x14ac:dyDescent="0.2">
      <c r="A846" s="22">
        <v>42907.166666666664</v>
      </c>
      <c r="B846" s="28">
        <v>46.728000000000002</v>
      </c>
      <c r="C846" s="26">
        <f t="shared" si="140"/>
        <v>281.33222222222219</v>
      </c>
      <c r="D846" s="26">
        <f t="shared" si="141"/>
        <v>6.8248168436683629</v>
      </c>
      <c r="E846" s="26">
        <f t="shared" si="142"/>
        <v>920.40781009391912</v>
      </c>
      <c r="F846" s="26">
        <f t="shared" si="143"/>
        <v>0.99891470422863238</v>
      </c>
      <c r="G846" s="26">
        <f t="shared" si="144"/>
        <v>1.6591700104697529</v>
      </c>
      <c r="H846" s="26">
        <f t="shared" si="145"/>
        <v>3.2575933344859469E-2</v>
      </c>
      <c r="I846" s="27">
        <f t="shared" si="146"/>
        <v>0.52795626990179323</v>
      </c>
      <c r="J846" s="26">
        <f t="shared" si="147"/>
        <v>0.5642128609579331</v>
      </c>
      <c r="K846" s="26">
        <f t="shared" si="148"/>
        <v>0</v>
      </c>
      <c r="L846" s="25">
        <f t="shared" si="149"/>
        <v>23.396130266704329</v>
      </c>
    </row>
    <row r="847" spans="1:12" x14ac:dyDescent="0.2">
      <c r="A847" s="22">
        <v>42907.208333333336</v>
      </c>
      <c r="B847" s="28">
        <v>47.445999999999998</v>
      </c>
      <c r="C847" s="26">
        <f t="shared" si="140"/>
        <v>281.73111111111109</v>
      </c>
      <c r="D847" s="26">
        <f t="shared" si="141"/>
        <v>7.4426584844492849</v>
      </c>
      <c r="E847" s="26">
        <f t="shared" si="142"/>
        <v>1707.2829785976717</v>
      </c>
      <c r="F847" s="26">
        <f t="shared" si="143"/>
        <v>0.99941461689162248</v>
      </c>
      <c r="G847" s="26">
        <f t="shared" si="144"/>
        <v>1.5878099587368359</v>
      </c>
      <c r="H847" s="26">
        <f t="shared" si="145"/>
        <v>3.475900699257059E-2</v>
      </c>
      <c r="I847" s="27">
        <f t="shared" si="146"/>
        <v>0.5642128609579331</v>
      </c>
      <c r="J847" s="26">
        <f t="shared" si="147"/>
        <v>0.59918083305608338</v>
      </c>
      <c r="K847" s="26">
        <f t="shared" si="148"/>
        <v>0</v>
      </c>
      <c r="L847" s="25">
        <f t="shared" si="149"/>
        <v>23.396130266704329</v>
      </c>
    </row>
    <row r="848" spans="1:12" x14ac:dyDescent="0.2">
      <c r="A848" s="22">
        <v>42907.25</v>
      </c>
      <c r="B848" s="28">
        <v>48.695</v>
      </c>
      <c r="C848" s="26">
        <f t="shared" si="140"/>
        <v>282.42499999999995</v>
      </c>
      <c r="D848" s="26">
        <f t="shared" si="141"/>
        <v>8.5132690094714718</v>
      </c>
      <c r="E848" s="26">
        <f t="shared" si="142"/>
        <v>4980.4175379776434</v>
      </c>
      <c r="F848" s="26">
        <f t="shared" si="143"/>
        <v>0.99979925392875102</v>
      </c>
      <c r="G848" s="26">
        <f t="shared" si="144"/>
        <v>1.471346016260622</v>
      </c>
      <c r="H848" s="26">
        <f t="shared" si="145"/>
        <v>3.8893932303859853E-2</v>
      </c>
      <c r="I848" s="27">
        <f t="shared" si="146"/>
        <v>0.59918083305608338</v>
      </c>
      <c r="J848" s="26">
        <f t="shared" si="147"/>
        <v>0.63245155793715091</v>
      </c>
      <c r="K848" s="26">
        <f t="shared" si="148"/>
        <v>0</v>
      </c>
      <c r="L848" s="25">
        <f t="shared" si="149"/>
        <v>23.396130266704329</v>
      </c>
    </row>
    <row r="849" spans="1:12" x14ac:dyDescent="0.2">
      <c r="A849" s="22">
        <v>42907.291666666664</v>
      </c>
      <c r="B849" s="28">
        <v>48.338999999999999</v>
      </c>
      <c r="C849" s="26">
        <f t="shared" si="140"/>
        <v>282.22722222222222</v>
      </c>
      <c r="D849" s="26">
        <f t="shared" si="141"/>
        <v>8.2086514215299378</v>
      </c>
      <c r="E849" s="26">
        <f t="shared" si="142"/>
        <v>3672.5863542775382</v>
      </c>
      <c r="F849" s="26">
        <f t="shared" si="143"/>
        <v>0.99972778644529869</v>
      </c>
      <c r="G849" s="26">
        <f t="shared" si="144"/>
        <v>1.5035851379125724</v>
      </c>
      <c r="H849" s="26">
        <f t="shared" si="145"/>
        <v>3.7669756532469595E-2</v>
      </c>
      <c r="I849" s="27">
        <f t="shared" si="146"/>
        <v>0.63245155793715091</v>
      </c>
      <c r="J849" s="26">
        <f t="shared" si="147"/>
        <v>0.66465656228558345</v>
      </c>
      <c r="K849" s="26">
        <f t="shared" si="148"/>
        <v>0</v>
      </c>
      <c r="L849" s="25">
        <f t="shared" si="149"/>
        <v>23.396130266704329</v>
      </c>
    </row>
    <row r="850" spans="1:12" x14ac:dyDescent="0.2">
      <c r="A850" s="22">
        <v>42907.333333333336</v>
      </c>
      <c r="B850" s="28">
        <v>47.802</v>
      </c>
      <c r="C850" s="26">
        <f t="shared" si="140"/>
        <v>281.92888888888888</v>
      </c>
      <c r="D850" s="26">
        <f t="shared" si="141"/>
        <v>7.748349465586263</v>
      </c>
      <c r="E850" s="26">
        <f t="shared" si="142"/>
        <v>2317.7437399955579</v>
      </c>
      <c r="F850" s="26">
        <f t="shared" si="143"/>
        <v>0.99956873198933061</v>
      </c>
      <c r="G850" s="26">
        <f t="shared" si="144"/>
        <v>1.5536462646556739</v>
      </c>
      <c r="H850" s="26">
        <f t="shared" si="145"/>
        <v>3.5892635032874133E-2</v>
      </c>
      <c r="I850" s="27">
        <f t="shared" si="146"/>
        <v>0.66465656228558345</v>
      </c>
      <c r="J850" s="26">
        <f t="shared" si="147"/>
        <v>0.69599890091987748</v>
      </c>
      <c r="K850" s="26">
        <f t="shared" si="148"/>
        <v>0</v>
      </c>
      <c r="L850" s="25">
        <f t="shared" si="149"/>
        <v>23.396130266704329</v>
      </c>
    </row>
    <row r="851" spans="1:12" x14ac:dyDescent="0.2">
      <c r="A851" s="22">
        <v>42907.375</v>
      </c>
      <c r="B851" s="28">
        <v>48.871000000000002</v>
      </c>
      <c r="C851" s="26">
        <f t="shared" si="140"/>
        <v>282.52277777777778</v>
      </c>
      <c r="D851" s="26">
        <f t="shared" si="141"/>
        <v>8.6637089241575396</v>
      </c>
      <c r="E851" s="26">
        <f t="shared" si="142"/>
        <v>5788.9657296760779</v>
      </c>
      <c r="F851" s="26">
        <f t="shared" si="143"/>
        <v>0.99982728740605931</v>
      </c>
      <c r="G851" s="26">
        <f t="shared" si="144"/>
        <v>1.4556801704501592</v>
      </c>
      <c r="H851" s="26">
        <f t="shared" si="145"/>
        <v>3.9513105381843182E-2</v>
      </c>
      <c r="I851" s="27">
        <f t="shared" si="146"/>
        <v>0.69599890091987748</v>
      </c>
      <c r="J851" s="26">
        <f t="shared" si="147"/>
        <v>0.72543096169869825</v>
      </c>
      <c r="K851" s="26">
        <f t="shared" si="148"/>
        <v>0</v>
      </c>
      <c r="L851" s="25">
        <f t="shared" si="149"/>
        <v>23.396130266704329</v>
      </c>
    </row>
    <row r="852" spans="1:12" x14ac:dyDescent="0.2">
      <c r="A852" s="22">
        <v>42907.416666666664</v>
      </c>
      <c r="B852" s="28">
        <v>50.113</v>
      </c>
      <c r="C852" s="26">
        <f t="shared" si="140"/>
        <v>283.21277777777777</v>
      </c>
      <c r="D852" s="26">
        <f t="shared" si="141"/>
        <v>9.7223830531814475</v>
      </c>
      <c r="E852" s="26">
        <f t="shared" si="142"/>
        <v>16686.963305903791</v>
      </c>
      <c r="F852" s="26">
        <f t="shared" si="143"/>
        <v>0.99994007657006012</v>
      </c>
      <c r="G852" s="26">
        <f t="shared" si="144"/>
        <v>1.3500539298047018</v>
      </c>
      <c r="H852" s="26">
        <f t="shared" si="145"/>
        <v>4.4158205454051455E-2</v>
      </c>
      <c r="I852" s="27">
        <f t="shared" si="146"/>
        <v>0.72543096169869825</v>
      </c>
      <c r="J852" s="26">
        <f t="shared" si="147"/>
        <v>0.75241306607086855</v>
      </c>
      <c r="K852" s="26">
        <f t="shared" si="148"/>
        <v>0</v>
      </c>
      <c r="L852" s="25">
        <f t="shared" si="149"/>
        <v>23.396130266704329</v>
      </c>
    </row>
    <row r="853" spans="1:12" x14ac:dyDescent="0.2">
      <c r="A853" s="22">
        <v>42907.458333333336</v>
      </c>
      <c r="B853" s="28">
        <v>52.05</v>
      </c>
      <c r="C853" s="26">
        <f t="shared" ref="C853:C916" si="150">CONVERT(B853,"F","K")</f>
        <v>284.28888888888889</v>
      </c>
      <c r="D853" s="26">
        <f t="shared" ref="D853:D916" si="151">$C$5*$C$6*(C853-$C$6)/C853</f>
        <v>11.363214257797239</v>
      </c>
      <c r="E853" s="26">
        <f t="shared" ref="E853:E916" si="152">EXP(D853)</f>
        <v>86095.657861033615</v>
      </c>
      <c r="F853" s="26">
        <f t="shared" ref="F853:F916" si="153">E853/(1+E853)</f>
        <v>0.99998838514728861</v>
      </c>
      <c r="G853" s="26">
        <f t="shared" ref="G853:G916" si="154">$C$7*EXP($C$8/C853)</f>
        <v>1.2012865519726612</v>
      </c>
      <c r="H853" s="26">
        <f t="shared" ref="H853:H916" si="155">$C$4*EXP(-$C$2/C853)</f>
        <v>5.2459618027147034E-2</v>
      </c>
      <c r="I853" s="27">
        <f t="shared" ref="I853:I916" si="156">IF(J852&lt;1,J852,J852-J852*F852)</f>
        <v>0.75241306607086855</v>
      </c>
      <c r="J853" s="26">
        <f t="shared" ref="J853:J916" si="157">G853-(G853-I853)*EXP(-H853)</f>
        <v>0.77535380561004452</v>
      </c>
      <c r="K853" s="26">
        <f t="shared" ref="K853:K916" si="158">IF(J853&lt;1,0,J853*F853)</f>
        <v>0</v>
      </c>
      <c r="L853" s="25">
        <f t="shared" ref="L853:L916" si="159">K853+L852</f>
        <v>23.396130266704329</v>
      </c>
    </row>
    <row r="854" spans="1:12" x14ac:dyDescent="0.2">
      <c r="A854" s="22">
        <v>42907.5</v>
      </c>
      <c r="B854" s="28">
        <v>53.274000000000001</v>
      </c>
      <c r="C854" s="26">
        <f t="shared" si="150"/>
        <v>284.96888888888884</v>
      </c>
      <c r="D854" s="26">
        <f t="shared" si="151"/>
        <v>12.393674163261418</v>
      </c>
      <c r="E854" s="26">
        <f t="shared" si="152"/>
        <v>241270.54187901676</v>
      </c>
      <c r="F854" s="26">
        <f t="shared" si="153"/>
        <v>0.99999585529237223</v>
      </c>
      <c r="G854" s="26">
        <f t="shared" si="154"/>
        <v>1.1163583744319006</v>
      </c>
      <c r="H854" s="26">
        <f t="shared" si="155"/>
        <v>5.8453288556186409E-2</v>
      </c>
      <c r="I854" s="27">
        <f t="shared" si="156"/>
        <v>0.77535380561004452</v>
      </c>
      <c r="J854" s="26">
        <f t="shared" si="157"/>
        <v>0.7947152611789432</v>
      </c>
      <c r="K854" s="26">
        <f t="shared" si="158"/>
        <v>0</v>
      </c>
      <c r="L854" s="25">
        <f t="shared" si="159"/>
        <v>23.396130266704329</v>
      </c>
    </row>
    <row r="855" spans="1:12" x14ac:dyDescent="0.2">
      <c r="A855" s="22">
        <v>42907.541666666664</v>
      </c>
      <c r="B855" s="28">
        <v>52.75</v>
      </c>
      <c r="C855" s="26">
        <f t="shared" si="150"/>
        <v>284.67777777777775</v>
      </c>
      <c r="D855" s="26">
        <f t="shared" si="151"/>
        <v>11.953132196245225</v>
      </c>
      <c r="E855" s="26">
        <f t="shared" si="152"/>
        <v>155302.8244836262</v>
      </c>
      <c r="F855" s="26">
        <f t="shared" si="153"/>
        <v>0.99999356100853709</v>
      </c>
      <c r="G855" s="26">
        <f t="shared" si="154"/>
        <v>1.1519062586664965</v>
      </c>
      <c r="H855" s="26">
        <f t="shared" si="155"/>
        <v>5.5811338207137288E-2</v>
      </c>
      <c r="I855" s="27">
        <f t="shared" si="156"/>
        <v>0.7947152611789432</v>
      </c>
      <c r="J855" s="26">
        <f t="shared" si="157"/>
        <v>0.81410446727404784</v>
      </c>
      <c r="K855" s="26">
        <f t="shared" si="158"/>
        <v>0</v>
      </c>
      <c r="L855" s="25">
        <f t="shared" si="159"/>
        <v>23.396130266704329</v>
      </c>
    </row>
    <row r="856" spans="1:12" x14ac:dyDescent="0.2">
      <c r="A856" s="22">
        <v>42907.583333333336</v>
      </c>
      <c r="B856" s="28">
        <v>51.874000000000002</v>
      </c>
      <c r="C856" s="26">
        <f t="shared" si="150"/>
        <v>284.19111111111107</v>
      </c>
      <c r="D856" s="26">
        <f t="shared" si="151"/>
        <v>11.214638037001643</v>
      </c>
      <c r="E856" s="26">
        <f t="shared" si="152"/>
        <v>74208.801224122726</v>
      </c>
      <c r="F856" s="26">
        <f t="shared" si="153"/>
        <v>0.99998652469103133</v>
      </c>
      <c r="G856" s="26">
        <f t="shared" si="154"/>
        <v>1.2140536407770346</v>
      </c>
      <c r="H856" s="26">
        <f t="shared" si="155"/>
        <v>5.1647676729646035E-2</v>
      </c>
      <c r="I856" s="27">
        <f t="shared" si="156"/>
        <v>0.81410446727404784</v>
      </c>
      <c r="J856" s="26">
        <f t="shared" si="157"/>
        <v>0.83423655027213073</v>
      </c>
      <c r="K856" s="26">
        <f t="shared" si="158"/>
        <v>0</v>
      </c>
      <c r="L856" s="25">
        <f t="shared" si="159"/>
        <v>23.396130266704329</v>
      </c>
    </row>
    <row r="857" spans="1:12" x14ac:dyDescent="0.2">
      <c r="A857" s="22">
        <v>42907.625</v>
      </c>
      <c r="B857" s="28">
        <v>52.75</v>
      </c>
      <c r="C857" s="26">
        <f t="shared" si="150"/>
        <v>284.67777777777775</v>
      </c>
      <c r="D857" s="26">
        <f t="shared" si="151"/>
        <v>11.953132196245225</v>
      </c>
      <c r="E857" s="26">
        <f t="shared" si="152"/>
        <v>155302.8244836262</v>
      </c>
      <c r="F857" s="26">
        <f t="shared" si="153"/>
        <v>0.99999356100853709</v>
      </c>
      <c r="G857" s="26">
        <f t="shared" si="154"/>
        <v>1.1519062586664965</v>
      </c>
      <c r="H857" s="26">
        <f t="shared" si="155"/>
        <v>5.5811338207137288E-2</v>
      </c>
      <c r="I857" s="27">
        <f t="shared" si="156"/>
        <v>0.83423655027213073</v>
      </c>
      <c r="J857" s="26">
        <f t="shared" si="157"/>
        <v>0.85148044356606734</v>
      </c>
      <c r="K857" s="26">
        <f t="shared" si="158"/>
        <v>0</v>
      </c>
      <c r="L857" s="25">
        <f t="shared" si="159"/>
        <v>23.396130266704329</v>
      </c>
    </row>
    <row r="858" spans="1:12" x14ac:dyDescent="0.2">
      <c r="A858" s="22">
        <v>42907.666666666664</v>
      </c>
      <c r="B858" s="28">
        <v>51.171999999999997</v>
      </c>
      <c r="C858" s="26">
        <f t="shared" si="150"/>
        <v>283.80111111111108</v>
      </c>
      <c r="D858" s="26">
        <f t="shared" si="151"/>
        <v>10.621002971564552</v>
      </c>
      <c r="E858" s="26">
        <f t="shared" si="152"/>
        <v>40986.702817749901</v>
      </c>
      <c r="F858" s="26">
        <f t="shared" si="153"/>
        <v>0.99997560243850581</v>
      </c>
      <c r="G858" s="26">
        <f t="shared" si="154"/>
        <v>1.2664330001659148</v>
      </c>
      <c r="H858" s="26">
        <f t="shared" si="155"/>
        <v>4.8527061750981364E-2</v>
      </c>
      <c r="I858" s="27">
        <f t="shared" si="156"/>
        <v>0.85148044356606734</v>
      </c>
      <c r="J858" s="26">
        <f t="shared" si="157"/>
        <v>0.87113609922839397</v>
      </c>
      <c r="K858" s="26">
        <f t="shared" si="158"/>
        <v>0</v>
      </c>
      <c r="L858" s="25">
        <f t="shared" si="159"/>
        <v>23.396130266704329</v>
      </c>
    </row>
    <row r="859" spans="1:12" x14ac:dyDescent="0.2">
      <c r="A859" s="22">
        <v>42907.708333333336</v>
      </c>
      <c r="B859" s="28">
        <v>50.994999999999997</v>
      </c>
      <c r="C859" s="26">
        <f t="shared" si="150"/>
        <v>283.70277777777773</v>
      </c>
      <c r="D859" s="26">
        <f t="shared" si="151"/>
        <v>10.471068117062968</v>
      </c>
      <c r="E859" s="26">
        <f t="shared" si="152"/>
        <v>35279.88029312533</v>
      </c>
      <c r="F859" s="26">
        <f t="shared" si="153"/>
        <v>0.999971656036026</v>
      </c>
      <c r="G859" s="26">
        <f t="shared" si="154"/>
        <v>1.2800161911469081</v>
      </c>
      <c r="H859" s="26">
        <f t="shared" si="155"/>
        <v>4.7769172223446753E-2</v>
      </c>
      <c r="I859" s="27">
        <f t="shared" si="156"/>
        <v>0.87113609922839397</v>
      </c>
      <c r="J859" s="26">
        <f t="shared" si="157"/>
        <v>0.89020879268490061</v>
      </c>
      <c r="K859" s="26">
        <f t="shared" si="158"/>
        <v>0</v>
      </c>
      <c r="L859" s="25">
        <f t="shared" si="159"/>
        <v>23.396130266704329</v>
      </c>
    </row>
    <row r="860" spans="1:12" x14ac:dyDescent="0.2">
      <c r="A860" s="22">
        <v>42907.75</v>
      </c>
      <c r="B860" s="28">
        <v>52.05</v>
      </c>
      <c r="C860" s="26">
        <f t="shared" si="150"/>
        <v>284.28888888888889</v>
      </c>
      <c r="D860" s="26">
        <f t="shared" si="151"/>
        <v>11.363214257797239</v>
      </c>
      <c r="E860" s="26">
        <f t="shared" si="152"/>
        <v>86095.657861033615</v>
      </c>
      <c r="F860" s="26">
        <f t="shared" si="153"/>
        <v>0.99998838514728861</v>
      </c>
      <c r="G860" s="26">
        <f t="shared" si="154"/>
        <v>1.2012865519726612</v>
      </c>
      <c r="H860" s="26">
        <f t="shared" si="155"/>
        <v>5.2459618027147034E-2</v>
      </c>
      <c r="I860" s="27">
        <f t="shared" si="156"/>
        <v>0.89020879268490061</v>
      </c>
      <c r="J860" s="26">
        <f t="shared" si="157"/>
        <v>0.9061071562024382</v>
      </c>
      <c r="K860" s="26">
        <f t="shared" si="158"/>
        <v>0</v>
      </c>
      <c r="L860" s="25">
        <f t="shared" si="159"/>
        <v>23.396130266704329</v>
      </c>
    </row>
    <row r="861" spans="1:12" x14ac:dyDescent="0.2">
      <c r="A861" s="22">
        <v>42907.791666666664</v>
      </c>
      <c r="B861" s="28">
        <v>52.225000000000001</v>
      </c>
      <c r="C861" s="26">
        <f t="shared" si="150"/>
        <v>284.38611111111106</v>
      </c>
      <c r="D861" s="26">
        <f t="shared" si="151"/>
        <v>11.510844997509183</v>
      </c>
      <c r="E861" s="26">
        <f t="shared" si="152"/>
        <v>99792.169521133328</v>
      </c>
      <c r="F861" s="26">
        <f t="shared" si="153"/>
        <v>0.99998997927408462</v>
      </c>
      <c r="G861" s="26">
        <f t="shared" si="154"/>
        <v>1.1887336918313902</v>
      </c>
      <c r="H861" s="26">
        <f t="shared" si="155"/>
        <v>5.3279034787858788E-2</v>
      </c>
      <c r="I861" s="27">
        <f t="shared" si="156"/>
        <v>0.9061071562024382</v>
      </c>
      <c r="J861" s="26">
        <f t="shared" si="157"/>
        <v>0.92077111575715365</v>
      </c>
      <c r="K861" s="26">
        <f t="shared" si="158"/>
        <v>0</v>
      </c>
      <c r="L861" s="25">
        <f t="shared" si="159"/>
        <v>23.396130266704329</v>
      </c>
    </row>
    <row r="862" spans="1:12" x14ac:dyDescent="0.2">
      <c r="A862" s="22">
        <v>42907.833333333336</v>
      </c>
      <c r="B862" s="28">
        <v>52.576000000000001</v>
      </c>
      <c r="C862" s="26">
        <f t="shared" si="150"/>
        <v>284.58111111111111</v>
      </c>
      <c r="D862" s="26">
        <f t="shared" si="151"/>
        <v>11.806646025542419</v>
      </c>
      <c r="E862" s="26">
        <f t="shared" si="152"/>
        <v>134140.90087233399</v>
      </c>
      <c r="F862" s="26">
        <f t="shared" si="153"/>
        <v>0.99999254520777259</v>
      </c>
      <c r="G862" s="26">
        <f t="shared" si="154"/>
        <v>1.163975427737852</v>
      </c>
      <c r="H862" s="26">
        <f t="shared" si="155"/>
        <v>5.4959579097748699E-2</v>
      </c>
      <c r="I862" s="27">
        <f t="shared" si="156"/>
        <v>0.92077111575715365</v>
      </c>
      <c r="J862" s="26">
        <f t="shared" si="157"/>
        <v>0.93377685388387566</v>
      </c>
      <c r="K862" s="26">
        <f t="shared" si="158"/>
        <v>0</v>
      </c>
      <c r="L862" s="25">
        <f t="shared" si="159"/>
        <v>23.396130266704329</v>
      </c>
    </row>
    <row r="863" spans="1:12" x14ac:dyDescent="0.2">
      <c r="A863" s="22">
        <v>42907.875</v>
      </c>
      <c r="B863" s="28">
        <v>50.819000000000003</v>
      </c>
      <c r="C863" s="26">
        <f t="shared" si="150"/>
        <v>283.60499999999996</v>
      </c>
      <c r="D863" s="26">
        <f t="shared" si="151"/>
        <v>10.321877258863502</v>
      </c>
      <c r="E863" s="26">
        <f t="shared" si="152"/>
        <v>30390.254455096703</v>
      </c>
      <c r="F863" s="26">
        <f t="shared" si="153"/>
        <v>0.99996709579719789</v>
      </c>
      <c r="G863" s="26">
        <f t="shared" si="154"/>
        <v>1.2936765826191374</v>
      </c>
      <c r="H863" s="26">
        <f t="shared" si="155"/>
        <v>4.7026792413725746E-2</v>
      </c>
      <c r="I863" s="27">
        <f t="shared" si="156"/>
        <v>0.93377685388387566</v>
      </c>
      <c r="J863" s="26">
        <f t="shared" si="157"/>
        <v>0.95030998677976752</v>
      </c>
      <c r="K863" s="26">
        <f t="shared" si="158"/>
        <v>0</v>
      </c>
      <c r="L863" s="25">
        <f t="shared" si="159"/>
        <v>23.396130266704329</v>
      </c>
    </row>
    <row r="864" spans="1:12" x14ac:dyDescent="0.2">
      <c r="A864" s="22">
        <v>42907.916666666664</v>
      </c>
      <c r="B864" s="28">
        <v>49.228000000000002</v>
      </c>
      <c r="C864" s="26">
        <f t="shared" si="150"/>
        <v>282.7211111111111</v>
      </c>
      <c r="D864" s="26">
        <f t="shared" si="151"/>
        <v>8.9685430086186049</v>
      </c>
      <c r="E864" s="26">
        <f t="shared" si="152"/>
        <v>7852.1527481868497</v>
      </c>
      <c r="F864" s="26">
        <f t="shared" si="153"/>
        <v>0.99987266260671792</v>
      </c>
      <c r="G864" s="26">
        <f t="shared" si="154"/>
        <v>1.4244462600541878</v>
      </c>
      <c r="H864" s="26">
        <f t="shared" si="155"/>
        <v>4.0798112819700832E-2</v>
      </c>
      <c r="I864" s="27">
        <f t="shared" si="156"/>
        <v>0.95030998677976752</v>
      </c>
      <c r="J864" s="26">
        <f t="shared" si="157"/>
        <v>0.96926456732766297</v>
      </c>
      <c r="K864" s="26">
        <f t="shared" si="158"/>
        <v>0</v>
      </c>
      <c r="L864" s="25">
        <f t="shared" si="159"/>
        <v>23.396130266704329</v>
      </c>
    </row>
    <row r="865" spans="1:12" x14ac:dyDescent="0.2">
      <c r="A865" s="22">
        <v>42907.958333333336</v>
      </c>
      <c r="B865" s="28">
        <v>49.05</v>
      </c>
      <c r="C865" s="26">
        <f t="shared" si="150"/>
        <v>282.62222222222221</v>
      </c>
      <c r="D865" s="26">
        <f t="shared" si="151"/>
        <v>8.8166063846516511</v>
      </c>
      <c r="E865" s="26">
        <f t="shared" si="152"/>
        <v>6745.3346682884503</v>
      </c>
      <c r="F865" s="26">
        <f t="shared" si="153"/>
        <v>0.99985177136190695</v>
      </c>
      <c r="G865" s="26">
        <f t="shared" si="154"/>
        <v>1.4399293098880046</v>
      </c>
      <c r="H865" s="26">
        <f t="shared" si="155"/>
        <v>4.0152493765506919E-2</v>
      </c>
      <c r="I865" s="27">
        <f t="shared" si="156"/>
        <v>0.96926456732766297</v>
      </c>
      <c r="J865" s="26">
        <f t="shared" si="157"/>
        <v>0.98778854975911923</v>
      </c>
      <c r="K865" s="26">
        <f t="shared" si="158"/>
        <v>0</v>
      </c>
      <c r="L865" s="25">
        <f t="shared" si="159"/>
        <v>23.396130266704329</v>
      </c>
    </row>
    <row r="866" spans="1:12" x14ac:dyDescent="0.2">
      <c r="A866" s="22">
        <v>42908</v>
      </c>
      <c r="B866" s="28">
        <v>49.404000000000003</v>
      </c>
      <c r="C866" s="26">
        <f t="shared" si="150"/>
        <v>282.81888888888886</v>
      </c>
      <c r="D866" s="26">
        <f t="shared" si="151"/>
        <v>9.1186680129018196</v>
      </c>
      <c r="E866" s="26">
        <f t="shared" si="152"/>
        <v>9124.0404148250727</v>
      </c>
      <c r="F866" s="26">
        <f t="shared" si="153"/>
        <v>0.99989041144427426</v>
      </c>
      <c r="G866" s="26">
        <f t="shared" si="154"/>
        <v>1.409311347689665</v>
      </c>
      <c r="H866" s="26">
        <f t="shared" si="155"/>
        <v>4.1446229265356939E-2</v>
      </c>
      <c r="I866" s="27">
        <f t="shared" si="156"/>
        <v>0.98778854975911923</v>
      </c>
      <c r="J866" s="26">
        <f t="shared" si="157"/>
        <v>1.0049019868599121</v>
      </c>
      <c r="K866" s="26">
        <f t="shared" si="158"/>
        <v>1.0047918611025262</v>
      </c>
      <c r="L866" s="25">
        <f t="shared" si="159"/>
        <v>24.400922127806854</v>
      </c>
    </row>
    <row r="867" spans="1:12" x14ac:dyDescent="0.2">
      <c r="A867" s="22">
        <v>42908.041666666664</v>
      </c>
      <c r="B867" s="28">
        <v>49.936999999999998</v>
      </c>
      <c r="C867" s="26">
        <f t="shared" si="150"/>
        <v>283.11499999999995</v>
      </c>
      <c r="D867" s="26">
        <f t="shared" si="151"/>
        <v>9.5726754145841078</v>
      </c>
      <c r="E867" s="26">
        <f t="shared" si="152"/>
        <v>14366.802104175829</v>
      </c>
      <c r="F867" s="26">
        <f t="shared" si="153"/>
        <v>0.99993039993224087</v>
      </c>
      <c r="G867" s="26">
        <f t="shared" si="154"/>
        <v>1.3645119406531059</v>
      </c>
      <c r="H867" s="26">
        <f t="shared" si="155"/>
        <v>4.3469585109050884E-2</v>
      </c>
      <c r="I867" s="27">
        <f t="shared" si="156"/>
        <v>1.101257573858927E-4</v>
      </c>
      <c r="J867" s="26">
        <f t="shared" si="157"/>
        <v>5.8149493944018582E-2</v>
      </c>
      <c r="K867" s="26">
        <f t="shared" si="158"/>
        <v>0</v>
      </c>
      <c r="L867" s="25">
        <f t="shared" si="159"/>
        <v>24.400922127806854</v>
      </c>
    </row>
    <row r="868" spans="1:12" x14ac:dyDescent="0.2">
      <c r="A868" s="22">
        <v>42908.083333333336</v>
      </c>
      <c r="B868" s="28">
        <v>50.113</v>
      </c>
      <c r="C868" s="26">
        <f t="shared" si="150"/>
        <v>283.21277777777777</v>
      </c>
      <c r="D868" s="26">
        <f t="shared" si="151"/>
        <v>9.7223830531814475</v>
      </c>
      <c r="E868" s="26">
        <f t="shared" si="152"/>
        <v>16686.963305903791</v>
      </c>
      <c r="F868" s="26">
        <f t="shared" si="153"/>
        <v>0.99994007657006012</v>
      </c>
      <c r="G868" s="26">
        <f t="shared" si="154"/>
        <v>1.3500539298047018</v>
      </c>
      <c r="H868" s="26">
        <f t="shared" si="155"/>
        <v>4.4158205454051455E-2</v>
      </c>
      <c r="I868" s="27">
        <f t="shared" si="156"/>
        <v>5.8149493944018582E-2</v>
      </c>
      <c r="J868" s="26">
        <f t="shared" si="157"/>
        <v>0.11395644006538985</v>
      </c>
      <c r="K868" s="26">
        <f t="shared" si="158"/>
        <v>0</v>
      </c>
      <c r="L868" s="25">
        <f t="shared" si="159"/>
        <v>24.400922127806854</v>
      </c>
    </row>
    <row r="869" spans="1:12" x14ac:dyDescent="0.2">
      <c r="A869" s="22">
        <v>42908.125</v>
      </c>
      <c r="B869" s="28">
        <v>50.29</v>
      </c>
      <c r="C869" s="26">
        <f t="shared" si="150"/>
        <v>283.31111111111107</v>
      </c>
      <c r="D869" s="26">
        <f t="shared" si="151"/>
        <v>9.8728370852615335</v>
      </c>
      <c r="E869" s="26">
        <f t="shared" si="152"/>
        <v>19396.289914882571</v>
      </c>
      <c r="F869" s="26">
        <f t="shared" si="153"/>
        <v>0.99994844640646252</v>
      </c>
      <c r="G869" s="26">
        <f t="shared" si="154"/>
        <v>1.3356781741572159</v>
      </c>
      <c r="H869" s="26">
        <f t="shared" si="155"/>
        <v>4.4861249770741227E-2</v>
      </c>
      <c r="I869" s="27">
        <f t="shared" si="156"/>
        <v>0.11395644006538985</v>
      </c>
      <c r="J869" s="26">
        <f t="shared" si="157"/>
        <v>0.16755320650122951</v>
      </c>
      <c r="K869" s="26">
        <f t="shared" si="158"/>
        <v>0</v>
      </c>
      <c r="L869" s="25">
        <f t="shared" si="159"/>
        <v>24.400922127806854</v>
      </c>
    </row>
    <row r="870" spans="1:12" x14ac:dyDescent="0.2">
      <c r="A870" s="22">
        <v>42908.166666666664</v>
      </c>
      <c r="B870" s="28">
        <v>50.113</v>
      </c>
      <c r="C870" s="26">
        <f t="shared" si="150"/>
        <v>283.21277777777777</v>
      </c>
      <c r="D870" s="26">
        <f t="shared" si="151"/>
        <v>9.7223830531814475</v>
      </c>
      <c r="E870" s="26">
        <f t="shared" si="152"/>
        <v>16686.963305903791</v>
      </c>
      <c r="F870" s="26">
        <f t="shared" si="153"/>
        <v>0.99994007657006012</v>
      </c>
      <c r="G870" s="26">
        <f t="shared" si="154"/>
        <v>1.3500539298047018</v>
      </c>
      <c r="H870" s="26">
        <f t="shared" si="155"/>
        <v>4.4158205454051455E-2</v>
      </c>
      <c r="I870" s="27">
        <f t="shared" si="156"/>
        <v>0.16755320650122951</v>
      </c>
      <c r="J870" s="26">
        <f t="shared" si="157"/>
        <v>0.21863419385763172</v>
      </c>
      <c r="K870" s="26">
        <f t="shared" si="158"/>
        <v>0</v>
      </c>
      <c r="L870" s="25">
        <f t="shared" si="159"/>
        <v>24.400922127806854</v>
      </c>
    </row>
    <row r="871" spans="1:12" x14ac:dyDescent="0.2">
      <c r="A871" s="22">
        <v>42908.208333333336</v>
      </c>
      <c r="B871" s="28">
        <v>50.113</v>
      </c>
      <c r="C871" s="26">
        <f t="shared" si="150"/>
        <v>283.21277777777777</v>
      </c>
      <c r="D871" s="26">
        <f t="shared" si="151"/>
        <v>9.7223830531814475</v>
      </c>
      <c r="E871" s="26">
        <f t="shared" si="152"/>
        <v>16686.963305903791</v>
      </c>
      <c r="F871" s="26">
        <f t="shared" si="153"/>
        <v>0.99994007657006012</v>
      </c>
      <c r="G871" s="26">
        <f t="shared" si="154"/>
        <v>1.3500539298047018</v>
      </c>
      <c r="H871" s="26">
        <f t="shared" si="155"/>
        <v>4.4158205454051455E-2</v>
      </c>
      <c r="I871" s="27">
        <f t="shared" si="156"/>
        <v>0.21863419385763172</v>
      </c>
      <c r="J871" s="26">
        <f t="shared" si="157"/>
        <v>0.26750861404846349</v>
      </c>
      <c r="K871" s="26">
        <f t="shared" si="158"/>
        <v>0</v>
      </c>
      <c r="L871" s="25">
        <f t="shared" si="159"/>
        <v>24.400922127806854</v>
      </c>
    </row>
    <row r="872" spans="1:12" x14ac:dyDescent="0.2">
      <c r="A872" s="22">
        <v>42908.25</v>
      </c>
      <c r="B872" s="28">
        <v>50.113</v>
      </c>
      <c r="C872" s="26">
        <f t="shared" si="150"/>
        <v>283.21277777777777</v>
      </c>
      <c r="D872" s="26">
        <f t="shared" si="151"/>
        <v>9.7223830531814475</v>
      </c>
      <c r="E872" s="26">
        <f t="shared" si="152"/>
        <v>16686.963305903791</v>
      </c>
      <c r="F872" s="26">
        <f t="shared" si="153"/>
        <v>0.99994007657006012</v>
      </c>
      <c r="G872" s="26">
        <f t="shared" si="154"/>
        <v>1.3500539298047018</v>
      </c>
      <c r="H872" s="26">
        <f t="shared" si="155"/>
        <v>4.4158205454051455E-2</v>
      </c>
      <c r="I872" s="27">
        <f t="shared" si="156"/>
        <v>0.26750861404846349</v>
      </c>
      <c r="J872" s="26">
        <f t="shared" si="157"/>
        <v>0.31427178509532427</v>
      </c>
      <c r="K872" s="26">
        <f t="shared" si="158"/>
        <v>0</v>
      </c>
      <c r="L872" s="25">
        <f t="shared" si="159"/>
        <v>24.400922127806854</v>
      </c>
    </row>
    <row r="873" spans="1:12" x14ac:dyDescent="0.2">
      <c r="A873" s="22">
        <v>42908.291666666664</v>
      </c>
      <c r="B873" s="28">
        <v>50.113</v>
      </c>
      <c r="C873" s="26">
        <f t="shared" si="150"/>
        <v>283.21277777777777</v>
      </c>
      <c r="D873" s="26">
        <f t="shared" si="151"/>
        <v>9.7223830531814475</v>
      </c>
      <c r="E873" s="26">
        <f t="shared" si="152"/>
        <v>16686.963305903791</v>
      </c>
      <c r="F873" s="26">
        <f t="shared" si="153"/>
        <v>0.99994007657006012</v>
      </c>
      <c r="G873" s="26">
        <f t="shared" si="154"/>
        <v>1.3500539298047018</v>
      </c>
      <c r="H873" s="26">
        <f t="shared" si="155"/>
        <v>4.4158205454051455E-2</v>
      </c>
      <c r="I873" s="27">
        <f t="shared" si="156"/>
        <v>0.31427178509532427</v>
      </c>
      <c r="J873" s="26">
        <f t="shared" si="157"/>
        <v>0.35901490752664023</v>
      </c>
      <c r="K873" s="26">
        <f t="shared" si="158"/>
        <v>0</v>
      </c>
      <c r="L873" s="25">
        <f t="shared" si="159"/>
        <v>24.400922127806854</v>
      </c>
    </row>
    <row r="874" spans="1:12" x14ac:dyDescent="0.2">
      <c r="A874" s="22">
        <v>42908.333333333336</v>
      </c>
      <c r="B874" s="28">
        <v>50.113</v>
      </c>
      <c r="C874" s="26">
        <f t="shared" si="150"/>
        <v>283.21277777777777</v>
      </c>
      <c r="D874" s="26">
        <f t="shared" si="151"/>
        <v>9.7223830531814475</v>
      </c>
      <c r="E874" s="26">
        <f t="shared" si="152"/>
        <v>16686.963305903791</v>
      </c>
      <c r="F874" s="26">
        <f t="shared" si="153"/>
        <v>0.99994007657006012</v>
      </c>
      <c r="G874" s="26">
        <f t="shared" si="154"/>
        <v>1.3500539298047018</v>
      </c>
      <c r="H874" s="26">
        <f t="shared" si="155"/>
        <v>4.4158205454051455E-2</v>
      </c>
      <c r="I874" s="27">
        <f t="shared" si="156"/>
        <v>0.35901490752664023</v>
      </c>
      <c r="J874" s="26">
        <f t="shared" si="157"/>
        <v>0.40182524224276972</v>
      </c>
      <c r="K874" s="26">
        <f t="shared" si="158"/>
        <v>0</v>
      </c>
      <c r="L874" s="25">
        <f t="shared" si="159"/>
        <v>24.400922127806854</v>
      </c>
    </row>
    <row r="875" spans="1:12" x14ac:dyDescent="0.2">
      <c r="A875" s="22">
        <v>42908.375</v>
      </c>
      <c r="B875" s="28">
        <v>50.466000000000001</v>
      </c>
      <c r="C875" s="26">
        <f t="shared" si="150"/>
        <v>283.40888888888884</v>
      </c>
      <c r="D875" s="26">
        <f t="shared" si="151"/>
        <v>10.022337572725629</v>
      </c>
      <c r="E875" s="26">
        <f t="shared" si="152"/>
        <v>22524.019964181472</v>
      </c>
      <c r="F875" s="26">
        <f t="shared" si="153"/>
        <v>0.99995560492281077</v>
      </c>
      <c r="G875" s="26">
        <f t="shared" si="154"/>
        <v>1.3215451572403423</v>
      </c>
      <c r="H875" s="26">
        <f t="shared" si="155"/>
        <v>4.5570924983205828E-2</v>
      </c>
      <c r="I875" s="27">
        <f t="shared" si="156"/>
        <v>0.40182524224276972</v>
      </c>
      <c r="J875" s="26">
        <f t="shared" si="157"/>
        <v>0.44279707698744297</v>
      </c>
      <c r="K875" s="26">
        <f t="shared" si="158"/>
        <v>0</v>
      </c>
      <c r="L875" s="25">
        <f t="shared" si="159"/>
        <v>24.400922127806854</v>
      </c>
    </row>
    <row r="876" spans="1:12" x14ac:dyDescent="0.2">
      <c r="A876" s="22">
        <v>42908.416666666664</v>
      </c>
      <c r="B876" s="28">
        <v>51.171999999999997</v>
      </c>
      <c r="C876" s="26">
        <f t="shared" si="150"/>
        <v>283.80111111111108</v>
      </c>
      <c r="D876" s="26">
        <f t="shared" si="151"/>
        <v>10.621002971564552</v>
      </c>
      <c r="E876" s="26">
        <f t="shared" si="152"/>
        <v>40986.702817749901</v>
      </c>
      <c r="F876" s="26">
        <f t="shared" si="153"/>
        <v>0.99997560243850581</v>
      </c>
      <c r="G876" s="26">
        <f t="shared" si="154"/>
        <v>1.2664330001659148</v>
      </c>
      <c r="H876" s="26">
        <f t="shared" si="155"/>
        <v>4.8527061750981364E-2</v>
      </c>
      <c r="I876" s="27">
        <f t="shared" si="156"/>
        <v>0.44279707698744297</v>
      </c>
      <c r="J876" s="26">
        <f t="shared" si="157"/>
        <v>0.48181142655495324</v>
      </c>
      <c r="K876" s="26">
        <f t="shared" si="158"/>
        <v>0</v>
      </c>
      <c r="L876" s="25">
        <f t="shared" si="159"/>
        <v>24.400922127806854</v>
      </c>
    </row>
    <row r="877" spans="1:12" x14ac:dyDescent="0.2">
      <c r="A877" s="22">
        <v>42908.458333333336</v>
      </c>
      <c r="B877" s="28">
        <v>50.819000000000003</v>
      </c>
      <c r="C877" s="26">
        <f t="shared" si="150"/>
        <v>283.60499999999996</v>
      </c>
      <c r="D877" s="26">
        <f t="shared" si="151"/>
        <v>10.321877258863502</v>
      </c>
      <c r="E877" s="26">
        <f t="shared" si="152"/>
        <v>30390.254455096703</v>
      </c>
      <c r="F877" s="26">
        <f t="shared" si="153"/>
        <v>0.99996709579719789</v>
      </c>
      <c r="G877" s="26">
        <f t="shared" si="154"/>
        <v>1.2936765826191374</v>
      </c>
      <c r="H877" s="26">
        <f t="shared" si="155"/>
        <v>4.7026792413725746E-2</v>
      </c>
      <c r="I877" s="27">
        <f t="shared" si="156"/>
        <v>0.48181142655495324</v>
      </c>
      <c r="J877" s="26">
        <f t="shared" si="157"/>
        <v>0.51910702154170763</v>
      </c>
      <c r="K877" s="26">
        <f t="shared" si="158"/>
        <v>0</v>
      </c>
      <c r="L877" s="25">
        <f t="shared" si="159"/>
        <v>24.400922127806854</v>
      </c>
    </row>
    <row r="878" spans="1:12" x14ac:dyDescent="0.2">
      <c r="A878" s="22">
        <v>42908.5</v>
      </c>
      <c r="B878" s="28">
        <v>50.994999999999997</v>
      </c>
      <c r="C878" s="26">
        <f t="shared" si="150"/>
        <v>283.70277777777773</v>
      </c>
      <c r="D878" s="26">
        <f t="shared" si="151"/>
        <v>10.471068117062968</v>
      </c>
      <c r="E878" s="26">
        <f t="shared" si="152"/>
        <v>35279.88029312533</v>
      </c>
      <c r="F878" s="26">
        <f t="shared" si="153"/>
        <v>0.999971656036026</v>
      </c>
      <c r="G878" s="26">
        <f t="shared" si="154"/>
        <v>1.2800161911469081</v>
      </c>
      <c r="H878" s="26">
        <f t="shared" si="155"/>
        <v>4.7769172223446753E-2</v>
      </c>
      <c r="I878" s="27">
        <f t="shared" si="156"/>
        <v>0.51910702154170763</v>
      </c>
      <c r="J878" s="26">
        <f t="shared" si="157"/>
        <v>0.5546005259381438</v>
      </c>
      <c r="K878" s="26">
        <f t="shared" si="158"/>
        <v>0</v>
      </c>
      <c r="L878" s="25">
        <f t="shared" si="159"/>
        <v>24.400922127806854</v>
      </c>
    </row>
    <row r="879" spans="1:12" x14ac:dyDescent="0.2">
      <c r="A879" s="22">
        <v>42908.541666666664</v>
      </c>
      <c r="B879" s="28">
        <v>51.698999999999998</v>
      </c>
      <c r="C879" s="26">
        <f t="shared" si="150"/>
        <v>284.09388888888884</v>
      </c>
      <c r="D879" s="26">
        <f t="shared" si="151"/>
        <v>11.066804597071711</v>
      </c>
      <c r="E879" s="26">
        <f t="shared" si="152"/>
        <v>64010.639907050245</v>
      </c>
      <c r="F879" s="26">
        <f t="shared" si="153"/>
        <v>0.99998437784125749</v>
      </c>
      <c r="G879" s="26">
        <f t="shared" si="154"/>
        <v>1.2268915712122272</v>
      </c>
      <c r="H879" s="26">
        <f t="shared" si="155"/>
        <v>5.0852267616348396E-2</v>
      </c>
      <c r="I879" s="27">
        <f t="shared" si="156"/>
        <v>0.5546005259381438</v>
      </c>
      <c r="J879" s="26">
        <f t="shared" si="157"/>
        <v>0.58793334264839869</v>
      </c>
      <c r="K879" s="26">
        <f t="shared" si="158"/>
        <v>0</v>
      </c>
      <c r="L879" s="25">
        <f t="shared" si="159"/>
        <v>24.400922127806854</v>
      </c>
    </row>
    <row r="880" spans="1:12" x14ac:dyDescent="0.2">
      <c r="A880" s="22">
        <v>42908.583333333336</v>
      </c>
      <c r="B880" s="28">
        <v>51.171999999999997</v>
      </c>
      <c r="C880" s="26">
        <f t="shared" si="150"/>
        <v>283.80111111111108</v>
      </c>
      <c r="D880" s="26">
        <f t="shared" si="151"/>
        <v>10.621002971564552</v>
      </c>
      <c r="E880" s="26">
        <f t="shared" si="152"/>
        <v>40986.702817749901</v>
      </c>
      <c r="F880" s="26">
        <f t="shared" si="153"/>
        <v>0.99997560243850581</v>
      </c>
      <c r="G880" s="26">
        <f t="shared" si="154"/>
        <v>1.2664330001659148</v>
      </c>
      <c r="H880" s="26">
        <f t="shared" si="155"/>
        <v>4.8527061750981364E-2</v>
      </c>
      <c r="I880" s="27">
        <f t="shared" si="156"/>
        <v>0.58793334264839869</v>
      </c>
      <c r="J880" s="26">
        <f t="shared" si="157"/>
        <v>0.62007281359045041</v>
      </c>
      <c r="K880" s="26">
        <f t="shared" si="158"/>
        <v>0</v>
      </c>
      <c r="L880" s="25">
        <f t="shared" si="159"/>
        <v>24.400922127806854</v>
      </c>
    </row>
    <row r="881" spans="1:12" x14ac:dyDescent="0.2">
      <c r="A881" s="22">
        <v>42908.625</v>
      </c>
      <c r="B881" s="28">
        <v>51.171999999999997</v>
      </c>
      <c r="C881" s="26">
        <f t="shared" si="150"/>
        <v>283.80111111111108</v>
      </c>
      <c r="D881" s="26">
        <f t="shared" si="151"/>
        <v>10.621002971564552</v>
      </c>
      <c r="E881" s="26">
        <f t="shared" si="152"/>
        <v>40986.702817749901</v>
      </c>
      <c r="F881" s="26">
        <f t="shared" si="153"/>
        <v>0.99997560243850581</v>
      </c>
      <c r="G881" s="26">
        <f t="shared" si="154"/>
        <v>1.2664330001659148</v>
      </c>
      <c r="H881" s="26">
        <f t="shared" si="155"/>
        <v>4.8527061750981364E-2</v>
      </c>
      <c r="I881" s="27">
        <f t="shared" si="156"/>
        <v>0.62007281359045041</v>
      </c>
      <c r="J881" s="26">
        <f t="shared" si="157"/>
        <v>0.65068988790195059</v>
      </c>
      <c r="K881" s="26">
        <f t="shared" si="158"/>
        <v>0</v>
      </c>
      <c r="L881" s="25">
        <f t="shared" si="159"/>
        <v>24.400922127806854</v>
      </c>
    </row>
    <row r="882" spans="1:12" x14ac:dyDescent="0.2">
      <c r="A882" s="22">
        <v>42908.666666666664</v>
      </c>
      <c r="B882" s="28">
        <v>50.994999999999997</v>
      </c>
      <c r="C882" s="26">
        <f t="shared" si="150"/>
        <v>283.70277777777773</v>
      </c>
      <c r="D882" s="26">
        <f t="shared" si="151"/>
        <v>10.471068117062968</v>
      </c>
      <c r="E882" s="26">
        <f t="shared" si="152"/>
        <v>35279.88029312533</v>
      </c>
      <c r="F882" s="26">
        <f t="shared" si="153"/>
        <v>0.999971656036026</v>
      </c>
      <c r="G882" s="26">
        <f t="shared" si="154"/>
        <v>1.2800161911469081</v>
      </c>
      <c r="H882" s="26">
        <f t="shared" si="155"/>
        <v>4.7769172223446753E-2</v>
      </c>
      <c r="I882" s="27">
        <f t="shared" si="156"/>
        <v>0.65068988790195059</v>
      </c>
      <c r="J882" s="26">
        <f t="shared" si="157"/>
        <v>0.68004555452193294</v>
      </c>
      <c r="K882" s="26">
        <f t="shared" si="158"/>
        <v>0</v>
      </c>
      <c r="L882" s="25">
        <f t="shared" si="159"/>
        <v>24.400922127806854</v>
      </c>
    </row>
    <row r="883" spans="1:12" x14ac:dyDescent="0.2">
      <c r="A883" s="22">
        <v>42908.708333333336</v>
      </c>
      <c r="B883" s="28">
        <v>50.819000000000003</v>
      </c>
      <c r="C883" s="26">
        <f t="shared" si="150"/>
        <v>283.60499999999996</v>
      </c>
      <c r="D883" s="26">
        <f t="shared" si="151"/>
        <v>10.321877258863502</v>
      </c>
      <c r="E883" s="26">
        <f t="shared" si="152"/>
        <v>30390.254455096703</v>
      </c>
      <c r="F883" s="26">
        <f t="shared" si="153"/>
        <v>0.99996709579719789</v>
      </c>
      <c r="G883" s="26">
        <f t="shared" si="154"/>
        <v>1.2936765826191374</v>
      </c>
      <c r="H883" s="26">
        <f t="shared" si="155"/>
        <v>4.7026792413725746E-2</v>
      </c>
      <c r="I883" s="27">
        <f t="shared" si="156"/>
        <v>0.68004555452193294</v>
      </c>
      <c r="J883" s="26">
        <f t="shared" si="157"/>
        <v>0.7082346375541031</v>
      </c>
      <c r="K883" s="26">
        <f t="shared" si="158"/>
        <v>0</v>
      </c>
      <c r="L883" s="25">
        <f t="shared" si="159"/>
        <v>24.400922127806854</v>
      </c>
    </row>
    <row r="884" spans="1:12" x14ac:dyDescent="0.2">
      <c r="A884" s="22">
        <v>42908.75</v>
      </c>
      <c r="B884" s="28">
        <v>51.171999999999997</v>
      </c>
      <c r="C884" s="26">
        <f t="shared" si="150"/>
        <v>283.80111111111108</v>
      </c>
      <c r="D884" s="26">
        <f t="shared" si="151"/>
        <v>10.621002971564552</v>
      </c>
      <c r="E884" s="26">
        <f t="shared" si="152"/>
        <v>40986.702817749901</v>
      </c>
      <c r="F884" s="26">
        <f t="shared" si="153"/>
        <v>0.99997560243850581</v>
      </c>
      <c r="G884" s="26">
        <f t="shared" si="154"/>
        <v>1.2664330001659148</v>
      </c>
      <c r="H884" s="26">
        <f t="shared" si="155"/>
        <v>4.8527061750981364E-2</v>
      </c>
      <c r="I884" s="27">
        <f t="shared" si="156"/>
        <v>0.7082346375541031</v>
      </c>
      <c r="J884" s="26">
        <f t="shared" si="157"/>
        <v>0.73467562371569151</v>
      </c>
      <c r="K884" s="26">
        <f t="shared" si="158"/>
        <v>0</v>
      </c>
      <c r="L884" s="25">
        <f t="shared" si="159"/>
        <v>24.400922127806854</v>
      </c>
    </row>
    <row r="885" spans="1:12" x14ac:dyDescent="0.2">
      <c r="A885" s="22">
        <v>42908.791666666664</v>
      </c>
      <c r="B885" s="28">
        <v>50.994999999999997</v>
      </c>
      <c r="C885" s="26">
        <f t="shared" si="150"/>
        <v>283.70277777777773</v>
      </c>
      <c r="D885" s="26">
        <f t="shared" si="151"/>
        <v>10.471068117062968</v>
      </c>
      <c r="E885" s="26">
        <f t="shared" si="152"/>
        <v>35279.88029312533</v>
      </c>
      <c r="F885" s="26">
        <f t="shared" si="153"/>
        <v>0.999971656036026</v>
      </c>
      <c r="G885" s="26">
        <f t="shared" si="154"/>
        <v>1.2800161911469081</v>
      </c>
      <c r="H885" s="26">
        <f t="shared" si="155"/>
        <v>4.7769172223446753E-2</v>
      </c>
      <c r="I885" s="27">
        <f t="shared" si="156"/>
        <v>0.73467562371569151</v>
      </c>
      <c r="J885" s="26">
        <f t="shared" si="157"/>
        <v>0.76011367677229724</v>
      </c>
      <c r="K885" s="26">
        <f t="shared" si="158"/>
        <v>0</v>
      </c>
      <c r="L885" s="25">
        <f t="shared" si="159"/>
        <v>24.400922127806854</v>
      </c>
    </row>
    <row r="886" spans="1:12" x14ac:dyDescent="0.2">
      <c r="A886" s="22">
        <v>42908.833333333336</v>
      </c>
      <c r="B886" s="28">
        <v>50.819000000000003</v>
      </c>
      <c r="C886" s="26">
        <f t="shared" si="150"/>
        <v>283.60499999999996</v>
      </c>
      <c r="D886" s="26">
        <f t="shared" si="151"/>
        <v>10.321877258863502</v>
      </c>
      <c r="E886" s="26">
        <f t="shared" si="152"/>
        <v>30390.254455096703</v>
      </c>
      <c r="F886" s="26">
        <f t="shared" si="153"/>
        <v>0.99996709579719789</v>
      </c>
      <c r="G886" s="26">
        <f t="shared" si="154"/>
        <v>1.2936765826191374</v>
      </c>
      <c r="H886" s="26">
        <f t="shared" si="155"/>
        <v>4.7026792413725746E-2</v>
      </c>
      <c r="I886" s="27">
        <f t="shared" si="156"/>
        <v>0.76011367677229724</v>
      </c>
      <c r="J886" s="26">
        <f t="shared" si="157"/>
        <v>0.78462457724361434</v>
      </c>
      <c r="K886" s="26">
        <f t="shared" si="158"/>
        <v>0</v>
      </c>
      <c r="L886" s="25">
        <f t="shared" si="159"/>
        <v>24.400922127806854</v>
      </c>
    </row>
    <row r="887" spans="1:12" x14ac:dyDescent="0.2">
      <c r="A887" s="22">
        <v>42908.875</v>
      </c>
      <c r="B887" s="28">
        <v>50.994999999999997</v>
      </c>
      <c r="C887" s="26">
        <f t="shared" si="150"/>
        <v>283.70277777777773</v>
      </c>
      <c r="D887" s="26">
        <f t="shared" si="151"/>
        <v>10.471068117062968</v>
      </c>
      <c r="E887" s="26">
        <f t="shared" si="152"/>
        <v>35279.88029312533</v>
      </c>
      <c r="F887" s="26">
        <f t="shared" si="153"/>
        <v>0.999971656036026</v>
      </c>
      <c r="G887" s="26">
        <f t="shared" si="154"/>
        <v>1.2800161911469081</v>
      </c>
      <c r="H887" s="26">
        <f t="shared" si="155"/>
        <v>4.7769172223446753E-2</v>
      </c>
      <c r="I887" s="27">
        <f t="shared" si="156"/>
        <v>0.78462457724361434</v>
      </c>
      <c r="J887" s="26">
        <f t="shared" si="157"/>
        <v>0.80773270253425489</v>
      </c>
      <c r="K887" s="26">
        <f t="shared" si="158"/>
        <v>0</v>
      </c>
      <c r="L887" s="25">
        <f t="shared" si="159"/>
        <v>24.400922127806854</v>
      </c>
    </row>
    <row r="888" spans="1:12" x14ac:dyDescent="0.2">
      <c r="A888" s="22">
        <v>42908.916666666664</v>
      </c>
      <c r="B888" s="28">
        <v>50.819000000000003</v>
      </c>
      <c r="C888" s="26">
        <f t="shared" si="150"/>
        <v>283.60499999999996</v>
      </c>
      <c r="D888" s="26">
        <f t="shared" si="151"/>
        <v>10.321877258863502</v>
      </c>
      <c r="E888" s="26">
        <f t="shared" si="152"/>
        <v>30390.254455096703</v>
      </c>
      <c r="F888" s="26">
        <f t="shared" si="153"/>
        <v>0.99996709579719789</v>
      </c>
      <c r="G888" s="26">
        <f t="shared" si="154"/>
        <v>1.2936765826191374</v>
      </c>
      <c r="H888" s="26">
        <f t="shared" si="155"/>
        <v>4.7026792413725746E-2</v>
      </c>
      <c r="I888" s="27">
        <f t="shared" si="156"/>
        <v>0.80773270253425489</v>
      </c>
      <c r="J888" s="26">
        <f t="shared" si="157"/>
        <v>0.83005607237290935</v>
      </c>
      <c r="K888" s="26">
        <f t="shared" si="158"/>
        <v>0</v>
      </c>
      <c r="L888" s="25">
        <f t="shared" si="159"/>
        <v>24.400922127806854</v>
      </c>
    </row>
    <row r="889" spans="1:12" x14ac:dyDescent="0.2">
      <c r="A889" s="22">
        <v>42908.958333333336</v>
      </c>
      <c r="B889" s="28">
        <v>50.643000000000001</v>
      </c>
      <c r="C889" s="26">
        <f t="shared" si="150"/>
        <v>283.5072222222222</v>
      </c>
      <c r="D889" s="26">
        <f t="shared" si="151"/>
        <v>10.172583492875903</v>
      </c>
      <c r="E889" s="26">
        <f t="shared" si="152"/>
        <v>26175.613997766595</v>
      </c>
      <c r="F889" s="26">
        <f t="shared" si="153"/>
        <v>0.99996179796210138</v>
      </c>
      <c r="G889" s="26">
        <f t="shared" si="154"/>
        <v>1.3074923322100547</v>
      </c>
      <c r="H889" s="26">
        <f t="shared" si="155"/>
        <v>4.6295449739844056E-2</v>
      </c>
      <c r="I889" s="27">
        <f t="shared" si="156"/>
        <v>0.83005607237290935</v>
      </c>
      <c r="J889" s="26">
        <f t="shared" si="157"/>
        <v>0.85165536660417995</v>
      </c>
      <c r="K889" s="26">
        <f t="shared" si="158"/>
        <v>0</v>
      </c>
      <c r="L889" s="25">
        <f t="shared" si="159"/>
        <v>24.400922127806854</v>
      </c>
    </row>
    <row r="890" spans="1:12" x14ac:dyDescent="0.2">
      <c r="A890" s="22">
        <v>42909</v>
      </c>
      <c r="B890" s="28">
        <v>50.643000000000001</v>
      </c>
      <c r="C890" s="26">
        <f t="shared" si="150"/>
        <v>283.5072222222222</v>
      </c>
      <c r="D890" s="26">
        <f t="shared" si="151"/>
        <v>10.172583492875903</v>
      </c>
      <c r="E890" s="26">
        <f t="shared" si="152"/>
        <v>26175.613997766595</v>
      </c>
      <c r="F890" s="26">
        <f t="shared" si="153"/>
        <v>0.99996179796210138</v>
      </c>
      <c r="G890" s="26">
        <f t="shared" si="154"/>
        <v>1.3074923322100547</v>
      </c>
      <c r="H890" s="26">
        <f t="shared" si="155"/>
        <v>4.6295449739844056E-2</v>
      </c>
      <c r="I890" s="27">
        <f t="shared" si="156"/>
        <v>0.85165536660417995</v>
      </c>
      <c r="J890" s="26">
        <f t="shared" si="157"/>
        <v>0.87227750524310377</v>
      </c>
      <c r="K890" s="26">
        <f t="shared" si="158"/>
        <v>0</v>
      </c>
      <c r="L890" s="25">
        <f t="shared" si="159"/>
        <v>24.400922127806854</v>
      </c>
    </row>
    <row r="891" spans="1:12" x14ac:dyDescent="0.2">
      <c r="A891" s="22">
        <v>42909.041666666664</v>
      </c>
      <c r="B891" s="28">
        <v>50.819000000000003</v>
      </c>
      <c r="C891" s="26">
        <f t="shared" si="150"/>
        <v>283.60499999999996</v>
      </c>
      <c r="D891" s="26">
        <f t="shared" si="151"/>
        <v>10.321877258863502</v>
      </c>
      <c r="E891" s="26">
        <f t="shared" si="152"/>
        <v>30390.254455096703</v>
      </c>
      <c r="F891" s="26">
        <f t="shared" si="153"/>
        <v>0.99996709579719789</v>
      </c>
      <c r="G891" s="26">
        <f t="shared" si="154"/>
        <v>1.2936765826191374</v>
      </c>
      <c r="H891" s="26">
        <f t="shared" si="155"/>
        <v>4.7026792413725746E-2</v>
      </c>
      <c r="I891" s="27">
        <f t="shared" si="156"/>
        <v>0.87227750524310377</v>
      </c>
      <c r="J891" s="26">
        <f t="shared" si="157"/>
        <v>0.89163580532559439</v>
      </c>
      <c r="K891" s="26">
        <f t="shared" si="158"/>
        <v>0</v>
      </c>
      <c r="L891" s="25">
        <f t="shared" si="159"/>
        <v>24.400922127806854</v>
      </c>
    </row>
    <row r="892" spans="1:12" x14ac:dyDescent="0.2">
      <c r="A892" s="22">
        <v>42909.083333333336</v>
      </c>
      <c r="B892" s="28">
        <v>50.643000000000001</v>
      </c>
      <c r="C892" s="26">
        <f t="shared" si="150"/>
        <v>283.5072222222222</v>
      </c>
      <c r="D892" s="26">
        <f t="shared" si="151"/>
        <v>10.172583492875903</v>
      </c>
      <c r="E892" s="26">
        <f t="shared" si="152"/>
        <v>26175.613997766595</v>
      </c>
      <c r="F892" s="26">
        <f t="shared" si="153"/>
        <v>0.99996179796210138</v>
      </c>
      <c r="G892" s="26">
        <f t="shared" si="154"/>
        <v>1.3074923322100547</v>
      </c>
      <c r="H892" s="26">
        <f t="shared" si="155"/>
        <v>4.6295449739844056E-2</v>
      </c>
      <c r="I892" s="27">
        <f t="shared" si="156"/>
        <v>0.89163580532559439</v>
      </c>
      <c r="J892" s="26">
        <f t="shared" si="157"/>
        <v>0.91044922239876691</v>
      </c>
      <c r="K892" s="26">
        <f t="shared" si="158"/>
        <v>0</v>
      </c>
      <c r="L892" s="25">
        <f t="shared" si="159"/>
        <v>24.400922127806854</v>
      </c>
    </row>
    <row r="893" spans="1:12" x14ac:dyDescent="0.2">
      <c r="A893" s="22">
        <v>42909.125</v>
      </c>
      <c r="B893" s="28">
        <v>50.466000000000001</v>
      </c>
      <c r="C893" s="26">
        <f t="shared" si="150"/>
        <v>283.40888888888884</v>
      </c>
      <c r="D893" s="26">
        <f t="shared" si="151"/>
        <v>10.022337572725629</v>
      </c>
      <c r="E893" s="26">
        <f t="shared" si="152"/>
        <v>22524.019964181472</v>
      </c>
      <c r="F893" s="26">
        <f t="shared" si="153"/>
        <v>0.99995560492281077</v>
      </c>
      <c r="G893" s="26">
        <f t="shared" si="154"/>
        <v>1.3215451572403423</v>
      </c>
      <c r="H893" s="26">
        <f t="shared" si="155"/>
        <v>4.5570924983205828E-2</v>
      </c>
      <c r="I893" s="27">
        <f t="shared" si="156"/>
        <v>0.91044922239876691</v>
      </c>
      <c r="J893" s="26">
        <f t="shared" si="157"/>
        <v>0.92876279203217038</v>
      </c>
      <c r="K893" s="26">
        <f t="shared" si="158"/>
        <v>0</v>
      </c>
      <c r="L893" s="25">
        <f t="shared" si="159"/>
        <v>24.400922127806854</v>
      </c>
    </row>
    <row r="894" spans="1:12" x14ac:dyDescent="0.2">
      <c r="A894" s="22">
        <v>42909.166666666664</v>
      </c>
      <c r="B894" s="28">
        <v>50.643000000000001</v>
      </c>
      <c r="C894" s="26">
        <f t="shared" si="150"/>
        <v>283.5072222222222</v>
      </c>
      <c r="D894" s="26">
        <f t="shared" si="151"/>
        <v>10.172583492875903</v>
      </c>
      <c r="E894" s="26">
        <f t="shared" si="152"/>
        <v>26175.613997766595</v>
      </c>
      <c r="F894" s="26">
        <f t="shared" si="153"/>
        <v>0.99996179796210138</v>
      </c>
      <c r="G894" s="26">
        <f t="shared" si="154"/>
        <v>1.3074923322100547</v>
      </c>
      <c r="H894" s="26">
        <f t="shared" si="155"/>
        <v>4.6295449739844056E-2</v>
      </c>
      <c r="I894" s="27">
        <f t="shared" si="156"/>
        <v>0.92876279203217038</v>
      </c>
      <c r="J894" s="26">
        <f t="shared" si="157"/>
        <v>0.94589657817393991</v>
      </c>
      <c r="K894" s="26">
        <f t="shared" si="158"/>
        <v>0</v>
      </c>
      <c r="L894" s="25">
        <f t="shared" si="159"/>
        <v>24.400922127806854</v>
      </c>
    </row>
    <row r="895" spans="1:12" x14ac:dyDescent="0.2">
      <c r="A895" s="22">
        <v>42909.208333333336</v>
      </c>
      <c r="B895" s="28">
        <v>50.466000000000001</v>
      </c>
      <c r="C895" s="26">
        <f t="shared" si="150"/>
        <v>283.40888888888884</v>
      </c>
      <c r="D895" s="26">
        <f t="shared" si="151"/>
        <v>10.022337572725629</v>
      </c>
      <c r="E895" s="26">
        <f t="shared" si="152"/>
        <v>22524.019964181472</v>
      </c>
      <c r="F895" s="26">
        <f t="shared" si="153"/>
        <v>0.99995560492281077</v>
      </c>
      <c r="G895" s="26">
        <f t="shared" si="154"/>
        <v>1.3215451572403423</v>
      </c>
      <c r="H895" s="26">
        <f t="shared" si="155"/>
        <v>4.5570924983205828E-2</v>
      </c>
      <c r="I895" s="27">
        <f t="shared" si="156"/>
        <v>0.94589657817393991</v>
      </c>
      <c r="J895" s="26">
        <f t="shared" si="157"/>
        <v>0.96263103314507159</v>
      </c>
      <c r="K895" s="26">
        <f t="shared" si="158"/>
        <v>0</v>
      </c>
      <c r="L895" s="25">
        <f t="shared" si="159"/>
        <v>24.400922127806854</v>
      </c>
    </row>
    <row r="896" spans="1:12" x14ac:dyDescent="0.2">
      <c r="A896" s="22">
        <v>42909.25</v>
      </c>
      <c r="B896" s="28">
        <v>50.113</v>
      </c>
      <c r="C896" s="26">
        <f t="shared" si="150"/>
        <v>283.21277777777777</v>
      </c>
      <c r="D896" s="26">
        <f t="shared" si="151"/>
        <v>9.7223830531814475</v>
      </c>
      <c r="E896" s="26">
        <f t="shared" si="152"/>
        <v>16686.963305903791</v>
      </c>
      <c r="F896" s="26">
        <f t="shared" si="153"/>
        <v>0.99994007657006012</v>
      </c>
      <c r="G896" s="26">
        <f t="shared" si="154"/>
        <v>1.3500539298047018</v>
      </c>
      <c r="H896" s="26">
        <f t="shared" si="155"/>
        <v>4.4158205454051455E-2</v>
      </c>
      <c r="I896" s="27">
        <f t="shared" si="156"/>
        <v>0.96263103314507159</v>
      </c>
      <c r="J896" s="26">
        <f t="shared" si="157"/>
        <v>0.97936670501051071</v>
      </c>
      <c r="K896" s="26">
        <f t="shared" si="158"/>
        <v>0</v>
      </c>
      <c r="L896" s="25">
        <f t="shared" si="159"/>
        <v>24.400922127806854</v>
      </c>
    </row>
    <row r="897" spans="1:12" x14ac:dyDescent="0.2">
      <c r="A897" s="22">
        <v>42909.291666666664</v>
      </c>
      <c r="B897" s="28">
        <v>49.759</v>
      </c>
      <c r="C897" s="26">
        <f t="shared" si="150"/>
        <v>283.01611111111112</v>
      </c>
      <c r="D897" s="26">
        <f t="shared" si="151"/>
        <v>9.421161339460463</v>
      </c>
      <c r="E897" s="26">
        <f t="shared" si="152"/>
        <v>12346.912853856949</v>
      </c>
      <c r="F897" s="26">
        <f t="shared" si="153"/>
        <v>0.99991901465358268</v>
      </c>
      <c r="G897" s="26">
        <f t="shared" si="154"/>
        <v>1.3793020624110246</v>
      </c>
      <c r="H897" s="26">
        <f t="shared" si="155"/>
        <v>4.2783588649535166E-2</v>
      </c>
      <c r="I897" s="27">
        <f t="shared" si="156"/>
        <v>0.97936670501051071</v>
      </c>
      <c r="J897" s="26">
        <f t="shared" si="157"/>
        <v>0.99611651153638459</v>
      </c>
      <c r="K897" s="26">
        <f t="shared" si="158"/>
        <v>0</v>
      </c>
      <c r="L897" s="25">
        <f t="shared" si="159"/>
        <v>24.400922127806854</v>
      </c>
    </row>
    <row r="898" spans="1:12" x14ac:dyDescent="0.2">
      <c r="A898" s="22">
        <v>42909.333333333336</v>
      </c>
      <c r="B898" s="28">
        <v>49.228000000000002</v>
      </c>
      <c r="C898" s="26">
        <f t="shared" si="150"/>
        <v>282.7211111111111</v>
      </c>
      <c r="D898" s="26">
        <f t="shared" si="151"/>
        <v>8.9685430086186049</v>
      </c>
      <c r="E898" s="26">
        <f t="shared" si="152"/>
        <v>7852.1527481868497</v>
      </c>
      <c r="F898" s="26">
        <f t="shared" si="153"/>
        <v>0.99987266260671792</v>
      </c>
      <c r="G898" s="26">
        <f t="shared" si="154"/>
        <v>1.4244462600541878</v>
      </c>
      <c r="H898" s="26">
        <f t="shared" si="155"/>
        <v>4.0798112819700832E-2</v>
      </c>
      <c r="I898" s="27">
        <f t="shared" si="156"/>
        <v>0.99611651153638459</v>
      </c>
      <c r="J898" s="26">
        <f t="shared" si="157"/>
        <v>1.0132398812867549</v>
      </c>
      <c r="K898" s="26">
        <f t="shared" si="158"/>
        <v>1.0131108579615025</v>
      </c>
      <c r="L898" s="25">
        <f t="shared" si="159"/>
        <v>25.414032985768358</v>
      </c>
    </row>
    <row r="899" spans="1:12" x14ac:dyDescent="0.2">
      <c r="A899" s="22">
        <v>42909.375</v>
      </c>
      <c r="B899" s="28">
        <v>50.29</v>
      </c>
      <c r="C899" s="26">
        <f t="shared" si="150"/>
        <v>283.31111111111107</v>
      </c>
      <c r="D899" s="26">
        <f t="shared" si="151"/>
        <v>9.8728370852615335</v>
      </c>
      <c r="E899" s="26">
        <f t="shared" si="152"/>
        <v>19396.289914882571</v>
      </c>
      <c r="F899" s="26">
        <f t="shared" si="153"/>
        <v>0.99994844640646252</v>
      </c>
      <c r="G899" s="26">
        <f t="shared" si="154"/>
        <v>1.3356781741572159</v>
      </c>
      <c r="H899" s="26">
        <f t="shared" si="155"/>
        <v>4.4861249770741227E-2</v>
      </c>
      <c r="I899" s="27">
        <f t="shared" si="156"/>
        <v>1.2902332525244198E-4</v>
      </c>
      <c r="J899" s="26">
        <f t="shared" si="157"/>
        <v>5.8719383063703834E-2</v>
      </c>
      <c r="K899" s="26">
        <f t="shared" si="158"/>
        <v>0</v>
      </c>
      <c r="L899" s="25">
        <f t="shared" si="159"/>
        <v>25.414032985768358</v>
      </c>
    </row>
    <row r="900" spans="1:12" x14ac:dyDescent="0.2">
      <c r="A900" s="22">
        <v>42909.416666666664</v>
      </c>
      <c r="B900" s="28">
        <v>52.75</v>
      </c>
      <c r="C900" s="26">
        <f t="shared" si="150"/>
        <v>284.67777777777775</v>
      </c>
      <c r="D900" s="26">
        <f t="shared" si="151"/>
        <v>11.953132196245225</v>
      </c>
      <c r="E900" s="26">
        <f t="shared" si="152"/>
        <v>155302.8244836262</v>
      </c>
      <c r="F900" s="26">
        <f t="shared" si="153"/>
        <v>0.99999356100853709</v>
      </c>
      <c r="G900" s="26">
        <f t="shared" si="154"/>
        <v>1.1519062586664965</v>
      </c>
      <c r="H900" s="26">
        <f t="shared" si="155"/>
        <v>5.5811338207137288E-2</v>
      </c>
      <c r="I900" s="27">
        <f t="shared" si="156"/>
        <v>5.8719383063703834E-2</v>
      </c>
      <c r="J900" s="26">
        <f t="shared" si="157"/>
        <v>0.11806025609974569</v>
      </c>
      <c r="K900" s="26">
        <f t="shared" si="158"/>
        <v>0</v>
      </c>
      <c r="L900" s="25">
        <f t="shared" si="159"/>
        <v>25.414032985768358</v>
      </c>
    </row>
    <row r="901" spans="1:12" x14ac:dyDescent="0.2">
      <c r="A901" s="22">
        <v>42909.458333333336</v>
      </c>
      <c r="B901" s="28">
        <v>58.993000000000002</v>
      </c>
      <c r="C901" s="26">
        <f t="shared" si="150"/>
        <v>288.14611111111111</v>
      </c>
      <c r="D901" s="26">
        <f t="shared" si="151"/>
        <v>17.14392890952314</v>
      </c>
      <c r="E901" s="26">
        <f t="shared" si="152"/>
        <v>27894187.995659713</v>
      </c>
      <c r="F901" s="26">
        <f t="shared" si="153"/>
        <v>0.99999996415023928</v>
      </c>
      <c r="G901" s="26">
        <f t="shared" si="154"/>
        <v>0.79618245910302876</v>
      </c>
      <c r="H901" s="26">
        <f t="shared" si="155"/>
        <v>9.6249136526943585E-2</v>
      </c>
      <c r="I901" s="27">
        <f t="shared" si="156"/>
        <v>0.11806025609974569</v>
      </c>
      <c r="J901" s="26">
        <f t="shared" si="157"/>
        <v>0.1802863005228339</v>
      </c>
      <c r="K901" s="26">
        <f t="shared" si="158"/>
        <v>0</v>
      </c>
      <c r="L901" s="25">
        <f t="shared" si="159"/>
        <v>25.414032985768358</v>
      </c>
    </row>
    <row r="902" spans="1:12" x14ac:dyDescent="0.2">
      <c r="A902" s="22">
        <v>42909.5</v>
      </c>
      <c r="B902" s="28">
        <v>60.539000000000001</v>
      </c>
      <c r="C902" s="26">
        <f t="shared" si="150"/>
        <v>289.005</v>
      </c>
      <c r="D902" s="26">
        <f t="shared" si="151"/>
        <v>18.410117472016051</v>
      </c>
      <c r="E902" s="26">
        <f t="shared" si="152"/>
        <v>98949232.349194556</v>
      </c>
      <c r="F902" s="26">
        <f t="shared" si="153"/>
        <v>0.99999998989380745</v>
      </c>
      <c r="G902" s="26">
        <f t="shared" si="154"/>
        <v>0.72758745817747039</v>
      </c>
      <c r="H902" s="26">
        <f t="shared" si="155"/>
        <v>0.10993316127718568</v>
      </c>
      <c r="I902" s="27">
        <f t="shared" si="156"/>
        <v>0.1802863005228339</v>
      </c>
      <c r="J902" s="26">
        <f t="shared" si="157"/>
        <v>0.23726362733973716</v>
      </c>
      <c r="K902" s="26">
        <f t="shared" si="158"/>
        <v>0</v>
      </c>
      <c r="L902" s="25">
        <f t="shared" si="159"/>
        <v>25.414032985768358</v>
      </c>
    </row>
    <row r="903" spans="1:12" x14ac:dyDescent="0.2">
      <c r="A903" s="22">
        <v>42909.541666666664</v>
      </c>
      <c r="B903" s="28">
        <v>58.302999999999997</v>
      </c>
      <c r="C903" s="26">
        <f t="shared" si="150"/>
        <v>287.76277777777773</v>
      </c>
      <c r="D903" s="26">
        <f t="shared" si="151"/>
        <v>16.576372899745667</v>
      </c>
      <c r="E903" s="26">
        <f t="shared" si="152"/>
        <v>15813473.689308204</v>
      </c>
      <c r="F903" s="26">
        <f t="shared" si="153"/>
        <v>0.9999999367627912</v>
      </c>
      <c r="G903" s="26">
        <f t="shared" si="154"/>
        <v>0.82899337657501171</v>
      </c>
      <c r="H903" s="26">
        <f t="shared" si="155"/>
        <v>9.0681589186693043E-2</v>
      </c>
      <c r="I903" s="27">
        <f t="shared" si="156"/>
        <v>0.23726362733973716</v>
      </c>
      <c r="J903" s="26">
        <f t="shared" si="157"/>
        <v>0.28856158352351402</v>
      </c>
      <c r="K903" s="26">
        <f t="shared" si="158"/>
        <v>0</v>
      </c>
      <c r="L903" s="25">
        <f t="shared" si="159"/>
        <v>25.414032985768358</v>
      </c>
    </row>
    <row r="904" spans="1:12" x14ac:dyDescent="0.2">
      <c r="A904" s="22">
        <v>42909.583333333336</v>
      </c>
      <c r="B904" s="28">
        <v>58.82</v>
      </c>
      <c r="C904" s="26">
        <f t="shared" si="150"/>
        <v>288.04999999999995</v>
      </c>
      <c r="D904" s="26">
        <f t="shared" si="151"/>
        <v>17.001770525950292</v>
      </c>
      <c r="E904" s="26">
        <f t="shared" si="152"/>
        <v>24197757.606623217</v>
      </c>
      <c r="F904" s="26">
        <f t="shared" si="153"/>
        <v>0.99999995867385838</v>
      </c>
      <c r="G904" s="26">
        <f t="shared" si="154"/>
        <v>0.80427680401597501</v>
      </c>
      <c r="H904" s="26">
        <f t="shared" si="155"/>
        <v>9.4823314048804022E-2</v>
      </c>
      <c r="I904" s="27">
        <f t="shared" si="156"/>
        <v>0.28856158352351402</v>
      </c>
      <c r="J904" s="26">
        <f t="shared" si="157"/>
        <v>0.33521647155691997</v>
      </c>
      <c r="K904" s="26">
        <f t="shared" si="158"/>
        <v>0</v>
      </c>
      <c r="L904" s="25">
        <f t="shared" si="159"/>
        <v>25.414032985768358</v>
      </c>
    </row>
    <row r="905" spans="1:12" x14ac:dyDescent="0.2">
      <c r="A905" s="22">
        <v>42909.625</v>
      </c>
      <c r="B905" s="28">
        <v>56.057000000000002</v>
      </c>
      <c r="C905" s="26">
        <f t="shared" si="150"/>
        <v>286.51499999999999</v>
      </c>
      <c r="D905" s="26">
        <f t="shared" si="151"/>
        <v>14.718419628989738</v>
      </c>
      <c r="E905" s="26">
        <f t="shared" si="152"/>
        <v>2466768.6888356186</v>
      </c>
      <c r="F905" s="26">
        <f t="shared" si="153"/>
        <v>0.99999959461152599</v>
      </c>
      <c r="G905" s="26">
        <f t="shared" si="154"/>
        <v>0.94616092289396225</v>
      </c>
      <c r="H905" s="26">
        <f t="shared" si="155"/>
        <v>7.4611493328697431E-2</v>
      </c>
      <c r="I905" s="27">
        <f t="shared" si="156"/>
        <v>0.33521647155691997</v>
      </c>
      <c r="J905" s="26">
        <f t="shared" si="157"/>
        <v>0.379140939397829</v>
      </c>
      <c r="K905" s="26">
        <f t="shared" si="158"/>
        <v>0</v>
      </c>
      <c r="L905" s="25">
        <f t="shared" si="159"/>
        <v>25.414032985768358</v>
      </c>
    </row>
    <row r="906" spans="1:12" x14ac:dyDescent="0.2">
      <c r="A906" s="22">
        <v>42909.666666666664</v>
      </c>
      <c r="B906" s="28">
        <v>54.146999999999998</v>
      </c>
      <c r="C906" s="26">
        <f t="shared" si="150"/>
        <v>285.45388888888886</v>
      </c>
      <c r="D906" s="26">
        <f t="shared" si="151"/>
        <v>13.125635002345142</v>
      </c>
      <c r="E906" s="26">
        <f t="shared" si="152"/>
        <v>501638.49127339444</v>
      </c>
      <c r="F906" s="26">
        <f t="shared" si="153"/>
        <v>0.99999800653653192</v>
      </c>
      <c r="G906" s="26">
        <f t="shared" si="154"/>
        <v>1.0597045222708654</v>
      </c>
      <c r="H906" s="26">
        <f t="shared" si="155"/>
        <v>6.3122284466848894E-2</v>
      </c>
      <c r="I906" s="27">
        <f t="shared" si="156"/>
        <v>0.379140939397829</v>
      </c>
      <c r="J906" s="26">
        <f t="shared" si="157"/>
        <v>0.42077192401119601</v>
      </c>
      <c r="K906" s="26">
        <f t="shared" si="158"/>
        <v>0</v>
      </c>
      <c r="L906" s="25">
        <f t="shared" si="159"/>
        <v>25.414032985768358</v>
      </c>
    </row>
    <row r="907" spans="1:12" x14ac:dyDescent="0.2">
      <c r="A907" s="22">
        <v>42909.708333333336</v>
      </c>
      <c r="B907" s="28">
        <v>52.401000000000003</v>
      </c>
      <c r="C907" s="26">
        <f t="shared" si="150"/>
        <v>284.48388888888888</v>
      </c>
      <c r="D907" s="26">
        <f t="shared" si="151"/>
        <v>11.659217569438608</v>
      </c>
      <c r="E907" s="26">
        <f t="shared" si="152"/>
        <v>115753.42596018194</v>
      </c>
      <c r="F907" s="26">
        <f t="shared" si="153"/>
        <v>0.99999136102147534</v>
      </c>
      <c r="G907" s="26">
        <f t="shared" si="154"/>
        <v>1.1762499139160476</v>
      </c>
      <c r="H907" s="26">
        <f t="shared" si="155"/>
        <v>5.4115465271423163E-2</v>
      </c>
      <c r="I907" s="27">
        <f t="shared" si="156"/>
        <v>0.42077192401119601</v>
      </c>
      <c r="J907" s="26">
        <f t="shared" si="157"/>
        <v>0.46056845165004101</v>
      </c>
      <c r="K907" s="26">
        <f t="shared" si="158"/>
        <v>0</v>
      </c>
      <c r="L907" s="25">
        <f t="shared" si="159"/>
        <v>25.414032985768358</v>
      </c>
    </row>
    <row r="908" spans="1:12" x14ac:dyDescent="0.2">
      <c r="A908" s="22">
        <v>42909.75</v>
      </c>
      <c r="B908" s="28">
        <v>50.819000000000003</v>
      </c>
      <c r="C908" s="26">
        <f t="shared" si="150"/>
        <v>283.60499999999996</v>
      </c>
      <c r="D908" s="26">
        <f t="shared" si="151"/>
        <v>10.321877258863502</v>
      </c>
      <c r="E908" s="26">
        <f t="shared" si="152"/>
        <v>30390.254455096703</v>
      </c>
      <c r="F908" s="26">
        <f t="shared" si="153"/>
        <v>0.99996709579719789</v>
      </c>
      <c r="G908" s="26">
        <f t="shared" si="154"/>
        <v>1.2936765826191374</v>
      </c>
      <c r="H908" s="26">
        <f t="shared" si="155"/>
        <v>4.7026792413725746E-2</v>
      </c>
      <c r="I908" s="27">
        <f t="shared" si="156"/>
        <v>0.46056845165004101</v>
      </c>
      <c r="J908" s="26">
        <f t="shared" si="157"/>
        <v>0.49883990990971649</v>
      </c>
      <c r="K908" s="26">
        <f t="shared" si="158"/>
        <v>0</v>
      </c>
      <c r="L908" s="25">
        <f t="shared" si="159"/>
        <v>25.414032985768358</v>
      </c>
    </row>
    <row r="909" spans="1:12" x14ac:dyDescent="0.2">
      <c r="A909" s="22">
        <v>42909.791666666664</v>
      </c>
      <c r="B909" s="28">
        <v>50.643000000000001</v>
      </c>
      <c r="C909" s="26">
        <f t="shared" si="150"/>
        <v>283.5072222222222</v>
      </c>
      <c r="D909" s="26">
        <f t="shared" si="151"/>
        <v>10.172583492875903</v>
      </c>
      <c r="E909" s="26">
        <f t="shared" si="152"/>
        <v>26175.613997766595</v>
      </c>
      <c r="F909" s="26">
        <f t="shared" si="153"/>
        <v>0.99996179796210138</v>
      </c>
      <c r="G909" s="26">
        <f t="shared" si="154"/>
        <v>1.3074923322100547</v>
      </c>
      <c r="H909" s="26">
        <f t="shared" si="155"/>
        <v>4.6295449739844056E-2</v>
      </c>
      <c r="I909" s="27">
        <f t="shared" si="156"/>
        <v>0.49883990990971649</v>
      </c>
      <c r="J909" s="26">
        <f t="shared" si="157"/>
        <v>0.53542347732885753</v>
      </c>
      <c r="K909" s="26">
        <f t="shared" si="158"/>
        <v>0</v>
      </c>
      <c r="L909" s="25">
        <f t="shared" si="159"/>
        <v>25.414032985768358</v>
      </c>
    </row>
    <row r="910" spans="1:12" x14ac:dyDescent="0.2">
      <c r="A910" s="22">
        <v>42909.833333333336</v>
      </c>
      <c r="B910" s="28">
        <v>50.819000000000003</v>
      </c>
      <c r="C910" s="26">
        <f t="shared" si="150"/>
        <v>283.60499999999996</v>
      </c>
      <c r="D910" s="26">
        <f t="shared" si="151"/>
        <v>10.321877258863502</v>
      </c>
      <c r="E910" s="26">
        <f t="shared" si="152"/>
        <v>30390.254455096703</v>
      </c>
      <c r="F910" s="26">
        <f t="shared" si="153"/>
        <v>0.99996709579719789</v>
      </c>
      <c r="G910" s="26">
        <f t="shared" si="154"/>
        <v>1.2936765826191374</v>
      </c>
      <c r="H910" s="26">
        <f t="shared" si="155"/>
        <v>4.7026792413725746E-2</v>
      </c>
      <c r="I910" s="27">
        <f t="shared" si="156"/>
        <v>0.53542347732885753</v>
      </c>
      <c r="J910" s="26">
        <f t="shared" si="157"/>
        <v>0.57025623311486817</v>
      </c>
      <c r="K910" s="26">
        <f t="shared" si="158"/>
        <v>0</v>
      </c>
      <c r="L910" s="25">
        <f t="shared" si="159"/>
        <v>25.414032985768358</v>
      </c>
    </row>
    <row r="911" spans="1:12" x14ac:dyDescent="0.2">
      <c r="A911" s="22">
        <v>42909.875</v>
      </c>
      <c r="B911" s="28">
        <v>49.936999999999998</v>
      </c>
      <c r="C911" s="26">
        <f t="shared" si="150"/>
        <v>283.11499999999995</v>
      </c>
      <c r="D911" s="26">
        <f t="shared" si="151"/>
        <v>9.5726754145841078</v>
      </c>
      <c r="E911" s="26">
        <f t="shared" si="152"/>
        <v>14366.802104175829</v>
      </c>
      <c r="F911" s="26">
        <f t="shared" si="153"/>
        <v>0.99993039993224087</v>
      </c>
      <c r="G911" s="26">
        <f t="shared" si="154"/>
        <v>1.3645119406531059</v>
      </c>
      <c r="H911" s="26">
        <f t="shared" si="155"/>
        <v>4.3469585109050884E-2</v>
      </c>
      <c r="I911" s="27">
        <f t="shared" si="156"/>
        <v>0.57025623311486817</v>
      </c>
      <c r="J911" s="26">
        <f t="shared" si="157"/>
        <v>0.60404254074131292</v>
      </c>
      <c r="K911" s="26">
        <f t="shared" si="158"/>
        <v>0</v>
      </c>
      <c r="L911" s="25">
        <f t="shared" si="159"/>
        <v>25.414032985768358</v>
      </c>
    </row>
    <row r="912" spans="1:12" x14ac:dyDescent="0.2">
      <c r="A912" s="22">
        <v>42909.916666666664</v>
      </c>
      <c r="B912" s="28">
        <v>49.05</v>
      </c>
      <c r="C912" s="26">
        <f t="shared" si="150"/>
        <v>282.62222222222221</v>
      </c>
      <c r="D912" s="26">
        <f t="shared" si="151"/>
        <v>8.8166063846516511</v>
      </c>
      <c r="E912" s="26">
        <f t="shared" si="152"/>
        <v>6745.3346682884503</v>
      </c>
      <c r="F912" s="26">
        <f t="shared" si="153"/>
        <v>0.99985177136190695</v>
      </c>
      <c r="G912" s="26">
        <f t="shared" si="154"/>
        <v>1.4399293098880046</v>
      </c>
      <c r="H912" s="26">
        <f t="shared" si="155"/>
        <v>4.0152493765506919E-2</v>
      </c>
      <c r="I912" s="27">
        <f t="shared" si="156"/>
        <v>0.60404254074131292</v>
      </c>
      <c r="J912" s="26">
        <f t="shared" si="157"/>
        <v>0.63694058987524593</v>
      </c>
      <c r="K912" s="26">
        <f t="shared" si="158"/>
        <v>0</v>
      </c>
      <c r="L912" s="25">
        <f t="shared" si="159"/>
        <v>25.414032985768358</v>
      </c>
    </row>
    <row r="913" spans="1:12" x14ac:dyDescent="0.2">
      <c r="A913" s="22">
        <v>42909.958333333336</v>
      </c>
      <c r="B913" s="28">
        <v>50.113</v>
      </c>
      <c r="C913" s="26">
        <f t="shared" si="150"/>
        <v>283.21277777777777</v>
      </c>
      <c r="D913" s="26">
        <f t="shared" si="151"/>
        <v>9.7223830531814475</v>
      </c>
      <c r="E913" s="26">
        <f t="shared" si="152"/>
        <v>16686.963305903791</v>
      </c>
      <c r="F913" s="26">
        <f t="shared" si="153"/>
        <v>0.99994007657006012</v>
      </c>
      <c r="G913" s="26">
        <f t="shared" si="154"/>
        <v>1.3500539298047018</v>
      </c>
      <c r="H913" s="26">
        <f t="shared" si="155"/>
        <v>4.4158205454051455E-2</v>
      </c>
      <c r="I913" s="27">
        <f t="shared" si="156"/>
        <v>0.63694058987524593</v>
      </c>
      <c r="J913" s="26">
        <f t="shared" si="157"/>
        <v>0.66774525052598621</v>
      </c>
      <c r="K913" s="26">
        <f t="shared" si="158"/>
        <v>0</v>
      </c>
      <c r="L913" s="25">
        <f t="shared" si="159"/>
        <v>25.414032985768358</v>
      </c>
    </row>
    <row r="914" spans="1:12" x14ac:dyDescent="0.2">
      <c r="A914" s="22">
        <v>42910</v>
      </c>
      <c r="B914" s="28">
        <v>49.404000000000003</v>
      </c>
      <c r="C914" s="26">
        <f t="shared" si="150"/>
        <v>282.81888888888886</v>
      </c>
      <c r="D914" s="26">
        <f t="shared" si="151"/>
        <v>9.1186680129018196</v>
      </c>
      <c r="E914" s="26">
        <f t="shared" si="152"/>
        <v>9124.0404148250727</v>
      </c>
      <c r="F914" s="26">
        <f t="shared" si="153"/>
        <v>0.99989041144427426</v>
      </c>
      <c r="G914" s="26">
        <f t="shared" si="154"/>
        <v>1.409311347689665</v>
      </c>
      <c r="H914" s="26">
        <f t="shared" si="155"/>
        <v>4.1446229265356939E-2</v>
      </c>
      <c r="I914" s="27">
        <f t="shared" si="156"/>
        <v>0.66774525052598621</v>
      </c>
      <c r="J914" s="26">
        <f t="shared" si="157"/>
        <v>0.69785215060872419</v>
      </c>
      <c r="K914" s="26">
        <f t="shared" si="158"/>
        <v>0</v>
      </c>
      <c r="L914" s="25">
        <f t="shared" si="159"/>
        <v>25.414032985768358</v>
      </c>
    </row>
    <row r="915" spans="1:12" x14ac:dyDescent="0.2">
      <c r="A915" s="22">
        <v>42910.041666666664</v>
      </c>
      <c r="B915" s="28">
        <v>49.936999999999998</v>
      </c>
      <c r="C915" s="26">
        <f t="shared" si="150"/>
        <v>283.11499999999995</v>
      </c>
      <c r="D915" s="26">
        <f t="shared" si="151"/>
        <v>9.5726754145841078</v>
      </c>
      <c r="E915" s="26">
        <f t="shared" si="152"/>
        <v>14366.802104175829</v>
      </c>
      <c r="F915" s="26">
        <f t="shared" si="153"/>
        <v>0.99993039993224087</v>
      </c>
      <c r="G915" s="26">
        <f t="shared" si="154"/>
        <v>1.3645119406531059</v>
      </c>
      <c r="H915" s="26">
        <f t="shared" si="155"/>
        <v>4.3469585109050884E-2</v>
      </c>
      <c r="I915" s="27">
        <f t="shared" si="156"/>
        <v>0.69785215060872419</v>
      </c>
      <c r="J915" s="26">
        <f t="shared" si="157"/>
        <v>0.72621074159503596</v>
      </c>
      <c r="K915" s="26">
        <f t="shared" si="158"/>
        <v>0</v>
      </c>
      <c r="L915" s="25">
        <f t="shared" si="159"/>
        <v>25.414032985768358</v>
      </c>
    </row>
    <row r="916" spans="1:12" x14ac:dyDescent="0.2">
      <c r="A916" s="22">
        <v>42910.083333333336</v>
      </c>
      <c r="B916" s="28">
        <v>51.698999999999998</v>
      </c>
      <c r="C916" s="26">
        <f t="shared" si="150"/>
        <v>284.09388888888884</v>
      </c>
      <c r="D916" s="26">
        <f t="shared" si="151"/>
        <v>11.066804597071711</v>
      </c>
      <c r="E916" s="26">
        <f t="shared" si="152"/>
        <v>64010.639907050245</v>
      </c>
      <c r="F916" s="26">
        <f t="shared" si="153"/>
        <v>0.99998437784125749</v>
      </c>
      <c r="G916" s="26">
        <f t="shared" si="154"/>
        <v>1.2268915712122272</v>
      </c>
      <c r="H916" s="26">
        <f t="shared" si="155"/>
        <v>5.0852267616348396E-2</v>
      </c>
      <c r="I916" s="27">
        <f t="shared" si="156"/>
        <v>0.72621074159503596</v>
      </c>
      <c r="J916" s="26">
        <f t="shared" si="157"/>
        <v>0.75103496384414281</v>
      </c>
      <c r="K916" s="26">
        <f t="shared" si="158"/>
        <v>0</v>
      </c>
      <c r="L916" s="25">
        <f t="shared" si="159"/>
        <v>25.414032985768358</v>
      </c>
    </row>
    <row r="917" spans="1:12" x14ac:dyDescent="0.2">
      <c r="A917" s="22">
        <v>42910.125</v>
      </c>
      <c r="B917" s="28">
        <v>54.146999999999998</v>
      </c>
      <c r="C917" s="26">
        <f t="shared" ref="C917:C980" si="160">CONVERT(B917,"F","K")</f>
        <v>285.45388888888886</v>
      </c>
      <c r="D917" s="26">
        <f t="shared" ref="D917:D980" si="161">$C$5*$C$6*(C917-$C$6)/C917</f>
        <v>13.125635002345142</v>
      </c>
      <c r="E917" s="26">
        <f t="shared" ref="E917:E980" si="162">EXP(D917)</f>
        <v>501638.49127339444</v>
      </c>
      <c r="F917" s="26">
        <f t="shared" ref="F917:F980" si="163">E917/(1+E917)</f>
        <v>0.99999800653653192</v>
      </c>
      <c r="G917" s="26">
        <f t="shared" ref="G917:G980" si="164">$C$7*EXP($C$8/C917)</f>
        <v>1.0597045222708654</v>
      </c>
      <c r="H917" s="26">
        <f t="shared" ref="H917:H980" si="165">$C$4*EXP(-$C$2/C917)</f>
        <v>6.3122284466848894E-2</v>
      </c>
      <c r="I917" s="27">
        <f t="shared" ref="I917:I980" si="166">IF(J916&lt;1,J916,J916-J916*F916)</f>
        <v>0.75103496384414281</v>
      </c>
      <c r="J917" s="26">
        <f t="shared" ref="J917:J980" si="167">G917-(G917-I917)*EXP(-H917)</f>
        <v>0.76991669357647696</v>
      </c>
      <c r="K917" s="26">
        <f t="shared" ref="K917:K980" si="168">IF(J917&lt;1,0,J917*F917)</f>
        <v>0</v>
      </c>
      <c r="L917" s="25">
        <f t="shared" ref="L917:L980" si="169">K917+L916</f>
        <v>25.414032985768358</v>
      </c>
    </row>
    <row r="918" spans="1:12" x14ac:dyDescent="0.2">
      <c r="A918" s="22">
        <v>42910.166666666664</v>
      </c>
      <c r="B918" s="28">
        <v>53.448999999999998</v>
      </c>
      <c r="C918" s="26">
        <f t="shared" si="160"/>
        <v>285.06611111111107</v>
      </c>
      <c r="D918" s="26">
        <f t="shared" si="161"/>
        <v>12.540601303011522</v>
      </c>
      <c r="E918" s="26">
        <f t="shared" si="162"/>
        <v>279456.32634836598</v>
      </c>
      <c r="F918" s="26">
        <f t="shared" si="163"/>
        <v>0.99999642163612934</v>
      </c>
      <c r="G918" s="26">
        <f t="shared" si="164"/>
        <v>1.1047482789860723</v>
      </c>
      <c r="H918" s="26">
        <f t="shared" si="165"/>
        <v>5.9361941033668084E-2</v>
      </c>
      <c r="I918" s="27">
        <f t="shared" si="166"/>
        <v>0.76991669357647696</v>
      </c>
      <c r="J918" s="26">
        <f t="shared" si="167"/>
        <v>0.78921450218433908</v>
      </c>
      <c r="K918" s="26">
        <f t="shared" si="168"/>
        <v>0</v>
      </c>
      <c r="L918" s="25">
        <f t="shared" si="169"/>
        <v>25.414032985768358</v>
      </c>
    </row>
    <row r="919" spans="1:12" x14ac:dyDescent="0.2">
      <c r="A919" s="22">
        <v>42910.208333333336</v>
      </c>
      <c r="B919" s="28">
        <v>51.523000000000003</v>
      </c>
      <c r="C919" s="26">
        <f t="shared" si="160"/>
        <v>283.99611111111108</v>
      </c>
      <c r="D919" s="26">
        <f t="shared" si="161"/>
        <v>10.918024307844538</v>
      </c>
      <c r="E919" s="26">
        <f t="shared" si="162"/>
        <v>55161.708659165</v>
      </c>
      <c r="F919" s="26">
        <f t="shared" si="163"/>
        <v>0.99998187181115095</v>
      </c>
      <c r="G919" s="26">
        <f t="shared" si="164"/>
        <v>1.2399487904621329</v>
      </c>
      <c r="H919" s="26">
        <f t="shared" si="165"/>
        <v>5.0064131404284784E-2</v>
      </c>
      <c r="I919" s="27">
        <f t="shared" si="166"/>
        <v>0.78921450218433908</v>
      </c>
      <c r="J919" s="26">
        <f t="shared" si="167"/>
        <v>0.81122456838897583</v>
      </c>
      <c r="K919" s="26">
        <f t="shared" si="168"/>
        <v>0</v>
      </c>
      <c r="L919" s="25">
        <f t="shared" si="169"/>
        <v>25.414032985768358</v>
      </c>
    </row>
    <row r="920" spans="1:12" x14ac:dyDescent="0.2">
      <c r="A920" s="22">
        <v>42910.25</v>
      </c>
      <c r="B920" s="28">
        <v>50.994999999999997</v>
      </c>
      <c r="C920" s="26">
        <f t="shared" si="160"/>
        <v>283.70277777777773</v>
      </c>
      <c r="D920" s="26">
        <f t="shared" si="161"/>
        <v>10.471068117062968</v>
      </c>
      <c r="E920" s="26">
        <f t="shared" si="162"/>
        <v>35279.88029312533</v>
      </c>
      <c r="F920" s="26">
        <f t="shared" si="163"/>
        <v>0.999971656036026</v>
      </c>
      <c r="G920" s="26">
        <f t="shared" si="164"/>
        <v>1.2800161911469081</v>
      </c>
      <c r="H920" s="26">
        <f t="shared" si="165"/>
        <v>4.7769172223446753E-2</v>
      </c>
      <c r="I920" s="27">
        <f t="shared" si="166"/>
        <v>0.81122456838897583</v>
      </c>
      <c r="J920" s="26">
        <f t="shared" si="167"/>
        <v>0.83309190576382219</v>
      </c>
      <c r="K920" s="26">
        <f t="shared" si="168"/>
        <v>0</v>
      </c>
      <c r="L920" s="25">
        <f t="shared" si="169"/>
        <v>25.414032985768358</v>
      </c>
    </row>
    <row r="921" spans="1:12" x14ac:dyDescent="0.2">
      <c r="A921" s="22">
        <v>42910.291666666664</v>
      </c>
      <c r="B921" s="28">
        <v>50.819000000000003</v>
      </c>
      <c r="C921" s="26">
        <f t="shared" si="160"/>
        <v>283.60499999999996</v>
      </c>
      <c r="D921" s="26">
        <f t="shared" si="161"/>
        <v>10.321877258863502</v>
      </c>
      <c r="E921" s="26">
        <f t="shared" si="162"/>
        <v>30390.254455096703</v>
      </c>
      <c r="F921" s="26">
        <f t="shared" si="163"/>
        <v>0.99996709579719789</v>
      </c>
      <c r="G921" s="26">
        <f t="shared" si="164"/>
        <v>1.2936765826191374</v>
      </c>
      <c r="H921" s="26">
        <f t="shared" si="165"/>
        <v>4.7026792413725746E-2</v>
      </c>
      <c r="I921" s="27">
        <f t="shared" si="166"/>
        <v>0.83309190576382219</v>
      </c>
      <c r="J921" s="26">
        <f t="shared" si="167"/>
        <v>0.85425032035618709</v>
      </c>
      <c r="K921" s="26">
        <f t="shared" si="168"/>
        <v>0</v>
      </c>
      <c r="L921" s="25">
        <f t="shared" si="169"/>
        <v>25.414032985768358</v>
      </c>
    </row>
    <row r="922" spans="1:12" x14ac:dyDescent="0.2">
      <c r="A922" s="22">
        <v>42910.333333333336</v>
      </c>
      <c r="B922" s="28">
        <v>49.582000000000001</v>
      </c>
      <c r="C922" s="26">
        <f t="shared" si="160"/>
        <v>282.91777777777776</v>
      </c>
      <c r="D922" s="26">
        <f t="shared" si="161"/>
        <v>9.2703934397900927</v>
      </c>
      <c r="E922" s="26">
        <f t="shared" si="162"/>
        <v>10618.928973848091</v>
      </c>
      <c r="F922" s="26">
        <f t="shared" si="163"/>
        <v>0.99990583741167549</v>
      </c>
      <c r="G922" s="26">
        <f t="shared" si="164"/>
        <v>1.3941784727924231</v>
      </c>
      <c r="H922" s="26">
        <f t="shared" si="165"/>
        <v>4.2111716775905528E-2</v>
      </c>
      <c r="I922" s="27">
        <f t="shared" si="166"/>
        <v>0.85425032035618709</v>
      </c>
      <c r="J922" s="26">
        <f t="shared" si="167"/>
        <v>0.87651551860773202</v>
      </c>
      <c r="K922" s="26">
        <f t="shared" si="168"/>
        <v>0</v>
      </c>
      <c r="L922" s="25">
        <f t="shared" si="169"/>
        <v>25.414032985768358</v>
      </c>
    </row>
    <row r="923" spans="1:12" x14ac:dyDescent="0.2">
      <c r="A923" s="22">
        <v>42910.375</v>
      </c>
      <c r="B923" s="28">
        <v>51.171999999999997</v>
      </c>
      <c r="C923" s="26">
        <f t="shared" si="160"/>
        <v>283.80111111111108</v>
      </c>
      <c r="D923" s="26">
        <f t="shared" si="161"/>
        <v>10.621002971564552</v>
      </c>
      <c r="E923" s="26">
        <f t="shared" si="162"/>
        <v>40986.702817749901</v>
      </c>
      <c r="F923" s="26">
        <f t="shared" si="163"/>
        <v>0.99997560243850581</v>
      </c>
      <c r="G923" s="26">
        <f t="shared" si="164"/>
        <v>1.2664330001659148</v>
      </c>
      <c r="H923" s="26">
        <f t="shared" si="165"/>
        <v>4.8527061750981364E-2</v>
      </c>
      <c r="I923" s="27">
        <f t="shared" si="166"/>
        <v>0.87651551860773202</v>
      </c>
      <c r="J923" s="26">
        <f t="shared" si="167"/>
        <v>0.8949853017969942</v>
      </c>
      <c r="K923" s="26">
        <f t="shared" si="168"/>
        <v>0</v>
      </c>
      <c r="L923" s="25">
        <f t="shared" si="169"/>
        <v>25.414032985768358</v>
      </c>
    </row>
    <row r="924" spans="1:12" x14ac:dyDescent="0.2">
      <c r="A924" s="22">
        <v>42910.416666666664</v>
      </c>
      <c r="B924" s="28">
        <v>55.017000000000003</v>
      </c>
      <c r="C924" s="26">
        <f t="shared" si="160"/>
        <v>285.9372222222222</v>
      </c>
      <c r="D924" s="26">
        <f t="shared" si="161"/>
        <v>13.852610227186593</v>
      </c>
      <c r="E924" s="26">
        <f t="shared" si="162"/>
        <v>1037796.4520489187</v>
      </c>
      <c r="F924" s="26">
        <f t="shared" si="163"/>
        <v>0.99999903642083721</v>
      </c>
      <c r="G924" s="26">
        <f t="shared" si="164"/>
        <v>1.0062826963549598</v>
      </c>
      <c r="H924" s="26">
        <f t="shared" si="165"/>
        <v>6.8128550291293763E-2</v>
      </c>
      <c r="I924" s="27">
        <f t="shared" si="166"/>
        <v>0.8949853017969942</v>
      </c>
      <c r="J924" s="26">
        <f t="shared" si="167"/>
        <v>0.9023153057047546</v>
      </c>
      <c r="K924" s="26">
        <f t="shared" si="168"/>
        <v>0</v>
      </c>
      <c r="L924" s="25">
        <f t="shared" si="169"/>
        <v>25.414032985768358</v>
      </c>
    </row>
    <row r="925" spans="1:12" x14ac:dyDescent="0.2">
      <c r="A925" s="22">
        <v>42910.458333333336</v>
      </c>
      <c r="B925" s="28">
        <v>55.189</v>
      </c>
      <c r="C925" s="26">
        <f t="shared" si="160"/>
        <v>286.03277777777777</v>
      </c>
      <c r="D925" s="26">
        <f t="shared" si="161"/>
        <v>13.996043188523444</v>
      </c>
      <c r="E925" s="26">
        <f t="shared" si="162"/>
        <v>1197855.2075280098</v>
      </c>
      <c r="F925" s="26">
        <f t="shared" si="163"/>
        <v>0.99999916517525755</v>
      </c>
      <c r="G925" s="26">
        <f t="shared" si="164"/>
        <v>0.99606499991096764</v>
      </c>
      <c r="H925" s="26">
        <f t="shared" si="165"/>
        <v>6.9162227862965622E-2</v>
      </c>
      <c r="I925" s="27">
        <f t="shared" si="166"/>
        <v>0.9023153057047546</v>
      </c>
      <c r="J925" s="26">
        <f t="shared" si="167"/>
        <v>0.90858010269832346</v>
      </c>
      <c r="K925" s="26">
        <f t="shared" si="168"/>
        <v>0</v>
      </c>
      <c r="L925" s="25">
        <f t="shared" si="169"/>
        <v>25.414032985768358</v>
      </c>
    </row>
    <row r="926" spans="1:12" x14ac:dyDescent="0.2">
      <c r="A926" s="22">
        <v>42910.5</v>
      </c>
      <c r="B926" s="28">
        <v>55.189</v>
      </c>
      <c r="C926" s="26">
        <f t="shared" si="160"/>
        <v>286.03277777777777</v>
      </c>
      <c r="D926" s="26">
        <f t="shared" si="161"/>
        <v>13.996043188523444</v>
      </c>
      <c r="E926" s="26">
        <f t="shared" si="162"/>
        <v>1197855.2075280098</v>
      </c>
      <c r="F926" s="26">
        <f t="shared" si="163"/>
        <v>0.99999916517525755</v>
      </c>
      <c r="G926" s="26">
        <f t="shared" si="164"/>
        <v>0.99606499991096764</v>
      </c>
      <c r="H926" s="26">
        <f t="shared" si="165"/>
        <v>6.9162227862965622E-2</v>
      </c>
      <c r="I926" s="27">
        <f t="shared" si="166"/>
        <v>0.90858010269832346</v>
      </c>
      <c r="J926" s="26">
        <f t="shared" si="167"/>
        <v>0.91442625639174147</v>
      </c>
      <c r="K926" s="26">
        <f t="shared" si="168"/>
        <v>0</v>
      </c>
      <c r="L926" s="25">
        <f t="shared" si="169"/>
        <v>25.414032985768358</v>
      </c>
    </row>
    <row r="927" spans="1:12" x14ac:dyDescent="0.2">
      <c r="A927" s="22">
        <v>42910.541666666664</v>
      </c>
      <c r="B927" s="28">
        <v>55.017000000000003</v>
      </c>
      <c r="C927" s="26">
        <f t="shared" si="160"/>
        <v>285.9372222222222</v>
      </c>
      <c r="D927" s="26">
        <f t="shared" si="161"/>
        <v>13.852610227186593</v>
      </c>
      <c r="E927" s="26">
        <f t="shared" si="162"/>
        <v>1037796.4520489187</v>
      </c>
      <c r="F927" s="26">
        <f t="shared" si="163"/>
        <v>0.99999903642083721</v>
      </c>
      <c r="G927" s="26">
        <f t="shared" si="164"/>
        <v>1.0062826963549598</v>
      </c>
      <c r="H927" s="26">
        <f t="shared" si="165"/>
        <v>6.8128550291293763E-2</v>
      </c>
      <c r="I927" s="27">
        <f t="shared" si="166"/>
        <v>0.91442625639174147</v>
      </c>
      <c r="J927" s="26">
        <f t="shared" si="167"/>
        <v>0.9204758864532312</v>
      </c>
      <c r="K927" s="26">
        <f t="shared" si="168"/>
        <v>0</v>
      </c>
      <c r="L927" s="25">
        <f t="shared" si="169"/>
        <v>25.414032985768358</v>
      </c>
    </row>
    <row r="928" spans="1:12" x14ac:dyDescent="0.2">
      <c r="A928" s="22">
        <v>42910.583333333336</v>
      </c>
      <c r="B928" s="28">
        <v>56.404000000000003</v>
      </c>
      <c r="C928" s="26">
        <f t="shared" si="160"/>
        <v>286.70777777777778</v>
      </c>
      <c r="D928" s="26">
        <f t="shared" si="161"/>
        <v>15.006523870607705</v>
      </c>
      <c r="E928" s="26">
        <f t="shared" si="162"/>
        <v>3290413.7364923288</v>
      </c>
      <c r="F928" s="26">
        <f t="shared" si="163"/>
        <v>0.99999969608694339</v>
      </c>
      <c r="G928" s="26">
        <f t="shared" si="164"/>
        <v>0.92696234279209344</v>
      </c>
      <c r="H928" s="26">
        <f t="shared" si="165"/>
        <v>7.6902745876835904E-2</v>
      </c>
      <c r="I928" s="27">
        <f t="shared" si="166"/>
        <v>0.9204758864532312</v>
      </c>
      <c r="J928" s="26">
        <f t="shared" si="167"/>
        <v>0.92095601457029885</v>
      </c>
      <c r="K928" s="26">
        <f t="shared" si="168"/>
        <v>0</v>
      </c>
      <c r="L928" s="25">
        <f t="shared" si="169"/>
        <v>25.414032985768358</v>
      </c>
    </row>
    <row r="929" spans="1:12" x14ac:dyDescent="0.2">
      <c r="A929" s="22">
        <v>42910.625</v>
      </c>
      <c r="B929" s="28">
        <v>56.23</v>
      </c>
      <c r="C929" s="26">
        <f t="shared" si="160"/>
        <v>286.61111111111109</v>
      </c>
      <c r="D929" s="26">
        <f t="shared" si="161"/>
        <v>14.862105059119946</v>
      </c>
      <c r="E929" s="26">
        <f t="shared" si="162"/>
        <v>2847935.9423821317</v>
      </c>
      <c r="F929" s="26">
        <f t="shared" si="163"/>
        <v>0.99999964886863013</v>
      </c>
      <c r="G929" s="26">
        <f t="shared" si="164"/>
        <v>0.93653687286503018</v>
      </c>
      <c r="H929" s="26">
        <f t="shared" si="165"/>
        <v>7.5745540750078069E-2</v>
      </c>
      <c r="I929" s="27">
        <f t="shared" si="166"/>
        <v>0.92095601457029885</v>
      </c>
      <c r="J929" s="26">
        <f t="shared" si="167"/>
        <v>0.92209260587561415</v>
      </c>
      <c r="K929" s="26">
        <f t="shared" si="168"/>
        <v>0</v>
      </c>
      <c r="L929" s="25">
        <f t="shared" si="169"/>
        <v>25.414032985768358</v>
      </c>
    </row>
    <row r="930" spans="1:12" x14ac:dyDescent="0.2">
      <c r="A930" s="22">
        <v>42910.666666666664</v>
      </c>
      <c r="B930" s="28">
        <v>56.057000000000002</v>
      </c>
      <c r="C930" s="26">
        <f t="shared" si="160"/>
        <v>286.51499999999999</v>
      </c>
      <c r="D930" s="26">
        <f t="shared" si="161"/>
        <v>14.718419628989738</v>
      </c>
      <c r="E930" s="26">
        <f t="shared" si="162"/>
        <v>2466768.6888356186</v>
      </c>
      <c r="F930" s="26">
        <f t="shared" si="163"/>
        <v>0.99999959461152599</v>
      </c>
      <c r="G930" s="26">
        <f t="shared" si="164"/>
        <v>0.94616092289396225</v>
      </c>
      <c r="H930" s="26">
        <f t="shared" si="165"/>
        <v>7.4611493328697431E-2</v>
      </c>
      <c r="I930" s="27">
        <f t="shared" si="166"/>
        <v>0.92209260587561415</v>
      </c>
      <c r="J930" s="26">
        <f t="shared" si="167"/>
        <v>0.92382302181530163</v>
      </c>
      <c r="K930" s="26">
        <f t="shared" si="168"/>
        <v>0</v>
      </c>
      <c r="L930" s="25">
        <f t="shared" si="169"/>
        <v>25.414032985768358</v>
      </c>
    </row>
    <row r="931" spans="1:12" x14ac:dyDescent="0.2">
      <c r="A931" s="22">
        <v>42910.708333333336</v>
      </c>
      <c r="B931" s="28">
        <v>54.146999999999998</v>
      </c>
      <c r="C931" s="26">
        <f t="shared" si="160"/>
        <v>285.45388888888886</v>
      </c>
      <c r="D931" s="26">
        <f t="shared" si="161"/>
        <v>13.125635002345142</v>
      </c>
      <c r="E931" s="26">
        <f t="shared" si="162"/>
        <v>501638.49127339444</v>
      </c>
      <c r="F931" s="26">
        <f t="shared" si="163"/>
        <v>0.99999800653653192</v>
      </c>
      <c r="G931" s="26">
        <f t="shared" si="164"/>
        <v>1.0597045222708654</v>
      </c>
      <c r="H931" s="26">
        <f t="shared" si="165"/>
        <v>6.3122284466848894E-2</v>
      </c>
      <c r="I931" s="27">
        <f t="shared" si="166"/>
        <v>0.92382302181530163</v>
      </c>
      <c r="J931" s="26">
        <f t="shared" si="167"/>
        <v>0.93213507493872316</v>
      </c>
      <c r="K931" s="26">
        <f t="shared" si="168"/>
        <v>0</v>
      </c>
      <c r="L931" s="25">
        <f t="shared" si="169"/>
        <v>25.414032985768358</v>
      </c>
    </row>
    <row r="932" spans="1:12" x14ac:dyDescent="0.2">
      <c r="A932" s="22">
        <v>42910.75</v>
      </c>
      <c r="B932" s="28">
        <v>54.841999999999999</v>
      </c>
      <c r="C932" s="26">
        <f t="shared" si="160"/>
        <v>285.83999999999997</v>
      </c>
      <c r="D932" s="26">
        <f t="shared" si="161"/>
        <v>13.706577106073292</v>
      </c>
      <c r="E932" s="26">
        <f t="shared" si="162"/>
        <v>896790.09519751556</v>
      </c>
      <c r="F932" s="26">
        <f t="shared" si="163"/>
        <v>0.99999888491310251</v>
      </c>
      <c r="G932" s="26">
        <f t="shared" si="164"/>
        <v>1.0167933074491753</v>
      </c>
      <c r="H932" s="26">
        <f t="shared" si="165"/>
        <v>6.7092004382556816E-2</v>
      </c>
      <c r="I932" s="27">
        <f t="shared" si="166"/>
        <v>0.93213507493872316</v>
      </c>
      <c r="J932" s="26">
        <f t="shared" si="167"/>
        <v>0.93762861848514301</v>
      </c>
      <c r="K932" s="26">
        <f t="shared" si="168"/>
        <v>0</v>
      </c>
      <c r="L932" s="25">
        <f t="shared" si="169"/>
        <v>25.414032985768358</v>
      </c>
    </row>
    <row r="933" spans="1:12" x14ac:dyDescent="0.2">
      <c r="A933" s="22">
        <v>42910.791666666664</v>
      </c>
      <c r="B933" s="28">
        <v>53.622999999999998</v>
      </c>
      <c r="C933" s="26">
        <f t="shared" si="160"/>
        <v>285.16277777777776</v>
      </c>
      <c r="D933" s="26">
        <f t="shared" si="161"/>
        <v>12.686589530735834</v>
      </c>
      <c r="E933" s="26">
        <f t="shared" si="162"/>
        <v>323381.98861267744</v>
      </c>
      <c r="F933" s="26">
        <f t="shared" si="163"/>
        <v>0.99999690769139005</v>
      </c>
      <c r="G933" s="26">
        <f t="shared" si="164"/>
        <v>1.0933319682005267</v>
      </c>
      <c r="H933" s="26">
        <f t="shared" si="165"/>
        <v>6.0278776302201825E-2</v>
      </c>
      <c r="I933" s="27">
        <f t="shared" si="166"/>
        <v>0.93762861848514301</v>
      </c>
      <c r="J933" s="26">
        <f t="shared" si="167"/>
        <v>0.94673694859273594</v>
      </c>
      <c r="K933" s="26">
        <f t="shared" si="168"/>
        <v>0</v>
      </c>
      <c r="L933" s="25">
        <f t="shared" si="169"/>
        <v>25.414032985768358</v>
      </c>
    </row>
    <row r="934" spans="1:12" x14ac:dyDescent="0.2">
      <c r="A934" s="22">
        <v>42910.833333333336</v>
      </c>
      <c r="B934" s="28">
        <v>54.322000000000003</v>
      </c>
      <c r="C934" s="26">
        <f t="shared" si="160"/>
        <v>285.55111111111108</v>
      </c>
      <c r="D934" s="26">
        <f t="shared" si="161"/>
        <v>13.2720633784183</v>
      </c>
      <c r="E934" s="26">
        <f t="shared" si="162"/>
        <v>580742.87295524566</v>
      </c>
      <c r="F934" s="26">
        <f t="shared" si="163"/>
        <v>0.99999827807051167</v>
      </c>
      <c r="G934" s="26">
        <f t="shared" si="164"/>
        <v>1.0487208426201173</v>
      </c>
      <c r="H934" s="26">
        <f t="shared" si="165"/>
        <v>6.4100159585052954E-2</v>
      </c>
      <c r="I934" s="27">
        <f t="shared" si="166"/>
        <v>0.94673694859273594</v>
      </c>
      <c r="J934" s="26">
        <f t="shared" si="167"/>
        <v>0.95306902107737956</v>
      </c>
      <c r="K934" s="26">
        <f t="shared" si="168"/>
        <v>0</v>
      </c>
      <c r="L934" s="25">
        <f t="shared" si="169"/>
        <v>25.414032985768358</v>
      </c>
    </row>
    <row r="935" spans="1:12" x14ac:dyDescent="0.2">
      <c r="A935" s="22">
        <v>42910.875</v>
      </c>
      <c r="B935" s="28">
        <v>55.189</v>
      </c>
      <c r="C935" s="26">
        <f t="shared" si="160"/>
        <v>286.03277777777777</v>
      </c>
      <c r="D935" s="26">
        <f t="shared" si="161"/>
        <v>13.996043188523444</v>
      </c>
      <c r="E935" s="26">
        <f t="shared" si="162"/>
        <v>1197855.2075280098</v>
      </c>
      <c r="F935" s="26">
        <f t="shared" si="163"/>
        <v>0.99999916517525755</v>
      </c>
      <c r="G935" s="26">
        <f t="shared" si="164"/>
        <v>0.99606499991096764</v>
      </c>
      <c r="H935" s="26">
        <f t="shared" si="165"/>
        <v>6.9162227862965622E-2</v>
      </c>
      <c r="I935" s="27">
        <f t="shared" si="166"/>
        <v>0.95306902107737956</v>
      </c>
      <c r="J935" s="26">
        <f t="shared" si="167"/>
        <v>0.95594221529110923</v>
      </c>
      <c r="K935" s="26">
        <f t="shared" si="168"/>
        <v>0</v>
      </c>
      <c r="L935" s="25">
        <f t="shared" si="169"/>
        <v>25.414032985768358</v>
      </c>
    </row>
    <row r="936" spans="1:12" x14ac:dyDescent="0.2">
      <c r="A936" s="22">
        <v>42910.916666666664</v>
      </c>
      <c r="B936" s="28">
        <v>54.494999999999997</v>
      </c>
      <c r="C936" s="26">
        <f t="shared" si="160"/>
        <v>285.64722222222218</v>
      </c>
      <c r="D936" s="26">
        <f t="shared" si="161"/>
        <v>13.416720313517976</v>
      </c>
      <c r="E936" s="26">
        <f t="shared" si="162"/>
        <v>671131.46014148963</v>
      </c>
      <c r="F936" s="26">
        <f t="shared" si="163"/>
        <v>0.99999850998117457</v>
      </c>
      <c r="G936" s="26">
        <f t="shared" si="164"/>
        <v>1.0379818311583917</v>
      </c>
      <c r="H936" s="26">
        <f t="shared" si="165"/>
        <v>6.5081078986498342E-2</v>
      </c>
      <c r="I936" s="27">
        <f t="shared" si="166"/>
        <v>0.95594221529110923</v>
      </c>
      <c r="J936" s="26">
        <f t="shared" si="167"/>
        <v>0.96111140924975313</v>
      </c>
      <c r="K936" s="26">
        <f t="shared" si="168"/>
        <v>0</v>
      </c>
      <c r="L936" s="25">
        <f t="shared" si="169"/>
        <v>25.414032985768358</v>
      </c>
    </row>
    <row r="937" spans="1:12" x14ac:dyDescent="0.2">
      <c r="A937" s="22">
        <v>42910.958333333336</v>
      </c>
      <c r="B937" s="28">
        <v>51.345999999999997</v>
      </c>
      <c r="C937" s="26">
        <f t="shared" si="160"/>
        <v>283.89777777777778</v>
      </c>
      <c r="D937" s="26">
        <f t="shared" si="161"/>
        <v>10.768295317563441</v>
      </c>
      <c r="E937" s="26">
        <f t="shared" si="162"/>
        <v>47490.991412551106</v>
      </c>
      <c r="F937" s="26">
        <f t="shared" si="163"/>
        <v>0.9999789438183101</v>
      </c>
      <c r="G937" s="26">
        <f t="shared" si="164"/>
        <v>1.253229566240101</v>
      </c>
      <c r="H937" s="26">
        <f t="shared" si="165"/>
        <v>4.9283301262338104E-2</v>
      </c>
      <c r="I937" s="27">
        <f t="shared" si="166"/>
        <v>0.96111140924975313</v>
      </c>
      <c r="J937" s="26">
        <f t="shared" si="167"/>
        <v>0.97515895842577183</v>
      </c>
      <c r="K937" s="26">
        <f t="shared" si="168"/>
        <v>0</v>
      </c>
      <c r="L937" s="25">
        <f t="shared" si="169"/>
        <v>25.414032985768358</v>
      </c>
    </row>
    <row r="938" spans="1:12" x14ac:dyDescent="0.2">
      <c r="A938" s="22">
        <v>42911</v>
      </c>
      <c r="B938" s="28">
        <v>51.171999999999997</v>
      </c>
      <c r="C938" s="26">
        <f t="shared" si="160"/>
        <v>283.80111111111108</v>
      </c>
      <c r="D938" s="26">
        <f t="shared" si="161"/>
        <v>10.621002971564552</v>
      </c>
      <c r="E938" s="26">
        <f t="shared" si="162"/>
        <v>40986.702817749901</v>
      </c>
      <c r="F938" s="26">
        <f t="shared" si="163"/>
        <v>0.99997560243850581</v>
      </c>
      <c r="G938" s="26">
        <f t="shared" si="164"/>
        <v>1.2664330001659148</v>
      </c>
      <c r="H938" s="26">
        <f t="shared" si="165"/>
        <v>4.8527061750981364E-2</v>
      </c>
      <c r="I938" s="27">
        <f t="shared" si="166"/>
        <v>0.97515895842577183</v>
      </c>
      <c r="J938" s="26">
        <f t="shared" si="167"/>
        <v>0.98895615566376693</v>
      </c>
      <c r="K938" s="26">
        <f t="shared" si="168"/>
        <v>0</v>
      </c>
      <c r="L938" s="25">
        <f t="shared" si="169"/>
        <v>25.414032985768358</v>
      </c>
    </row>
    <row r="939" spans="1:12" x14ac:dyDescent="0.2">
      <c r="A939" s="22">
        <v>42911.041666666664</v>
      </c>
      <c r="B939" s="28">
        <v>50.994999999999997</v>
      </c>
      <c r="C939" s="26">
        <f t="shared" si="160"/>
        <v>283.70277777777773</v>
      </c>
      <c r="D939" s="26">
        <f t="shared" si="161"/>
        <v>10.471068117062968</v>
      </c>
      <c r="E939" s="26">
        <f t="shared" si="162"/>
        <v>35279.88029312533</v>
      </c>
      <c r="F939" s="26">
        <f t="shared" si="163"/>
        <v>0.999971656036026</v>
      </c>
      <c r="G939" s="26">
        <f t="shared" si="164"/>
        <v>1.2800161911469081</v>
      </c>
      <c r="H939" s="26">
        <f t="shared" si="165"/>
        <v>4.7769172223446753E-2</v>
      </c>
      <c r="I939" s="27">
        <f t="shared" si="166"/>
        <v>0.98895615566376693</v>
      </c>
      <c r="J939" s="26">
        <f t="shared" si="167"/>
        <v>1.002532993822266</v>
      </c>
      <c r="K939" s="26">
        <f t="shared" si="168"/>
        <v>1.0025045780632065</v>
      </c>
      <c r="L939" s="25">
        <f t="shared" si="169"/>
        <v>26.416537563831564</v>
      </c>
    </row>
    <row r="940" spans="1:12" x14ac:dyDescent="0.2">
      <c r="A940" s="22">
        <v>42911.083333333336</v>
      </c>
      <c r="B940" s="28">
        <v>50.819000000000003</v>
      </c>
      <c r="C940" s="26">
        <f t="shared" si="160"/>
        <v>283.60499999999996</v>
      </c>
      <c r="D940" s="26">
        <f t="shared" si="161"/>
        <v>10.321877258863502</v>
      </c>
      <c r="E940" s="26">
        <f t="shared" si="162"/>
        <v>30390.254455096703</v>
      </c>
      <c r="F940" s="26">
        <f t="shared" si="163"/>
        <v>0.99996709579719789</v>
      </c>
      <c r="G940" s="26">
        <f t="shared" si="164"/>
        <v>1.2936765826191374</v>
      </c>
      <c r="H940" s="26">
        <f t="shared" si="165"/>
        <v>4.7026792413725746E-2</v>
      </c>
      <c r="I940" s="27">
        <f t="shared" si="166"/>
        <v>2.8415759059541301E-5</v>
      </c>
      <c r="J940" s="26">
        <f t="shared" si="167"/>
        <v>5.9456237887142604E-2</v>
      </c>
      <c r="K940" s="26">
        <f t="shared" si="168"/>
        <v>0</v>
      </c>
      <c r="L940" s="25">
        <f t="shared" si="169"/>
        <v>26.416537563831564</v>
      </c>
    </row>
    <row r="941" spans="1:12" x14ac:dyDescent="0.2">
      <c r="A941" s="22">
        <v>42911.125</v>
      </c>
      <c r="B941" s="28">
        <v>51.171999999999997</v>
      </c>
      <c r="C941" s="26">
        <f t="shared" si="160"/>
        <v>283.80111111111108</v>
      </c>
      <c r="D941" s="26">
        <f t="shared" si="161"/>
        <v>10.621002971564552</v>
      </c>
      <c r="E941" s="26">
        <f t="shared" si="162"/>
        <v>40986.702817749901</v>
      </c>
      <c r="F941" s="26">
        <f t="shared" si="163"/>
        <v>0.99997560243850581</v>
      </c>
      <c r="G941" s="26">
        <f t="shared" si="164"/>
        <v>1.2664330001659148</v>
      </c>
      <c r="H941" s="26">
        <f t="shared" si="165"/>
        <v>4.8527061750981364E-2</v>
      </c>
      <c r="I941" s="27">
        <f t="shared" si="166"/>
        <v>5.9456237887142604E-2</v>
      </c>
      <c r="J941" s="26">
        <f t="shared" si="167"/>
        <v>0.11662884534419016</v>
      </c>
      <c r="K941" s="26">
        <f t="shared" si="168"/>
        <v>0</v>
      </c>
      <c r="L941" s="25">
        <f t="shared" si="169"/>
        <v>26.416537563831564</v>
      </c>
    </row>
    <row r="942" spans="1:12" x14ac:dyDescent="0.2">
      <c r="A942" s="22">
        <v>42911.166666666664</v>
      </c>
      <c r="B942" s="28">
        <v>51.345999999999997</v>
      </c>
      <c r="C942" s="26">
        <f t="shared" si="160"/>
        <v>283.89777777777778</v>
      </c>
      <c r="D942" s="26">
        <f t="shared" si="161"/>
        <v>10.768295317563441</v>
      </c>
      <c r="E942" s="26">
        <f t="shared" si="162"/>
        <v>47490.991412551106</v>
      </c>
      <c r="F942" s="26">
        <f t="shared" si="163"/>
        <v>0.9999789438183101</v>
      </c>
      <c r="G942" s="26">
        <f t="shared" si="164"/>
        <v>1.253229566240101</v>
      </c>
      <c r="H942" s="26">
        <f t="shared" si="165"/>
        <v>4.9283301262338104E-2</v>
      </c>
      <c r="I942" s="27">
        <f t="shared" si="166"/>
        <v>0.11662884534419016</v>
      </c>
      <c r="J942" s="26">
        <f t="shared" si="167"/>
        <v>0.1712863670976601</v>
      </c>
      <c r="K942" s="26">
        <f t="shared" si="168"/>
        <v>0</v>
      </c>
      <c r="L942" s="25">
        <f t="shared" si="169"/>
        <v>26.416537563831564</v>
      </c>
    </row>
    <row r="943" spans="1:12" x14ac:dyDescent="0.2">
      <c r="A943" s="22">
        <v>42911.208333333336</v>
      </c>
      <c r="B943" s="28">
        <v>51.345999999999997</v>
      </c>
      <c r="C943" s="26">
        <f t="shared" si="160"/>
        <v>283.89777777777778</v>
      </c>
      <c r="D943" s="26">
        <f t="shared" si="161"/>
        <v>10.768295317563441</v>
      </c>
      <c r="E943" s="26">
        <f t="shared" si="162"/>
        <v>47490.991412551106</v>
      </c>
      <c r="F943" s="26">
        <f t="shared" si="163"/>
        <v>0.9999789438183101</v>
      </c>
      <c r="G943" s="26">
        <f t="shared" si="164"/>
        <v>1.253229566240101</v>
      </c>
      <c r="H943" s="26">
        <f t="shared" si="165"/>
        <v>4.9283301262338104E-2</v>
      </c>
      <c r="I943" s="27">
        <f t="shared" si="166"/>
        <v>0.1712863670976601</v>
      </c>
      <c r="J943" s="26">
        <f t="shared" si="167"/>
        <v>0.2233154859042481</v>
      </c>
      <c r="K943" s="26">
        <f t="shared" si="168"/>
        <v>0</v>
      </c>
      <c r="L943" s="25">
        <f t="shared" si="169"/>
        <v>26.416537563831564</v>
      </c>
    </row>
    <row r="944" spans="1:12" x14ac:dyDescent="0.2">
      <c r="A944" s="22">
        <v>42911.25</v>
      </c>
      <c r="B944" s="28">
        <v>51.698999999999998</v>
      </c>
      <c r="C944" s="26">
        <f t="shared" si="160"/>
        <v>284.09388888888884</v>
      </c>
      <c r="D944" s="26">
        <f t="shared" si="161"/>
        <v>11.066804597071711</v>
      </c>
      <c r="E944" s="26">
        <f t="shared" si="162"/>
        <v>64010.639907050245</v>
      </c>
      <c r="F944" s="26">
        <f t="shared" si="163"/>
        <v>0.99998437784125749</v>
      </c>
      <c r="G944" s="26">
        <f t="shared" si="164"/>
        <v>1.2268915712122272</v>
      </c>
      <c r="H944" s="26">
        <f t="shared" si="165"/>
        <v>5.0852267616348396E-2</v>
      </c>
      <c r="I944" s="27">
        <f t="shared" si="166"/>
        <v>0.2233154859042481</v>
      </c>
      <c r="J944" s="26">
        <f t="shared" si="167"/>
        <v>0.27307372371139915</v>
      </c>
      <c r="K944" s="26">
        <f t="shared" si="168"/>
        <v>0</v>
      </c>
      <c r="L944" s="25">
        <f t="shared" si="169"/>
        <v>26.416537563831564</v>
      </c>
    </row>
    <row r="945" spans="1:12" x14ac:dyDescent="0.2">
      <c r="A945" s="22">
        <v>42911.291666666664</v>
      </c>
      <c r="B945" s="28">
        <v>51.345999999999997</v>
      </c>
      <c r="C945" s="26">
        <f t="shared" si="160"/>
        <v>283.89777777777778</v>
      </c>
      <c r="D945" s="26">
        <f t="shared" si="161"/>
        <v>10.768295317563441</v>
      </c>
      <c r="E945" s="26">
        <f t="shared" si="162"/>
        <v>47490.991412551106</v>
      </c>
      <c r="F945" s="26">
        <f t="shared" si="163"/>
        <v>0.9999789438183101</v>
      </c>
      <c r="G945" s="26">
        <f t="shared" si="164"/>
        <v>1.253229566240101</v>
      </c>
      <c r="H945" s="26">
        <f t="shared" si="165"/>
        <v>4.9283301262338104E-2</v>
      </c>
      <c r="I945" s="27">
        <f t="shared" si="166"/>
        <v>0.27307372371139915</v>
      </c>
      <c r="J945" s="26">
        <f t="shared" si="167"/>
        <v>0.32020803244435081</v>
      </c>
      <c r="K945" s="26">
        <f t="shared" si="168"/>
        <v>0</v>
      </c>
      <c r="L945" s="25">
        <f t="shared" si="169"/>
        <v>26.416537563831564</v>
      </c>
    </row>
    <row r="946" spans="1:12" x14ac:dyDescent="0.2">
      <c r="A946" s="22">
        <v>42911.333333333336</v>
      </c>
      <c r="B946" s="28">
        <v>51.345999999999997</v>
      </c>
      <c r="C946" s="26">
        <f t="shared" si="160"/>
        <v>283.89777777777778</v>
      </c>
      <c r="D946" s="26">
        <f t="shared" si="161"/>
        <v>10.768295317563441</v>
      </c>
      <c r="E946" s="26">
        <f t="shared" si="162"/>
        <v>47490.991412551106</v>
      </c>
      <c r="F946" s="26">
        <f t="shared" si="163"/>
        <v>0.9999789438183101</v>
      </c>
      <c r="G946" s="26">
        <f t="shared" si="164"/>
        <v>1.253229566240101</v>
      </c>
      <c r="H946" s="26">
        <f t="shared" si="165"/>
        <v>4.9283301262338104E-2</v>
      </c>
      <c r="I946" s="27">
        <f t="shared" si="166"/>
        <v>0.32020803244435081</v>
      </c>
      <c r="J946" s="26">
        <f t="shared" si="167"/>
        <v>0.3650757189083359</v>
      </c>
      <c r="K946" s="26">
        <f t="shared" si="168"/>
        <v>0</v>
      </c>
      <c r="L946" s="25">
        <f t="shared" si="169"/>
        <v>26.416537563831564</v>
      </c>
    </row>
    <row r="947" spans="1:12" x14ac:dyDescent="0.2">
      <c r="A947" s="22">
        <v>42911.375</v>
      </c>
      <c r="B947" s="28">
        <v>52.05</v>
      </c>
      <c r="C947" s="26">
        <f t="shared" si="160"/>
        <v>284.28888888888889</v>
      </c>
      <c r="D947" s="26">
        <f t="shared" si="161"/>
        <v>11.363214257797239</v>
      </c>
      <c r="E947" s="26">
        <f t="shared" si="162"/>
        <v>86095.657861033615</v>
      </c>
      <c r="F947" s="26">
        <f t="shared" si="163"/>
        <v>0.99998838514728861</v>
      </c>
      <c r="G947" s="26">
        <f t="shared" si="164"/>
        <v>1.2012865519726612</v>
      </c>
      <c r="H947" s="26">
        <f t="shared" si="165"/>
        <v>5.2459618027147034E-2</v>
      </c>
      <c r="I947" s="27">
        <f t="shared" si="166"/>
        <v>0.3650757189083359</v>
      </c>
      <c r="J947" s="26">
        <f t="shared" si="167"/>
        <v>0.40781224829506624</v>
      </c>
      <c r="K947" s="26">
        <f t="shared" si="168"/>
        <v>0</v>
      </c>
      <c r="L947" s="25">
        <f t="shared" si="169"/>
        <v>26.416537563831564</v>
      </c>
    </row>
    <row r="948" spans="1:12" x14ac:dyDescent="0.2">
      <c r="A948" s="22">
        <v>42911.416666666664</v>
      </c>
      <c r="B948" s="28">
        <v>52.75</v>
      </c>
      <c r="C948" s="26">
        <f t="shared" si="160"/>
        <v>284.67777777777775</v>
      </c>
      <c r="D948" s="26">
        <f t="shared" si="161"/>
        <v>11.953132196245225</v>
      </c>
      <c r="E948" s="26">
        <f t="shared" si="162"/>
        <v>155302.8244836262</v>
      </c>
      <c r="F948" s="26">
        <f t="shared" si="163"/>
        <v>0.99999356100853709</v>
      </c>
      <c r="G948" s="26">
        <f t="shared" si="164"/>
        <v>1.1519062586664965</v>
      </c>
      <c r="H948" s="26">
        <f t="shared" si="165"/>
        <v>5.5811338207137288E-2</v>
      </c>
      <c r="I948" s="27">
        <f t="shared" si="166"/>
        <v>0.40781224829506624</v>
      </c>
      <c r="J948" s="26">
        <f t="shared" si="167"/>
        <v>0.44820350177767199</v>
      </c>
      <c r="K948" s="26">
        <f t="shared" si="168"/>
        <v>0</v>
      </c>
      <c r="L948" s="25">
        <f t="shared" si="169"/>
        <v>26.416537563831564</v>
      </c>
    </row>
    <row r="949" spans="1:12" x14ac:dyDescent="0.2">
      <c r="A949" s="22">
        <v>42911.458333333336</v>
      </c>
      <c r="B949" s="28">
        <v>53.274000000000001</v>
      </c>
      <c r="C949" s="26">
        <f t="shared" si="160"/>
        <v>284.96888888888884</v>
      </c>
      <c r="D949" s="26">
        <f t="shared" si="161"/>
        <v>12.393674163261418</v>
      </c>
      <c r="E949" s="26">
        <f t="shared" si="162"/>
        <v>241270.54187901676</v>
      </c>
      <c r="F949" s="26">
        <f t="shared" si="163"/>
        <v>0.99999585529237223</v>
      </c>
      <c r="G949" s="26">
        <f t="shared" si="164"/>
        <v>1.1163583744319006</v>
      </c>
      <c r="H949" s="26">
        <f t="shared" si="165"/>
        <v>5.8453288556186409E-2</v>
      </c>
      <c r="I949" s="27">
        <f t="shared" si="166"/>
        <v>0.44820350177767199</v>
      </c>
      <c r="J949" s="26">
        <f t="shared" si="167"/>
        <v>0.48613979959541798</v>
      </c>
      <c r="K949" s="26">
        <f t="shared" si="168"/>
        <v>0</v>
      </c>
      <c r="L949" s="25">
        <f t="shared" si="169"/>
        <v>26.416537563831564</v>
      </c>
    </row>
    <row r="950" spans="1:12" x14ac:dyDescent="0.2">
      <c r="A950" s="22">
        <v>42911.5</v>
      </c>
      <c r="B950" s="28">
        <v>53.972999999999999</v>
      </c>
      <c r="C950" s="26">
        <f t="shared" si="160"/>
        <v>285.35722222222222</v>
      </c>
      <c r="D950" s="26">
        <f t="shared" si="161"/>
        <v>12.979944436116131</v>
      </c>
      <c r="E950" s="26">
        <f t="shared" si="162"/>
        <v>433628.92512365419</v>
      </c>
      <c r="F950" s="26">
        <f t="shared" si="163"/>
        <v>0.99999769388609494</v>
      </c>
      <c r="G950" s="26">
        <f t="shared" si="164"/>
        <v>1.0707470249113864</v>
      </c>
      <c r="H950" s="26">
        <f t="shared" si="165"/>
        <v>6.216414229532187E-2</v>
      </c>
      <c r="I950" s="27">
        <f t="shared" si="166"/>
        <v>0.48613979959541798</v>
      </c>
      <c r="J950" s="26">
        <f t="shared" si="167"/>
        <v>0.52137488094836892</v>
      </c>
      <c r="K950" s="26">
        <f t="shared" si="168"/>
        <v>0</v>
      </c>
      <c r="L950" s="25">
        <f t="shared" si="169"/>
        <v>26.416537563831564</v>
      </c>
    </row>
    <row r="951" spans="1:12" x14ac:dyDescent="0.2">
      <c r="A951" s="22">
        <v>42911.541666666664</v>
      </c>
      <c r="B951" s="28">
        <v>55.017000000000003</v>
      </c>
      <c r="C951" s="26">
        <f t="shared" si="160"/>
        <v>285.9372222222222</v>
      </c>
      <c r="D951" s="26">
        <f t="shared" si="161"/>
        <v>13.852610227186593</v>
      </c>
      <c r="E951" s="26">
        <f t="shared" si="162"/>
        <v>1037796.4520489187</v>
      </c>
      <c r="F951" s="26">
        <f t="shared" si="163"/>
        <v>0.99999903642083721</v>
      </c>
      <c r="G951" s="26">
        <f t="shared" si="164"/>
        <v>1.0062826963549598</v>
      </c>
      <c r="H951" s="26">
        <f t="shared" si="165"/>
        <v>6.8128550291293763E-2</v>
      </c>
      <c r="I951" s="27">
        <f t="shared" si="166"/>
        <v>0.52137488094836892</v>
      </c>
      <c r="J951" s="26">
        <f t="shared" si="167"/>
        <v>0.55331072451371577</v>
      </c>
      <c r="K951" s="26">
        <f t="shared" si="168"/>
        <v>0</v>
      </c>
      <c r="L951" s="25">
        <f t="shared" si="169"/>
        <v>26.416537563831564</v>
      </c>
    </row>
    <row r="952" spans="1:12" x14ac:dyDescent="0.2">
      <c r="A952" s="22">
        <v>42911.583333333336</v>
      </c>
      <c r="B952" s="28">
        <v>53.622999999999998</v>
      </c>
      <c r="C952" s="26">
        <f t="shared" si="160"/>
        <v>285.16277777777776</v>
      </c>
      <c r="D952" s="26">
        <f t="shared" si="161"/>
        <v>12.686589530735834</v>
      </c>
      <c r="E952" s="26">
        <f t="shared" si="162"/>
        <v>323381.98861267744</v>
      </c>
      <c r="F952" s="26">
        <f t="shared" si="163"/>
        <v>0.99999690769139005</v>
      </c>
      <c r="G952" s="26">
        <f t="shared" si="164"/>
        <v>1.0933319682005267</v>
      </c>
      <c r="H952" s="26">
        <f t="shared" si="165"/>
        <v>6.0278776302201825E-2</v>
      </c>
      <c r="I952" s="27">
        <f t="shared" si="166"/>
        <v>0.55331072451371577</v>
      </c>
      <c r="J952" s="26">
        <f t="shared" si="167"/>
        <v>0.58490087181371564</v>
      </c>
      <c r="K952" s="26">
        <f t="shared" si="168"/>
        <v>0</v>
      </c>
      <c r="L952" s="25">
        <f t="shared" si="169"/>
        <v>26.416537563831564</v>
      </c>
    </row>
    <row r="953" spans="1:12" x14ac:dyDescent="0.2">
      <c r="A953" s="22">
        <v>42911.625</v>
      </c>
      <c r="B953" s="28">
        <v>53.622999999999998</v>
      </c>
      <c r="C953" s="26">
        <f t="shared" si="160"/>
        <v>285.16277777777776</v>
      </c>
      <c r="D953" s="26">
        <f t="shared" si="161"/>
        <v>12.686589530735834</v>
      </c>
      <c r="E953" s="26">
        <f t="shared" si="162"/>
        <v>323381.98861267744</v>
      </c>
      <c r="F953" s="26">
        <f t="shared" si="163"/>
        <v>0.99999690769139005</v>
      </c>
      <c r="G953" s="26">
        <f t="shared" si="164"/>
        <v>1.0933319682005267</v>
      </c>
      <c r="H953" s="26">
        <f t="shared" si="165"/>
        <v>6.0278776302201825E-2</v>
      </c>
      <c r="I953" s="27">
        <f t="shared" si="166"/>
        <v>0.58490087181371564</v>
      </c>
      <c r="J953" s="26">
        <f t="shared" si="167"/>
        <v>0.61464305957860055</v>
      </c>
      <c r="K953" s="26">
        <f t="shared" si="168"/>
        <v>0</v>
      </c>
      <c r="L953" s="25">
        <f t="shared" si="169"/>
        <v>26.416537563831564</v>
      </c>
    </row>
    <row r="954" spans="1:12" x14ac:dyDescent="0.2">
      <c r="A954" s="22">
        <v>42911.666666666664</v>
      </c>
      <c r="B954" s="28">
        <v>53.448999999999998</v>
      </c>
      <c r="C954" s="26">
        <f t="shared" si="160"/>
        <v>285.06611111111107</v>
      </c>
      <c r="D954" s="26">
        <f t="shared" si="161"/>
        <v>12.540601303011522</v>
      </c>
      <c r="E954" s="26">
        <f t="shared" si="162"/>
        <v>279456.32634836598</v>
      </c>
      <c r="F954" s="26">
        <f t="shared" si="163"/>
        <v>0.99999642163612934</v>
      </c>
      <c r="G954" s="26">
        <f t="shared" si="164"/>
        <v>1.1047482789860723</v>
      </c>
      <c r="H954" s="26">
        <f t="shared" si="165"/>
        <v>5.9361941033668084E-2</v>
      </c>
      <c r="I954" s="27">
        <f t="shared" si="166"/>
        <v>0.61464305957860055</v>
      </c>
      <c r="J954" s="26">
        <f t="shared" si="167"/>
        <v>0.64288996678202293</v>
      </c>
      <c r="K954" s="26">
        <f t="shared" si="168"/>
        <v>0</v>
      </c>
      <c r="L954" s="25">
        <f t="shared" si="169"/>
        <v>26.416537563831564</v>
      </c>
    </row>
    <row r="955" spans="1:12" x14ac:dyDescent="0.2">
      <c r="A955" s="22">
        <v>42911.708333333336</v>
      </c>
      <c r="B955" s="28">
        <v>53.1</v>
      </c>
      <c r="C955" s="26">
        <f t="shared" si="160"/>
        <v>284.87222222222221</v>
      </c>
      <c r="D955" s="26">
        <f t="shared" si="161"/>
        <v>12.247487177486958</v>
      </c>
      <c r="E955" s="26">
        <f t="shared" si="162"/>
        <v>208456.81521281553</v>
      </c>
      <c r="F955" s="26">
        <f t="shared" si="163"/>
        <v>0.9999952028663498</v>
      </c>
      <c r="G955" s="26">
        <f t="shared" si="164"/>
        <v>1.1280310743920017</v>
      </c>
      <c r="H955" s="26">
        <f t="shared" si="165"/>
        <v>5.7563017633709176E-2</v>
      </c>
      <c r="I955" s="27">
        <f t="shared" si="166"/>
        <v>0.64288996678202293</v>
      </c>
      <c r="J955" s="26">
        <f t="shared" si="167"/>
        <v>0.67002759797585609</v>
      </c>
      <c r="K955" s="26">
        <f t="shared" si="168"/>
        <v>0</v>
      </c>
      <c r="L955" s="25">
        <f t="shared" si="169"/>
        <v>26.416537563831564</v>
      </c>
    </row>
    <row r="956" spans="1:12" x14ac:dyDescent="0.2">
      <c r="A956" s="22">
        <v>42911.75</v>
      </c>
      <c r="B956" s="28">
        <v>53.1</v>
      </c>
      <c r="C956" s="26">
        <f t="shared" si="160"/>
        <v>284.87222222222221</v>
      </c>
      <c r="D956" s="26">
        <f t="shared" si="161"/>
        <v>12.247487177486958</v>
      </c>
      <c r="E956" s="26">
        <f t="shared" si="162"/>
        <v>208456.81521281553</v>
      </c>
      <c r="F956" s="26">
        <f t="shared" si="163"/>
        <v>0.9999952028663498</v>
      </c>
      <c r="G956" s="26">
        <f t="shared" si="164"/>
        <v>1.1280310743920017</v>
      </c>
      <c r="H956" s="26">
        <f t="shared" si="165"/>
        <v>5.7563017633709176E-2</v>
      </c>
      <c r="I956" s="27">
        <f t="shared" si="166"/>
        <v>0.67002759797585609</v>
      </c>
      <c r="J956" s="26">
        <f t="shared" si="167"/>
        <v>0.69564721510066796</v>
      </c>
      <c r="K956" s="26">
        <f t="shared" si="168"/>
        <v>0</v>
      </c>
      <c r="L956" s="25">
        <f t="shared" si="169"/>
        <v>26.416537563831564</v>
      </c>
    </row>
    <row r="957" spans="1:12" x14ac:dyDescent="0.2">
      <c r="A957" s="22">
        <v>42911.791666666664</v>
      </c>
      <c r="B957" s="28">
        <v>53.448999999999998</v>
      </c>
      <c r="C957" s="26">
        <f t="shared" si="160"/>
        <v>285.06611111111107</v>
      </c>
      <c r="D957" s="26">
        <f t="shared" si="161"/>
        <v>12.540601303011522</v>
      </c>
      <c r="E957" s="26">
        <f t="shared" si="162"/>
        <v>279456.32634836598</v>
      </c>
      <c r="F957" s="26">
        <f t="shared" si="163"/>
        <v>0.99999642163612934</v>
      </c>
      <c r="G957" s="26">
        <f t="shared" si="164"/>
        <v>1.1047482789860723</v>
      </c>
      <c r="H957" s="26">
        <f t="shared" si="165"/>
        <v>5.9361941033668084E-2</v>
      </c>
      <c r="I957" s="27">
        <f t="shared" si="166"/>
        <v>0.69564721510066796</v>
      </c>
      <c r="J957" s="26">
        <f t="shared" si="167"/>
        <v>0.71922549856062212</v>
      </c>
      <c r="K957" s="26">
        <f t="shared" si="168"/>
        <v>0</v>
      </c>
      <c r="L957" s="25">
        <f t="shared" si="169"/>
        <v>26.416537563831564</v>
      </c>
    </row>
    <row r="958" spans="1:12" x14ac:dyDescent="0.2">
      <c r="A958" s="22">
        <v>42911.833333333336</v>
      </c>
      <c r="B958" s="28">
        <v>53.622999999999998</v>
      </c>
      <c r="C958" s="26">
        <f t="shared" si="160"/>
        <v>285.16277777777776</v>
      </c>
      <c r="D958" s="26">
        <f t="shared" si="161"/>
        <v>12.686589530735834</v>
      </c>
      <c r="E958" s="26">
        <f t="shared" si="162"/>
        <v>323381.98861267744</v>
      </c>
      <c r="F958" s="26">
        <f t="shared" si="163"/>
        <v>0.99999690769139005</v>
      </c>
      <c r="G958" s="26">
        <f t="shared" si="164"/>
        <v>1.0933319682005267</v>
      </c>
      <c r="H958" s="26">
        <f t="shared" si="165"/>
        <v>6.0278776302201825E-2</v>
      </c>
      <c r="I958" s="27">
        <f t="shared" si="166"/>
        <v>0.71922549856062212</v>
      </c>
      <c r="J958" s="26">
        <f t="shared" si="167"/>
        <v>0.74110996814393637</v>
      </c>
      <c r="K958" s="26">
        <f t="shared" si="168"/>
        <v>0</v>
      </c>
      <c r="L958" s="25">
        <f t="shared" si="169"/>
        <v>26.416537563831564</v>
      </c>
    </row>
    <row r="959" spans="1:12" x14ac:dyDescent="0.2">
      <c r="A959" s="22">
        <v>42911.875</v>
      </c>
      <c r="B959" s="28">
        <v>52.576000000000001</v>
      </c>
      <c r="C959" s="26">
        <f t="shared" si="160"/>
        <v>284.58111111111111</v>
      </c>
      <c r="D959" s="26">
        <f t="shared" si="161"/>
        <v>11.806646025542419</v>
      </c>
      <c r="E959" s="26">
        <f t="shared" si="162"/>
        <v>134140.90087233399</v>
      </c>
      <c r="F959" s="26">
        <f t="shared" si="163"/>
        <v>0.99999254520777259</v>
      </c>
      <c r="G959" s="26">
        <f t="shared" si="164"/>
        <v>1.163975427737852</v>
      </c>
      <c r="H959" s="26">
        <f t="shared" si="165"/>
        <v>5.4959579097748699E-2</v>
      </c>
      <c r="I959" s="27">
        <f t="shared" si="166"/>
        <v>0.74110996814393637</v>
      </c>
      <c r="J959" s="26">
        <f t="shared" si="167"/>
        <v>0.76372337242745458</v>
      </c>
      <c r="K959" s="26">
        <f t="shared" si="168"/>
        <v>0</v>
      </c>
      <c r="L959" s="25">
        <f t="shared" si="169"/>
        <v>26.416537563831564</v>
      </c>
    </row>
    <row r="960" spans="1:12" x14ac:dyDescent="0.2">
      <c r="A960" s="22">
        <v>42911.916666666664</v>
      </c>
      <c r="B960" s="28">
        <v>53.798000000000002</v>
      </c>
      <c r="C960" s="26">
        <f t="shared" si="160"/>
        <v>285.26</v>
      </c>
      <c r="D960" s="26">
        <f t="shared" si="161"/>
        <v>12.833316973988628</v>
      </c>
      <c r="E960" s="26">
        <f t="shared" si="162"/>
        <v>374488.72474217013</v>
      </c>
      <c r="F960" s="26">
        <f t="shared" si="163"/>
        <v>0.99999732969976496</v>
      </c>
      <c r="G960" s="26">
        <f t="shared" si="164"/>
        <v>1.0819767206101036</v>
      </c>
      <c r="H960" s="26">
        <f t="shared" si="165"/>
        <v>6.1214522463947242E-2</v>
      </c>
      <c r="I960" s="27">
        <f t="shared" si="166"/>
        <v>0.76372337242745458</v>
      </c>
      <c r="J960" s="26">
        <f t="shared" si="167"/>
        <v>0.78262079996169143</v>
      </c>
      <c r="K960" s="26">
        <f t="shared" si="168"/>
        <v>0</v>
      </c>
      <c r="L960" s="25">
        <f t="shared" si="169"/>
        <v>26.416537563831564</v>
      </c>
    </row>
    <row r="961" spans="1:12" x14ac:dyDescent="0.2">
      <c r="A961" s="22">
        <v>42911.958333333336</v>
      </c>
      <c r="B961" s="28">
        <v>55.363999999999997</v>
      </c>
      <c r="C961" s="26">
        <f t="shared" si="160"/>
        <v>286.13</v>
      </c>
      <c r="D961" s="26">
        <f t="shared" si="161"/>
        <v>14.14187956523258</v>
      </c>
      <c r="E961" s="26">
        <f t="shared" si="162"/>
        <v>1385926.6915486115</v>
      </c>
      <c r="F961" s="26">
        <f t="shared" si="163"/>
        <v>0.99999927846163539</v>
      </c>
      <c r="G961" s="26">
        <f t="shared" si="164"/>
        <v>0.98578245770142658</v>
      </c>
      <c r="H961" s="26">
        <f t="shared" si="165"/>
        <v>7.0229307300576596E-2</v>
      </c>
      <c r="I961" s="27">
        <f t="shared" si="166"/>
        <v>0.78262079996169143</v>
      </c>
      <c r="J961" s="26">
        <f t="shared" si="167"/>
        <v>0.79639921552252857</v>
      </c>
      <c r="K961" s="26">
        <f t="shared" si="168"/>
        <v>0</v>
      </c>
      <c r="L961" s="25">
        <f t="shared" si="169"/>
        <v>26.416537563831564</v>
      </c>
    </row>
    <row r="962" spans="1:12" x14ac:dyDescent="0.2">
      <c r="A962" s="22">
        <v>42912</v>
      </c>
      <c r="B962" s="28">
        <v>55.710999999999999</v>
      </c>
      <c r="C962" s="26">
        <f t="shared" si="160"/>
        <v>286.32277777777773</v>
      </c>
      <c r="D962" s="26">
        <f t="shared" si="161"/>
        <v>14.430759379953791</v>
      </c>
      <c r="E962" s="26">
        <f t="shared" si="162"/>
        <v>1850116.8920564253</v>
      </c>
      <c r="F962" s="26">
        <f t="shared" si="163"/>
        <v>0.99999945949390345</v>
      </c>
      <c r="G962" s="26">
        <f t="shared" si="164"/>
        <v>0.96572662073644</v>
      </c>
      <c r="H962" s="26">
        <f t="shared" si="165"/>
        <v>7.2391881057322749E-2</v>
      </c>
      <c r="I962" s="27">
        <f t="shared" si="166"/>
        <v>0.79639921552252857</v>
      </c>
      <c r="J962" s="26">
        <f t="shared" si="167"/>
        <v>0.80822397307692873</v>
      </c>
      <c r="K962" s="26">
        <f t="shared" si="168"/>
        <v>0</v>
      </c>
      <c r="L962" s="25">
        <f t="shared" si="169"/>
        <v>26.416537563831564</v>
      </c>
    </row>
    <row r="963" spans="1:12" x14ac:dyDescent="0.2">
      <c r="A963" s="22">
        <v>42912.041666666664</v>
      </c>
      <c r="B963" s="28">
        <v>55.536999999999999</v>
      </c>
      <c r="C963" s="26">
        <f t="shared" si="160"/>
        <v>286.22611111111109</v>
      </c>
      <c r="D963" s="26">
        <f t="shared" si="161"/>
        <v>14.285951860126101</v>
      </c>
      <c r="E963" s="26">
        <f t="shared" si="162"/>
        <v>1600700.4299341708</v>
      </c>
      <c r="F963" s="26">
        <f t="shared" si="163"/>
        <v>0.99999937527387606</v>
      </c>
      <c r="G963" s="26">
        <f t="shared" si="164"/>
        <v>0.97572853077420618</v>
      </c>
      <c r="H963" s="26">
        <f t="shared" si="165"/>
        <v>7.1299644085198913E-2</v>
      </c>
      <c r="I963" s="27">
        <f t="shared" si="166"/>
        <v>0.80822397307692873</v>
      </c>
      <c r="J963" s="26">
        <f t="shared" si="167"/>
        <v>0.81975116322015362</v>
      </c>
      <c r="K963" s="26">
        <f t="shared" si="168"/>
        <v>0</v>
      </c>
      <c r="L963" s="25">
        <f t="shared" si="169"/>
        <v>26.416537563831564</v>
      </c>
    </row>
    <row r="964" spans="1:12" x14ac:dyDescent="0.2">
      <c r="A964" s="22">
        <v>42912.083333333336</v>
      </c>
      <c r="B964" s="28">
        <v>56.576999999999998</v>
      </c>
      <c r="C964" s="26">
        <f t="shared" si="160"/>
        <v>286.80388888888888</v>
      </c>
      <c r="D964" s="26">
        <f t="shared" si="161"/>
        <v>15.150016174428119</v>
      </c>
      <c r="E964" s="26">
        <f t="shared" si="162"/>
        <v>3798117.755297543</v>
      </c>
      <c r="F964" s="26">
        <f t="shared" si="163"/>
        <v>0.99999973671176068</v>
      </c>
      <c r="G964" s="26">
        <f t="shared" si="164"/>
        <v>0.91754618319233894</v>
      </c>
      <c r="H964" s="26">
        <f t="shared" si="165"/>
        <v>7.8070035949719077E-2</v>
      </c>
      <c r="I964" s="27">
        <f t="shared" si="166"/>
        <v>0.81975116322015362</v>
      </c>
      <c r="J964" s="26">
        <f t="shared" si="167"/>
        <v>0.82709560363903101</v>
      </c>
      <c r="K964" s="26">
        <f t="shared" si="168"/>
        <v>0</v>
      </c>
      <c r="L964" s="25">
        <f t="shared" si="169"/>
        <v>26.416537563831564</v>
      </c>
    </row>
    <row r="965" spans="1:12" x14ac:dyDescent="0.2">
      <c r="A965" s="22">
        <v>42912.125</v>
      </c>
      <c r="B965" s="28">
        <v>55.189</v>
      </c>
      <c r="C965" s="26">
        <f t="shared" si="160"/>
        <v>286.03277777777777</v>
      </c>
      <c r="D965" s="26">
        <f t="shared" si="161"/>
        <v>13.996043188523444</v>
      </c>
      <c r="E965" s="26">
        <f t="shared" si="162"/>
        <v>1197855.2075280098</v>
      </c>
      <c r="F965" s="26">
        <f t="shared" si="163"/>
        <v>0.99999916517525755</v>
      </c>
      <c r="G965" s="26">
        <f t="shared" si="164"/>
        <v>0.99606499991096764</v>
      </c>
      <c r="H965" s="26">
        <f t="shared" si="165"/>
        <v>6.9162227862965622E-2</v>
      </c>
      <c r="I965" s="27">
        <f t="shared" si="166"/>
        <v>0.82709560363903101</v>
      </c>
      <c r="J965" s="26">
        <f t="shared" si="167"/>
        <v>0.83838693610397919</v>
      </c>
      <c r="K965" s="26">
        <f t="shared" si="168"/>
        <v>0</v>
      </c>
      <c r="L965" s="25">
        <f t="shared" si="169"/>
        <v>26.416537563831564</v>
      </c>
    </row>
    <row r="966" spans="1:12" x14ac:dyDescent="0.2">
      <c r="A966" s="22">
        <v>42912.166666666664</v>
      </c>
      <c r="B966" s="28">
        <v>52.225000000000001</v>
      </c>
      <c r="C966" s="26">
        <f t="shared" si="160"/>
        <v>284.38611111111106</v>
      </c>
      <c r="D966" s="26">
        <f t="shared" si="161"/>
        <v>11.510844997509183</v>
      </c>
      <c r="E966" s="26">
        <f t="shared" si="162"/>
        <v>99792.169521133328</v>
      </c>
      <c r="F966" s="26">
        <f t="shared" si="163"/>
        <v>0.99998997927408462</v>
      </c>
      <c r="G966" s="26">
        <f t="shared" si="164"/>
        <v>1.1887336918313902</v>
      </c>
      <c r="H966" s="26">
        <f t="shared" si="165"/>
        <v>5.3279034787858788E-2</v>
      </c>
      <c r="I966" s="27">
        <f t="shared" si="166"/>
        <v>0.83838693610397919</v>
      </c>
      <c r="J966" s="26">
        <f t="shared" si="167"/>
        <v>0.85656453094545337</v>
      </c>
      <c r="K966" s="26">
        <f t="shared" si="168"/>
        <v>0</v>
      </c>
      <c r="L966" s="25">
        <f t="shared" si="169"/>
        <v>26.416537563831564</v>
      </c>
    </row>
    <row r="967" spans="1:12" x14ac:dyDescent="0.2">
      <c r="A967" s="22">
        <v>42912.208333333336</v>
      </c>
      <c r="B967" s="28">
        <v>52.75</v>
      </c>
      <c r="C967" s="26">
        <f t="shared" si="160"/>
        <v>284.67777777777775</v>
      </c>
      <c r="D967" s="26">
        <f t="shared" si="161"/>
        <v>11.953132196245225</v>
      </c>
      <c r="E967" s="26">
        <f t="shared" si="162"/>
        <v>155302.8244836262</v>
      </c>
      <c r="F967" s="26">
        <f t="shared" si="163"/>
        <v>0.99999356100853709</v>
      </c>
      <c r="G967" s="26">
        <f t="shared" si="164"/>
        <v>1.1519062586664965</v>
      </c>
      <c r="H967" s="26">
        <f t="shared" si="165"/>
        <v>5.5811338207137288E-2</v>
      </c>
      <c r="I967" s="27">
        <f t="shared" si="166"/>
        <v>0.85656453094545337</v>
      </c>
      <c r="J967" s="26">
        <f t="shared" si="167"/>
        <v>0.87259640651775738</v>
      </c>
      <c r="K967" s="26">
        <f t="shared" si="168"/>
        <v>0</v>
      </c>
      <c r="L967" s="25">
        <f t="shared" si="169"/>
        <v>26.416537563831564</v>
      </c>
    </row>
    <row r="968" spans="1:12" x14ac:dyDescent="0.2">
      <c r="A968" s="22">
        <v>42912.25</v>
      </c>
      <c r="B968" s="28">
        <v>51.874000000000002</v>
      </c>
      <c r="C968" s="26">
        <f t="shared" si="160"/>
        <v>284.19111111111107</v>
      </c>
      <c r="D968" s="26">
        <f t="shared" si="161"/>
        <v>11.214638037001643</v>
      </c>
      <c r="E968" s="26">
        <f t="shared" si="162"/>
        <v>74208.801224122726</v>
      </c>
      <c r="F968" s="26">
        <f t="shared" si="163"/>
        <v>0.99998652469103133</v>
      </c>
      <c r="G968" s="26">
        <f t="shared" si="164"/>
        <v>1.2140536407770346</v>
      </c>
      <c r="H968" s="26">
        <f t="shared" si="165"/>
        <v>5.1647676729646035E-2</v>
      </c>
      <c r="I968" s="27">
        <f t="shared" si="166"/>
        <v>0.87259640651775738</v>
      </c>
      <c r="J968" s="26">
        <f t="shared" si="167"/>
        <v>0.88978420395760449</v>
      </c>
      <c r="K968" s="26">
        <f t="shared" si="168"/>
        <v>0</v>
      </c>
      <c r="L968" s="25">
        <f t="shared" si="169"/>
        <v>26.416537563831564</v>
      </c>
    </row>
    <row r="969" spans="1:12" x14ac:dyDescent="0.2">
      <c r="A969" s="22">
        <v>42912.291666666664</v>
      </c>
      <c r="B969" s="28">
        <v>52.401000000000003</v>
      </c>
      <c r="C969" s="26">
        <f t="shared" si="160"/>
        <v>284.48388888888888</v>
      </c>
      <c r="D969" s="26">
        <f t="shared" si="161"/>
        <v>11.659217569438608</v>
      </c>
      <c r="E969" s="26">
        <f t="shared" si="162"/>
        <v>115753.42596018194</v>
      </c>
      <c r="F969" s="26">
        <f t="shared" si="163"/>
        <v>0.99999136102147534</v>
      </c>
      <c r="G969" s="26">
        <f t="shared" si="164"/>
        <v>1.1762499139160476</v>
      </c>
      <c r="H969" s="26">
        <f t="shared" si="165"/>
        <v>5.4115465271423163E-2</v>
      </c>
      <c r="I969" s="27">
        <f t="shared" si="166"/>
        <v>0.88978420395760449</v>
      </c>
      <c r="J969" s="26">
        <f t="shared" si="167"/>
        <v>0.90487443914152865</v>
      </c>
      <c r="K969" s="26">
        <f t="shared" si="168"/>
        <v>0</v>
      </c>
      <c r="L969" s="25">
        <f t="shared" si="169"/>
        <v>26.416537563831564</v>
      </c>
    </row>
    <row r="970" spans="1:12" x14ac:dyDescent="0.2">
      <c r="A970" s="22">
        <v>42912.333333333336</v>
      </c>
      <c r="B970" s="28">
        <v>51.874000000000002</v>
      </c>
      <c r="C970" s="26">
        <f t="shared" si="160"/>
        <v>284.19111111111107</v>
      </c>
      <c r="D970" s="26">
        <f t="shared" si="161"/>
        <v>11.214638037001643</v>
      </c>
      <c r="E970" s="26">
        <f t="shared" si="162"/>
        <v>74208.801224122726</v>
      </c>
      <c r="F970" s="26">
        <f t="shared" si="163"/>
        <v>0.99998652469103133</v>
      </c>
      <c r="G970" s="26">
        <f t="shared" si="164"/>
        <v>1.2140536407770346</v>
      </c>
      <c r="H970" s="26">
        <f t="shared" si="165"/>
        <v>5.1647676729646035E-2</v>
      </c>
      <c r="I970" s="27">
        <f t="shared" si="166"/>
        <v>0.90487443914152865</v>
      </c>
      <c r="J970" s="26">
        <f t="shared" si="167"/>
        <v>0.92043747004890597</v>
      </c>
      <c r="K970" s="26">
        <f t="shared" si="168"/>
        <v>0</v>
      </c>
      <c r="L970" s="25">
        <f t="shared" si="169"/>
        <v>26.416537563831564</v>
      </c>
    </row>
    <row r="971" spans="1:12" x14ac:dyDescent="0.2">
      <c r="A971" s="22">
        <v>42912.375</v>
      </c>
      <c r="B971" s="28">
        <v>51.698999999999998</v>
      </c>
      <c r="C971" s="26">
        <f t="shared" si="160"/>
        <v>284.09388888888884</v>
      </c>
      <c r="D971" s="26">
        <f t="shared" si="161"/>
        <v>11.066804597071711</v>
      </c>
      <c r="E971" s="26">
        <f t="shared" si="162"/>
        <v>64010.639907050245</v>
      </c>
      <c r="F971" s="26">
        <f t="shared" si="163"/>
        <v>0.99998437784125749</v>
      </c>
      <c r="G971" s="26">
        <f t="shared" si="164"/>
        <v>1.2268915712122272</v>
      </c>
      <c r="H971" s="26">
        <f t="shared" si="165"/>
        <v>5.0852267616348396E-2</v>
      </c>
      <c r="I971" s="27">
        <f t="shared" si="166"/>
        <v>0.92043747004890597</v>
      </c>
      <c r="J971" s="26">
        <f t="shared" si="167"/>
        <v>0.93563175005008969</v>
      </c>
      <c r="K971" s="26">
        <f t="shared" si="168"/>
        <v>0</v>
      </c>
      <c r="L971" s="25">
        <f t="shared" si="169"/>
        <v>26.416537563831564</v>
      </c>
    </row>
    <row r="972" spans="1:12" x14ac:dyDescent="0.2">
      <c r="A972" s="22">
        <v>42912.416666666664</v>
      </c>
      <c r="B972" s="28">
        <v>52.05</v>
      </c>
      <c r="C972" s="26">
        <f t="shared" si="160"/>
        <v>284.28888888888889</v>
      </c>
      <c r="D972" s="26">
        <f t="shared" si="161"/>
        <v>11.363214257797239</v>
      </c>
      <c r="E972" s="26">
        <f t="shared" si="162"/>
        <v>86095.657861033615</v>
      </c>
      <c r="F972" s="26">
        <f t="shared" si="163"/>
        <v>0.99998838514728861</v>
      </c>
      <c r="G972" s="26">
        <f t="shared" si="164"/>
        <v>1.2012865519726612</v>
      </c>
      <c r="H972" s="26">
        <f t="shared" si="165"/>
        <v>5.2459618027147034E-2</v>
      </c>
      <c r="I972" s="27">
        <f t="shared" si="166"/>
        <v>0.93563175005008969</v>
      </c>
      <c r="J972" s="26">
        <f t="shared" si="167"/>
        <v>0.94920866606238996</v>
      </c>
      <c r="K972" s="26">
        <f t="shared" si="168"/>
        <v>0</v>
      </c>
      <c r="L972" s="25">
        <f t="shared" si="169"/>
        <v>26.416537563831564</v>
      </c>
    </row>
    <row r="973" spans="1:12" x14ac:dyDescent="0.2">
      <c r="A973" s="22">
        <v>42912.458333333336</v>
      </c>
      <c r="B973" s="28">
        <v>53.1</v>
      </c>
      <c r="C973" s="26">
        <f t="shared" si="160"/>
        <v>284.87222222222221</v>
      </c>
      <c r="D973" s="26">
        <f t="shared" si="161"/>
        <v>12.247487177486958</v>
      </c>
      <c r="E973" s="26">
        <f t="shared" si="162"/>
        <v>208456.81521281553</v>
      </c>
      <c r="F973" s="26">
        <f t="shared" si="163"/>
        <v>0.9999952028663498</v>
      </c>
      <c r="G973" s="26">
        <f t="shared" si="164"/>
        <v>1.1280310743920017</v>
      </c>
      <c r="H973" s="26">
        <f t="shared" si="165"/>
        <v>5.7563017633709176E-2</v>
      </c>
      <c r="I973" s="27">
        <f t="shared" si="166"/>
        <v>0.94920866606238996</v>
      </c>
      <c r="J973" s="26">
        <f t="shared" si="167"/>
        <v>0.95921156313773603</v>
      </c>
      <c r="K973" s="26">
        <f t="shared" si="168"/>
        <v>0</v>
      </c>
      <c r="L973" s="25">
        <f t="shared" si="169"/>
        <v>26.416537563831564</v>
      </c>
    </row>
    <row r="974" spans="1:12" x14ac:dyDescent="0.2">
      <c r="A974" s="22">
        <v>42912.5</v>
      </c>
      <c r="B974" s="28">
        <v>55.536999999999999</v>
      </c>
      <c r="C974" s="26">
        <f t="shared" si="160"/>
        <v>286.22611111111109</v>
      </c>
      <c r="D974" s="26">
        <f t="shared" si="161"/>
        <v>14.285951860126101</v>
      </c>
      <c r="E974" s="26">
        <f t="shared" si="162"/>
        <v>1600700.4299341708</v>
      </c>
      <c r="F974" s="26">
        <f t="shared" si="163"/>
        <v>0.99999937527387606</v>
      </c>
      <c r="G974" s="26">
        <f t="shared" si="164"/>
        <v>0.97572853077420618</v>
      </c>
      <c r="H974" s="26">
        <f t="shared" si="165"/>
        <v>7.1299644085198913E-2</v>
      </c>
      <c r="I974" s="27">
        <f t="shared" si="166"/>
        <v>0.95921156313773603</v>
      </c>
      <c r="J974" s="26">
        <f t="shared" si="167"/>
        <v>0.96034821415877381</v>
      </c>
      <c r="K974" s="26">
        <f t="shared" si="168"/>
        <v>0</v>
      </c>
      <c r="L974" s="25">
        <f t="shared" si="169"/>
        <v>26.416537563831564</v>
      </c>
    </row>
    <row r="975" spans="1:12" x14ac:dyDescent="0.2">
      <c r="A975" s="22">
        <v>42912.541666666664</v>
      </c>
      <c r="B975" s="28">
        <v>57.957999999999998</v>
      </c>
      <c r="C975" s="26">
        <f t="shared" si="160"/>
        <v>287.57111111111107</v>
      </c>
      <c r="D975" s="26">
        <f t="shared" si="161"/>
        <v>16.292027479193486</v>
      </c>
      <c r="E975" s="26">
        <f t="shared" si="162"/>
        <v>11899744.403974533</v>
      </c>
      <c r="F975" s="26">
        <f t="shared" si="163"/>
        <v>0.9999999159645887</v>
      </c>
      <c r="G975" s="26">
        <f t="shared" si="164"/>
        <v>0.84593661378261242</v>
      </c>
      <c r="H975" s="26">
        <f t="shared" si="165"/>
        <v>8.8014533490942792E-2</v>
      </c>
      <c r="I975" s="27">
        <f t="shared" si="166"/>
        <v>0.96034821415877381</v>
      </c>
      <c r="J975" s="26">
        <f t="shared" si="167"/>
        <v>0.9507087585343228</v>
      </c>
      <c r="K975" s="26">
        <f t="shared" si="168"/>
        <v>0</v>
      </c>
      <c r="L975" s="25">
        <f t="shared" si="169"/>
        <v>26.416537563831564</v>
      </c>
    </row>
    <row r="976" spans="1:12" x14ac:dyDescent="0.2">
      <c r="A976" s="22">
        <v>42912.583333333336</v>
      </c>
      <c r="B976" s="28">
        <v>57.957999999999998</v>
      </c>
      <c r="C976" s="26">
        <f t="shared" si="160"/>
        <v>287.57111111111107</v>
      </c>
      <c r="D976" s="26">
        <f t="shared" si="161"/>
        <v>16.292027479193486</v>
      </c>
      <c r="E976" s="26">
        <f t="shared" si="162"/>
        <v>11899744.403974533</v>
      </c>
      <c r="F976" s="26">
        <f t="shared" si="163"/>
        <v>0.9999999159645887</v>
      </c>
      <c r="G976" s="26">
        <f t="shared" si="164"/>
        <v>0.84593661378261242</v>
      </c>
      <c r="H976" s="26">
        <f t="shared" si="165"/>
        <v>8.8014533490942792E-2</v>
      </c>
      <c r="I976" s="27">
        <f t="shared" si="166"/>
        <v>0.9507087585343228</v>
      </c>
      <c r="J976" s="26">
        <f t="shared" si="167"/>
        <v>0.9418814504930737</v>
      </c>
      <c r="K976" s="26">
        <f t="shared" si="168"/>
        <v>0</v>
      </c>
      <c r="L976" s="25">
        <f t="shared" si="169"/>
        <v>26.416537563831564</v>
      </c>
    </row>
    <row r="977" spans="1:12" x14ac:dyDescent="0.2">
      <c r="A977" s="22">
        <v>42912.625</v>
      </c>
      <c r="B977" s="28">
        <v>55.710999999999999</v>
      </c>
      <c r="C977" s="26">
        <f t="shared" si="160"/>
        <v>286.32277777777773</v>
      </c>
      <c r="D977" s="26">
        <f t="shared" si="161"/>
        <v>14.430759379953791</v>
      </c>
      <c r="E977" s="26">
        <f t="shared" si="162"/>
        <v>1850116.8920564253</v>
      </c>
      <c r="F977" s="26">
        <f t="shared" si="163"/>
        <v>0.99999945949390345</v>
      </c>
      <c r="G977" s="26">
        <f t="shared" si="164"/>
        <v>0.96572662073644</v>
      </c>
      <c r="H977" s="26">
        <f t="shared" si="165"/>
        <v>7.2391881057322749E-2</v>
      </c>
      <c r="I977" s="27">
        <f t="shared" si="166"/>
        <v>0.9418814504930737</v>
      </c>
      <c r="J977" s="26">
        <f t="shared" si="167"/>
        <v>0.94354664672409727</v>
      </c>
      <c r="K977" s="26">
        <f t="shared" si="168"/>
        <v>0</v>
      </c>
      <c r="L977" s="25">
        <f t="shared" si="169"/>
        <v>26.416537563831564</v>
      </c>
    </row>
    <row r="978" spans="1:12" x14ac:dyDescent="0.2">
      <c r="A978" s="22">
        <v>42912.666666666664</v>
      </c>
      <c r="B978" s="28">
        <v>55.710999999999999</v>
      </c>
      <c r="C978" s="26">
        <f t="shared" si="160"/>
        <v>286.32277777777773</v>
      </c>
      <c r="D978" s="26">
        <f t="shared" si="161"/>
        <v>14.430759379953791</v>
      </c>
      <c r="E978" s="26">
        <f t="shared" si="162"/>
        <v>1850116.8920564253</v>
      </c>
      <c r="F978" s="26">
        <f t="shared" si="163"/>
        <v>0.99999945949390345</v>
      </c>
      <c r="G978" s="26">
        <f t="shared" si="164"/>
        <v>0.96572662073644</v>
      </c>
      <c r="H978" s="26">
        <f t="shared" si="165"/>
        <v>7.2391881057322749E-2</v>
      </c>
      <c r="I978" s="27">
        <f t="shared" si="166"/>
        <v>0.94354664672409727</v>
      </c>
      <c r="J978" s="26">
        <f t="shared" si="167"/>
        <v>0.94509555615743746</v>
      </c>
      <c r="K978" s="26">
        <f t="shared" si="168"/>
        <v>0</v>
      </c>
      <c r="L978" s="25">
        <f t="shared" si="169"/>
        <v>26.416537563831564</v>
      </c>
    </row>
    <row r="979" spans="1:12" x14ac:dyDescent="0.2">
      <c r="A979" s="22">
        <v>42912.708333333336</v>
      </c>
      <c r="B979" s="28">
        <v>53.972999999999999</v>
      </c>
      <c r="C979" s="26">
        <f t="shared" si="160"/>
        <v>285.35722222222222</v>
      </c>
      <c r="D979" s="26">
        <f t="shared" si="161"/>
        <v>12.979944436116131</v>
      </c>
      <c r="E979" s="26">
        <f t="shared" si="162"/>
        <v>433628.92512365419</v>
      </c>
      <c r="F979" s="26">
        <f t="shared" si="163"/>
        <v>0.99999769388609494</v>
      </c>
      <c r="G979" s="26">
        <f t="shared" si="164"/>
        <v>1.0707470249113864</v>
      </c>
      <c r="H979" s="26">
        <f t="shared" si="165"/>
        <v>6.216414229532187E-2</v>
      </c>
      <c r="I979" s="27">
        <f t="shared" si="166"/>
        <v>0.94509555615743746</v>
      </c>
      <c r="J979" s="26">
        <f t="shared" si="167"/>
        <v>0.95266874296037218</v>
      </c>
      <c r="K979" s="26">
        <f t="shared" si="168"/>
        <v>0</v>
      </c>
      <c r="L979" s="25">
        <f t="shared" si="169"/>
        <v>26.416537563831564</v>
      </c>
    </row>
    <row r="980" spans="1:12" x14ac:dyDescent="0.2">
      <c r="A980" s="22">
        <v>42912.75</v>
      </c>
      <c r="B980" s="28">
        <v>52.924999999999997</v>
      </c>
      <c r="C980" s="26">
        <f t="shared" si="160"/>
        <v>284.77499999999998</v>
      </c>
      <c r="D980" s="26">
        <f t="shared" si="161"/>
        <v>12.100359933280627</v>
      </c>
      <c r="E980" s="26">
        <f t="shared" si="162"/>
        <v>179936.61577599935</v>
      </c>
      <c r="F980" s="26">
        <f t="shared" si="163"/>
        <v>0.99999444251833791</v>
      </c>
      <c r="G980" s="26">
        <f t="shared" si="164"/>
        <v>1.1399020850058101</v>
      </c>
      <c r="H980" s="26">
        <f t="shared" si="165"/>
        <v>5.6680710479238845E-2</v>
      </c>
      <c r="I980" s="27">
        <f t="shared" si="166"/>
        <v>0.95266874296037218</v>
      </c>
      <c r="J980" s="26">
        <f t="shared" si="167"/>
        <v>0.9629861021195858</v>
      </c>
      <c r="K980" s="26">
        <f t="shared" si="168"/>
        <v>0</v>
      </c>
      <c r="L980" s="25">
        <f t="shared" si="169"/>
        <v>26.416537563831564</v>
      </c>
    </row>
    <row r="981" spans="1:12" x14ac:dyDescent="0.2">
      <c r="A981" s="22">
        <v>42912.791666666664</v>
      </c>
      <c r="B981" s="28">
        <v>53.274000000000001</v>
      </c>
      <c r="C981" s="26">
        <f t="shared" ref="C981:C1044" si="170">CONVERT(B981,"F","K")</f>
        <v>284.96888888888884</v>
      </c>
      <c r="D981" s="26">
        <f t="shared" ref="D981:D1044" si="171">$C$5*$C$6*(C981-$C$6)/C981</f>
        <v>12.393674163261418</v>
      </c>
      <c r="E981" s="26">
        <f t="shared" ref="E981:E1044" si="172">EXP(D981)</f>
        <v>241270.54187901676</v>
      </c>
      <c r="F981" s="26">
        <f t="shared" ref="F981:F1044" si="173">E981/(1+E981)</f>
        <v>0.99999585529237223</v>
      </c>
      <c r="G981" s="26">
        <f t="shared" ref="G981:G1044" si="174">$C$7*EXP($C$8/C981)</f>
        <v>1.1163583744319006</v>
      </c>
      <c r="H981" s="26">
        <f t="shared" ref="H981:H1044" si="175">$C$4*EXP(-$C$2/C981)</f>
        <v>5.8453288556186409E-2</v>
      </c>
      <c r="I981" s="27">
        <f t="shared" ref="I981:I1044" si="176">IF(J980&lt;1,J980,J980-J980*F980)</f>
        <v>0.9629861021195858</v>
      </c>
      <c r="J981" s="26">
        <f t="shared" ref="J981:J1044" si="177">G981-(G981-I981)*EXP(-H981)</f>
        <v>0.97169422719291054</v>
      </c>
      <c r="K981" s="26">
        <f t="shared" ref="K981:K1044" si="178">IF(J981&lt;1,0,J981*F981)</f>
        <v>0</v>
      </c>
      <c r="L981" s="25">
        <f t="shared" ref="L981:L1044" si="179">K981+L980</f>
        <v>26.416537563831564</v>
      </c>
    </row>
    <row r="982" spans="1:12" x14ac:dyDescent="0.2">
      <c r="A982" s="22">
        <v>42912.833333333336</v>
      </c>
      <c r="B982" s="28">
        <v>52.225000000000001</v>
      </c>
      <c r="C982" s="26">
        <f t="shared" si="170"/>
        <v>284.38611111111106</v>
      </c>
      <c r="D982" s="26">
        <f t="shared" si="171"/>
        <v>11.510844997509183</v>
      </c>
      <c r="E982" s="26">
        <f t="shared" si="172"/>
        <v>99792.169521133328</v>
      </c>
      <c r="F982" s="26">
        <f t="shared" si="173"/>
        <v>0.99998997927408462</v>
      </c>
      <c r="G982" s="26">
        <f t="shared" si="174"/>
        <v>1.1887336918313902</v>
      </c>
      <c r="H982" s="26">
        <f t="shared" si="175"/>
        <v>5.3279034787858788E-2</v>
      </c>
      <c r="I982" s="27">
        <f t="shared" si="176"/>
        <v>0.97169422719291054</v>
      </c>
      <c r="J982" s="26">
        <f t="shared" si="177"/>
        <v>0.98295522900985999</v>
      </c>
      <c r="K982" s="26">
        <f t="shared" si="178"/>
        <v>0</v>
      </c>
      <c r="L982" s="25">
        <f t="shared" si="179"/>
        <v>26.416537563831564</v>
      </c>
    </row>
    <row r="983" spans="1:12" x14ac:dyDescent="0.2">
      <c r="A983" s="22">
        <v>42912.875</v>
      </c>
      <c r="B983" s="28">
        <v>52.05</v>
      </c>
      <c r="C983" s="26">
        <f t="shared" si="170"/>
        <v>284.28888888888889</v>
      </c>
      <c r="D983" s="26">
        <f t="shared" si="171"/>
        <v>11.363214257797239</v>
      </c>
      <c r="E983" s="26">
        <f t="shared" si="172"/>
        <v>86095.657861033615</v>
      </c>
      <c r="F983" s="26">
        <f t="shared" si="173"/>
        <v>0.99998838514728861</v>
      </c>
      <c r="G983" s="26">
        <f t="shared" si="174"/>
        <v>1.2012865519726612</v>
      </c>
      <c r="H983" s="26">
        <f t="shared" si="175"/>
        <v>5.2459618027147034E-2</v>
      </c>
      <c r="I983" s="27">
        <f t="shared" si="176"/>
        <v>0.98295522900985999</v>
      </c>
      <c r="J983" s="26">
        <f t="shared" si="177"/>
        <v>0.99411356687263397</v>
      </c>
      <c r="K983" s="26">
        <f t="shared" si="178"/>
        <v>0</v>
      </c>
      <c r="L983" s="25">
        <f t="shared" si="179"/>
        <v>26.416537563831564</v>
      </c>
    </row>
    <row r="984" spans="1:12" x14ac:dyDescent="0.2">
      <c r="A984" s="22">
        <v>42912.916666666664</v>
      </c>
      <c r="B984" s="28">
        <v>51.698999999999998</v>
      </c>
      <c r="C984" s="26">
        <f t="shared" si="170"/>
        <v>284.09388888888884</v>
      </c>
      <c r="D984" s="26">
        <f t="shared" si="171"/>
        <v>11.066804597071711</v>
      </c>
      <c r="E984" s="26">
        <f t="shared" si="172"/>
        <v>64010.639907050245</v>
      </c>
      <c r="F984" s="26">
        <f t="shared" si="173"/>
        <v>0.99998437784125749</v>
      </c>
      <c r="G984" s="26">
        <f t="shared" si="174"/>
        <v>1.2268915712122272</v>
      </c>
      <c r="H984" s="26">
        <f t="shared" si="175"/>
        <v>5.0852267616348396E-2</v>
      </c>
      <c r="I984" s="27">
        <f t="shared" si="176"/>
        <v>0.99411356687263397</v>
      </c>
      <c r="J984" s="26">
        <f t="shared" si="177"/>
        <v>1.0056549173150859</v>
      </c>
      <c r="K984" s="26">
        <f t="shared" si="178"/>
        <v>1.0056392068143274</v>
      </c>
      <c r="L984" s="25">
        <f t="shared" si="179"/>
        <v>27.422176770645891</v>
      </c>
    </row>
    <row r="985" spans="1:12" x14ac:dyDescent="0.2">
      <c r="A985" s="22">
        <v>42912.958333333336</v>
      </c>
      <c r="B985" s="28">
        <v>50.643000000000001</v>
      </c>
      <c r="C985" s="26">
        <f t="shared" si="170"/>
        <v>283.5072222222222</v>
      </c>
      <c r="D985" s="26">
        <f t="shared" si="171"/>
        <v>10.172583492875903</v>
      </c>
      <c r="E985" s="26">
        <f t="shared" si="172"/>
        <v>26175.613997766595</v>
      </c>
      <c r="F985" s="26">
        <f t="shared" si="173"/>
        <v>0.99996179796210138</v>
      </c>
      <c r="G985" s="26">
        <f t="shared" si="174"/>
        <v>1.3074923322100547</v>
      </c>
      <c r="H985" s="26">
        <f t="shared" si="175"/>
        <v>4.6295449739844056E-2</v>
      </c>
      <c r="I985" s="27">
        <f t="shared" si="176"/>
        <v>1.5710500758547852E-5</v>
      </c>
      <c r="J985" s="26">
        <f t="shared" si="177"/>
        <v>5.9166166024266165E-2</v>
      </c>
      <c r="K985" s="26">
        <f t="shared" si="178"/>
        <v>0</v>
      </c>
      <c r="L985" s="25">
        <f t="shared" si="179"/>
        <v>27.422176770645891</v>
      </c>
    </row>
    <row r="986" spans="1:12" x14ac:dyDescent="0.2">
      <c r="A986" s="22">
        <v>42913</v>
      </c>
      <c r="B986" s="28">
        <v>50.643000000000001</v>
      </c>
      <c r="C986" s="26">
        <f t="shared" si="170"/>
        <v>283.5072222222222</v>
      </c>
      <c r="D986" s="26">
        <f t="shared" si="171"/>
        <v>10.172583492875903</v>
      </c>
      <c r="E986" s="26">
        <f t="shared" si="172"/>
        <v>26175.613997766595</v>
      </c>
      <c r="F986" s="26">
        <f t="shared" si="173"/>
        <v>0.99996179796210138</v>
      </c>
      <c r="G986" s="26">
        <f t="shared" si="174"/>
        <v>1.3074923322100547</v>
      </c>
      <c r="H986" s="26">
        <f t="shared" si="175"/>
        <v>4.6295449739844056E-2</v>
      </c>
      <c r="I986" s="27">
        <f t="shared" si="176"/>
        <v>5.9166166024266165E-2</v>
      </c>
      <c r="J986" s="26">
        <f t="shared" si="177"/>
        <v>0.11564064529661566</v>
      </c>
      <c r="K986" s="26">
        <f t="shared" si="178"/>
        <v>0</v>
      </c>
      <c r="L986" s="25">
        <f t="shared" si="179"/>
        <v>27.422176770645891</v>
      </c>
    </row>
    <row r="987" spans="1:12" x14ac:dyDescent="0.2">
      <c r="A987" s="22">
        <v>42913.041666666664</v>
      </c>
      <c r="B987" s="28">
        <v>50.643000000000001</v>
      </c>
      <c r="C987" s="26">
        <f t="shared" si="170"/>
        <v>283.5072222222222</v>
      </c>
      <c r="D987" s="26">
        <f t="shared" si="171"/>
        <v>10.172583492875903</v>
      </c>
      <c r="E987" s="26">
        <f t="shared" si="172"/>
        <v>26175.613997766595</v>
      </c>
      <c r="F987" s="26">
        <f t="shared" si="173"/>
        <v>0.99996179796210138</v>
      </c>
      <c r="G987" s="26">
        <f t="shared" si="174"/>
        <v>1.3074923322100547</v>
      </c>
      <c r="H987" s="26">
        <f t="shared" si="175"/>
        <v>4.6295449739844056E-2</v>
      </c>
      <c r="I987" s="27">
        <f t="shared" si="176"/>
        <v>0.11564064529661566</v>
      </c>
      <c r="J987" s="26">
        <f t="shared" si="177"/>
        <v>0.16956020991967291</v>
      </c>
      <c r="K987" s="26">
        <f t="shared" si="178"/>
        <v>0</v>
      </c>
      <c r="L987" s="25">
        <f t="shared" si="179"/>
        <v>27.422176770645891</v>
      </c>
    </row>
    <row r="988" spans="1:12" x14ac:dyDescent="0.2">
      <c r="A988" s="22">
        <v>42913.083333333336</v>
      </c>
      <c r="B988" s="28">
        <v>50.29</v>
      </c>
      <c r="C988" s="26">
        <f t="shared" si="170"/>
        <v>283.31111111111107</v>
      </c>
      <c r="D988" s="26">
        <f t="shared" si="171"/>
        <v>9.8728370852615335</v>
      </c>
      <c r="E988" s="26">
        <f t="shared" si="172"/>
        <v>19396.289914882571</v>
      </c>
      <c r="F988" s="26">
        <f t="shared" si="173"/>
        <v>0.99994844640646252</v>
      </c>
      <c r="G988" s="26">
        <f t="shared" si="174"/>
        <v>1.3356781741572159</v>
      </c>
      <c r="H988" s="26">
        <f t="shared" si="175"/>
        <v>4.4861249770741227E-2</v>
      </c>
      <c r="I988" s="27">
        <f t="shared" si="176"/>
        <v>0.16956020991967291</v>
      </c>
      <c r="J988" s="26">
        <f t="shared" si="177"/>
        <v>0.22071764652886627</v>
      </c>
      <c r="K988" s="26">
        <f t="shared" si="178"/>
        <v>0</v>
      </c>
      <c r="L988" s="25">
        <f t="shared" si="179"/>
        <v>27.422176770645891</v>
      </c>
    </row>
    <row r="989" spans="1:12" x14ac:dyDescent="0.2">
      <c r="A989" s="22">
        <v>42913.125</v>
      </c>
      <c r="B989" s="28">
        <v>50.113</v>
      </c>
      <c r="C989" s="26">
        <f t="shared" si="170"/>
        <v>283.21277777777777</v>
      </c>
      <c r="D989" s="26">
        <f t="shared" si="171"/>
        <v>9.7223830531814475</v>
      </c>
      <c r="E989" s="26">
        <f t="shared" si="172"/>
        <v>16686.963305903791</v>
      </c>
      <c r="F989" s="26">
        <f t="shared" si="173"/>
        <v>0.99994007657006012</v>
      </c>
      <c r="G989" s="26">
        <f t="shared" si="174"/>
        <v>1.3500539298047018</v>
      </c>
      <c r="H989" s="26">
        <f t="shared" si="175"/>
        <v>4.4158205454051455E-2</v>
      </c>
      <c r="I989" s="27">
        <f t="shared" si="176"/>
        <v>0.22071764652886627</v>
      </c>
      <c r="J989" s="26">
        <f t="shared" si="177"/>
        <v>0.26950206692734291</v>
      </c>
      <c r="K989" s="26">
        <f t="shared" si="178"/>
        <v>0</v>
      </c>
      <c r="L989" s="25">
        <f t="shared" si="179"/>
        <v>27.422176770645891</v>
      </c>
    </row>
    <row r="990" spans="1:12" x14ac:dyDescent="0.2">
      <c r="A990" s="22">
        <v>42913.166666666664</v>
      </c>
      <c r="B990" s="28">
        <v>49.936999999999998</v>
      </c>
      <c r="C990" s="26">
        <f t="shared" si="170"/>
        <v>283.11499999999995</v>
      </c>
      <c r="D990" s="26">
        <f t="shared" si="171"/>
        <v>9.5726754145841078</v>
      </c>
      <c r="E990" s="26">
        <f t="shared" si="172"/>
        <v>14366.802104175829</v>
      </c>
      <c r="F990" s="26">
        <f t="shared" si="173"/>
        <v>0.99993039993224087</v>
      </c>
      <c r="G990" s="26">
        <f t="shared" si="174"/>
        <v>1.3645119406531059</v>
      </c>
      <c r="H990" s="26">
        <f t="shared" si="175"/>
        <v>4.3469585109050884E-2</v>
      </c>
      <c r="I990" s="27">
        <f t="shared" si="176"/>
        <v>0.26950206692734291</v>
      </c>
      <c r="J990" s="26">
        <f t="shared" si="177"/>
        <v>0.31608195309821041</v>
      </c>
      <c r="K990" s="26">
        <f t="shared" si="178"/>
        <v>0</v>
      </c>
      <c r="L990" s="25">
        <f t="shared" si="179"/>
        <v>27.422176770645891</v>
      </c>
    </row>
    <row r="991" spans="1:12" x14ac:dyDescent="0.2">
      <c r="A991" s="22">
        <v>42913.208333333336</v>
      </c>
      <c r="B991" s="28">
        <v>49.759</v>
      </c>
      <c r="C991" s="26">
        <f t="shared" si="170"/>
        <v>283.01611111111112</v>
      </c>
      <c r="D991" s="26">
        <f t="shared" si="171"/>
        <v>9.421161339460463</v>
      </c>
      <c r="E991" s="26">
        <f t="shared" si="172"/>
        <v>12346.912853856949</v>
      </c>
      <c r="F991" s="26">
        <f t="shared" si="173"/>
        <v>0.99991901465358268</v>
      </c>
      <c r="G991" s="26">
        <f t="shared" si="174"/>
        <v>1.3793020624110246</v>
      </c>
      <c r="H991" s="26">
        <f t="shared" si="175"/>
        <v>4.2783588649535166E-2</v>
      </c>
      <c r="I991" s="27">
        <f t="shared" si="176"/>
        <v>0.31608195309821041</v>
      </c>
      <c r="J991" s="26">
        <f t="shared" si="177"/>
        <v>0.36061097709138945</v>
      </c>
      <c r="K991" s="26">
        <f t="shared" si="178"/>
        <v>0</v>
      </c>
      <c r="L991" s="25">
        <f t="shared" si="179"/>
        <v>27.422176770645891</v>
      </c>
    </row>
    <row r="992" spans="1:12" x14ac:dyDescent="0.2">
      <c r="A992" s="22">
        <v>42913.25</v>
      </c>
      <c r="B992" s="28">
        <v>49.759</v>
      </c>
      <c r="C992" s="26">
        <f t="shared" si="170"/>
        <v>283.01611111111112</v>
      </c>
      <c r="D992" s="26">
        <f t="shared" si="171"/>
        <v>9.421161339460463</v>
      </c>
      <c r="E992" s="26">
        <f t="shared" si="172"/>
        <v>12346.912853856949</v>
      </c>
      <c r="F992" s="26">
        <f t="shared" si="173"/>
        <v>0.99991901465358268</v>
      </c>
      <c r="G992" s="26">
        <f t="shared" si="174"/>
        <v>1.3793020624110246</v>
      </c>
      <c r="H992" s="26">
        <f t="shared" si="175"/>
        <v>4.2783588649535166E-2</v>
      </c>
      <c r="I992" s="27">
        <f t="shared" si="176"/>
        <v>0.36061097709138945</v>
      </c>
      <c r="J992" s="26">
        <f t="shared" si="177"/>
        <v>0.40327506835764082</v>
      </c>
      <c r="K992" s="26">
        <f t="shared" si="178"/>
        <v>0</v>
      </c>
      <c r="L992" s="25">
        <f t="shared" si="179"/>
        <v>27.422176770645891</v>
      </c>
    </row>
    <row r="993" spans="1:12" x14ac:dyDescent="0.2">
      <c r="A993" s="22">
        <v>42913.291666666664</v>
      </c>
      <c r="B993" s="28">
        <v>49.404000000000003</v>
      </c>
      <c r="C993" s="26">
        <f t="shared" si="170"/>
        <v>282.81888888888886</v>
      </c>
      <c r="D993" s="26">
        <f t="shared" si="171"/>
        <v>9.1186680129018196</v>
      </c>
      <c r="E993" s="26">
        <f t="shared" si="172"/>
        <v>9124.0404148250727</v>
      </c>
      <c r="F993" s="26">
        <f t="shared" si="173"/>
        <v>0.99989041144427426</v>
      </c>
      <c r="G993" s="26">
        <f t="shared" si="174"/>
        <v>1.409311347689665</v>
      </c>
      <c r="H993" s="26">
        <f t="shared" si="175"/>
        <v>4.1446229265356939E-2</v>
      </c>
      <c r="I993" s="27">
        <f t="shared" si="176"/>
        <v>0.40327506835764082</v>
      </c>
      <c r="J993" s="26">
        <f t="shared" si="177"/>
        <v>0.44411921408828559</v>
      </c>
      <c r="K993" s="26">
        <f t="shared" si="178"/>
        <v>0</v>
      </c>
      <c r="L993" s="25">
        <f t="shared" si="179"/>
        <v>27.422176770645891</v>
      </c>
    </row>
    <row r="994" spans="1:12" x14ac:dyDescent="0.2">
      <c r="A994" s="22">
        <v>42913.333333333336</v>
      </c>
      <c r="B994" s="28">
        <v>49.936999999999998</v>
      </c>
      <c r="C994" s="26">
        <f t="shared" si="170"/>
        <v>283.11499999999995</v>
      </c>
      <c r="D994" s="26">
        <f t="shared" si="171"/>
        <v>9.5726754145841078</v>
      </c>
      <c r="E994" s="26">
        <f t="shared" si="172"/>
        <v>14366.802104175829</v>
      </c>
      <c r="F994" s="26">
        <f t="shared" si="173"/>
        <v>0.99993039993224087</v>
      </c>
      <c r="G994" s="26">
        <f t="shared" si="174"/>
        <v>1.3645119406531059</v>
      </c>
      <c r="H994" s="26">
        <f t="shared" si="175"/>
        <v>4.3469585109050884E-2</v>
      </c>
      <c r="I994" s="27">
        <f t="shared" si="176"/>
        <v>0.44411921408828559</v>
      </c>
      <c r="J994" s="26">
        <f t="shared" si="177"/>
        <v>0.48327117925734187</v>
      </c>
      <c r="K994" s="26">
        <f t="shared" si="178"/>
        <v>0</v>
      </c>
      <c r="L994" s="25">
        <f t="shared" si="179"/>
        <v>27.422176770645891</v>
      </c>
    </row>
    <row r="995" spans="1:12" x14ac:dyDescent="0.2">
      <c r="A995" s="22">
        <v>42913.375</v>
      </c>
      <c r="B995" s="28">
        <v>53.448999999999998</v>
      </c>
      <c r="C995" s="26">
        <f t="shared" si="170"/>
        <v>285.06611111111107</v>
      </c>
      <c r="D995" s="26">
        <f t="shared" si="171"/>
        <v>12.540601303011522</v>
      </c>
      <c r="E995" s="26">
        <f t="shared" si="172"/>
        <v>279456.32634836598</v>
      </c>
      <c r="F995" s="26">
        <f t="shared" si="173"/>
        <v>0.99999642163612934</v>
      </c>
      <c r="G995" s="26">
        <f t="shared" si="174"/>
        <v>1.1047482789860723</v>
      </c>
      <c r="H995" s="26">
        <f t="shared" si="175"/>
        <v>5.9361941033668084E-2</v>
      </c>
      <c r="I995" s="27">
        <f t="shared" si="176"/>
        <v>0.48327117925734187</v>
      </c>
      <c r="J995" s="26">
        <f t="shared" si="177"/>
        <v>0.51908962246085022</v>
      </c>
      <c r="K995" s="26">
        <f t="shared" si="178"/>
        <v>0</v>
      </c>
      <c r="L995" s="25">
        <f t="shared" si="179"/>
        <v>27.422176770645891</v>
      </c>
    </row>
    <row r="996" spans="1:12" x14ac:dyDescent="0.2">
      <c r="A996" s="22">
        <v>42913.416666666664</v>
      </c>
      <c r="B996" s="28">
        <v>56.404000000000003</v>
      </c>
      <c r="C996" s="26">
        <f t="shared" si="170"/>
        <v>286.70777777777778</v>
      </c>
      <c r="D996" s="26">
        <f t="shared" si="171"/>
        <v>15.006523870607705</v>
      </c>
      <c r="E996" s="26">
        <f t="shared" si="172"/>
        <v>3290413.7364923288</v>
      </c>
      <c r="F996" s="26">
        <f t="shared" si="173"/>
        <v>0.99999969608694339</v>
      </c>
      <c r="G996" s="26">
        <f t="shared" si="174"/>
        <v>0.92696234279209344</v>
      </c>
      <c r="H996" s="26">
        <f t="shared" si="175"/>
        <v>7.6902745876835904E-2</v>
      </c>
      <c r="I996" s="27">
        <f t="shared" si="176"/>
        <v>0.51908962246085022</v>
      </c>
      <c r="J996" s="26">
        <f t="shared" si="177"/>
        <v>0.54928040013441637</v>
      </c>
      <c r="K996" s="26">
        <f t="shared" si="178"/>
        <v>0</v>
      </c>
      <c r="L996" s="25">
        <f t="shared" si="179"/>
        <v>27.422176770645891</v>
      </c>
    </row>
    <row r="997" spans="1:12" x14ac:dyDescent="0.2">
      <c r="A997" s="22">
        <v>42913.458333333336</v>
      </c>
      <c r="B997" s="28">
        <v>58.82</v>
      </c>
      <c r="C997" s="26">
        <f t="shared" si="170"/>
        <v>288.04999999999995</v>
      </c>
      <c r="D997" s="26">
        <f t="shared" si="171"/>
        <v>17.001770525950292</v>
      </c>
      <c r="E997" s="26">
        <f t="shared" si="172"/>
        <v>24197757.606623217</v>
      </c>
      <c r="F997" s="26">
        <f t="shared" si="173"/>
        <v>0.99999995867385838</v>
      </c>
      <c r="G997" s="26">
        <f t="shared" si="174"/>
        <v>0.80427680401597501</v>
      </c>
      <c r="H997" s="26">
        <f t="shared" si="175"/>
        <v>9.4823314048804022E-2</v>
      </c>
      <c r="I997" s="27">
        <f t="shared" si="176"/>
        <v>0.54928040013441637</v>
      </c>
      <c r="J997" s="26">
        <f t="shared" si="177"/>
        <v>0.57234900117484111</v>
      </c>
      <c r="K997" s="26">
        <f t="shared" si="178"/>
        <v>0</v>
      </c>
      <c r="L997" s="25">
        <f t="shared" si="179"/>
        <v>27.422176770645891</v>
      </c>
    </row>
    <row r="998" spans="1:12" x14ac:dyDescent="0.2">
      <c r="A998" s="22">
        <v>42913.5</v>
      </c>
      <c r="B998" s="28">
        <v>64.31</v>
      </c>
      <c r="C998" s="26">
        <f t="shared" si="170"/>
        <v>291.09999999999997</v>
      </c>
      <c r="D998" s="26">
        <f t="shared" si="171"/>
        <v>21.467262109240764</v>
      </c>
      <c r="E998" s="26">
        <f t="shared" si="172"/>
        <v>2104328202.0847347</v>
      </c>
      <c r="F998" s="26">
        <f t="shared" si="173"/>
        <v>0.99999999952478891</v>
      </c>
      <c r="G998" s="26">
        <f t="shared" si="174"/>
        <v>0.58534806216944746</v>
      </c>
      <c r="H998" s="26">
        <f t="shared" si="175"/>
        <v>0.15153719508235153</v>
      </c>
      <c r="I998" s="27">
        <f t="shared" si="176"/>
        <v>0.57234900117484111</v>
      </c>
      <c r="J998" s="26">
        <f t="shared" si="177"/>
        <v>0.57417685221972792</v>
      </c>
      <c r="K998" s="26">
        <f t="shared" si="178"/>
        <v>0</v>
      </c>
      <c r="L998" s="25">
        <f t="shared" si="179"/>
        <v>27.422176770645891</v>
      </c>
    </row>
    <row r="999" spans="1:12" x14ac:dyDescent="0.2">
      <c r="A999" s="22">
        <v>42913.541666666664</v>
      </c>
      <c r="B999" s="28">
        <v>64.138999999999996</v>
      </c>
      <c r="C999" s="26">
        <f t="shared" si="170"/>
        <v>291.005</v>
      </c>
      <c r="D999" s="26">
        <f t="shared" si="171"/>
        <v>21.32958540231267</v>
      </c>
      <c r="E999" s="26">
        <f t="shared" si="172"/>
        <v>1833670260.9154902</v>
      </c>
      <c r="F999" s="26">
        <f t="shared" si="173"/>
        <v>0.99999999945464568</v>
      </c>
      <c r="G999" s="26">
        <f t="shared" si="174"/>
        <v>0.59111044248736277</v>
      </c>
      <c r="H999" s="26">
        <f t="shared" si="175"/>
        <v>0.14936260314627225</v>
      </c>
      <c r="I999" s="27">
        <f t="shared" si="176"/>
        <v>0.57417685221972792</v>
      </c>
      <c r="J999" s="26">
        <f t="shared" si="177"/>
        <v>0.57652627333292294</v>
      </c>
      <c r="K999" s="26">
        <f t="shared" si="178"/>
        <v>0</v>
      </c>
      <c r="L999" s="25">
        <f t="shared" si="179"/>
        <v>27.422176770645891</v>
      </c>
    </row>
    <row r="1000" spans="1:12" x14ac:dyDescent="0.2">
      <c r="A1000" s="22">
        <v>42913.583333333336</v>
      </c>
      <c r="B1000" s="28">
        <v>70.137</v>
      </c>
      <c r="C1000" s="26">
        <f t="shared" si="170"/>
        <v>294.33722222222218</v>
      </c>
      <c r="D1000" s="26">
        <f t="shared" si="171"/>
        <v>26.105624123501521</v>
      </c>
      <c r="E1000" s="26">
        <f t="shared" si="172"/>
        <v>217534680100.29086</v>
      </c>
      <c r="F1000" s="26">
        <f t="shared" si="173"/>
        <v>0.99999999999540301</v>
      </c>
      <c r="G1000" s="26">
        <f t="shared" si="174"/>
        <v>0.42080494354709769</v>
      </c>
      <c r="H1000" s="26">
        <f t="shared" si="175"/>
        <v>0.24660699272533537</v>
      </c>
      <c r="I1000" s="27">
        <f t="shared" si="176"/>
        <v>0.57652627333292294</v>
      </c>
      <c r="J1000" s="26">
        <f t="shared" si="177"/>
        <v>0.54249302599885074</v>
      </c>
      <c r="K1000" s="26">
        <f t="shared" si="178"/>
        <v>0</v>
      </c>
      <c r="L1000" s="25">
        <f t="shared" si="179"/>
        <v>27.422176770645891</v>
      </c>
    </row>
    <row r="1001" spans="1:12" x14ac:dyDescent="0.2">
      <c r="A1001" s="22">
        <v>42913.625</v>
      </c>
      <c r="B1001" s="28">
        <v>74.097999999999999</v>
      </c>
      <c r="C1001" s="26">
        <f t="shared" si="170"/>
        <v>296.53777777777776</v>
      </c>
      <c r="D1001" s="26">
        <f t="shared" si="171"/>
        <v>29.200809340387565</v>
      </c>
      <c r="E1001" s="26">
        <f t="shared" si="172"/>
        <v>4805630371032.4092</v>
      </c>
      <c r="F1001" s="26">
        <f t="shared" si="173"/>
        <v>0.99999999999979194</v>
      </c>
      <c r="G1001" s="26">
        <f t="shared" si="174"/>
        <v>0.3376247647641048</v>
      </c>
      <c r="H1001" s="26">
        <f t="shared" si="175"/>
        <v>0.34129535299055347</v>
      </c>
      <c r="I1001" s="27">
        <f t="shared" si="176"/>
        <v>0.54249302599885074</v>
      </c>
      <c r="J1001" s="26">
        <f t="shared" si="177"/>
        <v>0.48325514820202364</v>
      </c>
      <c r="K1001" s="26">
        <f t="shared" si="178"/>
        <v>0</v>
      </c>
      <c r="L1001" s="25">
        <f t="shared" si="179"/>
        <v>27.422176770645891</v>
      </c>
    </row>
    <row r="1002" spans="1:12" x14ac:dyDescent="0.2">
      <c r="A1002" s="22">
        <v>42913.666666666664</v>
      </c>
      <c r="B1002" s="28">
        <v>63.281999999999996</v>
      </c>
      <c r="C1002" s="26">
        <f t="shared" si="170"/>
        <v>290.52888888888884</v>
      </c>
      <c r="D1002" s="26">
        <f t="shared" si="171"/>
        <v>20.63823524912414</v>
      </c>
      <c r="E1002" s="26">
        <f t="shared" si="172"/>
        <v>918484189.54063058</v>
      </c>
      <c r="F1002" s="26">
        <f t="shared" si="173"/>
        <v>0.99999999891124969</v>
      </c>
      <c r="G1002" s="26">
        <f t="shared" si="174"/>
        <v>0.62091555328794712</v>
      </c>
      <c r="H1002" s="26">
        <f t="shared" si="175"/>
        <v>0.13890560162423904</v>
      </c>
      <c r="I1002" s="27">
        <f t="shared" si="176"/>
        <v>0.48325514820202364</v>
      </c>
      <c r="J1002" s="26">
        <f t="shared" si="177"/>
        <v>0.50110830129705497</v>
      </c>
      <c r="K1002" s="26">
        <f t="shared" si="178"/>
        <v>0</v>
      </c>
      <c r="L1002" s="25">
        <f t="shared" si="179"/>
        <v>27.422176770645891</v>
      </c>
    </row>
    <row r="1003" spans="1:12" x14ac:dyDescent="0.2">
      <c r="A1003" s="22">
        <v>42913.708333333336</v>
      </c>
      <c r="B1003" s="28">
        <v>56.057000000000002</v>
      </c>
      <c r="C1003" s="26">
        <f t="shared" si="170"/>
        <v>286.51499999999999</v>
      </c>
      <c r="D1003" s="26">
        <f t="shared" si="171"/>
        <v>14.718419628989738</v>
      </c>
      <c r="E1003" s="26">
        <f t="shared" si="172"/>
        <v>2466768.6888356186</v>
      </c>
      <c r="F1003" s="26">
        <f t="shared" si="173"/>
        <v>0.99999959461152599</v>
      </c>
      <c r="G1003" s="26">
        <f t="shared" si="174"/>
        <v>0.94616092289396225</v>
      </c>
      <c r="H1003" s="26">
        <f t="shared" si="175"/>
        <v>7.4611493328697431E-2</v>
      </c>
      <c r="I1003" s="27">
        <f t="shared" si="176"/>
        <v>0.50110830129705497</v>
      </c>
      <c r="J1003" s="26">
        <f t="shared" si="177"/>
        <v>0.53310580863518298</v>
      </c>
      <c r="K1003" s="26">
        <f t="shared" si="178"/>
        <v>0</v>
      </c>
      <c r="L1003" s="25">
        <f t="shared" si="179"/>
        <v>27.422176770645891</v>
      </c>
    </row>
    <row r="1004" spans="1:12" x14ac:dyDescent="0.2">
      <c r="A1004" s="22">
        <v>42913.75</v>
      </c>
      <c r="B1004" s="28">
        <v>50.643000000000001</v>
      </c>
      <c r="C1004" s="26">
        <f t="shared" si="170"/>
        <v>283.5072222222222</v>
      </c>
      <c r="D1004" s="26">
        <f t="shared" si="171"/>
        <v>10.172583492875903</v>
      </c>
      <c r="E1004" s="26">
        <f t="shared" si="172"/>
        <v>26175.613997766595</v>
      </c>
      <c r="F1004" s="26">
        <f t="shared" si="173"/>
        <v>0.99996179796210138</v>
      </c>
      <c r="G1004" s="26">
        <f t="shared" si="174"/>
        <v>1.3074923322100547</v>
      </c>
      <c r="H1004" s="26">
        <f t="shared" si="175"/>
        <v>4.6295449739844056E-2</v>
      </c>
      <c r="I1004" s="27">
        <f t="shared" si="176"/>
        <v>0.53310580863518298</v>
      </c>
      <c r="J1004" s="26">
        <f t="shared" si="177"/>
        <v>0.56813918120962847</v>
      </c>
      <c r="K1004" s="26">
        <f t="shared" si="178"/>
        <v>0</v>
      </c>
      <c r="L1004" s="25">
        <f t="shared" si="179"/>
        <v>27.422176770645891</v>
      </c>
    </row>
    <row r="1005" spans="1:12" x14ac:dyDescent="0.2">
      <c r="A1005" s="22">
        <v>42913.791666666664</v>
      </c>
      <c r="B1005" s="28">
        <v>48.871000000000002</v>
      </c>
      <c r="C1005" s="26">
        <f t="shared" si="170"/>
        <v>282.52277777777778</v>
      </c>
      <c r="D1005" s="26">
        <f t="shared" si="171"/>
        <v>8.6637089241575396</v>
      </c>
      <c r="E1005" s="26">
        <f t="shared" si="172"/>
        <v>5788.9657296760779</v>
      </c>
      <c r="F1005" s="26">
        <f t="shared" si="173"/>
        <v>0.99982728740605931</v>
      </c>
      <c r="G1005" s="26">
        <f t="shared" si="174"/>
        <v>1.4556801704501592</v>
      </c>
      <c r="H1005" s="26">
        <f t="shared" si="175"/>
        <v>3.9513105381843182E-2</v>
      </c>
      <c r="I1005" s="27">
        <f t="shared" si="176"/>
        <v>0.56813918120962847</v>
      </c>
      <c r="J1005" s="26">
        <f t="shared" si="177"/>
        <v>0.60252486555745188</v>
      </c>
      <c r="K1005" s="26">
        <f t="shared" si="178"/>
        <v>0</v>
      </c>
      <c r="L1005" s="25">
        <f t="shared" si="179"/>
        <v>27.422176770645891</v>
      </c>
    </row>
    <row r="1006" spans="1:12" x14ac:dyDescent="0.2">
      <c r="A1006" s="22">
        <v>42913.833333333336</v>
      </c>
      <c r="B1006" s="28">
        <v>45.103999999999999</v>
      </c>
      <c r="C1006" s="26">
        <f t="shared" si="170"/>
        <v>280.42999999999995</v>
      </c>
      <c r="D1006" s="26">
        <f t="shared" si="171"/>
        <v>5.4208750846912892</v>
      </c>
      <c r="E1006" s="26">
        <f t="shared" si="172"/>
        <v>226.07687237554086</v>
      </c>
      <c r="F1006" s="26">
        <f t="shared" si="173"/>
        <v>0.99559620497878709</v>
      </c>
      <c r="G1006" s="26">
        <f t="shared" si="174"/>
        <v>1.8334754559089348</v>
      </c>
      <c r="H1006" s="26">
        <f t="shared" si="175"/>
        <v>2.8111507466236592E-2</v>
      </c>
      <c r="I1006" s="27">
        <f t="shared" si="176"/>
        <v>0.60252486555745188</v>
      </c>
      <c r="J1006" s="26">
        <f t="shared" si="177"/>
        <v>0.63664688450645124</v>
      </c>
      <c r="K1006" s="26">
        <f t="shared" si="178"/>
        <v>0</v>
      </c>
      <c r="L1006" s="25">
        <f t="shared" si="179"/>
        <v>27.422176770645891</v>
      </c>
    </row>
    <row r="1007" spans="1:12" x14ac:dyDescent="0.2">
      <c r="A1007" s="22">
        <v>42913.875</v>
      </c>
      <c r="B1007" s="28">
        <v>44.921999999999997</v>
      </c>
      <c r="C1007" s="26">
        <f t="shared" si="170"/>
        <v>280.32888888888886</v>
      </c>
      <c r="D1007" s="26">
        <f t="shared" si="171"/>
        <v>5.2629736499983624</v>
      </c>
      <c r="E1007" s="26">
        <f t="shared" si="172"/>
        <v>193.05471574556719</v>
      </c>
      <c r="F1007" s="26">
        <f t="shared" si="173"/>
        <v>0.99484681422887378</v>
      </c>
      <c r="G1007" s="26">
        <f t="shared" si="174"/>
        <v>1.8541912448455142</v>
      </c>
      <c r="H1007" s="26">
        <f t="shared" si="175"/>
        <v>2.7649330402168236E-2</v>
      </c>
      <c r="I1007" s="27">
        <f t="shared" si="176"/>
        <v>0.63664688450645124</v>
      </c>
      <c r="J1007" s="26">
        <f t="shared" si="177"/>
        <v>0.66985003314115499</v>
      </c>
      <c r="K1007" s="26">
        <f t="shared" si="178"/>
        <v>0</v>
      </c>
      <c r="L1007" s="25">
        <f t="shared" si="179"/>
        <v>27.422176770645891</v>
      </c>
    </row>
    <row r="1008" spans="1:12" x14ac:dyDescent="0.2">
      <c r="A1008" s="22">
        <v>42913.916666666664</v>
      </c>
      <c r="B1008" s="28">
        <v>44.195</v>
      </c>
      <c r="C1008" s="26">
        <f t="shared" si="170"/>
        <v>279.92499999999995</v>
      </c>
      <c r="D1008" s="26">
        <f t="shared" si="171"/>
        <v>4.6310976154326342</v>
      </c>
      <c r="E1008" s="26">
        <f t="shared" si="172"/>
        <v>102.62664690432625</v>
      </c>
      <c r="F1008" s="26">
        <f t="shared" si="173"/>
        <v>0.99034997242626932</v>
      </c>
      <c r="G1008" s="26">
        <f t="shared" si="174"/>
        <v>1.9394588999457743</v>
      </c>
      <c r="H1008" s="26">
        <f t="shared" si="175"/>
        <v>2.5874634680922368E-2</v>
      </c>
      <c r="I1008" s="27">
        <f t="shared" si="176"/>
        <v>0.66985003314115499</v>
      </c>
      <c r="J1008" s="26">
        <f t="shared" si="177"/>
        <v>0.70227934125113811</v>
      </c>
      <c r="K1008" s="26">
        <f t="shared" si="178"/>
        <v>0</v>
      </c>
      <c r="L1008" s="25">
        <f t="shared" si="179"/>
        <v>27.422176770645891</v>
      </c>
    </row>
    <row r="1009" spans="1:12" x14ac:dyDescent="0.2">
      <c r="A1009" s="22">
        <v>42913.958333333336</v>
      </c>
      <c r="B1009" s="28">
        <v>44.378999999999998</v>
      </c>
      <c r="C1009" s="26">
        <f t="shared" si="170"/>
        <v>280.02722222222218</v>
      </c>
      <c r="D1009" s="26">
        <f t="shared" si="171"/>
        <v>4.7911945068831914</v>
      </c>
      <c r="E1009" s="26">
        <f t="shared" si="172"/>
        <v>120.44515533612947</v>
      </c>
      <c r="F1009" s="26">
        <f t="shared" si="173"/>
        <v>0.99176583045052513</v>
      </c>
      <c r="G1009" s="26">
        <f t="shared" si="174"/>
        <v>1.9174909010618424</v>
      </c>
      <c r="H1009" s="26">
        <f t="shared" si="175"/>
        <v>2.6313210831695653E-2</v>
      </c>
      <c r="I1009" s="27">
        <f t="shared" si="176"/>
        <v>0.70227934125113811</v>
      </c>
      <c r="J1009" s="26">
        <f t="shared" si="177"/>
        <v>0.73383842788047815</v>
      </c>
      <c r="K1009" s="26">
        <f t="shared" si="178"/>
        <v>0</v>
      </c>
      <c r="L1009" s="25">
        <f t="shared" si="179"/>
        <v>27.422176770645891</v>
      </c>
    </row>
    <row r="1010" spans="1:12" x14ac:dyDescent="0.2">
      <c r="A1010" s="22">
        <v>42914</v>
      </c>
      <c r="B1010" s="28">
        <v>46.548000000000002</v>
      </c>
      <c r="C1010" s="26">
        <f t="shared" si="170"/>
        <v>281.23222222222222</v>
      </c>
      <c r="D1010" s="26">
        <f t="shared" si="171"/>
        <v>6.6696514150030186</v>
      </c>
      <c r="E1010" s="26">
        <f t="shared" si="172"/>
        <v>788.12082947723172</v>
      </c>
      <c r="F1010" s="26">
        <f t="shared" si="173"/>
        <v>0.99873276694436963</v>
      </c>
      <c r="G1010" s="26">
        <f t="shared" si="174"/>
        <v>1.6775897635284278</v>
      </c>
      <c r="H1010" s="26">
        <f t="shared" si="175"/>
        <v>3.2049562028875524E-2</v>
      </c>
      <c r="I1010" s="27">
        <f t="shared" si="176"/>
        <v>0.73383842788047815</v>
      </c>
      <c r="J1010" s="26">
        <f t="shared" si="177"/>
        <v>0.76360568313531008</v>
      </c>
      <c r="K1010" s="26">
        <f t="shared" si="178"/>
        <v>0</v>
      </c>
      <c r="L1010" s="25">
        <f t="shared" si="179"/>
        <v>27.422176770645891</v>
      </c>
    </row>
    <row r="1011" spans="1:12" x14ac:dyDescent="0.2">
      <c r="A1011" s="22">
        <v>42914.041666666664</v>
      </c>
      <c r="B1011" s="28">
        <v>45.648000000000003</v>
      </c>
      <c r="C1011" s="26">
        <f t="shared" si="170"/>
        <v>280.73222222222222</v>
      </c>
      <c r="D1011" s="26">
        <f t="shared" si="171"/>
        <v>5.892166121135598</v>
      </c>
      <c r="E1011" s="26">
        <f t="shared" si="172"/>
        <v>362.18898048120394</v>
      </c>
      <c r="F1011" s="26">
        <f t="shared" si="173"/>
        <v>0.99724661249723201</v>
      </c>
      <c r="G1011" s="26">
        <f t="shared" si="174"/>
        <v>1.7730108700900944</v>
      </c>
      <c r="H1011" s="26">
        <f t="shared" si="175"/>
        <v>2.9537426407762198E-2</v>
      </c>
      <c r="I1011" s="27">
        <f t="shared" si="176"/>
        <v>0.76360568313531008</v>
      </c>
      <c r="J1011" s="26">
        <f t="shared" si="177"/>
        <v>0.79298488556301383</v>
      </c>
      <c r="K1011" s="26">
        <f t="shared" si="178"/>
        <v>0</v>
      </c>
      <c r="L1011" s="25">
        <f t="shared" si="179"/>
        <v>27.422176770645891</v>
      </c>
    </row>
    <row r="1012" spans="1:12" x14ac:dyDescent="0.2">
      <c r="A1012" s="22">
        <v>42914.083333333336</v>
      </c>
      <c r="B1012" s="28">
        <v>45.286000000000001</v>
      </c>
      <c r="C1012" s="26">
        <f t="shared" si="170"/>
        <v>280.5311111111111</v>
      </c>
      <c r="D1012" s="26">
        <f t="shared" si="171"/>
        <v>5.5786626953635432</v>
      </c>
      <c r="E1012" s="26">
        <f t="shared" si="172"/>
        <v>264.7173612180614</v>
      </c>
      <c r="F1012" s="26">
        <f t="shared" si="173"/>
        <v>0.99623660269913883</v>
      </c>
      <c r="G1012" s="26">
        <f t="shared" si="174"/>
        <v>1.8130057958084356</v>
      </c>
      <c r="H1012" s="26">
        <f t="shared" si="175"/>
        <v>2.8581068584268874E-2</v>
      </c>
      <c r="I1012" s="27">
        <f t="shared" si="176"/>
        <v>0.79298488556301383</v>
      </c>
      <c r="J1012" s="26">
        <f t="shared" si="177"/>
        <v>0.8217254980117279</v>
      </c>
      <c r="K1012" s="26">
        <f t="shared" si="178"/>
        <v>0</v>
      </c>
      <c r="L1012" s="25">
        <f t="shared" si="179"/>
        <v>27.422176770645891</v>
      </c>
    </row>
    <row r="1013" spans="1:12" x14ac:dyDescent="0.2">
      <c r="A1013" s="22">
        <v>42914.125</v>
      </c>
      <c r="B1013" s="28">
        <v>45.648000000000003</v>
      </c>
      <c r="C1013" s="26">
        <f t="shared" si="170"/>
        <v>280.73222222222222</v>
      </c>
      <c r="D1013" s="26">
        <f t="shared" si="171"/>
        <v>5.892166121135598</v>
      </c>
      <c r="E1013" s="26">
        <f t="shared" si="172"/>
        <v>362.18898048120394</v>
      </c>
      <c r="F1013" s="26">
        <f t="shared" si="173"/>
        <v>0.99724661249723201</v>
      </c>
      <c r="G1013" s="26">
        <f t="shared" si="174"/>
        <v>1.7730108700900944</v>
      </c>
      <c r="H1013" s="26">
        <f t="shared" si="175"/>
        <v>2.9537426407762198E-2</v>
      </c>
      <c r="I1013" s="27">
        <f t="shared" si="176"/>
        <v>0.8217254980117279</v>
      </c>
      <c r="J1013" s="26">
        <f t="shared" si="177"/>
        <v>0.84941309648456564</v>
      </c>
      <c r="K1013" s="26">
        <f t="shared" si="178"/>
        <v>0</v>
      </c>
      <c r="L1013" s="25">
        <f t="shared" si="179"/>
        <v>27.422176770645891</v>
      </c>
    </row>
    <row r="1014" spans="1:12" x14ac:dyDescent="0.2">
      <c r="A1014" s="22">
        <v>42914.166666666664</v>
      </c>
      <c r="B1014" s="28">
        <v>40.320999999999998</v>
      </c>
      <c r="C1014" s="26">
        <f t="shared" si="170"/>
        <v>277.77277777777778</v>
      </c>
      <c r="D1014" s="26">
        <f t="shared" si="171"/>
        <v>1.2330045940826908</v>
      </c>
      <c r="E1014" s="26">
        <f t="shared" si="172"/>
        <v>3.4315244005091818</v>
      </c>
      <c r="F1014" s="26">
        <f t="shared" si="173"/>
        <v>0.77434401582329093</v>
      </c>
      <c r="G1014" s="26">
        <f t="shared" si="174"/>
        <v>2.4699461828699798</v>
      </c>
      <c r="H1014" s="26">
        <f t="shared" si="175"/>
        <v>1.8110821734445615E-2</v>
      </c>
      <c r="I1014" s="27">
        <f t="shared" si="176"/>
        <v>0.84941309648456564</v>
      </c>
      <c r="J1014" s="26">
        <f t="shared" si="177"/>
        <v>0.87849811058356031</v>
      </c>
      <c r="K1014" s="26">
        <f t="shared" si="178"/>
        <v>0</v>
      </c>
      <c r="L1014" s="25">
        <f t="shared" si="179"/>
        <v>27.422176770645891</v>
      </c>
    </row>
    <row r="1015" spans="1:12" x14ac:dyDescent="0.2">
      <c r="A1015" s="22">
        <v>42914.208333333336</v>
      </c>
      <c r="B1015" s="28">
        <v>41.994</v>
      </c>
      <c r="C1015" s="26">
        <f t="shared" si="170"/>
        <v>278.70222222222219</v>
      </c>
      <c r="D1015" s="26">
        <f t="shared" si="171"/>
        <v>2.7069209670217007</v>
      </c>
      <c r="E1015" s="26">
        <f t="shared" si="172"/>
        <v>14.983071048965527</v>
      </c>
      <c r="F1015" s="26">
        <f t="shared" si="173"/>
        <v>0.93743380124280162</v>
      </c>
      <c r="G1015" s="26">
        <f t="shared" si="174"/>
        <v>2.2240315483960149</v>
      </c>
      <c r="H1015" s="26">
        <f t="shared" si="175"/>
        <v>2.1141771826242793E-2</v>
      </c>
      <c r="I1015" s="27">
        <f t="shared" si="176"/>
        <v>0.87849811058356031</v>
      </c>
      <c r="J1015" s="26">
        <f t="shared" si="177"/>
        <v>0.90664646995600529</v>
      </c>
      <c r="K1015" s="26">
        <f t="shared" si="178"/>
        <v>0</v>
      </c>
      <c r="L1015" s="25">
        <f t="shared" si="179"/>
        <v>27.422176770645891</v>
      </c>
    </row>
    <row r="1016" spans="1:12" x14ac:dyDescent="0.2">
      <c r="A1016" s="22">
        <v>42914.25</v>
      </c>
      <c r="B1016" s="28">
        <v>43.466000000000001</v>
      </c>
      <c r="C1016" s="26">
        <f t="shared" si="170"/>
        <v>279.52</v>
      </c>
      <c r="D1016" s="26">
        <f t="shared" si="171"/>
        <v>3.9956496851745569</v>
      </c>
      <c r="E1016" s="26">
        <f t="shared" si="172"/>
        <v>54.361146784764315</v>
      </c>
      <c r="F1016" s="26">
        <f t="shared" si="173"/>
        <v>0.98193679036513015</v>
      </c>
      <c r="G1016" s="26">
        <f t="shared" si="174"/>
        <v>2.0291633655831762</v>
      </c>
      <c r="H1016" s="26">
        <f t="shared" si="175"/>
        <v>2.4204770808795097E-2</v>
      </c>
      <c r="I1016" s="27">
        <f t="shared" si="176"/>
        <v>0.90664646995600529</v>
      </c>
      <c r="J1016" s="26">
        <f t="shared" si="177"/>
        <v>0.93349054620290062</v>
      </c>
      <c r="K1016" s="26">
        <f t="shared" si="178"/>
        <v>0</v>
      </c>
      <c r="L1016" s="25">
        <f t="shared" si="179"/>
        <v>27.422176770645891</v>
      </c>
    </row>
    <row r="1017" spans="1:12" x14ac:dyDescent="0.2">
      <c r="A1017" s="22">
        <v>42914.291666666664</v>
      </c>
      <c r="B1017" s="28">
        <v>43.648000000000003</v>
      </c>
      <c r="C1017" s="26">
        <f t="shared" si="170"/>
        <v>279.62111111111108</v>
      </c>
      <c r="D1017" s="26">
        <f t="shared" si="171"/>
        <v>4.1544661625452957</v>
      </c>
      <c r="E1017" s="26">
        <f t="shared" si="172"/>
        <v>63.717940443804878</v>
      </c>
      <c r="F1017" s="26">
        <f t="shared" si="173"/>
        <v>0.98454833399915886</v>
      </c>
      <c r="G1017" s="26">
        <f t="shared" si="174"/>
        <v>2.0063620799163475</v>
      </c>
      <c r="H1017" s="26">
        <f t="shared" si="175"/>
        <v>2.4611734016080133E-2</v>
      </c>
      <c r="I1017" s="27">
        <f t="shared" si="176"/>
        <v>0.93349054620290062</v>
      </c>
      <c r="J1017" s="26">
        <f t="shared" si="177"/>
        <v>0.95957348524064323</v>
      </c>
      <c r="K1017" s="26">
        <f t="shared" si="178"/>
        <v>0</v>
      </c>
      <c r="L1017" s="25">
        <f t="shared" si="179"/>
        <v>27.422176770645891</v>
      </c>
    </row>
    <row r="1018" spans="1:12" x14ac:dyDescent="0.2">
      <c r="A1018" s="22">
        <v>42914.333333333336</v>
      </c>
      <c r="B1018" s="28">
        <v>41.625</v>
      </c>
      <c r="C1018" s="26">
        <f t="shared" si="170"/>
        <v>278.49722222222221</v>
      </c>
      <c r="D1018" s="26">
        <f t="shared" si="171"/>
        <v>2.3826768669146654</v>
      </c>
      <c r="E1018" s="26">
        <f t="shared" si="172"/>
        <v>10.833864897384222</v>
      </c>
      <c r="F1018" s="26">
        <f t="shared" si="173"/>
        <v>0.91549675370883765</v>
      </c>
      <c r="G1018" s="26">
        <f t="shared" si="174"/>
        <v>2.275939131937657</v>
      </c>
      <c r="H1018" s="26">
        <f t="shared" si="175"/>
        <v>2.0434192002155235E-2</v>
      </c>
      <c r="I1018" s="27">
        <f t="shared" si="176"/>
        <v>0.95957348524064323</v>
      </c>
      <c r="J1018" s="26">
        <f t="shared" si="177"/>
        <v>0.98619938773065474</v>
      </c>
      <c r="K1018" s="26">
        <f t="shared" si="178"/>
        <v>0</v>
      </c>
      <c r="L1018" s="25">
        <f t="shared" si="179"/>
        <v>27.422176770645891</v>
      </c>
    </row>
    <row r="1019" spans="1:12" x14ac:dyDescent="0.2">
      <c r="A1019" s="22">
        <v>42914.375</v>
      </c>
      <c r="B1019" s="28">
        <v>44.56</v>
      </c>
      <c r="C1019" s="26">
        <f t="shared" si="170"/>
        <v>280.12777777777774</v>
      </c>
      <c r="D1019" s="26">
        <f t="shared" si="171"/>
        <v>4.9485671221465761</v>
      </c>
      <c r="E1019" s="26">
        <f t="shared" si="172"/>
        <v>140.97282229892835</v>
      </c>
      <c r="F1019" s="26">
        <f t="shared" si="173"/>
        <v>0.99295639838803462</v>
      </c>
      <c r="G1019" s="26">
        <f t="shared" si="174"/>
        <v>1.8961392479657286</v>
      </c>
      <c r="H1019" s="26">
        <f t="shared" si="175"/>
        <v>2.6751568505619525E-2</v>
      </c>
      <c r="I1019" s="27">
        <f t="shared" si="176"/>
        <v>0.98619938773065474</v>
      </c>
      <c r="J1019" s="26">
        <f t="shared" si="177"/>
        <v>1.0102189927383689</v>
      </c>
      <c r="K1019" s="26">
        <f t="shared" si="178"/>
        <v>1.003103412612679</v>
      </c>
      <c r="L1019" s="25">
        <f t="shared" si="179"/>
        <v>28.425280183258568</v>
      </c>
    </row>
    <row r="1020" spans="1:12" x14ac:dyDescent="0.2">
      <c r="A1020" s="22">
        <v>42914.416666666664</v>
      </c>
      <c r="B1020" s="28">
        <v>44.56</v>
      </c>
      <c r="C1020" s="26">
        <f t="shared" si="170"/>
        <v>280.12777777777774</v>
      </c>
      <c r="D1020" s="26">
        <f t="shared" si="171"/>
        <v>4.9485671221465761</v>
      </c>
      <c r="E1020" s="26">
        <f t="shared" si="172"/>
        <v>140.97282229892835</v>
      </c>
      <c r="F1020" s="26">
        <f t="shared" si="173"/>
        <v>0.99295639838803462</v>
      </c>
      <c r="G1020" s="26">
        <f t="shared" si="174"/>
        <v>1.8961392479657286</v>
      </c>
      <c r="H1020" s="26">
        <f t="shared" si="175"/>
        <v>2.6751568505619525E-2</v>
      </c>
      <c r="I1020" s="27">
        <f t="shared" si="176"/>
        <v>7.1155801256899132E-3</v>
      </c>
      <c r="J1020" s="26">
        <f t="shared" si="177"/>
        <v>5.6979977032117546E-2</v>
      </c>
      <c r="K1020" s="26">
        <f t="shared" si="178"/>
        <v>0</v>
      </c>
      <c r="L1020" s="25">
        <f t="shared" si="179"/>
        <v>28.425280183258568</v>
      </c>
    </row>
    <row r="1021" spans="1:12" x14ac:dyDescent="0.2">
      <c r="A1021" s="22">
        <v>42914.458333333336</v>
      </c>
      <c r="B1021" s="28">
        <v>45.466000000000001</v>
      </c>
      <c r="C1021" s="26">
        <f t="shared" si="170"/>
        <v>280.63111111111107</v>
      </c>
      <c r="D1021" s="26">
        <f t="shared" si="171"/>
        <v>5.7346045421430389</v>
      </c>
      <c r="E1021" s="26">
        <f t="shared" si="172"/>
        <v>309.39059562178869</v>
      </c>
      <c r="F1021" s="26">
        <f t="shared" si="173"/>
        <v>0.99677825290422617</v>
      </c>
      <c r="G1021" s="26">
        <f t="shared" si="174"/>
        <v>1.7930001321972684</v>
      </c>
      <c r="H1021" s="26">
        <f t="shared" si="175"/>
        <v>2.9052842618267464E-2</v>
      </c>
      <c r="I1021" s="27">
        <f t="shared" si="176"/>
        <v>5.6979977032117546E-2</v>
      </c>
      <c r="J1021" s="26">
        <f t="shared" si="177"/>
        <v>0.10669068218493671</v>
      </c>
      <c r="K1021" s="26">
        <f t="shared" si="178"/>
        <v>0</v>
      </c>
      <c r="L1021" s="25">
        <f t="shared" si="179"/>
        <v>28.425280183258568</v>
      </c>
    </row>
    <row r="1022" spans="1:12" x14ac:dyDescent="0.2">
      <c r="A1022" s="22">
        <v>42914.5</v>
      </c>
      <c r="B1022" s="28">
        <v>47.624000000000002</v>
      </c>
      <c r="C1022" s="26">
        <f t="shared" si="170"/>
        <v>281.83</v>
      </c>
      <c r="D1022" s="26">
        <f t="shared" si="171"/>
        <v>7.5955576056487715</v>
      </c>
      <c r="E1022" s="26">
        <f t="shared" si="172"/>
        <v>1989.3388088481493</v>
      </c>
      <c r="F1022" s="26">
        <f t="shared" si="173"/>
        <v>0.99949757297825148</v>
      </c>
      <c r="G1022" s="26">
        <f t="shared" si="174"/>
        <v>1.5706292318623023</v>
      </c>
      <c r="H1022" s="26">
        <f t="shared" si="175"/>
        <v>3.5321472240985474E-2</v>
      </c>
      <c r="I1022" s="27">
        <f t="shared" si="176"/>
        <v>0.10669068218493671</v>
      </c>
      <c r="J1022" s="26">
        <f t="shared" si="177"/>
        <v>0.1574965951686178</v>
      </c>
      <c r="K1022" s="26">
        <f t="shared" si="178"/>
        <v>0</v>
      </c>
      <c r="L1022" s="25">
        <f t="shared" si="179"/>
        <v>28.425280183258568</v>
      </c>
    </row>
    <row r="1023" spans="1:12" x14ac:dyDescent="0.2">
      <c r="A1023" s="22">
        <v>42914.541666666664</v>
      </c>
      <c r="B1023" s="28">
        <v>48.517000000000003</v>
      </c>
      <c r="C1023" s="26">
        <f t="shared" si="170"/>
        <v>282.32611111111112</v>
      </c>
      <c r="D1023" s="26">
        <f t="shared" si="171"/>
        <v>8.3610135639046366</v>
      </c>
      <c r="E1023" s="26">
        <f t="shared" si="172"/>
        <v>4277.027611022766</v>
      </c>
      <c r="F1023" s="26">
        <f t="shared" si="173"/>
        <v>0.99976624741798692</v>
      </c>
      <c r="G1023" s="26">
        <f t="shared" si="174"/>
        <v>1.4873725852503161</v>
      </c>
      <c r="H1023" s="26">
        <f t="shared" si="175"/>
        <v>3.8277165157258805E-2</v>
      </c>
      <c r="I1023" s="27">
        <f t="shared" si="176"/>
        <v>0.1574965951686178</v>
      </c>
      <c r="J1023" s="26">
        <f t="shared" si="177"/>
        <v>0.20743856210011979</v>
      </c>
      <c r="K1023" s="26">
        <f t="shared" si="178"/>
        <v>0</v>
      </c>
      <c r="L1023" s="25">
        <f t="shared" si="179"/>
        <v>28.425280183258568</v>
      </c>
    </row>
    <row r="1024" spans="1:12" x14ac:dyDescent="0.2">
      <c r="A1024" s="22">
        <v>42914.583333333336</v>
      </c>
      <c r="B1024" s="28">
        <v>49.404000000000003</v>
      </c>
      <c r="C1024" s="26">
        <f t="shared" si="170"/>
        <v>282.81888888888886</v>
      </c>
      <c r="D1024" s="26">
        <f t="shared" si="171"/>
        <v>9.1186680129018196</v>
      </c>
      <c r="E1024" s="26">
        <f t="shared" si="172"/>
        <v>9124.0404148250727</v>
      </c>
      <c r="F1024" s="26">
        <f t="shared" si="173"/>
        <v>0.99989041144427426</v>
      </c>
      <c r="G1024" s="26">
        <f t="shared" si="174"/>
        <v>1.409311347689665</v>
      </c>
      <c r="H1024" s="26">
        <f t="shared" si="175"/>
        <v>4.1446229265356939E-2</v>
      </c>
      <c r="I1024" s="27">
        <f t="shared" si="176"/>
        <v>0.20743856210011979</v>
      </c>
      <c r="J1024" s="26">
        <f t="shared" si="177"/>
        <v>0.25623348949270763</v>
      </c>
      <c r="K1024" s="26">
        <f t="shared" si="178"/>
        <v>0</v>
      </c>
      <c r="L1024" s="25">
        <f t="shared" si="179"/>
        <v>28.425280183258568</v>
      </c>
    </row>
    <row r="1025" spans="1:12" x14ac:dyDescent="0.2">
      <c r="A1025" s="22">
        <v>42914.625</v>
      </c>
      <c r="B1025" s="28">
        <v>47.981999999999999</v>
      </c>
      <c r="C1025" s="26">
        <f t="shared" si="170"/>
        <v>282.02888888888884</v>
      </c>
      <c r="D1025" s="26">
        <f t="shared" si="171"/>
        <v>7.9027491273548902</v>
      </c>
      <c r="E1025" s="26">
        <f t="shared" si="172"/>
        <v>2704.7077028746758</v>
      </c>
      <c r="F1025" s="26">
        <f t="shared" si="173"/>
        <v>0.99963041092763361</v>
      </c>
      <c r="G1025" s="26">
        <f t="shared" si="174"/>
        <v>1.5366711244311053</v>
      </c>
      <c r="H1025" s="26">
        <f t="shared" si="175"/>
        <v>3.6479190832040001E-2</v>
      </c>
      <c r="I1025" s="27">
        <f t="shared" si="176"/>
        <v>0.25623348949270763</v>
      </c>
      <c r="J1025" s="26">
        <f t="shared" si="177"/>
        <v>0.30210112486859919</v>
      </c>
      <c r="K1025" s="26">
        <f t="shared" si="178"/>
        <v>0</v>
      </c>
      <c r="L1025" s="25">
        <f t="shared" si="179"/>
        <v>28.425280183258568</v>
      </c>
    </row>
    <row r="1026" spans="1:12" x14ac:dyDescent="0.2">
      <c r="A1026" s="22">
        <v>42914.666666666664</v>
      </c>
      <c r="B1026" s="28">
        <v>47.088000000000001</v>
      </c>
      <c r="C1026" s="26">
        <f t="shared" si="170"/>
        <v>281.53222222222217</v>
      </c>
      <c r="D1026" s="26">
        <f t="shared" si="171"/>
        <v>7.1348170132488535</v>
      </c>
      <c r="E1026" s="26">
        <f t="shared" si="172"/>
        <v>1254.9073363332332</v>
      </c>
      <c r="F1026" s="26">
        <f t="shared" si="173"/>
        <v>0.99920376291222279</v>
      </c>
      <c r="G1026" s="26">
        <f t="shared" si="174"/>
        <v>1.6229732119818006</v>
      </c>
      <c r="H1026" s="26">
        <f t="shared" si="175"/>
        <v>3.3653584403621373E-2</v>
      </c>
      <c r="I1026" s="27">
        <f t="shared" si="176"/>
        <v>0.30210112486859919</v>
      </c>
      <c r="J1026" s="26">
        <f t="shared" si="177"/>
        <v>0.34581353990077179</v>
      </c>
      <c r="K1026" s="26">
        <f t="shared" si="178"/>
        <v>0</v>
      </c>
      <c r="L1026" s="25">
        <f t="shared" si="179"/>
        <v>28.425280183258568</v>
      </c>
    </row>
    <row r="1027" spans="1:12" x14ac:dyDescent="0.2">
      <c r="A1027" s="22">
        <v>42914.708333333336</v>
      </c>
      <c r="B1027" s="28">
        <v>45.286000000000001</v>
      </c>
      <c r="C1027" s="26">
        <f t="shared" si="170"/>
        <v>280.5311111111111</v>
      </c>
      <c r="D1027" s="26">
        <f t="shared" si="171"/>
        <v>5.5786626953635432</v>
      </c>
      <c r="E1027" s="26">
        <f t="shared" si="172"/>
        <v>264.7173612180614</v>
      </c>
      <c r="F1027" s="26">
        <f t="shared" si="173"/>
        <v>0.99623660269913883</v>
      </c>
      <c r="G1027" s="26">
        <f t="shared" si="174"/>
        <v>1.8130057958084356</v>
      </c>
      <c r="H1027" s="26">
        <f t="shared" si="175"/>
        <v>2.8581068584268874E-2</v>
      </c>
      <c r="I1027" s="27">
        <f t="shared" si="176"/>
        <v>0.34581353990077179</v>
      </c>
      <c r="J1027" s="26">
        <f t="shared" si="177"/>
        <v>0.3871538728206636</v>
      </c>
      <c r="K1027" s="26">
        <f t="shared" si="178"/>
        <v>0</v>
      </c>
      <c r="L1027" s="25">
        <f t="shared" si="179"/>
        <v>28.425280183258568</v>
      </c>
    </row>
    <row r="1028" spans="1:12" x14ac:dyDescent="0.2">
      <c r="A1028" s="22">
        <v>42914.75</v>
      </c>
      <c r="B1028" s="28">
        <v>44.012999999999998</v>
      </c>
      <c r="C1028" s="26">
        <f t="shared" si="170"/>
        <v>279.82388888888886</v>
      </c>
      <c r="D1028" s="26">
        <f t="shared" si="171"/>
        <v>4.4726258380766808</v>
      </c>
      <c r="E1028" s="26">
        <f t="shared" si="172"/>
        <v>87.586409050179995</v>
      </c>
      <c r="F1028" s="26">
        <f t="shared" si="173"/>
        <v>0.98871158667879233</v>
      </c>
      <c r="G1028" s="26">
        <f t="shared" si="174"/>
        <v>1.9614517563809921</v>
      </c>
      <c r="H1028" s="26">
        <f t="shared" si="175"/>
        <v>2.5447709896728447E-2</v>
      </c>
      <c r="I1028" s="27">
        <f t="shared" si="176"/>
        <v>0.3871538728206636</v>
      </c>
      <c r="J1028" s="26">
        <f t="shared" si="177"/>
        <v>0.42671069865772804</v>
      </c>
      <c r="K1028" s="26">
        <f t="shared" si="178"/>
        <v>0</v>
      </c>
      <c r="L1028" s="25">
        <f t="shared" si="179"/>
        <v>28.425280183258568</v>
      </c>
    </row>
    <row r="1029" spans="1:12" x14ac:dyDescent="0.2">
      <c r="A1029" s="22">
        <v>42914.791666666664</v>
      </c>
      <c r="B1029" s="28">
        <v>43.831000000000003</v>
      </c>
      <c r="C1029" s="26">
        <f t="shared" si="170"/>
        <v>279.72277777777776</v>
      </c>
      <c r="D1029" s="26">
        <f t="shared" si="171"/>
        <v>4.3140394954528194</v>
      </c>
      <c r="E1029" s="26">
        <f t="shared" si="172"/>
        <v>74.741799117751839</v>
      </c>
      <c r="F1029" s="26">
        <f t="shared" si="173"/>
        <v>0.98679725050569034</v>
      </c>
      <c r="G1029" s="26">
        <f t="shared" si="174"/>
        <v>1.9837101755788478</v>
      </c>
      <c r="H1029" s="26">
        <f t="shared" si="175"/>
        <v>2.5027528233388031E-2</v>
      </c>
      <c r="I1029" s="27">
        <f t="shared" si="176"/>
        <v>0.42671069865772804</v>
      </c>
      <c r="J1029" s="26">
        <f t="shared" si="177"/>
        <v>0.46519495533151023</v>
      </c>
      <c r="K1029" s="26">
        <f t="shared" si="178"/>
        <v>0</v>
      </c>
      <c r="L1029" s="25">
        <f t="shared" si="179"/>
        <v>28.425280183258568</v>
      </c>
    </row>
    <row r="1030" spans="1:12" x14ac:dyDescent="0.2">
      <c r="A1030" s="22">
        <v>42914.833333333336</v>
      </c>
      <c r="B1030" s="28">
        <v>42.914999999999999</v>
      </c>
      <c r="C1030" s="26">
        <f t="shared" si="170"/>
        <v>279.21388888888885</v>
      </c>
      <c r="D1030" s="26">
        <f t="shared" si="171"/>
        <v>3.5141359173074531</v>
      </c>
      <c r="E1030" s="26">
        <f t="shared" si="172"/>
        <v>33.586893528275702</v>
      </c>
      <c r="F1030" s="26">
        <f t="shared" si="173"/>
        <v>0.97108731377732804</v>
      </c>
      <c r="G1030" s="26">
        <f t="shared" si="174"/>
        <v>2.0998903381715848</v>
      </c>
      <c r="H1030" s="26">
        <f t="shared" si="175"/>
        <v>2.3011575383623795E-2</v>
      </c>
      <c r="I1030" s="27">
        <f t="shared" si="176"/>
        <v>0.46519495533151023</v>
      </c>
      <c r="J1030" s="26">
        <f t="shared" si="177"/>
        <v>0.50238235999929981</v>
      </c>
      <c r="K1030" s="26">
        <f t="shared" si="178"/>
        <v>0</v>
      </c>
      <c r="L1030" s="25">
        <f t="shared" si="179"/>
        <v>28.425280183258568</v>
      </c>
    </row>
    <row r="1031" spans="1:12" x14ac:dyDescent="0.2">
      <c r="A1031" s="22">
        <v>42914.875</v>
      </c>
      <c r="B1031" s="28">
        <v>42.731999999999999</v>
      </c>
      <c r="C1031" s="26">
        <f t="shared" si="170"/>
        <v>279.11222222222221</v>
      </c>
      <c r="D1031" s="26">
        <f t="shared" si="171"/>
        <v>3.3539802787409174</v>
      </c>
      <c r="E1031" s="26">
        <f t="shared" si="172"/>
        <v>28.616408547373055</v>
      </c>
      <c r="F1031" s="26">
        <f t="shared" si="173"/>
        <v>0.96623493363820778</v>
      </c>
      <c r="G1031" s="26">
        <f t="shared" si="174"/>
        <v>2.1239568996518097</v>
      </c>
      <c r="H1031" s="26">
        <f t="shared" si="175"/>
        <v>2.2627889769403445E-2</v>
      </c>
      <c r="I1031" s="27">
        <f t="shared" si="176"/>
        <v>0.50238235999929981</v>
      </c>
      <c r="J1031" s="26">
        <f t="shared" si="177"/>
        <v>0.5386631431232336</v>
      </c>
      <c r="K1031" s="26">
        <f t="shared" si="178"/>
        <v>0</v>
      </c>
      <c r="L1031" s="25">
        <f t="shared" si="179"/>
        <v>28.425280183258568</v>
      </c>
    </row>
    <row r="1032" spans="1:12" x14ac:dyDescent="0.2">
      <c r="A1032" s="22">
        <v>42914.916666666664</v>
      </c>
      <c r="B1032" s="28">
        <v>42.548000000000002</v>
      </c>
      <c r="C1032" s="26">
        <f t="shared" si="170"/>
        <v>279.01</v>
      </c>
      <c r="D1032" s="26">
        <f t="shared" si="171"/>
        <v>3.1928317981434216</v>
      </c>
      <c r="E1032" s="26">
        <f t="shared" si="172"/>
        <v>24.357304844255125</v>
      </c>
      <c r="F1032" s="26">
        <f t="shared" si="173"/>
        <v>0.96056363221004704</v>
      </c>
      <c r="G1032" s="26">
        <f t="shared" si="174"/>
        <v>2.1484510556902903</v>
      </c>
      <c r="H1032" s="26">
        <f t="shared" si="175"/>
        <v>2.2248282404320755E-2</v>
      </c>
      <c r="I1032" s="27">
        <f t="shared" si="176"/>
        <v>0.5386631431232336</v>
      </c>
      <c r="J1032" s="26">
        <f t="shared" si="177"/>
        <v>0.57408268621147474</v>
      </c>
      <c r="K1032" s="26">
        <f t="shared" si="178"/>
        <v>0</v>
      </c>
      <c r="L1032" s="25">
        <f t="shared" si="179"/>
        <v>28.425280183258568</v>
      </c>
    </row>
    <row r="1033" spans="1:12" x14ac:dyDescent="0.2">
      <c r="A1033" s="22">
        <v>42914.958333333336</v>
      </c>
      <c r="B1033" s="28">
        <v>41.253999999999998</v>
      </c>
      <c r="C1033" s="26">
        <f t="shared" si="170"/>
        <v>278.29111111111109</v>
      </c>
      <c r="D1033" s="26">
        <f t="shared" si="171"/>
        <v>2.0561937539426847</v>
      </c>
      <c r="E1033" s="26">
        <f t="shared" si="172"/>
        <v>7.8161628809015671</v>
      </c>
      <c r="F1033" s="26">
        <f t="shared" si="173"/>
        <v>0.88657196860934839</v>
      </c>
      <c r="G1033" s="26">
        <f t="shared" si="174"/>
        <v>2.3294292897896507</v>
      </c>
      <c r="H1033" s="26">
        <f t="shared" si="175"/>
        <v>1.9745651619959625E-2</v>
      </c>
      <c r="I1033" s="27">
        <f t="shared" si="176"/>
        <v>0.57408268621147474</v>
      </c>
      <c r="J1033" s="26">
        <f t="shared" si="177"/>
        <v>0.60840319323367331</v>
      </c>
      <c r="K1033" s="26">
        <f t="shared" si="178"/>
        <v>0</v>
      </c>
      <c r="L1033" s="25">
        <f t="shared" si="179"/>
        <v>28.425280183258568</v>
      </c>
    </row>
    <row r="1034" spans="1:12" x14ac:dyDescent="0.2">
      <c r="A1034" s="22">
        <v>42915</v>
      </c>
      <c r="B1034" s="28">
        <v>39.947000000000003</v>
      </c>
      <c r="C1034" s="26">
        <f t="shared" si="170"/>
        <v>277.565</v>
      </c>
      <c r="D1034" s="26">
        <f t="shared" si="171"/>
        <v>0.90215985444850399</v>
      </c>
      <c r="E1034" s="26">
        <f t="shared" si="172"/>
        <v>2.4649212369996074</v>
      </c>
      <c r="F1034" s="26">
        <f t="shared" si="173"/>
        <v>0.71139315107031587</v>
      </c>
      <c r="G1034" s="26">
        <f t="shared" si="174"/>
        <v>2.5287806591293336</v>
      </c>
      <c r="H1034" s="26">
        <f t="shared" si="175"/>
        <v>1.749255660730584E-2</v>
      </c>
      <c r="I1034" s="27">
        <f t="shared" si="176"/>
        <v>0.60840319323367331</v>
      </c>
      <c r="J1034" s="26">
        <f t="shared" si="177"/>
        <v>0.64170340274134752</v>
      </c>
      <c r="K1034" s="26">
        <f t="shared" si="178"/>
        <v>0</v>
      </c>
      <c r="L1034" s="25">
        <f t="shared" si="179"/>
        <v>28.425280183258568</v>
      </c>
    </row>
    <row r="1035" spans="1:12" x14ac:dyDescent="0.2">
      <c r="A1035" s="22">
        <v>42915.041666666664</v>
      </c>
      <c r="B1035" s="28">
        <v>38.061</v>
      </c>
      <c r="C1035" s="26">
        <f t="shared" si="170"/>
        <v>276.51722222222219</v>
      </c>
      <c r="D1035" s="26">
        <f t="shared" si="171"/>
        <v>-0.77379307296517141</v>
      </c>
      <c r="E1035" s="26">
        <f t="shared" si="172"/>
        <v>0.46126015252968455</v>
      </c>
      <c r="F1035" s="26">
        <f t="shared" si="173"/>
        <v>0.31565916016471562</v>
      </c>
      <c r="G1035" s="26">
        <f t="shared" si="174"/>
        <v>2.8490559944817124</v>
      </c>
      <c r="H1035" s="26">
        <f t="shared" si="175"/>
        <v>1.4670273298755176E-2</v>
      </c>
      <c r="I1035" s="27">
        <f t="shared" si="176"/>
        <v>0.64170340274134752</v>
      </c>
      <c r="J1035" s="26">
        <f t="shared" si="177"/>
        <v>0.67384949601214883</v>
      </c>
      <c r="K1035" s="26">
        <f t="shared" si="178"/>
        <v>0</v>
      </c>
      <c r="L1035" s="25">
        <f t="shared" si="179"/>
        <v>28.425280183258568</v>
      </c>
    </row>
    <row r="1036" spans="1:12" x14ac:dyDescent="0.2">
      <c r="A1036" s="22">
        <v>42915.083333333336</v>
      </c>
      <c r="B1036" s="28">
        <v>40.134</v>
      </c>
      <c r="C1036" s="26">
        <f t="shared" si="170"/>
        <v>277.66888888888889</v>
      </c>
      <c r="D1036" s="26">
        <f t="shared" si="171"/>
        <v>1.0676441164936625</v>
      </c>
      <c r="E1036" s="26">
        <f t="shared" si="172"/>
        <v>2.9085192895994796</v>
      </c>
      <c r="F1036" s="26">
        <f t="shared" si="173"/>
        <v>0.74414863381613916</v>
      </c>
      <c r="G1036" s="26">
        <f t="shared" si="174"/>
        <v>2.4991792900591343</v>
      </c>
      <c r="H1036" s="26">
        <f t="shared" si="175"/>
        <v>1.7799120526387904E-2</v>
      </c>
      <c r="I1036" s="27">
        <f t="shared" si="176"/>
        <v>0.67384949601214883</v>
      </c>
      <c r="J1036" s="26">
        <f t="shared" si="177"/>
        <v>0.70605132871882148</v>
      </c>
      <c r="K1036" s="26">
        <f t="shared" si="178"/>
        <v>0</v>
      </c>
      <c r="L1036" s="25">
        <f t="shared" si="179"/>
        <v>28.425280183258568</v>
      </c>
    </row>
    <row r="1037" spans="1:12" x14ac:dyDescent="0.2">
      <c r="A1037" s="22">
        <v>42915.125</v>
      </c>
      <c r="B1037" s="28">
        <v>40.509</v>
      </c>
      <c r="C1037" s="26">
        <f t="shared" si="170"/>
        <v>277.8772222222222</v>
      </c>
      <c r="D1037" s="26">
        <f t="shared" si="171"/>
        <v>1.3991247133525866</v>
      </c>
      <c r="E1037" s="26">
        <f t="shared" si="172"/>
        <v>4.0516520574064954</v>
      </c>
      <c r="F1037" s="26">
        <f t="shared" si="173"/>
        <v>0.80204495704848733</v>
      </c>
      <c r="G1037" s="26">
        <f t="shared" si="174"/>
        <v>2.4409230788384964</v>
      </c>
      <c r="H1037" s="26">
        <f t="shared" si="175"/>
        <v>1.8429451234312135E-2</v>
      </c>
      <c r="I1037" s="27">
        <f t="shared" si="176"/>
        <v>0.70605132871882148</v>
      </c>
      <c r="J1037" s="26">
        <f t="shared" si="177"/>
        <v>0.73773124464809392</v>
      </c>
      <c r="K1037" s="26">
        <f t="shared" si="178"/>
        <v>0</v>
      </c>
      <c r="L1037" s="25">
        <f t="shared" si="179"/>
        <v>28.425280183258568</v>
      </c>
    </row>
    <row r="1038" spans="1:12" x14ac:dyDescent="0.2">
      <c r="A1038" s="22">
        <v>42915.166666666664</v>
      </c>
      <c r="B1038" s="28">
        <v>38.817999999999998</v>
      </c>
      <c r="C1038" s="26">
        <f t="shared" si="170"/>
        <v>276.93777777777774</v>
      </c>
      <c r="D1038" s="26">
        <f t="shared" si="171"/>
        <v>-9.9577923641151728E-2</v>
      </c>
      <c r="E1038" s="26">
        <f t="shared" si="172"/>
        <v>0.90521940912774745</v>
      </c>
      <c r="F1038" s="26">
        <f t="shared" si="173"/>
        <v>0.47512606936026197</v>
      </c>
      <c r="G1038" s="26">
        <f t="shared" si="174"/>
        <v>2.7156048701598436</v>
      </c>
      <c r="H1038" s="26">
        <f t="shared" si="175"/>
        <v>1.5746319100492137E-2</v>
      </c>
      <c r="I1038" s="27">
        <f t="shared" si="176"/>
        <v>0.73773124464809392</v>
      </c>
      <c r="J1038" s="26">
        <f t="shared" si="177"/>
        <v>0.7686315523768239</v>
      </c>
      <c r="K1038" s="26">
        <f t="shared" si="178"/>
        <v>0</v>
      </c>
      <c r="L1038" s="25">
        <f t="shared" si="179"/>
        <v>28.425280183258568</v>
      </c>
    </row>
    <row r="1039" spans="1:12" x14ac:dyDescent="0.2">
      <c r="A1039" s="22">
        <v>42915.208333333336</v>
      </c>
      <c r="B1039" s="28">
        <v>36.914000000000001</v>
      </c>
      <c r="C1039" s="26">
        <f t="shared" si="170"/>
        <v>275.88</v>
      </c>
      <c r="D1039" s="26">
        <f t="shared" si="171"/>
        <v>-1.7992750471219445</v>
      </c>
      <c r="E1039" s="26">
        <f t="shared" si="172"/>
        <v>0.16541876557380772</v>
      </c>
      <c r="F1039" s="26">
        <f t="shared" si="173"/>
        <v>0.14193933585097357</v>
      </c>
      <c r="G1039" s="26">
        <f t="shared" si="174"/>
        <v>3.064715316984862</v>
      </c>
      <c r="H1039" s="26">
        <f t="shared" si="175"/>
        <v>1.3172898576577295E-2</v>
      </c>
      <c r="I1039" s="27">
        <f t="shared" si="176"/>
        <v>0.7686315523768239</v>
      </c>
      <c r="J1039" s="26">
        <f t="shared" si="177"/>
        <v>0.79867928853870174</v>
      </c>
      <c r="K1039" s="26">
        <f t="shared" si="178"/>
        <v>0</v>
      </c>
      <c r="L1039" s="25">
        <f t="shared" si="179"/>
        <v>28.425280183258568</v>
      </c>
    </row>
    <row r="1040" spans="1:12" x14ac:dyDescent="0.2">
      <c r="A1040" s="22">
        <v>42915.25</v>
      </c>
      <c r="B1040" s="28">
        <v>38.44</v>
      </c>
      <c r="C1040" s="26">
        <f t="shared" si="170"/>
        <v>276.72777777777776</v>
      </c>
      <c r="D1040" s="26">
        <f t="shared" si="171"/>
        <v>-0.43598401959409394</v>
      </c>
      <c r="E1040" s="26">
        <f t="shared" si="172"/>
        <v>0.64662805923173106</v>
      </c>
      <c r="F1040" s="26">
        <f t="shared" si="173"/>
        <v>0.39269831192687737</v>
      </c>
      <c r="G1040" s="26">
        <f t="shared" si="174"/>
        <v>2.7813913836904787</v>
      </c>
      <c r="H1040" s="26">
        <f t="shared" si="175"/>
        <v>1.5199895785530937E-2</v>
      </c>
      <c r="I1040" s="27">
        <f t="shared" si="176"/>
        <v>0.79867928853870174</v>
      </c>
      <c r="J1040" s="26">
        <f t="shared" si="177"/>
        <v>0.82858842206102912</v>
      </c>
      <c r="K1040" s="26">
        <f t="shared" si="178"/>
        <v>0</v>
      </c>
      <c r="L1040" s="25">
        <f t="shared" si="179"/>
        <v>28.425280183258568</v>
      </c>
    </row>
    <row r="1041" spans="1:12" x14ac:dyDescent="0.2">
      <c r="A1041" s="22">
        <v>42915.291666666664</v>
      </c>
      <c r="B1041" s="28">
        <v>39.006999999999998</v>
      </c>
      <c r="C1041" s="26">
        <f t="shared" si="170"/>
        <v>277.04277777777776</v>
      </c>
      <c r="D1041" s="26">
        <f t="shared" si="171"/>
        <v>6.843387603595931E-2</v>
      </c>
      <c r="E1041" s="26">
        <f t="shared" si="172"/>
        <v>1.0708298150977038</v>
      </c>
      <c r="F1041" s="26">
        <f t="shared" si="173"/>
        <v>0.51710179527581357</v>
      </c>
      <c r="G1041" s="26">
        <f t="shared" si="174"/>
        <v>2.6833339516850905</v>
      </c>
      <c r="H1041" s="26">
        <f t="shared" si="175"/>
        <v>1.6026531710621031E-2</v>
      </c>
      <c r="I1041" s="27">
        <f t="shared" si="176"/>
        <v>0.82858842206102912</v>
      </c>
      <c r="J1041" s="26">
        <f t="shared" si="177"/>
        <v>0.85807663207308926</v>
      </c>
      <c r="K1041" s="26">
        <f t="shared" si="178"/>
        <v>0</v>
      </c>
      <c r="L1041" s="25">
        <f t="shared" si="179"/>
        <v>28.425280183258568</v>
      </c>
    </row>
    <row r="1042" spans="1:12" x14ac:dyDescent="0.2">
      <c r="A1042" s="22">
        <v>42915.333333333336</v>
      </c>
      <c r="B1042" s="28">
        <v>38.628999999999998</v>
      </c>
      <c r="C1042" s="26">
        <f t="shared" si="170"/>
        <v>276.83277777777778</v>
      </c>
      <c r="D1042" s="26">
        <f t="shared" si="171"/>
        <v>-0.26771717382535309</v>
      </c>
      <c r="E1042" s="26">
        <f t="shared" si="172"/>
        <v>0.76512414764016878</v>
      </c>
      <c r="F1042" s="26">
        <f t="shared" si="173"/>
        <v>0.43346761113833226</v>
      </c>
      <c r="G1042" s="26">
        <f t="shared" si="174"/>
        <v>2.7482888154603229</v>
      </c>
      <c r="H1042" s="26">
        <f t="shared" si="175"/>
        <v>1.5470798800882365E-2</v>
      </c>
      <c r="I1042" s="27">
        <f t="shared" si="176"/>
        <v>0.85807663207308926</v>
      </c>
      <c r="J1042" s="26">
        <f t="shared" si="177"/>
        <v>0.88709467949042931</v>
      </c>
      <c r="K1042" s="26">
        <f t="shared" si="178"/>
        <v>0</v>
      </c>
      <c r="L1042" s="25">
        <f t="shared" si="179"/>
        <v>28.425280183258568</v>
      </c>
    </row>
    <row r="1043" spans="1:12" x14ac:dyDescent="0.2">
      <c r="A1043" s="22">
        <v>42915.375</v>
      </c>
      <c r="B1043" s="28">
        <v>41.994</v>
      </c>
      <c r="C1043" s="26">
        <f t="shared" si="170"/>
        <v>278.70222222222219</v>
      </c>
      <c r="D1043" s="26">
        <f t="shared" si="171"/>
        <v>2.7069209670217007</v>
      </c>
      <c r="E1043" s="26">
        <f t="shared" si="172"/>
        <v>14.983071048965527</v>
      </c>
      <c r="F1043" s="26">
        <f t="shared" si="173"/>
        <v>0.93743380124280162</v>
      </c>
      <c r="G1043" s="26">
        <f t="shared" si="174"/>
        <v>2.2240315483960149</v>
      </c>
      <c r="H1043" s="26">
        <f t="shared" si="175"/>
        <v>2.1141771826242793E-2</v>
      </c>
      <c r="I1043" s="27">
        <f t="shared" si="176"/>
        <v>0.88709467949042931</v>
      </c>
      <c r="J1043" s="26">
        <f t="shared" si="177"/>
        <v>0.91506319992007268</v>
      </c>
      <c r="K1043" s="26">
        <f t="shared" si="178"/>
        <v>0</v>
      </c>
      <c r="L1043" s="25">
        <f t="shared" si="179"/>
        <v>28.425280183258568</v>
      </c>
    </row>
    <row r="1044" spans="1:12" x14ac:dyDescent="0.2">
      <c r="A1044" s="22">
        <v>42915.416666666664</v>
      </c>
      <c r="B1044" s="28">
        <v>50.643000000000001</v>
      </c>
      <c r="C1044" s="26">
        <f t="shared" si="170"/>
        <v>283.5072222222222</v>
      </c>
      <c r="D1044" s="26">
        <f t="shared" si="171"/>
        <v>10.172583492875903</v>
      </c>
      <c r="E1044" s="26">
        <f t="shared" si="172"/>
        <v>26175.613997766595</v>
      </c>
      <c r="F1044" s="26">
        <f t="shared" si="173"/>
        <v>0.99996179796210138</v>
      </c>
      <c r="G1044" s="26">
        <f t="shared" si="174"/>
        <v>1.3074923322100547</v>
      </c>
      <c r="H1044" s="26">
        <f t="shared" si="175"/>
        <v>4.6295449739844056E-2</v>
      </c>
      <c r="I1044" s="27">
        <f t="shared" si="176"/>
        <v>0.91506319992007268</v>
      </c>
      <c r="J1044" s="26">
        <f t="shared" si="177"/>
        <v>0.93281675784243245</v>
      </c>
      <c r="K1044" s="26">
        <f t="shared" si="178"/>
        <v>0</v>
      </c>
      <c r="L1044" s="25">
        <f t="shared" si="179"/>
        <v>28.425280183258568</v>
      </c>
    </row>
    <row r="1045" spans="1:12" x14ac:dyDescent="0.2">
      <c r="A1045" s="22">
        <v>42915.458333333336</v>
      </c>
      <c r="B1045" s="28">
        <v>59.508000000000003</v>
      </c>
      <c r="C1045" s="26">
        <f t="shared" ref="C1045:C1108" si="180">CONVERT(B1045,"F","K")</f>
        <v>288.43222222222221</v>
      </c>
      <c r="D1045" s="26">
        <f t="shared" ref="D1045:D1108" si="181">$C$5*$C$6*(C1045-$C$6)/C1045</f>
        <v>17.566556364098616</v>
      </c>
      <c r="E1045" s="26">
        <f t="shared" ref="E1045:E1108" si="182">EXP(D1045)</f>
        <v>42565574.069441743</v>
      </c>
      <c r="F1045" s="26">
        <f t="shared" ref="F1045:F1108" si="183">E1045/(1+E1045)</f>
        <v>0.99999997650683681</v>
      </c>
      <c r="G1045" s="26">
        <f t="shared" ref="G1045:G1108" si="184">$C$7*EXP($C$8/C1045)</f>
        <v>0.77259641957666336</v>
      </c>
      <c r="H1045" s="26">
        <f t="shared" ref="H1045:H1108" si="185">$C$4*EXP(-$C$2/C1045)</f>
        <v>0.10061588308914966</v>
      </c>
      <c r="I1045" s="27">
        <f t="shared" ref="I1045:I1108" si="186">IF(J1044&lt;1,J1044,J1044-J1044*F1044)</f>
        <v>0.93281675784243245</v>
      </c>
      <c r="J1045" s="26">
        <f t="shared" ref="J1045:J1108" si="187">G1045-(G1045-I1045)*EXP(-H1045)</f>
        <v>0.91748051762025917</v>
      </c>
      <c r="K1045" s="26">
        <f t="shared" ref="K1045:K1108" si="188">IF(J1045&lt;1,0,J1045*F1045)</f>
        <v>0</v>
      </c>
      <c r="L1045" s="25">
        <f t="shared" ref="L1045:L1108" si="189">K1045+L1044</f>
        <v>28.425280183258568</v>
      </c>
    </row>
    <row r="1046" spans="1:12" x14ac:dyDescent="0.2">
      <c r="A1046" s="22">
        <v>42915.5</v>
      </c>
      <c r="B1046" s="28">
        <v>56.923000000000002</v>
      </c>
      <c r="C1046" s="26">
        <f t="shared" si="180"/>
        <v>286.99611111111108</v>
      </c>
      <c r="D1046" s="26">
        <f t="shared" si="181"/>
        <v>15.436712460292675</v>
      </c>
      <c r="E1046" s="26">
        <f t="shared" si="182"/>
        <v>5059167.2888129633</v>
      </c>
      <c r="F1046" s="26">
        <f t="shared" si="183"/>
        <v>0.99999980233905206</v>
      </c>
      <c r="G1046" s="26">
        <f t="shared" si="184"/>
        <v>0.8990182860889131</v>
      </c>
      <c r="H1046" s="26">
        <f t="shared" si="185"/>
        <v>8.0455603744384832E-2</v>
      </c>
      <c r="I1046" s="27">
        <f t="shared" si="186"/>
        <v>0.91748051762025917</v>
      </c>
      <c r="J1046" s="26">
        <f t="shared" si="187"/>
        <v>0.91605331081693242</v>
      </c>
      <c r="K1046" s="26">
        <f t="shared" si="188"/>
        <v>0</v>
      </c>
      <c r="L1046" s="25">
        <f t="shared" si="189"/>
        <v>28.425280183258568</v>
      </c>
    </row>
    <row r="1047" spans="1:12" x14ac:dyDescent="0.2">
      <c r="A1047" s="22">
        <v>42915.541666666664</v>
      </c>
      <c r="B1047" s="28">
        <v>57.957999999999998</v>
      </c>
      <c r="C1047" s="26">
        <f t="shared" si="180"/>
        <v>287.57111111111107</v>
      </c>
      <c r="D1047" s="26">
        <f t="shared" si="181"/>
        <v>16.292027479193486</v>
      </c>
      <c r="E1047" s="26">
        <f t="shared" si="182"/>
        <v>11899744.403974533</v>
      </c>
      <c r="F1047" s="26">
        <f t="shared" si="183"/>
        <v>0.9999999159645887</v>
      </c>
      <c r="G1047" s="26">
        <f t="shared" si="184"/>
        <v>0.84593661378261242</v>
      </c>
      <c r="H1047" s="26">
        <f t="shared" si="185"/>
        <v>8.8014533490942792E-2</v>
      </c>
      <c r="I1047" s="27">
        <f t="shared" si="186"/>
        <v>0.91605331081693242</v>
      </c>
      <c r="J1047" s="26">
        <f t="shared" si="187"/>
        <v>0.91014580854117344</v>
      </c>
      <c r="K1047" s="26">
        <f t="shared" si="188"/>
        <v>0</v>
      </c>
      <c r="L1047" s="25">
        <f t="shared" si="189"/>
        <v>28.425280183258568</v>
      </c>
    </row>
    <row r="1048" spans="1:12" x14ac:dyDescent="0.2">
      <c r="A1048" s="22">
        <v>42915.583333333336</v>
      </c>
      <c r="B1048" s="28">
        <v>60.024000000000001</v>
      </c>
      <c r="C1048" s="26">
        <f t="shared" si="180"/>
        <v>288.71888888888884</v>
      </c>
      <c r="D1048" s="26">
        <f t="shared" si="181"/>
        <v>17.989164392892672</v>
      </c>
      <c r="E1048" s="26">
        <f t="shared" si="182"/>
        <v>64952344.205478765</v>
      </c>
      <c r="F1048" s="26">
        <f t="shared" si="183"/>
        <v>0.99999998460409711</v>
      </c>
      <c r="G1048" s="26">
        <f t="shared" si="184"/>
        <v>0.74971012708488327</v>
      </c>
      <c r="H1048" s="26">
        <f t="shared" si="185"/>
        <v>0.10518053095038916</v>
      </c>
      <c r="I1048" s="27">
        <f t="shared" si="186"/>
        <v>0.91014580854117344</v>
      </c>
      <c r="J1048" s="26">
        <f t="shared" si="187"/>
        <v>0.89412823110671003</v>
      </c>
      <c r="K1048" s="26">
        <f t="shared" si="188"/>
        <v>0</v>
      </c>
      <c r="L1048" s="25">
        <f t="shared" si="189"/>
        <v>28.425280183258568</v>
      </c>
    </row>
    <row r="1049" spans="1:12" x14ac:dyDescent="0.2">
      <c r="A1049" s="22">
        <v>42915.625</v>
      </c>
      <c r="B1049" s="28">
        <v>62.253999999999998</v>
      </c>
      <c r="C1049" s="26">
        <f t="shared" si="180"/>
        <v>289.95777777777778</v>
      </c>
      <c r="D1049" s="26">
        <f t="shared" si="181"/>
        <v>19.805942627662269</v>
      </c>
      <c r="E1049" s="26">
        <f t="shared" si="182"/>
        <v>399587222.16456902</v>
      </c>
      <c r="F1049" s="26">
        <f t="shared" si="183"/>
        <v>0.99999999749741753</v>
      </c>
      <c r="G1049" s="26">
        <f t="shared" si="184"/>
        <v>0.65879729895987948</v>
      </c>
      <c r="H1049" s="26">
        <f t="shared" si="185"/>
        <v>0.12728328430250438</v>
      </c>
      <c r="I1049" s="27">
        <f t="shared" si="186"/>
        <v>0.89412823110671003</v>
      </c>
      <c r="J1049" s="26">
        <f t="shared" si="187"/>
        <v>0.86600246881835907</v>
      </c>
      <c r="K1049" s="26">
        <f t="shared" si="188"/>
        <v>0</v>
      </c>
      <c r="L1049" s="25">
        <f t="shared" si="189"/>
        <v>28.425280183258568</v>
      </c>
    </row>
    <row r="1050" spans="1:12" x14ac:dyDescent="0.2">
      <c r="A1050" s="22">
        <v>42915.666666666664</v>
      </c>
      <c r="B1050" s="28">
        <v>56.75</v>
      </c>
      <c r="C1050" s="26">
        <f t="shared" si="180"/>
        <v>286.89999999999998</v>
      </c>
      <c r="D1050" s="26">
        <f t="shared" si="181"/>
        <v>15.293412338793972</v>
      </c>
      <c r="E1050" s="26">
        <f t="shared" si="182"/>
        <v>4383737.9813409364</v>
      </c>
      <c r="F1050" s="26">
        <f t="shared" si="183"/>
        <v>0.99999977188422851</v>
      </c>
      <c r="G1050" s="26">
        <f t="shared" si="184"/>
        <v>0.90823188662726884</v>
      </c>
      <c r="H1050" s="26">
        <f t="shared" si="185"/>
        <v>7.925424412148635E-2</v>
      </c>
      <c r="I1050" s="27">
        <f t="shared" si="186"/>
        <v>0.86600246881835907</v>
      </c>
      <c r="J1050" s="26">
        <f t="shared" si="187"/>
        <v>0.86922013835439915</v>
      </c>
      <c r="K1050" s="26">
        <f t="shared" si="188"/>
        <v>0</v>
      </c>
      <c r="L1050" s="25">
        <f t="shared" si="189"/>
        <v>28.425280183258568</v>
      </c>
    </row>
    <row r="1051" spans="1:12" x14ac:dyDescent="0.2">
      <c r="A1051" s="22">
        <v>42915.708333333336</v>
      </c>
      <c r="B1051" s="28">
        <v>51.171999999999997</v>
      </c>
      <c r="C1051" s="26">
        <f t="shared" si="180"/>
        <v>283.80111111111108</v>
      </c>
      <c r="D1051" s="26">
        <f t="shared" si="181"/>
        <v>10.621002971564552</v>
      </c>
      <c r="E1051" s="26">
        <f t="shared" si="182"/>
        <v>40986.702817749901</v>
      </c>
      <c r="F1051" s="26">
        <f t="shared" si="183"/>
        <v>0.99997560243850581</v>
      </c>
      <c r="G1051" s="26">
        <f t="shared" si="184"/>
        <v>1.2664330001659148</v>
      </c>
      <c r="H1051" s="26">
        <f t="shared" si="185"/>
        <v>4.8527061750981364E-2</v>
      </c>
      <c r="I1051" s="27">
        <f t="shared" si="186"/>
        <v>0.86922013835439915</v>
      </c>
      <c r="J1051" s="26">
        <f t="shared" si="187"/>
        <v>0.88803549233218781</v>
      </c>
      <c r="K1051" s="26">
        <f t="shared" si="188"/>
        <v>0</v>
      </c>
      <c r="L1051" s="25">
        <f t="shared" si="189"/>
        <v>28.425280183258568</v>
      </c>
    </row>
    <row r="1052" spans="1:12" x14ac:dyDescent="0.2">
      <c r="A1052" s="22">
        <v>42915.75</v>
      </c>
      <c r="B1052" s="28">
        <v>46.369</v>
      </c>
      <c r="C1052" s="26">
        <f t="shared" si="180"/>
        <v>281.13277777777773</v>
      </c>
      <c r="D1052" s="26">
        <f t="shared" si="181"/>
        <v>6.5152385488074334</v>
      </c>
      <c r="E1052" s="26">
        <f t="shared" si="182"/>
        <v>675.3550474501377</v>
      </c>
      <c r="F1052" s="26">
        <f t="shared" si="183"/>
        <v>0.99852148660120155</v>
      </c>
      <c r="G1052" s="26">
        <f t="shared" si="184"/>
        <v>1.6961231828381429</v>
      </c>
      <c r="H1052" s="26">
        <f t="shared" si="185"/>
        <v>3.1534187352453003E-2</v>
      </c>
      <c r="I1052" s="27">
        <f t="shared" si="186"/>
        <v>0.88803549233218781</v>
      </c>
      <c r="J1052" s="26">
        <f t="shared" si="187"/>
        <v>0.91312028796980482</v>
      </c>
      <c r="K1052" s="26">
        <f t="shared" si="188"/>
        <v>0</v>
      </c>
      <c r="L1052" s="25">
        <f t="shared" si="189"/>
        <v>28.425280183258568</v>
      </c>
    </row>
    <row r="1053" spans="1:12" x14ac:dyDescent="0.2">
      <c r="A1053" s="22">
        <v>42915.791666666664</v>
      </c>
      <c r="B1053" s="28">
        <v>46.008000000000003</v>
      </c>
      <c r="C1053" s="26">
        <f t="shared" si="180"/>
        <v>280.93222222222221</v>
      </c>
      <c r="D1053" s="26">
        <f t="shared" si="181"/>
        <v>6.2034923409758571</v>
      </c>
      <c r="E1053" s="26">
        <f t="shared" si="182"/>
        <v>494.47289715478462</v>
      </c>
      <c r="F1053" s="26">
        <f t="shared" si="183"/>
        <v>0.99798172613327096</v>
      </c>
      <c r="G1053" s="26">
        <f t="shared" si="184"/>
        <v>1.7341668631641656</v>
      </c>
      <c r="H1053" s="26">
        <f t="shared" si="185"/>
        <v>3.0518808450052785E-2</v>
      </c>
      <c r="I1053" s="27">
        <f t="shared" si="186"/>
        <v>0.91312028796980482</v>
      </c>
      <c r="J1053" s="26">
        <f t="shared" si="187"/>
        <v>0.9377991509245408</v>
      </c>
      <c r="K1053" s="26">
        <f t="shared" si="188"/>
        <v>0</v>
      </c>
      <c r="L1053" s="25">
        <f t="shared" si="189"/>
        <v>28.425280183258568</v>
      </c>
    </row>
    <row r="1054" spans="1:12" x14ac:dyDescent="0.2">
      <c r="A1054" s="22">
        <v>42915.833333333336</v>
      </c>
      <c r="B1054" s="28">
        <v>45.286000000000001</v>
      </c>
      <c r="C1054" s="26">
        <f t="shared" si="180"/>
        <v>280.5311111111111</v>
      </c>
      <c r="D1054" s="26">
        <f t="shared" si="181"/>
        <v>5.5786626953635432</v>
      </c>
      <c r="E1054" s="26">
        <f t="shared" si="182"/>
        <v>264.7173612180614</v>
      </c>
      <c r="F1054" s="26">
        <f t="shared" si="183"/>
        <v>0.99623660269913883</v>
      </c>
      <c r="G1054" s="26">
        <f t="shared" si="184"/>
        <v>1.8130057958084356</v>
      </c>
      <c r="H1054" s="26">
        <f t="shared" si="185"/>
        <v>2.8581068584268874E-2</v>
      </c>
      <c r="I1054" s="27">
        <f t="shared" si="186"/>
        <v>0.9377991509245408</v>
      </c>
      <c r="J1054" s="26">
        <f t="shared" si="187"/>
        <v>0.96245940518059847</v>
      </c>
      <c r="K1054" s="26">
        <f t="shared" si="188"/>
        <v>0</v>
      </c>
      <c r="L1054" s="25">
        <f t="shared" si="189"/>
        <v>28.425280183258568</v>
      </c>
    </row>
    <row r="1055" spans="1:12" x14ac:dyDescent="0.2">
      <c r="A1055" s="22">
        <v>42915.875</v>
      </c>
      <c r="B1055" s="28">
        <v>46.728000000000002</v>
      </c>
      <c r="C1055" s="26">
        <f t="shared" si="180"/>
        <v>281.33222222222219</v>
      </c>
      <c r="D1055" s="26">
        <f t="shared" si="181"/>
        <v>6.8248168436683629</v>
      </c>
      <c r="E1055" s="26">
        <f t="shared" si="182"/>
        <v>920.40781009391912</v>
      </c>
      <c r="F1055" s="26">
        <f t="shared" si="183"/>
        <v>0.99891470422863238</v>
      </c>
      <c r="G1055" s="26">
        <f t="shared" si="184"/>
        <v>1.6591700104697529</v>
      </c>
      <c r="H1055" s="26">
        <f t="shared" si="185"/>
        <v>3.2575933344859469E-2</v>
      </c>
      <c r="I1055" s="27">
        <f t="shared" si="186"/>
        <v>0.96245940518059847</v>
      </c>
      <c r="J1055" s="26">
        <f t="shared" si="187"/>
        <v>0.98478971341020138</v>
      </c>
      <c r="K1055" s="26">
        <f t="shared" si="188"/>
        <v>0</v>
      </c>
      <c r="L1055" s="25">
        <f t="shared" si="189"/>
        <v>28.425280183258568</v>
      </c>
    </row>
    <row r="1056" spans="1:12" x14ac:dyDescent="0.2">
      <c r="A1056" s="22">
        <v>42915.916666666664</v>
      </c>
      <c r="B1056" s="28">
        <v>47.445999999999998</v>
      </c>
      <c r="C1056" s="26">
        <f t="shared" si="180"/>
        <v>281.73111111111109</v>
      </c>
      <c r="D1056" s="26">
        <f t="shared" si="181"/>
        <v>7.4426584844492849</v>
      </c>
      <c r="E1056" s="26">
        <f t="shared" si="182"/>
        <v>1707.2829785976717</v>
      </c>
      <c r="F1056" s="26">
        <f t="shared" si="183"/>
        <v>0.99941461689162248</v>
      </c>
      <c r="G1056" s="26">
        <f t="shared" si="184"/>
        <v>1.5878099587368359</v>
      </c>
      <c r="H1056" s="26">
        <f t="shared" si="185"/>
        <v>3.475900699257059E-2</v>
      </c>
      <c r="I1056" s="27">
        <f t="shared" si="186"/>
        <v>0.98478971341020138</v>
      </c>
      <c r="J1056" s="26">
        <f t="shared" si="187"/>
        <v>1.005390001510819</v>
      </c>
      <c r="K1056" s="26">
        <f t="shared" si="188"/>
        <v>1.0048014631866029</v>
      </c>
      <c r="L1056" s="25">
        <f t="shared" si="189"/>
        <v>29.430081646445171</v>
      </c>
    </row>
    <row r="1057" spans="1:12" x14ac:dyDescent="0.2">
      <c r="A1057" s="22">
        <v>42915.958333333336</v>
      </c>
      <c r="B1057" s="28">
        <v>47.088000000000001</v>
      </c>
      <c r="C1057" s="26">
        <f t="shared" si="180"/>
        <v>281.53222222222217</v>
      </c>
      <c r="D1057" s="26">
        <f t="shared" si="181"/>
        <v>7.1348170132488535</v>
      </c>
      <c r="E1057" s="26">
        <f t="shared" si="182"/>
        <v>1254.9073363332332</v>
      </c>
      <c r="F1057" s="26">
        <f t="shared" si="183"/>
        <v>0.99920376291222279</v>
      </c>
      <c r="G1057" s="26">
        <f t="shared" si="184"/>
        <v>1.6229732119818006</v>
      </c>
      <c r="H1057" s="26">
        <f t="shared" si="185"/>
        <v>3.3653584403621373E-2</v>
      </c>
      <c r="I1057" s="27">
        <f t="shared" si="186"/>
        <v>5.8853832421612573E-4</v>
      </c>
      <c r="J1057" s="26">
        <f t="shared" si="187"/>
        <v>5.4279090867990432E-2</v>
      </c>
      <c r="K1057" s="26">
        <f t="shared" si="188"/>
        <v>0</v>
      </c>
      <c r="L1057" s="25">
        <f t="shared" si="189"/>
        <v>29.430081646445171</v>
      </c>
    </row>
    <row r="1058" spans="1:12" x14ac:dyDescent="0.2">
      <c r="A1058" s="22">
        <v>42916</v>
      </c>
      <c r="B1058" s="28">
        <v>46.548000000000002</v>
      </c>
      <c r="C1058" s="26">
        <f t="shared" si="180"/>
        <v>281.23222222222222</v>
      </c>
      <c r="D1058" s="26">
        <f t="shared" si="181"/>
        <v>6.6696514150030186</v>
      </c>
      <c r="E1058" s="26">
        <f t="shared" si="182"/>
        <v>788.12082947723172</v>
      </c>
      <c r="F1058" s="26">
        <f t="shared" si="183"/>
        <v>0.99873276694436963</v>
      </c>
      <c r="G1058" s="26">
        <f t="shared" si="184"/>
        <v>1.6775897635284278</v>
      </c>
      <c r="H1058" s="26">
        <f t="shared" si="185"/>
        <v>3.2049562028875524E-2</v>
      </c>
      <c r="I1058" s="27">
        <f t="shared" si="186"/>
        <v>5.4279090867990432E-2</v>
      </c>
      <c r="J1058" s="26">
        <f t="shared" si="187"/>
        <v>0.10548061114748242</v>
      </c>
      <c r="K1058" s="26">
        <f t="shared" si="188"/>
        <v>0</v>
      </c>
      <c r="L1058" s="25">
        <f t="shared" si="189"/>
        <v>29.430081646445171</v>
      </c>
    </row>
    <row r="1059" spans="1:12" x14ac:dyDescent="0.2">
      <c r="A1059" s="22">
        <v>42916.041666666664</v>
      </c>
      <c r="B1059" s="28">
        <v>44.56</v>
      </c>
      <c r="C1059" s="26">
        <f t="shared" si="180"/>
        <v>280.12777777777774</v>
      </c>
      <c r="D1059" s="26">
        <f t="shared" si="181"/>
        <v>4.9485671221465761</v>
      </c>
      <c r="E1059" s="26">
        <f t="shared" si="182"/>
        <v>140.97282229892835</v>
      </c>
      <c r="F1059" s="26">
        <f t="shared" si="183"/>
        <v>0.99295639838803462</v>
      </c>
      <c r="G1059" s="26">
        <f t="shared" si="184"/>
        <v>1.8961392479657286</v>
      </c>
      <c r="H1059" s="26">
        <f t="shared" si="185"/>
        <v>2.6751568505619525E-2</v>
      </c>
      <c r="I1059" s="27">
        <f t="shared" si="186"/>
        <v>0.10548061114748242</v>
      </c>
      <c r="J1059" s="26">
        <f t="shared" si="187"/>
        <v>0.15274847470597575</v>
      </c>
      <c r="K1059" s="26">
        <f t="shared" si="188"/>
        <v>0</v>
      </c>
      <c r="L1059" s="25">
        <f t="shared" si="189"/>
        <v>29.430081646445171</v>
      </c>
    </row>
    <row r="1060" spans="1:12" x14ac:dyDescent="0.2">
      <c r="A1060" s="22">
        <v>42916.083333333336</v>
      </c>
      <c r="B1060" s="28">
        <v>44.012999999999998</v>
      </c>
      <c r="C1060" s="26">
        <f t="shared" si="180"/>
        <v>279.82388888888886</v>
      </c>
      <c r="D1060" s="26">
        <f t="shared" si="181"/>
        <v>4.4726258380766808</v>
      </c>
      <c r="E1060" s="26">
        <f t="shared" si="182"/>
        <v>87.586409050179995</v>
      </c>
      <c r="F1060" s="26">
        <f t="shared" si="183"/>
        <v>0.98871158667879233</v>
      </c>
      <c r="G1060" s="26">
        <f t="shared" si="184"/>
        <v>1.9614517563809921</v>
      </c>
      <c r="H1060" s="26">
        <f t="shared" si="185"/>
        <v>2.5447709896728447E-2</v>
      </c>
      <c r="I1060" s="27">
        <f t="shared" si="186"/>
        <v>0.15274847470597575</v>
      </c>
      <c r="J1060" s="26">
        <f t="shared" si="187"/>
        <v>0.19819512203445999</v>
      </c>
      <c r="K1060" s="26">
        <f t="shared" si="188"/>
        <v>0</v>
      </c>
      <c r="L1060" s="25">
        <f t="shared" si="189"/>
        <v>29.430081646445171</v>
      </c>
    </row>
    <row r="1061" spans="1:12" x14ac:dyDescent="0.2">
      <c r="A1061" s="22">
        <v>42916.125</v>
      </c>
      <c r="B1061" s="28">
        <v>43.648000000000003</v>
      </c>
      <c r="C1061" s="26">
        <f t="shared" si="180"/>
        <v>279.62111111111108</v>
      </c>
      <c r="D1061" s="26">
        <f t="shared" si="181"/>
        <v>4.1544661625452957</v>
      </c>
      <c r="E1061" s="26">
        <f t="shared" si="182"/>
        <v>63.717940443804878</v>
      </c>
      <c r="F1061" s="26">
        <f t="shared" si="183"/>
        <v>0.98454833399915886</v>
      </c>
      <c r="G1061" s="26">
        <f t="shared" si="184"/>
        <v>2.0063620799163475</v>
      </c>
      <c r="H1061" s="26">
        <f t="shared" si="185"/>
        <v>2.4611734016080133E-2</v>
      </c>
      <c r="I1061" s="27">
        <f t="shared" si="186"/>
        <v>0.19819512203445999</v>
      </c>
      <c r="J1061" s="26">
        <f t="shared" si="187"/>
        <v>0.24215407429527236</v>
      </c>
      <c r="K1061" s="26">
        <f t="shared" si="188"/>
        <v>0</v>
      </c>
      <c r="L1061" s="25">
        <f t="shared" si="189"/>
        <v>29.430081646445171</v>
      </c>
    </row>
    <row r="1062" spans="1:12" x14ac:dyDescent="0.2">
      <c r="A1062" s="22">
        <v>42916.166666666664</v>
      </c>
      <c r="B1062" s="28">
        <v>42.179000000000002</v>
      </c>
      <c r="C1062" s="26">
        <f t="shared" si="180"/>
        <v>278.80499999999995</v>
      </c>
      <c r="D1062" s="26">
        <f t="shared" si="181"/>
        <v>2.8693029178098604</v>
      </c>
      <c r="E1062" s="26">
        <f t="shared" si="182"/>
        <v>17.624728032689035</v>
      </c>
      <c r="F1062" s="26">
        <f t="shared" si="183"/>
        <v>0.94630794080617664</v>
      </c>
      <c r="G1062" s="26">
        <f t="shared" si="184"/>
        <v>2.1984827501293127</v>
      </c>
      <c r="H1062" s="26">
        <f t="shared" si="185"/>
        <v>2.1505284252973194E-2</v>
      </c>
      <c r="I1062" s="27">
        <f t="shared" si="186"/>
        <v>0.24215407429527236</v>
      </c>
      <c r="J1062" s="26">
        <f t="shared" si="187"/>
        <v>0.28377632529220387</v>
      </c>
      <c r="K1062" s="26">
        <f t="shared" si="188"/>
        <v>0</v>
      </c>
      <c r="L1062" s="25">
        <f t="shared" si="189"/>
        <v>29.430081646445171</v>
      </c>
    </row>
    <row r="1063" spans="1:12" x14ac:dyDescent="0.2">
      <c r="A1063" s="22">
        <v>42916.208333333336</v>
      </c>
      <c r="B1063" s="28">
        <v>40.881</v>
      </c>
      <c r="C1063" s="26">
        <f t="shared" si="180"/>
        <v>278.08388888888885</v>
      </c>
      <c r="D1063" s="26">
        <f t="shared" si="181"/>
        <v>1.7274627360647956</v>
      </c>
      <c r="E1063" s="26">
        <f t="shared" si="182"/>
        <v>5.6263602217915132</v>
      </c>
      <c r="F1063" s="26">
        <f t="shared" si="183"/>
        <v>0.8490875885812259</v>
      </c>
      <c r="G1063" s="26">
        <f t="shared" si="184"/>
        <v>2.3845579702051602</v>
      </c>
      <c r="H1063" s="26">
        <f t="shared" si="185"/>
        <v>1.9075809541552014E-2</v>
      </c>
      <c r="I1063" s="27">
        <f t="shared" si="186"/>
        <v>0.28377632529220387</v>
      </c>
      <c r="J1063" s="26">
        <f t="shared" si="187"/>
        <v>0.32347063164708079</v>
      </c>
      <c r="K1063" s="26">
        <f t="shared" si="188"/>
        <v>0</v>
      </c>
      <c r="L1063" s="25">
        <f t="shared" si="189"/>
        <v>29.430081646445171</v>
      </c>
    </row>
    <row r="1064" spans="1:12" x14ac:dyDescent="0.2">
      <c r="A1064" s="22">
        <v>42916.25</v>
      </c>
      <c r="B1064" s="28">
        <v>44.921999999999997</v>
      </c>
      <c r="C1064" s="26">
        <f t="shared" si="180"/>
        <v>280.32888888888886</v>
      </c>
      <c r="D1064" s="26">
        <f t="shared" si="181"/>
        <v>5.2629736499983624</v>
      </c>
      <c r="E1064" s="26">
        <f t="shared" si="182"/>
        <v>193.05471574556719</v>
      </c>
      <c r="F1064" s="26">
        <f t="shared" si="183"/>
        <v>0.99484681422887378</v>
      </c>
      <c r="G1064" s="26">
        <f t="shared" si="184"/>
        <v>1.8541912448455142</v>
      </c>
      <c r="H1064" s="26">
        <f t="shared" si="185"/>
        <v>2.7649330402168236E-2</v>
      </c>
      <c r="I1064" s="27">
        <f t="shared" si="186"/>
        <v>0.32347063164708079</v>
      </c>
      <c r="J1064" s="26">
        <f t="shared" si="187"/>
        <v>0.36521428033358849</v>
      </c>
      <c r="K1064" s="26">
        <f t="shared" si="188"/>
        <v>0</v>
      </c>
      <c r="L1064" s="25">
        <f t="shared" si="189"/>
        <v>29.430081646445171</v>
      </c>
    </row>
    <row r="1065" spans="1:12" x14ac:dyDescent="0.2">
      <c r="A1065" s="22">
        <v>42916.291666666664</v>
      </c>
      <c r="B1065" s="28">
        <v>41.81</v>
      </c>
      <c r="C1065" s="26">
        <f t="shared" si="180"/>
        <v>278.59999999999997</v>
      </c>
      <c r="D1065" s="26">
        <f t="shared" si="181"/>
        <v>2.5452979181621864</v>
      </c>
      <c r="E1065" s="26">
        <f t="shared" si="182"/>
        <v>12.747025090727488</v>
      </c>
      <c r="F1065" s="26">
        <f t="shared" si="183"/>
        <v>0.92725698881029106</v>
      </c>
      <c r="G1065" s="26">
        <f t="shared" si="184"/>
        <v>2.249755764572706</v>
      </c>
      <c r="H1065" s="26">
        <f t="shared" si="185"/>
        <v>2.0786060045747037E-2</v>
      </c>
      <c r="I1065" s="27">
        <f t="shared" si="186"/>
        <v>0.36521428033358849</v>
      </c>
      <c r="J1065" s="26">
        <f t="shared" si="187"/>
        <v>0.40398216120541641</v>
      </c>
      <c r="K1065" s="26">
        <f t="shared" si="188"/>
        <v>0</v>
      </c>
      <c r="L1065" s="25">
        <f t="shared" si="189"/>
        <v>29.430081646445171</v>
      </c>
    </row>
    <row r="1066" spans="1:12" x14ac:dyDescent="0.2">
      <c r="A1066" s="22">
        <v>42916.333333333336</v>
      </c>
      <c r="B1066" s="28">
        <v>40.695999999999998</v>
      </c>
      <c r="C1066" s="26">
        <f t="shared" si="180"/>
        <v>277.98111111111109</v>
      </c>
      <c r="D1066" s="26">
        <f t="shared" si="181"/>
        <v>1.5642373782390961</v>
      </c>
      <c r="E1066" s="26">
        <f t="shared" si="182"/>
        <v>4.7790289543429676</v>
      </c>
      <c r="F1066" s="26">
        <f t="shared" si="183"/>
        <v>0.82696054857996593</v>
      </c>
      <c r="G1066" s="26">
        <f t="shared" si="184"/>
        <v>2.4124139366728206</v>
      </c>
      <c r="H1066" s="26">
        <f t="shared" si="185"/>
        <v>1.8751703031670664E-2</v>
      </c>
      <c r="I1066" s="27">
        <f t="shared" si="186"/>
        <v>0.40398216120541641</v>
      </c>
      <c r="J1066" s="26">
        <f t="shared" si="187"/>
        <v>0.44129276545664986</v>
      </c>
      <c r="K1066" s="26">
        <f t="shared" si="188"/>
        <v>0</v>
      </c>
      <c r="L1066" s="25">
        <f t="shared" si="189"/>
        <v>29.430081646445171</v>
      </c>
    </row>
    <row r="1067" spans="1:12" x14ac:dyDescent="0.2">
      <c r="A1067" s="22">
        <v>42916.375</v>
      </c>
      <c r="B1067" s="28">
        <v>53.622999999999998</v>
      </c>
      <c r="C1067" s="26">
        <f t="shared" si="180"/>
        <v>285.16277777777776</v>
      </c>
      <c r="D1067" s="26">
        <f t="shared" si="181"/>
        <v>12.686589530735834</v>
      </c>
      <c r="E1067" s="26">
        <f t="shared" si="182"/>
        <v>323381.98861267744</v>
      </c>
      <c r="F1067" s="26">
        <f t="shared" si="183"/>
        <v>0.99999690769139005</v>
      </c>
      <c r="G1067" s="26">
        <f t="shared" si="184"/>
        <v>1.0933319682005267</v>
      </c>
      <c r="H1067" s="26">
        <f t="shared" si="185"/>
        <v>6.0278776302201825E-2</v>
      </c>
      <c r="I1067" s="27">
        <f t="shared" si="186"/>
        <v>0.44129276545664986</v>
      </c>
      <c r="J1067" s="26">
        <f t="shared" si="187"/>
        <v>0.47943573612837309</v>
      </c>
      <c r="K1067" s="26">
        <f t="shared" si="188"/>
        <v>0</v>
      </c>
      <c r="L1067" s="25">
        <f t="shared" si="189"/>
        <v>29.430081646445171</v>
      </c>
    </row>
    <row r="1068" spans="1:12" x14ac:dyDescent="0.2">
      <c r="A1068" s="22">
        <v>42916.416666666664</v>
      </c>
      <c r="B1068" s="28">
        <v>63.281999999999996</v>
      </c>
      <c r="C1068" s="26">
        <f t="shared" si="180"/>
        <v>290.52888888888884</v>
      </c>
      <c r="D1068" s="26">
        <f t="shared" si="181"/>
        <v>20.63823524912414</v>
      </c>
      <c r="E1068" s="26">
        <f t="shared" si="182"/>
        <v>918484189.54063058</v>
      </c>
      <c r="F1068" s="26">
        <f t="shared" si="183"/>
        <v>0.99999999891124969</v>
      </c>
      <c r="G1068" s="26">
        <f t="shared" si="184"/>
        <v>0.62091555328794712</v>
      </c>
      <c r="H1068" s="26">
        <f t="shared" si="185"/>
        <v>0.13890560162423904</v>
      </c>
      <c r="I1068" s="27">
        <f t="shared" si="186"/>
        <v>0.47943573612837309</v>
      </c>
      <c r="J1068" s="26">
        <f t="shared" si="187"/>
        <v>0.4977842280860304</v>
      </c>
      <c r="K1068" s="26">
        <f t="shared" si="188"/>
        <v>0</v>
      </c>
      <c r="L1068" s="25">
        <f t="shared" si="189"/>
        <v>29.430081646445171</v>
      </c>
    </row>
    <row r="1069" spans="1:12" x14ac:dyDescent="0.2">
      <c r="A1069" s="22">
        <v>42916.458333333336</v>
      </c>
      <c r="B1069" s="28">
        <v>53.274000000000001</v>
      </c>
      <c r="C1069" s="26">
        <f t="shared" si="180"/>
        <v>284.96888888888884</v>
      </c>
      <c r="D1069" s="26">
        <f t="shared" si="181"/>
        <v>12.393674163261418</v>
      </c>
      <c r="E1069" s="26">
        <f t="shared" si="182"/>
        <v>241270.54187901676</v>
      </c>
      <c r="F1069" s="26">
        <f t="shared" si="183"/>
        <v>0.99999585529237223</v>
      </c>
      <c r="G1069" s="26">
        <f t="shared" si="184"/>
        <v>1.1163583744319006</v>
      </c>
      <c r="H1069" s="26">
        <f t="shared" si="185"/>
        <v>5.8453288556186409E-2</v>
      </c>
      <c r="I1069" s="27">
        <f t="shared" si="186"/>
        <v>0.4977842280860304</v>
      </c>
      <c r="J1069" s="26">
        <f t="shared" si="187"/>
        <v>0.53290544623252867</v>
      </c>
      <c r="K1069" s="26">
        <f t="shared" si="188"/>
        <v>0</v>
      </c>
      <c r="L1069" s="25">
        <f t="shared" si="189"/>
        <v>29.430081646445171</v>
      </c>
    </row>
    <row r="1070" spans="1:12" x14ac:dyDescent="0.2">
      <c r="A1070" s="22">
        <v>42916.5</v>
      </c>
      <c r="B1070" s="28">
        <v>54.494999999999997</v>
      </c>
      <c r="C1070" s="26">
        <f t="shared" si="180"/>
        <v>285.64722222222218</v>
      </c>
      <c r="D1070" s="26">
        <f t="shared" si="181"/>
        <v>13.416720313517976</v>
      </c>
      <c r="E1070" s="26">
        <f t="shared" si="182"/>
        <v>671131.46014148963</v>
      </c>
      <c r="F1070" s="26">
        <f t="shared" si="183"/>
        <v>0.99999850998117457</v>
      </c>
      <c r="G1070" s="26">
        <f t="shared" si="184"/>
        <v>1.0379818311583917</v>
      </c>
      <c r="H1070" s="26">
        <f t="shared" si="185"/>
        <v>6.5081078986498342E-2</v>
      </c>
      <c r="I1070" s="27">
        <f t="shared" si="186"/>
        <v>0.53290544623252867</v>
      </c>
      <c r="J1070" s="26">
        <f t="shared" si="187"/>
        <v>0.56472955669443126</v>
      </c>
      <c r="K1070" s="26">
        <f t="shared" si="188"/>
        <v>0</v>
      </c>
      <c r="L1070" s="25">
        <f t="shared" si="189"/>
        <v>29.430081646445171</v>
      </c>
    </row>
    <row r="1071" spans="1:12" x14ac:dyDescent="0.2">
      <c r="A1071" s="22">
        <v>42916.541666666664</v>
      </c>
      <c r="B1071" s="28">
        <v>57.095999999999997</v>
      </c>
      <c r="C1071" s="26">
        <f t="shared" si="180"/>
        <v>287.09222222222218</v>
      </c>
      <c r="D1071" s="26">
        <f t="shared" si="181"/>
        <v>15.579916635382292</v>
      </c>
      <c r="E1071" s="26">
        <f t="shared" si="182"/>
        <v>5838103.9464341989</v>
      </c>
      <c r="F1071" s="26">
        <f t="shared" si="183"/>
        <v>0.99999982871154092</v>
      </c>
      <c r="G1071" s="26">
        <f t="shared" si="184"/>
        <v>0.88990422866418972</v>
      </c>
      <c r="H1071" s="26">
        <f t="shared" si="185"/>
        <v>8.1674351221778199E-2</v>
      </c>
      <c r="I1071" s="27">
        <f t="shared" si="186"/>
        <v>0.56472955669443126</v>
      </c>
      <c r="J1071" s="26">
        <f t="shared" si="187"/>
        <v>0.59023234980689654</v>
      </c>
      <c r="K1071" s="26">
        <f t="shared" si="188"/>
        <v>0</v>
      </c>
      <c r="L1071" s="25">
        <f t="shared" si="189"/>
        <v>29.430081646445171</v>
      </c>
    </row>
    <row r="1072" spans="1:12" x14ac:dyDescent="0.2">
      <c r="A1072" s="22">
        <v>42916.583333333336</v>
      </c>
      <c r="B1072" s="28">
        <v>65.167000000000002</v>
      </c>
      <c r="C1072" s="26">
        <f t="shared" si="180"/>
        <v>291.57611111111112</v>
      </c>
      <c r="D1072" s="26">
        <f t="shared" si="181"/>
        <v>22.155904404605632</v>
      </c>
      <c r="E1072" s="26">
        <f t="shared" si="182"/>
        <v>4189739531.4047465</v>
      </c>
      <c r="F1072" s="26">
        <f t="shared" si="183"/>
        <v>0.9999999997613217</v>
      </c>
      <c r="G1072" s="26">
        <f t="shared" si="184"/>
        <v>0.55735763587257547</v>
      </c>
      <c r="H1072" s="26">
        <f t="shared" si="185"/>
        <v>0.16289880325104752</v>
      </c>
      <c r="I1072" s="27">
        <f t="shared" si="186"/>
        <v>0.59023234980689654</v>
      </c>
      <c r="J1072" s="26">
        <f t="shared" si="187"/>
        <v>0.58529052972784945</v>
      </c>
      <c r="K1072" s="26">
        <f t="shared" si="188"/>
        <v>0</v>
      </c>
      <c r="L1072" s="25">
        <f t="shared" si="189"/>
        <v>29.430081646445171</v>
      </c>
    </row>
    <row r="1073" spans="1:12" x14ac:dyDescent="0.2">
      <c r="A1073" s="22">
        <v>42916.625</v>
      </c>
      <c r="B1073" s="28">
        <v>68.421000000000006</v>
      </c>
      <c r="C1073" s="26">
        <f t="shared" si="180"/>
        <v>293.38388888888886</v>
      </c>
      <c r="D1073" s="26">
        <f t="shared" si="181"/>
        <v>24.750300989791498</v>
      </c>
      <c r="E1073" s="26">
        <f t="shared" si="182"/>
        <v>56094353275.955559</v>
      </c>
      <c r="F1073" s="26">
        <f t="shared" si="183"/>
        <v>0.99999999998217293</v>
      </c>
      <c r="G1073" s="26">
        <f t="shared" si="184"/>
        <v>0.46340705953094974</v>
      </c>
      <c r="H1073" s="26">
        <f t="shared" si="185"/>
        <v>0.21389932843775541</v>
      </c>
      <c r="I1073" s="27">
        <f t="shared" si="186"/>
        <v>0.58529052972784945</v>
      </c>
      <c r="J1073" s="26">
        <f t="shared" si="187"/>
        <v>0.56181938917967056</v>
      </c>
      <c r="K1073" s="26">
        <f t="shared" si="188"/>
        <v>0</v>
      </c>
      <c r="L1073" s="25">
        <f t="shared" si="189"/>
        <v>29.430081646445171</v>
      </c>
    </row>
    <row r="1074" spans="1:12" x14ac:dyDescent="0.2">
      <c r="A1074" s="22">
        <v>42916.666666666664</v>
      </c>
      <c r="B1074" s="28">
        <v>63.796999999999997</v>
      </c>
      <c r="C1074" s="26">
        <f t="shared" si="180"/>
        <v>290.815</v>
      </c>
      <c r="D1074" s="26">
        <f t="shared" si="181"/>
        <v>21.053962140879943</v>
      </c>
      <c r="E1074" s="26">
        <f t="shared" si="182"/>
        <v>1391937002.3192391</v>
      </c>
      <c r="F1074" s="26">
        <f t="shared" si="183"/>
        <v>0.99999999928157668</v>
      </c>
      <c r="G1074" s="26">
        <f t="shared" si="184"/>
        <v>0.60281751690064955</v>
      </c>
      <c r="H1074" s="26">
        <f t="shared" si="185"/>
        <v>0.14510247821666702</v>
      </c>
      <c r="I1074" s="27">
        <f t="shared" si="186"/>
        <v>0.56181938917967056</v>
      </c>
      <c r="J1074" s="26">
        <f t="shared" si="187"/>
        <v>0.56735685657763946</v>
      </c>
      <c r="K1074" s="26">
        <f t="shared" si="188"/>
        <v>0</v>
      </c>
      <c r="L1074" s="25">
        <f t="shared" si="189"/>
        <v>29.430081646445171</v>
      </c>
    </row>
    <row r="1075" spans="1:12" x14ac:dyDescent="0.2">
      <c r="A1075" s="22">
        <v>42916.708333333336</v>
      </c>
      <c r="B1075" s="28">
        <v>57.957999999999998</v>
      </c>
      <c r="C1075" s="26">
        <f t="shared" si="180"/>
        <v>287.57111111111107</v>
      </c>
      <c r="D1075" s="26">
        <f t="shared" si="181"/>
        <v>16.292027479193486</v>
      </c>
      <c r="E1075" s="26">
        <f t="shared" si="182"/>
        <v>11899744.403974533</v>
      </c>
      <c r="F1075" s="26">
        <f t="shared" si="183"/>
        <v>0.9999999159645887</v>
      </c>
      <c r="G1075" s="26">
        <f t="shared" si="184"/>
        <v>0.84593661378261242</v>
      </c>
      <c r="H1075" s="26">
        <f t="shared" si="185"/>
        <v>8.8014533490942792E-2</v>
      </c>
      <c r="I1075" s="27">
        <f t="shared" si="186"/>
        <v>0.56735685657763946</v>
      </c>
      <c r="J1075" s="26">
        <f t="shared" si="187"/>
        <v>0.59082787873464793</v>
      </c>
      <c r="K1075" s="26">
        <f t="shared" si="188"/>
        <v>0</v>
      </c>
      <c r="L1075" s="25">
        <f t="shared" si="189"/>
        <v>29.430081646445171</v>
      </c>
    </row>
    <row r="1076" spans="1:12" x14ac:dyDescent="0.2">
      <c r="A1076" s="22">
        <v>42916.75</v>
      </c>
      <c r="B1076" s="28">
        <v>51.874000000000002</v>
      </c>
      <c r="C1076" s="26">
        <f t="shared" si="180"/>
        <v>284.19111111111107</v>
      </c>
      <c r="D1076" s="26">
        <f t="shared" si="181"/>
        <v>11.214638037001643</v>
      </c>
      <c r="E1076" s="26">
        <f t="shared" si="182"/>
        <v>74208.801224122726</v>
      </c>
      <c r="F1076" s="26">
        <f t="shared" si="183"/>
        <v>0.99998652469103133</v>
      </c>
      <c r="G1076" s="26">
        <f t="shared" si="184"/>
        <v>1.2140536407770346</v>
      </c>
      <c r="H1076" s="26">
        <f t="shared" si="185"/>
        <v>5.1647676729646035E-2</v>
      </c>
      <c r="I1076" s="27">
        <f t="shared" si="186"/>
        <v>0.59082787873464793</v>
      </c>
      <c r="J1076" s="26">
        <f t="shared" si="187"/>
        <v>0.62219894685835053</v>
      </c>
      <c r="K1076" s="26">
        <f t="shared" si="188"/>
        <v>0</v>
      </c>
      <c r="L1076" s="25">
        <f t="shared" si="189"/>
        <v>29.430081646445171</v>
      </c>
    </row>
    <row r="1077" spans="1:12" x14ac:dyDescent="0.2">
      <c r="A1077" s="22">
        <v>42916.791666666664</v>
      </c>
      <c r="B1077" s="28">
        <v>50.29</v>
      </c>
      <c r="C1077" s="26">
        <f t="shared" si="180"/>
        <v>283.31111111111107</v>
      </c>
      <c r="D1077" s="26">
        <f t="shared" si="181"/>
        <v>9.8728370852615335</v>
      </c>
      <c r="E1077" s="26">
        <f t="shared" si="182"/>
        <v>19396.289914882571</v>
      </c>
      <c r="F1077" s="26">
        <f t="shared" si="183"/>
        <v>0.99994844640646252</v>
      </c>
      <c r="G1077" s="26">
        <f t="shared" si="184"/>
        <v>1.3356781741572159</v>
      </c>
      <c r="H1077" s="26">
        <f t="shared" si="185"/>
        <v>4.4861249770741227E-2</v>
      </c>
      <c r="I1077" s="27">
        <f t="shared" si="186"/>
        <v>0.62219894685835053</v>
      </c>
      <c r="J1077" s="26">
        <f t="shared" si="187"/>
        <v>0.65349918359416226</v>
      </c>
      <c r="K1077" s="26">
        <f t="shared" si="188"/>
        <v>0</v>
      </c>
      <c r="L1077" s="25">
        <f t="shared" si="189"/>
        <v>29.430081646445171</v>
      </c>
    </row>
    <row r="1078" spans="1:12" x14ac:dyDescent="0.2">
      <c r="A1078" s="22">
        <v>42916.833333333336</v>
      </c>
      <c r="B1078" s="28">
        <v>50.466000000000001</v>
      </c>
      <c r="C1078" s="26">
        <f t="shared" si="180"/>
        <v>283.40888888888884</v>
      </c>
      <c r="D1078" s="26">
        <f t="shared" si="181"/>
        <v>10.022337572725629</v>
      </c>
      <c r="E1078" s="26">
        <f t="shared" si="182"/>
        <v>22524.019964181472</v>
      </c>
      <c r="F1078" s="26">
        <f t="shared" si="183"/>
        <v>0.99995560492281077</v>
      </c>
      <c r="G1078" s="26">
        <f t="shared" si="184"/>
        <v>1.3215451572403423</v>
      </c>
      <c r="H1078" s="26">
        <f t="shared" si="185"/>
        <v>4.5570924983205828E-2</v>
      </c>
      <c r="I1078" s="27">
        <f t="shared" si="186"/>
        <v>0.65349918359416226</v>
      </c>
      <c r="J1078" s="26">
        <f t="shared" si="187"/>
        <v>0.68325940601377555</v>
      </c>
      <c r="K1078" s="26">
        <f t="shared" si="188"/>
        <v>0</v>
      </c>
      <c r="L1078" s="25">
        <f t="shared" si="189"/>
        <v>29.430081646445171</v>
      </c>
    </row>
    <row r="1079" spans="1:12" x14ac:dyDescent="0.2">
      <c r="A1079" s="22">
        <v>42916.875</v>
      </c>
      <c r="B1079" s="28">
        <v>52.401000000000003</v>
      </c>
      <c r="C1079" s="26">
        <f t="shared" si="180"/>
        <v>284.48388888888888</v>
      </c>
      <c r="D1079" s="26">
        <f t="shared" si="181"/>
        <v>11.659217569438608</v>
      </c>
      <c r="E1079" s="26">
        <f t="shared" si="182"/>
        <v>115753.42596018194</v>
      </c>
      <c r="F1079" s="26">
        <f t="shared" si="183"/>
        <v>0.99999136102147534</v>
      </c>
      <c r="G1079" s="26">
        <f t="shared" si="184"/>
        <v>1.1762499139160476</v>
      </c>
      <c r="H1079" s="26">
        <f t="shared" si="185"/>
        <v>5.4115465271423163E-2</v>
      </c>
      <c r="I1079" s="27">
        <f t="shared" si="186"/>
        <v>0.68325940601377555</v>
      </c>
      <c r="J1079" s="26">
        <f t="shared" si="187"/>
        <v>0.70922880636108676</v>
      </c>
      <c r="K1079" s="26">
        <f t="shared" si="188"/>
        <v>0</v>
      </c>
      <c r="L1079" s="25">
        <f t="shared" si="189"/>
        <v>29.430081646445171</v>
      </c>
    </row>
    <row r="1080" spans="1:12" x14ac:dyDescent="0.2">
      <c r="A1080" s="22">
        <v>42916.916666666664</v>
      </c>
      <c r="B1080" s="28">
        <v>52.401000000000003</v>
      </c>
      <c r="C1080" s="26">
        <f t="shared" si="180"/>
        <v>284.48388888888888</v>
      </c>
      <c r="D1080" s="26">
        <f t="shared" si="181"/>
        <v>11.659217569438608</v>
      </c>
      <c r="E1080" s="26">
        <f t="shared" si="182"/>
        <v>115753.42596018194</v>
      </c>
      <c r="F1080" s="26">
        <f t="shared" si="183"/>
        <v>0.99999136102147534</v>
      </c>
      <c r="G1080" s="26">
        <f t="shared" si="184"/>
        <v>1.1762499139160476</v>
      </c>
      <c r="H1080" s="26">
        <f t="shared" si="185"/>
        <v>5.4115465271423163E-2</v>
      </c>
      <c r="I1080" s="27">
        <f t="shared" si="186"/>
        <v>0.70922880636108676</v>
      </c>
      <c r="J1080" s="26">
        <f t="shared" si="187"/>
        <v>0.73383020926506259</v>
      </c>
      <c r="K1080" s="26">
        <f t="shared" si="188"/>
        <v>0</v>
      </c>
      <c r="L1080" s="25">
        <f t="shared" si="189"/>
        <v>29.430081646445171</v>
      </c>
    </row>
    <row r="1081" spans="1:12" x14ac:dyDescent="0.2">
      <c r="A1081" s="22">
        <v>42916.958333333336</v>
      </c>
      <c r="B1081" s="28">
        <v>52.05</v>
      </c>
      <c r="C1081" s="26">
        <f t="shared" si="180"/>
        <v>284.28888888888889</v>
      </c>
      <c r="D1081" s="26">
        <f t="shared" si="181"/>
        <v>11.363214257797239</v>
      </c>
      <c r="E1081" s="26">
        <f t="shared" si="182"/>
        <v>86095.657861033615</v>
      </c>
      <c r="F1081" s="26">
        <f t="shared" si="183"/>
        <v>0.99998838514728861</v>
      </c>
      <c r="G1081" s="26">
        <f t="shared" si="184"/>
        <v>1.2012865519726612</v>
      </c>
      <c r="H1081" s="26">
        <f t="shared" si="185"/>
        <v>5.2459618027147034E-2</v>
      </c>
      <c r="I1081" s="27">
        <f t="shared" si="186"/>
        <v>0.73383020926506259</v>
      </c>
      <c r="J1081" s="26">
        <f t="shared" si="187"/>
        <v>0.75772066958585116</v>
      </c>
      <c r="K1081" s="26">
        <f t="shared" si="188"/>
        <v>0</v>
      </c>
      <c r="L1081" s="25">
        <f t="shared" si="189"/>
        <v>29.430081646445171</v>
      </c>
    </row>
    <row r="1082" spans="1:12" x14ac:dyDescent="0.2">
      <c r="A1082" s="22">
        <v>42917</v>
      </c>
      <c r="B1082" s="28">
        <v>50.113</v>
      </c>
      <c r="C1082" s="26">
        <f t="shared" si="180"/>
        <v>283.21277777777777</v>
      </c>
      <c r="D1082" s="26">
        <f t="shared" si="181"/>
        <v>9.7223830531814475</v>
      </c>
      <c r="E1082" s="26">
        <f t="shared" si="182"/>
        <v>16686.963305903791</v>
      </c>
      <c r="F1082" s="26">
        <f t="shared" si="183"/>
        <v>0.99994007657006012</v>
      </c>
      <c r="G1082" s="26">
        <f t="shared" si="184"/>
        <v>1.3500539298047018</v>
      </c>
      <c r="H1082" s="26">
        <f t="shared" si="185"/>
        <v>4.4158205454051455E-2</v>
      </c>
      <c r="I1082" s="27">
        <f t="shared" si="186"/>
        <v>0.75772066958585116</v>
      </c>
      <c r="J1082" s="26">
        <f t="shared" si="187"/>
        <v>0.78330794169464857</v>
      </c>
      <c r="K1082" s="26">
        <f t="shared" si="188"/>
        <v>0</v>
      </c>
      <c r="L1082" s="25">
        <f t="shared" si="189"/>
        <v>29.430081646445171</v>
      </c>
    </row>
    <row r="1083" spans="1:12" x14ac:dyDescent="0.2">
      <c r="A1083" s="22">
        <v>42917.041666666664</v>
      </c>
      <c r="B1083" s="28">
        <v>50.643000000000001</v>
      </c>
      <c r="C1083" s="26">
        <f t="shared" si="180"/>
        <v>283.5072222222222</v>
      </c>
      <c r="D1083" s="26">
        <f t="shared" si="181"/>
        <v>10.172583492875903</v>
      </c>
      <c r="E1083" s="26">
        <f t="shared" si="182"/>
        <v>26175.613997766595</v>
      </c>
      <c r="F1083" s="26">
        <f t="shared" si="183"/>
        <v>0.99996179796210138</v>
      </c>
      <c r="G1083" s="26">
        <f t="shared" si="184"/>
        <v>1.3074923322100547</v>
      </c>
      <c r="H1083" s="26">
        <f t="shared" si="185"/>
        <v>4.6295449739844056E-2</v>
      </c>
      <c r="I1083" s="27">
        <f t="shared" si="186"/>
        <v>0.78330794169464857</v>
      </c>
      <c r="J1083" s="26">
        <f t="shared" si="187"/>
        <v>0.80702212897913239</v>
      </c>
      <c r="K1083" s="26">
        <f t="shared" si="188"/>
        <v>0</v>
      </c>
      <c r="L1083" s="25">
        <f t="shared" si="189"/>
        <v>29.430081646445171</v>
      </c>
    </row>
    <row r="1084" spans="1:12" x14ac:dyDescent="0.2">
      <c r="A1084" s="22">
        <v>42917.083333333336</v>
      </c>
      <c r="B1084" s="28">
        <v>48.695</v>
      </c>
      <c r="C1084" s="26">
        <f t="shared" si="180"/>
        <v>282.42499999999995</v>
      </c>
      <c r="D1084" s="26">
        <f t="shared" si="181"/>
        <v>8.5132690094714718</v>
      </c>
      <c r="E1084" s="26">
        <f t="shared" si="182"/>
        <v>4980.4175379776434</v>
      </c>
      <c r="F1084" s="26">
        <f t="shared" si="183"/>
        <v>0.99979925392875102</v>
      </c>
      <c r="G1084" s="26">
        <f t="shared" si="184"/>
        <v>1.471346016260622</v>
      </c>
      <c r="H1084" s="26">
        <f t="shared" si="185"/>
        <v>3.8893932303859853E-2</v>
      </c>
      <c r="I1084" s="27">
        <f t="shared" si="186"/>
        <v>0.80702212897913239</v>
      </c>
      <c r="J1084" s="26">
        <f t="shared" si="187"/>
        <v>0.83236427483784903</v>
      </c>
      <c r="K1084" s="26">
        <f t="shared" si="188"/>
        <v>0</v>
      </c>
      <c r="L1084" s="25">
        <f t="shared" si="189"/>
        <v>29.430081646445171</v>
      </c>
    </row>
    <row r="1085" spans="1:12" x14ac:dyDescent="0.2">
      <c r="A1085" s="22">
        <v>42917.125</v>
      </c>
      <c r="B1085" s="28">
        <v>47.445999999999998</v>
      </c>
      <c r="C1085" s="26">
        <f t="shared" si="180"/>
        <v>281.73111111111109</v>
      </c>
      <c r="D1085" s="26">
        <f t="shared" si="181"/>
        <v>7.4426584844492849</v>
      </c>
      <c r="E1085" s="26">
        <f t="shared" si="182"/>
        <v>1707.2829785976717</v>
      </c>
      <c r="F1085" s="26">
        <f t="shared" si="183"/>
        <v>0.99941461689162248</v>
      </c>
      <c r="G1085" s="26">
        <f t="shared" si="184"/>
        <v>1.5878099587368359</v>
      </c>
      <c r="H1085" s="26">
        <f t="shared" si="185"/>
        <v>3.475900699257059E-2</v>
      </c>
      <c r="I1085" s="27">
        <f t="shared" si="186"/>
        <v>0.83236427483784903</v>
      </c>
      <c r="J1085" s="26">
        <f t="shared" si="187"/>
        <v>0.85817169814294503</v>
      </c>
      <c r="K1085" s="26">
        <f t="shared" si="188"/>
        <v>0</v>
      </c>
      <c r="L1085" s="25">
        <f t="shared" si="189"/>
        <v>29.430081646445171</v>
      </c>
    </row>
    <row r="1086" spans="1:12" x14ac:dyDescent="0.2">
      <c r="A1086" s="22">
        <v>42917.166666666664</v>
      </c>
      <c r="B1086" s="28">
        <v>46.908000000000001</v>
      </c>
      <c r="C1086" s="26">
        <f t="shared" si="180"/>
        <v>281.43222222222221</v>
      </c>
      <c r="D1086" s="26">
        <f t="shared" si="181"/>
        <v>6.9798720039164532</v>
      </c>
      <c r="E1086" s="26">
        <f t="shared" si="182"/>
        <v>1074.7807904594806</v>
      </c>
      <c r="F1086" s="26">
        <f t="shared" si="183"/>
        <v>0.99907044259493338</v>
      </c>
      <c r="G1086" s="26">
        <f t="shared" si="184"/>
        <v>1.6409653792930257</v>
      </c>
      <c r="H1086" s="26">
        <f t="shared" si="185"/>
        <v>3.3110566295038869E-2</v>
      </c>
      <c r="I1086" s="27">
        <f t="shared" si="186"/>
        <v>0.85817169814294503</v>
      </c>
      <c r="J1086" s="26">
        <f t="shared" si="187"/>
        <v>0.88366604498843715</v>
      </c>
      <c r="K1086" s="26">
        <f t="shared" si="188"/>
        <v>0</v>
      </c>
      <c r="L1086" s="25">
        <f t="shared" si="189"/>
        <v>29.430081646445171</v>
      </c>
    </row>
    <row r="1087" spans="1:12" x14ac:dyDescent="0.2">
      <c r="A1087" s="22">
        <v>42917.208333333336</v>
      </c>
      <c r="B1087" s="28">
        <v>48.338999999999999</v>
      </c>
      <c r="C1087" s="26">
        <f t="shared" si="180"/>
        <v>282.22722222222222</v>
      </c>
      <c r="D1087" s="26">
        <f t="shared" si="181"/>
        <v>8.2086514215299378</v>
      </c>
      <c r="E1087" s="26">
        <f t="shared" si="182"/>
        <v>3672.5863542775382</v>
      </c>
      <c r="F1087" s="26">
        <f t="shared" si="183"/>
        <v>0.99972778644529869</v>
      </c>
      <c r="G1087" s="26">
        <f t="shared" si="184"/>
        <v>1.5035851379125724</v>
      </c>
      <c r="H1087" s="26">
        <f t="shared" si="185"/>
        <v>3.7669756532469595E-2</v>
      </c>
      <c r="I1087" s="27">
        <f t="shared" si="186"/>
        <v>0.88366604498843715</v>
      </c>
      <c r="J1087" s="26">
        <f t="shared" si="187"/>
        <v>0.90658388163509862</v>
      </c>
      <c r="K1087" s="26">
        <f t="shared" si="188"/>
        <v>0</v>
      </c>
      <c r="L1087" s="25">
        <f t="shared" si="189"/>
        <v>29.430081646445171</v>
      </c>
    </row>
    <row r="1088" spans="1:12" x14ac:dyDescent="0.2">
      <c r="A1088" s="22">
        <v>42917.25</v>
      </c>
      <c r="B1088" s="28">
        <v>47.624000000000002</v>
      </c>
      <c r="C1088" s="26">
        <f t="shared" si="180"/>
        <v>281.83</v>
      </c>
      <c r="D1088" s="26">
        <f t="shared" si="181"/>
        <v>7.5955576056487715</v>
      </c>
      <c r="E1088" s="26">
        <f t="shared" si="182"/>
        <v>1989.3388088481493</v>
      </c>
      <c r="F1088" s="26">
        <f t="shared" si="183"/>
        <v>0.99949757297825148</v>
      </c>
      <c r="G1088" s="26">
        <f t="shared" si="184"/>
        <v>1.5706292318623023</v>
      </c>
      <c r="H1088" s="26">
        <f t="shared" si="185"/>
        <v>3.5321472240985474E-2</v>
      </c>
      <c r="I1088" s="27">
        <f t="shared" si="186"/>
        <v>0.90658388163509862</v>
      </c>
      <c r="J1088" s="26">
        <f t="shared" si="187"/>
        <v>0.92962954177451962</v>
      </c>
      <c r="K1088" s="26">
        <f t="shared" si="188"/>
        <v>0</v>
      </c>
      <c r="L1088" s="25">
        <f t="shared" si="189"/>
        <v>29.430081646445171</v>
      </c>
    </row>
    <row r="1089" spans="1:12" x14ac:dyDescent="0.2">
      <c r="A1089" s="22">
        <v>42917.291666666664</v>
      </c>
      <c r="B1089" s="28">
        <v>46.908000000000001</v>
      </c>
      <c r="C1089" s="26">
        <f t="shared" si="180"/>
        <v>281.43222222222221</v>
      </c>
      <c r="D1089" s="26">
        <f t="shared" si="181"/>
        <v>6.9798720039164532</v>
      </c>
      <c r="E1089" s="26">
        <f t="shared" si="182"/>
        <v>1074.7807904594806</v>
      </c>
      <c r="F1089" s="26">
        <f t="shared" si="183"/>
        <v>0.99907044259493338</v>
      </c>
      <c r="G1089" s="26">
        <f t="shared" si="184"/>
        <v>1.6409653792930257</v>
      </c>
      <c r="H1089" s="26">
        <f t="shared" si="185"/>
        <v>3.3110566295038869E-2</v>
      </c>
      <c r="I1089" s="27">
        <f t="shared" si="186"/>
        <v>0.92962954177451962</v>
      </c>
      <c r="J1089" s="26">
        <f t="shared" si="187"/>
        <v>0.95279662015292632</v>
      </c>
      <c r="K1089" s="26">
        <f t="shared" si="188"/>
        <v>0</v>
      </c>
      <c r="L1089" s="25">
        <f t="shared" si="189"/>
        <v>29.430081646445171</v>
      </c>
    </row>
    <row r="1090" spans="1:12" x14ac:dyDescent="0.2">
      <c r="A1090" s="22">
        <v>42917.333333333336</v>
      </c>
      <c r="B1090" s="28">
        <v>44.921999999999997</v>
      </c>
      <c r="C1090" s="26">
        <f t="shared" si="180"/>
        <v>280.32888888888886</v>
      </c>
      <c r="D1090" s="26">
        <f t="shared" si="181"/>
        <v>5.2629736499983624</v>
      </c>
      <c r="E1090" s="26">
        <f t="shared" si="182"/>
        <v>193.05471574556719</v>
      </c>
      <c r="F1090" s="26">
        <f t="shared" si="183"/>
        <v>0.99484681422887378</v>
      </c>
      <c r="G1090" s="26">
        <f t="shared" si="184"/>
        <v>1.8541912448455142</v>
      </c>
      <c r="H1090" s="26">
        <f t="shared" si="185"/>
        <v>2.7649330402168236E-2</v>
      </c>
      <c r="I1090" s="27">
        <f t="shared" si="186"/>
        <v>0.95279662015292632</v>
      </c>
      <c r="J1090" s="26">
        <f t="shared" si="187"/>
        <v>0.97737818011666866</v>
      </c>
      <c r="K1090" s="26">
        <f t="shared" si="188"/>
        <v>0</v>
      </c>
      <c r="L1090" s="25">
        <f t="shared" si="189"/>
        <v>29.430081646445171</v>
      </c>
    </row>
    <row r="1091" spans="1:12" x14ac:dyDescent="0.2">
      <c r="A1091" s="22">
        <v>42917.375</v>
      </c>
      <c r="B1091" s="28">
        <v>47.445999999999998</v>
      </c>
      <c r="C1091" s="26">
        <f t="shared" si="180"/>
        <v>281.73111111111109</v>
      </c>
      <c r="D1091" s="26">
        <f t="shared" si="181"/>
        <v>7.4426584844492849</v>
      </c>
      <c r="E1091" s="26">
        <f t="shared" si="182"/>
        <v>1707.2829785976717</v>
      </c>
      <c r="F1091" s="26">
        <f t="shared" si="183"/>
        <v>0.99941461689162248</v>
      </c>
      <c r="G1091" s="26">
        <f t="shared" si="184"/>
        <v>1.5878099587368359</v>
      </c>
      <c r="H1091" s="26">
        <f t="shared" si="185"/>
        <v>3.475900699257059E-2</v>
      </c>
      <c r="I1091" s="27">
        <f t="shared" si="186"/>
        <v>0.97737818011666866</v>
      </c>
      <c r="J1091" s="26">
        <f t="shared" si="187"/>
        <v>0.99823165991739482</v>
      </c>
      <c r="K1091" s="26">
        <f t="shared" si="188"/>
        <v>0</v>
      </c>
      <c r="L1091" s="25">
        <f t="shared" si="189"/>
        <v>29.430081646445171</v>
      </c>
    </row>
    <row r="1092" spans="1:12" x14ac:dyDescent="0.2">
      <c r="A1092" s="22">
        <v>42917.416666666664</v>
      </c>
      <c r="B1092" s="28">
        <v>49.05</v>
      </c>
      <c r="C1092" s="26">
        <f t="shared" si="180"/>
        <v>282.62222222222221</v>
      </c>
      <c r="D1092" s="26">
        <f t="shared" si="181"/>
        <v>8.8166063846516511</v>
      </c>
      <c r="E1092" s="26">
        <f t="shared" si="182"/>
        <v>6745.3346682884503</v>
      </c>
      <c r="F1092" s="26">
        <f t="shared" si="183"/>
        <v>0.99985177136190695</v>
      </c>
      <c r="G1092" s="26">
        <f t="shared" si="184"/>
        <v>1.4399293098880046</v>
      </c>
      <c r="H1092" s="26">
        <f t="shared" si="185"/>
        <v>4.0152493765506919E-2</v>
      </c>
      <c r="I1092" s="27">
        <f t="shared" si="186"/>
        <v>0.99823165991739482</v>
      </c>
      <c r="J1092" s="26">
        <f t="shared" si="187"/>
        <v>1.0156155826296895</v>
      </c>
      <c r="K1092" s="26">
        <f t="shared" si="188"/>
        <v>1.0154650393150502</v>
      </c>
      <c r="L1092" s="25">
        <f t="shared" si="189"/>
        <v>30.44554668576022</v>
      </c>
    </row>
    <row r="1093" spans="1:12" x14ac:dyDescent="0.2">
      <c r="A1093" s="22">
        <v>42917.458333333336</v>
      </c>
      <c r="B1093" s="28">
        <v>53.1</v>
      </c>
      <c r="C1093" s="26">
        <f t="shared" si="180"/>
        <v>284.87222222222221</v>
      </c>
      <c r="D1093" s="26">
        <f t="shared" si="181"/>
        <v>12.247487177486958</v>
      </c>
      <c r="E1093" s="26">
        <f t="shared" si="182"/>
        <v>208456.81521281553</v>
      </c>
      <c r="F1093" s="26">
        <f t="shared" si="183"/>
        <v>0.9999952028663498</v>
      </c>
      <c r="G1093" s="26">
        <f t="shared" si="184"/>
        <v>1.1280310743920017</v>
      </c>
      <c r="H1093" s="26">
        <f t="shared" si="185"/>
        <v>5.7563017633709176E-2</v>
      </c>
      <c r="I1093" s="27">
        <f t="shared" si="186"/>
        <v>1.5054331463937309E-4</v>
      </c>
      <c r="J1093" s="26">
        <f t="shared" si="187"/>
        <v>6.3241477896272213E-2</v>
      </c>
      <c r="K1093" s="26">
        <f t="shared" si="188"/>
        <v>0</v>
      </c>
      <c r="L1093" s="25">
        <f t="shared" si="189"/>
        <v>30.44554668576022</v>
      </c>
    </row>
    <row r="1094" spans="1:12" x14ac:dyDescent="0.2">
      <c r="A1094" s="22">
        <v>42917.5</v>
      </c>
      <c r="B1094" s="28">
        <v>57.095999999999997</v>
      </c>
      <c r="C1094" s="26">
        <f t="shared" si="180"/>
        <v>287.09222222222218</v>
      </c>
      <c r="D1094" s="26">
        <f t="shared" si="181"/>
        <v>15.579916635382292</v>
      </c>
      <c r="E1094" s="26">
        <f t="shared" si="182"/>
        <v>5838103.9464341989</v>
      </c>
      <c r="F1094" s="26">
        <f t="shared" si="183"/>
        <v>0.99999982871154092</v>
      </c>
      <c r="G1094" s="26">
        <f t="shared" si="184"/>
        <v>0.88990422866418972</v>
      </c>
      <c r="H1094" s="26">
        <f t="shared" si="185"/>
        <v>8.1674351221778199E-2</v>
      </c>
      <c r="I1094" s="27">
        <f t="shared" si="186"/>
        <v>6.3241477896272213E-2</v>
      </c>
      <c r="J1094" s="26">
        <f t="shared" si="187"/>
        <v>0.12807496870571733</v>
      </c>
      <c r="K1094" s="26">
        <f t="shared" si="188"/>
        <v>0</v>
      </c>
      <c r="L1094" s="25">
        <f t="shared" si="189"/>
        <v>30.44554668576022</v>
      </c>
    </row>
    <row r="1095" spans="1:12" x14ac:dyDescent="0.2">
      <c r="A1095" s="22">
        <v>42917.541666666664</v>
      </c>
      <c r="B1095" s="28">
        <v>58.475999999999999</v>
      </c>
      <c r="C1095" s="26">
        <f t="shared" si="180"/>
        <v>287.85888888888888</v>
      </c>
      <c r="D1095" s="26">
        <f t="shared" si="181"/>
        <v>16.718815160205807</v>
      </c>
      <c r="E1095" s="26">
        <f t="shared" si="182"/>
        <v>18234303.034801312</v>
      </c>
      <c r="F1095" s="26">
        <f t="shared" si="183"/>
        <v>0.9999999451583127</v>
      </c>
      <c r="G1095" s="26">
        <f t="shared" si="184"/>
        <v>0.82063370481647169</v>
      </c>
      <c r="H1095" s="26">
        <f t="shared" si="185"/>
        <v>9.2047877388247545E-2</v>
      </c>
      <c r="I1095" s="27">
        <f t="shared" si="186"/>
        <v>0.12807496870571733</v>
      </c>
      <c r="J1095" s="26">
        <f t="shared" si="187"/>
        <v>0.18897755801795912</v>
      </c>
      <c r="K1095" s="26">
        <f t="shared" si="188"/>
        <v>0</v>
      </c>
      <c r="L1095" s="25">
        <f t="shared" si="189"/>
        <v>30.44554668576022</v>
      </c>
    </row>
    <row r="1096" spans="1:12" x14ac:dyDescent="0.2">
      <c r="A1096" s="22">
        <v>42917.583333333336</v>
      </c>
      <c r="B1096" s="28">
        <v>62.082999999999998</v>
      </c>
      <c r="C1096" s="26">
        <f t="shared" si="180"/>
        <v>289.86277777777775</v>
      </c>
      <c r="D1096" s="26">
        <f t="shared" si="181"/>
        <v>19.667178914160495</v>
      </c>
      <c r="E1096" s="26">
        <f t="shared" si="182"/>
        <v>347814174.62604237</v>
      </c>
      <c r="F1096" s="26">
        <f t="shared" si="183"/>
        <v>0.99999999712490151</v>
      </c>
      <c r="G1096" s="26">
        <f t="shared" si="184"/>
        <v>0.66533419849053077</v>
      </c>
      <c r="H1096" s="26">
        <f t="shared" si="185"/>
        <v>0.12544242488018073</v>
      </c>
      <c r="I1096" s="27">
        <f t="shared" si="186"/>
        <v>0.18897755801795912</v>
      </c>
      <c r="J1096" s="26">
        <f t="shared" si="187"/>
        <v>0.24513688562440883</v>
      </c>
      <c r="K1096" s="26">
        <f t="shared" si="188"/>
        <v>0</v>
      </c>
      <c r="L1096" s="25">
        <f t="shared" si="189"/>
        <v>30.44554668576022</v>
      </c>
    </row>
    <row r="1097" spans="1:12" x14ac:dyDescent="0.2">
      <c r="A1097" s="22">
        <v>42917.625</v>
      </c>
      <c r="B1097" s="28">
        <v>69.448999999999998</v>
      </c>
      <c r="C1097" s="26">
        <f t="shared" si="180"/>
        <v>293.95499999999998</v>
      </c>
      <c r="D1097" s="26">
        <f t="shared" si="181"/>
        <v>25.563286897654383</v>
      </c>
      <c r="E1097" s="26">
        <f t="shared" si="182"/>
        <v>126472015292.24706</v>
      </c>
      <c r="F1097" s="26">
        <f t="shared" si="183"/>
        <v>0.9999999999920931</v>
      </c>
      <c r="G1097" s="26">
        <f t="shared" si="184"/>
        <v>0.43736093047387631</v>
      </c>
      <c r="H1097" s="26">
        <f t="shared" si="185"/>
        <v>0.23295794051298624</v>
      </c>
      <c r="I1097" s="27">
        <f t="shared" si="186"/>
        <v>0.24513688562440883</v>
      </c>
      <c r="J1097" s="26">
        <f t="shared" si="187"/>
        <v>0.28508356185575223</v>
      </c>
      <c r="K1097" s="26">
        <f t="shared" si="188"/>
        <v>0</v>
      </c>
      <c r="L1097" s="25">
        <f t="shared" si="189"/>
        <v>30.44554668576022</v>
      </c>
    </row>
    <row r="1098" spans="1:12" x14ac:dyDescent="0.2">
      <c r="A1098" s="22">
        <v>42917.666666666664</v>
      </c>
      <c r="B1098" s="28">
        <v>62.253999999999998</v>
      </c>
      <c r="C1098" s="26">
        <f t="shared" si="180"/>
        <v>289.95777777777778</v>
      </c>
      <c r="D1098" s="26">
        <f t="shared" si="181"/>
        <v>19.805942627662269</v>
      </c>
      <c r="E1098" s="26">
        <f t="shared" si="182"/>
        <v>399587222.16456902</v>
      </c>
      <c r="F1098" s="26">
        <f t="shared" si="183"/>
        <v>0.99999999749741753</v>
      </c>
      <c r="G1098" s="26">
        <f t="shared" si="184"/>
        <v>0.65879729895987948</v>
      </c>
      <c r="H1098" s="26">
        <f t="shared" si="185"/>
        <v>0.12728328430250438</v>
      </c>
      <c r="I1098" s="27">
        <f t="shared" si="186"/>
        <v>0.28508356185575223</v>
      </c>
      <c r="J1098" s="26">
        <f t="shared" si="187"/>
        <v>0.3297482544135662</v>
      </c>
      <c r="K1098" s="26">
        <f t="shared" si="188"/>
        <v>0</v>
      </c>
      <c r="L1098" s="25">
        <f t="shared" si="189"/>
        <v>30.44554668576022</v>
      </c>
    </row>
    <row r="1099" spans="1:12" x14ac:dyDescent="0.2">
      <c r="A1099" s="22">
        <v>42917.708333333336</v>
      </c>
      <c r="B1099" s="28">
        <v>55.017000000000003</v>
      </c>
      <c r="C1099" s="26">
        <f t="shared" si="180"/>
        <v>285.9372222222222</v>
      </c>
      <c r="D1099" s="26">
        <f t="shared" si="181"/>
        <v>13.852610227186593</v>
      </c>
      <c r="E1099" s="26">
        <f t="shared" si="182"/>
        <v>1037796.4520489187</v>
      </c>
      <c r="F1099" s="26">
        <f t="shared" si="183"/>
        <v>0.99999903642083721</v>
      </c>
      <c r="G1099" s="26">
        <f t="shared" si="184"/>
        <v>1.0062826963549598</v>
      </c>
      <c r="H1099" s="26">
        <f t="shared" si="185"/>
        <v>6.8128550291293763E-2</v>
      </c>
      <c r="I1099" s="27">
        <f t="shared" si="186"/>
        <v>0.3297482544135662</v>
      </c>
      <c r="J1099" s="26">
        <f t="shared" si="187"/>
        <v>0.37430455443173227</v>
      </c>
      <c r="K1099" s="26">
        <f t="shared" si="188"/>
        <v>0</v>
      </c>
      <c r="L1099" s="25">
        <f t="shared" si="189"/>
        <v>30.44554668576022</v>
      </c>
    </row>
    <row r="1100" spans="1:12" x14ac:dyDescent="0.2">
      <c r="A1100" s="22">
        <v>42917.75</v>
      </c>
      <c r="B1100" s="28">
        <v>49.05</v>
      </c>
      <c r="C1100" s="26">
        <f t="shared" si="180"/>
        <v>282.62222222222221</v>
      </c>
      <c r="D1100" s="26">
        <f t="shared" si="181"/>
        <v>8.8166063846516511</v>
      </c>
      <c r="E1100" s="26">
        <f t="shared" si="182"/>
        <v>6745.3346682884503</v>
      </c>
      <c r="F1100" s="26">
        <f t="shared" si="183"/>
        <v>0.99985177136190695</v>
      </c>
      <c r="G1100" s="26">
        <f t="shared" si="184"/>
        <v>1.4399293098880046</v>
      </c>
      <c r="H1100" s="26">
        <f t="shared" si="185"/>
        <v>4.0152493765506919E-2</v>
      </c>
      <c r="I1100" s="27">
        <f t="shared" si="186"/>
        <v>0.37430455443173227</v>
      </c>
      <c r="J1100" s="26">
        <f t="shared" si="187"/>
        <v>0.41624441621363784</v>
      </c>
      <c r="K1100" s="26">
        <f t="shared" si="188"/>
        <v>0</v>
      </c>
      <c r="L1100" s="25">
        <f t="shared" si="189"/>
        <v>30.44554668576022</v>
      </c>
    </row>
    <row r="1101" spans="1:12" x14ac:dyDescent="0.2">
      <c r="A1101" s="22">
        <v>42917.791666666664</v>
      </c>
      <c r="B1101" s="28">
        <v>48.16</v>
      </c>
      <c r="C1101" s="26">
        <f t="shared" si="180"/>
        <v>282.12777777777774</v>
      </c>
      <c r="D1101" s="26">
        <f t="shared" si="181"/>
        <v>8.055325601086917</v>
      </c>
      <c r="E1101" s="26">
        <f t="shared" si="182"/>
        <v>3150.528832577927</v>
      </c>
      <c r="F1101" s="26">
        <f t="shared" si="183"/>
        <v>0.99968269368515283</v>
      </c>
      <c r="G1101" s="26">
        <f t="shared" si="184"/>
        <v>1.5200786367758603</v>
      </c>
      <c r="H1101" s="26">
        <f t="shared" si="185"/>
        <v>3.7068236192270218E-2</v>
      </c>
      <c r="I1101" s="27">
        <f t="shared" si="186"/>
        <v>0.41624441621363784</v>
      </c>
      <c r="J1101" s="26">
        <f t="shared" si="187"/>
        <v>0.45641252404016863</v>
      </c>
      <c r="K1101" s="26">
        <f t="shared" si="188"/>
        <v>0</v>
      </c>
      <c r="L1101" s="25">
        <f t="shared" si="189"/>
        <v>30.44554668576022</v>
      </c>
    </row>
    <row r="1102" spans="1:12" x14ac:dyDescent="0.2">
      <c r="A1102" s="22">
        <v>42917.833333333336</v>
      </c>
      <c r="B1102" s="28">
        <v>46.908000000000001</v>
      </c>
      <c r="C1102" s="26">
        <f t="shared" si="180"/>
        <v>281.43222222222221</v>
      </c>
      <c r="D1102" s="26">
        <f t="shared" si="181"/>
        <v>6.9798720039164532</v>
      </c>
      <c r="E1102" s="26">
        <f t="shared" si="182"/>
        <v>1074.7807904594806</v>
      </c>
      <c r="F1102" s="26">
        <f t="shared" si="183"/>
        <v>0.99907044259493338</v>
      </c>
      <c r="G1102" s="26">
        <f t="shared" si="184"/>
        <v>1.6409653792930257</v>
      </c>
      <c r="H1102" s="26">
        <f t="shared" si="185"/>
        <v>3.3110566295038869E-2</v>
      </c>
      <c r="I1102" s="27">
        <f t="shared" si="186"/>
        <v>0.45641252404016863</v>
      </c>
      <c r="J1102" s="26">
        <f t="shared" si="187"/>
        <v>0.49499152905240318</v>
      </c>
      <c r="K1102" s="26">
        <f t="shared" si="188"/>
        <v>0</v>
      </c>
      <c r="L1102" s="25">
        <f t="shared" si="189"/>
        <v>30.44554668576022</v>
      </c>
    </row>
    <row r="1103" spans="1:12" x14ac:dyDescent="0.2">
      <c r="A1103" s="22">
        <v>42917.875</v>
      </c>
      <c r="B1103" s="28">
        <v>45.466000000000001</v>
      </c>
      <c r="C1103" s="26">
        <f t="shared" si="180"/>
        <v>280.63111111111107</v>
      </c>
      <c r="D1103" s="26">
        <f t="shared" si="181"/>
        <v>5.7346045421430389</v>
      </c>
      <c r="E1103" s="26">
        <f t="shared" si="182"/>
        <v>309.39059562178869</v>
      </c>
      <c r="F1103" s="26">
        <f t="shared" si="183"/>
        <v>0.99677825290422617</v>
      </c>
      <c r="G1103" s="26">
        <f t="shared" si="184"/>
        <v>1.7930001321972684</v>
      </c>
      <c r="H1103" s="26">
        <f t="shared" si="185"/>
        <v>2.9052842618267464E-2</v>
      </c>
      <c r="I1103" s="27">
        <f t="shared" si="186"/>
        <v>0.49499152905240318</v>
      </c>
      <c r="J1103" s="26">
        <f t="shared" si="187"/>
        <v>0.53215983194610939</v>
      </c>
      <c r="K1103" s="26">
        <f t="shared" si="188"/>
        <v>0</v>
      </c>
      <c r="L1103" s="25">
        <f t="shared" si="189"/>
        <v>30.44554668576022</v>
      </c>
    </row>
    <row r="1104" spans="1:12" x14ac:dyDescent="0.2">
      <c r="A1104" s="22">
        <v>42917.916666666664</v>
      </c>
      <c r="B1104" s="28">
        <v>46.008000000000003</v>
      </c>
      <c r="C1104" s="26">
        <f t="shared" si="180"/>
        <v>280.93222222222221</v>
      </c>
      <c r="D1104" s="26">
        <f t="shared" si="181"/>
        <v>6.2034923409758571</v>
      </c>
      <c r="E1104" s="26">
        <f t="shared" si="182"/>
        <v>494.47289715478462</v>
      </c>
      <c r="F1104" s="26">
        <f t="shared" si="183"/>
        <v>0.99798172613327096</v>
      </c>
      <c r="G1104" s="26">
        <f t="shared" si="184"/>
        <v>1.7341668631641656</v>
      </c>
      <c r="H1104" s="26">
        <f t="shared" si="185"/>
        <v>3.0518808450052785E-2</v>
      </c>
      <c r="I1104" s="27">
        <f t="shared" si="186"/>
        <v>0.53215983194610939</v>
      </c>
      <c r="J1104" s="26">
        <f t="shared" si="187"/>
        <v>0.56828953236783919</v>
      </c>
      <c r="K1104" s="26">
        <f t="shared" si="188"/>
        <v>0</v>
      </c>
      <c r="L1104" s="25">
        <f t="shared" si="189"/>
        <v>30.44554668576022</v>
      </c>
    </row>
    <row r="1105" spans="1:12" x14ac:dyDescent="0.2">
      <c r="A1105" s="22">
        <v>42917.958333333336</v>
      </c>
      <c r="B1105" s="28">
        <v>47.981999999999999</v>
      </c>
      <c r="C1105" s="26">
        <f t="shared" si="180"/>
        <v>282.02888888888884</v>
      </c>
      <c r="D1105" s="26">
        <f t="shared" si="181"/>
        <v>7.9027491273548902</v>
      </c>
      <c r="E1105" s="26">
        <f t="shared" si="182"/>
        <v>2704.7077028746758</v>
      </c>
      <c r="F1105" s="26">
        <f t="shared" si="183"/>
        <v>0.99963041092763361</v>
      </c>
      <c r="G1105" s="26">
        <f t="shared" si="184"/>
        <v>1.5366711244311053</v>
      </c>
      <c r="H1105" s="26">
        <f t="shared" si="185"/>
        <v>3.6479190832040001E-2</v>
      </c>
      <c r="I1105" s="27">
        <f t="shared" si="186"/>
        <v>0.56828953236783919</v>
      </c>
      <c r="J1105" s="26">
        <f t="shared" si="187"/>
        <v>0.60297874530371187</v>
      </c>
      <c r="K1105" s="26">
        <f t="shared" si="188"/>
        <v>0</v>
      </c>
      <c r="L1105" s="25">
        <f t="shared" si="189"/>
        <v>30.44554668576022</v>
      </c>
    </row>
    <row r="1106" spans="1:12" x14ac:dyDescent="0.2">
      <c r="A1106" s="22">
        <v>42918</v>
      </c>
      <c r="B1106" s="28">
        <v>47.088000000000001</v>
      </c>
      <c r="C1106" s="26">
        <f t="shared" si="180"/>
        <v>281.53222222222217</v>
      </c>
      <c r="D1106" s="26">
        <f t="shared" si="181"/>
        <v>7.1348170132488535</v>
      </c>
      <c r="E1106" s="26">
        <f t="shared" si="182"/>
        <v>1254.9073363332332</v>
      </c>
      <c r="F1106" s="26">
        <f t="shared" si="183"/>
        <v>0.99920376291222279</v>
      </c>
      <c r="G1106" s="26">
        <f t="shared" si="184"/>
        <v>1.6229732119818006</v>
      </c>
      <c r="H1106" s="26">
        <f t="shared" si="185"/>
        <v>3.3653584403621373E-2</v>
      </c>
      <c r="I1106" s="27">
        <f t="shared" si="186"/>
        <v>0.60297874530371187</v>
      </c>
      <c r="J1106" s="26">
        <f t="shared" si="187"/>
        <v>0.63673403613993274</v>
      </c>
      <c r="K1106" s="26">
        <f t="shared" si="188"/>
        <v>0</v>
      </c>
      <c r="L1106" s="25">
        <f t="shared" si="189"/>
        <v>30.44554668576022</v>
      </c>
    </row>
    <row r="1107" spans="1:12" x14ac:dyDescent="0.2">
      <c r="A1107" s="22">
        <v>42918.041666666664</v>
      </c>
      <c r="B1107" s="28">
        <v>47.981999999999999</v>
      </c>
      <c r="C1107" s="26">
        <f t="shared" si="180"/>
        <v>282.02888888888884</v>
      </c>
      <c r="D1107" s="26">
        <f t="shared" si="181"/>
        <v>7.9027491273548902</v>
      </c>
      <c r="E1107" s="26">
        <f t="shared" si="182"/>
        <v>2704.7077028746758</v>
      </c>
      <c r="F1107" s="26">
        <f t="shared" si="183"/>
        <v>0.99963041092763361</v>
      </c>
      <c r="G1107" s="26">
        <f t="shared" si="184"/>
        <v>1.5366711244311053</v>
      </c>
      <c r="H1107" s="26">
        <f t="shared" si="185"/>
        <v>3.6479190832040001E-2</v>
      </c>
      <c r="I1107" s="27">
        <f t="shared" si="186"/>
        <v>0.63673403613993274</v>
      </c>
      <c r="J1107" s="26">
        <f t="shared" si="187"/>
        <v>0.66897144083709081</v>
      </c>
      <c r="K1107" s="26">
        <f t="shared" si="188"/>
        <v>0</v>
      </c>
      <c r="L1107" s="25">
        <f t="shared" si="189"/>
        <v>30.44554668576022</v>
      </c>
    </row>
    <row r="1108" spans="1:12" x14ac:dyDescent="0.2">
      <c r="A1108" s="22">
        <v>42918.083333333336</v>
      </c>
      <c r="B1108" s="28">
        <v>45.286000000000001</v>
      </c>
      <c r="C1108" s="26">
        <f t="shared" si="180"/>
        <v>280.5311111111111</v>
      </c>
      <c r="D1108" s="26">
        <f t="shared" si="181"/>
        <v>5.5786626953635432</v>
      </c>
      <c r="E1108" s="26">
        <f t="shared" si="182"/>
        <v>264.7173612180614</v>
      </c>
      <c r="F1108" s="26">
        <f t="shared" si="183"/>
        <v>0.99623660269913883</v>
      </c>
      <c r="G1108" s="26">
        <f t="shared" si="184"/>
        <v>1.8130057958084356</v>
      </c>
      <c r="H1108" s="26">
        <f t="shared" si="185"/>
        <v>2.8581068584268874E-2</v>
      </c>
      <c r="I1108" s="27">
        <f t="shared" si="186"/>
        <v>0.66897144083709081</v>
      </c>
      <c r="J1108" s="26">
        <f t="shared" si="187"/>
        <v>0.70120631729304006</v>
      </c>
      <c r="K1108" s="26">
        <f t="shared" si="188"/>
        <v>0</v>
      </c>
      <c r="L1108" s="25">
        <f t="shared" si="189"/>
        <v>30.44554668576022</v>
      </c>
    </row>
    <row r="1109" spans="1:12" x14ac:dyDescent="0.2">
      <c r="A1109" s="22">
        <v>42918.125</v>
      </c>
      <c r="B1109" s="28">
        <v>45.286000000000001</v>
      </c>
      <c r="C1109" s="26">
        <f t="shared" ref="C1109:C1172" si="190">CONVERT(B1109,"F","K")</f>
        <v>280.5311111111111</v>
      </c>
      <c r="D1109" s="26">
        <f t="shared" ref="D1109:D1172" si="191">$C$5*$C$6*(C1109-$C$6)/C1109</f>
        <v>5.5786626953635432</v>
      </c>
      <c r="E1109" s="26">
        <f t="shared" ref="E1109:E1172" si="192">EXP(D1109)</f>
        <v>264.7173612180614</v>
      </c>
      <c r="F1109" s="26">
        <f t="shared" ref="F1109:F1172" si="193">E1109/(1+E1109)</f>
        <v>0.99623660269913883</v>
      </c>
      <c r="G1109" s="26">
        <f t="shared" ref="G1109:G1172" si="194">$C$7*EXP($C$8/C1109)</f>
        <v>1.8130057958084356</v>
      </c>
      <c r="H1109" s="26">
        <f t="shared" ref="H1109:H1172" si="195">$C$4*EXP(-$C$2/C1109)</f>
        <v>2.8581068584268874E-2</v>
      </c>
      <c r="I1109" s="27">
        <f t="shared" ref="I1109:I1172" si="196">IF(J1108&lt;1,J1108,J1108-J1108*F1108)</f>
        <v>0.70120631729304006</v>
      </c>
      <c r="J1109" s="26">
        <f t="shared" ref="J1109:J1172" si="197">G1109-(G1109-I1109)*EXP(-H1109)</f>
        <v>0.73253292796517355</v>
      </c>
      <c r="K1109" s="26">
        <f t="shared" ref="K1109:K1172" si="198">IF(J1109&lt;1,0,J1109*F1109)</f>
        <v>0</v>
      </c>
      <c r="L1109" s="25">
        <f t="shared" ref="L1109:L1172" si="199">K1109+L1108</f>
        <v>30.44554668576022</v>
      </c>
    </row>
    <row r="1110" spans="1:12" x14ac:dyDescent="0.2">
      <c r="A1110" s="22">
        <v>42918.166666666664</v>
      </c>
      <c r="B1110" s="28">
        <v>41.81</v>
      </c>
      <c r="C1110" s="26">
        <f t="shared" si="190"/>
        <v>278.59999999999997</v>
      </c>
      <c r="D1110" s="26">
        <f t="shared" si="191"/>
        <v>2.5452979181621864</v>
      </c>
      <c r="E1110" s="26">
        <f t="shared" si="192"/>
        <v>12.747025090727488</v>
      </c>
      <c r="F1110" s="26">
        <f t="shared" si="193"/>
        <v>0.92725698881029106</v>
      </c>
      <c r="G1110" s="26">
        <f t="shared" si="194"/>
        <v>2.249755764572706</v>
      </c>
      <c r="H1110" s="26">
        <f t="shared" si="195"/>
        <v>2.0786060045747037E-2</v>
      </c>
      <c r="I1110" s="27">
        <f t="shared" si="196"/>
        <v>0.73253292796517355</v>
      </c>
      <c r="J1110" s="26">
        <f t="shared" si="197"/>
        <v>0.76374450631329682</v>
      </c>
      <c r="K1110" s="26">
        <f t="shared" si="198"/>
        <v>0</v>
      </c>
      <c r="L1110" s="25">
        <f t="shared" si="199"/>
        <v>30.44554668576022</v>
      </c>
    </row>
    <row r="1111" spans="1:12" x14ac:dyDescent="0.2">
      <c r="A1111" s="22">
        <v>42918.208333333336</v>
      </c>
      <c r="B1111" s="28">
        <v>45.286000000000001</v>
      </c>
      <c r="C1111" s="26">
        <f t="shared" si="190"/>
        <v>280.5311111111111</v>
      </c>
      <c r="D1111" s="26">
        <f t="shared" si="191"/>
        <v>5.5786626953635432</v>
      </c>
      <c r="E1111" s="26">
        <f t="shared" si="192"/>
        <v>264.7173612180614</v>
      </c>
      <c r="F1111" s="26">
        <f t="shared" si="193"/>
        <v>0.99623660269913883</v>
      </c>
      <c r="G1111" s="26">
        <f t="shared" si="194"/>
        <v>1.8130057958084356</v>
      </c>
      <c r="H1111" s="26">
        <f t="shared" si="195"/>
        <v>2.8581068584268874E-2</v>
      </c>
      <c r="I1111" s="27">
        <f t="shared" si="196"/>
        <v>0.76374450631329682</v>
      </c>
      <c r="J1111" s="26">
        <f t="shared" si="197"/>
        <v>0.79330901011504951</v>
      </c>
      <c r="K1111" s="26">
        <f t="shared" si="198"/>
        <v>0</v>
      </c>
      <c r="L1111" s="25">
        <f t="shared" si="199"/>
        <v>30.44554668576022</v>
      </c>
    </row>
    <row r="1112" spans="1:12" x14ac:dyDescent="0.2">
      <c r="A1112" s="22">
        <v>42918.25</v>
      </c>
      <c r="B1112" s="28">
        <v>44.921999999999997</v>
      </c>
      <c r="C1112" s="26">
        <f t="shared" si="190"/>
        <v>280.32888888888886</v>
      </c>
      <c r="D1112" s="26">
        <f t="shared" si="191"/>
        <v>5.2629736499983624</v>
      </c>
      <c r="E1112" s="26">
        <f t="shared" si="192"/>
        <v>193.05471574556719</v>
      </c>
      <c r="F1112" s="26">
        <f t="shared" si="193"/>
        <v>0.99484681422887378</v>
      </c>
      <c r="G1112" s="26">
        <f t="shared" si="194"/>
        <v>1.8541912448455142</v>
      </c>
      <c r="H1112" s="26">
        <f t="shared" si="195"/>
        <v>2.7649330402168236E-2</v>
      </c>
      <c r="I1112" s="27">
        <f t="shared" si="196"/>
        <v>0.79330901011504951</v>
      </c>
      <c r="J1112" s="26">
        <f t="shared" si="197"/>
        <v>0.82223989072285164</v>
      </c>
      <c r="K1112" s="26">
        <f t="shared" si="198"/>
        <v>0</v>
      </c>
      <c r="L1112" s="25">
        <f t="shared" si="199"/>
        <v>30.44554668576022</v>
      </c>
    </row>
    <row r="1113" spans="1:12" x14ac:dyDescent="0.2">
      <c r="A1113" s="22">
        <v>42918.291666666664</v>
      </c>
      <c r="B1113" s="28">
        <v>40.509</v>
      </c>
      <c r="C1113" s="26">
        <f t="shared" si="190"/>
        <v>277.8772222222222</v>
      </c>
      <c r="D1113" s="26">
        <f t="shared" si="191"/>
        <v>1.3991247133525866</v>
      </c>
      <c r="E1113" s="26">
        <f t="shared" si="192"/>
        <v>4.0516520574064954</v>
      </c>
      <c r="F1113" s="26">
        <f t="shared" si="193"/>
        <v>0.80204495704848733</v>
      </c>
      <c r="G1113" s="26">
        <f t="shared" si="194"/>
        <v>2.4409230788384964</v>
      </c>
      <c r="H1113" s="26">
        <f t="shared" si="195"/>
        <v>1.8429451234312135E-2</v>
      </c>
      <c r="I1113" s="27">
        <f t="shared" si="196"/>
        <v>0.82223989072285164</v>
      </c>
      <c r="J1113" s="26">
        <f t="shared" si="197"/>
        <v>0.85179812597113047</v>
      </c>
      <c r="K1113" s="26">
        <f t="shared" si="198"/>
        <v>0</v>
      </c>
      <c r="L1113" s="25">
        <f t="shared" si="199"/>
        <v>30.44554668576022</v>
      </c>
    </row>
    <row r="1114" spans="1:12" x14ac:dyDescent="0.2">
      <c r="A1114" s="22">
        <v>42918.333333333336</v>
      </c>
      <c r="B1114" s="28">
        <v>40.881</v>
      </c>
      <c r="C1114" s="26">
        <f t="shared" si="190"/>
        <v>278.08388888888885</v>
      </c>
      <c r="D1114" s="26">
        <f t="shared" si="191"/>
        <v>1.7274627360647956</v>
      </c>
      <c r="E1114" s="26">
        <f t="shared" si="192"/>
        <v>5.6263602217915132</v>
      </c>
      <c r="F1114" s="26">
        <f t="shared" si="193"/>
        <v>0.8490875885812259</v>
      </c>
      <c r="G1114" s="26">
        <f t="shared" si="194"/>
        <v>2.3845579702051602</v>
      </c>
      <c r="H1114" s="26">
        <f t="shared" si="195"/>
        <v>1.9075809541552014E-2</v>
      </c>
      <c r="I1114" s="27">
        <f t="shared" si="196"/>
        <v>0.85179812597113047</v>
      </c>
      <c r="J1114" s="26">
        <f t="shared" si="197"/>
        <v>0.88075965035078596</v>
      </c>
      <c r="K1114" s="26">
        <f t="shared" si="198"/>
        <v>0</v>
      </c>
      <c r="L1114" s="25">
        <f t="shared" si="199"/>
        <v>30.44554668576022</v>
      </c>
    </row>
    <row r="1115" spans="1:12" x14ac:dyDescent="0.2">
      <c r="A1115" s="22">
        <v>42918.375</v>
      </c>
      <c r="B1115" s="28">
        <v>50.643000000000001</v>
      </c>
      <c r="C1115" s="26">
        <f t="shared" si="190"/>
        <v>283.5072222222222</v>
      </c>
      <c r="D1115" s="26">
        <f t="shared" si="191"/>
        <v>10.172583492875903</v>
      </c>
      <c r="E1115" s="26">
        <f t="shared" si="192"/>
        <v>26175.613997766595</v>
      </c>
      <c r="F1115" s="26">
        <f t="shared" si="193"/>
        <v>0.99996179796210138</v>
      </c>
      <c r="G1115" s="26">
        <f t="shared" si="194"/>
        <v>1.3074923322100547</v>
      </c>
      <c r="H1115" s="26">
        <f t="shared" si="195"/>
        <v>4.6295449739844056E-2</v>
      </c>
      <c r="I1115" s="27">
        <f t="shared" si="196"/>
        <v>0.88075965035078596</v>
      </c>
      <c r="J1115" s="26">
        <f t="shared" si="197"/>
        <v>0.90006510644815396</v>
      </c>
      <c r="K1115" s="26">
        <f t="shared" si="198"/>
        <v>0</v>
      </c>
      <c r="L1115" s="25">
        <f t="shared" si="199"/>
        <v>30.44554668576022</v>
      </c>
    </row>
    <row r="1116" spans="1:12" x14ac:dyDescent="0.2">
      <c r="A1116" s="22">
        <v>42918.416666666664</v>
      </c>
      <c r="B1116" s="28">
        <v>52.225000000000001</v>
      </c>
      <c r="C1116" s="26">
        <f t="shared" si="190"/>
        <v>284.38611111111106</v>
      </c>
      <c r="D1116" s="26">
        <f t="shared" si="191"/>
        <v>11.510844997509183</v>
      </c>
      <c r="E1116" s="26">
        <f t="shared" si="192"/>
        <v>99792.169521133328</v>
      </c>
      <c r="F1116" s="26">
        <f t="shared" si="193"/>
        <v>0.99998997927408462</v>
      </c>
      <c r="G1116" s="26">
        <f t="shared" si="194"/>
        <v>1.1887336918313902</v>
      </c>
      <c r="H1116" s="26">
        <f t="shared" si="195"/>
        <v>5.3279034787858788E-2</v>
      </c>
      <c r="I1116" s="27">
        <f t="shared" si="196"/>
        <v>0.90006510644815396</v>
      </c>
      <c r="J1116" s="26">
        <f t="shared" si="197"/>
        <v>0.91504255522647415</v>
      </c>
      <c r="K1116" s="26">
        <f t="shared" si="198"/>
        <v>0</v>
      </c>
      <c r="L1116" s="25">
        <f t="shared" si="199"/>
        <v>30.44554668576022</v>
      </c>
    </row>
    <row r="1117" spans="1:12" x14ac:dyDescent="0.2">
      <c r="A1117" s="22">
        <v>42918.458333333336</v>
      </c>
      <c r="B1117" s="28">
        <v>56.057000000000002</v>
      </c>
      <c r="C1117" s="26">
        <f t="shared" si="190"/>
        <v>286.51499999999999</v>
      </c>
      <c r="D1117" s="26">
        <f t="shared" si="191"/>
        <v>14.718419628989738</v>
      </c>
      <c r="E1117" s="26">
        <f t="shared" si="192"/>
        <v>2466768.6888356186</v>
      </c>
      <c r="F1117" s="26">
        <f t="shared" si="193"/>
        <v>0.99999959461152599</v>
      </c>
      <c r="G1117" s="26">
        <f t="shared" si="194"/>
        <v>0.94616092289396225</v>
      </c>
      <c r="H1117" s="26">
        <f t="shared" si="195"/>
        <v>7.4611493328697431E-2</v>
      </c>
      <c r="I1117" s="27">
        <f t="shared" si="196"/>
        <v>0.91504255522647415</v>
      </c>
      <c r="J1117" s="26">
        <f t="shared" si="197"/>
        <v>0.91727984167187981</v>
      </c>
      <c r="K1117" s="26">
        <f t="shared" si="198"/>
        <v>0</v>
      </c>
      <c r="L1117" s="25">
        <f t="shared" si="199"/>
        <v>30.44554668576022</v>
      </c>
    </row>
    <row r="1118" spans="1:12" x14ac:dyDescent="0.2">
      <c r="A1118" s="22">
        <v>42918.5</v>
      </c>
      <c r="B1118" s="28">
        <v>53.972999999999999</v>
      </c>
      <c r="C1118" s="26">
        <f t="shared" si="190"/>
        <v>285.35722222222222</v>
      </c>
      <c r="D1118" s="26">
        <f t="shared" si="191"/>
        <v>12.979944436116131</v>
      </c>
      <c r="E1118" s="26">
        <f t="shared" si="192"/>
        <v>433628.92512365419</v>
      </c>
      <c r="F1118" s="26">
        <f t="shared" si="193"/>
        <v>0.99999769388609494</v>
      </c>
      <c r="G1118" s="26">
        <f t="shared" si="194"/>
        <v>1.0707470249113864</v>
      </c>
      <c r="H1118" s="26">
        <f t="shared" si="195"/>
        <v>6.216414229532187E-2</v>
      </c>
      <c r="I1118" s="27">
        <f t="shared" si="196"/>
        <v>0.91727984167187981</v>
      </c>
      <c r="J1118" s="26">
        <f t="shared" si="197"/>
        <v>0.92652951983576093</v>
      </c>
      <c r="K1118" s="26">
        <f t="shared" si="198"/>
        <v>0</v>
      </c>
      <c r="L1118" s="25">
        <f t="shared" si="199"/>
        <v>30.44554668576022</v>
      </c>
    </row>
    <row r="1119" spans="1:12" x14ac:dyDescent="0.2">
      <c r="A1119" s="22">
        <v>42918.541666666664</v>
      </c>
      <c r="B1119" s="28">
        <v>55.017000000000003</v>
      </c>
      <c r="C1119" s="26">
        <f t="shared" si="190"/>
        <v>285.9372222222222</v>
      </c>
      <c r="D1119" s="26">
        <f t="shared" si="191"/>
        <v>13.852610227186593</v>
      </c>
      <c r="E1119" s="26">
        <f t="shared" si="192"/>
        <v>1037796.4520489187</v>
      </c>
      <c r="F1119" s="26">
        <f t="shared" si="193"/>
        <v>0.99999903642083721</v>
      </c>
      <c r="G1119" s="26">
        <f t="shared" si="194"/>
        <v>1.0062826963549598</v>
      </c>
      <c r="H1119" s="26">
        <f t="shared" si="195"/>
        <v>6.8128550291293763E-2</v>
      </c>
      <c r="I1119" s="27">
        <f t="shared" si="196"/>
        <v>0.92652951983576093</v>
      </c>
      <c r="J1119" s="26">
        <f t="shared" si="197"/>
        <v>0.93178203358834089</v>
      </c>
      <c r="K1119" s="26">
        <f t="shared" si="198"/>
        <v>0</v>
      </c>
      <c r="L1119" s="25">
        <f t="shared" si="199"/>
        <v>30.44554668576022</v>
      </c>
    </row>
    <row r="1120" spans="1:12" x14ac:dyDescent="0.2">
      <c r="A1120" s="22">
        <v>42918.583333333336</v>
      </c>
      <c r="B1120" s="28">
        <v>56.404000000000003</v>
      </c>
      <c r="C1120" s="26">
        <f t="shared" si="190"/>
        <v>286.70777777777778</v>
      </c>
      <c r="D1120" s="26">
        <f t="shared" si="191"/>
        <v>15.006523870607705</v>
      </c>
      <c r="E1120" s="26">
        <f t="shared" si="192"/>
        <v>3290413.7364923288</v>
      </c>
      <c r="F1120" s="26">
        <f t="shared" si="193"/>
        <v>0.99999969608694339</v>
      </c>
      <c r="G1120" s="26">
        <f t="shared" si="194"/>
        <v>0.92696234279209344</v>
      </c>
      <c r="H1120" s="26">
        <f t="shared" si="195"/>
        <v>7.6902745876835904E-2</v>
      </c>
      <c r="I1120" s="27">
        <f t="shared" si="196"/>
        <v>0.93178203358834089</v>
      </c>
      <c r="J1120" s="26">
        <f t="shared" si="197"/>
        <v>0.93142527961576171</v>
      </c>
      <c r="K1120" s="26">
        <f t="shared" si="198"/>
        <v>0</v>
      </c>
      <c r="L1120" s="25">
        <f t="shared" si="199"/>
        <v>30.44554668576022</v>
      </c>
    </row>
    <row r="1121" spans="1:12" x14ac:dyDescent="0.2">
      <c r="A1121" s="22">
        <v>42918.625</v>
      </c>
      <c r="B1121" s="28">
        <v>53.972999999999999</v>
      </c>
      <c r="C1121" s="26">
        <f t="shared" si="190"/>
        <v>285.35722222222222</v>
      </c>
      <c r="D1121" s="26">
        <f t="shared" si="191"/>
        <v>12.979944436116131</v>
      </c>
      <c r="E1121" s="26">
        <f t="shared" si="192"/>
        <v>433628.92512365419</v>
      </c>
      <c r="F1121" s="26">
        <f t="shared" si="193"/>
        <v>0.99999769388609494</v>
      </c>
      <c r="G1121" s="26">
        <f t="shared" si="194"/>
        <v>1.0707470249113864</v>
      </c>
      <c r="H1121" s="26">
        <f t="shared" si="195"/>
        <v>6.216414229532187E-2</v>
      </c>
      <c r="I1121" s="27">
        <f t="shared" si="196"/>
        <v>0.93142527961576171</v>
      </c>
      <c r="J1121" s="26">
        <f t="shared" si="197"/>
        <v>0.93982239278362112</v>
      </c>
      <c r="K1121" s="26">
        <f t="shared" si="198"/>
        <v>0</v>
      </c>
      <c r="L1121" s="25">
        <f t="shared" si="199"/>
        <v>30.44554668576022</v>
      </c>
    </row>
    <row r="1122" spans="1:12" x14ac:dyDescent="0.2">
      <c r="A1122" s="22">
        <v>42918.666666666664</v>
      </c>
      <c r="B1122" s="28">
        <v>51.523000000000003</v>
      </c>
      <c r="C1122" s="26">
        <f t="shared" si="190"/>
        <v>283.99611111111108</v>
      </c>
      <c r="D1122" s="26">
        <f t="shared" si="191"/>
        <v>10.918024307844538</v>
      </c>
      <c r="E1122" s="26">
        <f t="shared" si="192"/>
        <v>55161.708659165</v>
      </c>
      <c r="F1122" s="26">
        <f t="shared" si="193"/>
        <v>0.99998187181115095</v>
      </c>
      <c r="G1122" s="26">
        <f t="shared" si="194"/>
        <v>1.2399487904621329</v>
      </c>
      <c r="H1122" s="26">
        <f t="shared" si="195"/>
        <v>5.0064131404284784E-2</v>
      </c>
      <c r="I1122" s="27">
        <f t="shared" si="196"/>
        <v>0.93982239278362112</v>
      </c>
      <c r="J1122" s="26">
        <f t="shared" si="197"/>
        <v>0.95447803814821774</v>
      </c>
      <c r="K1122" s="26">
        <f t="shared" si="198"/>
        <v>0</v>
      </c>
      <c r="L1122" s="25">
        <f t="shared" si="199"/>
        <v>30.44554668576022</v>
      </c>
    </row>
    <row r="1123" spans="1:12" x14ac:dyDescent="0.2">
      <c r="A1123" s="22">
        <v>42918.708333333336</v>
      </c>
      <c r="B1123" s="28">
        <v>50.466000000000001</v>
      </c>
      <c r="C1123" s="26">
        <f t="shared" si="190"/>
        <v>283.40888888888884</v>
      </c>
      <c r="D1123" s="26">
        <f t="shared" si="191"/>
        <v>10.022337572725629</v>
      </c>
      <c r="E1123" s="26">
        <f t="shared" si="192"/>
        <v>22524.019964181472</v>
      </c>
      <c r="F1123" s="26">
        <f t="shared" si="193"/>
        <v>0.99995560492281077</v>
      </c>
      <c r="G1123" s="26">
        <f t="shared" si="194"/>
        <v>1.3215451572403423</v>
      </c>
      <c r="H1123" s="26">
        <f t="shared" si="195"/>
        <v>4.5570924983205828E-2</v>
      </c>
      <c r="I1123" s="27">
        <f t="shared" si="196"/>
        <v>0.95447803814821774</v>
      </c>
      <c r="J1123" s="26">
        <f t="shared" si="197"/>
        <v>0.97083020482244431</v>
      </c>
      <c r="K1123" s="26">
        <f t="shared" si="198"/>
        <v>0</v>
      </c>
      <c r="L1123" s="25">
        <f t="shared" si="199"/>
        <v>30.44554668576022</v>
      </c>
    </row>
    <row r="1124" spans="1:12" x14ac:dyDescent="0.2">
      <c r="A1124" s="22">
        <v>42918.75</v>
      </c>
      <c r="B1124" s="28">
        <v>47.981999999999999</v>
      </c>
      <c r="C1124" s="26">
        <f t="shared" si="190"/>
        <v>282.02888888888884</v>
      </c>
      <c r="D1124" s="26">
        <f t="shared" si="191"/>
        <v>7.9027491273548902</v>
      </c>
      <c r="E1124" s="26">
        <f t="shared" si="192"/>
        <v>2704.7077028746758</v>
      </c>
      <c r="F1124" s="26">
        <f t="shared" si="193"/>
        <v>0.99963041092763361</v>
      </c>
      <c r="G1124" s="26">
        <f t="shared" si="194"/>
        <v>1.5366711244311053</v>
      </c>
      <c r="H1124" s="26">
        <f t="shared" si="195"/>
        <v>3.6479190832040001E-2</v>
      </c>
      <c r="I1124" s="27">
        <f t="shared" si="196"/>
        <v>0.97083020482244431</v>
      </c>
      <c r="J1124" s="26">
        <f t="shared" si="197"/>
        <v>0.99109966916275005</v>
      </c>
      <c r="K1124" s="26">
        <f t="shared" si="198"/>
        <v>0</v>
      </c>
      <c r="L1124" s="25">
        <f t="shared" si="199"/>
        <v>30.44554668576022</v>
      </c>
    </row>
    <row r="1125" spans="1:12" x14ac:dyDescent="0.2">
      <c r="A1125" s="22">
        <v>42918.791666666664</v>
      </c>
      <c r="B1125" s="28">
        <v>48.517000000000003</v>
      </c>
      <c r="C1125" s="26">
        <f t="shared" si="190"/>
        <v>282.32611111111112</v>
      </c>
      <c r="D1125" s="26">
        <f t="shared" si="191"/>
        <v>8.3610135639046366</v>
      </c>
      <c r="E1125" s="26">
        <f t="shared" si="192"/>
        <v>4277.027611022766</v>
      </c>
      <c r="F1125" s="26">
        <f t="shared" si="193"/>
        <v>0.99976624741798692</v>
      </c>
      <c r="G1125" s="26">
        <f t="shared" si="194"/>
        <v>1.4873725852503161</v>
      </c>
      <c r="H1125" s="26">
        <f t="shared" si="195"/>
        <v>3.8277165157258805E-2</v>
      </c>
      <c r="I1125" s="27">
        <f t="shared" si="196"/>
        <v>0.99109966916275005</v>
      </c>
      <c r="J1125" s="26">
        <f t="shared" si="197"/>
        <v>1.0097366291117169</v>
      </c>
      <c r="K1125" s="26">
        <f t="shared" si="198"/>
        <v>1.0095006005675089</v>
      </c>
      <c r="L1125" s="25">
        <f t="shared" si="199"/>
        <v>31.45504728632773</v>
      </c>
    </row>
    <row r="1126" spans="1:12" x14ac:dyDescent="0.2">
      <c r="A1126" s="22">
        <v>42918.833333333336</v>
      </c>
      <c r="B1126" s="28">
        <v>48.338999999999999</v>
      </c>
      <c r="C1126" s="26">
        <f t="shared" si="190"/>
        <v>282.22722222222222</v>
      </c>
      <c r="D1126" s="26">
        <f t="shared" si="191"/>
        <v>8.2086514215299378</v>
      </c>
      <c r="E1126" s="26">
        <f t="shared" si="192"/>
        <v>3672.5863542775382</v>
      </c>
      <c r="F1126" s="26">
        <f t="shared" si="193"/>
        <v>0.99972778644529869</v>
      </c>
      <c r="G1126" s="26">
        <f t="shared" si="194"/>
        <v>1.5035851379125724</v>
      </c>
      <c r="H1126" s="26">
        <f t="shared" si="195"/>
        <v>3.7669756532469595E-2</v>
      </c>
      <c r="I1126" s="27">
        <f t="shared" si="196"/>
        <v>2.3602854420801123E-4</v>
      </c>
      <c r="J1126" s="26">
        <f t="shared" si="197"/>
        <v>5.581345744527999E-2</v>
      </c>
      <c r="K1126" s="26">
        <f t="shared" si="198"/>
        <v>0</v>
      </c>
      <c r="L1126" s="25">
        <f t="shared" si="199"/>
        <v>31.45504728632773</v>
      </c>
    </row>
    <row r="1127" spans="1:12" x14ac:dyDescent="0.2">
      <c r="A1127" s="22">
        <v>42918.875</v>
      </c>
      <c r="B1127" s="28">
        <v>47.981999999999999</v>
      </c>
      <c r="C1127" s="26">
        <f t="shared" si="190"/>
        <v>282.02888888888884</v>
      </c>
      <c r="D1127" s="26">
        <f t="shared" si="191"/>
        <v>7.9027491273548902</v>
      </c>
      <c r="E1127" s="26">
        <f t="shared" si="192"/>
        <v>2704.7077028746758</v>
      </c>
      <c r="F1127" s="26">
        <f t="shared" si="193"/>
        <v>0.99963041092763361</v>
      </c>
      <c r="G1127" s="26">
        <f t="shared" si="194"/>
        <v>1.5366711244311053</v>
      </c>
      <c r="H1127" s="26">
        <f t="shared" si="195"/>
        <v>3.6479190832040001E-2</v>
      </c>
      <c r="I1127" s="27">
        <f t="shared" si="196"/>
        <v>5.581345744527999E-2</v>
      </c>
      <c r="J1127" s="26">
        <f t="shared" si="197"/>
        <v>0.10886050765648925</v>
      </c>
      <c r="K1127" s="26">
        <f t="shared" si="198"/>
        <v>0</v>
      </c>
      <c r="L1127" s="25">
        <f t="shared" si="199"/>
        <v>31.45504728632773</v>
      </c>
    </row>
    <row r="1128" spans="1:12" x14ac:dyDescent="0.2">
      <c r="A1128" s="22">
        <v>42918.916666666664</v>
      </c>
      <c r="B1128" s="28">
        <v>48.517000000000003</v>
      </c>
      <c r="C1128" s="26">
        <f t="shared" si="190"/>
        <v>282.32611111111112</v>
      </c>
      <c r="D1128" s="26">
        <f t="shared" si="191"/>
        <v>8.3610135639046366</v>
      </c>
      <c r="E1128" s="26">
        <f t="shared" si="192"/>
        <v>4277.027611022766</v>
      </c>
      <c r="F1128" s="26">
        <f t="shared" si="193"/>
        <v>0.99976624741798692</v>
      </c>
      <c r="G1128" s="26">
        <f t="shared" si="194"/>
        <v>1.4873725852503161</v>
      </c>
      <c r="H1128" s="26">
        <f t="shared" si="195"/>
        <v>3.8277165157258805E-2</v>
      </c>
      <c r="I1128" s="27">
        <f t="shared" si="196"/>
        <v>0.10886050765648925</v>
      </c>
      <c r="J1128" s="26">
        <f t="shared" si="197"/>
        <v>0.16062894705032904</v>
      </c>
      <c r="K1128" s="26">
        <f t="shared" si="198"/>
        <v>0</v>
      </c>
      <c r="L1128" s="25">
        <f t="shared" si="199"/>
        <v>31.45504728632773</v>
      </c>
    </row>
    <row r="1129" spans="1:12" x14ac:dyDescent="0.2">
      <c r="A1129" s="22">
        <v>42918.958333333336</v>
      </c>
      <c r="B1129" s="28">
        <v>48.695</v>
      </c>
      <c r="C1129" s="26">
        <f t="shared" si="190"/>
        <v>282.42499999999995</v>
      </c>
      <c r="D1129" s="26">
        <f t="shared" si="191"/>
        <v>8.5132690094714718</v>
      </c>
      <c r="E1129" s="26">
        <f t="shared" si="192"/>
        <v>4980.4175379776434</v>
      </c>
      <c r="F1129" s="26">
        <f t="shared" si="193"/>
        <v>0.99979925392875102</v>
      </c>
      <c r="G1129" s="26">
        <f t="shared" si="194"/>
        <v>1.471346016260622</v>
      </c>
      <c r="H1129" s="26">
        <f t="shared" si="195"/>
        <v>3.8893932303859853E-2</v>
      </c>
      <c r="I1129" s="27">
        <f t="shared" si="196"/>
        <v>0.16062894705032904</v>
      </c>
      <c r="J1129" s="26">
        <f t="shared" si="197"/>
        <v>0.21062923122400701</v>
      </c>
      <c r="K1129" s="26">
        <f t="shared" si="198"/>
        <v>0</v>
      </c>
      <c r="L1129" s="25">
        <f t="shared" si="199"/>
        <v>31.45504728632773</v>
      </c>
    </row>
    <row r="1130" spans="1:12" x14ac:dyDescent="0.2">
      <c r="A1130" s="22">
        <v>42919</v>
      </c>
      <c r="B1130" s="28">
        <v>47.981999999999999</v>
      </c>
      <c r="C1130" s="26">
        <f t="shared" si="190"/>
        <v>282.02888888888884</v>
      </c>
      <c r="D1130" s="26">
        <f t="shared" si="191"/>
        <v>7.9027491273548902</v>
      </c>
      <c r="E1130" s="26">
        <f t="shared" si="192"/>
        <v>2704.7077028746758</v>
      </c>
      <c r="F1130" s="26">
        <f t="shared" si="193"/>
        <v>0.99963041092763361</v>
      </c>
      <c r="G1130" s="26">
        <f t="shared" si="194"/>
        <v>1.5366711244311053</v>
      </c>
      <c r="H1130" s="26">
        <f t="shared" si="195"/>
        <v>3.6479190832040001E-2</v>
      </c>
      <c r="I1130" s="27">
        <f t="shared" si="196"/>
        <v>0.21062923122400701</v>
      </c>
      <c r="J1130" s="26">
        <f t="shared" si="197"/>
        <v>0.25813049515999431</v>
      </c>
      <c r="K1130" s="26">
        <f t="shared" si="198"/>
        <v>0</v>
      </c>
      <c r="L1130" s="25">
        <f t="shared" si="199"/>
        <v>31.45504728632773</v>
      </c>
    </row>
    <row r="1131" spans="1:12" x14ac:dyDescent="0.2">
      <c r="A1131" s="22">
        <v>42919.041666666664</v>
      </c>
      <c r="B1131" s="28">
        <v>48.16</v>
      </c>
      <c r="C1131" s="26">
        <f t="shared" si="190"/>
        <v>282.12777777777774</v>
      </c>
      <c r="D1131" s="26">
        <f t="shared" si="191"/>
        <v>8.055325601086917</v>
      </c>
      <c r="E1131" s="26">
        <f t="shared" si="192"/>
        <v>3150.528832577927</v>
      </c>
      <c r="F1131" s="26">
        <f t="shared" si="193"/>
        <v>0.99968269368515283</v>
      </c>
      <c r="G1131" s="26">
        <f t="shared" si="194"/>
        <v>1.5200786367758603</v>
      </c>
      <c r="H1131" s="26">
        <f t="shared" si="195"/>
        <v>3.7068236192270218E-2</v>
      </c>
      <c r="I1131" s="27">
        <f t="shared" si="196"/>
        <v>0.25813049515999431</v>
      </c>
      <c r="J1131" s="26">
        <f t="shared" si="197"/>
        <v>0.30405230848998688</v>
      </c>
      <c r="K1131" s="26">
        <f t="shared" si="198"/>
        <v>0</v>
      </c>
      <c r="L1131" s="25">
        <f t="shared" si="199"/>
        <v>31.45504728632773</v>
      </c>
    </row>
    <row r="1132" spans="1:12" x14ac:dyDescent="0.2">
      <c r="A1132" s="22">
        <v>42919.083333333336</v>
      </c>
      <c r="B1132" s="28">
        <v>48.517000000000003</v>
      </c>
      <c r="C1132" s="26">
        <f t="shared" si="190"/>
        <v>282.32611111111112</v>
      </c>
      <c r="D1132" s="26">
        <f t="shared" si="191"/>
        <v>8.3610135639046366</v>
      </c>
      <c r="E1132" s="26">
        <f t="shared" si="192"/>
        <v>4277.027611022766</v>
      </c>
      <c r="F1132" s="26">
        <f t="shared" si="193"/>
        <v>0.99976624741798692</v>
      </c>
      <c r="G1132" s="26">
        <f t="shared" si="194"/>
        <v>1.4873725852503161</v>
      </c>
      <c r="H1132" s="26">
        <f t="shared" si="195"/>
        <v>3.8277165157258805E-2</v>
      </c>
      <c r="I1132" s="27">
        <f t="shared" si="196"/>
        <v>0.30405230848998688</v>
      </c>
      <c r="J1132" s="26">
        <f t="shared" si="197"/>
        <v>0.34849054376311916</v>
      </c>
      <c r="K1132" s="26">
        <f t="shared" si="198"/>
        <v>0</v>
      </c>
      <c r="L1132" s="25">
        <f t="shared" si="199"/>
        <v>31.45504728632773</v>
      </c>
    </row>
    <row r="1133" spans="1:12" x14ac:dyDescent="0.2">
      <c r="A1133" s="22">
        <v>42919.125</v>
      </c>
      <c r="B1133" s="28">
        <v>49.05</v>
      </c>
      <c r="C1133" s="26">
        <f t="shared" si="190"/>
        <v>282.62222222222221</v>
      </c>
      <c r="D1133" s="26">
        <f t="shared" si="191"/>
        <v>8.8166063846516511</v>
      </c>
      <c r="E1133" s="26">
        <f t="shared" si="192"/>
        <v>6745.3346682884503</v>
      </c>
      <c r="F1133" s="26">
        <f t="shared" si="193"/>
        <v>0.99985177136190695</v>
      </c>
      <c r="G1133" s="26">
        <f t="shared" si="194"/>
        <v>1.4399293098880046</v>
      </c>
      <c r="H1133" s="26">
        <f t="shared" si="195"/>
        <v>4.0152493765506919E-2</v>
      </c>
      <c r="I1133" s="27">
        <f t="shared" si="196"/>
        <v>0.34849054376311916</v>
      </c>
      <c r="J1133" s="26">
        <f t="shared" si="197"/>
        <v>0.39144636921697851</v>
      </c>
      <c r="K1133" s="26">
        <f t="shared" si="198"/>
        <v>0</v>
      </c>
      <c r="L1133" s="25">
        <f t="shared" si="199"/>
        <v>31.45504728632773</v>
      </c>
    </row>
    <row r="1134" spans="1:12" x14ac:dyDescent="0.2">
      <c r="A1134" s="22">
        <v>42919.166666666664</v>
      </c>
      <c r="B1134" s="28">
        <v>49.228000000000002</v>
      </c>
      <c r="C1134" s="26">
        <f t="shared" si="190"/>
        <v>282.7211111111111</v>
      </c>
      <c r="D1134" s="26">
        <f t="shared" si="191"/>
        <v>8.9685430086186049</v>
      </c>
      <c r="E1134" s="26">
        <f t="shared" si="192"/>
        <v>7852.1527481868497</v>
      </c>
      <c r="F1134" s="26">
        <f t="shared" si="193"/>
        <v>0.99987266260671792</v>
      </c>
      <c r="G1134" s="26">
        <f t="shared" si="194"/>
        <v>1.4244462600541878</v>
      </c>
      <c r="H1134" s="26">
        <f t="shared" si="195"/>
        <v>4.0798112819700832E-2</v>
      </c>
      <c r="I1134" s="27">
        <f t="shared" si="196"/>
        <v>0.39144636921697851</v>
      </c>
      <c r="J1134" s="26">
        <f t="shared" si="197"/>
        <v>0.43274268156536644</v>
      </c>
      <c r="K1134" s="26">
        <f t="shared" si="198"/>
        <v>0</v>
      </c>
      <c r="L1134" s="25">
        <f t="shared" si="199"/>
        <v>31.45504728632773</v>
      </c>
    </row>
    <row r="1135" spans="1:12" x14ac:dyDescent="0.2">
      <c r="A1135" s="22">
        <v>42919.208333333336</v>
      </c>
      <c r="B1135" s="28">
        <v>49.936999999999998</v>
      </c>
      <c r="C1135" s="26">
        <f t="shared" si="190"/>
        <v>283.11499999999995</v>
      </c>
      <c r="D1135" s="26">
        <f t="shared" si="191"/>
        <v>9.5726754145841078</v>
      </c>
      <c r="E1135" s="26">
        <f t="shared" si="192"/>
        <v>14366.802104175829</v>
      </c>
      <c r="F1135" s="26">
        <f t="shared" si="193"/>
        <v>0.99993039993224087</v>
      </c>
      <c r="G1135" s="26">
        <f t="shared" si="194"/>
        <v>1.3645119406531059</v>
      </c>
      <c r="H1135" s="26">
        <f t="shared" si="195"/>
        <v>4.3469585109050884E-2</v>
      </c>
      <c r="I1135" s="27">
        <f t="shared" si="196"/>
        <v>0.43274268156536644</v>
      </c>
      <c r="J1135" s="26">
        <f t="shared" si="197"/>
        <v>0.47237858537520749</v>
      </c>
      <c r="K1135" s="26">
        <f t="shared" si="198"/>
        <v>0</v>
      </c>
      <c r="L1135" s="25">
        <f t="shared" si="199"/>
        <v>31.45504728632773</v>
      </c>
    </row>
    <row r="1136" spans="1:12" x14ac:dyDescent="0.2">
      <c r="A1136" s="22">
        <v>42919.25</v>
      </c>
      <c r="B1136" s="28">
        <v>50.29</v>
      </c>
      <c r="C1136" s="26">
        <f t="shared" si="190"/>
        <v>283.31111111111107</v>
      </c>
      <c r="D1136" s="26">
        <f t="shared" si="191"/>
        <v>9.8728370852615335</v>
      </c>
      <c r="E1136" s="26">
        <f t="shared" si="192"/>
        <v>19396.289914882571</v>
      </c>
      <c r="F1136" s="26">
        <f t="shared" si="193"/>
        <v>0.99994844640646252</v>
      </c>
      <c r="G1136" s="26">
        <f t="shared" si="194"/>
        <v>1.3356781741572159</v>
      </c>
      <c r="H1136" s="26">
        <f t="shared" si="195"/>
        <v>4.4861249770741227E-2</v>
      </c>
      <c r="I1136" s="27">
        <f t="shared" si="196"/>
        <v>0.47237858537520749</v>
      </c>
      <c r="J1136" s="26">
        <f t="shared" si="197"/>
        <v>0.51025142100786558</v>
      </c>
      <c r="K1136" s="26">
        <f t="shared" si="198"/>
        <v>0</v>
      </c>
      <c r="L1136" s="25">
        <f t="shared" si="199"/>
        <v>31.45504728632773</v>
      </c>
    </row>
    <row r="1137" spans="1:12" x14ac:dyDescent="0.2">
      <c r="A1137" s="22">
        <v>42919.291666666664</v>
      </c>
      <c r="B1137" s="28">
        <v>49.936999999999998</v>
      </c>
      <c r="C1137" s="26">
        <f t="shared" si="190"/>
        <v>283.11499999999995</v>
      </c>
      <c r="D1137" s="26">
        <f t="shared" si="191"/>
        <v>9.5726754145841078</v>
      </c>
      <c r="E1137" s="26">
        <f t="shared" si="192"/>
        <v>14366.802104175829</v>
      </c>
      <c r="F1137" s="26">
        <f t="shared" si="193"/>
        <v>0.99993039993224087</v>
      </c>
      <c r="G1137" s="26">
        <f t="shared" si="194"/>
        <v>1.3645119406531059</v>
      </c>
      <c r="H1137" s="26">
        <f t="shared" si="195"/>
        <v>4.3469585109050884E-2</v>
      </c>
      <c r="I1137" s="27">
        <f t="shared" si="196"/>
        <v>0.51025142100786558</v>
      </c>
      <c r="J1137" s="26">
        <f t="shared" si="197"/>
        <v>0.54659023284885078</v>
      </c>
      <c r="K1137" s="26">
        <f t="shared" si="198"/>
        <v>0</v>
      </c>
      <c r="L1137" s="25">
        <f t="shared" si="199"/>
        <v>31.45504728632773</v>
      </c>
    </row>
    <row r="1138" spans="1:12" x14ac:dyDescent="0.2">
      <c r="A1138" s="22">
        <v>42919.333333333336</v>
      </c>
      <c r="B1138" s="28">
        <v>50.466000000000001</v>
      </c>
      <c r="C1138" s="26">
        <f t="shared" si="190"/>
        <v>283.40888888888884</v>
      </c>
      <c r="D1138" s="26">
        <f t="shared" si="191"/>
        <v>10.022337572725629</v>
      </c>
      <c r="E1138" s="26">
        <f t="shared" si="192"/>
        <v>22524.019964181472</v>
      </c>
      <c r="F1138" s="26">
        <f t="shared" si="193"/>
        <v>0.99995560492281077</v>
      </c>
      <c r="G1138" s="26">
        <f t="shared" si="194"/>
        <v>1.3215451572403423</v>
      </c>
      <c r="H1138" s="26">
        <f t="shared" si="195"/>
        <v>4.5570924983205828E-2</v>
      </c>
      <c r="I1138" s="27">
        <f t="shared" si="196"/>
        <v>0.54659023284885078</v>
      </c>
      <c r="J1138" s="26">
        <f t="shared" si="197"/>
        <v>0.58111305287153425</v>
      </c>
      <c r="K1138" s="26">
        <f t="shared" si="198"/>
        <v>0</v>
      </c>
      <c r="L1138" s="25">
        <f t="shared" si="199"/>
        <v>31.45504728632773</v>
      </c>
    </row>
    <row r="1139" spans="1:12" x14ac:dyDescent="0.2">
      <c r="A1139" s="22">
        <v>42919.375</v>
      </c>
      <c r="B1139" s="28">
        <v>50.994999999999997</v>
      </c>
      <c r="C1139" s="26">
        <f t="shared" si="190"/>
        <v>283.70277777777773</v>
      </c>
      <c r="D1139" s="26">
        <f t="shared" si="191"/>
        <v>10.471068117062968</v>
      </c>
      <c r="E1139" s="26">
        <f t="shared" si="192"/>
        <v>35279.88029312533</v>
      </c>
      <c r="F1139" s="26">
        <f t="shared" si="193"/>
        <v>0.999971656036026</v>
      </c>
      <c r="G1139" s="26">
        <f t="shared" si="194"/>
        <v>1.2800161911469081</v>
      </c>
      <c r="H1139" s="26">
        <f t="shared" si="195"/>
        <v>4.7769172223446753E-2</v>
      </c>
      <c r="I1139" s="27">
        <f t="shared" si="196"/>
        <v>0.58111305287153425</v>
      </c>
      <c r="J1139" s="26">
        <f t="shared" si="197"/>
        <v>0.61371421290740424</v>
      </c>
      <c r="K1139" s="26">
        <f t="shared" si="198"/>
        <v>0</v>
      </c>
      <c r="L1139" s="25">
        <f t="shared" si="199"/>
        <v>31.45504728632773</v>
      </c>
    </row>
    <row r="1140" spans="1:12" x14ac:dyDescent="0.2">
      <c r="A1140" s="22">
        <v>42919.416666666664</v>
      </c>
      <c r="B1140" s="28">
        <v>52.924999999999997</v>
      </c>
      <c r="C1140" s="26">
        <f t="shared" si="190"/>
        <v>284.77499999999998</v>
      </c>
      <c r="D1140" s="26">
        <f t="shared" si="191"/>
        <v>12.100359933280627</v>
      </c>
      <c r="E1140" s="26">
        <f t="shared" si="192"/>
        <v>179936.61577599935</v>
      </c>
      <c r="F1140" s="26">
        <f t="shared" si="193"/>
        <v>0.99999444251833791</v>
      </c>
      <c r="G1140" s="26">
        <f t="shared" si="194"/>
        <v>1.1399020850058101</v>
      </c>
      <c r="H1140" s="26">
        <f t="shared" si="195"/>
        <v>5.6680710479238845E-2</v>
      </c>
      <c r="I1140" s="27">
        <f t="shared" si="196"/>
        <v>0.61371421290740424</v>
      </c>
      <c r="J1140" s="26">
        <f t="shared" si="197"/>
        <v>0.64270941858153119</v>
      </c>
      <c r="K1140" s="26">
        <f t="shared" si="198"/>
        <v>0</v>
      </c>
      <c r="L1140" s="25">
        <f t="shared" si="199"/>
        <v>31.45504728632773</v>
      </c>
    </row>
    <row r="1141" spans="1:12" x14ac:dyDescent="0.2">
      <c r="A1141" s="22">
        <v>42919.458333333336</v>
      </c>
      <c r="B1141" s="28">
        <v>54.668999999999997</v>
      </c>
      <c r="C1141" s="26">
        <f t="shared" si="190"/>
        <v>285.74388888888888</v>
      </c>
      <c r="D1141" s="26">
        <f t="shared" si="191"/>
        <v>13.562115258613463</v>
      </c>
      <c r="E1141" s="26">
        <f t="shared" si="192"/>
        <v>776161.00523218233</v>
      </c>
      <c r="F1141" s="26">
        <f t="shared" si="193"/>
        <v>0.99999871160918308</v>
      </c>
      <c r="G1141" s="26">
        <f t="shared" si="194"/>
        <v>1.0272988411205914</v>
      </c>
      <c r="H1141" s="26">
        <f t="shared" si="195"/>
        <v>6.6082129226810629E-2</v>
      </c>
      <c r="I1141" s="27">
        <f t="shared" si="196"/>
        <v>0.64270941858153119</v>
      </c>
      <c r="J1141" s="26">
        <f t="shared" si="197"/>
        <v>0.66730238004684805</v>
      </c>
      <c r="K1141" s="26">
        <f t="shared" si="198"/>
        <v>0</v>
      </c>
      <c r="L1141" s="25">
        <f t="shared" si="199"/>
        <v>31.45504728632773</v>
      </c>
    </row>
    <row r="1142" spans="1:12" x14ac:dyDescent="0.2">
      <c r="A1142" s="22">
        <v>42919.5</v>
      </c>
      <c r="B1142" s="28">
        <v>56.75</v>
      </c>
      <c r="C1142" s="26">
        <f t="shared" si="190"/>
        <v>286.89999999999998</v>
      </c>
      <c r="D1142" s="26">
        <f t="shared" si="191"/>
        <v>15.293412338793972</v>
      </c>
      <c r="E1142" s="26">
        <f t="shared" si="192"/>
        <v>4383737.9813409364</v>
      </c>
      <c r="F1142" s="26">
        <f t="shared" si="193"/>
        <v>0.99999977188422851</v>
      </c>
      <c r="G1142" s="26">
        <f t="shared" si="194"/>
        <v>0.90823188662726884</v>
      </c>
      <c r="H1142" s="26">
        <f t="shared" si="195"/>
        <v>7.925424412148635E-2</v>
      </c>
      <c r="I1142" s="27">
        <f t="shared" si="196"/>
        <v>0.66730238004684805</v>
      </c>
      <c r="J1142" s="26">
        <f t="shared" si="197"/>
        <v>0.68565999835844649</v>
      </c>
      <c r="K1142" s="26">
        <f t="shared" si="198"/>
        <v>0</v>
      </c>
      <c r="L1142" s="25">
        <f t="shared" si="199"/>
        <v>31.45504728632773</v>
      </c>
    </row>
    <row r="1143" spans="1:12" x14ac:dyDescent="0.2">
      <c r="A1143" s="22">
        <v>42919.541666666664</v>
      </c>
      <c r="B1143" s="28">
        <v>56.404000000000003</v>
      </c>
      <c r="C1143" s="26">
        <f t="shared" si="190"/>
        <v>286.70777777777778</v>
      </c>
      <c r="D1143" s="26">
        <f t="shared" si="191"/>
        <v>15.006523870607705</v>
      </c>
      <c r="E1143" s="26">
        <f t="shared" si="192"/>
        <v>3290413.7364923288</v>
      </c>
      <c r="F1143" s="26">
        <f t="shared" si="193"/>
        <v>0.99999969608694339</v>
      </c>
      <c r="G1143" s="26">
        <f t="shared" si="194"/>
        <v>0.92696234279209344</v>
      </c>
      <c r="H1143" s="26">
        <f t="shared" si="195"/>
        <v>7.6902745876835904E-2</v>
      </c>
      <c r="I1143" s="27">
        <f t="shared" si="196"/>
        <v>0.68565999835844649</v>
      </c>
      <c r="J1143" s="26">
        <f t="shared" si="197"/>
        <v>0.70352122091579261</v>
      </c>
      <c r="K1143" s="26">
        <f t="shared" si="198"/>
        <v>0</v>
      </c>
      <c r="L1143" s="25">
        <f t="shared" si="199"/>
        <v>31.45504728632773</v>
      </c>
    </row>
    <row r="1144" spans="1:12" x14ac:dyDescent="0.2">
      <c r="A1144" s="22">
        <v>42919.583333333336</v>
      </c>
      <c r="B1144" s="28">
        <v>53.1</v>
      </c>
      <c r="C1144" s="26">
        <f t="shared" si="190"/>
        <v>284.87222222222221</v>
      </c>
      <c r="D1144" s="26">
        <f t="shared" si="191"/>
        <v>12.247487177486958</v>
      </c>
      <c r="E1144" s="26">
        <f t="shared" si="192"/>
        <v>208456.81521281553</v>
      </c>
      <c r="F1144" s="26">
        <f t="shared" si="193"/>
        <v>0.9999952028663498</v>
      </c>
      <c r="G1144" s="26">
        <f t="shared" si="194"/>
        <v>1.1280310743920017</v>
      </c>
      <c r="H1144" s="26">
        <f t="shared" si="195"/>
        <v>5.7563017633709176E-2</v>
      </c>
      <c r="I1144" s="27">
        <f t="shared" si="196"/>
        <v>0.70352122091579261</v>
      </c>
      <c r="J1144" s="26">
        <f t="shared" si="197"/>
        <v>0.72726728502184024</v>
      </c>
      <c r="K1144" s="26">
        <f t="shared" si="198"/>
        <v>0</v>
      </c>
      <c r="L1144" s="25">
        <f t="shared" si="199"/>
        <v>31.45504728632773</v>
      </c>
    </row>
    <row r="1145" spans="1:12" x14ac:dyDescent="0.2">
      <c r="A1145" s="22">
        <v>42919.625</v>
      </c>
      <c r="B1145" s="28">
        <v>55.363999999999997</v>
      </c>
      <c r="C1145" s="26">
        <f t="shared" si="190"/>
        <v>286.13</v>
      </c>
      <c r="D1145" s="26">
        <f t="shared" si="191"/>
        <v>14.14187956523258</v>
      </c>
      <c r="E1145" s="26">
        <f t="shared" si="192"/>
        <v>1385926.6915486115</v>
      </c>
      <c r="F1145" s="26">
        <f t="shared" si="193"/>
        <v>0.99999927846163539</v>
      </c>
      <c r="G1145" s="26">
        <f t="shared" si="194"/>
        <v>0.98578245770142658</v>
      </c>
      <c r="H1145" s="26">
        <f t="shared" si="195"/>
        <v>7.0229307300576596E-2</v>
      </c>
      <c r="I1145" s="27">
        <f t="shared" si="196"/>
        <v>0.72726728502184024</v>
      </c>
      <c r="J1145" s="26">
        <f t="shared" si="197"/>
        <v>0.74479977376794027</v>
      </c>
      <c r="K1145" s="26">
        <f t="shared" si="198"/>
        <v>0</v>
      </c>
      <c r="L1145" s="25">
        <f t="shared" si="199"/>
        <v>31.45504728632773</v>
      </c>
    </row>
    <row r="1146" spans="1:12" x14ac:dyDescent="0.2">
      <c r="A1146" s="22">
        <v>42919.666666666664</v>
      </c>
      <c r="B1146" s="28">
        <v>54.494999999999997</v>
      </c>
      <c r="C1146" s="26">
        <f t="shared" si="190"/>
        <v>285.64722222222218</v>
      </c>
      <c r="D1146" s="26">
        <f t="shared" si="191"/>
        <v>13.416720313517976</v>
      </c>
      <c r="E1146" s="26">
        <f t="shared" si="192"/>
        <v>671131.46014148963</v>
      </c>
      <c r="F1146" s="26">
        <f t="shared" si="193"/>
        <v>0.99999850998117457</v>
      </c>
      <c r="G1146" s="26">
        <f t="shared" si="194"/>
        <v>1.0379818311583917</v>
      </c>
      <c r="H1146" s="26">
        <f t="shared" si="195"/>
        <v>6.5081078986498342E-2</v>
      </c>
      <c r="I1146" s="27">
        <f t="shared" si="196"/>
        <v>0.74479977376794027</v>
      </c>
      <c r="J1146" s="26">
        <f t="shared" si="197"/>
        <v>0.76327273836954435</v>
      </c>
      <c r="K1146" s="26">
        <f t="shared" si="198"/>
        <v>0</v>
      </c>
      <c r="L1146" s="25">
        <f t="shared" si="199"/>
        <v>31.45504728632773</v>
      </c>
    </row>
    <row r="1147" spans="1:12" x14ac:dyDescent="0.2">
      <c r="A1147" s="22">
        <v>42919.708333333336</v>
      </c>
      <c r="B1147" s="28">
        <v>53.274000000000001</v>
      </c>
      <c r="C1147" s="26">
        <f t="shared" si="190"/>
        <v>284.96888888888884</v>
      </c>
      <c r="D1147" s="26">
        <f t="shared" si="191"/>
        <v>12.393674163261418</v>
      </c>
      <c r="E1147" s="26">
        <f t="shared" si="192"/>
        <v>241270.54187901676</v>
      </c>
      <c r="F1147" s="26">
        <f t="shared" si="193"/>
        <v>0.99999585529237223</v>
      </c>
      <c r="G1147" s="26">
        <f t="shared" si="194"/>
        <v>1.1163583744319006</v>
      </c>
      <c r="H1147" s="26">
        <f t="shared" si="195"/>
        <v>5.8453288556186409E-2</v>
      </c>
      <c r="I1147" s="27">
        <f t="shared" si="196"/>
        <v>0.76327273836954435</v>
      </c>
      <c r="J1147" s="26">
        <f t="shared" si="197"/>
        <v>0.78332012916626104</v>
      </c>
      <c r="K1147" s="26">
        <f t="shared" si="198"/>
        <v>0</v>
      </c>
      <c r="L1147" s="25">
        <f t="shared" si="199"/>
        <v>31.45504728632773</v>
      </c>
    </row>
    <row r="1148" spans="1:12" x14ac:dyDescent="0.2">
      <c r="A1148" s="22">
        <v>42919.75</v>
      </c>
      <c r="B1148" s="28">
        <v>52.576000000000001</v>
      </c>
      <c r="C1148" s="26">
        <f t="shared" si="190"/>
        <v>284.58111111111111</v>
      </c>
      <c r="D1148" s="26">
        <f t="shared" si="191"/>
        <v>11.806646025542419</v>
      </c>
      <c r="E1148" s="26">
        <f t="shared" si="192"/>
        <v>134140.90087233399</v>
      </c>
      <c r="F1148" s="26">
        <f t="shared" si="193"/>
        <v>0.99999254520777259</v>
      </c>
      <c r="G1148" s="26">
        <f t="shared" si="194"/>
        <v>1.163975427737852</v>
      </c>
      <c r="H1148" s="26">
        <f t="shared" si="195"/>
        <v>5.4959579097748699E-2</v>
      </c>
      <c r="I1148" s="27">
        <f t="shared" si="196"/>
        <v>0.78332012916626104</v>
      </c>
      <c r="J1148" s="26">
        <f t="shared" si="197"/>
        <v>0.80367627782765572</v>
      </c>
      <c r="K1148" s="26">
        <f t="shared" si="198"/>
        <v>0</v>
      </c>
      <c r="L1148" s="25">
        <f t="shared" si="199"/>
        <v>31.45504728632773</v>
      </c>
    </row>
    <row r="1149" spans="1:12" x14ac:dyDescent="0.2">
      <c r="A1149" s="22">
        <v>42919.791666666664</v>
      </c>
      <c r="B1149" s="28">
        <v>52.576000000000001</v>
      </c>
      <c r="C1149" s="26">
        <f t="shared" si="190"/>
        <v>284.58111111111111</v>
      </c>
      <c r="D1149" s="26">
        <f t="shared" si="191"/>
        <v>11.806646025542419</v>
      </c>
      <c r="E1149" s="26">
        <f t="shared" si="192"/>
        <v>134140.90087233399</v>
      </c>
      <c r="F1149" s="26">
        <f t="shared" si="193"/>
        <v>0.99999254520777259</v>
      </c>
      <c r="G1149" s="26">
        <f t="shared" si="194"/>
        <v>1.163975427737852</v>
      </c>
      <c r="H1149" s="26">
        <f t="shared" si="195"/>
        <v>5.4959579097748699E-2</v>
      </c>
      <c r="I1149" s="27">
        <f t="shared" si="196"/>
        <v>0.80367627782765572</v>
      </c>
      <c r="J1149" s="26">
        <f t="shared" si="197"/>
        <v>0.82294384900207007</v>
      </c>
      <c r="K1149" s="26">
        <f t="shared" si="198"/>
        <v>0</v>
      </c>
      <c r="L1149" s="25">
        <f t="shared" si="199"/>
        <v>31.45504728632773</v>
      </c>
    </row>
    <row r="1150" spans="1:12" x14ac:dyDescent="0.2">
      <c r="A1150" s="22">
        <v>42919.833333333336</v>
      </c>
      <c r="B1150" s="28">
        <v>51.698999999999998</v>
      </c>
      <c r="C1150" s="26">
        <f t="shared" si="190"/>
        <v>284.09388888888884</v>
      </c>
      <c r="D1150" s="26">
        <f t="shared" si="191"/>
        <v>11.066804597071711</v>
      </c>
      <c r="E1150" s="26">
        <f t="shared" si="192"/>
        <v>64010.639907050245</v>
      </c>
      <c r="F1150" s="26">
        <f t="shared" si="193"/>
        <v>0.99998437784125749</v>
      </c>
      <c r="G1150" s="26">
        <f t="shared" si="194"/>
        <v>1.2268915712122272</v>
      </c>
      <c r="H1150" s="26">
        <f t="shared" si="195"/>
        <v>5.0852267616348396E-2</v>
      </c>
      <c r="I1150" s="27">
        <f t="shared" si="196"/>
        <v>0.82294384900207007</v>
      </c>
      <c r="J1150" s="26">
        <f t="shared" si="197"/>
        <v>0.84297195361480781</v>
      </c>
      <c r="K1150" s="26">
        <f t="shared" si="198"/>
        <v>0</v>
      </c>
      <c r="L1150" s="25">
        <f t="shared" si="199"/>
        <v>31.45504728632773</v>
      </c>
    </row>
    <row r="1151" spans="1:12" x14ac:dyDescent="0.2">
      <c r="A1151" s="22">
        <v>42919.875</v>
      </c>
      <c r="B1151" s="28">
        <v>51.171999999999997</v>
      </c>
      <c r="C1151" s="26">
        <f t="shared" si="190"/>
        <v>283.80111111111108</v>
      </c>
      <c r="D1151" s="26">
        <f t="shared" si="191"/>
        <v>10.621002971564552</v>
      </c>
      <c r="E1151" s="26">
        <f t="shared" si="192"/>
        <v>40986.702817749901</v>
      </c>
      <c r="F1151" s="26">
        <f t="shared" si="193"/>
        <v>0.99997560243850581</v>
      </c>
      <c r="G1151" s="26">
        <f t="shared" si="194"/>
        <v>1.2664330001659148</v>
      </c>
      <c r="H1151" s="26">
        <f t="shared" si="195"/>
        <v>4.8527061750981364E-2</v>
      </c>
      <c r="I1151" s="27">
        <f t="shared" si="196"/>
        <v>0.84297195361480781</v>
      </c>
      <c r="J1151" s="26">
        <f t="shared" si="197"/>
        <v>0.86303064318071776</v>
      </c>
      <c r="K1151" s="26">
        <f t="shared" si="198"/>
        <v>0</v>
      </c>
      <c r="L1151" s="25">
        <f t="shared" si="199"/>
        <v>31.45504728632773</v>
      </c>
    </row>
    <row r="1152" spans="1:12" x14ac:dyDescent="0.2">
      <c r="A1152" s="22">
        <v>42919.916666666664</v>
      </c>
      <c r="B1152" s="28">
        <v>50.994999999999997</v>
      </c>
      <c r="C1152" s="26">
        <f t="shared" si="190"/>
        <v>283.70277777777773</v>
      </c>
      <c r="D1152" s="26">
        <f t="shared" si="191"/>
        <v>10.471068117062968</v>
      </c>
      <c r="E1152" s="26">
        <f t="shared" si="192"/>
        <v>35279.88029312533</v>
      </c>
      <c r="F1152" s="26">
        <f t="shared" si="193"/>
        <v>0.999971656036026</v>
      </c>
      <c r="G1152" s="26">
        <f t="shared" si="194"/>
        <v>1.2800161911469081</v>
      </c>
      <c r="H1152" s="26">
        <f t="shared" si="195"/>
        <v>4.7769172223446753E-2</v>
      </c>
      <c r="I1152" s="27">
        <f t="shared" si="196"/>
        <v>0.86303064318071776</v>
      </c>
      <c r="J1152" s="26">
        <f t="shared" si="197"/>
        <v>0.88248142518097605</v>
      </c>
      <c r="K1152" s="26">
        <f t="shared" si="198"/>
        <v>0</v>
      </c>
      <c r="L1152" s="25">
        <f t="shared" si="199"/>
        <v>31.45504728632773</v>
      </c>
    </row>
    <row r="1153" spans="1:12" x14ac:dyDescent="0.2">
      <c r="A1153" s="22">
        <v>42919.958333333336</v>
      </c>
      <c r="B1153" s="28">
        <v>51.345999999999997</v>
      </c>
      <c r="C1153" s="26">
        <f t="shared" si="190"/>
        <v>283.89777777777778</v>
      </c>
      <c r="D1153" s="26">
        <f t="shared" si="191"/>
        <v>10.768295317563441</v>
      </c>
      <c r="E1153" s="26">
        <f t="shared" si="192"/>
        <v>47490.991412551106</v>
      </c>
      <c r="F1153" s="26">
        <f t="shared" si="193"/>
        <v>0.9999789438183101</v>
      </c>
      <c r="G1153" s="26">
        <f t="shared" si="194"/>
        <v>1.253229566240101</v>
      </c>
      <c r="H1153" s="26">
        <f t="shared" si="195"/>
        <v>4.9283301262338104E-2</v>
      </c>
      <c r="I1153" s="27">
        <f t="shared" si="196"/>
        <v>0.88248142518097605</v>
      </c>
      <c r="J1153" s="26">
        <f t="shared" si="197"/>
        <v>0.9003101791245991</v>
      </c>
      <c r="K1153" s="26">
        <f t="shared" si="198"/>
        <v>0</v>
      </c>
      <c r="L1153" s="25">
        <f t="shared" si="199"/>
        <v>31.45504728632773</v>
      </c>
    </row>
    <row r="1154" spans="1:12" x14ac:dyDescent="0.2">
      <c r="A1154" s="22">
        <v>42920</v>
      </c>
      <c r="B1154" s="28">
        <v>50.994999999999997</v>
      </c>
      <c r="C1154" s="26">
        <f t="shared" si="190"/>
        <v>283.70277777777773</v>
      </c>
      <c r="D1154" s="26">
        <f t="shared" si="191"/>
        <v>10.471068117062968</v>
      </c>
      <c r="E1154" s="26">
        <f t="shared" si="192"/>
        <v>35279.88029312533</v>
      </c>
      <c r="F1154" s="26">
        <f t="shared" si="193"/>
        <v>0.999971656036026</v>
      </c>
      <c r="G1154" s="26">
        <f t="shared" si="194"/>
        <v>1.2800161911469081</v>
      </c>
      <c r="H1154" s="26">
        <f t="shared" si="195"/>
        <v>4.7769172223446753E-2</v>
      </c>
      <c r="I1154" s="27">
        <f t="shared" si="196"/>
        <v>0.9003101791245991</v>
      </c>
      <c r="J1154" s="26">
        <f t="shared" si="197"/>
        <v>0.91802201326382982</v>
      </c>
      <c r="K1154" s="26">
        <f t="shared" si="198"/>
        <v>0</v>
      </c>
      <c r="L1154" s="25">
        <f t="shared" si="199"/>
        <v>31.45504728632773</v>
      </c>
    </row>
    <row r="1155" spans="1:12" x14ac:dyDescent="0.2">
      <c r="A1155" s="22">
        <v>42920.041666666664</v>
      </c>
      <c r="B1155" s="28">
        <v>52.576000000000001</v>
      </c>
      <c r="C1155" s="26">
        <f t="shared" si="190"/>
        <v>284.58111111111111</v>
      </c>
      <c r="D1155" s="26">
        <f t="shared" si="191"/>
        <v>11.806646025542419</v>
      </c>
      <c r="E1155" s="26">
        <f t="shared" si="192"/>
        <v>134140.90087233399</v>
      </c>
      <c r="F1155" s="26">
        <f t="shared" si="193"/>
        <v>0.99999254520777259</v>
      </c>
      <c r="G1155" s="26">
        <f t="shared" si="194"/>
        <v>1.163975427737852</v>
      </c>
      <c r="H1155" s="26">
        <f t="shared" si="195"/>
        <v>5.4959579097748699E-2</v>
      </c>
      <c r="I1155" s="27">
        <f t="shared" si="196"/>
        <v>0.91802201326382982</v>
      </c>
      <c r="J1155" s="26">
        <f t="shared" si="197"/>
        <v>0.93117476402704868</v>
      </c>
      <c r="K1155" s="26">
        <f t="shared" si="198"/>
        <v>0</v>
      </c>
      <c r="L1155" s="25">
        <f t="shared" si="199"/>
        <v>31.45504728632773</v>
      </c>
    </row>
    <row r="1156" spans="1:12" x14ac:dyDescent="0.2">
      <c r="A1156" s="22">
        <v>42920.083333333336</v>
      </c>
      <c r="B1156" s="28">
        <v>53.274000000000001</v>
      </c>
      <c r="C1156" s="26">
        <f t="shared" si="190"/>
        <v>284.96888888888884</v>
      </c>
      <c r="D1156" s="26">
        <f t="shared" si="191"/>
        <v>12.393674163261418</v>
      </c>
      <c r="E1156" s="26">
        <f t="shared" si="192"/>
        <v>241270.54187901676</v>
      </c>
      <c r="F1156" s="26">
        <f t="shared" si="193"/>
        <v>0.99999585529237223</v>
      </c>
      <c r="G1156" s="26">
        <f t="shared" si="194"/>
        <v>1.1163583744319006</v>
      </c>
      <c r="H1156" s="26">
        <f t="shared" si="195"/>
        <v>5.8453288556186409E-2</v>
      </c>
      <c r="I1156" s="27">
        <f t="shared" si="196"/>
        <v>0.93117476402704868</v>
      </c>
      <c r="J1156" s="26">
        <f t="shared" si="197"/>
        <v>0.94168906375426098</v>
      </c>
      <c r="K1156" s="26">
        <f t="shared" si="198"/>
        <v>0</v>
      </c>
      <c r="L1156" s="25">
        <f t="shared" si="199"/>
        <v>31.45504728632773</v>
      </c>
    </row>
    <row r="1157" spans="1:12" x14ac:dyDescent="0.2">
      <c r="A1157" s="22">
        <v>42920.125</v>
      </c>
      <c r="B1157" s="28">
        <v>49.404000000000003</v>
      </c>
      <c r="C1157" s="26">
        <f t="shared" si="190"/>
        <v>282.81888888888886</v>
      </c>
      <c r="D1157" s="26">
        <f t="shared" si="191"/>
        <v>9.1186680129018196</v>
      </c>
      <c r="E1157" s="26">
        <f t="shared" si="192"/>
        <v>9124.0404148250727</v>
      </c>
      <c r="F1157" s="26">
        <f t="shared" si="193"/>
        <v>0.99989041144427426</v>
      </c>
      <c r="G1157" s="26">
        <f t="shared" si="194"/>
        <v>1.409311347689665</v>
      </c>
      <c r="H1157" s="26">
        <f t="shared" si="195"/>
        <v>4.1446229265356939E-2</v>
      </c>
      <c r="I1157" s="27">
        <f t="shared" si="196"/>
        <v>0.94168906375426098</v>
      </c>
      <c r="J1157" s="26">
        <f t="shared" si="197"/>
        <v>0.96067409749940191</v>
      </c>
      <c r="K1157" s="26">
        <f t="shared" si="198"/>
        <v>0</v>
      </c>
      <c r="L1157" s="25">
        <f t="shared" si="199"/>
        <v>31.45504728632773</v>
      </c>
    </row>
    <row r="1158" spans="1:12" x14ac:dyDescent="0.2">
      <c r="A1158" s="22">
        <v>42920.166666666664</v>
      </c>
      <c r="B1158" s="28">
        <v>49.404000000000003</v>
      </c>
      <c r="C1158" s="26">
        <f t="shared" si="190"/>
        <v>282.81888888888886</v>
      </c>
      <c r="D1158" s="26">
        <f t="shared" si="191"/>
        <v>9.1186680129018196</v>
      </c>
      <c r="E1158" s="26">
        <f t="shared" si="192"/>
        <v>9124.0404148250727</v>
      </c>
      <c r="F1158" s="26">
        <f t="shared" si="193"/>
        <v>0.99989041144427426</v>
      </c>
      <c r="G1158" s="26">
        <f t="shared" si="194"/>
        <v>1.409311347689665</v>
      </c>
      <c r="H1158" s="26">
        <f t="shared" si="195"/>
        <v>4.1446229265356939E-2</v>
      </c>
      <c r="I1158" s="27">
        <f t="shared" si="196"/>
        <v>0.96067409749940191</v>
      </c>
      <c r="J1158" s="26">
        <f t="shared" si="197"/>
        <v>0.97888835637198801</v>
      </c>
      <c r="K1158" s="26">
        <f t="shared" si="198"/>
        <v>0</v>
      </c>
      <c r="L1158" s="25">
        <f t="shared" si="199"/>
        <v>31.45504728632773</v>
      </c>
    </row>
    <row r="1159" spans="1:12" x14ac:dyDescent="0.2">
      <c r="A1159" s="22">
        <v>42920.208333333336</v>
      </c>
      <c r="B1159" s="28">
        <v>46.008000000000003</v>
      </c>
      <c r="C1159" s="26">
        <f t="shared" si="190"/>
        <v>280.93222222222221</v>
      </c>
      <c r="D1159" s="26">
        <f t="shared" si="191"/>
        <v>6.2034923409758571</v>
      </c>
      <c r="E1159" s="26">
        <f t="shared" si="192"/>
        <v>494.47289715478462</v>
      </c>
      <c r="F1159" s="26">
        <f t="shared" si="193"/>
        <v>0.99798172613327096</v>
      </c>
      <c r="G1159" s="26">
        <f t="shared" si="194"/>
        <v>1.7341668631641656</v>
      </c>
      <c r="H1159" s="26">
        <f t="shared" si="195"/>
        <v>3.0518808450052785E-2</v>
      </c>
      <c r="I1159" s="27">
        <f t="shared" si="196"/>
        <v>0.97888835637198801</v>
      </c>
      <c r="J1159" s="26">
        <f t="shared" si="197"/>
        <v>1.0015903751428104</v>
      </c>
      <c r="K1159" s="26">
        <f t="shared" si="198"/>
        <v>0.99956889146349226</v>
      </c>
      <c r="L1159" s="25">
        <f t="shared" si="199"/>
        <v>32.454616177791223</v>
      </c>
    </row>
    <row r="1160" spans="1:12" x14ac:dyDescent="0.2">
      <c r="A1160" s="22">
        <v>42920.25</v>
      </c>
      <c r="B1160" s="28">
        <v>44.56</v>
      </c>
      <c r="C1160" s="26">
        <f t="shared" si="190"/>
        <v>280.12777777777774</v>
      </c>
      <c r="D1160" s="26">
        <f t="shared" si="191"/>
        <v>4.9485671221465761</v>
      </c>
      <c r="E1160" s="26">
        <f t="shared" si="192"/>
        <v>140.97282229892835</v>
      </c>
      <c r="F1160" s="26">
        <f t="shared" si="193"/>
        <v>0.99295639838803462</v>
      </c>
      <c r="G1160" s="26">
        <f t="shared" si="194"/>
        <v>1.8961392479657286</v>
      </c>
      <c r="H1160" s="26">
        <f t="shared" si="195"/>
        <v>2.6751568505619525E-2</v>
      </c>
      <c r="I1160" s="27">
        <f t="shared" si="196"/>
        <v>2.0214836793180924E-3</v>
      </c>
      <c r="J1160" s="26">
        <f t="shared" si="197"/>
        <v>5.2020349015869716E-2</v>
      </c>
      <c r="K1160" s="26">
        <f t="shared" si="198"/>
        <v>0</v>
      </c>
      <c r="L1160" s="25">
        <f t="shared" si="199"/>
        <v>32.454616177791223</v>
      </c>
    </row>
    <row r="1161" spans="1:12" x14ac:dyDescent="0.2">
      <c r="A1161" s="22">
        <v>42920.291666666664</v>
      </c>
      <c r="B1161" s="28">
        <v>44.378999999999998</v>
      </c>
      <c r="C1161" s="26">
        <f t="shared" si="190"/>
        <v>280.02722222222218</v>
      </c>
      <c r="D1161" s="26">
        <f t="shared" si="191"/>
        <v>4.7911945068831914</v>
      </c>
      <c r="E1161" s="26">
        <f t="shared" si="192"/>
        <v>120.44515533612947</v>
      </c>
      <c r="F1161" s="26">
        <f t="shared" si="193"/>
        <v>0.99176583045052513</v>
      </c>
      <c r="G1161" s="26">
        <f t="shared" si="194"/>
        <v>1.9174909010618424</v>
      </c>
      <c r="H1161" s="26">
        <f t="shared" si="195"/>
        <v>2.6313210831695653E-2</v>
      </c>
      <c r="I1161" s="27">
        <f t="shared" si="196"/>
        <v>5.2020349015869716E-2</v>
      </c>
      <c r="J1161" s="26">
        <f t="shared" si="197"/>
        <v>0.10046668437304174</v>
      </c>
      <c r="K1161" s="26">
        <f t="shared" si="198"/>
        <v>0</v>
      </c>
      <c r="L1161" s="25">
        <f t="shared" si="199"/>
        <v>32.454616177791223</v>
      </c>
    </row>
    <row r="1162" spans="1:12" x14ac:dyDescent="0.2">
      <c r="A1162" s="22">
        <v>42920.333333333336</v>
      </c>
      <c r="B1162" s="28">
        <v>44.378999999999998</v>
      </c>
      <c r="C1162" s="26">
        <f t="shared" si="190"/>
        <v>280.02722222222218</v>
      </c>
      <c r="D1162" s="26">
        <f t="shared" si="191"/>
        <v>4.7911945068831914</v>
      </c>
      <c r="E1162" s="26">
        <f t="shared" si="192"/>
        <v>120.44515533612947</v>
      </c>
      <c r="F1162" s="26">
        <f t="shared" si="193"/>
        <v>0.99176583045052513</v>
      </c>
      <c r="G1162" s="26">
        <f t="shared" si="194"/>
        <v>1.9174909010618424</v>
      </c>
      <c r="H1162" s="26">
        <f t="shared" si="195"/>
        <v>2.6313210831695653E-2</v>
      </c>
      <c r="I1162" s="27">
        <f t="shared" si="196"/>
        <v>0.10046668437304174</v>
      </c>
      <c r="J1162" s="26">
        <f t="shared" si="197"/>
        <v>0.14765486670980543</v>
      </c>
      <c r="K1162" s="26">
        <f t="shared" si="198"/>
        <v>0</v>
      </c>
      <c r="L1162" s="25">
        <f t="shared" si="199"/>
        <v>32.454616177791223</v>
      </c>
    </row>
    <row r="1163" spans="1:12" x14ac:dyDescent="0.2">
      <c r="A1163" s="22">
        <v>42920.375</v>
      </c>
      <c r="B1163" s="28">
        <v>44.56</v>
      </c>
      <c r="C1163" s="26">
        <f t="shared" si="190"/>
        <v>280.12777777777774</v>
      </c>
      <c r="D1163" s="26">
        <f t="shared" si="191"/>
        <v>4.9485671221465761</v>
      </c>
      <c r="E1163" s="26">
        <f t="shared" si="192"/>
        <v>140.97282229892835</v>
      </c>
      <c r="F1163" s="26">
        <f t="shared" si="193"/>
        <v>0.99295639838803462</v>
      </c>
      <c r="G1163" s="26">
        <f t="shared" si="194"/>
        <v>1.8961392479657286</v>
      </c>
      <c r="H1163" s="26">
        <f t="shared" si="195"/>
        <v>2.6751568505619525E-2</v>
      </c>
      <c r="I1163" s="27">
        <f t="shared" si="196"/>
        <v>0.14765486670980543</v>
      </c>
      <c r="J1163" s="26">
        <f t="shared" si="197"/>
        <v>0.19380946003542898</v>
      </c>
      <c r="K1163" s="26">
        <f t="shared" si="198"/>
        <v>0</v>
      </c>
      <c r="L1163" s="25">
        <f t="shared" si="199"/>
        <v>32.454616177791223</v>
      </c>
    </row>
    <row r="1164" spans="1:12" x14ac:dyDescent="0.2">
      <c r="A1164" s="22">
        <v>42920.416666666664</v>
      </c>
      <c r="B1164" s="28">
        <v>45.466000000000001</v>
      </c>
      <c r="C1164" s="26">
        <f t="shared" si="190"/>
        <v>280.63111111111107</v>
      </c>
      <c r="D1164" s="26">
        <f t="shared" si="191"/>
        <v>5.7346045421430389</v>
      </c>
      <c r="E1164" s="26">
        <f t="shared" si="192"/>
        <v>309.39059562178869</v>
      </c>
      <c r="F1164" s="26">
        <f t="shared" si="193"/>
        <v>0.99677825290422617</v>
      </c>
      <c r="G1164" s="26">
        <f t="shared" si="194"/>
        <v>1.7930001321972684</v>
      </c>
      <c r="H1164" s="26">
        <f t="shared" si="195"/>
        <v>2.9052842618267464E-2</v>
      </c>
      <c r="I1164" s="27">
        <f t="shared" si="196"/>
        <v>0.19380946003542898</v>
      </c>
      <c r="J1164" s="26">
        <f t="shared" si="197"/>
        <v>0.23960207122744204</v>
      </c>
      <c r="K1164" s="26">
        <f t="shared" si="198"/>
        <v>0</v>
      </c>
      <c r="L1164" s="25">
        <f t="shared" si="199"/>
        <v>32.454616177791223</v>
      </c>
    </row>
    <row r="1165" spans="1:12" x14ac:dyDescent="0.2">
      <c r="A1165" s="22">
        <v>42920.458333333336</v>
      </c>
      <c r="B1165" s="28">
        <v>46.728000000000002</v>
      </c>
      <c r="C1165" s="26">
        <f t="shared" si="190"/>
        <v>281.33222222222219</v>
      </c>
      <c r="D1165" s="26">
        <f t="shared" si="191"/>
        <v>6.8248168436683629</v>
      </c>
      <c r="E1165" s="26">
        <f t="shared" si="192"/>
        <v>920.40781009391912</v>
      </c>
      <c r="F1165" s="26">
        <f t="shared" si="193"/>
        <v>0.99891470422863238</v>
      </c>
      <c r="G1165" s="26">
        <f t="shared" si="194"/>
        <v>1.6591700104697529</v>
      </c>
      <c r="H1165" s="26">
        <f t="shared" si="195"/>
        <v>3.2575933344859469E-2</v>
      </c>
      <c r="I1165" s="27">
        <f t="shared" si="196"/>
        <v>0.23960207122744204</v>
      </c>
      <c r="J1165" s="26">
        <f t="shared" si="197"/>
        <v>0.28510071786134383</v>
      </c>
      <c r="K1165" s="26">
        <f t="shared" si="198"/>
        <v>0</v>
      </c>
      <c r="L1165" s="25">
        <f t="shared" si="199"/>
        <v>32.454616177791223</v>
      </c>
    </row>
    <row r="1166" spans="1:12" x14ac:dyDescent="0.2">
      <c r="A1166" s="22">
        <v>42920.5</v>
      </c>
      <c r="B1166" s="28">
        <v>47.981999999999999</v>
      </c>
      <c r="C1166" s="26">
        <f t="shared" si="190"/>
        <v>282.02888888888884</v>
      </c>
      <c r="D1166" s="26">
        <f t="shared" si="191"/>
        <v>7.9027491273548902</v>
      </c>
      <c r="E1166" s="26">
        <f t="shared" si="192"/>
        <v>2704.7077028746758</v>
      </c>
      <c r="F1166" s="26">
        <f t="shared" si="193"/>
        <v>0.99963041092763361</v>
      </c>
      <c r="G1166" s="26">
        <f t="shared" si="194"/>
        <v>1.5366711244311053</v>
      </c>
      <c r="H1166" s="26">
        <f t="shared" si="195"/>
        <v>3.6479190832040001E-2</v>
      </c>
      <c r="I1166" s="27">
        <f t="shared" si="196"/>
        <v>0.28510071786134383</v>
      </c>
      <c r="J1166" s="26">
        <f t="shared" si="197"/>
        <v>0.32993427592726254</v>
      </c>
      <c r="K1166" s="26">
        <f t="shared" si="198"/>
        <v>0</v>
      </c>
      <c r="L1166" s="25">
        <f t="shared" si="199"/>
        <v>32.454616177791223</v>
      </c>
    </row>
    <row r="1167" spans="1:12" x14ac:dyDescent="0.2">
      <c r="A1167" s="22">
        <v>42920.541666666664</v>
      </c>
      <c r="B1167" s="28">
        <v>47.981999999999999</v>
      </c>
      <c r="C1167" s="26">
        <f t="shared" si="190"/>
        <v>282.02888888888884</v>
      </c>
      <c r="D1167" s="26">
        <f t="shared" si="191"/>
        <v>7.9027491273548902</v>
      </c>
      <c r="E1167" s="26">
        <f t="shared" si="192"/>
        <v>2704.7077028746758</v>
      </c>
      <c r="F1167" s="26">
        <f t="shared" si="193"/>
        <v>0.99963041092763361</v>
      </c>
      <c r="G1167" s="26">
        <f t="shared" si="194"/>
        <v>1.5366711244311053</v>
      </c>
      <c r="H1167" s="26">
        <f t="shared" si="195"/>
        <v>3.6479190832040001E-2</v>
      </c>
      <c r="I1167" s="27">
        <f t="shared" si="196"/>
        <v>0.32993427592726254</v>
      </c>
      <c r="J1167" s="26">
        <f t="shared" si="197"/>
        <v>0.37316181333441611</v>
      </c>
      <c r="K1167" s="26">
        <f t="shared" si="198"/>
        <v>0</v>
      </c>
      <c r="L1167" s="25">
        <f t="shared" si="199"/>
        <v>32.454616177791223</v>
      </c>
    </row>
    <row r="1168" spans="1:12" x14ac:dyDescent="0.2">
      <c r="A1168" s="22">
        <v>42920.583333333336</v>
      </c>
      <c r="B1168" s="28">
        <v>47.088000000000001</v>
      </c>
      <c r="C1168" s="26">
        <f t="shared" si="190"/>
        <v>281.53222222222217</v>
      </c>
      <c r="D1168" s="26">
        <f t="shared" si="191"/>
        <v>7.1348170132488535</v>
      </c>
      <c r="E1168" s="26">
        <f t="shared" si="192"/>
        <v>1254.9073363332332</v>
      </c>
      <c r="F1168" s="26">
        <f t="shared" si="193"/>
        <v>0.99920376291222279</v>
      </c>
      <c r="G1168" s="26">
        <f t="shared" si="194"/>
        <v>1.6229732119818006</v>
      </c>
      <c r="H1168" s="26">
        <f t="shared" si="195"/>
        <v>3.3653584403621373E-2</v>
      </c>
      <c r="I1168" s="27">
        <f t="shared" si="196"/>
        <v>0.37316181333441611</v>
      </c>
      <c r="J1168" s="26">
        <f t="shared" si="197"/>
        <v>0.41452257423066219</v>
      </c>
      <c r="K1168" s="26">
        <f t="shared" si="198"/>
        <v>0</v>
      </c>
      <c r="L1168" s="25">
        <f t="shared" si="199"/>
        <v>32.454616177791223</v>
      </c>
    </row>
    <row r="1169" spans="1:12" x14ac:dyDescent="0.2">
      <c r="A1169" s="22">
        <v>42920.625</v>
      </c>
      <c r="B1169" s="28">
        <v>46.548000000000002</v>
      </c>
      <c r="C1169" s="26">
        <f t="shared" si="190"/>
        <v>281.23222222222222</v>
      </c>
      <c r="D1169" s="26">
        <f t="shared" si="191"/>
        <v>6.6696514150030186</v>
      </c>
      <c r="E1169" s="26">
        <f t="shared" si="192"/>
        <v>788.12082947723172</v>
      </c>
      <c r="F1169" s="26">
        <f t="shared" si="193"/>
        <v>0.99873276694436963</v>
      </c>
      <c r="G1169" s="26">
        <f t="shared" si="194"/>
        <v>1.6775897635284278</v>
      </c>
      <c r="H1169" s="26">
        <f t="shared" si="195"/>
        <v>3.2049562028875524E-2</v>
      </c>
      <c r="I1169" s="27">
        <f t="shared" si="196"/>
        <v>0.41452257423066219</v>
      </c>
      <c r="J1169" s="26">
        <f t="shared" si="197"/>
        <v>0.45436150426196753</v>
      </c>
      <c r="K1169" s="26">
        <f t="shared" si="198"/>
        <v>0</v>
      </c>
      <c r="L1169" s="25">
        <f t="shared" si="199"/>
        <v>32.454616177791223</v>
      </c>
    </row>
    <row r="1170" spans="1:12" x14ac:dyDescent="0.2">
      <c r="A1170" s="22">
        <v>42920.666666666664</v>
      </c>
      <c r="B1170" s="28">
        <v>45.828000000000003</v>
      </c>
      <c r="C1170" s="26">
        <f t="shared" si="190"/>
        <v>280.83222222222219</v>
      </c>
      <c r="D1170" s="26">
        <f t="shared" si="191"/>
        <v>6.0478846602755523</v>
      </c>
      <c r="E1170" s="26">
        <f t="shared" si="192"/>
        <v>423.21683511720101</v>
      </c>
      <c r="F1170" s="26">
        <f t="shared" si="193"/>
        <v>0.99764271495796786</v>
      </c>
      <c r="G1170" s="26">
        <f t="shared" si="194"/>
        <v>1.7534743926898593</v>
      </c>
      <c r="H1170" s="26">
        <f t="shared" si="195"/>
        <v>3.0024282677735263E-2</v>
      </c>
      <c r="I1170" s="27">
        <f t="shared" si="196"/>
        <v>0.45436150426196753</v>
      </c>
      <c r="J1170" s="26">
        <f t="shared" si="197"/>
        <v>0.49278670578422057</v>
      </c>
      <c r="K1170" s="26">
        <f t="shared" si="198"/>
        <v>0</v>
      </c>
      <c r="L1170" s="25">
        <f t="shared" si="199"/>
        <v>32.454616177791223</v>
      </c>
    </row>
    <row r="1171" spans="1:12" x14ac:dyDescent="0.2">
      <c r="A1171" s="22">
        <v>42920.708333333336</v>
      </c>
      <c r="B1171" s="28">
        <v>44.921999999999997</v>
      </c>
      <c r="C1171" s="26">
        <f t="shared" si="190"/>
        <v>280.32888888888886</v>
      </c>
      <c r="D1171" s="26">
        <f t="shared" si="191"/>
        <v>5.2629736499983624</v>
      </c>
      <c r="E1171" s="26">
        <f t="shared" si="192"/>
        <v>193.05471574556719</v>
      </c>
      <c r="F1171" s="26">
        <f t="shared" si="193"/>
        <v>0.99484681422887378</v>
      </c>
      <c r="G1171" s="26">
        <f t="shared" si="194"/>
        <v>1.8541912448455142</v>
      </c>
      <c r="H1171" s="26">
        <f t="shared" si="195"/>
        <v>2.7649330402168236E-2</v>
      </c>
      <c r="I1171" s="27">
        <f t="shared" si="196"/>
        <v>0.49278670578422057</v>
      </c>
      <c r="J1171" s="26">
        <f t="shared" si="197"/>
        <v>0.52991300584759116</v>
      </c>
      <c r="K1171" s="26">
        <f t="shared" si="198"/>
        <v>0</v>
      </c>
      <c r="L1171" s="25">
        <f t="shared" si="199"/>
        <v>32.454616177791223</v>
      </c>
    </row>
    <row r="1172" spans="1:12" x14ac:dyDescent="0.2">
      <c r="A1172" s="22">
        <v>42920.75</v>
      </c>
      <c r="B1172" s="28">
        <v>44.195</v>
      </c>
      <c r="C1172" s="26">
        <f t="shared" si="190"/>
        <v>279.92499999999995</v>
      </c>
      <c r="D1172" s="26">
        <f t="shared" si="191"/>
        <v>4.6310976154326342</v>
      </c>
      <c r="E1172" s="26">
        <f t="shared" si="192"/>
        <v>102.62664690432625</v>
      </c>
      <c r="F1172" s="26">
        <f t="shared" si="193"/>
        <v>0.99034997242626932</v>
      </c>
      <c r="G1172" s="26">
        <f t="shared" si="194"/>
        <v>1.9394588999457743</v>
      </c>
      <c r="H1172" s="26">
        <f t="shared" si="195"/>
        <v>2.5874634680922368E-2</v>
      </c>
      <c r="I1172" s="27">
        <f t="shared" si="196"/>
        <v>0.52991300584759116</v>
      </c>
      <c r="J1172" s="26">
        <f t="shared" si="197"/>
        <v>0.56591669114786569</v>
      </c>
      <c r="K1172" s="26">
        <f t="shared" si="198"/>
        <v>0</v>
      </c>
      <c r="L1172" s="25">
        <f t="shared" si="199"/>
        <v>32.454616177791223</v>
      </c>
    </row>
    <row r="1173" spans="1:12" x14ac:dyDescent="0.2">
      <c r="A1173" s="22">
        <v>42920.791666666664</v>
      </c>
      <c r="B1173" s="28">
        <v>44.012999999999998</v>
      </c>
      <c r="C1173" s="26">
        <f t="shared" ref="C1173:C1236" si="200">CONVERT(B1173,"F","K")</f>
        <v>279.82388888888886</v>
      </c>
      <c r="D1173" s="26">
        <f t="shared" ref="D1173:D1236" si="201">$C$5*$C$6*(C1173-$C$6)/C1173</f>
        <v>4.4726258380766808</v>
      </c>
      <c r="E1173" s="26">
        <f t="shared" ref="E1173:E1236" si="202">EXP(D1173)</f>
        <v>87.586409050179995</v>
      </c>
      <c r="F1173" s="26">
        <f t="shared" ref="F1173:F1236" si="203">E1173/(1+E1173)</f>
        <v>0.98871158667879233</v>
      </c>
      <c r="G1173" s="26">
        <f t="shared" ref="G1173:G1236" si="204">$C$7*EXP($C$8/C1173)</f>
        <v>1.9614517563809921</v>
      </c>
      <c r="H1173" s="26">
        <f t="shared" ref="H1173:H1236" si="205">$C$4*EXP(-$C$2/C1173)</f>
        <v>2.5447709896728447E-2</v>
      </c>
      <c r="I1173" s="27">
        <f t="shared" ref="I1173:I1236" si="206">IF(J1172&lt;1,J1172,J1172-J1172*F1172)</f>
        <v>0.56591669114786569</v>
      </c>
      <c r="J1173" s="26">
        <f t="shared" ref="J1173:J1236" si="207">G1173-(G1173-I1173)*EXP(-H1173)</f>
        <v>0.60098180690607261</v>
      </c>
      <c r="K1173" s="26">
        <f t="shared" ref="K1173:K1236" si="208">IF(J1173&lt;1,0,J1173*F1173)</f>
        <v>0</v>
      </c>
      <c r="L1173" s="25">
        <f t="shared" ref="L1173:L1236" si="209">K1173+L1172</f>
        <v>32.454616177791223</v>
      </c>
    </row>
    <row r="1174" spans="1:12" x14ac:dyDescent="0.2">
      <c r="A1174" s="22">
        <v>42920.833333333336</v>
      </c>
      <c r="B1174" s="28">
        <v>43.466000000000001</v>
      </c>
      <c r="C1174" s="26">
        <f t="shared" si="200"/>
        <v>279.52</v>
      </c>
      <c r="D1174" s="26">
        <f t="shared" si="201"/>
        <v>3.9956496851745569</v>
      </c>
      <c r="E1174" s="26">
        <f t="shared" si="202"/>
        <v>54.361146784764315</v>
      </c>
      <c r="F1174" s="26">
        <f t="shared" si="203"/>
        <v>0.98193679036513015</v>
      </c>
      <c r="G1174" s="26">
        <f t="shared" si="204"/>
        <v>2.0291633655831762</v>
      </c>
      <c r="H1174" s="26">
        <f t="shared" si="205"/>
        <v>2.4204770808795097E-2</v>
      </c>
      <c r="I1174" s="27">
        <f t="shared" si="206"/>
        <v>0.60098180690607261</v>
      </c>
      <c r="J1174" s="26">
        <f t="shared" si="207"/>
        <v>0.63513560432764082</v>
      </c>
      <c r="K1174" s="26">
        <f t="shared" si="208"/>
        <v>0</v>
      </c>
      <c r="L1174" s="25">
        <f t="shared" si="209"/>
        <v>32.454616177791223</v>
      </c>
    </row>
    <row r="1175" spans="1:12" x14ac:dyDescent="0.2">
      <c r="A1175" s="22">
        <v>42920.875</v>
      </c>
      <c r="B1175" s="28">
        <v>41.625</v>
      </c>
      <c r="C1175" s="26">
        <f t="shared" si="200"/>
        <v>278.49722222222221</v>
      </c>
      <c r="D1175" s="26">
        <f t="shared" si="201"/>
        <v>2.3826768669146654</v>
      </c>
      <c r="E1175" s="26">
        <f t="shared" si="202"/>
        <v>10.833864897384222</v>
      </c>
      <c r="F1175" s="26">
        <f t="shared" si="203"/>
        <v>0.91549675370883765</v>
      </c>
      <c r="G1175" s="26">
        <f t="shared" si="204"/>
        <v>2.275939131937657</v>
      </c>
      <c r="H1175" s="26">
        <f t="shared" si="205"/>
        <v>2.0434192002155235E-2</v>
      </c>
      <c r="I1175" s="27">
        <f t="shared" si="206"/>
        <v>0.63513560432764082</v>
      </c>
      <c r="J1175" s="26">
        <f t="shared" si="207"/>
        <v>0.66832385627042856</v>
      </c>
      <c r="K1175" s="26">
        <f t="shared" si="208"/>
        <v>0</v>
      </c>
      <c r="L1175" s="25">
        <f t="shared" si="209"/>
        <v>32.454616177791223</v>
      </c>
    </row>
    <row r="1176" spans="1:12" x14ac:dyDescent="0.2">
      <c r="A1176" s="22">
        <v>42920.916666666664</v>
      </c>
      <c r="B1176" s="28">
        <v>41.439</v>
      </c>
      <c r="C1176" s="26">
        <f t="shared" si="200"/>
        <v>278.39388888888885</v>
      </c>
      <c r="D1176" s="26">
        <f t="shared" si="201"/>
        <v>2.2190557343810857</v>
      </c>
      <c r="E1176" s="26">
        <f t="shared" si="202"/>
        <v>9.1986408034129372</v>
      </c>
      <c r="F1176" s="26">
        <f t="shared" si="203"/>
        <v>0.90194771839936227</v>
      </c>
      <c r="G1176" s="26">
        <f t="shared" si="204"/>
        <v>2.3025910752629728</v>
      </c>
      <c r="H1176" s="26">
        <f t="shared" si="205"/>
        <v>2.0086171351651055E-2</v>
      </c>
      <c r="I1176" s="27">
        <f t="shared" si="206"/>
        <v>0.66832385627042856</v>
      </c>
      <c r="J1176" s="26">
        <f t="shared" si="207"/>
        <v>0.70082254788393517</v>
      </c>
      <c r="K1176" s="26">
        <f t="shared" si="208"/>
        <v>0</v>
      </c>
      <c r="L1176" s="25">
        <f t="shared" si="209"/>
        <v>32.454616177791223</v>
      </c>
    </row>
    <row r="1177" spans="1:12" x14ac:dyDescent="0.2">
      <c r="A1177" s="22">
        <v>42920.958333333336</v>
      </c>
      <c r="B1177" s="28">
        <v>41.439</v>
      </c>
      <c r="C1177" s="26">
        <f t="shared" si="200"/>
        <v>278.39388888888885</v>
      </c>
      <c r="D1177" s="26">
        <f t="shared" si="201"/>
        <v>2.2190557343810857</v>
      </c>
      <c r="E1177" s="26">
        <f t="shared" si="202"/>
        <v>9.1986408034129372</v>
      </c>
      <c r="F1177" s="26">
        <f t="shared" si="203"/>
        <v>0.90194771839936227</v>
      </c>
      <c r="G1177" s="26">
        <f t="shared" si="204"/>
        <v>2.3025910752629728</v>
      </c>
      <c r="H1177" s="26">
        <f t="shared" si="205"/>
        <v>2.0086171351651055E-2</v>
      </c>
      <c r="I1177" s="27">
        <f t="shared" si="206"/>
        <v>0.70082254788393517</v>
      </c>
      <c r="J1177" s="26">
        <f t="shared" si="207"/>
        <v>0.73267497740253118</v>
      </c>
      <c r="K1177" s="26">
        <f t="shared" si="208"/>
        <v>0</v>
      </c>
      <c r="L1177" s="25">
        <f t="shared" si="209"/>
        <v>32.454616177791223</v>
      </c>
    </row>
    <row r="1178" spans="1:12" x14ac:dyDescent="0.2">
      <c r="A1178" s="22">
        <v>42921</v>
      </c>
      <c r="B1178" s="28">
        <v>40.881</v>
      </c>
      <c r="C1178" s="26">
        <f t="shared" si="200"/>
        <v>278.08388888888885</v>
      </c>
      <c r="D1178" s="26">
        <f t="shared" si="201"/>
        <v>1.7274627360647956</v>
      </c>
      <c r="E1178" s="26">
        <f t="shared" si="202"/>
        <v>5.6263602217915132</v>
      </c>
      <c r="F1178" s="26">
        <f t="shared" si="203"/>
        <v>0.8490875885812259</v>
      </c>
      <c r="G1178" s="26">
        <f t="shared" si="204"/>
        <v>2.3845579702051602</v>
      </c>
      <c r="H1178" s="26">
        <f t="shared" si="205"/>
        <v>1.9075809541552014E-2</v>
      </c>
      <c r="I1178" s="27">
        <f t="shared" si="206"/>
        <v>0.73267497740253118</v>
      </c>
      <c r="J1178" s="26">
        <f t="shared" si="207"/>
        <v>0.76388733578232637</v>
      </c>
      <c r="K1178" s="26">
        <f t="shared" si="208"/>
        <v>0</v>
      </c>
      <c r="L1178" s="25">
        <f t="shared" si="209"/>
        <v>32.454616177791223</v>
      </c>
    </row>
    <row r="1179" spans="1:12" x14ac:dyDescent="0.2">
      <c r="A1179" s="22">
        <v>42921.041666666664</v>
      </c>
      <c r="B1179" s="28">
        <v>40.320999999999998</v>
      </c>
      <c r="C1179" s="26">
        <f t="shared" si="200"/>
        <v>277.77277777777778</v>
      </c>
      <c r="D1179" s="26">
        <f t="shared" si="201"/>
        <v>1.2330045940826908</v>
      </c>
      <c r="E1179" s="26">
        <f t="shared" si="202"/>
        <v>3.4315244005091818</v>
      </c>
      <c r="F1179" s="26">
        <f t="shared" si="203"/>
        <v>0.77434401582329093</v>
      </c>
      <c r="G1179" s="26">
        <f t="shared" si="204"/>
        <v>2.4699461828699798</v>
      </c>
      <c r="H1179" s="26">
        <f t="shared" si="205"/>
        <v>1.8110821734445615E-2</v>
      </c>
      <c r="I1179" s="27">
        <f t="shared" si="206"/>
        <v>0.76388733578232637</v>
      </c>
      <c r="J1179" s="26">
        <f t="shared" si="207"/>
        <v>0.79450734967660464</v>
      </c>
      <c r="K1179" s="26">
        <f t="shared" si="208"/>
        <v>0</v>
      </c>
      <c r="L1179" s="25">
        <f t="shared" si="209"/>
        <v>32.454616177791223</v>
      </c>
    </row>
    <row r="1180" spans="1:12" x14ac:dyDescent="0.2">
      <c r="A1180" s="22">
        <v>42921.083333333336</v>
      </c>
      <c r="B1180" s="28">
        <v>38.817999999999998</v>
      </c>
      <c r="C1180" s="26">
        <f t="shared" si="200"/>
        <v>276.93777777777774</v>
      </c>
      <c r="D1180" s="26">
        <f t="shared" si="201"/>
        <v>-9.9577923641151728E-2</v>
      </c>
      <c r="E1180" s="26">
        <f t="shared" si="202"/>
        <v>0.90521940912774745</v>
      </c>
      <c r="F1180" s="26">
        <f t="shared" si="203"/>
        <v>0.47512606936026197</v>
      </c>
      <c r="G1180" s="26">
        <f t="shared" si="204"/>
        <v>2.7156048701598436</v>
      </c>
      <c r="H1180" s="26">
        <f t="shared" si="205"/>
        <v>1.5746319100492137E-2</v>
      </c>
      <c r="I1180" s="27">
        <f t="shared" si="206"/>
        <v>0.79450734967660464</v>
      </c>
      <c r="J1180" s="26">
        <f t="shared" si="207"/>
        <v>0.82452064465872099</v>
      </c>
      <c r="K1180" s="26">
        <f t="shared" si="208"/>
        <v>0</v>
      </c>
      <c r="L1180" s="25">
        <f t="shared" si="209"/>
        <v>32.454616177791223</v>
      </c>
    </row>
    <row r="1181" spans="1:12" x14ac:dyDescent="0.2">
      <c r="A1181" s="22">
        <v>42921.125</v>
      </c>
      <c r="B1181" s="28">
        <v>39.76</v>
      </c>
      <c r="C1181" s="26">
        <f t="shared" si="200"/>
        <v>277.46111111111111</v>
      </c>
      <c r="D1181" s="26">
        <f t="shared" si="201"/>
        <v>0.73655166890254486</v>
      </c>
      <c r="E1181" s="26">
        <f t="shared" si="202"/>
        <v>2.0887204819415204</v>
      </c>
      <c r="F1181" s="26">
        <f t="shared" si="203"/>
        <v>0.67624134140768344</v>
      </c>
      <c r="G1181" s="26">
        <f t="shared" si="204"/>
        <v>2.5587552017826849</v>
      </c>
      <c r="H1181" s="26">
        <f t="shared" si="205"/>
        <v>1.7191049143274691E-2</v>
      </c>
      <c r="I1181" s="27">
        <f t="shared" si="206"/>
        <v>0.82452064465872099</v>
      </c>
      <c r="J1181" s="26">
        <f t="shared" si="207"/>
        <v>0.85407915728063077</v>
      </c>
      <c r="K1181" s="26">
        <f t="shared" si="208"/>
        <v>0</v>
      </c>
      <c r="L1181" s="25">
        <f t="shared" si="209"/>
        <v>32.454616177791223</v>
      </c>
    </row>
    <row r="1182" spans="1:12" x14ac:dyDescent="0.2">
      <c r="A1182" s="22">
        <v>42921.166666666664</v>
      </c>
      <c r="B1182" s="28">
        <v>39.76</v>
      </c>
      <c r="C1182" s="26">
        <f t="shared" si="200"/>
        <v>277.46111111111111</v>
      </c>
      <c r="D1182" s="26">
        <f t="shared" si="201"/>
        <v>0.73655166890254486</v>
      </c>
      <c r="E1182" s="26">
        <f t="shared" si="202"/>
        <v>2.0887204819415204</v>
      </c>
      <c r="F1182" s="26">
        <f t="shared" si="203"/>
        <v>0.67624134140768344</v>
      </c>
      <c r="G1182" s="26">
        <f t="shared" si="204"/>
        <v>2.5587552017826849</v>
      </c>
      <c r="H1182" s="26">
        <f t="shared" si="205"/>
        <v>1.7191049143274691E-2</v>
      </c>
      <c r="I1182" s="27">
        <f t="shared" si="206"/>
        <v>0.85407915728063077</v>
      </c>
      <c r="J1182" s="26">
        <f t="shared" si="207"/>
        <v>0.88313387088364159</v>
      </c>
      <c r="K1182" s="26">
        <f t="shared" si="208"/>
        <v>0</v>
      </c>
      <c r="L1182" s="25">
        <f t="shared" si="209"/>
        <v>32.454616177791223</v>
      </c>
    </row>
    <row r="1183" spans="1:12" x14ac:dyDescent="0.2">
      <c r="A1183" s="22">
        <v>42921.208333333336</v>
      </c>
      <c r="B1183" s="28">
        <v>38.25</v>
      </c>
      <c r="C1183" s="26">
        <f t="shared" si="200"/>
        <v>276.62222222222221</v>
      </c>
      <c r="D1183" s="26">
        <f t="shared" si="201"/>
        <v>-0.60526992287920378</v>
      </c>
      <c r="E1183" s="26">
        <f t="shared" si="202"/>
        <v>0.54592704854946528</v>
      </c>
      <c r="F1183" s="26">
        <f t="shared" si="203"/>
        <v>0.35313894602058071</v>
      </c>
      <c r="G1183" s="26">
        <f t="shared" si="204"/>
        <v>2.8150967803249034</v>
      </c>
      <c r="H1183" s="26">
        <f t="shared" si="205"/>
        <v>1.4932138812732849E-2</v>
      </c>
      <c r="I1183" s="27">
        <f t="shared" si="206"/>
        <v>0.88313387088364159</v>
      </c>
      <c r="J1183" s="26">
        <f t="shared" si="207"/>
        <v>0.91176789358848165</v>
      </c>
      <c r="K1183" s="26">
        <f t="shared" si="208"/>
        <v>0</v>
      </c>
      <c r="L1183" s="25">
        <f t="shared" si="209"/>
        <v>32.454616177791223</v>
      </c>
    </row>
    <row r="1184" spans="1:12" x14ac:dyDescent="0.2">
      <c r="A1184" s="22">
        <v>42921.25</v>
      </c>
      <c r="B1184" s="28">
        <v>38.44</v>
      </c>
      <c r="C1184" s="26">
        <f t="shared" si="200"/>
        <v>276.72777777777776</v>
      </c>
      <c r="D1184" s="26">
        <f t="shared" si="201"/>
        <v>-0.43598401959409394</v>
      </c>
      <c r="E1184" s="26">
        <f t="shared" si="202"/>
        <v>0.64662805923173106</v>
      </c>
      <c r="F1184" s="26">
        <f t="shared" si="203"/>
        <v>0.39269831192687737</v>
      </c>
      <c r="G1184" s="26">
        <f t="shared" si="204"/>
        <v>2.7813913836904787</v>
      </c>
      <c r="H1184" s="26">
        <f t="shared" si="205"/>
        <v>1.5199895785530937E-2</v>
      </c>
      <c r="I1184" s="27">
        <f t="shared" si="206"/>
        <v>0.91176789358848165</v>
      </c>
      <c r="J1184" s="26">
        <f t="shared" si="207"/>
        <v>0.93997108997724421</v>
      </c>
      <c r="K1184" s="26">
        <f t="shared" si="208"/>
        <v>0</v>
      </c>
      <c r="L1184" s="25">
        <f t="shared" si="209"/>
        <v>32.454616177791223</v>
      </c>
    </row>
    <row r="1185" spans="1:12" x14ac:dyDescent="0.2">
      <c r="A1185" s="22">
        <v>42921.291666666664</v>
      </c>
      <c r="B1185" s="28">
        <v>39.947000000000003</v>
      </c>
      <c r="C1185" s="26">
        <f t="shared" si="200"/>
        <v>277.565</v>
      </c>
      <c r="D1185" s="26">
        <f t="shared" si="201"/>
        <v>0.90215985444850399</v>
      </c>
      <c r="E1185" s="26">
        <f t="shared" si="202"/>
        <v>2.4649212369996074</v>
      </c>
      <c r="F1185" s="26">
        <f t="shared" si="203"/>
        <v>0.71139315107031587</v>
      </c>
      <c r="G1185" s="26">
        <f t="shared" si="204"/>
        <v>2.5287806591293336</v>
      </c>
      <c r="H1185" s="26">
        <f t="shared" si="205"/>
        <v>1.749255660730584E-2</v>
      </c>
      <c r="I1185" s="27">
        <f t="shared" si="206"/>
        <v>0.93997108997724421</v>
      </c>
      <c r="J1185" s="26">
        <f t="shared" si="207"/>
        <v>0.96752176293615966</v>
      </c>
      <c r="K1185" s="26">
        <f t="shared" si="208"/>
        <v>0</v>
      </c>
      <c r="L1185" s="25">
        <f t="shared" si="209"/>
        <v>32.454616177791223</v>
      </c>
    </row>
    <row r="1186" spans="1:12" x14ac:dyDescent="0.2">
      <c r="A1186" s="22">
        <v>42921.333333333336</v>
      </c>
      <c r="B1186" s="28">
        <v>39.006999999999998</v>
      </c>
      <c r="C1186" s="26">
        <f t="shared" si="200"/>
        <v>277.04277777777776</v>
      </c>
      <c r="D1186" s="26">
        <f t="shared" si="201"/>
        <v>6.843387603595931E-2</v>
      </c>
      <c r="E1186" s="26">
        <f t="shared" si="202"/>
        <v>1.0708298150977038</v>
      </c>
      <c r="F1186" s="26">
        <f t="shared" si="203"/>
        <v>0.51710179527581357</v>
      </c>
      <c r="G1186" s="26">
        <f t="shared" si="204"/>
        <v>2.6833339516850905</v>
      </c>
      <c r="H1186" s="26">
        <f t="shared" si="205"/>
        <v>1.6026531710621031E-2</v>
      </c>
      <c r="I1186" s="27">
        <f t="shared" si="206"/>
        <v>0.96752176293615966</v>
      </c>
      <c r="J1186" s="26">
        <f t="shared" si="207"/>
        <v>0.99480110091269403</v>
      </c>
      <c r="K1186" s="26">
        <f t="shared" si="208"/>
        <v>0</v>
      </c>
      <c r="L1186" s="25">
        <f t="shared" si="209"/>
        <v>32.454616177791223</v>
      </c>
    </row>
    <row r="1187" spans="1:12" x14ac:dyDescent="0.2">
      <c r="A1187" s="22">
        <v>42921.375</v>
      </c>
      <c r="B1187" s="28">
        <v>39.573</v>
      </c>
      <c r="C1187" s="26">
        <f t="shared" si="200"/>
        <v>277.35722222222222</v>
      </c>
      <c r="D1187" s="26">
        <f t="shared" si="201"/>
        <v>0.57081942060278823</v>
      </c>
      <c r="E1187" s="26">
        <f t="shared" si="202"/>
        <v>1.7697165997006605</v>
      </c>
      <c r="F1187" s="26">
        <f t="shared" si="203"/>
        <v>0.6389522306693487</v>
      </c>
      <c r="G1187" s="26">
        <f t="shared" si="204"/>
        <v>2.5891078987774012</v>
      </c>
      <c r="H1187" s="26">
        <f t="shared" si="205"/>
        <v>1.6894518510307557E-2</v>
      </c>
      <c r="I1187" s="27">
        <f t="shared" si="206"/>
        <v>0.99480110091269403</v>
      </c>
      <c r="J1187" s="26">
        <f t="shared" si="207"/>
        <v>1.0215098952340673</v>
      </c>
      <c r="K1187" s="26">
        <f t="shared" si="208"/>
        <v>0.65269602621061995</v>
      </c>
      <c r="L1187" s="25">
        <f t="shared" si="209"/>
        <v>33.107312204001843</v>
      </c>
    </row>
    <row r="1188" spans="1:12" x14ac:dyDescent="0.2">
      <c r="A1188" s="22">
        <v>42921.416666666664</v>
      </c>
      <c r="B1188" s="28">
        <v>44.195</v>
      </c>
      <c r="C1188" s="26">
        <f t="shared" si="200"/>
        <v>279.92499999999995</v>
      </c>
      <c r="D1188" s="26">
        <f t="shared" si="201"/>
        <v>4.6310976154326342</v>
      </c>
      <c r="E1188" s="26">
        <f t="shared" si="202"/>
        <v>102.62664690432625</v>
      </c>
      <c r="F1188" s="26">
        <f t="shared" si="203"/>
        <v>0.99034997242626932</v>
      </c>
      <c r="G1188" s="26">
        <f t="shared" si="204"/>
        <v>1.9394588999457743</v>
      </c>
      <c r="H1188" s="26">
        <f t="shared" si="205"/>
        <v>2.5874634680922368E-2</v>
      </c>
      <c r="I1188" s="27">
        <f t="shared" si="206"/>
        <v>0.36881386902344737</v>
      </c>
      <c r="J1188" s="26">
        <f t="shared" si="207"/>
        <v>0.40893247009102529</v>
      </c>
      <c r="K1188" s="26">
        <f t="shared" si="208"/>
        <v>0</v>
      </c>
      <c r="L1188" s="25">
        <f t="shared" si="209"/>
        <v>33.107312204001843</v>
      </c>
    </row>
    <row r="1189" spans="1:12" x14ac:dyDescent="0.2">
      <c r="A1189" s="22">
        <v>42921.458333333336</v>
      </c>
      <c r="B1189" s="28">
        <v>46.908000000000001</v>
      </c>
      <c r="C1189" s="26">
        <f t="shared" si="200"/>
        <v>281.43222222222221</v>
      </c>
      <c r="D1189" s="26">
        <f t="shared" si="201"/>
        <v>6.9798720039164532</v>
      </c>
      <c r="E1189" s="26">
        <f t="shared" si="202"/>
        <v>1074.7807904594806</v>
      </c>
      <c r="F1189" s="26">
        <f t="shared" si="203"/>
        <v>0.99907044259493338</v>
      </c>
      <c r="G1189" s="26">
        <f t="shared" si="204"/>
        <v>1.6409653792930257</v>
      </c>
      <c r="H1189" s="26">
        <f t="shared" si="205"/>
        <v>3.3110566295038869E-2</v>
      </c>
      <c r="I1189" s="27">
        <f t="shared" si="206"/>
        <v>0.40893247009102529</v>
      </c>
      <c r="J1189" s="26">
        <f t="shared" si="207"/>
        <v>0.44905782504548686</v>
      </c>
      <c r="K1189" s="26">
        <f t="shared" si="208"/>
        <v>0</v>
      </c>
      <c r="L1189" s="25">
        <f t="shared" si="209"/>
        <v>33.107312204001843</v>
      </c>
    </row>
    <row r="1190" spans="1:12" x14ac:dyDescent="0.2">
      <c r="A1190" s="22">
        <v>42921.5</v>
      </c>
      <c r="B1190" s="28">
        <v>45.828000000000003</v>
      </c>
      <c r="C1190" s="26">
        <f t="shared" si="200"/>
        <v>280.83222222222219</v>
      </c>
      <c r="D1190" s="26">
        <f t="shared" si="201"/>
        <v>6.0478846602755523</v>
      </c>
      <c r="E1190" s="26">
        <f t="shared" si="202"/>
        <v>423.21683511720101</v>
      </c>
      <c r="F1190" s="26">
        <f t="shared" si="203"/>
        <v>0.99764271495796786</v>
      </c>
      <c r="G1190" s="26">
        <f t="shared" si="204"/>
        <v>1.7534743926898593</v>
      </c>
      <c r="H1190" s="26">
        <f t="shared" si="205"/>
        <v>3.0024282677735263E-2</v>
      </c>
      <c r="I1190" s="27">
        <f t="shared" si="206"/>
        <v>0.44905782504548686</v>
      </c>
      <c r="J1190" s="26">
        <f t="shared" si="207"/>
        <v>0.4876398989569819</v>
      </c>
      <c r="K1190" s="26">
        <f t="shared" si="208"/>
        <v>0</v>
      </c>
      <c r="L1190" s="25">
        <f t="shared" si="209"/>
        <v>33.107312204001843</v>
      </c>
    </row>
    <row r="1191" spans="1:12" x14ac:dyDescent="0.2">
      <c r="A1191" s="22">
        <v>42921.541666666664</v>
      </c>
      <c r="B1191" s="28">
        <v>45.648000000000003</v>
      </c>
      <c r="C1191" s="26">
        <f t="shared" si="200"/>
        <v>280.73222222222222</v>
      </c>
      <c r="D1191" s="26">
        <f t="shared" si="201"/>
        <v>5.892166121135598</v>
      </c>
      <c r="E1191" s="26">
        <f t="shared" si="202"/>
        <v>362.18898048120394</v>
      </c>
      <c r="F1191" s="26">
        <f t="shared" si="203"/>
        <v>0.99724661249723201</v>
      </c>
      <c r="G1191" s="26">
        <f t="shared" si="204"/>
        <v>1.7730108700900944</v>
      </c>
      <c r="H1191" s="26">
        <f t="shared" si="205"/>
        <v>2.9537426407762198E-2</v>
      </c>
      <c r="I1191" s="27">
        <f t="shared" si="206"/>
        <v>0.4876398989569819</v>
      </c>
      <c r="J1191" s="26">
        <f t="shared" si="207"/>
        <v>0.52505121251436448</v>
      </c>
      <c r="K1191" s="26">
        <f t="shared" si="208"/>
        <v>0</v>
      </c>
      <c r="L1191" s="25">
        <f t="shared" si="209"/>
        <v>33.107312204001843</v>
      </c>
    </row>
    <row r="1192" spans="1:12" x14ac:dyDescent="0.2">
      <c r="A1192" s="22">
        <v>42921.583333333336</v>
      </c>
      <c r="B1192" s="28">
        <v>44.921999999999997</v>
      </c>
      <c r="C1192" s="26">
        <f t="shared" si="200"/>
        <v>280.32888888888886</v>
      </c>
      <c r="D1192" s="26">
        <f t="shared" si="201"/>
        <v>5.2629736499983624</v>
      </c>
      <c r="E1192" s="26">
        <f t="shared" si="202"/>
        <v>193.05471574556719</v>
      </c>
      <c r="F1192" s="26">
        <f t="shared" si="203"/>
        <v>0.99484681422887378</v>
      </c>
      <c r="G1192" s="26">
        <f t="shared" si="204"/>
        <v>1.8541912448455142</v>
      </c>
      <c r="H1192" s="26">
        <f t="shared" si="205"/>
        <v>2.7649330402168236E-2</v>
      </c>
      <c r="I1192" s="27">
        <f t="shared" si="206"/>
        <v>0.52505121251436448</v>
      </c>
      <c r="J1192" s="26">
        <f t="shared" si="207"/>
        <v>0.5612976405603507</v>
      </c>
      <c r="K1192" s="26">
        <f t="shared" si="208"/>
        <v>0</v>
      </c>
      <c r="L1192" s="25">
        <f t="shared" si="209"/>
        <v>33.107312204001843</v>
      </c>
    </row>
    <row r="1193" spans="1:12" x14ac:dyDescent="0.2">
      <c r="A1193" s="22">
        <v>42921.625</v>
      </c>
      <c r="B1193" s="28">
        <v>44.195</v>
      </c>
      <c r="C1193" s="26">
        <f t="shared" si="200"/>
        <v>279.92499999999995</v>
      </c>
      <c r="D1193" s="26">
        <f t="shared" si="201"/>
        <v>4.6310976154326342</v>
      </c>
      <c r="E1193" s="26">
        <f t="shared" si="202"/>
        <v>102.62664690432625</v>
      </c>
      <c r="F1193" s="26">
        <f t="shared" si="203"/>
        <v>0.99034997242626932</v>
      </c>
      <c r="G1193" s="26">
        <f t="shared" si="204"/>
        <v>1.9394588999457743</v>
      </c>
      <c r="H1193" s="26">
        <f t="shared" si="205"/>
        <v>2.5874634680922368E-2</v>
      </c>
      <c r="I1193" s="27">
        <f t="shared" si="206"/>
        <v>0.5612976405603507</v>
      </c>
      <c r="J1193" s="26">
        <f t="shared" si="207"/>
        <v>0.59649967582837471</v>
      </c>
      <c r="K1193" s="26">
        <f t="shared" si="208"/>
        <v>0</v>
      </c>
      <c r="L1193" s="25">
        <f t="shared" si="209"/>
        <v>33.107312204001843</v>
      </c>
    </row>
    <row r="1194" spans="1:12" x14ac:dyDescent="0.2">
      <c r="A1194" s="22">
        <v>42921.666666666664</v>
      </c>
      <c r="B1194" s="28">
        <v>45.466000000000001</v>
      </c>
      <c r="C1194" s="26">
        <f t="shared" si="200"/>
        <v>280.63111111111107</v>
      </c>
      <c r="D1194" s="26">
        <f t="shared" si="201"/>
        <v>5.7346045421430389</v>
      </c>
      <c r="E1194" s="26">
        <f t="shared" si="202"/>
        <v>309.39059562178869</v>
      </c>
      <c r="F1194" s="26">
        <f t="shared" si="203"/>
        <v>0.99677825290422617</v>
      </c>
      <c r="G1194" s="26">
        <f t="shared" si="204"/>
        <v>1.7930001321972684</v>
      </c>
      <c r="H1194" s="26">
        <f t="shared" si="205"/>
        <v>2.9052842618267464E-2</v>
      </c>
      <c r="I1194" s="27">
        <f t="shared" si="206"/>
        <v>0.59649967582837471</v>
      </c>
      <c r="J1194" s="26">
        <f t="shared" si="207"/>
        <v>0.63076130650403317</v>
      </c>
      <c r="K1194" s="26">
        <f t="shared" si="208"/>
        <v>0</v>
      </c>
      <c r="L1194" s="25">
        <f t="shared" si="209"/>
        <v>33.107312204001843</v>
      </c>
    </row>
    <row r="1195" spans="1:12" x14ac:dyDescent="0.2">
      <c r="A1195" s="22">
        <v>42921.708333333336</v>
      </c>
      <c r="B1195" s="28">
        <v>43.281999999999996</v>
      </c>
      <c r="C1195" s="26">
        <f t="shared" si="200"/>
        <v>279.41777777777776</v>
      </c>
      <c r="D1195" s="26">
        <f t="shared" si="201"/>
        <v>3.8349711304458163</v>
      </c>
      <c r="E1195" s="26">
        <f t="shared" si="202"/>
        <v>46.29209121662349</v>
      </c>
      <c r="F1195" s="26">
        <f t="shared" si="203"/>
        <v>0.97885481537664609</v>
      </c>
      <c r="G1195" s="26">
        <f t="shared" si="204"/>
        <v>2.0524957015098462</v>
      </c>
      <c r="H1195" s="26">
        <f t="shared" si="205"/>
        <v>2.3799883713665978E-2</v>
      </c>
      <c r="I1195" s="27">
        <f t="shared" si="206"/>
        <v>0.63076130650403317</v>
      </c>
      <c r="J1195" s="26">
        <f t="shared" si="207"/>
        <v>0.66419893559761878</v>
      </c>
      <c r="K1195" s="26">
        <f t="shared" si="208"/>
        <v>0</v>
      </c>
      <c r="L1195" s="25">
        <f t="shared" si="209"/>
        <v>33.107312204001843</v>
      </c>
    </row>
    <row r="1196" spans="1:12" x14ac:dyDescent="0.2">
      <c r="A1196" s="22">
        <v>42921.75</v>
      </c>
      <c r="B1196" s="28">
        <v>42.179000000000002</v>
      </c>
      <c r="C1196" s="26">
        <f t="shared" si="200"/>
        <v>278.80499999999995</v>
      </c>
      <c r="D1196" s="26">
        <f t="shared" si="201"/>
        <v>2.8693029178098604</v>
      </c>
      <c r="E1196" s="26">
        <f t="shared" si="202"/>
        <v>17.624728032689035</v>
      </c>
      <c r="F1196" s="26">
        <f t="shared" si="203"/>
        <v>0.94630794080617664</v>
      </c>
      <c r="G1196" s="26">
        <f t="shared" si="204"/>
        <v>2.1984827501293127</v>
      </c>
      <c r="H1196" s="26">
        <f t="shared" si="205"/>
        <v>2.1505284252973194E-2</v>
      </c>
      <c r="I1196" s="27">
        <f t="shared" si="206"/>
        <v>0.66419893559761878</v>
      </c>
      <c r="J1196" s="26">
        <f t="shared" si="207"/>
        <v>0.69684188911448741</v>
      </c>
      <c r="K1196" s="26">
        <f t="shared" si="208"/>
        <v>0</v>
      </c>
      <c r="L1196" s="25">
        <f t="shared" si="209"/>
        <v>33.107312204001843</v>
      </c>
    </row>
    <row r="1197" spans="1:12" x14ac:dyDescent="0.2">
      <c r="A1197" s="22">
        <v>42921.791666666664</v>
      </c>
      <c r="B1197" s="28">
        <v>41.439</v>
      </c>
      <c r="C1197" s="26">
        <f t="shared" si="200"/>
        <v>278.39388888888885</v>
      </c>
      <c r="D1197" s="26">
        <f t="shared" si="201"/>
        <v>2.2190557343810857</v>
      </c>
      <c r="E1197" s="26">
        <f t="shared" si="202"/>
        <v>9.1986408034129372</v>
      </c>
      <c r="F1197" s="26">
        <f t="shared" si="203"/>
        <v>0.90194771839936227</v>
      </c>
      <c r="G1197" s="26">
        <f t="shared" si="204"/>
        <v>2.3025910752629728</v>
      </c>
      <c r="H1197" s="26">
        <f t="shared" si="205"/>
        <v>2.0086171351651055E-2</v>
      </c>
      <c r="I1197" s="27">
        <f t="shared" si="206"/>
        <v>0.69684188911448741</v>
      </c>
      <c r="J1197" s="26">
        <f t="shared" si="207"/>
        <v>0.72877347716986596</v>
      </c>
      <c r="K1197" s="26">
        <f t="shared" si="208"/>
        <v>0</v>
      </c>
      <c r="L1197" s="25">
        <f t="shared" si="209"/>
        <v>33.107312204001843</v>
      </c>
    </row>
    <row r="1198" spans="1:12" x14ac:dyDescent="0.2">
      <c r="A1198" s="22">
        <v>42921.833333333336</v>
      </c>
      <c r="B1198" s="28">
        <v>41.067</v>
      </c>
      <c r="C1198" s="26">
        <f t="shared" si="200"/>
        <v>278.1872222222222</v>
      </c>
      <c r="D1198" s="26">
        <f t="shared" si="201"/>
        <v>1.8914488044621931</v>
      </c>
      <c r="E1198" s="26">
        <f t="shared" si="202"/>
        <v>6.6289658024224893</v>
      </c>
      <c r="F1198" s="26">
        <f t="shared" si="203"/>
        <v>0.86892063408090492</v>
      </c>
      <c r="G1198" s="26">
        <f t="shared" si="204"/>
        <v>2.3568960782529422</v>
      </c>
      <c r="H1198" s="26">
        <f t="shared" si="205"/>
        <v>1.9407067813227308E-2</v>
      </c>
      <c r="I1198" s="27">
        <f t="shared" si="206"/>
        <v>0.72877347716986596</v>
      </c>
      <c r="J1198" s="26">
        <f t="shared" si="207"/>
        <v>0.76006593334302308</v>
      </c>
      <c r="K1198" s="26">
        <f t="shared" si="208"/>
        <v>0</v>
      </c>
      <c r="L1198" s="25">
        <f t="shared" si="209"/>
        <v>33.107312204001843</v>
      </c>
    </row>
    <row r="1199" spans="1:12" x14ac:dyDescent="0.2">
      <c r="A1199" s="22">
        <v>42921.875</v>
      </c>
      <c r="B1199" s="28">
        <v>41.994</v>
      </c>
      <c r="C1199" s="26">
        <f t="shared" si="200"/>
        <v>278.70222222222219</v>
      </c>
      <c r="D1199" s="26">
        <f t="shared" si="201"/>
        <v>2.7069209670217007</v>
      </c>
      <c r="E1199" s="26">
        <f t="shared" si="202"/>
        <v>14.983071048965527</v>
      </c>
      <c r="F1199" s="26">
        <f t="shared" si="203"/>
        <v>0.93743380124280162</v>
      </c>
      <c r="G1199" s="26">
        <f t="shared" si="204"/>
        <v>2.2240315483960149</v>
      </c>
      <c r="H1199" s="26">
        <f t="shared" si="205"/>
        <v>2.1141771826242793E-2</v>
      </c>
      <c r="I1199" s="27">
        <f t="shared" si="206"/>
        <v>0.76006593334302308</v>
      </c>
      <c r="J1199" s="26">
        <f t="shared" si="207"/>
        <v>0.79069187624668658</v>
      </c>
      <c r="K1199" s="26">
        <f t="shared" si="208"/>
        <v>0</v>
      </c>
      <c r="L1199" s="25">
        <f t="shared" si="209"/>
        <v>33.107312204001843</v>
      </c>
    </row>
    <row r="1200" spans="1:12" x14ac:dyDescent="0.2">
      <c r="A1200" s="22">
        <v>42921.916666666664</v>
      </c>
      <c r="B1200" s="28">
        <v>41.81</v>
      </c>
      <c r="C1200" s="26">
        <f t="shared" si="200"/>
        <v>278.59999999999997</v>
      </c>
      <c r="D1200" s="26">
        <f t="shared" si="201"/>
        <v>2.5452979181621864</v>
      </c>
      <c r="E1200" s="26">
        <f t="shared" si="202"/>
        <v>12.747025090727488</v>
      </c>
      <c r="F1200" s="26">
        <f t="shared" si="203"/>
        <v>0.92725698881029106</v>
      </c>
      <c r="G1200" s="26">
        <f t="shared" si="204"/>
        <v>2.249755764572706</v>
      </c>
      <c r="H1200" s="26">
        <f t="shared" si="205"/>
        <v>2.0786060045747037E-2</v>
      </c>
      <c r="I1200" s="27">
        <f t="shared" si="206"/>
        <v>0.79069187624668658</v>
      </c>
      <c r="J1200" s="26">
        <f t="shared" si="207"/>
        <v>0.82070703668760792</v>
      </c>
      <c r="K1200" s="26">
        <f t="shared" si="208"/>
        <v>0</v>
      </c>
      <c r="L1200" s="25">
        <f t="shared" si="209"/>
        <v>33.107312204001843</v>
      </c>
    </row>
    <row r="1201" spans="1:12" x14ac:dyDescent="0.2">
      <c r="A1201" s="22">
        <v>42921.958333333336</v>
      </c>
      <c r="B1201" s="28">
        <v>42.548000000000002</v>
      </c>
      <c r="C1201" s="26">
        <f t="shared" si="200"/>
        <v>279.01</v>
      </c>
      <c r="D1201" s="26">
        <f t="shared" si="201"/>
        <v>3.1928317981434216</v>
      </c>
      <c r="E1201" s="26">
        <f t="shared" si="202"/>
        <v>24.357304844255125</v>
      </c>
      <c r="F1201" s="26">
        <f t="shared" si="203"/>
        <v>0.96056363221004704</v>
      </c>
      <c r="G1201" s="26">
        <f t="shared" si="204"/>
        <v>2.1484510556902903</v>
      </c>
      <c r="H1201" s="26">
        <f t="shared" si="205"/>
        <v>2.2248282404320755E-2</v>
      </c>
      <c r="I1201" s="27">
        <f t="shared" si="206"/>
        <v>0.82070703668760792</v>
      </c>
      <c r="J1201" s="26">
        <f t="shared" si="207"/>
        <v>0.84992087667490557</v>
      </c>
      <c r="K1201" s="26">
        <f t="shared" si="208"/>
        <v>0</v>
      </c>
      <c r="L1201" s="25">
        <f t="shared" si="209"/>
        <v>33.107312204001843</v>
      </c>
    </row>
    <row r="1202" spans="1:12" x14ac:dyDescent="0.2">
      <c r="A1202" s="22">
        <v>42922</v>
      </c>
      <c r="B1202" s="28">
        <v>42.548000000000002</v>
      </c>
      <c r="C1202" s="26">
        <f t="shared" si="200"/>
        <v>279.01</v>
      </c>
      <c r="D1202" s="26">
        <f t="shared" si="201"/>
        <v>3.1928317981434216</v>
      </c>
      <c r="E1202" s="26">
        <f t="shared" si="202"/>
        <v>24.357304844255125</v>
      </c>
      <c r="F1202" s="26">
        <f t="shared" si="203"/>
        <v>0.96056363221004704</v>
      </c>
      <c r="G1202" s="26">
        <f t="shared" si="204"/>
        <v>2.1484510556902903</v>
      </c>
      <c r="H1202" s="26">
        <f t="shared" si="205"/>
        <v>2.2248282404320755E-2</v>
      </c>
      <c r="I1202" s="27">
        <f t="shared" si="206"/>
        <v>0.84992087667490557</v>
      </c>
      <c r="J1202" s="26">
        <f t="shared" si="207"/>
        <v>0.87849193579888252</v>
      </c>
      <c r="K1202" s="26">
        <f t="shared" si="208"/>
        <v>0</v>
      </c>
      <c r="L1202" s="25">
        <f t="shared" si="209"/>
        <v>33.107312204001843</v>
      </c>
    </row>
    <row r="1203" spans="1:12" x14ac:dyDescent="0.2">
      <c r="A1203" s="22">
        <v>42922.041666666664</v>
      </c>
      <c r="B1203" s="28">
        <v>39.384</v>
      </c>
      <c r="C1203" s="26">
        <f t="shared" si="200"/>
        <v>277.2522222222222</v>
      </c>
      <c r="D1203" s="26">
        <f t="shared" si="201"/>
        <v>0.40318843251428366</v>
      </c>
      <c r="E1203" s="26">
        <f t="shared" si="202"/>
        <v>1.4965888710995314</v>
      </c>
      <c r="F1203" s="26">
        <f t="shared" si="203"/>
        <v>0.59945347366721768</v>
      </c>
      <c r="G1203" s="26">
        <f t="shared" si="204"/>
        <v>2.6201746168060343</v>
      </c>
      <c r="H1203" s="26">
        <f t="shared" si="205"/>
        <v>1.659979340979402E-2</v>
      </c>
      <c r="I1203" s="27">
        <f t="shared" si="206"/>
        <v>0.87849193579888252</v>
      </c>
      <c r="J1203" s="26">
        <f t="shared" si="207"/>
        <v>0.90716486770925386</v>
      </c>
      <c r="K1203" s="26">
        <f t="shared" si="208"/>
        <v>0</v>
      </c>
      <c r="L1203" s="25">
        <f t="shared" si="209"/>
        <v>33.107312204001843</v>
      </c>
    </row>
    <row r="1204" spans="1:12" x14ac:dyDescent="0.2">
      <c r="A1204" s="22">
        <v>42922.083333333336</v>
      </c>
      <c r="B1204" s="28">
        <v>39.195999999999998</v>
      </c>
      <c r="C1204" s="26">
        <f t="shared" si="200"/>
        <v>277.14777777777778</v>
      </c>
      <c r="D1204" s="26">
        <f t="shared" si="201"/>
        <v>0.23631837006330075</v>
      </c>
      <c r="E1204" s="26">
        <f t="shared" si="202"/>
        <v>1.2665774863383636</v>
      </c>
      <c r="F1204" s="26">
        <f t="shared" si="203"/>
        <v>0.55880617096594776</v>
      </c>
      <c r="G1204" s="26">
        <f t="shared" si="204"/>
        <v>2.6514705426698906</v>
      </c>
      <c r="H1204" s="26">
        <f t="shared" si="205"/>
        <v>1.6311512815566708E-2</v>
      </c>
      <c r="I1204" s="27">
        <f t="shared" si="206"/>
        <v>0.90716486770925386</v>
      </c>
      <c r="J1204" s="26">
        <f t="shared" si="207"/>
        <v>0.93538633890897027</v>
      </c>
      <c r="K1204" s="26">
        <f t="shared" si="208"/>
        <v>0</v>
      </c>
      <c r="L1204" s="25">
        <f t="shared" si="209"/>
        <v>33.107312204001843</v>
      </c>
    </row>
    <row r="1205" spans="1:12" x14ac:dyDescent="0.2">
      <c r="A1205" s="22">
        <v>42922.125</v>
      </c>
      <c r="B1205" s="28">
        <v>39.573</v>
      </c>
      <c r="C1205" s="26">
        <f t="shared" si="200"/>
        <v>277.35722222222222</v>
      </c>
      <c r="D1205" s="26">
        <f t="shared" si="201"/>
        <v>0.57081942060278823</v>
      </c>
      <c r="E1205" s="26">
        <f t="shared" si="202"/>
        <v>1.7697165997006605</v>
      </c>
      <c r="F1205" s="26">
        <f t="shared" si="203"/>
        <v>0.6389522306693487</v>
      </c>
      <c r="G1205" s="26">
        <f t="shared" si="204"/>
        <v>2.5891078987774012</v>
      </c>
      <c r="H1205" s="26">
        <f t="shared" si="205"/>
        <v>1.6894518510307557E-2</v>
      </c>
      <c r="I1205" s="27">
        <f t="shared" si="206"/>
        <v>0.93538633890897027</v>
      </c>
      <c r="J1205" s="26">
        <f t="shared" si="207"/>
        <v>0.96309048535462494</v>
      </c>
      <c r="K1205" s="26">
        <f t="shared" si="208"/>
        <v>0</v>
      </c>
      <c r="L1205" s="25">
        <f t="shared" si="209"/>
        <v>33.107312204001843</v>
      </c>
    </row>
    <row r="1206" spans="1:12" x14ac:dyDescent="0.2">
      <c r="A1206" s="22">
        <v>42922.166666666664</v>
      </c>
      <c r="B1206" s="28">
        <v>38.628999999999998</v>
      </c>
      <c r="C1206" s="26">
        <f t="shared" si="200"/>
        <v>276.83277777777778</v>
      </c>
      <c r="D1206" s="26">
        <f t="shared" si="201"/>
        <v>-0.26771717382535309</v>
      </c>
      <c r="E1206" s="26">
        <f t="shared" si="202"/>
        <v>0.76512414764016878</v>
      </c>
      <c r="F1206" s="26">
        <f t="shared" si="203"/>
        <v>0.43346761113833226</v>
      </c>
      <c r="G1206" s="26">
        <f t="shared" si="204"/>
        <v>2.7482888154603229</v>
      </c>
      <c r="H1206" s="26">
        <f t="shared" si="205"/>
        <v>1.5470798800882365E-2</v>
      </c>
      <c r="I1206" s="27">
        <f t="shared" si="206"/>
        <v>0.96309048535462494</v>
      </c>
      <c r="J1206" s="26">
        <f t="shared" si="207"/>
        <v>0.99049638732036782</v>
      </c>
      <c r="K1206" s="26">
        <f t="shared" si="208"/>
        <v>0</v>
      </c>
      <c r="L1206" s="25">
        <f t="shared" si="209"/>
        <v>33.107312204001843</v>
      </c>
    </row>
    <row r="1207" spans="1:12" x14ac:dyDescent="0.2">
      <c r="A1207" s="22">
        <v>42922.208333333336</v>
      </c>
      <c r="B1207" s="28">
        <v>38.061</v>
      </c>
      <c r="C1207" s="26">
        <f t="shared" si="200"/>
        <v>276.51722222222219</v>
      </c>
      <c r="D1207" s="26">
        <f t="shared" si="201"/>
        <v>-0.77379307296517141</v>
      </c>
      <c r="E1207" s="26">
        <f t="shared" si="202"/>
        <v>0.46126015252968455</v>
      </c>
      <c r="F1207" s="26">
        <f t="shared" si="203"/>
        <v>0.31565916016471562</v>
      </c>
      <c r="G1207" s="26">
        <f t="shared" si="204"/>
        <v>2.8490559944817124</v>
      </c>
      <c r="H1207" s="26">
        <f t="shared" si="205"/>
        <v>1.4670273298755176E-2</v>
      </c>
      <c r="I1207" s="27">
        <f t="shared" si="206"/>
        <v>0.99049638732036782</v>
      </c>
      <c r="J1207" s="26">
        <f t="shared" si="207"/>
        <v>1.0175629423894186</v>
      </c>
      <c r="K1207" s="26">
        <f t="shared" si="208"/>
        <v>0.3212030638093808</v>
      </c>
      <c r="L1207" s="25">
        <f t="shared" si="209"/>
        <v>33.428515267811221</v>
      </c>
    </row>
    <row r="1208" spans="1:12" x14ac:dyDescent="0.2">
      <c r="A1208" s="22">
        <v>42922.25</v>
      </c>
      <c r="B1208" s="28">
        <v>35.951000000000001</v>
      </c>
      <c r="C1208" s="26">
        <f t="shared" si="200"/>
        <v>275.34499999999997</v>
      </c>
      <c r="D1208" s="26">
        <f t="shared" si="201"/>
        <v>-2.663916177885973</v>
      </c>
      <c r="E1208" s="26">
        <f t="shared" si="202"/>
        <v>6.967482774467193E-2</v>
      </c>
      <c r="F1208" s="26">
        <f t="shared" si="203"/>
        <v>6.5136456367376624E-2</v>
      </c>
      <c r="G1208" s="26">
        <f t="shared" si="204"/>
        <v>3.2591851636600602</v>
      </c>
      <c r="H1208" s="26">
        <f t="shared" si="205"/>
        <v>1.2029789573323528E-2</v>
      </c>
      <c r="I1208" s="27">
        <f t="shared" si="206"/>
        <v>0.69635987858003778</v>
      </c>
      <c r="J1208" s="26">
        <f t="shared" si="207"/>
        <v>0.72700542814263969</v>
      </c>
      <c r="K1208" s="26">
        <f t="shared" si="208"/>
        <v>0</v>
      </c>
      <c r="L1208" s="25">
        <f t="shared" si="209"/>
        <v>33.428515267811221</v>
      </c>
    </row>
    <row r="1209" spans="1:12" x14ac:dyDescent="0.2">
      <c r="A1209" s="22">
        <v>42922.291666666664</v>
      </c>
      <c r="B1209" s="28">
        <v>36.145000000000003</v>
      </c>
      <c r="C1209" s="26">
        <f t="shared" si="200"/>
        <v>275.45277777777778</v>
      </c>
      <c r="D1209" s="26">
        <f t="shared" si="201"/>
        <v>-2.4894607867853855</v>
      </c>
      <c r="E1209" s="26">
        <f t="shared" si="202"/>
        <v>8.2954684780013263E-2</v>
      </c>
      <c r="F1209" s="26">
        <f t="shared" si="203"/>
        <v>7.6600328661826061E-2</v>
      </c>
      <c r="G1209" s="26">
        <f t="shared" si="204"/>
        <v>3.2189784074996939</v>
      </c>
      <c r="H1209" s="26">
        <f t="shared" si="205"/>
        <v>1.2252150567355407E-2</v>
      </c>
      <c r="I1209" s="27">
        <f t="shared" si="206"/>
        <v>0.72700542814263969</v>
      </c>
      <c r="J1209" s="26">
        <f t="shared" si="207"/>
        <v>0.75735117634526938</v>
      </c>
      <c r="K1209" s="26">
        <f t="shared" si="208"/>
        <v>0</v>
      </c>
      <c r="L1209" s="25">
        <f t="shared" si="209"/>
        <v>33.428515267811221</v>
      </c>
    </row>
    <row r="1210" spans="1:12" x14ac:dyDescent="0.2">
      <c r="A1210" s="22">
        <v>42922.333333333336</v>
      </c>
      <c r="B1210" s="28">
        <v>39.195999999999998</v>
      </c>
      <c r="C1210" s="26">
        <f t="shared" si="200"/>
        <v>277.14777777777778</v>
      </c>
      <c r="D1210" s="26">
        <f t="shared" si="201"/>
        <v>0.23631837006330075</v>
      </c>
      <c r="E1210" s="26">
        <f t="shared" si="202"/>
        <v>1.2665774863383636</v>
      </c>
      <c r="F1210" s="26">
        <f t="shared" si="203"/>
        <v>0.55880617096594776</v>
      </c>
      <c r="G1210" s="26">
        <f t="shared" si="204"/>
        <v>2.6514705426698906</v>
      </c>
      <c r="H1210" s="26">
        <f t="shared" si="205"/>
        <v>1.6311512815566708E-2</v>
      </c>
      <c r="I1210" s="27">
        <f t="shared" si="206"/>
        <v>0.75735117634526938</v>
      </c>
      <c r="J1210" s="26">
        <f t="shared" si="207"/>
        <v>0.78799651329102094</v>
      </c>
      <c r="K1210" s="26">
        <f t="shared" si="208"/>
        <v>0</v>
      </c>
      <c r="L1210" s="25">
        <f t="shared" si="209"/>
        <v>33.428515267811221</v>
      </c>
    </row>
    <row r="1211" spans="1:12" x14ac:dyDescent="0.2">
      <c r="A1211" s="22">
        <v>42922.375</v>
      </c>
      <c r="B1211" s="28">
        <v>51.523000000000003</v>
      </c>
      <c r="C1211" s="26">
        <f t="shared" si="200"/>
        <v>283.99611111111108</v>
      </c>
      <c r="D1211" s="26">
        <f t="shared" si="201"/>
        <v>10.918024307844538</v>
      </c>
      <c r="E1211" s="26">
        <f t="shared" si="202"/>
        <v>55161.708659165</v>
      </c>
      <c r="F1211" s="26">
        <f t="shared" si="203"/>
        <v>0.99998187181115095</v>
      </c>
      <c r="G1211" s="26">
        <f t="shared" si="204"/>
        <v>1.2399487904621329</v>
      </c>
      <c r="H1211" s="26">
        <f t="shared" si="205"/>
        <v>5.0064131404284784E-2</v>
      </c>
      <c r="I1211" s="27">
        <f t="shared" si="206"/>
        <v>0.78799651329102094</v>
      </c>
      <c r="J1211" s="26">
        <f t="shared" si="207"/>
        <v>0.81006605581435731</v>
      </c>
      <c r="K1211" s="26">
        <f t="shared" si="208"/>
        <v>0</v>
      </c>
      <c r="L1211" s="25">
        <f t="shared" si="209"/>
        <v>33.428515267811221</v>
      </c>
    </row>
    <row r="1212" spans="1:12" x14ac:dyDescent="0.2">
      <c r="A1212" s="22">
        <v>42922.416666666664</v>
      </c>
      <c r="B1212" s="28">
        <v>61.911999999999999</v>
      </c>
      <c r="C1212" s="26">
        <f t="shared" si="200"/>
        <v>289.76777777777778</v>
      </c>
      <c r="D1212" s="26">
        <f t="shared" si="201"/>
        <v>19.52832421364235</v>
      </c>
      <c r="E1212" s="26">
        <f t="shared" si="202"/>
        <v>302721625.55462867</v>
      </c>
      <c r="F1212" s="26">
        <f t="shared" si="203"/>
        <v>0.99999999669663509</v>
      </c>
      <c r="G1212" s="26">
        <f t="shared" si="204"/>
        <v>0.67194031041928493</v>
      </c>
      <c r="H1212" s="26">
        <f t="shared" si="205"/>
        <v>0.12362700830773765</v>
      </c>
      <c r="I1212" s="27">
        <f t="shared" si="206"/>
        <v>0.81006605581435731</v>
      </c>
      <c r="J1212" s="26">
        <f t="shared" si="207"/>
        <v>0.79400332941039242</v>
      </c>
      <c r="K1212" s="26">
        <f t="shared" si="208"/>
        <v>0</v>
      </c>
      <c r="L1212" s="25">
        <f t="shared" si="209"/>
        <v>33.428515267811221</v>
      </c>
    </row>
    <row r="1213" spans="1:12" x14ac:dyDescent="0.2">
      <c r="A1213" s="22">
        <v>42922.458333333336</v>
      </c>
      <c r="B1213" s="28">
        <v>60.024000000000001</v>
      </c>
      <c r="C1213" s="26">
        <f t="shared" si="200"/>
        <v>288.71888888888884</v>
      </c>
      <c r="D1213" s="26">
        <f t="shared" si="201"/>
        <v>17.989164392892672</v>
      </c>
      <c r="E1213" s="26">
        <f t="shared" si="202"/>
        <v>64952344.205478765</v>
      </c>
      <c r="F1213" s="26">
        <f t="shared" si="203"/>
        <v>0.99999998460409711</v>
      </c>
      <c r="G1213" s="26">
        <f t="shared" si="204"/>
        <v>0.74971012708488327</v>
      </c>
      <c r="H1213" s="26">
        <f t="shared" si="205"/>
        <v>0.10518053095038916</v>
      </c>
      <c r="I1213" s="27">
        <f t="shared" si="206"/>
        <v>0.79400332941039242</v>
      </c>
      <c r="J1213" s="26">
        <f t="shared" si="207"/>
        <v>0.78958118471272121</v>
      </c>
      <c r="K1213" s="26">
        <f t="shared" si="208"/>
        <v>0</v>
      </c>
      <c r="L1213" s="25">
        <f t="shared" si="209"/>
        <v>33.428515267811221</v>
      </c>
    </row>
    <row r="1214" spans="1:12" x14ac:dyDescent="0.2">
      <c r="A1214" s="22">
        <v>42922.5</v>
      </c>
      <c r="B1214" s="28">
        <v>67.906000000000006</v>
      </c>
      <c r="C1214" s="26">
        <f t="shared" si="200"/>
        <v>293.09777777777776</v>
      </c>
      <c r="D1214" s="26">
        <f t="shared" si="201"/>
        <v>24.341826011797334</v>
      </c>
      <c r="E1214" s="26">
        <f t="shared" si="202"/>
        <v>37283846936.519814</v>
      </c>
      <c r="F1214" s="26">
        <f t="shared" si="203"/>
        <v>0.99999999997317879</v>
      </c>
      <c r="G1214" s="26">
        <f t="shared" si="204"/>
        <v>0.47707342349779924</v>
      </c>
      <c r="H1214" s="26">
        <f t="shared" si="205"/>
        <v>0.2049203089956276</v>
      </c>
      <c r="I1214" s="27">
        <f t="shared" si="206"/>
        <v>0.78958118471272121</v>
      </c>
      <c r="J1214" s="26">
        <f t="shared" si="207"/>
        <v>0.73167732136118302</v>
      </c>
      <c r="K1214" s="26">
        <f t="shared" si="208"/>
        <v>0</v>
      </c>
      <c r="L1214" s="25">
        <f t="shared" si="209"/>
        <v>33.428515267811221</v>
      </c>
    </row>
    <row r="1215" spans="1:12" x14ac:dyDescent="0.2">
      <c r="A1215" s="22">
        <v>42922.541666666664</v>
      </c>
      <c r="B1215" s="28">
        <v>71.338999999999999</v>
      </c>
      <c r="C1215" s="26">
        <f t="shared" si="200"/>
        <v>295.005</v>
      </c>
      <c r="D1215" s="26">
        <f t="shared" si="201"/>
        <v>27.04976525821596</v>
      </c>
      <c r="E1215" s="26">
        <f t="shared" si="202"/>
        <v>559195655228.56958</v>
      </c>
      <c r="F1215" s="26">
        <f t="shared" si="203"/>
        <v>0.99999999999821176</v>
      </c>
      <c r="G1215" s="26">
        <f t="shared" si="204"/>
        <v>0.39346422470663023</v>
      </c>
      <c r="H1215" s="26">
        <f t="shared" si="205"/>
        <v>0.2723036781836361</v>
      </c>
      <c r="I1215" s="27">
        <f t="shared" si="206"/>
        <v>0.73167732136118302</v>
      </c>
      <c r="J1215" s="26">
        <f t="shared" si="207"/>
        <v>0.65105507694838716</v>
      </c>
      <c r="K1215" s="26">
        <f t="shared" si="208"/>
        <v>0</v>
      </c>
      <c r="L1215" s="25">
        <f t="shared" si="209"/>
        <v>33.428515267811221</v>
      </c>
    </row>
    <row r="1216" spans="1:12" x14ac:dyDescent="0.2">
      <c r="A1216" s="22">
        <v>42922.583333333336</v>
      </c>
      <c r="B1216" s="28">
        <v>70.48</v>
      </c>
      <c r="C1216" s="26">
        <f t="shared" si="200"/>
        <v>294.52777777777777</v>
      </c>
      <c r="D1216" s="26">
        <f t="shared" si="201"/>
        <v>26.37547863812128</v>
      </c>
      <c r="E1216" s="26">
        <f t="shared" si="202"/>
        <v>284921242842.18939</v>
      </c>
      <c r="F1216" s="26">
        <f t="shared" si="203"/>
        <v>0.99999999999649025</v>
      </c>
      <c r="G1216" s="26">
        <f t="shared" si="204"/>
        <v>0.41280206892775095</v>
      </c>
      <c r="H1216" s="26">
        <f t="shared" si="205"/>
        <v>0.25369353810538731</v>
      </c>
      <c r="I1216" s="27">
        <f t="shared" si="206"/>
        <v>0.65105507694838716</v>
      </c>
      <c r="J1216" s="26">
        <f t="shared" si="207"/>
        <v>0.59766962024190873</v>
      </c>
      <c r="K1216" s="26">
        <f t="shared" si="208"/>
        <v>0</v>
      </c>
      <c r="L1216" s="25">
        <f t="shared" si="209"/>
        <v>33.428515267811221</v>
      </c>
    </row>
    <row r="1217" spans="1:12" x14ac:dyDescent="0.2">
      <c r="A1217" s="22">
        <v>42922.625</v>
      </c>
      <c r="B1217" s="28">
        <v>68.421000000000006</v>
      </c>
      <c r="C1217" s="26">
        <f t="shared" si="200"/>
        <v>293.38388888888886</v>
      </c>
      <c r="D1217" s="26">
        <f t="shared" si="201"/>
        <v>24.750300989791498</v>
      </c>
      <c r="E1217" s="26">
        <f t="shared" si="202"/>
        <v>56094353275.955559</v>
      </c>
      <c r="F1217" s="26">
        <f t="shared" si="203"/>
        <v>0.99999999998217293</v>
      </c>
      <c r="G1217" s="26">
        <f t="shared" si="204"/>
        <v>0.46340705953094974</v>
      </c>
      <c r="H1217" s="26">
        <f t="shared" si="205"/>
        <v>0.21389932843775541</v>
      </c>
      <c r="I1217" s="27">
        <f t="shared" si="206"/>
        <v>0.59766962024190873</v>
      </c>
      <c r="J1217" s="26">
        <f t="shared" si="207"/>
        <v>0.57181463410051914</v>
      </c>
      <c r="K1217" s="26">
        <f t="shared" si="208"/>
        <v>0</v>
      </c>
      <c r="L1217" s="25">
        <f t="shared" si="209"/>
        <v>33.428515267811221</v>
      </c>
    </row>
    <row r="1218" spans="1:12" x14ac:dyDescent="0.2">
      <c r="A1218" s="22">
        <v>42922.666666666664</v>
      </c>
      <c r="B1218" s="28">
        <v>61.911999999999999</v>
      </c>
      <c r="C1218" s="26">
        <f t="shared" si="200"/>
        <v>289.76777777777778</v>
      </c>
      <c r="D1218" s="26">
        <f t="shared" si="201"/>
        <v>19.52832421364235</v>
      </c>
      <c r="E1218" s="26">
        <f t="shared" si="202"/>
        <v>302721625.55462867</v>
      </c>
      <c r="F1218" s="26">
        <f t="shared" si="203"/>
        <v>0.99999999669663509</v>
      </c>
      <c r="G1218" s="26">
        <f t="shared" si="204"/>
        <v>0.67194031041928493</v>
      </c>
      <c r="H1218" s="26">
        <f t="shared" si="205"/>
        <v>0.12362700830773765</v>
      </c>
      <c r="I1218" s="27">
        <f t="shared" si="206"/>
        <v>0.57181463410051914</v>
      </c>
      <c r="J1218" s="26">
        <f t="shared" si="207"/>
        <v>0.5834583095074477</v>
      </c>
      <c r="K1218" s="26">
        <f t="shared" si="208"/>
        <v>0</v>
      </c>
      <c r="L1218" s="25">
        <f t="shared" si="209"/>
        <v>33.428515267811221</v>
      </c>
    </row>
    <row r="1219" spans="1:12" x14ac:dyDescent="0.2">
      <c r="A1219" s="22">
        <v>42922.708333333336</v>
      </c>
      <c r="B1219" s="28">
        <v>53.448999999999998</v>
      </c>
      <c r="C1219" s="26">
        <f t="shared" si="200"/>
        <v>285.06611111111107</v>
      </c>
      <c r="D1219" s="26">
        <f t="shared" si="201"/>
        <v>12.540601303011522</v>
      </c>
      <c r="E1219" s="26">
        <f t="shared" si="202"/>
        <v>279456.32634836598</v>
      </c>
      <c r="F1219" s="26">
        <f t="shared" si="203"/>
        <v>0.99999642163612934</v>
      </c>
      <c r="G1219" s="26">
        <f t="shared" si="204"/>
        <v>1.1047482789860723</v>
      </c>
      <c r="H1219" s="26">
        <f t="shared" si="205"/>
        <v>5.9361941033668084E-2</v>
      </c>
      <c r="I1219" s="27">
        <f t="shared" si="206"/>
        <v>0.5834583095074477</v>
      </c>
      <c r="J1219" s="26">
        <f t="shared" si="207"/>
        <v>0.61350253023976242</v>
      </c>
      <c r="K1219" s="26">
        <f t="shared" si="208"/>
        <v>0</v>
      </c>
      <c r="L1219" s="25">
        <f t="shared" si="209"/>
        <v>33.428515267811221</v>
      </c>
    </row>
    <row r="1220" spans="1:12" x14ac:dyDescent="0.2">
      <c r="A1220" s="22">
        <v>42922.75</v>
      </c>
      <c r="B1220" s="28">
        <v>50.819000000000003</v>
      </c>
      <c r="C1220" s="26">
        <f t="shared" si="200"/>
        <v>283.60499999999996</v>
      </c>
      <c r="D1220" s="26">
        <f t="shared" si="201"/>
        <v>10.321877258863502</v>
      </c>
      <c r="E1220" s="26">
        <f t="shared" si="202"/>
        <v>30390.254455096703</v>
      </c>
      <c r="F1220" s="26">
        <f t="shared" si="203"/>
        <v>0.99996709579719789</v>
      </c>
      <c r="G1220" s="26">
        <f t="shared" si="204"/>
        <v>1.2936765826191374</v>
      </c>
      <c r="H1220" s="26">
        <f t="shared" si="205"/>
        <v>4.7026792413725746E-2</v>
      </c>
      <c r="I1220" s="27">
        <f t="shared" si="206"/>
        <v>0.61350253023976242</v>
      </c>
      <c r="J1220" s="26">
        <f t="shared" si="207"/>
        <v>0.64474847765918231</v>
      </c>
      <c r="K1220" s="26">
        <f t="shared" si="208"/>
        <v>0</v>
      </c>
      <c r="L1220" s="25">
        <f t="shared" si="209"/>
        <v>33.428515267811221</v>
      </c>
    </row>
    <row r="1221" spans="1:12" x14ac:dyDescent="0.2">
      <c r="A1221" s="22">
        <v>42922.791666666664</v>
      </c>
      <c r="B1221" s="28">
        <v>50.643000000000001</v>
      </c>
      <c r="C1221" s="26">
        <f t="shared" si="200"/>
        <v>283.5072222222222</v>
      </c>
      <c r="D1221" s="26">
        <f t="shared" si="201"/>
        <v>10.172583492875903</v>
      </c>
      <c r="E1221" s="26">
        <f t="shared" si="202"/>
        <v>26175.613997766595</v>
      </c>
      <c r="F1221" s="26">
        <f t="shared" si="203"/>
        <v>0.99996179796210138</v>
      </c>
      <c r="G1221" s="26">
        <f t="shared" si="204"/>
        <v>1.3074923322100547</v>
      </c>
      <c r="H1221" s="26">
        <f t="shared" si="205"/>
        <v>4.6295449739844056E-2</v>
      </c>
      <c r="I1221" s="27">
        <f t="shared" si="206"/>
        <v>0.64474847765918231</v>
      </c>
      <c r="J1221" s="26">
        <f t="shared" si="207"/>
        <v>0.67473111768592342</v>
      </c>
      <c r="K1221" s="26">
        <f t="shared" si="208"/>
        <v>0</v>
      </c>
      <c r="L1221" s="25">
        <f t="shared" si="209"/>
        <v>33.428515267811221</v>
      </c>
    </row>
    <row r="1222" spans="1:12" x14ac:dyDescent="0.2">
      <c r="A1222" s="22">
        <v>42922.833333333336</v>
      </c>
      <c r="B1222" s="28">
        <v>48.16</v>
      </c>
      <c r="C1222" s="26">
        <f t="shared" si="200"/>
        <v>282.12777777777774</v>
      </c>
      <c r="D1222" s="26">
        <f t="shared" si="201"/>
        <v>8.055325601086917</v>
      </c>
      <c r="E1222" s="26">
        <f t="shared" si="202"/>
        <v>3150.528832577927</v>
      </c>
      <c r="F1222" s="26">
        <f t="shared" si="203"/>
        <v>0.99968269368515283</v>
      </c>
      <c r="G1222" s="26">
        <f t="shared" si="204"/>
        <v>1.5200786367758603</v>
      </c>
      <c r="H1222" s="26">
        <f t="shared" si="205"/>
        <v>3.7068236192270218E-2</v>
      </c>
      <c r="I1222" s="27">
        <f t="shared" si="206"/>
        <v>0.67473111768592342</v>
      </c>
      <c r="J1222" s="26">
        <f t="shared" si="207"/>
        <v>0.70549299267146237</v>
      </c>
      <c r="K1222" s="26">
        <f t="shared" si="208"/>
        <v>0</v>
      </c>
      <c r="L1222" s="25">
        <f t="shared" si="209"/>
        <v>33.428515267811221</v>
      </c>
    </row>
    <row r="1223" spans="1:12" x14ac:dyDescent="0.2">
      <c r="A1223" s="22">
        <v>42922.875</v>
      </c>
      <c r="B1223" s="28">
        <v>48.517000000000003</v>
      </c>
      <c r="C1223" s="26">
        <f t="shared" si="200"/>
        <v>282.32611111111112</v>
      </c>
      <c r="D1223" s="26">
        <f t="shared" si="201"/>
        <v>8.3610135639046366</v>
      </c>
      <c r="E1223" s="26">
        <f t="shared" si="202"/>
        <v>4277.027611022766</v>
      </c>
      <c r="F1223" s="26">
        <f t="shared" si="203"/>
        <v>0.99976624741798692</v>
      </c>
      <c r="G1223" s="26">
        <f t="shared" si="204"/>
        <v>1.4873725852503161</v>
      </c>
      <c r="H1223" s="26">
        <f t="shared" si="205"/>
        <v>3.8277165157258805E-2</v>
      </c>
      <c r="I1223" s="27">
        <f t="shared" si="206"/>
        <v>0.70549299267146237</v>
      </c>
      <c r="J1223" s="26">
        <f t="shared" si="207"/>
        <v>0.73485558365604764</v>
      </c>
      <c r="K1223" s="26">
        <f t="shared" si="208"/>
        <v>0</v>
      </c>
      <c r="L1223" s="25">
        <f t="shared" si="209"/>
        <v>33.428515267811221</v>
      </c>
    </row>
    <row r="1224" spans="1:12" x14ac:dyDescent="0.2">
      <c r="A1224" s="22">
        <v>42922.916666666664</v>
      </c>
      <c r="B1224" s="28">
        <v>48.517000000000003</v>
      </c>
      <c r="C1224" s="26">
        <f t="shared" si="200"/>
        <v>282.32611111111112</v>
      </c>
      <c r="D1224" s="26">
        <f t="shared" si="201"/>
        <v>8.3610135639046366</v>
      </c>
      <c r="E1224" s="26">
        <f t="shared" si="202"/>
        <v>4277.027611022766</v>
      </c>
      <c r="F1224" s="26">
        <f t="shared" si="203"/>
        <v>0.99976624741798692</v>
      </c>
      <c r="G1224" s="26">
        <f t="shared" si="204"/>
        <v>1.4873725852503161</v>
      </c>
      <c r="H1224" s="26">
        <f t="shared" si="205"/>
        <v>3.8277165157258805E-2</v>
      </c>
      <c r="I1224" s="27">
        <f t="shared" si="206"/>
        <v>0.73485558365604764</v>
      </c>
      <c r="J1224" s="26">
        <f t="shared" si="207"/>
        <v>0.76311549622632058</v>
      </c>
      <c r="K1224" s="26">
        <f t="shared" si="208"/>
        <v>0</v>
      </c>
      <c r="L1224" s="25">
        <f t="shared" si="209"/>
        <v>33.428515267811221</v>
      </c>
    </row>
    <row r="1225" spans="1:12" x14ac:dyDescent="0.2">
      <c r="A1225" s="22">
        <v>42922.958333333336</v>
      </c>
      <c r="B1225" s="28">
        <v>50.113</v>
      </c>
      <c r="C1225" s="26">
        <f t="shared" si="200"/>
        <v>283.21277777777777</v>
      </c>
      <c r="D1225" s="26">
        <f t="shared" si="201"/>
        <v>9.7223830531814475</v>
      </c>
      <c r="E1225" s="26">
        <f t="shared" si="202"/>
        <v>16686.963305903791</v>
      </c>
      <c r="F1225" s="26">
        <f t="shared" si="203"/>
        <v>0.99994007657006012</v>
      </c>
      <c r="G1225" s="26">
        <f t="shared" si="204"/>
        <v>1.3500539298047018</v>
      </c>
      <c r="H1225" s="26">
        <f t="shared" si="205"/>
        <v>4.4158205454051455E-2</v>
      </c>
      <c r="I1225" s="27">
        <f t="shared" si="206"/>
        <v>0.76311549622632058</v>
      </c>
      <c r="J1225" s="26">
        <f t="shared" si="207"/>
        <v>0.78846972571114227</v>
      </c>
      <c r="K1225" s="26">
        <f t="shared" si="208"/>
        <v>0</v>
      </c>
      <c r="L1225" s="25">
        <f t="shared" si="209"/>
        <v>33.428515267811221</v>
      </c>
    </row>
    <row r="1226" spans="1:12" x14ac:dyDescent="0.2">
      <c r="A1226" s="22">
        <v>42923</v>
      </c>
      <c r="B1226" s="28">
        <v>52.401000000000003</v>
      </c>
      <c r="C1226" s="26">
        <f t="shared" si="200"/>
        <v>284.48388888888888</v>
      </c>
      <c r="D1226" s="26">
        <f t="shared" si="201"/>
        <v>11.659217569438608</v>
      </c>
      <c r="E1226" s="26">
        <f t="shared" si="202"/>
        <v>115753.42596018194</v>
      </c>
      <c r="F1226" s="26">
        <f t="shared" si="203"/>
        <v>0.99999136102147534</v>
      </c>
      <c r="G1226" s="26">
        <f t="shared" si="204"/>
        <v>1.1762499139160476</v>
      </c>
      <c r="H1226" s="26">
        <f t="shared" si="205"/>
        <v>5.4115465271423163E-2</v>
      </c>
      <c r="I1226" s="27">
        <f t="shared" si="206"/>
        <v>0.78846972571114227</v>
      </c>
      <c r="J1226" s="26">
        <f t="shared" si="207"/>
        <v>0.80889693230605131</v>
      </c>
      <c r="K1226" s="26">
        <f t="shared" si="208"/>
        <v>0</v>
      </c>
      <c r="L1226" s="25">
        <f t="shared" si="209"/>
        <v>33.428515267811221</v>
      </c>
    </row>
    <row r="1227" spans="1:12" x14ac:dyDescent="0.2">
      <c r="A1227" s="22">
        <v>42923.041666666664</v>
      </c>
      <c r="B1227" s="28">
        <v>52.576000000000001</v>
      </c>
      <c r="C1227" s="26">
        <f t="shared" si="200"/>
        <v>284.58111111111111</v>
      </c>
      <c r="D1227" s="26">
        <f t="shared" si="201"/>
        <v>11.806646025542419</v>
      </c>
      <c r="E1227" s="26">
        <f t="shared" si="202"/>
        <v>134140.90087233399</v>
      </c>
      <c r="F1227" s="26">
        <f t="shared" si="203"/>
        <v>0.99999254520777259</v>
      </c>
      <c r="G1227" s="26">
        <f t="shared" si="204"/>
        <v>1.163975427737852</v>
      </c>
      <c r="H1227" s="26">
        <f t="shared" si="205"/>
        <v>5.4959579097748699E-2</v>
      </c>
      <c r="I1227" s="27">
        <f t="shared" si="206"/>
        <v>0.80889693230605131</v>
      </c>
      <c r="J1227" s="26">
        <f t="shared" si="207"/>
        <v>0.82788532066317466</v>
      </c>
      <c r="K1227" s="26">
        <f t="shared" si="208"/>
        <v>0</v>
      </c>
      <c r="L1227" s="25">
        <f t="shared" si="209"/>
        <v>33.428515267811221</v>
      </c>
    </row>
    <row r="1228" spans="1:12" x14ac:dyDescent="0.2">
      <c r="A1228" s="22">
        <v>42923.083333333336</v>
      </c>
      <c r="B1228" s="28">
        <v>48.16</v>
      </c>
      <c r="C1228" s="26">
        <f t="shared" si="200"/>
        <v>282.12777777777774</v>
      </c>
      <c r="D1228" s="26">
        <f t="shared" si="201"/>
        <v>8.055325601086917</v>
      </c>
      <c r="E1228" s="26">
        <f t="shared" si="202"/>
        <v>3150.528832577927</v>
      </c>
      <c r="F1228" s="26">
        <f t="shared" si="203"/>
        <v>0.99968269368515283</v>
      </c>
      <c r="G1228" s="26">
        <f t="shared" si="204"/>
        <v>1.5200786367758603</v>
      </c>
      <c r="H1228" s="26">
        <f t="shared" si="205"/>
        <v>3.7068236192270218E-2</v>
      </c>
      <c r="I1228" s="27">
        <f t="shared" si="206"/>
        <v>0.82788532066317466</v>
      </c>
      <c r="J1228" s="26">
        <f t="shared" si="207"/>
        <v>0.85307397240134664</v>
      </c>
      <c r="K1228" s="26">
        <f t="shared" si="208"/>
        <v>0</v>
      </c>
      <c r="L1228" s="25">
        <f t="shared" si="209"/>
        <v>33.428515267811221</v>
      </c>
    </row>
    <row r="1229" spans="1:12" x14ac:dyDescent="0.2">
      <c r="A1229" s="22">
        <v>42923.125</v>
      </c>
      <c r="B1229" s="28">
        <v>43.831000000000003</v>
      </c>
      <c r="C1229" s="26">
        <f t="shared" si="200"/>
        <v>279.72277777777776</v>
      </c>
      <c r="D1229" s="26">
        <f t="shared" si="201"/>
        <v>4.3140394954528194</v>
      </c>
      <c r="E1229" s="26">
        <f t="shared" si="202"/>
        <v>74.741799117751839</v>
      </c>
      <c r="F1229" s="26">
        <f t="shared" si="203"/>
        <v>0.98679725050569034</v>
      </c>
      <c r="G1229" s="26">
        <f t="shared" si="204"/>
        <v>1.9837101755788478</v>
      </c>
      <c r="H1229" s="26">
        <f t="shared" si="205"/>
        <v>2.5027528233388031E-2</v>
      </c>
      <c r="I1229" s="27">
        <f t="shared" si="206"/>
        <v>0.85307397240134664</v>
      </c>
      <c r="J1229" s="26">
        <f t="shared" si="207"/>
        <v>0.88101983525660943</v>
      </c>
      <c r="K1229" s="26">
        <f t="shared" si="208"/>
        <v>0</v>
      </c>
      <c r="L1229" s="25">
        <f t="shared" si="209"/>
        <v>33.428515267811221</v>
      </c>
    </row>
    <row r="1230" spans="1:12" x14ac:dyDescent="0.2">
      <c r="A1230" s="22">
        <v>42923.166666666664</v>
      </c>
      <c r="B1230" s="28">
        <v>44.741999999999997</v>
      </c>
      <c r="C1230" s="26">
        <f t="shared" si="200"/>
        <v>280.22888888888889</v>
      </c>
      <c r="D1230" s="26">
        <f t="shared" si="201"/>
        <v>5.1066953204919789</v>
      </c>
      <c r="E1230" s="26">
        <f t="shared" si="202"/>
        <v>165.12377108644498</v>
      </c>
      <c r="F1230" s="26">
        <f t="shared" si="203"/>
        <v>0.99398039188816856</v>
      </c>
      <c r="G1230" s="26">
        <f t="shared" si="204"/>
        <v>1.8749245463010451</v>
      </c>
      <c r="H1230" s="26">
        <f t="shared" si="205"/>
        <v>2.7199386409364375E-2</v>
      </c>
      <c r="I1230" s="27">
        <f t="shared" si="206"/>
        <v>0.88101983525660943</v>
      </c>
      <c r="J1230" s="26">
        <f t="shared" si="207"/>
        <v>0.90768909563293632</v>
      </c>
      <c r="K1230" s="26">
        <f t="shared" si="208"/>
        <v>0</v>
      </c>
      <c r="L1230" s="25">
        <f t="shared" si="209"/>
        <v>33.428515267811221</v>
      </c>
    </row>
    <row r="1231" spans="1:12" x14ac:dyDescent="0.2">
      <c r="A1231" s="22">
        <v>42923.208333333336</v>
      </c>
      <c r="B1231" s="28">
        <v>44.921999999999997</v>
      </c>
      <c r="C1231" s="26">
        <f t="shared" si="200"/>
        <v>280.32888888888886</v>
      </c>
      <c r="D1231" s="26">
        <f t="shared" si="201"/>
        <v>5.2629736499983624</v>
      </c>
      <c r="E1231" s="26">
        <f t="shared" si="202"/>
        <v>193.05471574556719</v>
      </c>
      <c r="F1231" s="26">
        <f t="shared" si="203"/>
        <v>0.99484681422887378</v>
      </c>
      <c r="G1231" s="26">
        <f t="shared" si="204"/>
        <v>1.8541912448455142</v>
      </c>
      <c r="H1231" s="26">
        <f t="shared" si="205"/>
        <v>2.7649330402168236E-2</v>
      </c>
      <c r="I1231" s="27">
        <f t="shared" si="206"/>
        <v>0.90768909563293632</v>
      </c>
      <c r="J1231" s="26">
        <f t="shared" si="207"/>
        <v>0.93350076423991835</v>
      </c>
      <c r="K1231" s="26">
        <f t="shared" si="208"/>
        <v>0</v>
      </c>
      <c r="L1231" s="25">
        <f t="shared" si="209"/>
        <v>33.428515267811221</v>
      </c>
    </row>
    <row r="1232" spans="1:12" x14ac:dyDescent="0.2">
      <c r="A1232" s="22">
        <v>42923.25</v>
      </c>
      <c r="B1232" s="28">
        <v>42.179000000000002</v>
      </c>
      <c r="C1232" s="26">
        <f t="shared" si="200"/>
        <v>278.80499999999995</v>
      </c>
      <c r="D1232" s="26">
        <f t="shared" si="201"/>
        <v>2.8693029178098604</v>
      </c>
      <c r="E1232" s="26">
        <f t="shared" si="202"/>
        <v>17.624728032689035</v>
      </c>
      <c r="F1232" s="26">
        <f t="shared" si="203"/>
        <v>0.94630794080617664</v>
      </c>
      <c r="G1232" s="26">
        <f t="shared" si="204"/>
        <v>2.1984827501293127</v>
      </c>
      <c r="H1232" s="26">
        <f t="shared" si="205"/>
        <v>2.1505284252973194E-2</v>
      </c>
      <c r="I1232" s="27">
        <f t="shared" si="206"/>
        <v>0.93350076423991835</v>
      </c>
      <c r="J1232" s="26">
        <f t="shared" si="207"/>
        <v>0.96041413435695078</v>
      </c>
      <c r="K1232" s="26">
        <f t="shared" si="208"/>
        <v>0</v>
      </c>
      <c r="L1232" s="25">
        <f t="shared" si="209"/>
        <v>33.428515267811221</v>
      </c>
    </row>
    <row r="1233" spans="1:12" x14ac:dyDescent="0.2">
      <c r="A1233" s="22">
        <v>42923.291666666664</v>
      </c>
      <c r="B1233" s="28">
        <v>41.625</v>
      </c>
      <c r="C1233" s="26">
        <f t="shared" si="200"/>
        <v>278.49722222222221</v>
      </c>
      <c r="D1233" s="26">
        <f t="shared" si="201"/>
        <v>2.3826768669146654</v>
      </c>
      <c r="E1233" s="26">
        <f t="shared" si="202"/>
        <v>10.833864897384222</v>
      </c>
      <c r="F1233" s="26">
        <f t="shared" si="203"/>
        <v>0.91549675370883765</v>
      </c>
      <c r="G1233" s="26">
        <f t="shared" si="204"/>
        <v>2.275939131937657</v>
      </c>
      <c r="H1233" s="26">
        <f t="shared" si="205"/>
        <v>2.0434192002155235E-2</v>
      </c>
      <c r="I1233" s="27">
        <f t="shared" si="206"/>
        <v>0.96041413435695078</v>
      </c>
      <c r="J1233" s="26">
        <f t="shared" si="207"/>
        <v>0.9870230331812595</v>
      </c>
      <c r="K1233" s="26">
        <f t="shared" si="208"/>
        <v>0</v>
      </c>
      <c r="L1233" s="25">
        <f t="shared" si="209"/>
        <v>33.428515267811221</v>
      </c>
    </row>
    <row r="1234" spans="1:12" x14ac:dyDescent="0.2">
      <c r="A1234" s="22">
        <v>42923.333333333336</v>
      </c>
      <c r="B1234" s="28">
        <v>45.648000000000003</v>
      </c>
      <c r="C1234" s="26">
        <f t="shared" si="200"/>
        <v>280.73222222222222</v>
      </c>
      <c r="D1234" s="26">
        <f t="shared" si="201"/>
        <v>5.892166121135598</v>
      </c>
      <c r="E1234" s="26">
        <f t="shared" si="202"/>
        <v>362.18898048120394</v>
      </c>
      <c r="F1234" s="26">
        <f t="shared" si="203"/>
        <v>0.99724661249723201</v>
      </c>
      <c r="G1234" s="26">
        <f t="shared" si="204"/>
        <v>1.7730108700900944</v>
      </c>
      <c r="H1234" s="26">
        <f t="shared" si="205"/>
        <v>2.9537426407762198E-2</v>
      </c>
      <c r="I1234" s="27">
        <f t="shared" si="206"/>
        <v>0.9870230331812595</v>
      </c>
      <c r="J1234" s="26">
        <f t="shared" si="207"/>
        <v>1.0098995708340148</v>
      </c>
      <c r="K1234" s="26">
        <f t="shared" si="208"/>
        <v>1.0071189259766298</v>
      </c>
      <c r="L1234" s="25">
        <f t="shared" si="209"/>
        <v>34.435634193787848</v>
      </c>
    </row>
    <row r="1235" spans="1:12" x14ac:dyDescent="0.2">
      <c r="A1235" s="22">
        <v>42923.375</v>
      </c>
      <c r="B1235" s="28">
        <v>48.517000000000003</v>
      </c>
      <c r="C1235" s="26">
        <f t="shared" si="200"/>
        <v>282.32611111111112</v>
      </c>
      <c r="D1235" s="26">
        <f t="shared" si="201"/>
        <v>8.3610135639046366</v>
      </c>
      <c r="E1235" s="26">
        <f t="shared" si="202"/>
        <v>4277.027611022766</v>
      </c>
      <c r="F1235" s="26">
        <f t="shared" si="203"/>
        <v>0.99976624741798692</v>
      </c>
      <c r="G1235" s="26">
        <f t="shared" si="204"/>
        <v>1.4873725852503161</v>
      </c>
      <c r="H1235" s="26">
        <f t="shared" si="205"/>
        <v>3.8277165157258805E-2</v>
      </c>
      <c r="I1235" s="27">
        <f t="shared" si="206"/>
        <v>2.7806448573850506E-3</v>
      </c>
      <c r="J1235" s="26">
        <f t="shared" si="207"/>
        <v>5.853279178450066E-2</v>
      </c>
      <c r="K1235" s="26">
        <f t="shared" si="208"/>
        <v>0</v>
      </c>
      <c r="L1235" s="25">
        <f t="shared" si="209"/>
        <v>34.435634193787848</v>
      </c>
    </row>
    <row r="1236" spans="1:12" x14ac:dyDescent="0.2">
      <c r="A1236" s="22">
        <v>42923.416666666664</v>
      </c>
      <c r="B1236" s="28">
        <v>53.972999999999999</v>
      </c>
      <c r="C1236" s="26">
        <f t="shared" si="200"/>
        <v>285.35722222222222</v>
      </c>
      <c r="D1236" s="26">
        <f t="shared" si="201"/>
        <v>12.979944436116131</v>
      </c>
      <c r="E1236" s="26">
        <f t="shared" si="202"/>
        <v>433628.92512365419</v>
      </c>
      <c r="F1236" s="26">
        <f t="shared" si="203"/>
        <v>0.99999769388609494</v>
      </c>
      <c r="G1236" s="26">
        <f t="shared" si="204"/>
        <v>1.0707470249113864</v>
      </c>
      <c r="H1236" s="26">
        <f t="shared" si="205"/>
        <v>6.216414229532187E-2</v>
      </c>
      <c r="I1236" s="27">
        <f t="shared" si="206"/>
        <v>5.853279178450066E-2</v>
      </c>
      <c r="J1236" s="26">
        <f t="shared" si="207"/>
        <v>0.11954033549312348</v>
      </c>
      <c r="K1236" s="26">
        <f t="shared" si="208"/>
        <v>0</v>
      </c>
      <c r="L1236" s="25">
        <f t="shared" si="209"/>
        <v>34.435634193787848</v>
      </c>
    </row>
    <row r="1237" spans="1:12" x14ac:dyDescent="0.2">
      <c r="A1237" s="22">
        <v>42923.458333333336</v>
      </c>
      <c r="B1237" s="28">
        <v>60.195</v>
      </c>
      <c r="C1237" s="26">
        <f t="shared" ref="C1237:C1300" si="210">CONVERT(B1237,"F","K")</f>
        <v>288.81388888888887</v>
      </c>
      <c r="D1237" s="26">
        <f t="shared" ref="D1237:D1300" si="211">$C$5*$C$6*(C1237-$C$6)/C1237</f>
        <v>18.129029651928839</v>
      </c>
      <c r="E1237" s="26">
        <f t="shared" ref="E1237:E1300" si="212">EXP(D1237)</f>
        <v>74702913.493202165</v>
      </c>
      <c r="F1237" s="26">
        <f t="shared" ref="F1237:F1300" si="213">E1237/(1+E1237)</f>
        <v>0.99999998661364142</v>
      </c>
      <c r="G1237" s="26">
        <f t="shared" ref="G1237:G1300" si="214">$C$7*EXP($C$8/C1237)</f>
        <v>0.74228605313531026</v>
      </c>
      <c r="H1237" s="26">
        <f t="shared" ref="H1237:H1300" si="215">$C$4*EXP(-$C$2/C1237)</f>
        <v>0.1067363914572589</v>
      </c>
      <c r="I1237" s="27">
        <f t="shared" ref="I1237:I1300" si="216">IF(J1236&lt;1,J1236,J1236-J1236*F1236)</f>
        <v>0.11954033549312348</v>
      </c>
      <c r="J1237" s="26">
        <f t="shared" ref="J1237:J1300" si="217">G1237-(G1237-I1237)*EXP(-H1237)</f>
        <v>0.18258551569092296</v>
      </c>
      <c r="K1237" s="26">
        <f t="shared" ref="K1237:K1300" si="218">IF(J1237&lt;1,0,J1237*F1237)</f>
        <v>0</v>
      </c>
      <c r="L1237" s="25">
        <f t="shared" ref="L1237:L1300" si="219">K1237+L1236</f>
        <v>34.435634193787848</v>
      </c>
    </row>
    <row r="1238" spans="1:12" x14ac:dyDescent="0.2">
      <c r="A1238" s="22">
        <v>42923.5</v>
      </c>
      <c r="B1238" s="28">
        <v>69.793000000000006</v>
      </c>
      <c r="C1238" s="26">
        <f t="shared" si="210"/>
        <v>294.14611111111111</v>
      </c>
      <c r="D1238" s="26">
        <f t="shared" si="211"/>
        <v>25.834631692866168</v>
      </c>
      <c r="E1238" s="26">
        <f t="shared" si="212"/>
        <v>165896791313.23523</v>
      </c>
      <c r="F1238" s="26">
        <f t="shared" si="213"/>
        <v>0.99999999999397216</v>
      </c>
      <c r="G1238" s="26">
        <f t="shared" si="214"/>
        <v>0.42899770087586819</v>
      </c>
      <c r="H1238" s="26">
        <f t="shared" si="215"/>
        <v>0.2396897628630407</v>
      </c>
      <c r="I1238" s="27">
        <f t="shared" si="216"/>
        <v>0.18258551569092296</v>
      </c>
      <c r="J1238" s="26">
        <f t="shared" si="217"/>
        <v>0.23510286665480037</v>
      </c>
      <c r="K1238" s="26">
        <f t="shared" si="218"/>
        <v>0</v>
      </c>
      <c r="L1238" s="25">
        <f t="shared" si="219"/>
        <v>34.435634193787848</v>
      </c>
    </row>
    <row r="1239" spans="1:12" x14ac:dyDescent="0.2">
      <c r="A1239" s="22">
        <v>42923.541666666664</v>
      </c>
      <c r="B1239" s="28">
        <v>74.271000000000001</v>
      </c>
      <c r="C1239" s="26">
        <f t="shared" si="210"/>
        <v>296.63388888888886</v>
      </c>
      <c r="D1239" s="26">
        <f t="shared" si="211"/>
        <v>29.334947494198765</v>
      </c>
      <c r="E1239" s="26">
        <f t="shared" si="212"/>
        <v>5495482429504.4375</v>
      </c>
      <c r="F1239" s="26">
        <f t="shared" si="213"/>
        <v>0.99999999999981803</v>
      </c>
      <c r="G1239" s="26">
        <f t="shared" si="214"/>
        <v>0.33441765353764269</v>
      </c>
      <c r="H1239" s="26">
        <f t="shared" si="215"/>
        <v>0.34613570857669496</v>
      </c>
      <c r="I1239" s="27">
        <f t="shared" si="216"/>
        <v>0.23510286665480037</v>
      </c>
      <c r="J1239" s="26">
        <f t="shared" si="217"/>
        <v>0.26416073677687102</v>
      </c>
      <c r="K1239" s="26">
        <f t="shared" si="218"/>
        <v>0</v>
      </c>
      <c r="L1239" s="25">
        <f t="shared" si="219"/>
        <v>34.435634193787848</v>
      </c>
    </row>
    <row r="1240" spans="1:12" x14ac:dyDescent="0.2">
      <c r="A1240" s="22">
        <v>42923.583333333336</v>
      </c>
      <c r="B1240" s="28">
        <v>74.097999999999999</v>
      </c>
      <c r="C1240" s="26">
        <f t="shared" si="210"/>
        <v>296.53777777777776</v>
      </c>
      <c r="D1240" s="26">
        <f t="shared" si="211"/>
        <v>29.200809340387565</v>
      </c>
      <c r="E1240" s="26">
        <f t="shared" si="212"/>
        <v>4805630371032.4092</v>
      </c>
      <c r="F1240" s="26">
        <f t="shared" si="213"/>
        <v>0.99999999999979194</v>
      </c>
      <c r="G1240" s="26">
        <f t="shared" si="214"/>
        <v>0.3376247647641048</v>
      </c>
      <c r="H1240" s="26">
        <f t="shared" si="215"/>
        <v>0.34129535299055347</v>
      </c>
      <c r="I1240" s="27">
        <f t="shared" si="216"/>
        <v>0.26416073677687102</v>
      </c>
      <c r="J1240" s="26">
        <f t="shared" si="217"/>
        <v>0.28540293938132383</v>
      </c>
      <c r="K1240" s="26">
        <f t="shared" si="218"/>
        <v>0</v>
      </c>
      <c r="L1240" s="25">
        <f t="shared" si="219"/>
        <v>34.435634193787848</v>
      </c>
    </row>
    <row r="1241" spans="1:12" x14ac:dyDescent="0.2">
      <c r="A1241" s="22">
        <v>42923.625</v>
      </c>
      <c r="B1241" s="28">
        <v>71.512</v>
      </c>
      <c r="C1241" s="26">
        <f t="shared" si="210"/>
        <v>295.10111111111109</v>
      </c>
      <c r="D1241" s="26">
        <f t="shared" si="211"/>
        <v>27.185300706725734</v>
      </c>
      <c r="E1241" s="26">
        <f t="shared" si="212"/>
        <v>640362786577.0625</v>
      </c>
      <c r="F1241" s="26">
        <f t="shared" si="213"/>
        <v>0.99999999999843836</v>
      </c>
      <c r="G1241" s="26">
        <f t="shared" si="214"/>
        <v>0.38968794638133492</v>
      </c>
      <c r="H1241" s="26">
        <f t="shared" si="215"/>
        <v>0.2762060882431997</v>
      </c>
      <c r="I1241" s="27">
        <f t="shared" si="216"/>
        <v>0.28540293938132383</v>
      </c>
      <c r="J1241" s="26">
        <f t="shared" si="217"/>
        <v>0.31057144124699909</v>
      </c>
      <c r="K1241" s="26">
        <f t="shared" si="218"/>
        <v>0</v>
      </c>
      <c r="L1241" s="25">
        <f t="shared" si="219"/>
        <v>34.435634193787848</v>
      </c>
    </row>
    <row r="1242" spans="1:12" x14ac:dyDescent="0.2">
      <c r="A1242" s="22">
        <v>42923.666666666664</v>
      </c>
      <c r="B1242" s="28">
        <v>64.480999999999995</v>
      </c>
      <c r="C1242" s="26">
        <f t="shared" si="210"/>
        <v>291.19499999999999</v>
      </c>
      <c r="D1242" s="26">
        <f t="shared" si="211"/>
        <v>21.604848984357552</v>
      </c>
      <c r="E1242" s="26">
        <f t="shared" si="212"/>
        <v>2414719538.9270983</v>
      </c>
      <c r="F1242" s="26">
        <f t="shared" si="213"/>
        <v>0.99999999958587327</v>
      </c>
      <c r="G1242" s="26">
        <f t="shared" si="214"/>
        <v>0.57964556084453078</v>
      </c>
      <c r="H1242" s="26">
        <f t="shared" si="215"/>
        <v>0.15374199725421112</v>
      </c>
      <c r="I1242" s="27">
        <f t="shared" si="216"/>
        <v>0.31057144124699909</v>
      </c>
      <c r="J1242" s="26">
        <f t="shared" si="217"/>
        <v>0.34891632543764095</v>
      </c>
      <c r="K1242" s="26">
        <f t="shared" si="218"/>
        <v>0</v>
      </c>
      <c r="L1242" s="25">
        <f t="shared" si="219"/>
        <v>34.435634193787848</v>
      </c>
    </row>
    <row r="1243" spans="1:12" x14ac:dyDescent="0.2">
      <c r="A1243" s="22">
        <v>42923.708333333336</v>
      </c>
      <c r="B1243" s="28">
        <v>56.576999999999998</v>
      </c>
      <c r="C1243" s="26">
        <f t="shared" si="210"/>
        <v>286.80388888888888</v>
      </c>
      <c r="D1243" s="26">
        <f t="shared" si="211"/>
        <v>15.150016174428119</v>
      </c>
      <c r="E1243" s="26">
        <f t="shared" si="212"/>
        <v>3798117.755297543</v>
      </c>
      <c r="F1243" s="26">
        <f t="shared" si="213"/>
        <v>0.99999973671176068</v>
      </c>
      <c r="G1243" s="26">
        <f t="shared" si="214"/>
        <v>0.91754618319233894</v>
      </c>
      <c r="H1243" s="26">
        <f t="shared" si="215"/>
        <v>7.8070035949719077E-2</v>
      </c>
      <c r="I1243" s="27">
        <f t="shared" si="216"/>
        <v>0.34891632543764095</v>
      </c>
      <c r="J1243" s="26">
        <f t="shared" si="217"/>
        <v>0.39162062788434948</v>
      </c>
      <c r="K1243" s="26">
        <f t="shared" si="218"/>
        <v>0</v>
      </c>
      <c r="L1243" s="25">
        <f t="shared" si="219"/>
        <v>34.435634193787848</v>
      </c>
    </row>
    <row r="1244" spans="1:12" x14ac:dyDescent="0.2">
      <c r="A1244" s="22">
        <v>42923.75</v>
      </c>
      <c r="B1244" s="28">
        <v>50.113</v>
      </c>
      <c r="C1244" s="26">
        <f t="shared" si="210"/>
        <v>283.21277777777777</v>
      </c>
      <c r="D1244" s="26">
        <f t="shared" si="211"/>
        <v>9.7223830531814475</v>
      </c>
      <c r="E1244" s="26">
        <f t="shared" si="212"/>
        <v>16686.963305903791</v>
      </c>
      <c r="F1244" s="26">
        <f t="shared" si="213"/>
        <v>0.99994007657006012</v>
      </c>
      <c r="G1244" s="26">
        <f t="shared" si="214"/>
        <v>1.3500539298047018</v>
      </c>
      <c r="H1244" s="26">
        <f t="shared" si="215"/>
        <v>4.4158205454051455E-2</v>
      </c>
      <c r="I1244" s="27">
        <f t="shared" si="216"/>
        <v>0.39162062788434948</v>
      </c>
      <c r="J1244" s="26">
        <f t="shared" si="217"/>
        <v>0.43302247941182981</v>
      </c>
      <c r="K1244" s="26">
        <f t="shared" si="218"/>
        <v>0</v>
      </c>
      <c r="L1244" s="25">
        <f t="shared" si="219"/>
        <v>34.435634193787848</v>
      </c>
    </row>
    <row r="1245" spans="1:12" x14ac:dyDescent="0.2">
      <c r="A1245" s="22">
        <v>42923.791666666664</v>
      </c>
      <c r="B1245" s="28">
        <v>47.624000000000002</v>
      </c>
      <c r="C1245" s="26">
        <f t="shared" si="210"/>
        <v>281.83</v>
      </c>
      <c r="D1245" s="26">
        <f t="shared" si="211"/>
        <v>7.5955576056487715</v>
      </c>
      <c r="E1245" s="26">
        <f t="shared" si="212"/>
        <v>1989.3388088481493</v>
      </c>
      <c r="F1245" s="26">
        <f t="shared" si="213"/>
        <v>0.99949757297825148</v>
      </c>
      <c r="G1245" s="26">
        <f t="shared" si="214"/>
        <v>1.5706292318623023</v>
      </c>
      <c r="H1245" s="26">
        <f t="shared" si="215"/>
        <v>3.5321472240985474E-2</v>
      </c>
      <c r="I1245" s="27">
        <f t="shared" si="216"/>
        <v>0.43302247941182981</v>
      </c>
      <c r="J1245" s="26">
        <f t="shared" si="217"/>
        <v>0.47250306395370467</v>
      </c>
      <c r="K1245" s="26">
        <f t="shared" si="218"/>
        <v>0</v>
      </c>
      <c r="L1245" s="25">
        <f t="shared" si="219"/>
        <v>34.435634193787848</v>
      </c>
    </row>
    <row r="1246" spans="1:12" x14ac:dyDescent="0.2">
      <c r="A1246" s="22">
        <v>42923.833333333336</v>
      </c>
      <c r="B1246" s="28">
        <v>46.188000000000002</v>
      </c>
      <c r="C1246" s="26">
        <f t="shared" si="210"/>
        <v>281.03222222222217</v>
      </c>
      <c r="D1246" s="26">
        <f t="shared" si="211"/>
        <v>6.3589892815769691</v>
      </c>
      <c r="E1246" s="26">
        <f t="shared" si="212"/>
        <v>577.66220740307028</v>
      </c>
      <c r="F1246" s="26">
        <f t="shared" si="213"/>
        <v>0.99827187608382473</v>
      </c>
      <c r="G1246" s="26">
        <f t="shared" si="214"/>
        <v>1.7150854432033658</v>
      </c>
      <c r="H1246" s="26">
        <f t="shared" si="215"/>
        <v>3.1021118827494649E-2</v>
      </c>
      <c r="I1246" s="27">
        <f t="shared" si="216"/>
        <v>0.47250306395370467</v>
      </c>
      <c r="J1246" s="26">
        <f t="shared" si="217"/>
        <v>0.51045761958196789</v>
      </c>
      <c r="K1246" s="26">
        <f t="shared" si="218"/>
        <v>0</v>
      </c>
      <c r="L1246" s="25">
        <f t="shared" si="219"/>
        <v>34.435634193787848</v>
      </c>
    </row>
    <row r="1247" spans="1:12" x14ac:dyDescent="0.2">
      <c r="A1247" s="22">
        <v>42923.875</v>
      </c>
      <c r="B1247" s="28">
        <v>52.225000000000001</v>
      </c>
      <c r="C1247" s="26">
        <f t="shared" si="210"/>
        <v>284.38611111111106</v>
      </c>
      <c r="D1247" s="26">
        <f t="shared" si="211"/>
        <v>11.510844997509183</v>
      </c>
      <c r="E1247" s="26">
        <f t="shared" si="212"/>
        <v>99792.169521133328</v>
      </c>
      <c r="F1247" s="26">
        <f t="shared" si="213"/>
        <v>0.99998997927408462</v>
      </c>
      <c r="G1247" s="26">
        <f t="shared" si="214"/>
        <v>1.1887336918313902</v>
      </c>
      <c r="H1247" s="26">
        <f t="shared" si="215"/>
        <v>5.3279034787858788E-2</v>
      </c>
      <c r="I1247" s="27">
        <f t="shared" si="216"/>
        <v>0.51045761958196789</v>
      </c>
      <c r="J1247" s="26">
        <f t="shared" si="217"/>
        <v>0.54564968981083972</v>
      </c>
      <c r="K1247" s="26">
        <f t="shared" si="218"/>
        <v>0</v>
      </c>
      <c r="L1247" s="25">
        <f t="shared" si="219"/>
        <v>34.435634193787848</v>
      </c>
    </row>
    <row r="1248" spans="1:12" x14ac:dyDescent="0.2">
      <c r="A1248" s="22">
        <v>42923.916666666664</v>
      </c>
      <c r="B1248" s="28">
        <v>48.338999999999999</v>
      </c>
      <c r="C1248" s="26">
        <f t="shared" si="210"/>
        <v>282.22722222222222</v>
      </c>
      <c r="D1248" s="26">
        <f t="shared" si="211"/>
        <v>8.2086514215299378</v>
      </c>
      <c r="E1248" s="26">
        <f t="shared" si="212"/>
        <v>3672.5863542775382</v>
      </c>
      <c r="F1248" s="26">
        <f t="shared" si="213"/>
        <v>0.99972778644529869</v>
      </c>
      <c r="G1248" s="26">
        <f t="shared" si="214"/>
        <v>1.5035851379125724</v>
      </c>
      <c r="H1248" s="26">
        <f t="shared" si="215"/>
        <v>3.7669756532469595E-2</v>
      </c>
      <c r="I1248" s="27">
        <f t="shared" si="216"/>
        <v>0.54564968981083972</v>
      </c>
      <c r="J1248" s="26">
        <f t="shared" si="217"/>
        <v>0.58106367910109802</v>
      </c>
      <c r="K1248" s="26">
        <f t="shared" si="218"/>
        <v>0</v>
      </c>
      <c r="L1248" s="25">
        <f t="shared" si="219"/>
        <v>34.435634193787848</v>
      </c>
    </row>
    <row r="1249" spans="1:12" x14ac:dyDescent="0.2">
      <c r="A1249" s="22">
        <v>42923.958333333336</v>
      </c>
      <c r="B1249" s="28">
        <v>52.75</v>
      </c>
      <c r="C1249" s="26">
        <f t="shared" si="210"/>
        <v>284.67777777777775</v>
      </c>
      <c r="D1249" s="26">
        <f t="shared" si="211"/>
        <v>11.953132196245225</v>
      </c>
      <c r="E1249" s="26">
        <f t="shared" si="212"/>
        <v>155302.8244836262</v>
      </c>
      <c r="F1249" s="26">
        <f t="shared" si="213"/>
        <v>0.99999356100853709</v>
      </c>
      <c r="G1249" s="26">
        <f t="shared" si="214"/>
        <v>1.1519062586664965</v>
      </c>
      <c r="H1249" s="26">
        <f t="shared" si="215"/>
        <v>5.5811338207137288E-2</v>
      </c>
      <c r="I1249" s="27">
        <f t="shared" si="216"/>
        <v>0.58106367910109802</v>
      </c>
      <c r="J1249" s="26">
        <f t="shared" si="217"/>
        <v>0.61205041869114141</v>
      </c>
      <c r="K1249" s="26">
        <f t="shared" si="218"/>
        <v>0</v>
      </c>
      <c r="L1249" s="25">
        <f t="shared" si="219"/>
        <v>34.435634193787848</v>
      </c>
    </row>
    <row r="1250" spans="1:12" x14ac:dyDescent="0.2">
      <c r="A1250" s="22">
        <v>42924</v>
      </c>
      <c r="B1250" s="28">
        <v>49.759</v>
      </c>
      <c r="C1250" s="26">
        <f t="shared" si="210"/>
        <v>283.01611111111112</v>
      </c>
      <c r="D1250" s="26">
        <f t="shared" si="211"/>
        <v>9.421161339460463</v>
      </c>
      <c r="E1250" s="26">
        <f t="shared" si="212"/>
        <v>12346.912853856949</v>
      </c>
      <c r="F1250" s="26">
        <f t="shared" si="213"/>
        <v>0.99991901465358268</v>
      </c>
      <c r="G1250" s="26">
        <f t="shared" si="214"/>
        <v>1.3793020624110246</v>
      </c>
      <c r="H1250" s="26">
        <f t="shared" si="215"/>
        <v>4.2783588649535166E-2</v>
      </c>
      <c r="I1250" s="27">
        <f t="shared" si="216"/>
        <v>0.61205041869114141</v>
      </c>
      <c r="J1250" s="26">
        <f t="shared" si="217"/>
        <v>0.64418390314347218</v>
      </c>
      <c r="K1250" s="26">
        <f t="shared" si="218"/>
        <v>0</v>
      </c>
      <c r="L1250" s="25">
        <f t="shared" si="219"/>
        <v>34.435634193787848</v>
      </c>
    </row>
    <row r="1251" spans="1:12" x14ac:dyDescent="0.2">
      <c r="A1251" s="22">
        <v>42924.041666666664</v>
      </c>
      <c r="B1251" s="28">
        <v>45.286000000000001</v>
      </c>
      <c r="C1251" s="26">
        <f t="shared" si="210"/>
        <v>280.5311111111111</v>
      </c>
      <c r="D1251" s="26">
        <f t="shared" si="211"/>
        <v>5.5786626953635432</v>
      </c>
      <c r="E1251" s="26">
        <f t="shared" si="212"/>
        <v>264.7173612180614</v>
      </c>
      <c r="F1251" s="26">
        <f t="shared" si="213"/>
        <v>0.99623660269913883</v>
      </c>
      <c r="G1251" s="26">
        <f t="shared" si="214"/>
        <v>1.8130057958084356</v>
      </c>
      <c r="H1251" s="26">
        <f t="shared" si="215"/>
        <v>2.8581068584268874E-2</v>
      </c>
      <c r="I1251" s="27">
        <f t="shared" si="216"/>
        <v>0.64418390314347218</v>
      </c>
      <c r="J1251" s="26">
        <f t="shared" si="217"/>
        <v>0.67711720549172871</v>
      </c>
      <c r="K1251" s="26">
        <f t="shared" si="218"/>
        <v>0</v>
      </c>
      <c r="L1251" s="25">
        <f t="shared" si="219"/>
        <v>34.435634193787848</v>
      </c>
    </row>
    <row r="1252" spans="1:12" x14ac:dyDescent="0.2">
      <c r="A1252" s="22">
        <v>42924.083333333336</v>
      </c>
      <c r="B1252" s="28">
        <v>45.648000000000003</v>
      </c>
      <c r="C1252" s="26">
        <f t="shared" si="210"/>
        <v>280.73222222222222</v>
      </c>
      <c r="D1252" s="26">
        <f t="shared" si="211"/>
        <v>5.892166121135598</v>
      </c>
      <c r="E1252" s="26">
        <f t="shared" si="212"/>
        <v>362.18898048120394</v>
      </c>
      <c r="F1252" s="26">
        <f t="shared" si="213"/>
        <v>0.99724661249723201</v>
      </c>
      <c r="G1252" s="26">
        <f t="shared" si="214"/>
        <v>1.7730108700900944</v>
      </c>
      <c r="H1252" s="26">
        <f t="shared" si="215"/>
        <v>2.9537426407762198E-2</v>
      </c>
      <c r="I1252" s="27">
        <f t="shared" si="216"/>
        <v>0.67711720549172871</v>
      </c>
      <c r="J1252" s="26">
        <f t="shared" si="217"/>
        <v>0.70901369485751564</v>
      </c>
      <c r="K1252" s="26">
        <f t="shared" si="218"/>
        <v>0</v>
      </c>
      <c r="L1252" s="25">
        <f t="shared" si="219"/>
        <v>34.435634193787848</v>
      </c>
    </row>
    <row r="1253" spans="1:12" x14ac:dyDescent="0.2">
      <c r="A1253" s="22">
        <v>42924.125</v>
      </c>
      <c r="B1253" s="28">
        <v>44.012999999999998</v>
      </c>
      <c r="C1253" s="26">
        <f t="shared" si="210"/>
        <v>279.82388888888886</v>
      </c>
      <c r="D1253" s="26">
        <f t="shared" si="211"/>
        <v>4.4726258380766808</v>
      </c>
      <c r="E1253" s="26">
        <f t="shared" si="212"/>
        <v>87.586409050179995</v>
      </c>
      <c r="F1253" s="26">
        <f t="shared" si="213"/>
        <v>0.98871158667879233</v>
      </c>
      <c r="G1253" s="26">
        <f t="shared" si="214"/>
        <v>1.9614517563809921</v>
      </c>
      <c r="H1253" s="26">
        <f t="shared" si="215"/>
        <v>2.5447709896728447E-2</v>
      </c>
      <c r="I1253" s="27">
        <f t="shared" si="216"/>
        <v>0.70901369485751564</v>
      </c>
      <c r="J1253" s="26">
        <f t="shared" si="217"/>
        <v>0.74048326284000732</v>
      </c>
      <c r="K1253" s="26">
        <f t="shared" si="218"/>
        <v>0</v>
      </c>
      <c r="L1253" s="25">
        <f t="shared" si="219"/>
        <v>34.435634193787848</v>
      </c>
    </row>
    <row r="1254" spans="1:12" x14ac:dyDescent="0.2">
      <c r="A1254" s="22">
        <v>42924.166666666664</v>
      </c>
      <c r="B1254" s="28">
        <v>45.286000000000001</v>
      </c>
      <c r="C1254" s="26">
        <f t="shared" si="210"/>
        <v>280.5311111111111</v>
      </c>
      <c r="D1254" s="26">
        <f t="shared" si="211"/>
        <v>5.5786626953635432</v>
      </c>
      <c r="E1254" s="26">
        <f t="shared" si="212"/>
        <v>264.7173612180614</v>
      </c>
      <c r="F1254" s="26">
        <f t="shared" si="213"/>
        <v>0.99623660269913883</v>
      </c>
      <c r="G1254" s="26">
        <f t="shared" si="214"/>
        <v>1.8130057958084356</v>
      </c>
      <c r="H1254" s="26">
        <f t="shared" si="215"/>
        <v>2.8581068584268874E-2</v>
      </c>
      <c r="I1254" s="27">
        <f t="shared" si="216"/>
        <v>0.74048326284000732</v>
      </c>
      <c r="J1254" s="26">
        <f t="shared" si="217"/>
        <v>0.7707031869150367</v>
      </c>
      <c r="K1254" s="26">
        <f t="shared" si="218"/>
        <v>0</v>
      </c>
      <c r="L1254" s="25">
        <f t="shared" si="219"/>
        <v>34.435634193787848</v>
      </c>
    </row>
    <row r="1255" spans="1:12" x14ac:dyDescent="0.2">
      <c r="A1255" s="22">
        <v>42924.208333333336</v>
      </c>
      <c r="B1255" s="28">
        <v>44.195</v>
      </c>
      <c r="C1255" s="26">
        <f t="shared" si="210"/>
        <v>279.92499999999995</v>
      </c>
      <c r="D1255" s="26">
        <f t="shared" si="211"/>
        <v>4.6310976154326342</v>
      </c>
      <c r="E1255" s="26">
        <f t="shared" si="212"/>
        <v>102.62664690432625</v>
      </c>
      <c r="F1255" s="26">
        <f t="shared" si="213"/>
        <v>0.99034997242626932</v>
      </c>
      <c r="G1255" s="26">
        <f t="shared" si="214"/>
        <v>1.9394588999457743</v>
      </c>
      <c r="H1255" s="26">
        <f t="shared" si="215"/>
        <v>2.5874634680922368E-2</v>
      </c>
      <c r="I1255" s="27">
        <f t="shared" si="216"/>
        <v>0.7707031869150367</v>
      </c>
      <c r="J1255" s="26">
        <f t="shared" si="217"/>
        <v>0.80055642763677892</v>
      </c>
      <c r="K1255" s="26">
        <f t="shared" si="218"/>
        <v>0</v>
      </c>
      <c r="L1255" s="25">
        <f t="shared" si="219"/>
        <v>34.435634193787848</v>
      </c>
    </row>
    <row r="1256" spans="1:12" x14ac:dyDescent="0.2">
      <c r="A1256" s="22">
        <v>42924.25</v>
      </c>
      <c r="B1256" s="28">
        <v>45.103999999999999</v>
      </c>
      <c r="C1256" s="26">
        <f t="shared" si="210"/>
        <v>280.42999999999995</v>
      </c>
      <c r="D1256" s="26">
        <f t="shared" si="211"/>
        <v>5.4208750846912892</v>
      </c>
      <c r="E1256" s="26">
        <f t="shared" si="212"/>
        <v>226.07687237554086</v>
      </c>
      <c r="F1256" s="26">
        <f t="shared" si="213"/>
        <v>0.99559620497878709</v>
      </c>
      <c r="G1256" s="26">
        <f t="shared" si="214"/>
        <v>1.8334754559089348</v>
      </c>
      <c r="H1256" s="26">
        <f t="shared" si="215"/>
        <v>2.8111507466236592E-2</v>
      </c>
      <c r="I1256" s="27">
        <f t="shared" si="216"/>
        <v>0.80055642763677892</v>
      </c>
      <c r="J1256" s="26">
        <f t="shared" si="217"/>
        <v>0.82918900065128209</v>
      </c>
      <c r="K1256" s="26">
        <f t="shared" si="218"/>
        <v>0</v>
      </c>
      <c r="L1256" s="25">
        <f t="shared" si="219"/>
        <v>34.435634193787848</v>
      </c>
    </row>
    <row r="1257" spans="1:12" x14ac:dyDescent="0.2">
      <c r="A1257" s="22">
        <v>42924.291666666664</v>
      </c>
      <c r="B1257" s="28">
        <v>45.828000000000003</v>
      </c>
      <c r="C1257" s="26">
        <f t="shared" si="210"/>
        <v>280.83222222222219</v>
      </c>
      <c r="D1257" s="26">
        <f t="shared" si="211"/>
        <v>6.0478846602755523</v>
      </c>
      <c r="E1257" s="26">
        <f t="shared" si="212"/>
        <v>423.21683511720101</v>
      </c>
      <c r="F1257" s="26">
        <f t="shared" si="213"/>
        <v>0.99764271495796786</v>
      </c>
      <c r="G1257" s="26">
        <f t="shared" si="214"/>
        <v>1.7534743926898593</v>
      </c>
      <c r="H1257" s="26">
        <f t="shared" si="215"/>
        <v>3.0024282677735263E-2</v>
      </c>
      <c r="I1257" s="27">
        <f t="shared" si="216"/>
        <v>0.82918900065128209</v>
      </c>
      <c r="J1257" s="26">
        <f t="shared" si="217"/>
        <v>0.85652754279763565</v>
      </c>
      <c r="K1257" s="26">
        <f t="shared" si="218"/>
        <v>0</v>
      </c>
      <c r="L1257" s="25">
        <f t="shared" si="219"/>
        <v>34.435634193787848</v>
      </c>
    </row>
    <row r="1258" spans="1:12" x14ac:dyDescent="0.2">
      <c r="A1258" s="22">
        <v>42924.333333333336</v>
      </c>
      <c r="B1258" s="28">
        <v>48.338999999999999</v>
      </c>
      <c r="C1258" s="26">
        <f t="shared" si="210"/>
        <v>282.22722222222222</v>
      </c>
      <c r="D1258" s="26">
        <f t="shared" si="211"/>
        <v>8.2086514215299378</v>
      </c>
      <c r="E1258" s="26">
        <f t="shared" si="212"/>
        <v>3672.5863542775382</v>
      </c>
      <c r="F1258" s="26">
        <f t="shared" si="213"/>
        <v>0.99972778644529869</v>
      </c>
      <c r="G1258" s="26">
        <f t="shared" si="214"/>
        <v>1.5035851379125724</v>
      </c>
      <c r="H1258" s="26">
        <f t="shared" si="215"/>
        <v>3.7669756532469595E-2</v>
      </c>
      <c r="I1258" s="27">
        <f t="shared" si="216"/>
        <v>0.85652754279763565</v>
      </c>
      <c r="J1258" s="26">
        <f t="shared" si="217"/>
        <v>0.88044866481999051</v>
      </c>
      <c r="K1258" s="26">
        <f t="shared" si="218"/>
        <v>0</v>
      </c>
      <c r="L1258" s="25">
        <f t="shared" si="219"/>
        <v>34.435634193787848</v>
      </c>
    </row>
    <row r="1259" spans="1:12" x14ac:dyDescent="0.2">
      <c r="A1259" s="22">
        <v>42924.375</v>
      </c>
      <c r="B1259" s="28">
        <v>47.802</v>
      </c>
      <c r="C1259" s="26">
        <f t="shared" si="210"/>
        <v>281.92888888888888</v>
      </c>
      <c r="D1259" s="26">
        <f t="shared" si="211"/>
        <v>7.748349465586263</v>
      </c>
      <c r="E1259" s="26">
        <f t="shared" si="212"/>
        <v>2317.7437399955579</v>
      </c>
      <c r="F1259" s="26">
        <f t="shared" si="213"/>
        <v>0.99956873198933061</v>
      </c>
      <c r="G1259" s="26">
        <f t="shared" si="214"/>
        <v>1.5536462646556739</v>
      </c>
      <c r="H1259" s="26">
        <f t="shared" si="215"/>
        <v>3.5892635032874133E-2</v>
      </c>
      <c r="I1259" s="27">
        <f t="shared" si="216"/>
        <v>0.88044866481999051</v>
      </c>
      <c r="J1259" s="26">
        <f t="shared" si="217"/>
        <v>0.90418300852002598</v>
      </c>
      <c r="K1259" s="26">
        <f t="shared" si="218"/>
        <v>0</v>
      </c>
      <c r="L1259" s="25">
        <f t="shared" si="219"/>
        <v>34.435634193787848</v>
      </c>
    </row>
    <row r="1260" spans="1:12" x14ac:dyDescent="0.2">
      <c r="A1260" s="22">
        <v>42924.416666666664</v>
      </c>
      <c r="B1260" s="28">
        <v>50.29</v>
      </c>
      <c r="C1260" s="26">
        <f t="shared" si="210"/>
        <v>283.31111111111107</v>
      </c>
      <c r="D1260" s="26">
        <f t="shared" si="211"/>
        <v>9.8728370852615335</v>
      </c>
      <c r="E1260" s="26">
        <f t="shared" si="212"/>
        <v>19396.289914882571</v>
      </c>
      <c r="F1260" s="26">
        <f t="shared" si="213"/>
        <v>0.99994844640646252</v>
      </c>
      <c r="G1260" s="26">
        <f t="shared" si="214"/>
        <v>1.3356781741572159</v>
      </c>
      <c r="H1260" s="26">
        <f t="shared" si="215"/>
        <v>4.4861249770741227E-2</v>
      </c>
      <c r="I1260" s="27">
        <f t="shared" si="216"/>
        <v>0.90418300852002598</v>
      </c>
      <c r="J1260" s="26">
        <f t="shared" si="217"/>
        <v>0.92311264279394001</v>
      </c>
      <c r="K1260" s="26">
        <f t="shared" si="218"/>
        <v>0</v>
      </c>
      <c r="L1260" s="25">
        <f t="shared" si="219"/>
        <v>34.435634193787848</v>
      </c>
    </row>
    <row r="1261" spans="1:12" x14ac:dyDescent="0.2">
      <c r="A1261" s="22">
        <v>42924.458333333336</v>
      </c>
      <c r="B1261" s="28">
        <v>53.972999999999999</v>
      </c>
      <c r="C1261" s="26">
        <f t="shared" si="210"/>
        <v>285.35722222222222</v>
      </c>
      <c r="D1261" s="26">
        <f t="shared" si="211"/>
        <v>12.979944436116131</v>
      </c>
      <c r="E1261" s="26">
        <f t="shared" si="212"/>
        <v>433628.92512365419</v>
      </c>
      <c r="F1261" s="26">
        <f t="shared" si="213"/>
        <v>0.99999769388609494</v>
      </c>
      <c r="G1261" s="26">
        <f t="shared" si="214"/>
        <v>1.0707470249113864</v>
      </c>
      <c r="H1261" s="26">
        <f t="shared" si="215"/>
        <v>6.216414229532187E-2</v>
      </c>
      <c r="I1261" s="27">
        <f t="shared" si="216"/>
        <v>0.92311264279394001</v>
      </c>
      <c r="J1261" s="26">
        <f t="shared" si="217"/>
        <v>0.93201077001361188</v>
      </c>
      <c r="K1261" s="26">
        <f t="shared" si="218"/>
        <v>0</v>
      </c>
      <c r="L1261" s="25">
        <f t="shared" si="219"/>
        <v>34.435634193787848</v>
      </c>
    </row>
    <row r="1262" spans="1:12" x14ac:dyDescent="0.2">
      <c r="A1262" s="22">
        <v>42924.5</v>
      </c>
      <c r="B1262" s="28">
        <v>56.057000000000002</v>
      </c>
      <c r="C1262" s="26">
        <f t="shared" si="210"/>
        <v>286.51499999999999</v>
      </c>
      <c r="D1262" s="26">
        <f t="shared" si="211"/>
        <v>14.718419628989738</v>
      </c>
      <c r="E1262" s="26">
        <f t="shared" si="212"/>
        <v>2466768.6888356186</v>
      </c>
      <c r="F1262" s="26">
        <f t="shared" si="213"/>
        <v>0.99999959461152599</v>
      </c>
      <c r="G1262" s="26">
        <f t="shared" si="214"/>
        <v>0.94616092289396225</v>
      </c>
      <c r="H1262" s="26">
        <f t="shared" si="215"/>
        <v>7.4611493328697431E-2</v>
      </c>
      <c r="I1262" s="27">
        <f t="shared" si="216"/>
        <v>0.93201077001361188</v>
      </c>
      <c r="J1262" s="26">
        <f t="shared" si="217"/>
        <v>0.93302810953404891</v>
      </c>
      <c r="K1262" s="26">
        <f t="shared" si="218"/>
        <v>0</v>
      </c>
      <c r="L1262" s="25">
        <f t="shared" si="219"/>
        <v>34.435634193787848</v>
      </c>
    </row>
    <row r="1263" spans="1:12" x14ac:dyDescent="0.2">
      <c r="A1263" s="22">
        <v>42924.541666666664</v>
      </c>
      <c r="B1263" s="28">
        <v>55.363999999999997</v>
      </c>
      <c r="C1263" s="26">
        <f t="shared" si="210"/>
        <v>286.13</v>
      </c>
      <c r="D1263" s="26">
        <f t="shared" si="211"/>
        <v>14.14187956523258</v>
      </c>
      <c r="E1263" s="26">
        <f t="shared" si="212"/>
        <v>1385926.6915486115</v>
      </c>
      <c r="F1263" s="26">
        <f t="shared" si="213"/>
        <v>0.99999927846163539</v>
      </c>
      <c r="G1263" s="26">
        <f t="shared" si="214"/>
        <v>0.98578245770142658</v>
      </c>
      <c r="H1263" s="26">
        <f t="shared" si="215"/>
        <v>7.0229307300576596E-2</v>
      </c>
      <c r="I1263" s="27">
        <f t="shared" si="216"/>
        <v>0.93302810953404891</v>
      </c>
      <c r="J1263" s="26">
        <f t="shared" si="217"/>
        <v>0.93660590733200932</v>
      </c>
      <c r="K1263" s="26">
        <f t="shared" si="218"/>
        <v>0</v>
      </c>
      <c r="L1263" s="25">
        <f t="shared" si="219"/>
        <v>34.435634193787848</v>
      </c>
    </row>
    <row r="1264" spans="1:12" x14ac:dyDescent="0.2">
      <c r="A1264" s="22">
        <v>42924.583333333336</v>
      </c>
      <c r="B1264" s="28">
        <v>54.841999999999999</v>
      </c>
      <c r="C1264" s="26">
        <f t="shared" si="210"/>
        <v>285.83999999999997</v>
      </c>
      <c r="D1264" s="26">
        <f t="shared" si="211"/>
        <v>13.706577106073292</v>
      </c>
      <c r="E1264" s="26">
        <f t="shared" si="212"/>
        <v>896790.09519751556</v>
      </c>
      <c r="F1264" s="26">
        <f t="shared" si="213"/>
        <v>0.99999888491310251</v>
      </c>
      <c r="G1264" s="26">
        <f t="shared" si="214"/>
        <v>1.0167933074491753</v>
      </c>
      <c r="H1264" s="26">
        <f t="shared" si="215"/>
        <v>6.7092004382556816E-2</v>
      </c>
      <c r="I1264" s="27">
        <f t="shared" si="216"/>
        <v>0.93660590733200932</v>
      </c>
      <c r="J1264" s="26">
        <f t="shared" si="217"/>
        <v>0.9418093348234049</v>
      </c>
      <c r="K1264" s="26">
        <f t="shared" si="218"/>
        <v>0</v>
      </c>
      <c r="L1264" s="25">
        <f t="shared" si="219"/>
        <v>34.435634193787848</v>
      </c>
    </row>
    <row r="1265" spans="1:12" x14ac:dyDescent="0.2">
      <c r="A1265" s="22">
        <v>42924.625</v>
      </c>
      <c r="B1265" s="28">
        <v>55.536999999999999</v>
      </c>
      <c r="C1265" s="26">
        <f t="shared" si="210"/>
        <v>286.22611111111109</v>
      </c>
      <c r="D1265" s="26">
        <f t="shared" si="211"/>
        <v>14.285951860126101</v>
      </c>
      <c r="E1265" s="26">
        <f t="shared" si="212"/>
        <v>1600700.4299341708</v>
      </c>
      <c r="F1265" s="26">
        <f t="shared" si="213"/>
        <v>0.99999937527387606</v>
      </c>
      <c r="G1265" s="26">
        <f t="shared" si="214"/>
        <v>0.97572853077420618</v>
      </c>
      <c r="H1265" s="26">
        <f t="shared" si="215"/>
        <v>7.1299644085198913E-2</v>
      </c>
      <c r="I1265" s="27">
        <f t="shared" si="216"/>
        <v>0.9418093348234049</v>
      </c>
      <c r="J1265" s="26">
        <f t="shared" si="217"/>
        <v>0.94414355800279337</v>
      </c>
      <c r="K1265" s="26">
        <f t="shared" si="218"/>
        <v>0</v>
      </c>
      <c r="L1265" s="25">
        <f t="shared" si="219"/>
        <v>34.435634193787848</v>
      </c>
    </row>
    <row r="1266" spans="1:12" x14ac:dyDescent="0.2">
      <c r="A1266" s="22">
        <v>42924.666666666664</v>
      </c>
      <c r="B1266" s="28">
        <v>56.404000000000003</v>
      </c>
      <c r="C1266" s="26">
        <f t="shared" si="210"/>
        <v>286.70777777777778</v>
      </c>
      <c r="D1266" s="26">
        <f t="shared" si="211"/>
        <v>15.006523870607705</v>
      </c>
      <c r="E1266" s="26">
        <f t="shared" si="212"/>
        <v>3290413.7364923288</v>
      </c>
      <c r="F1266" s="26">
        <f t="shared" si="213"/>
        <v>0.99999969608694339</v>
      </c>
      <c r="G1266" s="26">
        <f t="shared" si="214"/>
        <v>0.92696234279209344</v>
      </c>
      <c r="H1266" s="26">
        <f t="shared" si="215"/>
        <v>7.6902745876835904E-2</v>
      </c>
      <c r="I1266" s="27">
        <f t="shared" si="216"/>
        <v>0.94414355800279337</v>
      </c>
      <c r="J1266" s="26">
        <f t="shared" si="217"/>
        <v>0.94287180281365823</v>
      </c>
      <c r="K1266" s="26">
        <f t="shared" si="218"/>
        <v>0</v>
      </c>
      <c r="L1266" s="25">
        <f t="shared" si="219"/>
        <v>34.435634193787848</v>
      </c>
    </row>
    <row r="1267" spans="1:12" x14ac:dyDescent="0.2">
      <c r="A1267" s="22">
        <v>42924.708333333336</v>
      </c>
      <c r="B1267" s="28">
        <v>54.322000000000003</v>
      </c>
      <c r="C1267" s="26">
        <f t="shared" si="210"/>
        <v>285.55111111111108</v>
      </c>
      <c r="D1267" s="26">
        <f t="shared" si="211"/>
        <v>13.2720633784183</v>
      </c>
      <c r="E1267" s="26">
        <f t="shared" si="212"/>
        <v>580742.87295524566</v>
      </c>
      <c r="F1267" s="26">
        <f t="shared" si="213"/>
        <v>0.99999827807051167</v>
      </c>
      <c r="G1267" s="26">
        <f t="shared" si="214"/>
        <v>1.0487208426201173</v>
      </c>
      <c r="H1267" s="26">
        <f t="shared" si="215"/>
        <v>6.4100159585052954E-2</v>
      </c>
      <c r="I1267" s="27">
        <f t="shared" si="216"/>
        <v>0.94287180281365823</v>
      </c>
      <c r="J1267" s="26">
        <f t="shared" si="217"/>
        <v>0.94944385812569088</v>
      </c>
      <c r="K1267" s="26">
        <f t="shared" si="218"/>
        <v>0</v>
      </c>
      <c r="L1267" s="25">
        <f t="shared" si="219"/>
        <v>34.435634193787848</v>
      </c>
    </row>
    <row r="1268" spans="1:12" x14ac:dyDescent="0.2">
      <c r="A1268" s="22">
        <v>42924.75</v>
      </c>
      <c r="B1268" s="28">
        <v>51.698999999999998</v>
      </c>
      <c r="C1268" s="26">
        <f t="shared" si="210"/>
        <v>284.09388888888884</v>
      </c>
      <c r="D1268" s="26">
        <f t="shared" si="211"/>
        <v>11.066804597071711</v>
      </c>
      <c r="E1268" s="26">
        <f t="shared" si="212"/>
        <v>64010.639907050245</v>
      </c>
      <c r="F1268" s="26">
        <f t="shared" si="213"/>
        <v>0.99998437784125749</v>
      </c>
      <c r="G1268" s="26">
        <f t="shared" si="214"/>
        <v>1.2268915712122272</v>
      </c>
      <c r="H1268" s="26">
        <f t="shared" si="215"/>
        <v>5.0852267616348396E-2</v>
      </c>
      <c r="I1268" s="27">
        <f t="shared" si="216"/>
        <v>0.94944385812569088</v>
      </c>
      <c r="J1268" s="26">
        <f t="shared" si="217"/>
        <v>0.96319997436731453</v>
      </c>
      <c r="K1268" s="26">
        <f t="shared" si="218"/>
        <v>0</v>
      </c>
      <c r="L1268" s="25">
        <f t="shared" si="219"/>
        <v>34.435634193787848</v>
      </c>
    </row>
    <row r="1269" spans="1:12" x14ac:dyDescent="0.2">
      <c r="A1269" s="22">
        <v>42924.791666666664</v>
      </c>
      <c r="B1269" s="28">
        <v>50.466000000000001</v>
      </c>
      <c r="C1269" s="26">
        <f t="shared" si="210"/>
        <v>283.40888888888884</v>
      </c>
      <c r="D1269" s="26">
        <f t="shared" si="211"/>
        <v>10.022337572725629</v>
      </c>
      <c r="E1269" s="26">
        <f t="shared" si="212"/>
        <v>22524.019964181472</v>
      </c>
      <c r="F1269" s="26">
        <f t="shared" si="213"/>
        <v>0.99995560492281077</v>
      </c>
      <c r="G1269" s="26">
        <f t="shared" si="214"/>
        <v>1.3215451572403423</v>
      </c>
      <c r="H1269" s="26">
        <f t="shared" si="215"/>
        <v>4.5570924983205828E-2</v>
      </c>
      <c r="I1269" s="27">
        <f t="shared" si="216"/>
        <v>0.96319997436731453</v>
      </c>
      <c r="J1269" s="26">
        <f t="shared" si="217"/>
        <v>0.97916359478567006</v>
      </c>
      <c r="K1269" s="26">
        <f t="shared" si="218"/>
        <v>0</v>
      </c>
      <c r="L1269" s="25">
        <f t="shared" si="219"/>
        <v>34.435634193787848</v>
      </c>
    </row>
    <row r="1270" spans="1:12" x14ac:dyDescent="0.2">
      <c r="A1270" s="22">
        <v>42924.833333333336</v>
      </c>
      <c r="B1270" s="28">
        <v>49.582000000000001</v>
      </c>
      <c r="C1270" s="26">
        <f t="shared" si="210"/>
        <v>282.91777777777776</v>
      </c>
      <c r="D1270" s="26">
        <f t="shared" si="211"/>
        <v>9.2703934397900927</v>
      </c>
      <c r="E1270" s="26">
        <f t="shared" si="212"/>
        <v>10618.928973848091</v>
      </c>
      <c r="F1270" s="26">
        <f t="shared" si="213"/>
        <v>0.99990583741167549</v>
      </c>
      <c r="G1270" s="26">
        <f t="shared" si="214"/>
        <v>1.3941784727924231</v>
      </c>
      <c r="H1270" s="26">
        <f t="shared" si="215"/>
        <v>4.2111716775905528E-2</v>
      </c>
      <c r="I1270" s="27">
        <f t="shared" si="216"/>
        <v>0.97916359478567006</v>
      </c>
      <c r="J1270" s="26">
        <f t="shared" si="217"/>
        <v>0.99627770245808356</v>
      </c>
      <c r="K1270" s="26">
        <f t="shared" si="218"/>
        <v>0</v>
      </c>
      <c r="L1270" s="25">
        <f t="shared" si="219"/>
        <v>34.435634193787848</v>
      </c>
    </row>
    <row r="1271" spans="1:12" x14ac:dyDescent="0.2">
      <c r="A1271" s="22">
        <v>42924.875</v>
      </c>
      <c r="B1271" s="28">
        <v>49.228000000000002</v>
      </c>
      <c r="C1271" s="26">
        <f t="shared" si="210"/>
        <v>282.7211111111111</v>
      </c>
      <c r="D1271" s="26">
        <f t="shared" si="211"/>
        <v>8.9685430086186049</v>
      </c>
      <c r="E1271" s="26">
        <f t="shared" si="212"/>
        <v>7852.1527481868497</v>
      </c>
      <c r="F1271" s="26">
        <f t="shared" si="213"/>
        <v>0.99987266260671792</v>
      </c>
      <c r="G1271" s="26">
        <f t="shared" si="214"/>
        <v>1.4244462600541878</v>
      </c>
      <c r="H1271" s="26">
        <f t="shared" si="215"/>
        <v>4.0798112819700832E-2</v>
      </c>
      <c r="I1271" s="27">
        <f t="shared" si="216"/>
        <v>0.99627770245808356</v>
      </c>
      <c r="J1271" s="26">
        <f t="shared" si="217"/>
        <v>1.0133946282671629</v>
      </c>
      <c r="K1271" s="26">
        <f t="shared" si="218"/>
        <v>1.0132655852368333</v>
      </c>
      <c r="L1271" s="25">
        <f t="shared" si="219"/>
        <v>35.448899779024678</v>
      </c>
    </row>
    <row r="1272" spans="1:12" x14ac:dyDescent="0.2">
      <c r="A1272" s="22">
        <v>42924.916666666664</v>
      </c>
      <c r="B1272" s="28">
        <v>50.643000000000001</v>
      </c>
      <c r="C1272" s="26">
        <f t="shared" si="210"/>
        <v>283.5072222222222</v>
      </c>
      <c r="D1272" s="26">
        <f t="shared" si="211"/>
        <v>10.172583492875903</v>
      </c>
      <c r="E1272" s="26">
        <f t="shared" si="212"/>
        <v>26175.613997766595</v>
      </c>
      <c r="F1272" s="26">
        <f t="shared" si="213"/>
        <v>0.99996179796210138</v>
      </c>
      <c r="G1272" s="26">
        <f t="shared" si="214"/>
        <v>1.3074923322100547</v>
      </c>
      <c r="H1272" s="26">
        <f t="shared" si="215"/>
        <v>4.6295449739844056E-2</v>
      </c>
      <c r="I1272" s="27">
        <f t="shared" si="216"/>
        <v>1.2904303032956754E-4</v>
      </c>
      <c r="J1272" s="26">
        <f t="shared" si="217"/>
        <v>5.9274371371722756E-2</v>
      </c>
      <c r="K1272" s="26">
        <f t="shared" si="218"/>
        <v>0</v>
      </c>
      <c r="L1272" s="25">
        <f t="shared" si="219"/>
        <v>35.448899779024678</v>
      </c>
    </row>
    <row r="1273" spans="1:12" x14ac:dyDescent="0.2">
      <c r="A1273" s="22">
        <v>42924.958333333336</v>
      </c>
      <c r="B1273" s="28">
        <v>50.466000000000001</v>
      </c>
      <c r="C1273" s="26">
        <f t="shared" si="210"/>
        <v>283.40888888888884</v>
      </c>
      <c r="D1273" s="26">
        <f t="shared" si="211"/>
        <v>10.022337572725629</v>
      </c>
      <c r="E1273" s="26">
        <f t="shared" si="212"/>
        <v>22524.019964181472</v>
      </c>
      <c r="F1273" s="26">
        <f t="shared" si="213"/>
        <v>0.99995560492281077</v>
      </c>
      <c r="G1273" s="26">
        <f t="shared" si="214"/>
        <v>1.3215451572403423</v>
      </c>
      <c r="H1273" s="26">
        <f t="shared" si="215"/>
        <v>4.5570924983205828E-2</v>
      </c>
      <c r="I1273" s="27">
        <f t="shared" si="216"/>
        <v>5.9274371371722756E-2</v>
      </c>
      <c r="J1273" s="26">
        <f t="shared" si="217"/>
        <v>0.11550621891388935</v>
      </c>
      <c r="K1273" s="26">
        <f t="shared" si="218"/>
        <v>0</v>
      </c>
      <c r="L1273" s="25">
        <f t="shared" si="219"/>
        <v>35.448899779024678</v>
      </c>
    </row>
    <row r="1274" spans="1:12" x14ac:dyDescent="0.2">
      <c r="A1274" s="22">
        <v>42925</v>
      </c>
      <c r="B1274" s="28">
        <v>50.113</v>
      </c>
      <c r="C1274" s="26">
        <f t="shared" si="210"/>
        <v>283.21277777777777</v>
      </c>
      <c r="D1274" s="26">
        <f t="shared" si="211"/>
        <v>9.7223830531814475</v>
      </c>
      <c r="E1274" s="26">
        <f t="shared" si="212"/>
        <v>16686.963305903791</v>
      </c>
      <c r="F1274" s="26">
        <f t="shared" si="213"/>
        <v>0.99994007657006012</v>
      </c>
      <c r="G1274" s="26">
        <f t="shared" si="214"/>
        <v>1.3500539298047018</v>
      </c>
      <c r="H1274" s="26">
        <f t="shared" si="215"/>
        <v>4.4158205454051455E-2</v>
      </c>
      <c r="I1274" s="27">
        <f t="shared" si="216"/>
        <v>0.11550621891388935</v>
      </c>
      <c r="J1274" s="26">
        <f t="shared" si="217"/>
        <v>0.16883550215924514</v>
      </c>
      <c r="K1274" s="26">
        <f t="shared" si="218"/>
        <v>0</v>
      </c>
      <c r="L1274" s="25">
        <f t="shared" si="219"/>
        <v>35.448899779024678</v>
      </c>
    </row>
    <row r="1275" spans="1:12" x14ac:dyDescent="0.2">
      <c r="A1275" s="22">
        <v>42925.041666666664</v>
      </c>
      <c r="B1275" s="28">
        <v>49.582000000000001</v>
      </c>
      <c r="C1275" s="26">
        <f t="shared" si="210"/>
        <v>282.91777777777776</v>
      </c>
      <c r="D1275" s="26">
        <f t="shared" si="211"/>
        <v>9.2703934397900927</v>
      </c>
      <c r="E1275" s="26">
        <f t="shared" si="212"/>
        <v>10618.928973848091</v>
      </c>
      <c r="F1275" s="26">
        <f t="shared" si="213"/>
        <v>0.99990583741167549</v>
      </c>
      <c r="G1275" s="26">
        <f t="shared" si="214"/>
        <v>1.3941784727924231</v>
      </c>
      <c r="H1275" s="26">
        <f t="shared" si="215"/>
        <v>4.2111716775905528E-2</v>
      </c>
      <c r="I1275" s="27">
        <f t="shared" si="216"/>
        <v>0.16883550215924514</v>
      </c>
      <c r="J1275" s="26">
        <f t="shared" si="217"/>
        <v>0.21936538107773074</v>
      </c>
      <c r="K1275" s="26">
        <f t="shared" si="218"/>
        <v>0</v>
      </c>
      <c r="L1275" s="25">
        <f t="shared" si="219"/>
        <v>35.448899779024678</v>
      </c>
    </row>
    <row r="1276" spans="1:12" x14ac:dyDescent="0.2">
      <c r="A1276" s="22">
        <v>42925.083333333336</v>
      </c>
      <c r="B1276" s="28">
        <v>48.871000000000002</v>
      </c>
      <c r="C1276" s="26">
        <f t="shared" si="210"/>
        <v>282.52277777777778</v>
      </c>
      <c r="D1276" s="26">
        <f t="shared" si="211"/>
        <v>8.6637089241575396</v>
      </c>
      <c r="E1276" s="26">
        <f t="shared" si="212"/>
        <v>5788.9657296760779</v>
      </c>
      <c r="F1276" s="26">
        <f t="shared" si="213"/>
        <v>0.99982728740605931</v>
      </c>
      <c r="G1276" s="26">
        <f t="shared" si="214"/>
        <v>1.4556801704501592</v>
      </c>
      <c r="H1276" s="26">
        <f t="shared" si="215"/>
        <v>3.9513105381843182E-2</v>
      </c>
      <c r="I1276" s="27">
        <f t="shared" si="216"/>
        <v>0.21936538107773074</v>
      </c>
      <c r="J1276" s="26">
        <f t="shared" si="217"/>
        <v>0.26726348450874315</v>
      </c>
      <c r="K1276" s="26">
        <f t="shared" si="218"/>
        <v>0</v>
      </c>
      <c r="L1276" s="25">
        <f t="shared" si="219"/>
        <v>35.448899779024678</v>
      </c>
    </row>
    <row r="1277" spans="1:12" x14ac:dyDescent="0.2">
      <c r="A1277" s="22">
        <v>42925.125</v>
      </c>
      <c r="B1277" s="28">
        <v>48.517000000000003</v>
      </c>
      <c r="C1277" s="26">
        <f t="shared" si="210"/>
        <v>282.32611111111112</v>
      </c>
      <c r="D1277" s="26">
        <f t="shared" si="211"/>
        <v>8.3610135639046366</v>
      </c>
      <c r="E1277" s="26">
        <f t="shared" si="212"/>
        <v>4277.027611022766</v>
      </c>
      <c r="F1277" s="26">
        <f t="shared" si="213"/>
        <v>0.99976624741798692</v>
      </c>
      <c r="G1277" s="26">
        <f t="shared" si="214"/>
        <v>1.4873725852503161</v>
      </c>
      <c r="H1277" s="26">
        <f t="shared" si="215"/>
        <v>3.8277165157258805E-2</v>
      </c>
      <c r="I1277" s="27">
        <f t="shared" si="216"/>
        <v>0.26726348450874315</v>
      </c>
      <c r="J1277" s="26">
        <f t="shared" si="217"/>
        <v>0.31308328185564971</v>
      </c>
      <c r="K1277" s="26">
        <f t="shared" si="218"/>
        <v>0</v>
      </c>
      <c r="L1277" s="25">
        <f t="shared" si="219"/>
        <v>35.448899779024678</v>
      </c>
    </row>
    <row r="1278" spans="1:12" x14ac:dyDescent="0.2">
      <c r="A1278" s="22">
        <v>42925.166666666664</v>
      </c>
      <c r="B1278" s="28">
        <v>47.445999999999998</v>
      </c>
      <c r="C1278" s="26">
        <f t="shared" si="210"/>
        <v>281.73111111111109</v>
      </c>
      <c r="D1278" s="26">
        <f t="shared" si="211"/>
        <v>7.4426584844492849</v>
      </c>
      <c r="E1278" s="26">
        <f t="shared" si="212"/>
        <v>1707.2829785976717</v>
      </c>
      <c r="F1278" s="26">
        <f t="shared" si="213"/>
        <v>0.99941461689162248</v>
      </c>
      <c r="G1278" s="26">
        <f t="shared" si="214"/>
        <v>1.5878099587368359</v>
      </c>
      <c r="H1278" s="26">
        <f t="shared" si="215"/>
        <v>3.475900699257059E-2</v>
      </c>
      <c r="I1278" s="27">
        <f t="shared" si="216"/>
        <v>0.31308328185564971</v>
      </c>
      <c r="J1278" s="26">
        <f t="shared" si="217"/>
        <v>0.3566303053541251</v>
      </c>
      <c r="K1278" s="26">
        <f t="shared" si="218"/>
        <v>0</v>
      </c>
      <c r="L1278" s="25">
        <f t="shared" si="219"/>
        <v>35.448899779024678</v>
      </c>
    </row>
    <row r="1279" spans="1:12" x14ac:dyDescent="0.2">
      <c r="A1279" s="22">
        <v>42925.208333333336</v>
      </c>
      <c r="B1279" s="28">
        <v>47.445999999999998</v>
      </c>
      <c r="C1279" s="26">
        <f t="shared" si="210"/>
        <v>281.73111111111109</v>
      </c>
      <c r="D1279" s="26">
        <f t="shared" si="211"/>
        <v>7.4426584844492849</v>
      </c>
      <c r="E1279" s="26">
        <f t="shared" si="212"/>
        <v>1707.2829785976717</v>
      </c>
      <c r="F1279" s="26">
        <f t="shared" si="213"/>
        <v>0.99941461689162248</v>
      </c>
      <c r="G1279" s="26">
        <f t="shared" si="214"/>
        <v>1.5878099587368359</v>
      </c>
      <c r="H1279" s="26">
        <f t="shared" si="215"/>
        <v>3.475900699257059E-2</v>
      </c>
      <c r="I1279" s="27">
        <f t="shared" si="216"/>
        <v>0.3566303053541251</v>
      </c>
      <c r="J1279" s="26">
        <f t="shared" si="217"/>
        <v>0.39868968190053677</v>
      </c>
      <c r="K1279" s="26">
        <f t="shared" si="218"/>
        <v>0</v>
      </c>
      <c r="L1279" s="25">
        <f t="shared" si="219"/>
        <v>35.448899779024678</v>
      </c>
    </row>
    <row r="1280" spans="1:12" x14ac:dyDescent="0.2">
      <c r="A1280" s="22">
        <v>42925.25</v>
      </c>
      <c r="B1280" s="28">
        <v>47.981999999999999</v>
      </c>
      <c r="C1280" s="26">
        <f t="shared" si="210"/>
        <v>282.02888888888884</v>
      </c>
      <c r="D1280" s="26">
        <f t="shared" si="211"/>
        <v>7.9027491273548902</v>
      </c>
      <c r="E1280" s="26">
        <f t="shared" si="212"/>
        <v>2704.7077028746758</v>
      </c>
      <c r="F1280" s="26">
        <f t="shared" si="213"/>
        <v>0.99963041092763361</v>
      </c>
      <c r="G1280" s="26">
        <f t="shared" si="214"/>
        <v>1.5366711244311053</v>
      </c>
      <c r="H1280" s="26">
        <f t="shared" si="215"/>
        <v>3.6479190832040001E-2</v>
      </c>
      <c r="I1280" s="27">
        <f t="shared" si="216"/>
        <v>0.39868968190053677</v>
      </c>
      <c r="J1280" s="26">
        <f t="shared" si="217"/>
        <v>0.43945427397927128</v>
      </c>
      <c r="K1280" s="26">
        <f t="shared" si="218"/>
        <v>0</v>
      </c>
      <c r="L1280" s="25">
        <f t="shared" si="219"/>
        <v>35.448899779024678</v>
      </c>
    </row>
    <row r="1281" spans="1:12" x14ac:dyDescent="0.2">
      <c r="A1281" s="22">
        <v>42925.291666666664</v>
      </c>
      <c r="B1281" s="28">
        <v>48.695</v>
      </c>
      <c r="C1281" s="26">
        <f t="shared" si="210"/>
        <v>282.42499999999995</v>
      </c>
      <c r="D1281" s="26">
        <f t="shared" si="211"/>
        <v>8.5132690094714718</v>
      </c>
      <c r="E1281" s="26">
        <f t="shared" si="212"/>
        <v>4980.4175379776434</v>
      </c>
      <c r="F1281" s="26">
        <f t="shared" si="213"/>
        <v>0.99979925392875102</v>
      </c>
      <c r="G1281" s="26">
        <f t="shared" si="214"/>
        <v>1.471346016260622</v>
      </c>
      <c r="H1281" s="26">
        <f t="shared" si="215"/>
        <v>3.8893932303859853E-2</v>
      </c>
      <c r="I1281" s="27">
        <f t="shared" si="216"/>
        <v>0.43945427397927128</v>
      </c>
      <c r="J1281" s="26">
        <f t="shared" si="217"/>
        <v>0.47881813179614174</v>
      </c>
      <c r="K1281" s="26">
        <f t="shared" si="218"/>
        <v>0</v>
      </c>
      <c r="L1281" s="25">
        <f t="shared" si="219"/>
        <v>35.448899779024678</v>
      </c>
    </row>
    <row r="1282" spans="1:12" x14ac:dyDescent="0.2">
      <c r="A1282" s="22">
        <v>42925.333333333336</v>
      </c>
      <c r="B1282" s="28">
        <v>47.981999999999999</v>
      </c>
      <c r="C1282" s="26">
        <f t="shared" si="210"/>
        <v>282.02888888888884</v>
      </c>
      <c r="D1282" s="26">
        <f t="shared" si="211"/>
        <v>7.9027491273548902</v>
      </c>
      <c r="E1282" s="26">
        <f t="shared" si="212"/>
        <v>2704.7077028746758</v>
      </c>
      <c r="F1282" s="26">
        <f t="shared" si="213"/>
        <v>0.99963041092763361</v>
      </c>
      <c r="G1282" s="26">
        <f t="shared" si="214"/>
        <v>1.5366711244311053</v>
      </c>
      <c r="H1282" s="26">
        <f t="shared" si="215"/>
        <v>3.6479190832040001E-2</v>
      </c>
      <c r="I1282" s="27">
        <f t="shared" si="216"/>
        <v>0.47881813179614174</v>
      </c>
      <c r="J1282" s="26">
        <f t="shared" si="217"/>
        <v>0.5167123751575613</v>
      </c>
      <c r="K1282" s="26">
        <f t="shared" si="218"/>
        <v>0</v>
      </c>
      <c r="L1282" s="25">
        <f t="shared" si="219"/>
        <v>35.448899779024678</v>
      </c>
    </row>
    <row r="1283" spans="1:12" x14ac:dyDescent="0.2">
      <c r="A1283" s="22">
        <v>42925.375</v>
      </c>
      <c r="B1283" s="28">
        <v>49.936999999999998</v>
      </c>
      <c r="C1283" s="26">
        <f t="shared" si="210"/>
        <v>283.11499999999995</v>
      </c>
      <c r="D1283" s="26">
        <f t="shared" si="211"/>
        <v>9.5726754145841078</v>
      </c>
      <c r="E1283" s="26">
        <f t="shared" si="212"/>
        <v>14366.802104175829</v>
      </c>
      <c r="F1283" s="26">
        <f t="shared" si="213"/>
        <v>0.99993039993224087</v>
      </c>
      <c r="G1283" s="26">
        <f t="shared" si="214"/>
        <v>1.3645119406531059</v>
      </c>
      <c r="H1283" s="26">
        <f t="shared" si="215"/>
        <v>4.3469585109050884E-2</v>
      </c>
      <c r="I1283" s="27">
        <f t="shared" si="216"/>
        <v>0.5167123751575613</v>
      </c>
      <c r="J1283" s="26">
        <f t="shared" si="217"/>
        <v>0.55277634882944027</v>
      </c>
      <c r="K1283" s="26">
        <f t="shared" si="218"/>
        <v>0</v>
      </c>
      <c r="L1283" s="25">
        <f t="shared" si="219"/>
        <v>35.448899779024678</v>
      </c>
    </row>
    <row r="1284" spans="1:12" x14ac:dyDescent="0.2">
      <c r="A1284" s="22">
        <v>42925.416666666664</v>
      </c>
      <c r="B1284" s="28">
        <v>50.29</v>
      </c>
      <c r="C1284" s="26">
        <f t="shared" si="210"/>
        <v>283.31111111111107</v>
      </c>
      <c r="D1284" s="26">
        <f t="shared" si="211"/>
        <v>9.8728370852615335</v>
      </c>
      <c r="E1284" s="26">
        <f t="shared" si="212"/>
        <v>19396.289914882571</v>
      </c>
      <c r="F1284" s="26">
        <f t="shared" si="213"/>
        <v>0.99994844640646252</v>
      </c>
      <c r="G1284" s="26">
        <f t="shared" si="214"/>
        <v>1.3356781741572159</v>
      </c>
      <c r="H1284" s="26">
        <f t="shared" si="215"/>
        <v>4.4861249770741227E-2</v>
      </c>
      <c r="I1284" s="27">
        <f t="shared" si="216"/>
        <v>0.55277634882944027</v>
      </c>
      <c r="J1284" s="26">
        <f t="shared" si="217"/>
        <v>0.58712214550586372</v>
      </c>
      <c r="K1284" s="26">
        <f t="shared" si="218"/>
        <v>0</v>
      </c>
      <c r="L1284" s="25">
        <f t="shared" si="219"/>
        <v>35.448899779024678</v>
      </c>
    </row>
    <row r="1285" spans="1:12" x14ac:dyDescent="0.2">
      <c r="A1285" s="22">
        <v>42925.458333333336</v>
      </c>
      <c r="B1285" s="28">
        <v>49.228000000000002</v>
      </c>
      <c r="C1285" s="26">
        <f t="shared" si="210"/>
        <v>282.7211111111111</v>
      </c>
      <c r="D1285" s="26">
        <f t="shared" si="211"/>
        <v>8.9685430086186049</v>
      </c>
      <c r="E1285" s="26">
        <f t="shared" si="212"/>
        <v>7852.1527481868497</v>
      </c>
      <c r="F1285" s="26">
        <f t="shared" si="213"/>
        <v>0.99987266260671792</v>
      </c>
      <c r="G1285" s="26">
        <f t="shared" si="214"/>
        <v>1.4244462600541878</v>
      </c>
      <c r="H1285" s="26">
        <f t="shared" si="215"/>
        <v>4.0798112819700832E-2</v>
      </c>
      <c r="I1285" s="27">
        <f t="shared" si="216"/>
        <v>0.58712214550586372</v>
      </c>
      <c r="J1285" s="26">
        <f t="shared" si="217"/>
        <v>0.62059591300374839</v>
      </c>
      <c r="K1285" s="26">
        <f t="shared" si="218"/>
        <v>0</v>
      </c>
      <c r="L1285" s="25">
        <f t="shared" si="219"/>
        <v>35.448899779024678</v>
      </c>
    </row>
    <row r="1286" spans="1:12" x14ac:dyDescent="0.2">
      <c r="A1286" s="22">
        <v>42925.5</v>
      </c>
      <c r="B1286" s="28">
        <v>50.29</v>
      </c>
      <c r="C1286" s="26">
        <f t="shared" si="210"/>
        <v>283.31111111111107</v>
      </c>
      <c r="D1286" s="26">
        <f t="shared" si="211"/>
        <v>9.8728370852615335</v>
      </c>
      <c r="E1286" s="26">
        <f t="shared" si="212"/>
        <v>19396.289914882571</v>
      </c>
      <c r="F1286" s="26">
        <f t="shared" si="213"/>
        <v>0.99994844640646252</v>
      </c>
      <c r="G1286" s="26">
        <f t="shared" si="214"/>
        <v>1.3356781741572159</v>
      </c>
      <c r="H1286" s="26">
        <f t="shared" si="215"/>
        <v>4.4861249770741227E-2</v>
      </c>
      <c r="I1286" s="27">
        <f t="shared" si="216"/>
        <v>0.62059591300374839</v>
      </c>
      <c r="J1286" s="26">
        <f t="shared" si="217"/>
        <v>0.65196647461690038</v>
      </c>
      <c r="K1286" s="26">
        <f t="shared" si="218"/>
        <v>0</v>
      </c>
      <c r="L1286" s="25">
        <f t="shared" si="219"/>
        <v>35.448899779024678</v>
      </c>
    </row>
    <row r="1287" spans="1:12" x14ac:dyDescent="0.2">
      <c r="A1287" s="22">
        <v>42925.541666666664</v>
      </c>
      <c r="B1287" s="28">
        <v>49.404000000000003</v>
      </c>
      <c r="C1287" s="26">
        <f t="shared" si="210"/>
        <v>282.81888888888886</v>
      </c>
      <c r="D1287" s="26">
        <f t="shared" si="211"/>
        <v>9.1186680129018196</v>
      </c>
      <c r="E1287" s="26">
        <f t="shared" si="212"/>
        <v>9124.0404148250727</v>
      </c>
      <c r="F1287" s="26">
        <f t="shared" si="213"/>
        <v>0.99989041144427426</v>
      </c>
      <c r="G1287" s="26">
        <f t="shared" si="214"/>
        <v>1.409311347689665</v>
      </c>
      <c r="H1287" s="26">
        <f t="shared" si="215"/>
        <v>4.1446229265356939E-2</v>
      </c>
      <c r="I1287" s="27">
        <f t="shared" si="216"/>
        <v>0.65196647461690038</v>
      </c>
      <c r="J1287" s="26">
        <f t="shared" si="217"/>
        <v>0.6827139784590871</v>
      </c>
      <c r="K1287" s="26">
        <f t="shared" si="218"/>
        <v>0</v>
      </c>
      <c r="L1287" s="25">
        <f t="shared" si="219"/>
        <v>35.448899779024678</v>
      </c>
    </row>
    <row r="1288" spans="1:12" x14ac:dyDescent="0.2">
      <c r="A1288" s="22">
        <v>42925.583333333336</v>
      </c>
      <c r="B1288" s="28">
        <v>49.228000000000002</v>
      </c>
      <c r="C1288" s="26">
        <f t="shared" si="210"/>
        <v>282.7211111111111</v>
      </c>
      <c r="D1288" s="26">
        <f t="shared" si="211"/>
        <v>8.9685430086186049</v>
      </c>
      <c r="E1288" s="26">
        <f t="shared" si="212"/>
        <v>7852.1527481868497</v>
      </c>
      <c r="F1288" s="26">
        <f t="shared" si="213"/>
        <v>0.99987266260671792</v>
      </c>
      <c r="G1288" s="26">
        <f t="shared" si="214"/>
        <v>1.4244462600541878</v>
      </c>
      <c r="H1288" s="26">
        <f t="shared" si="215"/>
        <v>4.0798112819700832E-2</v>
      </c>
      <c r="I1288" s="27">
        <f t="shared" si="216"/>
        <v>0.6827139784590871</v>
      </c>
      <c r="J1288" s="26">
        <f t="shared" si="217"/>
        <v>0.71236626424472116</v>
      </c>
      <c r="K1288" s="26">
        <f t="shared" si="218"/>
        <v>0</v>
      </c>
      <c r="L1288" s="25">
        <f t="shared" si="219"/>
        <v>35.448899779024678</v>
      </c>
    </row>
    <row r="1289" spans="1:12" x14ac:dyDescent="0.2">
      <c r="A1289" s="22">
        <v>42925.625</v>
      </c>
      <c r="B1289" s="28">
        <v>50.994999999999997</v>
      </c>
      <c r="C1289" s="26">
        <f t="shared" si="210"/>
        <v>283.70277777777773</v>
      </c>
      <c r="D1289" s="26">
        <f t="shared" si="211"/>
        <v>10.471068117062968</v>
      </c>
      <c r="E1289" s="26">
        <f t="shared" si="212"/>
        <v>35279.88029312533</v>
      </c>
      <c r="F1289" s="26">
        <f t="shared" si="213"/>
        <v>0.999971656036026</v>
      </c>
      <c r="G1289" s="26">
        <f t="shared" si="214"/>
        <v>1.2800161911469081</v>
      </c>
      <c r="H1289" s="26">
        <f t="shared" si="215"/>
        <v>4.7769172223446753E-2</v>
      </c>
      <c r="I1289" s="27">
        <f t="shared" si="216"/>
        <v>0.71236626424472116</v>
      </c>
      <c r="J1289" s="26">
        <f t="shared" si="217"/>
        <v>0.73884496364926799</v>
      </c>
      <c r="K1289" s="26">
        <f t="shared" si="218"/>
        <v>0</v>
      </c>
      <c r="L1289" s="25">
        <f t="shared" si="219"/>
        <v>35.448899779024678</v>
      </c>
    </row>
    <row r="1290" spans="1:12" x14ac:dyDescent="0.2">
      <c r="A1290" s="22">
        <v>42925.666666666664</v>
      </c>
      <c r="B1290" s="28">
        <v>51.345999999999997</v>
      </c>
      <c r="C1290" s="26">
        <f t="shared" si="210"/>
        <v>283.89777777777778</v>
      </c>
      <c r="D1290" s="26">
        <f t="shared" si="211"/>
        <v>10.768295317563441</v>
      </c>
      <c r="E1290" s="26">
        <f t="shared" si="212"/>
        <v>47490.991412551106</v>
      </c>
      <c r="F1290" s="26">
        <f t="shared" si="213"/>
        <v>0.9999789438183101</v>
      </c>
      <c r="G1290" s="26">
        <f t="shared" si="214"/>
        <v>1.253229566240101</v>
      </c>
      <c r="H1290" s="26">
        <f t="shared" si="215"/>
        <v>4.9283301262338104E-2</v>
      </c>
      <c r="I1290" s="27">
        <f t="shared" si="216"/>
        <v>0.73884496364926799</v>
      </c>
      <c r="J1290" s="26">
        <f t="shared" si="217"/>
        <v>0.76358099195619822</v>
      </c>
      <c r="K1290" s="26">
        <f t="shared" si="218"/>
        <v>0</v>
      </c>
      <c r="L1290" s="25">
        <f t="shared" si="219"/>
        <v>35.448899779024678</v>
      </c>
    </row>
    <row r="1291" spans="1:12" x14ac:dyDescent="0.2">
      <c r="A1291" s="22">
        <v>42925.708333333336</v>
      </c>
      <c r="B1291" s="28">
        <v>50.113</v>
      </c>
      <c r="C1291" s="26">
        <f t="shared" si="210"/>
        <v>283.21277777777777</v>
      </c>
      <c r="D1291" s="26">
        <f t="shared" si="211"/>
        <v>9.7223830531814475</v>
      </c>
      <c r="E1291" s="26">
        <f t="shared" si="212"/>
        <v>16686.963305903791</v>
      </c>
      <c r="F1291" s="26">
        <f t="shared" si="213"/>
        <v>0.99994007657006012</v>
      </c>
      <c r="G1291" s="26">
        <f t="shared" si="214"/>
        <v>1.3500539298047018</v>
      </c>
      <c r="H1291" s="26">
        <f t="shared" si="215"/>
        <v>4.4158205454051455E-2</v>
      </c>
      <c r="I1291" s="27">
        <f t="shared" si="216"/>
        <v>0.76358099195619822</v>
      </c>
      <c r="J1291" s="26">
        <f t="shared" si="217"/>
        <v>0.78891511322372776</v>
      </c>
      <c r="K1291" s="26">
        <f t="shared" si="218"/>
        <v>0</v>
      </c>
      <c r="L1291" s="25">
        <f t="shared" si="219"/>
        <v>35.448899779024678</v>
      </c>
    </row>
    <row r="1292" spans="1:12" x14ac:dyDescent="0.2">
      <c r="A1292" s="22">
        <v>42925.75</v>
      </c>
      <c r="B1292" s="28">
        <v>49.404000000000003</v>
      </c>
      <c r="C1292" s="26">
        <f t="shared" si="210"/>
        <v>282.81888888888886</v>
      </c>
      <c r="D1292" s="26">
        <f t="shared" si="211"/>
        <v>9.1186680129018196</v>
      </c>
      <c r="E1292" s="26">
        <f t="shared" si="212"/>
        <v>9124.0404148250727</v>
      </c>
      <c r="F1292" s="26">
        <f t="shared" si="213"/>
        <v>0.99989041144427426</v>
      </c>
      <c r="G1292" s="26">
        <f t="shared" si="214"/>
        <v>1.409311347689665</v>
      </c>
      <c r="H1292" s="26">
        <f t="shared" si="215"/>
        <v>4.1446229265356939E-2</v>
      </c>
      <c r="I1292" s="27">
        <f t="shared" si="216"/>
        <v>0.78891511322372776</v>
      </c>
      <c r="J1292" s="26">
        <f t="shared" si="217"/>
        <v>0.81410262855676785</v>
      </c>
      <c r="K1292" s="26">
        <f t="shared" si="218"/>
        <v>0</v>
      </c>
      <c r="L1292" s="25">
        <f t="shared" si="219"/>
        <v>35.448899779024678</v>
      </c>
    </row>
    <row r="1293" spans="1:12" x14ac:dyDescent="0.2">
      <c r="A1293" s="22">
        <v>42925.791666666664</v>
      </c>
      <c r="B1293" s="28">
        <v>48.517000000000003</v>
      </c>
      <c r="C1293" s="26">
        <f t="shared" si="210"/>
        <v>282.32611111111112</v>
      </c>
      <c r="D1293" s="26">
        <f t="shared" si="211"/>
        <v>8.3610135639046366</v>
      </c>
      <c r="E1293" s="26">
        <f t="shared" si="212"/>
        <v>4277.027611022766</v>
      </c>
      <c r="F1293" s="26">
        <f t="shared" si="213"/>
        <v>0.99976624741798692</v>
      </c>
      <c r="G1293" s="26">
        <f t="shared" si="214"/>
        <v>1.4873725852503161</v>
      </c>
      <c r="H1293" s="26">
        <f t="shared" si="215"/>
        <v>3.8277165157258805E-2</v>
      </c>
      <c r="I1293" s="27">
        <f t="shared" si="216"/>
        <v>0.81410262855676785</v>
      </c>
      <c r="J1293" s="26">
        <f t="shared" si="217"/>
        <v>0.83938650928244163</v>
      </c>
      <c r="K1293" s="26">
        <f t="shared" si="218"/>
        <v>0</v>
      </c>
      <c r="L1293" s="25">
        <f t="shared" si="219"/>
        <v>35.448899779024678</v>
      </c>
    </row>
    <row r="1294" spans="1:12" x14ac:dyDescent="0.2">
      <c r="A1294" s="22">
        <v>42925.833333333336</v>
      </c>
      <c r="B1294" s="28">
        <v>47.624000000000002</v>
      </c>
      <c r="C1294" s="26">
        <f t="shared" si="210"/>
        <v>281.83</v>
      </c>
      <c r="D1294" s="26">
        <f t="shared" si="211"/>
        <v>7.5955576056487715</v>
      </c>
      <c r="E1294" s="26">
        <f t="shared" si="212"/>
        <v>1989.3388088481493</v>
      </c>
      <c r="F1294" s="26">
        <f t="shared" si="213"/>
        <v>0.99949757297825148</v>
      </c>
      <c r="G1294" s="26">
        <f t="shared" si="214"/>
        <v>1.5706292318623023</v>
      </c>
      <c r="H1294" s="26">
        <f t="shared" si="215"/>
        <v>3.5321472240985474E-2</v>
      </c>
      <c r="I1294" s="27">
        <f t="shared" si="216"/>
        <v>0.83938650928244163</v>
      </c>
      <c r="J1294" s="26">
        <f t="shared" si="217"/>
        <v>0.86476425081505603</v>
      </c>
      <c r="K1294" s="26">
        <f t="shared" si="218"/>
        <v>0</v>
      </c>
      <c r="L1294" s="25">
        <f t="shared" si="219"/>
        <v>35.448899779024678</v>
      </c>
    </row>
    <row r="1295" spans="1:12" x14ac:dyDescent="0.2">
      <c r="A1295" s="22">
        <v>42925.875</v>
      </c>
      <c r="B1295" s="28">
        <v>46.548000000000002</v>
      </c>
      <c r="C1295" s="26">
        <f t="shared" si="210"/>
        <v>281.23222222222222</v>
      </c>
      <c r="D1295" s="26">
        <f t="shared" si="211"/>
        <v>6.6696514150030186</v>
      </c>
      <c r="E1295" s="26">
        <f t="shared" si="212"/>
        <v>788.12082947723172</v>
      </c>
      <c r="F1295" s="26">
        <f t="shared" si="213"/>
        <v>0.99873276694436963</v>
      </c>
      <c r="G1295" s="26">
        <f t="shared" si="214"/>
        <v>1.6775897635284278</v>
      </c>
      <c r="H1295" s="26">
        <f t="shared" si="215"/>
        <v>3.2049562028875524E-2</v>
      </c>
      <c r="I1295" s="27">
        <f t="shared" si="216"/>
        <v>0.86476425081505603</v>
      </c>
      <c r="J1295" s="26">
        <f t="shared" si="217"/>
        <v>0.89040191997709928</v>
      </c>
      <c r="K1295" s="26">
        <f t="shared" si="218"/>
        <v>0</v>
      </c>
      <c r="L1295" s="25">
        <f t="shared" si="219"/>
        <v>35.448899779024678</v>
      </c>
    </row>
    <row r="1296" spans="1:12" x14ac:dyDescent="0.2">
      <c r="A1296" s="22">
        <v>42925.916666666664</v>
      </c>
      <c r="B1296" s="28">
        <v>45.103999999999999</v>
      </c>
      <c r="C1296" s="26">
        <f t="shared" si="210"/>
        <v>280.42999999999995</v>
      </c>
      <c r="D1296" s="26">
        <f t="shared" si="211"/>
        <v>5.4208750846912892</v>
      </c>
      <c r="E1296" s="26">
        <f t="shared" si="212"/>
        <v>226.07687237554086</v>
      </c>
      <c r="F1296" s="26">
        <f t="shared" si="213"/>
        <v>0.99559620497878709</v>
      </c>
      <c r="G1296" s="26">
        <f t="shared" si="214"/>
        <v>1.8334754559089348</v>
      </c>
      <c r="H1296" s="26">
        <f t="shared" si="215"/>
        <v>2.8111507466236592E-2</v>
      </c>
      <c r="I1296" s="27">
        <f t="shared" si="216"/>
        <v>0.89040191997709928</v>
      </c>
      <c r="J1296" s="26">
        <f t="shared" si="217"/>
        <v>0.91654397093803786</v>
      </c>
      <c r="K1296" s="26">
        <f t="shared" si="218"/>
        <v>0</v>
      </c>
      <c r="L1296" s="25">
        <f t="shared" si="219"/>
        <v>35.448899779024678</v>
      </c>
    </row>
    <row r="1297" spans="1:12" x14ac:dyDescent="0.2">
      <c r="A1297" s="22">
        <v>42925.958333333336</v>
      </c>
      <c r="B1297" s="28">
        <v>43.831000000000003</v>
      </c>
      <c r="C1297" s="26">
        <f t="shared" si="210"/>
        <v>279.72277777777776</v>
      </c>
      <c r="D1297" s="26">
        <f t="shared" si="211"/>
        <v>4.3140394954528194</v>
      </c>
      <c r="E1297" s="26">
        <f t="shared" si="212"/>
        <v>74.741799117751839</v>
      </c>
      <c r="F1297" s="26">
        <f t="shared" si="213"/>
        <v>0.98679725050569034</v>
      </c>
      <c r="G1297" s="26">
        <f t="shared" si="214"/>
        <v>1.9837101755788478</v>
      </c>
      <c r="H1297" s="26">
        <f t="shared" si="215"/>
        <v>2.5027528233388031E-2</v>
      </c>
      <c r="I1297" s="27">
        <f t="shared" si="216"/>
        <v>0.91654397093803786</v>
      </c>
      <c r="J1297" s="26">
        <f t="shared" si="217"/>
        <v>0.94292104989132985</v>
      </c>
      <c r="K1297" s="26">
        <f t="shared" si="218"/>
        <v>0</v>
      </c>
      <c r="L1297" s="25">
        <f t="shared" si="219"/>
        <v>35.448899779024678</v>
      </c>
    </row>
    <row r="1298" spans="1:12" x14ac:dyDescent="0.2">
      <c r="A1298" s="22">
        <v>42926</v>
      </c>
      <c r="B1298" s="28">
        <v>38.817999999999998</v>
      </c>
      <c r="C1298" s="26">
        <f t="shared" si="210"/>
        <v>276.93777777777774</v>
      </c>
      <c r="D1298" s="26">
        <f t="shared" si="211"/>
        <v>-9.9577923641151728E-2</v>
      </c>
      <c r="E1298" s="26">
        <f t="shared" si="212"/>
        <v>0.90521940912774745</v>
      </c>
      <c r="F1298" s="26">
        <f t="shared" si="213"/>
        <v>0.47512606936026197</v>
      </c>
      <c r="G1298" s="26">
        <f t="shared" si="214"/>
        <v>2.7156048701598436</v>
      </c>
      <c r="H1298" s="26">
        <f t="shared" si="215"/>
        <v>1.5746319100492137E-2</v>
      </c>
      <c r="I1298" s="27">
        <f t="shared" si="216"/>
        <v>0.94292104989132985</v>
      </c>
      <c r="J1298" s="26">
        <f t="shared" si="217"/>
        <v>0.97061567852963071</v>
      </c>
      <c r="K1298" s="26">
        <f t="shared" si="218"/>
        <v>0</v>
      </c>
      <c r="L1298" s="25">
        <f t="shared" si="219"/>
        <v>35.448899779024678</v>
      </c>
    </row>
    <row r="1299" spans="1:12" x14ac:dyDescent="0.2">
      <c r="A1299" s="22">
        <v>42926.041666666664</v>
      </c>
      <c r="B1299" s="28">
        <v>38.817999999999998</v>
      </c>
      <c r="C1299" s="26">
        <f t="shared" si="210"/>
        <v>276.93777777777774</v>
      </c>
      <c r="D1299" s="26">
        <f t="shared" si="211"/>
        <v>-9.9577923641151728E-2</v>
      </c>
      <c r="E1299" s="26">
        <f t="shared" si="212"/>
        <v>0.90521940912774745</v>
      </c>
      <c r="F1299" s="26">
        <f t="shared" si="213"/>
        <v>0.47512606936026197</v>
      </c>
      <c r="G1299" s="26">
        <f t="shared" si="214"/>
        <v>2.7156048701598436</v>
      </c>
      <c r="H1299" s="26">
        <f t="shared" si="215"/>
        <v>1.5746319100492137E-2</v>
      </c>
      <c r="I1299" s="27">
        <f t="shared" si="216"/>
        <v>0.97061567852963071</v>
      </c>
      <c r="J1299" s="26">
        <f t="shared" si="217"/>
        <v>0.99787763415165887</v>
      </c>
      <c r="K1299" s="26">
        <f t="shared" si="218"/>
        <v>0</v>
      </c>
      <c r="L1299" s="25">
        <f t="shared" si="219"/>
        <v>35.448899779024678</v>
      </c>
    </row>
    <row r="1300" spans="1:12" x14ac:dyDescent="0.2">
      <c r="A1300" s="22">
        <v>42926.083333333336</v>
      </c>
      <c r="B1300" s="28">
        <v>39.006999999999998</v>
      </c>
      <c r="C1300" s="26">
        <f t="shared" si="210"/>
        <v>277.04277777777776</v>
      </c>
      <c r="D1300" s="26">
        <f t="shared" si="211"/>
        <v>6.843387603595931E-2</v>
      </c>
      <c r="E1300" s="26">
        <f t="shared" si="212"/>
        <v>1.0708298150977038</v>
      </c>
      <c r="F1300" s="26">
        <f t="shared" si="213"/>
        <v>0.51710179527581357</v>
      </c>
      <c r="G1300" s="26">
        <f t="shared" si="214"/>
        <v>2.6833339516850905</v>
      </c>
      <c r="H1300" s="26">
        <f t="shared" si="215"/>
        <v>1.6026531710621031E-2</v>
      </c>
      <c r="I1300" s="27">
        <f t="shared" si="216"/>
        <v>0.99787763415165887</v>
      </c>
      <c r="J1300" s="26">
        <f t="shared" si="217"/>
        <v>1.024674350501019</v>
      </c>
      <c r="K1300" s="26">
        <f t="shared" si="218"/>
        <v>0.52986094621715518</v>
      </c>
      <c r="L1300" s="25">
        <f t="shared" si="219"/>
        <v>35.978760725241834</v>
      </c>
    </row>
    <row r="1301" spans="1:12" x14ac:dyDescent="0.2">
      <c r="A1301" s="22">
        <v>42926.125</v>
      </c>
      <c r="B1301" s="28">
        <v>39.006999999999998</v>
      </c>
      <c r="C1301" s="26">
        <f t="shared" ref="C1301:C1364" si="220">CONVERT(B1301,"F","K")</f>
        <v>277.04277777777776</v>
      </c>
      <c r="D1301" s="26">
        <f t="shared" ref="D1301:D1364" si="221">$C$5*$C$6*(C1301-$C$6)/C1301</f>
        <v>6.843387603595931E-2</v>
      </c>
      <c r="E1301" s="26">
        <f t="shared" ref="E1301:E1364" si="222">EXP(D1301)</f>
        <v>1.0708298150977038</v>
      </c>
      <c r="F1301" s="26">
        <f t="shared" ref="F1301:F1364" si="223">E1301/(1+E1301)</f>
        <v>0.51710179527581357</v>
      </c>
      <c r="G1301" s="26">
        <f t="shared" ref="G1301:G1364" si="224">$C$7*EXP($C$8/C1301)</f>
        <v>2.6833339516850905</v>
      </c>
      <c r="H1301" s="26">
        <f t="shared" ref="H1301:H1364" si="225">$C$4*EXP(-$C$2/C1301)</f>
        <v>1.6026531710621031E-2</v>
      </c>
      <c r="I1301" s="27">
        <f t="shared" ref="I1301:I1364" si="226">IF(J1300&lt;1,J1300,J1300-J1300*F1300)</f>
        <v>0.49481340428386378</v>
      </c>
      <c r="J1301" s="26">
        <f t="shared" ref="J1301:J1364" si="227">G1301-(G1301-I1301)*EXP(-H1301)</f>
        <v>0.52960823327075834</v>
      </c>
      <c r="K1301" s="26">
        <f t="shared" ref="K1301:K1364" si="228">IF(J1301&lt;1,0,J1301*F1301)</f>
        <v>0</v>
      </c>
      <c r="L1301" s="25">
        <f t="shared" ref="L1301:L1364" si="229">K1301+L1300</f>
        <v>35.978760725241834</v>
      </c>
    </row>
    <row r="1302" spans="1:12" x14ac:dyDescent="0.2">
      <c r="A1302" s="22">
        <v>42926.166666666664</v>
      </c>
      <c r="B1302" s="28">
        <v>38.628999999999998</v>
      </c>
      <c r="C1302" s="26">
        <f t="shared" si="220"/>
        <v>276.83277777777778</v>
      </c>
      <c r="D1302" s="26">
        <f t="shared" si="221"/>
        <v>-0.26771717382535309</v>
      </c>
      <c r="E1302" s="26">
        <f t="shared" si="222"/>
        <v>0.76512414764016878</v>
      </c>
      <c r="F1302" s="26">
        <f t="shared" si="223"/>
        <v>0.43346761113833226</v>
      </c>
      <c r="G1302" s="26">
        <f t="shared" si="224"/>
        <v>2.7482888154603229</v>
      </c>
      <c r="H1302" s="26">
        <f t="shared" si="225"/>
        <v>1.5470798800882365E-2</v>
      </c>
      <c r="I1302" s="27">
        <f t="shared" si="226"/>
        <v>0.52960823327075834</v>
      </c>
      <c r="J1302" s="26">
        <f t="shared" si="227"/>
        <v>0.56366884239377057</v>
      </c>
      <c r="K1302" s="26">
        <f t="shared" si="228"/>
        <v>0</v>
      </c>
      <c r="L1302" s="25">
        <f t="shared" si="229"/>
        <v>35.978760725241834</v>
      </c>
    </row>
    <row r="1303" spans="1:12" x14ac:dyDescent="0.2">
      <c r="A1303" s="22">
        <v>42926.208333333336</v>
      </c>
      <c r="B1303" s="28">
        <v>38.817999999999998</v>
      </c>
      <c r="C1303" s="26">
        <f t="shared" si="220"/>
        <v>276.93777777777774</v>
      </c>
      <c r="D1303" s="26">
        <f t="shared" si="221"/>
        <v>-9.9577923641151728E-2</v>
      </c>
      <c r="E1303" s="26">
        <f t="shared" si="222"/>
        <v>0.90521940912774745</v>
      </c>
      <c r="F1303" s="26">
        <f t="shared" si="223"/>
        <v>0.47512606936026197</v>
      </c>
      <c r="G1303" s="26">
        <f t="shared" si="224"/>
        <v>2.7156048701598436</v>
      </c>
      <c r="H1303" s="26">
        <f t="shared" si="225"/>
        <v>1.5746319100492137E-2</v>
      </c>
      <c r="I1303" s="27">
        <f t="shared" si="226"/>
        <v>0.56366884239377057</v>
      </c>
      <c r="J1303" s="26">
        <f t="shared" si="227"/>
        <v>0.59728852598367022</v>
      </c>
      <c r="K1303" s="26">
        <f t="shared" si="228"/>
        <v>0</v>
      </c>
      <c r="L1303" s="25">
        <f t="shared" si="229"/>
        <v>35.978760725241834</v>
      </c>
    </row>
    <row r="1304" spans="1:12" x14ac:dyDescent="0.2">
      <c r="A1304" s="22">
        <v>42926.25</v>
      </c>
      <c r="B1304" s="28">
        <v>38.25</v>
      </c>
      <c r="C1304" s="26">
        <f t="shared" si="220"/>
        <v>276.62222222222221</v>
      </c>
      <c r="D1304" s="26">
        <f t="shared" si="221"/>
        <v>-0.60526992287920378</v>
      </c>
      <c r="E1304" s="26">
        <f t="shared" si="222"/>
        <v>0.54592704854946528</v>
      </c>
      <c r="F1304" s="26">
        <f t="shared" si="223"/>
        <v>0.35313894602058071</v>
      </c>
      <c r="G1304" s="26">
        <f t="shared" si="224"/>
        <v>2.8150967803249034</v>
      </c>
      <c r="H1304" s="26">
        <f t="shared" si="225"/>
        <v>1.4932138812732849E-2</v>
      </c>
      <c r="I1304" s="27">
        <f t="shared" si="226"/>
        <v>0.59728852598367022</v>
      </c>
      <c r="J1304" s="26">
        <f t="shared" si="227"/>
        <v>0.63015912179037459</v>
      </c>
      <c r="K1304" s="26">
        <f t="shared" si="228"/>
        <v>0</v>
      </c>
      <c r="L1304" s="25">
        <f t="shared" si="229"/>
        <v>35.978760725241834</v>
      </c>
    </row>
    <row r="1305" spans="1:12" x14ac:dyDescent="0.2">
      <c r="A1305" s="22">
        <v>42926.291666666664</v>
      </c>
      <c r="B1305" s="28">
        <v>38.061</v>
      </c>
      <c r="C1305" s="26">
        <f t="shared" si="220"/>
        <v>276.51722222222219</v>
      </c>
      <c r="D1305" s="26">
        <f t="shared" si="221"/>
        <v>-0.77379307296517141</v>
      </c>
      <c r="E1305" s="26">
        <f t="shared" si="222"/>
        <v>0.46126015252968455</v>
      </c>
      <c r="F1305" s="26">
        <f t="shared" si="223"/>
        <v>0.31565916016471562</v>
      </c>
      <c r="G1305" s="26">
        <f t="shared" si="224"/>
        <v>2.8490559944817124</v>
      </c>
      <c r="H1305" s="26">
        <f t="shared" si="225"/>
        <v>1.4670273298755176E-2</v>
      </c>
      <c r="I1305" s="27">
        <f t="shared" si="226"/>
        <v>0.63015912179037459</v>
      </c>
      <c r="J1305" s="26">
        <f t="shared" si="227"/>
        <v>0.66247333660803864</v>
      </c>
      <c r="K1305" s="26">
        <f t="shared" si="228"/>
        <v>0</v>
      </c>
      <c r="L1305" s="25">
        <f t="shared" si="229"/>
        <v>35.978760725241834</v>
      </c>
    </row>
    <row r="1306" spans="1:12" x14ac:dyDescent="0.2">
      <c r="A1306" s="22">
        <v>42926.333333333336</v>
      </c>
      <c r="B1306" s="28">
        <v>37.679000000000002</v>
      </c>
      <c r="C1306" s="26">
        <f t="shared" si="220"/>
        <v>276.30499999999995</v>
      </c>
      <c r="D1306" s="26">
        <f t="shared" si="221"/>
        <v>-1.1147970539802836</v>
      </c>
      <c r="E1306" s="26">
        <f t="shared" si="222"/>
        <v>0.32798183475363984</v>
      </c>
      <c r="F1306" s="26">
        <f t="shared" si="223"/>
        <v>0.24697765147855755</v>
      </c>
      <c r="G1306" s="26">
        <f t="shared" si="224"/>
        <v>2.9190302353426474</v>
      </c>
      <c r="H1306" s="26">
        <f t="shared" si="225"/>
        <v>1.4154356378848446E-2</v>
      </c>
      <c r="I1306" s="27">
        <f t="shared" si="226"/>
        <v>0.66247333660803864</v>
      </c>
      <c r="J1306" s="26">
        <f t="shared" si="227"/>
        <v>0.69418846403614332</v>
      </c>
      <c r="K1306" s="26">
        <f t="shared" si="228"/>
        <v>0</v>
      </c>
      <c r="L1306" s="25">
        <f t="shared" si="229"/>
        <v>35.978760725241834</v>
      </c>
    </row>
    <row r="1307" spans="1:12" x14ac:dyDescent="0.2">
      <c r="A1307" s="22">
        <v>42926.375</v>
      </c>
      <c r="B1307" s="28">
        <v>38.25</v>
      </c>
      <c r="C1307" s="26">
        <f t="shared" si="220"/>
        <v>276.62222222222221</v>
      </c>
      <c r="D1307" s="26">
        <f t="shared" si="221"/>
        <v>-0.60526992287920378</v>
      </c>
      <c r="E1307" s="26">
        <f t="shared" si="222"/>
        <v>0.54592704854946528</v>
      </c>
      <c r="F1307" s="26">
        <f t="shared" si="223"/>
        <v>0.35313894602058071</v>
      </c>
      <c r="G1307" s="26">
        <f t="shared" si="224"/>
        <v>2.8150967803249034</v>
      </c>
      <c r="H1307" s="26">
        <f t="shared" si="225"/>
        <v>1.4932138812732849E-2</v>
      </c>
      <c r="I1307" s="27">
        <f t="shared" si="226"/>
        <v>0.69418846403614332</v>
      </c>
      <c r="J1307" s="26">
        <f t="shared" si="227"/>
        <v>0.72562288577722089</v>
      </c>
      <c r="K1307" s="26">
        <f t="shared" si="228"/>
        <v>0</v>
      </c>
      <c r="L1307" s="25">
        <f t="shared" si="229"/>
        <v>35.978760725241834</v>
      </c>
    </row>
    <row r="1308" spans="1:12" x14ac:dyDescent="0.2">
      <c r="A1308" s="22">
        <v>42926.416666666664</v>
      </c>
      <c r="B1308" s="28">
        <v>38.44</v>
      </c>
      <c r="C1308" s="26">
        <f t="shared" si="220"/>
        <v>276.72777777777776</v>
      </c>
      <c r="D1308" s="26">
        <f t="shared" si="221"/>
        <v>-0.43598401959409394</v>
      </c>
      <c r="E1308" s="26">
        <f t="shared" si="222"/>
        <v>0.64662805923173106</v>
      </c>
      <c r="F1308" s="26">
        <f t="shared" si="223"/>
        <v>0.39269831192687737</v>
      </c>
      <c r="G1308" s="26">
        <f t="shared" si="224"/>
        <v>2.7813913836904787</v>
      </c>
      <c r="H1308" s="26">
        <f t="shared" si="225"/>
        <v>1.5199895785530937E-2</v>
      </c>
      <c r="I1308" s="27">
        <f t="shared" si="226"/>
        <v>0.72562288577722089</v>
      </c>
      <c r="J1308" s="26">
        <f t="shared" si="227"/>
        <v>0.75663407224520629</v>
      </c>
      <c r="K1308" s="26">
        <f t="shared" si="228"/>
        <v>0</v>
      </c>
      <c r="L1308" s="25">
        <f t="shared" si="229"/>
        <v>35.978760725241834</v>
      </c>
    </row>
    <row r="1309" spans="1:12" x14ac:dyDescent="0.2">
      <c r="A1309" s="22">
        <v>42926.458333333336</v>
      </c>
      <c r="B1309" s="28">
        <v>40.695999999999998</v>
      </c>
      <c r="C1309" s="26">
        <f t="shared" si="220"/>
        <v>277.98111111111109</v>
      </c>
      <c r="D1309" s="26">
        <f t="shared" si="221"/>
        <v>1.5642373782390961</v>
      </c>
      <c r="E1309" s="26">
        <f t="shared" si="222"/>
        <v>4.7790289543429676</v>
      </c>
      <c r="F1309" s="26">
        <f t="shared" si="223"/>
        <v>0.82696054857996593</v>
      </c>
      <c r="G1309" s="26">
        <f t="shared" si="224"/>
        <v>2.4124139366728206</v>
      </c>
      <c r="H1309" s="26">
        <f t="shared" si="225"/>
        <v>1.8751703031670664E-2</v>
      </c>
      <c r="I1309" s="27">
        <f t="shared" si="226"/>
        <v>0.75663407224520629</v>
      </c>
      <c r="J1309" s="26">
        <f t="shared" si="227"/>
        <v>0.78739346771157326</v>
      </c>
      <c r="K1309" s="26">
        <f t="shared" si="228"/>
        <v>0</v>
      </c>
      <c r="L1309" s="25">
        <f t="shared" si="229"/>
        <v>35.978760725241834</v>
      </c>
    </row>
    <row r="1310" spans="1:12" x14ac:dyDescent="0.2">
      <c r="A1310" s="22">
        <v>42926.5</v>
      </c>
      <c r="B1310" s="28">
        <v>41.81</v>
      </c>
      <c r="C1310" s="26">
        <f t="shared" si="220"/>
        <v>278.59999999999997</v>
      </c>
      <c r="D1310" s="26">
        <f t="shared" si="221"/>
        <v>2.5452979181621864</v>
      </c>
      <c r="E1310" s="26">
        <f t="shared" si="222"/>
        <v>12.747025090727488</v>
      </c>
      <c r="F1310" s="26">
        <f t="shared" si="223"/>
        <v>0.92725698881029106</v>
      </c>
      <c r="G1310" s="26">
        <f t="shared" si="224"/>
        <v>2.249755764572706</v>
      </c>
      <c r="H1310" s="26">
        <f t="shared" si="225"/>
        <v>2.0786060045747037E-2</v>
      </c>
      <c r="I1310" s="27">
        <f t="shared" si="226"/>
        <v>0.78739346771157326</v>
      </c>
      <c r="J1310" s="26">
        <f t="shared" si="227"/>
        <v>0.81747648142620877</v>
      </c>
      <c r="K1310" s="26">
        <f t="shared" si="228"/>
        <v>0</v>
      </c>
      <c r="L1310" s="25">
        <f t="shared" si="229"/>
        <v>35.978760725241834</v>
      </c>
    </row>
    <row r="1311" spans="1:12" x14ac:dyDescent="0.2">
      <c r="A1311" s="22">
        <v>42926.541666666664</v>
      </c>
      <c r="B1311" s="28">
        <v>43.098999999999997</v>
      </c>
      <c r="C1311" s="26">
        <f t="shared" si="220"/>
        <v>279.31611111111107</v>
      </c>
      <c r="D1311" s="26">
        <f t="shared" si="221"/>
        <v>3.6750491776540866</v>
      </c>
      <c r="E1311" s="26">
        <f t="shared" si="222"/>
        <v>39.450596897304543</v>
      </c>
      <c r="F1311" s="26">
        <f t="shared" si="223"/>
        <v>0.97527848593832156</v>
      </c>
      <c r="G1311" s="26">
        <f t="shared" si="224"/>
        <v>2.0759845604086662</v>
      </c>
      <c r="H1311" s="26">
        <f t="shared" si="225"/>
        <v>2.3403628341600129E-2</v>
      </c>
      <c r="I1311" s="27">
        <f t="shared" si="226"/>
        <v>0.81747648142620877</v>
      </c>
      <c r="J1311" s="26">
        <f t="shared" si="227"/>
        <v>0.84658814868591548</v>
      </c>
      <c r="K1311" s="26">
        <f t="shared" si="228"/>
        <v>0</v>
      </c>
      <c r="L1311" s="25">
        <f t="shared" si="229"/>
        <v>35.978760725241834</v>
      </c>
    </row>
    <row r="1312" spans="1:12" x14ac:dyDescent="0.2">
      <c r="A1312" s="22">
        <v>42926.583333333336</v>
      </c>
      <c r="B1312" s="28">
        <v>43.648000000000003</v>
      </c>
      <c r="C1312" s="26">
        <f t="shared" si="220"/>
        <v>279.62111111111108</v>
      </c>
      <c r="D1312" s="26">
        <f t="shared" si="221"/>
        <v>4.1544661625452957</v>
      </c>
      <c r="E1312" s="26">
        <f t="shared" si="222"/>
        <v>63.717940443804878</v>
      </c>
      <c r="F1312" s="26">
        <f t="shared" si="223"/>
        <v>0.98454833399915886</v>
      </c>
      <c r="G1312" s="26">
        <f t="shared" si="224"/>
        <v>2.0063620799163475</v>
      </c>
      <c r="H1312" s="26">
        <f t="shared" si="225"/>
        <v>2.4611734016080133E-2</v>
      </c>
      <c r="I1312" s="27">
        <f t="shared" si="226"/>
        <v>0.84658814868591548</v>
      </c>
      <c r="J1312" s="26">
        <f t="shared" si="227"/>
        <v>0.87478380100334019</v>
      </c>
      <c r="K1312" s="26">
        <f t="shared" si="228"/>
        <v>0</v>
      </c>
      <c r="L1312" s="25">
        <f t="shared" si="229"/>
        <v>35.978760725241834</v>
      </c>
    </row>
    <row r="1313" spans="1:12" x14ac:dyDescent="0.2">
      <c r="A1313" s="22">
        <v>42926.625</v>
      </c>
      <c r="B1313" s="28">
        <v>52.05</v>
      </c>
      <c r="C1313" s="26">
        <f t="shared" si="220"/>
        <v>284.28888888888889</v>
      </c>
      <c r="D1313" s="26">
        <f t="shared" si="221"/>
        <v>11.363214257797239</v>
      </c>
      <c r="E1313" s="26">
        <f t="shared" si="222"/>
        <v>86095.657861033615</v>
      </c>
      <c r="F1313" s="26">
        <f t="shared" si="223"/>
        <v>0.99998838514728861</v>
      </c>
      <c r="G1313" s="26">
        <f t="shared" si="224"/>
        <v>1.2012865519726612</v>
      </c>
      <c r="H1313" s="26">
        <f t="shared" si="225"/>
        <v>5.2459618027147034E-2</v>
      </c>
      <c r="I1313" s="27">
        <f t="shared" si="226"/>
        <v>0.87478380100334019</v>
      </c>
      <c r="J1313" s="26">
        <f t="shared" si="227"/>
        <v>0.89147049514782428</v>
      </c>
      <c r="K1313" s="26">
        <f t="shared" si="228"/>
        <v>0</v>
      </c>
      <c r="L1313" s="25">
        <f t="shared" si="229"/>
        <v>35.978760725241834</v>
      </c>
    </row>
    <row r="1314" spans="1:12" x14ac:dyDescent="0.2">
      <c r="A1314" s="22">
        <v>42926.666666666664</v>
      </c>
      <c r="B1314" s="28">
        <v>48.16</v>
      </c>
      <c r="C1314" s="26">
        <f t="shared" si="220"/>
        <v>282.12777777777774</v>
      </c>
      <c r="D1314" s="26">
        <f t="shared" si="221"/>
        <v>8.055325601086917</v>
      </c>
      <c r="E1314" s="26">
        <f t="shared" si="222"/>
        <v>3150.528832577927</v>
      </c>
      <c r="F1314" s="26">
        <f t="shared" si="223"/>
        <v>0.99968269368515283</v>
      </c>
      <c r="G1314" s="26">
        <f t="shared" si="224"/>
        <v>1.5200786367758603</v>
      </c>
      <c r="H1314" s="26">
        <f t="shared" si="225"/>
        <v>3.7068236192270218E-2</v>
      </c>
      <c r="I1314" s="27">
        <f t="shared" si="226"/>
        <v>0.89147049514782428</v>
      </c>
      <c r="J1314" s="26">
        <f t="shared" si="227"/>
        <v>0.91434530654902302</v>
      </c>
      <c r="K1314" s="26">
        <f t="shared" si="228"/>
        <v>0</v>
      </c>
      <c r="L1314" s="25">
        <f t="shared" si="229"/>
        <v>35.978760725241834</v>
      </c>
    </row>
    <row r="1315" spans="1:12" x14ac:dyDescent="0.2">
      <c r="A1315" s="22">
        <v>42926.708333333336</v>
      </c>
      <c r="B1315" s="28">
        <v>44.195</v>
      </c>
      <c r="C1315" s="26">
        <f t="shared" si="220"/>
        <v>279.92499999999995</v>
      </c>
      <c r="D1315" s="26">
        <f t="shared" si="221"/>
        <v>4.6310976154326342</v>
      </c>
      <c r="E1315" s="26">
        <f t="shared" si="222"/>
        <v>102.62664690432625</v>
      </c>
      <c r="F1315" s="26">
        <f t="shared" si="223"/>
        <v>0.99034997242626932</v>
      </c>
      <c r="G1315" s="26">
        <f t="shared" si="224"/>
        <v>1.9394588999457743</v>
      </c>
      <c r="H1315" s="26">
        <f t="shared" si="225"/>
        <v>2.5874634680922368E-2</v>
      </c>
      <c r="I1315" s="27">
        <f t="shared" si="226"/>
        <v>0.91434530654902302</v>
      </c>
      <c r="J1315" s="26">
        <f t="shared" si="227"/>
        <v>0.94052953181492216</v>
      </c>
      <c r="K1315" s="26">
        <f t="shared" si="228"/>
        <v>0</v>
      </c>
      <c r="L1315" s="25">
        <f t="shared" si="229"/>
        <v>35.978760725241834</v>
      </c>
    </row>
    <row r="1316" spans="1:12" x14ac:dyDescent="0.2">
      <c r="A1316" s="22">
        <v>42926.75</v>
      </c>
      <c r="B1316" s="28">
        <v>38.817999999999998</v>
      </c>
      <c r="C1316" s="26">
        <f t="shared" si="220"/>
        <v>276.93777777777774</v>
      </c>
      <c r="D1316" s="26">
        <f t="shared" si="221"/>
        <v>-9.9577923641151728E-2</v>
      </c>
      <c r="E1316" s="26">
        <f t="shared" si="222"/>
        <v>0.90521940912774745</v>
      </c>
      <c r="F1316" s="26">
        <f t="shared" si="223"/>
        <v>0.47512606936026197</v>
      </c>
      <c r="G1316" s="26">
        <f t="shared" si="224"/>
        <v>2.7156048701598436</v>
      </c>
      <c r="H1316" s="26">
        <f t="shared" si="225"/>
        <v>1.5746319100492137E-2</v>
      </c>
      <c r="I1316" s="27">
        <f t="shared" si="226"/>
        <v>0.94052953181492216</v>
      </c>
      <c r="J1316" s="26">
        <f t="shared" si="227"/>
        <v>0.96826152312571456</v>
      </c>
      <c r="K1316" s="26">
        <f t="shared" si="228"/>
        <v>0</v>
      </c>
      <c r="L1316" s="25">
        <f t="shared" si="229"/>
        <v>35.978760725241834</v>
      </c>
    </row>
    <row r="1317" spans="1:12" x14ac:dyDescent="0.2">
      <c r="A1317" s="22">
        <v>42926.791666666664</v>
      </c>
      <c r="B1317" s="28">
        <v>37.488</v>
      </c>
      <c r="C1317" s="26">
        <f t="shared" si="220"/>
        <v>276.19888888888886</v>
      </c>
      <c r="D1317" s="26">
        <f t="shared" si="221"/>
        <v>-1.2854955567445834</v>
      </c>
      <c r="E1317" s="26">
        <f t="shared" si="222"/>
        <v>0.27651352153319031</v>
      </c>
      <c r="F1317" s="26">
        <f t="shared" si="223"/>
        <v>0.21661621037987627</v>
      </c>
      <c r="G1317" s="26">
        <f t="shared" si="224"/>
        <v>2.954700531664805</v>
      </c>
      <c r="H1317" s="26">
        <f t="shared" si="225"/>
        <v>1.3902955313470387E-2</v>
      </c>
      <c r="I1317" s="27">
        <f t="shared" si="226"/>
        <v>0.96826152312571456</v>
      </c>
      <c r="J1317" s="26">
        <f t="shared" si="227"/>
        <v>0.99568780096446585</v>
      </c>
      <c r="K1317" s="26">
        <f t="shared" si="228"/>
        <v>0</v>
      </c>
      <c r="L1317" s="25">
        <f t="shared" si="229"/>
        <v>35.978760725241834</v>
      </c>
    </row>
    <row r="1318" spans="1:12" x14ac:dyDescent="0.2">
      <c r="A1318" s="22">
        <v>42926.833333333336</v>
      </c>
      <c r="B1318" s="28">
        <v>36.338000000000001</v>
      </c>
      <c r="C1318" s="26">
        <f t="shared" si="220"/>
        <v>275.56</v>
      </c>
      <c r="D1318" s="26">
        <f t="shared" si="221"/>
        <v>-2.3160400638699343</v>
      </c>
      <c r="E1318" s="26">
        <f t="shared" si="222"/>
        <v>9.8663514263377633E-2</v>
      </c>
      <c r="F1318" s="26">
        <f t="shared" si="223"/>
        <v>8.9803213615889207E-2</v>
      </c>
      <c r="G1318" s="26">
        <f t="shared" si="224"/>
        <v>3.1795017279800675</v>
      </c>
      <c r="H1318" s="26">
        <f t="shared" si="225"/>
        <v>1.2477266295697084E-2</v>
      </c>
      <c r="I1318" s="27">
        <f t="shared" si="226"/>
        <v>0.99568780096446585</v>
      </c>
      <c r="J1318" s="26">
        <f t="shared" si="227"/>
        <v>1.0227665432274629</v>
      </c>
      <c r="K1318" s="26">
        <f t="shared" si="228"/>
        <v>9.1847722360640427E-2</v>
      </c>
      <c r="L1318" s="25">
        <f t="shared" si="229"/>
        <v>36.070608447602474</v>
      </c>
    </row>
    <row r="1319" spans="1:12" x14ac:dyDescent="0.2">
      <c r="A1319" s="22">
        <v>42926.875</v>
      </c>
      <c r="B1319" s="28">
        <v>35.758000000000003</v>
      </c>
      <c r="C1319" s="26">
        <f t="shared" si="220"/>
        <v>275.23777777777775</v>
      </c>
      <c r="D1319" s="26">
        <f t="shared" si="221"/>
        <v>-2.8376078865143306</v>
      </c>
      <c r="E1319" s="26">
        <f t="shared" si="222"/>
        <v>5.8565594083208813E-2</v>
      </c>
      <c r="F1319" s="26">
        <f t="shared" si="223"/>
        <v>5.5325427550789306E-2</v>
      </c>
      <c r="G1319" s="26">
        <f t="shared" si="224"/>
        <v>3.2997148157743315</v>
      </c>
      <c r="H1319" s="26">
        <f t="shared" si="225"/>
        <v>1.1812411186294456E-2</v>
      </c>
      <c r="I1319" s="27">
        <f t="shared" si="226"/>
        <v>0.93091882086682243</v>
      </c>
      <c r="J1319" s="26">
        <f t="shared" si="227"/>
        <v>0.95873539930038909</v>
      </c>
      <c r="K1319" s="26">
        <f t="shared" si="228"/>
        <v>0</v>
      </c>
      <c r="L1319" s="25">
        <f t="shared" si="229"/>
        <v>36.070608447602474</v>
      </c>
    </row>
    <row r="1320" spans="1:12" x14ac:dyDescent="0.2">
      <c r="A1320" s="22">
        <v>42926.916666666664</v>
      </c>
      <c r="B1320" s="28">
        <v>35.174999999999997</v>
      </c>
      <c r="C1320" s="26">
        <f t="shared" si="220"/>
        <v>274.91388888888889</v>
      </c>
      <c r="D1320" s="26">
        <f t="shared" si="221"/>
        <v>-3.363105618931177</v>
      </c>
      <c r="E1320" s="26">
        <f t="shared" si="222"/>
        <v>3.4627551802219284E-2</v>
      </c>
      <c r="F1320" s="26">
        <f t="shared" si="223"/>
        <v>3.3468615582391462E-2</v>
      </c>
      <c r="G1320" s="26">
        <f t="shared" si="224"/>
        <v>3.4254307269378423</v>
      </c>
      <c r="H1320" s="26">
        <f t="shared" si="225"/>
        <v>1.1178370091412721E-2</v>
      </c>
      <c r="I1320" s="27">
        <f t="shared" si="226"/>
        <v>0.95873539930038909</v>
      </c>
      <c r="J1320" s="26">
        <f t="shared" si="227"/>
        <v>0.98615549108380662</v>
      </c>
      <c r="K1320" s="26">
        <f t="shared" si="228"/>
        <v>0</v>
      </c>
      <c r="L1320" s="25">
        <f t="shared" si="229"/>
        <v>36.070608447602474</v>
      </c>
    </row>
    <row r="1321" spans="1:12" x14ac:dyDescent="0.2">
      <c r="A1321" s="22">
        <v>42926.958333333336</v>
      </c>
      <c r="B1321" s="28">
        <v>32.417999999999999</v>
      </c>
      <c r="C1321" s="26">
        <f t="shared" si="220"/>
        <v>273.3822222222222</v>
      </c>
      <c r="D1321" s="26">
        <f t="shared" si="221"/>
        <v>-5.8650452764546612</v>
      </c>
      <c r="E1321" s="26">
        <f t="shared" si="222"/>
        <v>2.8368945980480876E-3</v>
      </c>
      <c r="F1321" s="26">
        <f t="shared" si="223"/>
        <v>2.8288693937463848E-3</v>
      </c>
      <c r="G1321" s="26">
        <f t="shared" si="224"/>
        <v>4.0928838591341297</v>
      </c>
      <c r="H1321" s="26">
        <f t="shared" si="225"/>
        <v>8.5961212148704738E-3</v>
      </c>
      <c r="I1321" s="27">
        <f t="shared" si="226"/>
        <v>0.98615549108380662</v>
      </c>
      <c r="J1321" s="26">
        <f t="shared" si="227"/>
        <v>1.0127468497028635</v>
      </c>
      <c r="K1321" s="26">
        <f t="shared" si="228"/>
        <v>2.8649285667375008E-3</v>
      </c>
      <c r="L1321" s="25">
        <f t="shared" si="229"/>
        <v>36.073473376169211</v>
      </c>
    </row>
    <row r="1322" spans="1:12" x14ac:dyDescent="0.2">
      <c r="A1322" s="22">
        <v>42927</v>
      </c>
      <c r="B1322" s="28">
        <v>33.411000000000001</v>
      </c>
      <c r="C1322" s="26">
        <f t="shared" si="220"/>
        <v>273.93388888888887</v>
      </c>
      <c r="D1322" s="26">
        <f t="shared" si="221"/>
        <v>-4.960687594938789</v>
      </c>
      <c r="E1322" s="26">
        <f t="shared" si="222"/>
        <v>7.008107436331598E-3</v>
      </c>
      <c r="F1322" s="26">
        <f t="shared" si="223"/>
        <v>6.9593356643106157E-3</v>
      </c>
      <c r="G1322" s="26">
        <f t="shared" si="224"/>
        <v>3.8378077518349589</v>
      </c>
      <c r="H1322" s="26">
        <f t="shared" si="225"/>
        <v>9.4522831904359766E-3</v>
      </c>
      <c r="I1322" s="27">
        <f t="shared" si="226"/>
        <v>1.0098819211361261</v>
      </c>
      <c r="J1322" s="26">
        <f t="shared" si="227"/>
        <v>1.036486342584451</v>
      </c>
      <c r="K1322" s="26">
        <f t="shared" si="228"/>
        <v>7.2132563695188412E-3</v>
      </c>
      <c r="L1322" s="25">
        <f t="shared" si="229"/>
        <v>36.080686632538729</v>
      </c>
    </row>
    <row r="1323" spans="1:12" x14ac:dyDescent="0.2">
      <c r="A1323" s="22">
        <v>42927.041666666664</v>
      </c>
      <c r="B1323" s="28">
        <v>31.012</v>
      </c>
      <c r="C1323" s="26">
        <f t="shared" si="220"/>
        <v>272.60111111111109</v>
      </c>
      <c r="D1323" s="26">
        <f t="shared" si="221"/>
        <v>-7.1517960715901809</v>
      </c>
      <c r="E1323" s="26">
        <f t="shared" si="222"/>
        <v>7.834556744107581E-4</v>
      </c>
      <c r="F1323" s="26">
        <f t="shared" si="223"/>
        <v>7.8284235212781438E-4</v>
      </c>
      <c r="G1323" s="26">
        <f t="shared" si="224"/>
        <v>4.4853075833289209</v>
      </c>
      <c r="H1323" s="26">
        <f t="shared" si="225"/>
        <v>7.5098821348628976E-3</v>
      </c>
      <c r="I1323" s="27">
        <f t="shared" si="226"/>
        <v>1.0292730862149322</v>
      </c>
      <c r="J1323" s="26">
        <f t="shared" si="227"/>
        <v>1.0551302841626984</v>
      </c>
      <c r="K1323" s="26">
        <f t="shared" si="228"/>
        <v>8.2600067345521598E-4</v>
      </c>
      <c r="L1323" s="25">
        <f t="shared" si="229"/>
        <v>36.081512633212185</v>
      </c>
    </row>
    <row r="1324" spans="1:12" x14ac:dyDescent="0.2">
      <c r="A1324" s="22">
        <v>42927.083333333336</v>
      </c>
      <c r="B1324" s="28">
        <v>31.213000000000001</v>
      </c>
      <c r="C1324" s="26">
        <f t="shared" si="220"/>
        <v>272.71277777777777</v>
      </c>
      <c r="D1324" s="26">
        <f t="shared" si="221"/>
        <v>-6.9673922299203754</v>
      </c>
      <c r="E1324" s="26">
        <f t="shared" si="222"/>
        <v>9.4210650238653717E-4</v>
      </c>
      <c r="F1324" s="26">
        <f t="shared" si="223"/>
        <v>9.4121977311810792E-4</v>
      </c>
      <c r="G1324" s="26">
        <f t="shared" si="224"/>
        <v>4.4268400978422342</v>
      </c>
      <c r="H1324" s="26">
        <f t="shared" si="225"/>
        <v>7.6566891398355454E-3</v>
      </c>
      <c r="I1324" s="27">
        <f t="shared" si="226"/>
        <v>1.0543042834892431</v>
      </c>
      <c r="J1324" s="26">
        <f t="shared" si="227"/>
        <v>1.0800281363887625</v>
      </c>
      <c r="K1324" s="26">
        <f t="shared" si="228"/>
        <v>1.0165438374930039E-3</v>
      </c>
      <c r="L1324" s="25">
        <f t="shared" si="229"/>
        <v>36.082529177049679</v>
      </c>
    </row>
    <row r="1325" spans="1:12" x14ac:dyDescent="0.2">
      <c r="A1325" s="22">
        <v>42927.125</v>
      </c>
      <c r="B1325" s="28">
        <v>30.198</v>
      </c>
      <c r="C1325" s="26">
        <f t="shared" si="220"/>
        <v>272.14888888888885</v>
      </c>
      <c r="D1325" s="26">
        <f t="shared" si="221"/>
        <v>-7.9001330970792818</v>
      </c>
      <c r="E1325" s="26">
        <f t="shared" si="222"/>
        <v>3.7069419886037486E-4</v>
      </c>
      <c r="F1325" s="26">
        <f t="shared" si="223"/>
        <v>3.7055683559107319E-4</v>
      </c>
      <c r="G1325" s="26">
        <f t="shared" si="224"/>
        <v>4.7306098276578581</v>
      </c>
      <c r="H1325" s="26">
        <f t="shared" si="225"/>
        <v>6.9424488702349635E-3</v>
      </c>
      <c r="I1325" s="27">
        <f t="shared" si="226"/>
        <v>1.0790115925512695</v>
      </c>
      <c r="J1325" s="26">
        <f t="shared" si="227"/>
        <v>1.1042748307545116</v>
      </c>
      <c r="K1325" s="26">
        <f t="shared" si="228"/>
        <v>4.0919658690725973E-4</v>
      </c>
      <c r="L1325" s="25">
        <f t="shared" si="229"/>
        <v>36.082938373636587</v>
      </c>
    </row>
    <row r="1326" spans="1:12" x14ac:dyDescent="0.2">
      <c r="A1326" s="22">
        <v>42927.166666666664</v>
      </c>
      <c r="B1326" s="28">
        <v>31.012</v>
      </c>
      <c r="C1326" s="26">
        <f t="shared" si="220"/>
        <v>272.60111111111109</v>
      </c>
      <c r="D1326" s="26">
        <f t="shared" si="221"/>
        <v>-7.1517960715901809</v>
      </c>
      <c r="E1326" s="26">
        <f t="shared" si="222"/>
        <v>7.834556744107581E-4</v>
      </c>
      <c r="F1326" s="26">
        <f t="shared" si="223"/>
        <v>7.8284235212781438E-4</v>
      </c>
      <c r="G1326" s="26">
        <f t="shared" si="224"/>
        <v>4.4853075833289209</v>
      </c>
      <c r="H1326" s="26">
        <f t="shared" si="225"/>
        <v>7.5098821348628976E-3</v>
      </c>
      <c r="I1326" s="27">
        <f t="shared" si="226"/>
        <v>1.1038656341676043</v>
      </c>
      <c r="J1326" s="26">
        <f t="shared" si="227"/>
        <v>1.1291647490639862</v>
      </c>
      <c r="K1326" s="26">
        <f t="shared" si="228"/>
        <v>8.8395798809706423E-4</v>
      </c>
      <c r="L1326" s="25">
        <f t="shared" si="229"/>
        <v>36.083822331624681</v>
      </c>
    </row>
    <row r="1327" spans="1:12" x14ac:dyDescent="0.2">
      <c r="A1327" s="22">
        <v>42927.208333333336</v>
      </c>
      <c r="B1327" s="28">
        <v>31.213000000000001</v>
      </c>
      <c r="C1327" s="26">
        <f t="shared" si="220"/>
        <v>272.71277777777777</v>
      </c>
      <c r="D1327" s="26">
        <f t="shared" si="221"/>
        <v>-6.9673922299203754</v>
      </c>
      <c r="E1327" s="26">
        <f t="shared" si="222"/>
        <v>9.4210650238653717E-4</v>
      </c>
      <c r="F1327" s="26">
        <f t="shared" si="223"/>
        <v>9.4121977311810792E-4</v>
      </c>
      <c r="G1327" s="26">
        <f t="shared" si="224"/>
        <v>4.4268400978422342</v>
      </c>
      <c r="H1327" s="26">
        <f t="shared" si="225"/>
        <v>7.6566891398355454E-3</v>
      </c>
      <c r="I1327" s="27">
        <f t="shared" si="226"/>
        <v>1.1282807910758892</v>
      </c>
      <c r="J1327" s="26">
        <f t="shared" si="227"/>
        <v>1.1534403917616651</v>
      </c>
      <c r="K1327" s="26">
        <f t="shared" si="228"/>
        <v>1.0856409038391759E-3</v>
      </c>
      <c r="L1327" s="25">
        <f t="shared" si="229"/>
        <v>36.084907972528519</v>
      </c>
    </row>
    <row r="1328" spans="1:12" x14ac:dyDescent="0.2">
      <c r="A1328" s="22">
        <v>42927.25</v>
      </c>
      <c r="B1328" s="28">
        <v>31.213000000000001</v>
      </c>
      <c r="C1328" s="26">
        <f t="shared" si="220"/>
        <v>272.71277777777777</v>
      </c>
      <c r="D1328" s="26">
        <f t="shared" si="221"/>
        <v>-6.9673922299203754</v>
      </c>
      <c r="E1328" s="26">
        <f t="shared" si="222"/>
        <v>9.4210650238653717E-4</v>
      </c>
      <c r="F1328" s="26">
        <f t="shared" si="223"/>
        <v>9.4121977311810792E-4</v>
      </c>
      <c r="G1328" s="26">
        <f t="shared" si="224"/>
        <v>4.4268400978422342</v>
      </c>
      <c r="H1328" s="26">
        <f t="shared" si="225"/>
        <v>7.6566891398355454E-3</v>
      </c>
      <c r="I1328" s="27">
        <f t="shared" si="226"/>
        <v>1.152354750857826</v>
      </c>
      <c r="J1328" s="26">
        <f t="shared" si="227"/>
        <v>1.1773307285862105</v>
      </c>
      <c r="K1328" s="26">
        <f t="shared" si="228"/>
        <v>1.1081269612448898E-3</v>
      </c>
      <c r="L1328" s="25">
        <f t="shared" si="229"/>
        <v>36.086016099489761</v>
      </c>
    </row>
    <row r="1329" spans="1:12" x14ac:dyDescent="0.2">
      <c r="A1329" s="22">
        <v>42927.291666666664</v>
      </c>
      <c r="B1329" s="28">
        <v>31.815999999999999</v>
      </c>
      <c r="C1329" s="26">
        <f t="shared" si="220"/>
        <v>273.04777777777775</v>
      </c>
      <c r="D1329" s="26">
        <f t="shared" si="221"/>
        <v>-6.4150856789410486</v>
      </c>
      <c r="E1329" s="26">
        <f t="shared" si="222"/>
        <v>1.6366796731492124E-3</v>
      </c>
      <c r="F1329" s="26">
        <f t="shared" si="223"/>
        <v>1.6340053298400457E-3</v>
      </c>
      <c r="G1329" s="26">
        <f t="shared" si="224"/>
        <v>4.2562449520462255</v>
      </c>
      <c r="H1329" s="26">
        <f t="shared" si="225"/>
        <v>8.1137838795573344E-3</v>
      </c>
      <c r="I1329" s="27">
        <f t="shared" si="226"/>
        <v>1.1762226016249655</v>
      </c>
      <c r="J1329" s="26">
        <f t="shared" si="227"/>
        <v>1.2011121266601172</v>
      </c>
      <c r="K1329" s="26">
        <f t="shared" si="228"/>
        <v>1.9626236166981437E-3</v>
      </c>
      <c r="L1329" s="25">
        <f t="shared" si="229"/>
        <v>36.08797872310646</v>
      </c>
    </row>
    <row r="1330" spans="1:12" x14ac:dyDescent="0.2">
      <c r="A1330" s="22">
        <v>42927.333333333336</v>
      </c>
      <c r="B1330" s="28">
        <v>32.616999999999997</v>
      </c>
      <c r="C1330" s="26">
        <f t="shared" si="220"/>
        <v>273.49277777777775</v>
      </c>
      <c r="D1330" s="26">
        <f t="shared" si="221"/>
        <v>-5.6835171353296463</v>
      </c>
      <c r="E1330" s="26">
        <f t="shared" si="222"/>
        <v>3.4015735849335393E-3</v>
      </c>
      <c r="F1330" s="26">
        <f t="shared" si="223"/>
        <v>3.3900421072497063E-3</v>
      </c>
      <c r="G1330" s="26">
        <f t="shared" si="224"/>
        <v>4.0403583901427789</v>
      </c>
      <c r="H1330" s="26">
        <f t="shared" si="225"/>
        <v>8.7615169915995703E-3</v>
      </c>
      <c r="I1330" s="27">
        <f t="shared" si="226"/>
        <v>1.1991495030434192</v>
      </c>
      <c r="J1330" s="26">
        <f t="shared" si="227"/>
        <v>1.223934069238461</v>
      </c>
      <c r="K1330" s="26">
        <f t="shared" si="228"/>
        <v>4.1491880312158605E-3</v>
      </c>
      <c r="L1330" s="25">
        <f t="shared" si="229"/>
        <v>36.092127911137673</v>
      </c>
    </row>
    <row r="1331" spans="1:12" x14ac:dyDescent="0.2">
      <c r="A1331" s="22">
        <v>42927.375</v>
      </c>
      <c r="B1331" s="28">
        <v>36.338000000000001</v>
      </c>
      <c r="C1331" s="26">
        <f t="shared" si="220"/>
        <v>275.56</v>
      </c>
      <c r="D1331" s="26">
        <f t="shared" si="221"/>
        <v>-2.3160400638699343</v>
      </c>
      <c r="E1331" s="26">
        <f t="shared" si="222"/>
        <v>9.8663514263377633E-2</v>
      </c>
      <c r="F1331" s="26">
        <f t="shared" si="223"/>
        <v>8.9803213615889207E-2</v>
      </c>
      <c r="G1331" s="26">
        <f t="shared" si="224"/>
        <v>3.1795017279800675</v>
      </c>
      <c r="H1331" s="26">
        <f t="shared" si="225"/>
        <v>1.2477266295697084E-2</v>
      </c>
      <c r="I1331" s="27">
        <f t="shared" si="226"/>
        <v>1.2197848812072452</v>
      </c>
      <c r="J1331" s="26">
        <f t="shared" si="227"/>
        <v>1.2440848761590753</v>
      </c>
      <c r="K1331" s="26">
        <f t="shared" si="228"/>
        <v>0.11172281989001051</v>
      </c>
      <c r="L1331" s="25">
        <f t="shared" si="229"/>
        <v>36.203850731027686</v>
      </c>
    </row>
    <row r="1332" spans="1:12" x14ac:dyDescent="0.2">
      <c r="A1332" s="22">
        <v>42927.416666666664</v>
      </c>
      <c r="B1332" s="28">
        <v>40.509</v>
      </c>
      <c r="C1332" s="26">
        <f t="shared" si="220"/>
        <v>277.8772222222222</v>
      </c>
      <c r="D1332" s="26">
        <f t="shared" si="221"/>
        <v>1.3991247133525866</v>
      </c>
      <c r="E1332" s="26">
        <f t="shared" si="222"/>
        <v>4.0516520574064954</v>
      </c>
      <c r="F1332" s="26">
        <f t="shared" si="223"/>
        <v>0.80204495704848733</v>
      </c>
      <c r="G1332" s="26">
        <f t="shared" si="224"/>
        <v>2.4409230788384964</v>
      </c>
      <c r="H1332" s="26">
        <f t="shared" si="225"/>
        <v>1.8429451234312135E-2</v>
      </c>
      <c r="I1332" s="27">
        <f t="shared" si="226"/>
        <v>1.1323620562690648</v>
      </c>
      <c r="J1332" s="26">
        <f t="shared" si="227"/>
        <v>1.1562572538134728</v>
      </c>
      <c r="K1332" s="26">
        <f t="shared" si="228"/>
        <v>0.9273702994718287</v>
      </c>
      <c r="L1332" s="25">
        <f t="shared" si="229"/>
        <v>37.131221030499518</v>
      </c>
    </row>
    <row r="1333" spans="1:12" x14ac:dyDescent="0.2">
      <c r="A1333" s="22">
        <v>42927.458333333336</v>
      </c>
      <c r="B1333" s="28">
        <v>42.179000000000002</v>
      </c>
      <c r="C1333" s="26">
        <f t="shared" si="220"/>
        <v>278.80499999999995</v>
      </c>
      <c r="D1333" s="26">
        <f t="shared" si="221"/>
        <v>2.8693029178098604</v>
      </c>
      <c r="E1333" s="26">
        <f t="shared" si="222"/>
        <v>17.624728032689035</v>
      </c>
      <c r="F1333" s="26">
        <f t="shared" si="223"/>
        <v>0.94630794080617664</v>
      </c>
      <c r="G1333" s="26">
        <f t="shared" si="224"/>
        <v>2.1984827501293127</v>
      </c>
      <c r="H1333" s="26">
        <f t="shared" si="225"/>
        <v>2.1505284252973194E-2</v>
      </c>
      <c r="I1333" s="27">
        <f t="shared" si="226"/>
        <v>0.22888695434164408</v>
      </c>
      <c r="J1333" s="26">
        <f t="shared" si="227"/>
        <v>0.27079147252789681</v>
      </c>
      <c r="K1333" s="26">
        <f t="shared" si="228"/>
        <v>0</v>
      </c>
      <c r="L1333" s="25">
        <f t="shared" si="229"/>
        <v>37.131221030499518</v>
      </c>
    </row>
    <row r="1334" spans="1:12" x14ac:dyDescent="0.2">
      <c r="A1334" s="22">
        <v>42927.5</v>
      </c>
      <c r="B1334" s="28">
        <v>50.466000000000001</v>
      </c>
      <c r="C1334" s="26">
        <f t="shared" si="220"/>
        <v>283.40888888888884</v>
      </c>
      <c r="D1334" s="26">
        <f t="shared" si="221"/>
        <v>10.022337572725629</v>
      </c>
      <c r="E1334" s="26">
        <f t="shared" si="222"/>
        <v>22524.019964181472</v>
      </c>
      <c r="F1334" s="26">
        <f t="shared" si="223"/>
        <v>0.99995560492281077</v>
      </c>
      <c r="G1334" s="26">
        <f t="shared" si="224"/>
        <v>1.3215451572403423</v>
      </c>
      <c r="H1334" s="26">
        <f t="shared" si="225"/>
        <v>4.5570924983205828E-2</v>
      </c>
      <c r="I1334" s="27">
        <f t="shared" si="226"/>
        <v>0.27079147252789681</v>
      </c>
      <c r="J1334" s="26">
        <f t="shared" si="227"/>
        <v>0.31760062129739852</v>
      </c>
      <c r="K1334" s="26">
        <f t="shared" si="228"/>
        <v>0</v>
      </c>
      <c r="L1334" s="25">
        <f t="shared" si="229"/>
        <v>37.131221030499518</v>
      </c>
    </row>
    <row r="1335" spans="1:12" x14ac:dyDescent="0.2">
      <c r="A1335" s="22">
        <v>42927.541666666664</v>
      </c>
      <c r="B1335" s="28">
        <v>60.539000000000001</v>
      </c>
      <c r="C1335" s="26">
        <f t="shared" si="220"/>
        <v>289.005</v>
      </c>
      <c r="D1335" s="26">
        <f t="shared" si="221"/>
        <v>18.410117472016051</v>
      </c>
      <c r="E1335" s="26">
        <f t="shared" si="222"/>
        <v>98949232.349194556</v>
      </c>
      <c r="F1335" s="26">
        <f t="shared" si="223"/>
        <v>0.99999998989380745</v>
      </c>
      <c r="G1335" s="26">
        <f t="shared" si="224"/>
        <v>0.72758745817747039</v>
      </c>
      <c r="H1335" s="26">
        <f t="shared" si="225"/>
        <v>0.10993316127718568</v>
      </c>
      <c r="I1335" s="27">
        <f t="shared" si="226"/>
        <v>0.31760062129739852</v>
      </c>
      <c r="J1335" s="26">
        <f t="shared" si="227"/>
        <v>0.36028270531792073</v>
      </c>
      <c r="K1335" s="26">
        <f t="shared" si="228"/>
        <v>0</v>
      </c>
      <c r="L1335" s="25">
        <f t="shared" si="229"/>
        <v>37.131221030499518</v>
      </c>
    </row>
    <row r="1336" spans="1:12" x14ac:dyDescent="0.2">
      <c r="A1336" s="22">
        <v>42927.583333333336</v>
      </c>
      <c r="B1336" s="28">
        <v>63.110999999999997</v>
      </c>
      <c r="C1336" s="26">
        <f t="shared" si="220"/>
        <v>290.43388888888887</v>
      </c>
      <c r="D1336" s="26">
        <f t="shared" si="221"/>
        <v>20.500016641767758</v>
      </c>
      <c r="E1336" s="26">
        <f t="shared" si="222"/>
        <v>799915489.37253821</v>
      </c>
      <c r="F1336" s="26">
        <f t="shared" si="223"/>
        <v>0.99999999874986789</v>
      </c>
      <c r="G1336" s="26">
        <f t="shared" si="224"/>
        <v>0.62705225058956482</v>
      </c>
      <c r="H1336" s="26">
        <f t="shared" si="225"/>
        <v>0.1369044868064361</v>
      </c>
      <c r="I1336" s="27">
        <f t="shared" si="226"/>
        <v>0.36028270531792073</v>
      </c>
      <c r="J1336" s="26">
        <f t="shared" si="227"/>
        <v>0.39441493100166791</v>
      </c>
      <c r="K1336" s="26">
        <f t="shared" si="228"/>
        <v>0</v>
      </c>
      <c r="L1336" s="25">
        <f t="shared" si="229"/>
        <v>37.131221030499518</v>
      </c>
    </row>
    <row r="1337" spans="1:12" x14ac:dyDescent="0.2">
      <c r="A1337" s="22">
        <v>42927.625</v>
      </c>
      <c r="B1337" s="28">
        <v>61.054000000000002</v>
      </c>
      <c r="C1337" s="26">
        <f t="shared" si="220"/>
        <v>289.29111111111109</v>
      </c>
      <c r="D1337" s="26">
        <f t="shared" si="221"/>
        <v>18.830237899539846</v>
      </c>
      <c r="E1337" s="26">
        <f t="shared" si="222"/>
        <v>150615064.70061252</v>
      </c>
      <c r="F1337" s="26">
        <f t="shared" si="223"/>
        <v>0.999999993360558</v>
      </c>
      <c r="G1337" s="26">
        <f t="shared" si="224"/>
        <v>0.706159427680773</v>
      </c>
      <c r="H1337" s="26">
        <f t="shared" si="225"/>
        <v>0.11489049754526344</v>
      </c>
      <c r="I1337" s="27">
        <f t="shared" si="226"/>
        <v>0.39441493100166791</v>
      </c>
      <c r="J1337" s="26">
        <f t="shared" si="227"/>
        <v>0.42825050774892998</v>
      </c>
      <c r="K1337" s="26">
        <f t="shared" si="228"/>
        <v>0</v>
      </c>
      <c r="L1337" s="25">
        <f t="shared" si="229"/>
        <v>37.131221030499518</v>
      </c>
    </row>
    <row r="1338" spans="1:12" x14ac:dyDescent="0.2">
      <c r="A1338" s="22">
        <v>42927.666666666664</v>
      </c>
      <c r="B1338" s="28">
        <v>57.268000000000001</v>
      </c>
      <c r="C1338" s="26">
        <f t="shared" si="220"/>
        <v>287.18777777777774</v>
      </c>
      <c r="D1338" s="26">
        <f t="shared" si="221"/>
        <v>15.722198019878538</v>
      </c>
      <c r="E1338" s="26">
        <f t="shared" si="222"/>
        <v>6730755.9443262164</v>
      </c>
      <c r="F1338" s="26">
        <f t="shared" si="223"/>
        <v>0.99999985142830017</v>
      </c>
      <c r="G1338" s="26">
        <f t="shared" si="224"/>
        <v>0.88094040835397625</v>
      </c>
      <c r="H1338" s="26">
        <f t="shared" si="225"/>
        <v>8.290352825698652E-2</v>
      </c>
      <c r="I1338" s="27">
        <f t="shared" si="226"/>
        <v>0.42825050774892998</v>
      </c>
      <c r="J1338" s="26">
        <f t="shared" si="227"/>
        <v>0.46426654368205184</v>
      </c>
      <c r="K1338" s="26">
        <f t="shared" si="228"/>
        <v>0</v>
      </c>
      <c r="L1338" s="25">
        <f t="shared" si="229"/>
        <v>37.131221030499518</v>
      </c>
    </row>
    <row r="1339" spans="1:12" x14ac:dyDescent="0.2">
      <c r="A1339" s="22">
        <v>42927.708333333336</v>
      </c>
      <c r="B1339" s="28">
        <v>48.16</v>
      </c>
      <c r="C1339" s="26">
        <f t="shared" si="220"/>
        <v>282.12777777777774</v>
      </c>
      <c r="D1339" s="26">
        <f t="shared" si="221"/>
        <v>8.055325601086917</v>
      </c>
      <c r="E1339" s="26">
        <f t="shared" si="222"/>
        <v>3150.528832577927</v>
      </c>
      <c r="F1339" s="26">
        <f t="shared" si="223"/>
        <v>0.99968269368515283</v>
      </c>
      <c r="G1339" s="26">
        <f t="shared" si="224"/>
        <v>1.5200786367758603</v>
      </c>
      <c r="H1339" s="26">
        <f t="shared" si="225"/>
        <v>3.7068236192270218E-2</v>
      </c>
      <c r="I1339" s="27">
        <f t="shared" si="226"/>
        <v>0.46426654368205184</v>
      </c>
      <c r="J1339" s="26">
        <f t="shared" si="227"/>
        <v>0.50268714453853414</v>
      </c>
      <c r="K1339" s="26">
        <f t="shared" si="228"/>
        <v>0</v>
      </c>
      <c r="L1339" s="25">
        <f t="shared" si="229"/>
        <v>37.131221030499518</v>
      </c>
    </row>
    <row r="1340" spans="1:12" x14ac:dyDescent="0.2">
      <c r="A1340" s="22">
        <v>42927.75</v>
      </c>
      <c r="B1340" s="28">
        <v>42.363</v>
      </c>
      <c r="C1340" s="26">
        <f t="shared" si="220"/>
        <v>278.90722222222217</v>
      </c>
      <c r="D1340" s="26">
        <f t="shared" si="221"/>
        <v>3.0306884208806233</v>
      </c>
      <c r="E1340" s="26">
        <f t="shared" si="222"/>
        <v>20.711485902051269</v>
      </c>
      <c r="F1340" s="26">
        <f t="shared" si="223"/>
        <v>0.95394142968789064</v>
      </c>
      <c r="G1340" s="26">
        <f t="shared" si="224"/>
        <v>2.1733815360169806</v>
      </c>
      <c r="H1340" s="26">
        <f t="shared" si="225"/>
        <v>2.1872758621958654E-2</v>
      </c>
      <c r="I1340" s="27">
        <f t="shared" si="226"/>
        <v>0.50268714453853414</v>
      </c>
      <c r="J1340" s="26">
        <f t="shared" si="227"/>
        <v>0.5388330928333902</v>
      </c>
      <c r="K1340" s="26">
        <f t="shared" si="228"/>
        <v>0</v>
      </c>
      <c r="L1340" s="25">
        <f t="shared" si="229"/>
        <v>37.131221030499518</v>
      </c>
    </row>
    <row r="1341" spans="1:12" x14ac:dyDescent="0.2">
      <c r="A1341" s="22">
        <v>42927.791666666664</v>
      </c>
      <c r="B1341" s="28">
        <v>39.947000000000003</v>
      </c>
      <c r="C1341" s="26">
        <f t="shared" si="220"/>
        <v>277.565</v>
      </c>
      <c r="D1341" s="26">
        <f t="shared" si="221"/>
        <v>0.90215985444850399</v>
      </c>
      <c r="E1341" s="26">
        <f t="shared" si="222"/>
        <v>2.4649212369996074</v>
      </c>
      <c r="F1341" s="26">
        <f t="shared" si="223"/>
        <v>0.71139315107031587</v>
      </c>
      <c r="G1341" s="26">
        <f t="shared" si="224"/>
        <v>2.5287806591293336</v>
      </c>
      <c r="H1341" s="26">
        <f t="shared" si="225"/>
        <v>1.749255660730584E-2</v>
      </c>
      <c r="I1341" s="27">
        <f t="shared" si="226"/>
        <v>0.5388330928333902</v>
      </c>
      <c r="J1341" s="26">
        <f t="shared" si="227"/>
        <v>0.57333967919141893</v>
      </c>
      <c r="K1341" s="26">
        <f t="shared" si="228"/>
        <v>0</v>
      </c>
      <c r="L1341" s="25">
        <f t="shared" si="229"/>
        <v>37.131221030499518</v>
      </c>
    </row>
    <row r="1342" spans="1:12" x14ac:dyDescent="0.2">
      <c r="A1342" s="22">
        <v>42927.833333333336</v>
      </c>
      <c r="B1342" s="28">
        <v>37.296999999999997</v>
      </c>
      <c r="C1342" s="26">
        <f t="shared" si="220"/>
        <v>276.09277777777777</v>
      </c>
      <c r="D1342" s="26">
        <f t="shared" si="221"/>
        <v>-1.456325269082267</v>
      </c>
      <c r="E1342" s="26">
        <f t="shared" si="222"/>
        <v>0.23309125048954923</v>
      </c>
      <c r="F1342" s="26">
        <f t="shared" si="223"/>
        <v>0.18903000925277</v>
      </c>
      <c r="G1342" s="26">
        <f t="shared" si="224"/>
        <v>2.9908346384082147</v>
      </c>
      <c r="H1342" s="26">
        <f t="shared" si="225"/>
        <v>1.3655831367490866E-2</v>
      </c>
      <c r="I1342" s="27">
        <f t="shared" si="226"/>
        <v>0.57333967919141893</v>
      </c>
      <c r="J1342" s="26">
        <f t="shared" si="227"/>
        <v>0.60612819592191736</v>
      </c>
      <c r="K1342" s="26">
        <f t="shared" si="228"/>
        <v>0</v>
      </c>
      <c r="L1342" s="25">
        <f t="shared" si="229"/>
        <v>37.131221030499518</v>
      </c>
    </row>
    <row r="1343" spans="1:12" x14ac:dyDescent="0.2">
      <c r="A1343" s="22">
        <v>42927.875</v>
      </c>
      <c r="B1343" s="28">
        <v>36.338000000000001</v>
      </c>
      <c r="C1343" s="26">
        <f t="shared" si="220"/>
        <v>275.56</v>
      </c>
      <c r="D1343" s="26">
        <f t="shared" si="221"/>
        <v>-2.3160400638699343</v>
      </c>
      <c r="E1343" s="26">
        <f t="shared" si="222"/>
        <v>9.8663514263377633E-2</v>
      </c>
      <c r="F1343" s="26">
        <f t="shared" si="223"/>
        <v>8.9803213615889207E-2</v>
      </c>
      <c r="G1343" s="26">
        <f t="shared" si="224"/>
        <v>3.1795017279800675</v>
      </c>
      <c r="H1343" s="26">
        <f t="shared" si="225"/>
        <v>1.2477266295697084E-2</v>
      </c>
      <c r="I1343" s="27">
        <f t="shared" si="226"/>
        <v>0.60612819592191736</v>
      </c>
      <c r="J1343" s="26">
        <f t="shared" si="227"/>
        <v>0.63803737909864155</v>
      </c>
      <c r="K1343" s="26">
        <f t="shared" si="228"/>
        <v>0</v>
      </c>
      <c r="L1343" s="25">
        <f t="shared" si="229"/>
        <v>37.131221030499518</v>
      </c>
    </row>
    <row r="1344" spans="1:12" x14ac:dyDescent="0.2">
      <c r="A1344" s="22">
        <v>42927.916666666664</v>
      </c>
      <c r="B1344" s="28">
        <v>37.106999999999999</v>
      </c>
      <c r="C1344" s="26">
        <f t="shared" si="220"/>
        <v>275.98722222222221</v>
      </c>
      <c r="D1344" s="26">
        <f t="shared" si="221"/>
        <v>-1.6263909158435392</v>
      </c>
      <c r="E1344" s="26">
        <f t="shared" si="222"/>
        <v>0.19663797802437216</v>
      </c>
      <c r="F1344" s="26">
        <f t="shared" si="223"/>
        <v>0.16432536960678612</v>
      </c>
      <c r="G1344" s="26">
        <f t="shared" si="224"/>
        <v>3.027246057953537</v>
      </c>
      <c r="H1344" s="26">
        <f t="shared" si="225"/>
        <v>1.3414176025188754E-2</v>
      </c>
      <c r="I1344" s="27">
        <f t="shared" si="226"/>
        <v>0.63803737909864155</v>
      </c>
      <c r="J1344" s="26">
        <f t="shared" si="227"/>
        <v>0.66987264557484583</v>
      </c>
      <c r="K1344" s="26">
        <f t="shared" si="228"/>
        <v>0</v>
      </c>
      <c r="L1344" s="25">
        <f t="shared" si="229"/>
        <v>37.131221030499518</v>
      </c>
    </row>
    <row r="1345" spans="1:12" x14ac:dyDescent="0.2">
      <c r="A1345" s="22">
        <v>42927.958333333336</v>
      </c>
      <c r="B1345" s="28">
        <v>40.509</v>
      </c>
      <c r="C1345" s="26">
        <f t="shared" si="220"/>
        <v>277.8772222222222</v>
      </c>
      <c r="D1345" s="26">
        <f t="shared" si="221"/>
        <v>1.3991247133525866</v>
      </c>
      <c r="E1345" s="26">
        <f t="shared" si="222"/>
        <v>4.0516520574064954</v>
      </c>
      <c r="F1345" s="26">
        <f t="shared" si="223"/>
        <v>0.80204495704848733</v>
      </c>
      <c r="G1345" s="26">
        <f t="shared" si="224"/>
        <v>2.4409230788384964</v>
      </c>
      <c r="H1345" s="26">
        <f t="shared" si="225"/>
        <v>1.8429451234312135E-2</v>
      </c>
      <c r="I1345" s="27">
        <f t="shared" si="226"/>
        <v>0.66987264557484583</v>
      </c>
      <c r="J1345" s="26">
        <f t="shared" si="227"/>
        <v>0.70221320840228474</v>
      </c>
      <c r="K1345" s="26">
        <f t="shared" si="228"/>
        <v>0</v>
      </c>
      <c r="L1345" s="25">
        <f t="shared" si="229"/>
        <v>37.131221030499518</v>
      </c>
    </row>
    <row r="1346" spans="1:12" x14ac:dyDescent="0.2">
      <c r="A1346" s="22">
        <v>42928</v>
      </c>
      <c r="B1346" s="28">
        <v>40.881</v>
      </c>
      <c r="C1346" s="26">
        <f t="shared" si="220"/>
        <v>278.08388888888885</v>
      </c>
      <c r="D1346" s="26">
        <f t="shared" si="221"/>
        <v>1.7274627360647956</v>
      </c>
      <c r="E1346" s="26">
        <f t="shared" si="222"/>
        <v>5.6263602217915132</v>
      </c>
      <c r="F1346" s="26">
        <f t="shared" si="223"/>
        <v>0.8490875885812259</v>
      </c>
      <c r="G1346" s="26">
        <f t="shared" si="224"/>
        <v>2.3845579702051602</v>
      </c>
      <c r="H1346" s="26">
        <f t="shared" si="225"/>
        <v>1.9075809541552014E-2</v>
      </c>
      <c r="I1346" s="27">
        <f t="shared" si="226"/>
        <v>0.70221320840228474</v>
      </c>
      <c r="J1346" s="26">
        <f t="shared" si="227"/>
        <v>0.73400114244637371</v>
      </c>
      <c r="K1346" s="26">
        <f t="shared" si="228"/>
        <v>0</v>
      </c>
      <c r="L1346" s="25">
        <f t="shared" si="229"/>
        <v>37.131221030499518</v>
      </c>
    </row>
    <row r="1347" spans="1:12" x14ac:dyDescent="0.2">
      <c r="A1347" s="22">
        <v>42928.041666666664</v>
      </c>
      <c r="B1347" s="28">
        <v>34.393999999999998</v>
      </c>
      <c r="C1347" s="26">
        <f t="shared" si="220"/>
        <v>274.47999999999996</v>
      </c>
      <c r="D1347" s="26">
        <f t="shared" si="221"/>
        <v>-4.0690177790732198</v>
      </c>
      <c r="E1347" s="26">
        <f t="shared" si="222"/>
        <v>1.7094170516322529E-2</v>
      </c>
      <c r="F1347" s="26">
        <f t="shared" si="223"/>
        <v>1.6806870997642984E-2</v>
      </c>
      <c r="G1347" s="26">
        <f t="shared" si="224"/>
        <v>3.6018787340039533</v>
      </c>
      <c r="H1347" s="26">
        <f t="shared" si="225"/>
        <v>1.0379881966901563E-2</v>
      </c>
      <c r="I1347" s="27">
        <f t="shared" si="226"/>
        <v>0.73400114244637371</v>
      </c>
      <c r="J1347" s="26">
        <f t="shared" si="227"/>
        <v>0.76361541114434273</v>
      </c>
      <c r="K1347" s="26">
        <f t="shared" si="228"/>
        <v>0</v>
      </c>
      <c r="L1347" s="25">
        <f t="shared" si="229"/>
        <v>37.131221030499518</v>
      </c>
    </row>
    <row r="1348" spans="1:12" x14ac:dyDescent="0.2">
      <c r="A1348" s="22">
        <v>42928.083333333336</v>
      </c>
      <c r="B1348" s="28">
        <v>33.012999999999998</v>
      </c>
      <c r="C1348" s="26">
        <f t="shared" si="220"/>
        <v>273.71277777777777</v>
      </c>
      <c r="D1348" s="26">
        <f t="shared" si="221"/>
        <v>-5.3227215065265163</v>
      </c>
      <c r="E1348" s="26">
        <f t="shared" si="222"/>
        <v>4.8794561669469119E-3</v>
      </c>
      <c r="F1348" s="26">
        <f t="shared" si="223"/>
        <v>4.855762685764627E-3</v>
      </c>
      <c r="G1348" s="26">
        <f t="shared" si="224"/>
        <v>3.9379544222828957</v>
      </c>
      <c r="H1348" s="26">
        <f t="shared" si="225"/>
        <v>9.0997568167427972E-3</v>
      </c>
      <c r="I1348" s="27">
        <f t="shared" si="226"/>
        <v>0.76361541114434273</v>
      </c>
      <c r="J1348" s="26">
        <f t="shared" si="227"/>
        <v>0.79237009546188242</v>
      </c>
      <c r="K1348" s="26">
        <f t="shared" si="228"/>
        <v>0</v>
      </c>
      <c r="L1348" s="25">
        <f t="shared" si="229"/>
        <v>37.131221030499518</v>
      </c>
    </row>
    <row r="1349" spans="1:12" x14ac:dyDescent="0.2">
      <c r="A1349" s="22">
        <v>42928.125</v>
      </c>
      <c r="B1349" s="28">
        <v>39.195999999999998</v>
      </c>
      <c r="C1349" s="26">
        <f t="shared" si="220"/>
        <v>277.14777777777778</v>
      </c>
      <c r="D1349" s="26">
        <f t="shared" si="221"/>
        <v>0.23631837006330075</v>
      </c>
      <c r="E1349" s="26">
        <f t="shared" si="222"/>
        <v>1.2665774863383636</v>
      </c>
      <c r="F1349" s="26">
        <f t="shared" si="223"/>
        <v>0.55880617096594776</v>
      </c>
      <c r="G1349" s="26">
        <f t="shared" si="224"/>
        <v>2.6514705426698906</v>
      </c>
      <c r="H1349" s="26">
        <f t="shared" si="225"/>
        <v>1.6311512815566708E-2</v>
      </c>
      <c r="I1349" s="27">
        <f t="shared" si="226"/>
        <v>0.79237009546188242</v>
      </c>
      <c r="J1349" s="26">
        <f t="shared" si="227"/>
        <v>0.82244885429493197</v>
      </c>
      <c r="K1349" s="26">
        <f t="shared" si="228"/>
        <v>0</v>
      </c>
      <c r="L1349" s="25">
        <f t="shared" si="229"/>
        <v>37.131221030499518</v>
      </c>
    </row>
    <row r="1350" spans="1:12" x14ac:dyDescent="0.2">
      <c r="A1350" s="22">
        <v>42928.166666666664</v>
      </c>
      <c r="B1350" s="28">
        <v>39.195999999999998</v>
      </c>
      <c r="C1350" s="26">
        <f t="shared" si="220"/>
        <v>277.14777777777778</v>
      </c>
      <c r="D1350" s="26">
        <f t="shared" si="221"/>
        <v>0.23631837006330075</v>
      </c>
      <c r="E1350" s="26">
        <f t="shared" si="222"/>
        <v>1.2665774863383636</v>
      </c>
      <c r="F1350" s="26">
        <f t="shared" si="223"/>
        <v>0.55880617096594776</v>
      </c>
      <c r="G1350" s="26">
        <f t="shared" si="224"/>
        <v>2.6514705426698906</v>
      </c>
      <c r="H1350" s="26">
        <f t="shared" si="225"/>
        <v>1.6311512815566708E-2</v>
      </c>
      <c r="I1350" s="27">
        <f t="shared" si="226"/>
        <v>0.82244885429493197</v>
      </c>
      <c r="J1350" s="26">
        <f t="shared" si="227"/>
        <v>0.85204096285887143</v>
      </c>
      <c r="K1350" s="26">
        <f t="shared" si="228"/>
        <v>0</v>
      </c>
      <c r="L1350" s="25">
        <f t="shared" si="229"/>
        <v>37.131221030499518</v>
      </c>
    </row>
    <row r="1351" spans="1:12" x14ac:dyDescent="0.2">
      <c r="A1351" s="22">
        <v>42928.208333333336</v>
      </c>
      <c r="B1351" s="28">
        <v>36.722999999999999</v>
      </c>
      <c r="C1351" s="26">
        <f t="shared" si="220"/>
        <v>275.77388888888885</v>
      </c>
      <c r="D1351" s="26">
        <f t="shared" si="221"/>
        <v>-1.9704999869056024</v>
      </c>
      <c r="E1351" s="26">
        <f t="shared" si="222"/>
        <v>0.13938714704133617</v>
      </c>
      <c r="F1351" s="26">
        <f t="shared" si="223"/>
        <v>0.1223351934443748</v>
      </c>
      <c r="G1351" s="26">
        <f t="shared" si="224"/>
        <v>3.1022820755132083</v>
      </c>
      <c r="H1351" s="26">
        <f t="shared" si="225"/>
        <v>1.2938214469208262E-2</v>
      </c>
      <c r="I1351" s="27">
        <f t="shared" si="226"/>
        <v>0.85204096285887143</v>
      </c>
      <c r="J1351" s="26">
        <f t="shared" si="227"/>
        <v>0.88096753238340364</v>
      </c>
      <c r="K1351" s="26">
        <f t="shared" si="228"/>
        <v>0</v>
      </c>
      <c r="L1351" s="25">
        <f t="shared" si="229"/>
        <v>37.131221030499518</v>
      </c>
    </row>
    <row r="1352" spans="1:12" x14ac:dyDescent="0.2">
      <c r="A1352" s="22">
        <v>42928.25</v>
      </c>
      <c r="B1352" s="28">
        <v>39.195999999999998</v>
      </c>
      <c r="C1352" s="26">
        <f t="shared" si="220"/>
        <v>277.14777777777778</v>
      </c>
      <c r="D1352" s="26">
        <f t="shared" si="221"/>
        <v>0.23631837006330075</v>
      </c>
      <c r="E1352" s="26">
        <f t="shared" si="222"/>
        <v>1.2665774863383636</v>
      </c>
      <c r="F1352" s="26">
        <f t="shared" si="223"/>
        <v>0.55880617096594776</v>
      </c>
      <c r="G1352" s="26">
        <f t="shared" si="224"/>
        <v>2.6514705426698906</v>
      </c>
      <c r="H1352" s="26">
        <f t="shared" si="225"/>
        <v>1.6311512815566708E-2</v>
      </c>
      <c r="I1352" s="27">
        <f t="shared" si="226"/>
        <v>0.88096753238340364</v>
      </c>
      <c r="J1352" s="26">
        <f t="shared" si="227"/>
        <v>0.90961285552319038</v>
      </c>
      <c r="K1352" s="26">
        <f t="shared" si="228"/>
        <v>0</v>
      </c>
      <c r="L1352" s="25">
        <f t="shared" si="229"/>
        <v>37.131221030499518</v>
      </c>
    </row>
    <row r="1353" spans="1:12" x14ac:dyDescent="0.2">
      <c r="A1353" s="22">
        <v>42928.291666666664</v>
      </c>
      <c r="B1353" s="28">
        <v>39.947000000000003</v>
      </c>
      <c r="C1353" s="26">
        <f t="shared" si="220"/>
        <v>277.565</v>
      </c>
      <c r="D1353" s="26">
        <f t="shared" si="221"/>
        <v>0.90215985444850399</v>
      </c>
      <c r="E1353" s="26">
        <f t="shared" si="222"/>
        <v>2.4649212369996074</v>
      </c>
      <c r="F1353" s="26">
        <f t="shared" si="223"/>
        <v>0.71139315107031587</v>
      </c>
      <c r="G1353" s="26">
        <f t="shared" si="224"/>
        <v>2.5287806591293336</v>
      </c>
      <c r="H1353" s="26">
        <f t="shared" si="225"/>
        <v>1.749255660730584E-2</v>
      </c>
      <c r="I1353" s="27">
        <f t="shared" si="226"/>
        <v>0.90961285552319038</v>
      </c>
      <c r="J1353" s="26">
        <f t="shared" si="227"/>
        <v>0.93768995392999632</v>
      </c>
      <c r="K1353" s="26">
        <f t="shared" si="228"/>
        <v>0</v>
      </c>
      <c r="L1353" s="25">
        <f t="shared" si="229"/>
        <v>37.131221030499518</v>
      </c>
    </row>
    <row r="1354" spans="1:12" x14ac:dyDescent="0.2">
      <c r="A1354" s="22">
        <v>42928.333333333336</v>
      </c>
      <c r="B1354" s="28">
        <v>44.012999999999998</v>
      </c>
      <c r="C1354" s="26">
        <f t="shared" si="220"/>
        <v>279.82388888888886</v>
      </c>
      <c r="D1354" s="26">
        <f t="shared" si="221"/>
        <v>4.4726258380766808</v>
      </c>
      <c r="E1354" s="26">
        <f t="shared" si="222"/>
        <v>87.586409050179995</v>
      </c>
      <c r="F1354" s="26">
        <f t="shared" si="223"/>
        <v>0.98871158667879233</v>
      </c>
      <c r="G1354" s="26">
        <f t="shared" si="224"/>
        <v>1.9614517563809921</v>
      </c>
      <c r="H1354" s="26">
        <f t="shared" si="225"/>
        <v>2.5447709896728447E-2</v>
      </c>
      <c r="I1354" s="27">
        <f t="shared" si="226"/>
        <v>0.93768995392999632</v>
      </c>
      <c r="J1354" s="26">
        <f t="shared" si="227"/>
        <v>0.9634136544704609</v>
      </c>
      <c r="K1354" s="26">
        <f t="shared" si="228"/>
        <v>0</v>
      </c>
      <c r="L1354" s="25">
        <f t="shared" si="229"/>
        <v>37.131221030499518</v>
      </c>
    </row>
    <row r="1355" spans="1:12" x14ac:dyDescent="0.2">
      <c r="A1355" s="22">
        <v>42928.375</v>
      </c>
      <c r="B1355" s="28">
        <v>50.819000000000003</v>
      </c>
      <c r="C1355" s="26">
        <f t="shared" si="220"/>
        <v>283.60499999999996</v>
      </c>
      <c r="D1355" s="26">
        <f t="shared" si="221"/>
        <v>10.321877258863502</v>
      </c>
      <c r="E1355" s="26">
        <f t="shared" si="222"/>
        <v>30390.254455096703</v>
      </c>
      <c r="F1355" s="26">
        <f t="shared" si="223"/>
        <v>0.99996709579719789</v>
      </c>
      <c r="G1355" s="26">
        <f t="shared" si="224"/>
        <v>1.2936765826191374</v>
      </c>
      <c r="H1355" s="26">
        <f t="shared" si="225"/>
        <v>4.7026792413725746E-2</v>
      </c>
      <c r="I1355" s="27">
        <f t="shared" si="226"/>
        <v>0.9634136544704609</v>
      </c>
      <c r="J1355" s="26">
        <f t="shared" si="227"/>
        <v>0.97858532714956137</v>
      </c>
      <c r="K1355" s="26">
        <f t="shared" si="228"/>
        <v>0</v>
      </c>
      <c r="L1355" s="25">
        <f t="shared" si="229"/>
        <v>37.131221030499518</v>
      </c>
    </row>
    <row r="1356" spans="1:12" x14ac:dyDescent="0.2">
      <c r="A1356" s="22">
        <v>42928.416666666664</v>
      </c>
      <c r="B1356" s="28">
        <v>54.819000000000003</v>
      </c>
      <c r="C1356" s="26">
        <f t="shared" si="220"/>
        <v>285.82722222222219</v>
      </c>
      <c r="D1356" s="26">
        <f t="shared" si="221"/>
        <v>13.687376795227838</v>
      </c>
      <c r="E1356" s="26">
        <f t="shared" si="222"/>
        <v>879735.69542001071</v>
      </c>
      <c r="F1356" s="26">
        <f t="shared" si="223"/>
        <v>0.99999886329625076</v>
      </c>
      <c r="G1356" s="26">
        <f t="shared" si="224"/>
        <v>1.0181833751036575</v>
      </c>
      <c r="H1356" s="26">
        <f t="shared" si="225"/>
        <v>6.6956898473255186E-2</v>
      </c>
      <c r="I1356" s="27">
        <f t="shared" si="226"/>
        <v>0.97858532714956137</v>
      </c>
      <c r="J1356" s="26">
        <f t="shared" si="227"/>
        <v>0.98114987450866575</v>
      </c>
      <c r="K1356" s="26">
        <f t="shared" si="228"/>
        <v>0</v>
      </c>
      <c r="L1356" s="25">
        <f t="shared" si="229"/>
        <v>37.131221030499518</v>
      </c>
    </row>
    <row r="1357" spans="1:12" x14ac:dyDescent="0.2">
      <c r="A1357" s="22">
        <v>42928.458333333336</v>
      </c>
      <c r="B1357" s="28">
        <v>58.302999999999997</v>
      </c>
      <c r="C1357" s="26">
        <f t="shared" si="220"/>
        <v>287.76277777777773</v>
      </c>
      <c r="D1357" s="26">
        <f t="shared" si="221"/>
        <v>16.576372899745667</v>
      </c>
      <c r="E1357" s="26">
        <f t="shared" si="222"/>
        <v>15813473.689308204</v>
      </c>
      <c r="F1357" s="26">
        <f t="shared" si="223"/>
        <v>0.9999999367627912</v>
      </c>
      <c r="G1357" s="26">
        <f t="shared" si="224"/>
        <v>0.82899337657501171</v>
      </c>
      <c r="H1357" s="26">
        <f t="shared" si="225"/>
        <v>9.0681589186693043E-2</v>
      </c>
      <c r="I1357" s="27">
        <f t="shared" si="226"/>
        <v>0.98114987450866575</v>
      </c>
      <c r="J1357" s="26">
        <f t="shared" si="227"/>
        <v>0.96795919519236506</v>
      </c>
      <c r="K1357" s="26">
        <f t="shared" si="228"/>
        <v>0</v>
      </c>
      <c r="L1357" s="25">
        <f t="shared" si="229"/>
        <v>37.131221030499518</v>
      </c>
    </row>
    <row r="1358" spans="1:12" x14ac:dyDescent="0.2">
      <c r="A1358" s="22">
        <v>42928.5</v>
      </c>
      <c r="B1358" s="28">
        <v>56.057000000000002</v>
      </c>
      <c r="C1358" s="26">
        <f t="shared" si="220"/>
        <v>286.51499999999999</v>
      </c>
      <c r="D1358" s="26">
        <f t="shared" si="221"/>
        <v>14.718419628989738</v>
      </c>
      <c r="E1358" s="26">
        <f t="shared" si="222"/>
        <v>2466768.6888356186</v>
      </c>
      <c r="F1358" s="26">
        <f t="shared" si="223"/>
        <v>0.99999959461152599</v>
      </c>
      <c r="G1358" s="26">
        <f t="shared" si="224"/>
        <v>0.94616092289396225</v>
      </c>
      <c r="H1358" s="26">
        <f t="shared" si="225"/>
        <v>7.4611493328697431E-2</v>
      </c>
      <c r="I1358" s="27">
        <f t="shared" si="226"/>
        <v>0.96795919519236506</v>
      </c>
      <c r="J1358" s="26">
        <f t="shared" si="227"/>
        <v>0.96639198640854984</v>
      </c>
      <c r="K1358" s="26">
        <f t="shared" si="228"/>
        <v>0</v>
      </c>
      <c r="L1358" s="25">
        <f t="shared" si="229"/>
        <v>37.131221030499518</v>
      </c>
    </row>
    <row r="1359" spans="1:12" x14ac:dyDescent="0.2">
      <c r="A1359" s="22">
        <v>42928.541666666664</v>
      </c>
      <c r="B1359" s="28">
        <v>59.164000000000001</v>
      </c>
      <c r="C1359" s="26">
        <f t="shared" si="220"/>
        <v>288.24111111111108</v>
      </c>
      <c r="D1359" s="26">
        <f t="shared" si="221"/>
        <v>17.284350678637054</v>
      </c>
      <c r="E1359" s="26">
        <f t="shared" si="222"/>
        <v>32099489.310294002</v>
      </c>
      <c r="F1359" s="26">
        <f t="shared" si="223"/>
        <v>0.99999996884685738</v>
      </c>
      <c r="G1359" s="26">
        <f t="shared" si="224"/>
        <v>0.78826697430665915</v>
      </c>
      <c r="H1359" s="26">
        <f t="shared" si="225"/>
        <v>9.7678588092560831E-2</v>
      </c>
      <c r="I1359" s="27">
        <f t="shared" si="226"/>
        <v>0.96639198640854984</v>
      </c>
      <c r="J1359" s="26">
        <f t="shared" si="227"/>
        <v>0.94981573661227614</v>
      </c>
      <c r="K1359" s="26">
        <f t="shared" si="228"/>
        <v>0</v>
      </c>
      <c r="L1359" s="25">
        <f t="shared" si="229"/>
        <v>37.131221030499518</v>
      </c>
    </row>
    <row r="1360" spans="1:12" x14ac:dyDescent="0.2">
      <c r="A1360" s="22">
        <v>42928.583333333336</v>
      </c>
      <c r="B1360" s="28">
        <v>58.82</v>
      </c>
      <c r="C1360" s="26">
        <f t="shared" si="220"/>
        <v>288.04999999999995</v>
      </c>
      <c r="D1360" s="26">
        <f t="shared" si="221"/>
        <v>17.001770525950292</v>
      </c>
      <c r="E1360" s="26">
        <f t="shared" si="222"/>
        <v>24197757.606623217</v>
      </c>
      <c r="F1360" s="26">
        <f t="shared" si="223"/>
        <v>0.99999995867385838</v>
      </c>
      <c r="G1360" s="26">
        <f t="shared" si="224"/>
        <v>0.80427680401597501</v>
      </c>
      <c r="H1360" s="26">
        <f t="shared" si="225"/>
        <v>9.4823314048804022E-2</v>
      </c>
      <c r="I1360" s="27">
        <f t="shared" si="226"/>
        <v>0.94981573661227614</v>
      </c>
      <c r="J1360" s="26">
        <f t="shared" si="227"/>
        <v>0.93664935653472492</v>
      </c>
      <c r="K1360" s="26">
        <f t="shared" si="228"/>
        <v>0</v>
      </c>
      <c r="L1360" s="25">
        <f t="shared" si="229"/>
        <v>37.131221030499518</v>
      </c>
    </row>
    <row r="1361" spans="1:12" x14ac:dyDescent="0.2">
      <c r="A1361" s="22">
        <v>42928.625</v>
      </c>
      <c r="B1361" s="28">
        <v>59.337000000000003</v>
      </c>
      <c r="C1361" s="26">
        <f t="shared" si="220"/>
        <v>288.33722222222218</v>
      </c>
      <c r="D1361" s="26">
        <f t="shared" si="221"/>
        <v>17.426320646927632</v>
      </c>
      <c r="E1361" s="26">
        <f t="shared" si="222"/>
        <v>36996010.73888021</v>
      </c>
      <c r="F1361" s="26">
        <f t="shared" si="223"/>
        <v>0.99999997297005938</v>
      </c>
      <c r="G1361" s="26">
        <f t="shared" si="224"/>
        <v>0.78034421596426373</v>
      </c>
      <c r="H1361" s="26">
        <f t="shared" si="225"/>
        <v>9.9145383033618473E-2</v>
      </c>
      <c r="I1361" s="27">
        <f t="shared" si="226"/>
        <v>0.93664935653472492</v>
      </c>
      <c r="J1361" s="26">
        <f t="shared" si="227"/>
        <v>0.92189587655671756</v>
      </c>
      <c r="K1361" s="26">
        <f t="shared" si="228"/>
        <v>0</v>
      </c>
      <c r="L1361" s="25">
        <f t="shared" si="229"/>
        <v>37.131221030499518</v>
      </c>
    </row>
    <row r="1362" spans="1:12" x14ac:dyDescent="0.2">
      <c r="A1362" s="22">
        <v>42928.666666666664</v>
      </c>
      <c r="B1362" s="28">
        <v>59.508000000000003</v>
      </c>
      <c r="C1362" s="26">
        <f t="shared" si="220"/>
        <v>288.43222222222221</v>
      </c>
      <c r="D1362" s="26">
        <f t="shared" si="221"/>
        <v>17.566556364098616</v>
      </c>
      <c r="E1362" s="26">
        <f t="shared" si="222"/>
        <v>42565574.069441743</v>
      </c>
      <c r="F1362" s="26">
        <f t="shared" si="223"/>
        <v>0.99999997650683681</v>
      </c>
      <c r="G1362" s="26">
        <f t="shared" si="224"/>
        <v>0.77259641957666336</v>
      </c>
      <c r="H1362" s="26">
        <f t="shared" si="225"/>
        <v>0.10061588308914966</v>
      </c>
      <c r="I1362" s="27">
        <f t="shared" si="226"/>
        <v>0.92189587655671756</v>
      </c>
      <c r="J1362" s="26">
        <f t="shared" si="227"/>
        <v>0.90760497964519027</v>
      </c>
      <c r="K1362" s="26">
        <f t="shared" si="228"/>
        <v>0</v>
      </c>
      <c r="L1362" s="25">
        <f t="shared" si="229"/>
        <v>37.131221030499518</v>
      </c>
    </row>
    <row r="1363" spans="1:12" x14ac:dyDescent="0.2">
      <c r="A1363" s="22">
        <v>42928.708333333336</v>
      </c>
      <c r="B1363" s="28">
        <v>53.1</v>
      </c>
      <c r="C1363" s="26">
        <f t="shared" si="220"/>
        <v>284.87222222222221</v>
      </c>
      <c r="D1363" s="26">
        <f t="shared" si="221"/>
        <v>12.247487177486958</v>
      </c>
      <c r="E1363" s="26">
        <f t="shared" si="222"/>
        <v>208456.81521281553</v>
      </c>
      <c r="F1363" s="26">
        <f t="shared" si="223"/>
        <v>0.9999952028663498</v>
      </c>
      <c r="G1363" s="26">
        <f t="shared" si="224"/>
        <v>1.1280310743920017</v>
      </c>
      <c r="H1363" s="26">
        <f t="shared" si="225"/>
        <v>5.7563017633709176E-2</v>
      </c>
      <c r="I1363" s="27">
        <f t="shared" si="226"/>
        <v>0.90760497964519027</v>
      </c>
      <c r="J1363" s="26">
        <f t="shared" si="227"/>
        <v>0.91993508725904538</v>
      </c>
      <c r="K1363" s="26">
        <f t="shared" si="228"/>
        <v>0</v>
      </c>
      <c r="L1363" s="25">
        <f t="shared" si="229"/>
        <v>37.131221030499518</v>
      </c>
    </row>
    <row r="1364" spans="1:12" x14ac:dyDescent="0.2">
      <c r="A1364" s="22">
        <v>42928.75</v>
      </c>
      <c r="B1364" s="28">
        <v>50.643000000000001</v>
      </c>
      <c r="C1364" s="26">
        <f t="shared" si="220"/>
        <v>283.5072222222222</v>
      </c>
      <c r="D1364" s="26">
        <f t="shared" si="221"/>
        <v>10.172583492875903</v>
      </c>
      <c r="E1364" s="26">
        <f t="shared" si="222"/>
        <v>26175.613997766595</v>
      </c>
      <c r="F1364" s="26">
        <f t="shared" si="223"/>
        <v>0.99996179796210138</v>
      </c>
      <c r="G1364" s="26">
        <f t="shared" si="224"/>
        <v>1.3074923322100547</v>
      </c>
      <c r="H1364" s="26">
        <f t="shared" si="225"/>
        <v>4.6295449739844056E-2</v>
      </c>
      <c r="I1364" s="27">
        <f t="shared" si="226"/>
        <v>0.91993508725904538</v>
      </c>
      <c r="J1364" s="26">
        <f t="shared" si="227"/>
        <v>0.93746824020392827</v>
      </c>
      <c r="K1364" s="26">
        <f t="shared" si="228"/>
        <v>0</v>
      </c>
      <c r="L1364" s="25">
        <f t="shared" si="229"/>
        <v>37.131221030499518</v>
      </c>
    </row>
    <row r="1365" spans="1:12" x14ac:dyDescent="0.2">
      <c r="A1365" s="22">
        <v>42928.791666666664</v>
      </c>
      <c r="B1365" s="28">
        <v>49.759</v>
      </c>
      <c r="C1365" s="26">
        <f t="shared" ref="C1365:C1428" si="230">CONVERT(B1365,"F","K")</f>
        <v>283.01611111111112</v>
      </c>
      <c r="D1365" s="26">
        <f t="shared" ref="D1365:D1428" si="231">$C$5*$C$6*(C1365-$C$6)/C1365</f>
        <v>9.421161339460463</v>
      </c>
      <c r="E1365" s="26">
        <f t="shared" ref="E1365:E1428" si="232">EXP(D1365)</f>
        <v>12346.912853856949</v>
      </c>
      <c r="F1365" s="26">
        <f t="shared" ref="F1365:F1428" si="233">E1365/(1+E1365)</f>
        <v>0.99991901465358268</v>
      </c>
      <c r="G1365" s="26">
        <f t="shared" ref="G1365:G1428" si="234">$C$7*EXP($C$8/C1365)</f>
        <v>1.3793020624110246</v>
      </c>
      <c r="H1365" s="26">
        <f t="shared" ref="H1365:H1428" si="235">$C$4*EXP(-$C$2/C1365)</f>
        <v>4.2783588649535166E-2</v>
      </c>
      <c r="I1365" s="27">
        <f t="shared" ref="I1365:I1428" si="236">IF(J1364&lt;1,J1364,J1364-J1364*F1364)</f>
        <v>0.93746824020392827</v>
      </c>
      <c r="J1365" s="26">
        <f t="shared" ref="J1365:J1428" si="237">G1365-(G1365-I1365)*EXP(-H1365)</f>
        <v>0.9559728082587724</v>
      </c>
      <c r="K1365" s="26">
        <f t="shared" ref="K1365:K1428" si="238">IF(J1365&lt;1,0,J1365*F1365)</f>
        <v>0</v>
      </c>
      <c r="L1365" s="25">
        <f t="shared" ref="L1365:L1428" si="239">K1365+L1364</f>
        <v>37.131221030499518</v>
      </c>
    </row>
    <row r="1366" spans="1:12" x14ac:dyDescent="0.2">
      <c r="A1366" s="22">
        <v>42928.833333333336</v>
      </c>
      <c r="B1366" s="28">
        <v>49.759</v>
      </c>
      <c r="C1366" s="26">
        <f t="shared" si="230"/>
        <v>283.01611111111112</v>
      </c>
      <c r="D1366" s="26">
        <f t="shared" si="231"/>
        <v>9.421161339460463</v>
      </c>
      <c r="E1366" s="26">
        <f t="shared" si="232"/>
        <v>12346.912853856949</v>
      </c>
      <c r="F1366" s="26">
        <f t="shared" si="233"/>
        <v>0.99991901465358268</v>
      </c>
      <c r="G1366" s="26">
        <f t="shared" si="234"/>
        <v>1.3793020624110246</v>
      </c>
      <c r="H1366" s="26">
        <f t="shared" si="235"/>
        <v>4.2783588649535166E-2</v>
      </c>
      <c r="I1366" s="27">
        <f t="shared" si="236"/>
        <v>0.9559728082587724</v>
      </c>
      <c r="J1366" s="26">
        <f t="shared" si="237"/>
        <v>0.97370238123246611</v>
      </c>
      <c r="K1366" s="26">
        <f t="shared" si="238"/>
        <v>0</v>
      </c>
      <c r="L1366" s="25">
        <f t="shared" si="239"/>
        <v>37.131221030499518</v>
      </c>
    </row>
    <row r="1367" spans="1:12" x14ac:dyDescent="0.2">
      <c r="A1367" s="22">
        <v>42928.875</v>
      </c>
      <c r="B1367" s="28">
        <v>50.29</v>
      </c>
      <c r="C1367" s="26">
        <f t="shared" si="230"/>
        <v>283.31111111111107</v>
      </c>
      <c r="D1367" s="26">
        <f t="shared" si="231"/>
        <v>9.8728370852615335</v>
      </c>
      <c r="E1367" s="26">
        <f t="shared" si="232"/>
        <v>19396.289914882571</v>
      </c>
      <c r="F1367" s="26">
        <f t="shared" si="233"/>
        <v>0.99994844640646252</v>
      </c>
      <c r="G1367" s="26">
        <f t="shared" si="234"/>
        <v>1.3356781741572159</v>
      </c>
      <c r="H1367" s="26">
        <f t="shared" si="235"/>
        <v>4.4861249770741227E-2</v>
      </c>
      <c r="I1367" s="27">
        <f t="shared" si="236"/>
        <v>0.97370238123246611</v>
      </c>
      <c r="J1367" s="26">
        <f t="shared" si="237"/>
        <v>0.98958221007355429</v>
      </c>
      <c r="K1367" s="26">
        <f t="shared" si="238"/>
        <v>0</v>
      </c>
      <c r="L1367" s="25">
        <f t="shared" si="239"/>
        <v>37.131221030499518</v>
      </c>
    </row>
    <row r="1368" spans="1:12" x14ac:dyDescent="0.2">
      <c r="A1368" s="22">
        <v>42928.916666666664</v>
      </c>
      <c r="B1368" s="28">
        <v>50.29</v>
      </c>
      <c r="C1368" s="26">
        <f t="shared" si="230"/>
        <v>283.31111111111107</v>
      </c>
      <c r="D1368" s="26">
        <f t="shared" si="231"/>
        <v>9.8728370852615335</v>
      </c>
      <c r="E1368" s="26">
        <f t="shared" si="232"/>
        <v>19396.289914882571</v>
      </c>
      <c r="F1368" s="26">
        <f t="shared" si="233"/>
        <v>0.99994844640646252</v>
      </c>
      <c r="G1368" s="26">
        <f t="shared" si="234"/>
        <v>1.3356781741572159</v>
      </c>
      <c r="H1368" s="26">
        <f t="shared" si="235"/>
        <v>4.4861249770741227E-2</v>
      </c>
      <c r="I1368" s="27">
        <f t="shared" si="236"/>
        <v>0.98958221007355429</v>
      </c>
      <c r="J1368" s="26">
        <f t="shared" si="237"/>
        <v>1.004765392981541</v>
      </c>
      <c r="K1368" s="26">
        <f t="shared" si="238"/>
        <v>1.0047135937148708</v>
      </c>
      <c r="L1368" s="25">
        <f t="shared" si="239"/>
        <v>38.135934624214386</v>
      </c>
    </row>
    <row r="1369" spans="1:12" x14ac:dyDescent="0.2">
      <c r="A1369" s="22">
        <v>42928.958333333336</v>
      </c>
      <c r="B1369" s="28">
        <v>48.871000000000002</v>
      </c>
      <c r="C1369" s="26">
        <f t="shared" si="230"/>
        <v>282.52277777777778</v>
      </c>
      <c r="D1369" s="26">
        <f t="shared" si="231"/>
        <v>8.6637089241575396</v>
      </c>
      <c r="E1369" s="26">
        <f t="shared" si="232"/>
        <v>5788.9657296760779</v>
      </c>
      <c r="F1369" s="26">
        <f t="shared" si="233"/>
        <v>0.99982728740605931</v>
      </c>
      <c r="G1369" s="26">
        <f t="shared" si="234"/>
        <v>1.4556801704501592</v>
      </c>
      <c r="H1369" s="26">
        <f t="shared" si="235"/>
        <v>3.9513105381843182E-2</v>
      </c>
      <c r="I1369" s="27">
        <f t="shared" si="236"/>
        <v>5.1799266670204958E-5</v>
      </c>
      <c r="J1369" s="26">
        <f t="shared" si="237"/>
        <v>5.6446690664398114E-2</v>
      </c>
      <c r="K1369" s="26">
        <f t="shared" si="238"/>
        <v>0</v>
      </c>
      <c r="L1369" s="25">
        <f t="shared" si="239"/>
        <v>38.135934624214386</v>
      </c>
    </row>
    <row r="1370" spans="1:12" x14ac:dyDescent="0.2">
      <c r="A1370" s="22">
        <v>42929</v>
      </c>
      <c r="B1370" s="28">
        <v>48.517000000000003</v>
      </c>
      <c r="C1370" s="26">
        <f t="shared" si="230"/>
        <v>282.32611111111112</v>
      </c>
      <c r="D1370" s="26">
        <f t="shared" si="231"/>
        <v>8.3610135639046366</v>
      </c>
      <c r="E1370" s="26">
        <f t="shared" si="232"/>
        <v>4277.027611022766</v>
      </c>
      <c r="F1370" s="26">
        <f t="shared" si="233"/>
        <v>0.99976624741798692</v>
      </c>
      <c r="G1370" s="26">
        <f t="shared" si="234"/>
        <v>1.4873725852503161</v>
      </c>
      <c r="H1370" s="26">
        <f t="shared" si="235"/>
        <v>3.8277165157258805E-2</v>
      </c>
      <c r="I1370" s="27">
        <f t="shared" si="236"/>
        <v>5.6446690664398114E-2</v>
      </c>
      <c r="J1370" s="26">
        <f t="shared" si="237"/>
        <v>0.11018347081669599</v>
      </c>
      <c r="K1370" s="26">
        <f t="shared" si="238"/>
        <v>0</v>
      </c>
      <c r="L1370" s="25">
        <f t="shared" si="239"/>
        <v>38.135934624214386</v>
      </c>
    </row>
    <row r="1371" spans="1:12" x14ac:dyDescent="0.2">
      <c r="A1371" s="22">
        <v>42929.041666666664</v>
      </c>
      <c r="B1371" s="28">
        <v>48.517000000000003</v>
      </c>
      <c r="C1371" s="26">
        <f t="shared" si="230"/>
        <v>282.32611111111112</v>
      </c>
      <c r="D1371" s="26">
        <f t="shared" si="231"/>
        <v>8.3610135639046366</v>
      </c>
      <c r="E1371" s="26">
        <f t="shared" si="232"/>
        <v>4277.027611022766</v>
      </c>
      <c r="F1371" s="26">
        <f t="shared" si="233"/>
        <v>0.99976624741798692</v>
      </c>
      <c r="G1371" s="26">
        <f t="shared" si="234"/>
        <v>1.4873725852503161</v>
      </c>
      <c r="H1371" s="26">
        <f t="shared" si="235"/>
        <v>3.8277165157258805E-2</v>
      </c>
      <c r="I1371" s="27">
        <f t="shared" si="236"/>
        <v>0.11018347081669599</v>
      </c>
      <c r="J1371" s="26">
        <f t="shared" si="237"/>
        <v>0.16190222784699859</v>
      </c>
      <c r="K1371" s="26">
        <f t="shared" si="238"/>
        <v>0</v>
      </c>
      <c r="L1371" s="25">
        <f t="shared" si="239"/>
        <v>38.135934624214386</v>
      </c>
    </row>
    <row r="1372" spans="1:12" x14ac:dyDescent="0.2">
      <c r="A1372" s="22">
        <v>42929.083333333336</v>
      </c>
      <c r="B1372" s="28">
        <v>48.517000000000003</v>
      </c>
      <c r="C1372" s="26">
        <f t="shared" si="230"/>
        <v>282.32611111111112</v>
      </c>
      <c r="D1372" s="26">
        <f t="shared" si="231"/>
        <v>8.3610135639046366</v>
      </c>
      <c r="E1372" s="26">
        <f t="shared" si="232"/>
        <v>4277.027611022766</v>
      </c>
      <c r="F1372" s="26">
        <f t="shared" si="233"/>
        <v>0.99976624741798692</v>
      </c>
      <c r="G1372" s="26">
        <f t="shared" si="234"/>
        <v>1.4873725852503161</v>
      </c>
      <c r="H1372" s="26">
        <f t="shared" si="235"/>
        <v>3.8277165157258805E-2</v>
      </c>
      <c r="I1372" s="27">
        <f t="shared" si="236"/>
        <v>0.16190222784699859</v>
      </c>
      <c r="J1372" s="26">
        <f t="shared" si="237"/>
        <v>0.21167874629820838</v>
      </c>
      <c r="K1372" s="26">
        <f t="shared" si="238"/>
        <v>0</v>
      </c>
      <c r="L1372" s="25">
        <f t="shared" si="239"/>
        <v>38.135934624214386</v>
      </c>
    </row>
    <row r="1373" spans="1:12" x14ac:dyDescent="0.2">
      <c r="A1373" s="22">
        <v>42929.125</v>
      </c>
      <c r="B1373" s="28">
        <v>47.981999999999999</v>
      </c>
      <c r="C1373" s="26">
        <f t="shared" si="230"/>
        <v>282.02888888888884</v>
      </c>
      <c r="D1373" s="26">
        <f t="shared" si="231"/>
        <v>7.9027491273548902</v>
      </c>
      <c r="E1373" s="26">
        <f t="shared" si="232"/>
        <v>2704.7077028746758</v>
      </c>
      <c r="F1373" s="26">
        <f t="shared" si="233"/>
        <v>0.99963041092763361</v>
      </c>
      <c r="G1373" s="26">
        <f t="shared" si="234"/>
        <v>1.5366711244311053</v>
      </c>
      <c r="H1373" s="26">
        <f t="shared" si="235"/>
        <v>3.6479190832040001E-2</v>
      </c>
      <c r="I1373" s="27">
        <f t="shared" si="236"/>
        <v>0.21167874629820838</v>
      </c>
      <c r="J1373" s="26">
        <f t="shared" si="237"/>
        <v>0.25914241467043575</v>
      </c>
      <c r="K1373" s="26">
        <f t="shared" si="238"/>
        <v>0</v>
      </c>
      <c r="L1373" s="25">
        <f t="shared" si="239"/>
        <v>38.135934624214386</v>
      </c>
    </row>
    <row r="1374" spans="1:12" x14ac:dyDescent="0.2">
      <c r="A1374" s="22">
        <v>42929.166666666664</v>
      </c>
      <c r="B1374" s="28">
        <v>47.265999999999998</v>
      </c>
      <c r="C1374" s="26">
        <f t="shared" si="230"/>
        <v>281.63111111111107</v>
      </c>
      <c r="D1374" s="26">
        <f t="shared" si="231"/>
        <v>7.2879322044596684</v>
      </c>
      <c r="E1374" s="26">
        <f t="shared" si="232"/>
        <v>1462.5433277215195</v>
      </c>
      <c r="F1374" s="26">
        <f t="shared" si="233"/>
        <v>0.99931672675413252</v>
      </c>
      <c r="G1374" s="26">
        <f t="shared" si="234"/>
        <v>1.6053873231566875</v>
      </c>
      <c r="H1374" s="26">
        <f t="shared" si="235"/>
        <v>3.4198937636672498E-2</v>
      </c>
      <c r="I1374" s="27">
        <f t="shared" si="236"/>
        <v>0.25914241467043575</v>
      </c>
      <c r="J1374" s="26">
        <f t="shared" si="237"/>
        <v>0.30440419660477613</v>
      </c>
      <c r="K1374" s="26">
        <f t="shared" si="238"/>
        <v>0</v>
      </c>
      <c r="L1374" s="25">
        <f t="shared" si="239"/>
        <v>38.135934624214386</v>
      </c>
    </row>
    <row r="1375" spans="1:12" x14ac:dyDescent="0.2">
      <c r="A1375" s="22">
        <v>42929.208333333336</v>
      </c>
      <c r="B1375" s="28">
        <v>47.088000000000001</v>
      </c>
      <c r="C1375" s="26">
        <f t="shared" si="230"/>
        <v>281.53222222222217</v>
      </c>
      <c r="D1375" s="26">
        <f t="shared" si="231"/>
        <v>7.1348170132488535</v>
      </c>
      <c r="E1375" s="26">
        <f t="shared" si="232"/>
        <v>1254.9073363332332</v>
      </c>
      <c r="F1375" s="26">
        <f t="shared" si="233"/>
        <v>0.99920376291222279</v>
      </c>
      <c r="G1375" s="26">
        <f t="shared" si="234"/>
        <v>1.6229732119818006</v>
      </c>
      <c r="H1375" s="26">
        <f t="shared" si="235"/>
        <v>3.3653584403621373E-2</v>
      </c>
      <c r="I1375" s="27">
        <f t="shared" si="236"/>
        <v>0.30440419660477613</v>
      </c>
      <c r="J1375" s="26">
        <f t="shared" si="237"/>
        <v>0.34804039469772885</v>
      </c>
      <c r="K1375" s="26">
        <f t="shared" si="238"/>
        <v>0</v>
      </c>
      <c r="L1375" s="25">
        <f t="shared" si="239"/>
        <v>38.135934624214386</v>
      </c>
    </row>
    <row r="1376" spans="1:12" x14ac:dyDescent="0.2">
      <c r="A1376" s="22">
        <v>42929.25</v>
      </c>
      <c r="B1376" s="28">
        <v>47.445999999999998</v>
      </c>
      <c r="C1376" s="26">
        <f t="shared" si="230"/>
        <v>281.73111111111109</v>
      </c>
      <c r="D1376" s="26">
        <f t="shared" si="231"/>
        <v>7.4426584844492849</v>
      </c>
      <c r="E1376" s="26">
        <f t="shared" si="232"/>
        <v>1707.2829785976717</v>
      </c>
      <c r="F1376" s="26">
        <f t="shared" si="233"/>
        <v>0.99941461689162248</v>
      </c>
      <c r="G1376" s="26">
        <f t="shared" si="234"/>
        <v>1.5878099587368359</v>
      </c>
      <c r="H1376" s="26">
        <f t="shared" si="235"/>
        <v>3.475900699257059E-2</v>
      </c>
      <c r="I1376" s="27">
        <f t="shared" si="236"/>
        <v>0.34804039469772885</v>
      </c>
      <c r="J1376" s="26">
        <f t="shared" si="237"/>
        <v>0.39039321849678532</v>
      </c>
      <c r="K1376" s="26">
        <f t="shared" si="238"/>
        <v>0</v>
      </c>
      <c r="L1376" s="25">
        <f t="shared" si="239"/>
        <v>38.135934624214386</v>
      </c>
    </row>
    <row r="1377" spans="1:12" x14ac:dyDescent="0.2">
      <c r="A1377" s="22">
        <v>42929.291666666664</v>
      </c>
      <c r="B1377" s="28">
        <v>47.624000000000002</v>
      </c>
      <c r="C1377" s="26">
        <f t="shared" si="230"/>
        <v>281.83</v>
      </c>
      <c r="D1377" s="26">
        <f t="shared" si="231"/>
        <v>7.5955576056487715</v>
      </c>
      <c r="E1377" s="26">
        <f t="shared" si="232"/>
        <v>1989.3388088481493</v>
      </c>
      <c r="F1377" s="26">
        <f t="shared" si="233"/>
        <v>0.99949757297825148</v>
      </c>
      <c r="G1377" s="26">
        <f t="shared" si="234"/>
        <v>1.5706292318623023</v>
      </c>
      <c r="H1377" s="26">
        <f t="shared" si="235"/>
        <v>3.5321472240985474E-2</v>
      </c>
      <c r="I1377" s="27">
        <f t="shared" si="236"/>
        <v>0.39039321849678532</v>
      </c>
      <c r="J1377" s="26">
        <f t="shared" si="237"/>
        <v>0.43135324937271946</v>
      </c>
      <c r="K1377" s="26">
        <f t="shared" si="238"/>
        <v>0</v>
      </c>
      <c r="L1377" s="25">
        <f t="shared" si="239"/>
        <v>38.135934624214386</v>
      </c>
    </row>
    <row r="1378" spans="1:12" x14ac:dyDescent="0.2">
      <c r="A1378" s="22">
        <v>42929.333333333336</v>
      </c>
      <c r="B1378" s="28">
        <v>47.624000000000002</v>
      </c>
      <c r="C1378" s="26">
        <f t="shared" si="230"/>
        <v>281.83</v>
      </c>
      <c r="D1378" s="26">
        <f t="shared" si="231"/>
        <v>7.5955576056487715</v>
      </c>
      <c r="E1378" s="26">
        <f t="shared" si="232"/>
        <v>1989.3388088481493</v>
      </c>
      <c r="F1378" s="26">
        <f t="shared" si="233"/>
        <v>0.99949757297825148</v>
      </c>
      <c r="G1378" s="26">
        <f t="shared" si="234"/>
        <v>1.5706292318623023</v>
      </c>
      <c r="H1378" s="26">
        <f t="shared" si="235"/>
        <v>3.5321472240985474E-2</v>
      </c>
      <c r="I1378" s="27">
        <f t="shared" si="236"/>
        <v>0.43135324937271946</v>
      </c>
      <c r="J1378" s="26">
        <f t="shared" si="237"/>
        <v>0.47089176445828795</v>
      </c>
      <c r="K1378" s="26">
        <f t="shared" si="238"/>
        <v>0</v>
      </c>
      <c r="L1378" s="25">
        <f t="shared" si="239"/>
        <v>38.135934624214386</v>
      </c>
    </row>
    <row r="1379" spans="1:12" x14ac:dyDescent="0.2">
      <c r="A1379" s="22">
        <v>42929.375</v>
      </c>
      <c r="B1379" s="28">
        <v>48.16</v>
      </c>
      <c r="C1379" s="26">
        <f t="shared" si="230"/>
        <v>282.12777777777774</v>
      </c>
      <c r="D1379" s="26">
        <f t="shared" si="231"/>
        <v>8.055325601086917</v>
      </c>
      <c r="E1379" s="26">
        <f t="shared" si="232"/>
        <v>3150.528832577927</v>
      </c>
      <c r="F1379" s="26">
        <f t="shared" si="233"/>
        <v>0.99968269368515283</v>
      </c>
      <c r="G1379" s="26">
        <f t="shared" si="234"/>
        <v>1.5200786367758603</v>
      </c>
      <c r="H1379" s="26">
        <f t="shared" si="235"/>
        <v>3.7068236192270218E-2</v>
      </c>
      <c r="I1379" s="27">
        <f t="shared" si="236"/>
        <v>0.47089176445828795</v>
      </c>
      <c r="J1379" s="26">
        <f t="shared" si="237"/>
        <v>0.50907127604832314</v>
      </c>
      <c r="K1379" s="26">
        <f t="shared" si="238"/>
        <v>0</v>
      </c>
      <c r="L1379" s="25">
        <f t="shared" si="239"/>
        <v>38.135934624214386</v>
      </c>
    </row>
    <row r="1380" spans="1:12" x14ac:dyDescent="0.2">
      <c r="A1380" s="22">
        <v>42929.416666666664</v>
      </c>
      <c r="B1380" s="28">
        <v>50.113</v>
      </c>
      <c r="C1380" s="26">
        <f t="shared" si="230"/>
        <v>283.21277777777777</v>
      </c>
      <c r="D1380" s="26">
        <f t="shared" si="231"/>
        <v>9.7223830531814475</v>
      </c>
      <c r="E1380" s="26">
        <f t="shared" si="232"/>
        <v>16686.963305903791</v>
      </c>
      <c r="F1380" s="26">
        <f t="shared" si="233"/>
        <v>0.99994007657006012</v>
      </c>
      <c r="G1380" s="26">
        <f t="shared" si="234"/>
        <v>1.3500539298047018</v>
      </c>
      <c r="H1380" s="26">
        <f t="shared" si="235"/>
        <v>4.4158205454051455E-2</v>
      </c>
      <c r="I1380" s="27">
        <f t="shared" si="236"/>
        <v>0.50907127604832314</v>
      </c>
      <c r="J1380" s="26">
        <f t="shared" si="237"/>
        <v>0.54539956190634253</v>
      </c>
      <c r="K1380" s="26">
        <f t="shared" si="238"/>
        <v>0</v>
      </c>
      <c r="L1380" s="25">
        <f t="shared" si="239"/>
        <v>38.135934624214386</v>
      </c>
    </row>
    <row r="1381" spans="1:12" x14ac:dyDescent="0.2">
      <c r="A1381" s="22">
        <v>42929.458333333336</v>
      </c>
      <c r="B1381" s="28">
        <v>53.1</v>
      </c>
      <c r="C1381" s="26">
        <f t="shared" si="230"/>
        <v>284.87222222222221</v>
      </c>
      <c r="D1381" s="26">
        <f t="shared" si="231"/>
        <v>12.247487177486958</v>
      </c>
      <c r="E1381" s="26">
        <f t="shared" si="232"/>
        <v>208456.81521281553</v>
      </c>
      <c r="F1381" s="26">
        <f t="shared" si="233"/>
        <v>0.9999952028663498</v>
      </c>
      <c r="G1381" s="26">
        <f t="shared" si="234"/>
        <v>1.1280310743920017</v>
      </c>
      <c r="H1381" s="26">
        <f t="shared" si="235"/>
        <v>5.7563017633709176E-2</v>
      </c>
      <c r="I1381" s="27">
        <f t="shared" si="236"/>
        <v>0.54539956190634253</v>
      </c>
      <c r="J1381" s="26">
        <f t="shared" si="237"/>
        <v>0.57799057276838683</v>
      </c>
      <c r="K1381" s="26">
        <f t="shared" si="238"/>
        <v>0</v>
      </c>
      <c r="L1381" s="25">
        <f t="shared" si="239"/>
        <v>38.135934624214386</v>
      </c>
    </row>
    <row r="1382" spans="1:12" x14ac:dyDescent="0.2">
      <c r="A1382" s="22">
        <v>42929.5</v>
      </c>
      <c r="B1382" s="28">
        <v>55.017000000000003</v>
      </c>
      <c r="C1382" s="26">
        <f t="shared" si="230"/>
        <v>285.9372222222222</v>
      </c>
      <c r="D1382" s="26">
        <f t="shared" si="231"/>
        <v>13.852610227186593</v>
      </c>
      <c r="E1382" s="26">
        <f t="shared" si="232"/>
        <v>1037796.4520489187</v>
      </c>
      <c r="F1382" s="26">
        <f t="shared" si="233"/>
        <v>0.99999903642083721</v>
      </c>
      <c r="G1382" s="26">
        <f t="shared" si="234"/>
        <v>1.0062826963549598</v>
      </c>
      <c r="H1382" s="26">
        <f t="shared" si="235"/>
        <v>6.8128550291293763E-2</v>
      </c>
      <c r="I1382" s="27">
        <f t="shared" si="236"/>
        <v>0.57799057276838683</v>
      </c>
      <c r="J1382" s="26">
        <f t="shared" si="237"/>
        <v>0.60619772848861841</v>
      </c>
      <c r="K1382" s="26">
        <f t="shared" si="238"/>
        <v>0</v>
      </c>
      <c r="L1382" s="25">
        <f t="shared" si="239"/>
        <v>38.135934624214386</v>
      </c>
    </row>
    <row r="1383" spans="1:12" x14ac:dyDescent="0.2">
      <c r="A1383" s="22">
        <v>42929.541666666664</v>
      </c>
      <c r="B1383" s="28">
        <v>49.759</v>
      </c>
      <c r="C1383" s="26">
        <f t="shared" si="230"/>
        <v>283.01611111111112</v>
      </c>
      <c r="D1383" s="26">
        <f t="shared" si="231"/>
        <v>9.421161339460463</v>
      </c>
      <c r="E1383" s="26">
        <f t="shared" si="232"/>
        <v>12346.912853856949</v>
      </c>
      <c r="F1383" s="26">
        <f t="shared" si="233"/>
        <v>0.99991901465358268</v>
      </c>
      <c r="G1383" s="26">
        <f t="shared" si="234"/>
        <v>1.3793020624110246</v>
      </c>
      <c r="H1383" s="26">
        <f t="shared" si="235"/>
        <v>4.2783588649535166E-2</v>
      </c>
      <c r="I1383" s="27">
        <f t="shared" si="236"/>
        <v>0.60619772848861841</v>
      </c>
      <c r="J1383" s="26">
        <f t="shared" si="237"/>
        <v>0.638576331125011</v>
      </c>
      <c r="K1383" s="26">
        <f t="shared" si="238"/>
        <v>0</v>
      </c>
      <c r="L1383" s="25">
        <f t="shared" si="239"/>
        <v>38.135934624214386</v>
      </c>
    </row>
    <row r="1384" spans="1:12" x14ac:dyDescent="0.2">
      <c r="A1384" s="22">
        <v>42929.583333333336</v>
      </c>
      <c r="B1384" s="28">
        <v>52.576000000000001</v>
      </c>
      <c r="C1384" s="26">
        <f t="shared" si="230"/>
        <v>284.58111111111111</v>
      </c>
      <c r="D1384" s="26">
        <f t="shared" si="231"/>
        <v>11.806646025542419</v>
      </c>
      <c r="E1384" s="26">
        <f t="shared" si="232"/>
        <v>134140.90087233399</v>
      </c>
      <c r="F1384" s="26">
        <f t="shared" si="233"/>
        <v>0.99999254520777259</v>
      </c>
      <c r="G1384" s="26">
        <f t="shared" si="234"/>
        <v>1.163975427737852</v>
      </c>
      <c r="H1384" s="26">
        <f t="shared" si="235"/>
        <v>5.4959579097748699E-2</v>
      </c>
      <c r="I1384" s="27">
        <f t="shared" si="236"/>
        <v>0.638576331125011</v>
      </c>
      <c r="J1384" s="26">
        <f t="shared" si="237"/>
        <v>0.66667288503440569</v>
      </c>
      <c r="K1384" s="26">
        <f t="shared" si="238"/>
        <v>0</v>
      </c>
      <c r="L1384" s="25">
        <f t="shared" si="239"/>
        <v>38.135934624214386</v>
      </c>
    </row>
    <row r="1385" spans="1:12" x14ac:dyDescent="0.2">
      <c r="A1385" s="22">
        <v>42929.625</v>
      </c>
      <c r="B1385" s="28">
        <v>53.798000000000002</v>
      </c>
      <c r="C1385" s="26">
        <f t="shared" si="230"/>
        <v>285.26</v>
      </c>
      <c r="D1385" s="26">
        <f t="shared" si="231"/>
        <v>12.833316973988628</v>
      </c>
      <c r="E1385" s="26">
        <f t="shared" si="232"/>
        <v>374488.72474217013</v>
      </c>
      <c r="F1385" s="26">
        <f t="shared" si="233"/>
        <v>0.99999732969976496</v>
      </c>
      <c r="G1385" s="26">
        <f t="shared" si="234"/>
        <v>1.0819767206101036</v>
      </c>
      <c r="H1385" s="26">
        <f t="shared" si="235"/>
        <v>6.1214522463947242E-2</v>
      </c>
      <c r="I1385" s="27">
        <f t="shared" si="236"/>
        <v>0.66667288503440569</v>
      </c>
      <c r="J1385" s="26">
        <f t="shared" si="237"/>
        <v>0.69133303136844593</v>
      </c>
      <c r="K1385" s="26">
        <f t="shared" si="238"/>
        <v>0</v>
      </c>
      <c r="L1385" s="25">
        <f t="shared" si="239"/>
        <v>38.135934624214386</v>
      </c>
    </row>
    <row r="1386" spans="1:12" x14ac:dyDescent="0.2">
      <c r="A1386" s="22">
        <v>42929.666666666664</v>
      </c>
      <c r="B1386" s="28">
        <v>53.798000000000002</v>
      </c>
      <c r="C1386" s="26">
        <f t="shared" si="230"/>
        <v>285.26</v>
      </c>
      <c r="D1386" s="26">
        <f t="shared" si="231"/>
        <v>12.833316973988628</v>
      </c>
      <c r="E1386" s="26">
        <f t="shared" si="232"/>
        <v>374488.72474217013</v>
      </c>
      <c r="F1386" s="26">
        <f t="shared" si="233"/>
        <v>0.99999732969976496</v>
      </c>
      <c r="G1386" s="26">
        <f t="shared" si="234"/>
        <v>1.0819767206101036</v>
      </c>
      <c r="H1386" s="26">
        <f t="shared" si="235"/>
        <v>6.1214522463947242E-2</v>
      </c>
      <c r="I1386" s="27">
        <f t="shared" si="236"/>
        <v>0.69133303136844593</v>
      </c>
      <c r="J1386" s="26">
        <f t="shared" si="237"/>
        <v>0.71452889356850191</v>
      </c>
      <c r="K1386" s="26">
        <f t="shared" si="238"/>
        <v>0</v>
      </c>
      <c r="L1386" s="25">
        <f t="shared" si="239"/>
        <v>38.135934624214386</v>
      </c>
    </row>
    <row r="1387" spans="1:12" x14ac:dyDescent="0.2">
      <c r="A1387" s="22">
        <v>42929.708333333336</v>
      </c>
      <c r="B1387" s="28">
        <v>50.29</v>
      </c>
      <c r="C1387" s="26">
        <f t="shared" si="230"/>
        <v>283.31111111111107</v>
      </c>
      <c r="D1387" s="26">
        <f t="shared" si="231"/>
        <v>9.8728370852615335</v>
      </c>
      <c r="E1387" s="26">
        <f t="shared" si="232"/>
        <v>19396.289914882571</v>
      </c>
      <c r="F1387" s="26">
        <f t="shared" si="233"/>
        <v>0.99994844640646252</v>
      </c>
      <c r="G1387" s="26">
        <f t="shared" si="234"/>
        <v>1.3356781741572159</v>
      </c>
      <c r="H1387" s="26">
        <f t="shared" si="235"/>
        <v>4.4861249770741227E-2</v>
      </c>
      <c r="I1387" s="27">
        <f t="shared" si="236"/>
        <v>0.71452889356850191</v>
      </c>
      <c r="J1387" s="26">
        <f t="shared" si="237"/>
        <v>0.74177862809029183</v>
      </c>
      <c r="K1387" s="26">
        <f t="shared" si="238"/>
        <v>0</v>
      </c>
      <c r="L1387" s="25">
        <f t="shared" si="239"/>
        <v>38.135934624214386</v>
      </c>
    </row>
    <row r="1388" spans="1:12" x14ac:dyDescent="0.2">
      <c r="A1388" s="22">
        <v>42929.75</v>
      </c>
      <c r="B1388" s="28">
        <v>47.981999999999999</v>
      </c>
      <c r="C1388" s="26">
        <f t="shared" si="230"/>
        <v>282.02888888888884</v>
      </c>
      <c r="D1388" s="26">
        <f t="shared" si="231"/>
        <v>7.9027491273548902</v>
      </c>
      <c r="E1388" s="26">
        <f t="shared" si="232"/>
        <v>2704.7077028746758</v>
      </c>
      <c r="F1388" s="26">
        <f t="shared" si="233"/>
        <v>0.99963041092763361</v>
      </c>
      <c r="G1388" s="26">
        <f t="shared" si="234"/>
        <v>1.5366711244311053</v>
      </c>
      <c r="H1388" s="26">
        <f t="shared" si="235"/>
        <v>3.6479190832040001E-2</v>
      </c>
      <c r="I1388" s="27">
        <f t="shared" si="236"/>
        <v>0.74177862809029183</v>
      </c>
      <c r="J1388" s="26">
        <f t="shared" si="237"/>
        <v>0.77025314195206751</v>
      </c>
      <c r="K1388" s="26">
        <f t="shared" si="238"/>
        <v>0</v>
      </c>
      <c r="L1388" s="25">
        <f t="shared" si="239"/>
        <v>38.135934624214386</v>
      </c>
    </row>
    <row r="1389" spans="1:12" x14ac:dyDescent="0.2">
      <c r="A1389" s="22">
        <v>42929.791666666664</v>
      </c>
      <c r="B1389" s="28">
        <v>46.548000000000002</v>
      </c>
      <c r="C1389" s="26">
        <f t="shared" si="230"/>
        <v>281.23222222222222</v>
      </c>
      <c r="D1389" s="26">
        <f t="shared" si="231"/>
        <v>6.6696514150030186</v>
      </c>
      <c r="E1389" s="26">
        <f t="shared" si="232"/>
        <v>788.12082947723172</v>
      </c>
      <c r="F1389" s="26">
        <f t="shared" si="233"/>
        <v>0.99873276694436963</v>
      </c>
      <c r="G1389" s="26">
        <f t="shared" si="234"/>
        <v>1.6775897635284278</v>
      </c>
      <c r="H1389" s="26">
        <f t="shared" si="235"/>
        <v>3.2049562028875524E-2</v>
      </c>
      <c r="I1389" s="27">
        <f t="shared" si="236"/>
        <v>0.77025314195206751</v>
      </c>
      <c r="J1389" s="26">
        <f t="shared" si="237"/>
        <v>0.79887182549329594</v>
      </c>
      <c r="K1389" s="26">
        <f t="shared" si="238"/>
        <v>0</v>
      </c>
      <c r="L1389" s="25">
        <f t="shared" si="239"/>
        <v>38.135934624214386</v>
      </c>
    </row>
    <row r="1390" spans="1:12" x14ac:dyDescent="0.2">
      <c r="A1390" s="22">
        <v>42929.833333333336</v>
      </c>
      <c r="B1390" s="28">
        <v>45.466000000000001</v>
      </c>
      <c r="C1390" s="26">
        <f t="shared" si="230"/>
        <v>280.63111111111107</v>
      </c>
      <c r="D1390" s="26">
        <f t="shared" si="231"/>
        <v>5.7346045421430389</v>
      </c>
      <c r="E1390" s="26">
        <f t="shared" si="232"/>
        <v>309.39059562178869</v>
      </c>
      <c r="F1390" s="26">
        <f t="shared" si="233"/>
        <v>0.99677825290422617</v>
      </c>
      <c r="G1390" s="26">
        <f t="shared" si="234"/>
        <v>1.7930001321972684</v>
      </c>
      <c r="H1390" s="26">
        <f t="shared" si="235"/>
        <v>2.9052842618267464E-2</v>
      </c>
      <c r="I1390" s="27">
        <f t="shared" si="236"/>
        <v>0.79887182549329594</v>
      </c>
      <c r="J1390" s="26">
        <f t="shared" si="237"/>
        <v>0.82733855670698475</v>
      </c>
      <c r="K1390" s="26">
        <f t="shared" si="238"/>
        <v>0</v>
      </c>
      <c r="L1390" s="25">
        <f t="shared" si="239"/>
        <v>38.135934624214386</v>
      </c>
    </row>
    <row r="1391" spans="1:12" x14ac:dyDescent="0.2">
      <c r="A1391" s="22">
        <v>42929.875</v>
      </c>
      <c r="B1391" s="28">
        <v>44.921999999999997</v>
      </c>
      <c r="C1391" s="26">
        <f t="shared" si="230"/>
        <v>280.32888888888886</v>
      </c>
      <c r="D1391" s="26">
        <f t="shared" si="231"/>
        <v>5.2629736499983624</v>
      </c>
      <c r="E1391" s="26">
        <f t="shared" si="232"/>
        <v>193.05471574556719</v>
      </c>
      <c r="F1391" s="26">
        <f t="shared" si="233"/>
        <v>0.99484681422887378</v>
      </c>
      <c r="G1391" s="26">
        <f t="shared" si="234"/>
        <v>1.8541912448455142</v>
      </c>
      <c r="H1391" s="26">
        <f t="shared" si="235"/>
        <v>2.7649330402168236E-2</v>
      </c>
      <c r="I1391" s="27">
        <f t="shared" si="236"/>
        <v>0.82733855670698475</v>
      </c>
      <c r="J1391" s="26">
        <f t="shared" si="237"/>
        <v>0.85534143162540976</v>
      </c>
      <c r="K1391" s="26">
        <f t="shared" si="238"/>
        <v>0</v>
      </c>
      <c r="L1391" s="25">
        <f t="shared" si="239"/>
        <v>38.135934624214386</v>
      </c>
    </row>
    <row r="1392" spans="1:12" x14ac:dyDescent="0.2">
      <c r="A1392" s="22">
        <v>42929.916666666664</v>
      </c>
      <c r="B1392" s="28">
        <v>45.828000000000003</v>
      </c>
      <c r="C1392" s="26">
        <f t="shared" si="230"/>
        <v>280.83222222222219</v>
      </c>
      <c r="D1392" s="26">
        <f t="shared" si="231"/>
        <v>6.0478846602755523</v>
      </c>
      <c r="E1392" s="26">
        <f t="shared" si="232"/>
        <v>423.21683511720101</v>
      </c>
      <c r="F1392" s="26">
        <f t="shared" si="233"/>
        <v>0.99764271495796786</v>
      </c>
      <c r="G1392" s="26">
        <f t="shared" si="234"/>
        <v>1.7534743926898593</v>
      </c>
      <c r="H1392" s="26">
        <f t="shared" si="235"/>
        <v>3.0024282677735263E-2</v>
      </c>
      <c r="I1392" s="27">
        <f t="shared" si="236"/>
        <v>0.85534143162540976</v>
      </c>
      <c r="J1392" s="26">
        <f t="shared" si="237"/>
        <v>0.88190643635293764</v>
      </c>
      <c r="K1392" s="26">
        <f t="shared" si="238"/>
        <v>0</v>
      </c>
      <c r="L1392" s="25">
        <f t="shared" si="239"/>
        <v>38.135934624214386</v>
      </c>
    </row>
    <row r="1393" spans="1:12" x14ac:dyDescent="0.2">
      <c r="A1393" s="22">
        <v>42929.958333333336</v>
      </c>
      <c r="B1393" s="28">
        <v>45.286000000000001</v>
      </c>
      <c r="C1393" s="26">
        <f t="shared" si="230"/>
        <v>280.5311111111111</v>
      </c>
      <c r="D1393" s="26">
        <f t="shared" si="231"/>
        <v>5.5786626953635432</v>
      </c>
      <c r="E1393" s="26">
        <f t="shared" si="232"/>
        <v>264.7173612180614</v>
      </c>
      <c r="F1393" s="26">
        <f t="shared" si="233"/>
        <v>0.99623660269913883</v>
      </c>
      <c r="G1393" s="26">
        <f t="shared" si="234"/>
        <v>1.8130057958084356</v>
      </c>
      <c r="H1393" s="26">
        <f t="shared" si="235"/>
        <v>2.8581068584268874E-2</v>
      </c>
      <c r="I1393" s="27">
        <f t="shared" si="236"/>
        <v>0.88190643635293764</v>
      </c>
      <c r="J1393" s="26">
        <f t="shared" si="237"/>
        <v>0.90814155131241225</v>
      </c>
      <c r="K1393" s="26">
        <f t="shared" si="238"/>
        <v>0</v>
      </c>
      <c r="L1393" s="25">
        <f t="shared" si="239"/>
        <v>38.135934624214386</v>
      </c>
    </row>
    <row r="1394" spans="1:12" x14ac:dyDescent="0.2">
      <c r="A1394" s="22">
        <v>42930</v>
      </c>
      <c r="B1394" s="28">
        <v>44.56</v>
      </c>
      <c r="C1394" s="26">
        <f t="shared" si="230"/>
        <v>280.12777777777774</v>
      </c>
      <c r="D1394" s="26">
        <f t="shared" si="231"/>
        <v>4.9485671221465761</v>
      </c>
      <c r="E1394" s="26">
        <f t="shared" si="232"/>
        <v>140.97282229892835</v>
      </c>
      <c r="F1394" s="26">
        <f t="shared" si="233"/>
        <v>0.99295639838803462</v>
      </c>
      <c r="G1394" s="26">
        <f t="shared" si="234"/>
        <v>1.8961392479657286</v>
      </c>
      <c r="H1394" s="26">
        <f t="shared" si="235"/>
        <v>2.6751568505619525E-2</v>
      </c>
      <c r="I1394" s="27">
        <f t="shared" si="236"/>
        <v>0.90814155131241225</v>
      </c>
      <c r="J1394" s="26">
        <f t="shared" si="237"/>
        <v>0.93422164238130245</v>
      </c>
      <c r="K1394" s="26">
        <f t="shared" si="238"/>
        <v>0</v>
      </c>
      <c r="L1394" s="25">
        <f t="shared" si="239"/>
        <v>38.135934624214386</v>
      </c>
    </row>
    <row r="1395" spans="1:12" x14ac:dyDescent="0.2">
      <c r="A1395" s="22">
        <v>42930.041666666664</v>
      </c>
      <c r="B1395" s="28">
        <v>43.831000000000003</v>
      </c>
      <c r="C1395" s="26">
        <f t="shared" si="230"/>
        <v>279.72277777777776</v>
      </c>
      <c r="D1395" s="26">
        <f t="shared" si="231"/>
        <v>4.3140394954528194</v>
      </c>
      <c r="E1395" s="26">
        <f t="shared" si="232"/>
        <v>74.741799117751839</v>
      </c>
      <c r="F1395" s="26">
        <f t="shared" si="233"/>
        <v>0.98679725050569034</v>
      </c>
      <c r="G1395" s="26">
        <f t="shared" si="234"/>
        <v>1.9837101755788478</v>
      </c>
      <c r="H1395" s="26">
        <f t="shared" si="235"/>
        <v>2.5027528233388031E-2</v>
      </c>
      <c r="I1395" s="27">
        <f t="shared" si="236"/>
        <v>0.93422164238130245</v>
      </c>
      <c r="J1395" s="26">
        <f t="shared" si="237"/>
        <v>0.96016178345805603</v>
      </c>
      <c r="K1395" s="26">
        <f t="shared" si="238"/>
        <v>0</v>
      </c>
      <c r="L1395" s="25">
        <f t="shared" si="239"/>
        <v>38.135934624214386</v>
      </c>
    </row>
    <row r="1396" spans="1:12" x14ac:dyDescent="0.2">
      <c r="A1396" s="22">
        <v>42930.083333333336</v>
      </c>
      <c r="B1396" s="28">
        <v>43.098999999999997</v>
      </c>
      <c r="C1396" s="26">
        <f t="shared" si="230"/>
        <v>279.31611111111107</v>
      </c>
      <c r="D1396" s="26">
        <f t="shared" si="231"/>
        <v>3.6750491776540866</v>
      </c>
      <c r="E1396" s="26">
        <f t="shared" si="232"/>
        <v>39.450596897304543</v>
      </c>
      <c r="F1396" s="26">
        <f t="shared" si="233"/>
        <v>0.97527848593832156</v>
      </c>
      <c r="G1396" s="26">
        <f t="shared" si="234"/>
        <v>2.0759845604086662</v>
      </c>
      <c r="H1396" s="26">
        <f t="shared" si="235"/>
        <v>2.3403628341600129E-2</v>
      </c>
      <c r="I1396" s="27">
        <f t="shared" si="236"/>
        <v>0.96016178345805603</v>
      </c>
      <c r="J1396" s="26">
        <f t="shared" si="237"/>
        <v>0.98597287036792469</v>
      </c>
      <c r="K1396" s="26">
        <f t="shared" si="238"/>
        <v>0</v>
      </c>
      <c r="L1396" s="25">
        <f t="shared" si="239"/>
        <v>38.135934624214386</v>
      </c>
    </row>
    <row r="1397" spans="1:12" x14ac:dyDescent="0.2">
      <c r="A1397" s="22">
        <v>42930.125</v>
      </c>
      <c r="B1397" s="28">
        <v>42.179000000000002</v>
      </c>
      <c r="C1397" s="26">
        <f t="shared" si="230"/>
        <v>278.80499999999995</v>
      </c>
      <c r="D1397" s="26">
        <f t="shared" si="231"/>
        <v>2.8693029178098604</v>
      </c>
      <c r="E1397" s="26">
        <f t="shared" si="232"/>
        <v>17.624728032689035</v>
      </c>
      <c r="F1397" s="26">
        <f t="shared" si="233"/>
        <v>0.94630794080617664</v>
      </c>
      <c r="G1397" s="26">
        <f t="shared" si="234"/>
        <v>2.1984827501293127</v>
      </c>
      <c r="H1397" s="26">
        <f t="shared" si="235"/>
        <v>2.1505284252973194E-2</v>
      </c>
      <c r="I1397" s="27">
        <f t="shared" si="236"/>
        <v>0.98597287036792469</v>
      </c>
      <c r="J1397" s="26">
        <f t="shared" si="237"/>
        <v>1.0117698599919571</v>
      </c>
      <c r="K1397" s="26">
        <f t="shared" si="238"/>
        <v>0.95744585277874261</v>
      </c>
      <c r="L1397" s="25">
        <f t="shared" si="239"/>
        <v>39.093380476993126</v>
      </c>
    </row>
    <row r="1398" spans="1:12" x14ac:dyDescent="0.2">
      <c r="A1398" s="22">
        <v>42930.166666666664</v>
      </c>
      <c r="B1398" s="28">
        <v>41.067</v>
      </c>
      <c r="C1398" s="26">
        <f t="shared" si="230"/>
        <v>278.1872222222222</v>
      </c>
      <c r="D1398" s="26">
        <f t="shared" si="231"/>
        <v>1.8914488044621931</v>
      </c>
      <c r="E1398" s="26">
        <f t="shared" si="232"/>
        <v>6.6289658024224893</v>
      </c>
      <c r="F1398" s="26">
        <f t="shared" si="233"/>
        <v>0.86892063408090492</v>
      </c>
      <c r="G1398" s="26">
        <f t="shared" si="234"/>
        <v>2.3568960782529422</v>
      </c>
      <c r="H1398" s="26">
        <f t="shared" si="235"/>
        <v>1.9407067813227308E-2</v>
      </c>
      <c r="I1398" s="27">
        <f t="shared" si="236"/>
        <v>5.4324007213214509E-2</v>
      </c>
      <c r="J1398" s="26">
        <f t="shared" si="237"/>
        <v>9.8579357252956523E-2</v>
      </c>
      <c r="K1398" s="26">
        <f t="shared" si="238"/>
        <v>0</v>
      </c>
      <c r="L1398" s="25">
        <f t="shared" si="239"/>
        <v>39.093380476993126</v>
      </c>
    </row>
    <row r="1399" spans="1:12" x14ac:dyDescent="0.2">
      <c r="A1399" s="22">
        <v>42930.208333333336</v>
      </c>
      <c r="B1399" s="28">
        <v>39.76</v>
      </c>
      <c r="C1399" s="26">
        <f t="shared" si="230"/>
        <v>277.46111111111111</v>
      </c>
      <c r="D1399" s="26">
        <f t="shared" si="231"/>
        <v>0.73655166890254486</v>
      </c>
      <c r="E1399" s="26">
        <f t="shared" si="232"/>
        <v>2.0887204819415204</v>
      </c>
      <c r="F1399" s="26">
        <f t="shared" si="233"/>
        <v>0.67624134140768344</v>
      </c>
      <c r="G1399" s="26">
        <f t="shared" si="234"/>
        <v>2.5587552017826849</v>
      </c>
      <c r="H1399" s="26">
        <f t="shared" si="235"/>
        <v>1.7191049143274691E-2</v>
      </c>
      <c r="I1399" s="27">
        <f t="shared" si="236"/>
        <v>9.8579357252956523E-2</v>
      </c>
      <c r="J1399" s="26">
        <f t="shared" si="237"/>
        <v>0.14051090477859596</v>
      </c>
      <c r="K1399" s="26">
        <f t="shared" si="238"/>
        <v>0</v>
      </c>
      <c r="L1399" s="25">
        <f t="shared" si="239"/>
        <v>39.093380476993126</v>
      </c>
    </row>
    <row r="1400" spans="1:12" x14ac:dyDescent="0.2">
      <c r="A1400" s="22">
        <v>42930.25</v>
      </c>
      <c r="B1400" s="28">
        <v>41.067</v>
      </c>
      <c r="C1400" s="26">
        <f t="shared" si="230"/>
        <v>278.1872222222222</v>
      </c>
      <c r="D1400" s="26">
        <f t="shared" si="231"/>
        <v>1.8914488044621931</v>
      </c>
      <c r="E1400" s="26">
        <f t="shared" si="232"/>
        <v>6.6289658024224893</v>
      </c>
      <c r="F1400" s="26">
        <f t="shared" si="233"/>
        <v>0.86892063408090492</v>
      </c>
      <c r="G1400" s="26">
        <f t="shared" si="234"/>
        <v>2.3568960782529422</v>
      </c>
      <c r="H1400" s="26">
        <f t="shared" si="235"/>
        <v>1.9407067813227308E-2</v>
      </c>
      <c r="I1400" s="27">
        <f t="shared" si="236"/>
        <v>0.14051090477859596</v>
      </c>
      <c r="J1400" s="26">
        <f t="shared" si="237"/>
        <v>0.18310974583494088</v>
      </c>
      <c r="K1400" s="26">
        <f t="shared" si="238"/>
        <v>0</v>
      </c>
      <c r="L1400" s="25">
        <f t="shared" si="239"/>
        <v>39.093380476993126</v>
      </c>
    </row>
    <row r="1401" spans="1:12" x14ac:dyDescent="0.2">
      <c r="A1401" s="22">
        <v>42930.291666666664</v>
      </c>
      <c r="B1401" s="28">
        <v>39.76</v>
      </c>
      <c r="C1401" s="26">
        <f t="shared" si="230"/>
        <v>277.46111111111111</v>
      </c>
      <c r="D1401" s="26">
        <f t="shared" si="231"/>
        <v>0.73655166890254486</v>
      </c>
      <c r="E1401" s="26">
        <f t="shared" si="232"/>
        <v>2.0887204819415204</v>
      </c>
      <c r="F1401" s="26">
        <f t="shared" si="233"/>
        <v>0.67624134140768344</v>
      </c>
      <c r="G1401" s="26">
        <f t="shared" si="234"/>
        <v>2.5587552017826849</v>
      </c>
      <c r="H1401" s="26">
        <f t="shared" si="235"/>
        <v>1.7191049143274691E-2</v>
      </c>
      <c r="I1401" s="27">
        <f t="shared" si="236"/>
        <v>0.18310974583494088</v>
      </c>
      <c r="J1401" s="26">
        <f t="shared" si="237"/>
        <v>0.22360054675132135</v>
      </c>
      <c r="K1401" s="26">
        <f t="shared" si="238"/>
        <v>0</v>
      </c>
      <c r="L1401" s="25">
        <f t="shared" si="239"/>
        <v>39.093380476993126</v>
      </c>
    </row>
    <row r="1402" spans="1:12" x14ac:dyDescent="0.2">
      <c r="A1402" s="22">
        <v>42930.333333333336</v>
      </c>
      <c r="B1402" s="28">
        <v>40.695999999999998</v>
      </c>
      <c r="C1402" s="26">
        <f t="shared" si="230"/>
        <v>277.98111111111109</v>
      </c>
      <c r="D1402" s="26">
        <f t="shared" si="231"/>
        <v>1.5642373782390961</v>
      </c>
      <c r="E1402" s="26">
        <f t="shared" si="232"/>
        <v>4.7790289543429676</v>
      </c>
      <c r="F1402" s="26">
        <f t="shared" si="233"/>
        <v>0.82696054857996593</v>
      </c>
      <c r="G1402" s="26">
        <f t="shared" si="234"/>
        <v>2.4124139366728206</v>
      </c>
      <c r="H1402" s="26">
        <f t="shared" si="235"/>
        <v>1.8751703031670664E-2</v>
      </c>
      <c r="I1402" s="27">
        <f t="shared" si="236"/>
        <v>0.22360054675132135</v>
      </c>
      <c r="J1402" s="26">
        <f t="shared" si="237"/>
        <v>0.26426209730469097</v>
      </c>
      <c r="K1402" s="26">
        <f t="shared" si="238"/>
        <v>0</v>
      </c>
      <c r="L1402" s="25">
        <f t="shared" si="239"/>
        <v>39.093380476993126</v>
      </c>
    </row>
    <row r="1403" spans="1:12" x14ac:dyDescent="0.2">
      <c r="A1403" s="22">
        <v>42930.375</v>
      </c>
      <c r="B1403" s="28">
        <v>42.731999999999999</v>
      </c>
      <c r="C1403" s="26">
        <f t="shared" si="230"/>
        <v>279.11222222222221</v>
      </c>
      <c r="D1403" s="26">
        <f t="shared" si="231"/>
        <v>3.3539802787409174</v>
      </c>
      <c r="E1403" s="26">
        <f t="shared" si="232"/>
        <v>28.616408547373055</v>
      </c>
      <c r="F1403" s="26">
        <f t="shared" si="233"/>
        <v>0.96623493363820778</v>
      </c>
      <c r="G1403" s="26">
        <f t="shared" si="234"/>
        <v>2.1239568996518097</v>
      </c>
      <c r="H1403" s="26">
        <f t="shared" si="235"/>
        <v>2.2627889769403445E-2</v>
      </c>
      <c r="I1403" s="27">
        <f t="shared" si="236"/>
        <v>0.26426209730469097</v>
      </c>
      <c r="J1403" s="26">
        <f t="shared" si="237"/>
        <v>0.30587053536953701</v>
      </c>
      <c r="K1403" s="26">
        <f t="shared" si="238"/>
        <v>0</v>
      </c>
      <c r="L1403" s="25">
        <f t="shared" si="239"/>
        <v>39.093380476993126</v>
      </c>
    </row>
    <row r="1404" spans="1:12" x14ac:dyDescent="0.2">
      <c r="A1404" s="22">
        <v>42930.416666666664</v>
      </c>
      <c r="B1404" s="28">
        <v>56.923000000000002</v>
      </c>
      <c r="C1404" s="26">
        <f t="shared" si="230"/>
        <v>286.99611111111108</v>
      </c>
      <c r="D1404" s="26">
        <f t="shared" si="231"/>
        <v>15.436712460292675</v>
      </c>
      <c r="E1404" s="26">
        <f t="shared" si="232"/>
        <v>5059167.2888129633</v>
      </c>
      <c r="F1404" s="26">
        <f t="shared" si="233"/>
        <v>0.99999980233905206</v>
      </c>
      <c r="G1404" s="26">
        <f t="shared" si="234"/>
        <v>0.8990182860889131</v>
      </c>
      <c r="H1404" s="26">
        <f t="shared" si="235"/>
        <v>8.0455603744384832E-2</v>
      </c>
      <c r="I1404" s="27">
        <f t="shared" si="236"/>
        <v>0.30587053536953701</v>
      </c>
      <c r="J1404" s="26">
        <f t="shared" si="237"/>
        <v>0.35172330802962104</v>
      </c>
      <c r="K1404" s="26">
        <f t="shared" si="238"/>
        <v>0</v>
      </c>
      <c r="L1404" s="25">
        <f t="shared" si="239"/>
        <v>39.093380476993126</v>
      </c>
    </row>
    <row r="1405" spans="1:12" x14ac:dyDescent="0.2">
      <c r="A1405" s="22">
        <v>42930.458333333336</v>
      </c>
      <c r="B1405" s="28">
        <v>53.1</v>
      </c>
      <c r="C1405" s="26">
        <f t="shared" si="230"/>
        <v>284.87222222222221</v>
      </c>
      <c r="D1405" s="26">
        <f t="shared" si="231"/>
        <v>12.247487177486958</v>
      </c>
      <c r="E1405" s="26">
        <f t="shared" si="232"/>
        <v>208456.81521281553</v>
      </c>
      <c r="F1405" s="26">
        <f t="shared" si="233"/>
        <v>0.9999952028663498</v>
      </c>
      <c r="G1405" s="26">
        <f t="shared" si="234"/>
        <v>1.1280310743920017</v>
      </c>
      <c r="H1405" s="26">
        <f t="shared" si="235"/>
        <v>5.7563017633709176E-2</v>
      </c>
      <c r="I1405" s="27">
        <f t="shared" si="236"/>
        <v>0.35172330802962104</v>
      </c>
      <c r="J1405" s="26">
        <f t="shared" si="237"/>
        <v>0.39514810449808946</v>
      </c>
      <c r="K1405" s="26">
        <f t="shared" si="238"/>
        <v>0</v>
      </c>
      <c r="L1405" s="25">
        <f t="shared" si="239"/>
        <v>39.093380476993126</v>
      </c>
    </row>
    <row r="1406" spans="1:12" x14ac:dyDescent="0.2">
      <c r="A1406" s="22">
        <v>42930.5</v>
      </c>
      <c r="B1406" s="28">
        <v>62.082999999999998</v>
      </c>
      <c r="C1406" s="26">
        <f t="shared" si="230"/>
        <v>289.86277777777775</v>
      </c>
      <c r="D1406" s="26">
        <f t="shared" si="231"/>
        <v>19.667178914160495</v>
      </c>
      <c r="E1406" s="26">
        <f t="shared" si="232"/>
        <v>347814174.62604237</v>
      </c>
      <c r="F1406" s="26">
        <f t="shared" si="233"/>
        <v>0.99999999712490151</v>
      </c>
      <c r="G1406" s="26">
        <f t="shared" si="234"/>
        <v>0.66533419849053077</v>
      </c>
      <c r="H1406" s="26">
        <f t="shared" si="235"/>
        <v>0.12544242488018073</v>
      </c>
      <c r="I1406" s="27">
        <f t="shared" si="236"/>
        <v>0.39514810449808946</v>
      </c>
      <c r="J1406" s="26">
        <f t="shared" si="237"/>
        <v>0.42700127516487313</v>
      </c>
      <c r="K1406" s="26">
        <f t="shared" si="238"/>
        <v>0</v>
      </c>
      <c r="L1406" s="25">
        <f t="shared" si="239"/>
        <v>39.093380476993126</v>
      </c>
    </row>
    <row r="1407" spans="1:12" x14ac:dyDescent="0.2">
      <c r="A1407" s="22">
        <v>42930.541666666664</v>
      </c>
      <c r="B1407" s="28">
        <v>61.741</v>
      </c>
      <c r="C1407" s="26">
        <f t="shared" si="230"/>
        <v>289.67277777777775</v>
      </c>
      <c r="D1407" s="26">
        <f t="shared" si="231"/>
        <v>19.38937843658838</v>
      </c>
      <c r="E1407" s="26">
        <f t="shared" si="232"/>
        <v>263451128.0870986</v>
      </c>
      <c r="F1407" s="26">
        <f t="shared" si="233"/>
        <v>0.99999999620422964</v>
      </c>
      <c r="G1407" s="26">
        <f t="shared" si="234"/>
        <v>0.67861641224134661</v>
      </c>
      <c r="H1407" s="26">
        <f t="shared" si="235"/>
        <v>0.12183669966042034</v>
      </c>
      <c r="I1407" s="27">
        <f t="shared" si="236"/>
        <v>0.42700127516487313</v>
      </c>
      <c r="J1407" s="26">
        <f t="shared" si="237"/>
        <v>0.45586331148046144</v>
      </c>
      <c r="K1407" s="26">
        <f t="shared" si="238"/>
        <v>0</v>
      </c>
      <c r="L1407" s="25">
        <f t="shared" si="239"/>
        <v>39.093380476993126</v>
      </c>
    </row>
    <row r="1408" spans="1:12" x14ac:dyDescent="0.2">
      <c r="A1408" s="22">
        <v>42930.583333333336</v>
      </c>
      <c r="B1408" s="28">
        <v>60.712000000000003</v>
      </c>
      <c r="C1408" s="26">
        <f t="shared" si="230"/>
        <v>289.10111111111109</v>
      </c>
      <c r="D1408" s="26">
        <f t="shared" si="231"/>
        <v>18.551338055505358</v>
      </c>
      <c r="E1408" s="26">
        <f t="shared" si="232"/>
        <v>113957719.44519985</v>
      </c>
      <c r="F1408" s="26">
        <f t="shared" si="233"/>
        <v>0.99999999122481564</v>
      </c>
      <c r="G1408" s="26">
        <f t="shared" si="234"/>
        <v>0.72031298816998557</v>
      </c>
      <c r="H1408" s="26">
        <f t="shared" si="235"/>
        <v>0.11157519902517075</v>
      </c>
      <c r="I1408" s="27">
        <f t="shared" si="236"/>
        <v>0.45586331148046144</v>
      </c>
      <c r="J1408" s="26">
        <f t="shared" si="237"/>
        <v>0.48378281641896115</v>
      </c>
      <c r="K1408" s="26">
        <f t="shared" si="238"/>
        <v>0</v>
      </c>
      <c r="L1408" s="25">
        <f t="shared" si="239"/>
        <v>39.093380476993126</v>
      </c>
    </row>
    <row r="1409" spans="1:12" x14ac:dyDescent="0.2">
      <c r="A1409" s="22">
        <v>42930.625</v>
      </c>
      <c r="B1409" s="28">
        <v>55.710999999999999</v>
      </c>
      <c r="C1409" s="26">
        <f t="shared" si="230"/>
        <v>286.32277777777773</v>
      </c>
      <c r="D1409" s="26">
        <f t="shared" si="231"/>
        <v>14.430759379953791</v>
      </c>
      <c r="E1409" s="26">
        <f t="shared" si="232"/>
        <v>1850116.8920564253</v>
      </c>
      <c r="F1409" s="26">
        <f t="shared" si="233"/>
        <v>0.99999945949390345</v>
      </c>
      <c r="G1409" s="26">
        <f t="shared" si="234"/>
        <v>0.96572662073644</v>
      </c>
      <c r="H1409" s="26">
        <f t="shared" si="235"/>
        <v>7.2391881057322749E-2</v>
      </c>
      <c r="I1409" s="27">
        <f t="shared" si="236"/>
        <v>0.48378281641896115</v>
      </c>
      <c r="J1409" s="26">
        <f t="shared" si="237"/>
        <v>0.51743873073300906</v>
      </c>
      <c r="K1409" s="26">
        <f t="shared" si="238"/>
        <v>0</v>
      </c>
      <c r="L1409" s="25">
        <f t="shared" si="239"/>
        <v>39.093380476993126</v>
      </c>
    </row>
    <row r="1410" spans="1:12" x14ac:dyDescent="0.2">
      <c r="A1410" s="22">
        <v>42930.666666666664</v>
      </c>
      <c r="B1410" s="28">
        <v>54.146999999999998</v>
      </c>
      <c r="C1410" s="26">
        <f t="shared" si="230"/>
        <v>285.45388888888886</v>
      </c>
      <c r="D1410" s="26">
        <f t="shared" si="231"/>
        <v>13.125635002345142</v>
      </c>
      <c r="E1410" s="26">
        <f t="shared" si="232"/>
        <v>501638.49127339444</v>
      </c>
      <c r="F1410" s="26">
        <f t="shared" si="233"/>
        <v>0.99999800653653192</v>
      </c>
      <c r="G1410" s="26">
        <f t="shared" si="234"/>
        <v>1.0597045222708654</v>
      </c>
      <c r="H1410" s="26">
        <f t="shared" si="235"/>
        <v>6.3122284466848894E-2</v>
      </c>
      <c r="I1410" s="27">
        <f t="shared" si="236"/>
        <v>0.51743873073300906</v>
      </c>
      <c r="J1410" s="26">
        <f t="shared" si="237"/>
        <v>0.5506098544780762</v>
      </c>
      <c r="K1410" s="26">
        <f t="shared" si="238"/>
        <v>0</v>
      </c>
      <c r="L1410" s="25">
        <f t="shared" si="239"/>
        <v>39.093380476993126</v>
      </c>
    </row>
    <row r="1411" spans="1:12" x14ac:dyDescent="0.2">
      <c r="A1411" s="22">
        <v>42930.708333333336</v>
      </c>
      <c r="B1411" s="28">
        <v>51.523000000000003</v>
      </c>
      <c r="C1411" s="26">
        <f t="shared" si="230"/>
        <v>283.99611111111108</v>
      </c>
      <c r="D1411" s="26">
        <f t="shared" si="231"/>
        <v>10.918024307844538</v>
      </c>
      <c r="E1411" s="26">
        <f t="shared" si="232"/>
        <v>55161.708659165</v>
      </c>
      <c r="F1411" s="26">
        <f t="shared" si="233"/>
        <v>0.99998187181115095</v>
      </c>
      <c r="G1411" s="26">
        <f t="shared" si="234"/>
        <v>1.2399487904621329</v>
      </c>
      <c r="H1411" s="26">
        <f t="shared" si="235"/>
        <v>5.0064131404284784E-2</v>
      </c>
      <c r="I1411" s="27">
        <f t="shared" si="236"/>
        <v>0.5506098544780762</v>
      </c>
      <c r="J1411" s="26">
        <f t="shared" si="237"/>
        <v>0.58427136196270768</v>
      </c>
      <c r="K1411" s="26">
        <f t="shared" si="238"/>
        <v>0</v>
      </c>
      <c r="L1411" s="25">
        <f t="shared" si="239"/>
        <v>39.093380476993126</v>
      </c>
    </row>
    <row r="1412" spans="1:12" x14ac:dyDescent="0.2">
      <c r="A1412" s="22">
        <v>42930.75</v>
      </c>
      <c r="B1412" s="28">
        <v>49.936999999999998</v>
      </c>
      <c r="C1412" s="26">
        <f t="shared" si="230"/>
        <v>283.11499999999995</v>
      </c>
      <c r="D1412" s="26">
        <f t="shared" si="231"/>
        <v>9.5726754145841078</v>
      </c>
      <c r="E1412" s="26">
        <f t="shared" si="232"/>
        <v>14366.802104175829</v>
      </c>
      <c r="F1412" s="26">
        <f t="shared" si="233"/>
        <v>0.99993039993224087</v>
      </c>
      <c r="G1412" s="26">
        <f t="shared" si="234"/>
        <v>1.3645119406531059</v>
      </c>
      <c r="H1412" s="26">
        <f t="shared" si="235"/>
        <v>4.3469585109050884E-2</v>
      </c>
      <c r="I1412" s="27">
        <f t="shared" si="236"/>
        <v>0.58427136196270768</v>
      </c>
      <c r="J1412" s="26">
        <f t="shared" si="237"/>
        <v>0.61746148947966972</v>
      </c>
      <c r="K1412" s="26">
        <f t="shared" si="238"/>
        <v>0</v>
      </c>
      <c r="L1412" s="25">
        <f t="shared" si="239"/>
        <v>39.093380476993126</v>
      </c>
    </row>
    <row r="1413" spans="1:12" x14ac:dyDescent="0.2">
      <c r="A1413" s="22">
        <v>42930.791666666664</v>
      </c>
      <c r="B1413" s="28">
        <v>48.16</v>
      </c>
      <c r="C1413" s="26">
        <f t="shared" si="230"/>
        <v>282.12777777777774</v>
      </c>
      <c r="D1413" s="26">
        <f t="shared" si="231"/>
        <v>8.055325601086917</v>
      </c>
      <c r="E1413" s="26">
        <f t="shared" si="232"/>
        <v>3150.528832577927</v>
      </c>
      <c r="F1413" s="26">
        <f t="shared" si="233"/>
        <v>0.99968269368515283</v>
      </c>
      <c r="G1413" s="26">
        <f t="shared" si="234"/>
        <v>1.5200786367758603</v>
      </c>
      <c r="H1413" s="26">
        <f t="shared" si="235"/>
        <v>3.7068236192270218E-2</v>
      </c>
      <c r="I1413" s="27">
        <f t="shared" si="236"/>
        <v>0.61746148947966972</v>
      </c>
      <c r="J1413" s="26">
        <f t="shared" si="237"/>
        <v>0.65030738447303416</v>
      </c>
      <c r="K1413" s="26">
        <f t="shared" si="238"/>
        <v>0</v>
      </c>
      <c r="L1413" s="25">
        <f t="shared" si="239"/>
        <v>39.093380476993126</v>
      </c>
    </row>
    <row r="1414" spans="1:12" x14ac:dyDescent="0.2">
      <c r="A1414" s="22">
        <v>42930.833333333336</v>
      </c>
      <c r="B1414" s="28">
        <v>45.648000000000003</v>
      </c>
      <c r="C1414" s="26">
        <f t="shared" si="230"/>
        <v>280.73222222222222</v>
      </c>
      <c r="D1414" s="26">
        <f t="shared" si="231"/>
        <v>5.892166121135598</v>
      </c>
      <c r="E1414" s="26">
        <f t="shared" si="232"/>
        <v>362.18898048120394</v>
      </c>
      <c r="F1414" s="26">
        <f t="shared" si="233"/>
        <v>0.99724661249723201</v>
      </c>
      <c r="G1414" s="26">
        <f t="shared" si="234"/>
        <v>1.7730108700900944</v>
      </c>
      <c r="H1414" s="26">
        <f t="shared" si="235"/>
        <v>2.9537426407762198E-2</v>
      </c>
      <c r="I1414" s="27">
        <f t="shared" si="236"/>
        <v>0.65030738447303416</v>
      </c>
      <c r="J1414" s="26">
        <f t="shared" si="237"/>
        <v>0.68298418601567334</v>
      </c>
      <c r="K1414" s="26">
        <f t="shared" si="238"/>
        <v>0</v>
      </c>
      <c r="L1414" s="25">
        <f t="shared" si="239"/>
        <v>39.093380476993126</v>
      </c>
    </row>
    <row r="1415" spans="1:12" x14ac:dyDescent="0.2">
      <c r="A1415" s="22">
        <v>42930.875</v>
      </c>
      <c r="B1415" s="28">
        <v>44.741999999999997</v>
      </c>
      <c r="C1415" s="26">
        <f t="shared" si="230"/>
        <v>280.22888888888889</v>
      </c>
      <c r="D1415" s="26">
        <f t="shared" si="231"/>
        <v>5.1066953204919789</v>
      </c>
      <c r="E1415" s="26">
        <f t="shared" si="232"/>
        <v>165.12377108644498</v>
      </c>
      <c r="F1415" s="26">
        <f t="shared" si="233"/>
        <v>0.99398039188816856</v>
      </c>
      <c r="G1415" s="26">
        <f t="shared" si="234"/>
        <v>1.8749245463010451</v>
      </c>
      <c r="H1415" s="26">
        <f t="shared" si="235"/>
        <v>2.7199386409364375E-2</v>
      </c>
      <c r="I1415" s="27">
        <f t="shared" si="236"/>
        <v>0.68298418601567334</v>
      </c>
      <c r="J1415" s="26">
        <f t="shared" si="237"/>
        <v>0.71496730015958265</v>
      </c>
      <c r="K1415" s="26">
        <f t="shared" si="238"/>
        <v>0</v>
      </c>
      <c r="L1415" s="25">
        <f t="shared" si="239"/>
        <v>39.093380476993126</v>
      </c>
    </row>
    <row r="1416" spans="1:12" x14ac:dyDescent="0.2">
      <c r="A1416" s="22">
        <v>42930.916666666664</v>
      </c>
      <c r="B1416" s="28">
        <v>44.195</v>
      </c>
      <c r="C1416" s="26">
        <f t="shared" si="230"/>
        <v>279.92499999999995</v>
      </c>
      <c r="D1416" s="26">
        <f t="shared" si="231"/>
        <v>4.6310976154326342</v>
      </c>
      <c r="E1416" s="26">
        <f t="shared" si="232"/>
        <v>102.62664690432625</v>
      </c>
      <c r="F1416" s="26">
        <f t="shared" si="233"/>
        <v>0.99034997242626932</v>
      </c>
      <c r="G1416" s="26">
        <f t="shared" si="234"/>
        <v>1.9394588999457743</v>
      </c>
      <c r="H1416" s="26">
        <f t="shared" si="235"/>
        <v>2.5874634680922368E-2</v>
      </c>
      <c r="I1416" s="27">
        <f t="shared" si="236"/>
        <v>0.71496730015958265</v>
      </c>
      <c r="J1416" s="26">
        <f t="shared" si="237"/>
        <v>0.74624418897613132</v>
      </c>
      <c r="K1416" s="26">
        <f t="shared" si="238"/>
        <v>0</v>
      </c>
      <c r="L1416" s="25">
        <f t="shared" si="239"/>
        <v>39.093380476993126</v>
      </c>
    </row>
    <row r="1417" spans="1:12" x14ac:dyDescent="0.2">
      <c r="A1417" s="22">
        <v>42930.958333333336</v>
      </c>
      <c r="B1417" s="28">
        <v>35.951000000000001</v>
      </c>
      <c r="C1417" s="26">
        <f t="shared" si="230"/>
        <v>275.34499999999997</v>
      </c>
      <c r="D1417" s="26">
        <f t="shared" si="231"/>
        <v>-2.663916177885973</v>
      </c>
      <c r="E1417" s="26">
        <f t="shared" si="232"/>
        <v>6.967482774467193E-2</v>
      </c>
      <c r="F1417" s="26">
        <f t="shared" si="233"/>
        <v>6.5136456367376624E-2</v>
      </c>
      <c r="G1417" s="26">
        <f t="shared" si="234"/>
        <v>3.2591851636600602</v>
      </c>
      <c r="H1417" s="26">
        <f t="shared" si="235"/>
        <v>1.2029789573323528E-2</v>
      </c>
      <c r="I1417" s="27">
        <f t="shared" si="236"/>
        <v>0.74624418897613132</v>
      </c>
      <c r="J1417" s="26">
        <f t="shared" si="237"/>
        <v>0.77629323587601196</v>
      </c>
      <c r="K1417" s="26">
        <f t="shared" si="238"/>
        <v>0</v>
      </c>
      <c r="L1417" s="25">
        <f t="shared" si="239"/>
        <v>39.093380476993126</v>
      </c>
    </row>
    <row r="1418" spans="1:12" x14ac:dyDescent="0.2">
      <c r="A1418" s="22">
        <v>42931</v>
      </c>
      <c r="B1418" s="28">
        <v>32.417999999999999</v>
      </c>
      <c r="C1418" s="26">
        <f t="shared" si="230"/>
        <v>273.3822222222222</v>
      </c>
      <c r="D1418" s="26">
        <f t="shared" si="231"/>
        <v>-5.8650452764546612</v>
      </c>
      <c r="E1418" s="26">
        <f t="shared" si="232"/>
        <v>2.8368945980480876E-3</v>
      </c>
      <c r="F1418" s="26">
        <f t="shared" si="233"/>
        <v>2.8288693937463848E-3</v>
      </c>
      <c r="G1418" s="26">
        <f t="shared" si="234"/>
        <v>4.0928838591341297</v>
      </c>
      <c r="H1418" s="26">
        <f t="shared" si="235"/>
        <v>8.5961212148704738E-3</v>
      </c>
      <c r="I1418" s="27">
        <f t="shared" si="236"/>
        <v>0.77629323587601196</v>
      </c>
      <c r="J1418" s="26">
        <f t="shared" si="237"/>
        <v>0.8046808643415817</v>
      </c>
      <c r="K1418" s="26">
        <f t="shared" si="238"/>
        <v>0</v>
      </c>
      <c r="L1418" s="25">
        <f t="shared" si="239"/>
        <v>39.093380476993126</v>
      </c>
    </row>
    <row r="1419" spans="1:12" x14ac:dyDescent="0.2">
      <c r="A1419" s="22">
        <v>42931.041666666664</v>
      </c>
      <c r="B1419" s="28">
        <v>33.213000000000001</v>
      </c>
      <c r="C1419" s="26">
        <f t="shared" si="230"/>
        <v>273.82388888888886</v>
      </c>
      <c r="D1419" s="26">
        <f t="shared" si="231"/>
        <v>-5.1407218345936538</v>
      </c>
      <c r="E1419" s="26">
        <f t="shared" si="232"/>
        <v>5.8534629559550203E-3</v>
      </c>
      <c r="F1419" s="26">
        <f t="shared" si="233"/>
        <v>5.8193993176234018E-3</v>
      </c>
      <c r="G1419" s="26">
        <f t="shared" si="234"/>
        <v>3.8872867937519047</v>
      </c>
      <c r="H1419" s="26">
        <f t="shared" si="235"/>
        <v>9.2753020737771814E-3</v>
      </c>
      <c r="I1419" s="27">
        <f t="shared" si="236"/>
        <v>0.8046808643415817</v>
      </c>
      <c r="J1419" s="26">
        <f t="shared" si="237"/>
        <v>0.83314077434368894</v>
      </c>
      <c r="K1419" s="26">
        <f t="shared" si="238"/>
        <v>0</v>
      </c>
      <c r="L1419" s="25">
        <f t="shared" si="239"/>
        <v>39.093380476993126</v>
      </c>
    </row>
    <row r="1420" spans="1:12" x14ac:dyDescent="0.2">
      <c r="A1420" s="22">
        <v>42931.083333333336</v>
      </c>
      <c r="B1420" s="28">
        <v>32.814999999999998</v>
      </c>
      <c r="C1420" s="26">
        <f t="shared" si="230"/>
        <v>273.60277777777776</v>
      </c>
      <c r="D1420" s="26">
        <f t="shared" si="231"/>
        <v>-5.5030467933033789</v>
      </c>
      <c r="E1420" s="26">
        <f t="shared" si="232"/>
        <v>4.0743388400093696E-3</v>
      </c>
      <c r="F1420" s="26">
        <f t="shared" si="233"/>
        <v>4.0578059635667883E-3</v>
      </c>
      <c r="G1420" s="26">
        <f t="shared" si="234"/>
        <v>3.9888072117268591</v>
      </c>
      <c r="H1420" s="26">
        <f t="shared" si="235"/>
        <v>8.9291034341307807E-3</v>
      </c>
      <c r="I1420" s="27">
        <f t="shared" si="236"/>
        <v>0.83314077434368894</v>
      </c>
      <c r="J1420" s="26">
        <f t="shared" si="237"/>
        <v>0.86119262106794059</v>
      </c>
      <c r="K1420" s="26">
        <f t="shared" si="238"/>
        <v>0</v>
      </c>
      <c r="L1420" s="25">
        <f t="shared" si="239"/>
        <v>39.093380476993126</v>
      </c>
    </row>
    <row r="1421" spans="1:12" x14ac:dyDescent="0.2">
      <c r="A1421" s="22">
        <v>42931.125</v>
      </c>
      <c r="B1421" s="28">
        <v>33.411000000000001</v>
      </c>
      <c r="C1421" s="26">
        <f t="shared" si="230"/>
        <v>273.93388888888887</v>
      </c>
      <c r="D1421" s="26">
        <f t="shared" si="231"/>
        <v>-4.960687594938789</v>
      </c>
      <c r="E1421" s="26">
        <f t="shared" si="232"/>
        <v>7.008107436331598E-3</v>
      </c>
      <c r="F1421" s="26">
        <f t="shared" si="233"/>
        <v>6.9593356643106157E-3</v>
      </c>
      <c r="G1421" s="26">
        <f t="shared" si="234"/>
        <v>3.8378077518349589</v>
      </c>
      <c r="H1421" s="26">
        <f t="shared" si="235"/>
        <v>9.4522831904359766E-3</v>
      </c>
      <c r="I1421" s="27">
        <f t="shared" si="236"/>
        <v>0.86119262106794059</v>
      </c>
      <c r="J1421" s="26">
        <f t="shared" si="237"/>
        <v>0.8891958743954218</v>
      </c>
      <c r="K1421" s="26">
        <f t="shared" si="238"/>
        <v>0</v>
      </c>
      <c r="L1421" s="25">
        <f t="shared" si="239"/>
        <v>39.093380476993126</v>
      </c>
    </row>
    <row r="1422" spans="1:12" x14ac:dyDescent="0.2">
      <c r="A1422" s="22">
        <v>42931.166666666664</v>
      </c>
      <c r="B1422" s="28">
        <v>33.012999999999998</v>
      </c>
      <c r="C1422" s="26">
        <f t="shared" si="230"/>
        <v>273.71277777777777</v>
      </c>
      <c r="D1422" s="26">
        <f t="shared" si="231"/>
        <v>-5.3227215065265163</v>
      </c>
      <c r="E1422" s="26">
        <f t="shared" si="232"/>
        <v>4.8794561669469119E-3</v>
      </c>
      <c r="F1422" s="26">
        <f t="shared" si="233"/>
        <v>4.855762685764627E-3</v>
      </c>
      <c r="G1422" s="26">
        <f t="shared" si="234"/>
        <v>3.9379544222828957</v>
      </c>
      <c r="H1422" s="26">
        <f t="shared" si="235"/>
        <v>9.0997568167427972E-3</v>
      </c>
      <c r="I1422" s="27">
        <f t="shared" si="236"/>
        <v>0.8891958743954218</v>
      </c>
      <c r="J1422" s="26">
        <f t="shared" si="237"/>
        <v>0.9168129906824003</v>
      </c>
      <c r="K1422" s="26">
        <f t="shared" si="238"/>
        <v>0</v>
      </c>
      <c r="L1422" s="25">
        <f t="shared" si="239"/>
        <v>39.093380476993126</v>
      </c>
    </row>
    <row r="1423" spans="1:12" x14ac:dyDescent="0.2">
      <c r="A1423" s="22">
        <v>42931.208333333336</v>
      </c>
      <c r="B1423" s="28">
        <v>32.616999999999997</v>
      </c>
      <c r="C1423" s="26">
        <f t="shared" si="230"/>
        <v>273.49277777777775</v>
      </c>
      <c r="D1423" s="26">
        <f t="shared" si="231"/>
        <v>-5.6835171353296463</v>
      </c>
      <c r="E1423" s="26">
        <f t="shared" si="232"/>
        <v>3.4015735849335393E-3</v>
      </c>
      <c r="F1423" s="26">
        <f t="shared" si="233"/>
        <v>3.3900421072497063E-3</v>
      </c>
      <c r="G1423" s="26">
        <f t="shared" si="234"/>
        <v>4.0403583901427789</v>
      </c>
      <c r="H1423" s="26">
        <f t="shared" si="235"/>
        <v>8.7615169915995703E-3</v>
      </c>
      <c r="I1423" s="27">
        <f t="shared" si="236"/>
        <v>0.9168129906824003</v>
      </c>
      <c r="J1423" s="26">
        <f t="shared" si="237"/>
        <v>0.94406044794175736</v>
      </c>
      <c r="K1423" s="26">
        <f t="shared" si="238"/>
        <v>0</v>
      </c>
      <c r="L1423" s="25">
        <f t="shared" si="239"/>
        <v>39.093380476993126</v>
      </c>
    </row>
    <row r="1424" spans="1:12" x14ac:dyDescent="0.2">
      <c r="A1424" s="22">
        <v>42931.25</v>
      </c>
      <c r="B1424" s="28">
        <v>33.213000000000001</v>
      </c>
      <c r="C1424" s="26">
        <f t="shared" si="230"/>
        <v>273.82388888888886</v>
      </c>
      <c r="D1424" s="26">
        <f t="shared" si="231"/>
        <v>-5.1407218345936538</v>
      </c>
      <c r="E1424" s="26">
        <f t="shared" si="232"/>
        <v>5.8534629559550203E-3</v>
      </c>
      <c r="F1424" s="26">
        <f t="shared" si="233"/>
        <v>5.8193993176234018E-3</v>
      </c>
      <c r="G1424" s="26">
        <f t="shared" si="234"/>
        <v>3.8872867937519047</v>
      </c>
      <c r="H1424" s="26">
        <f t="shared" si="235"/>
        <v>9.2753020737771814E-3</v>
      </c>
      <c r="I1424" s="27">
        <f t="shared" si="236"/>
        <v>0.94406044794175736</v>
      </c>
      <c r="J1424" s="26">
        <f t="shared" si="237"/>
        <v>0.97123354720767985</v>
      </c>
      <c r="K1424" s="26">
        <f t="shared" si="238"/>
        <v>0</v>
      </c>
      <c r="L1424" s="25">
        <f t="shared" si="239"/>
        <v>39.093380476993126</v>
      </c>
    </row>
    <row r="1425" spans="1:12" x14ac:dyDescent="0.2">
      <c r="A1425" s="22">
        <v>42931.291666666664</v>
      </c>
      <c r="B1425" s="28">
        <v>34.198</v>
      </c>
      <c r="C1425" s="26">
        <f t="shared" si="230"/>
        <v>274.37111111111108</v>
      </c>
      <c r="D1425" s="26">
        <f t="shared" si="231"/>
        <v>-4.2465241724509948</v>
      </c>
      <c r="E1425" s="26">
        <f t="shared" si="232"/>
        <v>1.4313900191899709E-2</v>
      </c>
      <c r="F1425" s="26">
        <f t="shared" si="233"/>
        <v>1.4111903809256324E-2</v>
      </c>
      <c r="G1425" s="26">
        <f t="shared" si="234"/>
        <v>3.6476599057399959</v>
      </c>
      <c r="H1425" s="26">
        <f t="shared" si="235"/>
        <v>1.0188236319217021E-2</v>
      </c>
      <c r="I1425" s="27">
        <f t="shared" si="236"/>
        <v>0.97123354720767985</v>
      </c>
      <c r="J1425" s="26">
        <f t="shared" si="237"/>
        <v>0.99836317523734275</v>
      </c>
      <c r="K1425" s="26">
        <f t="shared" si="238"/>
        <v>0</v>
      </c>
      <c r="L1425" s="25">
        <f t="shared" si="239"/>
        <v>39.093380476993126</v>
      </c>
    </row>
    <row r="1426" spans="1:12" x14ac:dyDescent="0.2">
      <c r="A1426" s="22">
        <v>42931.333333333336</v>
      </c>
      <c r="B1426" s="28">
        <v>34.393999999999998</v>
      </c>
      <c r="C1426" s="26">
        <f t="shared" si="230"/>
        <v>274.47999999999996</v>
      </c>
      <c r="D1426" s="26">
        <f t="shared" si="231"/>
        <v>-4.0690177790732198</v>
      </c>
      <c r="E1426" s="26">
        <f t="shared" si="232"/>
        <v>1.7094170516322529E-2</v>
      </c>
      <c r="F1426" s="26">
        <f t="shared" si="233"/>
        <v>1.6806870997642984E-2</v>
      </c>
      <c r="G1426" s="26">
        <f t="shared" si="234"/>
        <v>3.6018787340039533</v>
      </c>
      <c r="H1426" s="26">
        <f t="shared" si="235"/>
        <v>1.0379881966901563E-2</v>
      </c>
      <c r="I1426" s="27">
        <f t="shared" si="236"/>
        <v>0.99836317523734275</v>
      </c>
      <c r="J1426" s="26">
        <f t="shared" si="237"/>
        <v>1.0252475895316024</v>
      </c>
      <c r="K1426" s="26">
        <f t="shared" si="238"/>
        <v>1.7231203977902069E-2</v>
      </c>
      <c r="L1426" s="25">
        <f t="shared" si="239"/>
        <v>39.110611680971026</v>
      </c>
    </row>
    <row r="1427" spans="1:12" x14ac:dyDescent="0.2">
      <c r="A1427" s="22">
        <v>42931.375</v>
      </c>
      <c r="B1427" s="28">
        <v>35.951000000000001</v>
      </c>
      <c r="C1427" s="26">
        <f t="shared" si="230"/>
        <v>275.34499999999997</v>
      </c>
      <c r="D1427" s="26">
        <f t="shared" si="231"/>
        <v>-2.663916177885973</v>
      </c>
      <c r="E1427" s="26">
        <f t="shared" si="232"/>
        <v>6.967482774467193E-2</v>
      </c>
      <c r="F1427" s="26">
        <f t="shared" si="233"/>
        <v>6.5136456367376624E-2</v>
      </c>
      <c r="G1427" s="26">
        <f t="shared" si="234"/>
        <v>3.2591851636600602</v>
      </c>
      <c r="H1427" s="26">
        <f t="shared" si="235"/>
        <v>1.2029789573323528E-2</v>
      </c>
      <c r="I1427" s="27">
        <f t="shared" si="236"/>
        <v>1.0080163855537003</v>
      </c>
      <c r="J1427" s="26">
        <f t="shared" si="237"/>
        <v>1.0349352335785227</v>
      </c>
      <c r="K1427" s="26">
        <f t="shared" si="238"/>
        <v>6.7412013685048178E-2</v>
      </c>
      <c r="L1427" s="25">
        <f t="shared" si="239"/>
        <v>39.178023694656076</v>
      </c>
    </row>
    <row r="1428" spans="1:12" x14ac:dyDescent="0.2">
      <c r="A1428" s="22">
        <v>42931.416666666664</v>
      </c>
      <c r="B1428" s="28">
        <v>37.679000000000002</v>
      </c>
      <c r="C1428" s="26">
        <f t="shared" si="230"/>
        <v>276.30499999999995</v>
      </c>
      <c r="D1428" s="26">
        <f t="shared" si="231"/>
        <v>-1.1147970539802836</v>
      </c>
      <c r="E1428" s="26">
        <f t="shared" si="232"/>
        <v>0.32798183475363984</v>
      </c>
      <c r="F1428" s="26">
        <f t="shared" si="233"/>
        <v>0.24697765147855755</v>
      </c>
      <c r="G1428" s="26">
        <f t="shared" si="234"/>
        <v>2.9190302353426474</v>
      </c>
      <c r="H1428" s="26">
        <f t="shared" si="235"/>
        <v>1.4154356378848446E-2</v>
      </c>
      <c r="I1428" s="27">
        <f t="shared" si="236"/>
        <v>0.96752321989347445</v>
      </c>
      <c r="J1428" s="26">
        <f t="shared" si="237"/>
        <v>0.99495097662609533</v>
      </c>
      <c r="K1428" s="26">
        <f t="shared" si="238"/>
        <v>0</v>
      </c>
      <c r="L1428" s="25">
        <f t="shared" si="239"/>
        <v>39.178023694656076</v>
      </c>
    </row>
    <row r="1429" spans="1:12" x14ac:dyDescent="0.2">
      <c r="A1429" s="22">
        <v>42931.458333333336</v>
      </c>
      <c r="B1429" s="28">
        <v>39.76</v>
      </c>
      <c r="C1429" s="26">
        <f t="shared" ref="C1429:C1492" si="240">CONVERT(B1429,"F","K")</f>
        <v>277.46111111111111</v>
      </c>
      <c r="D1429" s="26">
        <f t="shared" ref="D1429:D1492" si="241">$C$5*$C$6*(C1429-$C$6)/C1429</f>
        <v>0.73655166890254486</v>
      </c>
      <c r="E1429" s="26">
        <f t="shared" ref="E1429:E1492" si="242">EXP(D1429)</f>
        <v>2.0887204819415204</v>
      </c>
      <c r="F1429" s="26">
        <f t="shared" ref="F1429:F1492" si="243">E1429/(1+E1429)</f>
        <v>0.67624134140768344</v>
      </c>
      <c r="G1429" s="26">
        <f t="shared" ref="G1429:G1492" si="244">$C$7*EXP($C$8/C1429)</f>
        <v>2.5587552017826849</v>
      </c>
      <c r="H1429" s="26">
        <f t="shared" ref="H1429:H1492" si="245">$C$4*EXP(-$C$2/C1429)</f>
        <v>1.7191049143274691E-2</v>
      </c>
      <c r="I1429" s="27">
        <f t="shared" ref="I1429:I1492" si="246">IF(J1428&lt;1,J1428,J1428-J1428*F1428)</f>
        <v>0.99495097662609533</v>
      </c>
      <c r="J1429" s="26">
        <f t="shared" ref="J1429:J1492" si="247">G1429-(G1429-I1429)*EXP(-H1429)</f>
        <v>1.0216046531646046</v>
      </c>
      <c r="K1429" s="26">
        <f t="shared" ref="K1429:K1492" si="248">IF(J1429&lt;1,0,J1429*F1429)</f>
        <v>0.69085130104436343</v>
      </c>
      <c r="L1429" s="25">
        <f t="shared" ref="L1429:L1492" si="249">K1429+L1428</f>
        <v>39.868874995700438</v>
      </c>
    </row>
    <row r="1430" spans="1:12" x14ac:dyDescent="0.2">
      <c r="A1430" s="22">
        <v>42931.5</v>
      </c>
      <c r="B1430" s="28">
        <v>47.445999999999998</v>
      </c>
      <c r="C1430" s="26">
        <f t="shared" si="240"/>
        <v>281.73111111111109</v>
      </c>
      <c r="D1430" s="26">
        <f t="shared" si="241"/>
        <v>7.4426584844492849</v>
      </c>
      <c r="E1430" s="26">
        <f t="shared" si="242"/>
        <v>1707.2829785976717</v>
      </c>
      <c r="F1430" s="26">
        <f t="shared" si="243"/>
        <v>0.99941461689162248</v>
      </c>
      <c r="G1430" s="26">
        <f t="shared" si="244"/>
        <v>1.5878099587368359</v>
      </c>
      <c r="H1430" s="26">
        <f t="shared" si="245"/>
        <v>3.475900699257059E-2</v>
      </c>
      <c r="I1430" s="27">
        <f t="shared" si="246"/>
        <v>0.33075335212024115</v>
      </c>
      <c r="J1430" s="26">
        <f t="shared" si="247"/>
        <v>0.37369673330151465</v>
      </c>
      <c r="K1430" s="26">
        <f t="shared" si="248"/>
        <v>0</v>
      </c>
      <c r="L1430" s="25">
        <f t="shared" si="249"/>
        <v>39.868874995700438</v>
      </c>
    </row>
    <row r="1431" spans="1:12" x14ac:dyDescent="0.2">
      <c r="A1431" s="22">
        <v>42931.541666666664</v>
      </c>
      <c r="B1431" s="28">
        <v>46.728000000000002</v>
      </c>
      <c r="C1431" s="26">
        <f t="shared" si="240"/>
        <v>281.33222222222219</v>
      </c>
      <c r="D1431" s="26">
        <f t="shared" si="241"/>
        <v>6.8248168436683629</v>
      </c>
      <c r="E1431" s="26">
        <f t="shared" si="242"/>
        <v>920.40781009391912</v>
      </c>
      <c r="F1431" s="26">
        <f t="shared" si="243"/>
        <v>0.99891470422863238</v>
      </c>
      <c r="G1431" s="26">
        <f t="shared" si="244"/>
        <v>1.6591700104697529</v>
      </c>
      <c r="H1431" s="26">
        <f t="shared" si="245"/>
        <v>3.2575933344859469E-2</v>
      </c>
      <c r="I1431" s="27">
        <f t="shared" si="246"/>
        <v>0.37369673330151465</v>
      </c>
      <c r="J1431" s="26">
        <f t="shared" si="247"/>
        <v>0.41489750487319332</v>
      </c>
      <c r="K1431" s="26">
        <f t="shared" si="248"/>
        <v>0</v>
      </c>
      <c r="L1431" s="25">
        <f t="shared" si="249"/>
        <v>39.868874995700438</v>
      </c>
    </row>
    <row r="1432" spans="1:12" x14ac:dyDescent="0.2">
      <c r="A1432" s="22">
        <v>42931.583333333336</v>
      </c>
      <c r="B1432" s="28">
        <v>52.401000000000003</v>
      </c>
      <c r="C1432" s="26">
        <f t="shared" si="240"/>
        <v>284.48388888888888</v>
      </c>
      <c r="D1432" s="26">
        <f t="shared" si="241"/>
        <v>11.659217569438608</v>
      </c>
      <c r="E1432" s="26">
        <f t="shared" si="242"/>
        <v>115753.42596018194</v>
      </c>
      <c r="F1432" s="26">
        <f t="shared" si="243"/>
        <v>0.99999136102147534</v>
      </c>
      <c r="G1432" s="26">
        <f t="shared" si="244"/>
        <v>1.1762499139160476</v>
      </c>
      <c r="H1432" s="26">
        <f t="shared" si="245"/>
        <v>5.4115465271423163E-2</v>
      </c>
      <c r="I1432" s="27">
        <f t="shared" si="246"/>
        <v>0.41489750487319332</v>
      </c>
      <c r="J1432" s="26">
        <f t="shared" si="247"/>
        <v>0.45500348094959919</v>
      </c>
      <c r="K1432" s="26">
        <f t="shared" si="248"/>
        <v>0</v>
      </c>
      <c r="L1432" s="25">
        <f t="shared" si="249"/>
        <v>39.868874995700438</v>
      </c>
    </row>
    <row r="1433" spans="1:12" x14ac:dyDescent="0.2">
      <c r="A1433" s="22">
        <v>42931.625</v>
      </c>
      <c r="B1433" s="28">
        <v>47.265999999999998</v>
      </c>
      <c r="C1433" s="26">
        <f t="shared" si="240"/>
        <v>281.63111111111107</v>
      </c>
      <c r="D1433" s="26">
        <f t="shared" si="241"/>
        <v>7.2879322044596684</v>
      </c>
      <c r="E1433" s="26">
        <f t="shared" si="242"/>
        <v>1462.5433277215195</v>
      </c>
      <c r="F1433" s="26">
        <f t="shared" si="243"/>
        <v>0.99931672675413252</v>
      </c>
      <c r="G1433" s="26">
        <f t="shared" si="244"/>
        <v>1.6053873231566875</v>
      </c>
      <c r="H1433" s="26">
        <f t="shared" si="245"/>
        <v>3.4198937636672498E-2</v>
      </c>
      <c r="I1433" s="27">
        <f t="shared" si="246"/>
        <v>0.45500348094959919</v>
      </c>
      <c r="J1433" s="26">
        <f t="shared" si="247"/>
        <v>0.49368026425889555</v>
      </c>
      <c r="K1433" s="26">
        <f t="shared" si="248"/>
        <v>0</v>
      </c>
      <c r="L1433" s="25">
        <f t="shared" si="249"/>
        <v>39.868874995700438</v>
      </c>
    </row>
    <row r="1434" spans="1:12" x14ac:dyDescent="0.2">
      <c r="A1434" s="22">
        <v>42931.666666666664</v>
      </c>
      <c r="B1434" s="28">
        <v>45.828000000000003</v>
      </c>
      <c r="C1434" s="26">
        <f t="shared" si="240"/>
        <v>280.83222222222219</v>
      </c>
      <c r="D1434" s="26">
        <f t="shared" si="241"/>
        <v>6.0478846602755523</v>
      </c>
      <c r="E1434" s="26">
        <f t="shared" si="242"/>
        <v>423.21683511720101</v>
      </c>
      <c r="F1434" s="26">
        <f t="shared" si="243"/>
        <v>0.99764271495796786</v>
      </c>
      <c r="G1434" s="26">
        <f t="shared" si="244"/>
        <v>1.7534743926898593</v>
      </c>
      <c r="H1434" s="26">
        <f t="shared" si="245"/>
        <v>3.0024282677735263E-2</v>
      </c>
      <c r="I1434" s="27">
        <f t="shared" si="246"/>
        <v>0.49368026425889555</v>
      </c>
      <c r="J1434" s="26">
        <f t="shared" si="247"/>
        <v>0.53094249427194029</v>
      </c>
      <c r="K1434" s="26">
        <f t="shared" si="248"/>
        <v>0</v>
      </c>
      <c r="L1434" s="25">
        <f t="shared" si="249"/>
        <v>39.868874995700438</v>
      </c>
    </row>
    <row r="1435" spans="1:12" x14ac:dyDescent="0.2">
      <c r="A1435" s="22">
        <v>42931.708333333336</v>
      </c>
      <c r="B1435" s="28">
        <v>50.994999999999997</v>
      </c>
      <c r="C1435" s="26">
        <f t="shared" si="240"/>
        <v>283.70277777777773</v>
      </c>
      <c r="D1435" s="26">
        <f t="shared" si="241"/>
        <v>10.471068117062968</v>
      </c>
      <c r="E1435" s="26">
        <f t="shared" si="242"/>
        <v>35279.88029312533</v>
      </c>
      <c r="F1435" s="26">
        <f t="shared" si="243"/>
        <v>0.999971656036026</v>
      </c>
      <c r="G1435" s="26">
        <f t="shared" si="244"/>
        <v>1.2800161911469081</v>
      </c>
      <c r="H1435" s="26">
        <f t="shared" si="245"/>
        <v>4.7769172223446753E-2</v>
      </c>
      <c r="I1435" s="27">
        <f t="shared" si="246"/>
        <v>0.53094249427194029</v>
      </c>
      <c r="J1435" s="26">
        <f t="shared" si="247"/>
        <v>0.56588391910334457</v>
      </c>
      <c r="K1435" s="26">
        <f t="shared" si="248"/>
        <v>0</v>
      </c>
      <c r="L1435" s="25">
        <f t="shared" si="249"/>
        <v>39.868874995700438</v>
      </c>
    </row>
    <row r="1436" spans="1:12" x14ac:dyDescent="0.2">
      <c r="A1436" s="22">
        <v>42931.75</v>
      </c>
      <c r="B1436" s="28">
        <v>40.509</v>
      </c>
      <c r="C1436" s="26">
        <f t="shared" si="240"/>
        <v>277.8772222222222</v>
      </c>
      <c r="D1436" s="26">
        <f t="shared" si="241"/>
        <v>1.3991247133525866</v>
      </c>
      <c r="E1436" s="26">
        <f t="shared" si="242"/>
        <v>4.0516520574064954</v>
      </c>
      <c r="F1436" s="26">
        <f t="shared" si="243"/>
        <v>0.80204495704848733</v>
      </c>
      <c r="G1436" s="26">
        <f t="shared" si="244"/>
        <v>2.4409230788384964</v>
      </c>
      <c r="H1436" s="26">
        <f t="shared" si="245"/>
        <v>1.8429451234312135E-2</v>
      </c>
      <c r="I1436" s="27">
        <f t="shared" si="246"/>
        <v>0.56588391910334457</v>
      </c>
      <c r="J1436" s="26">
        <f t="shared" si="247"/>
        <v>0.60012338547335475</v>
      </c>
      <c r="K1436" s="26">
        <f t="shared" si="248"/>
        <v>0</v>
      </c>
      <c r="L1436" s="25">
        <f t="shared" si="249"/>
        <v>39.868874995700438</v>
      </c>
    </row>
    <row r="1437" spans="1:12" x14ac:dyDescent="0.2">
      <c r="A1437" s="22">
        <v>42931.791666666664</v>
      </c>
      <c r="B1437" s="28">
        <v>36.914000000000001</v>
      </c>
      <c r="C1437" s="26">
        <f t="shared" si="240"/>
        <v>275.88</v>
      </c>
      <c r="D1437" s="26">
        <f t="shared" si="241"/>
        <v>-1.7992750471219445</v>
      </c>
      <c r="E1437" s="26">
        <f t="shared" si="242"/>
        <v>0.16541876557380772</v>
      </c>
      <c r="F1437" s="26">
        <f t="shared" si="243"/>
        <v>0.14193933585097357</v>
      </c>
      <c r="G1437" s="26">
        <f t="shared" si="244"/>
        <v>3.064715316984862</v>
      </c>
      <c r="H1437" s="26">
        <f t="shared" si="245"/>
        <v>1.3172898576577295E-2</v>
      </c>
      <c r="I1437" s="27">
        <f t="shared" si="246"/>
        <v>0.60012338547335475</v>
      </c>
      <c r="J1437" s="26">
        <f t="shared" si="247"/>
        <v>0.63237630640169584</v>
      </c>
      <c r="K1437" s="26">
        <f t="shared" si="248"/>
        <v>0</v>
      </c>
      <c r="L1437" s="25">
        <f t="shared" si="249"/>
        <v>39.868874995700438</v>
      </c>
    </row>
    <row r="1438" spans="1:12" x14ac:dyDescent="0.2">
      <c r="A1438" s="22">
        <v>42931.833333333336</v>
      </c>
      <c r="B1438" s="28">
        <v>36.338000000000001</v>
      </c>
      <c r="C1438" s="26">
        <f t="shared" si="240"/>
        <v>275.56</v>
      </c>
      <c r="D1438" s="26">
        <f t="shared" si="241"/>
        <v>-2.3160400638699343</v>
      </c>
      <c r="E1438" s="26">
        <f t="shared" si="242"/>
        <v>9.8663514263377633E-2</v>
      </c>
      <c r="F1438" s="26">
        <f t="shared" si="243"/>
        <v>8.9803213615889207E-2</v>
      </c>
      <c r="G1438" s="26">
        <f t="shared" si="244"/>
        <v>3.1795017279800675</v>
      </c>
      <c r="H1438" s="26">
        <f t="shared" si="245"/>
        <v>1.2477266295697084E-2</v>
      </c>
      <c r="I1438" s="27">
        <f t="shared" si="246"/>
        <v>0.63237630640169584</v>
      </c>
      <c r="J1438" s="26">
        <f t="shared" si="247"/>
        <v>0.66396001962432738</v>
      </c>
      <c r="K1438" s="26">
        <f t="shared" si="248"/>
        <v>0</v>
      </c>
      <c r="L1438" s="25">
        <f t="shared" si="249"/>
        <v>39.868874995700438</v>
      </c>
    </row>
    <row r="1439" spans="1:12" x14ac:dyDescent="0.2">
      <c r="A1439" s="22">
        <v>42931.875</v>
      </c>
      <c r="B1439" s="28">
        <v>36.722999999999999</v>
      </c>
      <c r="C1439" s="26">
        <f t="shared" si="240"/>
        <v>275.77388888888885</v>
      </c>
      <c r="D1439" s="26">
        <f t="shared" si="241"/>
        <v>-1.9704999869056024</v>
      </c>
      <c r="E1439" s="26">
        <f t="shared" si="242"/>
        <v>0.13938714704133617</v>
      </c>
      <c r="F1439" s="26">
        <f t="shared" si="243"/>
        <v>0.1223351934443748</v>
      </c>
      <c r="G1439" s="26">
        <f t="shared" si="244"/>
        <v>3.1022820755132083</v>
      </c>
      <c r="H1439" s="26">
        <f t="shared" si="245"/>
        <v>1.2938214469208262E-2</v>
      </c>
      <c r="I1439" s="27">
        <f t="shared" si="246"/>
        <v>0.66396001962432738</v>
      </c>
      <c r="J1439" s="26">
        <f t="shared" si="247"/>
        <v>0.69530434627280435</v>
      </c>
      <c r="K1439" s="26">
        <f t="shared" si="248"/>
        <v>0</v>
      </c>
      <c r="L1439" s="25">
        <f t="shared" si="249"/>
        <v>39.868874995700438</v>
      </c>
    </row>
    <row r="1440" spans="1:12" x14ac:dyDescent="0.2">
      <c r="A1440" s="22">
        <v>42931.916666666664</v>
      </c>
      <c r="B1440" s="28">
        <v>35.758000000000003</v>
      </c>
      <c r="C1440" s="26">
        <f t="shared" si="240"/>
        <v>275.23777777777775</v>
      </c>
      <c r="D1440" s="26">
        <f t="shared" si="241"/>
        <v>-2.8376078865143306</v>
      </c>
      <c r="E1440" s="26">
        <f t="shared" si="242"/>
        <v>5.8565594083208813E-2</v>
      </c>
      <c r="F1440" s="26">
        <f t="shared" si="243"/>
        <v>5.5325427550789306E-2</v>
      </c>
      <c r="G1440" s="26">
        <f t="shared" si="244"/>
        <v>3.2997148157743315</v>
      </c>
      <c r="H1440" s="26">
        <f t="shared" si="245"/>
        <v>1.1812411186294456E-2</v>
      </c>
      <c r="I1440" s="27">
        <f t="shared" si="246"/>
        <v>0.69530434627280435</v>
      </c>
      <c r="J1440" s="26">
        <f t="shared" si="247"/>
        <v>0.72588772629110743</v>
      </c>
      <c r="K1440" s="26">
        <f t="shared" si="248"/>
        <v>0</v>
      </c>
      <c r="L1440" s="25">
        <f t="shared" si="249"/>
        <v>39.868874995700438</v>
      </c>
    </row>
    <row r="1441" spans="1:12" x14ac:dyDescent="0.2">
      <c r="A1441" s="22">
        <v>42931.958333333336</v>
      </c>
      <c r="B1441" s="28">
        <v>33.606999999999999</v>
      </c>
      <c r="C1441" s="26">
        <f t="shared" si="240"/>
        <v>274.04277777777776</v>
      </c>
      <c r="D1441" s="26">
        <f t="shared" si="241"/>
        <v>-4.7826142309493784</v>
      </c>
      <c r="E1441" s="26">
        <f t="shared" si="242"/>
        <v>8.3740785521378737E-3</v>
      </c>
      <c r="F1441" s="26">
        <f t="shared" si="243"/>
        <v>8.3045357176988292E-3</v>
      </c>
      <c r="G1441" s="26">
        <f t="shared" si="244"/>
        <v>3.7894871870851419</v>
      </c>
      <c r="H1441" s="26">
        <f t="shared" si="245"/>
        <v>9.6306584442926793E-3</v>
      </c>
      <c r="I1441" s="27">
        <f t="shared" si="246"/>
        <v>0.72588772629110743</v>
      </c>
      <c r="J1441" s="26">
        <f t="shared" si="247"/>
        <v>0.75525058751536012</v>
      </c>
      <c r="K1441" s="26">
        <f t="shared" si="248"/>
        <v>0</v>
      </c>
      <c r="L1441" s="25">
        <f t="shared" si="249"/>
        <v>39.868874995700438</v>
      </c>
    </row>
    <row r="1442" spans="1:12" x14ac:dyDescent="0.2">
      <c r="A1442" s="22">
        <v>42932</v>
      </c>
      <c r="B1442" s="28">
        <v>33.213000000000001</v>
      </c>
      <c r="C1442" s="26">
        <f t="shared" si="240"/>
        <v>273.82388888888886</v>
      </c>
      <c r="D1442" s="26">
        <f t="shared" si="241"/>
        <v>-5.1407218345936538</v>
      </c>
      <c r="E1442" s="26">
        <f t="shared" si="242"/>
        <v>5.8534629559550203E-3</v>
      </c>
      <c r="F1442" s="26">
        <f t="shared" si="243"/>
        <v>5.8193993176234018E-3</v>
      </c>
      <c r="G1442" s="26">
        <f t="shared" si="244"/>
        <v>3.8872867937519047</v>
      </c>
      <c r="H1442" s="26">
        <f t="shared" si="245"/>
        <v>9.2753020737771814E-3</v>
      </c>
      <c r="I1442" s="27">
        <f t="shared" si="246"/>
        <v>0.75525058751536012</v>
      </c>
      <c r="J1442" s="26">
        <f t="shared" si="247"/>
        <v>0.78416685855162704</v>
      </c>
      <c r="K1442" s="26">
        <f t="shared" si="248"/>
        <v>0</v>
      </c>
      <c r="L1442" s="25">
        <f t="shared" si="249"/>
        <v>39.868874995700438</v>
      </c>
    </row>
    <row r="1443" spans="1:12" x14ac:dyDescent="0.2">
      <c r="A1443" s="22">
        <v>42932.041666666664</v>
      </c>
      <c r="B1443" s="28">
        <v>30.402999999999999</v>
      </c>
      <c r="C1443" s="26">
        <f t="shared" si="240"/>
        <v>272.26277777777773</v>
      </c>
      <c r="D1443" s="26">
        <f t="shared" si="241"/>
        <v>-7.7114356432613933</v>
      </c>
      <c r="E1443" s="26">
        <f t="shared" si="242"/>
        <v>4.4767830921690308E-4</v>
      </c>
      <c r="F1443" s="26">
        <f t="shared" si="243"/>
        <v>4.4747798303004842E-4</v>
      </c>
      <c r="G1443" s="26">
        <f t="shared" si="244"/>
        <v>4.6675185680472824</v>
      </c>
      <c r="H1443" s="26">
        <f t="shared" si="245"/>
        <v>7.0813547490411084E-3</v>
      </c>
      <c r="I1443" s="27">
        <f t="shared" si="246"/>
        <v>0.78416685855162704</v>
      </c>
      <c r="J1443" s="26">
        <f t="shared" si="247"/>
        <v>0.81156911257262854</v>
      </c>
      <c r="K1443" s="26">
        <f t="shared" si="248"/>
        <v>0</v>
      </c>
      <c r="L1443" s="25">
        <f t="shared" si="249"/>
        <v>39.868874995700438</v>
      </c>
    </row>
    <row r="1444" spans="1:12" x14ac:dyDescent="0.2">
      <c r="A1444" s="22">
        <v>42932.083333333336</v>
      </c>
      <c r="B1444" s="28">
        <v>32.018000000000001</v>
      </c>
      <c r="C1444" s="26">
        <f t="shared" si="240"/>
        <v>273.15999999999997</v>
      </c>
      <c r="D1444" s="26">
        <f t="shared" si="241"/>
        <v>-6.2303704788402934</v>
      </c>
      <c r="E1444" s="26">
        <f t="shared" si="242"/>
        <v>1.9687223915264697E-3</v>
      </c>
      <c r="F1444" s="26">
        <f t="shared" si="243"/>
        <v>1.9648541391865692E-3</v>
      </c>
      <c r="G1444" s="26">
        <f t="shared" si="244"/>
        <v>4.2006703104864096</v>
      </c>
      <c r="H1444" s="26">
        <f t="shared" si="245"/>
        <v>8.2726666795158391E-3</v>
      </c>
      <c r="I1444" s="27">
        <f t="shared" si="246"/>
        <v>0.81156911257262854</v>
      </c>
      <c r="J1444" s="26">
        <f t="shared" si="247"/>
        <v>0.83949036627644658</v>
      </c>
      <c r="K1444" s="26">
        <f t="shared" si="248"/>
        <v>0</v>
      </c>
      <c r="L1444" s="25">
        <f t="shared" si="249"/>
        <v>39.868874995700438</v>
      </c>
    </row>
    <row r="1445" spans="1:12" x14ac:dyDescent="0.2">
      <c r="A1445" s="22">
        <v>42932.125</v>
      </c>
      <c r="B1445" s="28">
        <v>30.606999999999999</v>
      </c>
      <c r="C1445" s="26">
        <f t="shared" si="240"/>
        <v>272.37611111111107</v>
      </c>
      <c r="D1445" s="26">
        <f t="shared" si="241"/>
        <v>-7.5238153125682663</v>
      </c>
      <c r="E1445" s="26">
        <f t="shared" si="242"/>
        <v>5.4006810144625612E-4</v>
      </c>
      <c r="F1445" s="26">
        <f t="shared" si="243"/>
        <v>5.3977658533061151E-4</v>
      </c>
      <c r="G1445" s="26">
        <f t="shared" si="244"/>
        <v>4.6056217127331287</v>
      </c>
      <c r="H1445" s="26">
        <f t="shared" si="245"/>
        <v>7.2222231252141071E-3</v>
      </c>
      <c r="I1445" s="27">
        <f t="shared" si="246"/>
        <v>0.83949036627644658</v>
      </c>
      <c r="J1445" s="26">
        <f t="shared" si="247"/>
        <v>0.86659222155269022</v>
      </c>
      <c r="K1445" s="26">
        <f t="shared" si="248"/>
        <v>0</v>
      </c>
      <c r="L1445" s="25">
        <f t="shared" si="249"/>
        <v>39.868874995700438</v>
      </c>
    </row>
    <row r="1446" spans="1:12" x14ac:dyDescent="0.2">
      <c r="A1446" s="22">
        <v>42932.166666666664</v>
      </c>
      <c r="B1446" s="28">
        <v>30.198</v>
      </c>
      <c r="C1446" s="26">
        <f t="shared" si="240"/>
        <v>272.14888888888885</v>
      </c>
      <c r="D1446" s="26">
        <f t="shared" si="241"/>
        <v>-7.9001330970792818</v>
      </c>
      <c r="E1446" s="26">
        <f t="shared" si="242"/>
        <v>3.7069419886037486E-4</v>
      </c>
      <c r="F1446" s="26">
        <f t="shared" si="243"/>
        <v>3.7055683559107319E-4</v>
      </c>
      <c r="G1446" s="26">
        <f t="shared" si="244"/>
        <v>4.7306098276578581</v>
      </c>
      <c r="H1446" s="26">
        <f t="shared" si="245"/>
        <v>6.9424488702349635E-3</v>
      </c>
      <c r="I1446" s="27">
        <f t="shared" si="246"/>
        <v>0.86659222155269022</v>
      </c>
      <c r="J1446" s="26">
        <f t="shared" si="247"/>
        <v>0.89332506315230953</v>
      </c>
      <c r="K1446" s="26">
        <f t="shared" si="248"/>
        <v>0</v>
      </c>
      <c r="L1446" s="25">
        <f t="shared" si="249"/>
        <v>39.868874995700438</v>
      </c>
    </row>
    <row r="1447" spans="1:12" x14ac:dyDescent="0.2">
      <c r="A1447" s="22">
        <v>42932.208333333336</v>
      </c>
      <c r="B1447" s="28">
        <v>30.808</v>
      </c>
      <c r="C1447" s="26">
        <f t="shared" si="240"/>
        <v>272.48777777777775</v>
      </c>
      <c r="D1447" s="26">
        <f t="shared" si="241"/>
        <v>-7.3391067489266026</v>
      </c>
      <c r="E1447" s="26">
        <f t="shared" si="242"/>
        <v>6.4963054503366707E-4</v>
      </c>
      <c r="F1447" s="26">
        <f t="shared" si="243"/>
        <v>6.4920879916762321E-4</v>
      </c>
      <c r="G1447" s="26">
        <f t="shared" si="244"/>
        <v>4.5454873353578016</v>
      </c>
      <c r="H1447" s="26">
        <f t="shared" si="245"/>
        <v>7.3636423965529564E-3</v>
      </c>
      <c r="I1447" s="27">
        <f t="shared" si="246"/>
        <v>0.89332506315230953</v>
      </c>
      <c r="J1447" s="26">
        <f t="shared" si="247"/>
        <v>0.92011950667552433</v>
      </c>
      <c r="K1447" s="26">
        <f t="shared" si="248"/>
        <v>0</v>
      </c>
      <c r="L1447" s="25">
        <f t="shared" si="249"/>
        <v>39.868874995700438</v>
      </c>
    </row>
    <row r="1448" spans="1:12" x14ac:dyDescent="0.2">
      <c r="A1448" s="22">
        <v>42932.25</v>
      </c>
      <c r="B1448" s="28">
        <v>31.213000000000001</v>
      </c>
      <c r="C1448" s="26">
        <f t="shared" si="240"/>
        <v>272.71277777777777</v>
      </c>
      <c r="D1448" s="26">
        <f t="shared" si="241"/>
        <v>-6.9673922299203754</v>
      </c>
      <c r="E1448" s="26">
        <f t="shared" si="242"/>
        <v>9.4210650238653717E-4</v>
      </c>
      <c r="F1448" s="26">
        <f t="shared" si="243"/>
        <v>9.4121977311810792E-4</v>
      </c>
      <c r="G1448" s="26">
        <f t="shared" si="244"/>
        <v>4.4268400978422342</v>
      </c>
      <c r="H1448" s="26">
        <f t="shared" si="245"/>
        <v>7.6566891398355454E-3</v>
      </c>
      <c r="I1448" s="27">
        <f t="shared" si="246"/>
        <v>0.92011950667552433</v>
      </c>
      <c r="J1448" s="26">
        <f t="shared" si="247"/>
        <v>0.94686684743406735</v>
      </c>
      <c r="K1448" s="26">
        <f t="shared" si="248"/>
        <v>0</v>
      </c>
      <c r="L1448" s="25">
        <f t="shared" si="249"/>
        <v>39.868874995700438</v>
      </c>
    </row>
    <row r="1449" spans="1:12" x14ac:dyDescent="0.2">
      <c r="A1449" s="22">
        <v>42932.291666666664</v>
      </c>
      <c r="B1449" s="28">
        <v>31.617000000000001</v>
      </c>
      <c r="C1449" s="26">
        <f t="shared" si="240"/>
        <v>272.9372222222222</v>
      </c>
      <c r="D1449" s="26">
        <f t="shared" si="241"/>
        <v>-6.5972061137380305</v>
      </c>
      <c r="E1449" s="26">
        <f t="shared" si="242"/>
        <v>1.3641740654479948E-3</v>
      </c>
      <c r="F1449" s="26">
        <f t="shared" si="243"/>
        <v>1.3623156297968716E-3</v>
      </c>
      <c r="G1449" s="26">
        <f t="shared" si="244"/>
        <v>4.3117587003987783</v>
      </c>
      <c r="H1449" s="26">
        <f t="shared" si="245"/>
        <v>7.9601207046370252E-3</v>
      </c>
      <c r="I1449" s="27">
        <f t="shared" si="246"/>
        <v>0.94686684743406735</v>
      </c>
      <c r="J1449" s="26">
        <f t="shared" si="247"/>
        <v>0.97354546934558739</v>
      </c>
      <c r="K1449" s="26">
        <f t="shared" si="248"/>
        <v>0</v>
      </c>
      <c r="L1449" s="25">
        <f t="shared" si="249"/>
        <v>39.868874995700438</v>
      </c>
    </row>
    <row r="1450" spans="1:12" x14ac:dyDescent="0.2">
      <c r="A1450" s="22">
        <v>42932.333333333336</v>
      </c>
      <c r="B1450" s="28">
        <v>31.012</v>
      </c>
      <c r="C1450" s="26">
        <f t="shared" si="240"/>
        <v>272.60111111111109</v>
      </c>
      <c r="D1450" s="26">
        <f t="shared" si="241"/>
        <v>-7.1517960715901809</v>
      </c>
      <c r="E1450" s="26">
        <f t="shared" si="242"/>
        <v>7.834556744107581E-4</v>
      </c>
      <c r="F1450" s="26">
        <f t="shared" si="243"/>
        <v>7.8284235212781438E-4</v>
      </c>
      <c r="G1450" s="26">
        <f t="shared" si="244"/>
        <v>4.4853075833289209</v>
      </c>
      <c r="H1450" s="26">
        <f t="shared" si="245"/>
        <v>7.5098821348628976E-3</v>
      </c>
      <c r="I1450" s="27">
        <f t="shared" si="246"/>
        <v>0.97354546934558739</v>
      </c>
      <c r="J1450" s="26">
        <f t="shared" si="247"/>
        <v>0.99981960758192789</v>
      </c>
      <c r="K1450" s="26">
        <f t="shared" si="248"/>
        <v>0</v>
      </c>
      <c r="L1450" s="25">
        <f t="shared" si="249"/>
        <v>39.868874995700438</v>
      </c>
    </row>
    <row r="1451" spans="1:12" x14ac:dyDescent="0.2">
      <c r="A1451" s="22">
        <v>42932.375</v>
      </c>
      <c r="B1451" s="28">
        <v>32.218000000000004</v>
      </c>
      <c r="C1451" s="26">
        <f t="shared" si="240"/>
        <v>273.27111111111111</v>
      </c>
      <c r="D1451" s="26">
        <f t="shared" si="241"/>
        <v>-6.047633607650523</v>
      </c>
      <c r="E1451" s="26">
        <f t="shared" si="242"/>
        <v>2.363448240106938E-3</v>
      </c>
      <c r="F1451" s="26">
        <f t="shared" si="243"/>
        <v>2.3578755233508832E-3</v>
      </c>
      <c r="G1451" s="26">
        <f t="shared" si="244"/>
        <v>4.146404948595249</v>
      </c>
      <c r="H1451" s="26">
        <f t="shared" si="245"/>
        <v>8.4329090198931572E-3</v>
      </c>
      <c r="I1451" s="27">
        <f t="shared" si="246"/>
        <v>0.99981960758192789</v>
      </c>
      <c r="J1451" s="26">
        <f t="shared" si="247"/>
        <v>1.0262429062605554</v>
      </c>
      <c r="K1451" s="26">
        <f t="shared" si="248"/>
        <v>2.4197530296842383E-3</v>
      </c>
      <c r="L1451" s="25">
        <f t="shared" si="249"/>
        <v>39.871294748730122</v>
      </c>
    </row>
    <row r="1452" spans="1:12" x14ac:dyDescent="0.2">
      <c r="A1452" s="22">
        <v>42932.416666666664</v>
      </c>
      <c r="B1452" s="28">
        <v>33.805</v>
      </c>
      <c r="C1452" s="26">
        <f t="shared" si="240"/>
        <v>274.15277777777777</v>
      </c>
      <c r="D1452" s="26">
        <f t="shared" si="241"/>
        <v>-4.602867419828776</v>
      </c>
      <c r="E1452" s="26">
        <f t="shared" si="242"/>
        <v>1.0023054195616384E-2</v>
      </c>
      <c r="F1452" s="26">
        <f t="shared" si="243"/>
        <v>9.923589520041954E-3</v>
      </c>
      <c r="G1452" s="26">
        <f t="shared" si="244"/>
        <v>3.7413294957643748</v>
      </c>
      <c r="H1452" s="26">
        <f t="shared" si="245"/>
        <v>9.8141239242535584E-3</v>
      </c>
      <c r="I1452" s="27">
        <f t="shared" si="246"/>
        <v>1.023823153230871</v>
      </c>
      <c r="J1452" s="26">
        <f t="shared" si="247"/>
        <v>1.0503626532535781</v>
      </c>
      <c r="K1452" s="26">
        <f t="shared" si="248"/>
        <v>1.042336781807067E-2</v>
      </c>
      <c r="L1452" s="25">
        <f t="shared" si="249"/>
        <v>39.881718116548193</v>
      </c>
    </row>
    <row r="1453" spans="1:12" x14ac:dyDescent="0.2">
      <c r="A1453" s="22">
        <v>42932.458333333336</v>
      </c>
      <c r="B1453" s="28">
        <v>36.145000000000003</v>
      </c>
      <c r="C1453" s="26">
        <f t="shared" si="240"/>
        <v>275.45277777777778</v>
      </c>
      <c r="D1453" s="26">
        <f t="shared" si="241"/>
        <v>-2.4894607867853855</v>
      </c>
      <c r="E1453" s="26">
        <f t="shared" si="242"/>
        <v>8.2954684780013263E-2</v>
      </c>
      <c r="F1453" s="26">
        <f t="shared" si="243"/>
        <v>7.6600328661826061E-2</v>
      </c>
      <c r="G1453" s="26">
        <f t="shared" si="244"/>
        <v>3.2189784074996939</v>
      </c>
      <c r="H1453" s="26">
        <f t="shared" si="245"/>
        <v>1.2252150567355407E-2</v>
      </c>
      <c r="I1453" s="27">
        <f t="shared" si="246"/>
        <v>1.0399392854355074</v>
      </c>
      <c r="J1453" s="26">
        <f t="shared" si="247"/>
        <v>1.0664743133309136</v>
      </c>
      <c r="K1453" s="26">
        <f t="shared" si="248"/>
        <v>8.1692282910543243E-2</v>
      </c>
      <c r="L1453" s="25">
        <f t="shared" si="249"/>
        <v>39.963410399458738</v>
      </c>
    </row>
    <row r="1454" spans="1:12" x14ac:dyDescent="0.2">
      <c r="A1454" s="22">
        <v>42932.5</v>
      </c>
      <c r="B1454" s="28">
        <v>39.76</v>
      </c>
      <c r="C1454" s="26">
        <f t="shared" si="240"/>
        <v>277.46111111111111</v>
      </c>
      <c r="D1454" s="26">
        <f t="shared" si="241"/>
        <v>0.73655166890254486</v>
      </c>
      <c r="E1454" s="26">
        <f t="shared" si="242"/>
        <v>2.0887204819415204</v>
      </c>
      <c r="F1454" s="26">
        <f t="shared" si="243"/>
        <v>0.67624134140768344</v>
      </c>
      <c r="G1454" s="26">
        <f t="shared" si="244"/>
        <v>2.5587552017826849</v>
      </c>
      <c r="H1454" s="26">
        <f t="shared" si="245"/>
        <v>1.7191049143274691E-2</v>
      </c>
      <c r="I1454" s="27">
        <f t="shared" si="246"/>
        <v>0.98478203042037038</v>
      </c>
      <c r="J1454" s="26">
        <f t="shared" si="247"/>
        <v>1.0116090277611542</v>
      </c>
      <c r="K1454" s="26">
        <f t="shared" si="248"/>
        <v>0.68409184591332539</v>
      </c>
      <c r="L1454" s="25">
        <f t="shared" si="249"/>
        <v>40.64750224537206</v>
      </c>
    </row>
    <row r="1455" spans="1:12" x14ac:dyDescent="0.2">
      <c r="A1455" s="22">
        <v>42932.541666666664</v>
      </c>
      <c r="B1455" s="28">
        <v>37.488</v>
      </c>
      <c r="C1455" s="26">
        <f t="shared" si="240"/>
        <v>276.19888888888886</v>
      </c>
      <c r="D1455" s="26">
        <f t="shared" si="241"/>
        <v>-1.2854955567445834</v>
      </c>
      <c r="E1455" s="26">
        <f t="shared" si="242"/>
        <v>0.27651352153319031</v>
      </c>
      <c r="F1455" s="26">
        <f t="shared" si="243"/>
        <v>0.21661621037987627</v>
      </c>
      <c r="G1455" s="26">
        <f t="shared" si="244"/>
        <v>2.954700531664805</v>
      </c>
      <c r="H1455" s="26">
        <f t="shared" si="245"/>
        <v>1.3902955313470387E-2</v>
      </c>
      <c r="I1455" s="27">
        <f t="shared" si="246"/>
        <v>0.32751718184782885</v>
      </c>
      <c r="J1455" s="26">
        <f t="shared" si="247"/>
        <v>0.36379006018725191</v>
      </c>
      <c r="K1455" s="26">
        <f t="shared" si="248"/>
        <v>0</v>
      </c>
      <c r="L1455" s="25">
        <f t="shared" si="249"/>
        <v>40.64750224537206</v>
      </c>
    </row>
    <row r="1456" spans="1:12" x14ac:dyDescent="0.2">
      <c r="A1456" s="22">
        <v>42932.583333333336</v>
      </c>
      <c r="B1456" s="28">
        <v>41.253999999999998</v>
      </c>
      <c r="C1456" s="26">
        <f t="shared" si="240"/>
        <v>278.29111111111109</v>
      </c>
      <c r="D1456" s="26">
        <f t="shared" si="241"/>
        <v>2.0561937539426847</v>
      </c>
      <c r="E1456" s="26">
        <f t="shared" si="242"/>
        <v>7.8161628809015671</v>
      </c>
      <c r="F1456" s="26">
        <f t="shared" si="243"/>
        <v>0.88657196860934839</v>
      </c>
      <c r="G1456" s="26">
        <f t="shared" si="244"/>
        <v>2.3294292897896507</v>
      </c>
      <c r="H1456" s="26">
        <f t="shared" si="245"/>
        <v>1.9745651619959625E-2</v>
      </c>
      <c r="I1456" s="27">
        <f t="shared" si="246"/>
        <v>0.36379006018725191</v>
      </c>
      <c r="J1456" s="26">
        <f t="shared" si="247"/>
        <v>0.40222220506687933</v>
      </c>
      <c r="K1456" s="26">
        <f t="shared" si="248"/>
        <v>0</v>
      </c>
      <c r="L1456" s="25">
        <f t="shared" si="249"/>
        <v>40.64750224537206</v>
      </c>
    </row>
    <row r="1457" spans="1:12" x14ac:dyDescent="0.2">
      <c r="A1457" s="22">
        <v>42932.625</v>
      </c>
      <c r="B1457" s="28">
        <v>42.731999999999999</v>
      </c>
      <c r="C1457" s="26">
        <f t="shared" si="240"/>
        <v>279.11222222222221</v>
      </c>
      <c r="D1457" s="26">
        <f t="shared" si="241"/>
        <v>3.3539802787409174</v>
      </c>
      <c r="E1457" s="26">
        <f t="shared" si="242"/>
        <v>28.616408547373055</v>
      </c>
      <c r="F1457" s="26">
        <f t="shared" si="243"/>
        <v>0.96623493363820778</v>
      </c>
      <c r="G1457" s="26">
        <f t="shared" si="244"/>
        <v>2.1239568996518097</v>
      </c>
      <c r="H1457" s="26">
        <f t="shared" si="245"/>
        <v>2.2627889769403445E-2</v>
      </c>
      <c r="I1457" s="27">
        <f t="shared" si="246"/>
        <v>0.40222220506687933</v>
      </c>
      <c r="J1457" s="26">
        <f t="shared" si="247"/>
        <v>0.44074395138424194</v>
      </c>
      <c r="K1457" s="26">
        <f t="shared" si="248"/>
        <v>0</v>
      </c>
      <c r="L1457" s="25">
        <f t="shared" si="249"/>
        <v>40.64750224537206</v>
      </c>
    </row>
    <row r="1458" spans="1:12" x14ac:dyDescent="0.2">
      <c r="A1458" s="22">
        <v>42932.666666666664</v>
      </c>
      <c r="B1458" s="28">
        <v>44.741999999999997</v>
      </c>
      <c r="C1458" s="26">
        <f t="shared" si="240"/>
        <v>280.22888888888889</v>
      </c>
      <c r="D1458" s="26">
        <f t="shared" si="241"/>
        <v>5.1066953204919789</v>
      </c>
      <c r="E1458" s="26">
        <f t="shared" si="242"/>
        <v>165.12377108644498</v>
      </c>
      <c r="F1458" s="26">
        <f t="shared" si="243"/>
        <v>0.99398039188816856</v>
      </c>
      <c r="G1458" s="26">
        <f t="shared" si="244"/>
        <v>1.8749245463010451</v>
      </c>
      <c r="H1458" s="26">
        <f t="shared" si="245"/>
        <v>2.7199386409364375E-2</v>
      </c>
      <c r="I1458" s="27">
        <f t="shared" si="246"/>
        <v>0.44074395138424194</v>
      </c>
      <c r="J1458" s="26">
        <f t="shared" si="247"/>
        <v>0.479227052719297</v>
      </c>
      <c r="K1458" s="26">
        <f t="shared" si="248"/>
        <v>0</v>
      </c>
      <c r="L1458" s="25">
        <f t="shared" si="249"/>
        <v>40.64750224537206</v>
      </c>
    </row>
    <row r="1459" spans="1:12" x14ac:dyDescent="0.2">
      <c r="A1459" s="22">
        <v>42932.708333333336</v>
      </c>
      <c r="B1459" s="28">
        <v>46.188000000000002</v>
      </c>
      <c r="C1459" s="26">
        <f t="shared" si="240"/>
        <v>281.03222222222217</v>
      </c>
      <c r="D1459" s="26">
        <f t="shared" si="241"/>
        <v>6.3589892815769691</v>
      </c>
      <c r="E1459" s="26">
        <f t="shared" si="242"/>
        <v>577.66220740307028</v>
      </c>
      <c r="F1459" s="26">
        <f t="shared" si="243"/>
        <v>0.99827187608382473</v>
      </c>
      <c r="G1459" s="26">
        <f t="shared" si="244"/>
        <v>1.7150854432033658</v>
      </c>
      <c r="H1459" s="26">
        <f t="shared" si="245"/>
        <v>3.1021118827494649E-2</v>
      </c>
      <c r="I1459" s="27">
        <f t="shared" si="246"/>
        <v>0.479227052719297</v>
      </c>
      <c r="J1459" s="26">
        <f t="shared" si="247"/>
        <v>0.51697622477709504</v>
      </c>
      <c r="K1459" s="26">
        <f t="shared" si="248"/>
        <v>0</v>
      </c>
      <c r="L1459" s="25">
        <f t="shared" si="249"/>
        <v>40.64750224537206</v>
      </c>
    </row>
    <row r="1460" spans="1:12" x14ac:dyDescent="0.2">
      <c r="A1460" s="22">
        <v>42932.75</v>
      </c>
      <c r="B1460" s="28">
        <v>35.564</v>
      </c>
      <c r="C1460" s="26">
        <f t="shared" si="240"/>
        <v>275.13</v>
      </c>
      <c r="D1460" s="26">
        <f t="shared" si="241"/>
        <v>-3.0123359866245125</v>
      </c>
      <c r="E1460" s="26">
        <f t="shared" si="242"/>
        <v>4.9176668441760378E-2</v>
      </c>
      <c r="F1460" s="26">
        <f t="shared" si="243"/>
        <v>4.6871675591869277E-2</v>
      </c>
      <c r="G1460" s="26">
        <f t="shared" si="244"/>
        <v>3.3409948417187585</v>
      </c>
      <c r="H1460" s="26">
        <f t="shared" si="245"/>
        <v>1.1597698848970562E-2</v>
      </c>
      <c r="I1460" s="27">
        <f t="shared" si="246"/>
        <v>0.51697622477709504</v>
      </c>
      <c r="J1460" s="26">
        <f t="shared" si="247"/>
        <v>0.54953914974828244</v>
      </c>
      <c r="K1460" s="26">
        <f t="shared" si="248"/>
        <v>0</v>
      </c>
      <c r="L1460" s="25">
        <f t="shared" si="249"/>
        <v>40.64750224537206</v>
      </c>
    </row>
    <row r="1461" spans="1:12" x14ac:dyDescent="0.2">
      <c r="A1461" s="22">
        <v>42932.791666666664</v>
      </c>
      <c r="B1461" s="28">
        <v>32.417999999999999</v>
      </c>
      <c r="C1461" s="26">
        <f t="shared" si="240"/>
        <v>273.3822222222222</v>
      </c>
      <c r="D1461" s="26">
        <f t="shared" si="241"/>
        <v>-5.8650452764546612</v>
      </c>
      <c r="E1461" s="26">
        <f t="shared" si="242"/>
        <v>2.8368945980480876E-3</v>
      </c>
      <c r="F1461" s="26">
        <f t="shared" si="243"/>
        <v>2.8288693937463848E-3</v>
      </c>
      <c r="G1461" s="26">
        <f t="shared" si="244"/>
        <v>4.0928838591341297</v>
      </c>
      <c r="H1461" s="26">
        <f t="shared" si="245"/>
        <v>8.5961212148704738E-3</v>
      </c>
      <c r="I1461" s="27">
        <f t="shared" si="246"/>
        <v>0.54953914974828244</v>
      </c>
      <c r="J1461" s="26">
        <f t="shared" si="247"/>
        <v>0.57986762997436303</v>
      </c>
      <c r="K1461" s="26">
        <f t="shared" si="248"/>
        <v>0</v>
      </c>
      <c r="L1461" s="25">
        <f t="shared" si="249"/>
        <v>40.64750224537206</v>
      </c>
    </row>
    <row r="1462" spans="1:12" x14ac:dyDescent="0.2">
      <c r="A1462" s="22">
        <v>42932.833333333336</v>
      </c>
      <c r="B1462" s="28">
        <v>29.995000000000001</v>
      </c>
      <c r="C1462" s="26">
        <f t="shared" si="240"/>
        <v>272.0361111111111</v>
      </c>
      <c r="D1462" s="26">
        <f t="shared" si="241"/>
        <v>-8.0871452932106891</v>
      </c>
      <c r="E1462" s="26">
        <f t="shared" si="242"/>
        <v>3.074662314377141E-4</v>
      </c>
      <c r="F1462" s="26">
        <f t="shared" si="243"/>
        <v>3.0737172501177422E-4</v>
      </c>
      <c r="G1462" s="26">
        <f t="shared" si="244"/>
        <v>4.7939790046907715</v>
      </c>
      <c r="H1462" s="26">
        <f t="shared" si="245"/>
        <v>6.8074720637830077E-3</v>
      </c>
      <c r="I1462" s="27">
        <f t="shared" si="246"/>
        <v>0.57986762997436303</v>
      </c>
      <c r="J1462" s="26">
        <f t="shared" si="247"/>
        <v>0.60845765213379632</v>
      </c>
      <c r="K1462" s="26">
        <f t="shared" si="248"/>
        <v>0</v>
      </c>
      <c r="L1462" s="25">
        <f t="shared" si="249"/>
        <v>40.64750224537206</v>
      </c>
    </row>
    <row r="1463" spans="1:12" x14ac:dyDescent="0.2">
      <c r="A1463" s="22">
        <v>42932.875</v>
      </c>
      <c r="B1463" s="28">
        <v>28.346</v>
      </c>
      <c r="C1463" s="26">
        <f t="shared" si="240"/>
        <v>271.12</v>
      </c>
      <c r="D1463" s="26">
        <f t="shared" si="241"/>
        <v>-9.6120389495426313</v>
      </c>
      <c r="E1463" s="26">
        <f t="shared" si="242"/>
        <v>6.6918242188804993E-5</v>
      </c>
      <c r="F1463" s="26">
        <f t="shared" si="243"/>
        <v>6.6913764437310613E-5</v>
      </c>
      <c r="G1463" s="26">
        <f t="shared" si="244"/>
        <v>5.3434033745602898</v>
      </c>
      <c r="H1463" s="26">
        <f t="shared" si="245"/>
        <v>5.8004051930311759E-3</v>
      </c>
      <c r="I1463" s="27">
        <f t="shared" si="246"/>
        <v>0.60845765213379632</v>
      </c>
      <c r="J1463" s="26">
        <f t="shared" si="247"/>
        <v>0.63584275675907964</v>
      </c>
      <c r="K1463" s="26">
        <f t="shared" si="248"/>
        <v>0</v>
      </c>
      <c r="L1463" s="25">
        <f t="shared" si="249"/>
        <v>40.64750224537206</v>
      </c>
    </row>
    <row r="1464" spans="1:12" x14ac:dyDescent="0.2">
      <c r="A1464" s="22">
        <v>42932.916666666664</v>
      </c>
      <c r="B1464" s="28">
        <v>28.346</v>
      </c>
      <c r="C1464" s="26">
        <f t="shared" si="240"/>
        <v>271.12</v>
      </c>
      <c r="D1464" s="26">
        <f t="shared" si="241"/>
        <v>-9.6120389495426313</v>
      </c>
      <c r="E1464" s="26">
        <f t="shared" si="242"/>
        <v>6.6918242188804993E-5</v>
      </c>
      <c r="F1464" s="26">
        <f t="shared" si="243"/>
        <v>6.6913764437310613E-5</v>
      </c>
      <c r="G1464" s="26">
        <f t="shared" si="244"/>
        <v>5.3434033745602898</v>
      </c>
      <c r="H1464" s="26">
        <f t="shared" si="245"/>
        <v>5.8004051930311759E-3</v>
      </c>
      <c r="I1464" s="27">
        <f t="shared" si="246"/>
        <v>0.63584275675907964</v>
      </c>
      <c r="J1464" s="26">
        <f t="shared" si="247"/>
        <v>0.66306947647367931</v>
      </c>
      <c r="K1464" s="26">
        <f t="shared" si="248"/>
        <v>0</v>
      </c>
      <c r="L1464" s="25">
        <f t="shared" si="249"/>
        <v>40.64750224537206</v>
      </c>
    </row>
    <row r="1465" spans="1:12" x14ac:dyDescent="0.2">
      <c r="A1465" s="22">
        <v>42932.958333333336</v>
      </c>
      <c r="B1465" s="28">
        <v>27.302</v>
      </c>
      <c r="C1465" s="26">
        <f t="shared" si="240"/>
        <v>270.53999999999996</v>
      </c>
      <c r="D1465" s="26">
        <f t="shared" si="241"/>
        <v>-10.582804760848735</v>
      </c>
      <c r="E1465" s="26">
        <f t="shared" si="242"/>
        <v>2.5348151217855466E-5</v>
      </c>
      <c r="F1465" s="26">
        <f t="shared" si="243"/>
        <v>2.5347508705371809E-5</v>
      </c>
      <c r="G1465" s="26">
        <f t="shared" si="244"/>
        <v>5.7255378638430798</v>
      </c>
      <c r="H1465" s="26">
        <f t="shared" si="245"/>
        <v>5.2383710778703052E-3</v>
      </c>
      <c r="I1465" s="27">
        <f t="shared" si="246"/>
        <v>0.66306947647367931</v>
      </c>
      <c r="J1465" s="26">
        <f t="shared" si="247"/>
        <v>0.68951922716926983</v>
      </c>
      <c r="K1465" s="26">
        <f t="shared" si="248"/>
        <v>0</v>
      </c>
      <c r="L1465" s="25">
        <f t="shared" si="249"/>
        <v>40.64750224537206</v>
      </c>
    </row>
    <row r="1466" spans="1:12" x14ac:dyDescent="0.2">
      <c r="A1466" s="22">
        <v>42933</v>
      </c>
      <c r="B1466" s="28">
        <v>26.245000000000001</v>
      </c>
      <c r="C1466" s="26">
        <f t="shared" si="240"/>
        <v>269.95277777777778</v>
      </c>
      <c r="D1466" s="26">
        <f t="shared" si="241"/>
        <v>-11.569908317298285</v>
      </c>
      <c r="E1466" s="26">
        <f t="shared" si="242"/>
        <v>9.4461026709462051E-6</v>
      </c>
      <c r="F1466" s="26">
        <f t="shared" si="243"/>
        <v>9.4460134429333923E-6</v>
      </c>
      <c r="G1466" s="26">
        <f t="shared" si="244"/>
        <v>6.1421368160996206</v>
      </c>
      <c r="H1466" s="26">
        <f t="shared" si="245"/>
        <v>4.7226881335206677E-3</v>
      </c>
      <c r="I1466" s="27">
        <f t="shared" si="246"/>
        <v>0.68951922716926983</v>
      </c>
      <c r="J1466" s="26">
        <f t="shared" si="247"/>
        <v>0.71520952816408556</v>
      </c>
      <c r="K1466" s="26">
        <f t="shared" si="248"/>
        <v>0</v>
      </c>
      <c r="L1466" s="25">
        <f t="shared" si="249"/>
        <v>40.64750224537206</v>
      </c>
    </row>
    <row r="1467" spans="1:12" x14ac:dyDescent="0.2">
      <c r="A1467" s="22">
        <v>42933.041666666664</v>
      </c>
      <c r="B1467" s="28">
        <v>26.667999999999999</v>
      </c>
      <c r="C1467" s="26">
        <f t="shared" si="240"/>
        <v>270.18777777777774</v>
      </c>
      <c r="D1467" s="26">
        <f t="shared" si="241"/>
        <v>-11.174365153453014</v>
      </c>
      <c r="E1467" s="26">
        <f t="shared" si="242"/>
        <v>1.4029263590195477E-5</v>
      </c>
      <c r="F1467" s="26">
        <f t="shared" si="243"/>
        <v>1.4029066772719799E-5</v>
      </c>
      <c r="G1467" s="26">
        <f t="shared" si="244"/>
        <v>5.9716799399502296</v>
      </c>
      <c r="H1467" s="26">
        <f t="shared" si="245"/>
        <v>4.922934532799037E-3</v>
      </c>
      <c r="I1467" s="27">
        <f t="shared" si="246"/>
        <v>0.71520952816408556</v>
      </c>
      <c r="J1467" s="26">
        <f t="shared" si="247"/>
        <v>0.74102319624245894</v>
      </c>
      <c r="K1467" s="26">
        <f t="shared" si="248"/>
        <v>0</v>
      </c>
      <c r="L1467" s="25">
        <f t="shared" si="249"/>
        <v>40.64750224537206</v>
      </c>
    </row>
    <row r="1468" spans="1:12" x14ac:dyDescent="0.2">
      <c r="A1468" s="22">
        <v>42933.083333333336</v>
      </c>
      <c r="B1468" s="28">
        <v>25.818999999999999</v>
      </c>
      <c r="C1468" s="26">
        <f t="shared" si="240"/>
        <v>269.7161111111111</v>
      </c>
      <c r="D1468" s="26">
        <f t="shared" si="241"/>
        <v>-11.968953364545863</v>
      </c>
      <c r="E1468" s="26">
        <f t="shared" si="242"/>
        <v>6.3379615420813649E-6</v>
      </c>
      <c r="F1468" s="26">
        <f t="shared" si="243"/>
        <v>6.3379213725794492E-6</v>
      </c>
      <c r="G1468" s="26">
        <f t="shared" si="244"/>
        <v>6.3190335816271421</v>
      </c>
      <c r="H1468" s="26">
        <f t="shared" si="245"/>
        <v>4.5289216376556253E-3</v>
      </c>
      <c r="I1468" s="27">
        <f t="shared" si="246"/>
        <v>0.74102319624245894</v>
      </c>
      <c r="J1468" s="26">
        <f t="shared" si="247"/>
        <v>0.76622844878275043</v>
      </c>
      <c r="K1468" s="26">
        <f t="shared" si="248"/>
        <v>0</v>
      </c>
      <c r="L1468" s="25">
        <f t="shared" si="249"/>
        <v>40.64750224537206</v>
      </c>
    </row>
    <row r="1469" spans="1:12" x14ac:dyDescent="0.2">
      <c r="A1469" s="22">
        <v>42933.125</v>
      </c>
      <c r="B1469" s="28">
        <v>24.744</v>
      </c>
      <c r="C1469" s="26">
        <f t="shared" si="240"/>
        <v>269.11888888888888</v>
      </c>
      <c r="D1469" s="26">
        <f t="shared" si="241"/>
        <v>-12.979053454276738</v>
      </c>
      <c r="E1469" s="26">
        <f t="shared" si="242"/>
        <v>2.3081748492589781E-6</v>
      </c>
      <c r="F1469" s="26">
        <f t="shared" si="243"/>
        <v>2.3081695216001407E-6</v>
      </c>
      <c r="G1469" s="26">
        <f t="shared" si="244"/>
        <v>6.789917395552818</v>
      </c>
      <c r="H1469" s="26">
        <f t="shared" si="245"/>
        <v>4.0732333118062257E-3</v>
      </c>
      <c r="I1469" s="27">
        <f t="shared" si="246"/>
        <v>0.76622844878275043</v>
      </c>
      <c r="J1469" s="26">
        <f t="shared" si="247"/>
        <v>0.79071443683521103</v>
      </c>
      <c r="K1469" s="26">
        <f t="shared" si="248"/>
        <v>0</v>
      </c>
      <c r="L1469" s="25">
        <f t="shared" si="249"/>
        <v>40.64750224537206</v>
      </c>
    </row>
    <row r="1470" spans="1:12" x14ac:dyDescent="0.2">
      <c r="A1470" s="22">
        <v>42933.166666666664</v>
      </c>
      <c r="B1470" s="28">
        <v>23.655000000000001</v>
      </c>
      <c r="C1470" s="26">
        <f t="shared" si="240"/>
        <v>268.51388888888886</v>
      </c>
      <c r="D1470" s="26">
        <f t="shared" si="241"/>
        <v>-14.006889773961674</v>
      </c>
      <c r="E1470" s="26">
        <f t="shared" si="242"/>
        <v>8.258193648511898E-7</v>
      </c>
      <c r="F1470" s="26">
        <f t="shared" si="243"/>
        <v>8.2581868287412964E-7</v>
      </c>
      <c r="G1470" s="26">
        <f t="shared" si="244"/>
        <v>7.3051039156225812</v>
      </c>
      <c r="H1470" s="26">
        <f t="shared" si="245"/>
        <v>3.6565800370887457E-3</v>
      </c>
      <c r="I1470" s="27">
        <f t="shared" si="246"/>
        <v>0.79071443683521103</v>
      </c>
      <c r="J1470" s="26">
        <f t="shared" si="247"/>
        <v>0.81449132581581463</v>
      </c>
      <c r="K1470" s="26">
        <f t="shared" si="248"/>
        <v>0</v>
      </c>
      <c r="L1470" s="25">
        <f t="shared" si="249"/>
        <v>40.64750224537206</v>
      </c>
    </row>
    <row r="1471" spans="1:12" x14ac:dyDescent="0.2">
      <c r="A1471" s="22">
        <v>42933.208333333336</v>
      </c>
      <c r="B1471" s="28">
        <v>28.346</v>
      </c>
      <c r="C1471" s="26">
        <f t="shared" si="240"/>
        <v>271.12</v>
      </c>
      <c r="D1471" s="26">
        <f t="shared" si="241"/>
        <v>-9.6120389495426313</v>
      </c>
      <c r="E1471" s="26">
        <f t="shared" si="242"/>
        <v>6.6918242188804993E-5</v>
      </c>
      <c r="F1471" s="26">
        <f t="shared" si="243"/>
        <v>6.6913764437310613E-5</v>
      </c>
      <c r="G1471" s="26">
        <f t="shared" si="244"/>
        <v>5.3434033745602898</v>
      </c>
      <c r="H1471" s="26">
        <f t="shared" si="245"/>
        <v>5.8004051930311759E-3</v>
      </c>
      <c r="I1471" s="27">
        <f t="shared" si="246"/>
        <v>0.81449132581581463</v>
      </c>
      <c r="J1471" s="26">
        <f t="shared" si="247"/>
        <v>0.84068481092930725</v>
      </c>
      <c r="K1471" s="26">
        <f t="shared" si="248"/>
        <v>0</v>
      </c>
      <c r="L1471" s="25">
        <f t="shared" si="249"/>
        <v>40.64750224537206</v>
      </c>
    </row>
    <row r="1472" spans="1:12" x14ac:dyDescent="0.2">
      <c r="A1472" s="22">
        <v>42933.25</v>
      </c>
      <c r="B1472" s="28">
        <v>28.346</v>
      </c>
      <c r="C1472" s="26">
        <f t="shared" si="240"/>
        <v>271.12</v>
      </c>
      <c r="D1472" s="26">
        <f t="shared" si="241"/>
        <v>-9.6120389495426313</v>
      </c>
      <c r="E1472" s="26">
        <f t="shared" si="242"/>
        <v>6.6918242188804993E-5</v>
      </c>
      <c r="F1472" s="26">
        <f t="shared" si="243"/>
        <v>6.6913764437310613E-5</v>
      </c>
      <c r="G1472" s="26">
        <f t="shared" si="244"/>
        <v>5.3434033745602898</v>
      </c>
      <c r="H1472" s="26">
        <f t="shared" si="245"/>
        <v>5.8004051930311759E-3</v>
      </c>
      <c r="I1472" s="27">
        <f t="shared" si="246"/>
        <v>0.84068481092930725</v>
      </c>
      <c r="J1472" s="26">
        <f t="shared" si="247"/>
        <v>0.86672680300098115</v>
      </c>
      <c r="K1472" s="26">
        <f t="shared" si="248"/>
        <v>0</v>
      </c>
      <c r="L1472" s="25">
        <f t="shared" si="249"/>
        <v>40.64750224537206</v>
      </c>
    </row>
    <row r="1473" spans="1:12" x14ac:dyDescent="0.2">
      <c r="A1473" s="22">
        <v>42933.291666666664</v>
      </c>
      <c r="B1473" s="28">
        <v>28.138999999999999</v>
      </c>
      <c r="C1473" s="26">
        <f t="shared" si="240"/>
        <v>271.005</v>
      </c>
      <c r="D1473" s="26">
        <f t="shared" si="241"/>
        <v>-9.8041881146104402</v>
      </c>
      <c r="E1473" s="26">
        <f t="shared" si="242"/>
        <v>5.5219847419168611E-5</v>
      </c>
      <c r="F1473" s="26">
        <f t="shared" si="243"/>
        <v>5.5216798355988423E-5</v>
      </c>
      <c r="G1473" s="26">
        <f t="shared" si="244"/>
        <v>5.4169608843408392</v>
      </c>
      <c r="H1473" s="26">
        <f t="shared" si="245"/>
        <v>5.6845657018846415E-3</v>
      </c>
      <c r="I1473" s="27">
        <f t="shared" si="246"/>
        <v>0.86672680300098115</v>
      </c>
      <c r="J1473" s="26">
        <f t="shared" si="247"/>
        <v>0.89251952791950817</v>
      </c>
      <c r="K1473" s="26">
        <f t="shared" si="248"/>
        <v>0</v>
      </c>
      <c r="L1473" s="25">
        <f t="shared" si="249"/>
        <v>40.64750224537206</v>
      </c>
    </row>
    <row r="1474" spans="1:12" x14ac:dyDescent="0.2">
      <c r="A1474" s="22">
        <v>42933.333333333336</v>
      </c>
      <c r="B1474" s="28">
        <v>27.93</v>
      </c>
      <c r="C1474" s="26">
        <f t="shared" si="240"/>
        <v>270.88888888888886</v>
      </c>
      <c r="D1474" s="26">
        <f t="shared" si="241"/>
        <v>-9.9983593109106366</v>
      </c>
      <c r="E1474" s="26">
        <f t="shared" si="242"/>
        <v>4.5474478070479002E-5</v>
      </c>
      <c r="F1474" s="26">
        <f t="shared" si="243"/>
        <v>4.5472410236356896E-5</v>
      </c>
      <c r="G1474" s="26">
        <f t="shared" si="244"/>
        <v>5.4923211421803533</v>
      </c>
      <c r="H1474" s="26">
        <f t="shared" si="245"/>
        <v>5.5698571064547878E-3</v>
      </c>
      <c r="I1474" s="27">
        <f t="shared" si="246"/>
        <v>0.89251952791950817</v>
      </c>
      <c r="J1474" s="26">
        <f t="shared" si="247"/>
        <v>0.91806854738394339</v>
      </c>
      <c r="K1474" s="26">
        <f t="shared" si="248"/>
        <v>0</v>
      </c>
      <c r="L1474" s="25">
        <f t="shared" si="249"/>
        <v>40.64750224537206</v>
      </c>
    </row>
    <row r="1475" spans="1:12" x14ac:dyDescent="0.2">
      <c r="A1475" s="22">
        <v>42933.375</v>
      </c>
      <c r="B1475" s="28">
        <v>28.762</v>
      </c>
      <c r="C1475" s="26">
        <f t="shared" si="240"/>
        <v>271.35111111111109</v>
      </c>
      <c r="D1475" s="26">
        <f t="shared" si="241"/>
        <v>-9.2263766501785582</v>
      </c>
      <c r="E1475" s="26">
        <f t="shared" si="242"/>
        <v>9.8409161833280594E-5</v>
      </c>
      <c r="F1475" s="26">
        <f t="shared" si="243"/>
        <v>9.8399478423084153E-5</v>
      </c>
      <c r="G1475" s="26">
        <f t="shared" si="244"/>
        <v>5.1987667548777381</v>
      </c>
      <c r="H1475" s="26">
        <f t="shared" si="245"/>
        <v>6.0400788405852628E-3</v>
      </c>
      <c r="I1475" s="27">
        <f t="shared" si="246"/>
        <v>0.91806854738394339</v>
      </c>
      <c r="J1475" s="26">
        <f t="shared" si="247"/>
        <v>0.94384637362850299</v>
      </c>
      <c r="K1475" s="26">
        <f t="shared" si="248"/>
        <v>0</v>
      </c>
      <c r="L1475" s="25">
        <f t="shared" si="249"/>
        <v>40.64750224537206</v>
      </c>
    </row>
    <row r="1476" spans="1:12" x14ac:dyDescent="0.2">
      <c r="A1476" s="22">
        <v>42933.416666666664</v>
      </c>
      <c r="B1476" s="28">
        <v>29.79</v>
      </c>
      <c r="C1476" s="26">
        <f t="shared" si="240"/>
        <v>271.92222222222222</v>
      </c>
      <c r="D1476" s="26">
        <f t="shared" si="241"/>
        <v>-8.2761573979487704</v>
      </c>
      <c r="E1476" s="26">
        <f t="shared" si="242"/>
        <v>2.5451331681273533E-4</v>
      </c>
      <c r="F1476" s="26">
        <f t="shared" si="243"/>
        <v>2.5444855626672165E-4</v>
      </c>
      <c r="G1476" s="26">
        <f t="shared" si="244"/>
        <v>4.8588884237474064</v>
      </c>
      <c r="H1476" s="26">
        <f t="shared" si="245"/>
        <v>6.6737181276528374E-3</v>
      </c>
      <c r="I1476" s="27">
        <f t="shared" si="246"/>
        <v>0.94384637362850299</v>
      </c>
      <c r="J1476" s="26">
        <f t="shared" si="247"/>
        <v>0.96988726927839819</v>
      </c>
      <c r="K1476" s="26">
        <f t="shared" si="248"/>
        <v>0</v>
      </c>
      <c r="L1476" s="25">
        <f t="shared" si="249"/>
        <v>40.64750224537206</v>
      </c>
    </row>
    <row r="1477" spans="1:12" x14ac:dyDescent="0.2">
      <c r="A1477" s="22">
        <v>42933.458333333336</v>
      </c>
      <c r="B1477" s="28">
        <v>31.617000000000001</v>
      </c>
      <c r="C1477" s="26">
        <f t="shared" si="240"/>
        <v>272.9372222222222</v>
      </c>
      <c r="D1477" s="26">
        <f t="shared" si="241"/>
        <v>-6.5972061137380305</v>
      </c>
      <c r="E1477" s="26">
        <f t="shared" si="242"/>
        <v>1.3641740654479948E-3</v>
      </c>
      <c r="F1477" s="26">
        <f t="shared" si="243"/>
        <v>1.3623156297968716E-3</v>
      </c>
      <c r="G1477" s="26">
        <f t="shared" si="244"/>
        <v>4.3117587003987783</v>
      </c>
      <c r="H1477" s="26">
        <f t="shared" si="245"/>
        <v>7.9601207046370252E-3</v>
      </c>
      <c r="I1477" s="27">
        <f t="shared" si="246"/>
        <v>0.96988726927839819</v>
      </c>
      <c r="J1477" s="26">
        <f t="shared" si="247"/>
        <v>0.99638337324953108</v>
      </c>
      <c r="K1477" s="26">
        <f t="shared" si="248"/>
        <v>0</v>
      </c>
      <c r="L1477" s="25">
        <f t="shared" si="249"/>
        <v>40.64750224537206</v>
      </c>
    </row>
    <row r="1478" spans="1:12" x14ac:dyDescent="0.2">
      <c r="A1478" s="22">
        <v>42933.5</v>
      </c>
      <c r="B1478" s="28">
        <v>34.981000000000002</v>
      </c>
      <c r="C1478" s="26">
        <f t="shared" si="240"/>
        <v>274.80611111111108</v>
      </c>
      <c r="D1478" s="26">
        <f t="shared" si="241"/>
        <v>-3.5382457530663558</v>
      </c>
      <c r="E1478" s="26">
        <f t="shared" si="242"/>
        <v>2.9064268290931627E-2</v>
      </c>
      <c r="F1478" s="26">
        <f t="shared" si="243"/>
        <v>2.8243394690208725E-2</v>
      </c>
      <c r="G1478" s="26">
        <f t="shared" si="244"/>
        <v>3.4683851654800923</v>
      </c>
      <c r="H1478" s="26">
        <f t="shared" si="245"/>
        <v>1.0974707865436984E-2</v>
      </c>
      <c r="I1478" s="27">
        <f t="shared" si="246"/>
        <v>0.99638337324953108</v>
      </c>
      <c r="J1478" s="26">
        <f t="shared" si="247"/>
        <v>1.0233645447147959</v>
      </c>
      <c r="K1478" s="26">
        <f t="shared" si="248"/>
        <v>2.8903288748345735E-2</v>
      </c>
      <c r="L1478" s="25">
        <f t="shared" si="249"/>
        <v>40.676405534120406</v>
      </c>
    </row>
    <row r="1479" spans="1:12" x14ac:dyDescent="0.2">
      <c r="A1479" s="22">
        <v>42933.541666666664</v>
      </c>
      <c r="B1479" s="28">
        <v>37.296999999999997</v>
      </c>
      <c r="C1479" s="26">
        <f t="shared" si="240"/>
        <v>276.09277777777777</v>
      </c>
      <c r="D1479" s="26">
        <f t="shared" si="241"/>
        <v>-1.456325269082267</v>
      </c>
      <c r="E1479" s="26">
        <f t="shared" si="242"/>
        <v>0.23309125048954923</v>
      </c>
      <c r="F1479" s="26">
        <f t="shared" si="243"/>
        <v>0.18903000925277</v>
      </c>
      <c r="G1479" s="26">
        <f t="shared" si="244"/>
        <v>2.9908346384082147</v>
      </c>
      <c r="H1479" s="26">
        <f t="shared" si="245"/>
        <v>1.3655831367490866E-2</v>
      </c>
      <c r="I1479" s="27">
        <f t="shared" si="246"/>
        <v>0.99446125596645019</v>
      </c>
      <c r="J1479" s="26">
        <f t="shared" si="247"/>
        <v>1.021538095072547</v>
      </c>
      <c r="K1479" s="26">
        <f t="shared" si="248"/>
        <v>0.1931013555636206</v>
      </c>
      <c r="L1479" s="25">
        <f t="shared" si="249"/>
        <v>40.869506889684025</v>
      </c>
    </row>
    <row r="1480" spans="1:12" x14ac:dyDescent="0.2">
      <c r="A1480" s="22">
        <v>42933.583333333336</v>
      </c>
      <c r="B1480" s="28">
        <v>42.731999999999999</v>
      </c>
      <c r="C1480" s="26">
        <f t="shared" si="240"/>
        <v>279.11222222222221</v>
      </c>
      <c r="D1480" s="26">
        <f t="shared" si="241"/>
        <v>3.3539802787409174</v>
      </c>
      <c r="E1480" s="26">
        <f t="shared" si="242"/>
        <v>28.616408547373055</v>
      </c>
      <c r="F1480" s="26">
        <f t="shared" si="243"/>
        <v>0.96623493363820778</v>
      </c>
      <c r="G1480" s="26">
        <f t="shared" si="244"/>
        <v>2.1239568996518097</v>
      </c>
      <c r="H1480" s="26">
        <f t="shared" si="245"/>
        <v>2.2627889769403445E-2</v>
      </c>
      <c r="I1480" s="27">
        <f t="shared" si="246"/>
        <v>0.82843673950892638</v>
      </c>
      <c r="J1480" s="26">
        <f t="shared" si="247"/>
        <v>0.85742244742026319</v>
      </c>
      <c r="K1480" s="26">
        <f t="shared" si="248"/>
        <v>0</v>
      </c>
      <c r="L1480" s="25">
        <f t="shared" si="249"/>
        <v>40.869506889684025</v>
      </c>
    </row>
    <row r="1481" spans="1:12" x14ac:dyDescent="0.2">
      <c r="A1481" s="22">
        <v>42933.625</v>
      </c>
      <c r="B1481" s="28">
        <v>40.134</v>
      </c>
      <c r="C1481" s="26">
        <f t="shared" si="240"/>
        <v>277.66888888888889</v>
      </c>
      <c r="D1481" s="26">
        <f t="shared" si="241"/>
        <v>1.0676441164936625</v>
      </c>
      <c r="E1481" s="26">
        <f t="shared" si="242"/>
        <v>2.9085192895994796</v>
      </c>
      <c r="F1481" s="26">
        <f t="shared" si="243"/>
        <v>0.74414863381613916</v>
      </c>
      <c r="G1481" s="26">
        <f t="shared" si="244"/>
        <v>2.4991792900591343</v>
      </c>
      <c r="H1481" s="26">
        <f t="shared" si="245"/>
        <v>1.7799120526387904E-2</v>
      </c>
      <c r="I1481" s="27">
        <f t="shared" si="246"/>
        <v>0.85742244742026319</v>
      </c>
      <c r="J1481" s="26">
        <f t="shared" si="247"/>
        <v>0.88638575003226827</v>
      </c>
      <c r="K1481" s="26">
        <f t="shared" si="248"/>
        <v>0</v>
      </c>
      <c r="L1481" s="25">
        <f t="shared" si="249"/>
        <v>40.869506889684025</v>
      </c>
    </row>
    <row r="1482" spans="1:12" x14ac:dyDescent="0.2">
      <c r="A1482" s="22">
        <v>42933.666666666664</v>
      </c>
      <c r="B1482" s="28">
        <v>45.648000000000003</v>
      </c>
      <c r="C1482" s="26">
        <f t="shared" si="240"/>
        <v>280.73222222222222</v>
      </c>
      <c r="D1482" s="26">
        <f t="shared" si="241"/>
        <v>5.892166121135598</v>
      </c>
      <c r="E1482" s="26">
        <f t="shared" si="242"/>
        <v>362.18898048120394</v>
      </c>
      <c r="F1482" s="26">
        <f t="shared" si="243"/>
        <v>0.99724661249723201</v>
      </c>
      <c r="G1482" s="26">
        <f t="shared" si="244"/>
        <v>1.7730108700900944</v>
      </c>
      <c r="H1482" s="26">
        <f t="shared" si="245"/>
        <v>2.9537426407762198E-2</v>
      </c>
      <c r="I1482" s="27">
        <f t="shared" si="246"/>
        <v>0.88638575003226827</v>
      </c>
      <c r="J1482" s="26">
        <f t="shared" si="247"/>
        <v>0.91219138211768447</v>
      </c>
      <c r="K1482" s="26">
        <f t="shared" si="248"/>
        <v>0</v>
      </c>
      <c r="L1482" s="25">
        <f t="shared" si="249"/>
        <v>40.869506889684025</v>
      </c>
    </row>
    <row r="1483" spans="1:12" x14ac:dyDescent="0.2">
      <c r="A1483" s="22">
        <v>42933.708333333336</v>
      </c>
      <c r="B1483" s="28">
        <v>49.404000000000003</v>
      </c>
      <c r="C1483" s="26">
        <f t="shared" si="240"/>
        <v>282.81888888888886</v>
      </c>
      <c r="D1483" s="26">
        <f t="shared" si="241"/>
        <v>9.1186680129018196</v>
      </c>
      <c r="E1483" s="26">
        <f t="shared" si="242"/>
        <v>9124.0404148250727</v>
      </c>
      <c r="F1483" s="26">
        <f t="shared" si="243"/>
        <v>0.99989041144427426</v>
      </c>
      <c r="G1483" s="26">
        <f t="shared" si="244"/>
        <v>1.409311347689665</v>
      </c>
      <c r="H1483" s="26">
        <f t="shared" si="245"/>
        <v>4.1446229265356939E-2</v>
      </c>
      <c r="I1483" s="27">
        <f t="shared" si="246"/>
        <v>0.91219138211768447</v>
      </c>
      <c r="J1483" s="26">
        <f t="shared" si="247"/>
        <v>0.93237399455082315</v>
      </c>
      <c r="K1483" s="26">
        <f t="shared" si="248"/>
        <v>0</v>
      </c>
      <c r="L1483" s="25">
        <f t="shared" si="249"/>
        <v>40.869506889684025</v>
      </c>
    </row>
    <row r="1484" spans="1:12" x14ac:dyDescent="0.2">
      <c r="A1484" s="22">
        <v>42933.75</v>
      </c>
      <c r="B1484" s="28">
        <v>37.488</v>
      </c>
      <c r="C1484" s="26">
        <f t="shared" si="240"/>
        <v>276.19888888888886</v>
      </c>
      <c r="D1484" s="26">
        <f t="shared" si="241"/>
        <v>-1.2854955567445834</v>
      </c>
      <c r="E1484" s="26">
        <f t="shared" si="242"/>
        <v>0.27651352153319031</v>
      </c>
      <c r="F1484" s="26">
        <f t="shared" si="243"/>
        <v>0.21661621037987627</v>
      </c>
      <c r="G1484" s="26">
        <f t="shared" si="244"/>
        <v>2.954700531664805</v>
      </c>
      <c r="H1484" s="26">
        <f t="shared" si="245"/>
        <v>1.3902955313470387E-2</v>
      </c>
      <c r="I1484" s="27">
        <f t="shared" si="246"/>
        <v>0.93237399455082315</v>
      </c>
      <c r="J1484" s="26">
        <f t="shared" si="247"/>
        <v>0.96029576272449546</v>
      </c>
      <c r="K1484" s="26">
        <f t="shared" si="248"/>
        <v>0</v>
      </c>
      <c r="L1484" s="25">
        <f t="shared" si="249"/>
        <v>40.869506889684025</v>
      </c>
    </row>
    <row r="1485" spans="1:12" x14ac:dyDescent="0.2">
      <c r="A1485" s="22">
        <v>42933.791666666664</v>
      </c>
      <c r="B1485" s="28">
        <v>35.369999999999997</v>
      </c>
      <c r="C1485" s="26">
        <f t="shared" si="240"/>
        <v>275.02222222222218</v>
      </c>
      <c r="D1485" s="26">
        <f t="shared" si="241"/>
        <v>-3.1872010342599215</v>
      </c>
      <c r="E1485" s="26">
        <f t="shared" si="242"/>
        <v>4.1287271020379095E-2</v>
      </c>
      <c r="F1485" s="26">
        <f t="shared" si="243"/>
        <v>3.9650221576146644E-2</v>
      </c>
      <c r="G1485" s="26">
        <f t="shared" si="244"/>
        <v>3.3828242514476705</v>
      </c>
      <c r="H1485" s="26">
        <f t="shared" si="245"/>
        <v>1.1386725588731075E-2</v>
      </c>
      <c r="I1485" s="27">
        <f t="shared" si="246"/>
        <v>0.96029576272449546</v>
      </c>
      <c r="J1485" s="26">
        <f t="shared" si="247"/>
        <v>0.98772397473914841</v>
      </c>
      <c r="K1485" s="26">
        <f t="shared" si="248"/>
        <v>0</v>
      </c>
      <c r="L1485" s="25">
        <f t="shared" si="249"/>
        <v>40.869506889684025</v>
      </c>
    </row>
    <row r="1486" spans="1:12" x14ac:dyDescent="0.2">
      <c r="A1486" s="22">
        <v>42933.833333333336</v>
      </c>
      <c r="B1486" s="28">
        <v>33.213000000000001</v>
      </c>
      <c r="C1486" s="26">
        <f t="shared" si="240"/>
        <v>273.82388888888886</v>
      </c>
      <c r="D1486" s="26">
        <f t="shared" si="241"/>
        <v>-5.1407218345936538</v>
      </c>
      <c r="E1486" s="26">
        <f t="shared" si="242"/>
        <v>5.8534629559550203E-3</v>
      </c>
      <c r="F1486" s="26">
        <f t="shared" si="243"/>
        <v>5.8193993176234018E-3</v>
      </c>
      <c r="G1486" s="26">
        <f t="shared" si="244"/>
        <v>3.8872867937519047</v>
      </c>
      <c r="H1486" s="26">
        <f t="shared" si="245"/>
        <v>9.2753020737771814E-3</v>
      </c>
      <c r="I1486" s="27">
        <f t="shared" si="246"/>
        <v>0.98772397473914841</v>
      </c>
      <c r="J1486" s="26">
        <f t="shared" si="247"/>
        <v>1.0144939540242865</v>
      </c>
      <c r="K1486" s="26">
        <f t="shared" si="248"/>
        <v>5.9037454237820001E-3</v>
      </c>
      <c r="L1486" s="25">
        <f t="shared" si="249"/>
        <v>40.875410635107805</v>
      </c>
    </row>
    <row r="1487" spans="1:12" x14ac:dyDescent="0.2">
      <c r="A1487" s="22">
        <v>42933.875</v>
      </c>
      <c r="B1487" s="28">
        <v>32.417999999999999</v>
      </c>
      <c r="C1487" s="26">
        <f t="shared" si="240"/>
        <v>273.3822222222222</v>
      </c>
      <c r="D1487" s="26">
        <f t="shared" si="241"/>
        <v>-5.8650452764546612</v>
      </c>
      <c r="E1487" s="26">
        <f t="shared" si="242"/>
        <v>2.8368945980480876E-3</v>
      </c>
      <c r="F1487" s="26">
        <f t="shared" si="243"/>
        <v>2.8288693937463848E-3</v>
      </c>
      <c r="G1487" s="26">
        <f t="shared" si="244"/>
        <v>4.0928838591341297</v>
      </c>
      <c r="H1487" s="26">
        <f t="shared" si="245"/>
        <v>8.5961212148704738E-3</v>
      </c>
      <c r="I1487" s="27">
        <f t="shared" si="246"/>
        <v>1.0085902086005045</v>
      </c>
      <c r="J1487" s="26">
        <f t="shared" si="247"/>
        <v>1.0349895421860444</v>
      </c>
      <c r="K1487" s="26">
        <f t="shared" si="248"/>
        <v>2.9278502387376838E-3</v>
      </c>
      <c r="L1487" s="25">
        <f t="shared" si="249"/>
        <v>40.878338485346539</v>
      </c>
    </row>
    <row r="1488" spans="1:12" x14ac:dyDescent="0.2">
      <c r="A1488" s="22">
        <v>42933.916666666664</v>
      </c>
      <c r="B1488" s="28">
        <v>32.814999999999998</v>
      </c>
      <c r="C1488" s="26">
        <f t="shared" si="240"/>
        <v>273.60277777777776</v>
      </c>
      <c r="D1488" s="26">
        <f t="shared" si="241"/>
        <v>-5.5030467933033789</v>
      </c>
      <c r="E1488" s="26">
        <f t="shared" si="242"/>
        <v>4.0743388400093696E-3</v>
      </c>
      <c r="F1488" s="26">
        <f t="shared" si="243"/>
        <v>4.0578059635667883E-3</v>
      </c>
      <c r="G1488" s="26">
        <f t="shared" si="244"/>
        <v>3.9888072117268591</v>
      </c>
      <c r="H1488" s="26">
        <f t="shared" si="245"/>
        <v>8.9291034341307807E-3</v>
      </c>
      <c r="I1488" s="27">
        <f t="shared" si="246"/>
        <v>1.0320616919473067</v>
      </c>
      <c r="J1488" s="26">
        <f t="shared" si="247"/>
        <v>1.0583452595452347</v>
      </c>
      <c r="K1488" s="26">
        <f t="shared" si="248"/>
        <v>4.2945597056952937E-3</v>
      </c>
      <c r="L1488" s="25">
        <f t="shared" si="249"/>
        <v>40.882633045052238</v>
      </c>
    </row>
    <row r="1489" spans="1:12" x14ac:dyDescent="0.2">
      <c r="A1489" s="22">
        <v>42933.958333333336</v>
      </c>
      <c r="B1489" s="28">
        <v>31.213000000000001</v>
      </c>
      <c r="C1489" s="26">
        <f t="shared" si="240"/>
        <v>272.71277777777777</v>
      </c>
      <c r="D1489" s="26">
        <f t="shared" si="241"/>
        <v>-6.9673922299203754</v>
      </c>
      <c r="E1489" s="26">
        <f t="shared" si="242"/>
        <v>9.4210650238653717E-4</v>
      </c>
      <c r="F1489" s="26">
        <f t="shared" si="243"/>
        <v>9.4121977311810792E-4</v>
      </c>
      <c r="G1489" s="26">
        <f t="shared" si="244"/>
        <v>4.4268400978422342</v>
      </c>
      <c r="H1489" s="26">
        <f t="shared" si="245"/>
        <v>7.6566891398355454E-3</v>
      </c>
      <c r="I1489" s="27">
        <f t="shared" si="246"/>
        <v>1.0540506998395394</v>
      </c>
      <c r="J1489" s="26">
        <f t="shared" si="247"/>
        <v>1.079776486936014</v>
      </c>
      <c r="K1489" s="26">
        <f t="shared" si="248"/>
        <v>1.0163069800521827E-3</v>
      </c>
      <c r="L1489" s="25">
        <f t="shared" si="249"/>
        <v>40.883649352032293</v>
      </c>
    </row>
    <row r="1490" spans="1:12" x14ac:dyDescent="0.2">
      <c r="A1490" s="22">
        <v>42934</v>
      </c>
      <c r="B1490" s="28">
        <v>30.808</v>
      </c>
      <c r="C1490" s="26">
        <f t="shared" si="240"/>
        <v>272.48777777777775</v>
      </c>
      <c r="D1490" s="26">
        <f t="shared" si="241"/>
        <v>-7.3391067489266026</v>
      </c>
      <c r="E1490" s="26">
        <f t="shared" si="242"/>
        <v>6.4963054503366707E-4</v>
      </c>
      <c r="F1490" s="26">
        <f t="shared" si="243"/>
        <v>6.4920879916762321E-4</v>
      </c>
      <c r="G1490" s="26">
        <f t="shared" si="244"/>
        <v>4.5454873353578016</v>
      </c>
      <c r="H1490" s="26">
        <f t="shared" si="245"/>
        <v>7.3636423965529564E-3</v>
      </c>
      <c r="I1490" s="27">
        <f t="shared" si="246"/>
        <v>1.0787601799559619</v>
      </c>
      <c r="J1490" s="26">
        <f t="shared" si="247"/>
        <v>1.1041941607192856</v>
      </c>
      <c r="K1490" s="26">
        <f t="shared" si="248"/>
        <v>7.168525651284689E-4</v>
      </c>
      <c r="L1490" s="25">
        <f t="shared" si="249"/>
        <v>40.88436620459742</v>
      </c>
    </row>
    <row r="1491" spans="1:12" x14ac:dyDescent="0.2">
      <c r="A1491" s="22">
        <v>42934.041666666664</v>
      </c>
      <c r="B1491" s="28">
        <v>31.012</v>
      </c>
      <c r="C1491" s="26">
        <f t="shared" si="240"/>
        <v>272.60111111111109</v>
      </c>
      <c r="D1491" s="26">
        <f t="shared" si="241"/>
        <v>-7.1517960715901809</v>
      </c>
      <c r="E1491" s="26">
        <f t="shared" si="242"/>
        <v>7.834556744107581E-4</v>
      </c>
      <c r="F1491" s="26">
        <f t="shared" si="243"/>
        <v>7.8284235212781438E-4</v>
      </c>
      <c r="G1491" s="26">
        <f t="shared" si="244"/>
        <v>4.4853075833289209</v>
      </c>
      <c r="H1491" s="26">
        <f t="shared" si="245"/>
        <v>7.5098821348628976E-3</v>
      </c>
      <c r="I1491" s="27">
        <f t="shared" si="246"/>
        <v>1.1034773081541571</v>
      </c>
      <c r="J1491" s="26">
        <f t="shared" si="247"/>
        <v>1.1287793284100212</v>
      </c>
      <c r="K1491" s="26">
        <f t="shared" si="248"/>
        <v>8.8365626448575559E-4</v>
      </c>
      <c r="L1491" s="25">
        <f t="shared" si="249"/>
        <v>40.885249860861904</v>
      </c>
    </row>
    <row r="1492" spans="1:12" x14ac:dyDescent="0.2">
      <c r="A1492" s="22">
        <v>42934.083333333336</v>
      </c>
      <c r="B1492" s="28">
        <v>29.79</v>
      </c>
      <c r="C1492" s="26">
        <f t="shared" si="240"/>
        <v>271.92222222222222</v>
      </c>
      <c r="D1492" s="26">
        <f t="shared" si="241"/>
        <v>-8.2761573979487704</v>
      </c>
      <c r="E1492" s="26">
        <f t="shared" si="242"/>
        <v>2.5451331681273533E-4</v>
      </c>
      <c r="F1492" s="26">
        <f t="shared" si="243"/>
        <v>2.5444855626672165E-4</v>
      </c>
      <c r="G1492" s="26">
        <f t="shared" si="244"/>
        <v>4.8588884237474064</v>
      </c>
      <c r="H1492" s="26">
        <f t="shared" si="245"/>
        <v>6.6737181276528374E-3</v>
      </c>
      <c r="I1492" s="27">
        <f t="shared" si="246"/>
        <v>1.1278956721455353</v>
      </c>
      <c r="J1492" s="26">
        <f t="shared" si="247"/>
        <v>1.1527123641940991</v>
      </c>
      <c r="K1492" s="26">
        <f t="shared" si="248"/>
        <v>2.9330599685998795E-4</v>
      </c>
      <c r="L1492" s="25">
        <f t="shared" si="249"/>
        <v>40.885543166858767</v>
      </c>
    </row>
    <row r="1493" spans="1:12" x14ac:dyDescent="0.2">
      <c r="A1493" s="22">
        <v>42934.125</v>
      </c>
      <c r="B1493" s="28">
        <v>29.585999999999999</v>
      </c>
      <c r="C1493" s="26">
        <f t="shared" ref="C1493:C1522" si="250">CONVERT(B1493,"F","K")</f>
        <v>271.80888888888887</v>
      </c>
      <c r="D1493" s="26">
        <f t="shared" ref="D1493:D1522" si="251">$C$5*$C$6*(C1493-$C$6)/C1493</f>
        <v>-8.4644047288127542</v>
      </c>
      <c r="E1493" s="26">
        <f t="shared" ref="E1493:E1522" si="252">EXP(D1493)</f>
        <v>2.1084132348151994E-4</v>
      </c>
      <c r="F1493" s="26">
        <f t="shared" ref="F1493:F1522" si="253">E1493/(1+E1493)</f>
        <v>2.1079687878861037E-4</v>
      </c>
      <c r="G1493" s="26">
        <f t="shared" ref="G1493:G1522" si="254">$C$7*EXP($C$8/C1493)</f>
        <v>4.9244087251945627</v>
      </c>
      <c r="H1493" s="26">
        <f t="shared" ref="H1493:H1522" si="255">$C$4*EXP(-$C$2/C1493)</f>
        <v>6.5431175344250712E-3</v>
      </c>
      <c r="I1493" s="27">
        <f t="shared" ref="I1493:I1522" si="256">IF(J1492&lt;1,J1492,J1492-J1492*F1492)</f>
        <v>1.1524190581972391</v>
      </c>
      <c r="J1493" s="26">
        <f t="shared" ref="J1493:J1522" si="257">G1493-(G1493-I1493)*EXP(-H1493)</f>
        <v>1.1770190618042222</v>
      </c>
      <c r="K1493" s="26">
        <f t="shared" ref="K1493:K1522" si="258">IF(J1493&lt;1,0,J1493*F1493)</f>
        <v>2.4811194450302855E-4</v>
      </c>
      <c r="L1493" s="25">
        <f t="shared" ref="L1493:L1522" si="259">K1493+L1492</f>
        <v>40.885791278803268</v>
      </c>
    </row>
    <row r="1494" spans="1:12" x14ac:dyDescent="0.2">
      <c r="A1494" s="22">
        <v>42934.166666666664</v>
      </c>
      <c r="B1494" s="28">
        <v>32.018000000000001</v>
      </c>
      <c r="C1494" s="26">
        <f t="shared" si="250"/>
        <v>273.15999999999997</v>
      </c>
      <c r="D1494" s="26">
        <f t="shared" si="251"/>
        <v>-6.2303704788402934</v>
      </c>
      <c r="E1494" s="26">
        <f t="shared" si="252"/>
        <v>1.9687223915264697E-3</v>
      </c>
      <c r="F1494" s="26">
        <f t="shared" si="253"/>
        <v>1.9648541391865692E-3</v>
      </c>
      <c r="G1494" s="26">
        <f t="shared" si="254"/>
        <v>4.2006703104864096</v>
      </c>
      <c r="H1494" s="26">
        <f t="shared" si="255"/>
        <v>8.2726666795158391E-3</v>
      </c>
      <c r="I1494" s="27">
        <f t="shared" si="256"/>
        <v>1.1767709498597192</v>
      </c>
      <c r="J1494" s="26">
        <f t="shared" si="257"/>
        <v>1.2016834727654513</v>
      </c>
      <c r="K1494" s="26">
        <f t="shared" si="258"/>
        <v>2.3611327454552879E-3</v>
      </c>
      <c r="L1494" s="25">
        <f t="shared" si="259"/>
        <v>40.888152411548724</v>
      </c>
    </row>
    <row r="1495" spans="1:12" x14ac:dyDescent="0.2">
      <c r="A1495" s="22">
        <v>42934.208333333336</v>
      </c>
      <c r="B1495" s="28">
        <v>32.616999999999997</v>
      </c>
      <c r="C1495" s="26">
        <f t="shared" si="250"/>
        <v>273.49277777777775</v>
      </c>
      <c r="D1495" s="26">
        <f t="shared" si="251"/>
        <v>-5.6835171353296463</v>
      </c>
      <c r="E1495" s="26">
        <f t="shared" si="252"/>
        <v>3.4015735849335393E-3</v>
      </c>
      <c r="F1495" s="26">
        <f t="shared" si="253"/>
        <v>3.3900421072497063E-3</v>
      </c>
      <c r="G1495" s="26">
        <f t="shared" si="254"/>
        <v>4.0403583901427789</v>
      </c>
      <c r="H1495" s="26">
        <f t="shared" si="255"/>
        <v>8.7615169915995703E-3</v>
      </c>
      <c r="I1495" s="27">
        <f t="shared" si="256"/>
        <v>1.1993223400199959</v>
      </c>
      <c r="J1495" s="26">
        <f t="shared" si="257"/>
        <v>1.2241053985154435</v>
      </c>
      <c r="K1495" s="26">
        <f t="shared" si="258"/>
        <v>4.1497688446790358E-3</v>
      </c>
      <c r="L1495" s="25">
        <f t="shared" si="259"/>
        <v>40.892302180393401</v>
      </c>
    </row>
    <row r="1496" spans="1:12" x14ac:dyDescent="0.2">
      <c r="A1496" s="22">
        <v>42934.25</v>
      </c>
      <c r="B1496" s="28">
        <v>32.417999999999999</v>
      </c>
      <c r="C1496" s="26">
        <f t="shared" si="250"/>
        <v>273.3822222222222</v>
      </c>
      <c r="D1496" s="26">
        <f t="shared" si="251"/>
        <v>-5.8650452764546612</v>
      </c>
      <c r="E1496" s="26">
        <f t="shared" si="252"/>
        <v>2.8368945980480876E-3</v>
      </c>
      <c r="F1496" s="26">
        <f t="shared" si="253"/>
        <v>2.8288693937463848E-3</v>
      </c>
      <c r="G1496" s="26">
        <f t="shared" si="254"/>
        <v>4.0928838591341297</v>
      </c>
      <c r="H1496" s="26">
        <f t="shared" si="255"/>
        <v>8.5961212148704738E-3</v>
      </c>
      <c r="I1496" s="27">
        <f t="shared" si="256"/>
        <v>1.2199556296707645</v>
      </c>
      <c r="J1496" s="26">
        <f t="shared" si="257"/>
        <v>1.2445458273919821</v>
      </c>
      <c r="K1496" s="26">
        <f t="shared" si="258"/>
        <v>3.5206576002239491E-3</v>
      </c>
      <c r="L1496" s="25">
        <f t="shared" si="259"/>
        <v>40.895822837993627</v>
      </c>
    </row>
    <row r="1497" spans="1:12" x14ac:dyDescent="0.2">
      <c r="A1497" s="22">
        <v>42934.291666666664</v>
      </c>
      <c r="B1497" s="28">
        <v>32.218000000000004</v>
      </c>
      <c r="C1497" s="26">
        <f t="shared" si="250"/>
        <v>273.27111111111111</v>
      </c>
      <c r="D1497" s="26">
        <f t="shared" si="251"/>
        <v>-6.047633607650523</v>
      </c>
      <c r="E1497" s="26">
        <f t="shared" si="252"/>
        <v>2.363448240106938E-3</v>
      </c>
      <c r="F1497" s="26">
        <f t="shared" si="253"/>
        <v>2.3578755233508832E-3</v>
      </c>
      <c r="G1497" s="26">
        <f t="shared" si="254"/>
        <v>4.146404948595249</v>
      </c>
      <c r="H1497" s="26">
        <f t="shared" si="255"/>
        <v>8.4329090198931572E-3</v>
      </c>
      <c r="I1497" s="27">
        <f t="shared" si="256"/>
        <v>1.241025169791758</v>
      </c>
      <c r="J1497" s="26">
        <f t="shared" si="257"/>
        <v>1.2654229563922152</v>
      </c>
      <c r="K1497" s="26">
        <f t="shared" si="258"/>
        <v>2.9837098155635162E-3</v>
      </c>
      <c r="L1497" s="25">
        <f t="shared" si="259"/>
        <v>40.898806547809194</v>
      </c>
    </row>
    <row r="1498" spans="1:12" x14ac:dyDescent="0.2">
      <c r="A1498" s="22">
        <v>42934.333333333336</v>
      </c>
      <c r="B1498" s="28">
        <v>32.018000000000001</v>
      </c>
      <c r="C1498" s="26">
        <f t="shared" si="250"/>
        <v>273.15999999999997</v>
      </c>
      <c r="D1498" s="26">
        <f t="shared" si="251"/>
        <v>-6.2303704788402934</v>
      </c>
      <c r="E1498" s="26">
        <f t="shared" si="252"/>
        <v>1.9687223915264697E-3</v>
      </c>
      <c r="F1498" s="26">
        <f t="shared" si="253"/>
        <v>1.9648541391865692E-3</v>
      </c>
      <c r="G1498" s="26">
        <f t="shared" si="254"/>
        <v>4.2006703104864096</v>
      </c>
      <c r="H1498" s="26">
        <f t="shared" si="255"/>
        <v>8.2726666795158391E-3</v>
      </c>
      <c r="I1498" s="27">
        <f t="shared" si="256"/>
        <v>1.2624392465766516</v>
      </c>
      <c r="J1498" s="26">
        <f t="shared" si="257"/>
        <v>1.2866459875929319</v>
      </c>
      <c r="K1498" s="26">
        <f t="shared" si="258"/>
        <v>2.5280716943897634E-3</v>
      </c>
      <c r="L1498" s="25">
        <f t="shared" si="259"/>
        <v>40.901334619503587</v>
      </c>
    </row>
    <row r="1499" spans="1:12" x14ac:dyDescent="0.2">
      <c r="A1499" s="22">
        <v>42934.375</v>
      </c>
      <c r="B1499" s="28">
        <v>34.786000000000001</v>
      </c>
      <c r="C1499" s="26">
        <f t="shared" si="250"/>
        <v>274.69777777777773</v>
      </c>
      <c r="D1499" s="26">
        <f t="shared" si="251"/>
        <v>-3.7144271684437813</v>
      </c>
      <c r="E1499" s="26">
        <f t="shared" si="252"/>
        <v>2.4369396676971536E-2</v>
      </c>
      <c r="F1499" s="26">
        <f t="shared" si="253"/>
        <v>2.37896570866186E-2</v>
      </c>
      <c r="G1499" s="26">
        <f t="shared" si="254"/>
        <v>3.5121384556239312</v>
      </c>
      <c r="H1499" s="26">
        <f t="shared" si="255"/>
        <v>1.0773578389619794E-2</v>
      </c>
      <c r="I1499" s="27">
        <f t="shared" si="256"/>
        <v>1.2841179158985421</v>
      </c>
      <c r="J1499" s="26">
        <f t="shared" si="257"/>
        <v>1.3079928297791965</v>
      </c>
      <c r="K1499" s="26">
        <f t="shared" si="258"/>
        <v>3.1116700892202979E-2</v>
      </c>
      <c r="L1499" s="25">
        <f t="shared" si="259"/>
        <v>40.932451320395792</v>
      </c>
    </row>
    <row r="1500" spans="1:12" x14ac:dyDescent="0.2">
      <c r="A1500" s="22">
        <v>42934.416666666664</v>
      </c>
      <c r="B1500" s="28">
        <v>36.145000000000003</v>
      </c>
      <c r="C1500" s="26">
        <f t="shared" si="250"/>
        <v>275.45277777777778</v>
      </c>
      <c r="D1500" s="26">
        <f t="shared" si="251"/>
        <v>-2.4894607867853855</v>
      </c>
      <c r="E1500" s="26">
        <f t="shared" si="252"/>
        <v>8.2954684780013263E-2</v>
      </c>
      <c r="F1500" s="26">
        <f t="shared" si="253"/>
        <v>7.6600328661826061E-2</v>
      </c>
      <c r="G1500" s="26">
        <f t="shared" si="254"/>
        <v>3.2189784074996939</v>
      </c>
      <c r="H1500" s="26">
        <f t="shared" si="255"/>
        <v>1.2252150567355407E-2</v>
      </c>
      <c r="I1500" s="27">
        <f t="shared" si="256"/>
        <v>1.2768761288869934</v>
      </c>
      <c r="J1500" s="26">
        <f t="shared" si="257"/>
        <v>1.3005258824030768</v>
      </c>
      <c r="K1500" s="26">
        <f t="shared" si="258"/>
        <v>9.9620710025287038E-2</v>
      </c>
      <c r="L1500" s="25">
        <f t="shared" si="259"/>
        <v>41.032072030421077</v>
      </c>
    </row>
    <row r="1501" spans="1:12" x14ac:dyDescent="0.2">
      <c r="A1501" s="22">
        <v>42934.458333333336</v>
      </c>
      <c r="B1501" s="28">
        <v>38.44</v>
      </c>
      <c r="C1501" s="26">
        <f t="shared" si="250"/>
        <v>276.72777777777776</v>
      </c>
      <c r="D1501" s="26">
        <f t="shared" si="251"/>
        <v>-0.43598401959409394</v>
      </c>
      <c r="E1501" s="26">
        <f t="shared" si="252"/>
        <v>0.64662805923173106</v>
      </c>
      <c r="F1501" s="26">
        <f t="shared" si="253"/>
        <v>0.39269831192687737</v>
      </c>
      <c r="G1501" s="26">
        <f t="shared" si="254"/>
        <v>2.7813913836904787</v>
      </c>
      <c r="H1501" s="26">
        <f t="shared" si="255"/>
        <v>1.5199895785530937E-2</v>
      </c>
      <c r="I1501" s="27">
        <f t="shared" si="256"/>
        <v>1.2009051723777897</v>
      </c>
      <c r="J1501" s="26">
        <f t="shared" si="257"/>
        <v>1.2247467443538409</v>
      </c>
      <c r="K1501" s="26">
        <f t="shared" si="258"/>
        <v>0.48095597904569215</v>
      </c>
      <c r="L1501" s="25">
        <f t="shared" si="259"/>
        <v>41.513028009466765</v>
      </c>
    </row>
    <row r="1502" spans="1:12" x14ac:dyDescent="0.2">
      <c r="A1502" s="22">
        <v>42934.5</v>
      </c>
      <c r="B1502" s="28">
        <v>43.648000000000003</v>
      </c>
      <c r="C1502" s="26">
        <f t="shared" si="250"/>
        <v>279.62111111111108</v>
      </c>
      <c r="D1502" s="26">
        <f t="shared" si="251"/>
        <v>4.1544661625452957</v>
      </c>
      <c r="E1502" s="26">
        <f t="shared" si="252"/>
        <v>63.717940443804878</v>
      </c>
      <c r="F1502" s="26">
        <f t="shared" si="253"/>
        <v>0.98454833399915886</v>
      </c>
      <c r="G1502" s="26">
        <f t="shared" si="254"/>
        <v>2.0063620799163475</v>
      </c>
      <c r="H1502" s="26">
        <f t="shared" si="255"/>
        <v>2.4611734016080133E-2</v>
      </c>
      <c r="I1502" s="27">
        <f t="shared" si="256"/>
        <v>0.7437907653081488</v>
      </c>
      <c r="J1502" s="26">
        <f t="shared" si="257"/>
        <v>0.77448555922792472</v>
      </c>
      <c r="K1502" s="26">
        <f t="shared" si="258"/>
        <v>0</v>
      </c>
      <c r="L1502" s="25">
        <f t="shared" si="259"/>
        <v>41.513028009466765</v>
      </c>
    </row>
    <row r="1503" spans="1:12" x14ac:dyDescent="0.2">
      <c r="A1503" s="22">
        <v>42934.541666666664</v>
      </c>
      <c r="B1503" s="28">
        <v>44.012999999999998</v>
      </c>
      <c r="C1503" s="26">
        <f t="shared" si="250"/>
        <v>279.82388888888886</v>
      </c>
      <c r="D1503" s="26">
        <f t="shared" si="251"/>
        <v>4.4726258380766808</v>
      </c>
      <c r="E1503" s="26">
        <f t="shared" si="252"/>
        <v>87.586409050179995</v>
      </c>
      <c r="F1503" s="26">
        <f t="shared" si="253"/>
        <v>0.98871158667879233</v>
      </c>
      <c r="G1503" s="26">
        <f t="shared" si="254"/>
        <v>1.9614517563809921</v>
      </c>
      <c r="H1503" s="26">
        <f t="shared" si="255"/>
        <v>2.5447709896728447E-2</v>
      </c>
      <c r="I1503" s="27">
        <f t="shared" si="256"/>
        <v>0.77448555922792472</v>
      </c>
      <c r="J1503" s="26">
        <f t="shared" si="257"/>
        <v>0.80431003884234276</v>
      </c>
      <c r="K1503" s="26">
        <f t="shared" si="258"/>
        <v>0</v>
      </c>
      <c r="L1503" s="25">
        <f t="shared" si="259"/>
        <v>41.513028009466765</v>
      </c>
    </row>
    <row r="1504" spans="1:12" x14ac:dyDescent="0.2">
      <c r="A1504" s="22">
        <v>42934.583333333336</v>
      </c>
      <c r="B1504" s="28">
        <v>55.710999999999999</v>
      </c>
      <c r="C1504" s="26">
        <f t="shared" si="250"/>
        <v>286.32277777777773</v>
      </c>
      <c r="D1504" s="26">
        <f t="shared" si="251"/>
        <v>14.430759379953791</v>
      </c>
      <c r="E1504" s="26">
        <f t="shared" si="252"/>
        <v>1850116.8920564253</v>
      </c>
      <c r="F1504" s="26">
        <f t="shared" si="253"/>
        <v>0.99999945949390345</v>
      </c>
      <c r="G1504" s="26">
        <f t="shared" si="254"/>
        <v>0.96572662073644</v>
      </c>
      <c r="H1504" s="26">
        <f t="shared" si="255"/>
        <v>7.2391881057322749E-2</v>
      </c>
      <c r="I1504" s="27">
        <f t="shared" si="256"/>
        <v>0.80431003884234276</v>
      </c>
      <c r="J1504" s="26">
        <f t="shared" si="257"/>
        <v>0.81558235441197191</v>
      </c>
      <c r="K1504" s="26">
        <f t="shared" si="258"/>
        <v>0</v>
      </c>
      <c r="L1504" s="25">
        <f t="shared" si="259"/>
        <v>41.513028009466765</v>
      </c>
    </row>
    <row r="1505" spans="1:12" x14ac:dyDescent="0.2">
      <c r="A1505" s="22">
        <v>42934.625</v>
      </c>
      <c r="B1505" s="28">
        <v>51.874000000000002</v>
      </c>
      <c r="C1505" s="26">
        <f t="shared" si="250"/>
        <v>284.19111111111107</v>
      </c>
      <c r="D1505" s="26">
        <f t="shared" si="251"/>
        <v>11.214638037001643</v>
      </c>
      <c r="E1505" s="26">
        <f t="shared" si="252"/>
        <v>74208.801224122726</v>
      </c>
      <c r="F1505" s="26">
        <f t="shared" si="253"/>
        <v>0.99998652469103133</v>
      </c>
      <c r="G1505" s="26">
        <f t="shared" si="254"/>
        <v>1.2140536407770346</v>
      </c>
      <c r="H1505" s="26">
        <f t="shared" si="255"/>
        <v>5.1647676729646035E-2</v>
      </c>
      <c r="I1505" s="27">
        <f t="shared" si="256"/>
        <v>0.81558235441197191</v>
      </c>
      <c r="J1505" s="26">
        <f t="shared" si="257"/>
        <v>0.83564004559105964</v>
      </c>
      <c r="K1505" s="26">
        <f t="shared" si="258"/>
        <v>0</v>
      </c>
      <c r="L1505" s="25">
        <f t="shared" si="259"/>
        <v>41.513028009466765</v>
      </c>
    </row>
    <row r="1506" spans="1:12" x14ac:dyDescent="0.2">
      <c r="A1506" s="22">
        <v>42934.666666666664</v>
      </c>
      <c r="B1506" s="28">
        <v>52.924999999999997</v>
      </c>
      <c r="C1506" s="26">
        <f t="shared" si="250"/>
        <v>284.77499999999998</v>
      </c>
      <c r="D1506" s="26">
        <f t="shared" si="251"/>
        <v>12.100359933280627</v>
      </c>
      <c r="E1506" s="26">
        <f t="shared" si="252"/>
        <v>179936.61577599935</v>
      </c>
      <c r="F1506" s="26">
        <f t="shared" si="253"/>
        <v>0.99999444251833791</v>
      </c>
      <c r="G1506" s="26">
        <f t="shared" si="254"/>
        <v>1.1399020850058101</v>
      </c>
      <c r="H1506" s="26">
        <f t="shared" si="255"/>
        <v>5.6680710479238845E-2</v>
      </c>
      <c r="I1506" s="27">
        <f t="shared" si="256"/>
        <v>0.83564004559105964</v>
      </c>
      <c r="J1506" s="26">
        <f t="shared" si="257"/>
        <v>0.85240618726680339</v>
      </c>
      <c r="K1506" s="26">
        <f t="shared" si="258"/>
        <v>0</v>
      </c>
      <c r="L1506" s="25">
        <f t="shared" si="259"/>
        <v>41.513028009466765</v>
      </c>
    </row>
    <row r="1507" spans="1:12" x14ac:dyDescent="0.2">
      <c r="A1507" s="22">
        <v>42934.708333333336</v>
      </c>
      <c r="B1507" s="28">
        <v>56.057000000000002</v>
      </c>
      <c r="C1507" s="26">
        <f t="shared" si="250"/>
        <v>286.51499999999999</v>
      </c>
      <c r="D1507" s="26">
        <f t="shared" si="251"/>
        <v>14.718419628989738</v>
      </c>
      <c r="E1507" s="26">
        <f t="shared" si="252"/>
        <v>2466768.6888356186</v>
      </c>
      <c r="F1507" s="26">
        <f t="shared" si="253"/>
        <v>0.99999959461152599</v>
      </c>
      <c r="G1507" s="26">
        <f t="shared" si="254"/>
        <v>0.94616092289396225</v>
      </c>
      <c r="H1507" s="26">
        <f t="shared" si="255"/>
        <v>7.4611493328697431E-2</v>
      </c>
      <c r="I1507" s="27">
        <f t="shared" si="256"/>
        <v>0.85240618726680339</v>
      </c>
      <c r="J1507" s="26">
        <f t="shared" si="257"/>
        <v>0.85914677859384736</v>
      </c>
      <c r="K1507" s="26">
        <f t="shared" si="258"/>
        <v>0</v>
      </c>
      <c r="L1507" s="25">
        <f t="shared" si="259"/>
        <v>41.513028009466765</v>
      </c>
    </row>
    <row r="1508" spans="1:12" x14ac:dyDescent="0.2">
      <c r="A1508" s="22">
        <v>42934.75</v>
      </c>
      <c r="B1508" s="28">
        <v>41.994</v>
      </c>
      <c r="C1508" s="26">
        <f t="shared" si="250"/>
        <v>278.70222222222219</v>
      </c>
      <c r="D1508" s="26">
        <f t="shared" si="251"/>
        <v>2.7069209670217007</v>
      </c>
      <c r="E1508" s="26">
        <f t="shared" si="252"/>
        <v>14.983071048965527</v>
      </c>
      <c r="F1508" s="26">
        <f t="shared" si="253"/>
        <v>0.93743380124280162</v>
      </c>
      <c r="G1508" s="26">
        <f t="shared" si="254"/>
        <v>2.2240315483960149</v>
      </c>
      <c r="H1508" s="26">
        <f t="shared" si="255"/>
        <v>2.1141771826242793E-2</v>
      </c>
      <c r="I1508" s="27">
        <f t="shared" si="256"/>
        <v>0.85914677859384736</v>
      </c>
      <c r="J1508" s="26">
        <f t="shared" si="257"/>
        <v>0.88769996495302816</v>
      </c>
      <c r="K1508" s="26">
        <f t="shared" si="258"/>
        <v>0</v>
      </c>
      <c r="L1508" s="25">
        <f t="shared" si="259"/>
        <v>41.513028009466765</v>
      </c>
    </row>
    <row r="1509" spans="1:12" x14ac:dyDescent="0.2">
      <c r="A1509" s="22">
        <v>42934.791666666664</v>
      </c>
      <c r="B1509" s="28">
        <v>38.628999999999998</v>
      </c>
      <c r="C1509" s="26">
        <f t="shared" si="250"/>
        <v>276.83277777777778</v>
      </c>
      <c r="D1509" s="26">
        <f t="shared" si="251"/>
        <v>-0.26771717382535309</v>
      </c>
      <c r="E1509" s="26">
        <f t="shared" si="252"/>
        <v>0.76512414764016878</v>
      </c>
      <c r="F1509" s="26">
        <f t="shared" si="253"/>
        <v>0.43346761113833226</v>
      </c>
      <c r="G1509" s="26">
        <f t="shared" si="254"/>
        <v>2.7482888154603229</v>
      </c>
      <c r="H1509" s="26">
        <f t="shared" si="255"/>
        <v>1.5470798800882365E-2</v>
      </c>
      <c r="I1509" s="27">
        <f t="shared" si="256"/>
        <v>0.88769996495302816</v>
      </c>
      <c r="J1509" s="26">
        <f t="shared" si="257"/>
        <v>0.91626324264360171</v>
      </c>
      <c r="K1509" s="26">
        <f t="shared" si="258"/>
        <v>0</v>
      </c>
      <c r="L1509" s="25">
        <f t="shared" si="259"/>
        <v>41.513028009466765</v>
      </c>
    </row>
    <row r="1510" spans="1:12" x14ac:dyDescent="0.2">
      <c r="A1510" s="22">
        <v>42934.833333333336</v>
      </c>
      <c r="B1510" s="28">
        <v>35.951000000000001</v>
      </c>
      <c r="C1510" s="26">
        <f t="shared" si="250"/>
        <v>275.34499999999997</v>
      </c>
      <c r="D1510" s="26">
        <f t="shared" si="251"/>
        <v>-2.663916177885973</v>
      </c>
      <c r="E1510" s="26">
        <f t="shared" si="252"/>
        <v>6.967482774467193E-2</v>
      </c>
      <c r="F1510" s="26">
        <f t="shared" si="253"/>
        <v>6.5136456367376624E-2</v>
      </c>
      <c r="G1510" s="26">
        <f t="shared" si="254"/>
        <v>3.2591851636600602</v>
      </c>
      <c r="H1510" s="26">
        <f t="shared" si="255"/>
        <v>1.2029789573323528E-2</v>
      </c>
      <c r="I1510" s="27">
        <f t="shared" si="256"/>
        <v>0.91626324264360171</v>
      </c>
      <c r="J1510" s="26">
        <f t="shared" si="257"/>
        <v>0.94427924914619688</v>
      </c>
      <c r="K1510" s="26">
        <f t="shared" si="258"/>
        <v>0</v>
      </c>
      <c r="L1510" s="25">
        <f t="shared" si="259"/>
        <v>41.513028009466765</v>
      </c>
    </row>
    <row r="1511" spans="1:12" x14ac:dyDescent="0.2">
      <c r="A1511" s="22">
        <v>42934.875</v>
      </c>
      <c r="B1511" s="28">
        <v>38.817999999999998</v>
      </c>
      <c r="C1511" s="26">
        <f t="shared" si="250"/>
        <v>276.93777777777774</v>
      </c>
      <c r="D1511" s="26">
        <f t="shared" si="251"/>
        <v>-9.9577923641151728E-2</v>
      </c>
      <c r="E1511" s="26">
        <f t="shared" si="252"/>
        <v>0.90521940912774745</v>
      </c>
      <c r="F1511" s="26">
        <f t="shared" si="253"/>
        <v>0.47512606936026197</v>
      </c>
      <c r="G1511" s="26">
        <f t="shared" si="254"/>
        <v>2.7156048701598436</v>
      </c>
      <c r="H1511" s="26">
        <f t="shared" si="255"/>
        <v>1.5746319100492137E-2</v>
      </c>
      <c r="I1511" s="27">
        <f t="shared" si="256"/>
        <v>0.94427924914619688</v>
      </c>
      <c r="J1511" s="26">
        <f t="shared" si="257"/>
        <v>0.97195265864572633</v>
      </c>
      <c r="K1511" s="26">
        <f t="shared" si="258"/>
        <v>0</v>
      </c>
      <c r="L1511" s="25">
        <f t="shared" si="259"/>
        <v>41.513028009466765</v>
      </c>
    </row>
    <row r="1512" spans="1:12" x14ac:dyDescent="0.2">
      <c r="A1512" s="22">
        <v>42934.916666666664</v>
      </c>
      <c r="B1512" s="28">
        <v>36.530999999999999</v>
      </c>
      <c r="C1512" s="26">
        <f t="shared" si="250"/>
        <v>275.66722222222222</v>
      </c>
      <c r="D1512" s="26">
        <f t="shared" si="251"/>
        <v>-2.1427542467669363</v>
      </c>
      <c r="E1512" s="26">
        <f t="shared" si="252"/>
        <v>0.11733123839883398</v>
      </c>
      <c r="F1512" s="26">
        <f t="shared" si="253"/>
        <v>0.10501025512091905</v>
      </c>
      <c r="G1512" s="26">
        <f t="shared" si="254"/>
        <v>3.1405393258668881</v>
      </c>
      <c r="H1512" s="26">
        <f t="shared" si="255"/>
        <v>1.2706338238693878E-2</v>
      </c>
      <c r="I1512" s="27">
        <f t="shared" si="256"/>
        <v>0.97195265864572633</v>
      </c>
      <c r="J1512" s="26">
        <f t="shared" si="257"/>
        <v>0.99933313317130157</v>
      </c>
      <c r="K1512" s="26">
        <f t="shared" si="258"/>
        <v>0</v>
      </c>
      <c r="L1512" s="25">
        <f t="shared" si="259"/>
        <v>41.513028009466765</v>
      </c>
    </row>
    <row r="1513" spans="1:12" x14ac:dyDescent="0.2">
      <c r="A1513" s="22">
        <v>42934.958333333336</v>
      </c>
      <c r="B1513" s="28">
        <v>35.174999999999997</v>
      </c>
      <c r="C1513" s="26">
        <f t="shared" si="250"/>
        <v>274.91388888888889</v>
      </c>
      <c r="D1513" s="26">
        <f t="shared" si="251"/>
        <v>-3.363105618931177</v>
      </c>
      <c r="E1513" s="26">
        <f t="shared" si="252"/>
        <v>3.4627551802219284E-2</v>
      </c>
      <c r="F1513" s="26">
        <f t="shared" si="253"/>
        <v>3.3468615582391462E-2</v>
      </c>
      <c r="G1513" s="26">
        <f t="shared" si="254"/>
        <v>3.4254307269378423</v>
      </c>
      <c r="H1513" s="26">
        <f t="shared" si="255"/>
        <v>1.1178370091412721E-2</v>
      </c>
      <c r="I1513" s="27">
        <f t="shared" si="256"/>
        <v>0.99933313317130157</v>
      </c>
      <c r="J1513" s="26">
        <f t="shared" si="257"/>
        <v>1.0263019355001735</v>
      </c>
      <c r="K1513" s="26">
        <f t="shared" si="258"/>
        <v>3.4348904950719621E-2</v>
      </c>
      <c r="L1513" s="25">
        <f t="shared" si="259"/>
        <v>41.547376914417484</v>
      </c>
    </row>
    <row r="1514" spans="1:12" x14ac:dyDescent="0.2">
      <c r="A1514" s="22">
        <v>42935</v>
      </c>
      <c r="B1514" s="28">
        <v>35.951000000000001</v>
      </c>
      <c r="C1514" s="26">
        <f t="shared" si="250"/>
        <v>275.34499999999997</v>
      </c>
      <c r="D1514" s="26">
        <f t="shared" si="251"/>
        <v>-2.663916177885973</v>
      </c>
      <c r="E1514" s="26">
        <f t="shared" si="252"/>
        <v>6.967482774467193E-2</v>
      </c>
      <c r="F1514" s="26">
        <f t="shared" si="253"/>
        <v>6.5136456367376624E-2</v>
      </c>
      <c r="G1514" s="26">
        <f t="shared" si="254"/>
        <v>3.2591851636600602</v>
      </c>
      <c r="H1514" s="26">
        <f t="shared" si="255"/>
        <v>1.2029789573323528E-2</v>
      </c>
      <c r="I1514" s="27">
        <f t="shared" si="256"/>
        <v>0.99195303054945383</v>
      </c>
      <c r="J1514" s="26">
        <f t="shared" si="257"/>
        <v>1.0190639596906865</v>
      </c>
      <c r="K1514" s="26">
        <f t="shared" si="258"/>
        <v>6.6378215145958458E-2</v>
      </c>
      <c r="L1514" s="25">
        <f t="shared" si="259"/>
        <v>41.613755129563444</v>
      </c>
    </row>
    <row r="1515" spans="1:12" x14ac:dyDescent="0.2">
      <c r="A1515" s="22">
        <v>42935.041666666664</v>
      </c>
      <c r="B1515" s="28">
        <v>34.002000000000002</v>
      </c>
      <c r="C1515" s="26">
        <f t="shared" si="250"/>
        <v>274.26222222222219</v>
      </c>
      <c r="D1515" s="26">
        <f t="shared" si="251"/>
        <v>-4.4241715146899656</v>
      </c>
      <c r="E1515" s="26">
        <f t="shared" si="252"/>
        <v>1.1984135869577627E-2</v>
      </c>
      <c r="F1515" s="26">
        <f t="shared" si="253"/>
        <v>1.1842217130488809E-2</v>
      </c>
      <c r="G1515" s="26">
        <f t="shared" si="254"/>
        <v>3.6940600203372398</v>
      </c>
      <c r="H1515" s="26">
        <f t="shared" si="255"/>
        <v>9.9999810820415088E-3</v>
      </c>
      <c r="I1515" s="27">
        <f t="shared" si="256"/>
        <v>0.9526857445447281</v>
      </c>
      <c r="J1515" s="26">
        <f t="shared" si="257"/>
        <v>0.97996282299943971</v>
      </c>
      <c r="K1515" s="26">
        <f t="shared" si="258"/>
        <v>0</v>
      </c>
      <c r="L1515" s="25">
        <f t="shared" si="259"/>
        <v>41.613755129563444</v>
      </c>
    </row>
    <row r="1516" spans="1:12" x14ac:dyDescent="0.2">
      <c r="A1516" s="22">
        <v>42935.083333333336</v>
      </c>
      <c r="B1516" s="28">
        <v>34.198</v>
      </c>
      <c r="C1516" s="26">
        <f t="shared" si="250"/>
        <v>274.37111111111108</v>
      </c>
      <c r="D1516" s="26">
        <f t="shared" si="251"/>
        <v>-4.2465241724509948</v>
      </c>
      <c r="E1516" s="26">
        <f t="shared" si="252"/>
        <v>1.4313900191899709E-2</v>
      </c>
      <c r="F1516" s="26">
        <f t="shared" si="253"/>
        <v>1.4111903809256324E-2</v>
      </c>
      <c r="G1516" s="26">
        <f t="shared" si="254"/>
        <v>3.6476599057399959</v>
      </c>
      <c r="H1516" s="26">
        <f t="shared" si="255"/>
        <v>1.0188236319217021E-2</v>
      </c>
      <c r="I1516" s="27">
        <f t="shared" si="256"/>
        <v>0.97996282299943971</v>
      </c>
      <c r="J1516" s="26">
        <f t="shared" si="257"/>
        <v>1.0070039666198665</v>
      </c>
      <c r="K1516" s="26">
        <f t="shared" si="258"/>
        <v>1.4210743112479121E-2</v>
      </c>
      <c r="L1516" s="25">
        <f t="shared" si="259"/>
        <v>41.627965872675922</v>
      </c>
    </row>
    <row r="1517" spans="1:12" x14ac:dyDescent="0.2">
      <c r="A1517" s="22">
        <v>42935.125</v>
      </c>
      <c r="B1517" s="28">
        <v>31.617000000000001</v>
      </c>
      <c r="C1517" s="26">
        <f t="shared" si="250"/>
        <v>272.9372222222222</v>
      </c>
      <c r="D1517" s="26">
        <f t="shared" si="251"/>
        <v>-6.5972061137380305</v>
      </c>
      <c r="E1517" s="26">
        <f t="shared" si="252"/>
        <v>1.3641740654479948E-3</v>
      </c>
      <c r="F1517" s="26">
        <f t="shared" si="253"/>
        <v>1.3623156297968716E-3</v>
      </c>
      <c r="G1517" s="26">
        <f t="shared" si="254"/>
        <v>4.3117587003987783</v>
      </c>
      <c r="H1517" s="26">
        <f t="shared" si="255"/>
        <v>7.9601207046370252E-3</v>
      </c>
      <c r="I1517" s="27">
        <f t="shared" si="256"/>
        <v>0.9927932235073873</v>
      </c>
      <c r="J1517" s="26">
        <f t="shared" si="257"/>
        <v>1.0191077170972358</v>
      </c>
      <c r="K1517" s="26">
        <f t="shared" si="258"/>
        <v>1.3883463714481727E-3</v>
      </c>
      <c r="L1517" s="25">
        <f t="shared" si="259"/>
        <v>41.629354219047372</v>
      </c>
    </row>
    <row r="1518" spans="1:12" x14ac:dyDescent="0.2">
      <c r="A1518" s="22">
        <v>42935.166666666664</v>
      </c>
      <c r="B1518" s="28">
        <v>31.213000000000001</v>
      </c>
      <c r="C1518" s="26">
        <f t="shared" si="250"/>
        <v>272.71277777777777</v>
      </c>
      <c r="D1518" s="26">
        <f t="shared" si="251"/>
        <v>-6.9673922299203754</v>
      </c>
      <c r="E1518" s="26">
        <f t="shared" si="252"/>
        <v>9.4210650238653717E-4</v>
      </c>
      <c r="F1518" s="26">
        <f t="shared" si="253"/>
        <v>9.4121977311810792E-4</v>
      </c>
      <c r="G1518" s="26">
        <f t="shared" si="254"/>
        <v>4.4268400978422342</v>
      </c>
      <c r="H1518" s="26">
        <f t="shared" si="255"/>
        <v>7.6566891398355454E-3</v>
      </c>
      <c r="I1518" s="27">
        <f t="shared" si="256"/>
        <v>1.0177193707257877</v>
      </c>
      <c r="J1518" s="26">
        <f t="shared" si="257"/>
        <v>1.0437222732680902</v>
      </c>
      <c r="K1518" s="26">
        <f t="shared" si="258"/>
        <v>9.8237204124370769E-4</v>
      </c>
      <c r="L1518" s="25">
        <f t="shared" si="259"/>
        <v>41.630336591088614</v>
      </c>
    </row>
    <row r="1519" spans="1:12" x14ac:dyDescent="0.2">
      <c r="A1519" s="22">
        <v>42935.208333333336</v>
      </c>
      <c r="B1519" s="28">
        <v>31.815999999999999</v>
      </c>
      <c r="C1519" s="26">
        <f t="shared" si="250"/>
        <v>273.04777777777775</v>
      </c>
      <c r="D1519" s="26">
        <f t="shared" si="251"/>
        <v>-6.4150856789410486</v>
      </c>
      <c r="E1519" s="26">
        <f t="shared" si="252"/>
        <v>1.6366796731492124E-3</v>
      </c>
      <c r="F1519" s="26">
        <f t="shared" si="253"/>
        <v>1.6340053298400457E-3</v>
      </c>
      <c r="G1519" s="26">
        <f t="shared" si="254"/>
        <v>4.2562449520462255</v>
      </c>
      <c r="H1519" s="26">
        <f t="shared" si="255"/>
        <v>8.1137838795573344E-3</v>
      </c>
      <c r="I1519" s="27">
        <f t="shared" si="256"/>
        <v>1.0427399012268466</v>
      </c>
      <c r="J1519" s="26">
        <f t="shared" si="257"/>
        <v>1.0687080940881795</v>
      </c>
      <c r="K1519" s="26">
        <f t="shared" si="258"/>
        <v>1.7462747217832824E-3</v>
      </c>
      <c r="L1519" s="25">
        <f t="shared" si="259"/>
        <v>41.632082865810396</v>
      </c>
    </row>
    <row r="1520" spans="1:12" x14ac:dyDescent="0.2">
      <c r="A1520" s="22">
        <v>42935.25</v>
      </c>
      <c r="B1520" s="28">
        <v>33.411000000000001</v>
      </c>
      <c r="C1520" s="26">
        <f t="shared" si="250"/>
        <v>273.93388888888887</v>
      </c>
      <c r="D1520" s="26">
        <f t="shared" si="251"/>
        <v>-4.960687594938789</v>
      </c>
      <c r="E1520" s="26">
        <f t="shared" si="252"/>
        <v>7.008107436331598E-3</v>
      </c>
      <c r="F1520" s="26">
        <f t="shared" si="253"/>
        <v>6.9593356643106157E-3</v>
      </c>
      <c r="G1520" s="26">
        <f t="shared" si="254"/>
        <v>3.8378077518349589</v>
      </c>
      <c r="H1520" s="26">
        <f t="shared" si="255"/>
        <v>9.4522831904359766E-3</v>
      </c>
      <c r="I1520" s="27">
        <f t="shared" si="256"/>
        <v>1.0669618193663961</v>
      </c>
      <c r="J1520" s="26">
        <f t="shared" si="257"/>
        <v>1.0930292473574457</v>
      </c>
      <c r="K1520" s="26">
        <f t="shared" si="258"/>
        <v>7.6067574232692612E-3</v>
      </c>
      <c r="L1520" s="25">
        <f t="shared" si="259"/>
        <v>41.639689623233664</v>
      </c>
    </row>
    <row r="1521" spans="1:12" x14ac:dyDescent="0.2">
      <c r="A1521" s="22">
        <v>42935.291666666664</v>
      </c>
      <c r="B1521" s="28">
        <v>32.218000000000004</v>
      </c>
      <c r="C1521" s="26">
        <f t="shared" si="250"/>
        <v>273.27111111111111</v>
      </c>
      <c r="D1521" s="26">
        <f t="shared" si="251"/>
        <v>-6.047633607650523</v>
      </c>
      <c r="E1521" s="26">
        <f t="shared" si="252"/>
        <v>2.363448240106938E-3</v>
      </c>
      <c r="F1521" s="26">
        <f t="shared" si="253"/>
        <v>2.3578755233508832E-3</v>
      </c>
      <c r="G1521" s="26">
        <f t="shared" si="254"/>
        <v>4.146404948595249</v>
      </c>
      <c r="H1521" s="26">
        <f t="shared" si="255"/>
        <v>8.4329090198931572E-3</v>
      </c>
      <c r="I1521" s="27">
        <f t="shared" si="256"/>
        <v>1.0854224899341764</v>
      </c>
      <c r="J1521" s="26">
        <f t="shared" si="257"/>
        <v>1.1111269425358636</v>
      </c>
      <c r="K1521" s="26">
        <f t="shared" si="258"/>
        <v>2.6198990211410162E-3</v>
      </c>
      <c r="L1521" s="25">
        <f t="shared" si="259"/>
        <v>41.642309522254806</v>
      </c>
    </row>
    <row r="1522" spans="1:12" x14ac:dyDescent="0.2">
      <c r="A1522" s="22">
        <v>42935.333333333336</v>
      </c>
      <c r="B1522" s="28">
        <v>31.815999999999999</v>
      </c>
      <c r="C1522" s="26">
        <f t="shared" si="250"/>
        <v>273.04777777777775</v>
      </c>
      <c r="D1522" s="26">
        <f t="shared" si="251"/>
        <v>-6.4150856789410486</v>
      </c>
      <c r="E1522" s="26">
        <f t="shared" si="252"/>
        <v>1.6366796731492124E-3</v>
      </c>
      <c r="F1522" s="26">
        <f t="shared" si="253"/>
        <v>1.6340053298400457E-3</v>
      </c>
      <c r="G1522" s="26">
        <f t="shared" si="254"/>
        <v>4.2562449520462255</v>
      </c>
      <c r="H1522" s="26">
        <f t="shared" si="255"/>
        <v>8.1137838795573344E-3</v>
      </c>
      <c r="I1522" s="27">
        <f t="shared" si="256"/>
        <v>1.1085070435147226</v>
      </c>
      <c r="J1522" s="26">
        <f t="shared" si="257"/>
        <v>1.1339437749942123</v>
      </c>
      <c r="K1522" s="26">
        <f t="shared" si="258"/>
        <v>1.8528701720794843E-3</v>
      </c>
      <c r="L1522" s="25">
        <f t="shared" si="259"/>
        <v>41.644162392426885</v>
      </c>
    </row>
    <row r="1523" spans="1:12" x14ac:dyDescent="0.2">
      <c r="A1523" s="22">
        <v>42935.375</v>
      </c>
      <c r="B1523" s="28">
        <v>31.815999999999999</v>
      </c>
      <c r="C1523" s="26">
        <f t="shared" ref="C1523:C1586" si="260">CONVERT(B1523,"F","K")</f>
        <v>273.04777777777775</v>
      </c>
      <c r="D1523" s="26">
        <f t="shared" ref="D1523:D1586" si="261">$C$5*$C$6*(C1523-$C$6)/C1523</f>
        <v>-6.4150856789410486</v>
      </c>
      <c r="E1523" s="26">
        <f t="shared" ref="E1523:E1586" si="262">EXP(D1523)</f>
        <v>1.6366796731492124E-3</v>
      </c>
      <c r="F1523" s="26">
        <f t="shared" ref="F1523:F1586" si="263">E1523/(1+E1523)</f>
        <v>1.6340053298400457E-3</v>
      </c>
      <c r="G1523" s="26">
        <f t="shared" ref="G1523:G1586" si="264">$C$7*EXP($C$8/C1523)</f>
        <v>4.2562449520462255</v>
      </c>
      <c r="H1523" s="26">
        <f t="shared" ref="H1523:H1586" si="265">$C$4*EXP(-$C$2/C1523)</f>
        <v>8.1137838795573344E-3</v>
      </c>
      <c r="I1523" s="27">
        <f t="shared" ref="I1523:I1586" si="266">IF(J1522&lt;1,J1522,J1522-J1522*F1522)</f>
        <v>1.1320909048221328</v>
      </c>
      <c r="J1523" s="26">
        <f t="shared" ref="J1523:J1586" si="267">G1523-(G1523-I1523)*EXP(-H1523)</f>
        <v>1.1573370561565279</v>
      </c>
      <c r="K1523" s="26">
        <f t="shared" ref="K1523:K1586" si="268">IF(J1523&lt;1,0,J1523*F1523)</f>
        <v>1.8910949181811549E-3</v>
      </c>
      <c r="L1523" s="25">
        <f t="shared" ref="L1523:L1586" si="269">K1523+L1522</f>
        <v>41.646053487345064</v>
      </c>
    </row>
    <row r="1524" spans="1:12" x14ac:dyDescent="0.2">
      <c r="A1524" s="22">
        <v>42935.416666666664</v>
      </c>
      <c r="B1524" s="28">
        <v>37.296999999999997</v>
      </c>
      <c r="C1524" s="26">
        <f t="shared" si="260"/>
        <v>276.09277777777777</v>
      </c>
      <c r="D1524" s="26">
        <f t="shared" si="261"/>
        <v>-1.456325269082267</v>
      </c>
      <c r="E1524" s="26">
        <f t="shared" si="262"/>
        <v>0.23309125048954923</v>
      </c>
      <c r="F1524" s="26">
        <f t="shared" si="263"/>
        <v>0.18903000925277</v>
      </c>
      <c r="G1524" s="26">
        <f t="shared" si="264"/>
        <v>2.9908346384082147</v>
      </c>
      <c r="H1524" s="26">
        <f t="shared" si="265"/>
        <v>1.3655831367490866E-2</v>
      </c>
      <c r="I1524" s="27">
        <f t="shared" si="266"/>
        <v>1.1554459612383468</v>
      </c>
      <c r="J1524" s="26">
        <f t="shared" si="267"/>
        <v>1.1803393626160474</v>
      </c>
      <c r="K1524" s="26">
        <f t="shared" si="268"/>
        <v>0.22311956063672009</v>
      </c>
      <c r="L1524" s="25">
        <f t="shared" si="269"/>
        <v>41.869173047981782</v>
      </c>
    </row>
    <row r="1525" spans="1:12" x14ac:dyDescent="0.2">
      <c r="A1525" s="22">
        <v>42935.458333333336</v>
      </c>
      <c r="B1525" s="28">
        <v>42.179000000000002</v>
      </c>
      <c r="C1525" s="26">
        <f t="shared" si="260"/>
        <v>278.80499999999995</v>
      </c>
      <c r="D1525" s="26">
        <f t="shared" si="261"/>
        <v>2.8693029178098604</v>
      </c>
      <c r="E1525" s="26">
        <f t="shared" si="262"/>
        <v>17.624728032689035</v>
      </c>
      <c r="F1525" s="26">
        <f t="shared" si="263"/>
        <v>0.94630794080617664</v>
      </c>
      <c r="G1525" s="26">
        <f t="shared" si="264"/>
        <v>2.1984827501293127</v>
      </c>
      <c r="H1525" s="26">
        <f t="shared" si="265"/>
        <v>2.1505284252973194E-2</v>
      </c>
      <c r="I1525" s="27">
        <f t="shared" si="266"/>
        <v>0.95721980197932732</v>
      </c>
      <c r="J1525" s="26">
        <f t="shared" si="267"/>
        <v>0.98362853309863363</v>
      </c>
      <c r="K1525" s="26">
        <f t="shared" si="268"/>
        <v>0</v>
      </c>
      <c r="L1525" s="25">
        <f t="shared" si="269"/>
        <v>41.869173047981782</v>
      </c>
    </row>
    <row r="1526" spans="1:12" x14ac:dyDescent="0.2">
      <c r="A1526" s="22">
        <v>42935.5</v>
      </c>
      <c r="B1526" s="28">
        <v>44.378999999999998</v>
      </c>
      <c r="C1526" s="26">
        <f t="shared" si="260"/>
        <v>280.02722222222218</v>
      </c>
      <c r="D1526" s="26">
        <f t="shared" si="261"/>
        <v>4.7911945068831914</v>
      </c>
      <c r="E1526" s="26">
        <f t="shared" si="262"/>
        <v>120.44515533612947</v>
      </c>
      <c r="F1526" s="26">
        <f t="shared" si="263"/>
        <v>0.99176583045052513</v>
      </c>
      <c r="G1526" s="26">
        <f t="shared" si="264"/>
        <v>1.9174909010618424</v>
      </c>
      <c r="H1526" s="26">
        <f t="shared" si="265"/>
        <v>2.6313210831695653E-2</v>
      </c>
      <c r="I1526" s="27">
        <f t="shared" si="266"/>
        <v>0.98362853309863363</v>
      </c>
      <c r="J1526" s="26">
        <f t="shared" si="267"/>
        <v>1.0078809713942523</v>
      </c>
      <c r="K1526" s="26">
        <f t="shared" si="268"/>
        <v>0.99958190859010254</v>
      </c>
      <c r="L1526" s="25">
        <f t="shared" si="269"/>
        <v>42.868754956571884</v>
      </c>
    </row>
    <row r="1527" spans="1:12" x14ac:dyDescent="0.2">
      <c r="A1527" s="22">
        <v>42935.541666666664</v>
      </c>
      <c r="B1527" s="28">
        <v>52.576000000000001</v>
      </c>
      <c r="C1527" s="26">
        <f t="shared" si="260"/>
        <v>284.58111111111111</v>
      </c>
      <c r="D1527" s="26">
        <f t="shared" si="261"/>
        <v>11.806646025542419</v>
      </c>
      <c r="E1527" s="26">
        <f t="shared" si="262"/>
        <v>134140.90087233399</v>
      </c>
      <c r="F1527" s="26">
        <f t="shared" si="263"/>
        <v>0.99999254520777259</v>
      </c>
      <c r="G1527" s="26">
        <f t="shared" si="264"/>
        <v>1.163975427737852</v>
      </c>
      <c r="H1527" s="26">
        <f t="shared" si="265"/>
        <v>5.4959579097748699E-2</v>
      </c>
      <c r="I1527" s="27">
        <f t="shared" si="266"/>
        <v>8.299062804149715E-3</v>
      </c>
      <c r="J1527" s="26">
        <f t="shared" si="267"/>
        <v>7.0100697977306892E-2</v>
      </c>
      <c r="K1527" s="26">
        <f t="shared" si="268"/>
        <v>0</v>
      </c>
      <c r="L1527" s="25">
        <f t="shared" si="269"/>
        <v>42.868754956571884</v>
      </c>
    </row>
    <row r="1528" spans="1:12" x14ac:dyDescent="0.2">
      <c r="A1528" s="22">
        <v>42935.583333333336</v>
      </c>
      <c r="B1528" s="28">
        <v>56.75</v>
      </c>
      <c r="C1528" s="26">
        <f t="shared" si="260"/>
        <v>286.89999999999998</v>
      </c>
      <c r="D1528" s="26">
        <f t="shared" si="261"/>
        <v>15.293412338793972</v>
      </c>
      <c r="E1528" s="26">
        <f t="shared" si="262"/>
        <v>4383737.9813409364</v>
      </c>
      <c r="F1528" s="26">
        <f t="shared" si="263"/>
        <v>0.99999977188422851</v>
      </c>
      <c r="G1528" s="26">
        <f t="shared" si="264"/>
        <v>0.90823188662726884</v>
      </c>
      <c r="H1528" s="26">
        <f t="shared" si="265"/>
        <v>7.925424412148635E-2</v>
      </c>
      <c r="I1528" s="27">
        <f t="shared" si="266"/>
        <v>7.0100697977306892E-2</v>
      </c>
      <c r="J1528" s="26">
        <f t="shared" si="267"/>
        <v>0.13396208496415374</v>
      </c>
      <c r="K1528" s="26">
        <f t="shared" si="268"/>
        <v>0</v>
      </c>
      <c r="L1528" s="25">
        <f t="shared" si="269"/>
        <v>42.868754956571884</v>
      </c>
    </row>
    <row r="1529" spans="1:12" x14ac:dyDescent="0.2">
      <c r="A1529" s="22">
        <v>42935.625</v>
      </c>
      <c r="B1529" s="28">
        <v>69.278000000000006</v>
      </c>
      <c r="C1529" s="26">
        <f t="shared" si="260"/>
        <v>293.85999999999996</v>
      </c>
      <c r="D1529" s="26">
        <f t="shared" si="261"/>
        <v>25.42827196624237</v>
      </c>
      <c r="E1529" s="26">
        <f t="shared" si="262"/>
        <v>110498962226.23897</v>
      </c>
      <c r="F1529" s="26">
        <f t="shared" si="263"/>
        <v>0.99999999999095013</v>
      </c>
      <c r="G1529" s="26">
        <f t="shared" si="264"/>
        <v>0.4415828296301762</v>
      </c>
      <c r="H1529" s="26">
        <f t="shared" si="265"/>
        <v>0.22967911795185314</v>
      </c>
      <c r="I1529" s="27">
        <f t="shared" si="266"/>
        <v>0.13396208496415374</v>
      </c>
      <c r="J1529" s="26">
        <f t="shared" si="267"/>
        <v>0.19708937018972295</v>
      </c>
      <c r="K1529" s="26">
        <f t="shared" si="268"/>
        <v>0</v>
      </c>
      <c r="L1529" s="25">
        <f t="shared" si="269"/>
        <v>42.868754956571884</v>
      </c>
    </row>
    <row r="1530" spans="1:12" x14ac:dyDescent="0.2">
      <c r="A1530" s="22">
        <v>42935.666666666664</v>
      </c>
      <c r="B1530" s="28">
        <v>63.968000000000004</v>
      </c>
      <c r="C1530" s="26">
        <f t="shared" si="260"/>
        <v>290.90999999999997</v>
      </c>
      <c r="D1530" s="26">
        <f t="shared" si="261"/>
        <v>21.191818775566283</v>
      </c>
      <c r="E1530" s="26">
        <f t="shared" si="262"/>
        <v>1597680577.7874177</v>
      </c>
      <c r="F1530" s="26">
        <f t="shared" si="263"/>
        <v>0.99999999937409267</v>
      </c>
      <c r="G1530" s="26">
        <f t="shared" si="264"/>
        <v>0.59693336903468575</v>
      </c>
      <c r="H1530" s="26">
        <f t="shared" si="265"/>
        <v>0.14721782728541311</v>
      </c>
      <c r="I1530" s="27">
        <f t="shared" si="266"/>
        <v>0.19708937018972295</v>
      </c>
      <c r="J1530" s="26">
        <f t="shared" si="267"/>
        <v>0.25182563499470834</v>
      </c>
      <c r="K1530" s="26">
        <f t="shared" si="268"/>
        <v>0</v>
      </c>
      <c r="L1530" s="25">
        <f t="shared" si="269"/>
        <v>42.868754956571884</v>
      </c>
    </row>
    <row r="1531" spans="1:12" x14ac:dyDescent="0.2">
      <c r="A1531" s="22">
        <v>42935.708333333336</v>
      </c>
      <c r="B1531" s="28">
        <v>52.924999999999997</v>
      </c>
      <c r="C1531" s="26">
        <f t="shared" si="260"/>
        <v>284.77499999999998</v>
      </c>
      <c r="D1531" s="26">
        <f t="shared" si="261"/>
        <v>12.100359933280627</v>
      </c>
      <c r="E1531" s="26">
        <f t="shared" si="262"/>
        <v>179936.61577599935</v>
      </c>
      <c r="F1531" s="26">
        <f t="shared" si="263"/>
        <v>0.99999444251833791</v>
      </c>
      <c r="G1531" s="26">
        <f t="shared" si="264"/>
        <v>1.1399020850058101</v>
      </c>
      <c r="H1531" s="26">
        <f t="shared" si="265"/>
        <v>5.6680710479238845E-2</v>
      </c>
      <c r="I1531" s="27">
        <f t="shared" si="266"/>
        <v>0.25182563499470834</v>
      </c>
      <c r="J1531" s="26">
        <f t="shared" si="267"/>
        <v>0.30076245145862845</v>
      </c>
      <c r="K1531" s="26">
        <f t="shared" si="268"/>
        <v>0</v>
      </c>
      <c r="L1531" s="25">
        <f t="shared" si="269"/>
        <v>42.868754956571884</v>
      </c>
    </row>
    <row r="1532" spans="1:12" x14ac:dyDescent="0.2">
      <c r="A1532" s="22">
        <v>42935.75</v>
      </c>
      <c r="B1532" s="28">
        <v>43.466000000000001</v>
      </c>
      <c r="C1532" s="26">
        <f t="shared" si="260"/>
        <v>279.52</v>
      </c>
      <c r="D1532" s="26">
        <f t="shared" si="261"/>
        <v>3.9956496851745569</v>
      </c>
      <c r="E1532" s="26">
        <f t="shared" si="262"/>
        <v>54.361146784764315</v>
      </c>
      <c r="F1532" s="26">
        <f t="shared" si="263"/>
        <v>0.98193679036513015</v>
      </c>
      <c r="G1532" s="26">
        <f t="shared" si="264"/>
        <v>2.0291633655831762</v>
      </c>
      <c r="H1532" s="26">
        <f t="shared" si="265"/>
        <v>2.4204770808795097E-2</v>
      </c>
      <c r="I1532" s="27">
        <f t="shared" si="266"/>
        <v>0.30076245145862845</v>
      </c>
      <c r="J1532" s="26">
        <f t="shared" si="267"/>
        <v>0.34209574996371672</v>
      </c>
      <c r="K1532" s="26">
        <f t="shared" si="268"/>
        <v>0</v>
      </c>
      <c r="L1532" s="25">
        <f t="shared" si="269"/>
        <v>42.868754956571884</v>
      </c>
    </row>
    <row r="1533" spans="1:12" x14ac:dyDescent="0.2">
      <c r="A1533" s="22">
        <v>42935.791666666664</v>
      </c>
      <c r="B1533" s="28">
        <v>40.695999999999998</v>
      </c>
      <c r="C1533" s="26">
        <f t="shared" si="260"/>
        <v>277.98111111111109</v>
      </c>
      <c r="D1533" s="26">
        <f t="shared" si="261"/>
        <v>1.5642373782390961</v>
      </c>
      <c r="E1533" s="26">
        <f t="shared" si="262"/>
        <v>4.7790289543429676</v>
      </c>
      <c r="F1533" s="26">
        <f t="shared" si="263"/>
        <v>0.82696054857996593</v>
      </c>
      <c r="G1533" s="26">
        <f t="shared" si="264"/>
        <v>2.4124139366728206</v>
      </c>
      <c r="H1533" s="26">
        <f t="shared" si="265"/>
        <v>1.8751703031670664E-2</v>
      </c>
      <c r="I1533" s="27">
        <f t="shared" si="266"/>
        <v>0.34209574996371672</v>
      </c>
      <c r="J1533" s="26">
        <f t="shared" si="267"/>
        <v>0.38055601706462827</v>
      </c>
      <c r="K1533" s="26">
        <f t="shared" si="268"/>
        <v>0</v>
      </c>
      <c r="L1533" s="25">
        <f t="shared" si="269"/>
        <v>42.868754956571884</v>
      </c>
    </row>
    <row r="1534" spans="1:12" x14ac:dyDescent="0.2">
      <c r="A1534" s="22">
        <v>42935.833333333336</v>
      </c>
      <c r="B1534" s="28">
        <v>39.384</v>
      </c>
      <c r="C1534" s="26">
        <f t="shared" si="260"/>
        <v>277.2522222222222</v>
      </c>
      <c r="D1534" s="26">
        <f t="shared" si="261"/>
        <v>0.40318843251428366</v>
      </c>
      <c r="E1534" s="26">
        <f t="shared" si="262"/>
        <v>1.4965888710995314</v>
      </c>
      <c r="F1534" s="26">
        <f t="shared" si="263"/>
        <v>0.59945347366721768</v>
      </c>
      <c r="G1534" s="26">
        <f t="shared" si="264"/>
        <v>2.6201746168060343</v>
      </c>
      <c r="H1534" s="26">
        <f t="shared" si="265"/>
        <v>1.659979340979402E-2</v>
      </c>
      <c r="I1534" s="27">
        <f t="shared" si="266"/>
        <v>0.38055601706462827</v>
      </c>
      <c r="J1534" s="26">
        <f t="shared" si="267"/>
        <v>0.41742635648745141</v>
      </c>
      <c r="K1534" s="26">
        <f t="shared" si="268"/>
        <v>0</v>
      </c>
      <c r="L1534" s="25">
        <f t="shared" si="269"/>
        <v>42.868754956571884</v>
      </c>
    </row>
    <row r="1535" spans="1:12" x14ac:dyDescent="0.2">
      <c r="A1535" s="22">
        <v>42935.875</v>
      </c>
      <c r="B1535" s="28">
        <v>38.628999999999998</v>
      </c>
      <c r="C1535" s="26">
        <f t="shared" si="260"/>
        <v>276.83277777777778</v>
      </c>
      <c r="D1535" s="26">
        <f t="shared" si="261"/>
        <v>-0.26771717382535309</v>
      </c>
      <c r="E1535" s="26">
        <f t="shared" si="262"/>
        <v>0.76512414764016878</v>
      </c>
      <c r="F1535" s="26">
        <f t="shared" si="263"/>
        <v>0.43346761113833226</v>
      </c>
      <c r="G1535" s="26">
        <f t="shared" si="264"/>
        <v>2.7482888154603229</v>
      </c>
      <c r="H1535" s="26">
        <f t="shared" si="265"/>
        <v>1.5470798800882365E-2</v>
      </c>
      <c r="I1535" s="27">
        <f t="shared" si="266"/>
        <v>0.41742635648745141</v>
      </c>
      <c r="J1535" s="26">
        <f t="shared" si="267"/>
        <v>0.4532091527006088</v>
      </c>
      <c r="K1535" s="26">
        <f t="shared" si="268"/>
        <v>0</v>
      </c>
      <c r="L1535" s="25">
        <f t="shared" si="269"/>
        <v>42.868754956571884</v>
      </c>
    </row>
    <row r="1536" spans="1:12" x14ac:dyDescent="0.2">
      <c r="A1536" s="22">
        <v>42935.916666666664</v>
      </c>
      <c r="B1536" s="28">
        <v>36.722999999999999</v>
      </c>
      <c r="C1536" s="26">
        <f t="shared" si="260"/>
        <v>275.77388888888885</v>
      </c>
      <c r="D1536" s="26">
        <f t="shared" si="261"/>
        <v>-1.9704999869056024</v>
      </c>
      <c r="E1536" s="26">
        <f t="shared" si="262"/>
        <v>0.13938714704133617</v>
      </c>
      <c r="F1536" s="26">
        <f t="shared" si="263"/>
        <v>0.1223351934443748</v>
      </c>
      <c r="G1536" s="26">
        <f t="shared" si="264"/>
        <v>3.1022820755132083</v>
      </c>
      <c r="H1536" s="26">
        <f t="shared" si="265"/>
        <v>1.2938214469208262E-2</v>
      </c>
      <c r="I1536" s="27">
        <f t="shared" si="266"/>
        <v>0.4532091527006088</v>
      </c>
      <c r="J1536" s="26">
        <f t="shared" si="267"/>
        <v>0.48726265552142634</v>
      </c>
      <c r="K1536" s="26">
        <f t="shared" si="268"/>
        <v>0</v>
      </c>
      <c r="L1536" s="25">
        <f t="shared" si="269"/>
        <v>42.868754956571884</v>
      </c>
    </row>
    <row r="1537" spans="1:12" x14ac:dyDescent="0.2">
      <c r="A1537" s="22">
        <v>42935.958333333336</v>
      </c>
      <c r="B1537" s="28">
        <v>38.25</v>
      </c>
      <c r="C1537" s="26">
        <f t="shared" si="260"/>
        <v>276.62222222222221</v>
      </c>
      <c r="D1537" s="26">
        <f t="shared" si="261"/>
        <v>-0.60526992287920378</v>
      </c>
      <c r="E1537" s="26">
        <f t="shared" si="262"/>
        <v>0.54592704854946528</v>
      </c>
      <c r="F1537" s="26">
        <f t="shared" si="263"/>
        <v>0.35313894602058071</v>
      </c>
      <c r="G1537" s="26">
        <f t="shared" si="264"/>
        <v>2.8150967803249034</v>
      </c>
      <c r="H1537" s="26">
        <f t="shared" si="265"/>
        <v>1.4932138812732849E-2</v>
      </c>
      <c r="I1537" s="27">
        <f t="shared" si="266"/>
        <v>0.48726265552142634</v>
      </c>
      <c r="J1537" s="26">
        <f t="shared" si="267"/>
        <v>0.52176396755851995</v>
      </c>
      <c r="K1537" s="26">
        <f t="shared" si="268"/>
        <v>0</v>
      </c>
      <c r="L1537" s="25">
        <f t="shared" si="269"/>
        <v>42.868754956571884</v>
      </c>
    </row>
    <row r="1538" spans="1:12" x14ac:dyDescent="0.2">
      <c r="A1538" s="22">
        <v>42936</v>
      </c>
      <c r="B1538" s="28">
        <v>35.951000000000001</v>
      </c>
      <c r="C1538" s="26">
        <f t="shared" si="260"/>
        <v>275.34499999999997</v>
      </c>
      <c r="D1538" s="26">
        <f t="shared" si="261"/>
        <v>-2.663916177885973</v>
      </c>
      <c r="E1538" s="26">
        <f t="shared" si="262"/>
        <v>6.967482774467193E-2</v>
      </c>
      <c r="F1538" s="26">
        <f t="shared" si="263"/>
        <v>6.5136456367376624E-2</v>
      </c>
      <c r="G1538" s="26">
        <f t="shared" si="264"/>
        <v>3.2591851636600602</v>
      </c>
      <c r="H1538" s="26">
        <f t="shared" si="265"/>
        <v>1.2029789573323528E-2</v>
      </c>
      <c r="I1538" s="27">
        <f t="shared" si="266"/>
        <v>0.52176396755851995</v>
      </c>
      <c r="J1538" s="26">
        <f t="shared" si="267"/>
        <v>0.55449728630140394</v>
      </c>
      <c r="K1538" s="26">
        <f t="shared" si="268"/>
        <v>0</v>
      </c>
      <c r="L1538" s="25">
        <f t="shared" si="269"/>
        <v>42.868754956571884</v>
      </c>
    </row>
    <row r="1539" spans="1:12" x14ac:dyDescent="0.2">
      <c r="A1539" s="22">
        <v>42936.041666666664</v>
      </c>
      <c r="B1539" s="28">
        <v>36.338000000000001</v>
      </c>
      <c r="C1539" s="26">
        <f t="shared" si="260"/>
        <v>275.56</v>
      </c>
      <c r="D1539" s="26">
        <f t="shared" si="261"/>
        <v>-2.3160400638699343</v>
      </c>
      <c r="E1539" s="26">
        <f t="shared" si="262"/>
        <v>9.8663514263377633E-2</v>
      </c>
      <c r="F1539" s="26">
        <f t="shared" si="263"/>
        <v>8.9803213615889207E-2</v>
      </c>
      <c r="G1539" s="26">
        <f t="shared" si="264"/>
        <v>3.1795017279800675</v>
      </c>
      <c r="H1539" s="26">
        <f t="shared" si="265"/>
        <v>1.2477266295697084E-2</v>
      </c>
      <c r="I1539" s="27">
        <f t="shared" si="266"/>
        <v>0.55449728630140394</v>
      </c>
      <c r="J1539" s="26">
        <f t="shared" si="267"/>
        <v>0.58704667974381142</v>
      </c>
      <c r="K1539" s="26">
        <f t="shared" si="268"/>
        <v>0</v>
      </c>
      <c r="L1539" s="25">
        <f t="shared" si="269"/>
        <v>42.868754956571884</v>
      </c>
    </row>
    <row r="1540" spans="1:12" x14ac:dyDescent="0.2">
      <c r="A1540" s="22">
        <v>42936.083333333336</v>
      </c>
      <c r="B1540" s="28">
        <v>36.914000000000001</v>
      </c>
      <c r="C1540" s="26">
        <f t="shared" si="260"/>
        <v>275.88</v>
      </c>
      <c r="D1540" s="26">
        <f t="shared" si="261"/>
        <v>-1.7992750471219445</v>
      </c>
      <c r="E1540" s="26">
        <f t="shared" si="262"/>
        <v>0.16541876557380772</v>
      </c>
      <c r="F1540" s="26">
        <f t="shared" si="263"/>
        <v>0.14193933585097357</v>
      </c>
      <c r="G1540" s="26">
        <f t="shared" si="264"/>
        <v>3.064715316984862</v>
      </c>
      <c r="H1540" s="26">
        <f t="shared" si="265"/>
        <v>1.3172898576577295E-2</v>
      </c>
      <c r="I1540" s="27">
        <f t="shared" si="266"/>
        <v>0.58704667974381142</v>
      </c>
      <c r="J1540" s="26">
        <f t="shared" si="267"/>
        <v>0.61947072918657531</v>
      </c>
      <c r="K1540" s="26">
        <f t="shared" si="268"/>
        <v>0</v>
      </c>
      <c r="L1540" s="25">
        <f t="shared" si="269"/>
        <v>42.868754956571884</v>
      </c>
    </row>
    <row r="1541" spans="1:12" x14ac:dyDescent="0.2">
      <c r="A1541" s="22">
        <v>42936.125</v>
      </c>
      <c r="B1541" s="28">
        <v>33.411000000000001</v>
      </c>
      <c r="C1541" s="26">
        <f t="shared" si="260"/>
        <v>273.93388888888887</v>
      </c>
      <c r="D1541" s="26">
        <f t="shared" si="261"/>
        <v>-4.960687594938789</v>
      </c>
      <c r="E1541" s="26">
        <f t="shared" si="262"/>
        <v>7.008107436331598E-3</v>
      </c>
      <c r="F1541" s="26">
        <f t="shared" si="263"/>
        <v>6.9593356643106157E-3</v>
      </c>
      <c r="G1541" s="26">
        <f t="shared" si="264"/>
        <v>3.8378077518349589</v>
      </c>
      <c r="H1541" s="26">
        <f t="shared" si="265"/>
        <v>9.4522831904359766E-3</v>
      </c>
      <c r="I1541" s="27">
        <f t="shared" si="266"/>
        <v>0.61947072918657531</v>
      </c>
      <c r="J1541" s="26">
        <f t="shared" si="267"/>
        <v>0.64974804183169743</v>
      </c>
      <c r="K1541" s="26">
        <f t="shared" si="268"/>
        <v>0</v>
      </c>
      <c r="L1541" s="25">
        <f t="shared" si="269"/>
        <v>42.868754956571884</v>
      </c>
    </row>
    <row r="1542" spans="1:12" x14ac:dyDescent="0.2">
      <c r="A1542" s="22">
        <v>42936.166666666664</v>
      </c>
      <c r="B1542" s="28">
        <v>33.606999999999999</v>
      </c>
      <c r="C1542" s="26">
        <f t="shared" si="260"/>
        <v>274.04277777777776</v>
      </c>
      <c r="D1542" s="26">
        <f t="shared" si="261"/>
        <v>-4.7826142309493784</v>
      </c>
      <c r="E1542" s="26">
        <f t="shared" si="262"/>
        <v>8.3740785521378737E-3</v>
      </c>
      <c r="F1542" s="26">
        <f t="shared" si="263"/>
        <v>8.3045357176988292E-3</v>
      </c>
      <c r="G1542" s="26">
        <f t="shared" si="264"/>
        <v>3.7894871870851419</v>
      </c>
      <c r="H1542" s="26">
        <f t="shared" si="265"/>
        <v>9.6306584442926793E-3</v>
      </c>
      <c r="I1542" s="27">
        <f t="shared" si="266"/>
        <v>0.64974804183169743</v>
      </c>
      <c r="J1542" s="26">
        <f t="shared" si="267"/>
        <v>0.67984065869700272</v>
      </c>
      <c r="K1542" s="26">
        <f t="shared" si="268"/>
        <v>0</v>
      </c>
      <c r="L1542" s="25">
        <f t="shared" si="269"/>
        <v>42.868754956571884</v>
      </c>
    </row>
    <row r="1543" spans="1:12" x14ac:dyDescent="0.2">
      <c r="A1543" s="22">
        <v>42936.208333333336</v>
      </c>
      <c r="B1543" s="28">
        <v>34.590000000000003</v>
      </c>
      <c r="C1543" s="26">
        <f t="shared" si="260"/>
        <v>274.58888888888885</v>
      </c>
      <c r="D1543" s="26">
        <f t="shared" si="261"/>
        <v>-3.8916521668758035</v>
      </c>
      <c r="E1543" s="26">
        <f t="shared" si="262"/>
        <v>2.041159480346268E-2</v>
      </c>
      <c r="F1543" s="26">
        <f t="shared" si="263"/>
        <v>2.0003295638162631E-2</v>
      </c>
      <c r="G1543" s="26">
        <f t="shared" si="264"/>
        <v>3.5567077819193567</v>
      </c>
      <c r="H1543" s="26">
        <f t="shared" si="265"/>
        <v>1.0574976261382646E-2</v>
      </c>
      <c r="I1543" s="27">
        <f t="shared" si="266"/>
        <v>0.67984065869700272</v>
      </c>
      <c r="J1543" s="26">
        <f t="shared" si="267"/>
        <v>0.71010316556523101</v>
      </c>
      <c r="K1543" s="26">
        <f t="shared" si="268"/>
        <v>0</v>
      </c>
      <c r="L1543" s="25">
        <f t="shared" si="269"/>
        <v>42.868754956571884</v>
      </c>
    </row>
    <row r="1544" spans="1:12" x14ac:dyDescent="0.2">
      <c r="A1544" s="22">
        <v>42936.25</v>
      </c>
      <c r="B1544" s="28">
        <v>34.590000000000003</v>
      </c>
      <c r="C1544" s="26">
        <f t="shared" si="260"/>
        <v>274.58888888888885</v>
      </c>
      <c r="D1544" s="26">
        <f t="shared" si="261"/>
        <v>-3.8916521668758035</v>
      </c>
      <c r="E1544" s="26">
        <f t="shared" si="262"/>
        <v>2.041159480346268E-2</v>
      </c>
      <c r="F1544" s="26">
        <f t="shared" si="263"/>
        <v>2.0003295638162631E-2</v>
      </c>
      <c r="G1544" s="26">
        <f t="shared" si="264"/>
        <v>3.5567077819193567</v>
      </c>
      <c r="H1544" s="26">
        <f t="shared" si="265"/>
        <v>1.0574976261382646E-2</v>
      </c>
      <c r="I1544" s="27">
        <f t="shared" si="266"/>
        <v>0.71010316556523101</v>
      </c>
      <c r="J1544" s="26">
        <f t="shared" si="267"/>
        <v>0.74004733332264072</v>
      </c>
      <c r="K1544" s="26">
        <f t="shared" si="268"/>
        <v>0</v>
      </c>
      <c r="L1544" s="25">
        <f t="shared" si="269"/>
        <v>42.868754956571884</v>
      </c>
    </row>
    <row r="1545" spans="1:12" x14ac:dyDescent="0.2">
      <c r="A1545" s="22">
        <v>42936.291666666664</v>
      </c>
      <c r="B1545" s="28">
        <v>34.786000000000001</v>
      </c>
      <c r="C1545" s="26">
        <f t="shared" si="260"/>
        <v>274.69777777777773</v>
      </c>
      <c r="D1545" s="26">
        <f t="shared" si="261"/>
        <v>-3.7144271684437813</v>
      </c>
      <c r="E1545" s="26">
        <f t="shared" si="262"/>
        <v>2.4369396676971536E-2</v>
      </c>
      <c r="F1545" s="26">
        <f t="shared" si="263"/>
        <v>2.37896570866186E-2</v>
      </c>
      <c r="G1545" s="26">
        <f t="shared" si="264"/>
        <v>3.5121384556239312</v>
      </c>
      <c r="H1545" s="26">
        <f t="shared" si="265"/>
        <v>1.0773578389619794E-2</v>
      </c>
      <c r="I1545" s="27">
        <f t="shared" si="266"/>
        <v>0.74004733332264072</v>
      </c>
      <c r="J1545" s="26">
        <f t="shared" si="267"/>
        <v>0.76975237222790494</v>
      </c>
      <c r="K1545" s="26">
        <f t="shared" si="268"/>
        <v>0</v>
      </c>
      <c r="L1545" s="25">
        <f t="shared" si="269"/>
        <v>42.868754956571884</v>
      </c>
    </row>
    <row r="1546" spans="1:12" x14ac:dyDescent="0.2">
      <c r="A1546" s="22">
        <v>42936.333333333336</v>
      </c>
      <c r="B1546" s="28">
        <v>36.530999999999999</v>
      </c>
      <c r="C1546" s="26">
        <f t="shared" si="260"/>
        <v>275.66722222222222</v>
      </c>
      <c r="D1546" s="26">
        <f t="shared" si="261"/>
        <v>-2.1427542467669363</v>
      </c>
      <c r="E1546" s="26">
        <f t="shared" si="262"/>
        <v>0.11733123839883398</v>
      </c>
      <c r="F1546" s="26">
        <f t="shared" si="263"/>
        <v>0.10501025512091905</v>
      </c>
      <c r="G1546" s="26">
        <f t="shared" si="264"/>
        <v>3.1405393258668881</v>
      </c>
      <c r="H1546" s="26">
        <f t="shared" si="265"/>
        <v>1.2706338238693878E-2</v>
      </c>
      <c r="I1546" s="27">
        <f t="shared" si="266"/>
        <v>0.76975237222790494</v>
      </c>
      <c r="J1546" s="26">
        <f t="shared" si="267"/>
        <v>0.79968581817722351</v>
      </c>
      <c r="K1546" s="26">
        <f t="shared" si="268"/>
        <v>0</v>
      </c>
      <c r="L1546" s="25">
        <f t="shared" si="269"/>
        <v>42.868754956571884</v>
      </c>
    </row>
    <row r="1547" spans="1:12" x14ac:dyDescent="0.2">
      <c r="A1547" s="22">
        <v>42936.375</v>
      </c>
      <c r="B1547" s="28">
        <v>44.741999999999997</v>
      </c>
      <c r="C1547" s="26">
        <f t="shared" si="260"/>
        <v>280.22888888888889</v>
      </c>
      <c r="D1547" s="26">
        <f t="shared" si="261"/>
        <v>5.1066953204919789</v>
      </c>
      <c r="E1547" s="26">
        <f t="shared" si="262"/>
        <v>165.12377108644498</v>
      </c>
      <c r="F1547" s="26">
        <f t="shared" si="263"/>
        <v>0.99398039188816856</v>
      </c>
      <c r="G1547" s="26">
        <f t="shared" si="264"/>
        <v>1.8749245463010451</v>
      </c>
      <c r="H1547" s="26">
        <f t="shared" si="265"/>
        <v>2.7199386409364375E-2</v>
      </c>
      <c r="I1547" s="27">
        <f t="shared" si="266"/>
        <v>0.79968581817722351</v>
      </c>
      <c r="J1547" s="26">
        <f t="shared" si="267"/>
        <v>0.82853749911644647</v>
      </c>
      <c r="K1547" s="26">
        <f t="shared" si="268"/>
        <v>0</v>
      </c>
      <c r="L1547" s="25">
        <f t="shared" si="269"/>
        <v>42.868754956571884</v>
      </c>
    </row>
    <row r="1548" spans="1:12" x14ac:dyDescent="0.2">
      <c r="A1548" s="22">
        <v>42936.416666666664</v>
      </c>
      <c r="B1548" s="28">
        <v>45.828000000000003</v>
      </c>
      <c r="C1548" s="26">
        <f t="shared" si="260"/>
        <v>280.83222222222219</v>
      </c>
      <c r="D1548" s="26">
        <f t="shared" si="261"/>
        <v>6.0478846602755523</v>
      </c>
      <c r="E1548" s="26">
        <f t="shared" si="262"/>
        <v>423.21683511720101</v>
      </c>
      <c r="F1548" s="26">
        <f t="shared" si="263"/>
        <v>0.99764271495796786</v>
      </c>
      <c r="G1548" s="26">
        <f t="shared" si="264"/>
        <v>1.7534743926898593</v>
      </c>
      <c r="H1548" s="26">
        <f t="shared" si="265"/>
        <v>3.0024282677735263E-2</v>
      </c>
      <c r="I1548" s="27">
        <f t="shared" si="266"/>
        <v>0.82853749911644647</v>
      </c>
      <c r="J1548" s="26">
        <f t="shared" si="267"/>
        <v>0.85589531139551223</v>
      </c>
      <c r="K1548" s="26">
        <f t="shared" si="268"/>
        <v>0</v>
      </c>
      <c r="L1548" s="25">
        <f t="shared" si="269"/>
        <v>42.868754956571884</v>
      </c>
    </row>
    <row r="1549" spans="1:12" x14ac:dyDescent="0.2">
      <c r="A1549" s="22">
        <v>42936.458333333336</v>
      </c>
      <c r="B1549" s="28">
        <v>62.082999999999998</v>
      </c>
      <c r="C1549" s="26">
        <f t="shared" si="260"/>
        <v>289.86277777777775</v>
      </c>
      <c r="D1549" s="26">
        <f t="shared" si="261"/>
        <v>19.667178914160495</v>
      </c>
      <c r="E1549" s="26">
        <f t="shared" si="262"/>
        <v>347814174.62604237</v>
      </c>
      <c r="F1549" s="26">
        <f t="shared" si="263"/>
        <v>0.99999999712490151</v>
      </c>
      <c r="G1549" s="26">
        <f t="shared" si="264"/>
        <v>0.66533419849053077</v>
      </c>
      <c r="H1549" s="26">
        <f t="shared" si="265"/>
        <v>0.12544242488018073</v>
      </c>
      <c r="I1549" s="27">
        <f t="shared" si="266"/>
        <v>0.85589531139551223</v>
      </c>
      <c r="J1549" s="26">
        <f t="shared" si="267"/>
        <v>0.83342940442701952</v>
      </c>
      <c r="K1549" s="26">
        <f t="shared" si="268"/>
        <v>0</v>
      </c>
      <c r="L1549" s="25">
        <f t="shared" si="269"/>
        <v>42.868754956571884</v>
      </c>
    </row>
    <row r="1550" spans="1:12" x14ac:dyDescent="0.2">
      <c r="A1550" s="22">
        <v>42936.5</v>
      </c>
      <c r="B1550" s="28">
        <v>57.441000000000003</v>
      </c>
      <c r="C1550" s="26">
        <f t="shared" si="260"/>
        <v>287.2838888888889</v>
      </c>
      <c r="D1550" s="26">
        <f t="shared" si="261"/>
        <v>15.865211144222434</v>
      </c>
      <c r="E1550" s="26">
        <f t="shared" si="262"/>
        <v>7765575.6381262224</v>
      </c>
      <c r="F1550" s="26">
        <f t="shared" si="263"/>
        <v>0.9999998712265622</v>
      </c>
      <c r="G1550" s="26">
        <f t="shared" si="264"/>
        <v>0.8720214748071623</v>
      </c>
      <c r="H1550" s="26">
        <f t="shared" si="265"/>
        <v>8.415766904878258E-2</v>
      </c>
      <c r="I1550" s="27">
        <f t="shared" si="266"/>
        <v>0.83342940442701952</v>
      </c>
      <c r="J1550" s="26">
        <f t="shared" si="267"/>
        <v>0.83654431315356348</v>
      </c>
      <c r="K1550" s="26">
        <f t="shared" si="268"/>
        <v>0</v>
      </c>
      <c r="L1550" s="25">
        <f t="shared" si="269"/>
        <v>42.868754956571884</v>
      </c>
    </row>
    <row r="1551" spans="1:12" x14ac:dyDescent="0.2">
      <c r="A1551" s="22">
        <v>42936.541666666664</v>
      </c>
      <c r="B1551" s="28">
        <v>62.253999999999998</v>
      </c>
      <c r="C1551" s="26">
        <f t="shared" si="260"/>
        <v>289.95777777777778</v>
      </c>
      <c r="D1551" s="26">
        <f t="shared" si="261"/>
        <v>19.805942627662269</v>
      </c>
      <c r="E1551" s="26">
        <f t="shared" si="262"/>
        <v>399587222.16456902</v>
      </c>
      <c r="F1551" s="26">
        <f t="shared" si="263"/>
        <v>0.99999999749741753</v>
      </c>
      <c r="G1551" s="26">
        <f t="shared" si="264"/>
        <v>0.65879729895987948</v>
      </c>
      <c r="H1551" s="26">
        <f t="shared" si="265"/>
        <v>0.12728328430250438</v>
      </c>
      <c r="I1551" s="27">
        <f t="shared" si="266"/>
        <v>0.83654431315356348</v>
      </c>
      <c r="J1551" s="26">
        <f t="shared" si="267"/>
        <v>0.81530073831591099</v>
      </c>
      <c r="K1551" s="26">
        <f t="shared" si="268"/>
        <v>0</v>
      </c>
      <c r="L1551" s="25">
        <f t="shared" si="269"/>
        <v>42.868754956571884</v>
      </c>
    </row>
    <row r="1552" spans="1:12" x14ac:dyDescent="0.2">
      <c r="A1552" s="22">
        <v>42936.583333333336</v>
      </c>
      <c r="B1552" s="28">
        <v>64.652000000000001</v>
      </c>
      <c r="C1552" s="26">
        <f t="shared" si="260"/>
        <v>291.28999999999996</v>
      </c>
      <c r="D1552" s="26">
        <f t="shared" si="261"/>
        <v>21.742346115554895</v>
      </c>
      <c r="E1552" s="26">
        <f t="shared" si="262"/>
        <v>2770645369.9628468</v>
      </c>
      <c r="F1552" s="26">
        <f t="shared" si="263"/>
        <v>0.99999999963907327</v>
      </c>
      <c r="G1552" s="26">
        <f t="shared" si="264"/>
        <v>0.57400227903308487</v>
      </c>
      <c r="H1552" s="26">
        <f t="shared" si="265"/>
        <v>0.15597740875745691</v>
      </c>
      <c r="I1552" s="27">
        <f t="shared" si="266"/>
        <v>0.81530073831591099</v>
      </c>
      <c r="J1552" s="26">
        <f t="shared" si="267"/>
        <v>0.78045205739920787</v>
      </c>
      <c r="K1552" s="26">
        <f t="shared" si="268"/>
        <v>0</v>
      </c>
      <c r="L1552" s="25">
        <f t="shared" si="269"/>
        <v>42.868754956571884</v>
      </c>
    </row>
    <row r="1553" spans="1:12" x14ac:dyDescent="0.2">
      <c r="A1553" s="22">
        <v>42936.625</v>
      </c>
      <c r="B1553" s="28">
        <v>74.097999999999999</v>
      </c>
      <c r="C1553" s="26">
        <f t="shared" si="260"/>
        <v>296.53777777777776</v>
      </c>
      <c r="D1553" s="26">
        <f t="shared" si="261"/>
        <v>29.200809340387565</v>
      </c>
      <c r="E1553" s="26">
        <f t="shared" si="262"/>
        <v>4805630371032.4092</v>
      </c>
      <c r="F1553" s="26">
        <f t="shared" si="263"/>
        <v>0.99999999999979194</v>
      </c>
      <c r="G1553" s="26">
        <f t="shared" si="264"/>
        <v>0.3376247647641048</v>
      </c>
      <c r="H1553" s="26">
        <f t="shared" si="265"/>
        <v>0.34129535299055347</v>
      </c>
      <c r="I1553" s="27">
        <f t="shared" si="266"/>
        <v>0.78045205739920787</v>
      </c>
      <c r="J1553" s="26">
        <f t="shared" si="267"/>
        <v>0.65240807006746482</v>
      </c>
      <c r="K1553" s="26">
        <f t="shared" si="268"/>
        <v>0</v>
      </c>
      <c r="L1553" s="25">
        <f t="shared" si="269"/>
        <v>42.868754956571884</v>
      </c>
    </row>
    <row r="1554" spans="1:12" x14ac:dyDescent="0.2">
      <c r="A1554" s="22">
        <v>42936.666666666664</v>
      </c>
      <c r="B1554" s="28">
        <v>71.338999999999999</v>
      </c>
      <c r="C1554" s="26">
        <f t="shared" si="260"/>
        <v>295.005</v>
      </c>
      <c r="D1554" s="26">
        <f t="shared" si="261"/>
        <v>27.04976525821596</v>
      </c>
      <c r="E1554" s="26">
        <f t="shared" si="262"/>
        <v>559195655228.56958</v>
      </c>
      <c r="F1554" s="26">
        <f t="shared" si="263"/>
        <v>0.99999999999821176</v>
      </c>
      <c r="G1554" s="26">
        <f t="shared" si="264"/>
        <v>0.39346422470663023</v>
      </c>
      <c r="H1554" s="26">
        <f t="shared" si="265"/>
        <v>0.2723036781836361</v>
      </c>
      <c r="I1554" s="27">
        <f t="shared" si="266"/>
        <v>0.65240807006746482</v>
      </c>
      <c r="J1554" s="26">
        <f t="shared" si="267"/>
        <v>0.59068179690899636</v>
      </c>
      <c r="K1554" s="26">
        <f t="shared" si="268"/>
        <v>0</v>
      </c>
      <c r="L1554" s="25">
        <f t="shared" si="269"/>
        <v>42.868754956571884</v>
      </c>
    </row>
    <row r="1555" spans="1:12" x14ac:dyDescent="0.2">
      <c r="A1555" s="22">
        <v>42936.708333333336</v>
      </c>
      <c r="B1555" s="28">
        <v>57.784999999999997</v>
      </c>
      <c r="C1555" s="26">
        <f t="shared" si="260"/>
        <v>287.47499999999997</v>
      </c>
      <c r="D1555" s="26">
        <f t="shared" si="261"/>
        <v>16.14929993912509</v>
      </c>
      <c r="E1555" s="26">
        <f t="shared" si="262"/>
        <v>10316962.456944574</v>
      </c>
      <c r="F1555" s="26">
        <f t="shared" si="263"/>
        <v>0.99999990307225528</v>
      </c>
      <c r="G1555" s="26">
        <f t="shared" si="264"/>
        <v>0.85457138900233787</v>
      </c>
      <c r="H1555" s="26">
        <f t="shared" si="265"/>
        <v>8.6705516247300093E-2</v>
      </c>
      <c r="I1555" s="27">
        <f t="shared" si="266"/>
        <v>0.59068179690899636</v>
      </c>
      <c r="J1555" s="26">
        <f t="shared" si="267"/>
        <v>0.61259859758972257</v>
      </c>
      <c r="K1555" s="26">
        <f t="shared" si="268"/>
        <v>0</v>
      </c>
      <c r="L1555" s="25">
        <f t="shared" si="269"/>
        <v>42.868754956571884</v>
      </c>
    </row>
    <row r="1556" spans="1:12" x14ac:dyDescent="0.2">
      <c r="A1556" s="22">
        <v>42936.75</v>
      </c>
      <c r="B1556" s="28">
        <v>51.345999999999997</v>
      </c>
      <c r="C1556" s="26">
        <f t="shared" si="260"/>
        <v>283.89777777777778</v>
      </c>
      <c r="D1556" s="26">
        <f t="shared" si="261"/>
        <v>10.768295317563441</v>
      </c>
      <c r="E1556" s="26">
        <f t="shared" si="262"/>
        <v>47490.991412551106</v>
      </c>
      <c r="F1556" s="26">
        <f t="shared" si="263"/>
        <v>0.9999789438183101</v>
      </c>
      <c r="G1556" s="26">
        <f t="shared" si="264"/>
        <v>1.253229566240101</v>
      </c>
      <c r="H1556" s="26">
        <f t="shared" si="265"/>
        <v>4.9283301262338104E-2</v>
      </c>
      <c r="I1556" s="27">
        <f t="shared" si="266"/>
        <v>0.61259859758972257</v>
      </c>
      <c r="J1556" s="26">
        <f t="shared" si="267"/>
        <v>0.64340563515464189</v>
      </c>
      <c r="K1556" s="26">
        <f t="shared" si="268"/>
        <v>0</v>
      </c>
      <c r="L1556" s="25">
        <f t="shared" si="269"/>
        <v>42.868754956571884</v>
      </c>
    </row>
    <row r="1557" spans="1:12" x14ac:dyDescent="0.2">
      <c r="A1557" s="22">
        <v>42936.791666666664</v>
      </c>
      <c r="B1557" s="28">
        <v>49.404000000000003</v>
      </c>
      <c r="C1557" s="26">
        <f t="shared" si="260"/>
        <v>282.81888888888886</v>
      </c>
      <c r="D1557" s="26">
        <f t="shared" si="261"/>
        <v>9.1186680129018196</v>
      </c>
      <c r="E1557" s="26">
        <f t="shared" si="262"/>
        <v>9124.0404148250727</v>
      </c>
      <c r="F1557" s="26">
        <f t="shared" si="263"/>
        <v>0.99989041144427426</v>
      </c>
      <c r="G1557" s="26">
        <f t="shared" si="264"/>
        <v>1.409311347689665</v>
      </c>
      <c r="H1557" s="26">
        <f t="shared" si="265"/>
        <v>4.1446229265356939E-2</v>
      </c>
      <c r="I1557" s="27">
        <f t="shared" si="266"/>
        <v>0.64340563515464189</v>
      </c>
      <c r="J1557" s="26">
        <f t="shared" si="267"/>
        <v>0.67450070118892491</v>
      </c>
      <c r="K1557" s="26">
        <f t="shared" si="268"/>
        <v>0</v>
      </c>
      <c r="L1557" s="25">
        <f t="shared" si="269"/>
        <v>42.868754956571884</v>
      </c>
    </row>
    <row r="1558" spans="1:12" x14ac:dyDescent="0.2">
      <c r="A1558" s="22">
        <v>42936.833333333336</v>
      </c>
      <c r="B1558" s="28">
        <v>46.008000000000003</v>
      </c>
      <c r="C1558" s="26">
        <f t="shared" si="260"/>
        <v>280.93222222222221</v>
      </c>
      <c r="D1558" s="26">
        <f t="shared" si="261"/>
        <v>6.2034923409758571</v>
      </c>
      <c r="E1558" s="26">
        <f t="shared" si="262"/>
        <v>494.47289715478462</v>
      </c>
      <c r="F1558" s="26">
        <f t="shared" si="263"/>
        <v>0.99798172613327096</v>
      </c>
      <c r="G1558" s="26">
        <f t="shared" si="264"/>
        <v>1.7341668631641656</v>
      </c>
      <c r="H1558" s="26">
        <f t="shared" si="265"/>
        <v>3.0518808450052785E-2</v>
      </c>
      <c r="I1558" s="27">
        <f t="shared" si="266"/>
        <v>0.67450070118892491</v>
      </c>
      <c r="J1558" s="26">
        <f t="shared" si="267"/>
        <v>0.70635194663497924</v>
      </c>
      <c r="K1558" s="26">
        <f t="shared" si="268"/>
        <v>0</v>
      </c>
      <c r="L1558" s="25">
        <f t="shared" si="269"/>
        <v>42.868754956571884</v>
      </c>
    </row>
    <row r="1559" spans="1:12" x14ac:dyDescent="0.2">
      <c r="A1559" s="22">
        <v>42936.875</v>
      </c>
      <c r="B1559" s="28">
        <v>43.648000000000003</v>
      </c>
      <c r="C1559" s="26">
        <f t="shared" si="260"/>
        <v>279.62111111111108</v>
      </c>
      <c r="D1559" s="26">
        <f t="shared" si="261"/>
        <v>4.1544661625452957</v>
      </c>
      <c r="E1559" s="26">
        <f t="shared" si="262"/>
        <v>63.717940443804878</v>
      </c>
      <c r="F1559" s="26">
        <f t="shared" si="263"/>
        <v>0.98454833399915886</v>
      </c>
      <c r="G1559" s="26">
        <f t="shared" si="264"/>
        <v>2.0063620799163475</v>
      </c>
      <c r="H1559" s="26">
        <f t="shared" si="265"/>
        <v>2.4611734016080133E-2</v>
      </c>
      <c r="I1559" s="27">
        <f t="shared" si="266"/>
        <v>0.70635194663497924</v>
      </c>
      <c r="J1559" s="26">
        <f t="shared" si="267"/>
        <v>0.73795692820948533</v>
      </c>
      <c r="K1559" s="26">
        <f t="shared" si="268"/>
        <v>0</v>
      </c>
      <c r="L1559" s="25">
        <f t="shared" si="269"/>
        <v>42.868754956571884</v>
      </c>
    </row>
    <row r="1560" spans="1:12" x14ac:dyDescent="0.2">
      <c r="A1560" s="22">
        <v>42936.916666666664</v>
      </c>
      <c r="B1560" s="28">
        <v>44.195</v>
      </c>
      <c r="C1560" s="26">
        <f t="shared" si="260"/>
        <v>279.92499999999995</v>
      </c>
      <c r="D1560" s="26">
        <f t="shared" si="261"/>
        <v>4.6310976154326342</v>
      </c>
      <c r="E1560" s="26">
        <f t="shared" si="262"/>
        <v>102.62664690432625</v>
      </c>
      <c r="F1560" s="26">
        <f t="shared" si="263"/>
        <v>0.99034997242626932</v>
      </c>
      <c r="G1560" s="26">
        <f t="shared" si="264"/>
        <v>1.9394588999457743</v>
      </c>
      <c r="H1560" s="26">
        <f t="shared" si="265"/>
        <v>2.5874634680922368E-2</v>
      </c>
      <c r="I1560" s="27">
        <f t="shared" si="266"/>
        <v>0.73795692820948533</v>
      </c>
      <c r="J1560" s="26">
        <f t="shared" si="267"/>
        <v>0.76864659859139861</v>
      </c>
      <c r="K1560" s="26">
        <f t="shared" si="268"/>
        <v>0</v>
      </c>
      <c r="L1560" s="25">
        <f t="shared" si="269"/>
        <v>42.868754956571884</v>
      </c>
    </row>
    <row r="1561" spans="1:12" x14ac:dyDescent="0.2">
      <c r="A1561" s="22">
        <v>42936.958333333336</v>
      </c>
      <c r="B1561" s="28">
        <v>43.098999999999997</v>
      </c>
      <c r="C1561" s="26">
        <f t="shared" si="260"/>
        <v>279.31611111111107</v>
      </c>
      <c r="D1561" s="26">
        <f t="shared" si="261"/>
        <v>3.6750491776540866</v>
      </c>
      <c r="E1561" s="26">
        <f t="shared" si="262"/>
        <v>39.450596897304543</v>
      </c>
      <c r="F1561" s="26">
        <f t="shared" si="263"/>
        <v>0.97527848593832156</v>
      </c>
      <c r="G1561" s="26">
        <f t="shared" si="264"/>
        <v>2.0759845604086662</v>
      </c>
      <c r="H1561" s="26">
        <f t="shared" si="265"/>
        <v>2.3403628341600129E-2</v>
      </c>
      <c r="I1561" s="27">
        <f t="shared" si="266"/>
        <v>0.76864659859139861</v>
      </c>
      <c r="J1561" s="26">
        <f t="shared" si="267"/>
        <v>0.79888779320588155</v>
      </c>
      <c r="K1561" s="26">
        <f t="shared" si="268"/>
        <v>0</v>
      </c>
      <c r="L1561" s="25">
        <f t="shared" si="269"/>
        <v>42.868754956571884</v>
      </c>
    </row>
    <row r="1562" spans="1:12" x14ac:dyDescent="0.2">
      <c r="A1562" s="22">
        <v>42937</v>
      </c>
      <c r="B1562" s="28">
        <v>43.098999999999997</v>
      </c>
      <c r="C1562" s="26">
        <f t="shared" si="260"/>
        <v>279.31611111111107</v>
      </c>
      <c r="D1562" s="26">
        <f t="shared" si="261"/>
        <v>3.6750491776540866</v>
      </c>
      <c r="E1562" s="26">
        <f t="shared" si="262"/>
        <v>39.450596897304543</v>
      </c>
      <c r="F1562" s="26">
        <f t="shared" si="263"/>
        <v>0.97527848593832156</v>
      </c>
      <c r="G1562" s="26">
        <f t="shared" si="264"/>
        <v>2.0759845604086662</v>
      </c>
      <c r="H1562" s="26">
        <f t="shared" si="265"/>
        <v>2.3403628341600129E-2</v>
      </c>
      <c r="I1562" s="27">
        <f t="shared" si="266"/>
        <v>0.79888779320588155</v>
      </c>
      <c r="J1562" s="26">
        <f t="shared" si="267"/>
        <v>0.82842945190966555</v>
      </c>
      <c r="K1562" s="26">
        <f t="shared" si="268"/>
        <v>0</v>
      </c>
      <c r="L1562" s="25">
        <f t="shared" si="269"/>
        <v>42.868754956571884</v>
      </c>
    </row>
    <row r="1563" spans="1:12" x14ac:dyDescent="0.2">
      <c r="A1563" s="22">
        <v>42937.041666666664</v>
      </c>
      <c r="B1563" s="28">
        <v>39.573</v>
      </c>
      <c r="C1563" s="26">
        <f t="shared" si="260"/>
        <v>277.35722222222222</v>
      </c>
      <c r="D1563" s="26">
        <f t="shared" si="261"/>
        <v>0.57081942060278823</v>
      </c>
      <c r="E1563" s="26">
        <f t="shared" si="262"/>
        <v>1.7697165997006605</v>
      </c>
      <c r="F1563" s="26">
        <f t="shared" si="263"/>
        <v>0.6389522306693487</v>
      </c>
      <c r="G1563" s="26">
        <f t="shared" si="264"/>
        <v>2.5891078987774012</v>
      </c>
      <c r="H1563" s="26">
        <f t="shared" si="265"/>
        <v>1.6894518510307557E-2</v>
      </c>
      <c r="I1563" s="27">
        <f t="shared" si="266"/>
        <v>0.82842945190966555</v>
      </c>
      <c r="J1563" s="26">
        <f t="shared" si="267"/>
        <v>0.85792540498873926</v>
      </c>
      <c r="K1563" s="26">
        <f t="shared" si="268"/>
        <v>0</v>
      </c>
      <c r="L1563" s="25">
        <f t="shared" si="269"/>
        <v>42.868754956571884</v>
      </c>
    </row>
    <row r="1564" spans="1:12" x14ac:dyDescent="0.2">
      <c r="A1564" s="22">
        <v>42937.083333333336</v>
      </c>
      <c r="B1564" s="28">
        <v>41.253999999999998</v>
      </c>
      <c r="C1564" s="26">
        <f t="shared" si="260"/>
        <v>278.29111111111109</v>
      </c>
      <c r="D1564" s="26">
        <f t="shared" si="261"/>
        <v>2.0561937539426847</v>
      </c>
      <c r="E1564" s="26">
        <f t="shared" si="262"/>
        <v>7.8161628809015671</v>
      </c>
      <c r="F1564" s="26">
        <f t="shared" si="263"/>
        <v>0.88657196860934839</v>
      </c>
      <c r="G1564" s="26">
        <f t="shared" si="264"/>
        <v>2.3294292897896507</v>
      </c>
      <c r="H1564" s="26">
        <f t="shared" si="265"/>
        <v>1.9745651619959625E-2</v>
      </c>
      <c r="I1564" s="27">
        <f t="shared" si="266"/>
        <v>0.85792540498873926</v>
      </c>
      <c r="J1564" s="26">
        <f t="shared" si="267"/>
        <v>0.8866962239874232</v>
      </c>
      <c r="K1564" s="26">
        <f t="shared" si="268"/>
        <v>0</v>
      </c>
      <c r="L1564" s="25">
        <f t="shared" si="269"/>
        <v>42.868754956571884</v>
      </c>
    </row>
    <row r="1565" spans="1:12" x14ac:dyDescent="0.2">
      <c r="A1565" s="22">
        <v>42937.125</v>
      </c>
      <c r="B1565" s="28">
        <v>43.648000000000003</v>
      </c>
      <c r="C1565" s="26">
        <f t="shared" si="260"/>
        <v>279.62111111111108</v>
      </c>
      <c r="D1565" s="26">
        <f t="shared" si="261"/>
        <v>4.1544661625452957</v>
      </c>
      <c r="E1565" s="26">
        <f t="shared" si="262"/>
        <v>63.717940443804878</v>
      </c>
      <c r="F1565" s="26">
        <f t="shared" si="263"/>
        <v>0.98454833399915886</v>
      </c>
      <c r="G1565" s="26">
        <f t="shared" si="264"/>
        <v>2.0063620799163475</v>
      </c>
      <c r="H1565" s="26">
        <f t="shared" si="265"/>
        <v>2.4611734016080133E-2</v>
      </c>
      <c r="I1565" s="27">
        <f t="shared" si="266"/>
        <v>0.8866962239874232</v>
      </c>
      <c r="J1565" s="26">
        <f t="shared" si="267"/>
        <v>0.91391679545859827</v>
      </c>
      <c r="K1565" s="26">
        <f t="shared" si="268"/>
        <v>0</v>
      </c>
      <c r="L1565" s="25">
        <f t="shared" si="269"/>
        <v>42.868754956571884</v>
      </c>
    </row>
    <row r="1566" spans="1:12" x14ac:dyDescent="0.2">
      <c r="A1566" s="22">
        <v>42937.166666666664</v>
      </c>
      <c r="B1566" s="28">
        <v>42.914999999999999</v>
      </c>
      <c r="C1566" s="26">
        <f t="shared" si="260"/>
        <v>279.21388888888885</v>
      </c>
      <c r="D1566" s="26">
        <f t="shared" si="261"/>
        <v>3.5141359173074531</v>
      </c>
      <c r="E1566" s="26">
        <f t="shared" si="262"/>
        <v>33.586893528275702</v>
      </c>
      <c r="F1566" s="26">
        <f t="shared" si="263"/>
        <v>0.97108731377732804</v>
      </c>
      <c r="G1566" s="26">
        <f t="shared" si="264"/>
        <v>2.0998903381715848</v>
      </c>
      <c r="H1566" s="26">
        <f t="shared" si="265"/>
        <v>2.3011575383623795E-2</v>
      </c>
      <c r="I1566" s="27">
        <f t="shared" si="266"/>
        <v>0.91391679545859827</v>
      </c>
      <c r="J1566" s="26">
        <f t="shared" si="267"/>
        <v>0.94089630400870883</v>
      </c>
      <c r="K1566" s="26">
        <f t="shared" si="268"/>
        <v>0</v>
      </c>
      <c r="L1566" s="25">
        <f t="shared" si="269"/>
        <v>42.868754956571884</v>
      </c>
    </row>
    <row r="1567" spans="1:12" x14ac:dyDescent="0.2">
      <c r="A1567" s="22">
        <v>42937.208333333336</v>
      </c>
      <c r="B1567" s="28">
        <v>42.179000000000002</v>
      </c>
      <c r="C1567" s="26">
        <f t="shared" si="260"/>
        <v>278.80499999999995</v>
      </c>
      <c r="D1567" s="26">
        <f t="shared" si="261"/>
        <v>2.8693029178098604</v>
      </c>
      <c r="E1567" s="26">
        <f t="shared" si="262"/>
        <v>17.624728032689035</v>
      </c>
      <c r="F1567" s="26">
        <f t="shared" si="263"/>
        <v>0.94630794080617664</v>
      </c>
      <c r="G1567" s="26">
        <f t="shared" si="264"/>
        <v>2.1984827501293127</v>
      </c>
      <c r="H1567" s="26">
        <f t="shared" si="265"/>
        <v>2.1505284252973194E-2</v>
      </c>
      <c r="I1567" s="27">
        <f t="shared" si="266"/>
        <v>0.94089630400870883</v>
      </c>
      <c r="J1567" s="26">
        <f t="shared" si="267"/>
        <v>0.96765232888190922</v>
      </c>
      <c r="K1567" s="26">
        <f t="shared" si="268"/>
        <v>0</v>
      </c>
      <c r="L1567" s="25">
        <f t="shared" si="269"/>
        <v>42.868754956571884</v>
      </c>
    </row>
    <row r="1568" spans="1:12" x14ac:dyDescent="0.2">
      <c r="A1568" s="22">
        <v>42937.25</v>
      </c>
      <c r="B1568" s="28">
        <v>37.106999999999999</v>
      </c>
      <c r="C1568" s="26">
        <f t="shared" si="260"/>
        <v>275.98722222222221</v>
      </c>
      <c r="D1568" s="26">
        <f t="shared" si="261"/>
        <v>-1.6263909158435392</v>
      </c>
      <c r="E1568" s="26">
        <f t="shared" si="262"/>
        <v>0.19663797802437216</v>
      </c>
      <c r="F1568" s="26">
        <f t="shared" si="263"/>
        <v>0.16432536960678612</v>
      </c>
      <c r="G1568" s="26">
        <f t="shared" si="264"/>
        <v>3.027246057953537</v>
      </c>
      <c r="H1568" s="26">
        <f t="shared" si="265"/>
        <v>1.3414176025188754E-2</v>
      </c>
      <c r="I1568" s="27">
        <f t="shared" si="266"/>
        <v>0.96765232888190922</v>
      </c>
      <c r="J1568" s="26">
        <f t="shared" si="267"/>
        <v>0.99509560571997113</v>
      </c>
      <c r="K1568" s="26">
        <f t="shared" si="268"/>
        <v>0</v>
      </c>
      <c r="L1568" s="25">
        <f t="shared" si="269"/>
        <v>42.868754956571884</v>
      </c>
    </row>
    <row r="1569" spans="1:12" x14ac:dyDescent="0.2">
      <c r="A1569" s="22">
        <v>42937.291666666664</v>
      </c>
      <c r="B1569" s="28">
        <v>38.44</v>
      </c>
      <c r="C1569" s="26">
        <f t="shared" si="260"/>
        <v>276.72777777777776</v>
      </c>
      <c r="D1569" s="26">
        <f t="shared" si="261"/>
        <v>-0.43598401959409394</v>
      </c>
      <c r="E1569" s="26">
        <f t="shared" si="262"/>
        <v>0.64662805923173106</v>
      </c>
      <c r="F1569" s="26">
        <f t="shared" si="263"/>
        <v>0.39269831192687737</v>
      </c>
      <c r="G1569" s="26">
        <f t="shared" si="264"/>
        <v>2.7813913836904787</v>
      </c>
      <c r="H1569" s="26">
        <f t="shared" si="265"/>
        <v>1.5199895785530937E-2</v>
      </c>
      <c r="I1569" s="27">
        <f t="shared" si="266"/>
        <v>0.99509560571997113</v>
      </c>
      <c r="J1569" s="26">
        <f t="shared" si="267"/>
        <v>1.0220418068675461</v>
      </c>
      <c r="K1569" s="26">
        <f t="shared" si="268"/>
        <v>0.401354092275581</v>
      </c>
      <c r="L1569" s="25">
        <f t="shared" si="269"/>
        <v>43.270109048847466</v>
      </c>
    </row>
    <row r="1570" spans="1:12" x14ac:dyDescent="0.2">
      <c r="A1570" s="22">
        <v>42937.333333333336</v>
      </c>
      <c r="B1570" s="28">
        <v>37.296999999999997</v>
      </c>
      <c r="C1570" s="26">
        <f t="shared" si="260"/>
        <v>276.09277777777777</v>
      </c>
      <c r="D1570" s="26">
        <f t="shared" si="261"/>
        <v>-1.456325269082267</v>
      </c>
      <c r="E1570" s="26">
        <f t="shared" si="262"/>
        <v>0.23309125048954923</v>
      </c>
      <c r="F1570" s="26">
        <f t="shared" si="263"/>
        <v>0.18903000925277</v>
      </c>
      <c r="G1570" s="26">
        <f t="shared" si="264"/>
        <v>2.9908346384082147</v>
      </c>
      <c r="H1570" s="26">
        <f t="shared" si="265"/>
        <v>1.3655831367490866E-2</v>
      </c>
      <c r="I1570" s="27">
        <f t="shared" si="266"/>
        <v>0.62068771459196515</v>
      </c>
      <c r="J1570" s="26">
        <f t="shared" si="267"/>
        <v>0.65283404927986322</v>
      </c>
      <c r="K1570" s="26">
        <f t="shared" si="268"/>
        <v>0</v>
      </c>
      <c r="L1570" s="25">
        <f t="shared" si="269"/>
        <v>43.270109048847466</v>
      </c>
    </row>
    <row r="1571" spans="1:12" x14ac:dyDescent="0.2">
      <c r="A1571" s="22">
        <v>42937.375</v>
      </c>
      <c r="B1571" s="28">
        <v>52.225000000000001</v>
      </c>
      <c r="C1571" s="26">
        <f t="shared" si="260"/>
        <v>284.38611111111106</v>
      </c>
      <c r="D1571" s="26">
        <f t="shared" si="261"/>
        <v>11.510844997509183</v>
      </c>
      <c r="E1571" s="26">
        <f t="shared" si="262"/>
        <v>99792.169521133328</v>
      </c>
      <c r="F1571" s="26">
        <f t="shared" si="263"/>
        <v>0.99998997927408462</v>
      </c>
      <c r="G1571" s="26">
        <f t="shared" si="264"/>
        <v>1.1887336918313902</v>
      </c>
      <c r="H1571" s="26">
        <f t="shared" si="265"/>
        <v>5.3279034787858788E-2</v>
      </c>
      <c r="I1571" s="27">
        <f t="shared" si="266"/>
        <v>0.65283404927986322</v>
      </c>
      <c r="J1571" s="26">
        <f t="shared" si="267"/>
        <v>0.6806389780218659</v>
      </c>
      <c r="K1571" s="26">
        <f t="shared" si="268"/>
        <v>0</v>
      </c>
      <c r="L1571" s="25">
        <f t="shared" si="269"/>
        <v>43.270109048847466</v>
      </c>
    </row>
    <row r="1572" spans="1:12" x14ac:dyDescent="0.2">
      <c r="A1572" s="22">
        <v>42937.416666666664</v>
      </c>
      <c r="B1572" s="28">
        <v>48.16</v>
      </c>
      <c r="C1572" s="26">
        <f t="shared" si="260"/>
        <v>282.12777777777774</v>
      </c>
      <c r="D1572" s="26">
        <f t="shared" si="261"/>
        <v>8.055325601086917</v>
      </c>
      <c r="E1572" s="26">
        <f t="shared" si="262"/>
        <v>3150.528832577927</v>
      </c>
      <c r="F1572" s="26">
        <f t="shared" si="263"/>
        <v>0.99968269368515283</v>
      </c>
      <c r="G1572" s="26">
        <f t="shared" si="264"/>
        <v>1.5200786367758603</v>
      </c>
      <c r="H1572" s="26">
        <f t="shared" si="265"/>
        <v>3.7068236192270218E-2</v>
      </c>
      <c r="I1572" s="27">
        <f t="shared" si="266"/>
        <v>0.6806389780218659</v>
      </c>
      <c r="J1572" s="26">
        <f t="shared" si="267"/>
        <v>0.71118586821478136</v>
      </c>
      <c r="K1572" s="26">
        <f t="shared" si="268"/>
        <v>0</v>
      </c>
      <c r="L1572" s="25">
        <f t="shared" si="269"/>
        <v>43.270109048847466</v>
      </c>
    </row>
    <row r="1573" spans="1:12" x14ac:dyDescent="0.2">
      <c r="A1573" s="22">
        <v>42937.458333333336</v>
      </c>
      <c r="B1573" s="28">
        <v>62.597999999999999</v>
      </c>
      <c r="C1573" s="26">
        <f t="shared" si="260"/>
        <v>290.14888888888885</v>
      </c>
      <c r="D1573" s="26">
        <f t="shared" si="261"/>
        <v>20.084817756400874</v>
      </c>
      <c r="E1573" s="26">
        <f t="shared" si="262"/>
        <v>528111374.72249037</v>
      </c>
      <c r="F1573" s="26">
        <f t="shared" si="263"/>
        <v>0.99999999810646001</v>
      </c>
      <c r="G1573" s="26">
        <f t="shared" si="264"/>
        <v>0.64585360718950102</v>
      </c>
      <c r="H1573" s="26">
        <f t="shared" si="265"/>
        <v>0.13106498617570045</v>
      </c>
      <c r="I1573" s="27">
        <f t="shared" si="266"/>
        <v>0.71118586821478136</v>
      </c>
      <c r="J1573" s="26">
        <f t="shared" si="267"/>
        <v>0.70316050352498616</v>
      </c>
      <c r="K1573" s="26">
        <f t="shared" si="268"/>
        <v>0</v>
      </c>
      <c r="L1573" s="25">
        <f t="shared" si="269"/>
        <v>43.270109048847466</v>
      </c>
    </row>
    <row r="1574" spans="1:12" x14ac:dyDescent="0.2">
      <c r="A1574" s="22">
        <v>42937.5</v>
      </c>
      <c r="B1574" s="28">
        <v>57.784999999999997</v>
      </c>
      <c r="C1574" s="26">
        <f t="shared" si="260"/>
        <v>287.47499999999997</v>
      </c>
      <c r="D1574" s="26">
        <f t="shared" si="261"/>
        <v>16.14929993912509</v>
      </c>
      <c r="E1574" s="26">
        <f t="shared" si="262"/>
        <v>10316962.456944574</v>
      </c>
      <c r="F1574" s="26">
        <f t="shared" si="263"/>
        <v>0.99999990307225528</v>
      </c>
      <c r="G1574" s="26">
        <f t="shared" si="264"/>
        <v>0.85457138900233787</v>
      </c>
      <c r="H1574" s="26">
        <f t="shared" si="265"/>
        <v>8.6705516247300093E-2</v>
      </c>
      <c r="I1574" s="27">
        <f t="shared" si="266"/>
        <v>0.70316050352498616</v>
      </c>
      <c r="J1574" s="26">
        <f t="shared" si="267"/>
        <v>0.7157356193966482</v>
      </c>
      <c r="K1574" s="26">
        <f t="shared" si="268"/>
        <v>0</v>
      </c>
      <c r="L1574" s="25">
        <f t="shared" si="269"/>
        <v>43.270109048847466</v>
      </c>
    </row>
    <row r="1575" spans="1:12" x14ac:dyDescent="0.2">
      <c r="A1575" s="22">
        <v>42937.541666666664</v>
      </c>
      <c r="B1575" s="28">
        <v>60.883000000000003</v>
      </c>
      <c r="C1575" s="26">
        <f t="shared" si="260"/>
        <v>289.19611111111107</v>
      </c>
      <c r="D1575" s="26">
        <f t="shared" si="261"/>
        <v>18.690833786377112</v>
      </c>
      <c r="E1575" s="26">
        <f t="shared" si="262"/>
        <v>131016494.62108855</v>
      </c>
      <c r="F1575" s="26">
        <f t="shared" si="263"/>
        <v>0.99999999236737336</v>
      </c>
      <c r="G1575" s="26">
        <f t="shared" si="264"/>
        <v>0.71319877424568801</v>
      </c>
      <c r="H1575" s="26">
        <f t="shared" si="265"/>
        <v>0.11322125873976849</v>
      </c>
      <c r="I1575" s="27">
        <f t="shared" si="266"/>
        <v>0.7157356193966482</v>
      </c>
      <c r="J1575" s="26">
        <f t="shared" si="267"/>
        <v>0.71546405789762113</v>
      </c>
      <c r="K1575" s="26">
        <f t="shared" si="268"/>
        <v>0</v>
      </c>
      <c r="L1575" s="25">
        <f t="shared" si="269"/>
        <v>43.270109048847466</v>
      </c>
    </row>
    <row r="1576" spans="1:12" x14ac:dyDescent="0.2">
      <c r="A1576" s="22">
        <v>42937.583333333336</v>
      </c>
      <c r="B1576" s="28">
        <v>64.31</v>
      </c>
      <c r="C1576" s="26">
        <f t="shared" si="260"/>
        <v>291.09999999999997</v>
      </c>
      <c r="D1576" s="26">
        <f t="shared" si="261"/>
        <v>21.467262109240764</v>
      </c>
      <c r="E1576" s="26">
        <f t="shared" si="262"/>
        <v>2104328202.0847347</v>
      </c>
      <c r="F1576" s="26">
        <f t="shared" si="263"/>
        <v>0.99999999952478891</v>
      </c>
      <c r="G1576" s="26">
        <f t="shared" si="264"/>
        <v>0.58534806216944746</v>
      </c>
      <c r="H1576" s="26">
        <f t="shared" si="265"/>
        <v>0.15153719508235153</v>
      </c>
      <c r="I1576" s="27">
        <f t="shared" si="266"/>
        <v>0.71546405789762113</v>
      </c>
      <c r="J1576" s="26">
        <f t="shared" si="267"/>
        <v>0.69716791644194864</v>
      </c>
      <c r="K1576" s="26">
        <f t="shared" si="268"/>
        <v>0</v>
      </c>
      <c r="L1576" s="25">
        <f t="shared" si="269"/>
        <v>43.270109048847466</v>
      </c>
    </row>
    <row r="1577" spans="1:12" x14ac:dyDescent="0.2">
      <c r="A1577" s="22">
        <v>42937.625</v>
      </c>
      <c r="B1577" s="28">
        <v>71.855999999999995</v>
      </c>
      <c r="C1577" s="26">
        <f t="shared" si="260"/>
        <v>295.29222222222222</v>
      </c>
      <c r="D1577" s="26">
        <f t="shared" si="261"/>
        <v>27.45454258117195</v>
      </c>
      <c r="E1577" s="26">
        <f t="shared" si="262"/>
        <v>838216771489.10193</v>
      </c>
      <c r="F1577" s="26">
        <f t="shared" si="263"/>
        <v>0.99999999999880695</v>
      </c>
      <c r="G1577" s="26">
        <f t="shared" si="264"/>
        <v>0.38229351973282427</v>
      </c>
      <c r="H1577" s="26">
        <f t="shared" si="265"/>
        <v>0.2841249236706857</v>
      </c>
      <c r="I1577" s="27">
        <f t="shared" si="266"/>
        <v>0.69716791644194864</v>
      </c>
      <c r="J1577" s="26">
        <f t="shared" si="267"/>
        <v>0.61929085442108944</v>
      </c>
      <c r="K1577" s="26">
        <f t="shared" si="268"/>
        <v>0</v>
      </c>
      <c r="L1577" s="25">
        <f t="shared" si="269"/>
        <v>43.270109048847466</v>
      </c>
    </row>
    <row r="1578" spans="1:12" x14ac:dyDescent="0.2">
      <c r="A1578" s="22">
        <v>42937.666666666664</v>
      </c>
      <c r="B1578" s="28">
        <v>70.650999999999996</v>
      </c>
      <c r="C1578" s="26">
        <f t="shared" si="260"/>
        <v>294.62277777777774</v>
      </c>
      <c r="D1578" s="26">
        <f t="shared" si="261"/>
        <v>26.509882127994128</v>
      </c>
      <c r="E1578" s="26">
        <f t="shared" si="262"/>
        <v>325908377433.72058</v>
      </c>
      <c r="F1578" s="26">
        <f t="shared" si="263"/>
        <v>0.99999999999693168</v>
      </c>
      <c r="G1578" s="26">
        <f t="shared" si="264"/>
        <v>0.40887312599808984</v>
      </c>
      <c r="H1578" s="26">
        <f t="shared" si="265"/>
        <v>0.25729866521512096</v>
      </c>
      <c r="I1578" s="27">
        <f t="shared" si="266"/>
        <v>0.61929085442108944</v>
      </c>
      <c r="J1578" s="26">
        <f t="shared" si="267"/>
        <v>0.57155491412551684</v>
      </c>
      <c r="K1578" s="26">
        <f t="shared" si="268"/>
        <v>0</v>
      </c>
      <c r="L1578" s="25">
        <f t="shared" si="269"/>
        <v>43.270109048847466</v>
      </c>
    </row>
    <row r="1579" spans="1:12" x14ac:dyDescent="0.2">
      <c r="A1579" s="22">
        <v>42937.708333333336</v>
      </c>
      <c r="B1579" s="28">
        <v>64.480999999999995</v>
      </c>
      <c r="C1579" s="26">
        <f t="shared" si="260"/>
        <v>291.19499999999999</v>
      </c>
      <c r="D1579" s="26">
        <f t="shared" si="261"/>
        <v>21.604848984357552</v>
      </c>
      <c r="E1579" s="26">
        <f t="shared" si="262"/>
        <v>2414719538.9270983</v>
      </c>
      <c r="F1579" s="26">
        <f t="shared" si="263"/>
        <v>0.99999999958587327</v>
      </c>
      <c r="G1579" s="26">
        <f t="shared" si="264"/>
        <v>0.57964556084453078</v>
      </c>
      <c r="H1579" s="26">
        <f t="shared" si="265"/>
        <v>0.15374199725421112</v>
      </c>
      <c r="I1579" s="27">
        <f t="shared" si="266"/>
        <v>0.57155491412551684</v>
      </c>
      <c r="J1579" s="26">
        <f t="shared" si="267"/>
        <v>0.57270788607217604</v>
      </c>
      <c r="K1579" s="26">
        <f t="shared" si="268"/>
        <v>0</v>
      </c>
      <c r="L1579" s="25">
        <f t="shared" si="269"/>
        <v>43.270109048847466</v>
      </c>
    </row>
    <row r="1580" spans="1:12" x14ac:dyDescent="0.2">
      <c r="A1580" s="22">
        <v>42937.75</v>
      </c>
      <c r="B1580" s="28">
        <v>50.643000000000001</v>
      </c>
      <c r="C1580" s="26">
        <f t="shared" si="260"/>
        <v>283.5072222222222</v>
      </c>
      <c r="D1580" s="26">
        <f t="shared" si="261"/>
        <v>10.172583492875903</v>
      </c>
      <c r="E1580" s="26">
        <f t="shared" si="262"/>
        <v>26175.613997766595</v>
      </c>
      <c r="F1580" s="26">
        <f t="shared" si="263"/>
        <v>0.99996179796210138</v>
      </c>
      <c r="G1580" s="26">
        <f t="shared" si="264"/>
        <v>1.3074923322100547</v>
      </c>
      <c r="H1580" s="26">
        <f t="shared" si="265"/>
        <v>4.6295449739844056E-2</v>
      </c>
      <c r="I1580" s="27">
        <f t="shared" si="266"/>
        <v>0.57270788607217604</v>
      </c>
      <c r="J1580" s="26">
        <f t="shared" si="267"/>
        <v>0.60594965420706148</v>
      </c>
      <c r="K1580" s="26">
        <f t="shared" si="268"/>
        <v>0</v>
      </c>
      <c r="L1580" s="25">
        <f t="shared" si="269"/>
        <v>43.270109048847466</v>
      </c>
    </row>
    <row r="1581" spans="1:12" x14ac:dyDescent="0.2">
      <c r="A1581" s="22">
        <v>42937.791666666664</v>
      </c>
      <c r="B1581" s="28">
        <v>51.345999999999997</v>
      </c>
      <c r="C1581" s="26">
        <f t="shared" si="260"/>
        <v>283.89777777777778</v>
      </c>
      <c r="D1581" s="26">
        <f t="shared" si="261"/>
        <v>10.768295317563441</v>
      </c>
      <c r="E1581" s="26">
        <f t="shared" si="262"/>
        <v>47490.991412551106</v>
      </c>
      <c r="F1581" s="26">
        <f t="shared" si="263"/>
        <v>0.9999789438183101</v>
      </c>
      <c r="G1581" s="26">
        <f t="shared" si="264"/>
        <v>1.253229566240101</v>
      </c>
      <c r="H1581" s="26">
        <f t="shared" si="265"/>
        <v>4.9283301262338104E-2</v>
      </c>
      <c r="I1581" s="27">
        <f t="shared" si="266"/>
        <v>0.60594965420706148</v>
      </c>
      <c r="J1581" s="26">
        <f t="shared" si="267"/>
        <v>0.63707643005904513</v>
      </c>
      <c r="K1581" s="26">
        <f t="shared" si="268"/>
        <v>0</v>
      </c>
      <c r="L1581" s="25">
        <f t="shared" si="269"/>
        <v>43.270109048847466</v>
      </c>
    </row>
    <row r="1582" spans="1:12" x14ac:dyDescent="0.2">
      <c r="A1582" s="22">
        <v>42937.833333333336</v>
      </c>
      <c r="B1582" s="28">
        <v>51.171999999999997</v>
      </c>
      <c r="C1582" s="26">
        <f t="shared" si="260"/>
        <v>283.80111111111108</v>
      </c>
      <c r="D1582" s="26">
        <f t="shared" si="261"/>
        <v>10.621002971564552</v>
      </c>
      <c r="E1582" s="26">
        <f t="shared" si="262"/>
        <v>40986.702817749901</v>
      </c>
      <c r="F1582" s="26">
        <f t="shared" si="263"/>
        <v>0.99997560243850581</v>
      </c>
      <c r="G1582" s="26">
        <f t="shared" si="264"/>
        <v>1.2664330001659148</v>
      </c>
      <c r="H1582" s="26">
        <f t="shared" si="265"/>
        <v>4.8527061750981364E-2</v>
      </c>
      <c r="I1582" s="27">
        <f t="shared" si="266"/>
        <v>0.63707643005904513</v>
      </c>
      <c r="J1582" s="26">
        <f t="shared" si="267"/>
        <v>0.66688806956840896</v>
      </c>
      <c r="K1582" s="26">
        <f t="shared" si="268"/>
        <v>0</v>
      </c>
      <c r="L1582" s="25">
        <f t="shared" si="269"/>
        <v>43.270109048847466</v>
      </c>
    </row>
    <row r="1583" spans="1:12" x14ac:dyDescent="0.2">
      <c r="A1583" s="22">
        <v>42937.875</v>
      </c>
      <c r="B1583" s="28">
        <v>49.404000000000003</v>
      </c>
      <c r="C1583" s="26">
        <f t="shared" si="260"/>
        <v>282.81888888888886</v>
      </c>
      <c r="D1583" s="26">
        <f t="shared" si="261"/>
        <v>9.1186680129018196</v>
      </c>
      <c r="E1583" s="26">
        <f t="shared" si="262"/>
        <v>9124.0404148250727</v>
      </c>
      <c r="F1583" s="26">
        <f t="shared" si="263"/>
        <v>0.99989041144427426</v>
      </c>
      <c r="G1583" s="26">
        <f t="shared" si="264"/>
        <v>1.409311347689665</v>
      </c>
      <c r="H1583" s="26">
        <f t="shared" si="265"/>
        <v>4.1446229265356939E-2</v>
      </c>
      <c r="I1583" s="27">
        <f t="shared" si="266"/>
        <v>0.66688806956840896</v>
      </c>
      <c r="J1583" s="26">
        <f t="shared" si="267"/>
        <v>0.6970297704080064</v>
      </c>
      <c r="K1583" s="26">
        <f t="shared" si="268"/>
        <v>0</v>
      </c>
      <c r="L1583" s="25">
        <f t="shared" si="269"/>
        <v>43.270109048847466</v>
      </c>
    </row>
    <row r="1584" spans="1:12" x14ac:dyDescent="0.2">
      <c r="A1584" s="22">
        <v>42937.916666666664</v>
      </c>
      <c r="B1584" s="28">
        <v>48.517000000000003</v>
      </c>
      <c r="C1584" s="26">
        <f t="shared" si="260"/>
        <v>282.32611111111112</v>
      </c>
      <c r="D1584" s="26">
        <f t="shared" si="261"/>
        <v>8.3610135639046366</v>
      </c>
      <c r="E1584" s="26">
        <f t="shared" si="262"/>
        <v>4277.027611022766</v>
      </c>
      <c r="F1584" s="26">
        <f t="shared" si="263"/>
        <v>0.99976624741798692</v>
      </c>
      <c r="G1584" s="26">
        <f t="shared" si="264"/>
        <v>1.4873725852503161</v>
      </c>
      <c r="H1584" s="26">
        <f t="shared" si="265"/>
        <v>3.8277165157258805E-2</v>
      </c>
      <c r="I1584" s="27">
        <f t="shared" si="266"/>
        <v>0.6970297704080064</v>
      </c>
      <c r="J1584" s="26">
        <f t="shared" si="267"/>
        <v>0.72671018799414533</v>
      </c>
      <c r="K1584" s="26">
        <f t="shared" si="268"/>
        <v>0</v>
      </c>
      <c r="L1584" s="25">
        <f t="shared" si="269"/>
        <v>43.270109048847466</v>
      </c>
    </row>
    <row r="1585" spans="1:12" x14ac:dyDescent="0.2">
      <c r="A1585" s="22">
        <v>42937.958333333336</v>
      </c>
      <c r="B1585" s="28">
        <v>44.741999999999997</v>
      </c>
      <c r="C1585" s="26">
        <f t="shared" si="260"/>
        <v>280.22888888888889</v>
      </c>
      <c r="D1585" s="26">
        <f t="shared" si="261"/>
        <v>5.1066953204919789</v>
      </c>
      <c r="E1585" s="26">
        <f t="shared" si="262"/>
        <v>165.12377108644498</v>
      </c>
      <c r="F1585" s="26">
        <f t="shared" si="263"/>
        <v>0.99398039188816856</v>
      </c>
      <c r="G1585" s="26">
        <f t="shared" si="264"/>
        <v>1.8749245463010451</v>
      </c>
      <c r="H1585" s="26">
        <f t="shared" si="265"/>
        <v>2.7199386409364375E-2</v>
      </c>
      <c r="I1585" s="27">
        <f t="shared" si="266"/>
        <v>0.72671018799414533</v>
      </c>
      <c r="J1585" s="26">
        <f t="shared" si="267"/>
        <v>0.75752001045423301</v>
      </c>
      <c r="K1585" s="26">
        <f t="shared" si="268"/>
        <v>0</v>
      </c>
      <c r="L1585" s="25">
        <f t="shared" si="269"/>
        <v>43.270109048847466</v>
      </c>
    </row>
    <row r="1586" spans="1:12" x14ac:dyDescent="0.2">
      <c r="A1586" s="22">
        <v>42938</v>
      </c>
      <c r="B1586" s="28">
        <v>45.103999999999999</v>
      </c>
      <c r="C1586" s="26">
        <f t="shared" si="260"/>
        <v>280.42999999999995</v>
      </c>
      <c r="D1586" s="26">
        <f t="shared" si="261"/>
        <v>5.4208750846912892</v>
      </c>
      <c r="E1586" s="26">
        <f t="shared" si="262"/>
        <v>226.07687237554086</v>
      </c>
      <c r="F1586" s="26">
        <f t="shared" si="263"/>
        <v>0.99559620497878709</v>
      </c>
      <c r="G1586" s="26">
        <f t="shared" si="264"/>
        <v>1.8334754559089348</v>
      </c>
      <c r="H1586" s="26">
        <f t="shared" si="265"/>
        <v>2.8111507466236592E-2</v>
      </c>
      <c r="I1586" s="27">
        <f t="shared" si="266"/>
        <v>0.75752001045423301</v>
      </c>
      <c r="J1586" s="26">
        <f t="shared" si="267"/>
        <v>0.78734555535088169</v>
      </c>
      <c r="K1586" s="26">
        <f t="shared" si="268"/>
        <v>0</v>
      </c>
      <c r="L1586" s="25">
        <f t="shared" si="269"/>
        <v>43.270109048847466</v>
      </c>
    </row>
    <row r="1587" spans="1:12" x14ac:dyDescent="0.2">
      <c r="A1587" s="22">
        <v>42938.041666666664</v>
      </c>
      <c r="B1587" s="28">
        <v>47.802</v>
      </c>
      <c r="C1587" s="26">
        <f t="shared" ref="C1587:C1650" si="270">CONVERT(B1587,"F","K")</f>
        <v>281.92888888888888</v>
      </c>
      <c r="D1587" s="26">
        <f t="shared" ref="D1587:D1650" si="271">$C$5*$C$6*(C1587-$C$6)/C1587</f>
        <v>7.748349465586263</v>
      </c>
      <c r="E1587" s="26">
        <f t="shared" ref="E1587:E1650" si="272">EXP(D1587)</f>
        <v>2317.7437399955579</v>
      </c>
      <c r="F1587" s="26">
        <f t="shared" ref="F1587:F1650" si="273">E1587/(1+E1587)</f>
        <v>0.99956873198933061</v>
      </c>
      <c r="G1587" s="26">
        <f t="shared" ref="G1587:G1650" si="274">$C$7*EXP($C$8/C1587)</f>
        <v>1.5536462646556739</v>
      </c>
      <c r="H1587" s="26">
        <f t="shared" ref="H1587:H1650" si="275">$C$4*EXP(-$C$2/C1587)</f>
        <v>3.5892635032874133E-2</v>
      </c>
      <c r="I1587" s="27">
        <f t="shared" ref="I1587:I1650" si="276">IF(J1586&lt;1,J1586,J1586-J1586*F1586)</f>
        <v>0.78734555535088169</v>
      </c>
      <c r="J1587" s="26">
        <f t="shared" ref="J1587:J1650" si="277">G1587-(G1587-I1587)*EXP(-H1587)</f>
        <v>0.81436235460367201</v>
      </c>
      <c r="K1587" s="26">
        <f t="shared" ref="K1587:K1650" si="278">IF(J1587&lt;1,0,J1587*F1587)</f>
        <v>0</v>
      </c>
      <c r="L1587" s="25">
        <f t="shared" ref="L1587:L1650" si="279">K1587+L1586</f>
        <v>43.270109048847466</v>
      </c>
    </row>
    <row r="1588" spans="1:12" x14ac:dyDescent="0.2">
      <c r="A1588" s="22">
        <v>42938.083333333336</v>
      </c>
      <c r="B1588" s="28">
        <v>48.695</v>
      </c>
      <c r="C1588" s="26">
        <f t="shared" si="270"/>
        <v>282.42499999999995</v>
      </c>
      <c r="D1588" s="26">
        <f t="shared" si="271"/>
        <v>8.5132690094714718</v>
      </c>
      <c r="E1588" s="26">
        <f t="shared" si="272"/>
        <v>4980.4175379776434</v>
      </c>
      <c r="F1588" s="26">
        <f t="shared" si="273"/>
        <v>0.99979925392875102</v>
      </c>
      <c r="G1588" s="26">
        <f t="shared" si="274"/>
        <v>1.471346016260622</v>
      </c>
      <c r="H1588" s="26">
        <f t="shared" si="275"/>
        <v>3.8893932303859853E-2</v>
      </c>
      <c r="I1588" s="27">
        <f t="shared" si="276"/>
        <v>0.81436235460367201</v>
      </c>
      <c r="J1588" s="26">
        <f t="shared" si="277"/>
        <v>0.83942449085867832</v>
      </c>
      <c r="K1588" s="26">
        <f t="shared" si="278"/>
        <v>0</v>
      </c>
      <c r="L1588" s="25">
        <f t="shared" si="279"/>
        <v>43.270109048847466</v>
      </c>
    </row>
    <row r="1589" spans="1:12" x14ac:dyDescent="0.2">
      <c r="A1589" s="22">
        <v>42938.125</v>
      </c>
      <c r="B1589" s="28">
        <v>47.088000000000001</v>
      </c>
      <c r="C1589" s="26">
        <f t="shared" si="270"/>
        <v>281.53222222222217</v>
      </c>
      <c r="D1589" s="26">
        <f t="shared" si="271"/>
        <v>7.1348170132488535</v>
      </c>
      <c r="E1589" s="26">
        <f t="shared" si="272"/>
        <v>1254.9073363332332</v>
      </c>
      <c r="F1589" s="26">
        <f t="shared" si="273"/>
        <v>0.99920376291222279</v>
      </c>
      <c r="G1589" s="26">
        <f t="shared" si="274"/>
        <v>1.6229732119818006</v>
      </c>
      <c r="H1589" s="26">
        <f t="shared" si="275"/>
        <v>3.3653584403621373E-2</v>
      </c>
      <c r="I1589" s="27">
        <f t="shared" si="276"/>
        <v>0.83942449085867832</v>
      </c>
      <c r="J1589" s="26">
        <f t="shared" si="277"/>
        <v>0.86535494031689797</v>
      </c>
      <c r="K1589" s="26">
        <f t="shared" si="278"/>
        <v>0</v>
      </c>
      <c r="L1589" s="25">
        <f t="shared" si="279"/>
        <v>43.270109048847466</v>
      </c>
    </row>
    <row r="1590" spans="1:12" x14ac:dyDescent="0.2">
      <c r="A1590" s="22">
        <v>42938.166666666664</v>
      </c>
      <c r="B1590" s="28">
        <v>48.16</v>
      </c>
      <c r="C1590" s="26">
        <f t="shared" si="270"/>
        <v>282.12777777777774</v>
      </c>
      <c r="D1590" s="26">
        <f t="shared" si="271"/>
        <v>8.055325601086917</v>
      </c>
      <c r="E1590" s="26">
        <f t="shared" si="272"/>
        <v>3150.528832577927</v>
      </c>
      <c r="F1590" s="26">
        <f t="shared" si="273"/>
        <v>0.99968269368515283</v>
      </c>
      <c r="G1590" s="26">
        <f t="shared" si="274"/>
        <v>1.5200786367758603</v>
      </c>
      <c r="H1590" s="26">
        <f t="shared" si="275"/>
        <v>3.7068236192270218E-2</v>
      </c>
      <c r="I1590" s="27">
        <f t="shared" si="276"/>
        <v>0.86535494031689797</v>
      </c>
      <c r="J1590" s="26">
        <f t="shared" si="277"/>
        <v>0.88918008683441885</v>
      </c>
      <c r="K1590" s="26">
        <f t="shared" si="278"/>
        <v>0</v>
      </c>
      <c r="L1590" s="25">
        <f t="shared" si="279"/>
        <v>43.270109048847466</v>
      </c>
    </row>
    <row r="1591" spans="1:12" x14ac:dyDescent="0.2">
      <c r="A1591" s="22">
        <v>42938.208333333336</v>
      </c>
      <c r="B1591" s="28">
        <v>47.445999999999998</v>
      </c>
      <c r="C1591" s="26">
        <f t="shared" si="270"/>
        <v>281.73111111111109</v>
      </c>
      <c r="D1591" s="26">
        <f t="shared" si="271"/>
        <v>7.4426584844492849</v>
      </c>
      <c r="E1591" s="26">
        <f t="shared" si="272"/>
        <v>1707.2829785976717</v>
      </c>
      <c r="F1591" s="26">
        <f t="shared" si="273"/>
        <v>0.99941461689162248</v>
      </c>
      <c r="G1591" s="26">
        <f t="shared" si="274"/>
        <v>1.5878099587368359</v>
      </c>
      <c r="H1591" s="26">
        <f t="shared" si="275"/>
        <v>3.475900699257059E-2</v>
      </c>
      <c r="I1591" s="27">
        <f t="shared" si="276"/>
        <v>0.88918008683441885</v>
      </c>
      <c r="J1591" s="26">
        <f t="shared" si="277"/>
        <v>0.91304657680457202</v>
      </c>
      <c r="K1591" s="26">
        <f t="shared" si="278"/>
        <v>0</v>
      </c>
      <c r="L1591" s="25">
        <f t="shared" si="279"/>
        <v>43.270109048847466</v>
      </c>
    </row>
    <row r="1592" spans="1:12" x14ac:dyDescent="0.2">
      <c r="A1592" s="22">
        <v>42938.25</v>
      </c>
      <c r="B1592" s="28">
        <v>47.445999999999998</v>
      </c>
      <c r="C1592" s="26">
        <f t="shared" si="270"/>
        <v>281.73111111111109</v>
      </c>
      <c r="D1592" s="26">
        <f t="shared" si="271"/>
        <v>7.4426584844492849</v>
      </c>
      <c r="E1592" s="26">
        <f t="shared" si="272"/>
        <v>1707.2829785976717</v>
      </c>
      <c r="F1592" s="26">
        <f t="shared" si="273"/>
        <v>0.99941461689162248</v>
      </c>
      <c r="G1592" s="26">
        <f t="shared" si="274"/>
        <v>1.5878099587368359</v>
      </c>
      <c r="H1592" s="26">
        <f t="shared" si="275"/>
        <v>3.475900699257059E-2</v>
      </c>
      <c r="I1592" s="27">
        <f t="shared" si="276"/>
        <v>0.91304657680457202</v>
      </c>
      <c r="J1592" s="26">
        <f t="shared" si="277"/>
        <v>0.93609774328741946</v>
      </c>
      <c r="K1592" s="26">
        <f t="shared" si="278"/>
        <v>0</v>
      </c>
      <c r="L1592" s="25">
        <f t="shared" si="279"/>
        <v>43.270109048847466</v>
      </c>
    </row>
    <row r="1593" spans="1:12" x14ac:dyDescent="0.2">
      <c r="A1593" s="22">
        <v>42938.291666666664</v>
      </c>
      <c r="B1593" s="28">
        <v>48.338999999999999</v>
      </c>
      <c r="C1593" s="26">
        <f t="shared" si="270"/>
        <v>282.22722222222222</v>
      </c>
      <c r="D1593" s="26">
        <f t="shared" si="271"/>
        <v>8.2086514215299378</v>
      </c>
      <c r="E1593" s="26">
        <f t="shared" si="272"/>
        <v>3672.5863542775382</v>
      </c>
      <c r="F1593" s="26">
        <f t="shared" si="273"/>
        <v>0.99972778644529869</v>
      </c>
      <c r="G1593" s="26">
        <f t="shared" si="274"/>
        <v>1.5035851379125724</v>
      </c>
      <c r="H1593" s="26">
        <f t="shared" si="275"/>
        <v>3.7669756532469595E-2</v>
      </c>
      <c r="I1593" s="27">
        <f t="shared" si="276"/>
        <v>0.93609774328741946</v>
      </c>
      <c r="J1593" s="26">
        <f t="shared" si="277"/>
        <v>0.95707722844525178</v>
      </c>
      <c r="K1593" s="26">
        <f t="shared" si="278"/>
        <v>0</v>
      </c>
      <c r="L1593" s="25">
        <f t="shared" si="279"/>
        <v>43.270109048847466</v>
      </c>
    </row>
    <row r="1594" spans="1:12" x14ac:dyDescent="0.2">
      <c r="A1594" s="22">
        <v>42938.333333333336</v>
      </c>
      <c r="B1594" s="28">
        <v>48.517000000000003</v>
      </c>
      <c r="C1594" s="26">
        <f t="shared" si="270"/>
        <v>282.32611111111112</v>
      </c>
      <c r="D1594" s="26">
        <f t="shared" si="271"/>
        <v>8.3610135639046366</v>
      </c>
      <c r="E1594" s="26">
        <f t="shared" si="272"/>
        <v>4277.027611022766</v>
      </c>
      <c r="F1594" s="26">
        <f t="shared" si="273"/>
        <v>0.99976624741798692</v>
      </c>
      <c r="G1594" s="26">
        <f t="shared" si="274"/>
        <v>1.4873725852503161</v>
      </c>
      <c r="H1594" s="26">
        <f t="shared" si="275"/>
        <v>3.8277165157258805E-2</v>
      </c>
      <c r="I1594" s="27">
        <f t="shared" si="276"/>
        <v>0.95707722844525178</v>
      </c>
      <c r="J1594" s="26">
        <f t="shared" si="277"/>
        <v>0.97699186211862199</v>
      </c>
      <c r="K1594" s="26">
        <f t="shared" si="278"/>
        <v>0</v>
      </c>
      <c r="L1594" s="25">
        <f t="shared" si="279"/>
        <v>43.270109048847466</v>
      </c>
    </row>
    <row r="1595" spans="1:12" x14ac:dyDescent="0.2">
      <c r="A1595" s="22">
        <v>42938.375</v>
      </c>
      <c r="B1595" s="28">
        <v>49.404000000000003</v>
      </c>
      <c r="C1595" s="26">
        <f t="shared" si="270"/>
        <v>282.81888888888886</v>
      </c>
      <c r="D1595" s="26">
        <f t="shared" si="271"/>
        <v>9.1186680129018196</v>
      </c>
      <c r="E1595" s="26">
        <f t="shared" si="272"/>
        <v>9124.0404148250727</v>
      </c>
      <c r="F1595" s="26">
        <f t="shared" si="273"/>
        <v>0.99989041144427426</v>
      </c>
      <c r="G1595" s="26">
        <f t="shared" si="274"/>
        <v>1.409311347689665</v>
      </c>
      <c r="H1595" s="26">
        <f t="shared" si="275"/>
        <v>4.1446229265356939E-2</v>
      </c>
      <c r="I1595" s="27">
        <f t="shared" si="276"/>
        <v>0.97699186211862199</v>
      </c>
      <c r="J1595" s="26">
        <f t="shared" si="277"/>
        <v>0.99454363478688523</v>
      </c>
      <c r="K1595" s="26">
        <f t="shared" si="278"/>
        <v>0</v>
      </c>
      <c r="L1595" s="25">
        <f t="shared" si="279"/>
        <v>43.270109048847466</v>
      </c>
    </row>
    <row r="1596" spans="1:12" x14ac:dyDescent="0.2">
      <c r="A1596" s="22">
        <v>42938.416666666664</v>
      </c>
      <c r="B1596" s="28">
        <v>50.113</v>
      </c>
      <c r="C1596" s="26">
        <f t="shared" si="270"/>
        <v>283.21277777777777</v>
      </c>
      <c r="D1596" s="26">
        <f t="shared" si="271"/>
        <v>9.7223830531814475</v>
      </c>
      <c r="E1596" s="26">
        <f t="shared" si="272"/>
        <v>16686.963305903791</v>
      </c>
      <c r="F1596" s="26">
        <f t="shared" si="273"/>
        <v>0.99994007657006012</v>
      </c>
      <c r="G1596" s="26">
        <f t="shared" si="274"/>
        <v>1.3500539298047018</v>
      </c>
      <c r="H1596" s="26">
        <f t="shared" si="275"/>
        <v>4.4158205454051455E-2</v>
      </c>
      <c r="I1596" s="27">
        <f t="shared" si="276"/>
        <v>0.99454363478688523</v>
      </c>
      <c r="J1596" s="26">
        <f t="shared" si="277"/>
        <v>1.009900764408036</v>
      </c>
      <c r="K1596" s="26">
        <f t="shared" si="278"/>
        <v>1.0098402476903339</v>
      </c>
      <c r="L1596" s="25">
        <f t="shared" si="279"/>
        <v>44.279949296537801</v>
      </c>
    </row>
    <row r="1597" spans="1:12" x14ac:dyDescent="0.2">
      <c r="A1597" s="22">
        <v>42938.458333333336</v>
      </c>
      <c r="B1597" s="28">
        <v>50.113</v>
      </c>
      <c r="C1597" s="26">
        <f t="shared" si="270"/>
        <v>283.21277777777777</v>
      </c>
      <c r="D1597" s="26">
        <f t="shared" si="271"/>
        <v>9.7223830531814475</v>
      </c>
      <c r="E1597" s="26">
        <f t="shared" si="272"/>
        <v>16686.963305903791</v>
      </c>
      <c r="F1597" s="26">
        <f t="shared" si="273"/>
        <v>0.99994007657006012</v>
      </c>
      <c r="G1597" s="26">
        <f t="shared" si="274"/>
        <v>1.3500539298047018</v>
      </c>
      <c r="H1597" s="26">
        <f t="shared" si="275"/>
        <v>4.4158205454051455E-2</v>
      </c>
      <c r="I1597" s="27">
        <f t="shared" si="276"/>
        <v>6.0516717702130407E-5</v>
      </c>
      <c r="J1597" s="26">
        <f t="shared" si="277"/>
        <v>5.8376757127667656E-2</v>
      </c>
      <c r="K1597" s="26">
        <f t="shared" si="278"/>
        <v>0</v>
      </c>
      <c r="L1597" s="25">
        <f t="shared" si="279"/>
        <v>44.279949296537801</v>
      </c>
    </row>
    <row r="1598" spans="1:12" x14ac:dyDescent="0.2">
      <c r="A1598" s="22">
        <v>42938.5</v>
      </c>
      <c r="B1598" s="28">
        <v>49.936999999999998</v>
      </c>
      <c r="C1598" s="26">
        <f t="shared" si="270"/>
        <v>283.11499999999995</v>
      </c>
      <c r="D1598" s="26">
        <f t="shared" si="271"/>
        <v>9.5726754145841078</v>
      </c>
      <c r="E1598" s="26">
        <f t="shared" si="272"/>
        <v>14366.802104175829</v>
      </c>
      <c r="F1598" s="26">
        <f t="shared" si="273"/>
        <v>0.99993039993224087</v>
      </c>
      <c r="G1598" s="26">
        <f t="shared" si="274"/>
        <v>1.3645119406531059</v>
      </c>
      <c r="H1598" s="26">
        <f t="shared" si="275"/>
        <v>4.3469585109050884E-2</v>
      </c>
      <c r="I1598" s="27">
        <f t="shared" si="276"/>
        <v>5.8376757127667656E-2</v>
      </c>
      <c r="J1598" s="26">
        <f t="shared" si="277"/>
        <v>0.1139375603972983</v>
      </c>
      <c r="K1598" s="26">
        <f t="shared" si="278"/>
        <v>0</v>
      </c>
      <c r="L1598" s="25">
        <f t="shared" si="279"/>
        <v>44.279949296537801</v>
      </c>
    </row>
    <row r="1599" spans="1:12" x14ac:dyDescent="0.2">
      <c r="A1599" s="22">
        <v>42938.541666666664</v>
      </c>
      <c r="B1599" s="28">
        <v>52.401000000000003</v>
      </c>
      <c r="C1599" s="26">
        <f t="shared" si="270"/>
        <v>284.48388888888888</v>
      </c>
      <c r="D1599" s="26">
        <f t="shared" si="271"/>
        <v>11.659217569438608</v>
      </c>
      <c r="E1599" s="26">
        <f t="shared" si="272"/>
        <v>115753.42596018194</v>
      </c>
      <c r="F1599" s="26">
        <f t="shared" si="273"/>
        <v>0.99999136102147534</v>
      </c>
      <c r="G1599" s="26">
        <f t="shared" si="274"/>
        <v>1.1762499139160476</v>
      </c>
      <c r="H1599" s="26">
        <f t="shared" si="275"/>
        <v>5.4115465271423163E-2</v>
      </c>
      <c r="I1599" s="27">
        <f t="shared" si="276"/>
        <v>0.1139375603972983</v>
      </c>
      <c r="J1599" s="26">
        <f t="shared" si="277"/>
        <v>0.16989728854665165</v>
      </c>
      <c r="K1599" s="26">
        <f t="shared" si="278"/>
        <v>0</v>
      </c>
      <c r="L1599" s="25">
        <f t="shared" si="279"/>
        <v>44.279949296537801</v>
      </c>
    </row>
    <row r="1600" spans="1:12" x14ac:dyDescent="0.2">
      <c r="A1600" s="22">
        <v>42938.583333333336</v>
      </c>
      <c r="B1600" s="28">
        <v>52.401000000000003</v>
      </c>
      <c r="C1600" s="26">
        <f t="shared" si="270"/>
        <v>284.48388888888888</v>
      </c>
      <c r="D1600" s="26">
        <f t="shared" si="271"/>
        <v>11.659217569438608</v>
      </c>
      <c r="E1600" s="26">
        <f t="shared" si="272"/>
        <v>115753.42596018194</v>
      </c>
      <c r="F1600" s="26">
        <f t="shared" si="273"/>
        <v>0.99999136102147534</v>
      </c>
      <c r="G1600" s="26">
        <f t="shared" si="274"/>
        <v>1.1762499139160476</v>
      </c>
      <c r="H1600" s="26">
        <f t="shared" si="275"/>
        <v>5.4115465271423163E-2</v>
      </c>
      <c r="I1600" s="27">
        <f t="shared" si="276"/>
        <v>0.16989728854665165</v>
      </c>
      <c r="J1600" s="26">
        <f t="shared" si="277"/>
        <v>0.22290921027713295</v>
      </c>
      <c r="K1600" s="26">
        <f t="shared" si="278"/>
        <v>0</v>
      </c>
      <c r="L1600" s="25">
        <f t="shared" si="279"/>
        <v>44.279949296537801</v>
      </c>
    </row>
    <row r="1601" spans="1:12" x14ac:dyDescent="0.2">
      <c r="A1601" s="22">
        <v>42938.625</v>
      </c>
      <c r="B1601" s="28">
        <v>52.75</v>
      </c>
      <c r="C1601" s="26">
        <f t="shared" si="270"/>
        <v>284.67777777777775</v>
      </c>
      <c r="D1601" s="26">
        <f t="shared" si="271"/>
        <v>11.953132196245225</v>
      </c>
      <c r="E1601" s="26">
        <f t="shared" si="272"/>
        <v>155302.8244836262</v>
      </c>
      <c r="F1601" s="26">
        <f t="shared" si="273"/>
        <v>0.99999356100853709</v>
      </c>
      <c r="G1601" s="26">
        <f t="shared" si="274"/>
        <v>1.1519062586664965</v>
      </c>
      <c r="H1601" s="26">
        <f t="shared" si="275"/>
        <v>5.5811338207137288E-2</v>
      </c>
      <c r="I1601" s="27">
        <f t="shared" si="276"/>
        <v>0.22290921027713295</v>
      </c>
      <c r="J1601" s="26">
        <f t="shared" si="277"/>
        <v>0.27333745555672717</v>
      </c>
      <c r="K1601" s="26">
        <f t="shared" si="278"/>
        <v>0</v>
      </c>
      <c r="L1601" s="25">
        <f t="shared" si="279"/>
        <v>44.279949296537801</v>
      </c>
    </row>
    <row r="1602" spans="1:12" x14ac:dyDescent="0.2">
      <c r="A1602" s="22">
        <v>42938.666666666664</v>
      </c>
      <c r="B1602" s="28">
        <v>52.75</v>
      </c>
      <c r="C1602" s="26">
        <f t="shared" si="270"/>
        <v>284.67777777777775</v>
      </c>
      <c r="D1602" s="26">
        <f t="shared" si="271"/>
        <v>11.953132196245225</v>
      </c>
      <c r="E1602" s="26">
        <f t="shared" si="272"/>
        <v>155302.8244836262</v>
      </c>
      <c r="F1602" s="26">
        <f t="shared" si="273"/>
        <v>0.99999356100853709</v>
      </c>
      <c r="G1602" s="26">
        <f t="shared" si="274"/>
        <v>1.1519062586664965</v>
      </c>
      <c r="H1602" s="26">
        <f t="shared" si="275"/>
        <v>5.5811338207137288E-2</v>
      </c>
      <c r="I1602" s="27">
        <f t="shared" si="276"/>
        <v>0.27333745555672717</v>
      </c>
      <c r="J1602" s="26">
        <f t="shared" si="277"/>
        <v>0.32102833162036115</v>
      </c>
      <c r="K1602" s="26">
        <f t="shared" si="278"/>
        <v>0</v>
      </c>
      <c r="L1602" s="25">
        <f t="shared" si="279"/>
        <v>44.279949296537801</v>
      </c>
    </row>
    <row r="1603" spans="1:12" x14ac:dyDescent="0.2">
      <c r="A1603" s="22">
        <v>42938.708333333336</v>
      </c>
      <c r="B1603" s="28">
        <v>51.874000000000002</v>
      </c>
      <c r="C1603" s="26">
        <f t="shared" si="270"/>
        <v>284.19111111111107</v>
      </c>
      <c r="D1603" s="26">
        <f t="shared" si="271"/>
        <v>11.214638037001643</v>
      </c>
      <c r="E1603" s="26">
        <f t="shared" si="272"/>
        <v>74208.801224122726</v>
      </c>
      <c r="F1603" s="26">
        <f t="shared" si="273"/>
        <v>0.99998652469103133</v>
      </c>
      <c r="G1603" s="26">
        <f t="shared" si="274"/>
        <v>1.2140536407770346</v>
      </c>
      <c r="H1603" s="26">
        <f t="shared" si="275"/>
        <v>5.1647676729646035E-2</v>
      </c>
      <c r="I1603" s="27">
        <f t="shared" si="276"/>
        <v>0.32102833162036115</v>
      </c>
      <c r="J1603" s="26">
        <f t="shared" si="277"/>
        <v>0.36598019259275671</v>
      </c>
      <c r="K1603" s="26">
        <f t="shared" si="278"/>
        <v>0</v>
      </c>
      <c r="L1603" s="25">
        <f t="shared" si="279"/>
        <v>44.279949296537801</v>
      </c>
    </row>
    <row r="1604" spans="1:12" x14ac:dyDescent="0.2">
      <c r="A1604" s="22">
        <v>42938.75</v>
      </c>
      <c r="B1604" s="28">
        <v>49.936999999999998</v>
      </c>
      <c r="C1604" s="26">
        <f t="shared" si="270"/>
        <v>283.11499999999995</v>
      </c>
      <c r="D1604" s="26">
        <f t="shared" si="271"/>
        <v>9.5726754145841078</v>
      </c>
      <c r="E1604" s="26">
        <f t="shared" si="272"/>
        <v>14366.802104175829</v>
      </c>
      <c r="F1604" s="26">
        <f t="shared" si="273"/>
        <v>0.99993039993224087</v>
      </c>
      <c r="G1604" s="26">
        <f t="shared" si="274"/>
        <v>1.3645119406531059</v>
      </c>
      <c r="H1604" s="26">
        <f t="shared" si="275"/>
        <v>4.3469585109050884E-2</v>
      </c>
      <c r="I1604" s="27">
        <f t="shared" si="276"/>
        <v>0.36598019259275671</v>
      </c>
      <c r="J1604" s="26">
        <f t="shared" si="277"/>
        <v>0.40845606087364583</v>
      </c>
      <c r="K1604" s="26">
        <f t="shared" si="278"/>
        <v>0</v>
      </c>
      <c r="L1604" s="25">
        <f t="shared" si="279"/>
        <v>44.279949296537801</v>
      </c>
    </row>
    <row r="1605" spans="1:12" x14ac:dyDescent="0.2">
      <c r="A1605" s="22">
        <v>42938.791666666664</v>
      </c>
      <c r="B1605" s="28">
        <v>49.404000000000003</v>
      </c>
      <c r="C1605" s="26">
        <f t="shared" si="270"/>
        <v>282.81888888888886</v>
      </c>
      <c r="D1605" s="26">
        <f t="shared" si="271"/>
        <v>9.1186680129018196</v>
      </c>
      <c r="E1605" s="26">
        <f t="shared" si="272"/>
        <v>9124.0404148250727</v>
      </c>
      <c r="F1605" s="26">
        <f t="shared" si="273"/>
        <v>0.99989041144427426</v>
      </c>
      <c r="G1605" s="26">
        <f t="shared" si="274"/>
        <v>1.409311347689665</v>
      </c>
      <c r="H1605" s="26">
        <f t="shared" si="275"/>
        <v>4.1446229265356939E-2</v>
      </c>
      <c r="I1605" s="27">
        <f t="shared" si="276"/>
        <v>0.40845606087364583</v>
      </c>
      <c r="J1605" s="26">
        <f t="shared" si="277"/>
        <v>0.44908986308318655</v>
      </c>
      <c r="K1605" s="26">
        <f t="shared" si="278"/>
        <v>0</v>
      </c>
      <c r="L1605" s="25">
        <f t="shared" si="279"/>
        <v>44.279949296537801</v>
      </c>
    </row>
    <row r="1606" spans="1:12" x14ac:dyDescent="0.2">
      <c r="A1606" s="22">
        <v>42938.833333333336</v>
      </c>
      <c r="B1606" s="28">
        <v>48.871000000000002</v>
      </c>
      <c r="C1606" s="26">
        <f t="shared" si="270"/>
        <v>282.52277777777778</v>
      </c>
      <c r="D1606" s="26">
        <f t="shared" si="271"/>
        <v>8.6637089241575396</v>
      </c>
      <c r="E1606" s="26">
        <f t="shared" si="272"/>
        <v>5788.9657296760779</v>
      </c>
      <c r="F1606" s="26">
        <f t="shared" si="273"/>
        <v>0.99982728740605931</v>
      </c>
      <c r="G1606" s="26">
        <f t="shared" si="274"/>
        <v>1.4556801704501592</v>
      </c>
      <c r="H1606" s="26">
        <f t="shared" si="275"/>
        <v>3.9513105381843182E-2</v>
      </c>
      <c r="I1606" s="27">
        <f t="shared" si="276"/>
        <v>0.44908986308318655</v>
      </c>
      <c r="J1606" s="26">
        <f t="shared" si="277"/>
        <v>0.48808783275027423</v>
      </c>
      <c r="K1606" s="26">
        <f t="shared" si="278"/>
        <v>0</v>
      </c>
      <c r="L1606" s="25">
        <f t="shared" si="279"/>
        <v>44.279949296537801</v>
      </c>
    </row>
    <row r="1607" spans="1:12" x14ac:dyDescent="0.2">
      <c r="A1607" s="22">
        <v>42938.875</v>
      </c>
      <c r="B1607" s="28">
        <v>48.695</v>
      </c>
      <c r="C1607" s="26">
        <f t="shared" si="270"/>
        <v>282.42499999999995</v>
      </c>
      <c r="D1607" s="26">
        <f t="shared" si="271"/>
        <v>8.5132690094714718</v>
      </c>
      <c r="E1607" s="26">
        <f t="shared" si="272"/>
        <v>4980.4175379776434</v>
      </c>
      <c r="F1607" s="26">
        <f t="shared" si="273"/>
        <v>0.99979925392875102</v>
      </c>
      <c r="G1607" s="26">
        <f t="shared" si="274"/>
        <v>1.471346016260622</v>
      </c>
      <c r="H1607" s="26">
        <f t="shared" si="275"/>
        <v>3.8893932303859853E-2</v>
      </c>
      <c r="I1607" s="27">
        <f t="shared" si="276"/>
        <v>0.48808783275027423</v>
      </c>
      <c r="J1607" s="26">
        <f t="shared" si="277"/>
        <v>0.52559645283808043</v>
      </c>
      <c r="K1607" s="26">
        <f t="shared" si="278"/>
        <v>0</v>
      </c>
      <c r="L1607" s="25">
        <f t="shared" si="279"/>
        <v>44.279949296537801</v>
      </c>
    </row>
    <row r="1608" spans="1:12" x14ac:dyDescent="0.2">
      <c r="A1608" s="22">
        <v>42938.916666666664</v>
      </c>
      <c r="B1608" s="28">
        <v>48.517000000000003</v>
      </c>
      <c r="C1608" s="26">
        <f t="shared" si="270"/>
        <v>282.32611111111112</v>
      </c>
      <c r="D1608" s="26">
        <f t="shared" si="271"/>
        <v>8.3610135639046366</v>
      </c>
      <c r="E1608" s="26">
        <f t="shared" si="272"/>
        <v>4277.027611022766</v>
      </c>
      <c r="F1608" s="26">
        <f t="shared" si="273"/>
        <v>0.99976624741798692</v>
      </c>
      <c r="G1608" s="26">
        <f t="shared" si="274"/>
        <v>1.4873725852503161</v>
      </c>
      <c r="H1608" s="26">
        <f t="shared" si="275"/>
        <v>3.8277165157258805E-2</v>
      </c>
      <c r="I1608" s="27">
        <f t="shared" si="276"/>
        <v>0.52559645283808043</v>
      </c>
      <c r="J1608" s="26">
        <f t="shared" si="277"/>
        <v>0.56171485196602389</v>
      </c>
      <c r="K1608" s="26">
        <f t="shared" si="278"/>
        <v>0</v>
      </c>
      <c r="L1608" s="25">
        <f t="shared" si="279"/>
        <v>44.279949296537801</v>
      </c>
    </row>
    <row r="1609" spans="1:12" x14ac:dyDescent="0.2">
      <c r="A1609" s="22">
        <v>42938.958333333336</v>
      </c>
      <c r="B1609" s="28">
        <v>48.16</v>
      </c>
      <c r="C1609" s="26">
        <f t="shared" si="270"/>
        <v>282.12777777777774</v>
      </c>
      <c r="D1609" s="26">
        <f t="shared" si="271"/>
        <v>8.055325601086917</v>
      </c>
      <c r="E1609" s="26">
        <f t="shared" si="272"/>
        <v>3150.528832577927</v>
      </c>
      <c r="F1609" s="26">
        <f t="shared" si="273"/>
        <v>0.99968269368515283</v>
      </c>
      <c r="G1609" s="26">
        <f t="shared" si="274"/>
        <v>1.5200786367758603</v>
      </c>
      <c r="H1609" s="26">
        <f t="shared" si="275"/>
        <v>3.7068236192270218E-2</v>
      </c>
      <c r="I1609" s="27">
        <f t="shared" si="276"/>
        <v>0.56171485196602389</v>
      </c>
      <c r="J1609" s="26">
        <f t="shared" si="277"/>
        <v>0.59658934591465007</v>
      </c>
      <c r="K1609" s="26">
        <f t="shared" si="278"/>
        <v>0</v>
      </c>
      <c r="L1609" s="25">
        <f t="shared" si="279"/>
        <v>44.279949296537801</v>
      </c>
    </row>
    <row r="1610" spans="1:12" x14ac:dyDescent="0.2">
      <c r="A1610" s="22">
        <v>42939</v>
      </c>
      <c r="B1610" s="28">
        <v>48.338999999999999</v>
      </c>
      <c r="C1610" s="26">
        <f t="shared" si="270"/>
        <v>282.22722222222222</v>
      </c>
      <c r="D1610" s="26">
        <f t="shared" si="271"/>
        <v>8.2086514215299378</v>
      </c>
      <c r="E1610" s="26">
        <f t="shared" si="272"/>
        <v>3672.5863542775382</v>
      </c>
      <c r="F1610" s="26">
        <f t="shared" si="273"/>
        <v>0.99972778644529869</v>
      </c>
      <c r="G1610" s="26">
        <f t="shared" si="274"/>
        <v>1.5035851379125724</v>
      </c>
      <c r="H1610" s="26">
        <f t="shared" si="275"/>
        <v>3.7669756532469595E-2</v>
      </c>
      <c r="I1610" s="27">
        <f t="shared" si="276"/>
        <v>0.59658934591465007</v>
      </c>
      <c r="J1610" s="26">
        <f t="shared" si="277"/>
        <v>0.63012014313879938</v>
      </c>
      <c r="K1610" s="26">
        <f t="shared" si="278"/>
        <v>0</v>
      </c>
      <c r="L1610" s="25">
        <f t="shared" si="279"/>
        <v>44.279949296537801</v>
      </c>
    </row>
    <row r="1611" spans="1:12" x14ac:dyDescent="0.2">
      <c r="A1611" s="22">
        <v>42939.041666666664</v>
      </c>
      <c r="B1611" s="28">
        <v>48.16</v>
      </c>
      <c r="C1611" s="26">
        <f t="shared" si="270"/>
        <v>282.12777777777774</v>
      </c>
      <c r="D1611" s="26">
        <f t="shared" si="271"/>
        <v>8.055325601086917</v>
      </c>
      <c r="E1611" s="26">
        <f t="shared" si="272"/>
        <v>3150.528832577927</v>
      </c>
      <c r="F1611" s="26">
        <f t="shared" si="273"/>
        <v>0.99968269368515283</v>
      </c>
      <c r="G1611" s="26">
        <f t="shared" si="274"/>
        <v>1.5200786367758603</v>
      </c>
      <c r="H1611" s="26">
        <f t="shared" si="275"/>
        <v>3.7068236192270218E-2</v>
      </c>
      <c r="I1611" s="27">
        <f t="shared" si="276"/>
        <v>0.63012014313879938</v>
      </c>
      <c r="J1611" s="26">
        <f t="shared" si="277"/>
        <v>0.66250539453582769</v>
      </c>
      <c r="K1611" s="26">
        <f t="shared" si="278"/>
        <v>0</v>
      </c>
      <c r="L1611" s="25">
        <f t="shared" si="279"/>
        <v>44.279949296537801</v>
      </c>
    </row>
    <row r="1612" spans="1:12" x14ac:dyDescent="0.2">
      <c r="A1612" s="22">
        <v>42939.083333333336</v>
      </c>
      <c r="B1612" s="28">
        <v>48.16</v>
      </c>
      <c r="C1612" s="26">
        <f t="shared" si="270"/>
        <v>282.12777777777774</v>
      </c>
      <c r="D1612" s="26">
        <f t="shared" si="271"/>
        <v>8.055325601086917</v>
      </c>
      <c r="E1612" s="26">
        <f t="shared" si="272"/>
        <v>3150.528832577927</v>
      </c>
      <c r="F1612" s="26">
        <f t="shared" si="273"/>
        <v>0.99968269368515283</v>
      </c>
      <c r="G1612" s="26">
        <f t="shared" si="274"/>
        <v>1.5200786367758603</v>
      </c>
      <c r="H1612" s="26">
        <f t="shared" si="275"/>
        <v>3.7068236192270218E-2</v>
      </c>
      <c r="I1612" s="27">
        <f t="shared" si="276"/>
        <v>0.66250539453582769</v>
      </c>
      <c r="J1612" s="26">
        <f t="shared" si="277"/>
        <v>0.69371215894099358</v>
      </c>
      <c r="K1612" s="26">
        <f t="shared" si="278"/>
        <v>0</v>
      </c>
      <c r="L1612" s="25">
        <f t="shared" si="279"/>
        <v>44.279949296537801</v>
      </c>
    </row>
    <row r="1613" spans="1:12" x14ac:dyDescent="0.2">
      <c r="A1613" s="22">
        <v>42939.125</v>
      </c>
      <c r="B1613" s="28">
        <v>47.802</v>
      </c>
      <c r="C1613" s="26">
        <f t="shared" si="270"/>
        <v>281.92888888888888</v>
      </c>
      <c r="D1613" s="26">
        <f t="shared" si="271"/>
        <v>7.748349465586263</v>
      </c>
      <c r="E1613" s="26">
        <f t="shared" si="272"/>
        <v>2317.7437399955579</v>
      </c>
      <c r="F1613" s="26">
        <f t="shared" si="273"/>
        <v>0.99956873198933061</v>
      </c>
      <c r="G1613" s="26">
        <f t="shared" si="274"/>
        <v>1.5536462646556739</v>
      </c>
      <c r="H1613" s="26">
        <f t="shared" si="275"/>
        <v>3.5892635032874133E-2</v>
      </c>
      <c r="I1613" s="27">
        <f t="shared" si="276"/>
        <v>0.69371215894099358</v>
      </c>
      <c r="J1613" s="26">
        <f t="shared" si="277"/>
        <v>0.72403010961312397</v>
      </c>
      <c r="K1613" s="26">
        <f t="shared" si="278"/>
        <v>0</v>
      </c>
      <c r="L1613" s="25">
        <f t="shared" si="279"/>
        <v>44.279949296537801</v>
      </c>
    </row>
    <row r="1614" spans="1:12" x14ac:dyDescent="0.2">
      <c r="A1614" s="22">
        <v>42939.166666666664</v>
      </c>
      <c r="B1614" s="28">
        <v>47.265999999999998</v>
      </c>
      <c r="C1614" s="26">
        <f t="shared" si="270"/>
        <v>281.63111111111107</v>
      </c>
      <c r="D1614" s="26">
        <f t="shared" si="271"/>
        <v>7.2879322044596684</v>
      </c>
      <c r="E1614" s="26">
        <f t="shared" si="272"/>
        <v>1462.5433277215195</v>
      </c>
      <c r="F1614" s="26">
        <f t="shared" si="273"/>
        <v>0.99931672675413252</v>
      </c>
      <c r="G1614" s="26">
        <f t="shared" si="274"/>
        <v>1.6053873231566875</v>
      </c>
      <c r="H1614" s="26">
        <f t="shared" si="275"/>
        <v>3.4198937636672498E-2</v>
      </c>
      <c r="I1614" s="27">
        <f t="shared" si="276"/>
        <v>0.72403010961312397</v>
      </c>
      <c r="J1614" s="26">
        <f t="shared" si="277"/>
        <v>0.75366201221435425</v>
      </c>
      <c r="K1614" s="26">
        <f t="shared" si="278"/>
        <v>0</v>
      </c>
      <c r="L1614" s="25">
        <f t="shared" si="279"/>
        <v>44.279949296537801</v>
      </c>
    </row>
    <row r="1615" spans="1:12" x14ac:dyDescent="0.2">
      <c r="A1615" s="22">
        <v>42939.208333333336</v>
      </c>
      <c r="B1615" s="28">
        <v>47.624000000000002</v>
      </c>
      <c r="C1615" s="26">
        <f t="shared" si="270"/>
        <v>281.83</v>
      </c>
      <c r="D1615" s="26">
        <f t="shared" si="271"/>
        <v>7.5955576056487715</v>
      </c>
      <c r="E1615" s="26">
        <f t="shared" si="272"/>
        <v>1989.3388088481493</v>
      </c>
      <c r="F1615" s="26">
        <f t="shared" si="273"/>
        <v>0.99949757297825148</v>
      </c>
      <c r="G1615" s="26">
        <f t="shared" si="274"/>
        <v>1.5706292318623023</v>
      </c>
      <c r="H1615" s="26">
        <f t="shared" si="275"/>
        <v>3.5321472240985474E-2</v>
      </c>
      <c r="I1615" s="27">
        <f t="shared" si="276"/>
        <v>0.75366201221435425</v>
      </c>
      <c r="J1615" s="26">
        <f t="shared" si="277"/>
        <v>0.78201481806204587</v>
      </c>
      <c r="K1615" s="26">
        <f t="shared" si="278"/>
        <v>0</v>
      </c>
      <c r="L1615" s="25">
        <f t="shared" si="279"/>
        <v>44.279949296537801</v>
      </c>
    </row>
    <row r="1616" spans="1:12" x14ac:dyDescent="0.2">
      <c r="A1616" s="22">
        <v>42939.25</v>
      </c>
      <c r="B1616" s="28">
        <v>47.981999999999999</v>
      </c>
      <c r="C1616" s="26">
        <f t="shared" si="270"/>
        <v>282.02888888888884</v>
      </c>
      <c r="D1616" s="26">
        <f t="shared" si="271"/>
        <v>7.9027491273548902</v>
      </c>
      <c r="E1616" s="26">
        <f t="shared" si="272"/>
        <v>2704.7077028746758</v>
      </c>
      <c r="F1616" s="26">
        <f t="shared" si="273"/>
        <v>0.99963041092763361</v>
      </c>
      <c r="G1616" s="26">
        <f t="shared" si="274"/>
        <v>1.5366711244311053</v>
      </c>
      <c r="H1616" s="26">
        <f t="shared" si="275"/>
        <v>3.6479190832040001E-2</v>
      </c>
      <c r="I1616" s="27">
        <f t="shared" si="276"/>
        <v>0.78201481806204587</v>
      </c>
      <c r="J1616" s="26">
        <f t="shared" si="277"/>
        <v>0.80904799746114908</v>
      </c>
      <c r="K1616" s="26">
        <f t="shared" si="278"/>
        <v>0</v>
      </c>
      <c r="L1616" s="25">
        <f t="shared" si="279"/>
        <v>44.279949296537801</v>
      </c>
    </row>
    <row r="1617" spans="1:12" x14ac:dyDescent="0.2">
      <c r="A1617" s="22">
        <v>42939.291666666664</v>
      </c>
      <c r="B1617" s="28">
        <v>47.802</v>
      </c>
      <c r="C1617" s="26">
        <f t="shared" si="270"/>
        <v>281.92888888888888</v>
      </c>
      <c r="D1617" s="26">
        <f t="shared" si="271"/>
        <v>7.748349465586263</v>
      </c>
      <c r="E1617" s="26">
        <f t="shared" si="272"/>
        <v>2317.7437399955579</v>
      </c>
      <c r="F1617" s="26">
        <f t="shared" si="273"/>
        <v>0.99956873198933061</v>
      </c>
      <c r="G1617" s="26">
        <f t="shared" si="274"/>
        <v>1.5536462646556739</v>
      </c>
      <c r="H1617" s="26">
        <f t="shared" si="275"/>
        <v>3.5892635032874133E-2</v>
      </c>
      <c r="I1617" s="27">
        <f t="shared" si="276"/>
        <v>0.80904799746114908</v>
      </c>
      <c r="J1617" s="26">
        <f t="shared" si="277"/>
        <v>0.83529965254185534</v>
      </c>
      <c r="K1617" s="26">
        <f t="shared" si="278"/>
        <v>0</v>
      </c>
      <c r="L1617" s="25">
        <f t="shared" si="279"/>
        <v>44.279949296537801</v>
      </c>
    </row>
    <row r="1618" spans="1:12" x14ac:dyDescent="0.2">
      <c r="A1618" s="22">
        <v>42939.333333333336</v>
      </c>
      <c r="B1618" s="28">
        <v>49.404000000000003</v>
      </c>
      <c r="C1618" s="26">
        <f t="shared" si="270"/>
        <v>282.81888888888886</v>
      </c>
      <c r="D1618" s="26">
        <f t="shared" si="271"/>
        <v>9.1186680129018196</v>
      </c>
      <c r="E1618" s="26">
        <f t="shared" si="272"/>
        <v>9124.0404148250727</v>
      </c>
      <c r="F1618" s="26">
        <f t="shared" si="273"/>
        <v>0.99989041144427426</v>
      </c>
      <c r="G1618" s="26">
        <f t="shared" si="274"/>
        <v>1.409311347689665</v>
      </c>
      <c r="H1618" s="26">
        <f t="shared" si="275"/>
        <v>4.1446229265356939E-2</v>
      </c>
      <c r="I1618" s="27">
        <f t="shared" si="276"/>
        <v>0.83529965254185534</v>
      </c>
      <c r="J1618" s="26">
        <f t="shared" si="277"/>
        <v>0.85860399832874712</v>
      </c>
      <c r="K1618" s="26">
        <f t="shared" si="278"/>
        <v>0</v>
      </c>
      <c r="L1618" s="25">
        <f t="shared" si="279"/>
        <v>44.279949296537801</v>
      </c>
    </row>
    <row r="1619" spans="1:12" x14ac:dyDescent="0.2">
      <c r="A1619" s="22">
        <v>42939.375</v>
      </c>
      <c r="B1619" s="28">
        <v>54.322000000000003</v>
      </c>
      <c r="C1619" s="26">
        <f t="shared" si="270"/>
        <v>285.55111111111108</v>
      </c>
      <c r="D1619" s="26">
        <f t="shared" si="271"/>
        <v>13.2720633784183</v>
      </c>
      <c r="E1619" s="26">
        <f t="shared" si="272"/>
        <v>580742.87295524566</v>
      </c>
      <c r="F1619" s="26">
        <f t="shared" si="273"/>
        <v>0.99999827807051167</v>
      </c>
      <c r="G1619" s="26">
        <f t="shared" si="274"/>
        <v>1.0487208426201173</v>
      </c>
      <c r="H1619" s="26">
        <f t="shared" si="275"/>
        <v>6.4100159585052954E-2</v>
      </c>
      <c r="I1619" s="27">
        <f t="shared" si="276"/>
        <v>0.85860399832874712</v>
      </c>
      <c r="J1619" s="26">
        <f t="shared" si="277"/>
        <v>0.8704081527992702</v>
      </c>
      <c r="K1619" s="26">
        <f t="shared" si="278"/>
        <v>0</v>
      </c>
      <c r="L1619" s="25">
        <f t="shared" si="279"/>
        <v>44.279949296537801</v>
      </c>
    </row>
    <row r="1620" spans="1:12" x14ac:dyDescent="0.2">
      <c r="A1620" s="22">
        <v>42939.416666666664</v>
      </c>
      <c r="B1620" s="28">
        <v>52.924999999999997</v>
      </c>
      <c r="C1620" s="26">
        <f t="shared" si="270"/>
        <v>284.77499999999998</v>
      </c>
      <c r="D1620" s="26">
        <f t="shared" si="271"/>
        <v>12.100359933280627</v>
      </c>
      <c r="E1620" s="26">
        <f t="shared" si="272"/>
        <v>179936.61577599935</v>
      </c>
      <c r="F1620" s="26">
        <f t="shared" si="273"/>
        <v>0.99999444251833791</v>
      </c>
      <c r="G1620" s="26">
        <f t="shared" si="274"/>
        <v>1.1399020850058101</v>
      </c>
      <c r="H1620" s="26">
        <f t="shared" si="275"/>
        <v>5.6680710479238845E-2</v>
      </c>
      <c r="I1620" s="27">
        <f t="shared" si="276"/>
        <v>0.8704081527992702</v>
      </c>
      <c r="J1620" s="26">
        <f t="shared" si="277"/>
        <v>0.88525842283893486</v>
      </c>
      <c r="K1620" s="26">
        <f t="shared" si="278"/>
        <v>0</v>
      </c>
      <c r="L1620" s="25">
        <f t="shared" si="279"/>
        <v>44.279949296537801</v>
      </c>
    </row>
    <row r="1621" spans="1:12" x14ac:dyDescent="0.2">
      <c r="A1621" s="22">
        <v>42939.458333333336</v>
      </c>
      <c r="B1621" s="28">
        <v>52.576000000000001</v>
      </c>
      <c r="C1621" s="26">
        <f t="shared" si="270"/>
        <v>284.58111111111111</v>
      </c>
      <c r="D1621" s="26">
        <f t="shared" si="271"/>
        <v>11.806646025542419</v>
      </c>
      <c r="E1621" s="26">
        <f t="shared" si="272"/>
        <v>134140.90087233399</v>
      </c>
      <c r="F1621" s="26">
        <f t="shared" si="273"/>
        <v>0.99999254520777259</v>
      </c>
      <c r="G1621" s="26">
        <f t="shared" si="274"/>
        <v>1.163975427737852</v>
      </c>
      <c r="H1621" s="26">
        <f t="shared" si="275"/>
        <v>5.4959579097748699E-2</v>
      </c>
      <c r="I1621" s="27">
        <f t="shared" si="276"/>
        <v>0.88525842283893486</v>
      </c>
      <c r="J1621" s="26">
        <f t="shared" si="277"/>
        <v>0.90016325880856729</v>
      </c>
      <c r="K1621" s="26">
        <f t="shared" si="278"/>
        <v>0</v>
      </c>
      <c r="L1621" s="25">
        <f t="shared" si="279"/>
        <v>44.279949296537801</v>
      </c>
    </row>
    <row r="1622" spans="1:12" x14ac:dyDescent="0.2">
      <c r="A1622" s="22">
        <v>42939.5</v>
      </c>
      <c r="B1622" s="28">
        <v>50.994999999999997</v>
      </c>
      <c r="C1622" s="26">
        <f t="shared" si="270"/>
        <v>283.70277777777773</v>
      </c>
      <c r="D1622" s="26">
        <f t="shared" si="271"/>
        <v>10.471068117062968</v>
      </c>
      <c r="E1622" s="26">
        <f t="shared" si="272"/>
        <v>35279.88029312533</v>
      </c>
      <c r="F1622" s="26">
        <f t="shared" si="273"/>
        <v>0.999971656036026</v>
      </c>
      <c r="G1622" s="26">
        <f t="shared" si="274"/>
        <v>1.2800161911469081</v>
      </c>
      <c r="H1622" s="26">
        <f t="shared" si="275"/>
        <v>4.7769172223446753E-2</v>
      </c>
      <c r="I1622" s="27">
        <f t="shared" si="276"/>
        <v>0.90016325880856729</v>
      </c>
      <c r="J1622" s="26">
        <f t="shared" si="277"/>
        <v>0.91788194621897845</v>
      </c>
      <c r="K1622" s="26">
        <f t="shared" si="278"/>
        <v>0</v>
      </c>
      <c r="L1622" s="25">
        <f t="shared" si="279"/>
        <v>44.279949296537801</v>
      </c>
    </row>
    <row r="1623" spans="1:12" x14ac:dyDescent="0.2">
      <c r="A1623" s="22">
        <v>42939.541666666664</v>
      </c>
      <c r="B1623" s="28">
        <v>52.225000000000001</v>
      </c>
      <c r="C1623" s="26">
        <f t="shared" si="270"/>
        <v>284.38611111111106</v>
      </c>
      <c r="D1623" s="26">
        <f t="shared" si="271"/>
        <v>11.510844997509183</v>
      </c>
      <c r="E1623" s="26">
        <f t="shared" si="272"/>
        <v>99792.169521133328</v>
      </c>
      <c r="F1623" s="26">
        <f t="shared" si="273"/>
        <v>0.99998997927408462</v>
      </c>
      <c r="G1623" s="26">
        <f t="shared" si="274"/>
        <v>1.1887336918313902</v>
      </c>
      <c r="H1623" s="26">
        <f t="shared" si="275"/>
        <v>5.3279034787858788E-2</v>
      </c>
      <c r="I1623" s="27">
        <f t="shared" si="276"/>
        <v>0.91788194621897845</v>
      </c>
      <c r="J1623" s="26">
        <f t="shared" si="277"/>
        <v>0.93193497572006834</v>
      </c>
      <c r="K1623" s="26">
        <f t="shared" si="278"/>
        <v>0</v>
      </c>
      <c r="L1623" s="25">
        <f t="shared" si="279"/>
        <v>44.279949296537801</v>
      </c>
    </row>
    <row r="1624" spans="1:12" x14ac:dyDescent="0.2">
      <c r="A1624" s="22">
        <v>42939.583333333336</v>
      </c>
      <c r="B1624" s="28">
        <v>49.05</v>
      </c>
      <c r="C1624" s="26">
        <f t="shared" si="270"/>
        <v>282.62222222222221</v>
      </c>
      <c r="D1624" s="26">
        <f t="shared" si="271"/>
        <v>8.8166063846516511</v>
      </c>
      <c r="E1624" s="26">
        <f t="shared" si="272"/>
        <v>6745.3346682884503</v>
      </c>
      <c r="F1624" s="26">
        <f t="shared" si="273"/>
        <v>0.99985177136190695</v>
      </c>
      <c r="G1624" s="26">
        <f t="shared" si="274"/>
        <v>1.4399293098880046</v>
      </c>
      <c r="H1624" s="26">
        <f t="shared" si="275"/>
        <v>4.0152493765506919E-2</v>
      </c>
      <c r="I1624" s="27">
        <f t="shared" si="276"/>
        <v>0.93193497572006834</v>
      </c>
      <c r="J1624" s="26">
        <f t="shared" si="277"/>
        <v>0.95192814128037107</v>
      </c>
      <c r="K1624" s="26">
        <f t="shared" si="278"/>
        <v>0</v>
      </c>
      <c r="L1624" s="25">
        <f t="shared" si="279"/>
        <v>44.279949296537801</v>
      </c>
    </row>
    <row r="1625" spans="1:12" x14ac:dyDescent="0.2">
      <c r="A1625" s="22">
        <v>42939.625</v>
      </c>
      <c r="B1625" s="28">
        <v>47.802</v>
      </c>
      <c r="C1625" s="26">
        <f t="shared" si="270"/>
        <v>281.92888888888888</v>
      </c>
      <c r="D1625" s="26">
        <f t="shared" si="271"/>
        <v>7.748349465586263</v>
      </c>
      <c r="E1625" s="26">
        <f t="shared" si="272"/>
        <v>2317.7437399955579</v>
      </c>
      <c r="F1625" s="26">
        <f t="shared" si="273"/>
        <v>0.99956873198933061</v>
      </c>
      <c r="G1625" s="26">
        <f t="shared" si="274"/>
        <v>1.5536462646556739</v>
      </c>
      <c r="H1625" s="26">
        <f t="shared" si="275"/>
        <v>3.5892635032874133E-2</v>
      </c>
      <c r="I1625" s="27">
        <f t="shared" si="276"/>
        <v>0.95192814128037107</v>
      </c>
      <c r="J1625" s="26">
        <f t="shared" si="277"/>
        <v>0.97314239509561884</v>
      </c>
      <c r="K1625" s="26">
        <f t="shared" si="278"/>
        <v>0</v>
      </c>
      <c r="L1625" s="25">
        <f t="shared" si="279"/>
        <v>44.279949296537801</v>
      </c>
    </row>
    <row r="1626" spans="1:12" x14ac:dyDescent="0.2">
      <c r="A1626" s="22">
        <v>42939.666666666664</v>
      </c>
      <c r="B1626" s="28">
        <v>47.981999999999999</v>
      </c>
      <c r="C1626" s="26">
        <f t="shared" si="270"/>
        <v>282.02888888888884</v>
      </c>
      <c r="D1626" s="26">
        <f t="shared" si="271"/>
        <v>7.9027491273548902</v>
      </c>
      <c r="E1626" s="26">
        <f t="shared" si="272"/>
        <v>2704.7077028746758</v>
      </c>
      <c r="F1626" s="26">
        <f t="shared" si="273"/>
        <v>0.99963041092763361</v>
      </c>
      <c r="G1626" s="26">
        <f t="shared" si="274"/>
        <v>1.5366711244311053</v>
      </c>
      <c r="H1626" s="26">
        <f t="shared" si="275"/>
        <v>3.6479190832040001E-2</v>
      </c>
      <c r="I1626" s="27">
        <f t="shared" si="276"/>
        <v>0.97314239509561884</v>
      </c>
      <c r="J1626" s="26">
        <f t="shared" si="277"/>
        <v>0.99332903251997351</v>
      </c>
      <c r="K1626" s="26">
        <f t="shared" si="278"/>
        <v>0</v>
      </c>
      <c r="L1626" s="25">
        <f t="shared" si="279"/>
        <v>44.279949296537801</v>
      </c>
    </row>
    <row r="1627" spans="1:12" x14ac:dyDescent="0.2">
      <c r="A1627" s="22">
        <v>42939.708333333336</v>
      </c>
      <c r="B1627" s="28">
        <v>46.728000000000002</v>
      </c>
      <c r="C1627" s="26">
        <f t="shared" si="270"/>
        <v>281.33222222222219</v>
      </c>
      <c r="D1627" s="26">
        <f t="shared" si="271"/>
        <v>6.8248168436683629</v>
      </c>
      <c r="E1627" s="26">
        <f t="shared" si="272"/>
        <v>920.40781009391912</v>
      </c>
      <c r="F1627" s="26">
        <f t="shared" si="273"/>
        <v>0.99891470422863238</v>
      </c>
      <c r="G1627" s="26">
        <f t="shared" si="274"/>
        <v>1.6591700104697529</v>
      </c>
      <c r="H1627" s="26">
        <f t="shared" si="275"/>
        <v>3.2575933344859469E-2</v>
      </c>
      <c r="I1627" s="27">
        <f t="shared" si="276"/>
        <v>0.99332903251997351</v>
      </c>
      <c r="J1627" s="26">
        <f t="shared" si="277"/>
        <v>1.014669936701198</v>
      </c>
      <c r="K1627" s="26">
        <f t="shared" si="278"/>
        <v>1.0135687197095624</v>
      </c>
      <c r="L1627" s="25">
        <f t="shared" si="279"/>
        <v>45.293518016247361</v>
      </c>
    </row>
    <row r="1628" spans="1:12" x14ac:dyDescent="0.2">
      <c r="A1628" s="22">
        <v>42939.75</v>
      </c>
      <c r="B1628" s="28">
        <v>45.466000000000001</v>
      </c>
      <c r="C1628" s="26">
        <f t="shared" si="270"/>
        <v>280.63111111111107</v>
      </c>
      <c r="D1628" s="26">
        <f t="shared" si="271"/>
        <v>5.7346045421430389</v>
      </c>
      <c r="E1628" s="26">
        <f t="shared" si="272"/>
        <v>309.39059562178869</v>
      </c>
      <c r="F1628" s="26">
        <f t="shared" si="273"/>
        <v>0.99677825290422617</v>
      </c>
      <c r="G1628" s="26">
        <f t="shared" si="274"/>
        <v>1.7930001321972684</v>
      </c>
      <c r="H1628" s="26">
        <f t="shared" si="275"/>
        <v>2.9052842618267464E-2</v>
      </c>
      <c r="I1628" s="27">
        <f t="shared" si="276"/>
        <v>1.1012169916355674E-3</v>
      </c>
      <c r="J1628" s="26">
        <f t="shared" si="277"/>
        <v>5.2412002970943394E-2</v>
      </c>
      <c r="K1628" s="26">
        <f t="shared" si="278"/>
        <v>0</v>
      </c>
      <c r="L1628" s="25">
        <f t="shared" si="279"/>
        <v>45.293518016247361</v>
      </c>
    </row>
    <row r="1629" spans="1:12" x14ac:dyDescent="0.2">
      <c r="A1629" s="22">
        <v>42939.791666666664</v>
      </c>
      <c r="B1629" s="28">
        <v>44.378999999999998</v>
      </c>
      <c r="C1629" s="26">
        <f t="shared" si="270"/>
        <v>280.02722222222218</v>
      </c>
      <c r="D1629" s="26">
        <f t="shared" si="271"/>
        <v>4.7911945068831914</v>
      </c>
      <c r="E1629" s="26">
        <f t="shared" si="272"/>
        <v>120.44515533612947</v>
      </c>
      <c r="F1629" s="26">
        <f t="shared" si="273"/>
        <v>0.99176583045052513</v>
      </c>
      <c r="G1629" s="26">
        <f t="shared" si="274"/>
        <v>1.9174909010618424</v>
      </c>
      <c r="H1629" s="26">
        <f t="shared" si="275"/>
        <v>2.6313210831695653E-2</v>
      </c>
      <c r="I1629" s="27">
        <f t="shared" si="276"/>
        <v>5.2412002970943394E-2</v>
      </c>
      <c r="J1629" s="26">
        <f t="shared" si="277"/>
        <v>0.10084816706123023</v>
      </c>
      <c r="K1629" s="26">
        <f t="shared" si="278"/>
        <v>0</v>
      </c>
      <c r="L1629" s="25">
        <f t="shared" si="279"/>
        <v>45.293518016247361</v>
      </c>
    </row>
    <row r="1630" spans="1:12" x14ac:dyDescent="0.2">
      <c r="A1630" s="22">
        <v>42939.833333333336</v>
      </c>
      <c r="B1630" s="28">
        <v>45.286000000000001</v>
      </c>
      <c r="C1630" s="26">
        <f t="shared" si="270"/>
        <v>280.5311111111111</v>
      </c>
      <c r="D1630" s="26">
        <f t="shared" si="271"/>
        <v>5.5786626953635432</v>
      </c>
      <c r="E1630" s="26">
        <f t="shared" si="272"/>
        <v>264.7173612180614</v>
      </c>
      <c r="F1630" s="26">
        <f t="shared" si="273"/>
        <v>0.99623660269913883</v>
      </c>
      <c r="G1630" s="26">
        <f t="shared" si="274"/>
        <v>1.8130057958084356</v>
      </c>
      <c r="H1630" s="26">
        <f t="shared" si="275"/>
        <v>2.8581068584268874E-2</v>
      </c>
      <c r="I1630" s="27">
        <f t="shared" si="276"/>
        <v>0.10084816706123023</v>
      </c>
      <c r="J1630" s="26">
        <f t="shared" si="277"/>
        <v>0.14909076519296183</v>
      </c>
      <c r="K1630" s="26">
        <f t="shared" si="278"/>
        <v>0</v>
      </c>
      <c r="L1630" s="25">
        <f t="shared" si="279"/>
        <v>45.293518016247361</v>
      </c>
    </row>
    <row r="1631" spans="1:12" x14ac:dyDescent="0.2">
      <c r="A1631" s="22">
        <v>42939.875</v>
      </c>
      <c r="B1631" s="28">
        <v>45.286000000000001</v>
      </c>
      <c r="C1631" s="26">
        <f t="shared" si="270"/>
        <v>280.5311111111111</v>
      </c>
      <c r="D1631" s="26">
        <f t="shared" si="271"/>
        <v>5.5786626953635432</v>
      </c>
      <c r="E1631" s="26">
        <f t="shared" si="272"/>
        <v>264.7173612180614</v>
      </c>
      <c r="F1631" s="26">
        <f t="shared" si="273"/>
        <v>0.99623660269913883</v>
      </c>
      <c r="G1631" s="26">
        <f t="shared" si="274"/>
        <v>1.8130057958084356</v>
      </c>
      <c r="H1631" s="26">
        <f t="shared" si="275"/>
        <v>2.8581068584268874E-2</v>
      </c>
      <c r="I1631" s="27">
        <f t="shared" si="276"/>
        <v>0.14909076519296183</v>
      </c>
      <c r="J1631" s="26">
        <f t="shared" si="277"/>
        <v>0.19597405607667873</v>
      </c>
      <c r="K1631" s="26">
        <f t="shared" si="278"/>
        <v>0</v>
      </c>
      <c r="L1631" s="25">
        <f t="shared" si="279"/>
        <v>45.293518016247361</v>
      </c>
    </row>
    <row r="1632" spans="1:12" x14ac:dyDescent="0.2">
      <c r="A1632" s="22">
        <v>42939.916666666664</v>
      </c>
      <c r="B1632" s="28">
        <v>46.728000000000002</v>
      </c>
      <c r="C1632" s="26">
        <f t="shared" si="270"/>
        <v>281.33222222222219</v>
      </c>
      <c r="D1632" s="26">
        <f t="shared" si="271"/>
        <v>6.8248168436683629</v>
      </c>
      <c r="E1632" s="26">
        <f t="shared" si="272"/>
        <v>920.40781009391912</v>
      </c>
      <c r="F1632" s="26">
        <f t="shared" si="273"/>
        <v>0.99891470422863238</v>
      </c>
      <c r="G1632" s="26">
        <f t="shared" si="274"/>
        <v>1.6591700104697529</v>
      </c>
      <c r="H1632" s="26">
        <f t="shared" si="275"/>
        <v>3.2575933344859469E-2</v>
      </c>
      <c r="I1632" s="27">
        <f t="shared" si="276"/>
        <v>0.19597405607667873</v>
      </c>
      <c r="J1632" s="26">
        <f t="shared" si="277"/>
        <v>0.24287102651728931</v>
      </c>
      <c r="K1632" s="26">
        <f t="shared" si="278"/>
        <v>0</v>
      </c>
      <c r="L1632" s="25">
        <f t="shared" si="279"/>
        <v>45.293518016247361</v>
      </c>
    </row>
    <row r="1633" spans="1:12" x14ac:dyDescent="0.2">
      <c r="A1633" s="22">
        <v>42939.958333333336</v>
      </c>
      <c r="B1633" s="28">
        <v>46.908000000000001</v>
      </c>
      <c r="C1633" s="26">
        <f t="shared" si="270"/>
        <v>281.43222222222221</v>
      </c>
      <c r="D1633" s="26">
        <f t="shared" si="271"/>
        <v>6.9798720039164532</v>
      </c>
      <c r="E1633" s="26">
        <f t="shared" si="272"/>
        <v>1074.7807904594806</v>
      </c>
      <c r="F1633" s="26">
        <f t="shared" si="273"/>
        <v>0.99907044259493338</v>
      </c>
      <c r="G1633" s="26">
        <f t="shared" si="274"/>
        <v>1.6409653792930257</v>
      </c>
      <c r="H1633" s="26">
        <f t="shared" si="275"/>
        <v>3.3110566295038869E-2</v>
      </c>
      <c r="I1633" s="27">
        <f t="shared" si="276"/>
        <v>0.24287102651728931</v>
      </c>
      <c r="J1633" s="26">
        <f t="shared" si="277"/>
        <v>0.28840473892541851</v>
      </c>
      <c r="K1633" s="26">
        <f t="shared" si="278"/>
        <v>0</v>
      </c>
      <c r="L1633" s="25">
        <f t="shared" si="279"/>
        <v>45.293518016247361</v>
      </c>
    </row>
    <row r="1634" spans="1:12" x14ac:dyDescent="0.2">
      <c r="A1634" s="22">
        <v>42940</v>
      </c>
      <c r="B1634" s="28">
        <v>45.286000000000001</v>
      </c>
      <c r="C1634" s="26">
        <f t="shared" si="270"/>
        <v>280.5311111111111</v>
      </c>
      <c r="D1634" s="26">
        <f t="shared" si="271"/>
        <v>5.5786626953635432</v>
      </c>
      <c r="E1634" s="26">
        <f t="shared" si="272"/>
        <v>264.7173612180614</v>
      </c>
      <c r="F1634" s="26">
        <f t="shared" si="273"/>
        <v>0.99623660269913883</v>
      </c>
      <c r="G1634" s="26">
        <f t="shared" si="274"/>
        <v>1.8130057958084356</v>
      </c>
      <c r="H1634" s="26">
        <f t="shared" si="275"/>
        <v>2.8581068584268874E-2</v>
      </c>
      <c r="I1634" s="27">
        <f t="shared" si="276"/>
        <v>0.28840473892541851</v>
      </c>
      <c r="J1634" s="26">
        <f t="shared" si="277"/>
        <v>0.33136265054728131</v>
      </c>
      <c r="K1634" s="26">
        <f t="shared" si="278"/>
        <v>0</v>
      </c>
      <c r="L1634" s="25">
        <f t="shared" si="279"/>
        <v>45.293518016247361</v>
      </c>
    </row>
    <row r="1635" spans="1:12" x14ac:dyDescent="0.2">
      <c r="A1635" s="22">
        <v>42940.041666666664</v>
      </c>
      <c r="B1635" s="28">
        <v>44.741999999999997</v>
      </c>
      <c r="C1635" s="26">
        <f t="shared" si="270"/>
        <v>280.22888888888889</v>
      </c>
      <c r="D1635" s="26">
        <f t="shared" si="271"/>
        <v>5.1066953204919789</v>
      </c>
      <c r="E1635" s="26">
        <f t="shared" si="272"/>
        <v>165.12377108644498</v>
      </c>
      <c r="F1635" s="26">
        <f t="shared" si="273"/>
        <v>0.99398039188816856</v>
      </c>
      <c r="G1635" s="26">
        <f t="shared" si="274"/>
        <v>1.8749245463010451</v>
      </c>
      <c r="H1635" s="26">
        <f t="shared" si="275"/>
        <v>2.7199386409364375E-2</v>
      </c>
      <c r="I1635" s="27">
        <f t="shared" si="276"/>
        <v>0.33136265054728131</v>
      </c>
      <c r="J1635" s="26">
        <f t="shared" si="277"/>
        <v>0.3727807599972055</v>
      </c>
      <c r="K1635" s="26">
        <f t="shared" si="278"/>
        <v>0</v>
      </c>
      <c r="L1635" s="25">
        <f t="shared" si="279"/>
        <v>45.293518016247361</v>
      </c>
    </row>
    <row r="1636" spans="1:12" x14ac:dyDescent="0.2">
      <c r="A1636" s="22">
        <v>42940.083333333336</v>
      </c>
      <c r="B1636" s="28">
        <v>44.56</v>
      </c>
      <c r="C1636" s="26">
        <f t="shared" si="270"/>
        <v>280.12777777777774</v>
      </c>
      <c r="D1636" s="26">
        <f t="shared" si="271"/>
        <v>4.9485671221465761</v>
      </c>
      <c r="E1636" s="26">
        <f t="shared" si="272"/>
        <v>140.97282229892835</v>
      </c>
      <c r="F1636" s="26">
        <f t="shared" si="273"/>
        <v>0.99295639838803462</v>
      </c>
      <c r="G1636" s="26">
        <f t="shared" si="274"/>
        <v>1.8961392479657286</v>
      </c>
      <c r="H1636" s="26">
        <f t="shared" si="275"/>
        <v>2.6751568505619525E-2</v>
      </c>
      <c r="I1636" s="27">
        <f t="shared" si="276"/>
        <v>0.3727807599972055</v>
      </c>
      <c r="J1636" s="26">
        <f t="shared" si="277"/>
        <v>0.41299272428757039</v>
      </c>
      <c r="K1636" s="26">
        <f t="shared" si="278"/>
        <v>0</v>
      </c>
      <c r="L1636" s="25">
        <f t="shared" si="279"/>
        <v>45.293518016247361</v>
      </c>
    </row>
    <row r="1637" spans="1:12" x14ac:dyDescent="0.2">
      <c r="A1637" s="22">
        <v>42940.125</v>
      </c>
      <c r="B1637" s="28">
        <v>44.378999999999998</v>
      </c>
      <c r="C1637" s="26">
        <f t="shared" si="270"/>
        <v>280.02722222222218</v>
      </c>
      <c r="D1637" s="26">
        <f t="shared" si="271"/>
        <v>4.7911945068831914</v>
      </c>
      <c r="E1637" s="26">
        <f t="shared" si="272"/>
        <v>120.44515533612947</v>
      </c>
      <c r="F1637" s="26">
        <f t="shared" si="273"/>
        <v>0.99176583045052513</v>
      </c>
      <c r="G1637" s="26">
        <f t="shared" si="274"/>
        <v>1.9174909010618424</v>
      </c>
      <c r="H1637" s="26">
        <f t="shared" si="275"/>
        <v>2.6313210831695653E-2</v>
      </c>
      <c r="I1637" s="27">
        <f t="shared" si="276"/>
        <v>0.41299272428757039</v>
      </c>
      <c r="J1637" s="26">
        <f t="shared" si="277"/>
        <v>0.45206459445797886</v>
      </c>
      <c r="K1637" s="26">
        <f t="shared" si="278"/>
        <v>0</v>
      </c>
      <c r="L1637" s="25">
        <f t="shared" si="279"/>
        <v>45.293518016247361</v>
      </c>
    </row>
    <row r="1638" spans="1:12" x14ac:dyDescent="0.2">
      <c r="A1638" s="22">
        <v>42940.166666666664</v>
      </c>
      <c r="B1638" s="28">
        <v>42.914999999999999</v>
      </c>
      <c r="C1638" s="26">
        <f t="shared" si="270"/>
        <v>279.21388888888885</v>
      </c>
      <c r="D1638" s="26">
        <f t="shared" si="271"/>
        <v>3.5141359173074531</v>
      </c>
      <c r="E1638" s="26">
        <f t="shared" si="272"/>
        <v>33.586893528275702</v>
      </c>
      <c r="F1638" s="26">
        <f t="shared" si="273"/>
        <v>0.97108731377732804</v>
      </c>
      <c r="G1638" s="26">
        <f t="shared" si="274"/>
        <v>2.0998903381715848</v>
      </c>
      <c r="H1638" s="26">
        <f t="shared" si="275"/>
        <v>2.3011575383623795E-2</v>
      </c>
      <c r="I1638" s="27">
        <f t="shared" si="276"/>
        <v>0.45206459445797886</v>
      </c>
      <c r="J1638" s="26">
        <f t="shared" si="277"/>
        <v>0.48955069945144625</v>
      </c>
      <c r="K1638" s="26">
        <f t="shared" si="278"/>
        <v>0</v>
      </c>
      <c r="L1638" s="25">
        <f t="shared" si="279"/>
        <v>45.293518016247361</v>
      </c>
    </row>
    <row r="1639" spans="1:12" x14ac:dyDescent="0.2">
      <c r="A1639" s="22">
        <v>42940.208333333336</v>
      </c>
      <c r="B1639" s="28">
        <v>42.548000000000002</v>
      </c>
      <c r="C1639" s="26">
        <f t="shared" si="270"/>
        <v>279.01</v>
      </c>
      <c r="D1639" s="26">
        <f t="shared" si="271"/>
        <v>3.1928317981434216</v>
      </c>
      <c r="E1639" s="26">
        <f t="shared" si="272"/>
        <v>24.357304844255125</v>
      </c>
      <c r="F1639" s="26">
        <f t="shared" si="273"/>
        <v>0.96056363221004704</v>
      </c>
      <c r="G1639" s="26">
        <f t="shared" si="274"/>
        <v>2.1484510556902903</v>
      </c>
      <c r="H1639" s="26">
        <f t="shared" si="275"/>
        <v>2.2248282404320755E-2</v>
      </c>
      <c r="I1639" s="27">
        <f t="shared" si="276"/>
        <v>0.48955069945144625</v>
      </c>
      <c r="J1639" s="26">
        <f t="shared" si="277"/>
        <v>0.52605084471170116</v>
      </c>
      <c r="K1639" s="26">
        <f t="shared" si="278"/>
        <v>0</v>
      </c>
      <c r="L1639" s="25">
        <f t="shared" si="279"/>
        <v>45.293518016247361</v>
      </c>
    </row>
    <row r="1640" spans="1:12" x14ac:dyDescent="0.2">
      <c r="A1640" s="22">
        <v>42940.25</v>
      </c>
      <c r="B1640" s="28">
        <v>40.695999999999998</v>
      </c>
      <c r="C1640" s="26">
        <f t="shared" si="270"/>
        <v>277.98111111111109</v>
      </c>
      <c r="D1640" s="26">
        <f t="shared" si="271"/>
        <v>1.5642373782390961</v>
      </c>
      <c r="E1640" s="26">
        <f t="shared" si="272"/>
        <v>4.7790289543429676</v>
      </c>
      <c r="F1640" s="26">
        <f t="shared" si="273"/>
        <v>0.82696054857996593</v>
      </c>
      <c r="G1640" s="26">
        <f t="shared" si="274"/>
        <v>2.4124139366728206</v>
      </c>
      <c r="H1640" s="26">
        <f t="shared" si="275"/>
        <v>1.8751703031670664E-2</v>
      </c>
      <c r="I1640" s="27">
        <f t="shared" si="276"/>
        <v>0.52605084471170116</v>
      </c>
      <c r="J1640" s="26">
        <f t="shared" si="277"/>
        <v>0.5610937810254899</v>
      </c>
      <c r="K1640" s="26">
        <f t="shared" si="278"/>
        <v>0</v>
      </c>
      <c r="L1640" s="25">
        <f t="shared" si="279"/>
        <v>45.293518016247361</v>
      </c>
    </row>
    <row r="1641" spans="1:12" x14ac:dyDescent="0.2">
      <c r="A1641" s="22">
        <v>42940.291666666664</v>
      </c>
      <c r="B1641" s="28">
        <v>40.134</v>
      </c>
      <c r="C1641" s="26">
        <f t="shared" si="270"/>
        <v>277.66888888888889</v>
      </c>
      <c r="D1641" s="26">
        <f t="shared" si="271"/>
        <v>1.0676441164936625</v>
      </c>
      <c r="E1641" s="26">
        <f t="shared" si="272"/>
        <v>2.9085192895994796</v>
      </c>
      <c r="F1641" s="26">
        <f t="shared" si="273"/>
        <v>0.74414863381613916</v>
      </c>
      <c r="G1641" s="26">
        <f t="shared" si="274"/>
        <v>2.4991792900591343</v>
      </c>
      <c r="H1641" s="26">
        <f t="shared" si="275"/>
        <v>1.7799120526387904E-2</v>
      </c>
      <c r="I1641" s="27">
        <f t="shared" si="276"/>
        <v>0.5610937810254899</v>
      </c>
      <c r="J1641" s="26">
        <f t="shared" si="277"/>
        <v>0.59528481079811923</v>
      </c>
      <c r="K1641" s="26">
        <f t="shared" si="278"/>
        <v>0</v>
      </c>
      <c r="L1641" s="25">
        <f t="shared" si="279"/>
        <v>45.293518016247361</v>
      </c>
    </row>
    <row r="1642" spans="1:12" x14ac:dyDescent="0.2">
      <c r="A1642" s="22">
        <v>42940.333333333336</v>
      </c>
      <c r="B1642" s="28">
        <v>39.573</v>
      </c>
      <c r="C1642" s="26">
        <f t="shared" si="270"/>
        <v>277.35722222222222</v>
      </c>
      <c r="D1642" s="26">
        <f t="shared" si="271"/>
        <v>0.57081942060278823</v>
      </c>
      <c r="E1642" s="26">
        <f t="shared" si="272"/>
        <v>1.7697165997006605</v>
      </c>
      <c r="F1642" s="26">
        <f t="shared" si="273"/>
        <v>0.6389522306693487</v>
      </c>
      <c r="G1642" s="26">
        <f t="shared" si="274"/>
        <v>2.5891078987774012</v>
      </c>
      <c r="H1642" s="26">
        <f t="shared" si="275"/>
        <v>1.6894518510307557E-2</v>
      </c>
      <c r="I1642" s="27">
        <f t="shared" si="276"/>
        <v>0.59528481079811923</v>
      </c>
      <c r="J1642" s="26">
        <f t="shared" si="277"/>
        <v>0.62868654429217874</v>
      </c>
      <c r="K1642" s="26">
        <f t="shared" si="278"/>
        <v>0</v>
      </c>
      <c r="L1642" s="25">
        <f t="shared" si="279"/>
        <v>45.293518016247361</v>
      </c>
    </row>
    <row r="1643" spans="1:12" x14ac:dyDescent="0.2">
      <c r="A1643" s="22">
        <v>42940.375</v>
      </c>
      <c r="B1643" s="28">
        <v>42.179000000000002</v>
      </c>
      <c r="C1643" s="26">
        <f t="shared" si="270"/>
        <v>278.80499999999995</v>
      </c>
      <c r="D1643" s="26">
        <f t="shared" si="271"/>
        <v>2.8693029178098604</v>
      </c>
      <c r="E1643" s="26">
        <f t="shared" si="272"/>
        <v>17.624728032689035</v>
      </c>
      <c r="F1643" s="26">
        <f t="shared" si="273"/>
        <v>0.94630794080617664</v>
      </c>
      <c r="G1643" s="26">
        <f t="shared" si="274"/>
        <v>2.1984827501293127</v>
      </c>
      <c r="H1643" s="26">
        <f t="shared" si="275"/>
        <v>2.1505284252973194E-2</v>
      </c>
      <c r="I1643" s="27">
        <f t="shared" si="276"/>
        <v>0.62868654429217874</v>
      </c>
      <c r="J1643" s="26">
        <f t="shared" si="277"/>
        <v>0.66208504859285711</v>
      </c>
      <c r="K1643" s="26">
        <f t="shared" si="278"/>
        <v>0</v>
      </c>
      <c r="L1643" s="25">
        <f t="shared" si="279"/>
        <v>45.293518016247361</v>
      </c>
    </row>
    <row r="1644" spans="1:12" x14ac:dyDescent="0.2">
      <c r="A1644" s="22">
        <v>42940.416666666664</v>
      </c>
      <c r="B1644" s="28">
        <v>43.648000000000003</v>
      </c>
      <c r="C1644" s="26">
        <f t="shared" si="270"/>
        <v>279.62111111111108</v>
      </c>
      <c r="D1644" s="26">
        <f t="shared" si="271"/>
        <v>4.1544661625452957</v>
      </c>
      <c r="E1644" s="26">
        <f t="shared" si="272"/>
        <v>63.717940443804878</v>
      </c>
      <c r="F1644" s="26">
        <f t="shared" si="273"/>
        <v>0.98454833399915886</v>
      </c>
      <c r="G1644" s="26">
        <f t="shared" si="274"/>
        <v>2.0063620799163475</v>
      </c>
      <c r="H1644" s="26">
        <f t="shared" si="275"/>
        <v>2.4611734016080133E-2</v>
      </c>
      <c r="I1644" s="27">
        <f t="shared" si="276"/>
        <v>0.66208504859285711</v>
      </c>
      <c r="J1644" s="26">
        <f t="shared" si="277"/>
        <v>0.69476621754557266</v>
      </c>
      <c r="K1644" s="26">
        <f t="shared" si="278"/>
        <v>0</v>
      </c>
      <c r="L1644" s="25">
        <f t="shared" si="279"/>
        <v>45.293518016247361</v>
      </c>
    </row>
    <row r="1645" spans="1:12" x14ac:dyDescent="0.2">
      <c r="A1645" s="22">
        <v>42940.458333333336</v>
      </c>
      <c r="B1645" s="28">
        <v>47.265999999999998</v>
      </c>
      <c r="C1645" s="26">
        <f t="shared" si="270"/>
        <v>281.63111111111107</v>
      </c>
      <c r="D1645" s="26">
        <f t="shared" si="271"/>
        <v>7.2879322044596684</v>
      </c>
      <c r="E1645" s="26">
        <f t="shared" si="272"/>
        <v>1462.5433277215195</v>
      </c>
      <c r="F1645" s="26">
        <f t="shared" si="273"/>
        <v>0.99931672675413252</v>
      </c>
      <c r="G1645" s="26">
        <f t="shared" si="274"/>
        <v>1.6053873231566875</v>
      </c>
      <c r="H1645" s="26">
        <f t="shared" si="275"/>
        <v>3.4198937636672498E-2</v>
      </c>
      <c r="I1645" s="27">
        <f t="shared" si="276"/>
        <v>0.69476621754557266</v>
      </c>
      <c r="J1645" s="26">
        <f t="shared" si="277"/>
        <v>0.72538199454659613</v>
      </c>
      <c r="K1645" s="26">
        <f t="shared" si="278"/>
        <v>0</v>
      </c>
      <c r="L1645" s="25">
        <f t="shared" si="279"/>
        <v>45.293518016247361</v>
      </c>
    </row>
    <row r="1646" spans="1:12" x14ac:dyDescent="0.2">
      <c r="A1646" s="22">
        <v>42940.5</v>
      </c>
      <c r="B1646" s="28">
        <v>46.728000000000002</v>
      </c>
      <c r="C1646" s="26">
        <f t="shared" si="270"/>
        <v>281.33222222222219</v>
      </c>
      <c r="D1646" s="26">
        <f t="shared" si="271"/>
        <v>6.8248168436683629</v>
      </c>
      <c r="E1646" s="26">
        <f t="shared" si="272"/>
        <v>920.40781009391912</v>
      </c>
      <c r="F1646" s="26">
        <f t="shared" si="273"/>
        <v>0.99891470422863238</v>
      </c>
      <c r="G1646" s="26">
        <f t="shared" si="274"/>
        <v>1.6591700104697529</v>
      </c>
      <c r="H1646" s="26">
        <f t="shared" si="275"/>
        <v>3.2575933344859469E-2</v>
      </c>
      <c r="I1646" s="27">
        <f t="shared" si="276"/>
        <v>0.72538199454659613</v>
      </c>
      <c r="J1646" s="26">
        <f t="shared" si="277"/>
        <v>0.75531088332534435</v>
      </c>
      <c r="K1646" s="26">
        <f t="shared" si="278"/>
        <v>0</v>
      </c>
      <c r="L1646" s="25">
        <f t="shared" si="279"/>
        <v>45.293518016247361</v>
      </c>
    </row>
    <row r="1647" spans="1:12" x14ac:dyDescent="0.2">
      <c r="A1647" s="22">
        <v>42940.541666666664</v>
      </c>
      <c r="B1647" s="28">
        <v>46.188000000000002</v>
      </c>
      <c r="C1647" s="26">
        <f t="shared" si="270"/>
        <v>281.03222222222217</v>
      </c>
      <c r="D1647" s="26">
        <f t="shared" si="271"/>
        <v>6.3589892815769691</v>
      </c>
      <c r="E1647" s="26">
        <f t="shared" si="272"/>
        <v>577.66220740307028</v>
      </c>
      <c r="F1647" s="26">
        <f t="shared" si="273"/>
        <v>0.99827187608382473</v>
      </c>
      <c r="G1647" s="26">
        <f t="shared" si="274"/>
        <v>1.7150854432033658</v>
      </c>
      <c r="H1647" s="26">
        <f t="shared" si="275"/>
        <v>3.1021118827494649E-2</v>
      </c>
      <c r="I1647" s="27">
        <f t="shared" si="276"/>
        <v>0.75531088332534435</v>
      </c>
      <c r="J1647" s="26">
        <f t="shared" si="277"/>
        <v>0.78462710213852227</v>
      </c>
      <c r="K1647" s="26">
        <f t="shared" si="278"/>
        <v>0</v>
      </c>
      <c r="L1647" s="25">
        <f t="shared" si="279"/>
        <v>45.293518016247361</v>
      </c>
    </row>
    <row r="1648" spans="1:12" x14ac:dyDescent="0.2">
      <c r="A1648" s="22">
        <v>42940.583333333336</v>
      </c>
      <c r="B1648" s="28">
        <v>51.874000000000002</v>
      </c>
      <c r="C1648" s="26">
        <f t="shared" si="270"/>
        <v>284.19111111111107</v>
      </c>
      <c r="D1648" s="26">
        <f t="shared" si="271"/>
        <v>11.214638037001643</v>
      </c>
      <c r="E1648" s="26">
        <f t="shared" si="272"/>
        <v>74208.801224122726</v>
      </c>
      <c r="F1648" s="26">
        <f t="shared" si="273"/>
        <v>0.99998652469103133</v>
      </c>
      <c r="G1648" s="26">
        <f t="shared" si="274"/>
        <v>1.2140536407770346</v>
      </c>
      <c r="H1648" s="26">
        <f t="shared" si="275"/>
        <v>5.1647676729646035E-2</v>
      </c>
      <c r="I1648" s="27">
        <f t="shared" si="276"/>
        <v>0.78462710213852227</v>
      </c>
      <c r="J1648" s="26">
        <f t="shared" si="277"/>
        <v>0.80624297557996449</v>
      </c>
      <c r="K1648" s="26">
        <f t="shared" si="278"/>
        <v>0</v>
      </c>
      <c r="L1648" s="25">
        <f t="shared" si="279"/>
        <v>45.293518016247361</v>
      </c>
    </row>
    <row r="1649" spans="1:12" x14ac:dyDescent="0.2">
      <c r="A1649" s="22">
        <v>42940.625</v>
      </c>
      <c r="B1649" s="28">
        <v>58.475999999999999</v>
      </c>
      <c r="C1649" s="26">
        <f t="shared" si="270"/>
        <v>287.85888888888888</v>
      </c>
      <c r="D1649" s="26">
        <f t="shared" si="271"/>
        <v>16.718815160205807</v>
      </c>
      <c r="E1649" s="26">
        <f t="shared" si="272"/>
        <v>18234303.034801312</v>
      </c>
      <c r="F1649" s="26">
        <f t="shared" si="273"/>
        <v>0.9999999451583127</v>
      </c>
      <c r="G1649" s="26">
        <f t="shared" si="274"/>
        <v>0.82063370481647169</v>
      </c>
      <c r="H1649" s="26">
        <f t="shared" si="275"/>
        <v>9.2047877388247545E-2</v>
      </c>
      <c r="I1649" s="27">
        <f t="shared" si="276"/>
        <v>0.80624297557996449</v>
      </c>
      <c r="J1649" s="26">
        <f t="shared" si="277"/>
        <v>0.80750847499091194</v>
      </c>
      <c r="K1649" s="26">
        <f t="shared" si="278"/>
        <v>0</v>
      </c>
      <c r="L1649" s="25">
        <f t="shared" si="279"/>
        <v>45.293518016247361</v>
      </c>
    </row>
    <row r="1650" spans="1:12" x14ac:dyDescent="0.2">
      <c r="A1650" s="22">
        <v>42940.666666666664</v>
      </c>
      <c r="B1650" s="28">
        <v>61.398000000000003</v>
      </c>
      <c r="C1650" s="26">
        <f t="shared" si="270"/>
        <v>289.48222222222222</v>
      </c>
      <c r="D1650" s="26">
        <f t="shared" si="271"/>
        <v>19.11039941044163</v>
      </c>
      <c r="E1650" s="26">
        <f t="shared" si="272"/>
        <v>199315471.31451499</v>
      </c>
      <c r="F1650" s="26">
        <f t="shared" si="273"/>
        <v>0.99999999498282799</v>
      </c>
      <c r="G1650" s="26">
        <f t="shared" si="274"/>
        <v>0.69222182783946917</v>
      </c>
      <c r="H1650" s="26">
        <f t="shared" si="275"/>
        <v>0.11831997682111324</v>
      </c>
      <c r="I1650" s="27">
        <f t="shared" si="276"/>
        <v>0.80750847499091194</v>
      </c>
      <c r="J1650" s="26">
        <f t="shared" si="277"/>
        <v>0.79464383816904671</v>
      </c>
      <c r="K1650" s="26">
        <f t="shared" si="278"/>
        <v>0</v>
      </c>
      <c r="L1650" s="25">
        <f t="shared" si="279"/>
        <v>45.293518016247361</v>
      </c>
    </row>
    <row r="1651" spans="1:12" x14ac:dyDescent="0.2">
      <c r="A1651" s="22">
        <v>42940.708333333336</v>
      </c>
      <c r="B1651" s="28">
        <v>56.23</v>
      </c>
      <c r="C1651" s="26">
        <f t="shared" ref="C1651:C1704" si="280">CONVERT(B1651,"F","K")</f>
        <v>286.61111111111109</v>
      </c>
      <c r="D1651" s="26">
        <f t="shared" ref="D1651:D1704" si="281">$C$5*$C$6*(C1651-$C$6)/C1651</f>
        <v>14.862105059119946</v>
      </c>
      <c r="E1651" s="26">
        <f t="shared" ref="E1651:E1704" si="282">EXP(D1651)</f>
        <v>2847935.9423821317</v>
      </c>
      <c r="F1651" s="26">
        <f t="shared" ref="F1651:F1704" si="283">E1651/(1+E1651)</f>
        <v>0.99999964886863013</v>
      </c>
      <c r="G1651" s="26">
        <f t="shared" ref="G1651:G1704" si="284">$C$7*EXP($C$8/C1651)</f>
        <v>0.93653687286503018</v>
      </c>
      <c r="H1651" s="26">
        <f t="shared" ref="H1651:H1704" si="285">$C$4*EXP(-$C$2/C1651)</f>
        <v>7.5745540750078069E-2</v>
      </c>
      <c r="I1651" s="27">
        <f t="shared" ref="I1651:I1704" si="286">IF(J1650&lt;1,J1650,J1650-J1650*F1650)</f>
        <v>0.79464383816904671</v>
      </c>
      <c r="J1651" s="26">
        <f t="shared" ref="J1651:J1704" si="287">G1651-(G1651-I1651)*EXP(-H1651)</f>
        <v>0.80499464083148997</v>
      </c>
      <c r="K1651" s="26">
        <f t="shared" ref="K1651:K1704" si="288">IF(J1651&lt;1,0,J1651*F1651)</f>
        <v>0</v>
      </c>
      <c r="L1651" s="25">
        <f t="shared" ref="L1651:L1704" si="289">K1651+L1650</f>
        <v>45.293518016247361</v>
      </c>
    </row>
    <row r="1652" spans="1:12" x14ac:dyDescent="0.2">
      <c r="A1652" s="22">
        <v>42940.75</v>
      </c>
      <c r="B1652" s="28">
        <v>44.921999999999997</v>
      </c>
      <c r="C1652" s="26">
        <f t="shared" si="280"/>
        <v>280.32888888888886</v>
      </c>
      <c r="D1652" s="26">
        <f t="shared" si="281"/>
        <v>5.2629736499983624</v>
      </c>
      <c r="E1652" s="26">
        <f t="shared" si="282"/>
        <v>193.05471574556719</v>
      </c>
      <c r="F1652" s="26">
        <f t="shared" si="283"/>
        <v>0.99484681422887378</v>
      </c>
      <c r="G1652" s="26">
        <f t="shared" si="284"/>
        <v>1.8541912448455142</v>
      </c>
      <c r="H1652" s="26">
        <f t="shared" si="285"/>
        <v>2.7649330402168236E-2</v>
      </c>
      <c r="I1652" s="27">
        <f t="shared" si="286"/>
        <v>0.80499464083148997</v>
      </c>
      <c r="J1652" s="26">
        <f t="shared" si="287"/>
        <v>0.8336068474375824</v>
      </c>
      <c r="K1652" s="26">
        <f t="shared" si="288"/>
        <v>0</v>
      </c>
      <c r="L1652" s="25">
        <f t="shared" si="289"/>
        <v>45.293518016247361</v>
      </c>
    </row>
    <row r="1653" spans="1:12" x14ac:dyDescent="0.2">
      <c r="A1653" s="22">
        <v>42940.791666666664</v>
      </c>
      <c r="B1653" s="28">
        <v>42.179000000000002</v>
      </c>
      <c r="C1653" s="26">
        <f t="shared" si="280"/>
        <v>278.80499999999995</v>
      </c>
      <c r="D1653" s="26">
        <f t="shared" si="281"/>
        <v>2.8693029178098604</v>
      </c>
      <c r="E1653" s="26">
        <f t="shared" si="282"/>
        <v>17.624728032689035</v>
      </c>
      <c r="F1653" s="26">
        <f t="shared" si="283"/>
        <v>0.94630794080617664</v>
      </c>
      <c r="G1653" s="26">
        <f t="shared" si="284"/>
        <v>2.1984827501293127</v>
      </c>
      <c r="H1653" s="26">
        <f t="shared" si="285"/>
        <v>2.1505284252973194E-2</v>
      </c>
      <c r="I1653" s="27">
        <f t="shared" si="286"/>
        <v>0.8336068474375824</v>
      </c>
      <c r="J1653" s="26">
        <f t="shared" si="287"/>
        <v>0.8626455299980571</v>
      </c>
      <c r="K1653" s="26">
        <f t="shared" si="288"/>
        <v>0</v>
      </c>
      <c r="L1653" s="25">
        <f t="shared" si="289"/>
        <v>45.293518016247361</v>
      </c>
    </row>
    <row r="1654" spans="1:12" x14ac:dyDescent="0.2">
      <c r="A1654" s="22">
        <v>42940.833333333336</v>
      </c>
      <c r="B1654" s="28">
        <v>40.509</v>
      </c>
      <c r="C1654" s="26">
        <f t="shared" si="280"/>
        <v>277.8772222222222</v>
      </c>
      <c r="D1654" s="26">
        <f t="shared" si="281"/>
        <v>1.3991247133525866</v>
      </c>
      <c r="E1654" s="26">
        <f t="shared" si="282"/>
        <v>4.0516520574064954</v>
      </c>
      <c r="F1654" s="26">
        <f t="shared" si="283"/>
        <v>0.80204495704848733</v>
      </c>
      <c r="G1654" s="26">
        <f t="shared" si="284"/>
        <v>2.4409230788384964</v>
      </c>
      <c r="H1654" s="26">
        <f t="shared" si="285"/>
        <v>1.8429451234312135E-2</v>
      </c>
      <c r="I1654" s="27">
        <f t="shared" si="286"/>
        <v>0.8626455299980571</v>
      </c>
      <c r="J1654" s="26">
        <f t="shared" si="287"/>
        <v>0.89146593130834084</v>
      </c>
      <c r="K1654" s="26">
        <f t="shared" si="288"/>
        <v>0</v>
      </c>
      <c r="L1654" s="25">
        <f t="shared" si="289"/>
        <v>45.293518016247361</v>
      </c>
    </row>
    <row r="1655" spans="1:12" x14ac:dyDescent="0.2">
      <c r="A1655" s="22">
        <v>42940.875</v>
      </c>
      <c r="B1655" s="28">
        <v>39.573</v>
      </c>
      <c r="C1655" s="26">
        <f t="shared" si="280"/>
        <v>277.35722222222222</v>
      </c>
      <c r="D1655" s="26">
        <f t="shared" si="281"/>
        <v>0.57081942060278823</v>
      </c>
      <c r="E1655" s="26">
        <f t="shared" si="282"/>
        <v>1.7697165997006605</v>
      </c>
      <c r="F1655" s="26">
        <f t="shared" si="283"/>
        <v>0.6389522306693487</v>
      </c>
      <c r="G1655" s="26">
        <f t="shared" si="284"/>
        <v>2.5891078987774012</v>
      </c>
      <c r="H1655" s="26">
        <f t="shared" si="285"/>
        <v>1.6894518510307557E-2</v>
      </c>
      <c r="I1655" s="27">
        <f t="shared" si="286"/>
        <v>0.89146593130834084</v>
      </c>
      <c r="J1655" s="26">
        <f t="shared" si="287"/>
        <v>0.9199058590569964</v>
      </c>
      <c r="K1655" s="26">
        <f t="shared" si="288"/>
        <v>0</v>
      </c>
      <c r="L1655" s="25">
        <f t="shared" si="289"/>
        <v>45.293518016247361</v>
      </c>
    </row>
    <row r="1656" spans="1:12" x14ac:dyDescent="0.2">
      <c r="A1656" s="22">
        <v>42940.916666666664</v>
      </c>
      <c r="B1656" s="28">
        <v>36.914000000000001</v>
      </c>
      <c r="C1656" s="26">
        <f t="shared" si="280"/>
        <v>275.88</v>
      </c>
      <c r="D1656" s="26">
        <f t="shared" si="281"/>
        <v>-1.7992750471219445</v>
      </c>
      <c r="E1656" s="26">
        <f t="shared" si="282"/>
        <v>0.16541876557380772</v>
      </c>
      <c r="F1656" s="26">
        <f t="shared" si="283"/>
        <v>0.14193933585097357</v>
      </c>
      <c r="G1656" s="26">
        <f t="shared" si="284"/>
        <v>3.064715316984862</v>
      </c>
      <c r="H1656" s="26">
        <f t="shared" si="285"/>
        <v>1.3172898576577295E-2</v>
      </c>
      <c r="I1656" s="27">
        <f t="shared" si="286"/>
        <v>0.9199058590569964</v>
      </c>
      <c r="J1656" s="26">
        <f t="shared" si="287"/>
        <v>0.94797394163425297</v>
      </c>
      <c r="K1656" s="26">
        <f t="shared" si="288"/>
        <v>0</v>
      </c>
      <c r="L1656" s="25">
        <f t="shared" si="289"/>
        <v>45.293518016247361</v>
      </c>
    </row>
    <row r="1657" spans="1:12" x14ac:dyDescent="0.2">
      <c r="A1657" s="22">
        <v>42940.958333333336</v>
      </c>
      <c r="B1657" s="28">
        <v>35.758000000000003</v>
      </c>
      <c r="C1657" s="26">
        <f t="shared" si="280"/>
        <v>275.23777777777775</v>
      </c>
      <c r="D1657" s="26">
        <f t="shared" si="281"/>
        <v>-2.8376078865143306</v>
      </c>
      <c r="E1657" s="26">
        <f t="shared" si="282"/>
        <v>5.8565594083208813E-2</v>
      </c>
      <c r="F1657" s="26">
        <f t="shared" si="283"/>
        <v>5.5325427550789306E-2</v>
      </c>
      <c r="G1657" s="26">
        <f t="shared" si="284"/>
        <v>3.2997148157743315</v>
      </c>
      <c r="H1657" s="26">
        <f t="shared" si="285"/>
        <v>1.1812411186294456E-2</v>
      </c>
      <c r="I1657" s="27">
        <f t="shared" si="286"/>
        <v>0.94797394163425297</v>
      </c>
      <c r="J1657" s="26">
        <f t="shared" si="287"/>
        <v>0.97559024317375975</v>
      </c>
      <c r="K1657" s="26">
        <f t="shared" si="288"/>
        <v>0</v>
      </c>
      <c r="L1657" s="25">
        <f t="shared" si="289"/>
        <v>45.293518016247361</v>
      </c>
    </row>
    <row r="1658" spans="1:12" x14ac:dyDescent="0.2">
      <c r="A1658" s="22">
        <v>42941</v>
      </c>
      <c r="B1658" s="28">
        <v>38.628999999999998</v>
      </c>
      <c r="C1658" s="26">
        <f t="shared" si="280"/>
        <v>276.83277777777778</v>
      </c>
      <c r="D1658" s="26">
        <f t="shared" si="281"/>
        <v>-0.26771717382535309</v>
      </c>
      <c r="E1658" s="26">
        <f t="shared" si="282"/>
        <v>0.76512414764016878</v>
      </c>
      <c r="F1658" s="26">
        <f t="shared" si="283"/>
        <v>0.43346761113833226</v>
      </c>
      <c r="G1658" s="26">
        <f t="shared" si="284"/>
        <v>2.7482888154603229</v>
      </c>
      <c r="H1658" s="26">
        <f t="shared" si="285"/>
        <v>1.5470798800882365E-2</v>
      </c>
      <c r="I1658" s="27">
        <f t="shared" si="286"/>
        <v>0.97559024317375975</v>
      </c>
      <c r="J1658" s="26">
        <f t="shared" si="287"/>
        <v>1.0028042520979232</v>
      </c>
      <c r="K1658" s="26">
        <f t="shared" si="288"/>
        <v>0.4346831635962487</v>
      </c>
      <c r="L1658" s="25">
        <f t="shared" si="289"/>
        <v>45.728201179843609</v>
      </c>
    </row>
    <row r="1659" spans="1:12" x14ac:dyDescent="0.2">
      <c r="A1659" s="22">
        <v>42941.041666666664</v>
      </c>
      <c r="B1659" s="28">
        <v>36.145000000000003</v>
      </c>
      <c r="C1659" s="26">
        <f t="shared" si="280"/>
        <v>275.45277777777778</v>
      </c>
      <c r="D1659" s="26">
        <f t="shared" si="281"/>
        <v>-2.4894607867853855</v>
      </c>
      <c r="E1659" s="26">
        <f t="shared" si="282"/>
        <v>8.2954684780013263E-2</v>
      </c>
      <c r="F1659" s="26">
        <f t="shared" si="283"/>
        <v>7.6600328661826061E-2</v>
      </c>
      <c r="G1659" s="26">
        <f t="shared" si="284"/>
        <v>3.2189784074996939</v>
      </c>
      <c r="H1659" s="26">
        <f t="shared" si="285"/>
        <v>1.2252150567355407E-2</v>
      </c>
      <c r="I1659" s="27">
        <f t="shared" si="286"/>
        <v>0.56812108850167453</v>
      </c>
      <c r="J1659" s="26">
        <f t="shared" si="287"/>
        <v>0.60040163463511043</v>
      </c>
      <c r="K1659" s="26">
        <f t="shared" si="288"/>
        <v>0</v>
      </c>
      <c r="L1659" s="25">
        <f t="shared" si="289"/>
        <v>45.728201179843609</v>
      </c>
    </row>
    <row r="1660" spans="1:12" x14ac:dyDescent="0.2">
      <c r="A1660" s="22">
        <v>42941.083333333336</v>
      </c>
      <c r="B1660" s="28">
        <v>36.145000000000003</v>
      </c>
      <c r="C1660" s="26">
        <f t="shared" si="280"/>
        <v>275.45277777777778</v>
      </c>
      <c r="D1660" s="26">
        <f t="shared" si="281"/>
        <v>-2.4894607867853855</v>
      </c>
      <c r="E1660" s="26">
        <f t="shared" si="282"/>
        <v>8.2954684780013263E-2</v>
      </c>
      <c r="F1660" s="26">
        <f t="shared" si="283"/>
        <v>7.6600328661826061E-2</v>
      </c>
      <c r="G1660" s="26">
        <f t="shared" si="284"/>
        <v>3.2189784074996939</v>
      </c>
      <c r="H1660" s="26">
        <f t="shared" si="285"/>
        <v>1.2252150567355407E-2</v>
      </c>
      <c r="I1660" s="27">
        <f t="shared" si="286"/>
        <v>0.60040163463511043</v>
      </c>
      <c r="J1660" s="26">
        <f t="shared" si="287"/>
        <v>0.63228908769212744</v>
      </c>
      <c r="K1660" s="26">
        <f t="shared" si="288"/>
        <v>0</v>
      </c>
      <c r="L1660" s="25">
        <f t="shared" si="289"/>
        <v>45.728201179843609</v>
      </c>
    </row>
    <row r="1661" spans="1:12" x14ac:dyDescent="0.2">
      <c r="A1661" s="22">
        <v>42941.125</v>
      </c>
      <c r="B1661" s="28">
        <v>37.106999999999999</v>
      </c>
      <c r="C1661" s="26">
        <f t="shared" si="280"/>
        <v>275.98722222222221</v>
      </c>
      <c r="D1661" s="26">
        <f t="shared" si="281"/>
        <v>-1.6263909158435392</v>
      </c>
      <c r="E1661" s="26">
        <f t="shared" si="282"/>
        <v>0.19663797802437216</v>
      </c>
      <c r="F1661" s="26">
        <f t="shared" si="283"/>
        <v>0.16432536960678612</v>
      </c>
      <c r="G1661" s="26">
        <f t="shared" si="284"/>
        <v>3.027246057953537</v>
      </c>
      <c r="H1661" s="26">
        <f t="shared" si="285"/>
        <v>1.3414176025188754E-2</v>
      </c>
      <c r="I1661" s="27">
        <f t="shared" si="286"/>
        <v>0.63228908769212744</v>
      </c>
      <c r="J1661" s="26">
        <f t="shared" si="287"/>
        <v>0.66420094789173856</v>
      </c>
      <c r="K1661" s="26">
        <f t="shared" si="288"/>
        <v>0</v>
      </c>
      <c r="L1661" s="25">
        <f t="shared" si="289"/>
        <v>45.728201179843609</v>
      </c>
    </row>
    <row r="1662" spans="1:12" x14ac:dyDescent="0.2">
      <c r="A1662" s="22">
        <v>42941.166666666664</v>
      </c>
      <c r="B1662" s="28">
        <v>35.951000000000001</v>
      </c>
      <c r="C1662" s="26">
        <f t="shared" si="280"/>
        <v>275.34499999999997</v>
      </c>
      <c r="D1662" s="26">
        <f t="shared" si="281"/>
        <v>-2.663916177885973</v>
      </c>
      <c r="E1662" s="26">
        <f t="shared" si="282"/>
        <v>6.967482774467193E-2</v>
      </c>
      <c r="F1662" s="26">
        <f t="shared" si="283"/>
        <v>6.5136456367376624E-2</v>
      </c>
      <c r="G1662" s="26">
        <f t="shared" si="284"/>
        <v>3.2591851636600602</v>
      </c>
      <c r="H1662" s="26">
        <f t="shared" si="285"/>
        <v>1.2029789573323528E-2</v>
      </c>
      <c r="I1662" s="27">
        <f t="shared" si="286"/>
        <v>0.66420094789173856</v>
      </c>
      <c r="J1662" s="26">
        <f t="shared" si="287"/>
        <v>0.69523104497305965</v>
      </c>
      <c r="K1662" s="26">
        <f t="shared" si="288"/>
        <v>0</v>
      </c>
      <c r="L1662" s="25">
        <f t="shared" si="289"/>
        <v>45.728201179843609</v>
      </c>
    </row>
    <row r="1663" spans="1:12" x14ac:dyDescent="0.2">
      <c r="A1663" s="22">
        <v>42941.208333333336</v>
      </c>
      <c r="B1663" s="28">
        <v>37.679000000000002</v>
      </c>
      <c r="C1663" s="26">
        <f t="shared" si="280"/>
        <v>276.30499999999995</v>
      </c>
      <c r="D1663" s="26">
        <f t="shared" si="281"/>
        <v>-1.1147970539802836</v>
      </c>
      <c r="E1663" s="26">
        <f t="shared" si="282"/>
        <v>0.32798183475363984</v>
      </c>
      <c r="F1663" s="26">
        <f t="shared" si="283"/>
        <v>0.24697765147855755</v>
      </c>
      <c r="G1663" s="26">
        <f t="shared" si="284"/>
        <v>2.9190302353426474</v>
      </c>
      <c r="H1663" s="26">
        <f t="shared" si="285"/>
        <v>1.4154356378848446E-2</v>
      </c>
      <c r="I1663" s="27">
        <f t="shared" si="286"/>
        <v>0.69523104497305965</v>
      </c>
      <c r="J1663" s="26">
        <f t="shared" si="287"/>
        <v>0.72648577412996085</v>
      </c>
      <c r="K1663" s="26">
        <f t="shared" si="288"/>
        <v>0</v>
      </c>
      <c r="L1663" s="25">
        <f t="shared" si="289"/>
        <v>45.728201179843609</v>
      </c>
    </row>
    <row r="1664" spans="1:12" x14ac:dyDescent="0.2">
      <c r="A1664" s="22">
        <v>42941.25</v>
      </c>
      <c r="B1664" s="28">
        <v>36.722999999999999</v>
      </c>
      <c r="C1664" s="26">
        <f t="shared" si="280"/>
        <v>275.77388888888885</v>
      </c>
      <c r="D1664" s="26">
        <f t="shared" si="281"/>
        <v>-1.9704999869056024</v>
      </c>
      <c r="E1664" s="26">
        <f t="shared" si="282"/>
        <v>0.13938714704133617</v>
      </c>
      <c r="F1664" s="26">
        <f t="shared" si="283"/>
        <v>0.1223351934443748</v>
      </c>
      <c r="G1664" s="26">
        <f t="shared" si="284"/>
        <v>3.1022820755132083</v>
      </c>
      <c r="H1664" s="26">
        <f t="shared" si="285"/>
        <v>1.2938214469208262E-2</v>
      </c>
      <c r="I1664" s="27">
        <f t="shared" si="286"/>
        <v>0.72648577412996085</v>
      </c>
      <c r="J1664" s="26">
        <f t="shared" si="287"/>
        <v>0.75702633998382307</v>
      </c>
      <c r="K1664" s="26">
        <f t="shared" si="288"/>
        <v>0</v>
      </c>
      <c r="L1664" s="25">
        <f t="shared" si="289"/>
        <v>45.728201179843609</v>
      </c>
    </row>
    <row r="1665" spans="1:12" x14ac:dyDescent="0.2">
      <c r="A1665" s="22">
        <v>42941.291666666664</v>
      </c>
      <c r="B1665" s="28">
        <v>36.914000000000001</v>
      </c>
      <c r="C1665" s="26">
        <f t="shared" si="280"/>
        <v>275.88</v>
      </c>
      <c r="D1665" s="26">
        <f t="shared" si="281"/>
        <v>-1.7992750471219445</v>
      </c>
      <c r="E1665" s="26">
        <f t="shared" si="282"/>
        <v>0.16541876557380772</v>
      </c>
      <c r="F1665" s="26">
        <f t="shared" si="283"/>
        <v>0.14193933585097357</v>
      </c>
      <c r="G1665" s="26">
        <f t="shared" si="284"/>
        <v>3.064715316984862</v>
      </c>
      <c r="H1665" s="26">
        <f t="shared" si="285"/>
        <v>1.3172898576577295E-2</v>
      </c>
      <c r="I1665" s="27">
        <f t="shared" si="286"/>
        <v>0.75702633998382307</v>
      </c>
      <c r="J1665" s="26">
        <f t="shared" si="287"/>
        <v>0.78722594793951917</v>
      </c>
      <c r="K1665" s="26">
        <f t="shared" si="288"/>
        <v>0</v>
      </c>
      <c r="L1665" s="25">
        <f t="shared" si="289"/>
        <v>45.728201179843609</v>
      </c>
    </row>
    <row r="1666" spans="1:12" x14ac:dyDescent="0.2">
      <c r="A1666" s="22">
        <v>42941.333333333336</v>
      </c>
      <c r="B1666" s="28">
        <v>37.106999999999999</v>
      </c>
      <c r="C1666" s="26">
        <f t="shared" si="280"/>
        <v>275.98722222222221</v>
      </c>
      <c r="D1666" s="26">
        <f t="shared" si="281"/>
        <v>-1.6263909158435392</v>
      </c>
      <c r="E1666" s="26">
        <f t="shared" si="282"/>
        <v>0.19663797802437216</v>
      </c>
      <c r="F1666" s="26">
        <f t="shared" si="283"/>
        <v>0.16432536960678612</v>
      </c>
      <c r="G1666" s="26">
        <f t="shared" si="284"/>
        <v>3.027246057953537</v>
      </c>
      <c r="H1666" s="26">
        <f t="shared" si="285"/>
        <v>1.3414176025188754E-2</v>
      </c>
      <c r="I1666" s="27">
        <f t="shared" si="286"/>
        <v>0.78722594793951917</v>
      </c>
      <c r="J1666" s="26">
        <f t="shared" si="287"/>
        <v>0.81707333538017224</v>
      </c>
      <c r="K1666" s="26">
        <f t="shared" si="288"/>
        <v>0</v>
      </c>
      <c r="L1666" s="25">
        <f t="shared" si="289"/>
        <v>45.728201179843609</v>
      </c>
    </row>
    <row r="1667" spans="1:12" x14ac:dyDescent="0.2">
      <c r="A1667" s="22">
        <v>42941.375</v>
      </c>
      <c r="B1667" s="28">
        <v>38.817999999999998</v>
      </c>
      <c r="C1667" s="26">
        <f t="shared" si="280"/>
        <v>276.93777777777774</v>
      </c>
      <c r="D1667" s="26">
        <f t="shared" si="281"/>
        <v>-9.9577923641151728E-2</v>
      </c>
      <c r="E1667" s="26">
        <f t="shared" si="282"/>
        <v>0.90521940912774745</v>
      </c>
      <c r="F1667" s="26">
        <f t="shared" si="283"/>
        <v>0.47512606936026197</v>
      </c>
      <c r="G1667" s="26">
        <f t="shared" si="284"/>
        <v>2.7156048701598436</v>
      </c>
      <c r="H1667" s="26">
        <f t="shared" si="285"/>
        <v>1.5746319100492137E-2</v>
      </c>
      <c r="I1667" s="27">
        <f t="shared" si="286"/>
        <v>0.81707333538017224</v>
      </c>
      <c r="J1667" s="26">
        <f t="shared" si="287"/>
        <v>0.84673408210366974</v>
      </c>
      <c r="K1667" s="26">
        <f t="shared" si="288"/>
        <v>0</v>
      </c>
      <c r="L1667" s="25">
        <f t="shared" si="289"/>
        <v>45.728201179843609</v>
      </c>
    </row>
    <row r="1668" spans="1:12" x14ac:dyDescent="0.2">
      <c r="A1668" s="22">
        <v>42941.416666666664</v>
      </c>
      <c r="B1668" s="28">
        <v>41.253999999999998</v>
      </c>
      <c r="C1668" s="26">
        <f t="shared" si="280"/>
        <v>278.29111111111109</v>
      </c>
      <c r="D1668" s="26">
        <f t="shared" si="281"/>
        <v>2.0561937539426847</v>
      </c>
      <c r="E1668" s="26">
        <f t="shared" si="282"/>
        <v>7.8161628809015671</v>
      </c>
      <c r="F1668" s="26">
        <f t="shared" si="283"/>
        <v>0.88657196860934839</v>
      </c>
      <c r="G1668" s="26">
        <f t="shared" si="284"/>
        <v>2.3294292897896507</v>
      </c>
      <c r="H1668" s="26">
        <f t="shared" si="285"/>
        <v>1.9745651619959625E-2</v>
      </c>
      <c r="I1668" s="27">
        <f t="shared" si="286"/>
        <v>0.84673408210366974</v>
      </c>
      <c r="J1668" s="26">
        <f t="shared" si="287"/>
        <v>0.87572371365759594</v>
      </c>
      <c r="K1668" s="26">
        <f t="shared" si="288"/>
        <v>0</v>
      </c>
      <c r="L1668" s="25">
        <f t="shared" si="289"/>
        <v>45.728201179843609</v>
      </c>
    </row>
    <row r="1669" spans="1:12" x14ac:dyDescent="0.2">
      <c r="A1669" s="22">
        <v>42941.458333333336</v>
      </c>
      <c r="B1669" s="28">
        <v>56.23</v>
      </c>
      <c r="C1669" s="26">
        <f t="shared" si="280"/>
        <v>286.61111111111109</v>
      </c>
      <c r="D1669" s="26">
        <f t="shared" si="281"/>
        <v>14.862105059119946</v>
      </c>
      <c r="E1669" s="26">
        <f t="shared" si="282"/>
        <v>2847935.9423821317</v>
      </c>
      <c r="F1669" s="26">
        <f t="shared" si="283"/>
        <v>0.99999964886863013</v>
      </c>
      <c r="G1669" s="26">
        <f t="shared" si="284"/>
        <v>0.93653687286503018</v>
      </c>
      <c r="H1669" s="26">
        <f t="shared" si="285"/>
        <v>7.5745540750078069E-2</v>
      </c>
      <c r="I1669" s="27">
        <f t="shared" si="286"/>
        <v>0.87572371365759594</v>
      </c>
      <c r="J1669" s="26">
        <f t="shared" si="287"/>
        <v>0.88015990752422635</v>
      </c>
      <c r="K1669" s="26">
        <f t="shared" si="288"/>
        <v>0</v>
      </c>
      <c r="L1669" s="25">
        <f t="shared" si="289"/>
        <v>45.728201179843609</v>
      </c>
    </row>
    <row r="1670" spans="1:12" x14ac:dyDescent="0.2">
      <c r="A1670" s="22">
        <v>42941.5</v>
      </c>
      <c r="B1670" s="28">
        <v>50.643000000000001</v>
      </c>
      <c r="C1670" s="26">
        <f t="shared" si="280"/>
        <v>283.5072222222222</v>
      </c>
      <c r="D1670" s="26">
        <f t="shared" si="281"/>
        <v>10.172583492875903</v>
      </c>
      <c r="E1670" s="26">
        <f t="shared" si="282"/>
        <v>26175.613997766595</v>
      </c>
      <c r="F1670" s="26">
        <f t="shared" si="283"/>
        <v>0.99996179796210138</v>
      </c>
      <c r="G1670" s="26">
        <f t="shared" si="284"/>
        <v>1.3074923322100547</v>
      </c>
      <c r="H1670" s="26">
        <f t="shared" si="285"/>
        <v>4.6295449739844056E-2</v>
      </c>
      <c r="I1670" s="27">
        <f t="shared" si="286"/>
        <v>0.88015990752422635</v>
      </c>
      <c r="J1670" s="26">
        <f t="shared" si="287"/>
        <v>0.89949249608484361</v>
      </c>
      <c r="K1670" s="26">
        <f t="shared" si="288"/>
        <v>0</v>
      </c>
      <c r="L1670" s="25">
        <f t="shared" si="289"/>
        <v>45.728201179843609</v>
      </c>
    </row>
    <row r="1671" spans="1:12" x14ac:dyDescent="0.2">
      <c r="A1671" s="22">
        <v>42941.541666666664</v>
      </c>
      <c r="B1671" s="28">
        <v>52.05</v>
      </c>
      <c r="C1671" s="26">
        <f t="shared" si="280"/>
        <v>284.28888888888889</v>
      </c>
      <c r="D1671" s="26">
        <f t="shared" si="281"/>
        <v>11.363214257797239</v>
      </c>
      <c r="E1671" s="26">
        <f t="shared" si="282"/>
        <v>86095.657861033615</v>
      </c>
      <c r="F1671" s="26">
        <f t="shared" si="283"/>
        <v>0.99998838514728861</v>
      </c>
      <c r="G1671" s="26">
        <f t="shared" si="284"/>
        <v>1.2012865519726612</v>
      </c>
      <c r="H1671" s="26">
        <f t="shared" si="285"/>
        <v>5.2459618027147034E-2</v>
      </c>
      <c r="I1671" s="27">
        <f t="shared" si="286"/>
        <v>0.89949249608484361</v>
      </c>
      <c r="J1671" s="26">
        <f t="shared" si="287"/>
        <v>0.91491639401609426</v>
      </c>
      <c r="K1671" s="26">
        <f t="shared" si="288"/>
        <v>0</v>
      </c>
      <c r="L1671" s="25">
        <f t="shared" si="289"/>
        <v>45.728201179843609</v>
      </c>
    </row>
    <row r="1672" spans="1:12" x14ac:dyDescent="0.2">
      <c r="A1672" s="22">
        <v>42941.583333333336</v>
      </c>
      <c r="B1672" s="28">
        <v>60.368000000000002</v>
      </c>
      <c r="C1672" s="26">
        <f t="shared" si="280"/>
        <v>288.90999999999997</v>
      </c>
      <c r="D1672" s="26">
        <f t="shared" si="281"/>
        <v>18.270437160361311</v>
      </c>
      <c r="E1672" s="26">
        <f t="shared" si="282"/>
        <v>86049834.761741653</v>
      </c>
      <c r="F1672" s="26">
        <f t="shared" si="283"/>
        <v>0.99999998837882731</v>
      </c>
      <c r="G1672" s="26">
        <f t="shared" si="284"/>
        <v>0.73485485160541308</v>
      </c>
      <c r="H1672" s="26">
        <f t="shared" si="285"/>
        <v>0.1083328060039304</v>
      </c>
      <c r="I1672" s="27">
        <f t="shared" si="286"/>
        <v>0.91491639401609426</v>
      </c>
      <c r="J1672" s="26">
        <f t="shared" si="287"/>
        <v>0.89642927924049975</v>
      </c>
      <c r="K1672" s="26">
        <f t="shared" si="288"/>
        <v>0</v>
      </c>
      <c r="L1672" s="25">
        <f t="shared" si="289"/>
        <v>45.728201179843609</v>
      </c>
    </row>
    <row r="1673" spans="1:12" x14ac:dyDescent="0.2">
      <c r="A1673" s="22">
        <v>42941.625</v>
      </c>
      <c r="B1673" s="28">
        <v>66.366</v>
      </c>
      <c r="C1673" s="26">
        <f t="shared" si="280"/>
        <v>292.24222222222221</v>
      </c>
      <c r="D1673" s="26">
        <f t="shared" si="281"/>
        <v>23.11559513037129</v>
      </c>
      <c r="E1673" s="26">
        <f t="shared" si="282"/>
        <v>10938944301.89575</v>
      </c>
      <c r="F1673" s="26">
        <f t="shared" si="283"/>
        <v>0.99999999990858346</v>
      </c>
      <c r="G1673" s="26">
        <f t="shared" si="284"/>
        <v>0.52056847460032452</v>
      </c>
      <c r="H1673" s="26">
        <f t="shared" si="285"/>
        <v>0.18016689664506108</v>
      </c>
      <c r="I1673" s="27">
        <f t="shared" si="286"/>
        <v>0.89642927924049975</v>
      </c>
      <c r="J1673" s="26">
        <f t="shared" si="287"/>
        <v>0.83446141630254889</v>
      </c>
      <c r="K1673" s="26">
        <f t="shared" si="288"/>
        <v>0</v>
      </c>
      <c r="L1673" s="25">
        <f t="shared" si="289"/>
        <v>45.728201179843609</v>
      </c>
    </row>
    <row r="1674" spans="1:12" x14ac:dyDescent="0.2">
      <c r="A1674" s="22">
        <v>42941.666666666664</v>
      </c>
      <c r="B1674" s="28">
        <v>64.995999999999995</v>
      </c>
      <c r="C1674" s="26">
        <f t="shared" si="280"/>
        <v>291.48111111111109</v>
      </c>
      <c r="D1674" s="26">
        <f t="shared" si="281"/>
        <v>22.018677025002546</v>
      </c>
      <c r="E1674" s="26">
        <f t="shared" si="282"/>
        <v>3652497528.768343</v>
      </c>
      <c r="F1674" s="26">
        <f t="shared" si="283"/>
        <v>0.99999999972621478</v>
      </c>
      <c r="G1674" s="26">
        <f t="shared" si="284"/>
        <v>0.56282647358474058</v>
      </c>
      <c r="H1674" s="26">
        <f t="shared" si="285"/>
        <v>0.16056874412034053</v>
      </c>
      <c r="I1674" s="27">
        <f t="shared" si="286"/>
        <v>0.83446141630254889</v>
      </c>
      <c r="J1674" s="26">
        <f t="shared" si="287"/>
        <v>0.79416689196224177</v>
      </c>
      <c r="K1674" s="26">
        <f t="shared" si="288"/>
        <v>0</v>
      </c>
      <c r="L1674" s="25">
        <f t="shared" si="289"/>
        <v>45.728201179843609</v>
      </c>
    </row>
    <row r="1675" spans="1:12" x14ac:dyDescent="0.2">
      <c r="A1675" s="22">
        <v>42941.708333333336</v>
      </c>
      <c r="B1675" s="28">
        <v>58.131</v>
      </c>
      <c r="C1675" s="26">
        <f t="shared" si="280"/>
        <v>287.66722222222222</v>
      </c>
      <c r="D1675" s="26">
        <f t="shared" si="281"/>
        <v>16.434659647238998</v>
      </c>
      <c r="E1675" s="26">
        <f t="shared" si="282"/>
        <v>13724040.681818716</v>
      </c>
      <c r="F1675" s="26">
        <f t="shared" si="283"/>
        <v>0.99999992713516739</v>
      </c>
      <c r="G1675" s="26">
        <f t="shared" si="284"/>
        <v>0.83739476882297337</v>
      </c>
      <c r="H1675" s="26">
        <f t="shared" si="285"/>
        <v>8.9342418762239417E-2</v>
      </c>
      <c r="I1675" s="27">
        <f t="shared" si="286"/>
        <v>0.79416689196224177</v>
      </c>
      <c r="J1675" s="26">
        <f t="shared" si="287"/>
        <v>0.79786147628092696</v>
      </c>
      <c r="K1675" s="26">
        <f t="shared" si="288"/>
        <v>0</v>
      </c>
      <c r="L1675" s="25">
        <f t="shared" si="289"/>
        <v>45.728201179843609</v>
      </c>
    </row>
    <row r="1676" spans="1:12" x14ac:dyDescent="0.2">
      <c r="A1676" s="22">
        <v>42941.75</v>
      </c>
      <c r="B1676" s="28">
        <v>43.831000000000003</v>
      </c>
      <c r="C1676" s="26">
        <f t="shared" si="280"/>
        <v>279.72277777777776</v>
      </c>
      <c r="D1676" s="26">
        <f t="shared" si="281"/>
        <v>4.3140394954528194</v>
      </c>
      <c r="E1676" s="26">
        <f t="shared" si="282"/>
        <v>74.741799117751839</v>
      </c>
      <c r="F1676" s="26">
        <f t="shared" si="283"/>
        <v>0.98679725050569034</v>
      </c>
      <c r="G1676" s="26">
        <f t="shared" si="284"/>
        <v>1.9837101755788478</v>
      </c>
      <c r="H1676" s="26">
        <f t="shared" si="285"/>
        <v>2.5027528233388031E-2</v>
      </c>
      <c r="I1676" s="27">
        <f t="shared" si="286"/>
        <v>0.79786147628092696</v>
      </c>
      <c r="J1676" s="26">
        <f t="shared" si="287"/>
        <v>0.82717202287808789</v>
      </c>
      <c r="K1676" s="26">
        <f t="shared" si="288"/>
        <v>0</v>
      </c>
      <c r="L1676" s="25">
        <f t="shared" si="289"/>
        <v>45.728201179843609</v>
      </c>
    </row>
    <row r="1677" spans="1:12" x14ac:dyDescent="0.2">
      <c r="A1677" s="22">
        <v>42941.791666666664</v>
      </c>
      <c r="B1677" s="28">
        <v>40.134</v>
      </c>
      <c r="C1677" s="26">
        <f t="shared" si="280"/>
        <v>277.66888888888889</v>
      </c>
      <c r="D1677" s="26">
        <f t="shared" si="281"/>
        <v>1.0676441164936625</v>
      </c>
      <c r="E1677" s="26">
        <f t="shared" si="282"/>
        <v>2.9085192895994796</v>
      </c>
      <c r="F1677" s="26">
        <f t="shared" si="283"/>
        <v>0.74414863381613916</v>
      </c>
      <c r="G1677" s="26">
        <f t="shared" si="284"/>
        <v>2.4991792900591343</v>
      </c>
      <c r="H1677" s="26">
        <f t="shared" si="285"/>
        <v>1.7799120526387904E-2</v>
      </c>
      <c r="I1677" s="27">
        <f t="shared" si="286"/>
        <v>0.82717202287808789</v>
      </c>
      <c r="J1677" s="26">
        <f t="shared" si="287"/>
        <v>0.85666899294766141</v>
      </c>
      <c r="K1677" s="26">
        <f t="shared" si="288"/>
        <v>0</v>
      </c>
      <c r="L1677" s="25">
        <f t="shared" si="289"/>
        <v>45.728201179843609</v>
      </c>
    </row>
    <row r="1678" spans="1:12" x14ac:dyDescent="0.2">
      <c r="A1678" s="22">
        <v>42941.833333333336</v>
      </c>
      <c r="B1678" s="28">
        <v>41.067</v>
      </c>
      <c r="C1678" s="26">
        <f t="shared" si="280"/>
        <v>278.1872222222222</v>
      </c>
      <c r="D1678" s="26">
        <f t="shared" si="281"/>
        <v>1.8914488044621931</v>
      </c>
      <c r="E1678" s="26">
        <f t="shared" si="282"/>
        <v>6.6289658024224893</v>
      </c>
      <c r="F1678" s="26">
        <f t="shared" si="283"/>
        <v>0.86892063408090492</v>
      </c>
      <c r="G1678" s="26">
        <f t="shared" si="284"/>
        <v>2.3568960782529422</v>
      </c>
      <c r="H1678" s="26">
        <f t="shared" si="285"/>
        <v>1.9407067813227308E-2</v>
      </c>
      <c r="I1678" s="27">
        <f t="shared" si="286"/>
        <v>0.85666899294766141</v>
      </c>
      <c r="J1678" s="26">
        <f t="shared" si="287"/>
        <v>0.88550330203806338</v>
      </c>
      <c r="K1678" s="26">
        <f t="shared" si="288"/>
        <v>0</v>
      </c>
      <c r="L1678" s="25">
        <f t="shared" si="289"/>
        <v>45.728201179843609</v>
      </c>
    </row>
    <row r="1679" spans="1:12" x14ac:dyDescent="0.2">
      <c r="A1679" s="22">
        <v>42941.875</v>
      </c>
      <c r="B1679" s="28">
        <v>39.384</v>
      </c>
      <c r="C1679" s="26">
        <f t="shared" si="280"/>
        <v>277.2522222222222</v>
      </c>
      <c r="D1679" s="26">
        <f t="shared" si="281"/>
        <v>0.40318843251428366</v>
      </c>
      <c r="E1679" s="26">
        <f t="shared" si="282"/>
        <v>1.4965888710995314</v>
      </c>
      <c r="F1679" s="26">
        <f t="shared" si="283"/>
        <v>0.59945347366721768</v>
      </c>
      <c r="G1679" s="26">
        <f t="shared" si="284"/>
        <v>2.6201746168060343</v>
      </c>
      <c r="H1679" s="26">
        <f t="shared" si="285"/>
        <v>1.659979340979402E-2</v>
      </c>
      <c r="I1679" s="27">
        <f t="shared" si="286"/>
        <v>0.88550330203806338</v>
      </c>
      <c r="J1679" s="26">
        <f t="shared" si="287"/>
        <v>0.91406080739630391</v>
      </c>
      <c r="K1679" s="26">
        <f t="shared" si="288"/>
        <v>0</v>
      </c>
      <c r="L1679" s="25">
        <f t="shared" si="289"/>
        <v>45.728201179843609</v>
      </c>
    </row>
    <row r="1680" spans="1:12" x14ac:dyDescent="0.2">
      <c r="A1680" s="22">
        <v>42941.916666666664</v>
      </c>
      <c r="B1680" s="28">
        <v>39.947000000000003</v>
      </c>
      <c r="C1680" s="26">
        <f t="shared" si="280"/>
        <v>277.565</v>
      </c>
      <c r="D1680" s="26">
        <f t="shared" si="281"/>
        <v>0.90215985444850399</v>
      </c>
      <c r="E1680" s="26">
        <f t="shared" si="282"/>
        <v>2.4649212369996074</v>
      </c>
      <c r="F1680" s="26">
        <f t="shared" si="283"/>
        <v>0.71139315107031587</v>
      </c>
      <c r="G1680" s="26">
        <f t="shared" si="284"/>
        <v>2.5287806591293336</v>
      </c>
      <c r="H1680" s="26">
        <f t="shared" si="285"/>
        <v>1.749255660730584E-2</v>
      </c>
      <c r="I1680" s="27">
        <f t="shared" si="286"/>
        <v>0.91406080739630391</v>
      </c>
      <c r="J1680" s="26">
        <f t="shared" si="287"/>
        <v>0.94206077631586838</v>
      </c>
      <c r="K1680" s="26">
        <f t="shared" si="288"/>
        <v>0</v>
      </c>
      <c r="L1680" s="25">
        <f t="shared" si="289"/>
        <v>45.728201179843609</v>
      </c>
    </row>
    <row r="1681" spans="1:12" x14ac:dyDescent="0.2">
      <c r="A1681" s="22">
        <v>42941.958333333336</v>
      </c>
      <c r="B1681" s="28">
        <v>38.25</v>
      </c>
      <c r="C1681" s="26">
        <f t="shared" si="280"/>
        <v>276.62222222222221</v>
      </c>
      <c r="D1681" s="26">
        <f t="shared" si="281"/>
        <v>-0.60526992287920378</v>
      </c>
      <c r="E1681" s="26">
        <f t="shared" si="282"/>
        <v>0.54592704854946528</v>
      </c>
      <c r="F1681" s="26">
        <f t="shared" si="283"/>
        <v>0.35313894602058071</v>
      </c>
      <c r="G1681" s="26">
        <f t="shared" si="284"/>
        <v>2.8150967803249034</v>
      </c>
      <c r="H1681" s="26">
        <f t="shared" si="285"/>
        <v>1.4932138812732849E-2</v>
      </c>
      <c r="I1681" s="27">
        <f t="shared" si="286"/>
        <v>0.94206077631586838</v>
      </c>
      <c r="J1681" s="26">
        <f t="shared" si="287"/>
        <v>0.96982143114194286</v>
      </c>
      <c r="K1681" s="26">
        <f t="shared" si="288"/>
        <v>0</v>
      </c>
      <c r="L1681" s="25">
        <f t="shared" si="289"/>
        <v>45.728201179843609</v>
      </c>
    </row>
    <row r="1682" spans="1:12" x14ac:dyDescent="0.2">
      <c r="A1682" s="22">
        <v>42942</v>
      </c>
      <c r="B1682" s="28">
        <v>37.679000000000002</v>
      </c>
      <c r="C1682" s="26">
        <f t="shared" si="280"/>
        <v>276.30499999999995</v>
      </c>
      <c r="D1682" s="26">
        <f t="shared" si="281"/>
        <v>-1.1147970539802836</v>
      </c>
      <c r="E1682" s="26">
        <f t="shared" si="282"/>
        <v>0.32798183475363984</v>
      </c>
      <c r="F1682" s="26">
        <f t="shared" si="283"/>
        <v>0.24697765147855755</v>
      </c>
      <c r="G1682" s="26">
        <f t="shared" si="284"/>
        <v>2.9190302353426474</v>
      </c>
      <c r="H1682" s="26">
        <f t="shared" si="285"/>
        <v>1.4154356378848446E-2</v>
      </c>
      <c r="I1682" s="27">
        <f t="shared" si="286"/>
        <v>0.96982143114194286</v>
      </c>
      <c r="J1682" s="26">
        <f t="shared" si="287"/>
        <v>0.99721688730964431</v>
      </c>
      <c r="K1682" s="26">
        <f t="shared" si="288"/>
        <v>0</v>
      </c>
      <c r="L1682" s="25">
        <f t="shared" si="289"/>
        <v>45.728201179843609</v>
      </c>
    </row>
    <row r="1683" spans="1:12" x14ac:dyDescent="0.2">
      <c r="A1683" s="22">
        <v>42942.041666666664</v>
      </c>
      <c r="B1683" s="28">
        <v>36.914000000000001</v>
      </c>
      <c r="C1683" s="26">
        <f t="shared" si="280"/>
        <v>275.88</v>
      </c>
      <c r="D1683" s="26">
        <f t="shared" si="281"/>
        <v>-1.7992750471219445</v>
      </c>
      <c r="E1683" s="26">
        <f t="shared" si="282"/>
        <v>0.16541876557380772</v>
      </c>
      <c r="F1683" s="26">
        <f t="shared" si="283"/>
        <v>0.14193933585097357</v>
      </c>
      <c r="G1683" s="26">
        <f t="shared" si="284"/>
        <v>3.064715316984862</v>
      </c>
      <c r="H1683" s="26">
        <f t="shared" si="285"/>
        <v>1.3172898576577295E-2</v>
      </c>
      <c r="I1683" s="27">
        <f t="shared" si="286"/>
        <v>0.99721688730964431</v>
      </c>
      <c r="J1683" s="26">
        <f t="shared" si="287"/>
        <v>1.0242732379043202</v>
      </c>
      <c r="K1683" s="26">
        <f t="shared" si="288"/>
        <v>0.14538466311806547</v>
      </c>
      <c r="L1683" s="25">
        <f t="shared" si="289"/>
        <v>45.873585842961674</v>
      </c>
    </row>
    <row r="1684" spans="1:12" x14ac:dyDescent="0.2">
      <c r="A1684" s="22">
        <v>42942.083333333336</v>
      </c>
      <c r="B1684" s="28">
        <v>35.564</v>
      </c>
      <c r="C1684" s="26">
        <f t="shared" si="280"/>
        <v>275.13</v>
      </c>
      <c r="D1684" s="26">
        <f t="shared" si="281"/>
        <v>-3.0123359866245125</v>
      </c>
      <c r="E1684" s="26">
        <f t="shared" si="282"/>
        <v>4.9176668441760378E-2</v>
      </c>
      <c r="F1684" s="26">
        <f t="shared" si="283"/>
        <v>4.6871675591869277E-2</v>
      </c>
      <c r="G1684" s="26">
        <f t="shared" si="284"/>
        <v>3.3409948417187585</v>
      </c>
      <c r="H1684" s="26">
        <f t="shared" si="285"/>
        <v>1.1597698848970562E-2</v>
      </c>
      <c r="I1684" s="27">
        <f t="shared" si="286"/>
        <v>0.87888857478625471</v>
      </c>
      <c r="J1684" s="26">
        <f t="shared" si="287"/>
        <v>0.90727839529248033</v>
      </c>
      <c r="K1684" s="26">
        <f t="shared" si="288"/>
        <v>0</v>
      </c>
      <c r="L1684" s="25">
        <f t="shared" si="289"/>
        <v>45.873585842961674</v>
      </c>
    </row>
    <row r="1685" spans="1:12" x14ac:dyDescent="0.2">
      <c r="A1685" s="22">
        <v>42942.125</v>
      </c>
      <c r="B1685" s="28">
        <v>33.606999999999999</v>
      </c>
      <c r="C1685" s="26">
        <f t="shared" si="280"/>
        <v>274.04277777777776</v>
      </c>
      <c r="D1685" s="26">
        <f t="shared" si="281"/>
        <v>-4.7826142309493784</v>
      </c>
      <c r="E1685" s="26">
        <f t="shared" si="282"/>
        <v>8.3740785521378737E-3</v>
      </c>
      <c r="F1685" s="26">
        <f t="shared" si="283"/>
        <v>8.3045357176988292E-3</v>
      </c>
      <c r="G1685" s="26">
        <f t="shared" si="284"/>
        <v>3.7894871870851419</v>
      </c>
      <c r="H1685" s="26">
        <f t="shared" si="285"/>
        <v>9.6306584442926793E-3</v>
      </c>
      <c r="I1685" s="27">
        <f t="shared" si="286"/>
        <v>0.90727839529248033</v>
      </c>
      <c r="J1685" s="26">
        <f t="shared" si="287"/>
        <v>0.9349027299536421</v>
      </c>
      <c r="K1685" s="26">
        <f t="shared" si="288"/>
        <v>0</v>
      </c>
      <c r="L1685" s="25">
        <f t="shared" si="289"/>
        <v>45.873585842961674</v>
      </c>
    </row>
    <row r="1686" spans="1:12" x14ac:dyDescent="0.2">
      <c r="A1686" s="22">
        <v>42942.166666666664</v>
      </c>
      <c r="B1686" s="28">
        <v>32.616999999999997</v>
      </c>
      <c r="C1686" s="26">
        <f t="shared" si="280"/>
        <v>273.49277777777775</v>
      </c>
      <c r="D1686" s="26">
        <f t="shared" si="281"/>
        <v>-5.6835171353296463</v>
      </c>
      <c r="E1686" s="26">
        <f t="shared" si="282"/>
        <v>3.4015735849335393E-3</v>
      </c>
      <c r="F1686" s="26">
        <f t="shared" si="283"/>
        <v>3.3900421072497063E-3</v>
      </c>
      <c r="G1686" s="26">
        <f t="shared" si="284"/>
        <v>4.0403583901427789</v>
      </c>
      <c r="H1686" s="26">
        <f t="shared" si="285"/>
        <v>8.7615169915995703E-3</v>
      </c>
      <c r="I1686" s="27">
        <f t="shared" si="286"/>
        <v>0.9349027299536421</v>
      </c>
      <c r="J1686" s="26">
        <f t="shared" si="287"/>
        <v>0.96199238595366365</v>
      </c>
      <c r="K1686" s="26">
        <f t="shared" si="288"/>
        <v>0</v>
      </c>
      <c r="L1686" s="25">
        <f t="shared" si="289"/>
        <v>45.873585842961674</v>
      </c>
    </row>
    <row r="1687" spans="1:12" x14ac:dyDescent="0.2">
      <c r="A1687" s="22">
        <v>42942.208333333336</v>
      </c>
      <c r="B1687" s="28">
        <v>30.606999999999999</v>
      </c>
      <c r="C1687" s="26">
        <f t="shared" si="280"/>
        <v>272.37611111111107</v>
      </c>
      <c r="D1687" s="26">
        <f t="shared" si="281"/>
        <v>-7.5238153125682663</v>
      </c>
      <c r="E1687" s="26">
        <f t="shared" si="282"/>
        <v>5.4006810144625612E-4</v>
      </c>
      <c r="F1687" s="26">
        <f t="shared" si="283"/>
        <v>5.3977658533061151E-4</v>
      </c>
      <c r="G1687" s="26">
        <f t="shared" si="284"/>
        <v>4.6056217127331287</v>
      </c>
      <c r="H1687" s="26">
        <f t="shared" si="285"/>
        <v>7.2222231252141071E-3</v>
      </c>
      <c r="I1687" s="27">
        <f t="shared" si="286"/>
        <v>0.96199238595366365</v>
      </c>
      <c r="J1687" s="26">
        <f t="shared" si="287"/>
        <v>0.98821269151670821</v>
      </c>
      <c r="K1687" s="26">
        <f t="shared" si="288"/>
        <v>0</v>
      </c>
      <c r="L1687" s="25">
        <f t="shared" si="289"/>
        <v>45.873585842961674</v>
      </c>
    </row>
    <row r="1688" spans="1:12" x14ac:dyDescent="0.2">
      <c r="A1688" s="22">
        <v>42942.25</v>
      </c>
      <c r="B1688" s="28">
        <v>29.995000000000001</v>
      </c>
      <c r="C1688" s="26">
        <f t="shared" si="280"/>
        <v>272.0361111111111</v>
      </c>
      <c r="D1688" s="26">
        <f t="shared" si="281"/>
        <v>-8.0871452932106891</v>
      </c>
      <c r="E1688" s="26">
        <f t="shared" si="282"/>
        <v>3.074662314377141E-4</v>
      </c>
      <c r="F1688" s="26">
        <f t="shared" si="283"/>
        <v>3.0737172501177422E-4</v>
      </c>
      <c r="G1688" s="26">
        <f t="shared" si="284"/>
        <v>4.7939790046907715</v>
      </c>
      <c r="H1688" s="26">
        <f t="shared" si="285"/>
        <v>6.8074720637830077E-3</v>
      </c>
      <c r="I1688" s="27">
        <f t="shared" si="286"/>
        <v>0.98821269151670821</v>
      </c>
      <c r="J1688" s="26">
        <f t="shared" si="287"/>
        <v>1.0140323563409654</v>
      </c>
      <c r="K1688" s="26">
        <f t="shared" si="288"/>
        <v>3.1168487458627667E-4</v>
      </c>
      <c r="L1688" s="25">
        <f t="shared" si="289"/>
        <v>45.873897527836263</v>
      </c>
    </row>
    <row r="1689" spans="1:12" x14ac:dyDescent="0.2">
      <c r="A1689" s="22">
        <v>42942.291666666664</v>
      </c>
      <c r="B1689" s="28">
        <v>29.585999999999999</v>
      </c>
      <c r="C1689" s="26">
        <f t="shared" si="280"/>
        <v>271.80888888888887</v>
      </c>
      <c r="D1689" s="26">
        <f t="shared" si="281"/>
        <v>-8.4644047288127542</v>
      </c>
      <c r="E1689" s="26">
        <f t="shared" si="282"/>
        <v>2.1084132348151994E-4</v>
      </c>
      <c r="F1689" s="26">
        <f t="shared" si="283"/>
        <v>2.1079687878861037E-4</v>
      </c>
      <c r="G1689" s="26">
        <f t="shared" si="284"/>
        <v>4.9244087251945627</v>
      </c>
      <c r="H1689" s="26">
        <f t="shared" si="285"/>
        <v>6.5431175344250712E-3</v>
      </c>
      <c r="I1689" s="27">
        <f t="shared" si="286"/>
        <v>1.0137206714663791</v>
      </c>
      <c r="J1689" s="26">
        <f t="shared" si="287"/>
        <v>1.0392252323800042</v>
      </c>
      <c r="K1689" s="26">
        <f t="shared" si="288"/>
        <v>2.1906543534407319E-4</v>
      </c>
      <c r="L1689" s="25">
        <f t="shared" si="289"/>
        <v>45.874116593271609</v>
      </c>
    </row>
    <row r="1690" spans="1:12" x14ac:dyDescent="0.2">
      <c r="A1690" s="22">
        <v>42942.333333333336</v>
      </c>
      <c r="B1690" s="28">
        <v>29.379000000000001</v>
      </c>
      <c r="C1690" s="26">
        <f t="shared" si="280"/>
        <v>271.69388888888886</v>
      </c>
      <c r="D1690" s="26">
        <f t="shared" si="281"/>
        <v>-8.6555809336079221</v>
      </c>
      <c r="E1690" s="26">
        <f t="shared" si="282"/>
        <v>1.7415219910073171E-4</v>
      </c>
      <c r="F1690" s="26">
        <f t="shared" si="283"/>
        <v>1.7412187539322043E-4</v>
      </c>
      <c r="G1690" s="26">
        <f t="shared" si="284"/>
        <v>4.9918527402692909</v>
      </c>
      <c r="H1690" s="26">
        <f t="shared" si="285"/>
        <v>6.4131004356674307E-3</v>
      </c>
      <c r="I1690" s="27">
        <f t="shared" si="286"/>
        <v>1.0390061669446602</v>
      </c>
      <c r="J1690" s="26">
        <f t="shared" si="287"/>
        <v>1.0642750564584529</v>
      </c>
      <c r="K1690" s="26">
        <f t="shared" si="288"/>
        <v>1.8531356876477138E-4</v>
      </c>
      <c r="L1690" s="25">
        <f t="shared" si="289"/>
        <v>45.874301906840373</v>
      </c>
    </row>
    <row r="1691" spans="1:12" x14ac:dyDescent="0.2">
      <c r="A1691" s="22">
        <v>42942.375</v>
      </c>
      <c r="B1691" s="28">
        <v>37.296999999999997</v>
      </c>
      <c r="C1691" s="26">
        <f t="shared" si="280"/>
        <v>276.09277777777777</v>
      </c>
      <c r="D1691" s="26">
        <f t="shared" si="281"/>
        <v>-1.456325269082267</v>
      </c>
      <c r="E1691" s="26">
        <f t="shared" si="282"/>
        <v>0.23309125048954923</v>
      </c>
      <c r="F1691" s="26">
        <f t="shared" si="283"/>
        <v>0.18903000925277</v>
      </c>
      <c r="G1691" s="26">
        <f t="shared" si="284"/>
        <v>2.9908346384082147</v>
      </c>
      <c r="H1691" s="26">
        <f t="shared" si="285"/>
        <v>1.3655831367490866E-2</v>
      </c>
      <c r="I1691" s="27">
        <f t="shared" si="286"/>
        <v>1.0640897428896881</v>
      </c>
      <c r="J1691" s="26">
        <f t="shared" si="287"/>
        <v>1.090222209888742</v>
      </c>
      <c r="K1691" s="26">
        <f t="shared" si="288"/>
        <v>0.20608471442284426</v>
      </c>
      <c r="L1691" s="25">
        <f t="shared" si="289"/>
        <v>46.080386621263216</v>
      </c>
    </row>
    <row r="1692" spans="1:12" x14ac:dyDescent="0.2">
      <c r="A1692" s="22">
        <v>42942.416666666664</v>
      </c>
      <c r="B1692" s="28">
        <v>42.548000000000002</v>
      </c>
      <c r="C1692" s="26">
        <f t="shared" si="280"/>
        <v>279.01</v>
      </c>
      <c r="D1692" s="26">
        <f t="shared" si="281"/>
        <v>3.1928317981434216</v>
      </c>
      <c r="E1692" s="26">
        <f t="shared" si="282"/>
        <v>24.357304844255125</v>
      </c>
      <c r="F1692" s="26">
        <f t="shared" si="283"/>
        <v>0.96056363221004704</v>
      </c>
      <c r="G1692" s="26">
        <f t="shared" si="284"/>
        <v>2.1484510556902903</v>
      </c>
      <c r="H1692" s="26">
        <f t="shared" si="285"/>
        <v>2.2248282404320755E-2</v>
      </c>
      <c r="I1692" s="27">
        <f t="shared" si="286"/>
        <v>0.8841374954658977</v>
      </c>
      <c r="J1692" s="26">
        <f t="shared" si="287"/>
        <v>0.91195569951241984</v>
      </c>
      <c r="K1692" s="26">
        <f t="shared" si="288"/>
        <v>0</v>
      </c>
      <c r="L1692" s="25">
        <f t="shared" si="289"/>
        <v>46.080386621263216</v>
      </c>
    </row>
    <row r="1693" spans="1:12" x14ac:dyDescent="0.2">
      <c r="A1693" s="22">
        <v>42942.458333333336</v>
      </c>
      <c r="B1693" s="28">
        <v>65.850999999999999</v>
      </c>
      <c r="C1693" s="26">
        <f t="shared" si="280"/>
        <v>291.95611111111111</v>
      </c>
      <c r="D1693" s="26">
        <f t="shared" si="281"/>
        <v>22.703920870907165</v>
      </c>
      <c r="E1693" s="26">
        <f t="shared" si="282"/>
        <v>7247488781.9446478</v>
      </c>
      <c r="F1693" s="26">
        <f t="shared" si="283"/>
        <v>0.99999999986202115</v>
      </c>
      <c r="G1693" s="26">
        <f t="shared" si="284"/>
        <v>0.53604260057376185</v>
      </c>
      <c r="H1693" s="26">
        <f t="shared" si="285"/>
        <v>0.17254592525208901</v>
      </c>
      <c r="I1693" s="27">
        <f t="shared" si="286"/>
        <v>0.91195569951241984</v>
      </c>
      <c r="J1693" s="26">
        <f t="shared" si="287"/>
        <v>0.85238085661075158</v>
      </c>
      <c r="K1693" s="26">
        <f t="shared" si="288"/>
        <v>0</v>
      </c>
      <c r="L1693" s="25">
        <f t="shared" si="289"/>
        <v>46.080386621263216</v>
      </c>
    </row>
    <row r="1694" spans="1:12" x14ac:dyDescent="0.2">
      <c r="A1694" s="22">
        <v>42942.5</v>
      </c>
      <c r="B1694" s="28">
        <v>72.028000000000006</v>
      </c>
      <c r="C1694" s="26">
        <f t="shared" si="280"/>
        <v>295.38777777777773</v>
      </c>
      <c r="D1694" s="26">
        <f t="shared" si="281"/>
        <v>27.589032872043838</v>
      </c>
      <c r="E1694" s="26">
        <f t="shared" si="282"/>
        <v>958881053222.43359</v>
      </c>
      <c r="F1694" s="26">
        <f t="shared" si="283"/>
        <v>0.99999999999895717</v>
      </c>
      <c r="G1694" s="26">
        <f t="shared" si="284"/>
        <v>0.378652610603952</v>
      </c>
      <c r="H1694" s="26">
        <f t="shared" si="285"/>
        <v>0.28816512380920967</v>
      </c>
      <c r="I1694" s="27">
        <f t="shared" si="286"/>
        <v>0.85238085661075158</v>
      </c>
      <c r="J1694" s="26">
        <f t="shared" si="287"/>
        <v>0.73377721025032316</v>
      </c>
      <c r="K1694" s="26">
        <f t="shared" si="288"/>
        <v>0</v>
      </c>
      <c r="L1694" s="25">
        <f t="shared" si="289"/>
        <v>46.080386621263216</v>
      </c>
    </row>
    <row r="1695" spans="1:12" x14ac:dyDescent="0.2">
      <c r="A1695" s="22">
        <v>42942.541666666664</v>
      </c>
      <c r="B1695" s="28">
        <v>74.445999999999998</v>
      </c>
      <c r="C1695" s="26">
        <f t="shared" si="280"/>
        <v>296.73111111111109</v>
      </c>
      <c r="D1695" s="26">
        <f t="shared" si="281"/>
        <v>29.470547970852749</v>
      </c>
      <c r="E1695" s="26">
        <f t="shared" si="282"/>
        <v>6293559789633.9727</v>
      </c>
      <c r="F1695" s="26">
        <f t="shared" si="283"/>
        <v>0.99999999999984113</v>
      </c>
      <c r="G1695" s="26">
        <f t="shared" si="284"/>
        <v>0.33120654299701469</v>
      </c>
      <c r="H1695" s="26">
        <f t="shared" si="285"/>
        <v>0.35109860949273519</v>
      </c>
      <c r="I1695" s="27">
        <f t="shared" si="286"/>
        <v>0.73377721025032316</v>
      </c>
      <c r="J1695" s="26">
        <f t="shared" si="287"/>
        <v>0.61458180765326742</v>
      </c>
      <c r="K1695" s="26">
        <f t="shared" si="288"/>
        <v>0</v>
      </c>
      <c r="L1695" s="25">
        <f t="shared" si="289"/>
        <v>46.080386621263216</v>
      </c>
    </row>
    <row r="1696" spans="1:12" x14ac:dyDescent="0.2">
      <c r="A1696" s="22">
        <v>42942.583333333336</v>
      </c>
      <c r="B1696" s="28">
        <v>74.271000000000001</v>
      </c>
      <c r="C1696" s="26">
        <f t="shared" si="280"/>
        <v>296.63388888888886</v>
      </c>
      <c r="D1696" s="26">
        <f t="shared" si="281"/>
        <v>29.334947494198765</v>
      </c>
      <c r="E1696" s="26">
        <f t="shared" si="282"/>
        <v>5495482429504.4375</v>
      </c>
      <c r="F1696" s="26">
        <f t="shared" si="283"/>
        <v>0.99999999999981803</v>
      </c>
      <c r="G1696" s="26">
        <f t="shared" si="284"/>
        <v>0.33441765353764269</v>
      </c>
      <c r="H1696" s="26">
        <f t="shared" si="285"/>
        <v>0.34613570857669496</v>
      </c>
      <c r="I1696" s="27">
        <f t="shared" si="286"/>
        <v>0.61458180765326742</v>
      </c>
      <c r="J1696" s="26">
        <f t="shared" si="287"/>
        <v>0.53261039273440758</v>
      </c>
      <c r="K1696" s="26">
        <f t="shared" si="288"/>
        <v>0</v>
      </c>
      <c r="L1696" s="25">
        <f t="shared" si="289"/>
        <v>46.080386621263216</v>
      </c>
    </row>
    <row r="1697" spans="1:12" x14ac:dyDescent="0.2">
      <c r="A1697" s="22">
        <v>42942.625</v>
      </c>
      <c r="B1697" s="28">
        <v>75.311999999999998</v>
      </c>
      <c r="C1697" s="26">
        <f t="shared" si="280"/>
        <v>297.21222222222218</v>
      </c>
      <c r="D1697" s="26">
        <f t="shared" si="281"/>
        <v>30.140270887618595</v>
      </c>
      <c r="E1697" s="26">
        <f t="shared" si="282"/>
        <v>12295702015630.105</v>
      </c>
      <c r="F1697" s="26">
        <f t="shared" si="283"/>
        <v>0.99999999999991862</v>
      </c>
      <c r="G1697" s="26">
        <f t="shared" si="284"/>
        <v>0.3157935965654719</v>
      </c>
      <c r="H1697" s="26">
        <f t="shared" si="285"/>
        <v>0.37667355398894697</v>
      </c>
      <c r="I1697" s="27">
        <f t="shared" si="286"/>
        <v>0.53261039273440758</v>
      </c>
      <c r="J1697" s="26">
        <f t="shared" si="287"/>
        <v>0.46456027851233417</v>
      </c>
      <c r="K1697" s="26">
        <f t="shared" si="288"/>
        <v>0</v>
      </c>
      <c r="L1697" s="25">
        <f t="shared" si="289"/>
        <v>46.080386621263216</v>
      </c>
    </row>
    <row r="1698" spans="1:12" x14ac:dyDescent="0.2">
      <c r="A1698" s="22">
        <v>42942.666666666664</v>
      </c>
      <c r="B1698" s="28">
        <v>74.619</v>
      </c>
      <c r="C1698" s="26">
        <f t="shared" si="280"/>
        <v>296.82722222222219</v>
      </c>
      <c r="D1698" s="26">
        <f t="shared" si="281"/>
        <v>29.604511416106224</v>
      </c>
      <c r="E1698" s="26">
        <f t="shared" si="282"/>
        <v>7195748029918.749</v>
      </c>
      <c r="F1698" s="26">
        <f t="shared" si="283"/>
        <v>0.999999999999861</v>
      </c>
      <c r="G1698" s="26">
        <f t="shared" si="284"/>
        <v>0.32806447692179797</v>
      </c>
      <c r="H1698" s="26">
        <f t="shared" si="285"/>
        <v>0.35607146674586282</v>
      </c>
      <c r="I1698" s="27">
        <f t="shared" si="286"/>
        <v>0.46456027851233417</v>
      </c>
      <c r="J1698" s="26">
        <f t="shared" si="287"/>
        <v>0.4236692159092913</v>
      </c>
      <c r="K1698" s="26">
        <f t="shared" si="288"/>
        <v>0</v>
      </c>
      <c r="L1698" s="25">
        <f t="shared" si="289"/>
        <v>46.080386621263216</v>
      </c>
    </row>
    <row r="1699" spans="1:12" x14ac:dyDescent="0.2">
      <c r="A1699" s="22">
        <v>42942.708333333336</v>
      </c>
      <c r="B1699" s="28">
        <v>74.790999999999997</v>
      </c>
      <c r="C1699" s="26">
        <f t="shared" si="280"/>
        <v>296.92277777777775</v>
      </c>
      <c r="D1699" s="26">
        <f t="shared" si="281"/>
        <v>29.737614531275405</v>
      </c>
      <c r="E1699" s="26">
        <f t="shared" si="282"/>
        <v>8220190757824.8545</v>
      </c>
      <c r="F1699" s="26">
        <f t="shared" si="283"/>
        <v>0.99999999999987832</v>
      </c>
      <c r="G1699" s="26">
        <f t="shared" si="284"/>
        <v>0.32497211158345568</v>
      </c>
      <c r="H1699" s="26">
        <f t="shared" si="285"/>
        <v>0.36108214260960414</v>
      </c>
      <c r="I1699" s="27">
        <f t="shared" si="286"/>
        <v>0.4236692159092913</v>
      </c>
      <c r="J1699" s="26">
        <f t="shared" si="287"/>
        <v>0.39375627016570791</v>
      </c>
      <c r="K1699" s="26">
        <f t="shared" si="288"/>
        <v>0</v>
      </c>
      <c r="L1699" s="25">
        <f t="shared" si="289"/>
        <v>46.080386621263216</v>
      </c>
    </row>
    <row r="1700" spans="1:12" x14ac:dyDescent="0.2">
      <c r="A1700" s="22">
        <v>42942.75</v>
      </c>
      <c r="B1700" s="28">
        <v>74.271000000000001</v>
      </c>
      <c r="C1700" s="26">
        <f t="shared" si="280"/>
        <v>296.63388888888886</v>
      </c>
      <c r="D1700" s="26">
        <f t="shared" si="281"/>
        <v>29.334947494198765</v>
      </c>
      <c r="E1700" s="26">
        <f t="shared" si="282"/>
        <v>5495482429504.4375</v>
      </c>
      <c r="F1700" s="26">
        <f t="shared" si="283"/>
        <v>0.99999999999981803</v>
      </c>
      <c r="G1700" s="26">
        <f t="shared" si="284"/>
        <v>0.33441765353764269</v>
      </c>
      <c r="H1700" s="26">
        <f t="shared" si="285"/>
        <v>0.34613570857669496</v>
      </c>
      <c r="I1700" s="27">
        <f t="shared" si="286"/>
        <v>0.39375627016570791</v>
      </c>
      <c r="J1700" s="26">
        <f t="shared" si="287"/>
        <v>0.37639476872850808</v>
      </c>
      <c r="K1700" s="26">
        <f t="shared" si="288"/>
        <v>0</v>
      </c>
      <c r="L1700" s="25">
        <f t="shared" si="289"/>
        <v>46.080386621263216</v>
      </c>
    </row>
    <row r="1701" spans="1:12" x14ac:dyDescent="0.2">
      <c r="A1701" s="22">
        <v>42942.791666666664</v>
      </c>
      <c r="B1701" s="28">
        <v>71.512</v>
      </c>
      <c r="C1701" s="26">
        <f t="shared" si="280"/>
        <v>295.10111111111109</v>
      </c>
      <c r="D1701" s="26">
        <f t="shared" si="281"/>
        <v>27.185300706725734</v>
      </c>
      <c r="E1701" s="26">
        <f t="shared" si="282"/>
        <v>640362786577.0625</v>
      </c>
      <c r="F1701" s="26">
        <f t="shared" si="283"/>
        <v>0.99999999999843836</v>
      </c>
      <c r="G1701" s="26">
        <f t="shared" si="284"/>
        <v>0.38968794638133492</v>
      </c>
      <c r="H1701" s="26">
        <f t="shared" si="285"/>
        <v>0.2762060882431997</v>
      </c>
      <c r="I1701" s="27">
        <f t="shared" si="286"/>
        <v>0.37639476872850808</v>
      </c>
      <c r="J1701" s="26">
        <f t="shared" si="287"/>
        <v>0.37960298989260971</v>
      </c>
      <c r="K1701" s="26">
        <f t="shared" si="288"/>
        <v>0</v>
      </c>
      <c r="L1701" s="25">
        <f t="shared" si="289"/>
        <v>46.080386621263216</v>
      </c>
    </row>
    <row r="1702" spans="1:12" x14ac:dyDescent="0.2">
      <c r="A1702" s="22">
        <v>42942.833333333336</v>
      </c>
      <c r="B1702" s="28">
        <v>69.622</v>
      </c>
      <c r="C1702" s="26">
        <f t="shared" si="280"/>
        <v>294.05111111111108</v>
      </c>
      <c r="D1702" s="26">
        <f t="shared" si="281"/>
        <v>25.699792175207598</v>
      </c>
      <c r="E1702" s="26">
        <f t="shared" si="282"/>
        <v>144969929515.36841</v>
      </c>
      <c r="F1702" s="26">
        <f t="shared" si="283"/>
        <v>0.99999999999310196</v>
      </c>
      <c r="G1702" s="26">
        <f t="shared" si="284"/>
        <v>0.43313346261360602</v>
      </c>
      <c r="H1702" s="26">
        <f t="shared" si="285"/>
        <v>0.23632054370128777</v>
      </c>
      <c r="I1702" s="27">
        <f t="shared" si="286"/>
        <v>0.37960298989260971</v>
      </c>
      <c r="J1702" s="26">
        <f t="shared" si="287"/>
        <v>0.39086967935308997</v>
      </c>
      <c r="K1702" s="26">
        <f t="shared" si="288"/>
        <v>0</v>
      </c>
      <c r="L1702" s="25">
        <f t="shared" si="289"/>
        <v>46.080386621263216</v>
      </c>
    </row>
    <row r="1703" spans="1:12" x14ac:dyDescent="0.2">
      <c r="A1703" s="22">
        <v>42942.875</v>
      </c>
      <c r="B1703" s="28">
        <v>68.421000000000006</v>
      </c>
      <c r="C1703" s="26">
        <f t="shared" si="280"/>
        <v>293.38388888888886</v>
      </c>
      <c r="D1703" s="26">
        <f t="shared" si="281"/>
        <v>24.750300989791498</v>
      </c>
      <c r="E1703" s="26">
        <f t="shared" si="282"/>
        <v>56094353275.955559</v>
      </c>
      <c r="F1703" s="26">
        <f t="shared" si="283"/>
        <v>0.99999999998217293</v>
      </c>
      <c r="G1703" s="26">
        <f t="shared" si="284"/>
        <v>0.46340705953094974</v>
      </c>
      <c r="H1703" s="26">
        <f t="shared" si="285"/>
        <v>0.21389932843775541</v>
      </c>
      <c r="I1703" s="27">
        <f t="shared" si="286"/>
        <v>0.39086967935308997</v>
      </c>
      <c r="J1703" s="26">
        <f t="shared" si="287"/>
        <v>0.40483822687147641</v>
      </c>
      <c r="K1703" s="26">
        <f t="shared" si="288"/>
        <v>0</v>
      </c>
      <c r="L1703" s="25">
        <f t="shared" si="289"/>
        <v>46.080386621263216</v>
      </c>
    </row>
    <row r="1704" spans="1:12" x14ac:dyDescent="0.2">
      <c r="A1704" s="22">
        <v>42942.916666666664</v>
      </c>
      <c r="B1704" s="28">
        <v>67.734999999999999</v>
      </c>
      <c r="C1704" s="26">
        <f t="shared" si="280"/>
        <v>293.00277777777774</v>
      </c>
      <c r="D1704" s="26">
        <f t="shared" si="281"/>
        <v>24.20602004152401</v>
      </c>
      <c r="E1704" s="26">
        <f t="shared" si="282"/>
        <v>32549246018.026993</v>
      </c>
      <c r="F1704" s="26">
        <f t="shared" si="283"/>
        <v>0.99999999996927735</v>
      </c>
      <c r="G1704" s="26">
        <f t="shared" si="284"/>
        <v>0.48170578452368717</v>
      </c>
      <c r="H1704" s="26">
        <f t="shared" si="285"/>
        <v>0.20201933076237186</v>
      </c>
      <c r="I1704" s="27">
        <f t="shared" si="286"/>
        <v>0.40483822687147641</v>
      </c>
      <c r="J1704" s="26">
        <f t="shared" si="287"/>
        <v>0.41889890715931483</v>
      </c>
      <c r="K1704" s="26">
        <f t="shared" si="288"/>
        <v>0</v>
      </c>
      <c r="L1704" s="25">
        <f t="shared" si="289"/>
        <v>46.080386621263216</v>
      </c>
    </row>
    <row r="1705" spans="1:12" x14ac:dyDescent="0.2">
      <c r="A1705" s="22"/>
      <c r="C1705" s="26"/>
      <c r="D1705" s="26"/>
      <c r="E1705" s="26"/>
      <c r="F1705" s="26"/>
      <c r="G1705" s="26"/>
      <c r="H1705" s="26"/>
      <c r="I1705" s="27"/>
      <c r="J1705" s="26"/>
      <c r="K1705" s="26"/>
      <c r="L1705" s="25"/>
    </row>
    <row r="1706" spans="1:12" x14ac:dyDescent="0.2">
      <c r="A1706" s="22"/>
      <c r="C1706" s="26"/>
      <c r="D1706" s="26"/>
      <c r="E1706" s="26"/>
      <c r="F1706" s="26"/>
      <c r="G1706" s="26"/>
      <c r="H1706" s="26"/>
      <c r="I1706" s="27"/>
      <c r="J1706" s="26"/>
      <c r="K1706" s="26"/>
      <c r="L1706" s="25"/>
    </row>
    <row r="1707" spans="1:12" x14ac:dyDescent="0.2">
      <c r="A1707" s="22"/>
      <c r="C1707" s="26"/>
      <c r="D1707" s="26"/>
      <c r="E1707" s="26"/>
      <c r="F1707" s="26"/>
      <c r="G1707" s="26"/>
      <c r="H1707" s="26"/>
      <c r="I1707" s="27"/>
      <c r="J1707" s="26"/>
      <c r="K1707" s="26"/>
      <c r="L1707" s="25"/>
    </row>
    <row r="1708" spans="1:12" x14ac:dyDescent="0.2">
      <c r="A1708" s="22"/>
      <c r="C1708" s="26"/>
      <c r="D1708" s="26"/>
      <c r="E1708" s="26"/>
      <c r="F1708" s="26"/>
      <c r="G1708" s="26"/>
      <c r="H1708" s="26"/>
      <c r="I1708" s="27"/>
      <c r="J1708" s="26"/>
      <c r="K1708" s="26"/>
      <c r="L1708" s="25"/>
    </row>
    <row r="1709" spans="1:12" x14ac:dyDescent="0.2">
      <c r="A1709" s="22"/>
      <c r="C1709" s="26"/>
      <c r="D1709" s="26"/>
      <c r="E1709" s="26"/>
      <c r="F1709" s="26"/>
      <c r="G1709" s="26"/>
      <c r="H1709" s="26"/>
      <c r="I1709" s="27"/>
      <c r="J1709" s="26"/>
      <c r="K1709" s="26"/>
      <c r="L1709" s="25"/>
    </row>
    <row r="1710" spans="1:12" x14ac:dyDescent="0.2">
      <c r="A1710" s="22"/>
      <c r="C1710" s="26"/>
      <c r="D1710" s="26"/>
      <c r="E1710" s="26"/>
      <c r="F1710" s="26"/>
      <c r="G1710" s="26"/>
      <c r="H1710" s="26"/>
      <c r="I1710" s="27"/>
      <c r="J1710" s="26"/>
      <c r="K1710" s="26"/>
      <c r="L1710" s="25"/>
    </row>
    <row r="1711" spans="1:12" x14ac:dyDescent="0.2">
      <c r="A1711" s="22"/>
      <c r="C1711" s="26"/>
      <c r="D1711" s="26"/>
      <c r="E1711" s="26"/>
      <c r="F1711" s="26"/>
      <c r="G1711" s="26"/>
      <c r="H1711" s="26"/>
      <c r="I1711" s="27"/>
      <c r="J1711" s="26"/>
      <c r="K1711" s="26"/>
      <c r="L1711" s="25"/>
    </row>
    <row r="1712" spans="1:12" x14ac:dyDescent="0.2">
      <c r="A1712" s="22"/>
      <c r="C1712" s="26"/>
      <c r="D1712" s="26"/>
      <c r="E1712" s="26"/>
      <c r="F1712" s="26"/>
      <c r="G1712" s="26"/>
      <c r="H1712" s="26"/>
      <c r="I1712" s="27"/>
      <c r="J1712" s="26"/>
      <c r="K1712" s="26"/>
      <c r="L1712" s="25"/>
    </row>
    <row r="1713" spans="1:12" x14ac:dyDescent="0.2">
      <c r="A1713" s="22"/>
      <c r="C1713" s="26"/>
      <c r="D1713" s="26"/>
      <c r="E1713" s="26"/>
      <c r="F1713" s="26"/>
      <c r="G1713" s="26"/>
      <c r="H1713" s="26"/>
      <c r="I1713" s="27"/>
      <c r="J1713" s="26"/>
      <c r="K1713" s="26"/>
      <c r="L1713" s="25"/>
    </row>
    <row r="1714" spans="1:12" x14ac:dyDescent="0.2">
      <c r="A1714" s="22"/>
      <c r="C1714" s="26"/>
      <c r="D1714" s="26"/>
      <c r="E1714" s="26"/>
      <c r="F1714" s="26"/>
      <c r="G1714" s="26"/>
      <c r="H1714" s="26"/>
      <c r="I1714" s="27"/>
      <c r="J1714" s="26"/>
      <c r="K1714" s="26"/>
      <c r="L1714" s="25"/>
    </row>
    <row r="1715" spans="1:12" x14ac:dyDescent="0.2">
      <c r="A1715" s="22"/>
      <c r="C1715" s="26"/>
      <c r="D1715" s="26"/>
      <c r="E1715" s="26"/>
      <c r="F1715" s="26"/>
      <c r="G1715" s="26"/>
      <c r="H1715" s="26"/>
      <c r="I1715" s="27"/>
      <c r="J1715" s="26"/>
      <c r="K1715" s="26"/>
      <c r="L1715" s="25"/>
    </row>
    <row r="1716" spans="1:12" x14ac:dyDescent="0.2">
      <c r="A1716" s="22"/>
      <c r="C1716" s="26"/>
      <c r="D1716" s="26"/>
      <c r="E1716" s="26"/>
      <c r="F1716" s="26"/>
      <c r="G1716" s="26"/>
      <c r="H1716" s="26"/>
      <c r="I1716" s="27"/>
      <c r="J1716" s="26"/>
      <c r="K1716" s="26"/>
      <c r="L1716" s="25"/>
    </row>
    <row r="1717" spans="1:12" x14ac:dyDescent="0.2">
      <c r="A1717" s="22"/>
      <c r="C1717" s="26"/>
      <c r="D1717" s="26"/>
      <c r="E1717" s="26"/>
      <c r="F1717" s="26"/>
      <c r="G1717" s="26"/>
      <c r="H1717" s="26"/>
      <c r="I1717" s="27"/>
      <c r="J1717" s="26"/>
      <c r="K1717" s="26"/>
      <c r="L1717" s="25"/>
    </row>
    <row r="1718" spans="1:12" x14ac:dyDescent="0.2">
      <c r="A1718" s="22"/>
      <c r="C1718" s="26"/>
      <c r="D1718" s="26"/>
      <c r="E1718" s="26"/>
      <c r="F1718" s="26"/>
      <c r="G1718" s="26"/>
      <c r="H1718" s="26"/>
      <c r="I1718" s="27"/>
      <c r="J1718" s="26"/>
      <c r="K1718" s="26"/>
      <c r="L1718" s="25"/>
    </row>
    <row r="1719" spans="1:12" x14ac:dyDescent="0.2">
      <c r="A1719" s="22"/>
      <c r="C1719" s="26"/>
      <c r="D1719" s="26"/>
      <c r="E1719" s="26"/>
      <c r="F1719" s="26"/>
      <c r="G1719" s="26"/>
      <c r="H1719" s="26"/>
      <c r="I1719" s="27"/>
      <c r="J1719" s="26"/>
      <c r="K1719" s="26"/>
      <c r="L1719" s="25"/>
    </row>
    <row r="1720" spans="1:12" x14ac:dyDescent="0.2">
      <c r="A1720" s="22"/>
      <c r="C1720" s="26"/>
      <c r="D1720" s="26"/>
      <c r="E1720" s="26"/>
      <c r="F1720" s="26"/>
      <c r="G1720" s="26"/>
      <c r="H1720" s="26"/>
      <c r="I1720" s="27"/>
      <c r="J1720" s="26"/>
      <c r="K1720" s="26"/>
      <c r="L1720" s="25"/>
    </row>
    <row r="1721" spans="1:12" x14ac:dyDescent="0.2">
      <c r="A1721" s="22"/>
      <c r="C1721" s="26"/>
      <c r="D1721" s="26"/>
      <c r="E1721" s="26"/>
      <c r="F1721" s="26"/>
      <c r="G1721" s="26"/>
      <c r="H1721" s="26"/>
      <c r="I1721" s="27"/>
      <c r="J1721" s="26"/>
      <c r="K1721" s="26"/>
      <c r="L1721" s="25"/>
    </row>
    <row r="1722" spans="1:12" x14ac:dyDescent="0.2">
      <c r="A1722" s="22"/>
      <c r="C1722" s="26"/>
      <c r="D1722" s="26"/>
      <c r="E1722" s="26"/>
      <c r="F1722" s="26"/>
      <c r="G1722" s="26"/>
      <c r="H1722" s="26"/>
      <c r="I1722" s="27"/>
      <c r="J1722" s="26"/>
      <c r="K1722" s="26"/>
      <c r="L1722" s="25"/>
    </row>
    <row r="1723" spans="1:12" x14ac:dyDescent="0.2">
      <c r="A1723" s="22"/>
      <c r="C1723" s="26"/>
      <c r="D1723" s="26"/>
      <c r="E1723" s="26"/>
      <c r="F1723" s="26"/>
      <c r="G1723" s="26"/>
      <c r="H1723" s="26"/>
      <c r="I1723" s="27"/>
      <c r="J1723" s="26"/>
      <c r="K1723" s="26"/>
      <c r="L1723" s="25"/>
    </row>
    <row r="1724" spans="1:12" x14ac:dyDescent="0.2">
      <c r="A1724" s="22"/>
      <c r="C1724" s="26"/>
      <c r="D1724" s="26"/>
      <c r="E1724" s="26"/>
      <c r="F1724" s="26"/>
      <c r="G1724" s="26"/>
      <c r="H1724" s="26"/>
      <c r="I1724" s="27"/>
      <c r="J1724" s="26"/>
      <c r="K1724" s="26"/>
      <c r="L1724" s="25"/>
    </row>
    <row r="1725" spans="1:12" x14ac:dyDescent="0.2">
      <c r="A1725" s="22"/>
      <c r="C1725" s="26"/>
      <c r="D1725" s="26"/>
      <c r="E1725" s="26"/>
      <c r="F1725" s="26"/>
      <c r="G1725" s="26"/>
      <c r="H1725" s="26"/>
      <c r="I1725" s="27"/>
      <c r="J1725" s="26"/>
      <c r="K1725" s="26"/>
      <c r="L1725" s="25"/>
    </row>
    <row r="1726" spans="1:12" x14ac:dyDescent="0.2">
      <c r="A1726" s="22"/>
      <c r="C1726" s="26"/>
      <c r="D1726" s="26"/>
      <c r="E1726" s="26"/>
      <c r="F1726" s="26"/>
      <c r="G1726" s="26"/>
      <c r="H1726" s="26"/>
      <c r="I1726" s="27"/>
      <c r="J1726" s="26"/>
      <c r="K1726" s="26"/>
      <c r="L1726" s="25"/>
    </row>
    <row r="1727" spans="1:12" x14ac:dyDescent="0.2">
      <c r="A1727" s="22"/>
      <c r="C1727" s="26"/>
      <c r="D1727" s="26"/>
      <c r="E1727" s="26"/>
      <c r="F1727" s="26"/>
      <c r="G1727" s="26"/>
      <c r="H1727" s="26"/>
      <c r="I1727" s="27"/>
      <c r="J1727" s="26"/>
      <c r="K1727" s="26"/>
      <c r="L1727" s="25"/>
    </row>
    <row r="1728" spans="1:12" x14ac:dyDescent="0.2">
      <c r="A1728" s="22"/>
      <c r="C1728" s="26"/>
      <c r="D1728" s="26"/>
      <c r="E1728" s="26"/>
      <c r="F1728" s="26"/>
      <c r="G1728" s="26"/>
      <c r="H1728" s="26"/>
      <c r="I1728" s="27"/>
      <c r="J1728" s="26"/>
      <c r="K1728" s="26"/>
      <c r="L1728" s="25"/>
    </row>
    <row r="1729" spans="1:12" x14ac:dyDescent="0.2">
      <c r="A1729" s="22"/>
      <c r="C1729" s="26"/>
      <c r="D1729" s="26"/>
      <c r="E1729" s="26"/>
      <c r="F1729" s="26"/>
      <c r="G1729" s="26"/>
      <c r="H1729" s="26"/>
      <c r="I1729" s="27"/>
      <c r="J1729" s="26"/>
      <c r="K1729" s="26"/>
      <c r="L1729" s="25"/>
    </row>
    <row r="1730" spans="1:12" x14ac:dyDescent="0.2">
      <c r="A1730" s="22"/>
      <c r="C1730" s="26"/>
      <c r="D1730" s="26"/>
      <c r="E1730" s="26"/>
      <c r="F1730" s="26"/>
      <c r="G1730" s="26"/>
      <c r="H1730" s="26"/>
      <c r="I1730" s="27"/>
      <c r="J1730" s="26"/>
      <c r="K1730" s="26"/>
      <c r="L1730" s="25"/>
    </row>
    <row r="1731" spans="1:12" x14ac:dyDescent="0.2">
      <c r="A1731" s="22"/>
      <c r="C1731" s="26"/>
      <c r="D1731" s="26"/>
      <c r="E1731" s="26"/>
      <c r="F1731" s="26"/>
      <c r="G1731" s="26"/>
      <c r="H1731" s="26"/>
      <c r="I1731" s="27"/>
      <c r="J1731" s="26"/>
      <c r="K1731" s="26"/>
      <c r="L1731" s="25"/>
    </row>
    <row r="1732" spans="1:12" x14ac:dyDescent="0.2">
      <c r="A1732" s="22"/>
      <c r="C1732" s="26"/>
      <c r="D1732" s="26"/>
      <c r="E1732" s="26"/>
      <c r="F1732" s="26"/>
      <c r="G1732" s="26"/>
      <c r="H1732" s="26"/>
      <c r="I1732" s="27"/>
      <c r="J1732" s="26"/>
      <c r="K1732" s="26"/>
      <c r="L1732" s="25"/>
    </row>
    <row r="1733" spans="1:12" x14ac:dyDescent="0.2">
      <c r="A1733" s="22"/>
      <c r="C1733" s="26"/>
      <c r="D1733" s="26"/>
      <c r="E1733" s="26"/>
      <c r="F1733" s="26"/>
      <c r="G1733" s="26"/>
      <c r="H1733" s="26"/>
      <c r="I1733" s="27"/>
      <c r="J1733" s="26"/>
      <c r="K1733" s="26"/>
      <c r="L1733" s="25"/>
    </row>
    <row r="1734" spans="1:12" x14ac:dyDescent="0.2">
      <c r="A1734" s="22"/>
      <c r="C1734" s="26"/>
      <c r="D1734" s="26"/>
      <c r="E1734" s="26"/>
      <c r="F1734" s="26"/>
      <c r="G1734" s="26"/>
      <c r="H1734" s="26"/>
      <c r="I1734" s="27"/>
      <c r="J1734" s="26"/>
      <c r="K1734" s="26"/>
      <c r="L1734" s="25"/>
    </row>
    <row r="1735" spans="1:12" x14ac:dyDescent="0.2">
      <c r="A1735" s="22"/>
      <c r="C1735" s="26"/>
      <c r="D1735" s="26"/>
      <c r="E1735" s="26"/>
      <c r="F1735" s="26"/>
      <c r="G1735" s="26"/>
      <c r="H1735" s="26"/>
      <c r="I1735" s="27"/>
      <c r="J1735" s="26"/>
      <c r="K1735" s="26"/>
      <c r="L1735" s="25"/>
    </row>
    <row r="1736" spans="1:12" x14ac:dyDescent="0.2">
      <c r="A1736" s="22"/>
      <c r="C1736" s="26"/>
      <c r="D1736" s="26"/>
      <c r="E1736" s="26"/>
      <c r="F1736" s="26"/>
      <c r="G1736" s="26"/>
      <c r="H1736" s="26"/>
      <c r="I1736" s="27"/>
      <c r="J1736" s="26"/>
      <c r="K1736" s="26"/>
      <c r="L1736" s="25"/>
    </row>
    <row r="1737" spans="1:12" x14ac:dyDescent="0.2">
      <c r="A1737" s="22"/>
      <c r="C1737" s="26"/>
      <c r="D1737" s="26"/>
      <c r="E1737" s="26"/>
      <c r="F1737" s="26"/>
      <c r="G1737" s="26"/>
      <c r="H1737" s="26"/>
      <c r="I1737" s="27"/>
      <c r="J1737" s="26"/>
      <c r="K1737" s="26"/>
      <c r="L1737" s="25"/>
    </row>
    <row r="1738" spans="1:12" x14ac:dyDescent="0.2">
      <c r="A1738" s="22"/>
      <c r="C1738" s="26"/>
      <c r="D1738" s="26"/>
      <c r="E1738" s="26"/>
      <c r="F1738" s="26"/>
      <c r="G1738" s="26"/>
      <c r="H1738" s="26"/>
      <c r="I1738" s="27"/>
      <c r="J1738" s="26"/>
      <c r="K1738" s="26"/>
      <c r="L1738" s="25"/>
    </row>
    <row r="1739" spans="1:12" x14ac:dyDescent="0.2">
      <c r="A1739" s="22"/>
      <c r="C1739" s="26"/>
      <c r="D1739" s="26"/>
      <c r="E1739" s="26"/>
      <c r="F1739" s="26"/>
      <c r="G1739" s="26"/>
      <c r="H1739" s="26"/>
      <c r="I1739" s="27"/>
      <c r="J1739" s="26"/>
      <c r="K1739" s="26"/>
      <c r="L1739" s="25"/>
    </row>
    <row r="1740" spans="1:12" x14ac:dyDescent="0.2">
      <c r="A1740" s="22"/>
      <c r="C1740" s="26"/>
      <c r="D1740" s="26"/>
      <c r="E1740" s="26"/>
      <c r="F1740" s="26"/>
      <c r="G1740" s="26"/>
      <c r="H1740" s="26"/>
      <c r="I1740" s="27"/>
      <c r="J1740" s="26"/>
      <c r="K1740" s="26"/>
      <c r="L1740" s="25"/>
    </row>
    <row r="1741" spans="1:12" x14ac:dyDescent="0.2">
      <c r="A1741" s="22"/>
      <c r="C1741" s="26"/>
      <c r="D1741" s="26"/>
      <c r="E1741" s="26"/>
      <c r="F1741" s="26"/>
      <c r="G1741" s="26"/>
      <c r="H1741" s="26"/>
      <c r="I1741" s="27"/>
      <c r="J1741" s="26"/>
      <c r="K1741" s="26"/>
      <c r="L1741" s="25"/>
    </row>
    <row r="1742" spans="1:12" x14ac:dyDescent="0.2">
      <c r="A1742" s="22"/>
      <c r="C1742" s="26"/>
      <c r="D1742" s="26"/>
      <c r="E1742" s="26"/>
      <c r="F1742" s="26"/>
      <c r="G1742" s="26"/>
      <c r="H1742" s="26"/>
      <c r="I1742" s="27"/>
      <c r="J1742" s="26"/>
      <c r="K1742" s="26"/>
      <c r="L1742" s="25"/>
    </row>
    <row r="1743" spans="1:12" x14ac:dyDescent="0.2">
      <c r="A1743" s="22"/>
      <c r="C1743" s="26"/>
      <c r="D1743" s="26"/>
      <c r="E1743" s="26"/>
      <c r="F1743" s="26"/>
      <c r="G1743" s="26"/>
      <c r="H1743" s="26"/>
      <c r="I1743" s="27"/>
      <c r="J1743" s="26"/>
      <c r="K1743" s="26"/>
      <c r="L1743" s="25"/>
    </row>
    <row r="1744" spans="1:12" x14ac:dyDescent="0.2">
      <c r="A1744" s="22"/>
      <c r="C1744" s="26"/>
      <c r="D1744" s="26"/>
      <c r="E1744" s="26"/>
      <c r="F1744" s="26"/>
      <c r="G1744" s="26"/>
      <c r="H1744" s="26"/>
      <c r="I1744" s="27"/>
      <c r="J1744" s="26"/>
      <c r="K1744" s="26"/>
      <c r="L1744" s="25"/>
    </row>
    <row r="1745" spans="1:12" x14ac:dyDescent="0.2">
      <c r="A1745" s="22"/>
      <c r="C1745" s="26"/>
      <c r="D1745" s="26"/>
      <c r="E1745" s="26"/>
      <c r="F1745" s="26"/>
      <c r="G1745" s="26"/>
      <c r="H1745" s="26"/>
      <c r="I1745" s="27"/>
      <c r="J1745" s="26"/>
      <c r="K1745" s="26"/>
      <c r="L1745" s="25"/>
    </row>
    <row r="1746" spans="1:12" x14ac:dyDescent="0.2">
      <c r="A1746" s="22"/>
      <c r="C1746" s="26"/>
      <c r="D1746" s="26"/>
      <c r="E1746" s="26"/>
      <c r="F1746" s="26"/>
      <c r="G1746" s="26"/>
      <c r="H1746" s="26"/>
      <c r="I1746" s="27"/>
      <c r="J1746" s="26"/>
      <c r="K1746" s="26"/>
      <c r="L1746" s="25"/>
    </row>
    <row r="1747" spans="1:12" x14ac:dyDescent="0.2">
      <c r="A1747" s="22"/>
      <c r="C1747" s="26"/>
      <c r="D1747" s="26"/>
      <c r="E1747" s="26"/>
      <c r="F1747" s="26"/>
      <c r="G1747" s="26"/>
      <c r="H1747" s="26"/>
      <c r="I1747" s="27"/>
      <c r="J1747" s="26"/>
      <c r="K1747" s="26"/>
      <c r="L1747" s="25"/>
    </row>
    <row r="1748" spans="1:12" x14ac:dyDescent="0.2">
      <c r="A1748" s="22"/>
      <c r="C1748" s="26"/>
      <c r="D1748" s="26"/>
      <c r="E1748" s="26"/>
      <c r="F1748" s="26"/>
      <c r="G1748" s="26"/>
      <c r="H1748" s="26"/>
      <c r="I1748" s="27"/>
      <c r="J1748" s="26"/>
      <c r="K1748" s="26"/>
      <c r="L1748" s="25"/>
    </row>
    <row r="1749" spans="1:12" x14ac:dyDescent="0.2">
      <c r="A1749" s="22"/>
      <c r="C1749" s="26"/>
      <c r="D1749" s="26"/>
      <c r="E1749" s="26"/>
      <c r="F1749" s="26"/>
      <c r="G1749" s="26"/>
      <c r="H1749" s="26"/>
      <c r="I1749" s="27"/>
      <c r="J1749" s="26"/>
      <c r="K1749" s="26"/>
      <c r="L1749" s="25"/>
    </row>
    <row r="1750" spans="1:12" x14ac:dyDescent="0.2">
      <c r="A1750" s="22"/>
      <c r="C1750" s="26"/>
      <c r="D1750" s="26"/>
      <c r="E1750" s="26"/>
      <c r="F1750" s="26"/>
      <c r="G1750" s="26"/>
      <c r="H1750" s="26"/>
      <c r="I1750" s="27"/>
      <c r="J1750" s="26"/>
      <c r="K1750" s="26"/>
      <c r="L1750" s="25"/>
    </row>
    <row r="1751" spans="1:12" x14ac:dyDescent="0.2">
      <c r="A1751" s="22"/>
      <c r="C1751" s="26"/>
      <c r="D1751" s="26"/>
      <c r="E1751" s="26"/>
      <c r="F1751" s="26"/>
      <c r="G1751" s="26"/>
      <c r="H1751" s="26"/>
      <c r="I1751" s="27"/>
      <c r="J1751" s="26"/>
      <c r="K1751" s="26"/>
      <c r="L1751" s="25"/>
    </row>
    <row r="1752" spans="1:12" x14ac:dyDescent="0.2">
      <c r="A1752" s="22"/>
      <c r="C1752" s="26"/>
      <c r="D1752" s="26"/>
      <c r="E1752" s="26"/>
      <c r="F1752" s="26"/>
      <c r="G1752" s="26"/>
      <c r="H1752" s="26"/>
      <c r="I1752" s="27"/>
      <c r="J1752" s="26"/>
      <c r="K1752" s="26"/>
      <c r="L1752" s="25"/>
    </row>
    <row r="1753" spans="1:12" x14ac:dyDescent="0.2">
      <c r="A1753" s="22"/>
      <c r="C1753" s="26"/>
      <c r="D1753" s="26"/>
      <c r="E1753" s="26"/>
      <c r="F1753" s="26"/>
      <c r="G1753" s="26"/>
      <c r="H1753" s="26"/>
      <c r="I1753" s="27"/>
      <c r="J1753" s="26"/>
      <c r="K1753" s="26"/>
      <c r="L1753" s="25"/>
    </row>
    <row r="1754" spans="1:12" x14ac:dyDescent="0.2">
      <c r="A1754" s="22"/>
      <c r="C1754" s="26"/>
      <c r="D1754" s="26"/>
      <c r="E1754" s="26"/>
      <c r="F1754" s="26"/>
      <c r="G1754" s="26"/>
      <c r="H1754" s="26"/>
      <c r="I1754" s="27"/>
      <c r="J1754" s="26"/>
      <c r="K1754" s="26"/>
      <c r="L1754" s="25"/>
    </row>
    <row r="1755" spans="1:12" x14ac:dyDescent="0.2">
      <c r="A1755" s="22"/>
      <c r="C1755" s="26"/>
      <c r="D1755" s="26"/>
      <c r="E1755" s="26"/>
      <c r="F1755" s="26"/>
      <c r="G1755" s="26"/>
      <c r="H1755" s="26"/>
      <c r="I1755" s="27"/>
      <c r="J1755" s="26"/>
      <c r="K1755" s="26"/>
      <c r="L1755" s="25"/>
    </row>
    <row r="1756" spans="1:12" x14ac:dyDescent="0.2">
      <c r="A1756" s="22"/>
      <c r="C1756" s="26"/>
      <c r="D1756" s="26"/>
      <c r="E1756" s="26"/>
      <c r="F1756" s="26"/>
      <c r="G1756" s="26"/>
      <c r="H1756" s="26"/>
      <c r="I1756" s="27"/>
      <c r="J1756" s="26"/>
      <c r="K1756" s="26"/>
      <c r="L1756" s="25"/>
    </row>
    <row r="1757" spans="1:12" x14ac:dyDescent="0.2">
      <c r="A1757" s="22"/>
      <c r="C1757" s="26"/>
      <c r="D1757" s="26"/>
      <c r="E1757" s="26"/>
      <c r="F1757" s="26"/>
      <c r="G1757" s="26"/>
      <c r="H1757" s="26"/>
      <c r="I1757" s="27"/>
      <c r="J1757" s="26"/>
      <c r="K1757" s="26"/>
      <c r="L1757" s="25"/>
    </row>
    <row r="1758" spans="1:12" x14ac:dyDescent="0.2">
      <c r="A1758" s="22"/>
      <c r="C1758" s="26"/>
      <c r="D1758" s="26"/>
      <c r="E1758" s="26"/>
      <c r="F1758" s="26"/>
      <c r="G1758" s="26"/>
      <c r="H1758" s="26"/>
      <c r="I1758" s="27"/>
      <c r="J1758" s="26"/>
      <c r="K1758" s="26"/>
      <c r="L1758" s="25"/>
    </row>
    <row r="1759" spans="1:12" x14ac:dyDescent="0.2">
      <c r="A1759" s="22"/>
      <c r="C1759" s="26"/>
      <c r="D1759" s="26"/>
      <c r="E1759" s="26"/>
      <c r="F1759" s="26"/>
      <c r="G1759" s="26"/>
      <c r="H1759" s="26"/>
      <c r="I1759" s="27"/>
      <c r="J1759" s="26"/>
      <c r="K1759" s="26"/>
      <c r="L1759" s="25"/>
    </row>
    <row r="1760" spans="1:12" x14ac:dyDescent="0.2">
      <c r="A1760" s="22"/>
      <c r="C1760" s="26"/>
      <c r="D1760" s="26"/>
      <c r="E1760" s="26"/>
      <c r="F1760" s="26"/>
      <c r="G1760" s="26"/>
      <c r="H1760" s="26"/>
      <c r="I1760" s="27"/>
      <c r="J1760" s="26"/>
      <c r="K1760" s="26"/>
      <c r="L1760" s="25"/>
    </row>
    <row r="1761" spans="1:12" x14ac:dyDescent="0.2">
      <c r="A1761" s="22"/>
      <c r="C1761" s="26"/>
      <c r="D1761" s="26"/>
      <c r="E1761" s="26"/>
      <c r="F1761" s="26"/>
      <c r="G1761" s="26"/>
      <c r="H1761" s="26"/>
      <c r="I1761" s="27"/>
      <c r="J1761" s="26"/>
      <c r="K1761" s="26"/>
      <c r="L1761" s="25"/>
    </row>
    <row r="1762" spans="1:12" x14ac:dyDescent="0.2">
      <c r="A1762" s="22"/>
      <c r="C1762" s="26"/>
      <c r="D1762" s="26"/>
      <c r="E1762" s="26"/>
      <c r="F1762" s="26"/>
      <c r="G1762" s="26"/>
      <c r="H1762" s="26"/>
      <c r="I1762" s="27"/>
      <c r="J1762" s="26"/>
      <c r="K1762" s="26"/>
      <c r="L1762" s="25"/>
    </row>
    <row r="1763" spans="1:12" x14ac:dyDescent="0.2">
      <c r="A1763" s="22"/>
      <c r="C1763" s="26"/>
      <c r="D1763" s="26"/>
      <c r="E1763" s="26"/>
      <c r="F1763" s="26"/>
      <c r="G1763" s="26"/>
      <c r="H1763" s="26"/>
      <c r="I1763" s="27"/>
      <c r="J1763" s="26"/>
      <c r="K1763" s="26"/>
      <c r="L1763" s="25"/>
    </row>
    <row r="1764" spans="1:12" x14ac:dyDescent="0.2">
      <c r="A1764" s="22"/>
      <c r="C1764" s="26"/>
      <c r="D1764" s="26"/>
      <c r="E1764" s="26"/>
      <c r="F1764" s="26"/>
      <c r="G1764" s="26"/>
      <c r="H1764" s="26"/>
      <c r="I1764" s="27"/>
      <c r="J1764" s="26"/>
      <c r="K1764" s="26"/>
      <c r="L1764" s="25"/>
    </row>
    <row r="1765" spans="1:12" x14ac:dyDescent="0.2">
      <c r="A1765" s="22"/>
      <c r="C1765" s="26"/>
      <c r="D1765" s="26"/>
      <c r="E1765" s="26"/>
      <c r="F1765" s="26"/>
      <c r="G1765" s="26"/>
      <c r="H1765" s="26"/>
      <c r="I1765" s="27"/>
      <c r="J1765" s="26"/>
      <c r="K1765" s="26"/>
      <c r="L1765" s="25"/>
    </row>
    <row r="1766" spans="1:12" x14ac:dyDescent="0.2">
      <c r="A1766" s="22"/>
      <c r="C1766" s="26"/>
      <c r="D1766" s="26"/>
      <c r="E1766" s="26"/>
      <c r="F1766" s="26"/>
      <c r="G1766" s="26"/>
      <c r="H1766" s="26"/>
      <c r="I1766" s="27"/>
      <c r="J1766" s="26"/>
      <c r="K1766" s="26"/>
      <c r="L1766" s="25"/>
    </row>
    <row r="1767" spans="1:12" x14ac:dyDescent="0.2">
      <c r="A1767" s="22"/>
      <c r="C1767" s="26"/>
      <c r="D1767" s="26"/>
      <c r="E1767" s="26"/>
      <c r="F1767" s="26"/>
      <c r="G1767" s="26"/>
      <c r="H1767" s="26"/>
      <c r="I1767" s="27"/>
      <c r="J1767" s="26"/>
      <c r="K1767" s="26"/>
      <c r="L1767" s="25"/>
    </row>
    <row r="1768" spans="1:12" x14ac:dyDescent="0.2">
      <c r="A1768" s="22"/>
      <c r="C1768" s="26"/>
      <c r="D1768" s="26"/>
      <c r="E1768" s="26"/>
      <c r="F1768" s="26"/>
      <c r="G1768" s="26"/>
      <c r="H1768" s="26"/>
      <c r="I1768" s="27"/>
      <c r="J1768" s="26"/>
      <c r="K1768" s="26"/>
      <c r="L1768" s="25"/>
    </row>
    <row r="1769" spans="1:12" x14ac:dyDescent="0.2">
      <c r="A1769" s="22"/>
      <c r="C1769" s="26"/>
      <c r="D1769" s="26"/>
      <c r="E1769" s="26"/>
      <c r="F1769" s="26"/>
      <c r="G1769" s="26"/>
      <c r="H1769" s="26"/>
      <c r="I1769" s="27"/>
      <c r="J1769" s="26"/>
      <c r="K1769" s="26"/>
      <c r="L1769" s="25"/>
    </row>
    <row r="1770" spans="1:12" x14ac:dyDescent="0.2">
      <c r="A1770" s="22"/>
      <c r="C1770" s="26"/>
      <c r="D1770" s="26"/>
      <c r="E1770" s="26"/>
      <c r="F1770" s="26"/>
      <c r="G1770" s="26"/>
      <c r="H1770" s="26"/>
      <c r="I1770" s="27"/>
      <c r="J1770" s="26"/>
      <c r="K1770" s="26"/>
      <c r="L1770" s="25"/>
    </row>
    <row r="1771" spans="1:12" x14ac:dyDescent="0.2">
      <c r="A1771" s="22"/>
      <c r="C1771" s="26"/>
      <c r="D1771" s="26"/>
      <c r="E1771" s="26"/>
      <c r="F1771" s="26"/>
      <c r="G1771" s="26"/>
      <c r="H1771" s="26"/>
      <c r="I1771" s="27"/>
      <c r="J1771" s="26"/>
      <c r="K1771" s="26"/>
      <c r="L1771" s="25"/>
    </row>
    <row r="1772" spans="1:12" x14ac:dyDescent="0.2">
      <c r="A1772" s="22"/>
      <c r="C1772" s="26"/>
      <c r="D1772" s="26"/>
      <c r="E1772" s="26"/>
      <c r="F1772" s="26"/>
      <c r="G1772" s="26"/>
      <c r="H1772" s="26"/>
      <c r="I1772" s="27"/>
      <c r="J1772" s="26"/>
      <c r="K1772" s="26"/>
      <c r="L1772" s="25"/>
    </row>
    <row r="1773" spans="1:12" x14ac:dyDescent="0.2">
      <c r="A1773" s="22"/>
      <c r="C1773" s="26"/>
      <c r="D1773" s="26"/>
      <c r="E1773" s="26"/>
      <c r="F1773" s="26"/>
      <c r="G1773" s="26"/>
      <c r="H1773" s="26"/>
      <c r="I1773" s="27"/>
      <c r="J1773" s="26"/>
      <c r="K1773" s="26"/>
      <c r="L1773" s="25"/>
    </row>
    <row r="1774" spans="1:12" x14ac:dyDescent="0.2">
      <c r="A1774" s="22"/>
      <c r="C1774" s="26"/>
      <c r="D1774" s="26"/>
      <c r="E1774" s="26"/>
      <c r="F1774" s="26"/>
      <c r="G1774" s="26"/>
      <c r="H1774" s="26"/>
      <c r="I1774" s="27"/>
      <c r="J1774" s="26"/>
      <c r="K1774" s="26"/>
      <c r="L1774" s="25"/>
    </row>
    <row r="1775" spans="1:12" x14ac:dyDescent="0.2">
      <c r="A1775" s="22"/>
      <c r="C1775" s="26"/>
      <c r="D1775" s="26"/>
      <c r="E1775" s="26"/>
      <c r="F1775" s="26"/>
      <c r="G1775" s="26"/>
      <c r="H1775" s="26"/>
      <c r="I1775" s="27"/>
      <c r="J1775" s="26"/>
      <c r="K1775" s="26"/>
      <c r="L1775" s="25"/>
    </row>
    <row r="1776" spans="1:12" x14ac:dyDescent="0.2">
      <c r="A1776" s="22"/>
      <c r="C1776" s="26"/>
      <c r="D1776" s="26"/>
      <c r="E1776" s="26"/>
      <c r="F1776" s="26"/>
      <c r="G1776" s="26"/>
      <c r="H1776" s="26"/>
      <c r="I1776" s="27"/>
      <c r="J1776" s="26"/>
      <c r="K1776" s="26"/>
      <c r="L1776" s="25"/>
    </row>
    <row r="1777" spans="1:12" x14ac:dyDescent="0.2">
      <c r="A1777" s="22"/>
      <c r="C1777" s="26"/>
      <c r="D1777" s="26"/>
      <c r="E1777" s="26"/>
      <c r="F1777" s="26"/>
      <c r="G1777" s="26"/>
      <c r="H1777" s="26"/>
      <c r="I1777" s="27"/>
      <c r="J1777" s="26"/>
      <c r="K1777" s="26"/>
      <c r="L1777" s="25"/>
    </row>
    <row r="1778" spans="1:12" x14ac:dyDescent="0.2">
      <c r="A1778" s="22"/>
      <c r="C1778" s="26"/>
      <c r="D1778" s="26"/>
      <c r="E1778" s="26"/>
      <c r="F1778" s="26"/>
      <c r="G1778" s="26"/>
      <c r="H1778" s="26"/>
      <c r="I1778" s="27"/>
      <c r="J1778" s="26"/>
      <c r="K1778" s="26"/>
      <c r="L1778" s="25"/>
    </row>
    <row r="1779" spans="1:12" x14ac:dyDescent="0.2">
      <c r="A1779" s="22"/>
      <c r="C1779" s="26"/>
      <c r="D1779" s="26"/>
      <c r="E1779" s="26"/>
      <c r="F1779" s="26"/>
      <c r="G1779" s="26"/>
      <c r="H1779" s="26"/>
      <c r="I1779" s="27"/>
      <c r="J1779" s="26"/>
      <c r="K1779" s="26"/>
      <c r="L1779" s="25"/>
    </row>
    <row r="1780" spans="1:12" x14ac:dyDescent="0.2">
      <c r="A1780" s="22"/>
      <c r="C1780" s="26"/>
      <c r="D1780" s="26"/>
      <c r="E1780" s="26"/>
      <c r="F1780" s="26"/>
      <c r="G1780" s="26"/>
      <c r="H1780" s="26"/>
      <c r="I1780" s="27"/>
      <c r="J1780" s="26"/>
      <c r="K1780" s="26"/>
      <c r="L1780" s="25"/>
    </row>
    <row r="1781" spans="1:12" x14ac:dyDescent="0.2">
      <c r="A1781" s="22"/>
      <c r="C1781" s="26"/>
      <c r="D1781" s="26"/>
      <c r="E1781" s="26"/>
      <c r="F1781" s="26"/>
      <c r="G1781" s="26"/>
      <c r="H1781" s="26"/>
      <c r="I1781" s="27"/>
      <c r="J1781" s="26"/>
      <c r="K1781" s="26"/>
      <c r="L1781" s="25"/>
    </row>
    <row r="1782" spans="1:12" x14ac:dyDescent="0.2">
      <c r="A1782" s="22"/>
      <c r="C1782" s="26"/>
      <c r="D1782" s="26"/>
      <c r="E1782" s="26"/>
      <c r="F1782" s="26"/>
      <c r="G1782" s="26"/>
      <c r="H1782" s="26"/>
      <c r="I1782" s="27"/>
      <c r="J1782" s="26"/>
      <c r="K1782" s="26"/>
      <c r="L1782" s="25"/>
    </row>
    <row r="1783" spans="1:12" x14ac:dyDescent="0.2">
      <c r="A1783" s="22"/>
      <c r="C1783" s="26"/>
      <c r="D1783" s="26"/>
      <c r="E1783" s="26"/>
      <c r="F1783" s="26"/>
      <c r="G1783" s="26"/>
      <c r="H1783" s="26"/>
      <c r="I1783" s="27"/>
      <c r="J1783" s="26"/>
      <c r="K1783" s="26"/>
      <c r="L1783" s="25"/>
    </row>
    <row r="1784" spans="1:12" x14ac:dyDescent="0.2">
      <c r="A1784" s="22"/>
      <c r="C1784" s="26"/>
      <c r="D1784" s="26"/>
      <c r="E1784" s="26"/>
      <c r="F1784" s="26"/>
      <c r="G1784" s="26"/>
      <c r="H1784" s="26"/>
      <c r="I1784" s="27"/>
      <c r="J1784" s="26"/>
      <c r="K1784" s="26"/>
      <c r="L1784" s="25"/>
    </row>
    <row r="1785" spans="1:12" x14ac:dyDescent="0.2">
      <c r="A1785" s="22"/>
      <c r="C1785" s="26"/>
      <c r="D1785" s="26"/>
      <c r="E1785" s="26"/>
      <c r="F1785" s="26"/>
      <c r="G1785" s="26"/>
      <c r="H1785" s="26"/>
      <c r="I1785" s="27"/>
      <c r="J1785" s="26"/>
      <c r="K1785" s="26"/>
      <c r="L1785" s="25"/>
    </row>
    <row r="1786" spans="1:12" x14ac:dyDescent="0.2">
      <c r="A1786" s="22"/>
      <c r="C1786" s="26"/>
      <c r="D1786" s="26"/>
      <c r="E1786" s="26"/>
      <c r="F1786" s="26"/>
      <c r="G1786" s="26"/>
      <c r="H1786" s="26"/>
      <c r="I1786" s="27"/>
      <c r="J1786" s="26"/>
      <c r="K1786" s="26"/>
      <c r="L1786" s="25"/>
    </row>
    <row r="1787" spans="1:12" x14ac:dyDescent="0.2">
      <c r="A1787" s="22"/>
      <c r="C1787" s="26"/>
      <c r="D1787" s="26"/>
      <c r="E1787" s="26"/>
      <c r="F1787" s="26"/>
      <c r="G1787" s="26"/>
      <c r="H1787" s="26"/>
      <c r="I1787" s="27"/>
      <c r="J1787" s="26"/>
      <c r="K1787" s="26"/>
      <c r="L1787" s="25"/>
    </row>
    <row r="1788" spans="1:12" x14ac:dyDescent="0.2">
      <c r="A1788" s="22"/>
      <c r="C1788" s="26"/>
      <c r="D1788" s="26"/>
      <c r="E1788" s="26"/>
      <c r="F1788" s="26"/>
      <c r="G1788" s="26"/>
      <c r="H1788" s="26"/>
      <c r="I1788" s="27"/>
      <c r="J1788" s="26"/>
      <c r="K1788" s="26"/>
      <c r="L1788" s="25"/>
    </row>
    <row r="1789" spans="1:12" x14ac:dyDescent="0.2">
      <c r="A1789" s="22"/>
      <c r="C1789" s="26"/>
      <c r="D1789" s="26"/>
      <c r="E1789" s="26"/>
      <c r="F1789" s="26"/>
      <c r="G1789" s="26"/>
      <c r="H1789" s="26"/>
      <c r="I1789" s="27"/>
      <c r="J1789" s="26"/>
      <c r="K1789" s="26"/>
      <c r="L1789" s="25"/>
    </row>
    <row r="1790" spans="1:12" x14ac:dyDescent="0.2">
      <c r="A1790" s="22"/>
      <c r="C1790" s="26"/>
      <c r="D1790" s="26"/>
      <c r="E1790" s="26"/>
      <c r="F1790" s="26"/>
      <c r="G1790" s="26"/>
      <c r="H1790" s="26"/>
      <c r="I1790" s="27"/>
      <c r="J1790" s="26"/>
      <c r="K1790" s="26"/>
      <c r="L1790" s="25"/>
    </row>
    <row r="1791" spans="1:12" x14ac:dyDescent="0.2">
      <c r="A1791" s="22"/>
      <c r="C1791" s="26"/>
      <c r="D1791" s="26"/>
      <c r="E1791" s="26"/>
      <c r="F1791" s="26"/>
      <c r="G1791" s="26"/>
      <c r="H1791" s="26"/>
      <c r="I1791" s="27"/>
      <c r="J1791" s="26"/>
      <c r="K1791" s="26"/>
      <c r="L1791" s="25"/>
    </row>
    <row r="1792" spans="1:12" x14ac:dyDescent="0.2">
      <c r="A1792" s="22"/>
      <c r="C1792" s="26"/>
      <c r="D1792" s="26"/>
      <c r="E1792" s="26"/>
      <c r="F1792" s="26"/>
      <c r="G1792" s="26"/>
      <c r="H1792" s="26"/>
      <c r="I1792" s="27"/>
      <c r="J1792" s="26"/>
      <c r="K1792" s="26"/>
      <c r="L1792" s="25"/>
    </row>
    <row r="1793" spans="1:12" x14ac:dyDescent="0.2">
      <c r="A1793" s="22"/>
      <c r="C1793" s="26"/>
      <c r="D1793" s="26"/>
      <c r="E1793" s="26"/>
      <c r="F1793" s="26"/>
      <c r="G1793" s="26"/>
      <c r="H1793" s="26"/>
      <c r="I1793" s="27"/>
      <c r="J1793" s="26"/>
      <c r="K1793" s="26"/>
      <c r="L1793" s="25"/>
    </row>
    <row r="1794" spans="1:12" x14ac:dyDescent="0.2">
      <c r="A1794" s="22"/>
      <c r="C1794" s="26"/>
      <c r="D1794" s="26"/>
      <c r="E1794" s="26"/>
      <c r="F1794" s="26"/>
      <c r="G1794" s="26"/>
      <c r="H1794" s="26"/>
      <c r="I1794" s="27"/>
      <c r="J1794" s="26"/>
      <c r="K1794" s="26"/>
      <c r="L1794" s="25"/>
    </row>
    <row r="1795" spans="1:12" x14ac:dyDescent="0.2">
      <c r="A1795" s="22"/>
      <c r="C1795" s="26"/>
      <c r="D1795" s="26"/>
      <c r="E1795" s="26"/>
      <c r="F1795" s="26"/>
      <c r="G1795" s="26"/>
      <c r="H1795" s="26"/>
      <c r="I1795" s="27"/>
      <c r="J1795" s="26"/>
      <c r="K1795" s="26"/>
      <c r="L1795" s="25"/>
    </row>
    <row r="1796" spans="1:12" x14ac:dyDescent="0.2">
      <c r="A1796" s="22"/>
      <c r="C1796" s="26"/>
      <c r="D1796" s="26"/>
      <c r="E1796" s="26"/>
      <c r="F1796" s="26"/>
      <c r="G1796" s="26"/>
      <c r="H1796" s="26"/>
      <c r="I1796" s="27"/>
      <c r="J1796" s="26"/>
      <c r="K1796" s="26"/>
      <c r="L1796" s="25"/>
    </row>
    <row r="1797" spans="1:12" x14ac:dyDescent="0.2">
      <c r="A1797" s="22"/>
      <c r="C1797" s="26"/>
      <c r="D1797" s="26"/>
      <c r="E1797" s="26"/>
      <c r="F1797" s="26"/>
      <c r="G1797" s="26"/>
      <c r="H1797" s="26"/>
      <c r="I1797" s="27"/>
      <c r="J1797" s="26"/>
      <c r="K1797" s="26"/>
      <c r="L1797" s="25"/>
    </row>
    <row r="1798" spans="1:12" x14ac:dyDescent="0.2">
      <c r="A1798" s="22"/>
      <c r="C1798" s="26"/>
      <c r="D1798" s="26"/>
      <c r="E1798" s="26"/>
      <c r="F1798" s="26"/>
      <c r="G1798" s="26"/>
      <c r="H1798" s="26"/>
      <c r="I1798" s="27"/>
      <c r="J1798" s="26"/>
      <c r="K1798" s="26"/>
      <c r="L1798" s="25"/>
    </row>
    <row r="1799" spans="1:12" x14ac:dyDescent="0.2">
      <c r="A1799" s="22"/>
      <c r="C1799" s="26"/>
      <c r="D1799" s="26"/>
      <c r="E1799" s="26"/>
      <c r="F1799" s="26"/>
      <c r="G1799" s="26"/>
      <c r="H1799" s="26"/>
      <c r="I1799" s="27"/>
      <c r="J1799" s="26"/>
      <c r="K1799" s="26"/>
      <c r="L1799" s="25"/>
    </row>
    <row r="1800" spans="1:12" x14ac:dyDescent="0.2">
      <c r="A1800" s="22"/>
      <c r="C1800" s="26"/>
      <c r="D1800" s="26"/>
      <c r="E1800" s="26"/>
      <c r="F1800" s="26"/>
      <c r="G1800" s="26"/>
      <c r="H1800" s="26"/>
      <c r="I1800" s="27"/>
      <c r="J1800" s="26"/>
      <c r="K1800" s="26"/>
      <c r="L1800" s="25"/>
    </row>
    <row r="1801" spans="1:12" x14ac:dyDescent="0.2">
      <c r="A1801" s="22"/>
      <c r="C1801" s="26"/>
      <c r="D1801" s="26"/>
      <c r="E1801" s="26"/>
      <c r="F1801" s="26"/>
      <c r="G1801" s="26"/>
      <c r="H1801" s="26"/>
      <c r="I1801" s="27"/>
      <c r="J1801" s="26"/>
      <c r="K1801" s="26"/>
      <c r="L1801" s="25"/>
    </row>
    <row r="1802" spans="1:12" x14ac:dyDescent="0.2">
      <c r="A1802" s="22"/>
      <c r="C1802" s="26"/>
      <c r="D1802" s="26"/>
      <c r="E1802" s="26"/>
      <c r="F1802" s="26"/>
      <c r="G1802" s="26"/>
      <c r="H1802" s="26"/>
      <c r="I1802" s="27"/>
      <c r="J1802" s="26"/>
      <c r="K1802" s="26"/>
      <c r="L1802" s="25"/>
    </row>
    <row r="1803" spans="1:12" x14ac:dyDescent="0.2">
      <c r="A1803" s="22"/>
      <c r="C1803" s="26"/>
      <c r="D1803" s="26"/>
      <c r="E1803" s="26"/>
      <c r="F1803" s="26"/>
      <c r="G1803" s="26"/>
      <c r="H1803" s="26"/>
      <c r="I1803" s="27"/>
      <c r="J1803" s="26"/>
      <c r="K1803" s="26"/>
      <c r="L1803" s="25"/>
    </row>
    <row r="1804" spans="1:12" x14ac:dyDescent="0.2">
      <c r="A1804" s="22"/>
      <c r="C1804" s="26"/>
      <c r="D1804" s="26"/>
      <c r="E1804" s="26"/>
      <c r="F1804" s="26"/>
      <c r="G1804" s="26"/>
      <c r="H1804" s="26"/>
      <c r="I1804" s="27"/>
      <c r="J1804" s="26"/>
      <c r="K1804" s="26"/>
      <c r="L1804" s="25"/>
    </row>
    <row r="1805" spans="1:12" x14ac:dyDescent="0.2">
      <c r="A1805" s="22"/>
      <c r="C1805" s="26"/>
      <c r="D1805" s="26"/>
      <c r="E1805" s="26"/>
      <c r="F1805" s="26"/>
      <c r="G1805" s="26"/>
      <c r="H1805" s="26"/>
      <c r="I1805" s="27"/>
      <c r="J1805" s="26"/>
      <c r="K1805" s="26"/>
      <c r="L1805" s="25"/>
    </row>
    <row r="1806" spans="1:12" x14ac:dyDescent="0.2">
      <c r="A1806" s="22"/>
      <c r="C1806" s="26"/>
      <c r="D1806" s="26"/>
      <c r="E1806" s="26"/>
      <c r="F1806" s="26"/>
      <c r="G1806" s="26"/>
      <c r="H1806" s="26"/>
      <c r="I1806" s="27"/>
      <c r="J1806" s="26"/>
      <c r="K1806" s="26"/>
      <c r="L1806" s="25"/>
    </row>
    <row r="1807" spans="1:12" x14ac:dyDescent="0.2">
      <c r="A1807" s="22"/>
      <c r="C1807" s="26"/>
      <c r="D1807" s="26"/>
      <c r="E1807" s="26"/>
      <c r="F1807" s="26"/>
      <c r="G1807" s="26"/>
      <c r="H1807" s="26"/>
      <c r="I1807" s="27"/>
      <c r="J1807" s="26"/>
      <c r="K1807" s="26"/>
      <c r="L1807" s="25"/>
    </row>
    <row r="1808" spans="1:12" x14ac:dyDescent="0.2">
      <c r="A1808" s="22"/>
      <c r="C1808" s="26"/>
      <c r="D1808" s="26"/>
      <c r="E1808" s="26"/>
      <c r="F1808" s="26"/>
      <c r="G1808" s="26"/>
      <c r="H1808" s="26"/>
      <c r="I1808" s="27"/>
      <c r="J1808" s="26"/>
      <c r="K1808" s="26"/>
      <c r="L1808" s="25"/>
    </row>
    <row r="1809" spans="1:12" x14ac:dyDescent="0.2">
      <c r="A1809" s="22"/>
      <c r="C1809" s="26"/>
      <c r="D1809" s="26"/>
      <c r="E1809" s="26"/>
      <c r="F1809" s="26"/>
      <c r="G1809" s="26"/>
      <c r="H1809" s="26"/>
      <c r="I1809" s="27"/>
      <c r="J1809" s="26"/>
      <c r="K1809" s="26"/>
      <c r="L1809" s="25"/>
    </row>
    <row r="1810" spans="1:12" x14ac:dyDescent="0.2">
      <c r="A1810" s="22"/>
      <c r="C1810" s="26"/>
      <c r="D1810" s="26"/>
      <c r="E1810" s="26"/>
      <c r="F1810" s="26"/>
      <c r="G1810" s="26"/>
      <c r="H1810" s="26"/>
      <c r="I1810" s="27"/>
      <c r="J1810" s="26"/>
      <c r="K1810" s="26"/>
      <c r="L1810" s="25"/>
    </row>
    <row r="1811" spans="1:12" x14ac:dyDescent="0.2">
      <c r="A1811" s="22"/>
      <c r="C1811" s="26"/>
      <c r="D1811" s="26"/>
      <c r="E1811" s="26"/>
      <c r="F1811" s="26"/>
      <c r="G1811" s="26"/>
      <c r="H1811" s="26"/>
      <c r="I1811" s="27"/>
      <c r="J1811" s="26"/>
      <c r="K1811" s="26"/>
      <c r="L1811" s="25"/>
    </row>
    <row r="1812" spans="1:12" x14ac:dyDescent="0.2">
      <c r="A1812" s="22"/>
      <c r="C1812" s="26"/>
      <c r="D1812" s="26"/>
      <c r="E1812" s="26"/>
      <c r="F1812" s="26"/>
      <c r="G1812" s="26"/>
      <c r="H1812" s="26"/>
      <c r="I1812" s="27"/>
      <c r="J1812" s="26"/>
      <c r="K1812" s="26"/>
      <c r="L1812" s="25"/>
    </row>
    <row r="1813" spans="1:12" x14ac:dyDescent="0.2">
      <c r="A1813" s="22"/>
      <c r="C1813" s="26"/>
      <c r="D1813" s="26"/>
      <c r="E1813" s="26"/>
      <c r="F1813" s="26"/>
      <c r="G1813" s="26"/>
      <c r="H1813" s="26"/>
      <c r="I1813" s="27"/>
      <c r="J1813" s="26"/>
      <c r="K1813" s="26"/>
      <c r="L1813" s="25"/>
    </row>
    <row r="1814" spans="1:12" x14ac:dyDescent="0.2">
      <c r="A1814" s="22"/>
      <c r="C1814" s="26"/>
      <c r="D1814" s="26"/>
      <c r="E1814" s="26"/>
      <c r="F1814" s="26"/>
      <c r="G1814" s="26"/>
      <c r="H1814" s="26"/>
      <c r="I1814" s="27"/>
      <c r="J1814" s="26"/>
      <c r="K1814" s="26"/>
      <c r="L1814" s="25"/>
    </row>
    <row r="1815" spans="1:12" x14ac:dyDescent="0.2">
      <c r="A1815" s="22"/>
      <c r="C1815" s="26"/>
      <c r="D1815" s="26"/>
      <c r="E1815" s="26"/>
      <c r="F1815" s="26"/>
      <c r="G1815" s="26"/>
      <c r="H1815" s="26"/>
      <c r="I1815" s="27"/>
      <c r="J1815" s="26"/>
      <c r="K1815" s="26"/>
      <c r="L1815" s="25"/>
    </row>
    <row r="1816" spans="1:12" x14ac:dyDescent="0.2">
      <c r="A1816" s="22"/>
      <c r="C1816" s="26"/>
      <c r="D1816" s="26"/>
      <c r="E1816" s="26"/>
      <c r="F1816" s="26"/>
      <c r="G1816" s="26"/>
      <c r="H1816" s="26"/>
      <c r="I1816" s="27"/>
      <c r="J1816" s="26"/>
      <c r="K1816" s="26"/>
      <c r="L1816" s="25"/>
    </row>
    <row r="1817" spans="1:12" x14ac:dyDescent="0.2">
      <c r="A1817" s="22"/>
      <c r="C1817" s="26"/>
      <c r="D1817" s="26"/>
      <c r="E1817" s="26"/>
      <c r="F1817" s="26"/>
      <c r="G1817" s="26"/>
      <c r="H1817" s="26"/>
      <c r="I1817" s="27"/>
      <c r="J1817" s="26"/>
      <c r="K1817" s="26"/>
      <c r="L1817" s="25"/>
    </row>
    <row r="1818" spans="1:12" x14ac:dyDescent="0.2">
      <c r="A1818" s="22"/>
      <c r="C1818" s="26"/>
      <c r="D1818" s="26"/>
      <c r="E1818" s="26"/>
      <c r="F1818" s="26"/>
      <c r="G1818" s="26"/>
      <c r="H1818" s="26"/>
      <c r="I1818" s="27"/>
      <c r="J1818" s="26"/>
      <c r="K1818" s="26"/>
      <c r="L1818" s="25"/>
    </row>
    <row r="1819" spans="1:12" x14ac:dyDescent="0.2">
      <c r="A1819" s="22"/>
      <c r="C1819" s="26"/>
      <c r="D1819" s="26"/>
      <c r="E1819" s="26"/>
      <c r="F1819" s="26"/>
      <c r="G1819" s="26"/>
      <c r="H1819" s="26"/>
      <c r="I1819" s="27"/>
      <c r="J1819" s="26"/>
      <c r="K1819" s="26"/>
      <c r="L1819" s="25"/>
    </row>
    <row r="1820" spans="1:12" x14ac:dyDescent="0.2">
      <c r="A1820" s="22"/>
      <c r="C1820" s="26"/>
      <c r="D1820" s="26"/>
      <c r="E1820" s="26"/>
      <c r="F1820" s="26"/>
      <c r="G1820" s="26"/>
      <c r="H1820" s="26"/>
      <c r="I1820" s="27"/>
      <c r="J1820" s="26"/>
      <c r="K1820" s="26"/>
      <c r="L1820" s="25"/>
    </row>
    <row r="1821" spans="1:12" x14ac:dyDescent="0.2">
      <c r="A1821" s="22"/>
      <c r="C1821" s="26"/>
      <c r="D1821" s="26"/>
      <c r="E1821" s="26"/>
      <c r="F1821" s="26"/>
      <c r="G1821" s="26"/>
      <c r="H1821" s="26"/>
      <c r="I1821" s="27"/>
      <c r="J1821" s="26"/>
      <c r="K1821" s="26"/>
      <c r="L1821" s="25"/>
    </row>
    <row r="1822" spans="1:12" x14ac:dyDescent="0.2">
      <c r="A1822" s="22"/>
      <c r="C1822" s="26"/>
      <c r="D1822" s="26"/>
      <c r="E1822" s="26"/>
      <c r="F1822" s="26"/>
      <c r="G1822" s="26"/>
      <c r="H1822" s="26"/>
      <c r="I1822" s="27"/>
      <c r="J1822" s="26"/>
      <c r="K1822" s="26"/>
      <c r="L1822" s="25"/>
    </row>
    <row r="1823" spans="1:12" x14ac:dyDescent="0.2">
      <c r="A1823" s="22"/>
      <c r="C1823" s="26"/>
      <c r="D1823" s="26"/>
      <c r="E1823" s="26"/>
      <c r="F1823" s="26"/>
      <c r="G1823" s="26"/>
      <c r="H1823" s="26"/>
      <c r="I1823" s="27"/>
      <c r="J1823" s="26"/>
      <c r="K1823" s="26"/>
      <c r="L1823" s="25"/>
    </row>
    <row r="1824" spans="1:12" x14ac:dyDescent="0.2">
      <c r="A1824" s="22"/>
      <c r="C1824" s="26"/>
      <c r="D1824" s="26"/>
      <c r="E1824" s="26"/>
      <c r="F1824" s="26"/>
      <c r="G1824" s="26"/>
      <c r="H1824" s="26"/>
      <c r="I1824" s="27"/>
      <c r="J1824" s="26"/>
      <c r="K1824" s="26"/>
      <c r="L1824" s="25"/>
    </row>
    <row r="1825" spans="1:12" x14ac:dyDescent="0.2">
      <c r="A1825" s="22"/>
      <c r="C1825" s="26"/>
      <c r="D1825" s="26"/>
      <c r="E1825" s="26"/>
      <c r="F1825" s="26"/>
      <c r="G1825" s="26"/>
      <c r="H1825" s="26"/>
      <c r="I1825" s="27"/>
      <c r="J1825" s="26"/>
      <c r="K1825" s="26"/>
      <c r="L1825" s="25"/>
    </row>
    <row r="1826" spans="1:12" x14ac:dyDescent="0.2">
      <c r="A1826" s="22"/>
      <c r="C1826" s="26"/>
      <c r="D1826" s="26"/>
      <c r="E1826" s="26"/>
      <c r="F1826" s="26"/>
      <c r="G1826" s="26"/>
      <c r="H1826" s="26"/>
      <c r="I1826" s="27"/>
      <c r="J1826" s="26"/>
      <c r="K1826" s="26"/>
      <c r="L1826" s="25"/>
    </row>
    <row r="1827" spans="1:12" x14ac:dyDescent="0.2">
      <c r="A1827" s="22"/>
      <c r="C1827" s="26"/>
      <c r="D1827" s="26"/>
      <c r="E1827" s="26"/>
      <c r="F1827" s="26"/>
      <c r="G1827" s="26"/>
      <c r="H1827" s="26"/>
      <c r="I1827" s="27"/>
      <c r="J1827" s="26"/>
      <c r="K1827" s="26"/>
      <c r="L1827" s="25"/>
    </row>
    <row r="1828" spans="1:12" x14ac:dyDescent="0.2">
      <c r="A1828" s="22"/>
      <c r="C1828" s="26"/>
      <c r="D1828" s="26"/>
      <c r="E1828" s="26"/>
      <c r="F1828" s="26"/>
      <c r="G1828" s="26"/>
      <c r="H1828" s="26"/>
      <c r="I1828" s="27"/>
      <c r="J1828" s="26"/>
      <c r="K1828" s="26"/>
      <c r="L1828" s="25"/>
    </row>
    <row r="1829" spans="1:12" x14ac:dyDescent="0.2">
      <c r="A1829" s="22"/>
      <c r="C1829" s="26"/>
      <c r="D1829" s="26"/>
      <c r="E1829" s="26"/>
      <c r="F1829" s="26"/>
      <c r="G1829" s="26"/>
      <c r="H1829" s="26"/>
      <c r="I1829" s="27"/>
      <c r="J1829" s="26"/>
      <c r="K1829" s="26"/>
      <c r="L1829" s="25"/>
    </row>
    <row r="1830" spans="1:12" x14ac:dyDescent="0.2">
      <c r="A1830" s="22"/>
      <c r="C1830" s="26"/>
      <c r="D1830" s="26"/>
      <c r="E1830" s="26"/>
      <c r="F1830" s="26"/>
      <c r="G1830" s="26"/>
      <c r="H1830" s="26"/>
      <c r="I1830" s="27"/>
      <c r="J1830" s="26"/>
      <c r="K1830" s="26"/>
      <c r="L1830" s="25"/>
    </row>
    <row r="1831" spans="1:12" x14ac:dyDescent="0.2">
      <c r="A1831" s="22"/>
      <c r="C1831" s="26"/>
      <c r="D1831" s="26"/>
      <c r="E1831" s="26"/>
      <c r="F1831" s="26"/>
      <c r="G1831" s="26"/>
      <c r="H1831" s="26"/>
      <c r="I1831" s="27"/>
      <c r="J1831" s="26"/>
      <c r="K1831" s="26"/>
      <c r="L1831" s="25"/>
    </row>
    <row r="1832" spans="1:12" x14ac:dyDescent="0.2">
      <c r="A1832" s="22"/>
      <c r="C1832" s="26"/>
      <c r="D1832" s="26"/>
      <c r="E1832" s="26"/>
      <c r="F1832" s="26"/>
      <c r="G1832" s="26"/>
      <c r="H1832" s="26"/>
      <c r="I1832" s="27"/>
      <c r="J1832" s="26"/>
      <c r="K1832" s="26"/>
      <c r="L1832" s="25"/>
    </row>
    <row r="1833" spans="1:12" x14ac:dyDescent="0.2">
      <c r="A1833" s="22"/>
      <c r="C1833" s="26"/>
      <c r="D1833" s="26"/>
      <c r="E1833" s="26"/>
      <c r="F1833" s="26"/>
      <c r="G1833" s="26"/>
      <c r="H1833" s="26"/>
      <c r="I1833" s="27"/>
      <c r="J1833" s="26"/>
      <c r="K1833" s="26"/>
      <c r="L1833" s="25"/>
    </row>
    <row r="1834" spans="1:12" x14ac:dyDescent="0.2">
      <c r="A1834" s="22"/>
      <c r="C1834" s="26"/>
      <c r="D1834" s="26"/>
      <c r="E1834" s="26"/>
      <c r="F1834" s="26"/>
      <c r="G1834" s="26"/>
      <c r="H1834" s="26"/>
      <c r="I1834" s="27"/>
      <c r="J1834" s="26"/>
      <c r="K1834" s="26"/>
      <c r="L1834" s="25"/>
    </row>
    <row r="1835" spans="1:12" x14ac:dyDescent="0.2">
      <c r="A1835" s="22"/>
      <c r="C1835" s="26"/>
      <c r="D1835" s="26"/>
      <c r="E1835" s="26"/>
      <c r="F1835" s="26"/>
      <c r="G1835" s="26"/>
      <c r="H1835" s="26"/>
      <c r="I1835" s="27"/>
      <c r="J1835" s="26"/>
      <c r="K1835" s="26"/>
      <c r="L1835" s="25"/>
    </row>
    <row r="1836" spans="1:12" x14ac:dyDescent="0.2">
      <c r="A1836" s="22"/>
      <c r="C1836" s="26"/>
      <c r="D1836" s="26"/>
      <c r="E1836" s="26"/>
      <c r="F1836" s="26"/>
      <c r="G1836" s="26"/>
      <c r="H1836" s="26"/>
      <c r="I1836" s="27"/>
      <c r="J1836" s="26"/>
      <c r="K1836" s="26"/>
      <c r="L1836" s="25"/>
    </row>
    <row r="1837" spans="1:12" x14ac:dyDescent="0.2">
      <c r="A1837" s="22"/>
      <c r="C1837" s="26"/>
      <c r="D1837" s="26"/>
      <c r="E1837" s="26"/>
      <c r="F1837" s="26"/>
      <c r="G1837" s="26"/>
      <c r="H1837" s="26"/>
      <c r="I1837" s="27"/>
      <c r="J1837" s="26"/>
      <c r="K1837" s="26"/>
      <c r="L1837" s="25"/>
    </row>
    <row r="1838" spans="1:12" x14ac:dyDescent="0.2">
      <c r="A1838" s="22"/>
      <c r="C1838" s="26"/>
      <c r="D1838" s="26"/>
      <c r="E1838" s="26"/>
      <c r="F1838" s="26"/>
      <c r="G1838" s="26"/>
      <c r="H1838" s="26"/>
      <c r="I1838" s="27"/>
      <c r="J1838" s="26"/>
      <c r="K1838" s="26"/>
      <c r="L1838" s="25"/>
    </row>
    <row r="1839" spans="1:12" x14ac:dyDescent="0.2">
      <c r="A1839" s="22"/>
      <c r="C1839" s="26"/>
      <c r="D1839" s="26"/>
      <c r="E1839" s="26"/>
      <c r="F1839" s="26"/>
      <c r="G1839" s="26"/>
      <c r="H1839" s="26"/>
      <c r="I1839" s="27"/>
      <c r="J1839" s="26"/>
      <c r="K1839" s="26"/>
      <c r="L1839" s="25"/>
    </row>
    <row r="1840" spans="1:12" x14ac:dyDescent="0.2">
      <c r="A1840" s="22"/>
      <c r="C1840" s="26"/>
      <c r="D1840" s="26"/>
      <c r="E1840" s="26"/>
      <c r="F1840" s="26"/>
      <c r="G1840" s="26"/>
      <c r="H1840" s="26"/>
      <c r="I1840" s="27"/>
      <c r="J1840" s="26"/>
      <c r="K1840" s="26"/>
      <c r="L1840" s="25"/>
    </row>
    <row r="1841" spans="1:12" x14ac:dyDescent="0.2">
      <c r="A1841" s="22"/>
      <c r="C1841" s="26"/>
      <c r="D1841" s="26"/>
      <c r="E1841" s="26"/>
      <c r="F1841" s="26"/>
      <c r="G1841" s="26"/>
      <c r="H1841" s="26"/>
      <c r="I1841" s="27"/>
      <c r="J1841" s="26"/>
      <c r="K1841" s="26"/>
      <c r="L1841" s="25"/>
    </row>
    <row r="1842" spans="1:12" x14ac:dyDescent="0.2">
      <c r="A1842" s="22"/>
      <c r="C1842" s="26"/>
      <c r="D1842" s="26"/>
      <c r="E1842" s="26"/>
      <c r="F1842" s="26"/>
      <c r="G1842" s="26"/>
      <c r="H1842" s="26"/>
      <c r="I1842" s="27"/>
      <c r="J1842" s="26"/>
      <c r="K1842" s="26"/>
      <c r="L1842" s="25"/>
    </row>
    <row r="1843" spans="1:12" x14ac:dyDescent="0.2">
      <c r="A1843" s="22"/>
      <c r="C1843" s="26"/>
      <c r="D1843" s="26"/>
      <c r="E1843" s="26"/>
      <c r="F1843" s="26"/>
      <c r="G1843" s="26"/>
      <c r="H1843" s="26"/>
      <c r="I1843" s="27"/>
      <c r="J1843" s="26"/>
      <c r="K1843" s="26"/>
      <c r="L1843" s="25"/>
    </row>
    <row r="1844" spans="1:12" x14ac:dyDescent="0.2">
      <c r="A1844" s="22"/>
      <c r="C1844" s="26"/>
      <c r="D1844" s="26"/>
      <c r="E1844" s="26"/>
      <c r="F1844" s="26"/>
      <c r="G1844" s="26"/>
      <c r="H1844" s="26"/>
      <c r="I1844" s="27"/>
      <c r="J1844" s="26"/>
      <c r="K1844" s="26"/>
      <c r="L1844" s="25"/>
    </row>
    <row r="1845" spans="1:12" x14ac:dyDescent="0.2">
      <c r="A1845" s="22"/>
      <c r="C1845" s="26"/>
      <c r="D1845" s="26"/>
      <c r="E1845" s="26"/>
      <c r="F1845" s="26"/>
      <c r="G1845" s="26"/>
      <c r="H1845" s="26"/>
      <c r="I1845" s="27"/>
      <c r="J1845" s="26"/>
      <c r="K1845" s="26"/>
      <c r="L1845" s="25"/>
    </row>
    <row r="1846" spans="1:12" x14ac:dyDescent="0.2">
      <c r="A1846" s="22"/>
      <c r="C1846" s="26"/>
      <c r="D1846" s="26"/>
      <c r="E1846" s="26"/>
      <c r="F1846" s="26"/>
      <c r="G1846" s="26"/>
      <c r="H1846" s="26"/>
      <c r="I1846" s="27"/>
      <c r="J1846" s="26"/>
      <c r="K1846" s="26"/>
      <c r="L1846" s="25"/>
    </row>
    <row r="1847" spans="1:12" x14ac:dyDescent="0.2">
      <c r="A1847" s="22"/>
      <c r="C1847" s="26"/>
      <c r="D1847" s="26"/>
      <c r="E1847" s="26"/>
      <c r="F1847" s="26"/>
      <c r="G1847" s="26"/>
      <c r="H1847" s="26"/>
      <c r="I1847" s="27"/>
      <c r="J1847" s="26"/>
      <c r="K1847" s="26"/>
      <c r="L1847" s="25"/>
    </row>
    <row r="1848" spans="1:12" x14ac:dyDescent="0.2">
      <c r="A1848" s="22"/>
      <c r="C1848" s="26"/>
      <c r="D1848" s="26"/>
      <c r="E1848" s="26"/>
      <c r="F1848" s="26"/>
      <c r="G1848" s="26"/>
      <c r="H1848" s="26"/>
      <c r="I1848" s="27"/>
      <c r="J1848" s="26"/>
      <c r="K1848" s="26"/>
      <c r="L1848" s="25"/>
    </row>
    <row r="1849" spans="1:12" x14ac:dyDescent="0.2">
      <c r="A1849" s="22"/>
      <c r="C1849" s="26"/>
      <c r="D1849" s="26"/>
      <c r="E1849" s="26"/>
      <c r="F1849" s="26"/>
      <c r="G1849" s="26"/>
      <c r="H1849" s="26"/>
      <c r="I1849" s="27"/>
      <c r="J1849" s="26"/>
      <c r="K1849" s="26"/>
      <c r="L1849" s="25"/>
    </row>
    <row r="1850" spans="1:12" x14ac:dyDescent="0.2">
      <c r="A1850" s="22"/>
      <c r="C1850" s="26"/>
      <c r="D1850" s="26"/>
      <c r="E1850" s="26"/>
      <c r="F1850" s="26"/>
      <c r="G1850" s="26"/>
      <c r="H1850" s="26"/>
      <c r="I1850" s="27"/>
      <c r="J1850" s="26"/>
      <c r="K1850" s="26"/>
      <c r="L1850" s="25"/>
    </row>
    <row r="1851" spans="1:12" x14ac:dyDescent="0.2">
      <c r="A1851" s="22"/>
      <c r="C1851" s="26"/>
      <c r="D1851" s="26"/>
      <c r="E1851" s="26"/>
      <c r="F1851" s="26"/>
      <c r="G1851" s="26"/>
      <c r="H1851" s="26"/>
      <c r="I1851" s="27"/>
      <c r="J1851" s="26"/>
      <c r="K1851" s="26"/>
      <c r="L1851" s="25"/>
    </row>
    <row r="1852" spans="1:12" x14ac:dyDescent="0.2">
      <c r="A1852" s="22"/>
      <c r="C1852" s="26"/>
      <c r="D1852" s="26"/>
      <c r="E1852" s="26"/>
      <c r="F1852" s="26"/>
      <c r="G1852" s="26"/>
      <c r="H1852" s="26"/>
      <c r="I1852" s="27"/>
      <c r="J1852" s="26"/>
      <c r="K1852" s="26"/>
      <c r="L1852" s="25"/>
    </row>
    <row r="1853" spans="1:12" x14ac:dyDescent="0.2">
      <c r="A1853" s="22"/>
      <c r="C1853" s="26"/>
      <c r="D1853" s="26"/>
      <c r="E1853" s="26"/>
      <c r="F1853" s="26"/>
      <c r="G1853" s="26"/>
      <c r="H1853" s="26"/>
      <c r="I1853" s="27"/>
      <c r="J1853" s="26"/>
      <c r="K1853" s="26"/>
      <c r="L1853" s="25"/>
    </row>
    <row r="1854" spans="1:12" x14ac:dyDescent="0.2">
      <c r="A1854" s="22"/>
      <c r="C1854" s="26"/>
      <c r="D1854" s="26"/>
      <c r="E1854" s="26"/>
      <c r="F1854" s="26"/>
      <c r="G1854" s="26"/>
      <c r="H1854" s="26"/>
      <c r="I1854" s="27"/>
      <c r="J1854" s="26"/>
      <c r="K1854" s="26"/>
      <c r="L1854" s="25"/>
    </row>
    <row r="1855" spans="1:12" x14ac:dyDescent="0.2">
      <c r="A1855" s="22"/>
      <c r="C1855" s="26"/>
      <c r="D1855" s="26"/>
      <c r="E1855" s="26"/>
      <c r="F1855" s="26"/>
      <c r="G1855" s="26"/>
      <c r="H1855" s="26"/>
      <c r="I1855" s="27"/>
      <c r="J1855" s="26"/>
      <c r="K1855" s="26"/>
      <c r="L1855" s="25"/>
    </row>
    <row r="1856" spans="1:12" x14ac:dyDescent="0.2">
      <c r="A1856" s="22"/>
      <c r="C1856" s="26"/>
      <c r="D1856" s="26"/>
      <c r="E1856" s="26"/>
      <c r="F1856" s="26"/>
      <c r="G1856" s="26"/>
      <c r="H1856" s="26"/>
      <c r="I1856" s="27"/>
      <c r="J1856" s="26"/>
      <c r="K1856" s="26"/>
      <c r="L1856" s="25"/>
    </row>
    <row r="1857" spans="1:12" x14ac:dyDescent="0.2">
      <c r="A1857" s="22"/>
      <c r="C1857" s="26"/>
      <c r="D1857" s="26"/>
      <c r="E1857" s="26"/>
      <c r="F1857" s="26"/>
      <c r="G1857" s="26"/>
      <c r="H1857" s="26"/>
      <c r="I1857" s="27"/>
      <c r="J1857" s="26"/>
      <c r="K1857" s="26"/>
      <c r="L1857" s="25"/>
    </row>
    <row r="1858" spans="1:12" x14ac:dyDescent="0.2">
      <c r="A1858" s="22"/>
      <c r="C1858" s="26"/>
      <c r="D1858" s="26"/>
      <c r="E1858" s="26"/>
      <c r="F1858" s="26"/>
      <c r="G1858" s="26"/>
      <c r="H1858" s="26"/>
      <c r="I1858" s="27"/>
      <c r="J1858" s="26"/>
      <c r="K1858" s="26"/>
      <c r="L1858" s="25"/>
    </row>
    <row r="1859" spans="1:12" x14ac:dyDescent="0.2">
      <c r="A1859" s="22"/>
      <c r="C1859" s="26"/>
      <c r="D1859" s="26"/>
      <c r="E1859" s="26"/>
      <c r="F1859" s="26"/>
      <c r="G1859" s="26"/>
      <c r="H1859" s="26"/>
      <c r="I1859" s="27"/>
      <c r="J1859" s="26"/>
      <c r="K1859" s="26"/>
      <c r="L1859" s="25"/>
    </row>
    <row r="1860" spans="1:12" x14ac:dyDescent="0.2">
      <c r="A1860" s="22"/>
      <c r="C1860" s="26"/>
      <c r="D1860" s="26"/>
      <c r="E1860" s="26"/>
      <c r="F1860" s="26"/>
      <c r="G1860" s="26"/>
      <c r="H1860" s="26"/>
      <c r="I1860" s="27"/>
      <c r="J1860" s="26"/>
      <c r="K1860" s="26"/>
      <c r="L1860" s="25"/>
    </row>
    <row r="1861" spans="1:12" x14ac:dyDescent="0.2">
      <c r="A1861" s="22"/>
      <c r="C1861" s="26"/>
      <c r="D1861" s="26"/>
      <c r="E1861" s="26"/>
      <c r="F1861" s="26"/>
      <c r="G1861" s="26"/>
      <c r="H1861" s="26"/>
      <c r="I1861" s="27"/>
      <c r="J1861" s="26"/>
      <c r="K1861" s="26"/>
      <c r="L1861" s="25"/>
    </row>
    <row r="1862" spans="1:12" x14ac:dyDescent="0.2">
      <c r="A1862" s="22"/>
      <c r="C1862" s="26"/>
      <c r="D1862" s="26"/>
      <c r="E1862" s="26"/>
      <c r="F1862" s="26"/>
      <c r="G1862" s="26"/>
      <c r="H1862" s="26"/>
      <c r="I1862" s="27"/>
      <c r="J1862" s="26"/>
      <c r="K1862" s="26"/>
      <c r="L1862" s="25"/>
    </row>
    <row r="1863" spans="1:12" x14ac:dyDescent="0.2">
      <c r="A1863" s="22"/>
      <c r="C1863" s="26"/>
      <c r="D1863" s="26"/>
      <c r="E1863" s="26"/>
      <c r="F1863" s="26"/>
      <c r="G1863" s="26"/>
      <c r="H1863" s="26"/>
      <c r="I1863" s="27"/>
      <c r="J1863" s="26"/>
      <c r="K1863" s="26"/>
      <c r="L1863" s="25"/>
    </row>
    <row r="1864" spans="1:12" x14ac:dyDescent="0.2">
      <c r="A1864" s="22"/>
      <c r="C1864" s="26"/>
      <c r="D1864" s="26"/>
      <c r="E1864" s="26"/>
      <c r="F1864" s="26"/>
      <c r="G1864" s="26"/>
      <c r="H1864" s="26"/>
      <c r="I1864" s="27"/>
      <c r="J1864" s="26"/>
      <c r="K1864" s="26"/>
      <c r="L1864" s="25"/>
    </row>
    <row r="1865" spans="1:12" x14ac:dyDescent="0.2">
      <c r="A1865" s="22"/>
      <c r="C1865" s="26"/>
      <c r="D1865" s="26"/>
      <c r="E1865" s="26"/>
      <c r="F1865" s="26"/>
      <c r="G1865" s="26"/>
      <c r="H1865" s="26"/>
      <c r="I1865" s="27"/>
      <c r="J1865" s="26"/>
      <c r="K1865" s="26"/>
      <c r="L1865" s="25"/>
    </row>
    <row r="1866" spans="1:12" x14ac:dyDescent="0.2">
      <c r="A1866" s="22"/>
      <c r="C1866" s="26"/>
      <c r="D1866" s="26"/>
      <c r="E1866" s="26"/>
      <c r="F1866" s="26"/>
      <c r="G1866" s="26"/>
      <c r="H1866" s="26"/>
      <c r="I1866" s="27"/>
      <c r="J1866" s="26"/>
      <c r="K1866" s="26"/>
      <c r="L1866" s="25"/>
    </row>
    <row r="1867" spans="1:12" x14ac:dyDescent="0.2">
      <c r="A1867" s="22"/>
      <c r="C1867" s="26"/>
      <c r="D1867" s="26"/>
      <c r="E1867" s="26"/>
      <c r="F1867" s="26"/>
      <c r="G1867" s="26"/>
      <c r="H1867" s="26"/>
      <c r="I1867" s="27"/>
      <c r="J1867" s="26"/>
      <c r="K1867" s="26"/>
      <c r="L1867" s="25"/>
    </row>
    <row r="1868" spans="1:12" x14ac:dyDescent="0.2">
      <c r="A1868" s="22"/>
      <c r="C1868" s="26"/>
      <c r="D1868" s="26"/>
      <c r="E1868" s="26"/>
      <c r="F1868" s="26"/>
      <c r="G1868" s="26"/>
      <c r="H1868" s="26"/>
      <c r="I1868" s="27"/>
      <c r="J1868" s="26"/>
      <c r="K1868" s="26"/>
      <c r="L1868" s="25"/>
    </row>
    <row r="1869" spans="1:12" x14ac:dyDescent="0.2">
      <c r="A1869" s="22"/>
      <c r="C1869" s="26"/>
      <c r="D1869" s="26"/>
      <c r="E1869" s="26"/>
      <c r="F1869" s="26"/>
      <c r="G1869" s="26"/>
      <c r="H1869" s="26"/>
      <c r="I1869" s="27"/>
      <c r="J1869" s="26"/>
      <c r="K1869" s="26"/>
      <c r="L1869" s="25"/>
    </row>
    <row r="1870" spans="1:12" x14ac:dyDescent="0.2">
      <c r="A1870" s="22"/>
      <c r="C1870" s="26"/>
      <c r="D1870" s="26"/>
      <c r="E1870" s="26"/>
      <c r="F1870" s="26"/>
      <c r="G1870" s="26"/>
      <c r="H1870" s="26"/>
      <c r="I1870" s="27"/>
      <c r="J1870" s="26"/>
      <c r="K1870" s="26"/>
      <c r="L1870" s="25"/>
    </row>
    <row r="1871" spans="1:12" x14ac:dyDescent="0.2">
      <c r="A1871" s="22"/>
      <c r="C1871" s="26"/>
      <c r="D1871" s="26"/>
      <c r="E1871" s="26"/>
      <c r="F1871" s="26"/>
      <c r="G1871" s="26"/>
      <c r="H1871" s="26"/>
      <c r="I1871" s="27"/>
      <c r="J1871" s="26"/>
      <c r="K1871" s="26"/>
      <c r="L1871" s="25"/>
    </row>
    <row r="1872" spans="1:12" x14ac:dyDescent="0.2">
      <c r="A1872" s="22"/>
      <c r="C1872" s="26"/>
      <c r="D1872" s="26"/>
      <c r="E1872" s="26"/>
      <c r="F1872" s="26"/>
      <c r="G1872" s="26"/>
      <c r="H1872" s="26"/>
      <c r="I1872" s="27"/>
      <c r="J1872" s="26"/>
      <c r="K1872" s="26"/>
      <c r="L1872" s="25"/>
    </row>
    <row r="1873" spans="1:12" x14ac:dyDescent="0.2">
      <c r="A1873" s="22"/>
      <c r="C1873" s="26"/>
      <c r="D1873" s="26"/>
      <c r="E1873" s="26"/>
      <c r="F1873" s="26"/>
      <c r="G1873" s="26"/>
      <c r="H1873" s="26"/>
      <c r="I1873" s="27"/>
      <c r="J1873" s="26"/>
      <c r="K1873" s="26"/>
      <c r="L1873" s="25"/>
    </row>
    <row r="1874" spans="1:12" x14ac:dyDescent="0.2">
      <c r="A1874" s="22"/>
      <c r="C1874" s="26"/>
      <c r="D1874" s="26"/>
      <c r="E1874" s="26"/>
      <c r="F1874" s="26"/>
      <c r="G1874" s="26"/>
      <c r="H1874" s="26"/>
      <c r="I1874" s="27"/>
      <c r="J1874" s="26"/>
      <c r="K1874" s="26"/>
      <c r="L1874" s="25"/>
    </row>
    <row r="1875" spans="1:12" x14ac:dyDescent="0.2">
      <c r="A1875" s="22"/>
      <c r="C1875" s="26"/>
      <c r="D1875" s="26"/>
      <c r="E1875" s="26"/>
      <c r="F1875" s="26"/>
      <c r="G1875" s="26"/>
      <c r="H1875" s="26"/>
      <c r="I1875" s="27"/>
      <c r="J1875" s="26"/>
      <c r="K1875" s="26"/>
      <c r="L1875" s="25"/>
    </row>
    <row r="1876" spans="1:12" x14ac:dyDescent="0.2">
      <c r="A1876" s="22"/>
      <c r="C1876" s="26"/>
      <c r="D1876" s="26"/>
      <c r="E1876" s="26"/>
      <c r="F1876" s="26"/>
      <c r="G1876" s="26"/>
      <c r="H1876" s="26"/>
      <c r="I1876" s="27"/>
      <c r="J1876" s="26"/>
      <c r="K1876" s="26"/>
      <c r="L1876" s="25"/>
    </row>
    <row r="1877" spans="1:12" x14ac:dyDescent="0.2">
      <c r="A1877" s="22"/>
      <c r="C1877" s="26"/>
      <c r="D1877" s="26"/>
      <c r="E1877" s="26"/>
      <c r="F1877" s="26"/>
      <c r="G1877" s="26"/>
      <c r="H1877" s="26"/>
      <c r="I1877" s="27"/>
      <c r="J1877" s="26"/>
      <c r="K1877" s="26"/>
      <c r="L1877" s="25"/>
    </row>
    <row r="1878" spans="1:12" x14ac:dyDescent="0.2">
      <c r="A1878" s="22"/>
      <c r="C1878" s="26"/>
      <c r="D1878" s="26"/>
      <c r="E1878" s="26"/>
      <c r="F1878" s="26"/>
      <c r="G1878" s="26"/>
      <c r="H1878" s="26"/>
      <c r="I1878" s="27"/>
      <c r="J1878" s="26"/>
      <c r="K1878" s="26"/>
      <c r="L1878" s="25"/>
    </row>
    <row r="1879" spans="1:12" x14ac:dyDescent="0.2">
      <c r="A1879" s="22"/>
      <c r="C1879" s="26"/>
      <c r="D1879" s="26"/>
      <c r="E1879" s="26"/>
      <c r="F1879" s="26"/>
      <c r="G1879" s="26"/>
      <c r="H1879" s="26"/>
      <c r="I1879" s="27"/>
      <c r="J1879" s="26"/>
      <c r="K1879" s="26"/>
      <c r="L1879" s="25"/>
    </row>
    <row r="1880" spans="1:12" x14ac:dyDescent="0.2">
      <c r="A1880" s="22"/>
      <c r="C1880" s="26"/>
      <c r="D1880" s="26"/>
      <c r="E1880" s="26"/>
      <c r="F1880" s="26"/>
      <c r="G1880" s="26"/>
      <c r="H1880" s="26"/>
      <c r="I1880" s="27"/>
      <c r="J1880" s="26"/>
      <c r="K1880" s="26"/>
      <c r="L1880" s="25"/>
    </row>
    <row r="1881" spans="1:12" x14ac:dyDescent="0.2">
      <c r="A1881" s="22"/>
      <c r="C1881" s="26"/>
      <c r="D1881" s="26"/>
      <c r="E1881" s="26"/>
      <c r="F1881" s="26"/>
      <c r="G1881" s="26"/>
      <c r="H1881" s="26"/>
      <c r="I1881" s="27"/>
      <c r="J1881" s="26"/>
      <c r="K1881" s="26"/>
      <c r="L1881" s="25"/>
    </row>
    <row r="1882" spans="1:12" x14ac:dyDescent="0.2">
      <c r="A1882" s="22"/>
      <c r="C1882" s="26"/>
      <c r="D1882" s="26"/>
      <c r="E1882" s="26"/>
      <c r="F1882" s="26"/>
      <c r="G1882" s="26"/>
      <c r="H1882" s="26"/>
      <c r="I1882" s="27"/>
      <c r="J1882" s="26"/>
      <c r="K1882" s="26"/>
      <c r="L1882" s="25"/>
    </row>
    <row r="1883" spans="1:12" x14ac:dyDescent="0.2">
      <c r="A1883" s="22"/>
      <c r="C1883" s="26"/>
      <c r="D1883" s="26"/>
      <c r="E1883" s="26"/>
      <c r="F1883" s="26"/>
      <c r="G1883" s="26"/>
      <c r="H1883" s="26"/>
      <c r="I1883" s="27"/>
      <c r="J1883" s="26"/>
      <c r="K1883" s="26"/>
      <c r="L1883" s="25"/>
    </row>
    <row r="1884" spans="1:12" x14ac:dyDescent="0.2">
      <c r="A1884" s="22"/>
      <c r="C1884" s="26"/>
      <c r="D1884" s="26"/>
      <c r="E1884" s="26"/>
      <c r="F1884" s="26"/>
      <c r="G1884" s="26"/>
      <c r="H1884" s="26"/>
      <c r="I1884" s="27"/>
      <c r="J1884" s="26"/>
      <c r="K1884" s="26"/>
      <c r="L1884" s="25"/>
    </row>
    <row r="1885" spans="1:12" x14ac:dyDescent="0.2">
      <c r="A1885" s="22"/>
      <c r="C1885" s="26"/>
      <c r="D1885" s="26"/>
      <c r="E1885" s="26"/>
      <c r="F1885" s="26"/>
      <c r="G1885" s="26"/>
      <c r="H1885" s="26"/>
      <c r="I1885" s="27"/>
      <c r="J1885" s="26"/>
      <c r="K1885" s="26"/>
      <c r="L1885" s="25"/>
    </row>
    <row r="1886" spans="1:12" x14ac:dyDescent="0.2">
      <c r="A1886" s="22"/>
      <c r="C1886" s="26"/>
      <c r="D1886" s="26"/>
      <c r="E1886" s="26"/>
      <c r="F1886" s="26"/>
      <c r="G1886" s="26"/>
      <c r="H1886" s="26"/>
      <c r="I1886" s="27"/>
      <c r="J1886" s="26"/>
      <c r="K1886" s="26"/>
      <c r="L1886" s="25"/>
    </row>
    <row r="1887" spans="1:12" x14ac:dyDescent="0.2">
      <c r="A1887" s="22"/>
      <c r="C1887" s="26"/>
      <c r="D1887" s="26"/>
      <c r="E1887" s="26"/>
      <c r="F1887" s="26"/>
      <c r="G1887" s="26"/>
      <c r="H1887" s="26"/>
      <c r="I1887" s="27"/>
      <c r="J1887" s="26"/>
      <c r="K1887" s="26"/>
      <c r="L1887" s="25"/>
    </row>
    <row r="1888" spans="1:12" x14ac:dyDescent="0.2">
      <c r="A1888" s="22"/>
      <c r="C1888" s="26"/>
      <c r="D1888" s="26"/>
      <c r="E1888" s="26"/>
      <c r="F1888" s="26"/>
      <c r="G1888" s="26"/>
      <c r="H1888" s="26"/>
      <c r="I1888" s="27"/>
      <c r="J1888" s="26"/>
      <c r="K1888" s="26"/>
      <c r="L1888" s="25"/>
    </row>
    <row r="1889" spans="1:12" x14ac:dyDescent="0.2">
      <c r="A1889" s="22"/>
      <c r="C1889" s="26"/>
      <c r="D1889" s="26"/>
      <c r="E1889" s="26"/>
      <c r="F1889" s="26"/>
      <c r="G1889" s="26"/>
      <c r="H1889" s="26"/>
      <c r="I1889" s="27"/>
      <c r="J1889" s="26"/>
      <c r="K1889" s="26"/>
      <c r="L1889" s="25"/>
    </row>
    <row r="1890" spans="1:12" x14ac:dyDescent="0.2">
      <c r="A1890" s="22"/>
      <c r="C1890" s="26"/>
      <c r="D1890" s="26"/>
      <c r="E1890" s="26"/>
      <c r="F1890" s="26"/>
      <c r="G1890" s="26"/>
      <c r="H1890" s="26"/>
      <c r="I1890" s="27"/>
      <c r="J1890" s="26"/>
      <c r="K1890" s="26"/>
      <c r="L1890" s="25"/>
    </row>
    <row r="1891" spans="1:12" x14ac:dyDescent="0.2">
      <c r="A1891" s="22"/>
      <c r="C1891" s="26"/>
      <c r="D1891" s="26"/>
      <c r="E1891" s="26"/>
      <c r="F1891" s="26"/>
      <c r="G1891" s="26"/>
      <c r="H1891" s="26"/>
      <c r="I1891" s="27"/>
      <c r="J1891" s="26"/>
      <c r="K1891" s="26"/>
      <c r="L1891" s="25"/>
    </row>
    <row r="1892" spans="1:12" x14ac:dyDescent="0.2">
      <c r="A1892" s="22"/>
      <c r="C1892" s="26"/>
      <c r="D1892" s="26"/>
      <c r="E1892" s="26"/>
      <c r="F1892" s="26"/>
      <c r="G1892" s="26"/>
      <c r="H1892" s="26"/>
      <c r="I1892" s="27"/>
      <c r="J1892" s="26"/>
      <c r="K1892" s="26"/>
      <c r="L1892" s="25"/>
    </row>
    <row r="1893" spans="1:12" x14ac:dyDescent="0.2">
      <c r="A1893" s="22"/>
      <c r="C1893" s="26"/>
      <c r="D1893" s="26"/>
      <c r="E1893" s="26"/>
      <c r="F1893" s="26"/>
      <c r="G1893" s="26"/>
      <c r="H1893" s="26"/>
      <c r="I1893" s="27"/>
      <c r="J1893" s="26"/>
      <c r="K1893" s="26"/>
      <c r="L1893" s="25"/>
    </row>
    <row r="1894" spans="1:12" x14ac:dyDescent="0.2">
      <c r="A1894" s="22"/>
      <c r="C1894" s="26"/>
      <c r="D1894" s="26"/>
      <c r="E1894" s="26"/>
      <c r="F1894" s="26"/>
      <c r="G1894" s="26"/>
      <c r="H1894" s="26"/>
      <c r="I1894" s="27"/>
      <c r="J1894" s="26"/>
      <c r="K1894" s="26"/>
      <c r="L1894" s="25"/>
    </row>
    <row r="1895" spans="1:12" x14ac:dyDescent="0.2">
      <c r="A1895" s="22"/>
      <c r="C1895" s="26"/>
      <c r="D1895" s="26"/>
      <c r="E1895" s="26"/>
      <c r="F1895" s="26"/>
      <c r="G1895" s="26"/>
      <c r="H1895" s="26"/>
      <c r="I1895" s="27"/>
      <c r="J1895" s="26"/>
      <c r="K1895" s="26"/>
      <c r="L1895" s="25"/>
    </row>
    <row r="1896" spans="1:12" x14ac:dyDescent="0.2">
      <c r="A1896" s="22"/>
      <c r="C1896" s="26"/>
      <c r="D1896" s="26"/>
      <c r="E1896" s="26"/>
      <c r="F1896" s="26"/>
      <c r="G1896" s="26"/>
      <c r="H1896" s="26"/>
      <c r="I1896" s="27"/>
      <c r="J1896" s="26"/>
      <c r="K1896" s="26"/>
      <c r="L1896" s="25"/>
    </row>
    <row r="1897" spans="1:12" x14ac:dyDescent="0.2">
      <c r="A1897" s="22"/>
      <c r="C1897" s="26"/>
      <c r="D1897" s="26"/>
      <c r="E1897" s="26"/>
      <c r="F1897" s="26"/>
      <c r="G1897" s="26"/>
      <c r="H1897" s="26"/>
      <c r="I1897" s="27"/>
      <c r="J1897" s="26"/>
      <c r="K1897" s="26"/>
      <c r="L1897" s="25"/>
    </row>
    <row r="1898" spans="1:12" x14ac:dyDescent="0.2">
      <c r="A1898" s="22"/>
      <c r="C1898" s="26"/>
      <c r="D1898" s="26"/>
      <c r="E1898" s="26"/>
      <c r="F1898" s="26"/>
      <c r="G1898" s="26"/>
      <c r="H1898" s="26"/>
      <c r="I1898" s="27"/>
      <c r="J1898" s="26"/>
      <c r="K1898" s="26"/>
      <c r="L1898" s="25"/>
    </row>
    <row r="1899" spans="1:12" x14ac:dyDescent="0.2">
      <c r="A1899" s="22"/>
      <c r="C1899" s="26"/>
      <c r="D1899" s="26"/>
      <c r="E1899" s="26"/>
      <c r="F1899" s="26"/>
      <c r="G1899" s="26"/>
      <c r="H1899" s="26"/>
      <c r="I1899" s="27"/>
      <c r="J1899" s="26"/>
      <c r="K1899" s="26"/>
      <c r="L1899" s="25"/>
    </row>
    <row r="1900" spans="1:12" x14ac:dyDescent="0.2">
      <c r="A1900" s="22"/>
      <c r="C1900" s="26"/>
      <c r="D1900" s="26"/>
      <c r="E1900" s="26"/>
      <c r="F1900" s="26"/>
      <c r="G1900" s="26"/>
      <c r="H1900" s="26"/>
      <c r="I1900" s="27"/>
      <c r="J1900" s="26"/>
      <c r="K1900" s="26"/>
      <c r="L1900" s="25"/>
    </row>
    <row r="1901" spans="1:12" x14ac:dyDescent="0.2">
      <c r="A1901" s="22"/>
      <c r="C1901" s="26"/>
      <c r="D1901" s="26"/>
      <c r="E1901" s="26"/>
      <c r="F1901" s="26"/>
      <c r="G1901" s="26"/>
      <c r="H1901" s="26"/>
      <c r="I1901" s="27"/>
      <c r="J1901" s="26"/>
      <c r="K1901" s="26"/>
      <c r="L1901" s="25"/>
    </row>
    <row r="1902" spans="1:12" x14ac:dyDescent="0.2">
      <c r="A1902" s="22"/>
      <c r="C1902" s="26"/>
      <c r="D1902" s="26"/>
      <c r="E1902" s="26"/>
      <c r="F1902" s="26"/>
      <c r="G1902" s="26"/>
      <c r="H1902" s="26"/>
      <c r="I1902" s="27"/>
      <c r="J1902" s="26"/>
      <c r="K1902" s="26"/>
      <c r="L1902" s="25"/>
    </row>
    <row r="1903" spans="1:12" x14ac:dyDescent="0.2">
      <c r="A1903" s="22"/>
      <c r="C1903" s="26"/>
      <c r="D1903" s="26"/>
      <c r="E1903" s="26"/>
      <c r="F1903" s="26"/>
      <c r="G1903" s="26"/>
      <c r="H1903" s="26"/>
      <c r="I1903" s="27"/>
      <c r="J1903" s="26"/>
      <c r="K1903" s="26"/>
      <c r="L1903" s="25"/>
    </row>
    <row r="1904" spans="1:12" x14ac:dyDescent="0.2">
      <c r="A1904" s="22"/>
      <c r="C1904" s="26"/>
      <c r="D1904" s="26"/>
      <c r="E1904" s="26"/>
      <c r="F1904" s="26"/>
      <c r="G1904" s="26"/>
      <c r="H1904" s="26"/>
      <c r="I1904" s="27"/>
      <c r="J1904" s="26"/>
      <c r="K1904" s="26"/>
      <c r="L1904" s="25"/>
    </row>
    <row r="1905" spans="1:12" x14ac:dyDescent="0.2">
      <c r="A1905" s="22"/>
      <c r="C1905" s="26"/>
      <c r="D1905" s="26"/>
      <c r="E1905" s="26"/>
      <c r="F1905" s="26"/>
      <c r="G1905" s="26"/>
      <c r="H1905" s="26"/>
      <c r="I1905" s="27"/>
      <c r="J1905" s="26"/>
      <c r="K1905" s="26"/>
      <c r="L1905" s="25"/>
    </row>
    <row r="1906" spans="1:12" x14ac:dyDescent="0.2">
      <c r="A1906" s="22"/>
      <c r="C1906" s="26"/>
      <c r="D1906" s="26"/>
      <c r="E1906" s="26"/>
      <c r="F1906" s="26"/>
      <c r="G1906" s="26"/>
      <c r="H1906" s="26"/>
      <c r="I1906" s="27"/>
      <c r="J1906" s="26"/>
      <c r="K1906" s="26"/>
      <c r="L1906" s="25"/>
    </row>
    <row r="1907" spans="1:12" x14ac:dyDescent="0.2">
      <c r="A1907" s="22"/>
      <c r="C1907" s="26"/>
      <c r="D1907" s="26"/>
      <c r="E1907" s="26"/>
      <c r="F1907" s="26"/>
      <c r="G1907" s="26"/>
      <c r="H1907" s="26"/>
      <c r="I1907" s="27"/>
      <c r="J1907" s="26"/>
      <c r="K1907" s="26"/>
      <c r="L1907" s="25"/>
    </row>
    <row r="1908" spans="1:12" x14ac:dyDescent="0.2">
      <c r="A1908" s="22"/>
      <c r="C1908" s="26"/>
      <c r="D1908" s="26"/>
      <c r="E1908" s="26"/>
      <c r="F1908" s="26"/>
      <c r="G1908" s="26"/>
      <c r="H1908" s="26"/>
      <c r="I1908" s="27"/>
      <c r="J1908" s="26"/>
      <c r="K1908" s="26"/>
      <c r="L1908" s="25"/>
    </row>
    <row r="1909" spans="1:12" x14ac:dyDescent="0.2">
      <c r="A1909" s="22"/>
      <c r="C1909" s="26"/>
      <c r="D1909" s="26"/>
      <c r="E1909" s="26"/>
      <c r="F1909" s="26"/>
      <c r="G1909" s="26"/>
      <c r="H1909" s="26"/>
      <c r="I1909" s="27"/>
      <c r="J1909" s="26"/>
      <c r="K1909" s="26"/>
      <c r="L1909" s="25"/>
    </row>
    <row r="1910" spans="1:12" x14ac:dyDescent="0.2">
      <c r="A1910" s="22"/>
      <c r="C1910" s="26"/>
      <c r="D1910" s="26"/>
      <c r="E1910" s="26"/>
      <c r="F1910" s="26"/>
      <c r="G1910" s="26"/>
      <c r="H1910" s="26"/>
      <c r="I1910" s="27"/>
      <c r="J1910" s="26"/>
      <c r="K1910" s="26"/>
      <c r="L1910" s="25"/>
    </row>
    <row r="1911" spans="1:12" x14ac:dyDescent="0.2">
      <c r="A1911" s="22"/>
      <c r="C1911" s="26"/>
      <c r="D1911" s="26"/>
      <c r="E1911" s="26"/>
      <c r="F1911" s="26"/>
      <c r="G1911" s="26"/>
      <c r="H1911" s="26"/>
      <c r="I1911" s="27"/>
      <c r="J1911" s="26"/>
      <c r="K1911" s="26"/>
      <c r="L1911" s="25"/>
    </row>
    <row r="1912" spans="1:12" x14ac:dyDescent="0.2">
      <c r="A1912" s="22"/>
      <c r="C1912" s="26"/>
      <c r="D1912" s="26"/>
      <c r="E1912" s="26"/>
      <c r="F1912" s="26"/>
      <c r="G1912" s="26"/>
      <c r="H1912" s="26"/>
      <c r="I1912" s="27"/>
      <c r="J1912" s="26"/>
      <c r="K1912" s="26"/>
      <c r="L1912" s="25"/>
    </row>
    <row r="1913" spans="1:12" x14ac:dyDescent="0.2">
      <c r="A1913" s="22"/>
      <c r="C1913" s="26"/>
      <c r="D1913" s="26"/>
      <c r="E1913" s="26"/>
      <c r="F1913" s="26"/>
      <c r="G1913" s="26"/>
      <c r="H1913" s="26"/>
      <c r="I1913" s="27"/>
      <c r="J1913" s="26"/>
      <c r="K1913" s="26"/>
      <c r="L1913" s="25"/>
    </row>
    <row r="1914" spans="1:12" x14ac:dyDescent="0.2">
      <c r="A1914" s="22"/>
      <c r="C1914" s="26"/>
      <c r="D1914" s="26"/>
      <c r="E1914" s="26"/>
      <c r="F1914" s="26"/>
      <c r="G1914" s="26"/>
      <c r="H1914" s="26"/>
      <c r="I1914" s="27"/>
      <c r="J1914" s="26"/>
      <c r="K1914" s="26"/>
      <c r="L1914" s="25"/>
    </row>
    <row r="1915" spans="1:12" x14ac:dyDescent="0.2">
      <c r="A1915" s="22"/>
      <c r="C1915" s="26"/>
      <c r="D1915" s="26"/>
      <c r="E1915" s="26"/>
      <c r="F1915" s="26"/>
      <c r="G1915" s="26"/>
      <c r="H1915" s="26"/>
      <c r="I1915" s="27"/>
      <c r="J1915" s="26"/>
      <c r="K1915" s="26"/>
      <c r="L1915" s="25"/>
    </row>
    <row r="1916" spans="1:12" x14ac:dyDescent="0.2">
      <c r="A1916" s="22"/>
      <c r="C1916" s="26"/>
      <c r="D1916" s="26"/>
      <c r="E1916" s="26"/>
      <c r="F1916" s="26"/>
      <c r="G1916" s="26"/>
      <c r="H1916" s="26"/>
      <c r="I1916" s="27"/>
      <c r="J1916" s="26"/>
      <c r="K1916" s="26"/>
      <c r="L1916" s="25"/>
    </row>
    <row r="1917" spans="1:12" x14ac:dyDescent="0.2">
      <c r="A1917" s="22"/>
      <c r="C1917" s="26"/>
      <c r="D1917" s="26"/>
      <c r="E1917" s="26"/>
      <c r="F1917" s="26"/>
      <c r="G1917" s="26"/>
      <c r="H1917" s="26"/>
      <c r="I1917" s="27"/>
      <c r="J1917" s="26"/>
      <c r="K1917" s="26"/>
      <c r="L1917" s="25"/>
    </row>
    <row r="1918" spans="1:12" x14ac:dyDescent="0.2">
      <c r="A1918" s="22"/>
      <c r="C1918" s="26"/>
      <c r="D1918" s="26"/>
      <c r="E1918" s="26"/>
      <c r="F1918" s="26"/>
      <c r="G1918" s="26"/>
      <c r="H1918" s="26"/>
      <c r="I1918" s="27"/>
      <c r="J1918" s="26"/>
      <c r="K1918" s="26"/>
      <c r="L1918" s="25"/>
    </row>
    <row r="1919" spans="1:12" x14ac:dyDescent="0.2">
      <c r="A1919" s="22"/>
      <c r="C1919" s="26"/>
      <c r="D1919" s="26"/>
      <c r="E1919" s="26"/>
      <c r="F1919" s="26"/>
      <c r="G1919" s="26"/>
      <c r="H1919" s="26"/>
      <c r="I1919" s="27"/>
      <c r="J1919" s="26"/>
      <c r="K1919" s="26"/>
      <c r="L1919" s="25"/>
    </row>
    <row r="1920" spans="1:12" x14ac:dyDescent="0.2">
      <c r="A1920" s="22"/>
      <c r="C1920" s="26"/>
      <c r="D1920" s="26"/>
      <c r="E1920" s="26"/>
      <c r="F1920" s="26"/>
      <c r="G1920" s="26"/>
      <c r="H1920" s="26"/>
      <c r="I1920" s="27"/>
      <c r="J1920" s="26"/>
      <c r="K1920" s="26"/>
      <c r="L1920" s="25"/>
    </row>
    <row r="1921" spans="1:12" x14ac:dyDescent="0.2">
      <c r="A1921" s="22"/>
      <c r="C1921" s="26"/>
      <c r="D1921" s="26"/>
      <c r="E1921" s="26"/>
      <c r="F1921" s="26"/>
      <c r="G1921" s="26"/>
      <c r="H1921" s="26"/>
      <c r="I1921" s="27"/>
      <c r="J1921" s="26"/>
      <c r="K1921" s="26"/>
      <c r="L1921" s="25"/>
    </row>
    <row r="1922" spans="1:12" x14ac:dyDescent="0.2">
      <c r="A1922" s="22"/>
      <c r="C1922" s="26"/>
      <c r="D1922" s="26"/>
      <c r="E1922" s="26"/>
      <c r="F1922" s="26"/>
      <c r="G1922" s="26"/>
      <c r="H1922" s="26"/>
      <c r="I1922" s="27"/>
      <c r="J1922" s="26"/>
      <c r="K1922" s="26"/>
      <c r="L1922" s="25"/>
    </row>
    <row r="1923" spans="1:12" x14ac:dyDescent="0.2">
      <c r="A1923" s="22"/>
      <c r="C1923" s="26"/>
      <c r="D1923" s="26"/>
      <c r="E1923" s="26"/>
      <c r="F1923" s="26"/>
      <c r="G1923" s="26"/>
      <c r="H1923" s="26"/>
      <c r="I1923" s="27"/>
      <c r="J1923" s="26"/>
      <c r="K1923" s="26"/>
      <c r="L1923" s="25"/>
    </row>
    <row r="1924" spans="1:12" x14ac:dyDescent="0.2">
      <c r="A1924" s="22"/>
      <c r="C1924" s="26"/>
      <c r="D1924" s="26"/>
      <c r="E1924" s="26"/>
      <c r="F1924" s="26"/>
      <c r="G1924" s="26"/>
      <c r="H1924" s="26"/>
      <c r="I1924" s="27"/>
      <c r="J1924" s="26"/>
      <c r="K1924" s="26"/>
      <c r="L1924" s="25"/>
    </row>
    <row r="1925" spans="1:12" x14ac:dyDescent="0.2">
      <c r="A1925" s="22"/>
      <c r="C1925" s="26"/>
      <c r="D1925" s="26"/>
      <c r="E1925" s="26"/>
      <c r="F1925" s="26"/>
      <c r="G1925" s="26"/>
      <c r="H1925" s="26"/>
      <c r="I1925" s="27"/>
      <c r="J1925" s="26"/>
      <c r="K1925" s="26"/>
      <c r="L1925" s="25"/>
    </row>
    <row r="1926" spans="1:12" x14ac:dyDescent="0.2">
      <c r="A1926" s="22"/>
      <c r="C1926" s="26"/>
      <c r="D1926" s="26"/>
      <c r="E1926" s="26"/>
      <c r="F1926" s="26"/>
      <c r="G1926" s="26"/>
      <c r="H1926" s="26"/>
      <c r="I1926" s="27"/>
      <c r="J1926" s="26"/>
      <c r="K1926" s="26"/>
      <c r="L1926" s="25"/>
    </row>
    <row r="1927" spans="1:12" x14ac:dyDescent="0.2">
      <c r="A1927" s="22"/>
      <c r="C1927" s="26"/>
      <c r="D1927" s="26"/>
      <c r="E1927" s="26"/>
      <c r="F1927" s="26"/>
      <c r="G1927" s="26"/>
      <c r="H1927" s="26"/>
      <c r="I1927" s="27"/>
      <c r="J1927" s="26"/>
      <c r="K1927" s="26"/>
      <c r="L1927" s="25"/>
    </row>
    <row r="1928" spans="1:12" x14ac:dyDescent="0.2">
      <c r="A1928" s="22"/>
      <c r="C1928" s="26"/>
      <c r="D1928" s="26"/>
      <c r="E1928" s="26"/>
      <c r="F1928" s="26"/>
      <c r="G1928" s="26"/>
      <c r="H1928" s="26"/>
      <c r="I1928" s="27"/>
      <c r="J1928" s="26"/>
      <c r="K1928" s="26"/>
      <c r="L1928" s="25"/>
    </row>
    <row r="1929" spans="1:12" x14ac:dyDescent="0.2">
      <c r="A1929" s="22"/>
      <c r="C1929" s="26"/>
      <c r="D1929" s="26"/>
      <c r="E1929" s="26"/>
      <c r="F1929" s="26"/>
      <c r="G1929" s="26"/>
      <c r="H1929" s="26"/>
      <c r="I1929" s="27"/>
      <c r="J1929" s="26"/>
      <c r="K1929" s="26"/>
      <c r="L1929" s="25"/>
    </row>
    <row r="1930" spans="1:12" x14ac:dyDescent="0.2">
      <c r="A1930" s="22"/>
      <c r="C1930" s="26"/>
      <c r="D1930" s="26"/>
      <c r="E1930" s="26"/>
      <c r="F1930" s="26"/>
      <c r="G1930" s="26"/>
      <c r="H1930" s="26"/>
      <c r="I1930" s="27"/>
      <c r="J1930" s="26"/>
      <c r="K1930" s="26"/>
      <c r="L1930" s="25"/>
    </row>
    <row r="1931" spans="1:12" x14ac:dyDescent="0.2">
      <c r="A1931" s="22"/>
      <c r="C1931" s="26"/>
      <c r="D1931" s="26"/>
      <c r="E1931" s="26"/>
      <c r="F1931" s="26"/>
      <c r="G1931" s="26"/>
      <c r="H1931" s="26"/>
      <c r="I1931" s="27"/>
      <c r="J1931" s="26"/>
      <c r="K1931" s="26"/>
      <c r="L1931" s="25"/>
    </row>
    <row r="1932" spans="1:12" x14ac:dyDescent="0.2">
      <c r="A1932" s="22"/>
      <c r="C1932" s="26"/>
      <c r="D1932" s="26"/>
      <c r="E1932" s="26"/>
      <c r="F1932" s="26"/>
      <c r="G1932" s="26"/>
      <c r="H1932" s="26"/>
      <c r="I1932" s="27"/>
      <c r="J1932" s="26"/>
      <c r="K1932" s="26"/>
      <c r="L1932" s="25"/>
    </row>
    <row r="1933" spans="1:12" x14ac:dyDescent="0.2">
      <c r="A1933" s="22"/>
      <c r="C1933" s="26"/>
      <c r="D1933" s="26"/>
      <c r="E1933" s="26"/>
      <c r="F1933" s="26"/>
      <c r="G1933" s="26"/>
      <c r="H1933" s="26"/>
      <c r="I1933" s="27"/>
      <c r="J1933" s="26"/>
      <c r="K1933" s="26"/>
      <c r="L1933" s="25"/>
    </row>
    <row r="1934" spans="1:12" x14ac:dyDescent="0.2">
      <c r="A1934" s="22"/>
      <c r="C1934" s="26"/>
      <c r="D1934" s="26"/>
      <c r="E1934" s="26"/>
      <c r="F1934" s="26"/>
      <c r="G1934" s="26"/>
      <c r="H1934" s="26"/>
      <c r="I1934" s="27"/>
      <c r="J1934" s="26"/>
      <c r="K1934" s="26"/>
      <c r="L1934" s="25"/>
    </row>
    <row r="1935" spans="1:12" x14ac:dyDescent="0.2">
      <c r="A1935" s="22"/>
      <c r="C1935" s="26"/>
      <c r="D1935" s="26"/>
      <c r="E1935" s="26"/>
      <c r="F1935" s="26"/>
      <c r="G1935" s="26"/>
      <c r="H1935" s="26"/>
      <c r="I1935" s="27"/>
      <c r="J1935" s="26"/>
      <c r="K1935" s="26"/>
      <c r="L1935" s="25"/>
    </row>
    <row r="1936" spans="1:12" x14ac:dyDescent="0.2">
      <c r="A1936" s="22"/>
      <c r="C1936" s="26"/>
      <c r="D1936" s="26"/>
      <c r="E1936" s="26"/>
      <c r="F1936" s="26"/>
      <c r="G1936" s="26"/>
      <c r="H1936" s="26"/>
      <c r="I1936" s="27"/>
      <c r="J1936" s="26"/>
      <c r="K1936" s="26"/>
      <c r="L1936" s="25"/>
    </row>
    <row r="1937" spans="1:12" x14ac:dyDescent="0.2">
      <c r="A1937" s="22"/>
      <c r="C1937" s="26"/>
      <c r="D1937" s="26"/>
      <c r="E1937" s="26"/>
      <c r="F1937" s="26"/>
      <c r="G1937" s="26"/>
      <c r="H1937" s="26"/>
      <c r="I1937" s="27"/>
      <c r="J1937" s="26"/>
      <c r="K1937" s="26"/>
      <c r="L1937" s="25"/>
    </row>
    <row r="1938" spans="1:12" x14ac:dyDescent="0.2">
      <c r="A1938" s="22"/>
      <c r="C1938" s="26"/>
      <c r="D1938" s="26"/>
      <c r="E1938" s="26"/>
      <c r="F1938" s="26"/>
      <c r="G1938" s="26"/>
      <c r="H1938" s="26"/>
      <c r="I1938" s="27"/>
      <c r="J1938" s="26"/>
      <c r="K1938" s="26"/>
      <c r="L1938" s="25"/>
    </row>
    <row r="1939" spans="1:12" x14ac:dyDescent="0.2">
      <c r="A1939" s="22"/>
      <c r="C1939" s="26"/>
      <c r="D1939" s="26"/>
      <c r="E1939" s="26"/>
      <c r="F1939" s="26"/>
      <c r="G1939" s="26"/>
      <c r="H1939" s="26"/>
      <c r="I1939" s="27"/>
      <c r="J1939" s="26"/>
      <c r="K1939" s="26"/>
      <c r="L1939" s="25"/>
    </row>
    <row r="1940" spans="1:12" x14ac:dyDescent="0.2">
      <c r="A1940" s="22"/>
      <c r="C1940" s="26"/>
      <c r="D1940" s="26"/>
      <c r="E1940" s="26"/>
      <c r="F1940" s="26"/>
      <c r="G1940" s="26"/>
      <c r="H1940" s="26"/>
      <c r="I1940" s="27"/>
      <c r="J1940" s="26"/>
      <c r="K1940" s="26"/>
      <c r="L1940" s="25"/>
    </row>
    <row r="1941" spans="1:12" x14ac:dyDescent="0.2">
      <c r="A1941" s="22"/>
      <c r="C1941" s="26"/>
      <c r="D1941" s="26"/>
      <c r="E1941" s="26"/>
      <c r="F1941" s="26"/>
      <c r="G1941" s="26"/>
      <c r="H1941" s="26"/>
      <c r="I1941" s="27"/>
      <c r="J1941" s="26"/>
      <c r="K1941" s="26"/>
      <c r="L1941" s="25"/>
    </row>
    <row r="1942" spans="1:12" x14ac:dyDescent="0.2">
      <c r="A1942" s="22"/>
      <c r="C1942" s="26"/>
      <c r="D1942" s="26"/>
      <c r="E1942" s="26"/>
      <c r="F1942" s="26"/>
      <c r="G1942" s="26"/>
      <c r="H1942" s="26"/>
      <c r="I1942" s="27"/>
      <c r="J1942" s="26"/>
      <c r="K1942" s="26"/>
      <c r="L1942" s="25"/>
    </row>
    <row r="1943" spans="1:12" x14ac:dyDescent="0.2">
      <c r="A1943" s="22"/>
      <c r="C1943" s="26"/>
      <c r="D1943" s="26"/>
      <c r="E1943" s="26"/>
      <c r="F1943" s="26"/>
      <c r="G1943" s="26"/>
      <c r="H1943" s="26"/>
      <c r="I1943" s="27"/>
      <c r="J1943" s="26"/>
      <c r="K1943" s="26"/>
      <c r="L1943" s="25"/>
    </row>
    <row r="1944" spans="1:12" x14ac:dyDescent="0.2">
      <c r="A1944" s="22"/>
      <c r="C1944" s="26"/>
      <c r="D1944" s="26"/>
      <c r="E1944" s="26"/>
      <c r="F1944" s="26"/>
      <c r="G1944" s="26"/>
      <c r="H1944" s="26"/>
      <c r="I1944" s="27"/>
      <c r="J1944" s="26"/>
      <c r="K1944" s="26"/>
      <c r="L1944" s="25"/>
    </row>
    <row r="1945" spans="1:12" x14ac:dyDescent="0.2">
      <c r="A1945" s="22"/>
      <c r="C1945" s="26"/>
      <c r="D1945" s="26"/>
      <c r="E1945" s="26"/>
      <c r="F1945" s="26"/>
      <c r="G1945" s="26"/>
      <c r="H1945" s="26"/>
      <c r="I1945" s="27"/>
      <c r="J1945" s="26"/>
      <c r="K1945" s="26"/>
      <c r="L1945" s="25"/>
    </row>
    <row r="1946" spans="1:12" x14ac:dyDescent="0.2">
      <c r="A1946" s="22"/>
      <c r="C1946" s="26"/>
      <c r="D1946" s="26"/>
      <c r="E1946" s="26"/>
      <c r="F1946" s="26"/>
      <c r="G1946" s="26"/>
      <c r="H1946" s="26"/>
      <c r="I1946" s="27"/>
      <c r="J1946" s="26"/>
      <c r="K1946" s="26"/>
      <c r="L1946" s="25"/>
    </row>
    <row r="1947" spans="1:12" x14ac:dyDescent="0.2">
      <c r="A1947" s="22"/>
      <c r="C1947" s="26"/>
      <c r="D1947" s="26"/>
      <c r="E1947" s="26"/>
      <c r="F1947" s="26"/>
      <c r="G1947" s="26"/>
      <c r="H1947" s="26"/>
      <c r="I1947" s="27"/>
      <c r="J1947" s="26"/>
      <c r="K1947" s="26"/>
      <c r="L1947" s="25"/>
    </row>
    <row r="1948" spans="1:12" x14ac:dyDescent="0.2">
      <c r="A1948" s="22"/>
      <c r="C1948" s="26"/>
      <c r="D1948" s="26"/>
      <c r="E1948" s="26"/>
      <c r="F1948" s="26"/>
      <c r="G1948" s="26"/>
      <c r="H1948" s="26"/>
      <c r="I1948" s="27"/>
      <c r="J1948" s="26"/>
      <c r="K1948" s="26"/>
      <c r="L1948" s="25"/>
    </row>
    <row r="1949" spans="1:12" x14ac:dyDescent="0.2">
      <c r="A1949" s="22"/>
      <c r="C1949" s="26"/>
      <c r="D1949" s="26"/>
      <c r="E1949" s="26"/>
      <c r="F1949" s="26"/>
      <c r="G1949" s="26"/>
      <c r="H1949" s="26"/>
      <c r="I1949" s="27"/>
      <c r="J1949" s="26"/>
      <c r="K1949" s="26"/>
      <c r="L1949" s="25"/>
    </row>
    <row r="1950" spans="1:12" x14ac:dyDescent="0.2">
      <c r="A1950" s="22"/>
      <c r="C1950" s="26"/>
      <c r="D1950" s="26"/>
      <c r="E1950" s="26"/>
      <c r="F1950" s="26"/>
      <c r="G1950" s="26"/>
      <c r="H1950" s="26"/>
      <c r="I1950" s="27"/>
      <c r="J1950" s="26"/>
      <c r="K1950" s="26"/>
      <c r="L1950" s="25"/>
    </row>
    <row r="1951" spans="1:12" x14ac:dyDescent="0.2">
      <c r="A1951" s="22"/>
      <c r="C1951" s="26"/>
      <c r="D1951" s="26"/>
      <c r="E1951" s="26"/>
      <c r="F1951" s="26"/>
      <c r="G1951" s="26"/>
      <c r="H1951" s="26"/>
      <c r="I1951" s="27"/>
      <c r="J1951" s="26"/>
      <c r="K1951" s="26"/>
      <c r="L1951" s="25"/>
    </row>
    <row r="1952" spans="1:12" x14ac:dyDescent="0.2">
      <c r="A1952" s="22"/>
      <c r="C1952" s="26"/>
      <c r="D1952" s="26"/>
      <c r="E1952" s="26"/>
      <c r="F1952" s="26"/>
      <c r="G1952" s="26"/>
      <c r="H1952" s="26"/>
      <c r="I1952" s="27"/>
      <c r="J1952" s="26"/>
      <c r="K1952" s="26"/>
      <c r="L1952" s="25"/>
    </row>
    <row r="1953" spans="1:12" x14ac:dyDescent="0.2">
      <c r="A1953" s="22"/>
      <c r="C1953" s="26"/>
      <c r="D1953" s="26"/>
      <c r="E1953" s="26"/>
      <c r="F1953" s="26"/>
      <c r="G1953" s="26"/>
      <c r="H1953" s="26"/>
      <c r="I1953" s="27"/>
      <c r="J1953" s="26"/>
      <c r="K1953" s="26"/>
      <c r="L1953" s="25"/>
    </row>
    <row r="1954" spans="1:12" x14ac:dyDescent="0.2">
      <c r="A1954" s="22"/>
      <c r="C1954" s="26"/>
      <c r="D1954" s="26"/>
      <c r="E1954" s="26"/>
      <c r="F1954" s="26"/>
      <c r="G1954" s="26"/>
      <c r="H1954" s="26"/>
      <c r="I1954" s="27"/>
      <c r="J1954" s="26"/>
      <c r="K1954" s="26"/>
      <c r="L1954" s="25"/>
    </row>
    <row r="1955" spans="1:12" x14ac:dyDescent="0.2">
      <c r="A1955" s="22"/>
      <c r="C1955" s="26"/>
      <c r="D1955" s="26"/>
      <c r="E1955" s="26"/>
      <c r="F1955" s="26"/>
      <c r="G1955" s="26"/>
      <c r="H1955" s="26"/>
      <c r="I1955" s="27"/>
      <c r="J1955" s="26"/>
      <c r="K1955" s="26"/>
      <c r="L1955" s="25"/>
    </row>
    <row r="1956" spans="1:12" x14ac:dyDescent="0.2">
      <c r="A1956" s="22"/>
      <c r="C1956" s="26"/>
      <c r="D1956" s="26"/>
      <c r="E1956" s="26"/>
      <c r="F1956" s="26"/>
      <c r="G1956" s="26"/>
      <c r="H1956" s="26"/>
      <c r="I1956" s="27"/>
      <c r="J1956" s="26"/>
      <c r="K1956" s="26"/>
      <c r="L1956" s="25"/>
    </row>
    <row r="1957" spans="1:12" x14ac:dyDescent="0.2">
      <c r="A1957" s="22"/>
      <c r="C1957" s="26"/>
      <c r="D1957" s="26"/>
      <c r="E1957" s="26"/>
      <c r="F1957" s="26"/>
      <c r="G1957" s="26"/>
      <c r="H1957" s="26"/>
      <c r="I1957" s="27"/>
      <c r="J1957" s="26"/>
      <c r="K1957" s="26"/>
      <c r="L1957" s="25"/>
    </row>
    <row r="1958" spans="1:12" x14ac:dyDescent="0.2">
      <c r="A1958" s="22"/>
      <c r="C1958" s="26"/>
      <c r="D1958" s="26"/>
      <c r="E1958" s="26"/>
      <c r="F1958" s="26"/>
      <c r="G1958" s="26"/>
      <c r="H1958" s="26"/>
      <c r="I1958" s="27"/>
      <c r="J1958" s="26"/>
      <c r="K1958" s="26"/>
      <c r="L1958" s="25"/>
    </row>
    <row r="1959" spans="1:12" x14ac:dyDescent="0.2">
      <c r="A1959" s="22"/>
      <c r="C1959" s="26"/>
      <c r="D1959" s="26"/>
      <c r="E1959" s="26"/>
      <c r="F1959" s="26"/>
      <c r="G1959" s="26"/>
      <c r="H1959" s="26"/>
      <c r="I1959" s="27"/>
      <c r="J1959" s="26"/>
      <c r="K1959" s="26"/>
      <c r="L1959" s="25"/>
    </row>
    <row r="1960" spans="1:12" x14ac:dyDescent="0.2">
      <c r="A1960" s="22"/>
      <c r="C1960" s="26"/>
      <c r="D1960" s="26"/>
      <c r="E1960" s="26"/>
      <c r="F1960" s="26"/>
      <c r="G1960" s="26"/>
      <c r="H1960" s="26"/>
      <c r="I1960" s="27"/>
      <c r="J1960" s="26"/>
      <c r="K1960" s="26"/>
      <c r="L1960" s="25"/>
    </row>
    <row r="1961" spans="1:12" x14ac:dyDescent="0.2">
      <c r="A1961" s="22"/>
      <c r="C1961" s="26"/>
      <c r="D1961" s="26"/>
      <c r="E1961" s="26"/>
      <c r="F1961" s="26"/>
      <c r="G1961" s="26"/>
      <c r="H1961" s="26"/>
      <c r="I1961" s="27"/>
      <c r="J1961" s="26"/>
      <c r="K1961" s="26"/>
      <c r="L1961" s="25"/>
    </row>
    <row r="1962" spans="1:12" x14ac:dyDescent="0.2">
      <c r="A1962" s="22"/>
      <c r="C1962" s="26"/>
      <c r="D1962" s="26"/>
      <c r="E1962" s="26"/>
      <c r="F1962" s="26"/>
      <c r="G1962" s="26"/>
      <c r="H1962" s="26"/>
      <c r="I1962" s="27"/>
      <c r="J1962" s="26"/>
      <c r="K1962" s="26"/>
      <c r="L1962" s="25"/>
    </row>
    <row r="1963" spans="1:12" x14ac:dyDescent="0.2">
      <c r="A1963" s="22"/>
      <c r="C1963" s="26"/>
      <c r="D1963" s="26"/>
      <c r="E1963" s="26"/>
      <c r="F1963" s="26"/>
      <c r="G1963" s="26"/>
      <c r="H1963" s="26"/>
      <c r="I1963" s="27"/>
      <c r="J1963" s="26"/>
      <c r="K1963" s="26"/>
      <c r="L1963" s="25"/>
    </row>
    <row r="1964" spans="1:12" x14ac:dyDescent="0.2">
      <c r="A1964" s="22"/>
      <c r="C1964" s="26"/>
      <c r="D1964" s="26"/>
      <c r="E1964" s="26"/>
      <c r="F1964" s="26"/>
      <c r="G1964" s="26"/>
      <c r="H1964" s="26"/>
      <c r="I1964" s="27"/>
      <c r="J1964" s="26"/>
      <c r="K1964" s="26"/>
      <c r="L1964" s="25"/>
    </row>
    <row r="1965" spans="1:12" x14ac:dyDescent="0.2">
      <c r="A1965" s="22"/>
      <c r="C1965" s="26"/>
      <c r="D1965" s="26"/>
      <c r="E1965" s="26"/>
      <c r="F1965" s="26"/>
      <c r="G1965" s="26"/>
      <c r="H1965" s="26"/>
      <c r="I1965" s="27"/>
      <c r="J1965" s="26"/>
      <c r="K1965" s="26"/>
      <c r="L1965" s="25"/>
    </row>
    <row r="1966" spans="1:12" x14ac:dyDescent="0.2">
      <c r="A1966" s="22"/>
      <c r="C1966" s="26"/>
      <c r="D1966" s="26"/>
      <c r="E1966" s="26"/>
      <c r="F1966" s="26"/>
      <c r="G1966" s="26"/>
      <c r="H1966" s="26"/>
      <c r="I1966" s="27"/>
      <c r="J1966" s="26"/>
      <c r="K1966" s="26"/>
      <c r="L1966" s="25"/>
    </row>
    <row r="1967" spans="1:12" x14ac:dyDescent="0.2">
      <c r="A1967" s="22"/>
      <c r="C1967" s="26"/>
      <c r="D1967" s="26"/>
      <c r="E1967" s="26"/>
      <c r="F1967" s="26"/>
      <c r="G1967" s="26"/>
      <c r="H1967" s="26"/>
      <c r="I1967" s="27"/>
      <c r="J1967" s="26"/>
      <c r="K1967" s="26"/>
      <c r="L1967" s="25"/>
    </row>
    <row r="1968" spans="1:12" x14ac:dyDescent="0.2">
      <c r="A1968" s="22"/>
      <c r="C1968" s="26"/>
      <c r="D1968" s="26"/>
      <c r="E1968" s="26"/>
      <c r="F1968" s="26"/>
      <c r="G1968" s="26"/>
      <c r="H1968" s="26"/>
      <c r="I1968" s="27"/>
      <c r="J1968" s="26"/>
      <c r="K1968" s="26"/>
      <c r="L1968" s="25"/>
    </row>
    <row r="1969" spans="1:12" x14ac:dyDescent="0.2">
      <c r="A1969" s="22"/>
      <c r="C1969" s="26"/>
      <c r="D1969" s="26"/>
      <c r="E1969" s="26"/>
      <c r="F1969" s="26"/>
      <c r="G1969" s="26"/>
      <c r="H1969" s="26"/>
      <c r="I1969" s="27"/>
      <c r="J1969" s="26"/>
      <c r="K1969" s="26"/>
      <c r="L1969" s="25"/>
    </row>
    <row r="1970" spans="1:12" x14ac:dyDescent="0.2">
      <c r="A1970" s="22"/>
      <c r="C1970" s="26"/>
      <c r="D1970" s="26"/>
      <c r="E1970" s="26"/>
      <c r="F1970" s="26"/>
      <c r="G1970" s="26"/>
      <c r="H1970" s="26"/>
      <c r="I1970" s="27"/>
      <c r="J1970" s="26"/>
      <c r="K1970" s="26"/>
      <c r="L1970" s="25"/>
    </row>
    <row r="1971" spans="1:12" x14ac:dyDescent="0.2">
      <c r="A1971" s="22"/>
      <c r="C1971" s="26"/>
      <c r="D1971" s="26"/>
      <c r="E1971" s="26"/>
      <c r="F1971" s="26"/>
      <c r="G1971" s="26"/>
      <c r="H1971" s="26"/>
      <c r="I1971" s="27"/>
      <c r="J1971" s="26"/>
      <c r="K1971" s="26"/>
      <c r="L1971" s="25"/>
    </row>
    <row r="1972" spans="1:12" x14ac:dyDescent="0.2">
      <c r="A1972" s="22"/>
      <c r="C1972" s="26"/>
      <c r="D1972" s="26"/>
      <c r="E1972" s="26"/>
      <c r="F1972" s="26"/>
      <c r="G1972" s="26"/>
      <c r="H1972" s="26"/>
      <c r="I1972" s="27"/>
      <c r="J1972" s="26"/>
      <c r="K1972" s="26"/>
      <c r="L1972" s="25"/>
    </row>
    <row r="1973" spans="1:12" x14ac:dyDescent="0.2">
      <c r="A1973" s="22"/>
      <c r="C1973" s="26"/>
      <c r="D1973" s="26"/>
      <c r="E1973" s="26"/>
      <c r="F1973" s="26"/>
      <c r="G1973" s="26"/>
      <c r="H1973" s="26"/>
      <c r="I1973" s="27"/>
      <c r="J1973" s="26"/>
      <c r="K1973" s="26"/>
      <c r="L1973" s="25"/>
    </row>
    <row r="1974" spans="1:12" x14ac:dyDescent="0.2">
      <c r="A1974" s="22"/>
      <c r="C1974" s="26"/>
      <c r="D1974" s="26"/>
      <c r="E1974" s="26"/>
      <c r="F1974" s="26"/>
      <c r="G1974" s="26"/>
      <c r="H1974" s="26"/>
      <c r="I1974" s="27"/>
      <c r="J1974" s="26"/>
      <c r="K1974" s="26"/>
      <c r="L1974" s="25"/>
    </row>
    <row r="1975" spans="1:12" x14ac:dyDescent="0.2">
      <c r="A1975" s="22"/>
      <c r="C1975" s="26"/>
      <c r="D1975" s="26"/>
      <c r="E1975" s="26"/>
      <c r="F1975" s="26"/>
      <c r="G1975" s="26"/>
      <c r="H1975" s="26"/>
      <c r="I1975" s="27"/>
      <c r="J1975" s="26"/>
      <c r="K1975" s="26"/>
      <c r="L1975" s="25"/>
    </row>
    <row r="1976" spans="1:12" x14ac:dyDescent="0.2">
      <c r="A1976" s="22"/>
      <c r="C1976" s="26"/>
      <c r="D1976" s="26"/>
      <c r="E1976" s="26"/>
      <c r="F1976" s="26"/>
      <c r="G1976" s="26"/>
      <c r="H1976" s="26"/>
      <c r="I1976" s="27"/>
      <c r="J1976" s="26"/>
      <c r="K1976" s="26"/>
      <c r="L1976" s="25"/>
    </row>
    <row r="1977" spans="1:12" x14ac:dyDescent="0.2">
      <c r="A1977" s="22"/>
      <c r="C1977" s="26"/>
      <c r="D1977" s="26"/>
      <c r="E1977" s="26"/>
      <c r="F1977" s="26"/>
      <c r="G1977" s="26"/>
      <c r="H1977" s="26"/>
      <c r="I1977" s="27"/>
      <c r="J1977" s="26"/>
      <c r="K1977" s="26"/>
      <c r="L1977" s="25"/>
    </row>
    <row r="1978" spans="1:12" x14ac:dyDescent="0.2">
      <c r="A1978" s="22"/>
      <c r="C1978" s="26"/>
      <c r="D1978" s="26"/>
      <c r="E1978" s="26"/>
      <c r="F1978" s="26"/>
      <c r="G1978" s="26"/>
      <c r="H1978" s="26"/>
      <c r="I1978" s="27"/>
      <c r="J1978" s="26"/>
      <c r="K1978" s="26"/>
      <c r="L1978" s="25"/>
    </row>
    <row r="1979" spans="1:12" x14ac:dyDescent="0.2">
      <c r="A1979" s="22"/>
      <c r="C1979" s="26"/>
      <c r="D1979" s="26"/>
      <c r="E1979" s="26"/>
      <c r="F1979" s="26"/>
      <c r="G1979" s="26"/>
      <c r="H1979" s="26"/>
      <c r="I1979" s="27"/>
      <c r="J1979" s="26"/>
      <c r="K1979" s="26"/>
      <c r="L1979" s="25"/>
    </row>
    <row r="1980" spans="1:12" x14ac:dyDescent="0.2">
      <c r="A1980" s="22"/>
      <c r="C1980" s="26"/>
      <c r="D1980" s="26"/>
      <c r="E1980" s="26"/>
      <c r="F1980" s="26"/>
      <c r="G1980" s="26"/>
      <c r="H1980" s="26"/>
      <c r="I1980" s="27"/>
      <c r="J1980" s="26"/>
      <c r="K1980" s="26"/>
      <c r="L1980" s="25"/>
    </row>
    <row r="1981" spans="1:12" x14ac:dyDescent="0.2">
      <c r="A1981" s="22"/>
      <c r="C1981" s="26"/>
      <c r="D1981" s="26"/>
      <c r="E1981" s="26"/>
      <c r="F1981" s="26"/>
      <c r="G1981" s="26"/>
      <c r="H1981" s="26"/>
      <c r="I1981" s="27"/>
      <c r="J1981" s="26"/>
      <c r="K1981" s="26"/>
      <c r="L1981" s="25"/>
    </row>
    <row r="1982" spans="1:12" x14ac:dyDescent="0.2">
      <c r="A1982" s="22"/>
      <c r="C1982" s="26"/>
      <c r="D1982" s="26"/>
      <c r="E1982" s="26"/>
      <c r="F1982" s="26"/>
      <c r="G1982" s="26"/>
      <c r="H1982" s="26"/>
      <c r="I1982" s="27"/>
      <c r="J1982" s="26"/>
      <c r="K1982" s="26"/>
      <c r="L1982" s="25"/>
    </row>
    <row r="1983" spans="1:12" x14ac:dyDescent="0.2">
      <c r="A1983" s="22"/>
      <c r="C1983" s="26"/>
      <c r="D1983" s="26"/>
      <c r="E1983" s="26"/>
      <c r="F1983" s="26"/>
      <c r="G1983" s="26"/>
      <c r="H1983" s="26"/>
      <c r="I1983" s="27"/>
      <c r="J1983" s="26"/>
      <c r="K1983" s="26"/>
      <c r="L1983" s="25"/>
    </row>
    <row r="1984" spans="1:12" x14ac:dyDescent="0.2">
      <c r="A1984" s="22"/>
      <c r="C1984" s="26"/>
      <c r="D1984" s="26"/>
      <c r="E1984" s="26"/>
      <c r="F1984" s="26"/>
      <c r="G1984" s="26"/>
      <c r="H1984" s="26"/>
      <c r="I1984" s="27"/>
      <c r="J1984" s="26"/>
      <c r="K1984" s="26"/>
      <c r="L1984" s="25"/>
    </row>
    <row r="1985" spans="1:12" x14ac:dyDescent="0.2">
      <c r="A1985" s="22"/>
      <c r="C1985" s="26"/>
      <c r="D1985" s="26"/>
      <c r="E1985" s="26"/>
      <c r="F1985" s="26"/>
      <c r="G1985" s="26"/>
      <c r="H1985" s="26"/>
      <c r="I1985" s="27"/>
      <c r="J1985" s="26"/>
      <c r="K1985" s="26"/>
      <c r="L1985" s="25"/>
    </row>
    <row r="1986" spans="1:12" x14ac:dyDescent="0.2">
      <c r="A1986" s="22"/>
      <c r="C1986" s="26"/>
      <c r="D1986" s="26"/>
      <c r="E1986" s="26"/>
      <c r="F1986" s="26"/>
      <c r="G1986" s="26"/>
      <c r="H1986" s="26"/>
      <c r="I1986" s="27"/>
      <c r="J1986" s="26"/>
      <c r="K1986" s="26"/>
      <c r="L1986" s="25"/>
    </row>
    <row r="1987" spans="1:12" x14ac:dyDescent="0.2">
      <c r="A1987" s="22"/>
      <c r="C1987" s="26"/>
      <c r="D1987" s="26"/>
      <c r="E1987" s="26"/>
      <c r="F1987" s="26"/>
      <c r="G1987" s="26"/>
      <c r="H1987" s="26"/>
      <c r="I1987" s="27"/>
      <c r="J1987" s="26"/>
      <c r="K1987" s="26"/>
      <c r="L1987" s="25"/>
    </row>
    <row r="1988" spans="1:12" x14ac:dyDescent="0.2">
      <c r="A1988" s="22"/>
      <c r="C1988" s="26"/>
      <c r="D1988" s="26"/>
      <c r="E1988" s="26"/>
      <c r="F1988" s="26"/>
      <c r="G1988" s="26"/>
      <c r="H1988" s="26"/>
      <c r="I1988" s="27"/>
      <c r="J1988" s="26"/>
      <c r="K1988" s="26"/>
      <c r="L1988" s="25"/>
    </row>
    <row r="1989" spans="1:12" x14ac:dyDescent="0.2">
      <c r="A1989" s="22"/>
      <c r="C1989" s="26"/>
      <c r="D1989" s="26"/>
      <c r="E1989" s="26"/>
      <c r="F1989" s="26"/>
      <c r="G1989" s="26"/>
      <c r="H1989" s="26"/>
      <c r="I1989" s="27"/>
      <c r="J1989" s="26"/>
      <c r="K1989" s="26"/>
      <c r="L1989" s="25"/>
    </row>
    <row r="1990" spans="1:12" x14ac:dyDescent="0.2">
      <c r="A1990" s="22"/>
      <c r="C1990" s="26"/>
      <c r="D1990" s="26"/>
      <c r="E1990" s="26"/>
      <c r="F1990" s="26"/>
      <c r="G1990" s="26"/>
      <c r="H1990" s="26"/>
      <c r="I1990" s="27"/>
      <c r="J1990" s="26"/>
      <c r="K1990" s="26"/>
      <c r="L1990" s="25"/>
    </row>
    <row r="1991" spans="1:12" x14ac:dyDescent="0.2">
      <c r="A1991" s="22"/>
      <c r="C1991" s="26"/>
      <c r="D1991" s="26"/>
      <c r="E1991" s="26"/>
      <c r="F1991" s="26"/>
      <c r="G1991" s="26"/>
      <c r="H1991" s="26"/>
      <c r="I1991" s="27"/>
      <c r="J1991" s="26"/>
      <c r="K1991" s="26"/>
      <c r="L1991" s="25"/>
    </row>
    <row r="1992" spans="1:12" x14ac:dyDescent="0.2">
      <c r="A1992" s="22"/>
      <c r="C1992" s="26"/>
      <c r="D1992" s="26"/>
      <c r="E1992" s="26"/>
      <c r="F1992" s="26"/>
      <c r="G1992" s="26"/>
      <c r="H1992" s="26"/>
      <c r="I1992" s="27"/>
      <c r="J1992" s="26"/>
      <c r="K1992" s="26"/>
      <c r="L1992" s="25"/>
    </row>
    <row r="1993" spans="1:12" x14ac:dyDescent="0.2">
      <c r="A1993" s="22"/>
      <c r="C1993" s="26"/>
      <c r="D1993" s="26"/>
      <c r="E1993" s="26"/>
      <c r="F1993" s="26"/>
      <c r="G1993" s="26"/>
      <c r="H1993" s="26"/>
      <c r="I1993" s="27"/>
      <c r="J1993" s="26"/>
      <c r="K1993" s="26"/>
      <c r="L1993" s="25"/>
    </row>
    <row r="1994" spans="1:12" x14ac:dyDescent="0.2">
      <c r="A1994" s="22"/>
      <c r="C1994" s="26"/>
      <c r="D1994" s="26"/>
      <c r="E1994" s="26"/>
      <c r="F1994" s="26"/>
      <c r="G1994" s="26"/>
      <c r="H1994" s="26"/>
      <c r="I1994" s="27"/>
      <c r="J1994" s="26"/>
      <c r="K1994" s="26"/>
      <c r="L1994" s="25"/>
    </row>
    <row r="1995" spans="1:12" x14ac:dyDescent="0.2">
      <c r="A1995" s="22"/>
      <c r="C1995" s="26"/>
      <c r="D1995" s="26"/>
      <c r="E1995" s="26"/>
      <c r="F1995" s="26"/>
      <c r="G1995" s="26"/>
      <c r="H1995" s="26"/>
      <c r="I1995" s="27"/>
      <c r="J1995" s="26"/>
      <c r="K1995" s="26"/>
      <c r="L1995" s="25"/>
    </row>
    <row r="1996" spans="1:12" x14ac:dyDescent="0.2">
      <c r="A1996" s="22"/>
      <c r="C1996" s="26"/>
      <c r="D1996" s="26"/>
      <c r="E1996" s="26"/>
      <c r="F1996" s="26"/>
      <c r="G1996" s="26"/>
      <c r="H1996" s="26"/>
      <c r="I1996" s="27"/>
      <c r="J1996" s="26"/>
      <c r="K1996" s="26"/>
      <c r="L1996" s="25"/>
    </row>
    <row r="1997" spans="1:12" x14ac:dyDescent="0.2">
      <c r="A1997" s="22"/>
      <c r="C1997" s="26"/>
      <c r="D1997" s="26"/>
      <c r="E1997" s="26"/>
      <c r="F1997" s="26"/>
      <c r="G1997" s="26"/>
      <c r="H1997" s="26"/>
      <c r="I1997" s="27"/>
      <c r="J1997" s="26"/>
      <c r="K1997" s="26"/>
      <c r="L1997" s="25"/>
    </row>
    <row r="1998" spans="1:12" x14ac:dyDescent="0.2">
      <c r="A1998" s="22"/>
      <c r="C1998" s="26"/>
      <c r="D1998" s="26"/>
      <c r="E1998" s="26"/>
      <c r="F1998" s="26"/>
      <c r="G1998" s="26"/>
      <c r="H1998" s="26"/>
      <c r="I1998" s="27"/>
      <c r="J1998" s="26"/>
      <c r="K1998" s="26"/>
      <c r="L1998" s="25"/>
    </row>
    <row r="1999" spans="1:12" x14ac:dyDescent="0.2">
      <c r="A1999" s="22"/>
      <c r="C1999" s="26"/>
      <c r="D1999" s="26"/>
      <c r="E1999" s="26"/>
      <c r="F1999" s="26"/>
      <c r="G1999" s="26"/>
      <c r="H1999" s="26"/>
      <c r="I1999" s="27"/>
      <c r="J1999" s="26"/>
      <c r="K1999" s="26"/>
      <c r="L1999" s="25"/>
    </row>
    <row r="2000" spans="1:12" x14ac:dyDescent="0.2">
      <c r="A2000" s="22"/>
      <c r="C2000" s="26"/>
      <c r="D2000" s="26"/>
      <c r="E2000" s="26"/>
      <c r="F2000" s="26"/>
      <c r="G2000" s="26"/>
      <c r="H2000" s="26"/>
      <c r="I2000" s="27"/>
      <c r="J2000" s="26"/>
      <c r="K2000" s="26"/>
      <c r="L2000" s="25"/>
    </row>
    <row r="2001" spans="1:12" x14ac:dyDescent="0.2">
      <c r="A2001" s="22"/>
      <c r="C2001" s="26"/>
      <c r="D2001" s="26"/>
      <c r="E2001" s="26"/>
      <c r="F2001" s="26"/>
      <c r="G2001" s="26"/>
      <c r="H2001" s="26"/>
      <c r="I2001" s="27"/>
      <c r="J2001" s="26"/>
      <c r="K2001" s="26"/>
      <c r="L2001" s="25"/>
    </row>
    <row r="2002" spans="1:12" x14ac:dyDescent="0.2">
      <c r="A2002" s="22"/>
      <c r="C2002" s="26"/>
      <c r="D2002" s="26"/>
      <c r="E2002" s="26"/>
      <c r="F2002" s="26"/>
      <c r="G2002" s="26"/>
      <c r="H2002" s="26"/>
      <c r="I2002" s="27"/>
      <c r="J2002" s="26"/>
      <c r="K2002" s="26"/>
      <c r="L2002" s="25"/>
    </row>
    <row r="2003" spans="1:12" x14ac:dyDescent="0.2">
      <c r="A2003" s="22"/>
      <c r="C2003" s="26"/>
      <c r="D2003" s="26"/>
      <c r="E2003" s="26"/>
      <c r="F2003" s="26"/>
      <c r="G2003" s="26"/>
      <c r="H2003" s="26"/>
      <c r="I2003" s="27"/>
      <c r="J2003" s="26"/>
      <c r="K2003" s="26"/>
      <c r="L2003" s="25"/>
    </row>
    <row r="2004" spans="1:12" x14ac:dyDescent="0.2">
      <c r="A2004" s="22"/>
      <c r="C2004" s="26"/>
      <c r="D2004" s="26"/>
      <c r="E2004" s="26"/>
      <c r="F2004" s="26"/>
      <c r="G2004" s="26"/>
      <c r="H2004" s="26"/>
      <c r="I2004" s="27"/>
      <c r="J2004" s="26"/>
      <c r="K2004" s="26"/>
      <c r="L2004" s="25"/>
    </row>
    <row r="2005" spans="1:12" x14ac:dyDescent="0.2">
      <c r="A2005" s="22"/>
      <c r="C2005" s="26"/>
      <c r="D2005" s="26"/>
      <c r="E2005" s="26"/>
      <c r="F2005" s="26"/>
      <c r="G2005" s="26"/>
      <c r="H2005" s="26"/>
      <c r="I2005" s="27"/>
      <c r="J2005" s="26"/>
      <c r="K2005" s="26"/>
      <c r="L2005" s="25"/>
    </row>
    <row r="2006" spans="1:12" x14ac:dyDescent="0.2">
      <c r="A2006" s="22"/>
      <c r="C2006" s="26"/>
      <c r="D2006" s="26"/>
      <c r="E2006" s="26"/>
      <c r="F2006" s="26"/>
      <c r="G2006" s="26"/>
      <c r="H2006" s="26"/>
      <c r="I2006" s="27"/>
      <c r="J2006" s="26"/>
      <c r="K2006" s="26"/>
      <c r="L2006" s="25"/>
    </row>
    <row r="2007" spans="1:12" x14ac:dyDescent="0.2">
      <c r="A2007" s="22"/>
      <c r="C2007" s="26"/>
      <c r="D2007" s="26"/>
      <c r="E2007" s="26"/>
      <c r="F2007" s="26"/>
      <c r="G2007" s="26"/>
      <c r="H2007" s="26"/>
      <c r="I2007" s="27"/>
      <c r="J2007" s="26"/>
      <c r="K2007" s="26"/>
      <c r="L2007" s="25"/>
    </row>
    <row r="2008" spans="1:12" x14ac:dyDescent="0.2">
      <c r="A2008" s="22"/>
      <c r="C2008" s="26"/>
      <c r="D2008" s="26"/>
      <c r="E2008" s="26"/>
      <c r="F2008" s="26"/>
      <c r="G2008" s="26"/>
      <c r="H2008" s="26"/>
      <c r="I2008" s="27"/>
      <c r="J2008" s="26"/>
      <c r="K2008" s="26"/>
      <c r="L2008" s="25"/>
    </row>
    <row r="2009" spans="1:12" x14ac:dyDescent="0.2">
      <c r="A2009" s="22"/>
      <c r="C2009" s="26"/>
      <c r="D2009" s="26"/>
      <c r="E2009" s="26"/>
      <c r="F2009" s="26"/>
      <c r="G2009" s="26"/>
      <c r="H2009" s="26"/>
      <c r="I2009" s="27"/>
      <c r="J2009" s="26"/>
      <c r="K2009" s="26"/>
      <c r="L2009" s="25"/>
    </row>
    <row r="2010" spans="1:12" x14ac:dyDescent="0.2">
      <c r="A2010" s="22"/>
      <c r="C2010" s="26"/>
      <c r="D2010" s="26"/>
      <c r="E2010" s="26"/>
      <c r="F2010" s="26"/>
      <c r="G2010" s="26"/>
      <c r="H2010" s="26"/>
      <c r="I2010" s="27"/>
      <c r="J2010" s="26"/>
      <c r="K2010" s="26"/>
      <c r="L2010" s="25"/>
    </row>
    <row r="2011" spans="1:12" x14ac:dyDescent="0.2">
      <c r="A2011" s="22"/>
      <c r="C2011" s="26"/>
      <c r="D2011" s="26"/>
      <c r="E2011" s="26"/>
      <c r="F2011" s="26"/>
      <c r="G2011" s="26"/>
      <c r="H2011" s="26"/>
      <c r="I2011" s="27"/>
      <c r="J2011" s="26"/>
      <c r="K2011" s="26"/>
      <c r="L2011" s="25"/>
    </row>
    <row r="2012" spans="1:12" x14ac:dyDescent="0.2">
      <c r="A2012" s="22"/>
      <c r="C2012" s="26"/>
      <c r="D2012" s="26"/>
      <c r="E2012" s="26"/>
      <c r="F2012" s="26"/>
      <c r="G2012" s="26"/>
      <c r="H2012" s="26"/>
      <c r="I2012" s="27"/>
      <c r="J2012" s="26"/>
      <c r="K2012" s="26"/>
      <c r="L2012" s="25"/>
    </row>
  </sheetData>
  <mergeCells count="7">
    <mergeCell ref="E6:J6"/>
    <mergeCell ref="E7:J7"/>
    <mergeCell ref="L2:N2"/>
    <mergeCell ref="L3:N3"/>
    <mergeCell ref="E2:J2"/>
    <mergeCell ref="E3:J3"/>
    <mergeCell ref="E5:J5"/>
  </mergeCells>
  <pageMargins left="0.7" right="0.7" top="0.75" bottom="0.75" header="0.3" footer="0.3"/>
  <pageSetup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2617"/>
  <sheetViews>
    <sheetView tabSelected="1" topLeftCell="A2586" workbookViewId="0">
      <selection activeCell="C1586" sqref="C1586:D2617"/>
    </sheetView>
  </sheetViews>
  <sheetFormatPr baseColWidth="10" defaultRowHeight="15" x14ac:dyDescent="0.2"/>
  <cols>
    <col min="1" max="1" width="7" customWidth="1"/>
    <col min="2" max="2" width="23" customWidth="1"/>
    <col min="3" max="3" width="11.6640625" customWidth="1"/>
    <col min="5" max="5" width="5.6640625" customWidth="1"/>
    <col min="7" max="7" width="12.5" customWidth="1"/>
    <col min="8" max="8" width="0" hidden="1" customWidth="1"/>
  </cols>
  <sheetData>
    <row r="1" spans="2:7" ht="16" thickBot="1" x14ac:dyDescent="0.25"/>
    <row r="2" spans="2:7" ht="16" thickBot="1" x14ac:dyDescent="0.25">
      <c r="B2" s="98" t="s">
        <v>36</v>
      </c>
      <c r="C2" s="91" t="s">
        <v>35</v>
      </c>
      <c r="D2" s="92" t="s">
        <v>37</v>
      </c>
    </row>
    <row r="3" spans="2:7" x14ac:dyDescent="0.2">
      <c r="B3" s="99">
        <v>42870</v>
      </c>
      <c r="C3" s="94">
        <v>71.338999999999999</v>
      </c>
      <c r="D3" s="95">
        <f>CONVERT(C3,"F","C")</f>
        <v>21.855</v>
      </c>
      <c r="F3" s="104" t="s">
        <v>38</v>
      </c>
      <c r="G3" s="102">
        <f>AVERAGE(D3:D1597)</f>
        <v>21.009825914315556</v>
      </c>
    </row>
    <row r="4" spans="2:7" ht="16" thickBot="1" x14ac:dyDescent="0.25">
      <c r="B4" s="99">
        <v>42870.041666666664</v>
      </c>
      <c r="C4" s="94">
        <v>71.483999999999995</v>
      </c>
      <c r="D4" s="95">
        <f t="shared" ref="D4:D67" si="0">CONVERT(C4,"F","C")</f>
        <v>21.935555555555553</v>
      </c>
      <c r="F4" s="105" t="s">
        <v>39</v>
      </c>
      <c r="G4" s="103">
        <f>_xlfn.VAR.P(D3:D1597)</f>
        <v>0.76896684628382506</v>
      </c>
    </row>
    <row r="5" spans="2:7" x14ac:dyDescent="0.2">
      <c r="B5" s="99">
        <v>42870.083333333336</v>
      </c>
      <c r="C5" s="94">
        <v>72.146000000000001</v>
      </c>
      <c r="D5" s="95">
        <f t="shared" si="0"/>
        <v>22.303333333333335</v>
      </c>
    </row>
    <row r="6" spans="2:7" x14ac:dyDescent="0.2">
      <c r="B6" s="99">
        <v>42870.125</v>
      </c>
      <c r="C6" s="94">
        <v>72.072000000000003</v>
      </c>
      <c r="D6" s="95">
        <f t="shared" si="0"/>
        <v>22.262222222222224</v>
      </c>
      <c r="E6" s="86"/>
    </row>
    <row r="7" spans="2:7" x14ac:dyDescent="0.2">
      <c r="B7" s="99">
        <v>42870.166666666664</v>
      </c>
      <c r="C7" s="94">
        <v>70.683000000000007</v>
      </c>
      <c r="D7" s="95">
        <f t="shared" si="0"/>
        <v>21.490555555555559</v>
      </c>
      <c r="E7" s="86"/>
    </row>
    <row r="8" spans="2:7" x14ac:dyDescent="0.2">
      <c r="B8" s="99">
        <v>42870.208333333336</v>
      </c>
      <c r="C8" s="94">
        <v>67.906000000000006</v>
      </c>
      <c r="D8" s="95">
        <f t="shared" si="0"/>
        <v>19.94777777777778</v>
      </c>
      <c r="E8" s="86"/>
    </row>
    <row r="9" spans="2:7" x14ac:dyDescent="0.2">
      <c r="B9" s="99">
        <v>42870.25</v>
      </c>
      <c r="C9" s="94">
        <v>68.763000000000005</v>
      </c>
      <c r="D9" s="95">
        <f t="shared" si="0"/>
        <v>20.423888888888893</v>
      </c>
      <c r="E9" s="86"/>
    </row>
    <row r="10" spans="2:7" x14ac:dyDescent="0.2">
      <c r="B10" s="99">
        <v>42870.291666666664</v>
      </c>
      <c r="C10" s="94">
        <v>68.591999999999999</v>
      </c>
      <c r="D10" s="95">
        <f t="shared" si="0"/>
        <v>20.328888888888887</v>
      </c>
      <c r="E10" s="86"/>
    </row>
    <row r="11" spans="2:7" x14ac:dyDescent="0.2">
      <c r="B11" s="99">
        <v>42870.333333333336</v>
      </c>
      <c r="C11" s="94">
        <v>68.421000000000006</v>
      </c>
      <c r="D11" s="95">
        <f t="shared" si="0"/>
        <v>20.233888888888892</v>
      </c>
      <c r="E11" s="86"/>
    </row>
    <row r="12" spans="2:7" x14ac:dyDescent="0.2">
      <c r="B12" s="99">
        <v>42870.375</v>
      </c>
      <c r="C12" s="94">
        <v>68.421000000000006</v>
      </c>
      <c r="D12" s="95">
        <f t="shared" si="0"/>
        <v>20.233888888888892</v>
      </c>
      <c r="E12" s="86"/>
    </row>
    <row r="13" spans="2:7" x14ac:dyDescent="0.2">
      <c r="B13" s="99">
        <v>42870.416666666664</v>
      </c>
      <c r="C13" s="94">
        <v>68.076999999999998</v>
      </c>
      <c r="D13" s="95">
        <f t="shared" si="0"/>
        <v>20.042777777777776</v>
      </c>
      <c r="E13" s="86"/>
    </row>
    <row r="14" spans="2:7" x14ac:dyDescent="0.2">
      <c r="B14" s="99">
        <v>42870.458333333336</v>
      </c>
      <c r="C14" s="94">
        <v>68.906000000000006</v>
      </c>
      <c r="D14" s="95">
        <f t="shared" si="0"/>
        <v>20.503333333333337</v>
      </c>
    </row>
    <row r="15" spans="2:7" x14ac:dyDescent="0.2">
      <c r="B15" s="99">
        <v>42870.5</v>
      </c>
      <c r="C15" s="94">
        <v>67.906000000000006</v>
      </c>
      <c r="D15" s="95">
        <f t="shared" si="0"/>
        <v>19.94777777777778</v>
      </c>
    </row>
    <row r="16" spans="2:7" x14ac:dyDescent="0.2">
      <c r="B16" s="99">
        <v>42870.541666666664</v>
      </c>
      <c r="C16" s="94">
        <v>68.563999999999993</v>
      </c>
      <c r="D16" s="95">
        <f t="shared" si="0"/>
        <v>20.313333333333329</v>
      </c>
    </row>
    <row r="17" spans="2:5" x14ac:dyDescent="0.2">
      <c r="B17" s="99">
        <v>42870.583333333336</v>
      </c>
      <c r="C17" s="94">
        <v>67.221000000000004</v>
      </c>
      <c r="D17" s="95">
        <f t="shared" si="0"/>
        <v>19.567222222222224</v>
      </c>
    </row>
    <row r="18" spans="2:5" x14ac:dyDescent="0.2">
      <c r="B18" s="99">
        <v>42870.625</v>
      </c>
      <c r="C18" s="94">
        <v>68.076999999999998</v>
      </c>
      <c r="D18" s="95">
        <f t="shared" si="0"/>
        <v>20.042777777777776</v>
      </c>
    </row>
    <row r="19" spans="2:5" x14ac:dyDescent="0.2">
      <c r="B19" s="99">
        <v>42870.666666666664</v>
      </c>
      <c r="C19" s="94">
        <v>67.734999999999999</v>
      </c>
      <c r="D19" s="95">
        <f t="shared" si="0"/>
        <v>19.852777777777778</v>
      </c>
    </row>
    <row r="20" spans="2:5" x14ac:dyDescent="0.2">
      <c r="B20" s="99">
        <v>42870.708333333336</v>
      </c>
      <c r="C20" s="94">
        <v>67.334999999999994</v>
      </c>
      <c r="D20" s="95">
        <f t="shared" si="0"/>
        <v>19.630555555555553</v>
      </c>
    </row>
    <row r="21" spans="2:5" x14ac:dyDescent="0.2">
      <c r="B21" s="99">
        <v>42870.75</v>
      </c>
      <c r="C21" s="94">
        <v>67.745000000000005</v>
      </c>
      <c r="D21" s="95">
        <f t="shared" si="0"/>
        <v>19.858333333333334</v>
      </c>
    </row>
    <row r="22" spans="2:5" x14ac:dyDescent="0.2">
      <c r="B22" s="99">
        <v>42870.791666666664</v>
      </c>
      <c r="C22" s="94">
        <v>70.48</v>
      </c>
      <c r="D22" s="95">
        <f t="shared" si="0"/>
        <v>21.37777777777778</v>
      </c>
    </row>
    <row r="23" spans="2:5" x14ac:dyDescent="0.2">
      <c r="B23" s="99">
        <v>42870.833333333336</v>
      </c>
      <c r="C23" s="94">
        <v>69.963999999999999</v>
      </c>
      <c r="D23" s="95">
        <f t="shared" si="0"/>
        <v>21.091111111111111</v>
      </c>
    </row>
    <row r="24" spans="2:5" x14ac:dyDescent="0.2">
      <c r="B24" s="99">
        <v>42870.875</v>
      </c>
      <c r="C24" s="94">
        <v>69.793000000000006</v>
      </c>
      <c r="D24" s="95">
        <f t="shared" si="0"/>
        <v>20.996111111111116</v>
      </c>
    </row>
    <row r="25" spans="2:5" x14ac:dyDescent="0.2">
      <c r="B25" s="99">
        <v>42870.916666666664</v>
      </c>
      <c r="C25" s="94">
        <v>69.622</v>
      </c>
      <c r="D25" s="95">
        <f t="shared" si="0"/>
        <v>20.90111111111111</v>
      </c>
      <c r="E25" s="86"/>
    </row>
    <row r="26" spans="2:5" x14ac:dyDescent="0.2">
      <c r="B26" s="99">
        <v>42870.958333333336</v>
      </c>
      <c r="C26" s="94">
        <v>69.448999999999998</v>
      </c>
      <c r="D26" s="95">
        <f t="shared" si="0"/>
        <v>20.805</v>
      </c>
      <c r="E26" s="86"/>
    </row>
    <row r="27" spans="2:5" x14ac:dyDescent="0.2">
      <c r="B27" s="99">
        <v>42871</v>
      </c>
      <c r="C27" s="94">
        <v>69.448999999999998</v>
      </c>
      <c r="D27" s="95">
        <f t="shared" si="0"/>
        <v>20.805</v>
      </c>
      <c r="E27" s="86"/>
    </row>
    <row r="28" spans="2:5" x14ac:dyDescent="0.2">
      <c r="B28" s="99">
        <v>42871.041666666664</v>
      </c>
      <c r="C28" s="94">
        <v>68.763000000000005</v>
      </c>
      <c r="D28" s="95">
        <f t="shared" si="0"/>
        <v>20.423888888888893</v>
      </c>
      <c r="E28" s="86"/>
    </row>
    <row r="29" spans="2:5" x14ac:dyDescent="0.2">
      <c r="B29" s="99">
        <v>42871.083333333336</v>
      </c>
      <c r="C29" s="94">
        <v>68.248000000000005</v>
      </c>
      <c r="D29" s="95">
        <f t="shared" si="0"/>
        <v>20.137777777777782</v>
      </c>
    </row>
    <row r="30" spans="2:5" x14ac:dyDescent="0.2">
      <c r="B30" s="99">
        <v>42871.125</v>
      </c>
      <c r="C30" s="94">
        <v>68.076999999999998</v>
      </c>
      <c r="D30" s="95">
        <f t="shared" si="0"/>
        <v>20.042777777777776</v>
      </c>
    </row>
    <row r="31" spans="2:5" x14ac:dyDescent="0.2">
      <c r="B31" s="99">
        <v>42871.166666666664</v>
      </c>
      <c r="C31" s="94">
        <v>67.906000000000006</v>
      </c>
      <c r="D31" s="95">
        <f t="shared" si="0"/>
        <v>19.94777777777778</v>
      </c>
      <c r="E31" s="86"/>
    </row>
    <row r="32" spans="2:5" x14ac:dyDescent="0.2">
      <c r="B32" s="99">
        <v>42871.208333333336</v>
      </c>
      <c r="C32" s="94">
        <v>68.076999999999998</v>
      </c>
      <c r="D32" s="95">
        <f t="shared" si="0"/>
        <v>20.042777777777776</v>
      </c>
      <c r="E32" s="86"/>
    </row>
    <row r="33" spans="2:5" x14ac:dyDescent="0.2">
      <c r="B33" s="99">
        <v>42871.25</v>
      </c>
      <c r="C33" s="94">
        <v>68.037000000000006</v>
      </c>
      <c r="D33" s="95">
        <f t="shared" si="0"/>
        <v>20.020555555555557</v>
      </c>
      <c r="E33" s="86"/>
    </row>
    <row r="34" spans="2:5" x14ac:dyDescent="0.2">
      <c r="B34" s="99">
        <v>42871.291666666664</v>
      </c>
      <c r="C34" s="94">
        <v>68.248000000000005</v>
      </c>
      <c r="D34" s="95">
        <f t="shared" si="0"/>
        <v>20.137777777777782</v>
      </c>
      <c r="E34" s="86"/>
    </row>
    <row r="35" spans="2:5" x14ac:dyDescent="0.2">
      <c r="B35" s="99">
        <v>42871.333333333336</v>
      </c>
      <c r="C35" s="94">
        <v>68.238</v>
      </c>
      <c r="D35" s="95">
        <f t="shared" si="0"/>
        <v>20.132222222222222</v>
      </c>
    </row>
    <row r="36" spans="2:5" x14ac:dyDescent="0.2">
      <c r="B36" s="99">
        <v>42871.375</v>
      </c>
      <c r="C36" s="94">
        <v>67.906000000000006</v>
      </c>
      <c r="D36" s="95">
        <f t="shared" si="0"/>
        <v>19.94777777777778</v>
      </c>
    </row>
    <row r="37" spans="2:5" x14ac:dyDescent="0.2">
      <c r="B37" s="99">
        <v>42871.416666666664</v>
      </c>
      <c r="C37" s="94">
        <v>68.734999999999999</v>
      </c>
      <c r="D37" s="95">
        <f t="shared" si="0"/>
        <v>20.408333333333331</v>
      </c>
    </row>
    <row r="38" spans="2:5" x14ac:dyDescent="0.2">
      <c r="B38" s="99">
        <v>42871.458333333336</v>
      </c>
      <c r="C38" s="94">
        <v>71.855999999999995</v>
      </c>
      <c r="D38" s="95">
        <f t="shared" si="0"/>
        <v>22.14222222222222</v>
      </c>
    </row>
    <row r="39" spans="2:5" x14ac:dyDescent="0.2">
      <c r="B39" s="99">
        <v>42871.5</v>
      </c>
      <c r="C39" s="94">
        <v>68.933999999999997</v>
      </c>
      <c r="D39" s="95">
        <f t="shared" si="0"/>
        <v>20.518888888888888</v>
      </c>
    </row>
    <row r="40" spans="2:5" x14ac:dyDescent="0.2">
      <c r="B40" s="99">
        <v>42871.541666666664</v>
      </c>
      <c r="C40" s="94">
        <v>69.05</v>
      </c>
      <c r="D40" s="95">
        <f t="shared" si="0"/>
        <v>20.583333333333332</v>
      </c>
    </row>
    <row r="41" spans="2:5" x14ac:dyDescent="0.2">
      <c r="B41" s="99">
        <v>42871.583333333336</v>
      </c>
      <c r="C41" s="94">
        <v>69.563999999999993</v>
      </c>
      <c r="D41" s="95">
        <f t="shared" si="0"/>
        <v>20.868888888888886</v>
      </c>
    </row>
    <row r="42" spans="2:5" x14ac:dyDescent="0.2">
      <c r="B42" s="99">
        <v>42871.625</v>
      </c>
      <c r="C42" s="94">
        <v>69.734999999999999</v>
      </c>
      <c r="D42" s="95">
        <f t="shared" si="0"/>
        <v>20.963888888888889</v>
      </c>
    </row>
    <row r="43" spans="2:5" x14ac:dyDescent="0.2">
      <c r="B43" s="99">
        <v>42871.666666666664</v>
      </c>
      <c r="C43" s="94">
        <v>68.076999999999998</v>
      </c>
      <c r="D43" s="95">
        <f t="shared" si="0"/>
        <v>20.042777777777776</v>
      </c>
    </row>
    <row r="44" spans="2:5" x14ac:dyDescent="0.2">
      <c r="B44" s="99">
        <v>42871.708333333336</v>
      </c>
      <c r="C44" s="94">
        <v>68.248000000000005</v>
      </c>
      <c r="D44" s="95">
        <f t="shared" si="0"/>
        <v>20.137777777777782</v>
      </c>
    </row>
    <row r="45" spans="2:5" x14ac:dyDescent="0.2">
      <c r="B45" s="99">
        <v>42871.75</v>
      </c>
      <c r="C45" s="94">
        <v>69.448999999999998</v>
      </c>
      <c r="D45" s="95">
        <f t="shared" si="0"/>
        <v>20.805</v>
      </c>
    </row>
    <row r="46" spans="2:5" x14ac:dyDescent="0.2">
      <c r="B46" s="99">
        <v>42871.791666666664</v>
      </c>
      <c r="C46" s="94">
        <v>68.591999999999999</v>
      </c>
      <c r="D46" s="95">
        <f t="shared" si="0"/>
        <v>20.328888888888887</v>
      </c>
    </row>
    <row r="47" spans="2:5" x14ac:dyDescent="0.2">
      <c r="B47" s="99">
        <v>42871.833333333336</v>
      </c>
      <c r="C47" s="94">
        <v>69.622</v>
      </c>
      <c r="D47" s="95">
        <f t="shared" si="0"/>
        <v>20.90111111111111</v>
      </c>
    </row>
    <row r="48" spans="2:5" x14ac:dyDescent="0.2">
      <c r="B48" s="99">
        <v>42871.875</v>
      </c>
      <c r="C48" s="94">
        <v>68.248000000000005</v>
      </c>
      <c r="D48" s="95">
        <f t="shared" si="0"/>
        <v>20.137777777777782</v>
      </c>
    </row>
    <row r="49" spans="2:4" x14ac:dyDescent="0.2">
      <c r="B49" s="99">
        <v>42871.916666666664</v>
      </c>
      <c r="C49" s="94">
        <v>68.347999999999999</v>
      </c>
      <c r="D49" s="95">
        <f t="shared" si="0"/>
        <v>20.193333333333332</v>
      </c>
    </row>
    <row r="50" spans="2:4" x14ac:dyDescent="0.2">
      <c r="B50" s="99">
        <v>42871.958333333336</v>
      </c>
      <c r="C50" s="94">
        <v>68.591999999999999</v>
      </c>
      <c r="D50" s="95">
        <f t="shared" si="0"/>
        <v>20.328888888888887</v>
      </c>
    </row>
    <row r="51" spans="2:4" x14ac:dyDescent="0.2">
      <c r="B51" s="99">
        <v>42872</v>
      </c>
      <c r="C51" s="94">
        <v>68.763000000000005</v>
      </c>
      <c r="D51" s="95">
        <f t="shared" si="0"/>
        <v>20.423888888888893</v>
      </c>
    </row>
    <row r="52" spans="2:4" x14ac:dyDescent="0.2">
      <c r="B52" s="99">
        <v>42872.041666666664</v>
      </c>
      <c r="C52" s="94">
        <v>68.733000000000004</v>
      </c>
      <c r="D52" s="95">
        <f t="shared" si="0"/>
        <v>20.407222222222224</v>
      </c>
    </row>
    <row r="53" spans="2:4" x14ac:dyDescent="0.2">
      <c r="B53" s="99">
        <v>42872.083333333336</v>
      </c>
      <c r="C53" s="94">
        <v>68.363</v>
      </c>
      <c r="D53" s="95">
        <f t="shared" si="0"/>
        <v>20.201666666666664</v>
      </c>
    </row>
    <row r="54" spans="2:4" x14ac:dyDescent="0.2">
      <c r="B54" s="99">
        <v>42872.125</v>
      </c>
      <c r="C54" s="94">
        <v>67.563999999999993</v>
      </c>
      <c r="D54" s="95">
        <f t="shared" si="0"/>
        <v>19.757777777777772</v>
      </c>
    </row>
    <row r="55" spans="2:4" x14ac:dyDescent="0.2">
      <c r="B55" s="99">
        <v>42872.166666666664</v>
      </c>
      <c r="C55" s="94">
        <v>68.076999999999998</v>
      </c>
      <c r="D55" s="95">
        <f t="shared" si="0"/>
        <v>20.042777777777776</v>
      </c>
    </row>
    <row r="56" spans="2:4" x14ac:dyDescent="0.2">
      <c r="B56" s="99">
        <v>42872.208333333336</v>
      </c>
      <c r="C56" s="94">
        <v>68.421000000000006</v>
      </c>
      <c r="D56" s="95">
        <f t="shared" si="0"/>
        <v>20.233888888888892</v>
      </c>
    </row>
    <row r="57" spans="2:4" x14ac:dyDescent="0.2">
      <c r="B57" s="99">
        <v>42872.25</v>
      </c>
      <c r="C57" s="94">
        <v>68.320999999999998</v>
      </c>
      <c r="D57" s="95">
        <f t="shared" si="0"/>
        <v>20.178333333333331</v>
      </c>
    </row>
    <row r="58" spans="2:4" x14ac:dyDescent="0.2">
      <c r="B58" s="99">
        <v>42872.291666666664</v>
      </c>
      <c r="C58" s="94">
        <v>67.906000000000006</v>
      </c>
      <c r="D58" s="95">
        <f t="shared" si="0"/>
        <v>19.94777777777778</v>
      </c>
    </row>
    <row r="59" spans="2:4" x14ac:dyDescent="0.2">
      <c r="B59" s="99">
        <v>42872.333333333336</v>
      </c>
      <c r="C59" s="94">
        <v>67.563999999999993</v>
      </c>
      <c r="D59" s="95">
        <f t="shared" si="0"/>
        <v>19.757777777777772</v>
      </c>
    </row>
    <row r="60" spans="2:4" x14ac:dyDescent="0.2">
      <c r="B60" s="99">
        <v>42872.375</v>
      </c>
      <c r="C60" s="94">
        <v>67.391999999999996</v>
      </c>
      <c r="D60" s="95">
        <f t="shared" si="0"/>
        <v>19.662222222222219</v>
      </c>
    </row>
    <row r="61" spans="2:4" x14ac:dyDescent="0.2">
      <c r="B61" s="99">
        <v>42872.416666666664</v>
      </c>
      <c r="C61" s="94">
        <v>68.421000000000006</v>
      </c>
      <c r="D61" s="95">
        <f t="shared" si="0"/>
        <v>20.233888888888892</v>
      </c>
    </row>
    <row r="62" spans="2:4" x14ac:dyDescent="0.2">
      <c r="B62" s="99">
        <v>42872.458333333336</v>
      </c>
      <c r="C62" s="94">
        <v>68.331999999999994</v>
      </c>
      <c r="D62" s="95">
        <f t="shared" si="0"/>
        <v>20.184444444444441</v>
      </c>
    </row>
    <row r="63" spans="2:4" x14ac:dyDescent="0.2">
      <c r="B63" s="99">
        <v>42872.5</v>
      </c>
      <c r="C63" s="94">
        <v>68.563999999999993</v>
      </c>
      <c r="D63" s="95">
        <f t="shared" si="0"/>
        <v>20.313333333333329</v>
      </c>
    </row>
    <row r="64" spans="2:4" x14ac:dyDescent="0.2">
      <c r="B64" s="99">
        <v>42872.541666666664</v>
      </c>
      <c r="C64" s="94">
        <v>67.391999999999996</v>
      </c>
      <c r="D64" s="95">
        <f t="shared" si="0"/>
        <v>19.662222222222219</v>
      </c>
    </row>
    <row r="65" spans="2:4" x14ac:dyDescent="0.2">
      <c r="B65" s="99">
        <v>42872.583333333336</v>
      </c>
      <c r="C65" s="94">
        <v>68.563999999999993</v>
      </c>
      <c r="D65" s="95">
        <f t="shared" si="0"/>
        <v>20.313333333333329</v>
      </c>
    </row>
    <row r="66" spans="2:4" x14ac:dyDescent="0.2">
      <c r="B66" s="99">
        <v>42872.625</v>
      </c>
      <c r="C66" s="94">
        <v>68.076999999999998</v>
      </c>
      <c r="D66" s="95">
        <f t="shared" si="0"/>
        <v>20.042777777777776</v>
      </c>
    </row>
    <row r="67" spans="2:4" x14ac:dyDescent="0.2">
      <c r="B67" s="99">
        <v>42872.666666666664</v>
      </c>
      <c r="C67" s="94">
        <v>68.248000000000005</v>
      </c>
      <c r="D67" s="95">
        <f t="shared" si="0"/>
        <v>20.137777777777782</v>
      </c>
    </row>
    <row r="68" spans="2:4" x14ac:dyDescent="0.2">
      <c r="B68" s="99">
        <v>42872.708333333336</v>
      </c>
      <c r="C68" s="94">
        <v>68.421000000000006</v>
      </c>
      <c r="D68" s="95">
        <f t="shared" ref="D68:D131" si="1">CONVERT(C68,"F","C")</f>
        <v>20.233888888888892</v>
      </c>
    </row>
    <row r="69" spans="2:4" x14ac:dyDescent="0.2">
      <c r="B69" s="99">
        <v>42872.75</v>
      </c>
      <c r="C69" s="94">
        <v>68.933999999999997</v>
      </c>
      <c r="D69" s="95">
        <f t="shared" si="1"/>
        <v>20.518888888888888</v>
      </c>
    </row>
    <row r="70" spans="2:4" x14ac:dyDescent="0.2">
      <c r="B70" s="99">
        <v>42872.791666666664</v>
      </c>
      <c r="C70" s="94">
        <v>70.308000000000007</v>
      </c>
      <c r="D70" s="95">
        <f t="shared" si="1"/>
        <v>21.282222222222227</v>
      </c>
    </row>
    <row r="71" spans="2:4" x14ac:dyDescent="0.2">
      <c r="B71" s="99">
        <v>42872.833333333336</v>
      </c>
      <c r="C71" s="94">
        <v>69.448999999999998</v>
      </c>
      <c r="D71" s="95">
        <f t="shared" si="1"/>
        <v>20.805</v>
      </c>
    </row>
    <row r="72" spans="2:4" x14ac:dyDescent="0.2">
      <c r="B72" s="99">
        <v>42872.875</v>
      </c>
      <c r="C72" s="94">
        <v>69.106999999999999</v>
      </c>
      <c r="D72" s="95">
        <f t="shared" si="1"/>
        <v>20.614999999999998</v>
      </c>
    </row>
    <row r="73" spans="2:4" x14ac:dyDescent="0.2">
      <c r="B73" s="99">
        <v>42872.916666666664</v>
      </c>
      <c r="C73" s="94">
        <v>68.763000000000005</v>
      </c>
      <c r="D73" s="95">
        <f t="shared" si="1"/>
        <v>20.423888888888893</v>
      </c>
    </row>
    <row r="74" spans="2:4" x14ac:dyDescent="0.2">
      <c r="B74" s="99">
        <v>42872.958333333336</v>
      </c>
      <c r="C74" s="94">
        <v>68.591999999999999</v>
      </c>
      <c r="D74" s="95">
        <f t="shared" si="1"/>
        <v>20.328888888888887</v>
      </c>
    </row>
    <row r="75" spans="2:4" x14ac:dyDescent="0.2">
      <c r="B75" s="99">
        <v>42873</v>
      </c>
      <c r="C75" s="94">
        <v>68.421000000000006</v>
      </c>
      <c r="D75" s="95">
        <f t="shared" si="1"/>
        <v>20.233888888888892</v>
      </c>
    </row>
    <row r="76" spans="2:4" x14ac:dyDescent="0.2">
      <c r="B76" s="99">
        <v>42873.041666666664</v>
      </c>
      <c r="C76" s="94">
        <v>68.906000000000006</v>
      </c>
      <c r="D76" s="95">
        <f t="shared" si="1"/>
        <v>20.503333333333337</v>
      </c>
    </row>
    <row r="77" spans="2:4" x14ac:dyDescent="0.2">
      <c r="B77" s="99">
        <v>42873.083333333336</v>
      </c>
      <c r="C77" s="94">
        <v>68.221000000000004</v>
      </c>
      <c r="D77" s="95">
        <f t="shared" si="1"/>
        <v>20.122777777777781</v>
      </c>
    </row>
    <row r="78" spans="2:4" x14ac:dyDescent="0.2">
      <c r="B78" s="99">
        <v>42873.125</v>
      </c>
      <c r="C78" s="94">
        <v>69.879000000000005</v>
      </c>
      <c r="D78" s="95">
        <f t="shared" si="1"/>
        <v>21.04388888888889</v>
      </c>
    </row>
    <row r="79" spans="2:4" x14ac:dyDescent="0.2">
      <c r="B79" s="99">
        <v>42873.166666666664</v>
      </c>
      <c r="C79" s="94">
        <v>69.366</v>
      </c>
      <c r="D79" s="95">
        <f t="shared" si="1"/>
        <v>20.758888888888887</v>
      </c>
    </row>
    <row r="80" spans="2:4" x14ac:dyDescent="0.2">
      <c r="B80" s="99">
        <v>42873.208333333336</v>
      </c>
      <c r="C80" s="94">
        <v>69.192999999999998</v>
      </c>
      <c r="D80" s="95">
        <f t="shared" si="1"/>
        <v>20.662777777777777</v>
      </c>
    </row>
    <row r="81" spans="2:4" x14ac:dyDescent="0.2">
      <c r="B81" s="99">
        <v>42873.25</v>
      </c>
      <c r="C81" s="94">
        <v>69.132999999999996</v>
      </c>
      <c r="D81" s="95">
        <f t="shared" si="1"/>
        <v>20.629444444444442</v>
      </c>
    </row>
    <row r="82" spans="2:4" x14ac:dyDescent="0.2">
      <c r="B82" s="99">
        <v>42873.291666666664</v>
      </c>
      <c r="C82" s="94">
        <v>68.022000000000006</v>
      </c>
      <c r="D82" s="95">
        <f t="shared" si="1"/>
        <v>20.012222222222224</v>
      </c>
    </row>
    <row r="83" spans="2:4" x14ac:dyDescent="0.2">
      <c r="B83" s="99">
        <v>42873.333333333336</v>
      </c>
      <c r="C83" s="94">
        <v>68.322000000000003</v>
      </c>
      <c r="D83" s="95">
        <f t="shared" si="1"/>
        <v>20.178888888888888</v>
      </c>
    </row>
    <row r="84" spans="2:4" x14ac:dyDescent="0.2">
      <c r="B84" s="99">
        <v>42873.375</v>
      </c>
      <c r="C84" s="94">
        <v>67.509</v>
      </c>
      <c r="D84" s="95">
        <f t="shared" si="1"/>
        <v>19.72722222222222</v>
      </c>
    </row>
    <row r="85" spans="2:4" x14ac:dyDescent="0.2">
      <c r="B85" s="99">
        <v>42873.416666666664</v>
      </c>
      <c r="C85" s="94">
        <v>67.337999999999994</v>
      </c>
      <c r="D85" s="95">
        <f t="shared" si="1"/>
        <v>19.632222222222218</v>
      </c>
    </row>
    <row r="86" spans="2:4" x14ac:dyDescent="0.2">
      <c r="B86" s="99">
        <v>42873.458333333336</v>
      </c>
      <c r="C86" s="94">
        <v>69.106999999999999</v>
      </c>
      <c r="D86" s="95">
        <f t="shared" si="1"/>
        <v>20.614999999999998</v>
      </c>
    </row>
    <row r="87" spans="2:4" x14ac:dyDescent="0.2">
      <c r="B87" s="99">
        <v>42873.5</v>
      </c>
      <c r="C87" s="94">
        <v>71.168000000000006</v>
      </c>
      <c r="D87" s="95">
        <f t="shared" si="1"/>
        <v>21.76</v>
      </c>
    </row>
    <row r="88" spans="2:4" x14ac:dyDescent="0.2">
      <c r="B88" s="99">
        <v>42873.541666666664</v>
      </c>
      <c r="C88" s="94">
        <v>72.545000000000002</v>
      </c>
      <c r="D88" s="95">
        <f t="shared" si="1"/>
        <v>22.525000000000002</v>
      </c>
    </row>
    <row r="89" spans="2:4" x14ac:dyDescent="0.2">
      <c r="B89" s="99">
        <v>42873.583333333336</v>
      </c>
      <c r="C89" s="94">
        <v>68.421000000000006</v>
      </c>
      <c r="D89" s="95">
        <f t="shared" si="1"/>
        <v>20.233888888888892</v>
      </c>
    </row>
    <row r="90" spans="2:4" x14ac:dyDescent="0.2">
      <c r="B90" s="99">
        <v>42873.625</v>
      </c>
      <c r="C90" s="94">
        <v>68.591999999999999</v>
      </c>
      <c r="D90" s="95">
        <f t="shared" si="1"/>
        <v>20.328888888888887</v>
      </c>
    </row>
    <row r="91" spans="2:4" x14ac:dyDescent="0.2">
      <c r="B91" s="99">
        <v>42873.666666666664</v>
      </c>
      <c r="C91" s="94">
        <v>68.248000000000005</v>
      </c>
      <c r="D91" s="95">
        <f t="shared" si="1"/>
        <v>20.137777777777782</v>
      </c>
    </row>
    <row r="92" spans="2:4" x14ac:dyDescent="0.2">
      <c r="B92" s="99">
        <v>42873.708333333336</v>
      </c>
      <c r="C92" s="94">
        <v>69.106999999999999</v>
      </c>
      <c r="D92" s="95">
        <f t="shared" si="1"/>
        <v>20.614999999999998</v>
      </c>
    </row>
    <row r="93" spans="2:4" x14ac:dyDescent="0.2">
      <c r="B93" s="99">
        <v>42873.75</v>
      </c>
      <c r="C93" s="94">
        <v>68.248000000000005</v>
      </c>
      <c r="D93" s="95">
        <f t="shared" si="1"/>
        <v>20.137777777777782</v>
      </c>
    </row>
    <row r="94" spans="2:4" x14ac:dyDescent="0.2">
      <c r="B94" s="99">
        <v>42873.791666666664</v>
      </c>
      <c r="C94" s="94">
        <v>68.447999999999993</v>
      </c>
      <c r="D94" s="95">
        <f t="shared" si="1"/>
        <v>20.248888888888885</v>
      </c>
    </row>
    <row r="95" spans="2:4" x14ac:dyDescent="0.2">
      <c r="B95" s="99">
        <v>42873.833333333336</v>
      </c>
      <c r="C95" s="94">
        <v>68.591999999999999</v>
      </c>
      <c r="D95" s="95">
        <f t="shared" si="1"/>
        <v>20.328888888888887</v>
      </c>
    </row>
    <row r="96" spans="2:4" x14ac:dyDescent="0.2">
      <c r="B96" s="99">
        <v>42873.875</v>
      </c>
      <c r="C96" s="94">
        <v>67.906000000000006</v>
      </c>
      <c r="D96" s="95">
        <f t="shared" si="1"/>
        <v>19.94777777777778</v>
      </c>
    </row>
    <row r="97" spans="2:4" x14ac:dyDescent="0.2">
      <c r="B97" s="99">
        <v>42873.916666666664</v>
      </c>
      <c r="C97" s="94">
        <v>68.421000000000006</v>
      </c>
      <c r="D97" s="95">
        <f t="shared" si="1"/>
        <v>20.233888888888892</v>
      </c>
    </row>
    <row r="98" spans="2:4" x14ac:dyDescent="0.2">
      <c r="B98" s="99">
        <v>42873.958333333336</v>
      </c>
      <c r="C98" s="94">
        <v>67.734999999999999</v>
      </c>
      <c r="D98" s="95">
        <f t="shared" si="1"/>
        <v>19.852777777777778</v>
      </c>
    </row>
    <row r="99" spans="2:4" x14ac:dyDescent="0.2">
      <c r="B99" s="99">
        <v>42874</v>
      </c>
      <c r="C99" s="94">
        <v>68.591999999999999</v>
      </c>
      <c r="D99" s="95">
        <f t="shared" si="1"/>
        <v>20.328888888888887</v>
      </c>
    </row>
    <row r="100" spans="2:4" x14ac:dyDescent="0.2">
      <c r="B100" s="99">
        <v>42874.041666666664</v>
      </c>
      <c r="C100" s="94">
        <v>67.563999999999993</v>
      </c>
      <c r="D100" s="95">
        <f t="shared" si="1"/>
        <v>19.757777777777772</v>
      </c>
    </row>
    <row r="101" spans="2:4" x14ac:dyDescent="0.2">
      <c r="B101" s="99">
        <v>42874.083333333336</v>
      </c>
      <c r="C101" s="94">
        <v>67.906000000000006</v>
      </c>
      <c r="D101" s="95">
        <f t="shared" si="1"/>
        <v>19.94777777777778</v>
      </c>
    </row>
    <row r="102" spans="2:4" x14ac:dyDescent="0.2">
      <c r="B102" s="99">
        <v>42874.125</v>
      </c>
      <c r="C102" s="94">
        <v>68.591999999999999</v>
      </c>
      <c r="D102" s="95">
        <f t="shared" si="1"/>
        <v>20.328888888888887</v>
      </c>
    </row>
    <row r="103" spans="2:4" x14ac:dyDescent="0.2">
      <c r="B103" s="99">
        <v>42874.166666666664</v>
      </c>
      <c r="C103" s="94">
        <v>69.106999999999999</v>
      </c>
      <c r="D103" s="95">
        <f t="shared" si="1"/>
        <v>20.614999999999998</v>
      </c>
    </row>
    <row r="104" spans="2:4" x14ac:dyDescent="0.2">
      <c r="B104" s="99">
        <v>42874.208333333336</v>
      </c>
      <c r="C104" s="94">
        <v>69.147000000000006</v>
      </c>
      <c r="D104" s="95">
        <f t="shared" si="1"/>
        <v>20.637222222222224</v>
      </c>
    </row>
    <row r="105" spans="2:4" x14ac:dyDescent="0.2">
      <c r="B105" s="99">
        <v>42874.25</v>
      </c>
      <c r="C105" s="94">
        <v>68.933999999999997</v>
      </c>
      <c r="D105" s="95">
        <f t="shared" si="1"/>
        <v>20.518888888888888</v>
      </c>
    </row>
    <row r="106" spans="2:4" x14ac:dyDescent="0.2">
      <c r="B106" s="99">
        <v>42874.291666666664</v>
      </c>
      <c r="C106" s="94">
        <v>68.591999999999999</v>
      </c>
      <c r="D106" s="95">
        <f t="shared" si="1"/>
        <v>20.328888888888887</v>
      </c>
    </row>
    <row r="107" spans="2:4" x14ac:dyDescent="0.2">
      <c r="B107" s="99">
        <v>42874.333333333336</v>
      </c>
      <c r="C107" s="94">
        <v>68.076999999999998</v>
      </c>
      <c r="D107" s="95">
        <f t="shared" si="1"/>
        <v>20.042777777777776</v>
      </c>
    </row>
    <row r="108" spans="2:4" x14ac:dyDescent="0.2">
      <c r="B108" s="99">
        <v>42874.375</v>
      </c>
      <c r="C108" s="94">
        <v>69.563999999999993</v>
      </c>
      <c r="D108" s="95">
        <f t="shared" si="1"/>
        <v>20.868888888888886</v>
      </c>
    </row>
    <row r="109" spans="2:4" x14ac:dyDescent="0.2">
      <c r="B109" s="99">
        <v>42874.416666666664</v>
      </c>
      <c r="C109" s="94">
        <v>69.391999999999996</v>
      </c>
      <c r="D109" s="95">
        <f t="shared" si="1"/>
        <v>20.77333333333333</v>
      </c>
    </row>
    <row r="110" spans="2:4" x14ac:dyDescent="0.2">
      <c r="B110" s="99">
        <v>42874.458333333336</v>
      </c>
      <c r="C110" s="94">
        <v>68.421000000000006</v>
      </c>
      <c r="D110" s="95">
        <f t="shared" si="1"/>
        <v>20.233888888888892</v>
      </c>
    </row>
    <row r="111" spans="2:4" x14ac:dyDescent="0.2">
      <c r="B111" s="99">
        <v>42874.5</v>
      </c>
      <c r="C111" s="94">
        <v>68.906000000000006</v>
      </c>
      <c r="D111" s="95">
        <f t="shared" si="1"/>
        <v>20.503333333333337</v>
      </c>
    </row>
    <row r="112" spans="2:4" x14ac:dyDescent="0.2">
      <c r="B112" s="99">
        <v>42874.541666666664</v>
      </c>
      <c r="C112" s="94">
        <v>68.221000000000004</v>
      </c>
      <c r="D112" s="95">
        <f t="shared" si="1"/>
        <v>20.122777777777781</v>
      </c>
    </row>
    <row r="113" spans="2:4" x14ac:dyDescent="0.2">
      <c r="B113" s="99">
        <v>42874.583333333336</v>
      </c>
      <c r="C113" s="94">
        <v>68.221000000000004</v>
      </c>
      <c r="D113" s="95">
        <f t="shared" si="1"/>
        <v>20.122777777777781</v>
      </c>
    </row>
    <row r="114" spans="2:4" x14ac:dyDescent="0.2">
      <c r="B114" s="99">
        <v>42874.625</v>
      </c>
      <c r="C114" s="94">
        <v>68.241</v>
      </c>
      <c r="D114" s="95">
        <f t="shared" si="1"/>
        <v>20.133888888888887</v>
      </c>
    </row>
    <row r="115" spans="2:4" x14ac:dyDescent="0.2">
      <c r="B115" s="99">
        <v>42874.666666666664</v>
      </c>
      <c r="C115" s="94">
        <v>67.906000000000006</v>
      </c>
      <c r="D115" s="95">
        <f t="shared" si="1"/>
        <v>19.94777777777778</v>
      </c>
    </row>
    <row r="116" spans="2:4" x14ac:dyDescent="0.2">
      <c r="B116" s="99">
        <v>42874.708333333336</v>
      </c>
      <c r="C116" s="94">
        <v>67.906000000000006</v>
      </c>
      <c r="D116" s="95">
        <f t="shared" si="1"/>
        <v>19.94777777777778</v>
      </c>
    </row>
    <row r="117" spans="2:4" x14ac:dyDescent="0.2">
      <c r="B117" s="99">
        <v>42874.75</v>
      </c>
      <c r="C117" s="94">
        <v>68.933999999999997</v>
      </c>
      <c r="D117" s="95">
        <f t="shared" si="1"/>
        <v>20.518888888888888</v>
      </c>
    </row>
    <row r="118" spans="2:4" x14ac:dyDescent="0.2">
      <c r="B118" s="99">
        <v>42874.791666666664</v>
      </c>
      <c r="C118" s="94">
        <v>70.650999999999996</v>
      </c>
      <c r="D118" s="95">
        <f t="shared" si="1"/>
        <v>21.472777777777775</v>
      </c>
    </row>
    <row r="119" spans="2:4" x14ac:dyDescent="0.2">
      <c r="B119" s="99">
        <v>42874.833333333336</v>
      </c>
      <c r="C119" s="94">
        <v>69.793000000000006</v>
      </c>
      <c r="D119" s="95">
        <f t="shared" si="1"/>
        <v>20.996111111111116</v>
      </c>
    </row>
    <row r="120" spans="2:4" x14ac:dyDescent="0.2">
      <c r="B120" s="99">
        <v>42874.875</v>
      </c>
      <c r="C120" s="94">
        <v>69.278000000000006</v>
      </c>
      <c r="D120" s="95">
        <f t="shared" si="1"/>
        <v>20.710000000000004</v>
      </c>
    </row>
    <row r="121" spans="2:4" x14ac:dyDescent="0.2">
      <c r="B121" s="99">
        <v>42874.916666666664</v>
      </c>
      <c r="C121" s="94">
        <v>69.106999999999999</v>
      </c>
      <c r="D121" s="95">
        <f t="shared" si="1"/>
        <v>20.614999999999998</v>
      </c>
    </row>
    <row r="122" spans="2:4" x14ac:dyDescent="0.2">
      <c r="B122" s="99">
        <v>42874.958333333336</v>
      </c>
      <c r="C122" s="94">
        <v>68.763000000000005</v>
      </c>
      <c r="D122" s="95">
        <f t="shared" si="1"/>
        <v>20.423888888888893</v>
      </c>
    </row>
    <row r="123" spans="2:4" x14ac:dyDescent="0.2">
      <c r="B123" s="99">
        <v>42875</v>
      </c>
      <c r="C123" s="94">
        <v>68.591999999999999</v>
      </c>
      <c r="D123" s="95">
        <f t="shared" si="1"/>
        <v>20.328888888888887</v>
      </c>
    </row>
    <row r="124" spans="2:4" x14ac:dyDescent="0.2">
      <c r="B124" s="99">
        <v>42875.041666666664</v>
      </c>
      <c r="C124" s="94">
        <v>68.076999999999998</v>
      </c>
      <c r="D124" s="95">
        <f t="shared" si="1"/>
        <v>20.042777777777776</v>
      </c>
    </row>
    <row r="125" spans="2:4" x14ac:dyDescent="0.2">
      <c r="B125" s="99">
        <v>42875.083333333336</v>
      </c>
      <c r="C125" s="94">
        <v>68.734999999999999</v>
      </c>
      <c r="D125" s="95">
        <f t="shared" si="1"/>
        <v>20.408333333333331</v>
      </c>
    </row>
    <row r="126" spans="2:4" x14ac:dyDescent="0.2">
      <c r="B126" s="99">
        <v>42875.125</v>
      </c>
      <c r="C126" s="94">
        <v>69.391999999999996</v>
      </c>
      <c r="D126" s="95">
        <f t="shared" si="1"/>
        <v>20.77333333333333</v>
      </c>
    </row>
    <row r="127" spans="2:4" x14ac:dyDescent="0.2">
      <c r="B127" s="99">
        <v>42875.166666666664</v>
      </c>
      <c r="C127" s="94">
        <v>69.05</v>
      </c>
      <c r="D127" s="95">
        <f t="shared" si="1"/>
        <v>20.583333333333332</v>
      </c>
    </row>
    <row r="128" spans="2:4" x14ac:dyDescent="0.2">
      <c r="B128" s="99">
        <v>42875.208333333336</v>
      </c>
      <c r="C128" s="94">
        <v>68.221000000000004</v>
      </c>
      <c r="D128" s="95">
        <f t="shared" si="1"/>
        <v>20.122777777777781</v>
      </c>
    </row>
    <row r="129" spans="2:4" x14ac:dyDescent="0.2">
      <c r="B129" s="99">
        <v>42875.25</v>
      </c>
      <c r="C129" s="94">
        <v>68.391999999999996</v>
      </c>
      <c r="D129" s="95">
        <f t="shared" si="1"/>
        <v>20.217777777777776</v>
      </c>
    </row>
    <row r="130" spans="2:4" x14ac:dyDescent="0.2">
      <c r="B130" s="99">
        <v>42875.291666666664</v>
      </c>
      <c r="C130" s="94">
        <v>68.221000000000004</v>
      </c>
      <c r="D130" s="95">
        <f t="shared" si="1"/>
        <v>20.122777777777781</v>
      </c>
    </row>
    <row r="131" spans="2:4" x14ac:dyDescent="0.2">
      <c r="B131" s="99">
        <v>42875.333333333336</v>
      </c>
      <c r="C131" s="94">
        <v>68.05</v>
      </c>
      <c r="D131" s="95">
        <f t="shared" si="1"/>
        <v>20.027777777777775</v>
      </c>
    </row>
    <row r="132" spans="2:4" x14ac:dyDescent="0.2">
      <c r="B132" s="99">
        <v>42875.375</v>
      </c>
      <c r="C132" s="94">
        <v>69.537000000000006</v>
      </c>
      <c r="D132" s="95">
        <f t="shared" ref="D132:D195" si="2">CONVERT(C132,"F","C")</f>
        <v>20.853888888888893</v>
      </c>
    </row>
    <row r="133" spans="2:4" x14ac:dyDescent="0.2">
      <c r="B133" s="99">
        <v>42875.416666666664</v>
      </c>
      <c r="C133" s="94">
        <v>69.192999999999998</v>
      </c>
      <c r="D133" s="95">
        <f t="shared" si="2"/>
        <v>20.662777777777777</v>
      </c>
    </row>
    <row r="134" spans="2:4" x14ac:dyDescent="0.2">
      <c r="B134" s="99">
        <v>42875.458333333336</v>
      </c>
      <c r="C134" s="94">
        <v>69.793000000000006</v>
      </c>
      <c r="D134" s="95">
        <f t="shared" si="2"/>
        <v>20.996111111111116</v>
      </c>
    </row>
    <row r="135" spans="2:4" x14ac:dyDescent="0.2">
      <c r="B135" s="99">
        <v>42875.5</v>
      </c>
      <c r="C135" s="94">
        <v>71.338999999999999</v>
      </c>
      <c r="D135" s="95">
        <f t="shared" si="2"/>
        <v>21.855</v>
      </c>
    </row>
    <row r="136" spans="2:4" x14ac:dyDescent="0.2">
      <c r="B136" s="99">
        <v>42875.541666666664</v>
      </c>
      <c r="C136" s="94">
        <v>71.168000000000006</v>
      </c>
      <c r="D136" s="95">
        <f t="shared" si="2"/>
        <v>21.76</v>
      </c>
    </row>
    <row r="137" spans="2:4" x14ac:dyDescent="0.2">
      <c r="B137" s="99">
        <v>42875.583333333336</v>
      </c>
      <c r="C137" s="94">
        <v>72.372</v>
      </c>
      <c r="D137" s="95">
        <f t="shared" si="2"/>
        <v>22.428888888888888</v>
      </c>
    </row>
    <row r="138" spans="2:4" x14ac:dyDescent="0.2">
      <c r="B138" s="99">
        <v>42875.625</v>
      </c>
      <c r="C138" s="94">
        <v>71.406999999999996</v>
      </c>
      <c r="D138" s="95">
        <f t="shared" si="2"/>
        <v>21.892777777777777</v>
      </c>
    </row>
    <row r="139" spans="2:4" x14ac:dyDescent="0.2">
      <c r="B139" s="99">
        <v>42875.666666666664</v>
      </c>
      <c r="C139" s="94">
        <v>72.372</v>
      </c>
      <c r="D139" s="95">
        <f t="shared" si="2"/>
        <v>22.428888888888888</v>
      </c>
    </row>
    <row r="140" spans="2:4" x14ac:dyDescent="0.2">
      <c r="B140" s="99">
        <v>42875.708333333336</v>
      </c>
      <c r="C140" s="94">
        <v>70.48</v>
      </c>
      <c r="D140" s="95">
        <f t="shared" si="2"/>
        <v>21.37777777777778</v>
      </c>
    </row>
    <row r="141" spans="2:4" x14ac:dyDescent="0.2">
      <c r="B141" s="99">
        <v>42875.75</v>
      </c>
      <c r="C141" s="94">
        <v>70.823999999999998</v>
      </c>
      <c r="D141" s="95">
        <f t="shared" si="2"/>
        <v>21.568888888888889</v>
      </c>
    </row>
    <row r="142" spans="2:4" x14ac:dyDescent="0.2">
      <c r="B142" s="99">
        <v>42875.791666666664</v>
      </c>
      <c r="C142" s="94">
        <v>71.338999999999999</v>
      </c>
      <c r="D142" s="95">
        <f t="shared" si="2"/>
        <v>21.855</v>
      </c>
    </row>
    <row r="143" spans="2:4" x14ac:dyDescent="0.2">
      <c r="B143" s="99">
        <v>42875.833333333336</v>
      </c>
      <c r="C143" s="94">
        <v>70.137</v>
      </c>
      <c r="D143" s="95">
        <f t="shared" si="2"/>
        <v>21.187222222222221</v>
      </c>
    </row>
    <row r="144" spans="2:4" x14ac:dyDescent="0.2">
      <c r="B144" s="99">
        <v>42875.875</v>
      </c>
      <c r="C144" s="94">
        <v>69.106999999999999</v>
      </c>
      <c r="D144" s="95">
        <f t="shared" si="2"/>
        <v>20.614999999999998</v>
      </c>
    </row>
    <row r="145" spans="2:4" x14ac:dyDescent="0.2">
      <c r="B145" s="99">
        <v>42875.916666666664</v>
      </c>
      <c r="C145" s="94">
        <v>68.933999999999997</v>
      </c>
      <c r="D145" s="95">
        <f t="shared" si="2"/>
        <v>20.518888888888888</v>
      </c>
    </row>
    <row r="146" spans="2:4" x14ac:dyDescent="0.2">
      <c r="B146" s="99">
        <v>42875.958333333336</v>
      </c>
      <c r="C146" s="94">
        <v>69.106999999999999</v>
      </c>
      <c r="D146" s="95">
        <f t="shared" si="2"/>
        <v>20.614999999999998</v>
      </c>
    </row>
    <row r="147" spans="2:4" x14ac:dyDescent="0.2">
      <c r="B147" s="99">
        <v>42876</v>
      </c>
      <c r="C147" s="94">
        <v>69.793000000000006</v>
      </c>
      <c r="D147" s="95">
        <f t="shared" si="2"/>
        <v>20.996111111111116</v>
      </c>
    </row>
    <row r="148" spans="2:4" x14ac:dyDescent="0.2">
      <c r="B148" s="99">
        <v>42876.041666666664</v>
      </c>
      <c r="C148" s="94">
        <v>72.372</v>
      </c>
      <c r="D148" s="95">
        <f t="shared" si="2"/>
        <v>22.428888888888888</v>
      </c>
    </row>
    <row r="149" spans="2:4" x14ac:dyDescent="0.2">
      <c r="B149" s="99">
        <v>42876.083333333336</v>
      </c>
      <c r="C149" s="94">
        <v>69.793000000000006</v>
      </c>
      <c r="D149" s="95">
        <f t="shared" si="2"/>
        <v>20.996111111111116</v>
      </c>
    </row>
    <row r="150" spans="2:4" x14ac:dyDescent="0.2">
      <c r="B150" s="99">
        <v>42876.125</v>
      </c>
      <c r="C150" s="94">
        <v>69.622</v>
      </c>
      <c r="D150" s="95">
        <f t="shared" si="2"/>
        <v>20.90111111111111</v>
      </c>
    </row>
    <row r="151" spans="2:4" x14ac:dyDescent="0.2">
      <c r="B151" s="99">
        <v>42876.166666666664</v>
      </c>
      <c r="C151" s="94">
        <v>70.137</v>
      </c>
      <c r="D151" s="95">
        <f t="shared" si="2"/>
        <v>21.187222222222221</v>
      </c>
    </row>
    <row r="152" spans="2:4" x14ac:dyDescent="0.2">
      <c r="B152" s="99">
        <v>42876.208333333336</v>
      </c>
      <c r="C152" s="94">
        <v>70.147000000000006</v>
      </c>
      <c r="D152" s="95">
        <f t="shared" si="2"/>
        <v>21.192777777777781</v>
      </c>
    </row>
    <row r="153" spans="2:4" x14ac:dyDescent="0.2">
      <c r="B153" s="99">
        <v>42876.25</v>
      </c>
      <c r="C153" s="94">
        <v>70.823999999999998</v>
      </c>
      <c r="D153" s="95">
        <f t="shared" si="2"/>
        <v>21.568888888888889</v>
      </c>
    </row>
    <row r="154" spans="2:4" x14ac:dyDescent="0.2">
      <c r="B154" s="99">
        <v>42876.291666666664</v>
      </c>
      <c r="C154" s="94">
        <v>70.48</v>
      </c>
      <c r="D154" s="95">
        <f t="shared" si="2"/>
        <v>21.37777777777778</v>
      </c>
    </row>
    <row r="155" spans="2:4" x14ac:dyDescent="0.2">
      <c r="B155" s="99">
        <v>42876.333333333336</v>
      </c>
      <c r="C155" s="94">
        <v>70.650999999999996</v>
      </c>
      <c r="D155" s="95">
        <f t="shared" si="2"/>
        <v>21.472777777777775</v>
      </c>
    </row>
    <row r="156" spans="2:4" x14ac:dyDescent="0.2">
      <c r="B156" s="99">
        <v>42876.375</v>
      </c>
      <c r="C156" s="94">
        <v>72.545000000000002</v>
      </c>
      <c r="D156" s="95">
        <f t="shared" si="2"/>
        <v>22.525000000000002</v>
      </c>
    </row>
    <row r="157" spans="2:4" x14ac:dyDescent="0.2">
      <c r="B157" s="99">
        <v>42876.416666666664</v>
      </c>
      <c r="C157" s="94">
        <v>72.718000000000004</v>
      </c>
      <c r="D157" s="95">
        <f t="shared" si="2"/>
        <v>22.621111111111112</v>
      </c>
    </row>
    <row r="158" spans="2:4" x14ac:dyDescent="0.2">
      <c r="B158" s="99">
        <v>42876.458333333336</v>
      </c>
      <c r="C158" s="94">
        <v>72.891000000000005</v>
      </c>
      <c r="D158" s="95">
        <f t="shared" si="2"/>
        <v>22.717222222222226</v>
      </c>
    </row>
    <row r="159" spans="2:4" x14ac:dyDescent="0.2">
      <c r="B159" s="99">
        <v>42876.5</v>
      </c>
      <c r="C159" s="94">
        <v>72.590999999999994</v>
      </c>
      <c r="D159" s="95">
        <f t="shared" si="2"/>
        <v>22.550555555555551</v>
      </c>
    </row>
    <row r="160" spans="2:4" x14ac:dyDescent="0.2">
      <c r="B160" s="99">
        <v>42876.541666666664</v>
      </c>
      <c r="C160" s="94">
        <v>71.753</v>
      </c>
      <c r="D160" s="95">
        <f t="shared" si="2"/>
        <v>22.085000000000001</v>
      </c>
    </row>
    <row r="161" spans="2:4" x14ac:dyDescent="0.2">
      <c r="B161" s="99">
        <v>42876.583333333336</v>
      </c>
      <c r="C161" s="94">
        <v>71.552999999999997</v>
      </c>
      <c r="D161" s="95">
        <f t="shared" si="2"/>
        <v>21.973888888888887</v>
      </c>
    </row>
    <row r="162" spans="2:4" x14ac:dyDescent="0.2">
      <c r="B162" s="99">
        <v>42876.625</v>
      </c>
      <c r="C162" s="94">
        <v>71.753</v>
      </c>
      <c r="D162" s="95">
        <f t="shared" si="2"/>
        <v>22.085000000000001</v>
      </c>
    </row>
    <row r="163" spans="2:4" x14ac:dyDescent="0.2">
      <c r="B163" s="99">
        <v>42876.666666666664</v>
      </c>
      <c r="C163" s="94">
        <v>71.58</v>
      </c>
      <c r="D163" s="95">
        <f t="shared" si="2"/>
        <v>21.988888888888887</v>
      </c>
    </row>
    <row r="164" spans="2:4" x14ac:dyDescent="0.2">
      <c r="B164" s="99">
        <v>42876.708333333336</v>
      </c>
      <c r="C164" s="94">
        <v>71.117999999999995</v>
      </c>
      <c r="D164" s="95">
        <f t="shared" si="2"/>
        <v>21.732222222222219</v>
      </c>
    </row>
    <row r="165" spans="2:4" x14ac:dyDescent="0.2">
      <c r="B165" s="99">
        <v>42876.75</v>
      </c>
      <c r="C165" s="94">
        <v>71.372</v>
      </c>
      <c r="D165" s="95">
        <f t="shared" si="2"/>
        <v>21.873333333333331</v>
      </c>
    </row>
    <row r="166" spans="2:4" x14ac:dyDescent="0.2">
      <c r="B166" s="99">
        <v>42876.791666666664</v>
      </c>
      <c r="C166" s="94">
        <v>68.933999999999997</v>
      </c>
      <c r="D166" s="95">
        <f t="shared" si="2"/>
        <v>20.518888888888888</v>
      </c>
    </row>
    <row r="167" spans="2:4" x14ac:dyDescent="0.2">
      <c r="B167" s="99">
        <v>42876.833333333336</v>
      </c>
      <c r="C167" s="94">
        <v>69.879000000000005</v>
      </c>
      <c r="D167" s="95">
        <f t="shared" si="2"/>
        <v>21.04388888888889</v>
      </c>
    </row>
    <row r="168" spans="2:4" x14ac:dyDescent="0.2">
      <c r="B168" s="99">
        <v>42876.875</v>
      </c>
      <c r="C168" s="94">
        <v>69.192999999999998</v>
      </c>
      <c r="D168" s="95">
        <f t="shared" si="2"/>
        <v>20.662777777777777</v>
      </c>
    </row>
    <row r="169" spans="2:4" x14ac:dyDescent="0.2">
      <c r="B169" s="99">
        <v>42876.916666666664</v>
      </c>
      <c r="C169" s="94">
        <v>69.337999999999994</v>
      </c>
      <c r="D169" s="95">
        <f t="shared" si="2"/>
        <v>20.743333333333329</v>
      </c>
    </row>
    <row r="170" spans="2:4" x14ac:dyDescent="0.2">
      <c r="B170" s="99">
        <v>42876.958333333336</v>
      </c>
      <c r="C170" s="94">
        <v>69.825000000000003</v>
      </c>
      <c r="D170" s="95">
        <f t="shared" si="2"/>
        <v>21.013888888888889</v>
      </c>
    </row>
    <row r="171" spans="2:4" x14ac:dyDescent="0.2">
      <c r="B171" s="99">
        <v>42877</v>
      </c>
      <c r="C171" s="94">
        <v>69.31</v>
      </c>
      <c r="D171" s="95">
        <f t="shared" si="2"/>
        <v>20.727777777777778</v>
      </c>
    </row>
    <row r="172" spans="2:4" x14ac:dyDescent="0.2">
      <c r="B172" s="99">
        <v>42877.041666666664</v>
      </c>
      <c r="C172" s="94">
        <v>69.454999999999998</v>
      </c>
      <c r="D172" s="95">
        <f t="shared" si="2"/>
        <v>20.808333333333334</v>
      </c>
    </row>
    <row r="173" spans="2:4" x14ac:dyDescent="0.2">
      <c r="B173" s="99">
        <v>42877.083333333336</v>
      </c>
      <c r="C173" s="94">
        <v>69.769000000000005</v>
      </c>
      <c r="D173" s="95">
        <f t="shared" si="2"/>
        <v>20.98277777777778</v>
      </c>
    </row>
    <row r="174" spans="2:4" x14ac:dyDescent="0.2">
      <c r="B174" s="99">
        <v>42877.125</v>
      </c>
      <c r="C174" s="94">
        <v>68.082999999999998</v>
      </c>
      <c r="D174" s="95">
        <f t="shared" si="2"/>
        <v>20.046111111111109</v>
      </c>
    </row>
    <row r="175" spans="2:4" x14ac:dyDescent="0.2">
      <c r="B175" s="99">
        <v>42877.166666666664</v>
      </c>
      <c r="C175" s="94">
        <v>68.741</v>
      </c>
      <c r="D175" s="95">
        <f t="shared" si="2"/>
        <v>20.411666666666665</v>
      </c>
    </row>
    <row r="176" spans="2:4" x14ac:dyDescent="0.2">
      <c r="B176" s="99">
        <v>42877.208333333336</v>
      </c>
      <c r="C176" s="94">
        <v>68.912000000000006</v>
      </c>
      <c r="D176" s="95">
        <f t="shared" si="2"/>
        <v>20.506666666666671</v>
      </c>
    </row>
    <row r="177" spans="2:4" x14ac:dyDescent="0.2">
      <c r="B177" s="99">
        <v>42877.25</v>
      </c>
      <c r="C177" s="94">
        <v>68.741</v>
      </c>
      <c r="D177" s="95">
        <f t="shared" si="2"/>
        <v>20.411666666666665</v>
      </c>
    </row>
    <row r="178" spans="2:4" x14ac:dyDescent="0.2">
      <c r="B178" s="99">
        <v>42877.291666666664</v>
      </c>
      <c r="C178" s="94">
        <v>67.569000000000003</v>
      </c>
      <c r="D178" s="95">
        <f t="shared" si="2"/>
        <v>19.760555555555555</v>
      </c>
    </row>
    <row r="179" spans="2:4" x14ac:dyDescent="0.2">
      <c r="B179" s="99">
        <v>42877.333333333336</v>
      </c>
      <c r="C179" s="94">
        <v>67.668999999999997</v>
      </c>
      <c r="D179" s="95">
        <f t="shared" si="2"/>
        <v>19.816111111111109</v>
      </c>
    </row>
    <row r="180" spans="2:4" x14ac:dyDescent="0.2">
      <c r="B180" s="99">
        <v>42877.375</v>
      </c>
      <c r="C180" s="94">
        <v>68.712000000000003</v>
      </c>
      <c r="D180" s="95">
        <f t="shared" si="2"/>
        <v>20.395555555555557</v>
      </c>
    </row>
    <row r="181" spans="2:4" x14ac:dyDescent="0.2">
      <c r="B181" s="99">
        <v>42877.416666666664</v>
      </c>
      <c r="C181" s="94">
        <v>68.194999999999993</v>
      </c>
      <c r="D181" s="95">
        <f t="shared" si="2"/>
        <v>20.108333333333331</v>
      </c>
    </row>
    <row r="182" spans="2:4" x14ac:dyDescent="0.2">
      <c r="B182" s="99">
        <v>42877.458333333336</v>
      </c>
      <c r="C182" s="94">
        <v>68.111000000000004</v>
      </c>
      <c r="D182" s="95">
        <f t="shared" si="2"/>
        <v>20.061666666666667</v>
      </c>
    </row>
    <row r="183" spans="2:4" x14ac:dyDescent="0.2">
      <c r="B183" s="99">
        <v>42877.5</v>
      </c>
      <c r="C183" s="94">
        <v>68.652000000000001</v>
      </c>
      <c r="D183" s="95">
        <f t="shared" si="2"/>
        <v>20.362222222222222</v>
      </c>
    </row>
    <row r="184" spans="2:4" x14ac:dyDescent="0.2">
      <c r="B184" s="99">
        <v>42877.541666666664</v>
      </c>
      <c r="C184" s="94">
        <v>68.879000000000005</v>
      </c>
      <c r="D184" s="95">
        <f t="shared" si="2"/>
        <v>20.488333333333337</v>
      </c>
    </row>
    <row r="185" spans="2:4" x14ac:dyDescent="0.2">
      <c r="B185" s="99">
        <v>42877.583333333336</v>
      </c>
      <c r="C185" s="94">
        <v>68.248000000000005</v>
      </c>
      <c r="D185" s="95">
        <f t="shared" si="2"/>
        <v>20.137777777777782</v>
      </c>
    </row>
    <row r="186" spans="2:4" x14ac:dyDescent="0.2">
      <c r="B186" s="99">
        <v>42877.625</v>
      </c>
      <c r="C186" s="94">
        <v>69.106999999999999</v>
      </c>
      <c r="D186" s="95">
        <f t="shared" si="2"/>
        <v>20.614999999999998</v>
      </c>
    </row>
    <row r="187" spans="2:4" x14ac:dyDescent="0.2">
      <c r="B187" s="99">
        <v>42877.666666666664</v>
      </c>
      <c r="C187" s="94">
        <v>70.137</v>
      </c>
      <c r="D187" s="95">
        <f t="shared" si="2"/>
        <v>21.187222222222221</v>
      </c>
    </row>
    <row r="188" spans="2:4" x14ac:dyDescent="0.2">
      <c r="B188" s="99">
        <v>42877.708333333336</v>
      </c>
      <c r="C188" s="94">
        <v>70.137</v>
      </c>
      <c r="D188" s="95">
        <f t="shared" si="2"/>
        <v>21.187222222222221</v>
      </c>
    </row>
    <row r="189" spans="2:4" x14ac:dyDescent="0.2">
      <c r="B189" s="99">
        <v>42877.75</v>
      </c>
      <c r="C189" s="94">
        <v>70.650999999999996</v>
      </c>
      <c r="D189" s="95">
        <f t="shared" si="2"/>
        <v>21.472777777777775</v>
      </c>
    </row>
    <row r="190" spans="2:4" x14ac:dyDescent="0.2">
      <c r="B190" s="99">
        <v>42877.791666666664</v>
      </c>
      <c r="C190" s="94">
        <v>71.198999999999998</v>
      </c>
      <c r="D190" s="95">
        <f t="shared" si="2"/>
        <v>21.777222222222221</v>
      </c>
    </row>
    <row r="191" spans="2:4" x14ac:dyDescent="0.2">
      <c r="B191" s="99">
        <v>42877.833333333336</v>
      </c>
      <c r="C191" s="94">
        <v>71.545000000000002</v>
      </c>
      <c r="D191" s="95">
        <f t="shared" si="2"/>
        <v>21.969444444444445</v>
      </c>
    </row>
    <row r="192" spans="2:4" x14ac:dyDescent="0.2">
      <c r="B192" s="99">
        <v>42877.875</v>
      </c>
      <c r="C192" s="94">
        <v>69.793000000000006</v>
      </c>
      <c r="D192" s="95">
        <f t="shared" si="2"/>
        <v>20.996111111111116</v>
      </c>
    </row>
    <row r="193" spans="2:4" x14ac:dyDescent="0.2">
      <c r="B193" s="99">
        <v>42877.916666666664</v>
      </c>
      <c r="C193" s="94">
        <v>69.278000000000006</v>
      </c>
      <c r="D193" s="95">
        <f t="shared" si="2"/>
        <v>20.710000000000004</v>
      </c>
    </row>
    <row r="194" spans="2:4" x14ac:dyDescent="0.2">
      <c r="B194" s="99">
        <v>42877.958333333336</v>
      </c>
      <c r="C194" s="94">
        <v>69.278000000000006</v>
      </c>
      <c r="D194" s="95">
        <f t="shared" si="2"/>
        <v>20.710000000000004</v>
      </c>
    </row>
    <row r="195" spans="2:4" x14ac:dyDescent="0.2">
      <c r="B195" s="99">
        <v>42878</v>
      </c>
      <c r="C195" s="94">
        <v>69.278000000000006</v>
      </c>
      <c r="D195" s="95">
        <f t="shared" si="2"/>
        <v>20.710000000000004</v>
      </c>
    </row>
    <row r="196" spans="2:4" x14ac:dyDescent="0.2">
      <c r="B196" s="99">
        <v>42878.041666666664</v>
      </c>
      <c r="C196" s="94">
        <v>70.137</v>
      </c>
      <c r="D196" s="95">
        <f t="shared" ref="D196:D259" si="3">CONVERT(C196,"F","C")</f>
        <v>21.187222222222221</v>
      </c>
    </row>
    <row r="197" spans="2:4" x14ac:dyDescent="0.2">
      <c r="B197" s="99">
        <v>42878.083333333336</v>
      </c>
      <c r="C197" s="94">
        <v>70.48</v>
      </c>
      <c r="D197" s="95">
        <f t="shared" si="3"/>
        <v>21.37777777777778</v>
      </c>
    </row>
    <row r="198" spans="2:4" x14ac:dyDescent="0.2">
      <c r="B198" s="99">
        <v>42878.125</v>
      </c>
      <c r="C198" s="94">
        <v>70.137</v>
      </c>
      <c r="D198" s="95">
        <f t="shared" si="3"/>
        <v>21.187222222222221</v>
      </c>
    </row>
    <row r="199" spans="2:4" x14ac:dyDescent="0.2">
      <c r="B199" s="99">
        <v>42878.166666666664</v>
      </c>
      <c r="C199" s="94">
        <v>69.963999999999999</v>
      </c>
      <c r="D199" s="95">
        <f t="shared" si="3"/>
        <v>21.091111111111111</v>
      </c>
    </row>
    <row r="200" spans="2:4" x14ac:dyDescent="0.2">
      <c r="B200" s="99">
        <v>42878.208333333336</v>
      </c>
      <c r="C200" s="94">
        <v>70.137</v>
      </c>
      <c r="D200" s="95">
        <f t="shared" si="3"/>
        <v>21.187222222222221</v>
      </c>
    </row>
    <row r="201" spans="2:4" x14ac:dyDescent="0.2">
      <c r="B201" s="99">
        <v>42878.25</v>
      </c>
      <c r="C201" s="94">
        <v>69.622</v>
      </c>
      <c r="D201" s="95">
        <f t="shared" si="3"/>
        <v>20.90111111111111</v>
      </c>
    </row>
    <row r="202" spans="2:4" x14ac:dyDescent="0.2">
      <c r="B202" s="99">
        <v>42878.291666666664</v>
      </c>
      <c r="C202" s="94">
        <v>69.278000000000006</v>
      </c>
      <c r="D202" s="95">
        <f t="shared" si="3"/>
        <v>20.710000000000004</v>
      </c>
    </row>
    <row r="203" spans="2:4" x14ac:dyDescent="0.2">
      <c r="B203" s="99">
        <v>42878.333333333336</v>
      </c>
      <c r="C203" s="94">
        <v>69.963999999999999</v>
      </c>
      <c r="D203" s="95">
        <f t="shared" si="3"/>
        <v>21.091111111111111</v>
      </c>
    </row>
    <row r="204" spans="2:4" x14ac:dyDescent="0.2">
      <c r="B204" s="99">
        <v>42878.375</v>
      </c>
      <c r="C204" s="94">
        <v>69.448999999999998</v>
      </c>
      <c r="D204" s="95">
        <f t="shared" si="3"/>
        <v>20.805</v>
      </c>
    </row>
    <row r="205" spans="2:4" x14ac:dyDescent="0.2">
      <c r="B205" s="99">
        <v>42878.416666666664</v>
      </c>
      <c r="C205" s="94">
        <v>69.963999999999999</v>
      </c>
      <c r="D205" s="95">
        <f t="shared" si="3"/>
        <v>21.091111111111111</v>
      </c>
    </row>
    <row r="206" spans="2:4" x14ac:dyDescent="0.2">
      <c r="B206" s="99">
        <v>42878.458333333336</v>
      </c>
      <c r="C206" s="94">
        <v>71.338999999999999</v>
      </c>
      <c r="D206" s="95">
        <f t="shared" si="3"/>
        <v>21.855</v>
      </c>
    </row>
    <row r="207" spans="2:4" x14ac:dyDescent="0.2">
      <c r="B207" s="99">
        <v>42878.5</v>
      </c>
      <c r="C207" s="94">
        <v>72.718000000000004</v>
      </c>
      <c r="D207" s="95">
        <f t="shared" si="3"/>
        <v>22.621111111111112</v>
      </c>
    </row>
    <row r="208" spans="2:4" x14ac:dyDescent="0.2">
      <c r="B208" s="99">
        <v>42878.541666666664</v>
      </c>
      <c r="C208" s="94">
        <v>70.650999999999996</v>
      </c>
      <c r="D208" s="95">
        <f t="shared" si="3"/>
        <v>21.472777777777775</v>
      </c>
    </row>
    <row r="209" spans="2:7" x14ac:dyDescent="0.2">
      <c r="B209" s="99">
        <v>42878.583333333336</v>
      </c>
      <c r="C209" s="94">
        <v>69.221000000000004</v>
      </c>
      <c r="D209" s="95">
        <f t="shared" si="3"/>
        <v>20.678333333333335</v>
      </c>
    </row>
    <row r="210" spans="2:7" x14ac:dyDescent="0.2">
      <c r="B210" s="99">
        <v>42878.625</v>
      </c>
      <c r="C210" s="94">
        <v>72.372</v>
      </c>
      <c r="D210" s="95">
        <f t="shared" si="3"/>
        <v>22.428888888888888</v>
      </c>
    </row>
    <row r="211" spans="2:7" x14ac:dyDescent="0.2">
      <c r="B211" s="99">
        <v>42878.666666666664</v>
      </c>
      <c r="C211" s="94">
        <v>71.683000000000007</v>
      </c>
      <c r="D211" s="95">
        <f t="shared" si="3"/>
        <v>22.046111111111113</v>
      </c>
    </row>
    <row r="212" spans="2:7" x14ac:dyDescent="0.2">
      <c r="B212" s="99">
        <v>42878.708333333336</v>
      </c>
      <c r="C212" s="94">
        <v>72.545000000000002</v>
      </c>
      <c r="D212" s="95">
        <f t="shared" si="3"/>
        <v>22.525000000000002</v>
      </c>
    </row>
    <row r="213" spans="2:7" x14ac:dyDescent="0.2">
      <c r="B213" s="99">
        <v>42878.75</v>
      </c>
      <c r="C213" s="94">
        <v>72.545000000000002</v>
      </c>
      <c r="D213" s="95">
        <f t="shared" si="3"/>
        <v>22.525000000000002</v>
      </c>
    </row>
    <row r="214" spans="2:7" x14ac:dyDescent="0.2">
      <c r="B214" s="99">
        <v>42878.791666666664</v>
      </c>
      <c r="C214" s="94">
        <v>69.106999999999999</v>
      </c>
      <c r="D214" s="95">
        <f t="shared" si="3"/>
        <v>20.614999999999998</v>
      </c>
    </row>
    <row r="215" spans="2:7" x14ac:dyDescent="0.2">
      <c r="B215" s="99">
        <v>42878.833333333336</v>
      </c>
      <c r="C215" s="94">
        <v>67.221000000000004</v>
      </c>
      <c r="D215" s="95">
        <f t="shared" si="3"/>
        <v>19.567222222222224</v>
      </c>
    </row>
    <row r="216" spans="2:7" x14ac:dyDescent="0.2">
      <c r="B216" s="99">
        <v>42878.875</v>
      </c>
      <c r="C216" s="94">
        <v>68.707999999999998</v>
      </c>
      <c r="D216" s="95">
        <f t="shared" si="3"/>
        <v>20.393333333333331</v>
      </c>
    </row>
    <row r="217" spans="2:7" x14ac:dyDescent="0.2">
      <c r="B217" s="99">
        <v>42878.916666666664</v>
      </c>
      <c r="C217" s="94">
        <v>69.192999999999998</v>
      </c>
      <c r="D217" s="95">
        <f t="shared" si="3"/>
        <v>20.662777777777777</v>
      </c>
      <c r="G217" s="28"/>
    </row>
    <row r="218" spans="2:7" x14ac:dyDescent="0.2">
      <c r="B218" s="99">
        <v>42878.958333333336</v>
      </c>
      <c r="C218" s="94">
        <v>68.680000000000007</v>
      </c>
      <c r="D218" s="95">
        <f t="shared" si="3"/>
        <v>20.37777777777778</v>
      </c>
      <c r="G218" s="28"/>
    </row>
    <row r="219" spans="2:7" x14ac:dyDescent="0.2">
      <c r="B219" s="99">
        <v>42879</v>
      </c>
      <c r="C219" s="94">
        <v>68.337999999999994</v>
      </c>
      <c r="D219" s="95">
        <f t="shared" si="3"/>
        <v>20.187777777777775</v>
      </c>
      <c r="G219" s="28"/>
    </row>
    <row r="220" spans="2:7" x14ac:dyDescent="0.2">
      <c r="B220" s="99">
        <v>42879.041666666664</v>
      </c>
      <c r="C220" s="94">
        <v>69.138999999999996</v>
      </c>
      <c r="D220" s="95">
        <f t="shared" si="3"/>
        <v>20.632777777777775</v>
      </c>
      <c r="G220" s="28"/>
    </row>
    <row r="221" spans="2:7" x14ac:dyDescent="0.2">
      <c r="B221" s="99">
        <v>42879.083333333336</v>
      </c>
      <c r="C221" s="94">
        <v>68.281999999999996</v>
      </c>
      <c r="D221" s="95">
        <f t="shared" si="3"/>
        <v>20.156666666666663</v>
      </c>
      <c r="G221" s="28"/>
    </row>
    <row r="222" spans="2:7" x14ac:dyDescent="0.2">
      <c r="B222" s="99">
        <v>42879.125</v>
      </c>
      <c r="C222" s="94">
        <v>68.769000000000005</v>
      </c>
      <c r="D222" s="95">
        <f t="shared" si="3"/>
        <v>20.427222222222223</v>
      </c>
      <c r="G222" s="28"/>
    </row>
    <row r="223" spans="2:7" x14ac:dyDescent="0.2">
      <c r="B223" s="99">
        <v>42879.166666666664</v>
      </c>
      <c r="C223" s="94">
        <v>68.253999999999991</v>
      </c>
      <c r="D223" s="95">
        <f t="shared" si="3"/>
        <v>20.141111111111105</v>
      </c>
      <c r="G223" s="28"/>
    </row>
    <row r="224" spans="2:7" x14ac:dyDescent="0.2">
      <c r="B224" s="99">
        <v>42879.208333333336</v>
      </c>
      <c r="C224" s="94">
        <v>68.597999999999999</v>
      </c>
      <c r="D224" s="95">
        <f t="shared" si="3"/>
        <v>20.332222222222221</v>
      </c>
      <c r="G224" s="28"/>
    </row>
    <row r="225" spans="2:7" x14ac:dyDescent="0.2">
      <c r="B225" s="99">
        <v>42879.25</v>
      </c>
      <c r="C225" s="94">
        <v>68.769000000000005</v>
      </c>
      <c r="D225" s="95">
        <f t="shared" si="3"/>
        <v>20.427222222222223</v>
      </c>
      <c r="G225" s="28"/>
    </row>
    <row r="226" spans="2:7" x14ac:dyDescent="0.2">
      <c r="B226" s="99">
        <v>42879.291666666664</v>
      </c>
      <c r="C226" s="94">
        <v>68.94</v>
      </c>
      <c r="D226" s="95">
        <f t="shared" si="3"/>
        <v>20.522222222222222</v>
      </c>
      <c r="G226" s="28"/>
    </row>
    <row r="227" spans="2:7" x14ac:dyDescent="0.2">
      <c r="B227" s="99">
        <v>42879.333333333336</v>
      </c>
      <c r="C227" s="94">
        <v>68.769000000000005</v>
      </c>
      <c r="D227" s="95">
        <f t="shared" si="3"/>
        <v>20.427222222222223</v>
      </c>
      <c r="G227" s="28"/>
    </row>
    <row r="228" spans="2:7" x14ac:dyDescent="0.2">
      <c r="B228" s="99">
        <v>42879.375</v>
      </c>
      <c r="C228" s="94">
        <v>68.912000000000006</v>
      </c>
      <c r="D228" s="95">
        <f t="shared" si="3"/>
        <v>20.506666666666671</v>
      </c>
      <c r="G228" s="28"/>
    </row>
    <row r="229" spans="2:7" x14ac:dyDescent="0.2">
      <c r="B229" s="99">
        <v>42879.416666666664</v>
      </c>
      <c r="C229" s="94">
        <v>68.227000000000004</v>
      </c>
      <c r="D229" s="95">
        <f t="shared" si="3"/>
        <v>20.126111111111111</v>
      </c>
      <c r="G229" s="28"/>
    </row>
    <row r="230" spans="2:7" x14ac:dyDescent="0.2">
      <c r="B230" s="99">
        <v>42879.458333333336</v>
      </c>
      <c r="C230" s="94">
        <v>71.652000000000001</v>
      </c>
      <c r="D230" s="95">
        <f t="shared" si="3"/>
        <v>22.02888888888889</v>
      </c>
      <c r="G230" s="28"/>
    </row>
    <row r="231" spans="2:7" x14ac:dyDescent="0.2">
      <c r="B231" s="99">
        <v>42879.5</v>
      </c>
      <c r="C231" s="94">
        <v>71.366</v>
      </c>
      <c r="D231" s="95">
        <f t="shared" si="3"/>
        <v>21.87</v>
      </c>
      <c r="G231" s="28"/>
    </row>
    <row r="232" spans="2:7" x14ac:dyDescent="0.2">
      <c r="B232" s="99">
        <v>42879.541666666664</v>
      </c>
      <c r="C232" s="94">
        <v>71.707999999999998</v>
      </c>
      <c r="D232" s="95">
        <f t="shared" si="3"/>
        <v>22.06</v>
      </c>
      <c r="G232" s="28"/>
    </row>
    <row r="233" spans="2:7" x14ac:dyDescent="0.2">
      <c r="B233" s="99">
        <v>42879.583333333336</v>
      </c>
      <c r="C233" s="94">
        <v>70.11099999999999</v>
      </c>
      <c r="D233" s="95">
        <f t="shared" si="3"/>
        <v>21.172777777777771</v>
      </c>
      <c r="G233" s="28"/>
    </row>
    <row r="234" spans="2:7" x14ac:dyDescent="0.2">
      <c r="B234" s="99">
        <v>42879.625</v>
      </c>
      <c r="C234" s="94">
        <v>68.569000000000003</v>
      </c>
      <c r="D234" s="95">
        <f t="shared" si="3"/>
        <v>20.316111111111113</v>
      </c>
      <c r="G234" s="28"/>
    </row>
    <row r="235" spans="2:7" x14ac:dyDescent="0.2">
      <c r="B235" s="99">
        <v>42879.666666666664</v>
      </c>
      <c r="C235" s="94">
        <v>69.712000000000003</v>
      </c>
      <c r="D235" s="95">
        <f t="shared" si="3"/>
        <v>20.951111111111114</v>
      </c>
      <c r="G235" s="28"/>
    </row>
    <row r="236" spans="2:7" x14ac:dyDescent="0.2">
      <c r="B236" s="99">
        <v>42879.708333333336</v>
      </c>
      <c r="C236" s="94">
        <v>69.194999999999993</v>
      </c>
      <c r="D236" s="95">
        <f t="shared" si="3"/>
        <v>20.663888888888884</v>
      </c>
      <c r="G236" s="28"/>
    </row>
    <row r="237" spans="2:7" x14ac:dyDescent="0.2">
      <c r="B237" s="99">
        <v>42879.75</v>
      </c>
      <c r="C237" s="94">
        <v>69.024000000000001</v>
      </c>
      <c r="D237" s="95">
        <f t="shared" si="3"/>
        <v>20.568888888888889</v>
      </c>
      <c r="G237" s="28"/>
    </row>
    <row r="238" spans="2:7" x14ac:dyDescent="0.2">
      <c r="B238" s="99">
        <v>42879.791666666664</v>
      </c>
      <c r="C238" s="94">
        <v>70.509</v>
      </c>
      <c r="D238" s="95">
        <f t="shared" si="3"/>
        <v>21.393888888888888</v>
      </c>
      <c r="G238" s="28"/>
    </row>
    <row r="239" spans="2:7" x14ac:dyDescent="0.2">
      <c r="B239" s="99">
        <v>42879.833333333336</v>
      </c>
      <c r="C239" s="94">
        <v>69.793000000000006</v>
      </c>
      <c r="D239" s="95">
        <f t="shared" si="3"/>
        <v>20.996111111111116</v>
      </c>
    </row>
    <row r="240" spans="2:7" x14ac:dyDescent="0.2">
      <c r="B240" s="99">
        <v>42879.875</v>
      </c>
      <c r="C240" s="94">
        <v>69.372</v>
      </c>
      <c r="D240" s="95">
        <f t="shared" si="3"/>
        <v>20.762222222222221</v>
      </c>
      <c r="F240" s="28"/>
    </row>
    <row r="241" spans="2:6" x14ac:dyDescent="0.2">
      <c r="B241" s="99">
        <v>42879.916666666664</v>
      </c>
      <c r="C241" s="94">
        <v>70.926000000000002</v>
      </c>
      <c r="D241" s="95">
        <f t="shared" si="3"/>
        <v>21.625555555555557</v>
      </c>
      <c r="F241" s="28"/>
    </row>
    <row r="242" spans="2:6" x14ac:dyDescent="0.2">
      <c r="B242" s="99">
        <v>42879.958333333336</v>
      </c>
      <c r="C242" s="94">
        <v>71.790999999999997</v>
      </c>
      <c r="D242" s="95">
        <f t="shared" si="3"/>
        <v>22.106111111111108</v>
      </c>
      <c r="F242" s="28"/>
    </row>
    <row r="243" spans="2:6" x14ac:dyDescent="0.2">
      <c r="B243" s="99">
        <v>42880</v>
      </c>
      <c r="C243" s="94">
        <v>72.831999999999994</v>
      </c>
      <c r="D243" s="95">
        <f t="shared" si="3"/>
        <v>22.684444444444441</v>
      </c>
      <c r="F243" s="28"/>
    </row>
    <row r="244" spans="2:6" x14ac:dyDescent="0.2">
      <c r="B244" s="99">
        <v>42880.083333333336</v>
      </c>
      <c r="C244" s="94">
        <v>73.703000000000003</v>
      </c>
      <c r="D244" s="95">
        <f t="shared" si="3"/>
        <v>23.168333333333333</v>
      </c>
      <c r="F244" s="28"/>
    </row>
    <row r="245" spans="2:6" x14ac:dyDescent="0.2">
      <c r="B245" s="99">
        <v>42880.125</v>
      </c>
      <c r="C245" s="94">
        <v>69.793000000000006</v>
      </c>
      <c r="D245" s="95">
        <f t="shared" si="3"/>
        <v>20.996111111111116</v>
      </c>
    </row>
    <row r="246" spans="2:6" x14ac:dyDescent="0.2">
      <c r="B246" s="99">
        <v>42880.166666666664</v>
      </c>
      <c r="C246" s="94">
        <v>69.622</v>
      </c>
      <c r="D246" s="95">
        <f t="shared" si="3"/>
        <v>20.90111111111111</v>
      </c>
    </row>
    <row r="247" spans="2:6" x14ac:dyDescent="0.2">
      <c r="B247" s="99">
        <v>42880.208333333336</v>
      </c>
      <c r="C247" s="94">
        <v>69.448999999999998</v>
      </c>
      <c r="D247" s="95">
        <f t="shared" si="3"/>
        <v>20.805</v>
      </c>
    </row>
    <row r="248" spans="2:6" x14ac:dyDescent="0.2">
      <c r="B248" s="99">
        <v>42880.25</v>
      </c>
      <c r="C248" s="94">
        <v>68.933999999999997</v>
      </c>
      <c r="D248" s="95">
        <f t="shared" si="3"/>
        <v>20.518888888888888</v>
      </c>
    </row>
    <row r="249" spans="2:6" x14ac:dyDescent="0.2">
      <c r="B249" s="99">
        <v>42880.291666666664</v>
      </c>
      <c r="C249" s="94">
        <v>69.793000000000006</v>
      </c>
      <c r="D249" s="95">
        <f t="shared" si="3"/>
        <v>20.996111111111116</v>
      </c>
    </row>
    <row r="250" spans="2:6" x14ac:dyDescent="0.2">
      <c r="B250" s="99">
        <v>42880.333333333336</v>
      </c>
      <c r="C250" s="94">
        <v>71.683000000000007</v>
      </c>
      <c r="D250" s="95">
        <f t="shared" si="3"/>
        <v>22.046111111111113</v>
      </c>
    </row>
    <row r="251" spans="2:6" x14ac:dyDescent="0.2">
      <c r="B251" s="99">
        <v>42880.375</v>
      </c>
      <c r="C251" s="94">
        <v>72.372</v>
      </c>
      <c r="D251" s="95">
        <f t="shared" si="3"/>
        <v>22.428888888888888</v>
      </c>
    </row>
    <row r="252" spans="2:6" x14ac:dyDescent="0.2">
      <c r="B252" s="99">
        <v>42880.416666666664</v>
      </c>
      <c r="C252" s="94">
        <v>72.891000000000005</v>
      </c>
      <c r="D252" s="95">
        <f t="shared" si="3"/>
        <v>22.717222222222226</v>
      </c>
    </row>
    <row r="253" spans="2:6" x14ac:dyDescent="0.2">
      <c r="B253" s="99">
        <v>42880.458333333336</v>
      </c>
      <c r="C253" s="94">
        <v>72.545000000000002</v>
      </c>
      <c r="D253" s="95">
        <f t="shared" si="3"/>
        <v>22.525000000000002</v>
      </c>
    </row>
    <row r="254" spans="2:6" x14ac:dyDescent="0.2">
      <c r="B254" s="99">
        <v>42880.5</v>
      </c>
      <c r="C254" s="94">
        <v>72.198999999999998</v>
      </c>
      <c r="D254" s="95">
        <f t="shared" si="3"/>
        <v>22.332777777777775</v>
      </c>
    </row>
    <row r="255" spans="2:6" x14ac:dyDescent="0.2">
      <c r="B255" s="99">
        <v>42880.541666666664</v>
      </c>
      <c r="C255" s="94">
        <v>71.855999999999995</v>
      </c>
      <c r="D255" s="95">
        <f t="shared" si="3"/>
        <v>22.14222222222222</v>
      </c>
    </row>
    <row r="256" spans="2:6" x14ac:dyDescent="0.2">
      <c r="B256" s="99">
        <v>42880.583333333336</v>
      </c>
      <c r="C256" s="94">
        <v>71.683000000000007</v>
      </c>
      <c r="D256" s="95">
        <f t="shared" si="3"/>
        <v>22.046111111111113</v>
      </c>
    </row>
    <row r="257" spans="2:5" x14ac:dyDescent="0.2">
      <c r="B257" s="99">
        <v>42880.625</v>
      </c>
      <c r="C257" s="94">
        <v>71.512</v>
      </c>
      <c r="D257" s="95">
        <f t="shared" si="3"/>
        <v>21.951111111111111</v>
      </c>
    </row>
    <row r="258" spans="2:5" x14ac:dyDescent="0.2">
      <c r="B258" s="99">
        <v>42880.666666666664</v>
      </c>
      <c r="C258" s="94">
        <v>71.512</v>
      </c>
      <c r="D258" s="95">
        <f t="shared" si="3"/>
        <v>21.951111111111111</v>
      </c>
    </row>
    <row r="259" spans="2:5" x14ac:dyDescent="0.2">
      <c r="B259" s="99">
        <v>42880.666666666664</v>
      </c>
      <c r="C259" s="94">
        <v>71.338999999999999</v>
      </c>
      <c r="D259" s="95">
        <f t="shared" si="3"/>
        <v>21.855</v>
      </c>
    </row>
    <row r="260" spans="2:5" x14ac:dyDescent="0.2">
      <c r="B260" s="99">
        <v>42880.708333333336</v>
      </c>
      <c r="C260" s="94">
        <v>73.233999999999995</v>
      </c>
      <c r="D260" s="95">
        <f t="shared" ref="D260:D323" si="4">CONVERT(C260,"F","C")</f>
        <v>22.907777777777774</v>
      </c>
    </row>
    <row r="261" spans="2:5" x14ac:dyDescent="0.2">
      <c r="B261" s="99">
        <v>42880.75</v>
      </c>
      <c r="C261" s="94">
        <v>71.338999999999999</v>
      </c>
      <c r="D261" s="95">
        <f t="shared" si="4"/>
        <v>21.855</v>
      </c>
    </row>
    <row r="262" spans="2:5" x14ac:dyDescent="0.2">
      <c r="B262" s="99">
        <v>42880.791666666664</v>
      </c>
      <c r="C262" s="94">
        <v>69.793000000000006</v>
      </c>
      <c r="D262" s="95">
        <f t="shared" si="4"/>
        <v>20.996111111111116</v>
      </c>
    </row>
    <row r="263" spans="2:5" x14ac:dyDescent="0.2">
      <c r="B263" s="99">
        <v>42880.833333333336</v>
      </c>
      <c r="C263" s="94">
        <v>68.421000000000006</v>
      </c>
      <c r="D263" s="95">
        <f t="shared" si="4"/>
        <v>20.233888888888892</v>
      </c>
      <c r="E263" s="86"/>
    </row>
    <row r="264" spans="2:5" x14ac:dyDescent="0.2">
      <c r="B264" s="99">
        <v>42880.875</v>
      </c>
      <c r="C264" s="94">
        <v>67.563999999999993</v>
      </c>
      <c r="D264" s="95">
        <f t="shared" si="4"/>
        <v>19.757777777777772</v>
      </c>
      <c r="E264" s="86"/>
    </row>
    <row r="265" spans="2:5" x14ac:dyDescent="0.2">
      <c r="B265" s="99">
        <v>42880.916666666664</v>
      </c>
      <c r="C265" s="94">
        <v>67.05</v>
      </c>
      <c r="D265" s="95">
        <f t="shared" si="4"/>
        <v>19.472222222222221</v>
      </c>
      <c r="E265" s="86"/>
    </row>
    <row r="266" spans="2:5" x14ac:dyDescent="0.2">
      <c r="B266" s="99">
        <v>42880.958333333336</v>
      </c>
      <c r="C266" s="94">
        <v>68.537000000000006</v>
      </c>
      <c r="D266" s="95">
        <f t="shared" si="4"/>
        <v>20.298333333333336</v>
      </c>
      <c r="E266" s="86"/>
    </row>
    <row r="267" spans="2:5" x14ac:dyDescent="0.2">
      <c r="B267" s="99">
        <v>42881</v>
      </c>
      <c r="C267" s="94">
        <v>68.022000000000006</v>
      </c>
      <c r="D267" s="95">
        <f t="shared" si="4"/>
        <v>20.012222222222224</v>
      </c>
    </row>
    <row r="268" spans="2:5" x14ac:dyDescent="0.2">
      <c r="B268" s="99">
        <v>42881.041666666664</v>
      </c>
      <c r="C268" s="94">
        <v>68.509</v>
      </c>
      <c r="D268" s="95">
        <f t="shared" si="4"/>
        <v>20.282777777777778</v>
      </c>
    </row>
    <row r="269" spans="2:5" x14ac:dyDescent="0.2">
      <c r="B269" s="99">
        <v>42881.083333333336</v>
      </c>
      <c r="C269" s="94">
        <v>68.995999999999995</v>
      </c>
      <c r="D269" s="95">
        <f t="shared" si="4"/>
        <v>20.553333333333331</v>
      </c>
    </row>
    <row r="270" spans="2:5" x14ac:dyDescent="0.2">
      <c r="B270" s="99">
        <v>42881.125</v>
      </c>
      <c r="C270" s="94">
        <v>69.480999999999995</v>
      </c>
      <c r="D270" s="95">
        <f t="shared" si="4"/>
        <v>20.822777777777773</v>
      </c>
    </row>
    <row r="271" spans="2:5" x14ac:dyDescent="0.2">
      <c r="B271" s="99">
        <v>42881.166666666664</v>
      </c>
      <c r="C271" s="94">
        <v>69.138999999999996</v>
      </c>
      <c r="D271" s="95">
        <f t="shared" si="4"/>
        <v>20.632777777777775</v>
      </c>
    </row>
    <row r="272" spans="2:5" x14ac:dyDescent="0.2">
      <c r="B272" s="99">
        <v>42881.208333333336</v>
      </c>
      <c r="C272" s="94">
        <v>69.968000000000004</v>
      </c>
      <c r="D272" s="95">
        <f t="shared" si="4"/>
        <v>21.093333333333334</v>
      </c>
    </row>
    <row r="273" spans="2:5" x14ac:dyDescent="0.2">
      <c r="B273" s="99">
        <v>42881.25</v>
      </c>
      <c r="C273" s="94">
        <v>69.796999999999997</v>
      </c>
      <c r="D273" s="95">
        <f t="shared" si="4"/>
        <v>20.998333333333331</v>
      </c>
    </row>
    <row r="274" spans="2:5" x14ac:dyDescent="0.2">
      <c r="B274" s="99">
        <v>42881.291666666664</v>
      </c>
      <c r="C274" s="94">
        <v>69.626000000000005</v>
      </c>
      <c r="D274" s="95">
        <f t="shared" si="4"/>
        <v>20.903333333333336</v>
      </c>
    </row>
    <row r="275" spans="2:5" x14ac:dyDescent="0.2">
      <c r="B275" s="99">
        <v>42881.333333333336</v>
      </c>
      <c r="C275" s="94">
        <v>69.281999999999996</v>
      </c>
      <c r="D275" s="95">
        <f t="shared" si="4"/>
        <v>20.71222222222222</v>
      </c>
    </row>
    <row r="276" spans="2:5" x14ac:dyDescent="0.2">
      <c r="B276" s="99">
        <v>42881.375</v>
      </c>
      <c r="C276" s="94">
        <v>69.111000000000004</v>
      </c>
      <c r="D276" s="95">
        <f t="shared" si="4"/>
        <v>20.617222222222225</v>
      </c>
    </row>
    <row r="277" spans="2:5" x14ac:dyDescent="0.2">
      <c r="B277" s="99">
        <v>42881.416666666664</v>
      </c>
      <c r="C277" s="94">
        <v>69.769000000000005</v>
      </c>
      <c r="D277" s="95">
        <f t="shared" si="4"/>
        <v>20.98277777777778</v>
      </c>
    </row>
    <row r="278" spans="2:5" x14ac:dyDescent="0.2">
      <c r="B278" s="99">
        <v>42881.458333333336</v>
      </c>
      <c r="C278" s="94">
        <v>66.366</v>
      </c>
      <c r="D278" s="95">
        <f t="shared" si="4"/>
        <v>19.092222222222222</v>
      </c>
    </row>
    <row r="279" spans="2:5" x14ac:dyDescent="0.2">
      <c r="B279" s="99">
        <v>42881.5</v>
      </c>
      <c r="C279" s="94">
        <v>68.076999999999998</v>
      </c>
      <c r="D279" s="95">
        <f t="shared" si="4"/>
        <v>20.042777777777776</v>
      </c>
    </row>
    <row r="280" spans="2:5" x14ac:dyDescent="0.2">
      <c r="B280" s="99">
        <v>42881.541666666664</v>
      </c>
      <c r="C280" s="94">
        <v>67.05</v>
      </c>
      <c r="D280" s="95">
        <f t="shared" si="4"/>
        <v>19.472222222222221</v>
      </c>
    </row>
    <row r="281" spans="2:5" x14ac:dyDescent="0.2">
      <c r="B281" s="99">
        <v>42881.583333333336</v>
      </c>
      <c r="C281" s="94">
        <v>67.563999999999993</v>
      </c>
      <c r="D281" s="95">
        <f t="shared" si="4"/>
        <v>19.757777777777772</v>
      </c>
    </row>
    <row r="282" spans="2:5" x14ac:dyDescent="0.2">
      <c r="B282" s="99">
        <v>42881.625</v>
      </c>
      <c r="C282" s="94">
        <v>68.076999999999998</v>
      </c>
      <c r="D282" s="95">
        <f t="shared" si="4"/>
        <v>20.042777777777776</v>
      </c>
    </row>
    <row r="283" spans="2:5" x14ac:dyDescent="0.2">
      <c r="B283" s="99">
        <v>42881.666666666664</v>
      </c>
      <c r="C283" s="94">
        <v>68.763000000000005</v>
      </c>
      <c r="D283" s="95">
        <f t="shared" si="4"/>
        <v>20.423888888888893</v>
      </c>
    </row>
    <row r="284" spans="2:5" x14ac:dyDescent="0.2">
      <c r="B284" s="99">
        <v>42881.708333333336</v>
      </c>
      <c r="C284" s="94">
        <v>69.278000000000006</v>
      </c>
      <c r="D284" s="95">
        <f t="shared" si="4"/>
        <v>20.710000000000004</v>
      </c>
      <c r="E284" s="86"/>
    </row>
    <row r="285" spans="2:5" x14ac:dyDescent="0.2">
      <c r="B285" s="99">
        <v>42881.75</v>
      </c>
      <c r="C285" s="94">
        <v>69.793000000000006</v>
      </c>
      <c r="D285" s="95">
        <f t="shared" si="4"/>
        <v>20.996111111111116</v>
      </c>
      <c r="E285" s="86"/>
    </row>
    <row r="286" spans="2:5" x14ac:dyDescent="0.2">
      <c r="B286" s="99">
        <v>42881.791666666664</v>
      </c>
      <c r="C286" s="94">
        <v>70.823999999999998</v>
      </c>
      <c r="D286" s="95">
        <f t="shared" si="4"/>
        <v>21.568888888888889</v>
      </c>
      <c r="E286" s="86"/>
    </row>
    <row r="287" spans="2:5" x14ac:dyDescent="0.2">
      <c r="B287" s="99">
        <v>42881.833333333336</v>
      </c>
      <c r="C287" s="94">
        <v>72.028000000000006</v>
      </c>
      <c r="D287" s="95">
        <f t="shared" si="4"/>
        <v>22.237777777777779</v>
      </c>
      <c r="E287" s="86"/>
    </row>
    <row r="288" spans="2:5" x14ac:dyDescent="0.2">
      <c r="B288" s="99">
        <v>42881.875</v>
      </c>
      <c r="C288" s="94">
        <v>68.933999999999997</v>
      </c>
      <c r="D288" s="95">
        <f t="shared" si="4"/>
        <v>20.518888888888888</v>
      </c>
      <c r="E288" s="86"/>
    </row>
    <row r="289" spans="2:6" x14ac:dyDescent="0.2">
      <c r="B289" s="99">
        <v>42881.916666666664</v>
      </c>
      <c r="C289" s="94">
        <v>68.933999999999997</v>
      </c>
      <c r="D289" s="95">
        <f t="shared" si="4"/>
        <v>20.518888888888888</v>
      </c>
      <c r="E289" s="86"/>
    </row>
    <row r="290" spans="2:6" x14ac:dyDescent="0.2">
      <c r="B290" s="99">
        <v>42881.958333333336</v>
      </c>
      <c r="C290" s="94">
        <v>69.278000000000006</v>
      </c>
      <c r="D290" s="95">
        <f t="shared" si="4"/>
        <v>20.710000000000004</v>
      </c>
      <c r="E290" s="86"/>
    </row>
    <row r="291" spans="2:6" x14ac:dyDescent="0.2">
      <c r="B291" s="99">
        <v>42882</v>
      </c>
      <c r="C291" s="94">
        <v>69.622</v>
      </c>
      <c r="D291" s="95">
        <f t="shared" si="4"/>
        <v>20.90111111111111</v>
      </c>
      <c r="E291" s="86"/>
    </row>
    <row r="292" spans="2:6" x14ac:dyDescent="0.2">
      <c r="B292" s="99">
        <v>42882.041666666664</v>
      </c>
      <c r="C292" s="94">
        <v>69.793000000000006</v>
      </c>
      <c r="D292" s="95">
        <f t="shared" si="4"/>
        <v>20.996111111111116</v>
      </c>
    </row>
    <row r="293" spans="2:6" x14ac:dyDescent="0.2">
      <c r="B293" s="99">
        <v>42882.083333333336</v>
      </c>
      <c r="C293" s="94">
        <v>69.963999999999999</v>
      </c>
      <c r="D293" s="95">
        <f t="shared" si="4"/>
        <v>21.091111111111111</v>
      </c>
      <c r="E293" s="86"/>
      <c r="F293" s="86"/>
    </row>
    <row r="294" spans="2:6" x14ac:dyDescent="0.2">
      <c r="B294" s="99">
        <v>42882.125</v>
      </c>
      <c r="C294" s="94">
        <v>70.308000000000007</v>
      </c>
      <c r="D294" s="95">
        <f t="shared" si="4"/>
        <v>21.282222222222227</v>
      </c>
      <c r="E294" s="86"/>
      <c r="F294" s="86"/>
    </row>
    <row r="295" spans="2:6" x14ac:dyDescent="0.2">
      <c r="B295" s="99">
        <v>42882.166666666664</v>
      </c>
      <c r="C295" s="94">
        <v>70.48</v>
      </c>
      <c r="D295" s="95">
        <f t="shared" si="4"/>
        <v>21.37777777777778</v>
      </c>
      <c r="E295" s="86"/>
      <c r="F295" s="86"/>
    </row>
    <row r="296" spans="2:6" x14ac:dyDescent="0.2">
      <c r="B296" s="99">
        <v>42882.208333333336</v>
      </c>
      <c r="C296" s="94">
        <v>70.48</v>
      </c>
      <c r="D296" s="95">
        <f t="shared" si="4"/>
        <v>21.37777777777778</v>
      </c>
      <c r="E296" s="86"/>
      <c r="F296" s="86"/>
    </row>
    <row r="297" spans="2:6" x14ac:dyDescent="0.2">
      <c r="B297" s="99">
        <v>42882.25</v>
      </c>
      <c r="C297" s="94">
        <v>69.963999999999999</v>
      </c>
      <c r="D297" s="95">
        <f t="shared" si="4"/>
        <v>21.091111111111111</v>
      </c>
      <c r="E297" s="86"/>
      <c r="F297" s="86"/>
    </row>
    <row r="298" spans="2:6" x14ac:dyDescent="0.2">
      <c r="B298" s="99">
        <v>42882.291666666664</v>
      </c>
      <c r="C298" s="94">
        <v>69.106999999999999</v>
      </c>
      <c r="D298" s="95">
        <f t="shared" si="4"/>
        <v>20.614999999999998</v>
      </c>
      <c r="E298" s="86"/>
    </row>
    <row r="299" spans="2:6" x14ac:dyDescent="0.2">
      <c r="B299" s="99">
        <v>42882.333333333336</v>
      </c>
      <c r="C299" s="94">
        <v>68.933999999999997</v>
      </c>
      <c r="D299" s="95">
        <f t="shared" si="4"/>
        <v>20.518888888888888</v>
      </c>
      <c r="E299" s="86"/>
    </row>
    <row r="300" spans="2:6" x14ac:dyDescent="0.2">
      <c r="B300" s="99">
        <v>42882.375</v>
      </c>
      <c r="C300" s="94">
        <v>69.622</v>
      </c>
      <c r="D300" s="95">
        <f t="shared" si="4"/>
        <v>20.90111111111111</v>
      </c>
      <c r="E300" s="86"/>
    </row>
    <row r="301" spans="2:6" x14ac:dyDescent="0.2">
      <c r="B301" s="99">
        <v>42882.416666666664</v>
      </c>
      <c r="C301" s="94">
        <v>70.308000000000007</v>
      </c>
      <c r="D301" s="95">
        <f t="shared" si="4"/>
        <v>21.282222222222227</v>
      </c>
      <c r="E301" s="86"/>
    </row>
    <row r="302" spans="2:6" x14ac:dyDescent="0.2">
      <c r="B302" s="99">
        <v>42882.458333333336</v>
      </c>
      <c r="C302" s="94">
        <v>69.963999999999999</v>
      </c>
      <c r="D302" s="95">
        <f t="shared" si="4"/>
        <v>21.091111111111111</v>
      </c>
      <c r="E302" s="86"/>
    </row>
    <row r="303" spans="2:6" x14ac:dyDescent="0.2">
      <c r="B303" s="99">
        <v>42882.5</v>
      </c>
      <c r="C303" s="94">
        <v>71.338999999999999</v>
      </c>
      <c r="D303" s="95">
        <f t="shared" si="4"/>
        <v>21.855</v>
      </c>
      <c r="E303" s="86"/>
    </row>
    <row r="304" spans="2:6" x14ac:dyDescent="0.2">
      <c r="B304" s="99">
        <v>42882.541666666664</v>
      </c>
      <c r="C304" s="94">
        <v>72.718000000000004</v>
      </c>
      <c r="D304" s="95">
        <f t="shared" si="4"/>
        <v>22.621111111111112</v>
      </c>
      <c r="E304" s="86"/>
    </row>
    <row r="305" spans="2:5" x14ac:dyDescent="0.2">
      <c r="B305" s="99">
        <v>42882.583333333336</v>
      </c>
      <c r="C305" s="94">
        <v>72.718000000000004</v>
      </c>
      <c r="D305" s="95">
        <f t="shared" si="4"/>
        <v>22.621111111111112</v>
      </c>
      <c r="E305" s="86"/>
    </row>
    <row r="306" spans="2:5" x14ac:dyDescent="0.2">
      <c r="B306" s="99">
        <v>42882.625</v>
      </c>
      <c r="C306" s="94">
        <v>71.338999999999999</v>
      </c>
      <c r="D306" s="95">
        <f t="shared" si="4"/>
        <v>21.855</v>
      </c>
      <c r="E306" s="86"/>
    </row>
    <row r="307" spans="2:5" x14ac:dyDescent="0.2">
      <c r="B307" s="99">
        <v>42882.666666666664</v>
      </c>
      <c r="C307" s="94">
        <v>73.58</v>
      </c>
      <c r="D307" s="95">
        <f t="shared" si="4"/>
        <v>23.099999999999998</v>
      </c>
      <c r="E307" s="86"/>
    </row>
    <row r="308" spans="2:5" x14ac:dyDescent="0.2">
      <c r="B308" s="99">
        <v>42882.708333333336</v>
      </c>
      <c r="C308" s="94">
        <v>69.622</v>
      </c>
      <c r="D308" s="95">
        <f t="shared" si="4"/>
        <v>20.90111111111111</v>
      </c>
      <c r="E308" s="86"/>
    </row>
    <row r="309" spans="2:5" x14ac:dyDescent="0.2">
      <c r="B309" s="99">
        <v>42882.75</v>
      </c>
      <c r="C309" s="94">
        <v>68.763000000000005</v>
      </c>
      <c r="D309" s="95">
        <f t="shared" si="4"/>
        <v>20.423888888888893</v>
      </c>
    </row>
    <row r="310" spans="2:5" x14ac:dyDescent="0.2">
      <c r="B310" s="99">
        <v>42882.791666666664</v>
      </c>
      <c r="C310" s="94">
        <v>69.793000000000006</v>
      </c>
      <c r="D310" s="95">
        <f t="shared" si="4"/>
        <v>20.996111111111116</v>
      </c>
      <c r="E310" s="86"/>
    </row>
    <row r="311" spans="2:5" x14ac:dyDescent="0.2">
      <c r="B311" s="99">
        <v>42882.833333333336</v>
      </c>
      <c r="C311" s="94">
        <v>69.278000000000006</v>
      </c>
      <c r="D311" s="95">
        <f t="shared" si="4"/>
        <v>20.710000000000004</v>
      </c>
      <c r="E311" s="86"/>
    </row>
    <row r="312" spans="2:5" x14ac:dyDescent="0.2">
      <c r="B312" s="99">
        <v>42882.875</v>
      </c>
      <c r="C312" s="94">
        <v>68.763000000000005</v>
      </c>
      <c r="D312" s="95">
        <f t="shared" si="4"/>
        <v>20.423888888888893</v>
      </c>
      <c r="E312" s="86"/>
    </row>
    <row r="313" spans="2:5" x14ac:dyDescent="0.2">
      <c r="B313" s="99">
        <v>42882.916666666664</v>
      </c>
      <c r="C313" s="94">
        <v>68.591999999999999</v>
      </c>
      <c r="D313" s="95">
        <f t="shared" si="4"/>
        <v>20.328888888888887</v>
      </c>
      <c r="E313" s="86"/>
    </row>
    <row r="314" spans="2:5" x14ac:dyDescent="0.2">
      <c r="B314" s="99">
        <v>42882.958333333336</v>
      </c>
      <c r="C314" s="94">
        <v>68.421000000000006</v>
      </c>
      <c r="D314" s="95">
        <f t="shared" si="4"/>
        <v>20.233888888888892</v>
      </c>
      <c r="E314" s="86"/>
    </row>
    <row r="315" spans="2:5" x14ac:dyDescent="0.2">
      <c r="B315" s="99">
        <v>42883</v>
      </c>
      <c r="C315" s="94">
        <v>68.076999999999998</v>
      </c>
      <c r="D315" s="95">
        <f t="shared" si="4"/>
        <v>20.042777777777776</v>
      </c>
      <c r="E315" s="86"/>
    </row>
    <row r="316" spans="2:5" x14ac:dyDescent="0.2">
      <c r="B316" s="99">
        <v>42883.041666666664</v>
      </c>
      <c r="C316" s="94">
        <v>67.563999999999993</v>
      </c>
      <c r="D316" s="95">
        <f t="shared" si="4"/>
        <v>19.757777777777772</v>
      </c>
      <c r="E316" s="86"/>
    </row>
    <row r="317" spans="2:5" x14ac:dyDescent="0.2">
      <c r="B317" s="99">
        <v>42883.083333333336</v>
      </c>
      <c r="C317" s="94">
        <v>67.05</v>
      </c>
      <c r="D317" s="95">
        <f t="shared" si="4"/>
        <v>19.472222222222221</v>
      </c>
      <c r="E317" s="86"/>
    </row>
    <row r="318" spans="2:5" x14ac:dyDescent="0.2">
      <c r="B318" s="99">
        <v>42883.125</v>
      </c>
      <c r="C318" s="94">
        <v>66.707999999999998</v>
      </c>
      <c r="D318" s="95">
        <f t="shared" si="4"/>
        <v>19.28222222222222</v>
      </c>
      <c r="E318" s="86"/>
    </row>
    <row r="319" spans="2:5" x14ac:dyDescent="0.2">
      <c r="B319" s="99">
        <v>42883.166666666664</v>
      </c>
      <c r="C319" s="94">
        <v>66.366</v>
      </c>
      <c r="D319" s="95">
        <f t="shared" si="4"/>
        <v>19.092222222222222</v>
      </c>
      <c r="E319" s="86"/>
    </row>
    <row r="320" spans="2:5" x14ac:dyDescent="0.2">
      <c r="B320" s="99">
        <v>42883.208333333336</v>
      </c>
      <c r="C320" s="94">
        <v>67.192999999999998</v>
      </c>
      <c r="D320" s="95">
        <f t="shared" si="4"/>
        <v>19.551666666666666</v>
      </c>
      <c r="E320" s="86"/>
    </row>
    <row r="321" spans="2:5" x14ac:dyDescent="0.2">
      <c r="B321" s="99">
        <v>42883.25</v>
      </c>
      <c r="C321" s="94">
        <v>68.366</v>
      </c>
      <c r="D321" s="95">
        <f t="shared" si="4"/>
        <v>20.203333333333333</v>
      </c>
      <c r="E321" s="86"/>
    </row>
    <row r="322" spans="2:5" x14ac:dyDescent="0.2">
      <c r="B322" s="99">
        <v>42883.291666666664</v>
      </c>
      <c r="C322" s="94">
        <v>68.192999999999998</v>
      </c>
      <c r="D322" s="95">
        <f t="shared" si="4"/>
        <v>20.107222222222219</v>
      </c>
      <c r="E322" s="86"/>
    </row>
    <row r="323" spans="2:5" x14ac:dyDescent="0.2">
      <c r="B323" s="99">
        <v>42883.333333333336</v>
      </c>
      <c r="C323" s="94">
        <v>68.022000000000006</v>
      </c>
      <c r="D323" s="95">
        <f t="shared" si="4"/>
        <v>20.012222222222224</v>
      </c>
      <c r="E323" s="86"/>
    </row>
    <row r="324" spans="2:5" x14ac:dyDescent="0.2">
      <c r="B324" s="99">
        <v>42883.375</v>
      </c>
      <c r="C324" s="94">
        <v>68.850999999999999</v>
      </c>
      <c r="D324" s="95">
        <f t="shared" ref="D324:D387" si="5">CONVERT(C324,"F","C")</f>
        <v>20.472777777777775</v>
      </c>
      <c r="E324" s="86"/>
    </row>
    <row r="325" spans="2:5" x14ac:dyDescent="0.2">
      <c r="B325" s="99">
        <v>42883.416666666664</v>
      </c>
      <c r="C325" s="94">
        <v>69.509</v>
      </c>
      <c r="D325" s="95">
        <f t="shared" si="5"/>
        <v>20.838333333333335</v>
      </c>
      <c r="E325" s="86"/>
    </row>
    <row r="326" spans="2:5" x14ac:dyDescent="0.2">
      <c r="B326" s="99">
        <v>42883.458333333336</v>
      </c>
      <c r="C326" s="94">
        <v>69.448999999999998</v>
      </c>
      <c r="D326" s="95">
        <f t="shared" si="5"/>
        <v>20.805</v>
      </c>
      <c r="E326" s="86"/>
    </row>
    <row r="327" spans="2:5" x14ac:dyDescent="0.2">
      <c r="B327" s="99">
        <v>42883.5</v>
      </c>
      <c r="C327" s="94">
        <v>71.338999999999999</v>
      </c>
      <c r="D327" s="95">
        <f t="shared" si="5"/>
        <v>21.855</v>
      </c>
      <c r="E327" s="86"/>
    </row>
    <row r="328" spans="2:5" x14ac:dyDescent="0.2">
      <c r="B328" s="99">
        <v>42883.541666666664</v>
      </c>
      <c r="C328" s="94">
        <v>70.823999999999998</v>
      </c>
      <c r="D328" s="95">
        <f t="shared" si="5"/>
        <v>21.568888888888889</v>
      </c>
      <c r="E328" s="86"/>
    </row>
    <row r="329" spans="2:5" x14ac:dyDescent="0.2">
      <c r="B329" s="99">
        <v>42883.583333333336</v>
      </c>
      <c r="C329" s="94">
        <v>70.995000000000005</v>
      </c>
      <c r="D329" s="95">
        <f t="shared" si="5"/>
        <v>21.663888888888891</v>
      </c>
    </row>
    <row r="330" spans="2:5" x14ac:dyDescent="0.2">
      <c r="B330" s="99">
        <v>42883.625</v>
      </c>
      <c r="C330" s="94">
        <v>71.338999999999999</v>
      </c>
      <c r="D330" s="95">
        <f t="shared" si="5"/>
        <v>21.855</v>
      </c>
      <c r="E330" s="86"/>
    </row>
    <row r="331" spans="2:5" x14ac:dyDescent="0.2">
      <c r="B331" s="99">
        <v>42883.666666666664</v>
      </c>
      <c r="C331" s="94">
        <v>71.855999999999995</v>
      </c>
      <c r="D331" s="95">
        <f t="shared" si="5"/>
        <v>22.14222222222222</v>
      </c>
      <c r="E331" s="86"/>
    </row>
    <row r="332" spans="2:5" x14ac:dyDescent="0.2">
      <c r="B332" s="99">
        <v>42883.708333333336</v>
      </c>
      <c r="C332" s="94">
        <v>72.372</v>
      </c>
      <c r="D332" s="95">
        <f t="shared" si="5"/>
        <v>22.428888888888888</v>
      </c>
      <c r="E332" s="86"/>
    </row>
    <row r="333" spans="2:5" x14ac:dyDescent="0.2">
      <c r="B333" s="99">
        <v>42883.75</v>
      </c>
      <c r="C333" s="94">
        <v>72.718000000000004</v>
      </c>
      <c r="D333" s="95">
        <f t="shared" si="5"/>
        <v>22.621111111111112</v>
      </c>
      <c r="E333" s="86"/>
    </row>
    <row r="334" spans="2:5" x14ac:dyDescent="0.2">
      <c r="B334" s="99">
        <v>42883.791666666664</v>
      </c>
      <c r="C334" s="94">
        <v>73.061999999999998</v>
      </c>
      <c r="D334" s="95">
        <f t="shared" si="5"/>
        <v>22.812222222222221</v>
      </c>
      <c r="E334" s="86"/>
    </row>
    <row r="335" spans="2:5" x14ac:dyDescent="0.2">
      <c r="B335" s="99">
        <v>42883.833333333336</v>
      </c>
      <c r="C335" s="94">
        <v>69.106999999999999</v>
      </c>
      <c r="D335" s="95">
        <f t="shared" si="5"/>
        <v>20.614999999999998</v>
      </c>
      <c r="E335" s="86"/>
    </row>
    <row r="336" spans="2:5" x14ac:dyDescent="0.2">
      <c r="B336" s="99">
        <v>42883.875</v>
      </c>
      <c r="C336" s="94">
        <v>69.963999999999999</v>
      </c>
      <c r="D336" s="95">
        <f t="shared" si="5"/>
        <v>21.091111111111111</v>
      </c>
      <c r="E336" s="86"/>
    </row>
    <row r="337" spans="2:7" x14ac:dyDescent="0.2">
      <c r="B337" s="99">
        <v>42883.916666666664</v>
      </c>
      <c r="C337" s="94">
        <v>70.995000000000005</v>
      </c>
      <c r="D337" s="95">
        <f t="shared" si="5"/>
        <v>21.663888888888891</v>
      </c>
      <c r="E337" s="86"/>
    </row>
    <row r="338" spans="2:7" x14ac:dyDescent="0.2">
      <c r="B338" s="99">
        <v>42883.958333333336</v>
      </c>
      <c r="C338" s="94">
        <v>71.683000000000007</v>
      </c>
      <c r="D338" s="95">
        <f t="shared" si="5"/>
        <v>22.046111111111113</v>
      </c>
      <c r="E338" s="86"/>
    </row>
    <row r="339" spans="2:7" x14ac:dyDescent="0.2">
      <c r="B339" s="99">
        <v>42884</v>
      </c>
      <c r="C339" s="94">
        <v>71.855999999999995</v>
      </c>
      <c r="D339" s="95">
        <f t="shared" si="5"/>
        <v>22.14222222222222</v>
      </c>
      <c r="E339" s="86"/>
    </row>
    <row r="340" spans="2:7" x14ac:dyDescent="0.2">
      <c r="B340" s="99">
        <v>42884.041666666664</v>
      </c>
      <c r="C340" s="94">
        <v>71.855999999999995</v>
      </c>
      <c r="D340" s="95">
        <f t="shared" si="5"/>
        <v>22.14222222222222</v>
      </c>
      <c r="E340" s="86"/>
    </row>
    <row r="341" spans="2:7" x14ac:dyDescent="0.2">
      <c r="B341" s="99">
        <v>42884.083333333336</v>
      </c>
      <c r="C341" s="94">
        <v>71.512</v>
      </c>
      <c r="D341" s="95">
        <f t="shared" si="5"/>
        <v>21.951111111111111</v>
      </c>
      <c r="E341" s="86"/>
    </row>
    <row r="342" spans="2:7" x14ac:dyDescent="0.2">
      <c r="B342" s="99">
        <v>42884.166666666664</v>
      </c>
      <c r="C342" s="94">
        <v>71.338999999999999</v>
      </c>
      <c r="D342" s="95">
        <f t="shared" si="5"/>
        <v>21.855</v>
      </c>
      <c r="E342" s="86"/>
    </row>
    <row r="343" spans="2:7" x14ac:dyDescent="0.2">
      <c r="B343" s="99">
        <v>42884.208333333336</v>
      </c>
      <c r="C343" s="94">
        <v>71.338999999999999</v>
      </c>
      <c r="D343" s="95">
        <f t="shared" si="5"/>
        <v>21.855</v>
      </c>
      <c r="E343" s="86"/>
    </row>
    <row r="344" spans="2:7" x14ac:dyDescent="0.2">
      <c r="B344" s="99">
        <v>42884.25</v>
      </c>
      <c r="C344" s="94">
        <v>71.855999999999995</v>
      </c>
      <c r="D344" s="95">
        <f t="shared" si="5"/>
        <v>22.14222222222222</v>
      </c>
      <c r="E344" s="86"/>
    </row>
    <row r="345" spans="2:7" x14ac:dyDescent="0.2">
      <c r="B345" s="99">
        <v>42884.291666666664</v>
      </c>
      <c r="C345" s="94">
        <v>71.338999999999999</v>
      </c>
      <c r="D345" s="95">
        <f>CONVERT(C345,"F","C")</f>
        <v>21.855</v>
      </c>
      <c r="E345" s="86"/>
    </row>
    <row r="346" spans="2:7" x14ac:dyDescent="0.2">
      <c r="B346" s="99">
        <v>42884.333333333336</v>
      </c>
      <c r="C346" s="24">
        <v>70.891000000000005</v>
      </c>
      <c r="D346" s="95">
        <f t="shared" ref="D346:D356" si="6">CONVERT(C346,"F","C")</f>
        <v>21.606111111111115</v>
      </c>
      <c r="E346" s="86"/>
      <c r="G346" s="28"/>
    </row>
    <row r="347" spans="2:7" x14ac:dyDescent="0.2">
      <c r="B347" s="99">
        <v>42884.375</v>
      </c>
      <c r="C347" s="24">
        <v>71.406999999999996</v>
      </c>
      <c r="D347" s="95">
        <f t="shared" si="6"/>
        <v>21.892777777777777</v>
      </c>
      <c r="E347" s="86"/>
      <c r="G347" s="28"/>
    </row>
    <row r="348" spans="2:7" x14ac:dyDescent="0.2">
      <c r="B348" s="99">
        <v>42884.416666666664</v>
      </c>
      <c r="C348" s="24">
        <v>71.406999999999996</v>
      </c>
      <c r="D348" s="95">
        <f t="shared" si="6"/>
        <v>21.892777777777777</v>
      </c>
      <c r="E348" s="86"/>
      <c r="G348" s="28"/>
    </row>
    <row r="349" spans="2:7" x14ac:dyDescent="0.2">
      <c r="B349" s="99">
        <v>42884.458333333336</v>
      </c>
      <c r="C349" s="24">
        <v>71.233999999999995</v>
      </c>
      <c r="D349" s="95">
        <f t="shared" si="6"/>
        <v>21.796666666666663</v>
      </c>
      <c r="G349" s="28"/>
    </row>
    <row r="350" spans="2:7" x14ac:dyDescent="0.2">
      <c r="B350" s="99">
        <v>42884.5</v>
      </c>
      <c r="C350" s="24">
        <v>71.262</v>
      </c>
      <c r="D350" s="95">
        <f t="shared" si="6"/>
        <v>21.812222222222221</v>
      </c>
      <c r="E350" s="86"/>
      <c r="G350" s="28"/>
    </row>
    <row r="351" spans="2:7" x14ac:dyDescent="0.2">
      <c r="B351" s="99">
        <v>42884.541666666664</v>
      </c>
      <c r="C351" s="24">
        <v>71.061999999999998</v>
      </c>
      <c r="D351" s="95">
        <f t="shared" si="6"/>
        <v>21.701111111111111</v>
      </c>
      <c r="E351" s="86"/>
      <c r="G351" s="28"/>
    </row>
    <row r="352" spans="2:7" x14ac:dyDescent="0.2">
      <c r="B352" s="99">
        <v>42884.583333333336</v>
      </c>
      <c r="C352" s="24">
        <v>71.162000000000006</v>
      </c>
      <c r="D352" s="95">
        <f t="shared" si="6"/>
        <v>21.756666666666671</v>
      </c>
      <c r="E352" s="86"/>
      <c r="G352" s="28"/>
    </row>
    <row r="353" spans="2:7" x14ac:dyDescent="0.2">
      <c r="B353" s="99">
        <v>42884.625</v>
      </c>
      <c r="C353" s="24">
        <v>71.233999999999995</v>
      </c>
      <c r="D353" s="95">
        <f t="shared" si="6"/>
        <v>21.796666666666663</v>
      </c>
      <c r="E353" s="86"/>
      <c r="G353" s="28"/>
    </row>
    <row r="354" spans="2:7" x14ac:dyDescent="0.2">
      <c r="B354" s="99">
        <v>42884.666666666664</v>
      </c>
      <c r="C354" s="24">
        <v>71.213999999999999</v>
      </c>
      <c r="D354" s="95">
        <f t="shared" si="6"/>
        <v>21.785555555555554</v>
      </c>
      <c r="E354" s="86"/>
      <c r="G354" s="28"/>
    </row>
    <row r="355" spans="2:7" x14ac:dyDescent="0.2">
      <c r="B355" s="99">
        <v>42884.708333333336</v>
      </c>
      <c r="C355" s="24">
        <v>71.134</v>
      </c>
      <c r="D355" s="95">
        <f t="shared" si="6"/>
        <v>21.74111111111111</v>
      </c>
      <c r="E355" s="86"/>
      <c r="G355" s="28"/>
    </row>
    <row r="356" spans="2:7" x14ac:dyDescent="0.2">
      <c r="B356" s="99">
        <v>42884.75</v>
      </c>
      <c r="C356" s="24">
        <v>70.028000000000006</v>
      </c>
      <c r="D356" s="95">
        <f t="shared" si="6"/>
        <v>21.126666666666669</v>
      </c>
      <c r="E356" s="86"/>
      <c r="G356" s="28"/>
    </row>
    <row r="357" spans="2:7" x14ac:dyDescent="0.2">
      <c r="B357" s="99">
        <v>42884.791666666664</v>
      </c>
      <c r="C357" s="94">
        <v>71.338999999999999</v>
      </c>
      <c r="D357" s="95">
        <f t="shared" si="5"/>
        <v>21.855</v>
      </c>
      <c r="E357" s="86"/>
    </row>
    <row r="358" spans="2:7" x14ac:dyDescent="0.2">
      <c r="B358" s="99">
        <v>42884.833333333336</v>
      </c>
      <c r="C358" s="94">
        <v>70.995000000000005</v>
      </c>
      <c r="D358" s="95">
        <f t="shared" si="5"/>
        <v>21.663888888888891</v>
      </c>
      <c r="E358" s="86"/>
    </row>
    <row r="359" spans="2:7" x14ac:dyDescent="0.2">
      <c r="B359" s="99">
        <v>42884.875</v>
      </c>
      <c r="C359" s="94">
        <v>70.48</v>
      </c>
      <c r="D359" s="95">
        <f t="shared" si="5"/>
        <v>21.37777777777778</v>
      </c>
      <c r="E359" s="86"/>
    </row>
    <row r="360" spans="2:7" x14ac:dyDescent="0.2">
      <c r="B360" s="99">
        <v>42884.916666666664</v>
      </c>
      <c r="C360" s="94">
        <v>69.963999999999999</v>
      </c>
      <c r="D360" s="95">
        <f t="shared" si="5"/>
        <v>21.091111111111111</v>
      </c>
      <c r="E360" s="86"/>
    </row>
    <row r="361" spans="2:7" x14ac:dyDescent="0.2">
      <c r="B361" s="99">
        <v>42884.958333333336</v>
      </c>
      <c r="C361" s="94">
        <v>69.622</v>
      </c>
      <c r="D361" s="95">
        <f t="shared" si="5"/>
        <v>20.90111111111111</v>
      </c>
      <c r="E361" s="86"/>
    </row>
    <row r="362" spans="2:7" x14ac:dyDescent="0.2">
      <c r="B362" s="99">
        <v>42885</v>
      </c>
      <c r="C362" s="94">
        <v>69.448999999999998</v>
      </c>
      <c r="D362" s="95">
        <f t="shared" si="5"/>
        <v>20.805</v>
      </c>
      <c r="E362" s="86"/>
    </row>
    <row r="363" spans="2:7" x14ac:dyDescent="0.2">
      <c r="B363" s="99">
        <v>42885.041666666664</v>
      </c>
      <c r="C363" s="94">
        <v>69.106999999999999</v>
      </c>
      <c r="D363" s="95">
        <f t="shared" si="5"/>
        <v>20.614999999999998</v>
      </c>
      <c r="E363" s="86"/>
    </row>
    <row r="364" spans="2:7" x14ac:dyDescent="0.2">
      <c r="B364" s="99">
        <v>42885.083333333336</v>
      </c>
      <c r="C364" s="94">
        <v>69.106999999999999</v>
      </c>
      <c r="D364" s="95">
        <f t="shared" si="5"/>
        <v>20.614999999999998</v>
      </c>
      <c r="E364" s="86"/>
    </row>
    <row r="365" spans="2:7" x14ac:dyDescent="0.2">
      <c r="B365" s="99">
        <v>42885.125</v>
      </c>
      <c r="C365" s="94">
        <v>68.763000000000005</v>
      </c>
      <c r="D365" s="95">
        <f t="shared" si="5"/>
        <v>20.423888888888893</v>
      </c>
      <c r="E365" s="86"/>
    </row>
    <row r="366" spans="2:7" x14ac:dyDescent="0.2">
      <c r="B366" s="99">
        <v>42885.166666666664</v>
      </c>
      <c r="C366" s="94">
        <v>68.591999999999999</v>
      </c>
      <c r="D366" s="95">
        <f t="shared" si="5"/>
        <v>20.328888888888887</v>
      </c>
      <c r="E366" s="86"/>
    </row>
    <row r="367" spans="2:7" x14ac:dyDescent="0.2">
      <c r="B367" s="99">
        <v>42885.208333333336</v>
      </c>
      <c r="C367" s="94">
        <v>68.421000000000006</v>
      </c>
      <c r="D367" s="95">
        <f t="shared" si="5"/>
        <v>20.233888888888892</v>
      </c>
      <c r="E367" s="86"/>
    </row>
    <row r="368" spans="2:7" x14ac:dyDescent="0.2">
      <c r="B368" s="99">
        <v>42885.25</v>
      </c>
      <c r="C368" s="94">
        <v>68.421000000000006</v>
      </c>
      <c r="D368" s="95">
        <f t="shared" si="5"/>
        <v>20.233888888888892</v>
      </c>
      <c r="E368" s="86"/>
    </row>
    <row r="369" spans="2:5" x14ac:dyDescent="0.2">
      <c r="B369" s="99">
        <v>42885.291666666664</v>
      </c>
      <c r="C369" s="94">
        <v>68.421000000000006</v>
      </c>
      <c r="D369" s="95">
        <f t="shared" si="5"/>
        <v>20.233888888888892</v>
      </c>
    </row>
    <row r="370" spans="2:5" x14ac:dyDescent="0.2">
      <c r="B370" s="99">
        <v>42885.333333333336</v>
      </c>
      <c r="C370" s="94">
        <v>68.421000000000006</v>
      </c>
      <c r="D370" s="95">
        <f t="shared" si="5"/>
        <v>20.233888888888892</v>
      </c>
    </row>
    <row r="371" spans="2:5" x14ac:dyDescent="0.2">
      <c r="B371" s="99">
        <v>42885.375</v>
      </c>
      <c r="C371" s="94">
        <v>68.591999999999999</v>
      </c>
      <c r="D371" s="95">
        <f t="shared" si="5"/>
        <v>20.328888888888887</v>
      </c>
      <c r="E371" s="86"/>
    </row>
    <row r="372" spans="2:5" x14ac:dyDescent="0.2">
      <c r="B372" s="99">
        <v>42885.416666666664</v>
      </c>
      <c r="C372" s="94">
        <v>68.591999999999999</v>
      </c>
      <c r="D372" s="95">
        <f t="shared" si="5"/>
        <v>20.328888888888887</v>
      </c>
      <c r="E372" s="86"/>
    </row>
    <row r="373" spans="2:5" x14ac:dyDescent="0.2">
      <c r="B373" s="99">
        <v>42885.458333333336</v>
      </c>
      <c r="C373" s="94">
        <v>68.421000000000006</v>
      </c>
      <c r="D373" s="95">
        <f t="shared" si="5"/>
        <v>20.233888888888892</v>
      </c>
      <c r="E373" s="86"/>
    </row>
    <row r="374" spans="2:5" x14ac:dyDescent="0.2">
      <c r="B374" s="99">
        <v>42885.5</v>
      </c>
      <c r="C374" s="94">
        <v>71.683000000000007</v>
      </c>
      <c r="D374" s="95">
        <f t="shared" si="5"/>
        <v>22.046111111111113</v>
      </c>
      <c r="E374" s="86"/>
    </row>
    <row r="375" spans="2:5" x14ac:dyDescent="0.2">
      <c r="B375" s="99">
        <v>42885.541666666664</v>
      </c>
      <c r="C375" s="94">
        <v>72.372</v>
      </c>
      <c r="D375" s="95">
        <f t="shared" si="5"/>
        <v>22.428888888888888</v>
      </c>
      <c r="E375" s="86"/>
    </row>
    <row r="376" spans="2:5" x14ac:dyDescent="0.2">
      <c r="B376" s="99">
        <v>42885.583333333336</v>
      </c>
      <c r="C376" s="94">
        <v>71.168000000000006</v>
      </c>
      <c r="D376" s="95">
        <f t="shared" si="5"/>
        <v>21.76</v>
      </c>
      <c r="E376" s="86"/>
    </row>
    <row r="377" spans="2:5" x14ac:dyDescent="0.2">
      <c r="B377" s="99">
        <v>42885.625</v>
      </c>
      <c r="C377" s="94">
        <v>72.372</v>
      </c>
      <c r="D377" s="95">
        <f t="shared" si="5"/>
        <v>22.428888888888888</v>
      </c>
      <c r="E377" s="86"/>
    </row>
    <row r="378" spans="2:5" x14ac:dyDescent="0.2">
      <c r="B378" s="99">
        <v>42885.666666666664</v>
      </c>
      <c r="C378" s="94">
        <v>72.891000000000005</v>
      </c>
      <c r="D378" s="95">
        <f t="shared" si="5"/>
        <v>22.717222222222226</v>
      </c>
      <c r="E378" s="86"/>
    </row>
    <row r="379" spans="2:5" x14ac:dyDescent="0.2">
      <c r="B379" s="99">
        <v>42885.708333333336</v>
      </c>
      <c r="C379" s="94">
        <v>72.028000000000006</v>
      </c>
      <c r="D379" s="95">
        <f t="shared" si="5"/>
        <v>22.237777777777779</v>
      </c>
      <c r="E379" s="86"/>
    </row>
    <row r="380" spans="2:5" x14ac:dyDescent="0.2">
      <c r="B380" s="99">
        <v>42885.75</v>
      </c>
      <c r="C380" s="94">
        <v>70.995000000000005</v>
      </c>
      <c r="D380" s="95">
        <f t="shared" si="5"/>
        <v>21.663888888888891</v>
      </c>
      <c r="E380" s="86"/>
    </row>
    <row r="381" spans="2:5" x14ac:dyDescent="0.2">
      <c r="B381" s="99">
        <v>42885.791666666664</v>
      </c>
      <c r="C381" s="94">
        <v>72.545000000000002</v>
      </c>
      <c r="D381" s="95">
        <f t="shared" si="5"/>
        <v>22.525000000000002</v>
      </c>
      <c r="E381" s="86"/>
    </row>
    <row r="382" spans="2:5" x14ac:dyDescent="0.2">
      <c r="B382" s="99">
        <v>42885.833333333336</v>
      </c>
      <c r="C382" s="94">
        <v>70.995000000000005</v>
      </c>
      <c r="D382" s="95">
        <f t="shared" si="5"/>
        <v>21.663888888888891</v>
      </c>
      <c r="E382" s="86"/>
    </row>
    <row r="383" spans="2:5" x14ac:dyDescent="0.2">
      <c r="B383" s="99">
        <v>42885.875</v>
      </c>
      <c r="C383" s="94">
        <v>70.823999999999998</v>
      </c>
      <c r="D383" s="95">
        <f t="shared" si="5"/>
        <v>21.568888888888889</v>
      </c>
      <c r="E383" s="86"/>
    </row>
    <row r="384" spans="2:5" x14ac:dyDescent="0.2">
      <c r="B384" s="99">
        <v>42885.916666666664</v>
      </c>
      <c r="C384" s="94">
        <v>70.650999999999996</v>
      </c>
      <c r="D384" s="95">
        <f t="shared" si="5"/>
        <v>21.472777777777775</v>
      </c>
      <c r="E384" s="86"/>
    </row>
    <row r="385" spans="2:5" x14ac:dyDescent="0.2">
      <c r="B385" s="99">
        <v>42885.958333333336</v>
      </c>
      <c r="C385" s="94">
        <v>70.48</v>
      </c>
      <c r="D385" s="95">
        <f t="shared" si="5"/>
        <v>21.37777777777778</v>
      </c>
    </row>
    <row r="386" spans="2:5" x14ac:dyDescent="0.2">
      <c r="B386" s="99">
        <v>42886</v>
      </c>
      <c r="C386" s="94">
        <v>70.48</v>
      </c>
      <c r="D386" s="95">
        <f t="shared" si="5"/>
        <v>21.37777777777778</v>
      </c>
    </row>
    <row r="387" spans="2:5" x14ac:dyDescent="0.2">
      <c r="B387" s="99">
        <v>42886.041666666664</v>
      </c>
      <c r="C387" s="94">
        <v>70.48</v>
      </c>
      <c r="D387" s="95">
        <f t="shared" si="5"/>
        <v>21.37777777777778</v>
      </c>
      <c r="E387" s="86"/>
    </row>
    <row r="388" spans="2:5" x14ac:dyDescent="0.2">
      <c r="B388" s="99">
        <v>42886.083333333336</v>
      </c>
      <c r="C388" s="94">
        <v>70.48</v>
      </c>
      <c r="D388" s="95">
        <f t="shared" ref="D388:D451" si="7">CONVERT(C388,"F","C")</f>
        <v>21.37777777777778</v>
      </c>
      <c r="E388" s="86"/>
    </row>
    <row r="389" spans="2:5" x14ac:dyDescent="0.2">
      <c r="B389" s="99">
        <v>42886.125</v>
      </c>
      <c r="C389" s="94">
        <v>70.650999999999996</v>
      </c>
      <c r="D389" s="95">
        <f t="shared" si="7"/>
        <v>21.472777777777775</v>
      </c>
      <c r="E389" s="86"/>
    </row>
    <row r="390" spans="2:5" x14ac:dyDescent="0.2">
      <c r="B390" s="99">
        <v>42886.166666666664</v>
      </c>
      <c r="C390" s="94">
        <v>70.650999999999996</v>
      </c>
      <c r="D390" s="95">
        <f t="shared" si="7"/>
        <v>21.472777777777775</v>
      </c>
      <c r="E390" s="86"/>
    </row>
    <row r="391" spans="2:5" x14ac:dyDescent="0.2">
      <c r="B391" s="99">
        <v>42886.208333333336</v>
      </c>
      <c r="C391" s="94">
        <v>71.338999999999999</v>
      </c>
      <c r="D391" s="95">
        <f t="shared" si="7"/>
        <v>21.855</v>
      </c>
      <c r="E391" s="86"/>
    </row>
    <row r="392" spans="2:5" x14ac:dyDescent="0.2">
      <c r="B392" s="99">
        <v>42886.25</v>
      </c>
      <c r="C392" s="94">
        <v>70.650999999999996</v>
      </c>
      <c r="D392" s="95">
        <f t="shared" si="7"/>
        <v>21.472777777777775</v>
      </c>
      <c r="E392" s="86"/>
    </row>
    <row r="393" spans="2:5" x14ac:dyDescent="0.2">
      <c r="B393" s="99">
        <v>42886.291666666664</v>
      </c>
      <c r="C393" s="94">
        <v>70.308000000000007</v>
      </c>
      <c r="D393" s="95">
        <f t="shared" si="7"/>
        <v>21.282222222222227</v>
      </c>
      <c r="E393" s="86"/>
    </row>
    <row r="394" spans="2:5" x14ac:dyDescent="0.2">
      <c r="B394" s="99">
        <v>42886.333333333336</v>
      </c>
      <c r="C394" s="94">
        <v>71.683000000000007</v>
      </c>
      <c r="D394" s="95">
        <f t="shared" si="7"/>
        <v>22.046111111111113</v>
      </c>
      <c r="E394" s="86"/>
    </row>
    <row r="395" spans="2:5" x14ac:dyDescent="0.2">
      <c r="B395" s="99">
        <v>42886.375</v>
      </c>
      <c r="C395" s="94">
        <v>70.823999999999998</v>
      </c>
      <c r="D395" s="95">
        <f t="shared" si="7"/>
        <v>21.568888888888889</v>
      </c>
      <c r="E395" s="86"/>
    </row>
    <row r="396" spans="2:5" x14ac:dyDescent="0.2">
      <c r="B396" s="99">
        <v>42886.416666666664</v>
      </c>
      <c r="C396" s="94">
        <v>70.995000000000005</v>
      </c>
      <c r="D396" s="95">
        <f t="shared" si="7"/>
        <v>21.663888888888891</v>
      </c>
      <c r="E396" s="86"/>
    </row>
    <row r="397" spans="2:5" x14ac:dyDescent="0.2">
      <c r="B397" s="99">
        <v>42886.458333333336</v>
      </c>
      <c r="C397" s="94">
        <v>72.545000000000002</v>
      </c>
      <c r="D397" s="95">
        <f t="shared" si="7"/>
        <v>22.525000000000002</v>
      </c>
    </row>
    <row r="398" spans="2:5" x14ac:dyDescent="0.2">
      <c r="B398" s="99">
        <v>42886.5</v>
      </c>
      <c r="C398" s="94">
        <v>72.891000000000005</v>
      </c>
      <c r="D398" s="95">
        <f t="shared" si="7"/>
        <v>22.717222222222226</v>
      </c>
      <c r="E398" s="86"/>
    </row>
    <row r="399" spans="2:5" x14ac:dyDescent="0.2">
      <c r="B399" s="99">
        <v>42886.541666666664</v>
      </c>
      <c r="C399" s="94">
        <v>72.891000000000005</v>
      </c>
      <c r="D399" s="95">
        <f t="shared" si="7"/>
        <v>22.717222222222226</v>
      </c>
      <c r="E399" s="86"/>
    </row>
    <row r="400" spans="2:5" x14ac:dyDescent="0.2">
      <c r="B400" s="99">
        <v>42886.583333333336</v>
      </c>
      <c r="C400" s="94">
        <v>73.061999999999998</v>
      </c>
      <c r="D400" s="95">
        <f t="shared" si="7"/>
        <v>22.812222222222221</v>
      </c>
    </row>
    <row r="401" spans="2:5" x14ac:dyDescent="0.2">
      <c r="B401" s="99">
        <v>42886.625</v>
      </c>
      <c r="C401" s="94">
        <v>71.168000000000006</v>
      </c>
      <c r="D401" s="95">
        <f t="shared" si="7"/>
        <v>21.76</v>
      </c>
    </row>
    <row r="402" spans="2:5" x14ac:dyDescent="0.2">
      <c r="B402" s="99">
        <v>42886.666666666664</v>
      </c>
      <c r="C402" s="94">
        <v>71.338999999999999</v>
      </c>
      <c r="D402" s="95">
        <f t="shared" si="7"/>
        <v>21.855</v>
      </c>
    </row>
    <row r="403" spans="2:5" x14ac:dyDescent="0.2">
      <c r="B403" s="99">
        <v>42886.708333333336</v>
      </c>
      <c r="C403" s="94">
        <v>71.512</v>
      </c>
      <c r="D403" s="95">
        <f t="shared" si="7"/>
        <v>21.951111111111111</v>
      </c>
      <c r="E403" s="86"/>
    </row>
    <row r="404" spans="2:5" x14ac:dyDescent="0.2">
      <c r="B404" s="99">
        <v>42886.75</v>
      </c>
      <c r="C404" s="94">
        <v>70.995000000000005</v>
      </c>
      <c r="D404" s="95">
        <f t="shared" si="7"/>
        <v>21.663888888888891</v>
      </c>
      <c r="E404" s="86"/>
    </row>
    <row r="405" spans="2:5" x14ac:dyDescent="0.2">
      <c r="B405" s="99">
        <v>42886.791666666664</v>
      </c>
      <c r="C405" s="94">
        <v>70.823999999999998</v>
      </c>
      <c r="D405" s="95">
        <f t="shared" si="7"/>
        <v>21.568888888888889</v>
      </c>
      <c r="E405" s="86"/>
    </row>
    <row r="406" spans="2:5" x14ac:dyDescent="0.2">
      <c r="B406" s="99">
        <v>42886.833333333336</v>
      </c>
      <c r="C406" s="94">
        <v>70.137</v>
      </c>
      <c r="D406" s="95">
        <f t="shared" si="7"/>
        <v>21.187222222222221</v>
      </c>
      <c r="E406" s="86"/>
    </row>
    <row r="407" spans="2:5" x14ac:dyDescent="0.2">
      <c r="B407" s="99">
        <v>42886.875</v>
      </c>
      <c r="C407" s="94">
        <v>70.308000000000007</v>
      </c>
      <c r="D407" s="95">
        <f t="shared" si="7"/>
        <v>21.282222222222227</v>
      </c>
      <c r="E407" s="86"/>
    </row>
    <row r="408" spans="2:5" x14ac:dyDescent="0.2">
      <c r="B408" s="99">
        <v>42886.916666666664</v>
      </c>
      <c r="C408" s="94">
        <v>69.963999999999999</v>
      </c>
      <c r="D408" s="95">
        <f t="shared" si="7"/>
        <v>21.091111111111111</v>
      </c>
      <c r="E408" s="86"/>
    </row>
    <row r="409" spans="2:5" x14ac:dyDescent="0.2">
      <c r="B409" s="99">
        <v>42886.958333333336</v>
      </c>
      <c r="C409" s="94">
        <v>69.793000000000006</v>
      </c>
      <c r="D409" s="95">
        <f t="shared" si="7"/>
        <v>20.996111111111116</v>
      </c>
      <c r="E409" s="86"/>
    </row>
    <row r="410" spans="2:5" x14ac:dyDescent="0.2">
      <c r="B410" s="99">
        <v>42887</v>
      </c>
      <c r="C410" s="94">
        <v>69.793000000000006</v>
      </c>
      <c r="D410" s="95">
        <f t="shared" si="7"/>
        <v>20.996111111111116</v>
      </c>
      <c r="E410" s="86"/>
    </row>
    <row r="411" spans="2:5" x14ac:dyDescent="0.2">
      <c r="B411" s="99">
        <v>42887.041666666664</v>
      </c>
      <c r="C411" s="94">
        <v>69.622</v>
      </c>
      <c r="D411" s="95">
        <f t="shared" si="7"/>
        <v>20.90111111111111</v>
      </c>
      <c r="E411" s="86"/>
    </row>
    <row r="412" spans="2:5" x14ac:dyDescent="0.2">
      <c r="B412" s="99">
        <v>42887.083333333336</v>
      </c>
      <c r="C412" s="94">
        <v>69.278000000000006</v>
      </c>
      <c r="D412" s="95">
        <f t="shared" si="7"/>
        <v>20.710000000000004</v>
      </c>
      <c r="E412" s="86"/>
    </row>
    <row r="413" spans="2:5" x14ac:dyDescent="0.2">
      <c r="B413" s="99">
        <v>42887.125</v>
      </c>
      <c r="C413" s="94">
        <v>68.933999999999997</v>
      </c>
      <c r="D413" s="95">
        <f t="shared" si="7"/>
        <v>20.518888888888888</v>
      </c>
      <c r="E413" s="86"/>
    </row>
    <row r="414" spans="2:5" x14ac:dyDescent="0.2">
      <c r="B414" s="99">
        <v>42887.166666666664</v>
      </c>
      <c r="C414" s="94">
        <v>68.591999999999999</v>
      </c>
      <c r="D414" s="95">
        <f t="shared" si="7"/>
        <v>20.328888888888887</v>
      </c>
      <c r="E414" s="86"/>
    </row>
    <row r="415" spans="2:5" x14ac:dyDescent="0.2">
      <c r="B415" s="99">
        <v>42887.208333333336</v>
      </c>
      <c r="C415" s="94">
        <v>68.421000000000006</v>
      </c>
      <c r="D415" s="95">
        <f t="shared" si="7"/>
        <v>20.233888888888892</v>
      </c>
      <c r="E415" s="86"/>
    </row>
    <row r="416" spans="2:5" x14ac:dyDescent="0.2">
      <c r="B416" s="99">
        <v>42887.25</v>
      </c>
      <c r="C416" s="94">
        <v>68.076999999999998</v>
      </c>
      <c r="D416" s="95">
        <f t="shared" si="7"/>
        <v>20.042777777777776</v>
      </c>
      <c r="E416" s="86"/>
    </row>
    <row r="417" spans="2:5" x14ac:dyDescent="0.2">
      <c r="B417" s="99">
        <v>42887.291666666664</v>
      </c>
      <c r="C417" s="94">
        <v>68.076999999999998</v>
      </c>
      <c r="D417" s="95">
        <f t="shared" si="7"/>
        <v>20.042777777777776</v>
      </c>
      <c r="E417" s="86"/>
    </row>
    <row r="418" spans="2:5" x14ac:dyDescent="0.2">
      <c r="B418" s="99">
        <v>42887.333333333336</v>
      </c>
      <c r="C418" s="94">
        <v>68.076999999999998</v>
      </c>
      <c r="D418" s="95">
        <f t="shared" si="7"/>
        <v>20.042777777777776</v>
      </c>
      <c r="E418" s="86"/>
    </row>
    <row r="419" spans="2:5" x14ac:dyDescent="0.2">
      <c r="B419" s="99">
        <v>42887.375</v>
      </c>
      <c r="C419" s="94">
        <v>68.076999999999998</v>
      </c>
      <c r="D419" s="95">
        <f t="shared" si="7"/>
        <v>20.042777777777776</v>
      </c>
      <c r="E419" s="86"/>
    </row>
    <row r="420" spans="2:5" x14ac:dyDescent="0.2">
      <c r="B420" s="99">
        <v>42887.416666666664</v>
      </c>
      <c r="C420" s="94">
        <v>67.906000000000006</v>
      </c>
      <c r="D420" s="95">
        <f t="shared" si="7"/>
        <v>19.94777777777778</v>
      </c>
      <c r="E420" s="86"/>
    </row>
    <row r="421" spans="2:5" x14ac:dyDescent="0.2">
      <c r="B421" s="99">
        <v>42887.458333333336</v>
      </c>
      <c r="C421" s="94">
        <v>67.734999999999999</v>
      </c>
      <c r="D421" s="95">
        <f t="shared" si="7"/>
        <v>19.852777777777778</v>
      </c>
      <c r="E421" s="86"/>
    </row>
    <row r="422" spans="2:5" x14ac:dyDescent="0.2">
      <c r="B422" s="99">
        <v>42887.5</v>
      </c>
      <c r="C422" s="94">
        <v>70.995000000000005</v>
      </c>
      <c r="D422" s="95">
        <f t="shared" si="7"/>
        <v>21.663888888888891</v>
      </c>
      <c r="E422" s="86"/>
    </row>
    <row r="423" spans="2:5" x14ac:dyDescent="0.2">
      <c r="B423" s="99">
        <v>42887.541666666664</v>
      </c>
      <c r="C423" s="94">
        <v>72.718000000000004</v>
      </c>
      <c r="D423" s="95">
        <f t="shared" si="7"/>
        <v>22.621111111111112</v>
      </c>
      <c r="E423" s="86"/>
    </row>
    <row r="424" spans="2:5" x14ac:dyDescent="0.2">
      <c r="B424" s="99">
        <v>42887.583333333336</v>
      </c>
      <c r="C424" s="94">
        <v>71.683000000000007</v>
      </c>
      <c r="D424" s="95">
        <f t="shared" si="7"/>
        <v>22.046111111111113</v>
      </c>
      <c r="E424" s="86"/>
    </row>
    <row r="425" spans="2:5" x14ac:dyDescent="0.2">
      <c r="B425" s="99">
        <v>42887.625</v>
      </c>
      <c r="C425" s="94">
        <v>71.683000000000007</v>
      </c>
      <c r="D425" s="95">
        <f t="shared" si="7"/>
        <v>22.046111111111113</v>
      </c>
      <c r="E425" s="86"/>
    </row>
    <row r="426" spans="2:5" x14ac:dyDescent="0.2">
      <c r="B426" s="99">
        <v>42887.666666666664</v>
      </c>
      <c r="C426" s="94">
        <v>72.028000000000006</v>
      </c>
      <c r="D426" s="95">
        <f t="shared" si="7"/>
        <v>22.237777777777779</v>
      </c>
      <c r="E426" s="86"/>
    </row>
    <row r="427" spans="2:5" x14ac:dyDescent="0.2">
      <c r="B427" s="99">
        <v>42887.708333333336</v>
      </c>
      <c r="C427" s="94">
        <v>72.545000000000002</v>
      </c>
      <c r="D427" s="95">
        <f t="shared" si="7"/>
        <v>22.525000000000002</v>
      </c>
      <c r="E427" s="86"/>
    </row>
    <row r="428" spans="2:5" x14ac:dyDescent="0.2">
      <c r="B428" s="99">
        <v>42887.75</v>
      </c>
      <c r="C428" s="94">
        <v>71.061999999999998</v>
      </c>
      <c r="D428" s="95">
        <f t="shared" si="7"/>
        <v>21.701111111111111</v>
      </c>
      <c r="E428" s="86"/>
    </row>
    <row r="429" spans="2:5" x14ac:dyDescent="0.2">
      <c r="B429" s="99">
        <v>42887.791666666664</v>
      </c>
      <c r="C429" s="94">
        <v>71.061999999999998</v>
      </c>
      <c r="D429" s="95">
        <f t="shared" si="7"/>
        <v>21.701111111111111</v>
      </c>
      <c r="E429" s="86"/>
    </row>
    <row r="430" spans="2:5" x14ac:dyDescent="0.2">
      <c r="B430" s="99">
        <v>42887.833333333336</v>
      </c>
      <c r="C430" s="94">
        <v>71.233999999999995</v>
      </c>
      <c r="D430" s="95">
        <f t="shared" si="7"/>
        <v>21.796666666666663</v>
      </c>
      <c r="E430" s="86"/>
    </row>
    <row r="431" spans="2:5" x14ac:dyDescent="0.2">
      <c r="B431" s="99">
        <v>42887.875</v>
      </c>
      <c r="C431" s="94">
        <v>71.168000000000006</v>
      </c>
      <c r="D431" s="95">
        <f t="shared" si="7"/>
        <v>21.76</v>
      </c>
      <c r="E431" s="86"/>
    </row>
    <row r="432" spans="2:5" x14ac:dyDescent="0.2">
      <c r="B432" s="99">
        <v>42887.916666666664</v>
      </c>
      <c r="C432" s="94">
        <v>71.168000000000006</v>
      </c>
      <c r="D432" s="95">
        <f t="shared" si="7"/>
        <v>21.76</v>
      </c>
      <c r="E432" s="86"/>
    </row>
    <row r="433" spans="2:5" x14ac:dyDescent="0.2">
      <c r="B433" s="99">
        <v>42887.958333333336</v>
      </c>
      <c r="C433" s="94">
        <v>70.650999999999996</v>
      </c>
      <c r="D433" s="95">
        <f t="shared" si="7"/>
        <v>21.472777777777775</v>
      </c>
      <c r="E433" s="86"/>
    </row>
    <row r="434" spans="2:5" x14ac:dyDescent="0.2">
      <c r="B434" s="99">
        <v>42888</v>
      </c>
      <c r="C434" s="94">
        <v>70.823999999999998</v>
      </c>
      <c r="D434" s="95">
        <f t="shared" si="7"/>
        <v>21.568888888888889</v>
      </c>
      <c r="E434" s="86"/>
    </row>
    <row r="435" spans="2:5" x14ac:dyDescent="0.2">
      <c r="B435" s="99">
        <v>42888.041666666664</v>
      </c>
      <c r="C435" s="94">
        <v>70.823999999999998</v>
      </c>
      <c r="D435" s="95">
        <f t="shared" si="7"/>
        <v>21.568888888888889</v>
      </c>
      <c r="E435" s="86"/>
    </row>
    <row r="436" spans="2:5" x14ac:dyDescent="0.2">
      <c r="B436" s="99">
        <v>42888.083333333336</v>
      </c>
      <c r="C436" s="94">
        <v>70.48</v>
      </c>
      <c r="D436" s="95">
        <f t="shared" si="7"/>
        <v>21.37777777777778</v>
      </c>
      <c r="E436" s="86"/>
    </row>
    <row r="437" spans="2:5" x14ac:dyDescent="0.2">
      <c r="B437" s="99">
        <v>42888.125</v>
      </c>
      <c r="C437" s="94">
        <v>70.995000000000005</v>
      </c>
      <c r="D437" s="95">
        <f t="shared" si="7"/>
        <v>21.663888888888891</v>
      </c>
      <c r="E437" s="86"/>
    </row>
    <row r="438" spans="2:5" x14ac:dyDescent="0.2">
      <c r="B438" s="99">
        <v>42888.166666666664</v>
      </c>
      <c r="C438" s="94">
        <v>71.512</v>
      </c>
      <c r="D438" s="95">
        <f t="shared" si="7"/>
        <v>21.951111111111111</v>
      </c>
      <c r="E438" s="86"/>
    </row>
    <row r="439" spans="2:5" x14ac:dyDescent="0.2">
      <c r="B439" s="99">
        <v>42888.208333333336</v>
      </c>
      <c r="C439" s="94">
        <v>71.855999999999995</v>
      </c>
      <c r="D439" s="95">
        <f t="shared" si="7"/>
        <v>22.14222222222222</v>
      </c>
      <c r="E439" s="86"/>
    </row>
    <row r="440" spans="2:5" x14ac:dyDescent="0.2">
      <c r="B440" s="99">
        <v>42888.25</v>
      </c>
      <c r="C440" s="94">
        <v>71.855999999999995</v>
      </c>
      <c r="D440" s="95">
        <f t="shared" si="7"/>
        <v>22.14222222222222</v>
      </c>
      <c r="E440" s="86"/>
    </row>
    <row r="441" spans="2:5" x14ac:dyDescent="0.2">
      <c r="B441" s="99">
        <v>42888.291666666664</v>
      </c>
      <c r="C441" s="94">
        <v>71.168000000000006</v>
      </c>
      <c r="D441" s="95">
        <f t="shared" si="7"/>
        <v>21.76</v>
      </c>
      <c r="E441" s="86"/>
    </row>
    <row r="442" spans="2:5" x14ac:dyDescent="0.2">
      <c r="B442" s="99">
        <v>42888.333333333336</v>
      </c>
      <c r="C442" s="94">
        <v>70.823999999999998</v>
      </c>
      <c r="D442" s="95">
        <f t="shared" si="7"/>
        <v>21.568888888888889</v>
      </c>
      <c r="E442" s="86"/>
    </row>
    <row r="443" spans="2:5" x14ac:dyDescent="0.2">
      <c r="B443" s="99">
        <v>42888.375</v>
      </c>
      <c r="C443" s="94">
        <v>70.48</v>
      </c>
      <c r="D443" s="95">
        <f t="shared" si="7"/>
        <v>21.37777777777778</v>
      </c>
      <c r="E443" s="86"/>
    </row>
    <row r="444" spans="2:5" x14ac:dyDescent="0.2">
      <c r="B444" s="99">
        <v>42888.416666666664</v>
      </c>
      <c r="C444" s="94">
        <v>71.512</v>
      </c>
      <c r="D444" s="95">
        <f t="shared" si="7"/>
        <v>21.951111111111111</v>
      </c>
      <c r="E444" s="86"/>
    </row>
    <row r="445" spans="2:5" x14ac:dyDescent="0.2">
      <c r="B445" s="99">
        <v>42888.458333333336</v>
      </c>
      <c r="C445" s="94">
        <v>72.545000000000002</v>
      </c>
      <c r="D445" s="95">
        <f t="shared" si="7"/>
        <v>22.525000000000002</v>
      </c>
      <c r="E445" s="86"/>
    </row>
    <row r="446" spans="2:5" x14ac:dyDescent="0.2">
      <c r="B446" s="99">
        <v>42888.5</v>
      </c>
      <c r="C446" s="94">
        <v>71.338999999999999</v>
      </c>
      <c r="D446" s="95">
        <f t="shared" si="7"/>
        <v>21.855</v>
      </c>
      <c r="E446" s="86"/>
    </row>
    <row r="447" spans="2:5" x14ac:dyDescent="0.2">
      <c r="B447" s="99">
        <v>42888.541666666664</v>
      </c>
      <c r="C447" s="94">
        <v>72.718000000000004</v>
      </c>
      <c r="D447" s="95">
        <f t="shared" si="7"/>
        <v>22.621111111111112</v>
      </c>
      <c r="E447" s="86"/>
    </row>
    <row r="448" spans="2:5" x14ac:dyDescent="0.2">
      <c r="B448" s="99">
        <v>42888.583333333336</v>
      </c>
      <c r="C448" s="94">
        <v>71.512</v>
      </c>
      <c r="D448" s="95">
        <f t="shared" si="7"/>
        <v>21.951111111111111</v>
      </c>
      <c r="E448" s="86"/>
    </row>
    <row r="449" spans="2:5" x14ac:dyDescent="0.2">
      <c r="B449" s="99">
        <v>42888.625</v>
      </c>
      <c r="C449" s="94">
        <v>71.512</v>
      </c>
      <c r="D449" s="95">
        <f t="shared" si="7"/>
        <v>21.951111111111111</v>
      </c>
      <c r="E449" s="86"/>
    </row>
    <row r="450" spans="2:5" x14ac:dyDescent="0.2">
      <c r="B450" s="99">
        <v>42888.666666666664</v>
      </c>
      <c r="C450" s="94">
        <v>71.855999999999995</v>
      </c>
      <c r="D450" s="95">
        <f t="shared" si="7"/>
        <v>22.14222222222222</v>
      </c>
      <c r="E450" s="86"/>
    </row>
    <row r="451" spans="2:5" x14ac:dyDescent="0.2">
      <c r="B451" s="99">
        <v>42888.708333333336</v>
      </c>
      <c r="C451" s="94">
        <v>71.855999999999995</v>
      </c>
      <c r="D451" s="95">
        <f t="shared" si="7"/>
        <v>22.14222222222222</v>
      </c>
      <c r="E451" s="86"/>
    </row>
    <row r="452" spans="2:5" x14ac:dyDescent="0.2">
      <c r="B452" s="99">
        <v>42888.75</v>
      </c>
      <c r="C452" s="94">
        <v>70.995000000000005</v>
      </c>
      <c r="D452" s="95">
        <f t="shared" ref="D452:D515" si="8">CONVERT(C452,"F","C")</f>
        <v>21.663888888888891</v>
      </c>
      <c r="E452" s="86"/>
    </row>
    <row r="453" spans="2:5" x14ac:dyDescent="0.2">
      <c r="B453" s="99">
        <v>42888.791666666664</v>
      </c>
      <c r="C453" s="94">
        <v>70.650999999999996</v>
      </c>
      <c r="D453" s="95">
        <f t="shared" si="8"/>
        <v>21.472777777777775</v>
      </c>
      <c r="E453" s="86"/>
    </row>
    <row r="454" spans="2:5" x14ac:dyDescent="0.2">
      <c r="B454" s="99">
        <v>42888.833333333336</v>
      </c>
      <c r="C454" s="94">
        <v>70.995000000000005</v>
      </c>
      <c r="D454" s="95">
        <f t="shared" si="8"/>
        <v>21.663888888888891</v>
      </c>
      <c r="E454" s="86"/>
    </row>
    <row r="455" spans="2:5" x14ac:dyDescent="0.2">
      <c r="B455" s="99">
        <v>42888.875</v>
      </c>
      <c r="C455" s="94">
        <v>70.995000000000005</v>
      </c>
      <c r="D455" s="95">
        <f t="shared" si="8"/>
        <v>21.663888888888891</v>
      </c>
      <c r="E455" s="86"/>
    </row>
    <row r="456" spans="2:5" x14ac:dyDescent="0.2">
      <c r="B456" s="99">
        <v>42888.916666666664</v>
      </c>
      <c r="C456" s="94">
        <v>70.650999999999996</v>
      </c>
      <c r="D456" s="95">
        <f t="shared" si="8"/>
        <v>21.472777777777775</v>
      </c>
      <c r="E456" s="86"/>
    </row>
    <row r="457" spans="2:5" x14ac:dyDescent="0.2">
      <c r="B457" s="99">
        <v>42888.958333333336</v>
      </c>
      <c r="C457" s="94">
        <v>70.650999999999996</v>
      </c>
      <c r="D457" s="95">
        <f t="shared" si="8"/>
        <v>21.472777777777775</v>
      </c>
      <c r="E457" s="86"/>
    </row>
    <row r="458" spans="2:5" x14ac:dyDescent="0.2">
      <c r="B458" s="99">
        <v>42889</v>
      </c>
      <c r="C458" s="94">
        <v>70.551000000000002</v>
      </c>
      <c r="D458" s="95">
        <f t="shared" si="8"/>
        <v>21.417222222222222</v>
      </c>
      <c r="E458" s="86"/>
    </row>
    <row r="459" spans="2:5" x14ac:dyDescent="0.2">
      <c r="B459" s="99">
        <v>42889.041666666664</v>
      </c>
      <c r="C459" s="94">
        <v>70.450999999999993</v>
      </c>
      <c r="D459" s="95">
        <f t="shared" si="8"/>
        <v>21.361666666666661</v>
      </c>
      <c r="E459" s="86"/>
    </row>
    <row r="460" spans="2:5" x14ac:dyDescent="0.2">
      <c r="B460" s="99">
        <v>42889.083333333336</v>
      </c>
      <c r="C460" s="94">
        <v>70.650999999999996</v>
      </c>
      <c r="D460" s="95">
        <f t="shared" si="8"/>
        <v>21.472777777777775</v>
      </c>
      <c r="E460" s="86"/>
    </row>
    <row r="461" spans="2:5" x14ac:dyDescent="0.2">
      <c r="B461" s="99">
        <v>42889.125</v>
      </c>
      <c r="C461" s="94">
        <v>70.308000000000007</v>
      </c>
      <c r="D461" s="95">
        <f t="shared" si="8"/>
        <v>21.282222222222227</v>
      </c>
      <c r="E461" s="86"/>
    </row>
    <row r="462" spans="2:5" x14ac:dyDescent="0.2">
      <c r="B462" s="99">
        <v>42889.166666666664</v>
      </c>
      <c r="C462" s="94">
        <v>70.137</v>
      </c>
      <c r="D462" s="95">
        <f t="shared" si="8"/>
        <v>21.187222222222221</v>
      </c>
      <c r="E462" s="86"/>
    </row>
    <row r="463" spans="2:5" x14ac:dyDescent="0.2">
      <c r="B463" s="99">
        <v>42889.208333333336</v>
      </c>
      <c r="C463" s="94">
        <v>69.963999999999999</v>
      </c>
      <c r="D463" s="95">
        <f t="shared" si="8"/>
        <v>21.091111111111111</v>
      </c>
      <c r="E463" s="86"/>
    </row>
    <row r="464" spans="2:5" x14ac:dyDescent="0.2">
      <c r="B464" s="99">
        <v>42889.25</v>
      </c>
      <c r="C464" s="94">
        <v>69.963999999999999</v>
      </c>
      <c r="D464" s="95">
        <f t="shared" si="8"/>
        <v>21.091111111111111</v>
      </c>
      <c r="E464" s="86"/>
    </row>
    <row r="465" spans="2:5" x14ac:dyDescent="0.2">
      <c r="B465" s="99">
        <v>42889.291666666664</v>
      </c>
      <c r="C465" s="94">
        <v>70.137</v>
      </c>
      <c r="D465" s="95">
        <f t="shared" si="8"/>
        <v>21.187222222222221</v>
      </c>
      <c r="E465" s="86"/>
    </row>
    <row r="466" spans="2:5" x14ac:dyDescent="0.2">
      <c r="B466" s="99">
        <v>42889.333333333336</v>
      </c>
      <c r="C466" s="94">
        <v>70.117000000000004</v>
      </c>
      <c r="D466" s="95">
        <f t="shared" si="8"/>
        <v>21.176111111111112</v>
      </c>
      <c r="E466" s="86"/>
    </row>
    <row r="467" spans="2:5" x14ac:dyDescent="0.2">
      <c r="B467" s="99">
        <v>42889.375</v>
      </c>
      <c r="C467" s="94">
        <v>70.177000000000007</v>
      </c>
      <c r="D467" s="95">
        <f t="shared" si="8"/>
        <v>21.209444444444447</v>
      </c>
      <c r="E467" s="86"/>
    </row>
    <row r="468" spans="2:5" x14ac:dyDescent="0.2">
      <c r="B468" s="99">
        <v>42889.416666666664</v>
      </c>
      <c r="C468" s="94">
        <v>70.137</v>
      </c>
      <c r="D468" s="95">
        <f t="shared" si="8"/>
        <v>21.187222222222221</v>
      </c>
      <c r="E468" s="86"/>
    </row>
    <row r="469" spans="2:5" x14ac:dyDescent="0.2">
      <c r="B469" s="99">
        <v>42889.458333333336</v>
      </c>
      <c r="C469" s="94">
        <v>69.793000000000006</v>
      </c>
      <c r="D469" s="95">
        <f t="shared" si="8"/>
        <v>20.996111111111116</v>
      </c>
      <c r="E469" s="86"/>
    </row>
    <row r="470" spans="2:5" x14ac:dyDescent="0.2">
      <c r="B470" s="99">
        <v>42889.5</v>
      </c>
      <c r="C470" s="94">
        <v>72.891000000000005</v>
      </c>
      <c r="D470" s="95">
        <f t="shared" si="8"/>
        <v>22.717222222222226</v>
      </c>
      <c r="E470" s="86"/>
    </row>
    <row r="471" spans="2:5" x14ac:dyDescent="0.2">
      <c r="B471" s="99">
        <v>42889.541666666664</v>
      </c>
      <c r="C471" s="94">
        <v>70.650999999999996</v>
      </c>
      <c r="D471" s="95">
        <f t="shared" si="8"/>
        <v>21.472777777777775</v>
      </c>
      <c r="E471" s="86"/>
    </row>
    <row r="472" spans="2:5" x14ac:dyDescent="0.2">
      <c r="B472" s="99">
        <v>42889.583333333336</v>
      </c>
      <c r="C472" s="94">
        <v>71.683000000000007</v>
      </c>
      <c r="D472" s="95">
        <f t="shared" si="8"/>
        <v>22.046111111111113</v>
      </c>
      <c r="E472" s="86"/>
    </row>
    <row r="473" spans="2:5" x14ac:dyDescent="0.2">
      <c r="B473" s="99">
        <v>42889.625</v>
      </c>
      <c r="C473" s="94">
        <v>68.076999999999998</v>
      </c>
      <c r="D473" s="95">
        <f t="shared" si="8"/>
        <v>20.042777777777776</v>
      </c>
      <c r="E473" s="86"/>
    </row>
    <row r="474" spans="2:5" x14ac:dyDescent="0.2">
      <c r="B474" s="99">
        <v>42889.666666666664</v>
      </c>
      <c r="C474" s="94">
        <v>71.683000000000007</v>
      </c>
      <c r="D474" s="95">
        <f t="shared" si="8"/>
        <v>22.046111111111113</v>
      </c>
      <c r="E474" s="86"/>
    </row>
    <row r="475" spans="2:5" x14ac:dyDescent="0.2">
      <c r="B475" s="99">
        <v>42889.708333333336</v>
      </c>
      <c r="C475" s="94">
        <v>72.372</v>
      </c>
      <c r="D475" s="95">
        <f t="shared" si="8"/>
        <v>22.428888888888888</v>
      </c>
      <c r="E475" s="86"/>
    </row>
    <row r="476" spans="2:5" x14ac:dyDescent="0.2">
      <c r="B476" s="99">
        <v>42889.75</v>
      </c>
      <c r="C476" s="94">
        <v>73.061999999999998</v>
      </c>
      <c r="D476" s="95">
        <f t="shared" si="8"/>
        <v>22.812222222222221</v>
      </c>
      <c r="E476" s="86"/>
    </row>
    <row r="477" spans="2:5" x14ac:dyDescent="0.2">
      <c r="B477" s="99">
        <v>42889.791666666664</v>
      </c>
      <c r="C477" s="94">
        <v>70.137</v>
      </c>
      <c r="D477" s="95">
        <f t="shared" si="8"/>
        <v>21.187222222222221</v>
      </c>
      <c r="E477" s="86"/>
    </row>
    <row r="478" spans="2:5" x14ac:dyDescent="0.2">
      <c r="B478" s="99">
        <v>42889.833333333336</v>
      </c>
      <c r="C478" s="94">
        <v>69.793000000000006</v>
      </c>
      <c r="D478" s="95">
        <f t="shared" si="8"/>
        <v>20.996111111111116</v>
      </c>
      <c r="E478" s="86"/>
    </row>
    <row r="479" spans="2:5" x14ac:dyDescent="0.2">
      <c r="B479" s="99">
        <v>42889.875</v>
      </c>
      <c r="C479" s="94">
        <v>69.278000000000006</v>
      </c>
      <c r="D479" s="95">
        <f t="shared" si="8"/>
        <v>20.710000000000004</v>
      </c>
      <c r="E479" s="86"/>
    </row>
    <row r="480" spans="2:5" x14ac:dyDescent="0.2">
      <c r="B480" s="99">
        <v>42889.916666666664</v>
      </c>
      <c r="C480" s="94">
        <v>68.076999999999998</v>
      </c>
      <c r="D480" s="95">
        <f t="shared" si="8"/>
        <v>20.042777777777776</v>
      </c>
    </row>
    <row r="481" spans="2:5" x14ac:dyDescent="0.2">
      <c r="B481" s="99">
        <v>42889.958333333336</v>
      </c>
      <c r="C481" s="94">
        <v>66.366</v>
      </c>
      <c r="D481" s="95">
        <f t="shared" si="8"/>
        <v>19.092222222222222</v>
      </c>
    </row>
    <row r="482" spans="2:5" x14ac:dyDescent="0.2">
      <c r="B482" s="99">
        <v>42890</v>
      </c>
      <c r="C482" s="94">
        <v>68.076999999999998</v>
      </c>
      <c r="D482" s="95">
        <f t="shared" si="8"/>
        <v>20.042777777777776</v>
      </c>
    </row>
    <row r="483" spans="2:5" x14ac:dyDescent="0.2">
      <c r="B483" s="99">
        <v>42890.041666666664</v>
      </c>
      <c r="C483" s="94">
        <v>68.076999999999998</v>
      </c>
      <c r="D483" s="95">
        <f t="shared" si="8"/>
        <v>20.042777777777776</v>
      </c>
    </row>
    <row r="484" spans="2:5" x14ac:dyDescent="0.2">
      <c r="B484" s="99">
        <v>42890.083333333336</v>
      </c>
      <c r="C484" s="94">
        <v>70.823999999999998</v>
      </c>
      <c r="D484" s="95">
        <f t="shared" si="8"/>
        <v>21.568888888888889</v>
      </c>
    </row>
    <row r="485" spans="2:5" x14ac:dyDescent="0.2">
      <c r="B485" s="99">
        <v>42890.125</v>
      </c>
      <c r="C485" s="94">
        <v>70.308000000000007</v>
      </c>
      <c r="D485" s="95">
        <f t="shared" si="8"/>
        <v>21.282222222222227</v>
      </c>
    </row>
    <row r="486" spans="2:5" x14ac:dyDescent="0.2">
      <c r="B486" s="99">
        <v>42890.166666666664</v>
      </c>
      <c r="C486" s="94">
        <v>68.763000000000005</v>
      </c>
      <c r="D486" s="95">
        <f t="shared" si="8"/>
        <v>20.423888888888893</v>
      </c>
    </row>
    <row r="487" spans="2:5" x14ac:dyDescent="0.2">
      <c r="B487" s="99">
        <v>42890.208333333336</v>
      </c>
      <c r="C487" s="94">
        <v>68.076999999999998</v>
      </c>
      <c r="D487" s="95">
        <f t="shared" si="8"/>
        <v>20.042777777777776</v>
      </c>
    </row>
    <row r="488" spans="2:5" x14ac:dyDescent="0.2">
      <c r="B488" s="99">
        <v>42890.25</v>
      </c>
      <c r="C488" s="94">
        <v>68.591999999999999</v>
      </c>
      <c r="D488" s="95">
        <f t="shared" si="8"/>
        <v>20.328888888888887</v>
      </c>
    </row>
    <row r="489" spans="2:5" x14ac:dyDescent="0.2">
      <c r="B489" s="99">
        <v>42890.291666666664</v>
      </c>
      <c r="C489" s="94">
        <v>68.763000000000005</v>
      </c>
      <c r="D489" s="95">
        <f t="shared" si="8"/>
        <v>20.423888888888893</v>
      </c>
    </row>
    <row r="490" spans="2:5" x14ac:dyDescent="0.2">
      <c r="B490" s="99">
        <v>42890.333333333336</v>
      </c>
      <c r="C490" s="94">
        <v>69.106999999999999</v>
      </c>
      <c r="D490" s="95">
        <f t="shared" si="8"/>
        <v>20.614999999999998</v>
      </c>
      <c r="E490" s="86"/>
    </row>
    <row r="491" spans="2:5" x14ac:dyDescent="0.2">
      <c r="B491" s="99">
        <v>42890.375</v>
      </c>
      <c r="C491" s="94">
        <v>70.308000000000007</v>
      </c>
      <c r="D491" s="95">
        <f t="shared" si="8"/>
        <v>21.282222222222227</v>
      </c>
      <c r="E491" s="86"/>
    </row>
    <row r="492" spans="2:5" x14ac:dyDescent="0.2">
      <c r="B492" s="99">
        <v>42890.416666666664</v>
      </c>
      <c r="C492" s="94">
        <v>72.545000000000002</v>
      </c>
      <c r="D492" s="95">
        <f t="shared" si="8"/>
        <v>22.525000000000002</v>
      </c>
      <c r="E492" s="86"/>
    </row>
    <row r="493" spans="2:5" x14ac:dyDescent="0.2">
      <c r="B493" s="99">
        <v>42890.458333333336</v>
      </c>
      <c r="C493" s="94">
        <v>73.061999999999998</v>
      </c>
      <c r="D493" s="95">
        <f t="shared" si="8"/>
        <v>22.812222222222221</v>
      </c>
      <c r="E493" s="86"/>
    </row>
    <row r="494" spans="2:5" x14ac:dyDescent="0.2">
      <c r="B494" s="99">
        <v>42890.5</v>
      </c>
      <c r="C494" s="94">
        <v>73.061999999999998</v>
      </c>
      <c r="D494" s="95">
        <f t="shared" si="8"/>
        <v>22.812222222222221</v>
      </c>
      <c r="E494" s="86"/>
    </row>
    <row r="495" spans="2:5" x14ac:dyDescent="0.2">
      <c r="B495" s="99">
        <v>42890.541666666664</v>
      </c>
      <c r="C495" s="94">
        <v>72.718000000000004</v>
      </c>
      <c r="D495" s="95">
        <f t="shared" si="8"/>
        <v>22.621111111111112</v>
      </c>
    </row>
    <row r="496" spans="2:5" x14ac:dyDescent="0.2">
      <c r="B496" s="99">
        <v>42890.583333333336</v>
      </c>
      <c r="C496" s="94">
        <v>72.718000000000004</v>
      </c>
      <c r="D496" s="95">
        <f t="shared" si="8"/>
        <v>22.621111111111112</v>
      </c>
      <c r="E496" s="86"/>
    </row>
    <row r="497" spans="2:5" x14ac:dyDescent="0.2">
      <c r="B497" s="99">
        <v>42890.625</v>
      </c>
      <c r="C497" s="94">
        <v>72.718000000000004</v>
      </c>
      <c r="D497" s="95">
        <f t="shared" si="8"/>
        <v>22.621111111111112</v>
      </c>
      <c r="E497" s="86"/>
    </row>
    <row r="498" spans="2:5" x14ac:dyDescent="0.2">
      <c r="B498" s="99">
        <v>42890.666666666664</v>
      </c>
      <c r="C498" s="94">
        <v>72.718000000000004</v>
      </c>
      <c r="D498" s="95">
        <f t="shared" si="8"/>
        <v>22.621111111111112</v>
      </c>
      <c r="E498" s="86"/>
    </row>
    <row r="499" spans="2:5" x14ac:dyDescent="0.2">
      <c r="B499" s="99">
        <v>42890.708333333336</v>
      </c>
      <c r="C499" s="94">
        <v>72.718000000000004</v>
      </c>
      <c r="D499" s="95">
        <f t="shared" si="8"/>
        <v>22.621111111111112</v>
      </c>
      <c r="E499" s="86"/>
    </row>
    <row r="500" spans="2:5" x14ac:dyDescent="0.2">
      <c r="B500" s="99">
        <v>42890.75</v>
      </c>
      <c r="C500" s="94">
        <v>69.106999999999999</v>
      </c>
      <c r="D500" s="95">
        <f t="shared" si="8"/>
        <v>20.614999999999998</v>
      </c>
      <c r="E500" s="86"/>
    </row>
    <row r="501" spans="2:5" x14ac:dyDescent="0.2">
      <c r="B501" s="99">
        <v>42890.791666666664</v>
      </c>
      <c r="C501" s="94">
        <v>69.793000000000006</v>
      </c>
      <c r="D501" s="95">
        <f t="shared" si="8"/>
        <v>20.996111111111116</v>
      </c>
      <c r="E501" s="86"/>
    </row>
    <row r="502" spans="2:5" x14ac:dyDescent="0.2">
      <c r="B502" s="99">
        <v>42890.833333333336</v>
      </c>
      <c r="C502" s="94">
        <v>70.137</v>
      </c>
      <c r="D502" s="95">
        <f t="shared" si="8"/>
        <v>21.187222222222221</v>
      </c>
    </row>
    <row r="503" spans="2:5" x14ac:dyDescent="0.2">
      <c r="B503" s="99">
        <v>42890.875</v>
      </c>
      <c r="C503" s="94">
        <v>69.278000000000006</v>
      </c>
      <c r="D503" s="95">
        <f t="shared" si="8"/>
        <v>20.710000000000004</v>
      </c>
    </row>
    <row r="504" spans="2:5" x14ac:dyDescent="0.2">
      <c r="B504" s="99">
        <v>42890.916666666664</v>
      </c>
      <c r="C504" s="94">
        <v>68.591999999999999</v>
      </c>
      <c r="D504" s="95">
        <f t="shared" si="8"/>
        <v>20.328888888888887</v>
      </c>
    </row>
    <row r="505" spans="2:5" x14ac:dyDescent="0.2">
      <c r="B505" s="99">
        <v>42890.958333333336</v>
      </c>
      <c r="C505" s="94">
        <v>68.421000000000006</v>
      </c>
      <c r="D505" s="95">
        <f t="shared" si="8"/>
        <v>20.233888888888892</v>
      </c>
    </row>
    <row r="506" spans="2:5" x14ac:dyDescent="0.2">
      <c r="B506" s="99">
        <v>42891</v>
      </c>
      <c r="C506" s="94">
        <v>68.076999999999998</v>
      </c>
      <c r="D506" s="95">
        <f t="shared" si="8"/>
        <v>20.042777777777776</v>
      </c>
    </row>
    <row r="507" spans="2:5" x14ac:dyDescent="0.2">
      <c r="B507" s="99">
        <v>42891.041666666664</v>
      </c>
      <c r="C507" s="94">
        <v>69.906000000000006</v>
      </c>
      <c r="D507" s="95">
        <f t="shared" si="8"/>
        <v>21.058888888888891</v>
      </c>
    </row>
    <row r="508" spans="2:5" x14ac:dyDescent="0.2">
      <c r="B508" s="99">
        <v>42891.083333333336</v>
      </c>
      <c r="C508" s="94">
        <v>69.563999999999993</v>
      </c>
      <c r="D508" s="95">
        <f t="shared" si="8"/>
        <v>20.868888888888886</v>
      </c>
    </row>
    <row r="509" spans="2:5" x14ac:dyDescent="0.2">
      <c r="B509" s="99">
        <v>42891.125</v>
      </c>
      <c r="C509" s="94">
        <v>69.05</v>
      </c>
      <c r="D509" s="95">
        <f t="shared" si="8"/>
        <v>20.583333333333332</v>
      </c>
    </row>
    <row r="510" spans="2:5" x14ac:dyDescent="0.2">
      <c r="B510" s="99">
        <v>42891.166666666664</v>
      </c>
      <c r="C510" s="94">
        <v>68.537000000000006</v>
      </c>
      <c r="D510" s="95">
        <f t="shared" si="8"/>
        <v>20.298333333333336</v>
      </c>
    </row>
    <row r="511" spans="2:5" x14ac:dyDescent="0.2">
      <c r="B511" s="99">
        <v>42891.208333333336</v>
      </c>
      <c r="C511" s="94">
        <v>68.192999999999998</v>
      </c>
      <c r="D511" s="95">
        <f t="shared" si="8"/>
        <v>20.107222222222219</v>
      </c>
      <c r="E511" s="86"/>
    </row>
    <row r="512" spans="2:5" x14ac:dyDescent="0.2">
      <c r="B512" s="99">
        <v>42891.25</v>
      </c>
      <c r="C512" s="94">
        <v>66.192999999999998</v>
      </c>
      <c r="D512" s="95">
        <f t="shared" si="8"/>
        <v>18.996111111111109</v>
      </c>
      <c r="E512" s="86"/>
    </row>
    <row r="513" spans="2:5" x14ac:dyDescent="0.2">
      <c r="B513" s="99">
        <v>42891.291666666664</v>
      </c>
      <c r="C513" s="94">
        <v>66.366</v>
      </c>
      <c r="D513" s="95">
        <f t="shared" si="8"/>
        <v>19.092222222222222</v>
      </c>
      <c r="E513" s="86"/>
    </row>
    <row r="514" spans="2:5" x14ac:dyDescent="0.2">
      <c r="B514" s="99">
        <v>42891.333333333336</v>
      </c>
      <c r="C514" s="94">
        <v>66.366</v>
      </c>
      <c r="D514" s="95">
        <f t="shared" si="8"/>
        <v>19.092222222222222</v>
      </c>
    </row>
    <row r="515" spans="2:5" x14ac:dyDescent="0.2">
      <c r="B515" s="99">
        <v>42891.375</v>
      </c>
      <c r="C515" s="94">
        <v>69.022000000000006</v>
      </c>
      <c r="D515" s="95">
        <f t="shared" si="8"/>
        <v>20.567777777777781</v>
      </c>
      <c r="E515" s="86"/>
    </row>
    <row r="516" spans="2:5" x14ac:dyDescent="0.2">
      <c r="B516" s="99">
        <v>42891.416666666664</v>
      </c>
      <c r="C516" s="94">
        <v>69.850999999999999</v>
      </c>
      <c r="D516" s="95">
        <f t="shared" ref="D516:D579" si="9">CONVERT(C516,"F","C")</f>
        <v>21.028333333333332</v>
      </c>
      <c r="E516" s="86"/>
    </row>
    <row r="517" spans="2:5" x14ac:dyDescent="0.2">
      <c r="B517" s="99">
        <v>42891.458333333336</v>
      </c>
      <c r="C517" s="94">
        <v>69.167000000000002</v>
      </c>
      <c r="D517" s="95">
        <f t="shared" si="9"/>
        <v>20.648333333333333</v>
      </c>
      <c r="E517" s="86"/>
    </row>
    <row r="518" spans="2:5" x14ac:dyDescent="0.2">
      <c r="B518" s="99">
        <v>42891.5</v>
      </c>
      <c r="C518" s="94">
        <v>69.421000000000006</v>
      </c>
      <c r="D518" s="95">
        <f t="shared" si="9"/>
        <v>20.789444444444449</v>
      </c>
      <c r="E518" s="86"/>
    </row>
    <row r="519" spans="2:5" x14ac:dyDescent="0.2">
      <c r="B519" s="99">
        <v>42891.541666666664</v>
      </c>
      <c r="C519" s="94">
        <v>69.963999999999999</v>
      </c>
      <c r="D519" s="95">
        <f t="shared" si="9"/>
        <v>21.091111111111111</v>
      </c>
      <c r="E519" s="86"/>
    </row>
    <row r="520" spans="2:5" x14ac:dyDescent="0.2">
      <c r="B520" s="99">
        <v>42891.583333333336</v>
      </c>
      <c r="C520" s="94">
        <v>69.106999999999999</v>
      </c>
      <c r="D520" s="95">
        <f t="shared" si="9"/>
        <v>20.614999999999998</v>
      </c>
    </row>
    <row r="521" spans="2:5" x14ac:dyDescent="0.2">
      <c r="B521" s="99">
        <v>42891.625</v>
      </c>
      <c r="C521" s="94">
        <v>69.448999999999998</v>
      </c>
      <c r="D521" s="95">
        <f t="shared" si="9"/>
        <v>20.805</v>
      </c>
    </row>
    <row r="522" spans="2:5" x14ac:dyDescent="0.2">
      <c r="B522" s="99">
        <v>42891.666666666664</v>
      </c>
      <c r="C522" s="94">
        <v>70.137</v>
      </c>
      <c r="D522" s="95">
        <f t="shared" si="9"/>
        <v>21.187222222222221</v>
      </c>
    </row>
    <row r="523" spans="2:5" x14ac:dyDescent="0.2">
      <c r="B523" s="99">
        <v>42891.708333333336</v>
      </c>
      <c r="C523" s="94">
        <v>70.823999999999998</v>
      </c>
      <c r="D523" s="95">
        <f t="shared" si="9"/>
        <v>21.568888888888889</v>
      </c>
    </row>
    <row r="524" spans="2:5" x14ac:dyDescent="0.2">
      <c r="B524" s="99">
        <v>42891.75</v>
      </c>
      <c r="C524" s="94">
        <v>71.512</v>
      </c>
      <c r="D524" s="95">
        <f t="shared" si="9"/>
        <v>21.951111111111111</v>
      </c>
    </row>
    <row r="525" spans="2:5" x14ac:dyDescent="0.2">
      <c r="B525" s="99">
        <v>42891.791666666664</v>
      </c>
      <c r="C525" s="94">
        <v>72.028000000000006</v>
      </c>
      <c r="D525" s="95">
        <f t="shared" si="9"/>
        <v>22.237777777777779</v>
      </c>
    </row>
    <row r="526" spans="2:5" x14ac:dyDescent="0.2">
      <c r="B526" s="99">
        <v>42891.833333333336</v>
      </c>
      <c r="C526" s="94">
        <v>68.763000000000005</v>
      </c>
      <c r="D526" s="95">
        <f t="shared" si="9"/>
        <v>20.423888888888893</v>
      </c>
    </row>
    <row r="527" spans="2:5" x14ac:dyDescent="0.2">
      <c r="B527" s="99">
        <v>42891.875</v>
      </c>
      <c r="C527" s="94">
        <v>67.391999999999996</v>
      </c>
      <c r="D527" s="95">
        <f t="shared" si="9"/>
        <v>19.662222222222219</v>
      </c>
    </row>
    <row r="528" spans="2:5" x14ac:dyDescent="0.2">
      <c r="B528" s="99">
        <v>42891.916666666664</v>
      </c>
      <c r="C528" s="94">
        <v>68.076999999999998</v>
      </c>
      <c r="D528" s="95">
        <f t="shared" si="9"/>
        <v>20.042777777777776</v>
      </c>
    </row>
    <row r="529" spans="2:5" x14ac:dyDescent="0.2">
      <c r="B529" s="99">
        <v>42891.958333333336</v>
      </c>
      <c r="C529" s="94">
        <v>68.05</v>
      </c>
      <c r="D529" s="95">
        <f t="shared" si="9"/>
        <v>20.027777777777775</v>
      </c>
    </row>
    <row r="530" spans="2:5" x14ac:dyDescent="0.2">
      <c r="B530" s="99">
        <v>42892</v>
      </c>
      <c r="C530" s="94">
        <v>67.734999999999999</v>
      </c>
      <c r="D530" s="95">
        <f t="shared" si="9"/>
        <v>19.852777777777778</v>
      </c>
    </row>
    <row r="531" spans="2:5" x14ac:dyDescent="0.2">
      <c r="B531" s="99">
        <v>42892.041666666664</v>
      </c>
      <c r="C531" s="94">
        <v>68.563999999999993</v>
      </c>
      <c r="D531" s="95">
        <f t="shared" si="9"/>
        <v>20.313333333333329</v>
      </c>
    </row>
    <row r="532" spans="2:5" x14ac:dyDescent="0.2">
      <c r="B532" s="99">
        <v>42892.083333333336</v>
      </c>
      <c r="C532" s="94">
        <v>68.221000000000004</v>
      </c>
      <c r="D532" s="95">
        <f t="shared" si="9"/>
        <v>20.122777777777781</v>
      </c>
    </row>
    <row r="533" spans="2:5" x14ac:dyDescent="0.2">
      <c r="B533" s="99">
        <v>42892.125</v>
      </c>
      <c r="C533" s="94">
        <v>67.906000000000006</v>
      </c>
      <c r="D533" s="95">
        <f t="shared" si="9"/>
        <v>19.94777777777778</v>
      </c>
    </row>
    <row r="534" spans="2:5" x14ac:dyDescent="0.2">
      <c r="B534" s="99">
        <v>42892.166666666664</v>
      </c>
      <c r="C534" s="94">
        <v>68.391999999999996</v>
      </c>
      <c r="D534" s="95">
        <f t="shared" si="9"/>
        <v>20.217777777777776</v>
      </c>
    </row>
    <row r="535" spans="2:5" x14ac:dyDescent="0.2">
      <c r="B535" s="99">
        <v>42892.208333333336</v>
      </c>
      <c r="C535" s="94">
        <v>68.734999999999999</v>
      </c>
      <c r="D535" s="95">
        <f t="shared" si="9"/>
        <v>20.408333333333331</v>
      </c>
    </row>
    <row r="536" spans="2:5" x14ac:dyDescent="0.2">
      <c r="B536" s="99">
        <v>42892.25</v>
      </c>
      <c r="C536" s="94">
        <v>68.421000000000006</v>
      </c>
      <c r="D536" s="95">
        <f t="shared" si="9"/>
        <v>20.233888888888892</v>
      </c>
    </row>
    <row r="537" spans="2:5" x14ac:dyDescent="0.2">
      <c r="B537" s="99">
        <v>42892.291666666664</v>
      </c>
      <c r="C537" s="94">
        <v>68.076999999999998</v>
      </c>
      <c r="D537" s="95">
        <f t="shared" si="9"/>
        <v>20.042777777777776</v>
      </c>
      <c r="E537" s="86"/>
    </row>
    <row r="538" spans="2:5" x14ac:dyDescent="0.2">
      <c r="B538" s="99">
        <v>42892.333333333336</v>
      </c>
      <c r="C538" s="94">
        <v>67.906000000000006</v>
      </c>
      <c r="D538" s="95">
        <f t="shared" si="9"/>
        <v>19.94777777777778</v>
      </c>
      <c r="E538" s="86"/>
    </row>
    <row r="539" spans="2:5" x14ac:dyDescent="0.2">
      <c r="B539" s="99">
        <v>42892.375</v>
      </c>
      <c r="C539" s="94">
        <v>69.106999999999999</v>
      </c>
      <c r="D539" s="95">
        <f t="shared" si="9"/>
        <v>20.614999999999998</v>
      </c>
      <c r="E539" s="86"/>
    </row>
    <row r="540" spans="2:5" x14ac:dyDescent="0.2">
      <c r="B540" s="99">
        <v>42892.416666666664</v>
      </c>
      <c r="C540" s="94">
        <v>71.168000000000006</v>
      </c>
      <c r="D540" s="95">
        <f t="shared" si="9"/>
        <v>21.76</v>
      </c>
    </row>
    <row r="541" spans="2:5" x14ac:dyDescent="0.2">
      <c r="B541" s="99">
        <v>42892.458333333336</v>
      </c>
      <c r="C541" s="94">
        <v>72.891000000000005</v>
      </c>
      <c r="D541" s="95">
        <f t="shared" si="9"/>
        <v>22.717222222222226</v>
      </c>
      <c r="E541" s="86"/>
    </row>
    <row r="542" spans="2:5" x14ac:dyDescent="0.2">
      <c r="B542" s="99">
        <v>42892.5</v>
      </c>
      <c r="C542" s="94">
        <v>73.061999999999998</v>
      </c>
      <c r="D542" s="95">
        <f t="shared" si="9"/>
        <v>22.812222222222221</v>
      </c>
      <c r="E542" s="86"/>
    </row>
    <row r="543" spans="2:5" x14ac:dyDescent="0.2">
      <c r="B543" s="99">
        <v>42892.541666666664</v>
      </c>
      <c r="C543" s="94">
        <v>72.891000000000005</v>
      </c>
      <c r="D543" s="95">
        <f t="shared" si="9"/>
        <v>22.717222222222226</v>
      </c>
      <c r="E543" s="86"/>
    </row>
    <row r="544" spans="2:5" x14ac:dyDescent="0.2">
      <c r="B544" s="99">
        <v>42892.583333333336</v>
      </c>
      <c r="C544" s="94">
        <v>72.891000000000005</v>
      </c>
      <c r="D544" s="95">
        <f t="shared" si="9"/>
        <v>22.717222222222226</v>
      </c>
      <c r="E544" s="86"/>
    </row>
    <row r="545" spans="2:7" x14ac:dyDescent="0.2">
      <c r="B545" s="99">
        <v>42892.625</v>
      </c>
      <c r="C545" s="94">
        <v>73.061999999999998</v>
      </c>
      <c r="D545" s="95">
        <f t="shared" si="9"/>
        <v>22.812222222222221</v>
      </c>
      <c r="E545" s="86"/>
    </row>
    <row r="546" spans="2:7" x14ac:dyDescent="0.2">
      <c r="B546" s="99">
        <v>42892.666666666664</v>
      </c>
      <c r="C546" s="94">
        <v>73.061999999999998</v>
      </c>
      <c r="D546" s="95">
        <f t="shared" si="9"/>
        <v>22.812222222222221</v>
      </c>
    </row>
    <row r="547" spans="2:7" x14ac:dyDescent="0.2">
      <c r="B547" s="99">
        <v>42892.708333333336</v>
      </c>
      <c r="C547" s="94">
        <v>72.891000000000005</v>
      </c>
      <c r="D547" s="95">
        <f t="shared" si="9"/>
        <v>22.717222222222226</v>
      </c>
    </row>
    <row r="548" spans="2:7" x14ac:dyDescent="0.2">
      <c r="B548" s="99">
        <v>42892.75</v>
      </c>
      <c r="C548" s="94">
        <v>68.933999999999997</v>
      </c>
      <c r="D548" s="95">
        <f t="shared" si="9"/>
        <v>20.518888888888888</v>
      </c>
    </row>
    <row r="549" spans="2:7" x14ac:dyDescent="0.2">
      <c r="B549" s="99">
        <v>42892.791666666664</v>
      </c>
      <c r="C549" s="94">
        <v>70.137</v>
      </c>
      <c r="D549" s="95">
        <f t="shared" si="9"/>
        <v>21.187222222222221</v>
      </c>
    </row>
    <row r="550" spans="2:7" x14ac:dyDescent="0.2">
      <c r="B550" s="99">
        <v>42892.833333333336</v>
      </c>
      <c r="C550" s="94">
        <v>70.308000000000007</v>
      </c>
      <c r="D550" s="95">
        <f t="shared" si="9"/>
        <v>21.282222222222227</v>
      </c>
    </row>
    <row r="551" spans="2:7" x14ac:dyDescent="0.2">
      <c r="B551" s="99">
        <v>42892.875</v>
      </c>
      <c r="C551" s="94">
        <v>69.106999999999999</v>
      </c>
      <c r="D551" s="95">
        <f t="shared" si="9"/>
        <v>20.614999999999998</v>
      </c>
    </row>
    <row r="552" spans="2:7" x14ac:dyDescent="0.2">
      <c r="B552" s="99">
        <v>42892.916666666664</v>
      </c>
      <c r="C552" s="94">
        <v>68.591999999999999</v>
      </c>
      <c r="D552" s="95">
        <f t="shared" si="9"/>
        <v>20.328888888888887</v>
      </c>
    </row>
    <row r="553" spans="2:7" x14ac:dyDescent="0.2">
      <c r="B553" s="99">
        <v>42892.958333333336</v>
      </c>
      <c r="C553" s="94">
        <v>68.421000000000006</v>
      </c>
      <c r="D553" s="95">
        <f t="shared" si="9"/>
        <v>20.233888888888892</v>
      </c>
    </row>
    <row r="554" spans="2:7" x14ac:dyDescent="0.2">
      <c r="B554" s="99">
        <v>42893</v>
      </c>
      <c r="C554" s="94">
        <v>68.248000000000005</v>
      </c>
      <c r="D554" s="95">
        <f t="shared" si="9"/>
        <v>20.137777777777782</v>
      </c>
    </row>
    <row r="555" spans="2:7" x14ac:dyDescent="0.2">
      <c r="B555" s="99">
        <v>42893.041666666664</v>
      </c>
      <c r="C555" s="94">
        <v>67.906000000000006</v>
      </c>
      <c r="D555" s="95">
        <f t="shared" si="9"/>
        <v>19.94777777777778</v>
      </c>
    </row>
    <row r="556" spans="2:7" x14ac:dyDescent="0.2">
      <c r="B556" s="99">
        <v>42893.083333333336</v>
      </c>
      <c r="C556" s="94">
        <v>67.563999999999993</v>
      </c>
      <c r="D556" s="95">
        <f t="shared" si="9"/>
        <v>19.757777777777772</v>
      </c>
    </row>
    <row r="557" spans="2:7" x14ac:dyDescent="0.2">
      <c r="B557" s="99">
        <v>42893.125</v>
      </c>
      <c r="C557" s="94">
        <v>66.879000000000005</v>
      </c>
      <c r="D557" s="95">
        <f t="shared" si="9"/>
        <v>19.377222222222226</v>
      </c>
    </row>
    <row r="558" spans="2:7" x14ac:dyDescent="0.2">
      <c r="B558" s="99">
        <v>42893.166666666664</v>
      </c>
      <c r="C558" s="94">
        <v>66.366</v>
      </c>
      <c r="D558" s="95">
        <f t="shared" si="9"/>
        <v>19.092222222222222</v>
      </c>
      <c r="E558" s="86"/>
    </row>
    <row r="559" spans="2:7" x14ac:dyDescent="0.2">
      <c r="B559" s="99">
        <v>42893.208333333336</v>
      </c>
      <c r="C559" s="94">
        <v>69.850999999999999</v>
      </c>
      <c r="D559" s="95">
        <f t="shared" si="9"/>
        <v>21.028333333333332</v>
      </c>
      <c r="E559" s="86"/>
      <c r="G559" s="28"/>
    </row>
    <row r="560" spans="2:7" x14ac:dyDescent="0.2">
      <c r="B560" s="99">
        <v>42893.25</v>
      </c>
      <c r="C560" s="94">
        <v>69.751000000000005</v>
      </c>
      <c r="D560" s="95">
        <f t="shared" si="9"/>
        <v>20.972777777777779</v>
      </c>
      <c r="E560" s="86"/>
      <c r="G560" s="28"/>
    </row>
    <row r="561" spans="2:7" x14ac:dyDescent="0.2">
      <c r="B561" s="99">
        <v>42893.291666666664</v>
      </c>
      <c r="C561" s="94">
        <v>70.022000000000006</v>
      </c>
      <c r="D561" s="95">
        <f t="shared" si="9"/>
        <v>21.123333333333335</v>
      </c>
      <c r="E561" s="86"/>
      <c r="G561" s="28"/>
    </row>
    <row r="562" spans="2:7" x14ac:dyDescent="0.2">
      <c r="B562" s="99">
        <v>42893.333333333336</v>
      </c>
      <c r="C562" s="94">
        <v>69.850999999999999</v>
      </c>
      <c r="D562" s="95">
        <f t="shared" si="9"/>
        <v>21.028333333333332</v>
      </c>
      <c r="E562" s="86"/>
      <c r="G562" s="28"/>
    </row>
    <row r="563" spans="2:7" x14ac:dyDescent="0.2">
      <c r="B563" s="99">
        <v>42893.375</v>
      </c>
      <c r="C563" s="94">
        <v>69.751000000000005</v>
      </c>
      <c r="D563" s="95">
        <f t="shared" si="9"/>
        <v>20.972777777777779</v>
      </c>
      <c r="G563" s="28"/>
    </row>
    <row r="564" spans="2:7" x14ac:dyDescent="0.2">
      <c r="B564" s="99">
        <v>42893.416666666664</v>
      </c>
      <c r="C564" s="94">
        <v>69.680000000000007</v>
      </c>
      <c r="D564" s="95">
        <f t="shared" si="9"/>
        <v>20.933333333333337</v>
      </c>
      <c r="G564" s="28"/>
    </row>
    <row r="565" spans="2:7" x14ac:dyDescent="0.2">
      <c r="B565" s="99">
        <v>42893.458333333336</v>
      </c>
      <c r="C565" s="94">
        <v>69.167000000000002</v>
      </c>
      <c r="D565" s="95">
        <f t="shared" si="9"/>
        <v>20.648333333333333</v>
      </c>
      <c r="G565" s="28"/>
    </row>
    <row r="566" spans="2:7" x14ac:dyDescent="0.2">
      <c r="B566" s="99">
        <v>42893.5</v>
      </c>
      <c r="C566" s="94">
        <v>68.591999999999999</v>
      </c>
      <c r="D566" s="95">
        <f t="shared" si="9"/>
        <v>20.328888888888887</v>
      </c>
    </row>
    <row r="567" spans="2:7" x14ac:dyDescent="0.2">
      <c r="B567" s="99">
        <v>42893.541666666664</v>
      </c>
      <c r="C567" s="94">
        <v>70.137</v>
      </c>
      <c r="D567" s="95">
        <f t="shared" si="9"/>
        <v>21.187222222222221</v>
      </c>
      <c r="E567" s="86"/>
    </row>
    <row r="568" spans="2:7" x14ac:dyDescent="0.2">
      <c r="B568" s="99">
        <v>42893.583333333336</v>
      </c>
      <c r="C568" s="94">
        <v>69.278000000000006</v>
      </c>
      <c r="D568" s="95">
        <f t="shared" si="9"/>
        <v>20.710000000000004</v>
      </c>
      <c r="E568" s="86"/>
    </row>
    <row r="569" spans="2:7" x14ac:dyDescent="0.2">
      <c r="B569" s="99">
        <v>42893.625</v>
      </c>
      <c r="C569" s="94">
        <v>69.448999999999998</v>
      </c>
      <c r="D569" s="95">
        <f t="shared" si="9"/>
        <v>20.805</v>
      </c>
      <c r="E569" s="86"/>
    </row>
    <row r="570" spans="2:7" x14ac:dyDescent="0.2">
      <c r="B570" s="99">
        <v>42893.666666666664</v>
      </c>
      <c r="C570" s="94">
        <v>70.137</v>
      </c>
      <c r="D570" s="95">
        <f t="shared" si="9"/>
        <v>21.187222222222221</v>
      </c>
      <c r="E570" s="86"/>
    </row>
    <row r="571" spans="2:7" x14ac:dyDescent="0.2">
      <c r="B571" s="99">
        <v>42893.708333333336</v>
      </c>
      <c r="C571" s="94">
        <v>70.823999999999998</v>
      </c>
      <c r="D571" s="95">
        <f t="shared" si="9"/>
        <v>21.568888888888889</v>
      </c>
    </row>
    <row r="572" spans="2:7" x14ac:dyDescent="0.2">
      <c r="B572" s="99">
        <v>42893.75</v>
      </c>
      <c r="C572" s="94">
        <v>71.512</v>
      </c>
      <c r="D572" s="95">
        <f t="shared" si="9"/>
        <v>21.951111111111111</v>
      </c>
    </row>
    <row r="573" spans="2:7" x14ac:dyDescent="0.2">
      <c r="B573" s="99">
        <v>42893.791666666664</v>
      </c>
      <c r="C573" s="94">
        <v>72.028000000000006</v>
      </c>
      <c r="D573" s="95">
        <f t="shared" si="9"/>
        <v>22.237777777777779</v>
      </c>
    </row>
    <row r="574" spans="2:7" x14ac:dyDescent="0.2">
      <c r="B574" s="99">
        <v>42893.833333333336</v>
      </c>
      <c r="C574" s="94">
        <v>72.545000000000002</v>
      </c>
      <c r="D574" s="95">
        <f t="shared" si="9"/>
        <v>22.525000000000002</v>
      </c>
    </row>
    <row r="575" spans="2:7" x14ac:dyDescent="0.2">
      <c r="B575" s="99">
        <v>42893.875</v>
      </c>
      <c r="C575" s="94">
        <v>68.248000000000005</v>
      </c>
      <c r="D575" s="95">
        <f t="shared" si="9"/>
        <v>20.137777777777782</v>
      </c>
    </row>
    <row r="576" spans="2:7" x14ac:dyDescent="0.2">
      <c r="B576" s="99">
        <v>42893.916666666664</v>
      </c>
      <c r="C576" s="94">
        <v>69.963999999999999</v>
      </c>
      <c r="D576" s="95">
        <f t="shared" si="9"/>
        <v>21.091111111111111</v>
      </c>
    </row>
    <row r="577" spans="2:5" x14ac:dyDescent="0.2">
      <c r="B577" s="99">
        <v>42893.958333333336</v>
      </c>
      <c r="C577" s="94">
        <v>66.707999999999998</v>
      </c>
      <c r="D577" s="95">
        <f t="shared" si="9"/>
        <v>19.28222222222222</v>
      </c>
    </row>
    <row r="578" spans="2:5" x14ac:dyDescent="0.2">
      <c r="B578" s="99">
        <v>42894</v>
      </c>
      <c r="C578" s="94">
        <v>68.248000000000005</v>
      </c>
      <c r="D578" s="95">
        <f t="shared" si="9"/>
        <v>20.137777777777782</v>
      </c>
    </row>
    <row r="579" spans="2:5" x14ac:dyDescent="0.2">
      <c r="B579" s="99">
        <v>42894.041666666664</v>
      </c>
      <c r="C579" s="94">
        <v>68.591999999999999</v>
      </c>
      <c r="D579" s="95">
        <f t="shared" si="9"/>
        <v>20.328888888888887</v>
      </c>
    </row>
    <row r="580" spans="2:5" x14ac:dyDescent="0.2">
      <c r="B580" s="99">
        <v>42894.083333333336</v>
      </c>
      <c r="C580" s="94">
        <v>69.448999999999998</v>
      </c>
      <c r="D580" s="95">
        <f t="shared" ref="D580:D643" si="10">CONVERT(C580,"F","C")</f>
        <v>20.805</v>
      </c>
    </row>
    <row r="581" spans="2:5" x14ac:dyDescent="0.2">
      <c r="B581" s="99">
        <v>42894.125</v>
      </c>
      <c r="C581" s="94">
        <v>67.391999999999996</v>
      </c>
      <c r="D581" s="95">
        <f t="shared" si="10"/>
        <v>19.662222222222219</v>
      </c>
    </row>
    <row r="582" spans="2:5" x14ac:dyDescent="0.2">
      <c r="B582" s="99">
        <v>42894.166666666664</v>
      </c>
      <c r="C582" s="94">
        <v>67.391999999999996</v>
      </c>
      <c r="D582" s="95">
        <f t="shared" si="10"/>
        <v>19.662222222222219</v>
      </c>
      <c r="E582" s="86"/>
    </row>
    <row r="583" spans="2:5" x14ac:dyDescent="0.2">
      <c r="B583" s="99">
        <v>42894.208333333336</v>
      </c>
      <c r="C583" s="94">
        <v>69.622</v>
      </c>
      <c r="D583" s="95">
        <f t="shared" si="10"/>
        <v>20.90111111111111</v>
      </c>
      <c r="E583" s="86"/>
    </row>
    <row r="584" spans="2:5" x14ac:dyDescent="0.2">
      <c r="B584" s="99">
        <v>42894.25</v>
      </c>
      <c r="C584" s="94">
        <v>68.248000000000005</v>
      </c>
      <c r="D584" s="95">
        <f t="shared" si="10"/>
        <v>20.137777777777782</v>
      </c>
      <c r="E584" s="86"/>
    </row>
    <row r="585" spans="2:5" x14ac:dyDescent="0.2">
      <c r="B585" s="99">
        <v>42894.291666666664</v>
      </c>
      <c r="C585" s="94">
        <v>67.906000000000006</v>
      </c>
      <c r="D585" s="95">
        <f t="shared" si="10"/>
        <v>19.94777777777778</v>
      </c>
    </row>
    <row r="586" spans="2:5" x14ac:dyDescent="0.2">
      <c r="B586" s="99">
        <v>42894.333333333336</v>
      </c>
      <c r="C586" s="94">
        <v>70.823999999999998</v>
      </c>
      <c r="D586" s="95">
        <f t="shared" si="10"/>
        <v>21.568888888888889</v>
      </c>
    </row>
    <row r="587" spans="2:5" x14ac:dyDescent="0.2">
      <c r="B587" s="99">
        <v>42894.375</v>
      </c>
      <c r="C587" s="94">
        <v>71.168000000000006</v>
      </c>
      <c r="D587" s="95">
        <f t="shared" si="10"/>
        <v>21.76</v>
      </c>
      <c r="E587" s="86"/>
    </row>
    <row r="588" spans="2:5" x14ac:dyDescent="0.2">
      <c r="B588" s="99">
        <v>42894.416666666664</v>
      </c>
      <c r="C588" s="94">
        <v>70.650999999999996</v>
      </c>
      <c r="D588" s="95">
        <f t="shared" si="10"/>
        <v>21.472777777777775</v>
      </c>
      <c r="E588" s="86"/>
    </row>
    <row r="589" spans="2:5" x14ac:dyDescent="0.2">
      <c r="B589" s="99">
        <v>42894.458333333336</v>
      </c>
      <c r="C589" s="94">
        <v>72.891000000000005</v>
      </c>
      <c r="D589" s="95">
        <f t="shared" si="10"/>
        <v>22.717222222222226</v>
      </c>
      <c r="E589" s="86"/>
    </row>
    <row r="590" spans="2:5" x14ac:dyDescent="0.2">
      <c r="B590" s="99">
        <v>42894.5</v>
      </c>
      <c r="C590" s="94">
        <v>72.891000000000005</v>
      </c>
      <c r="D590" s="95">
        <f t="shared" si="10"/>
        <v>22.717222222222226</v>
      </c>
      <c r="E590" s="86"/>
    </row>
    <row r="591" spans="2:5" x14ac:dyDescent="0.2">
      <c r="B591" s="99">
        <v>42894.541666666664</v>
      </c>
      <c r="C591" s="94">
        <v>73.233999999999995</v>
      </c>
      <c r="D591" s="95">
        <f t="shared" si="10"/>
        <v>22.907777777777774</v>
      </c>
      <c r="E591" s="86"/>
    </row>
    <row r="592" spans="2:5" x14ac:dyDescent="0.2">
      <c r="B592" s="99">
        <v>42894.583333333336</v>
      </c>
      <c r="C592" s="94">
        <v>73.233999999999995</v>
      </c>
      <c r="D592" s="95">
        <f t="shared" si="10"/>
        <v>22.907777777777774</v>
      </c>
    </row>
    <row r="593" spans="2:5" x14ac:dyDescent="0.2">
      <c r="B593" s="99">
        <v>42894.625</v>
      </c>
      <c r="C593" s="94">
        <v>73.406999999999996</v>
      </c>
      <c r="D593" s="95">
        <f t="shared" si="10"/>
        <v>23.003888888888888</v>
      </c>
    </row>
    <row r="594" spans="2:5" x14ac:dyDescent="0.2">
      <c r="B594" s="99">
        <v>42894.666666666664</v>
      </c>
      <c r="C594" s="94">
        <v>73.406999999999996</v>
      </c>
      <c r="D594" s="95">
        <f t="shared" si="10"/>
        <v>23.003888888888888</v>
      </c>
    </row>
    <row r="595" spans="2:5" x14ac:dyDescent="0.2">
      <c r="B595" s="99">
        <v>42894.708333333336</v>
      </c>
      <c r="C595" s="94">
        <v>73.406999999999996</v>
      </c>
      <c r="D595" s="95">
        <f t="shared" si="10"/>
        <v>23.003888888888888</v>
      </c>
    </row>
    <row r="596" spans="2:5" x14ac:dyDescent="0.2">
      <c r="B596" s="99">
        <v>42894.75</v>
      </c>
      <c r="C596" s="94">
        <v>68.933999999999997</v>
      </c>
      <c r="D596" s="95">
        <f t="shared" si="10"/>
        <v>20.518888888888888</v>
      </c>
    </row>
    <row r="597" spans="2:5" x14ac:dyDescent="0.2">
      <c r="B597" s="99">
        <v>42894.791666666664</v>
      </c>
      <c r="C597" s="94">
        <v>69.278000000000006</v>
      </c>
      <c r="D597" s="95">
        <f t="shared" si="10"/>
        <v>20.710000000000004</v>
      </c>
    </row>
    <row r="598" spans="2:5" x14ac:dyDescent="0.2">
      <c r="B598" s="99">
        <v>42894.833333333336</v>
      </c>
      <c r="C598" s="94">
        <v>70.137</v>
      </c>
      <c r="D598" s="95">
        <f t="shared" si="10"/>
        <v>21.187222222222221</v>
      </c>
    </row>
    <row r="599" spans="2:5" x14ac:dyDescent="0.2">
      <c r="B599" s="99">
        <v>42894.875</v>
      </c>
      <c r="C599" s="94">
        <v>69.278000000000006</v>
      </c>
      <c r="D599" s="95">
        <f t="shared" si="10"/>
        <v>20.710000000000004</v>
      </c>
      <c r="E599" s="86"/>
    </row>
    <row r="600" spans="2:5" x14ac:dyDescent="0.2">
      <c r="B600" s="99">
        <v>42894.916666666664</v>
      </c>
      <c r="C600" s="94">
        <v>68.763000000000005</v>
      </c>
      <c r="D600" s="95">
        <f t="shared" si="10"/>
        <v>20.423888888888893</v>
      </c>
      <c r="E600" s="86"/>
    </row>
    <row r="601" spans="2:5" x14ac:dyDescent="0.2">
      <c r="B601" s="99">
        <v>42894.958333333336</v>
      </c>
      <c r="C601" s="94">
        <v>68.763000000000005</v>
      </c>
      <c r="D601" s="95">
        <f t="shared" si="10"/>
        <v>20.423888888888893</v>
      </c>
      <c r="E601" s="86"/>
    </row>
    <row r="602" spans="2:5" x14ac:dyDescent="0.2">
      <c r="B602" s="99">
        <v>42895</v>
      </c>
      <c r="C602" s="94">
        <v>68.591999999999999</v>
      </c>
      <c r="D602" s="95">
        <f t="shared" si="10"/>
        <v>20.328888888888887</v>
      </c>
      <c r="E602" s="86"/>
    </row>
    <row r="603" spans="2:5" x14ac:dyDescent="0.2">
      <c r="B603" s="99">
        <v>42895.041666666664</v>
      </c>
      <c r="C603" s="94">
        <v>68.421000000000006</v>
      </c>
      <c r="D603" s="95">
        <f t="shared" si="10"/>
        <v>20.233888888888892</v>
      </c>
    </row>
    <row r="604" spans="2:5" x14ac:dyDescent="0.2">
      <c r="B604" s="99">
        <v>42895.083333333336</v>
      </c>
      <c r="C604" s="94">
        <v>68.076999999999998</v>
      </c>
      <c r="D604" s="95">
        <f t="shared" si="10"/>
        <v>20.042777777777776</v>
      </c>
    </row>
    <row r="605" spans="2:5" x14ac:dyDescent="0.2">
      <c r="B605" s="99">
        <v>42895.125</v>
      </c>
      <c r="C605" s="94">
        <v>67.391999999999996</v>
      </c>
      <c r="D605" s="95">
        <f t="shared" si="10"/>
        <v>19.662222222222219</v>
      </c>
    </row>
    <row r="606" spans="2:5" x14ac:dyDescent="0.2">
      <c r="B606" s="99">
        <v>42895.166666666664</v>
      </c>
      <c r="C606" s="94">
        <v>67.05</v>
      </c>
      <c r="D606" s="95">
        <f t="shared" si="10"/>
        <v>19.472222222222221</v>
      </c>
    </row>
    <row r="607" spans="2:5" x14ac:dyDescent="0.2">
      <c r="B607" s="99">
        <v>42895.208333333336</v>
      </c>
      <c r="C607" s="94">
        <v>66.707999999999998</v>
      </c>
      <c r="D607" s="95">
        <f t="shared" si="10"/>
        <v>19.28222222222222</v>
      </c>
    </row>
    <row r="608" spans="2:5" x14ac:dyDescent="0.2">
      <c r="B608" s="99">
        <v>42895.25</v>
      </c>
      <c r="C608" s="94">
        <v>66.707999999999998</v>
      </c>
      <c r="D608" s="95">
        <f t="shared" si="10"/>
        <v>19.28222222222222</v>
      </c>
    </row>
    <row r="609" spans="2:5" x14ac:dyDescent="0.2">
      <c r="B609" s="99">
        <v>42895.291666666664</v>
      </c>
      <c r="C609" s="94">
        <v>67.05</v>
      </c>
      <c r="D609" s="95">
        <f t="shared" si="10"/>
        <v>19.472222222222221</v>
      </c>
    </row>
    <row r="610" spans="2:5" x14ac:dyDescent="0.2">
      <c r="B610" s="99">
        <v>42895.333333333336</v>
      </c>
      <c r="C610" s="94">
        <v>67.05</v>
      </c>
      <c r="D610" s="95">
        <f t="shared" si="10"/>
        <v>19.472222222222221</v>
      </c>
    </row>
    <row r="611" spans="2:5" x14ac:dyDescent="0.2">
      <c r="B611" s="99">
        <v>42895.375</v>
      </c>
      <c r="C611" s="94">
        <v>67.05</v>
      </c>
      <c r="D611" s="95">
        <f t="shared" si="10"/>
        <v>19.472222222222221</v>
      </c>
    </row>
    <row r="612" spans="2:5" x14ac:dyDescent="0.2">
      <c r="B612" s="99">
        <v>42895.416666666664</v>
      </c>
      <c r="C612" s="94">
        <v>66.879000000000005</v>
      </c>
      <c r="D612" s="95">
        <f t="shared" si="10"/>
        <v>19.377222222222226</v>
      </c>
    </row>
    <row r="613" spans="2:5" x14ac:dyDescent="0.2">
      <c r="B613" s="99">
        <v>42895.458333333336</v>
      </c>
      <c r="C613" s="94">
        <v>66.366</v>
      </c>
      <c r="D613" s="95">
        <f t="shared" si="10"/>
        <v>19.092222222222222</v>
      </c>
      <c r="E613" s="86"/>
    </row>
    <row r="614" spans="2:5" x14ac:dyDescent="0.2">
      <c r="B614" s="99">
        <v>42895.5</v>
      </c>
      <c r="C614" s="94">
        <v>69.793000000000006</v>
      </c>
      <c r="D614" s="95">
        <f t="shared" si="10"/>
        <v>20.996111111111116</v>
      </c>
      <c r="E614" s="86"/>
    </row>
    <row r="615" spans="2:5" x14ac:dyDescent="0.2">
      <c r="B615" s="99">
        <v>42895.541666666664</v>
      </c>
      <c r="C615" s="94">
        <v>71.512</v>
      </c>
      <c r="D615" s="95">
        <f t="shared" si="10"/>
        <v>21.951111111111111</v>
      </c>
      <c r="E615" s="86"/>
    </row>
    <row r="616" spans="2:5" x14ac:dyDescent="0.2">
      <c r="B616" s="99">
        <v>42895.583333333336</v>
      </c>
      <c r="C616" s="94">
        <v>70.823999999999998</v>
      </c>
      <c r="D616" s="95">
        <f t="shared" si="10"/>
        <v>21.568888888888889</v>
      </c>
      <c r="E616" s="86"/>
    </row>
    <row r="617" spans="2:5" x14ac:dyDescent="0.2">
      <c r="B617" s="99">
        <v>42895.625</v>
      </c>
      <c r="C617" s="94">
        <v>71.338999999999999</v>
      </c>
      <c r="D617" s="95">
        <f t="shared" si="10"/>
        <v>21.855</v>
      </c>
      <c r="E617" s="86"/>
    </row>
    <row r="618" spans="2:5" x14ac:dyDescent="0.2">
      <c r="B618" s="99">
        <v>42895.666666666664</v>
      </c>
      <c r="C618" s="94">
        <v>72.028000000000006</v>
      </c>
      <c r="D618" s="95">
        <f t="shared" si="10"/>
        <v>22.237777777777779</v>
      </c>
      <c r="E618" s="86"/>
    </row>
    <row r="619" spans="2:5" x14ac:dyDescent="0.2">
      <c r="B619" s="99">
        <v>42895.708333333336</v>
      </c>
      <c r="C619" s="94">
        <v>72.545000000000002</v>
      </c>
      <c r="D619" s="95">
        <f t="shared" si="10"/>
        <v>22.525000000000002</v>
      </c>
      <c r="E619" s="86"/>
    </row>
    <row r="620" spans="2:5" x14ac:dyDescent="0.2">
      <c r="B620" s="99">
        <v>42895.75</v>
      </c>
      <c r="C620" s="94">
        <v>69.963999999999999</v>
      </c>
      <c r="D620" s="95">
        <f t="shared" si="10"/>
        <v>21.091111111111111</v>
      </c>
      <c r="E620" s="86"/>
    </row>
    <row r="621" spans="2:5" x14ac:dyDescent="0.2">
      <c r="B621" s="99">
        <v>42895.791666666664</v>
      </c>
      <c r="C621" s="94">
        <v>69.106999999999999</v>
      </c>
      <c r="D621" s="95">
        <f t="shared" si="10"/>
        <v>20.614999999999998</v>
      </c>
      <c r="E621" s="86"/>
    </row>
    <row r="622" spans="2:5" x14ac:dyDescent="0.2">
      <c r="B622" s="99">
        <v>42895.833333333336</v>
      </c>
      <c r="C622" s="94">
        <v>68.421000000000006</v>
      </c>
      <c r="D622" s="95">
        <f t="shared" si="10"/>
        <v>20.233888888888892</v>
      </c>
      <c r="E622" s="86"/>
    </row>
    <row r="623" spans="2:5" x14ac:dyDescent="0.2">
      <c r="B623" s="99">
        <v>42895.875</v>
      </c>
      <c r="C623" s="94">
        <v>68.933999999999997</v>
      </c>
      <c r="D623" s="95">
        <f t="shared" si="10"/>
        <v>20.518888888888888</v>
      </c>
      <c r="E623" s="86"/>
    </row>
    <row r="624" spans="2:5" x14ac:dyDescent="0.2">
      <c r="B624" s="99">
        <v>42895.916666666664</v>
      </c>
      <c r="C624" s="94">
        <v>68.421000000000006</v>
      </c>
      <c r="D624" s="95">
        <f t="shared" si="10"/>
        <v>20.233888888888892</v>
      </c>
    </row>
    <row r="625" spans="2:4" x14ac:dyDescent="0.2">
      <c r="B625" s="99">
        <v>42895.958333333336</v>
      </c>
      <c r="C625" s="94">
        <v>68.421000000000006</v>
      </c>
      <c r="D625" s="95">
        <f t="shared" si="10"/>
        <v>20.233888888888892</v>
      </c>
    </row>
    <row r="626" spans="2:4" x14ac:dyDescent="0.2">
      <c r="B626" s="99">
        <v>42896</v>
      </c>
      <c r="C626" s="94">
        <v>69.106999999999999</v>
      </c>
      <c r="D626" s="95">
        <f t="shared" si="10"/>
        <v>20.614999999999998</v>
      </c>
    </row>
    <row r="627" spans="2:4" x14ac:dyDescent="0.2">
      <c r="B627" s="99">
        <v>42896.041666666664</v>
      </c>
      <c r="C627" s="94">
        <v>68.591999999999999</v>
      </c>
      <c r="D627" s="95">
        <f t="shared" si="10"/>
        <v>20.328888888888887</v>
      </c>
    </row>
    <row r="628" spans="2:4" x14ac:dyDescent="0.2">
      <c r="B628" s="99">
        <v>42896.083333333336</v>
      </c>
      <c r="C628" s="94">
        <v>69.106999999999999</v>
      </c>
      <c r="D628" s="95">
        <f t="shared" si="10"/>
        <v>20.614999999999998</v>
      </c>
    </row>
    <row r="629" spans="2:4" x14ac:dyDescent="0.2">
      <c r="B629" s="99">
        <v>42896.125</v>
      </c>
      <c r="C629" s="94">
        <v>68.248000000000005</v>
      </c>
      <c r="D629" s="95">
        <f t="shared" si="10"/>
        <v>20.137777777777782</v>
      </c>
    </row>
    <row r="630" spans="2:4" x14ac:dyDescent="0.2">
      <c r="B630" s="99">
        <v>42896.166666666664</v>
      </c>
      <c r="C630" s="94">
        <v>69.106999999999999</v>
      </c>
      <c r="D630" s="95">
        <f t="shared" si="10"/>
        <v>20.614999999999998</v>
      </c>
    </row>
    <row r="631" spans="2:4" x14ac:dyDescent="0.2">
      <c r="B631" s="99">
        <v>42896.208333333336</v>
      </c>
      <c r="C631" s="94">
        <v>68.076999999999998</v>
      </c>
      <c r="D631" s="95">
        <f t="shared" si="10"/>
        <v>20.042777777777776</v>
      </c>
    </row>
    <row r="632" spans="2:4" x14ac:dyDescent="0.2">
      <c r="B632" s="99">
        <v>42896.25</v>
      </c>
      <c r="C632" s="94">
        <v>67.734999999999999</v>
      </c>
      <c r="D632" s="95">
        <f t="shared" si="10"/>
        <v>19.852777777777778</v>
      </c>
    </row>
    <row r="633" spans="2:4" x14ac:dyDescent="0.2">
      <c r="B633" s="99">
        <v>42896.291666666664</v>
      </c>
      <c r="C633" s="94">
        <v>68.076999999999998</v>
      </c>
      <c r="D633" s="95">
        <f t="shared" si="10"/>
        <v>20.042777777777776</v>
      </c>
    </row>
    <row r="634" spans="2:4" x14ac:dyDescent="0.2">
      <c r="B634" s="99">
        <v>42896.333333333336</v>
      </c>
      <c r="C634" s="94">
        <v>68.591999999999999</v>
      </c>
      <c r="D634" s="95">
        <f t="shared" si="10"/>
        <v>20.328888888888887</v>
      </c>
    </row>
    <row r="635" spans="2:4" x14ac:dyDescent="0.2">
      <c r="B635" s="99">
        <v>42896.375</v>
      </c>
      <c r="C635" s="94">
        <v>70.650999999999996</v>
      </c>
      <c r="D635" s="95">
        <f t="shared" si="10"/>
        <v>21.472777777777775</v>
      </c>
    </row>
    <row r="636" spans="2:4" x14ac:dyDescent="0.2">
      <c r="B636" s="99">
        <v>42896.416666666664</v>
      </c>
      <c r="C636" s="94">
        <v>69.278000000000006</v>
      </c>
      <c r="D636" s="95">
        <f t="shared" si="10"/>
        <v>20.710000000000004</v>
      </c>
    </row>
    <row r="637" spans="2:4" x14ac:dyDescent="0.2">
      <c r="B637" s="99">
        <v>42896.458333333336</v>
      </c>
      <c r="C637" s="94">
        <v>72.891000000000005</v>
      </c>
      <c r="D637" s="95">
        <f t="shared" si="10"/>
        <v>22.717222222222226</v>
      </c>
    </row>
    <row r="638" spans="2:4" x14ac:dyDescent="0.2">
      <c r="B638" s="99">
        <v>42896.5</v>
      </c>
      <c r="C638" s="94">
        <v>72.891000000000005</v>
      </c>
      <c r="D638" s="95">
        <f t="shared" si="10"/>
        <v>22.717222222222226</v>
      </c>
    </row>
    <row r="639" spans="2:4" x14ac:dyDescent="0.2">
      <c r="B639" s="99">
        <v>42896.541666666664</v>
      </c>
      <c r="C639" s="94">
        <v>72.718000000000004</v>
      </c>
      <c r="D639" s="95">
        <f t="shared" si="10"/>
        <v>22.621111111111112</v>
      </c>
    </row>
    <row r="640" spans="2:4" x14ac:dyDescent="0.2">
      <c r="B640" s="99">
        <v>42896.583333333336</v>
      </c>
      <c r="C640" s="94">
        <v>72.891000000000005</v>
      </c>
      <c r="D640" s="95">
        <f t="shared" si="10"/>
        <v>22.717222222222226</v>
      </c>
    </row>
    <row r="641" spans="2:4" x14ac:dyDescent="0.2">
      <c r="B641" s="99">
        <v>42896.625</v>
      </c>
      <c r="C641" s="94">
        <v>73.233999999999995</v>
      </c>
      <c r="D641" s="95">
        <f t="shared" si="10"/>
        <v>22.907777777777774</v>
      </c>
    </row>
    <row r="642" spans="2:4" x14ac:dyDescent="0.2">
      <c r="B642" s="99">
        <v>42896.666666666664</v>
      </c>
      <c r="C642" s="94">
        <v>73.406999999999996</v>
      </c>
      <c r="D642" s="95">
        <f t="shared" si="10"/>
        <v>23.003888888888888</v>
      </c>
    </row>
    <row r="643" spans="2:4" x14ac:dyDescent="0.2">
      <c r="B643" s="99">
        <v>42896.708333333336</v>
      </c>
      <c r="C643" s="94">
        <v>73.58</v>
      </c>
      <c r="D643" s="95">
        <f t="shared" si="10"/>
        <v>23.099999999999998</v>
      </c>
    </row>
    <row r="644" spans="2:4" x14ac:dyDescent="0.2">
      <c r="B644" s="99">
        <v>42896.75</v>
      </c>
      <c r="C644" s="94">
        <v>69.278000000000006</v>
      </c>
      <c r="D644" s="95">
        <f t="shared" ref="D644:D707" si="11">CONVERT(C644,"F","C")</f>
        <v>20.710000000000004</v>
      </c>
    </row>
    <row r="645" spans="2:4" x14ac:dyDescent="0.2">
      <c r="B645" s="99">
        <v>42896.791666666664</v>
      </c>
      <c r="C645" s="94">
        <v>68.421000000000006</v>
      </c>
      <c r="D645" s="95">
        <f t="shared" si="11"/>
        <v>20.233888888888892</v>
      </c>
    </row>
    <row r="646" spans="2:4" x14ac:dyDescent="0.2">
      <c r="B646" s="99">
        <v>42896.833333333336</v>
      </c>
      <c r="C646" s="94">
        <v>70.650999999999996</v>
      </c>
      <c r="D646" s="95">
        <f t="shared" si="11"/>
        <v>21.472777777777775</v>
      </c>
    </row>
    <row r="647" spans="2:4" x14ac:dyDescent="0.2">
      <c r="B647" s="99">
        <v>42896.875</v>
      </c>
      <c r="C647" s="94">
        <v>69.963999999999999</v>
      </c>
      <c r="D647" s="95">
        <f t="shared" si="11"/>
        <v>21.091111111111111</v>
      </c>
    </row>
    <row r="648" spans="2:4" x14ac:dyDescent="0.2">
      <c r="B648" s="99">
        <v>42896.916666666664</v>
      </c>
      <c r="C648" s="94">
        <v>69.622</v>
      </c>
      <c r="D648" s="95">
        <f t="shared" si="11"/>
        <v>20.90111111111111</v>
      </c>
    </row>
    <row r="649" spans="2:4" x14ac:dyDescent="0.2">
      <c r="B649" s="99">
        <v>42896.958333333336</v>
      </c>
      <c r="C649" s="94">
        <v>69.793000000000006</v>
      </c>
      <c r="D649" s="95">
        <f t="shared" si="11"/>
        <v>20.996111111111116</v>
      </c>
    </row>
    <row r="650" spans="2:4" x14ac:dyDescent="0.2">
      <c r="B650" s="99">
        <v>42897</v>
      </c>
      <c r="C650" s="94">
        <v>69.622</v>
      </c>
      <c r="D650" s="95">
        <f t="shared" si="11"/>
        <v>20.90111111111111</v>
      </c>
    </row>
    <row r="651" spans="2:4" x14ac:dyDescent="0.2">
      <c r="B651" s="99">
        <v>42897.041666666664</v>
      </c>
      <c r="C651" s="94">
        <v>69.448999999999998</v>
      </c>
      <c r="D651" s="95">
        <f t="shared" si="11"/>
        <v>20.805</v>
      </c>
    </row>
    <row r="652" spans="2:4" x14ac:dyDescent="0.2">
      <c r="B652" s="99">
        <v>42897.083333333336</v>
      </c>
      <c r="C652" s="94">
        <v>69.106999999999999</v>
      </c>
      <c r="D652" s="95">
        <f t="shared" si="11"/>
        <v>20.614999999999998</v>
      </c>
    </row>
    <row r="653" spans="2:4" x14ac:dyDescent="0.2">
      <c r="B653" s="99">
        <v>42897.125</v>
      </c>
      <c r="C653" s="94">
        <v>68.591999999999999</v>
      </c>
      <c r="D653" s="95">
        <f t="shared" si="11"/>
        <v>20.328888888888887</v>
      </c>
    </row>
    <row r="654" spans="2:4" x14ac:dyDescent="0.2">
      <c r="B654" s="99">
        <v>42897.166666666664</v>
      </c>
      <c r="C654" s="94">
        <v>68.248000000000005</v>
      </c>
      <c r="D654" s="95">
        <f t="shared" si="11"/>
        <v>20.137777777777782</v>
      </c>
    </row>
    <row r="655" spans="2:4" x14ac:dyDescent="0.2">
      <c r="B655" s="99">
        <v>42897.208333333336</v>
      </c>
      <c r="C655" s="94">
        <v>68.076999999999998</v>
      </c>
      <c r="D655" s="95">
        <f t="shared" si="11"/>
        <v>20.042777777777776</v>
      </c>
    </row>
    <row r="656" spans="2:4" x14ac:dyDescent="0.2">
      <c r="B656" s="99">
        <v>42897.25</v>
      </c>
      <c r="C656" s="94">
        <v>68.076999999999998</v>
      </c>
      <c r="D656" s="95">
        <f t="shared" si="11"/>
        <v>20.042777777777776</v>
      </c>
    </row>
    <row r="657" spans="2:4" x14ac:dyDescent="0.2">
      <c r="B657" s="99">
        <v>42897.291666666664</v>
      </c>
      <c r="C657" s="94">
        <v>68.421000000000006</v>
      </c>
      <c r="D657" s="95">
        <f t="shared" si="11"/>
        <v>20.233888888888892</v>
      </c>
    </row>
    <row r="658" spans="2:4" x14ac:dyDescent="0.2">
      <c r="B658" s="99">
        <v>42897.333333333336</v>
      </c>
      <c r="C658" s="94">
        <v>68.421000000000006</v>
      </c>
      <c r="D658" s="95">
        <f t="shared" si="11"/>
        <v>20.233888888888892</v>
      </c>
    </row>
    <row r="659" spans="2:4" x14ac:dyDescent="0.2">
      <c r="B659" s="99">
        <v>42897.375</v>
      </c>
      <c r="C659" s="94">
        <v>68.421000000000006</v>
      </c>
      <c r="D659" s="95">
        <f t="shared" si="11"/>
        <v>20.233888888888892</v>
      </c>
    </row>
    <row r="660" spans="2:4" x14ac:dyDescent="0.2">
      <c r="B660" s="99">
        <v>42897.416666666664</v>
      </c>
      <c r="C660" s="94">
        <v>68.248000000000005</v>
      </c>
      <c r="D660" s="95">
        <f t="shared" si="11"/>
        <v>20.137777777777782</v>
      </c>
    </row>
    <row r="661" spans="2:4" x14ac:dyDescent="0.2">
      <c r="B661" s="99">
        <v>42897.458333333336</v>
      </c>
      <c r="C661" s="94">
        <v>67.734999999999999</v>
      </c>
      <c r="D661" s="95">
        <f t="shared" si="11"/>
        <v>19.852777777777778</v>
      </c>
    </row>
    <row r="662" spans="2:4" x14ac:dyDescent="0.2">
      <c r="B662" s="99">
        <v>42897.5</v>
      </c>
      <c r="C662" s="94">
        <v>71.168000000000006</v>
      </c>
      <c r="D662" s="95">
        <f t="shared" si="11"/>
        <v>21.76</v>
      </c>
    </row>
    <row r="663" spans="2:4" x14ac:dyDescent="0.2">
      <c r="B663" s="99">
        <v>42897.541666666664</v>
      </c>
      <c r="C663" s="94">
        <v>71.718000000000004</v>
      </c>
      <c r="D663" s="95">
        <f t="shared" si="11"/>
        <v>22.065555555555559</v>
      </c>
    </row>
    <row r="664" spans="2:4" x14ac:dyDescent="0.2">
      <c r="B664" s="99">
        <v>42897.583333333336</v>
      </c>
      <c r="C664" s="94">
        <v>70.995000000000005</v>
      </c>
      <c r="D664" s="95">
        <f t="shared" si="11"/>
        <v>21.663888888888891</v>
      </c>
    </row>
    <row r="665" spans="2:4" x14ac:dyDescent="0.2">
      <c r="B665" s="99">
        <v>42897.625</v>
      </c>
      <c r="C665" s="94">
        <v>70.995000000000005</v>
      </c>
      <c r="D665" s="95">
        <f t="shared" si="11"/>
        <v>21.663888888888891</v>
      </c>
    </row>
    <row r="666" spans="2:4" x14ac:dyDescent="0.2">
      <c r="B666" s="99">
        <v>42897.666666666664</v>
      </c>
      <c r="C666" s="94">
        <v>71.338999999999999</v>
      </c>
      <c r="D666" s="95">
        <f t="shared" si="11"/>
        <v>21.855</v>
      </c>
    </row>
    <row r="667" spans="2:4" x14ac:dyDescent="0.2">
      <c r="B667" s="99">
        <v>42897.708333333336</v>
      </c>
      <c r="C667" s="94">
        <v>71.855999999999995</v>
      </c>
      <c r="D667" s="95">
        <f t="shared" si="11"/>
        <v>22.14222222222222</v>
      </c>
    </row>
    <row r="668" spans="2:4" x14ac:dyDescent="0.2">
      <c r="B668" s="99">
        <v>42897.75</v>
      </c>
      <c r="C668" s="94">
        <v>71.718000000000004</v>
      </c>
      <c r="D668" s="95">
        <f t="shared" si="11"/>
        <v>22.065555555555559</v>
      </c>
    </row>
    <row r="669" spans="2:4" x14ac:dyDescent="0.2">
      <c r="B669" s="99">
        <v>42897.791666666664</v>
      </c>
      <c r="C669" s="94">
        <v>70.48</v>
      </c>
      <c r="D669" s="95">
        <f t="shared" si="11"/>
        <v>21.37777777777778</v>
      </c>
    </row>
    <row r="670" spans="2:4" x14ac:dyDescent="0.2">
      <c r="B670" s="99">
        <v>42897.833333333336</v>
      </c>
      <c r="C670" s="94">
        <v>69.963999999999999</v>
      </c>
      <c r="D670" s="95">
        <f t="shared" si="11"/>
        <v>21.091111111111111</v>
      </c>
    </row>
    <row r="671" spans="2:4" x14ac:dyDescent="0.2">
      <c r="B671" s="99">
        <v>42897.875</v>
      </c>
      <c r="C671" s="94">
        <v>68.933999999999997</v>
      </c>
      <c r="D671" s="95">
        <f t="shared" si="11"/>
        <v>20.518888888888888</v>
      </c>
    </row>
    <row r="672" spans="2:4" x14ac:dyDescent="0.2">
      <c r="B672" s="99">
        <v>42897.916666666664</v>
      </c>
      <c r="C672" s="94">
        <v>68.933999999999997</v>
      </c>
      <c r="D672" s="95">
        <f t="shared" si="11"/>
        <v>20.518888888888888</v>
      </c>
    </row>
    <row r="673" spans="2:4" x14ac:dyDescent="0.2">
      <c r="B673" s="99">
        <v>42897.958333333336</v>
      </c>
      <c r="C673" s="94">
        <v>68.076999999999998</v>
      </c>
      <c r="D673" s="95">
        <f t="shared" si="11"/>
        <v>20.042777777777776</v>
      </c>
    </row>
    <row r="674" spans="2:4" x14ac:dyDescent="0.2">
      <c r="B674" s="100">
        <v>42898</v>
      </c>
      <c r="C674" s="106">
        <v>67.906000000000006</v>
      </c>
      <c r="D674" s="107">
        <f t="shared" si="11"/>
        <v>19.94777777777778</v>
      </c>
    </row>
    <row r="675" spans="2:4" x14ac:dyDescent="0.2">
      <c r="B675" s="100">
        <v>42898.041666666664</v>
      </c>
      <c r="C675" s="106">
        <v>68.248000000000005</v>
      </c>
      <c r="D675" s="107">
        <f t="shared" si="11"/>
        <v>20.137777777777782</v>
      </c>
    </row>
    <row r="676" spans="2:4" x14ac:dyDescent="0.2">
      <c r="B676" s="100">
        <v>42898.083333333336</v>
      </c>
      <c r="C676" s="94">
        <v>68.076999999999998</v>
      </c>
      <c r="D676" s="95">
        <f t="shared" si="11"/>
        <v>20.042777777777776</v>
      </c>
    </row>
    <row r="677" spans="2:4" x14ac:dyDescent="0.2">
      <c r="B677" s="100">
        <v>42898.125</v>
      </c>
      <c r="C677" s="94">
        <v>67.906000000000006</v>
      </c>
      <c r="D677" s="95">
        <f t="shared" si="11"/>
        <v>19.94777777777778</v>
      </c>
    </row>
    <row r="678" spans="2:4" x14ac:dyDescent="0.2">
      <c r="B678" s="100">
        <v>42898.166666666664</v>
      </c>
      <c r="C678" s="94">
        <v>69.448999999999998</v>
      </c>
      <c r="D678" s="95">
        <f t="shared" si="11"/>
        <v>20.805</v>
      </c>
    </row>
    <row r="679" spans="2:4" x14ac:dyDescent="0.2">
      <c r="B679" s="100">
        <v>42898.208333333336</v>
      </c>
      <c r="C679" s="94">
        <v>68.591999999999999</v>
      </c>
      <c r="D679" s="95">
        <f t="shared" si="11"/>
        <v>20.328888888888887</v>
      </c>
    </row>
    <row r="680" spans="2:4" x14ac:dyDescent="0.2">
      <c r="B680" s="100">
        <v>42898.25</v>
      </c>
      <c r="C680" s="94">
        <v>69.622</v>
      </c>
      <c r="D680" s="95">
        <f t="shared" si="11"/>
        <v>20.90111111111111</v>
      </c>
    </row>
    <row r="681" spans="2:4" x14ac:dyDescent="0.2">
      <c r="B681" s="100">
        <v>42898.291666666664</v>
      </c>
      <c r="C681" s="94">
        <v>68.248000000000005</v>
      </c>
      <c r="D681" s="95">
        <f t="shared" si="11"/>
        <v>20.137777777777782</v>
      </c>
    </row>
    <row r="682" spans="2:4" x14ac:dyDescent="0.2">
      <c r="B682" s="100">
        <v>42898.333333333336</v>
      </c>
      <c r="C682" s="94">
        <v>68.591999999999999</v>
      </c>
      <c r="D682" s="95">
        <f t="shared" si="11"/>
        <v>20.328888888888887</v>
      </c>
    </row>
    <row r="683" spans="2:4" x14ac:dyDescent="0.2">
      <c r="B683" s="100">
        <v>42898.375</v>
      </c>
      <c r="C683" s="94">
        <v>69.106999999999999</v>
      </c>
      <c r="D683" s="95">
        <f t="shared" si="11"/>
        <v>20.614999999999998</v>
      </c>
    </row>
    <row r="684" spans="2:4" x14ac:dyDescent="0.2">
      <c r="B684" s="100">
        <v>42898.416666666664</v>
      </c>
      <c r="C684" s="94">
        <v>70.308000000000007</v>
      </c>
      <c r="D684" s="95">
        <f t="shared" si="11"/>
        <v>21.282222222222227</v>
      </c>
    </row>
    <row r="685" spans="2:4" x14ac:dyDescent="0.2">
      <c r="B685" s="100">
        <v>42898.458333333336</v>
      </c>
      <c r="C685" s="94">
        <v>71.718000000000004</v>
      </c>
      <c r="D685" s="95">
        <f t="shared" si="11"/>
        <v>22.065555555555559</v>
      </c>
    </row>
    <row r="686" spans="2:4" x14ac:dyDescent="0.2">
      <c r="B686" s="100">
        <v>42898.5</v>
      </c>
      <c r="C686" s="94">
        <v>71.198999999999998</v>
      </c>
      <c r="D686" s="95">
        <f t="shared" si="11"/>
        <v>21.777222222222221</v>
      </c>
    </row>
    <row r="687" spans="2:4" x14ac:dyDescent="0.2">
      <c r="B687" s="100">
        <v>42898.541666666664</v>
      </c>
      <c r="C687" s="94">
        <v>71.718000000000004</v>
      </c>
      <c r="D687" s="95">
        <f t="shared" si="11"/>
        <v>22.065555555555559</v>
      </c>
    </row>
    <row r="688" spans="2:4" x14ac:dyDescent="0.2">
      <c r="B688" s="100">
        <v>42898.583333333336</v>
      </c>
      <c r="C688" s="94">
        <v>71.372</v>
      </c>
      <c r="D688" s="95">
        <f t="shared" si="11"/>
        <v>21.873333333333331</v>
      </c>
    </row>
    <row r="689" spans="2:4" x14ac:dyDescent="0.2">
      <c r="B689" s="100">
        <v>42898.625</v>
      </c>
      <c r="C689" s="94">
        <v>68.591999999999999</v>
      </c>
      <c r="D689" s="95">
        <f t="shared" si="11"/>
        <v>20.328888888888887</v>
      </c>
    </row>
    <row r="690" spans="2:4" x14ac:dyDescent="0.2">
      <c r="B690" s="100">
        <v>42898.666666666664</v>
      </c>
      <c r="C690" s="94">
        <v>69.278000000000006</v>
      </c>
      <c r="D690" s="95">
        <f t="shared" si="11"/>
        <v>20.710000000000004</v>
      </c>
    </row>
    <row r="691" spans="2:4" x14ac:dyDescent="0.2">
      <c r="B691" s="100">
        <v>42898.708333333336</v>
      </c>
      <c r="C691" s="94">
        <v>68.763000000000005</v>
      </c>
      <c r="D691" s="95">
        <f t="shared" si="11"/>
        <v>20.423888888888893</v>
      </c>
    </row>
    <row r="692" spans="2:4" x14ac:dyDescent="0.2">
      <c r="B692" s="100">
        <v>42898.75</v>
      </c>
      <c r="C692" s="94">
        <v>68.763000000000005</v>
      </c>
      <c r="D692" s="95">
        <f t="shared" si="11"/>
        <v>20.423888888888893</v>
      </c>
    </row>
    <row r="693" spans="2:4" x14ac:dyDescent="0.2">
      <c r="B693" s="100">
        <v>42898.791666666664</v>
      </c>
      <c r="C693" s="94">
        <v>69.622</v>
      </c>
      <c r="D693" s="95">
        <f t="shared" si="11"/>
        <v>20.90111111111111</v>
      </c>
    </row>
    <row r="694" spans="2:4" x14ac:dyDescent="0.2">
      <c r="B694" s="100">
        <v>42898.833333333336</v>
      </c>
      <c r="C694" s="94">
        <v>71.338999999999999</v>
      </c>
      <c r="D694" s="95">
        <f t="shared" si="11"/>
        <v>21.855</v>
      </c>
    </row>
    <row r="695" spans="2:4" x14ac:dyDescent="0.2">
      <c r="B695" s="100">
        <v>42898.875</v>
      </c>
      <c r="C695" s="94">
        <v>70.995000000000005</v>
      </c>
      <c r="D695" s="95">
        <f t="shared" si="11"/>
        <v>21.663888888888891</v>
      </c>
    </row>
    <row r="696" spans="2:4" x14ac:dyDescent="0.2">
      <c r="B696" s="100">
        <v>42898.916666666664</v>
      </c>
      <c r="C696" s="94">
        <v>70.650999999999996</v>
      </c>
      <c r="D696" s="95">
        <f t="shared" si="11"/>
        <v>21.472777777777775</v>
      </c>
    </row>
    <row r="697" spans="2:4" x14ac:dyDescent="0.2">
      <c r="B697" s="100">
        <v>42898.958333333336</v>
      </c>
      <c r="C697" s="94">
        <v>70.823999999999998</v>
      </c>
      <c r="D697" s="95">
        <f t="shared" si="11"/>
        <v>21.568888888888889</v>
      </c>
    </row>
    <row r="698" spans="2:4" x14ac:dyDescent="0.2">
      <c r="B698" s="100">
        <v>42899</v>
      </c>
      <c r="C698" s="94">
        <v>70.650999999999996</v>
      </c>
      <c r="D698" s="95">
        <f t="shared" si="11"/>
        <v>21.472777777777775</v>
      </c>
    </row>
    <row r="699" spans="2:4" x14ac:dyDescent="0.2">
      <c r="B699" s="100">
        <v>42899.041666666664</v>
      </c>
      <c r="C699" s="94">
        <v>70.650999999999996</v>
      </c>
      <c r="D699" s="95">
        <f t="shared" si="11"/>
        <v>21.472777777777775</v>
      </c>
    </row>
    <row r="700" spans="2:4" x14ac:dyDescent="0.2">
      <c r="B700" s="100">
        <v>42899.083333333336</v>
      </c>
      <c r="C700" s="94">
        <v>70.650999999999996</v>
      </c>
      <c r="D700" s="95">
        <f t="shared" si="11"/>
        <v>21.472777777777775</v>
      </c>
    </row>
    <row r="701" spans="2:4" x14ac:dyDescent="0.2">
      <c r="B701" s="100">
        <v>42899.125</v>
      </c>
      <c r="C701" s="94">
        <v>70.137</v>
      </c>
      <c r="D701" s="95">
        <f t="shared" si="11"/>
        <v>21.187222222222221</v>
      </c>
    </row>
    <row r="702" spans="2:4" x14ac:dyDescent="0.2">
      <c r="B702" s="100">
        <v>42899.166666666664</v>
      </c>
      <c r="C702" s="94">
        <v>69.793000000000006</v>
      </c>
      <c r="D702" s="95">
        <f t="shared" si="11"/>
        <v>20.996111111111116</v>
      </c>
    </row>
    <row r="703" spans="2:4" x14ac:dyDescent="0.2">
      <c r="B703" s="100">
        <v>42899.208333333336</v>
      </c>
      <c r="C703" s="94">
        <v>69.106999999999999</v>
      </c>
      <c r="D703" s="95">
        <f t="shared" si="11"/>
        <v>20.614999999999998</v>
      </c>
    </row>
    <row r="704" spans="2:4" x14ac:dyDescent="0.2">
      <c r="B704" s="100">
        <v>42899.25</v>
      </c>
      <c r="C704" s="94">
        <v>68.933999999999997</v>
      </c>
      <c r="D704" s="95">
        <f t="shared" si="11"/>
        <v>20.518888888888888</v>
      </c>
    </row>
    <row r="705" spans="2:4" x14ac:dyDescent="0.2">
      <c r="B705" s="100">
        <v>42899.291666666664</v>
      </c>
      <c r="C705" s="94">
        <v>69.278000000000006</v>
      </c>
      <c r="D705" s="95">
        <f t="shared" si="11"/>
        <v>20.710000000000004</v>
      </c>
    </row>
    <row r="706" spans="2:4" x14ac:dyDescent="0.2">
      <c r="B706" s="100">
        <v>42899.333333333336</v>
      </c>
      <c r="C706" s="94">
        <v>69.278000000000006</v>
      </c>
      <c r="D706" s="95">
        <f t="shared" si="11"/>
        <v>20.710000000000004</v>
      </c>
    </row>
    <row r="707" spans="2:4" x14ac:dyDescent="0.2">
      <c r="B707" s="100">
        <v>42899.375</v>
      </c>
      <c r="C707" s="94">
        <v>69.448999999999998</v>
      </c>
      <c r="D707" s="95">
        <f t="shared" si="11"/>
        <v>20.805</v>
      </c>
    </row>
    <row r="708" spans="2:4" x14ac:dyDescent="0.2">
      <c r="B708" s="100">
        <v>42899.416666666664</v>
      </c>
      <c r="C708" s="94">
        <v>69.106999999999999</v>
      </c>
      <c r="D708" s="95">
        <f t="shared" ref="D708:D759" si="12">CONVERT(C708,"F","C")</f>
        <v>20.614999999999998</v>
      </c>
    </row>
    <row r="709" spans="2:4" x14ac:dyDescent="0.2">
      <c r="B709" s="100">
        <v>42899.458333333336</v>
      </c>
      <c r="C709" s="94">
        <v>68.421000000000006</v>
      </c>
      <c r="D709" s="95">
        <f t="shared" si="12"/>
        <v>20.233888888888892</v>
      </c>
    </row>
    <row r="710" spans="2:4" x14ac:dyDescent="0.2">
      <c r="B710" s="100">
        <v>42899.5</v>
      </c>
      <c r="C710" s="94">
        <v>71.683000000000007</v>
      </c>
      <c r="D710" s="95">
        <f t="shared" si="12"/>
        <v>22.046111111111113</v>
      </c>
    </row>
    <row r="711" spans="2:4" x14ac:dyDescent="0.2">
      <c r="B711" s="100">
        <v>42899.541666666664</v>
      </c>
      <c r="C711" s="94">
        <v>71.061999999999998</v>
      </c>
      <c r="D711" s="95">
        <f t="shared" si="12"/>
        <v>21.701111111111111</v>
      </c>
    </row>
    <row r="712" spans="2:4" x14ac:dyDescent="0.2">
      <c r="B712" s="100">
        <v>42899.583333333336</v>
      </c>
      <c r="C712" s="94">
        <v>71.198999999999998</v>
      </c>
      <c r="D712" s="95">
        <f t="shared" si="12"/>
        <v>21.777222222222221</v>
      </c>
    </row>
    <row r="713" spans="2:4" x14ac:dyDescent="0.2">
      <c r="B713" s="100">
        <v>42899.625</v>
      </c>
      <c r="C713" s="94">
        <v>70.995000000000005</v>
      </c>
      <c r="D713" s="95">
        <f t="shared" si="12"/>
        <v>21.663888888888891</v>
      </c>
    </row>
    <row r="714" spans="2:4" x14ac:dyDescent="0.2">
      <c r="B714" s="100">
        <v>42899.666666666664</v>
      </c>
      <c r="C714" s="94">
        <v>68.763000000000005</v>
      </c>
      <c r="D714" s="95">
        <f t="shared" si="12"/>
        <v>20.423888888888893</v>
      </c>
    </row>
    <row r="715" spans="2:4" x14ac:dyDescent="0.2">
      <c r="B715" s="100">
        <v>42899.708333333336</v>
      </c>
      <c r="C715" s="94">
        <v>70.48</v>
      </c>
      <c r="D715" s="95">
        <f t="shared" si="12"/>
        <v>21.37777777777778</v>
      </c>
    </row>
    <row r="716" spans="2:4" x14ac:dyDescent="0.2">
      <c r="B716" s="100">
        <v>42899.75</v>
      </c>
      <c r="C716" s="94">
        <v>71.512</v>
      </c>
      <c r="D716" s="95">
        <f t="shared" si="12"/>
        <v>21.951111111111111</v>
      </c>
    </row>
    <row r="717" spans="2:4" x14ac:dyDescent="0.2">
      <c r="B717" s="100">
        <v>42899.791666666664</v>
      </c>
      <c r="C717" s="94">
        <v>70.823999999999998</v>
      </c>
      <c r="D717" s="95">
        <f t="shared" si="12"/>
        <v>21.568888888888889</v>
      </c>
    </row>
    <row r="718" spans="2:4" x14ac:dyDescent="0.2">
      <c r="B718" s="100">
        <v>42899.833333333336</v>
      </c>
      <c r="C718" s="94">
        <v>69.278000000000006</v>
      </c>
      <c r="D718" s="95">
        <f t="shared" si="12"/>
        <v>20.710000000000004</v>
      </c>
    </row>
    <row r="719" spans="2:4" x14ac:dyDescent="0.2">
      <c r="B719" s="100">
        <v>42899.875</v>
      </c>
      <c r="C719" s="94">
        <v>67.563999999999993</v>
      </c>
      <c r="D719" s="95">
        <f t="shared" si="12"/>
        <v>19.757777777777772</v>
      </c>
    </row>
    <row r="720" spans="2:4" x14ac:dyDescent="0.2">
      <c r="B720" s="100">
        <v>42899.916666666664</v>
      </c>
      <c r="C720" s="94">
        <v>66.366</v>
      </c>
      <c r="D720" s="95">
        <f t="shared" si="12"/>
        <v>19.092222222222222</v>
      </c>
    </row>
    <row r="721" spans="2:4" x14ac:dyDescent="0.2">
      <c r="B721" s="100">
        <v>42899.958333333336</v>
      </c>
      <c r="C721" s="94">
        <v>67.391999999999996</v>
      </c>
      <c r="D721" s="95">
        <f t="shared" si="12"/>
        <v>19.662222222222219</v>
      </c>
    </row>
    <row r="722" spans="2:4" x14ac:dyDescent="0.2">
      <c r="B722" s="100">
        <v>42900</v>
      </c>
      <c r="C722" s="94">
        <v>70.650999999999996</v>
      </c>
      <c r="D722" s="95">
        <f t="shared" si="12"/>
        <v>21.472777777777775</v>
      </c>
    </row>
    <row r="723" spans="2:4" x14ac:dyDescent="0.2">
      <c r="B723" s="100">
        <v>42900.041666666664</v>
      </c>
      <c r="C723" s="94">
        <v>71.619</v>
      </c>
      <c r="D723" s="95">
        <f t="shared" si="12"/>
        <v>22.010555555555555</v>
      </c>
    </row>
    <row r="724" spans="2:4" x14ac:dyDescent="0.2">
      <c r="B724" s="100">
        <v>42900.083333333336</v>
      </c>
      <c r="C724" s="94">
        <v>73.061999999999998</v>
      </c>
      <c r="D724" s="95">
        <f t="shared" si="12"/>
        <v>22.812222222222221</v>
      </c>
    </row>
    <row r="725" spans="2:4" x14ac:dyDescent="0.2">
      <c r="B725" s="100">
        <v>42900.125</v>
      </c>
      <c r="C725" s="94">
        <v>72.545000000000002</v>
      </c>
      <c r="D725" s="95">
        <f t="shared" si="12"/>
        <v>22.525000000000002</v>
      </c>
    </row>
    <row r="726" spans="2:4" x14ac:dyDescent="0.2">
      <c r="B726" s="100">
        <v>42900.166666666664</v>
      </c>
      <c r="C726" s="94">
        <v>71.372</v>
      </c>
      <c r="D726" s="95">
        <f t="shared" si="12"/>
        <v>21.873333333333331</v>
      </c>
    </row>
    <row r="727" spans="2:4" x14ac:dyDescent="0.2">
      <c r="B727" s="100">
        <v>42900.208333333336</v>
      </c>
      <c r="C727" s="94">
        <v>71.028000000000006</v>
      </c>
      <c r="D727" s="95">
        <f t="shared" si="12"/>
        <v>21.682222222222226</v>
      </c>
    </row>
    <row r="728" spans="2:4" x14ac:dyDescent="0.2">
      <c r="B728" s="100">
        <v>42900.25</v>
      </c>
      <c r="C728" s="94">
        <v>71.168000000000006</v>
      </c>
      <c r="D728" s="95">
        <f t="shared" si="12"/>
        <v>21.76</v>
      </c>
    </row>
    <row r="729" spans="2:4" x14ac:dyDescent="0.2">
      <c r="B729" s="100">
        <v>42900.291666666664</v>
      </c>
      <c r="C729" s="94">
        <v>71.338999999999999</v>
      </c>
      <c r="D729" s="95">
        <f t="shared" si="12"/>
        <v>21.855</v>
      </c>
    </row>
    <row r="730" spans="2:4" x14ac:dyDescent="0.2">
      <c r="B730" s="100">
        <v>42900.333333333336</v>
      </c>
      <c r="C730" s="94">
        <v>71.168000000000006</v>
      </c>
      <c r="D730" s="95">
        <f t="shared" si="12"/>
        <v>21.76</v>
      </c>
    </row>
    <row r="731" spans="2:4" x14ac:dyDescent="0.2">
      <c r="B731" s="100">
        <v>42900.375</v>
      </c>
      <c r="C731" s="94">
        <v>72.198999999999998</v>
      </c>
      <c r="D731" s="95">
        <f t="shared" si="12"/>
        <v>22.332777777777775</v>
      </c>
    </row>
    <row r="732" spans="2:4" x14ac:dyDescent="0.2">
      <c r="B732" s="100">
        <v>42900.416666666664</v>
      </c>
      <c r="C732" s="94">
        <v>71.512</v>
      </c>
      <c r="D732" s="95">
        <f t="shared" si="12"/>
        <v>21.951111111111111</v>
      </c>
    </row>
    <row r="733" spans="2:4" x14ac:dyDescent="0.2">
      <c r="B733" s="100">
        <v>42900.458333333336</v>
      </c>
      <c r="C733" s="94">
        <v>71.028000000000006</v>
      </c>
      <c r="D733" s="95">
        <f t="shared" si="12"/>
        <v>21.682222222222226</v>
      </c>
    </row>
    <row r="734" spans="2:4" x14ac:dyDescent="0.2">
      <c r="B734" s="100">
        <v>42900.5</v>
      </c>
      <c r="C734" s="94">
        <v>71.233999999999995</v>
      </c>
      <c r="D734" s="95">
        <f t="shared" si="12"/>
        <v>21.796666666666663</v>
      </c>
    </row>
    <row r="735" spans="2:4" x14ac:dyDescent="0.2">
      <c r="B735" s="100">
        <v>42900.541666666664</v>
      </c>
      <c r="C735" s="94">
        <v>71.855999999999995</v>
      </c>
      <c r="D735" s="95">
        <f t="shared" si="12"/>
        <v>22.14222222222222</v>
      </c>
    </row>
    <row r="736" spans="2:4" x14ac:dyDescent="0.2">
      <c r="B736" s="100">
        <v>42900.583333333336</v>
      </c>
      <c r="C736" s="94">
        <v>73.061999999999998</v>
      </c>
      <c r="D736" s="95">
        <f t="shared" si="12"/>
        <v>22.812222222222221</v>
      </c>
    </row>
    <row r="737" spans="2:4" x14ac:dyDescent="0.2">
      <c r="B737" s="100">
        <v>42900.625</v>
      </c>
      <c r="C737" s="94">
        <v>71.233999999999995</v>
      </c>
      <c r="D737" s="95">
        <f t="shared" si="12"/>
        <v>21.796666666666663</v>
      </c>
    </row>
    <row r="738" spans="2:4" x14ac:dyDescent="0.2">
      <c r="B738" s="100">
        <v>42900.666666666664</v>
      </c>
      <c r="C738" s="94">
        <v>71.233999999999995</v>
      </c>
      <c r="D738" s="95">
        <f t="shared" si="12"/>
        <v>21.796666666666663</v>
      </c>
    </row>
    <row r="739" spans="2:4" x14ac:dyDescent="0.2">
      <c r="B739" s="100">
        <v>42900.708333333336</v>
      </c>
      <c r="C739" s="94">
        <v>71.061999999999998</v>
      </c>
      <c r="D739" s="95">
        <f t="shared" si="12"/>
        <v>21.701111111111111</v>
      </c>
    </row>
    <row r="740" spans="2:4" x14ac:dyDescent="0.2">
      <c r="B740" s="100">
        <v>42900.75</v>
      </c>
      <c r="C740" s="94">
        <v>71.338999999999999</v>
      </c>
      <c r="D740" s="95">
        <f t="shared" si="12"/>
        <v>21.855</v>
      </c>
    </row>
    <row r="741" spans="2:4" x14ac:dyDescent="0.2">
      <c r="B741" s="100">
        <v>42900.791666666664</v>
      </c>
      <c r="C741" s="94">
        <v>70.995000000000005</v>
      </c>
      <c r="D741" s="95">
        <f t="shared" si="12"/>
        <v>21.663888888888891</v>
      </c>
    </row>
    <row r="742" spans="2:4" x14ac:dyDescent="0.2">
      <c r="B742" s="100">
        <v>42900.833333333336</v>
      </c>
      <c r="C742" s="94">
        <v>71.168000000000006</v>
      </c>
      <c r="D742" s="95">
        <f t="shared" si="12"/>
        <v>21.76</v>
      </c>
    </row>
    <row r="743" spans="2:4" x14ac:dyDescent="0.2">
      <c r="B743" s="100">
        <v>42900.875</v>
      </c>
      <c r="C743" s="94">
        <v>70.137</v>
      </c>
      <c r="D743" s="95">
        <f t="shared" si="12"/>
        <v>21.187222222222221</v>
      </c>
    </row>
    <row r="744" spans="2:4" x14ac:dyDescent="0.2">
      <c r="B744" s="100">
        <v>42900.916666666664</v>
      </c>
      <c r="C744" s="94">
        <v>69.448999999999998</v>
      </c>
      <c r="D744" s="95">
        <f t="shared" si="12"/>
        <v>20.805</v>
      </c>
    </row>
    <row r="745" spans="2:4" x14ac:dyDescent="0.2">
      <c r="B745" s="100">
        <v>42900.958333333336</v>
      </c>
      <c r="C745" s="94">
        <v>68.933999999999997</v>
      </c>
      <c r="D745" s="95">
        <f t="shared" si="12"/>
        <v>20.518888888888888</v>
      </c>
    </row>
    <row r="746" spans="2:4" x14ac:dyDescent="0.2">
      <c r="B746" s="100">
        <v>42901</v>
      </c>
      <c r="C746" s="94">
        <v>68.421000000000006</v>
      </c>
      <c r="D746" s="95">
        <f t="shared" si="12"/>
        <v>20.233888888888892</v>
      </c>
    </row>
    <row r="747" spans="2:4" x14ac:dyDescent="0.2">
      <c r="B747" s="100">
        <v>42901.041666666664</v>
      </c>
      <c r="C747" s="94">
        <v>67.906000000000006</v>
      </c>
      <c r="D747" s="95">
        <f t="shared" si="12"/>
        <v>19.94777777777778</v>
      </c>
    </row>
    <row r="748" spans="2:4" x14ac:dyDescent="0.2">
      <c r="B748" s="100">
        <v>42901.083333333336</v>
      </c>
      <c r="C748" s="94">
        <v>67.734999999999999</v>
      </c>
      <c r="D748" s="95">
        <f t="shared" si="12"/>
        <v>19.852777777777778</v>
      </c>
    </row>
    <row r="749" spans="2:4" x14ac:dyDescent="0.2">
      <c r="B749" s="100">
        <v>42901.125</v>
      </c>
      <c r="C749" s="94">
        <v>67.391999999999996</v>
      </c>
      <c r="D749" s="95">
        <f t="shared" si="12"/>
        <v>19.662222222222219</v>
      </c>
    </row>
    <row r="750" spans="2:4" x14ac:dyDescent="0.2">
      <c r="B750" s="100">
        <v>42901.166666666664</v>
      </c>
      <c r="C750" s="94">
        <v>69.05</v>
      </c>
      <c r="D750" s="95">
        <f t="shared" si="12"/>
        <v>20.583333333333332</v>
      </c>
    </row>
    <row r="751" spans="2:4" x14ac:dyDescent="0.2">
      <c r="B751" s="100">
        <v>42901.208333333336</v>
      </c>
      <c r="C751" s="94">
        <v>69.707999999999998</v>
      </c>
      <c r="D751" s="95">
        <f t="shared" si="12"/>
        <v>20.948888888888888</v>
      </c>
    </row>
    <row r="752" spans="2:4" x14ac:dyDescent="0.2">
      <c r="B752" s="100">
        <v>42901.25</v>
      </c>
      <c r="C752" s="94">
        <v>69.537000000000006</v>
      </c>
      <c r="D752" s="95">
        <f t="shared" si="12"/>
        <v>20.853888888888893</v>
      </c>
    </row>
    <row r="753" spans="2:6" x14ac:dyDescent="0.2">
      <c r="B753" s="100">
        <v>42901.291666666664</v>
      </c>
      <c r="C753" s="94">
        <v>69.192999999999998</v>
      </c>
      <c r="D753" s="95">
        <f t="shared" si="12"/>
        <v>20.662777777777777</v>
      </c>
    </row>
    <row r="754" spans="2:6" x14ac:dyDescent="0.2">
      <c r="B754" s="100">
        <v>42901.333333333336</v>
      </c>
      <c r="C754" s="94">
        <v>69.850999999999999</v>
      </c>
      <c r="D754" s="95">
        <f t="shared" si="12"/>
        <v>21.028333333333332</v>
      </c>
    </row>
    <row r="755" spans="2:6" x14ac:dyDescent="0.2">
      <c r="B755" s="100">
        <v>42901.375</v>
      </c>
      <c r="C755" s="94">
        <v>69.509</v>
      </c>
      <c r="D755" s="95">
        <f t="shared" si="12"/>
        <v>20.838333333333335</v>
      </c>
    </row>
    <row r="756" spans="2:6" x14ac:dyDescent="0.2">
      <c r="B756" s="100">
        <v>42901.416666666664</v>
      </c>
      <c r="C756" s="94">
        <v>69.167000000000002</v>
      </c>
      <c r="D756" s="95">
        <f t="shared" si="12"/>
        <v>20.648333333333333</v>
      </c>
    </row>
    <row r="757" spans="2:6" x14ac:dyDescent="0.2">
      <c r="B757" s="100">
        <v>42901.458333333336</v>
      </c>
      <c r="C757" s="94">
        <v>69.995999999999995</v>
      </c>
      <c r="D757" s="95">
        <f t="shared" si="12"/>
        <v>21.108888888888885</v>
      </c>
    </row>
    <row r="758" spans="2:6" x14ac:dyDescent="0.2">
      <c r="B758" s="100">
        <v>42901.5</v>
      </c>
      <c r="C758" s="94">
        <v>68.591999999999999</v>
      </c>
      <c r="D758" s="95">
        <f t="shared" si="12"/>
        <v>20.328888888888887</v>
      </c>
    </row>
    <row r="759" spans="2:6" ht="16" thickBot="1" x14ac:dyDescent="0.25">
      <c r="B759" s="101">
        <v>42901.541666666664</v>
      </c>
      <c r="C759" s="96">
        <v>70.137</v>
      </c>
      <c r="D759" s="97">
        <f t="shared" si="12"/>
        <v>21.187222222222221</v>
      </c>
    </row>
    <row r="760" spans="2:6" x14ac:dyDescent="0.2">
      <c r="B760" s="22">
        <v>42901.583333333336</v>
      </c>
      <c r="C760">
        <v>70.188000000000002</v>
      </c>
      <c r="D760" s="87">
        <f>CONVERT(C760,"F","C")</f>
        <v>21.215555555555557</v>
      </c>
      <c r="F760" s="87"/>
    </row>
    <row r="761" spans="2:6" x14ac:dyDescent="0.2">
      <c r="B761" s="22">
        <v>42901.625</v>
      </c>
      <c r="C761">
        <v>70.087999999999994</v>
      </c>
      <c r="D761" s="87">
        <f t="shared" ref="D761:D824" si="13">CONVERT(C761,"F","C")</f>
        <v>21.159999999999997</v>
      </c>
      <c r="F761" s="87"/>
    </row>
    <row r="762" spans="2:6" x14ac:dyDescent="0.2">
      <c r="B762" s="22">
        <v>42901.666666666664</v>
      </c>
      <c r="C762">
        <v>69.908000000000001</v>
      </c>
      <c r="D762" s="87">
        <f t="shared" si="13"/>
        <v>21.06</v>
      </c>
      <c r="F762" s="87"/>
    </row>
    <row r="763" spans="2:6" x14ac:dyDescent="0.2">
      <c r="B763" s="22">
        <v>42901.708333333336</v>
      </c>
      <c r="C763">
        <v>69.566000000000003</v>
      </c>
      <c r="D763" s="87">
        <f t="shared" si="13"/>
        <v>20.87</v>
      </c>
      <c r="F763" s="87"/>
    </row>
    <row r="764" spans="2:6" x14ac:dyDescent="0.2">
      <c r="B764" s="22">
        <v>42901.75</v>
      </c>
      <c r="C764">
        <v>69.224000000000004</v>
      </c>
      <c r="D764" s="87">
        <f t="shared" si="13"/>
        <v>20.680000000000003</v>
      </c>
      <c r="F764" s="87"/>
    </row>
    <row r="765" spans="2:6" x14ac:dyDescent="0.2">
      <c r="B765" s="22">
        <v>42901.791666666664</v>
      </c>
      <c r="C765">
        <v>68.882000000000005</v>
      </c>
      <c r="D765" s="87">
        <f t="shared" si="13"/>
        <v>20.490000000000002</v>
      </c>
      <c r="F765" s="87"/>
    </row>
    <row r="766" spans="2:6" x14ac:dyDescent="0.2">
      <c r="B766" s="22">
        <v>42901.833333333336</v>
      </c>
      <c r="C766">
        <v>68.72</v>
      </c>
      <c r="D766" s="87">
        <f t="shared" si="13"/>
        <v>20.399999999999999</v>
      </c>
      <c r="F766" s="87"/>
    </row>
    <row r="767" spans="2:6" x14ac:dyDescent="0.2">
      <c r="B767" s="22">
        <v>42901.875</v>
      </c>
      <c r="C767">
        <v>67.963999999999999</v>
      </c>
      <c r="D767" s="87">
        <f t="shared" si="13"/>
        <v>19.98</v>
      </c>
      <c r="F767" s="87"/>
    </row>
    <row r="768" spans="2:6" x14ac:dyDescent="0.2">
      <c r="B768" s="22">
        <v>42901.916666666664</v>
      </c>
      <c r="C768">
        <v>67.563999999999993</v>
      </c>
      <c r="D768" s="87">
        <f t="shared" si="13"/>
        <v>19.757777777777772</v>
      </c>
      <c r="F768" s="87"/>
    </row>
    <row r="769" spans="2:6" x14ac:dyDescent="0.2">
      <c r="B769" s="22">
        <v>42901.958333333336</v>
      </c>
      <c r="C769">
        <v>67.974000000000004</v>
      </c>
      <c r="D769" s="87">
        <f t="shared" si="13"/>
        <v>19.985555555555557</v>
      </c>
      <c r="F769" s="87"/>
    </row>
    <row r="770" spans="2:6" x14ac:dyDescent="0.2">
      <c r="B770" s="22">
        <v>42902</v>
      </c>
      <c r="C770">
        <v>67.983999999999995</v>
      </c>
      <c r="D770" s="87">
        <f t="shared" si="13"/>
        <v>19.991111111111106</v>
      </c>
      <c r="F770" s="87"/>
    </row>
    <row r="771" spans="2:6" x14ac:dyDescent="0.2">
      <c r="B771" s="22">
        <v>42902.041666666664</v>
      </c>
      <c r="C771">
        <v>67.802000000000007</v>
      </c>
      <c r="D771" s="87">
        <f t="shared" si="13"/>
        <v>19.890000000000004</v>
      </c>
      <c r="F771" s="87"/>
    </row>
    <row r="772" spans="2:6" x14ac:dyDescent="0.2">
      <c r="B772" s="22">
        <v>42902.083333333336</v>
      </c>
      <c r="C772">
        <v>68.018000000000001</v>
      </c>
      <c r="D772" s="87">
        <f t="shared" si="13"/>
        <v>20.010000000000002</v>
      </c>
      <c r="F772" s="87"/>
    </row>
    <row r="773" spans="2:6" x14ac:dyDescent="0.2">
      <c r="B773" s="22">
        <v>42902.125</v>
      </c>
      <c r="C773">
        <v>69.962000000000003</v>
      </c>
      <c r="D773" s="87">
        <f t="shared" si="13"/>
        <v>21.09</v>
      </c>
      <c r="F773" s="87"/>
    </row>
    <row r="774" spans="2:6" x14ac:dyDescent="0.2">
      <c r="B774" s="22">
        <v>42902.166666666664</v>
      </c>
      <c r="C774">
        <v>71.69</v>
      </c>
      <c r="D774" s="87">
        <f t="shared" si="13"/>
        <v>22.049999999999997</v>
      </c>
      <c r="F774" s="87"/>
    </row>
    <row r="775" spans="2:6" x14ac:dyDescent="0.2">
      <c r="B775" s="22">
        <v>42902.208333333336</v>
      </c>
      <c r="C775">
        <v>70.664000000000001</v>
      </c>
      <c r="D775" s="87">
        <f t="shared" si="13"/>
        <v>21.48</v>
      </c>
      <c r="F775" s="87"/>
    </row>
    <row r="776" spans="2:6" x14ac:dyDescent="0.2">
      <c r="B776" s="22">
        <v>42902.25</v>
      </c>
      <c r="C776">
        <v>70.653999999999996</v>
      </c>
      <c r="D776" s="87">
        <f t="shared" si="13"/>
        <v>21.47444444444444</v>
      </c>
      <c r="F776" s="87"/>
    </row>
    <row r="777" spans="2:6" x14ac:dyDescent="0.2">
      <c r="B777" s="22">
        <v>42902.291666666664</v>
      </c>
      <c r="C777">
        <v>71.006</v>
      </c>
      <c r="D777" s="87">
        <f t="shared" si="13"/>
        <v>21.669999999999998</v>
      </c>
      <c r="F777" s="87"/>
    </row>
    <row r="778" spans="2:6" x14ac:dyDescent="0.2">
      <c r="B778" s="22">
        <v>42902.333333333336</v>
      </c>
      <c r="C778">
        <v>72.842000000000013</v>
      </c>
      <c r="D778" s="87">
        <f t="shared" si="13"/>
        <v>22.690000000000008</v>
      </c>
      <c r="F778" s="87"/>
    </row>
    <row r="779" spans="2:6" x14ac:dyDescent="0.2">
      <c r="B779" s="22">
        <v>42902.375</v>
      </c>
      <c r="C779">
        <v>70.951999999999998</v>
      </c>
      <c r="D779" s="87">
        <f t="shared" si="13"/>
        <v>21.639999999999997</v>
      </c>
      <c r="F779" s="87"/>
    </row>
    <row r="780" spans="2:6" x14ac:dyDescent="0.2">
      <c r="B780" s="22">
        <v>42902.416666666664</v>
      </c>
      <c r="C780">
        <v>70.152000000000001</v>
      </c>
      <c r="D780" s="87">
        <f t="shared" si="13"/>
        <v>21.195555555555554</v>
      </c>
      <c r="F780" s="87"/>
    </row>
    <row r="781" spans="2:6" x14ac:dyDescent="0.2">
      <c r="B781" s="22">
        <v>42902.458333333336</v>
      </c>
      <c r="C781">
        <v>71.132000000000005</v>
      </c>
      <c r="D781" s="87">
        <f t="shared" si="13"/>
        <v>21.740000000000002</v>
      </c>
      <c r="F781" s="87"/>
    </row>
    <row r="782" spans="2:6" x14ac:dyDescent="0.2">
      <c r="B782" s="22">
        <v>42902.5</v>
      </c>
      <c r="C782">
        <v>71.06</v>
      </c>
      <c r="D782" s="87">
        <f t="shared" si="13"/>
        <v>21.7</v>
      </c>
      <c r="F782" s="87"/>
    </row>
    <row r="783" spans="2:6" x14ac:dyDescent="0.2">
      <c r="B783" s="22">
        <v>42902.541666666664</v>
      </c>
      <c r="C783">
        <v>71.456000000000003</v>
      </c>
      <c r="D783" s="87">
        <f t="shared" si="13"/>
        <v>21.92</v>
      </c>
      <c r="F783" s="87"/>
    </row>
    <row r="784" spans="2:6" x14ac:dyDescent="0.2">
      <c r="B784" s="22">
        <v>42902.583333333336</v>
      </c>
      <c r="C784">
        <v>70.933999999999997</v>
      </c>
      <c r="D784" s="87">
        <f t="shared" si="13"/>
        <v>21.63</v>
      </c>
      <c r="F784" s="87"/>
    </row>
    <row r="785" spans="2:6" x14ac:dyDescent="0.2">
      <c r="B785" s="22">
        <v>42902.625</v>
      </c>
      <c r="C785">
        <v>71.114000000000004</v>
      </c>
      <c r="D785" s="87">
        <f t="shared" si="13"/>
        <v>21.73</v>
      </c>
      <c r="F785" s="87"/>
    </row>
    <row r="786" spans="2:6" x14ac:dyDescent="0.2">
      <c r="B786" s="22">
        <v>42902.666666666664</v>
      </c>
      <c r="C786">
        <v>71.114000000000004</v>
      </c>
      <c r="D786" s="87">
        <f t="shared" si="13"/>
        <v>21.73</v>
      </c>
      <c r="F786" s="87"/>
    </row>
    <row r="787" spans="2:6" x14ac:dyDescent="0.2">
      <c r="B787" s="22">
        <v>42902.708333333336</v>
      </c>
      <c r="C787">
        <v>70.771999999999991</v>
      </c>
      <c r="D787" s="87">
        <f t="shared" si="13"/>
        <v>21.539999999999996</v>
      </c>
      <c r="F787" s="87"/>
    </row>
    <row r="788" spans="2:6" x14ac:dyDescent="0.2">
      <c r="B788" s="22">
        <v>42902.75</v>
      </c>
      <c r="C788">
        <v>71.293999999999997</v>
      </c>
      <c r="D788" s="87">
        <f t="shared" si="13"/>
        <v>21.83</v>
      </c>
      <c r="F788" s="87"/>
    </row>
    <row r="789" spans="2:6" x14ac:dyDescent="0.2">
      <c r="B789" s="22">
        <v>42902.791666666664</v>
      </c>
      <c r="C789">
        <v>71.798000000000002</v>
      </c>
      <c r="D789" s="87">
        <f t="shared" si="13"/>
        <v>22.11</v>
      </c>
      <c r="F789" s="87"/>
    </row>
    <row r="790" spans="2:6" x14ac:dyDescent="0.2">
      <c r="B790" s="22">
        <v>42902.833333333336</v>
      </c>
      <c r="C790">
        <v>71.744</v>
      </c>
      <c r="D790" s="87">
        <f t="shared" si="13"/>
        <v>22.08</v>
      </c>
      <c r="F790" s="87"/>
    </row>
    <row r="791" spans="2:6" x14ac:dyDescent="0.2">
      <c r="B791" s="22">
        <v>42902.875</v>
      </c>
      <c r="C791">
        <v>71.744</v>
      </c>
      <c r="D791" s="87">
        <f t="shared" si="13"/>
        <v>22.08</v>
      </c>
      <c r="F791" s="87"/>
    </row>
    <row r="792" spans="2:6" x14ac:dyDescent="0.2">
      <c r="B792" s="22">
        <v>42902.916666666664</v>
      </c>
      <c r="C792">
        <v>71.06</v>
      </c>
      <c r="D792" s="87">
        <f t="shared" si="13"/>
        <v>21.7</v>
      </c>
      <c r="F792" s="87"/>
    </row>
    <row r="793" spans="2:6" x14ac:dyDescent="0.2">
      <c r="B793" s="22">
        <v>42902.958333333336</v>
      </c>
      <c r="C793">
        <v>70.718000000000004</v>
      </c>
      <c r="D793" s="87">
        <f t="shared" si="13"/>
        <v>21.51</v>
      </c>
      <c r="F793" s="87"/>
    </row>
    <row r="794" spans="2:6" x14ac:dyDescent="0.2">
      <c r="B794" s="22">
        <v>42903</v>
      </c>
      <c r="C794">
        <v>70.376000000000005</v>
      </c>
      <c r="D794" s="87">
        <f t="shared" si="13"/>
        <v>21.320000000000004</v>
      </c>
      <c r="F794" s="87"/>
    </row>
    <row r="795" spans="2:6" x14ac:dyDescent="0.2">
      <c r="B795" s="22">
        <v>42903.041666666664</v>
      </c>
      <c r="C795">
        <v>71.402000000000001</v>
      </c>
      <c r="D795" s="87">
        <f t="shared" si="13"/>
        <v>21.89</v>
      </c>
      <c r="F795" s="87"/>
    </row>
    <row r="796" spans="2:6" x14ac:dyDescent="0.2">
      <c r="B796" s="22">
        <v>42903.083333333336</v>
      </c>
      <c r="C796">
        <v>72.842000000000013</v>
      </c>
      <c r="D796" s="87">
        <f t="shared" si="13"/>
        <v>22.690000000000008</v>
      </c>
      <c r="F796" s="87"/>
    </row>
    <row r="797" spans="2:6" x14ac:dyDescent="0.2">
      <c r="B797" s="22">
        <v>42903.125</v>
      </c>
      <c r="C797">
        <v>71.635999999999996</v>
      </c>
      <c r="D797" s="87">
        <f t="shared" si="13"/>
        <v>22.019999999999996</v>
      </c>
      <c r="F797" s="87"/>
    </row>
    <row r="798" spans="2:6" x14ac:dyDescent="0.2">
      <c r="B798" s="22">
        <v>42903.166666666664</v>
      </c>
      <c r="C798">
        <v>73.004000000000005</v>
      </c>
      <c r="D798" s="87">
        <f t="shared" si="13"/>
        <v>22.78</v>
      </c>
      <c r="F798" s="87"/>
    </row>
    <row r="799" spans="2:6" x14ac:dyDescent="0.2">
      <c r="B799" s="22">
        <v>42903.208333333336</v>
      </c>
      <c r="C799">
        <v>71.798000000000002</v>
      </c>
      <c r="D799" s="87">
        <f t="shared" si="13"/>
        <v>22.11</v>
      </c>
      <c r="F799" s="87"/>
    </row>
    <row r="800" spans="2:6" x14ac:dyDescent="0.2">
      <c r="B800" s="22">
        <v>42903.25</v>
      </c>
      <c r="C800">
        <v>71.798000000000002</v>
      </c>
      <c r="D800" s="87">
        <f t="shared" si="13"/>
        <v>22.11</v>
      </c>
      <c r="F800" s="87"/>
    </row>
    <row r="801" spans="2:6" x14ac:dyDescent="0.2">
      <c r="B801" s="22">
        <v>42903.291666666664</v>
      </c>
      <c r="C801">
        <v>70.825999999999993</v>
      </c>
      <c r="D801" s="87">
        <f t="shared" si="13"/>
        <v>21.569999999999997</v>
      </c>
      <c r="F801" s="87"/>
    </row>
    <row r="802" spans="2:6" x14ac:dyDescent="0.2">
      <c r="B802" s="22">
        <v>42903.333333333336</v>
      </c>
      <c r="C802">
        <v>70.825999999999993</v>
      </c>
      <c r="D802" s="87">
        <f t="shared" si="13"/>
        <v>21.569999999999997</v>
      </c>
      <c r="F802" s="87"/>
    </row>
    <row r="803" spans="2:6" x14ac:dyDescent="0.2">
      <c r="B803" s="22">
        <v>42903.375</v>
      </c>
      <c r="C803">
        <v>69.962000000000003</v>
      </c>
      <c r="D803" s="87">
        <f t="shared" si="13"/>
        <v>21.09</v>
      </c>
      <c r="F803" s="87"/>
    </row>
    <row r="804" spans="2:6" x14ac:dyDescent="0.2">
      <c r="B804" s="22">
        <v>42903.416666666664</v>
      </c>
      <c r="C804">
        <v>69.62</v>
      </c>
      <c r="D804" s="87">
        <f t="shared" si="13"/>
        <v>20.900000000000002</v>
      </c>
      <c r="F804" s="87"/>
    </row>
    <row r="805" spans="2:6" x14ac:dyDescent="0.2">
      <c r="B805" s="22">
        <v>42903.458333333336</v>
      </c>
      <c r="C805">
        <v>69.962000000000003</v>
      </c>
      <c r="D805" s="87">
        <f t="shared" si="13"/>
        <v>21.09</v>
      </c>
      <c r="F805" s="87"/>
    </row>
    <row r="806" spans="2:6" x14ac:dyDescent="0.2">
      <c r="B806" s="22">
        <v>42903.5</v>
      </c>
      <c r="C806">
        <v>71.27600000000001</v>
      </c>
      <c r="D806" s="87">
        <f t="shared" si="13"/>
        <v>21.820000000000004</v>
      </c>
      <c r="F806" s="87"/>
    </row>
    <row r="807" spans="2:6" x14ac:dyDescent="0.2">
      <c r="B807" s="22">
        <v>42903.541666666664</v>
      </c>
      <c r="C807">
        <v>70.134</v>
      </c>
      <c r="D807" s="87">
        <f t="shared" si="13"/>
        <v>21.185555555555556</v>
      </c>
      <c r="F807" s="87"/>
    </row>
    <row r="808" spans="2:6" x14ac:dyDescent="0.2">
      <c r="B808" s="22">
        <v>42903.583333333336</v>
      </c>
      <c r="C808">
        <v>70.634</v>
      </c>
      <c r="D808" s="87">
        <f t="shared" si="13"/>
        <v>21.463333333333335</v>
      </c>
      <c r="F808" s="87"/>
    </row>
    <row r="809" spans="2:6" x14ac:dyDescent="0.2">
      <c r="B809" s="22">
        <v>42903.625</v>
      </c>
      <c r="C809">
        <v>70.953999999999994</v>
      </c>
      <c r="D809" s="87">
        <f t="shared" si="13"/>
        <v>21.641111111111108</v>
      </c>
      <c r="F809" s="87"/>
    </row>
    <row r="810" spans="2:6" x14ac:dyDescent="0.2">
      <c r="B810" s="22">
        <v>42903.666666666664</v>
      </c>
      <c r="C810">
        <v>70.844999999999999</v>
      </c>
      <c r="D810" s="87">
        <f t="shared" si="13"/>
        <v>21.580555555555556</v>
      </c>
      <c r="F810" s="87"/>
    </row>
    <row r="811" spans="2:6" x14ac:dyDescent="0.2">
      <c r="B811" s="22">
        <v>42903.708333333336</v>
      </c>
      <c r="C811">
        <v>70.933999999999997</v>
      </c>
      <c r="D811" s="87">
        <f t="shared" si="13"/>
        <v>21.63</v>
      </c>
      <c r="F811" s="87"/>
    </row>
    <row r="812" spans="2:6" x14ac:dyDescent="0.2">
      <c r="B812" s="22">
        <v>42903.75</v>
      </c>
      <c r="C812">
        <v>70.592000000000013</v>
      </c>
      <c r="D812" s="87">
        <f t="shared" si="13"/>
        <v>21.440000000000008</v>
      </c>
      <c r="F812" s="87"/>
    </row>
    <row r="813" spans="2:6" x14ac:dyDescent="0.2">
      <c r="B813" s="22">
        <v>42903.791666666664</v>
      </c>
      <c r="C813">
        <v>70.430000000000007</v>
      </c>
      <c r="D813" s="87">
        <f t="shared" si="13"/>
        <v>21.350000000000005</v>
      </c>
      <c r="F813" s="87"/>
    </row>
    <row r="814" spans="2:6" x14ac:dyDescent="0.2">
      <c r="B814" s="22">
        <v>42903.833333333336</v>
      </c>
      <c r="C814">
        <v>70.25</v>
      </c>
      <c r="D814" s="87">
        <f t="shared" si="13"/>
        <v>21.25</v>
      </c>
      <c r="F814" s="87"/>
    </row>
    <row r="815" spans="2:6" x14ac:dyDescent="0.2">
      <c r="B815" s="22">
        <v>42903.875</v>
      </c>
      <c r="C815">
        <v>70.150000000000006</v>
      </c>
      <c r="D815" s="87">
        <f t="shared" si="13"/>
        <v>21.194444444444446</v>
      </c>
      <c r="F815" s="87"/>
    </row>
    <row r="816" spans="2:6" x14ac:dyDescent="0.2">
      <c r="B816" s="22">
        <v>42903.916666666664</v>
      </c>
      <c r="C816">
        <v>70.012</v>
      </c>
      <c r="D816" s="87">
        <f t="shared" si="13"/>
        <v>21.117777777777778</v>
      </c>
      <c r="F816" s="87"/>
    </row>
    <row r="817" spans="2:6" x14ac:dyDescent="0.2">
      <c r="B817" s="22">
        <v>42903.958333333336</v>
      </c>
      <c r="C817">
        <v>70.033999999999992</v>
      </c>
      <c r="D817" s="87">
        <f t="shared" si="13"/>
        <v>21.129999999999995</v>
      </c>
      <c r="F817" s="87"/>
    </row>
    <row r="818" spans="2:6" x14ac:dyDescent="0.2">
      <c r="B818" s="22">
        <v>42904</v>
      </c>
      <c r="C818">
        <v>70.164000000000001</v>
      </c>
      <c r="D818" s="87">
        <f t="shared" si="13"/>
        <v>21.202222222222222</v>
      </c>
      <c r="F818" s="87"/>
    </row>
    <row r="819" spans="2:6" x14ac:dyDescent="0.2">
      <c r="B819" s="22">
        <v>42904.041666666664</v>
      </c>
      <c r="C819">
        <v>69.116</v>
      </c>
      <c r="D819" s="87">
        <f t="shared" si="13"/>
        <v>20.62</v>
      </c>
      <c r="F819" s="87"/>
    </row>
    <row r="820" spans="2:6" x14ac:dyDescent="0.2">
      <c r="B820" s="22">
        <v>42904.083333333336</v>
      </c>
      <c r="C820">
        <v>68.774000000000001</v>
      </c>
      <c r="D820" s="87">
        <f t="shared" si="13"/>
        <v>20.43</v>
      </c>
      <c r="F820" s="87"/>
    </row>
    <row r="821" spans="2:6" x14ac:dyDescent="0.2">
      <c r="B821" s="22">
        <v>42904.125</v>
      </c>
      <c r="C821">
        <v>71.87</v>
      </c>
      <c r="D821" s="87">
        <f t="shared" si="13"/>
        <v>22.150000000000002</v>
      </c>
      <c r="F821" s="87"/>
    </row>
    <row r="822" spans="2:6" x14ac:dyDescent="0.2">
      <c r="B822" s="22">
        <v>42904.166666666664</v>
      </c>
      <c r="C822">
        <v>69.62</v>
      </c>
      <c r="D822" s="87">
        <f t="shared" si="13"/>
        <v>20.900000000000002</v>
      </c>
      <c r="F822" s="87"/>
    </row>
    <row r="823" spans="2:6" x14ac:dyDescent="0.2">
      <c r="B823" s="22">
        <v>42904.208333333336</v>
      </c>
      <c r="C823">
        <v>70.664000000000001</v>
      </c>
      <c r="D823" s="87">
        <f t="shared" si="13"/>
        <v>21.48</v>
      </c>
      <c r="F823" s="87"/>
    </row>
    <row r="824" spans="2:6" x14ac:dyDescent="0.2">
      <c r="B824" s="22">
        <v>42904.25</v>
      </c>
      <c r="C824">
        <v>67.045999999999992</v>
      </c>
      <c r="D824" s="87">
        <f t="shared" si="13"/>
        <v>19.469999999999995</v>
      </c>
      <c r="F824" s="87"/>
    </row>
    <row r="825" spans="2:6" x14ac:dyDescent="0.2">
      <c r="B825" s="22">
        <v>42904.291666666664</v>
      </c>
      <c r="C825">
        <v>71.978000000000009</v>
      </c>
      <c r="D825" s="87">
        <f t="shared" ref="D825:D888" si="14">CONVERT(C825,"F","C")</f>
        <v>22.210000000000004</v>
      </c>
      <c r="F825" s="87"/>
    </row>
    <row r="826" spans="2:6" x14ac:dyDescent="0.2">
      <c r="B826" s="22">
        <v>42904.333333333336</v>
      </c>
      <c r="C826">
        <v>72.662000000000006</v>
      </c>
      <c r="D826" s="87">
        <f t="shared" si="14"/>
        <v>22.590000000000003</v>
      </c>
      <c r="F826" s="87"/>
    </row>
    <row r="827" spans="2:6" x14ac:dyDescent="0.2">
      <c r="B827" s="22">
        <v>42904.375</v>
      </c>
      <c r="C827">
        <v>73.346000000000004</v>
      </c>
      <c r="D827" s="87">
        <f t="shared" si="14"/>
        <v>22.970000000000002</v>
      </c>
      <c r="F827" s="87"/>
    </row>
    <row r="828" spans="2:6" x14ac:dyDescent="0.2">
      <c r="B828" s="22">
        <v>42904.416666666664</v>
      </c>
      <c r="C828">
        <v>70.430000000000007</v>
      </c>
      <c r="D828" s="87">
        <f t="shared" si="14"/>
        <v>21.350000000000005</v>
      </c>
      <c r="F828" s="87"/>
    </row>
    <row r="829" spans="2:6" x14ac:dyDescent="0.2">
      <c r="B829" s="22">
        <v>42904.458333333336</v>
      </c>
      <c r="C829">
        <v>70.087999999999994</v>
      </c>
      <c r="D829" s="87">
        <f t="shared" si="14"/>
        <v>21.159999999999997</v>
      </c>
      <c r="F829" s="87"/>
    </row>
    <row r="830" spans="2:6" x14ac:dyDescent="0.2">
      <c r="B830" s="22">
        <v>42904.5</v>
      </c>
      <c r="C830">
        <v>69.566000000000003</v>
      </c>
      <c r="D830" s="87">
        <f t="shared" si="14"/>
        <v>20.87</v>
      </c>
      <c r="F830" s="87"/>
    </row>
    <row r="831" spans="2:6" x14ac:dyDescent="0.2">
      <c r="B831" s="22">
        <v>42904.541666666664</v>
      </c>
      <c r="C831">
        <v>67.406000000000006</v>
      </c>
      <c r="D831" s="87">
        <f t="shared" si="14"/>
        <v>19.670000000000002</v>
      </c>
      <c r="F831" s="86"/>
    </row>
    <row r="832" spans="2:6" x14ac:dyDescent="0.2">
      <c r="B832" s="22">
        <v>42904.583333333336</v>
      </c>
      <c r="C832">
        <v>67.891999999999996</v>
      </c>
      <c r="D832" s="87">
        <f t="shared" si="14"/>
        <v>19.939999999999998</v>
      </c>
      <c r="F832" s="86"/>
    </row>
    <row r="833" spans="2:6" x14ac:dyDescent="0.2">
      <c r="B833" s="22">
        <v>42904.625</v>
      </c>
      <c r="C833">
        <v>68.378</v>
      </c>
      <c r="D833" s="87">
        <f t="shared" si="14"/>
        <v>20.21</v>
      </c>
      <c r="F833" s="86"/>
    </row>
    <row r="834" spans="2:6" x14ac:dyDescent="0.2">
      <c r="B834" s="22">
        <v>42904.666666666664</v>
      </c>
      <c r="C834">
        <v>69.76400000000001</v>
      </c>
      <c r="D834" s="87">
        <f t="shared" si="14"/>
        <v>20.980000000000004</v>
      </c>
      <c r="F834" s="86"/>
    </row>
    <row r="835" spans="2:6" x14ac:dyDescent="0.2">
      <c r="B835" s="22">
        <v>42904.708333333336</v>
      </c>
      <c r="C835">
        <v>69.421999999999997</v>
      </c>
      <c r="D835" s="87">
        <f t="shared" si="14"/>
        <v>20.79</v>
      </c>
      <c r="F835" s="86"/>
    </row>
    <row r="836" spans="2:6" x14ac:dyDescent="0.2">
      <c r="B836" s="22">
        <v>42904.75</v>
      </c>
      <c r="C836">
        <v>70.25</v>
      </c>
      <c r="D836" s="87">
        <f t="shared" si="14"/>
        <v>21.25</v>
      </c>
      <c r="F836" s="86"/>
    </row>
    <row r="837" spans="2:6" x14ac:dyDescent="0.2">
      <c r="B837" s="22">
        <v>42904.791666666664</v>
      </c>
      <c r="C837">
        <v>70.087999999999994</v>
      </c>
      <c r="D837" s="87">
        <f t="shared" si="14"/>
        <v>21.159999999999997</v>
      </c>
      <c r="F837" s="86"/>
    </row>
    <row r="838" spans="2:6" x14ac:dyDescent="0.2">
      <c r="B838" s="22">
        <v>42904.833333333336</v>
      </c>
      <c r="C838">
        <v>68.593999999999994</v>
      </c>
      <c r="D838" s="87">
        <f t="shared" si="14"/>
        <v>20.329999999999995</v>
      </c>
      <c r="F838" s="86"/>
    </row>
    <row r="839" spans="2:6" x14ac:dyDescent="0.2">
      <c r="B839" s="22">
        <v>42904.875</v>
      </c>
      <c r="C839">
        <v>68.25200000000001</v>
      </c>
      <c r="D839" s="87">
        <f t="shared" si="14"/>
        <v>20.140000000000004</v>
      </c>
      <c r="F839" s="86"/>
    </row>
    <row r="840" spans="2:6" x14ac:dyDescent="0.2">
      <c r="B840" s="22">
        <v>42904.916666666664</v>
      </c>
      <c r="C840">
        <v>68.09</v>
      </c>
      <c r="D840" s="87">
        <f t="shared" si="14"/>
        <v>20.05</v>
      </c>
      <c r="F840" s="86"/>
    </row>
    <row r="841" spans="2:6" x14ac:dyDescent="0.2">
      <c r="B841" s="22">
        <v>42904.958333333336</v>
      </c>
      <c r="C841">
        <v>68.738</v>
      </c>
      <c r="D841" s="87">
        <f t="shared" si="14"/>
        <v>20.41</v>
      </c>
      <c r="F841" s="86"/>
    </row>
    <row r="842" spans="2:6" x14ac:dyDescent="0.2">
      <c r="B842" s="22">
        <v>42905</v>
      </c>
      <c r="C842">
        <v>66.650000000000006</v>
      </c>
      <c r="D842" s="87">
        <f t="shared" si="14"/>
        <v>19.250000000000004</v>
      </c>
      <c r="F842" s="86"/>
    </row>
    <row r="843" spans="2:6" x14ac:dyDescent="0.2">
      <c r="B843" s="22">
        <v>42905.041666666664</v>
      </c>
      <c r="C843">
        <v>68.36</v>
      </c>
      <c r="D843" s="87">
        <f t="shared" si="14"/>
        <v>20.2</v>
      </c>
      <c r="F843" s="86"/>
    </row>
    <row r="844" spans="2:6" x14ac:dyDescent="0.2">
      <c r="B844" s="22">
        <v>42905.083333333336</v>
      </c>
      <c r="C844">
        <v>67.334000000000003</v>
      </c>
      <c r="D844" s="87">
        <f t="shared" si="14"/>
        <v>19.630000000000003</v>
      </c>
      <c r="F844" s="86"/>
    </row>
    <row r="845" spans="2:6" x14ac:dyDescent="0.2">
      <c r="B845" s="22">
        <v>42905.125</v>
      </c>
      <c r="C845">
        <v>67.855999999999995</v>
      </c>
      <c r="D845" s="87">
        <f t="shared" si="14"/>
        <v>19.919999999999998</v>
      </c>
      <c r="F845" s="86"/>
    </row>
    <row r="846" spans="2:6" x14ac:dyDescent="0.2">
      <c r="B846" s="22">
        <v>42905.166666666664</v>
      </c>
      <c r="C846">
        <v>68.36</v>
      </c>
      <c r="D846" s="87">
        <f t="shared" si="14"/>
        <v>20.2</v>
      </c>
      <c r="F846" s="86"/>
    </row>
    <row r="847" spans="2:6" x14ac:dyDescent="0.2">
      <c r="B847" s="22">
        <v>42905.208333333336</v>
      </c>
      <c r="C847">
        <v>69.061999999999998</v>
      </c>
      <c r="D847" s="87">
        <f t="shared" si="14"/>
        <v>20.59</v>
      </c>
      <c r="F847" s="86"/>
    </row>
    <row r="848" spans="2:6" x14ac:dyDescent="0.2">
      <c r="B848" s="22">
        <v>42905.25</v>
      </c>
      <c r="C848">
        <v>68.72</v>
      </c>
      <c r="D848" s="87">
        <f t="shared" si="14"/>
        <v>20.399999999999999</v>
      </c>
    </row>
    <row r="849" spans="2:6" x14ac:dyDescent="0.2">
      <c r="B849" s="22">
        <v>42905.291666666664</v>
      </c>
      <c r="C849">
        <v>70.34</v>
      </c>
      <c r="D849" s="87">
        <f t="shared" si="14"/>
        <v>21.3</v>
      </c>
    </row>
    <row r="850" spans="2:6" x14ac:dyDescent="0.2">
      <c r="B850" s="22">
        <v>42905.333333333336</v>
      </c>
      <c r="C850">
        <v>72.319999999999993</v>
      </c>
      <c r="D850" s="87">
        <f t="shared" si="14"/>
        <v>22.399999999999995</v>
      </c>
    </row>
    <row r="851" spans="2:6" x14ac:dyDescent="0.2">
      <c r="B851" s="22">
        <v>42905.375</v>
      </c>
      <c r="C851">
        <v>69.62</v>
      </c>
      <c r="D851" s="87">
        <f t="shared" si="14"/>
        <v>20.900000000000002</v>
      </c>
    </row>
    <row r="852" spans="2:6" x14ac:dyDescent="0.2">
      <c r="B852" s="22">
        <v>42905.416666666664</v>
      </c>
      <c r="C852">
        <v>69.475999999999999</v>
      </c>
      <c r="D852" s="87">
        <f t="shared" si="14"/>
        <v>20.82</v>
      </c>
      <c r="F852" s="86"/>
    </row>
    <row r="853" spans="2:6" x14ac:dyDescent="0.2">
      <c r="B853" s="22">
        <v>42905.458333333336</v>
      </c>
      <c r="C853">
        <v>68.63</v>
      </c>
      <c r="D853" s="87">
        <f t="shared" si="14"/>
        <v>20.349999999999998</v>
      </c>
      <c r="F853" s="86"/>
    </row>
    <row r="854" spans="2:6" x14ac:dyDescent="0.2">
      <c r="B854" s="22">
        <v>42905.5</v>
      </c>
      <c r="C854">
        <v>69.656000000000006</v>
      </c>
      <c r="D854" s="87">
        <f t="shared" si="14"/>
        <v>20.92</v>
      </c>
      <c r="F854" s="86"/>
    </row>
    <row r="855" spans="2:6" x14ac:dyDescent="0.2">
      <c r="B855" s="22">
        <v>42905.541666666664</v>
      </c>
      <c r="C855">
        <v>68.054000000000002</v>
      </c>
      <c r="D855" s="87">
        <f t="shared" si="14"/>
        <v>20.03</v>
      </c>
      <c r="F855" s="86"/>
    </row>
    <row r="856" spans="2:6" x14ac:dyDescent="0.2">
      <c r="B856" s="22">
        <v>42905.583333333336</v>
      </c>
      <c r="C856">
        <v>68.054000000000002</v>
      </c>
      <c r="D856" s="87">
        <f t="shared" si="14"/>
        <v>20.03</v>
      </c>
      <c r="F856" s="86"/>
    </row>
    <row r="857" spans="2:6" x14ac:dyDescent="0.2">
      <c r="B857" s="22">
        <v>42905.625</v>
      </c>
      <c r="C857">
        <v>68.396000000000001</v>
      </c>
      <c r="D857" s="87">
        <f t="shared" si="14"/>
        <v>20.22</v>
      </c>
      <c r="F857" s="86"/>
    </row>
    <row r="858" spans="2:6" x14ac:dyDescent="0.2">
      <c r="B858" s="22">
        <v>42905.666666666664</v>
      </c>
      <c r="C858">
        <v>68.126000000000005</v>
      </c>
      <c r="D858" s="87">
        <f t="shared" si="14"/>
        <v>20.070000000000004</v>
      </c>
      <c r="F858" s="86"/>
    </row>
    <row r="859" spans="2:6" x14ac:dyDescent="0.2">
      <c r="B859" s="22">
        <v>42905.708333333336</v>
      </c>
      <c r="C859">
        <v>68.575999999999993</v>
      </c>
      <c r="D859" s="87">
        <f t="shared" si="14"/>
        <v>20.319999999999997</v>
      </c>
      <c r="F859" s="86"/>
    </row>
    <row r="860" spans="2:6" x14ac:dyDescent="0.2">
      <c r="B860" s="22">
        <v>42905.75</v>
      </c>
      <c r="C860">
        <v>68.436000000000007</v>
      </c>
      <c r="D860" s="87">
        <f t="shared" si="14"/>
        <v>20.242222222222225</v>
      </c>
      <c r="F860" s="86"/>
    </row>
    <row r="861" spans="2:6" x14ac:dyDescent="0.2">
      <c r="B861" s="22">
        <v>42905.791666666664</v>
      </c>
      <c r="C861">
        <v>67.37</v>
      </c>
      <c r="D861" s="87">
        <f t="shared" si="14"/>
        <v>19.650000000000002</v>
      </c>
      <c r="F861" s="86"/>
    </row>
    <row r="862" spans="2:6" x14ac:dyDescent="0.2">
      <c r="B862" s="22">
        <v>42905.833333333336</v>
      </c>
      <c r="C862">
        <v>67.891999999999996</v>
      </c>
      <c r="D862" s="87">
        <f t="shared" si="14"/>
        <v>19.939999999999998</v>
      </c>
      <c r="F862" s="86"/>
    </row>
    <row r="863" spans="2:6" x14ac:dyDescent="0.2">
      <c r="B863" s="22">
        <v>42905.875</v>
      </c>
      <c r="C863">
        <v>68.234000000000009</v>
      </c>
      <c r="D863" s="87">
        <f t="shared" si="14"/>
        <v>20.130000000000006</v>
      </c>
      <c r="F863" s="86"/>
    </row>
    <row r="864" spans="2:6" x14ac:dyDescent="0.2">
      <c r="B864" s="22">
        <v>42905.916666666664</v>
      </c>
      <c r="C864">
        <v>68.123999999999995</v>
      </c>
      <c r="D864" s="87">
        <f t="shared" si="14"/>
        <v>20.068888888888885</v>
      </c>
      <c r="F864" s="86"/>
    </row>
    <row r="865" spans="2:6" x14ac:dyDescent="0.2">
      <c r="B865" s="22">
        <v>42905.958333333336</v>
      </c>
      <c r="C865">
        <v>67.712000000000003</v>
      </c>
      <c r="D865" s="87">
        <f t="shared" si="14"/>
        <v>19.84</v>
      </c>
      <c r="F865" s="86"/>
    </row>
    <row r="866" spans="2:6" x14ac:dyDescent="0.2">
      <c r="B866" s="22">
        <v>42906</v>
      </c>
      <c r="C866">
        <v>67.37</v>
      </c>
      <c r="D866" s="87">
        <f t="shared" si="14"/>
        <v>19.650000000000002</v>
      </c>
      <c r="F866" s="86"/>
    </row>
    <row r="867" spans="2:6" x14ac:dyDescent="0.2">
      <c r="B867" s="22">
        <v>42906.041666666664</v>
      </c>
      <c r="C867">
        <v>67.207999999999998</v>
      </c>
      <c r="D867" s="87">
        <f t="shared" si="14"/>
        <v>19.559999999999999</v>
      </c>
      <c r="F867" s="86"/>
    </row>
    <row r="868" spans="2:6" x14ac:dyDescent="0.2">
      <c r="B868" s="22">
        <v>42906.083333333336</v>
      </c>
      <c r="C868">
        <v>68.234000000000009</v>
      </c>
      <c r="D868" s="87">
        <f t="shared" si="14"/>
        <v>20.130000000000006</v>
      </c>
      <c r="F868" s="86"/>
    </row>
    <row r="869" spans="2:6" x14ac:dyDescent="0.2">
      <c r="B869" s="22">
        <v>42906.125</v>
      </c>
      <c r="C869">
        <v>67.766000000000005</v>
      </c>
      <c r="D869" s="87">
        <f t="shared" si="14"/>
        <v>19.87</v>
      </c>
      <c r="F869" s="86"/>
    </row>
    <row r="870" spans="2:6" x14ac:dyDescent="0.2">
      <c r="B870" s="22">
        <v>42906.166666666664</v>
      </c>
      <c r="C870">
        <v>67.945999999999998</v>
      </c>
      <c r="D870" s="87">
        <f t="shared" si="14"/>
        <v>19.97</v>
      </c>
      <c r="E870" s="28"/>
      <c r="F870" s="86"/>
    </row>
    <row r="871" spans="2:6" x14ac:dyDescent="0.2">
      <c r="B871" s="22">
        <v>42906.208333333336</v>
      </c>
      <c r="C871">
        <v>66.77600000000001</v>
      </c>
      <c r="D871" s="87">
        <f t="shared" si="14"/>
        <v>19.320000000000004</v>
      </c>
      <c r="E871" s="28"/>
      <c r="F871" s="86"/>
    </row>
    <row r="872" spans="2:6" x14ac:dyDescent="0.2">
      <c r="B872" s="22">
        <v>42906.25</v>
      </c>
      <c r="C872">
        <v>67.945999999999998</v>
      </c>
      <c r="D872" s="87">
        <f t="shared" si="14"/>
        <v>19.97</v>
      </c>
      <c r="E872" s="28"/>
      <c r="F872" s="86"/>
    </row>
    <row r="873" spans="2:6" x14ac:dyDescent="0.2">
      <c r="B873" s="22">
        <v>42906.291666666664</v>
      </c>
      <c r="C873">
        <v>67.891999999999996</v>
      </c>
      <c r="D873" s="87">
        <f t="shared" si="14"/>
        <v>19.939999999999998</v>
      </c>
      <c r="E873" s="28"/>
      <c r="F873" s="86"/>
    </row>
    <row r="874" spans="2:6" x14ac:dyDescent="0.2">
      <c r="B874" s="22">
        <v>42906.333333333336</v>
      </c>
      <c r="C874">
        <v>68.288000000000011</v>
      </c>
      <c r="D874" s="87">
        <f t="shared" si="14"/>
        <v>20.160000000000007</v>
      </c>
      <c r="E874" s="28"/>
      <c r="F874" s="86"/>
    </row>
    <row r="875" spans="2:6" x14ac:dyDescent="0.2">
      <c r="B875" s="22">
        <v>42906.375</v>
      </c>
      <c r="C875">
        <v>68.45</v>
      </c>
      <c r="D875" s="87">
        <f t="shared" si="14"/>
        <v>20.25</v>
      </c>
      <c r="E875" s="28"/>
      <c r="F875" s="86"/>
    </row>
    <row r="876" spans="2:6" x14ac:dyDescent="0.2">
      <c r="B876" s="22">
        <v>42906.416666666664</v>
      </c>
      <c r="C876">
        <v>68.972000000000008</v>
      </c>
      <c r="D876" s="87">
        <f t="shared" si="14"/>
        <v>20.540000000000003</v>
      </c>
      <c r="E876" s="28"/>
      <c r="F876" s="86"/>
    </row>
    <row r="877" spans="2:6" x14ac:dyDescent="0.2">
      <c r="B877" s="22">
        <v>42906.458333333336</v>
      </c>
      <c r="C877">
        <v>69.692000000000007</v>
      </c>
      <c r="D877" s="87">
        <f t="shared" si="14"/>
        <v>20.940000000000005</v>
      </c>
      <c r="E877" s="28"/>
      <c r="F877" s="86"/>
    </row>
    <row r="878" spans="2:6" x14ac:dyDescent="0.2">
      <c r="B878" s="22">
        <v>42906.5</v>
      </c>
      <c r="C878">
        <v>68.828000000000003</v>
      </c>
      <c r="D878" s="87">
        <f t="shared" si="14"/>
        <v>20.46</v>
      </c>
      <c r="E878" s="28"/>
      <c r="F878" s="86"/>
    </row>
    <row r="879" spans="2:6" x14ac:dyDescent="0.2">
      <c r="B879" s="22">
        <v>42906.541666666664</v>
      </c>
      <c r="C879">
        <v>68.48599999999999</v>
      </c>
      <c r="D879" s="87">
        <f t="shared" si="14"/>
        <v>20.269999999999992</v>
      </c>
      <c r="E879" s="28"/>
      <c r="F879" s="86"/>
    </row>
    <row r="880" spans="2:6" x14ac:dyDescent="0.2">
      <c r="B880" s="22">
        <v>42906.583333333336</v>
      </c>
      <c r="C880">
        <v>68.144000000000005</v>
      </c>
      <c r="D880" s="87">
        <f t="shared" si="14"/>
        <v>20.080000000000002</v>
      </c>
      <c r="E880" s="28"/>
      <c r="F880" s="86"/>
    </row>
    <row r="881" spans="2:6" x14ac:dyDescent="0.2">
      <c r="B881" s="22">
        <v>42906.625</v>
      </c>
      <c r="C881">
        <v>68.396000000000001</v>
      </c>
      <c r="D881" s="87">
        <f t="shared" si="14"/>
        <v>20.22</v>
      </c>
      <c r="E881" s="28"/>
      <c r="F881" s="86"/>
    </row>
    <row r="882" spans="2:6" x14ac:dyDescent="0.2">
      <c r="B882" s="22">
        <v>42906.666666666664</v>
      </c>
      <c r="C882">
        <v>68.234000000000009</v>
      </c>
      <c r="D882" s="87">
        <f t="shared" si="14"/>
        <v>20.130000000000006</v>
      </c>
      <c r="E882" s="28"/>
      <c r="F882" s="86"/>
    </row>
    <row r="883" spans="2:6" x14ac:dyDescent="0.2">
      <c r="B883" s="22">
        <v>42906.708333333336</v>
      </c>
      <c r="C883">
        <v>68.936000000000007</v>
      </c>
      <c r="D883" s="87">
        <f t="shared" si="14"/>
        <v>20.520000000000003</v>
      </c>
      <c r="E883" s="28"/>
      <c r="F883" s="86"/>
    </row>
    <row r="884" spans="2:6" x14ac:dyDescent="0.2">
      <c r="B884" s="22">
        <v>42906.75</v>
      </c>
      <c r="C884">
        <v>68.036000000000001</v>
      </c>
      <c r="D884" s="87">
        <f t="shared" si="14"/>
        <v>20.02</v>
      </c>
      <c r="E884" s="28"/>
      <c r="F884" s="86"/>
    </row>
    <row r="885" spans="2:6" x14ac:dyDescent="0.2">
      <c r="B885" s="22">
        <v>42906.791666666664</v>
      </c>
      <c r="C885">
        <v>69.692000000000007</v>
      </c>
      <c r="D885" s="87">
        <f t="shared" si="14"/>
        <v>20.940000000000005</v>
      </c>
      <c r="F885" s="86"/>
    </row>
    <row r="886" spans="2:6" x14ac:dyDescent="0.2">
      <c r="B886" s="22">
        <v>42906.833333333336</v>
      </c>
      <c r="C886">
        <v>68.738</v>
      </c>
      <c r="D886" s="87">
        <f t="shared" si="14"/>
        <v>20.41</v>
      </c>
      <c r="F886" s="86"/>
    </row>
    <row r="887" spans="2:6" x14ac:dyDescent="0.2">
      <c r="B887" s="22">
        <v>42906.875</v>
      </c>
      <c r="C887">
        <v>68.575999999999993</v>
      </c>
      <c r="D887" s="87">
        <f t="shared" si="14"/>
        <v>20.319999999999997</v>
      </c>
      <c r="F887" s="86"/>
    </row>
    <row r="888" spans="2:6" x14ac:dyDescent="0.2">
      <c r="B888" s="22">
        <v>42906.916666666664</v>
      </c>
      <c r="C888">
        <v>68.575999999999993</v>
      </c>
      <c r="D888" s="87">
        <f t="shared" si="14"/>
        <v>20.319999999999997</v>
      </c>
      <c r="F888" s="86"/>
    </row>
    <row r="889" spans="2:6" x14ac:dyDescent="0.2">
      <c r="B889" s="22">
        <v>42906.958333333336</v>
      </c>
      <c r="C889">
        <v>67.406000000000006</v>
      </c>
      <c r="D889" s="87">
        <f t="shared" ref="D889:D952" si="15">CONVERT(C889,"F","C")</f>
        <v>19.670000000000002</v>
      </c>
      <c r="F889" s="86"/>
    </row>
    <row r="890" spans="2:6" x14ac:dyDescent="0.2">
      <c r="B890" s="22">
        <v>42907</v>
      </c>
      <c r="C890">
        <v>67.837999999999994</v>
      </c>
      <c r="D890" s="87">
        <f t="shared" si="15"/>
        <v>19.909999999999997</v>
      </c>
      <c r="F890" s="86"/>
    </row>
    <row r="891" spans="2:6" x14ac:dyDescent="0.2">
      <c r="B891" s="22">
        <v>42907.041666666664</v>
      </c>
      <c r="C891">
        <v>67.550000000000011</v>
      </c>
      <c r="D891" s="87">
        <f t="shared" si="15"/>
        <v>19.750000000000007</v>
      </c>
      <c r="F891" s="86"/>
    </row>
    <row r="892" spans="2:6" x14ac:dyDescent="0.2">
      <c r="B892" s="22">
        <v>42907.083333333336</v>
      </c>
      <c r="C892">
        <v>67.37</v>
      </c>
      <c r="D892" s="87">
        <f t="shared" si="15"/>
        <v>19.650000000000002</v>
      </c>
      <c r="F892" s="86"/>
    </row>
    <row r="893" spans="2:6" x14ac:dyDescent="0.2">
      <c r="B893" s="22">
        <v>42907.125</v>
      </c>
      <c r="C893">
        <v>69.134</v>
      </c>
      <c r="D893" s="87">
        <f t="shared" si="15"/>
        <v>20.63</v>
      </c>
      <c r="F893" s="86"/>
    </row>
    <row r="894" spans="2:6" x14ac:dyDescent="0.2">
      <c r="B894" s="22">
        <v>42907.166666666664</v>
      </c>
      <c r="C894">
        <v>71.204000000000008</v>
      </c>
      <c r="D894" s="87">
        <f t="shared" si="15"/>
        <v>21.780000000000005</v>
      </c>
      <c r="F894" s="86"/>
    </row>
    <row r="895" spans="2:6" x14ac:dyDescent="0.2">
      <c r="B895" s="22">
        <v>42907.208333333336</v>
      </c>
      <c r="C895">
        <v>72.355999999999995</v>
      </c>
      <c r="D895" s="87">
        <f t="shared" si="15"/>
        <v>22.419999999999998</v>
      </c>
      <c r="F895" s="86"/>
    </row>
    <row r="896" spans="2:6" x14ac:dyDescent="0.2">
      <c r="B896" s="22">
        <v>42907.25</v>
      </c>
      <c r="C896">
        <v>68.234000000000009</v>
      </c>
      <c r="D896" s="87">
        <f t="shared" si="15"/>
        <v>20.130000000000006</v>
      </c>
      <c r="F896" s="86"/>
    </row>
    <row r="897" spans="2:6" x14ac:dyDescent="0.2">
      <c r="B897" s="22">
        <v>42907.291666666664</v>
      </c>
      <c r="C897">
        <v>68.396000000000001</v>
      </c>
      <c r="D897" s="87">
        <f t="shared" si="15"/>
        <v>20.22</v>
      </c>
      <c r="F897" s="86"/>
    </row>
    <row r="898" spans="2:6" x14ac:dyDescent="0.2">
      <c r="B898" s="22">
        <v>42907.333333333336</v>
      </c>
      <c r="C898">
        <v>68.054000000000002</v>
      </c>
      <c r="D898" s="87">
        <f t="shared" si="15"/>
        <v>20.03</v>
      </c>
      <c r="F898" s="86"/>
    </row>
    <row r="899" spans="2:6" x14ac:dyDescent="0.2">
      <c r="B899" s="22">
        <v>42907.375</v>
      </c>
      <c r="C899">
        <v>68.918000000000006</v>
      </c>
      <c r="D899" s="87">
        <f t="shared" si="15"/>
        <v>20.51</v>
      </c>
      <c r="F899" s="86"/>
    </row>
    <row r="900" spans="2:6" x14ac:dyDescent="0.2">
      <c r="B900" s="22">
        <v>42907.416666666664</v>
      </c>
      <c r="C900">
        <v>68.288000000000011</v>
      </c>
      <c r="D900" s="87">
        <f t="shared" si="15"/>
        <v>20.160000000000007</v>
      </c>
      <c r="F900" s="86"/>
    </row>
    <row r="901" spans="2:6" x14ac:dyDescent="0.2">
      <c r="B901" s="22">
        <v>42907.458333333336</v>
      </c>
      <c r="C901">
        <v>68.768000000000001</v>
      </c>
      <c r="D901" s="87">
        <f t="shared" si="15"/>
        <v>20.426666666666666</v>
      </c>
      <c r="F901" s="86"/>
    </row>
    <row r="902" spans="2:6" x14ac:dyDescent="0.2">
      <c r="B902" s="22">
        <v>42907.5</v>
      </c>
      <c r="C902">
        <v>68.63</v>
      </c>
      <c r="D902" s="87">
        <f t="shared" si="15"/>
        <v>20.349999999999998</v>
      </c>
      <c r="F902" s="86"/>
    </row>
    <row r="903" spans="2:6" x14ac:dyDescent="0.2">
      <c r="B903" s="22">
        <v>42907.541666666664</v>
      </c>
      <c r="C903">
        <v>67.945999999999998</v>
      </c>
      <c r="D903" s="87">
        <f t="shared" si="15"/>
        <v>19.97</v>
      </c>
      <c r="F903" s="86"/>
    </row>
    <row r="904" spans="2:6" x14ac:dyDescent="0.2">
      <c r="B904" s="22">
        <v>42907.583333333336</v>
      </c>
      <c r="C904">
        <v>68.45</v>
      </c>
      <c r="D904" s="87">
        <f t="shared" si="15"/>
        <v>20.25</v>
      </c>
      <c r="F904" s="86"/>
    </row>
    <row r="905" spans="2:6" x14ac:dyDescent="0.2">
      <c r="B905" s="22">
        <v>42907.625</v>
      </c>
      <c r="C905">
        <v>67.117999999999995</v>
      </c>
      <c r="D905" s="87">
        <f t="shared" si="15"/>
        <v>19.509999999999998</v>
      </c>
      <c r="F905" s="86"/>
    </row>
    <row r="906" spans="2:6" x14ac:dyDescent="0.2">
      <c r="B906" s="22">
        <v>42907.666666666664</v>
      </c>
      <c r="C906">
        <v>67.963999999999999</v>
      </c>
      <c r="D906" s="87">
        <f t="shared" si="15"/>
        <v>19.98</v>
      </c>
      <c r="F906" s="86"/>
    </row>
    <row r="907" spans="2:6" x14ac:dyDescent="0.2">
      <c r="B907" s="22">
        <v>42907.708333333336</v>
      </c>
      <c r="C907">
        <v>66.938000000000002</v>
      </c>
      <c r="D907" s="87">
        <f t="shared" si="15"/>
        <v>19.41</v>
      </c>
      <c r="F907" s="86"/>
    </row>
    <row r="908" spans="2:6" x14ac:dyDescent="0.2">
      <c r="B908" s="22">
        <v>42907.75</v>
      </c>
      <c r="C908">
        <v>67.28</v>
      </c>
      <c r="D908" s="87">
        <f t="shared" si="15"/>
        <v>19.600000000000001</v>
      </c>
      <c r="F908" s="86"/>
    </row>
    <row r="909" spans="2:6" x14ac:dyDescent="0.2">
      <c r="B909" s="22">
        <v>42907.791666666664</v>
      </c>
      <c r="C909">
        <v>67.963999999999999</v>
      </c>
      <c r="D909" s="87">
        <f t="shared" si="15"/>
        <v>19.98</v>
      </c>
      <c r="F909" s="86"/>
    </row>
    <row r="910" spans="2:6" x14ac:dyDescent="0.2">
      <c r="B910" s="22">
        <v>42907.833333333336</v>
      </c>
      <c r="C910">
        <v>68.48599999999999</v>
      </c>
      <c r="D910" s="87">
        <f t="shared" si="15"/>
        <v>20.269999999999992</v>
      </c>
      <c r="F910" s="86"/>
    </row>
    <row r="911" spans="2:6" x14ac:dyDescent="0.2">
      <c r="B911" s="22">
        <v>42907.875</v>
      </c>
      <c r="C911">
        <v>68.48599999999999</v>
      </c>
      <c r="D911" s="87">
        <f t="shared" si="15"/>
        <v>20.269999999999992</v>
      </c>
      <c r="F911" s="86"/>
    </row>
    <row r="912" spans="2:6" x14ac:dyDescent="0.2">
      <c r="B912" s="22">
        <v>42907.916666666664</v>
      </c>
      <c r="C912">
        <v>68.306000000000012</v>
      </c>
      <c r="D912" s="87">
        <f t="shared" si="15"/>
        <v>20.170000000000005</v>
      </c>
      <c r="F912" s="86"/>
    </row>
    <row r="913" spans="2:6" x14ac:dyDescent="0.2">
      <c r="B913" s="22">
        <v>42907.958333333336</v>
      </c>
      <c r="C913">
        <v>67.963999999999999</v>
      </c>
      <c r="D913" s="87">
        <f t="shared" si="15"/>
        <v>19.98</v>
      </c>
      <c r="F913" s="86"/>
    </row>
    <row r="914" spans="2:6" x14ac:dyDescent="0.2">
      <c r="B914" s="22">
        <v>42908</v>
      </c>
      <c r="C914">
        <v>67.891999999999996</v>
      </c>
      <c r="D914" s="87">
        <f t="shared" si="15"/>
        <v>19.939999999999998</v>
      </c>
      <c r="F914" s="86"/>
    </row>
    <row r="915" spans="2:6" x14ac:dyDescent="0.2">
      <c r="B915" s="22">
        <v>42908.041666666664</v>
      </c>
      <c r="C915">
        <v>69.367999999999995</v>
      </c>
      <c r="D915" s="87">
        <f t="shared" si="15"/>
        <v>20.759999999999998</v>
      </c>
      <c r="F915" s="86"/>
    </row>
    <row r="916" spans="2:6" x14ac:dyDescent="0.2">
      <c r="B916" s="22">
        <v>42908.083333333336</v>
      </c>
      <c r="C916">
        <v>69.206000000000003</v>
      </c>
      <c r="D916" s="87">
        <f t="shared" si="15"/>
        <v>20.67</v>
      </c>
      <c r="F916" s="86"/>
    </row>
    <row r="917" spans="2:6" x14ac:dyDescent="0.2">
      <c r="B917" s="22">
        <v>42908.125</v>
      </c>
      <c r="C917">
        <v>68.234000000000009</v>
      </c>
      <c r="D917" s="87">
        <f t="shared" si="15"/>
        <v>20.130000000000006</v>
      </c>
      <c r="F917" s="86"/>
    </row>
    <row r="918" spans="2:6" x14ac:dyDescent="0.2">
      <c r="B918" s="22">
        <v>42908.166666666664</v>
      </c>
      <c r="C918">
        <v>68.72</v>
      </c>
      <c r="D918" s="87">
        <f t="shared" si="15"/>
        <v>20.399999999999999</v>
      </c>
      <c r="F918" s="86"/>
    </row>
    <row r="919" spans="2:6" x14ac:dyDescent="0.2">
      <c r="B919" s="22">
        <v>42908.208333333336</v>
      </c>
      <c r="C919">
        <v>68.036000000000001</v>
      </c>
      <c r="D919" s="87">
        <f t="shared" si="15"/>
        <v>20.02</v>
      </c>
      <c r="F919" s="86"/>
    </row>
    <row r="920" spans="2:6" x14ac:dyDescent="0.2">
      <c r="B920" s="22">
        <v>42908.25</v>
      </c>
      <c r="C920">
        <v>68.431999999999988</v>
      </c>
      <c r="D920" s="87">
        <f t="shared" si="15"/>
        <v>20.239999999999991</v>
      </c>
      <c r="F920" s="86"/>
    </row>
    <row r="921" spans="2:6" x14ac:dyDescent="0.2">
      <c r="B921" s="22">
        <v>42908.291666666664</v>
      </c>
      <c r="C921">
        <v>68.504000000000005</v>
      </c>
      <c r="D921" s="87">
        <f t="shared" si="15"/>
        <v>20.28</v>
      </c>
      <c r="F921" s="86"/>
    </row>
    <row r="922" spans="2:6" x14ac:dyDescent="0.2">
      <c r="B922" s="22">
        <v>42908.333333333336</v>
      </c>
      <c r="C922">
        <v>68.198000000000008</v>
      </c>
      <c r="D922" s="87">
        <f t="shared" si="15"/>
        <v>20.110000000000003</v>
      </c>
      <c r="F922" s="86"/>
    </row>
    <row r="923" spans="2:6" x14ac:dyDescent="0.2">
      <c r="B923" s="22">
        <v>42908.375</v>
      </c>
      <c r="C923">
        <v>68.126000000000005</v>
      </c>
      <c r="D923" s="87">
        <f t="shared" si="15"/>
        <v>20.070000000000004</v>
      </c>
      <c r="F923" s="86"/>
    </row>
    <row r="924" spans="2:6" x14ac:dyDescent="0.2">
      <c r="B924" s="22">
        <v>42908.416666666664</v>
      </c>
      <c r="C924">
        <v>69.152000000000001</v>
      </c>
      <c r="D924" s="87">
        <f t="shared" si="15"/>
        <v>20.64</v>
      </c>
      <c r="F924" s="86"/>
    </row>
    <row r="925" spans="2:6" x14ac:dyDescent="0.2">
      <c r="B925" s="22">
        <v>42908.458333333336</v>
      </c>
      <c r="C925">
        <v>70.861999999999995</v>
      </c>
      <c r="D925" s="87">
        <f t="shared" si="15"/>
        <v>21.589999999999996</v>
      </c>
      <c r="F925" s="86"/>
    </row>
    <row r="926" spans="2:6" x14ac:dyDescent="0.2">
      <c r="B926" s="22">
        <v>42908.5</v>
      </c>
      <c r="C926">
        <v>69.99799999999999</v>
      </c>
      <c r="D926" s="87">
        <f t="shared" si="15"/>
        <v>21.109999999999996</v>
      </c>
      <c r="F926" s="86"/>
    </row>
    <row r="927" spans="2:6" x14ac:dyDescent="0.2">
      <c r="B927" s="22">
        <v>42908.541666666664</v>
      </c>
      <c r="C927">
        <v>69.494</v>
      </c>
      <c r="D927" s="87">
        <f t="shared" si="15"/>
        <v>20.83</v>
      </c>
      <c r="F927" s="86"/>
    </row>
    <row r="928" spans="2:6" x14ac:dyDescent="0.2">
      <c r="B928" s="22">
        <v>42908.583333333336</v>
      </c>
      <c r="C928">
        <v>68.48599999999999</v>
      </c>
      <c r="D928" s="87">
        <f t="shared" si="15"/>
        <v>20.269999999999992</v>
      </c>
      <c r="F928" s="86"/>
    </row>
    <row r="929" spans="2:6" x14ac:dyDescent="0.2">
      <c r="B929" s="22">
        <v>42908.625</v>
      </c>
      <c r="C929">
        <v>68.144000000000005</v>
      </c>
      <c r="D929" s="87">
        <f t="shared" si="15"/>
        <v>20.080000000000002</v>
      </c>
      <c r="F929" s="86"/>
    </row>
    <row r="930" spans="2:6" x14ac:dyDescent="0.2">
      <c r="B930" s="22">
        <v>42908.666666666664</v>
      </c>
      <c r="C930">
        <v>67.963999999999999</v>
      </c>
      <c r="D930" s="87">
        <f t="shared" si="15"/>
        <v>19.98</v>
      </c>
      <c r="F930" s="86"/>
    </row>
    <row r="931" spans="2:6" x14ac:dyDescent="0.2">
      <c r="B931" s="22">
        <v>42908.708333333336</v>
      </c>
      <c r="C931">
        <v>67.460000000000008</v>
      </c>
      <c r="D931" s="87">
        <f t="shared" si="15"/>
        <v>19.700000000000003</v>
      </c>
      <c r="F931" s="86"/>
    </row>
    <row r="932" spans="2:6" x14ac:dyDescent="0.2">
      <c r="B932" s="22">
        <v>42908.75</v>
      </c>
      <c r="C932">
        <v>69.02600000000001</v>
      </c>
      <c r="D932" s="87">
        <f t="shared" si="15"/>
        <v>20.570000000000004</v>
      </c>
      <c r="F932" s="86"/>
    </row>
    <row r="933" spans="2:6" x14ac:dyDescent="0.2">
      <c r="B933" s="22">
        <v>42908.791666666664</v>
      </c>
      <c r="C933">
        <v>69.674000000000007</v>
      </c>
      <c r="D933" s="87">
        <f t="shared" si="15"/>
        <v>20.930000000000003</v>
      </c>
      <c r="F933" s="86"/>
    </row>
    <row r="934" spans="2:6" x14ac:dyDescent="0.2">
      <c r="B934" s="22">
        <v>42908.833333333336</v>
      </c>
      <c r="C934">
        <v>68.431999999999988</v>
      </c>
      <c r="D934" s="87">
        <f t="shared" si="15"/>
        <v>20.239999999999991</v>
      </c>
      <c r="F934" s="86"/>
    </row>
    <row r="935" spans="2:6" x14ac:dyDescent="0.2">
      <c r="B935" s="22">
        <v>42908.875</v>
      </c>
      <c r="C935">
        <v>67.604000000000013</v>
      </c>
      <c r="D935" s="87">
        <f t="shared" si="15"/>
        <v>19.780000000000008</v>
      </c>
      <c r="F935" s="86"/>
    </row>
    <row r="936" spans="2:6" x14ac:dyDescent="0.2">
      <c r="B936" s="22">
        <v>42908.916666666664</v>
      </c>
      <c r="C936">
        <v>67.766000000000005</v>
      </c>
      <c r="D936" s="87">
        <f t="shared" si="15"/>
        <v>19.87</v>
      </c>
      <c r="F936" s="86"/>
    </row>
    <row r="937" spans="2:6" x14ac:dyDescent="0.2">
      <c r="B937" s="22">
        <v>42908.958333333336</v>
      </c>
      <c r="C937">
        <v>67.604000000000013</v>
      </c>
      <c r="D937" s="87">
        <f t="shared" si="15"/>
        <v>19.780000000000008</v>
      </c>
      <c r="F937" s="86"/>
    </row>
    <row r="938" spans="2:6" x14ac:dyDescent="0.2">
      <c r="B938" s="22">
        <v>42909</v>
      </c>
      <c r="C938">
        <v>67.424000000000007</v>
      </c>
      <c r="D938" s="87">
        <f t="shared" si="15"/>
        <v>19.680000000000003</v>
      </c>
      <c r="F938" s="86"/>
    </row>
    <row r="939" spans="2:6" x14ac:dyDescent="0.2">
      <c r="B939" s="22">
        <v>42909.041666666664</v>
      </c>
      <c r="C939">
        <v>68.918000000000006</v>
      </c>
      <c r="D939" s="87">
        <f t="shared" si="15"/>
        <v>20.51</v>
      </c>
      <c r="F939" s="86"/>
    </row>
    <row r="940" spans="2:6" x14ac:dyDescent="0.2">
      <c r="B940" s="22">
        <v>42909.083333333336</v>
      </c>
      <c r="C940">
        <v>69.475999999999999</v>
      </c>
      <c r="D940" s="87">
        <f t="shared" si="15"/>
        <v>20.82</v>
      </c>
      <c r="F940" s="86"/>
    </row>
    <row r="941" spans="2:6" x14ac:dyDescent="0.2">
      <c r="B941" s="22">
        <v>42909.125</v>
      </c>
      <c r="C941">
        <v>70.087999999999994</v>
      </c>
      <c r="D941" s="87">
        <f t="shared" si="15"/>
        <v>21.159999999999997</v>
      </c>
      <c r="F941" s="86"/>
    </row>
    <row r="942" spans="2:6" x14ac:dyDescent="0.2">
      <c r="B942" s="22">
        <v>42909.166666666664</v>
      </c>
      <c r="C942">
        <v>71.635999999999996</v>
      </c>
      <c r="D942" s="87">
        <f t="shared" si="15"/>
        <v>22.019999999999996</v>
      </c>
      <c r="F942" s="86"/>
    </row>
    <row r="943" spans="2:6" x14ac:dyDescent="0.2">
      <c r="B943" s="22">
        <v>42909.208333333336</v>
      </c>
      <c r="C943">
        <v>71.456000000000003</v>
      </c>
      <c r="D943" s="87">
        <f t="shared" si="15"/>
        <v>21.92</v>
      </c>
      <c r="F943" s="86"/>
    </row>
    <row r="944" spans="2:6" x14ac:dyDescent="0.2">
      <c r="B944" s="22">
        <v>42909.25</v>
      </c>
      <c r="C944">
        <v>72.662000000000006</v>
      </c>
      <c r="D944" s="87">
        <f t="shared" si="15"/>
        <v>22.590000000000003</v>
      </c>
      <c r="F944" s="86"/>
    </row>
    <row r="945" spans="2:6" x14ac:dyDescent="0.2">
      <c r="B945" s="22">
        <v>42909.291666666664</v>
      </c>
      <c r="C945">
        <v>71.69</v>
      </c>
      <c r="D945" s="87">
        <f t="shared" si="15"/>
        <v>22.049999999999997</v>
      </c>
      <c r="F945" s="86"/>
    </row>
    <row r="946" spans="2:6" x14ac:dyDescent="0.2">
      <c r="B946" s="22">
        <v>42909.333333333336</v>
      </c>
      <c r="C946">
        <v>72.662000000000006</v>
      </c>
      <c r="D946" s="87">
        <f t="shared" si="15"/>
        <v>22.590000000000003</v>
      </c>
      <c r="F946" s="86"/>
    </row>
    <row r="947" spans="2:6" x14ac:dyDescent="0.2">
      <c r="B947" s="22">
        <v>42909.375</v>
      </c>
      <c r="C947">
        <v>70.771999999999991</v>
      </c>
      <c r="D947" s="87">
        <f t="shared" si="15"/>
        <v>21.539999999999996</v>
      </c>
      <c r="F947" s="86"/>
    </row>
    <row r="948" spans="2:6" x14ac:dyDescent="0.2">
      <c r="B948" s="22">
        <v>42909.416666666664</v>
      </c>
      <c r="C948">
        <v>71.114000000000004</v>
      </c>
      <c r="D948" s="87">
        <f t="shared" si="15"/>
        <v>21.73</v>
      </c>
      <c r="F948" s="86"/>
    </row>
    <row r="949" spans="2:6" x14ac:dyDescent="0.2">
      <c r="B949" s="22">
        <v>42909.458333333336</v>
      </c>
      <c r="C949">
        <v>71.545999999999992</v>
      </c>
      <c r="D949" s="87">
        <f t="shared" si="15"/>
        <v>21.969999999999995</v>
      </c>
      <c r="F949" s="86"/>
    </row>
    <row r="950" spans="2:6" x14ac:dyDescent="0.2">
      <c r="B950" s="22">
        <v>42909.5</v>
      </c>
      <c r="C950">
        <v>70.358000000000004</v>
      </c>
      <c r="D950" s="87">
        <f t="shared" si="15"/>
        <v>21.310000000000002</v>
      </c>
      <c r="F950" s="86"/>
    </row>
    <row r="951" spans="2:6" x14ac:dyDescent="0.2">
      <c r="B951" s="22">
        <v>42909.541666666664</v>
      </c>
      <c r="C951">
        <v>69.313999999999993</v>
      </c>
      <c r="D951" s="87">
        <f t="shared" si="15"/>
        <v>20.729999999999997</v>
      </c>
      <c r="F951" s="86"/>
    </row>
    <row r="952" spans="2:6" x14ac:dyDescent="0.2">
      <c r="B952" s="22">
        <v>42909.583333333336</v>
      </c>
      <c r="C952">
        <v>69.152000000000001</v>
      </c>
      <c r="D952" s="87">
        <f t="shared" si="15"/>
        <v>20.64</v>
      </c>
      <c r="F952" s="86"/>
    </row>
    <row r="953" spans="2:6" x14ac:dyDescent="0.2">
      <c r="B953" s="22">
        <v>42909.625</v>
      </c>
      <c r="C953">
        <v>68.48599999999999</v>
      </c>
      <c r="D953" s="87">
        <f t="shared" ref="D953:D1016" si="16">CONVERT(C953,"F","C")</f>
        <v>20.269999999999992</v>
      </c>
      <c r="F953" s="86"/>
    </row>
    <row r="954" spans="2:6" x14ac:dyDescent="0.2">
      <c r="B954" s="22">
        <v>42909.666666666664</v>
      </c>
      <c r="C954">
        <v>69.17</v>
      </c>
      <c r="D954" s="87">
        <f t="shared" si="16"/>
        <v>20.650000000000002</v>
      </c>
      <c r="F954" s="86"/>
    </row>
    <row r="955" spans="2:6" x14ac:dyDescent="0.2">
      <c r="B955" s="22">
        <v>42909.708333333336</v>
      </c>
      <c r="C955">
        <v>71.744</v>
      </c>
      <c r="D955" s="87">
        <f t="shared" si="16"/>
        <v>22.08</v>
      </c>
      <c r="F955" s="86"/>
    </row>
    <row r="956" spans="2:6" x14ac:dyDescent="0.2">
      <c r="B956" s="22">
        <v>42909.75</v>
      </c>
      <c r="C956">
        <v>70.087999999999994</v>
      </c>
      <c r="D956" s="87">
        <f t="shared" si="16"/>
        <v>21.159999999999997</v>
      </c>
      <c r="F956" s="86"/>
    </row>
    <row r="957" spans="2:6" x14ac:dyDescent="0.2">
      <c r="B957" s="22">
        <v>42909.791666666664</v>
      </c>
      <c r="C957">
        <v>69.908000000000001</v>
      </c>
      <c r="D957" s="87">
        <f t="shared" si="16"/>
        <v>21.06</v>
      </c>
      <c r="F957" s="86"/>
    </row>
    <row r="958" spans="2:6" x14ac:dyDescent="0.2">
      <c r="B958" s="22">
        <v>42909.833333333336</v>
      </c>
      <c r="C958">
        <v>70.23</v>
      </c>
      <c r="D958" s="87">
        <f t="shared" si="16"/>
        <v>21.238888888888891</v>
      </c>
      <c r="F958" s="86"/>
    </row>
    <row r="959" spans="2:6" x14ac:dyDescent="0.2">
      <c r="B959" s="22">
        <v>42909.875</v>
      </c>
      <c r="C959">
        <v>70.430000000000007</v>
      </c>
      <c r="D959" s="87">
        <f t="shared" si="16"/>
        <v>21.350000000000005</v>
      </c>
      <c r="F959" s="86"/>
    </row>
    <row r="960" spans="2:6" x14ac:dyDescent="0.2">
      <c r="B960" s="22">
        <v>42909.916666666664</v>
      </c>
      <c r="C960">
        <v>70.195999999999998</v>
      </c>
      <c r="D960" s="87">
        <f t="shared" si="16"/>
        <v>21.22</v>
      </c>
      <c r="F960" s="86"/>
    </row>
    <row r="961" spans="2:6" x14ac:dyDescent="0.2">
      <c r="B961" s="22">
        <v>42909.958333333336</v>
      </c>
      <c r="C961">
        <v>70.771999999999991</v>
      </c>
      <c r="D961" s="87">
        <f t="shared" si="16"/>
        <v>21.539999999999996</v>
      </c>
      <c r="F961" s="86"/>
    </row>
    <row r="962" spans="2:6" x14ac:dyDescent="0.2">
      <c r="B962" s="22">
        <v>42910</v>
      </c>
      <c r="C962">
        <v>70.933999999999997</v>
      </c>
      <c r="D962" s="87">
        <f t="shared" si="16"/>
        <v>21.63</v>
      </c>
      <c r="F962" s="86"/>
    </row>
    <row r="963" spans="2:6" x14ac:dyDescent="0.2">
      <c r="B963" s="22">
        <v>42910.041666666664</v>
      </c>
      <c r="C963">
        <v>72.842000000000013</v>
      </c>
      <c r="D963" s="87">
        <f t="shared" si="16"/>
        <v>22.690000000000008</v>
      </c>
      <c r="F963" s="86"/>
    </row>
    <row r="964" spans="2:6" x14ac:dyDescent="0.2">
      <c r="B964" s="22">
        <v>42910.083333333336</v>
      </c>
      <c r="C964">
        <v>73.004000000000005</v>
      </c>
      <c r="D964" s="87">
        <f t="shared" si="16"/>
        <v>22.78</v>
      </c>
      <c r="F964" s="86"/>
    </row>
    <row r="965" spans="2:6" x14ac:dyDescent="0.2">
      <c r="B965" s="22">
        <v>42910.125</v>
      </c>
      <c r="C965">
        <v>73.183999999999997</v>
      </c>
      <c r="D965" s="87">
        <f t="shared" si="16"/>
        <v>22.88</v>
      </c>
      <c r="F965" s="86"/>
    </row>
    <row r="966" spans="2:6" x14ac:dyDescent="0.2">
      <c r="B966" s="22">
        <v>42910.166666666664</v>
      </c>
      <c r="C966">
        <v>73.983999999999995</v>
      </c>
      <c r="D966" s="87">
        <f t="shared" si="16"/>
        <v>23.324444444444442</v>
      </c>
      <c r="F966" s="86"/>
    </row>
    <row r="967" spans="2:6" x14ac:dyDescent="0.2">
      <c r="B967" s="22">
        <v>42910.208333333336</v>
      </c>
      <c r="C967">
        <v>72.050000000000011</v>
      </c>
      <c r="D967" s="87">
        <f t="shared" si="16"/>
        <v>22.250000000000007</v>
      </c>
      <c r="F967" s="86"/>
    </row>
    <row r="968" spans="2:6" x14ac:dyDescent="0.2">
      <c r="B968" s="22">
        <v>42910.25</v>
      </c>
      <c r="C968">
        <v>72.050000000000011</v>
      </c>
      <c r="D968" s="87">
        <f t="shared" si="16"/>
        <v>22.250000000000007</v>
      </c>
      <c r="F968" s="86"/>
    </row>
    <row r="969" spans="2:6" x14ac:dyDescent="0.2">
      <c r="B969" s="22">
        <v>42910.291666666664</v>
      </c>
      <c r="C969">
        <v>71.960000000000008</v>
      </c>
      <c r="D969" s="87">
        <f t="shared" si="16"/>
        <v>22.200000000000003</v>
      </c>
      <c r="F969" s="86"/>
    </row>
    <row r="970" spans="2:6" x14ac:dyDescent="0.2">
      <c r="B970" s="22">
        <v>42910.333333333336</v>
      </c>
      <c r="C970">
        <v>71.798000000000002</v>
      </c>
      <c r="D970" s="87">
        <f t="shared" si="16"/>
        <v>22.11</v>
      </c>
      <c r="F970" s="86"/>
    </row>
    <row r="971" spans="2:6" x14ac:dyDescent="0.2">
      <c r="B971" s="22">
        <v>42910.375</v>
      </c>
      <c r="C971">
        <v>71.330000000000013</v>
      </c>
      <c r="D971" s="87">
        <f t="shared" si="16"/>
        <v>21.850000000000005</v>
      </c>
      <c r="F971" s="86"/>
    </row>
    <row r="972" spans="2:6" x14ac:dyDescent="0.2">
      <c r="B972" s="22">
        <v>42910.416666666664</v>
      </c>
      <c r="C972">
        <v>71.581999999999994</v>
      </c>
      <c r="D972" s="87">
        <f t="shared" si="16"/>
        <v>21.989999999999995</v>
      </c>
      <c r="F972" s="86"/>
    </row>
    <row r="973" spans="2:6" x14ac:dyDescent="0.2">
      <c r="B973" s="22">
        <v>42910.458333333336</v>
      </c>
      <c r="C973">
        <v>69.224000000000004</v>
      </c>
      <c r="D973" s="87">
        <f t="shared" si="16"/>
        <v>20.680000000000003</v>
      </c>
      <c r="F973" s="86"/>
    </row>
    <row r="974" spans="2:6" x14ac:dyDescent="0.2">
      <c r="B974" s="22">
        <v>42910.5</v>
      </c>
      <c r="C974">
        <v>70.16</v>
      </c>
      <c r="D974" s="87">
        <f t="shared" si="16"/>
        <v>21.2</v>
      </c>
      <c r="F974" s="86"/>
    </row>
    <row r="975" spans="2:6" x14ac:dyDescent="0.2">
      <c r="B975" s="22">
        <v>42910.541666666664</v>
      </c>
      <c r="C975">
        <v>69.475999999999999</v>
      </c>
      <c r="D975" s="87">
        <f t="shared" si="16"/>
        <v>20.82</v>
      </c>
      <c r="F975" s="86"/>
    </row>
    <row r="976" spans="2:6" x14ac:dyDescent="0.2">
      <c r="B976" s="22">
        <v>42910.583333333336</v>
      </c>
      <c r="C976">
        <v>69.638000000000005</v>
      </c>
      <c r="D976" s="87">
        <f t="shared" si="16"/>
        <v>20.910000000000004</v>
      </c>
      <c r="F976" s="86"/>
    </row>
    <row r="977" spans="2:6" x14ac:dyDescent="0.2">
      <c r="B977" s="22">
        <v>42910.625</v>
      </c>
      <c r="C977">
        <v>70.123999999999995</v>
      </c>
      <c r="D977" s="87">
        <f t="shared" si="16"/>
        <v>21.179999999999996</v>
      </c>
      <c r="F977" s="86"/>
    </row>
    <row r="978" spans="2:6" x14ac:dyDescent="0.2">
      <c r="B978" s="22">
        <v>42910.666666666664</v>
      </c>
      <c r="C978">
        <v>69.602000000000004</v>
      </c>
      <c r="D978" s="87">
        <f t="shared" si="16"/>
        <v>20.89</v>
      </c>
      <c r="F978" s="86"/>
    </row>
    <row r="979" spans="2:6" x14ac:dyDescent="0.2">
      <c r="B979" s="22">
        <v>42910.708333333336</v>
      </c>
      <c r="C979">
        <v>69.746000000000009</v>
      </c>
      <c r="D979" s="87">
        <f t="shared" si="16"/>
        <v>20.970000000000006</v>
      </c>
      <c r="F979" s="86"/>
    </row>
    <row r="980" spans="2:6" x14ac:dyDescent="0.2">
      <c r="B980" s="22">
        <v>42910.75</v>
      </c>
      <c r="C980">
        <v>70.051999999999992</v>
      </c>
      <c r="D980" s="87">
        <f t="shared" si="16"/>
        <v>21.139999999999997</v>
      </c>
      <c r="F980" s="86"/>
    </row>
    <row r="981" spans="2:6" x14ac:dyDescent="0.2">
      <c r="B981" s="22">
        <v>42910.791666666664</v>
      </c>
      <c r="C981">
        <v>68.378</v>
      </c>
      <c r="D981" s="87">
        <f t="shared" si="16"/>
        <v>20.21</v>
      </c>
      <c r="F981" s="86"/>
    </row>
    <row r="982" spans="2:6" x14ac:dyDescent="0.2">
      <c r="B982" s="22">
        <v>42910.833333333336</v>
      </c>
      <c r="C982">
        <v>69.02600000000001</v>
      </c>
      <c r="D982" s="87">
        <f t="shared" si="16"/>
        <v>20.570000000000004</v>
      </c>
      <c r="F982" s="86"/>
    </row>
    <row r="983" spans="2:6" x14ac:dyDescent="0.2">
      <c r="B983" s="22">
        <v>42910.875</v>
      </c>
      <c r="C983">
        <v>68.288000000000011</v>
      </c>
      <c r="D983" s="87">
        <f t="shared" si="16"/>
        <v>20.160000000000007</v>
      </c>
      <c r="F983" s="86"/>
    </row>
    <row r="984" spans="2:6" x14ac:dyDescent="0.2">
      <c r="B984" s="22">
        <v>42910.916666666664</v>
      </c>
      <c r="C984">
        <v>68.108000000000004</v>
      </c>
      <c r="D984" s="87">
        <f t="shared" si="16"/>
        <v>20.060000000000002</v>
      </c>
      <c r="F984" s="86"/>
    </row>
    <row r="985" spans="2:6" x14ac:dyDescent="0.2">
      <c r="B985" s="22">
        <v>42910.958333333336</v>
      </c>
      <c r="C985">
        <v>66.938000000000002</v>
      </c>
      <c r="D985" s="87">
        <f t="shared" si="16"/>
        <v>19.41</v>
      </c>
      <c r="F985" s="86"/>
    </row>
    <row r="986" spans="2:6" x14ac:dyDescent="0.2">
      <c r="B986" s="22">
        <v>42911</v>
      </c>
      <c r="C986">
        <v>66.938000000000002</v>
      </c>
      <c r="D986" s="87">
        <f t="shared" si="16"/>
        <v>19.41</v>
      </c>
      <c r="F986" s="86"/>
    </row>
    <row r="987" spans="2:6" x14ac:dyDescent="0.2">
      <c r="B987" s="22">
        <v>42911.041666666664</v>
      </c>
      <c r="C987">
        <v>69.007999999999996</v>
      </c>
      <c r="D987" s="87">
        <f t="shared" si="16"/>
        <v>20.56</v>
      </c>
      <c r="F987" s="86"/>
    </row>
    <row r="988" spans="2:6" x14ac:dyDescent="0.2">
      <c r="B988" s="22">
        <v>42911.083333333336</v>
      </c>
      <c r="C988">
        <v>68.48599999999999</v>
      </c>
      <c r="D988" s="87">
        <f t="shared" si="16"/>
        <v>20.269999999999992</v>
      </c>
      <c r="F988" s="86"/>
    </row>
    <row r="989" spans="2:6" x14ac:dyDescent="0.2">
      <c r="B989" s="22">
        <v>42911.125</v>
      </c>
      <c r="C989">
        <v>68.396000000000001</v>
      </c>
      <c r="D989" s="87">
        <f t="shared" si="16"/>
        <v>20.22</v>
      </c>
      <c r="F989" s="86"/>
    </row>
    <row r="990" spans="2:6" x14ac:dyDescent="0.2">
      <c r="B990" s="22">
        <v>42911.166666666664</v>
      </c>
      <c r="C990">
        <v>68.864000000000004</v>
      </c>
      <c r="D990" s="87">
        <f t="shared" si="16"/>
        <v>20.48</v>
      </c>
      <c r="F990" s="86"/>
    </row>
    <row r="991" spans="2:6" x14ac:dyDescent="0.2">
      <c r="B991" s="22">
        <v>42911.208333333336</v>
      </c>
      <c r="C991">
        <v>69.097999999999999</v>
      </c>
      <c r="D991" s="87">
        <f t="shared" si="16"/>
        <v>20.61</v>
      </c>
      <c r="F991" s="86"/>
    </row>
    <row r="992" spans="2:6" x14ac:dyDescent="0.2">
      <c r="B992" s="22">
        <v>42911.25</v>
      </c>
      <c r="C992">
        <v>68.539999999999992</v>
      </c>
      <c r="D992" s="87">
        <f t="shared" si="16"/>
        <v>20.299999999999994</v>
      </c>
      <c r="F992" s="86"/>
    </row>
    <row r="993" spans="2:6" x14ac:dyDescent="0.2">
      <c r="B993" s="22">
        <v>42911.291666666664</v>
      </c>
      <c r="C993">
        <v>69.403999999999996</v>
      </c>
      <c r="D993" s="87">
        <f t="shared" si="16"/>
        <v>20.779999999999998</v>
      </c>
      <c r="F993" s="86"/>
    </row>
    <row r="994" spans="2:6" x14ac:dyDescent="0.2">
      <c r="B994" s="22">
        <v>42911.333333333336</v>
      </c>
      <c r="C994">
        <v>70.430000000000007</v>
      </c>
      <c r="D994" s="87">
        <f t="shared" si="16"/>
        <v>21.350000000000005</v>
      </c>
      <c r="F994" s="86"/>
    </row>
    <row r="995" spans="2:6" x14ac:dyDescent="0.2">
      <c r="B995" s="22">
        <v>42911.375</v>
      </c>
      <c r="C995">
        <v>70.430000000000007</v>
      </c>
      <c r="D995" s="87">
        <f t="shared" si="16"/>
        <v>21.350000000000005</v>
      </c>
      <c r="F995" s="86"/>
    </row>
    <row r="996" spans="2:6" x14ac:dyDescent="0.2">
      <c r="B996" s="22">
        <v>42911.416666666664</v>
      </c>
      <c r="C996">
        <v>70.933999999999997</v>
      </c>
      <c r="D996" s="87">
        <f t="shared" si="16"/>
        <v>21.63</v>
      </c>
      <c r="F996" s="86"/>
    </row>
    <row r="997" spans="2:6" x14ac:dyDescent="0.2">
      <c r="B997" s="22">
        <v>42911.458333333336</v>
      </c>
      <c r="C997">
        <v>70.573999999999998</v>
      </c>
      <c r="D997" s="87">
        <f t="shared" si="16"/>
        <v>21.43</v>
      </c>
      <c r="F997" s="86"/>
    </row>
    <row r="998" spans="2:6" x14ac:dyDescent="0.2">
      <c r="B998" s="22">
        <v>42911.5</v>
      </c>
      <c r="C998">
        <v>70.915999999999997</v>
      </c>
      <c r="D998" s="87">
        <f t="shared" si="16"/>
        <v>21.619999999999997</v>
      </c>
      <c r="F998" s="86"/>
    </row>
    <row r="999" spans="2:6" x14ac:dyDescent="0.2">
      <c r="B999" s="22">
        <v>42911.541666666664</v>
      </c>
      <c r="C999">
        <v>69.17</v>
      </c>
      <c r="D999" s="87">
        <f t="shared" si="16"/>
        <v>20.650000000000002</v>
      </c>
      <c r="F999" s="86"/>
    </row>
    <row r="1000" spans="2:6" x14ac:dyDescent="0.2">
      <c r="B1000" s="22">
        <v>42911.583333333336</v>
      </c>
      <c r="C1000">
        <v>69.566000000000003</v>
      </c>
      <c r="D1000" s="87">
        <f t="shared" si="16"/>
        <v>20.87</v>
      </c>
      <c r="F1000" s="86"/>
    </row>
    <row r="1001" spans="2:6" x14ac:dyDescent="0.2">
      <c r="B1001" s="22">
        <v>42911.625</v>
      </c>
      <c r="C1001">
        <v>69.566000000000003</v>
      </c>
      <c r="D1001" s="87">
        <f t="shared" si="16"/>
        <v>20.87</v>
      </c>
      <c r="F1001" s="86"/>
    </row>
    <row r="1002" spans="2:6" x14ac:dyDescent="0.2">
      <c r="B1002" s="22">
        <v>42911.666666666664</v>
      </c>
      <c r="C1002">
        <v>69.566000000000003</v>
      </c>
      <c r="D1002" s="87">
        <f t="shared" si="16"/>
        <v>20.87</v>
      </c>
      <c r="F1002" s="86"/>
    </row>
    <row r="1003" spans="2:6" x14ac:dyDescent="0.2">
      <c r="B1003" s="22">
        <v>42911.708333333336</v>
      </c>
      <c r="C1003">
        <v>70.430000000000007</v>
      </c>
      <c r="D1003" s="87">
        <f t="shared" si="16"/>
        <v>21.350000000000005</v>
      </c>
      <c r="F1003" s="86"/>
    </row>
    <row r="1004" spans="2:6" x14ac:dyDescent="0.2">
      <c r="B1004" s="22">
        <v>42911.75</v>
      </c>
      <c r="C1004">
        <v>70.771999999999991</v>
      </c>
      <c r="D1004" s="87">
        <f t="shared" si="16"/>
        <v>21.539999999999996</v>
      </c>
      <c r="F1004" s="86"/>
    </row>
    <row r="1005" spans="2:6" x14ac:dyDescent="0.2">
      <c r="B1005" s="22">
        <v>42911.791666666664</v>
      </c>
      <c r="C1005">
        <v>70.430000000000007</v>
      </c>
      <c r="D1005" s="87">
        <f t="shared" si="16"/>
        <v>21.350000000000005</v>
      </c>
      <c r="F1005" s="86"/>
    </row>
    <row r="1006" spans="2:6" x14ac:dyDescent="0.2">
      <c r="B1006" s="22">
        <v>42911.833333333336</v>
      </c>
      <c r="C1006">
        <v>70.25</v>
      </c>
      <c r="D1006" s="87">
        <f t="shared" si="16"/>
        <v>21.25</v>
      </c>
      <c r="F1006" s="86"/>
    </row>
    <row r="1007" spans="2:6" x14ac:dyDescent="0.2">
      <c r="B1007" s="22">
        <v>42911.875</v>
      </c>
      <c r="C1007">
        <v>70.430000000000007</v>
      </c>
      <c r="D1007" s="87">
        <f t="shared" si="16"/>
        <v>21.350000000000005</v>
      </c>
      <c r="F1007" s="86"/>
    </row>
    <row r="1008" spans="2:6" x14ac:dyDescent="0.2">
      <c r="B1008" s="22">
        <v>42911.916666666664</v>
      </c>
      <c r="C1008">
        <v>69.835999999999999</v>
      </c>
      <c r="D1008" s="87">
        <f t="shared" si="16"/>
        <v>21.02</v>
      </c>
      <c r="F1008" s="86"/>
    </row>
    <row r="1009" spans="2:6" x14ac:dyDescent="0.2">
      <c r="B1009" s="22">
        <v>42911.958333333336</v>
      </c>
      <c r="C1009">
        <v>69.566000000000003</v>
      </c>
      <c r="D1009" s="87">
        <f t="shared" si="16"/>
        <v>20.87</v>
      </c>
      <c r="F1009" s="86"/>
    </row>
    <row r="1010" spans="2:6" x14ac:dyDescent="0.2">
      <c r="B1010" s="22">
        <v>42912</v>
      </c>
      <c r="C1010">
        <v>69.331999999999994</v>
      </c>
      <c r="D1010" s="87">
        <f t="shared" si="16"/>
        <v>20.739999999999995</v>
      </c>
      <c r="F1010" s="86"/>
    </row>
    <row r="1011" spans="2:6" x14ac:dyDescent="0.2">
      <c r="B1011" s="22">
        <v>42912.041666666664</v>
      </c>
      <c r="C1011">
        <v>68.828000000000003</v>
      </c>
      <c r="D1011" s="87">
        <f t="shared" si="16"/>
        <v>20.46</v>
      </c>
      <c r="F1011" s="86"/>
    </row>
    <row r="1012" spans="2:6" x14ac:dyDescent="0.2">
      <c r="B1012" s="22">
        <v>42912.083333333336</v>
      </c>
      <c r="C1012">
        <v>70.25</v>
      </c>
      <c r="D1012" s="87">
        <f t="shared" si="16"/>
        <v>21.25</v>
      </c>
      <c r="F1012" s="86"/>
    </row>
    <row r="1013" spans="2:6" x14ac:dyDescent="0.2">
      <c r="B1013" s="22">
        <v>42912.125</v>
      </c>
      <c r="C1013">
        <v>70.635999999999996</v>
      </c>
      <c r="D1013" s="87">
        <f t="shared" si="16"/>
        <v>21.464444444444442</v>
      </c>
      <c r="F1013" s="86"/>
    </row>
    <row r="1014" spans="2:6" x14ac:dyDescent="0.2">
      <c r="B1014" s="22">
        <v>42912.166666666664</v>
      </c>
      <c r="C1014">
        <v>73.004000000000005</v>
      </c>
      <c r="D1014" s="87">
        <f t="shared" si="16"/>
        <v>22.78</v>
      </c>
      <c r="F1014" s="86"/>
    </row>
    <row r="1015" spans="2:6" x14ac:dyDescent="0.2">
      <c r="B1015" s="22">
        <v>42912.208333333336</v>
      </c>
      <c r="C1015">
        <v>70.861999999999995</v>
      </c>
      <c r="D1015" s="87">
        <f t="shared" si="16"/>
        <v>21.589999999999996</v>
      </c>
      <c r="F1015" s="86"/>
    </row>
    <row r="1016" spans="2:6" x14ac:dyDescent="0.2">
      <c r="B1016" s="22">
        <v>42912.25</v>
      </c>
      <c r="C1016">
        <v>69.44</v>
      </c>
      <c r="D1016" s="87">
        <f t="shared" si="16"/>
        <v>20.799999999999997</v>
      </c>
      <c r="F1016" s="86"/>
    </row>
    <row r="1017" spans="2:6" x14ac:dyDescent="0.2">
      <c r="B1017" s="22">
        <v>42912.291666666664</v>
      </c>
      <c r="C1017">
        <v>72.59</v>
      </c>
      <c r="D1017" s="87">
        <f t="shared" ref="D1017:D1080" si="17">CONVERT(C1017,"F","C")</f>
        <v>22.55</v>
      </c>
      <c r="F1017" s="86"/>
    </row>
    <row r="1018" spans="2:6" x14ac:dyDescent="0.2">
      <c r="B1018" s="22">
        <v>42912.333333333336</v>
      </c>
      <c r="C1018">
        <v>71.388000000000005</v>
      </c>
      <c r="D1018" s="87">
        <f>CONVERT(C1018,"F","C")</f>
        <v>21.882222222222225</v>
      </c>
      <c r="F1018" s="86"/>
    </row>
    <row r="1019" spans="2:6" x14ac:dyDescent="0.2">
      <c r="B1019" s="22">
        <v>42912.375</v>
      </c>
      <c r="C1019">
        <v>72.842000000000013</v>
      </c>
      <c r="D1019" s="87">
        <f t="shared" si="17"/>
        <v>22.690000000000008</v>
      </c>
      <c r="F1019" s="86"/>
    </row>
    <row r="1020" spans="2:6" x14ac:dyDescent="0.2">
      <c r="B1020" s="22">
        <v>42912.416666666664</v>
      </c>
      <c r="C1020">
        <v>72.141999999999996</v>
      </c>
      <c r="D1020" s="87">
        <f t="shared" si="17"/>
        <v>22.301111111111108</v>
      </c>
      <c r="F1020" s="86"/>
    </row>
    <row r="1021" spans="2:6" x14ac:dyDescent="0.2">
      <c r="B1021" s="22">
        <v>42912.458333333336</v>
      </c>
      <c r="C1021">
        <v>69.403999999999996</v>
      </c>
      <c r="D1021" s="87">
        <f t="shared" si="17"/>
        <v>20.779999999999998</v>
      </c>
      <c r="F1021" s="86"/>
    </row>
    <row r="1022" spans="2:6" x14ac:dyDescent="0.2">
      <c r="B1022" s="22">
        <v>42912.5</v>
      </c>
      <c r="C1022">
        <v>67.51400000000001</v>
      </c>
      <c r="D1022" s="87">
        <f t="shared" si="17"/>
        <v>19.730000000000004</v>
      </c>
      <c r="F1022" s="86"/>
    </row>
    <row r="1023" spans="2:6" x14ac:dyDescent="0.2">
      <c r="B1023" s="22">
        <v>42912.541666666664</v>
      </c>
      <c r="C1023">
        <v>68.990000000000009</v>
      </c>
      <c r="D1023" s="87">
        <f t="shared" si="17"/>
        <v>20.550000000000004</v>
      </c>
      <c r="F1023" s="86"/>
    </row>
    <row r="1024" spans="2:6" x14ac:dyDescent="0.2">
      <c r="B1024" s="22">
        <v>42912.583333333336</v>
      </c>
      <c r="C1024">
        <v>69.475999999999999</v>
      </c>
      <c r="D1024" s="87">
        <f t="shared" si="17"/>
        <v>20.82</v>
      </c>
      <c r="F1024" s="86"/>
    </row>
    <row r="1025" spans="2:6" x14ac:dyDescent="0.2">
      <c r="B1025" s="22">
        <v>42912.625</v>
      </c>
      <c r="C1025">
        <v>68.972000000000008</v>
      </c>
      <c r="D1025" s="87">
        <f t="shared" si="17"/>
        <v>20.540000000000003</v>
      </c>
      <c r="F1025" s="86"/>
    </row>
    <row r="1026" spans="2:6" x14ac:dyDescent="0.2">
      <c r="B1026" s="22">
        <v>42912.666666666664</v>
      </c>
      <c r="C1026">
        <v>68.63</v>
      </c>
      <c r="D1026" s="87">
        <f t="shared" si="17"/>
        <v>20.349999999999998</v>
      </c>
      <c r="F1026" s="86"/>
    </row>
    <row r="1027" spans="2:6" x14ac:dyDescent="0.2">
      <c r="B1027" s="22">
        <v>42912.708333333336</v>
      </c>
      <c r="C1027">
        <v>69.421999999999997</v>
      </c>
      <c r="D1027" s="87">
        <f t="shared" si="17"/>
        <v>20.79</v>
      </c>
      <c r="F1027" s="86"/>
    </row>
    <row r="1028" spans="2:6" x14ac:dyDescent="0.2">
      <c r="B1028" s="22">
        <v>42912.75</v>
      </c>
      <c r="C1028">
        <v>68.575999999999993</v>
      </c>
      <c r="D1028" s="87">
        <f t="shared" si="17"/>
        <v>20.319999999999997</v>
      </c>
      <c r="F1028" s="86"/>
    </row>
    <row r="1029" spans="2:6" x14ac:dyDescent="0.2">
      <c r="B1029" s="22">
        <v>42912.791666666664</v>
      </c>
      <c r="C1029">
        <v>69.061999999999998</v>
      </c>
      <c r="D1029" s="87">
        <f t="shared" si="17"/>
        <v>20.59</v>
      </c>
      <c r="F1029" s="86"/>
    </row>
    <row r="1030" spans="2:6" x14ac:dyDescent="0.2">
      <c r="B1030" s="22">
        <v>42912.833333333336</v>
      </c>
      <c r="C1030">
        <v>68.539999999999992</v>
      </c>
      <c r="D1030" s="87">
        <f t="shared" si="17"/>
        <v>20.299999999999994</v>
      </c>
      <c r="F1030" s="86"/>
    </row>
    <row r="1031" spans="2:6" x14ac:dyDescent="0.2">
      <c r="B1031" s="22">
        <v>42912.875</v>
      </c>
      <c r="C1031">
        <v>68.882000000000005</v>
      </c>
      <c r="D1031" s="87">
        <f t="shared" si="17"/>
        <v>20.490000000000002</v>
      </c>
      <c r="F1031" s="86"/>
    </row>
    <row r="1032" spans="2:6" x14ac:dyDescent="0.2">
      <c r="B1032" s="22">
        <v>42912.916666666664</v>
      </c>
      <c r="C1032">
        <v>68.990000000000009</v>
      </c>
      <c r="D1032" s="87">
        <f t="shared" si="17"/>
        <v>20.550000000000004</v>
      </c>
      <c r="F1032" s="86"/>
    </row>
    <row r="1033" spans="2:6" x14ac:dyDescent="0.2">
      <c r="B1033" s="22">
        <v>42912.958333333336</v>
      </c>
      <c r="C1033">
        <v>69.152000000000001</v>
      </c>
      <c r="D1033" s="87">
        <f t="shared" si="17"/>
        <v>20.64</v>
      </c>
      <c r="F1033" s="86"/>
    </row>
    <row r="1034" spans="2:6" x14ac:dyDescent="0.2">
      <c r="B1034" s="22">
        <v>42913</v>
      </c>
      <c r="C1034">
        <v>68.990000000000009</v>
      </c>
      <c r="D1034" s="87">
        <f t="shared" si="17"/>
        <v>20.550000000000004</v>
      </c>
      <c r="F1034" s="86"/>
    </row>
    <row r="1035" spans="2:6" x14ac:dyDescent="0.2">
      <c r="B1035" s="22">
        <v>42913.041666666664</v>
      </c>
      <c r="C1035">
        <v>69.116</v>
      </c>
      <c r="D1035" s="87">
        <f t="shared" si="17"/>
        <v>20.62</v>
      </c>
      <c r="F1035" s="86"/>
    </row>
    <row r="1036" spans="2:6" x14ac:dyDescent="0.2">
      <c r="B1036" s="22">
        <v>42913.083333333336</v>
      </c>
      <c r="C1036">
        <v>68.521999999999991</v>
      </c>
      <c r="D1036" s="87">
        <f t="shared" si="17"/>
        <v>20.289999999999996</v>
      </c>
      <c r="F1036" s="86"/>
    </row>
    <row r="1037" spans="2:6" x14ac:dyDescent="0.2">
      <c r="B1037" s="22">
        <v>42913.125</v>
      </c>
      <c r="C1037">
        <v>71.942000000000007</v>
      </c>
      <c r="D1037" s="87">
        <f t="shared" si="17"/>
        <v>22.190000000000005</v>
      </c>
      <c r="F1037" s="86"/>
    </row>
    <row r="1038" spans="2:6" x14ac:dyDescent="0.2">
      <c r="B1038" s="22">
        <v>42913.166666666664</v>
      </c>
      <c r="C1038">
        <v>70.73599999999999</v>
      </c>
      <c r="D1038" s="87">
        <f t="shared" si="17"/>
        <v>21.519999999999992</v>
      </c>
      <c r="F1038" s="86"/>
    </row>
    <row r="1039" spans="2:6" x14ac:dyDescent="0.2">
      <c r="B1039" s="22">
        <v>42913.208333333336</v>
      </c>
      <c r="C1039">
        <v>71.195999999999998</v>
      </c>
      <c r="D1039" s="87">
        <f t="shared" si="17"/>
        <v>21.775555555555552</v>
      </c>
      <c r="F1039" s="86"/>
    </row>
    <row r="1040" spans="2:6" x14ac:dyDescent="0.2">
      <c r="B1040" s="22">
        <v>42913.25</v>
      </c>
      <c r="C1040">
        <v>70.394000000000005</v>
      </c>
      <c r="D1040" s="87">
        <f t="shared" si="17"/>
        <v>21.330000000000002</v>
      </c>
      <c r="F1040" s="86"/>
    </row>
    <row r="1041" spans="2:6" x14ac:dyDescent="0.2">
      <c r="B1041" s="22">
        <v>42913.291666666664</v>
      </c>
      <c r="C1041">
        <v>68.864000000000004</v>
      </c>
      <c r="D1041" s="87">
        <f t="shared" si="17"/>
        <v>20.48</v>
      </c>
      <c r="F1041" s="86"/>
    </row>
    <row r="1042" spans="2:6" x14ac:dyDescent="0.2">
      <c r="B1042" s="22">
        <v>42913.333333333336</v>
      </c>
      <c r="C1042">
        <v>69.99799999999999</v>
      </c>
      <c r="D1042" s="87">
        <f t="shared" si="17"/>
        <v>21.109999999999996</v>
      </c>
      <c r="F1042" s="86"/>
    </row>
    <row r="1043" spans="2:6" x14ac:dyDescent="0.2">
      <c r="B1043" s="22">
        <v>42913.375</v>
      </c>
      <c r="C1043">
        <v>69.494</v>
      </c>
      <c r="D1043" s="87">
        <f t="shared" si="17"/>
        <v>20.83</v>
      </c>
      <c r="F1043" s="86"/>
    </row>
    <row r="1044" spans="2:6" x14ac:dyDescent="0.2">
      <c r="B1044" s="22">
        <v>42913.416666666664</v>
      </c>
      <c r="C1044">
        <v>69.313999999999993</v>
      </c>
      <c r="D1044" s="87">
        <f t="shared" si="17"/>
        <v>20.729999999999997</v>
      </c>
      <c r="F1044" s="86"/>
    </row>
    <row r="1045" spans="2:6" x14ac:dyDescent="0.2">
      <c r="B1045" s="22">
        <v>42913.458333333336</v>
      </c>
      <c r="C1045">
        <v>69.89</v>
      </c>
      <c r="D1045" s="87">
        <f t="shared" si="17"/>
        <v>21.05</v>
      </c>
      <c r="F1045" s="86"/>
    </row>
    <row r="1046" spans="2:6" x14ac:dyDescent="0.2">
      <c r="B1046" s="22">
        <v>42913.5</v>
      </c>
      <c r="C1046">
        <v>69.17</v>
      </c>
      <c r="D1046" s="87">
        <f t="shared" si="17"/>
        <v>20.650000000000002</v>
      </c>
      <c r="F1046" s="86"/>
    </row>
    <row r="1047" spans="2:6" x14ac:dyDescent="0.2">
      <c r="B1047" s="22">
        <v>42913.541666666664</v>
      </c>
      <c r="C1047">
        <v>68.900000000000006</v>
      </c>
      <c r="D1047" s="87">
        <f t="shared" si="17"/>
        <v>20.500000000000004</v>
      </c>
      <c r="F1047" s="86"/>
    </row>
    <row r="1048" spans="2:6" x14ac:dyDescent="0.2">
      <c r="B1048" s="22">
        <v>42913.583333333336</v>
      </c>
      <c r="C1048">
        <v>70.304000000000002</v>
      </c>
      <c r="D1048" s="87">
        <f t="shared" si="17"/>
        <v>21.28</v>
      </c>
      <c r="F1048" s="86"/>
    </row>
    <row r="1049" spans="2:6" x14ac:dyDescent="0.2">
      <c r="B1049" s="22">
        <v>42913.625</v>
      </c>
      <c r="C1049">
        <v>71.085999999999999</v>
      </c>
      <c r="D1049" s="87">
        <f t="shared" si="17"/>
        <v>21.714444444444442</v>
      </c>
      <c r="F1049" s="86"/>
    </row>
    <row r="1050" spans="2:6" x14ac:dyDescent="0.2">
      <c r="B1050" s="22">
        <v>42913.666666666664</v>
      </c>
      <c r="C1050">
        <v>72.212000000000003</v>
      </c>
      <c r="D1050" s="87">
        <f t="shared" si="17"/>
        <v>22.34</v>
      </c>
      <c r="F1050" s="86"/>
    </row>
    <row r="1051" spans="2:6" x14ac:dyDescent="0.2">
      <c r="B1051" s="22">
        <v>42913.708333333336</v>
      </c>
      <c r="C1051">
        <v>73.921999999999997</v>
      </c>
      <c r="D1051" s="87">
        <f t="shared" si="17"/>
        <v>23.29</v>
      </c>
      <c r="F1051" s="86"/>
    </row>
    <row r="1052" spans="2:6" x14ac:dyDescent="0.2">
      <c r="B1052" s="22">
        <v>42913.75</v>
      </c>
      <c r="C1052">
        <v>69.99799999999999</v>
      </c>
      <c r="D1052" s="87">
        <f t="shared" si="17"/>
        <v>21.109999999999996</v>
      </c>
      <c r="F1052" s="86"/>
    </row>
    <row r="1053" spans="2:6" x14ac:dyDescent="0.2">
      <c r="B1053" s="22">
        <v>42913.791666666664</v>
      </c>
      <c r="C1053">
        <v>69.835999999999999</v>
      </c>
      <c r="D1053" s="87">
        <f t="shared" si="17"/>
        <v>21.02</v>
      </c>
      <c r="F1053" s="86"/>
    </row>
    <row r="1054" spans="2:6" x14ac:dyDescent="0.2">
      <c r="B1054" s="22">
        <v>42913.833333333336</v>
      </c>
      <c r="C1054">
        <v>69.656000000000006</v>
      </c>
      <c r="D1054" s="87">
        <f t="shared" si="17"/>
        <v>20.92</v>
      </c>
      <c r="F1054" s="86"/>
    </row>
    <row r="1055" spans="2:6" x14ac:dyDescent="0.2">
      <c r="B1055" s="22">
        <v>42913.875</v>
      </c>
      <c r="C1055">
        <v>69.152000000000001</v>
      </c>
      <c r="D1055" s="87">
        <f t="shared" si="17"/>
        <v>20.64</v>
      </c>
      <c r="F1055" s="86"/>
    </row>
    <row r="1056" spans="2:6" x14ac:dyDescent="0.2">
      <c r="B1056" s="22">
        <v>42913.916666666664</v>
      </c>
      <c r="C1056">
        <v>68.774000000000001</v>
      </c>
      <c r="D1056" s="87">
        <f t="shared" si="17"/>
        <v>20.43</v>
      </c>
      <c r="F1056" s="86"/>
    </row>
    <row r="1057" spans="2:6" x14ac:dyDescent="0.2">
      <c r="B1057" s="22">
        <v>42913.958333333336</v>
      </c>
      <c r="C1057">
        <v>71.06</v>
      </c>
      <c r="D1057" s="87">
        <f t="shared" si="17"/>
        <v>21.7</v>
      </c>
      <c r="F1057" s="86"/>
    </row>
    <row r="1058" spans="2:6" x14ac:dyDescent="0.2">
      <c r="B1058" s="22">
        <v>42914</v>
      </c>
      <c r="C1058">
        <v>70.78</v>
      </c>
      <c r="D1058" s="87">
        <f t="shared" si="17"/>
        <v>21.544444444444444</v>
      </c>
      <c r="F1058" s="86"/>
    </row>
    <row r="1059" spans="2:6" x14ac:dyDescent="0.2">
      <c r="B1059" s="22">
        <v>42914.041666666664</v>
      </c>
      <c r="C1059">
        <v>71.266000000000005</v>
      </c>
      <c r="D1059" s="87">
        <f t="shared" si="17"/>
        <v>21.814444444444447</v>
      </c>
      <c r="F1059" s="86"/>
    </row>
    <row r="1060" spans="2:6" x14ac:dyDescent="0.2">
      <c r="B1060" s="22">
        <v>42914.083333333336</v>
      </c>
      <c r="C1060">
        <v>71.242000000000004</v>
      </c>
      <c r="D1060" s="87">
        <f t="shared" si="17"/>
        <v>21.801111111111112</v>
      </c>
      <c r="F1060" s="86"/>
    </row>
    <row r="1061" spans="2:6" x14ac:dyDescent="0.2">
      <c r="B1061" s="22">
        <v>42914.125</v>
      </c>
      <c r="C1061">
        <v>72.481999999999999</v>
      </c>
      <c r="D1061" s="87">
        <f t="shared" si="17"/>
        <v>22.49</v>
      </c>
      <c r="F1061" s="86"/>
    </row>
    <row r="1062" spans="2:6" x14ac:dyDescent="0.2">
      <c r="B1062" s="22">
        <v>42914.166666666664</v>
      </c>
      <c r="C1062">
        <v>71.040000000000006</v>
      </c>
      <c r="D1062" s="87">
        <f t="shared" si="17"/>
        <v>21.688888888888894</v>
      </c>
      <c r="F1062" s="86"/>
    </row>
    <row r="1063" spans="2:6" x14ac:dyDescent="0.2">
      <c r="B1063" s="22">
        <v>42914.208333333336</v>
      </c>
      <c r="C1063">
        <v>71.978000000000009</v>
      </c>
      <c r="D1063" s="87">
        <f t="shared" si="17"/>
        <v>22.210000000000004</v>
      </c>
      <c r="F1063" s="86"/>
    </row>
    <row r="1064" spans="2:6" x14ac:dyDescent="0.2">
      <c r="B1064" s="22">
        <v>42914.25</v>
      </c>
      <c r="C1064">
        <v>70.484000000000009</v>
      </c>
      <c r="D1064" s="87">
        <f t="shared" si="17"/>
        <v>21.380000000000006</v>
      </c>
      <c r="F1064" s="86"/>
    </row>
    <row r="1065" spans="2:6" x14ac:dyDescent="0.2">
      <c r="B1065" s="22">
        <v>42914.291666666664</v>
      </c>
      <c r="C1065">
        <v>70.484000000000009</v>
      </c>
      <c r="D1065" s="87">
        <f t="shared" si="17"/>
        <v>21.380000000000006</v>
      </c>
      <c r="F1065" s="86"/>
    </row>
    <row r="1066" spans="2:6" x14ac:dyDescent="0.2">
      <c r="B1066" s="22">
        <v>42914.333333333336</v>
      </c>
      <c r="C1066">
        <v>70.322000000000003</v>
      </c>
      <c r="D1066" s="87">
        <f t="shared" si="17"/>
        <v>21.290000000000003</v>
      </c>
      <c r="F1066" s="86"/>
    </row>
    <row r="1067" spans="2:6" x14ac:dyDescent="0.2">
      <c r="B1067" s="22">
        <v>42914.375</v>
      </c>
      <c r="C1067">
        <v>71.212000000000003</v>
      </c>
      <c r="D1067" s="87">
        <f t="shared" si="17"/>
        <v>21.784444444444446</v>
      </c>
      <c r="F1067" s="86"/>
    </row>
    <row r="1068" spans="2:6" x14ac:dyDescent="0.2">
      <c r="B1068" s="22">
        <v>42914.416666666664</v>
      </c>
      <c r="C1068">
        <v>70.322000000000003</v>
      </c>
      <c r="D1068" s="87">
        <f t="shared" si="17"/>
        <v>21.290000000000003</v>
      </c>
      <c r="F1068" s="86"/>
    </row>
    <row r="1069" spans="2:6" x14ac:dyDescent="0.2">
      <c r="B1069" s="22">
        <v>42914.458333333336</v>
      </c>
      <c r="C1069">
        <v>70.087999999999994</v>
      </c>
      <c r="D1069" s="87">
        <f t="shared" si="17"/>
        <v>21.159999999999997</v>
      </c>
      <c r="F1069" s="86"/>
    </row>
    <row r="1070" spans="2:6" x14ac:dyDescent="0.2">
      <c r="B1070" s="22">
        <v>42914.5</v>
      </c>
      <c r="C1070" s="24">
        <v>71.361999999999995</v>
      </c>
      <c r="D1070" s="87">
        <f t="shared" si="17"/>
        <v>21.867777777777775</v>
      </c>
    </row>
    <row r="1071" spans="2:6" x14ac:dyDescent="0.2">
      <c r="B1071" s="22">
        <v>42914.541666666664</v>
      </c>
      <c r="C1071" s="24">
        <v>71.162000000000006</v>
      </c>
      <c r="D1071" s="87">
        <f t="shared" si="17"/>
        <v>21.756666666666671</v>
      </c>
    </row>
    <row r="1072" spans="2:6" x14ac:dyDescent="0.2">
      <c r="B1072" s="22">
        <v>42914.583333333336</v>
      </c>
      <c r="C1072" s="24">
        <v>71.162000000000006</v>
      </c>
      <c r="D1072" s="87">
        <f t="shared" si="17"/>
        <v>21.756666666666671</v>
      </c>
    </row>
    <row r="1073" spans="2:4" x14ac:dyDescent="0.2">
      <c r="B1073" s="22">
        <v>42914.625</v>
      </c>
      <c r="C1073" s="24">
        <v>71.224000000000004</v>
      </c>
      <c r="D1073" s="87">
        <f t="shared" si="17"/>
        <v>21.791111111111114</v>
      </c>
    </row>
    <row r="1074" spans="2:4" x14ac:dyDescent="0.2">
      <c r="B1074" s="22">
        <v>42914.666666666664</v>
      </c>
      <c r="C1074" s="24">
        <v>71.313999999999993</v>
      </c>
      <c r="D1074" s="87">
        <f t="shared" si="17"/>
        <v>21.841111111111108</v>
      </c>
    </row>
    <row r="1075" spans="2:4" x14ac:dyDescent="0.2">
      <c r="B1075" s="22">
        <v>42914.708333333336</v>
      </c>
      <c r="C1075" s="24">
        <v>71.433999999999997</v>
      </c>
      <c r="D1075" s="87">
        <f t="shared" si="17"/>
        <v>21.907777777777778</v>
      </c>
    </row>
    <row r="1076" spans="2:4" x14ac:dyDescent="0.2">
      <c r="B1076" s="22">
        <v>42914.75</v>
      </c>
      <c r="C1076" s="24">
        <v>70.528000000000006</v>
      </c>
      <c r="D1076" s="87">
        <f t="shared" si="17"/>
        <v>21.404444444444447</v>
      </c>
    </row>
    <row r="1077" spans="2:4" x14ac:dyDescent="0.2">
      <c r="B1077" s="22">
        <v>42914.791666666664</v>
      </c>
      <c r="C1077" s="94">
        <v>71.349000000000004</v>
      </c>
      <c r="D1077" s="87">
        <f t="shared" si="17"/>
        <v>21.860555555555557</v>
      </c>
    </row>
    <row r="1078" spans="2:4" x14ac:dyDescent="0.2">
      <c r="B1078" s="22">
        <v>42914.833333333336</v>
      </c>
      <c r="C1078" s="94">
        <v>70.694999999999993</v>
      </c>
      <c r="D1078" s="87">
        <f t="shared" si="17"/>
        <v>21.497222222222216</v>
      </c>
    </row>
    <row r="1079" spans="2:4" x14ac:dyDescent="0.2">
      <c r="B1079" s="22">
        <v>42914.875</v>
      </c>
      <c r="C1079" s="94">
        <v>70.418000000000006</v>
      </c>
      <c r="D1079" s="87">
        <f t="shared" si="17"/>
        <v>21.343333333333337</v>
      </c>
    </row>
    <row r="1080" spans="2:4" x14ac:dyDescent="0.2">
      <c r="B1080" s="22">
        <v>42914.916666666664</v>
      </c>
      <c r="C1080" s="94">
        <v>69.763999999999996</v>
      </c>
      <c r="D1080" s="87">
        <f t="shared" si="17"/>
        <v>20.979999999999997</v>
      </c>
    </row>
    <row r="1081" spans="2:4" x14ac:dyDescent="0.2">
      <c r="B1081" s="22">
        <v>42914.958333333336</v>
      </c>
      <c r="C1081" s="94">
        <v>69.231999999999999</v>
      </c>
      <c r="D1081" s="87">
        <f t="shared" ref="D1081:D1144" si="18">CONVERT(C1081,"F","C")</f>
        <v>20.684444444444445</v>
      </c>
    </row>
    <row r="1082" spans="2:4" x14ac:dyDescent="0.2">
      <c r="B1082" s="22">
        <v>42915</v>
      </c>
      <c r="C1082" s="94">
        <v>69.248999999999995</v>
      </c>
      <c r="D1082" s="87">
        <f t="shared" si="18"/>
        <v>20.693888888888885</v>
      </c>
    </row>
    <row r="1083" spans="2:4" x14ac:dyDescent="0.2">
      <c r="B1083" s="22">
        <v>42915.041666666664</v>
      </c>
      <c r="C1083" s="94">
        <v>69.606999999999999</v>
      </c>
      <c r="D1083" s="87">
        <f t="shared" si="18"/>
        <v>20.892777777777777</v>
      </c>
    </row>
    <row r="1084" spans="2:4" x14ac:dyDescent="0.2">
      <c r="B1084" s="22">
        <v>42915.083333333336</v>
      </c>
      <c r="C1084" s="94">
        <v>69.807000000000002</v>
      </c>
      <c r="D1084" s="87">
        <f t="shared" si="18"/>
        <v>21.003888888888891</v>
      </c>
    </row>
    <row r="1085" spans="2:4" x14ac:dyDescent="0.2">
      <c r="B1085" s="22">
        <v>42915.125</v>
      </c>
      <c r="C1085" s="94">
        <v>68.563000000000002</v>
      </c>
      <c r="D1085" s="87">
        <f t="shared" si="18"/>
        <v>20.312777777777779</v>
      </c>
    </row>
    <row r="1086" spans="2:4" x14ac:dyDescent="0.2">
      <c r="B1086" s="22">
        <v>42915.166666666664</v>
      </c>
      <c r="C1086" s="94">
        <v>68.572000000000003</v>
      </c>
      <c r="D1086" s="87">
        <f t="shared" si="18"/>
        <v>20.317777777777778</v>
      </c>
    </row>
    <row r="1087" spans="2:4" x14ac:dyDescent="0.2">
      <c r="B1087" s="22">
        <v>42915.208333333336</v>
      </c>
      <c r="C1087" s="94">
        <v>68.421000000000006</v>
      </c>
      <c r="D1087" s="87">
        <f t="shared" si="18"/>
        <v>20.233888888888892</v>
      </c>
    </row>
    <row r="1088" spans="2:4" x14ac:dyDescent="0.2">
      <c r="B1088" s="22">
        <v>42915.25</v>
      </c>
      <c r="C1088" s="94">
        <v>68.320999999999998</v>
      </c>
      <c r="D1088" s="87">
        <f t="shared" si="18"/>
        <v>20.178333333333331</v>
      </c>
    </row>
    <row r="1089" spans="2:4" x14ac:dyDescent="0.2">
      <c r="B1089" s="22">
        <v>42915.291666666664</v>
      </c>
      <c r="C1089" s="94">
        <v>68.421000000000006</v>
      </c>
      <c r="D1089" s="87">
        <f t="shared" si="18"/>
        <v>20.233888888888892</v>
      </c>
    </row>
    <row r="1090" spans="2:4" x14ac:dyDescent="0.2">
      <c r="B1090" s="22">
        <v>42915.333333333336</v>
      </c>
      <c r="C1090" s="94">
        <v>68.441000000000003</v>
      </c>
      <c r="D1090" s="87">
        <f t="shared" si="18"/>
        <v>20.245000000000001</v>
      </c>
    </row>
    <row r="1091" spans="2:4" x14ac:dyDescent="0.2">
      <c r="B1091" s="22">
        <v>42915.375</v>
      </c>
      <c r="C1091" s="94">
        <v>68.597999999999999</v>
      </c>
      <c r="D1091" s="87">
        <f t="shared" si="18"/>
        <v>20.332222222222221</v>
      </c>
    </row>
    <row r="1092" spans="2:4" x14ac:dyDescent="0.2">
      <c r="B1092" s="22">
        <v>42915.416666666664</v>
      </c>
      <c r="C1092" s="94">
        <v>68.691999999999993</v>
      </c>
      <c r="D1092" s="87">
        <f t="shared" si="18"/>
        <v>20.384444444444441</v>
      </c>
    </row>
    <row r="1093" spans="2:4" x14ac:dyDescent="0.2">
      <c r="B1093" s="22">
        <v>42915.458333333336</v>
      </c>
      <c r="C1093" s="94">
        <v>68.421000000000006</v>
      </c>
      <c r="D1093" s="87">
        <f t="shared" si="18"/>
        <v>20.233888888888892</v>
      </c>
    </row>
    <row r="1094" spans="2:4" x14ac:dyDescent="0.2">
      <c r="B1094" s="22">
        <v>42915.5</v>
      </c>
      <c r="C1094" s="94">
        <v>71.683000000000007</v>
      </c>
      <c r="D1094" s="87">
        <f t="shared" si="18"/>
        <v>22.046111111111113</v>
      </c>
    </row>
    <row r="1095" spans="2:4" x14ac:dyDescent="0.2">
      <c r="B1095" s="22">
        <v>42915.541666666664</v>
      </c>
      <c r="C1095" s="94">
        <v>72.372</v>
      </c>
      <c r="D1095" s="87">
        <f t="shared" si="18"/>
        <v>22.428888888888888</v>
      </c>
    </row>
    <row r="1096" spans="2:4" x14ac:dyDescent="0.2">
      <c r="B1096" s="22">
        <v>42915.583333333336</v>
      </c>
      <c r="C1096" s="94">
        <v>71.168000000000006</v>
      </c>
      <c r="D1096" s="87">
        <f t="shared" si="18"/>
        <v>21.76</v>
      </c>
    </row>
    <row r="1097" spans="2:4" x14ac:dyDescent="0.2">
      <c r="B1097" s="22">
        <v>42915.625</v>
      </c>
      <c r="C1097" s="94">
        <v>72.372</v>
      </c>
      <c r="D1097" s="87">
        <f t="shared" si="18"/>
        <v>22.428888888888888</v>
      </c>
    </row>
    <row r="1098" spans="2:4" x14ac:dyDescent="0.2">
      <c r="B1098" s="22">
        <v>42915.666666666664</v>
      </c>
      <c r="C1098" s="94">
        <v>72.691000000000003</v>
      </c>
      <c r="D1098" s="87">
        <f t="shared" si="18"/>
        <v>22.606111111111112</v>
      </c>
    </row>
    <row r="1099" spans="2:4" x14ac:dyDescent="0.2">
      <c r="B1099" s="22">
        <v>42915.708333333336</v>
      </c>
      <c r="C1099" s="94">
        <v>72.028000000000006</v>
      </c>
      <c r="D1099" s="87">
        <f t="shared" si="18"/>
        <v>22.237777777777779</v>
      </c>
    </row>
    <row r="1100" spans="2:4" x14ac:dyDescent="0.2">
      <c r="B1100" s="22">
        <v>42915.75</v>
      </c>
      <c r="C1100" s="94">
        <v>70.954999999999998</v>
      </c>
      <c r="D1100" s="87">
        <f t="shared" si="18"/>
        <v>21.641666666666666</v>
      </c>
    </row>
    <row r="1101" spans="2:4" x14ac:dyDescent="0.2">
      <c r="B1101" s="22">
        <v>42915.791666666664</v>
      </c>
      <c r="C1101" s="94">
        <v>72.545000000000002</v>
      </c>
      <c r="D1101" s="87">
        <f t="shared" si="18"/>
        <v>22.525000000000002</v>
      </c>
    </row>
    <row r="1102" spans="2:4" x14ac:dyDescent="0.2">
      <c r="B1102" s="22">
        <v>42915.833333333336</v>
      </c>
      <c r="C1102" s="94">
        <v>70.995000000000005</v>
      </c>
      <c r="D1102" s="87">
        <f t="shared" si="18"/>
        <v>21.663888888888891</v>
      </c>
    </row>
    <row r="1103" spans="2:4" x14ac:dyDescent="0.2">
      <c r="B1103" s="22">
        <v>42915.875</v>
      </c>
      <c r="C1103" s="94">
        <v>70.823999999999998</v>
      </c>
      <c r="D1103" s="87">
        <f t="shared" si="18"/>
        <v>21.568888888888889</v>
      </c>
    </row>
    <row r="1104" spans="2:4" x14ac:dyDescent="0.2">
      <c r="B1104" s="22">
        <v>42915.916666666664</v>
      </c>
      <c r="C1104" s="94">
        <v>70.650999999999996</v>
      </c>
      <c r="D1104" s="87">
        <f t="shared" si="18"/>
        <v>21.472777777777775</v>
      </c>
    </row>
    <row r="1105" spans="2:4" x14ac:dyDescent="0.2">
      <c r="B1105" s="22">
        <v>42915.958333333336</v>
      </c>
      <c r="C1105" s="94">
        <v>70.48</v>
      </c>
      <c r="D1105" s="87">
        <f t="shared" si="18"/>
        <v>21.37777777777778</v>
      </c>
    </row>
    <row r="1106" spans="2:4" x14ac:dyDescent="0.2">
      <c r="B1106" s="22">
        <v>42916</v>
      </c>
      <c r="C1106" s="94">
        <v>70.38</v>
      </c>
      <c r="D1106" s="87">
        <f t="shared" si="18"/>
        <v>21.322222222222219</v>
      </c>
    </row>
    <row r="1107" spans="2:4" x14ac:dyDescent="0.2">
      <c r="B1107" s="22">
        <v>42916.041666666664</v>
      </c>
      <c r="C1107" s="94">
        <v>70.48</v>
      </c>
      <c r="D1107" s="87">
        <f t="shared" si="18"/>
        <v>21.37777777777778</v>
      </c>
    </row>
    <row r="1108" spans="2:4" x14ac:dyDescent="0.2">
      <c r="B1108" s="22">
        <v>42916.083333333336</v>
      </c>
      <c r="C1108" s="94">
        <v>70.78</v>
      </c>
      <c r="D1108" s="87">
        <f t="shared" si="18"/>
        <v>21.544444444444444</v>
      </c>
    </row>
    <row r="1109" spans="2:4" x14ac:dyDescent="0.2">
      <c r="B1109" s="22">
        <v>42916.125</v>
      </c>
      <c r="C1109" s="94">
        <v>70.650999999999996</v>
      </c>
      <c r="D1109" s="87">
        <f t="shared" si="18"/>
        <v>21.472777777777775</v>
      </c>
    </row>
    <row r="1110" spans="2:4" x14ac:dyDescent="0.2">
      <c r="B1110" s="22">
        <v>42916.166666666664</v>
      </c>
      <c r="C1110" s="94">
        <v>70.650999999999996</v>
      </c>
      <c r="D1110" s="87">
        <f t="shared" si="18"/>
        <v>21.472777777777775</v>
      </c>
    </row>
    <row r="1111" spans="2:4" x14ac:dyDescent="0.2">
      <c r="B1111" s="22">
        <v>42916.208333333336</v>
      </c>
      <c r="C1111" s="94">
        <v>71.338999999999999</v>
      </c>
      <c r="D1111" s="87">
        <f t="shared" si="18"/>
        <v>21.855</v>
      </c>
    </row>
    <row r="1112" spans="2:4" x14ac:dyDescent="0.2">
      <c r="B1112" s="22">
        <v>42916.25</v>
      </c>
      <c r="C1112" s="94">
        <v>70.631</v>
      </c>
      <c r="D1112" s="87">
        <f t="shared" si="18"/>
        <v>21.461666666666666</v>
      </c>
    </row>
    <row r="1113" spans="2:4" x14ac:dyDescent="0.2">
      <c r="B1113" s="22">
        <v>42916.291666666664</v>
      </c>
      <c r="C1113" s="94">
        <v>70.337999999999994</v>
      </c>
      <c r="D1113" s="87">
        <f t="shared" si="18"/>
        <v>21.298888888888886</v>
      </c>
    </row>
    <row r="1114" spans="2:4" x14ac:dyDescent="0.2">
      <c r="B1114" s="22">
        <v>42916.333333333336</v>
      </c>
      <c r="C1114" s="94">
        <v>71.683000000000007</v>
      </c>
      <c r="D1114" s="87">
        <f t="shared" si="18"/>
        <v>22.046111111111113</v>
      </c>
    </row>
    <row r="1115" spans="2:4" x14ac:dyDescent="0.2">
      <c r="B1115" s="22">
        <v>42916.375</v>
      </c>
      <c r="C1115" s="94">
        <v>70.424000000000007</v>
      </c>
      <c r="D1115" s="87">
        <f t="shared" si="18"/>
        <v>21.346666666666671</v>
      </c>
    </row>
    <row r="1116" spans="2:4" x14ac:dyDescent="0.2">
      <c r="B1116" s="22">
        <v>42916.416666666664</v>
      </c>
      <c r="C1116" s="94">
        <v>70.995000000000005</v>
      </c>
      <c r="D1116" s="87">
        <f t="shared" si="18"/>
        <v>21.663888888888891</v>
      </c>
    </row>
    <row r="1117" spans="2:4" x14ac:dyDescent="0.2">
      <c r="B1117" s="22">
        <v>42916.458333333336</v>
      </c>
      <c r="C1117" s="94">
        <v>72.545000000000002</v>
      </c>
      <c r="D1117" s="87">
        <f t="shared" si="18"/>
        <v>22.525000000000002</v>
      </c>
    </row>
    <row r="1118" spans="2:4" x14ac:dyDescent="0.2">
      <c r="B1118" s="22">
        <v>42916.5</v>
      </c>
      <c r="C1118" s="94">
        <v>72.891000000000005</v>
      </c>
      <c r="D1118" s="87">
        <f t="shared" si="18"/>
        <v>22.717222222222226</v>
      </c>
    </row>
    <row r="1119" spans="2:4" x14ac:dyDescent="0.2">
      <c r="B1119" s="22">
        <v>42916.541666666664</v>
      </c>
      <c r="C1119" s="94">
        <v>72.891000000000005</v>
      </c>
      <c r="D1119" s="87">
        <f t="shared" si="18"/>
        <v>22.717222222222226</v>
      </c>
    </row>
    <row r="1120" spans="2:4" x14ac:dyDescent="0.2">
      <c r="B1120" s="22">
        <v>42916.583333333336</v>
      </c>
      <c r="C1120" s="94">
        <v>73.061999999999998</v>
      </c>
      <c r="D1120" s="87">
        <f t="shared" si="18"/>
        <v>22.812222222222221</v>
      </c>
    </row>
    <row r="1121" spans="2:4" x14ac:dyDescent="0.2">
      <c r="B1121" s="22">
        <v>42916.625</v>
      </c>
      <c r="C1121" s="94">
        <v>71.138000000000005</v>
      </c>
      <c r="D1121" s="87">
        <f t="shared" si="18"/>
        <v>21.743333333333336</v>
      </c>
    </row>
    <row r="1122" spans="2:4" x14ac:dyDescent="0.2">
      <c r="B1122" s="22">
        <v>42916.666666666664</v>
      </c>
      <c r="C1122" s="94">
        <v>71.338999999999999</v>
      </c>
      <c r="D1122" s="87">
        <f t="shared" si="18"/>
        <v>21.855</v>
      </c>
    </row>
    <row r="1123" spans="2:4" x14ac:dyDescent="0.2">
      <c r="B1123" s="22">
        <v>42916.708333333336</v>
      </c>
      <c r="C1123" s="94">
        <v>71.212000000000003</v>
      </c>
      <c r="D1123" s="87">
        <f t="shared" si="18"/>
        <v>21.784444444444446</v>
      </c>
    </row>
    <row r="1124" spans="2:4" x14ac:dyDescent="0.2">
      <c r="B1124" s="22">
        <v>42916.75</v>
      </c>
      <c r="C1124" s="94">
        <v>70.974999999999994</v>
      </c>
      <c r="D1124" s="87">
        <f t="shared" si="18"/>
        <v>21.652777777777775</v>
      </c>
    </row>
    <row r="1125" spans="2:4" x14ac:dyDescent="0.2">
      <c r="B1125" s="22">
        <v>42916.791666666664</v>
      </c>
      <c r="C1125" s="94">
        <v>70.724000000000004</v>
      </c>
      <c r="D1125" s="87">
        <f t="shared" si="18"/>
        <v>21.513333333333335</v>
      </c>
    </row>
    <row r="1126" spans="2:4" x14ac:dyDescent="0.2">
      <c r="B1126" s="22">
        <v>42916.833333333336</v>
      </c>
      <c r="C1126" s="94">
        <v>70.137</v>
      </c>
      <c r="D1126" s="87">
        <f t="shared" si="18"/>
        <v>21.187222222222221</v>
      </c>
    </row>
    <row r="1127" spans="2:4" x14ac:dyDescent="0.2">
      <c r="B1127" s="22">
        <v>42916.875</v>
      </c>
      <c r="C1127" s="94">
        <v>70.308000000000007</v>
      </c>
      <c r="D1127" s="87">
        <f t="shared" si="18"/>
        <v>21.282222222222227</v>
      </c>
    </row>
    <row r="1128" spans="2:4" x14ac:dyDescent="0.2">
      <c r="B1128" s="22">
        <v>42916.916666666664</v>
      </c>
      <c r="C1128" s="94">
        <v>69.963999999999999</v>
      </c>
      <c r="D1128" s="87">
        <f t="shared" si="18"/>
        <v>21.091111111111111</v>
      </c>
    </row>
    <row r="1129" spans="2:4" x14ac:dyDescent="0.2">
      <c r="B1129" s="22">
        <v>42916.958333333336</v>
      </c>
      <c r="C1129" s="94">
        <v>69.793000000000006</v>
      </c>
      <c r="D1129" s="87">
        <f t="shared" si="18"/>
        <v>20.996111111111116</v>
      </c>
    </row>
    <row r="1130" spans="2:4" x14ac:dyDescent="0.2">
      <c r="B1130" s="22">
        <v>42917</v>
      </c>
      <c r="C1130" s="94">
        <v>69.393000000000001</v>
      </c>
      <c r="D1130" s="87">
        <f t="shared" si="18"/>
        <v>20.773888888888887</v>
      </c>
    </row>
    <row r="1131" spans="2:4" x14ac:dyDescent="0.2">
      <c r="B1131" s="22">
        <v>42917.041666666664</v>
      </c>
      <c r="C1131" s="94">
        <v>69.622</v>
      </c>
      <c r="D1131" s="87">
        <f t="shared" si="18"/>
        <v>20.90111111111111</v>
      </c>
    </row>
    <row r="1132" spans="2:4" x14ac:dyDescent="0.2">
      <c r="B1132" s="22">
        <v>42917.083333333336</v>
      </c>
      <c r="C1132" s="94">
        <v>69.278000000000006</v>
      </c>
      <c r="D1132" s="87">
        <f t="shared" si="18"/>
        <v>20.710000000000004</v>
      </c>
    </row>
    <row r="1133" spans="2:4" x14ac:dyDescent="0.2">
      <c r="B1133" s="22">
        <v>42917.125</v>
      </c>
      <c r="C1133" s="94">
        <v>68.924000000000007</v>
      </c>
      <c r="D1133" s="87">
        <f t="shared" si="18"/>
        <v>20.513333333333335</v>
      </c>
    </row>
    <row r="1134" spans="2:4" x14ac:dyDescent="0.2">
      <c r="B1134" s="22">
        <v>42917.166666666664</v>
      </c>
      <c r="C1134" s="94">
        <v>68.591999999999999</v>
      </c>
      <c r="D1134" s="87">
        <f t="shared" si="18"/>
        <v>20.328888888888887</v>
      </c>
    </row>
    <row r="1135" spans="2:4" x14ac:dyDescent="0.2">
      <c r="B1135" s="22">
        <v>42917.208333333336</v>
      </c>
      <c r="C1135" s="94">
        <v>68.980999999999995</v>
      </c>
      <c r="D1135" s="87">
        <f t="shared" si="18"/>
        <v>20.544999999999998</v>
      </c>
    </row>
    <row r="1136" spans="2:4" x14ac:dyDescent="0.2">
      <c r="B1136" s="22">
        <v>42917.25</v>
      </c>
      <c r="C1136" s="94">
        <v>68.057000000000002</v>
      </c>
      <c r="D1136" s="87">
        <f t="shared" si="18"/>
        <v>20.031666666666666</v>
      </c>
    </row>
    <row r="1137" spans="2:4" x14ac:dyDescent="0.2">
      <c r="B1137" s="22">
        <v>42917.291666666664</v>
      </c>
      <c r="C1137" s="94">
        <v>68.277000000000001</v>
      </c>
      <c r="D1137" s="87">
        <f t="shared" si="18"/>
        <v>20.15388888888889</v>
      </c>
    </row>
    <row r="1138" spans="2:4" x14ac:dyDescent="0.2">
      <c r="B1138" s="22">
        <v>42917.333333333336</v>
      </c>
      <c r="C1138" s="94">
        <v>68.066999999999993</v>
      </c>
      <c r="D1138" s="87">
        <f t="shared" si="18"/>
        <v>20.037222222222219</v>
      </c>
    </row>
    <row r="1139" spans="2:4" x14ac:dyDescent="0.2">
      <c r="B1139" s="22">
        <v>42917.375</v>
      </c>
      <c r="C1139" s="94">
        <v>68.177000000000007</v>
      </c>
      <c r="D1139" s="87">
        <f t="shared" si="18"/>
        <v>20.098333333333336</v>
      </c>
    </row>
    <row r="1140" spans="2:4" x14ac:dyDescent="0.2">
      <c r="B1140" s="22">
        <v>42917.416666666664</v>
      </c>
      <c r="C1140" s="94">
        <v>67.906000000000006</v>
      </c>
      <c r="D1140" s="87">
        <f t="shared" si="18"/>
        <v>19.94777777777778</v>
      </c>
    </row>
    <row r="1141" spans="2:4" x14ac:dyDescent="0.2">
      <c r="B1141" s="22">
        <v>42917.458333333336</v>
      </c>
      <c r="C1141" s="94">
        <v>67.334999999999994</v>
      </c>
      <c r="D1141" s="87">
        <f t="shared" si="18"/>
        <v>19.630555555555553</v>
      </c>
    </row>
    <row r="1142" spans="2:4" x14ac:dyDescent="0.2">
      <c r="B1142" s="22">
        <v>42917.5</v>
      </c>
      <c r="C1142" s="94">
        <v>70.894999999999996</v>
      </c>
      <c r="D1142" s="87">
        <f t="shared" si="18"/>
        <v>21.608333333333331</v>
      </c>
    </row>
    <row r="1143" spans="2:4" x14ac:dyDescent="0.2">
      <c r="B1143" s="22">
        <v>42917.541666666664</v>
      </c>
      <c r="C1143" s="94">
        <v>72.718000000000004</v>
      </c>
      <c r="D1143" s="87">
        <f t="shared" si="18"/>
        <v>22.621111111111112</v>
      </c>
    </row>
    <row r="1144" spans="2:4" x14ac:dyDescent="0.2">
      <c r="B1144" s="22">
        <v>42917.583333333336</v>
      </c>
      <c r="C1144" s="94">
        <v>71.283000000000001</v>
      </c>
      <c r="D1144" s="87">
        <f t="shared" si="18"/>
        <v>21.823888888888888</v>
      </c>
    </row>
    <row r="1145" spans="2:4" x14ac:dyDescent="0.2">
      <c r="B1145" s="22">
        <v>42917.625</v>
      </c>
      <c r="C1145" s="94">
        <v>71.683000000000007</v>
      </c>
      <c r="D1145" s="87">
        <f t="shared" ref="D1145:D1208" si="19">CONVERT(C1145,"F","C")</f>
        <v>22.046111111111113</v>
      </c>
    </row>
    <row r="1146" spans="2:4" x14ac:dyDescent="0.2">
      <c r="B1146" s="22">
        <v>42917.666666666664</v>
      </c>
      <c r="C1146" s="94">
        <v>72.028000000000006</v>
      </c>
      <c r="D1146" s="87">
        <f t="shared" si="19"/>
        <v>22.237777777777779</v>
      </c>
    </row>
    <row r="1147" spans="2:4" x14ac:dyDescent="0.2">
      <c r="B1147" s="22">
        <v>42917.708333333336</v>
      </c>
      <c r="C1147" s="94">
        <v>72.545000000000002</v>
      </c>
      <c r="D1147" s="87">
        <f t="shared" si="19"/>
        <v>22.525000000000002</v>
      </c>
    </row>
    <row r="1148" spans="2:4" x14ac:dyDescent="0.2">
      <c r="B1148" s="22">
        <v>42917.75</v>
      </c>
      <c r="C1148" s="94">
        <v>71.031999999999996</v>
      </c>
      <c r="D1148" s="87">
        <f t="shared" si="19"/>
        <v>21.684444444444441</v>
      </c>
    </row>
    <row r="1149" spans="2:4" x14ac:dyDescent="0.2">
      <c r="B1149" s="22">
        <v>42917.791666666664</v>
      </c>
      <c r="C1149" s="94">
        <v>71.061999999999998</v>
      </c>
      <c r="D1149" s="87">
        <f t="shared" si="19"/>
        <v>21.701111111111111</v>
      </c>
    </row>
    <row r="1150" spans="2:4" x14ac:dyDescent="0.2">
      <c r="B1150" s="22">
        <v>42917.833333333336</v>
      </c>
      <c r="C1150" s="94">
        <v>71.233999999999995</v>
      </c>
      <c r="D1150" s="87">
        <f t="shared" si="19"/>
        <v>21.796666666666663</v>
      </c>
    </row>
    <row r="1151" spans="2:4" x14ac:dyDescent="0.2">
      <c r="B1151" s="22">
        <v>42917.875</v>
      </c>
      <c r="C1151" s="94">
        <v>71.168000000000006</v>
      </c>
      <c r="D1151" s="87">
        <f t="shared" si="19"/>
        <v>21.76</v>
      </c>
    </row>
    <row r="1152" spans="2:4" x14ac:dyDescent="0.2">
      <c r="B1152" s="22">
        <v>42917.916666666664</v>
      </c>
      <c r="C1152" s="94">
        <v>71.177999999999997</v>
      </c>
      <c r="D1152" s="87">
        <f t="shared" si="19"/>
        <v>21.765555555555554</v>
      </c>
    </row>
    <row r="1153" spans="2:4" x14ac:dyDescent="0.2">
      <c r="B1153" s="22">
        <v>42917.958333333336</v>
      </c>
      <c r="C1153" s="94">
        <v>70.650999999999996</v>
      </c>
      <c r="D1153" s="87">
        <f t="shared" si="19"/>
        <v>21.472777777777775</v>
      </c>
    </row>
    <row r="1154" spans="2:4" x14ac:dyDescent="0.2">
      <c r="B1154" s="22">
        <v>42918</v>
      </c>
      <c r="C1154" s="94">
        <v>70.623999999999995</v>
      </c>
      <c r="D1154" s="87">
        <f t="shared" si="19"/>
        <v>21.457777777777775</v>
      </c>
    </row>
    <row r="1155" spans="2:4" x14ac:dyDescent="0.2">
      <c r="B1155" s="22">
        <v>42918.041666666664</v>
      </c>
      <c r="C1155" s="94">
        <v>70.823999999999998</v>
      </c>
      <c r="D1155" s="87">
        <f t="shared" si="19"/>
        <v>21.568888888888889</v>
      </c>
    </row>
    <row r="1156" spans="2:4" x14ac:dyDescent="0.2">
      <c r="B1156" s="22">
        <v>42918.083333333336</v>
      </c>
      <c r="C1156" s="94">
        <v>70.48</v>
      </c>
      <c r="D1156" s="87">
        <f t="shared" si="19"/>
        <v>21.37777777777778</v>
      </c>
    </row>
    <row r="1157" spans="2:4" x14ac:dyDescent="0.2">
      <c r="B1157" s="22">
        <v>42918.125</v>
      </c>
      <c r="C1157" s="94">
        <v>70.995000000000005</v>
      </c>
      <c r="D1157" s="87">
        <f t="shared" si="19"/>
        <v>21.663888888888891</v>
      </c>
    </row>
    <row r="1158" spans="2:4" x14ac:dyDescent="0.2">
      <c r="B1158" s="22">
        <v>42918.166666666664</v>
      </c>
      <c r="C1158" s="94">
        <v>71.512</v>
      </c>
      <c r="D1158" s="87">
        <f t="shared" si="19"/>
        <v>21.951111111111111</v>
      </c>
    </row>
    <row r="1159" spans="2:4" x14ac:dyDescent="0.2">
      <c r="B1159" s="22">
        <v>42918.208333333336</v>
      </c>
      <c r="C1159" s="94">
        <v>71.256</v>
      </c>
      <c r="D1159" s="87">
        <f t="shared" si="19"/>
        <v>21.808888888888887</v>
      </c>
    </row>
    <row r="1160" spans="2:4" x14ac:dyDescent="0.2">
      <c r="B1160" s="22">
        <v>42918.25</v>
      </c>
      <c r="C1160" s="94">
        <v>71.855999999999995</v>
      </c>
      <c r="D1160" s="87">
        <f t="shared" si="19"/>
        <v>22.14222222222222</v>
      </c>
    </row>
    <row r="1161" spans="2:4" x14ac:dyDescent="0.2">
      <c r="B1161" s="22">
        <v>42918.291666666664</v>
      </c>
      <c r="C1161" s="94">
        <v>71.168000000000006</v>
      </c>
      <c r="D1161" s="87">
        <f t="shared" si="19"/>
        <v>21.76</v>
      </c>
    </row>
    <row r="1162" spans="2:4" x14ac:dyDescent="0.2">
      <c r="B1162" s="22">
        <v>42918.333333333336</v>
      </c>
      <c r="C1162" s="94">
        <v>70.823999999999998</v>
      </c>
      <c r="D1162" s="87">
        <f t="shared" si="19"/>
        <v>21.568888888888889</v>
      </c>
    </row>
    <row r="1163" spans="2:4" x14ac:dyDescent="0.2">
      <c r="B1163" s="22">
        <v>42918.375</v>
      </c>
      <c r="C1163" s="94">
        <v>70.48</v>
      </c>
      <c r="D1163" s="87">
        <f t="shared" si="19"/>
        <v>21.37777777777778</v>
      </c>
    </row>
    <row r="1164" spans="2:4" x14ac:dyDescent="0.2">
      <c r="B1164" s="22">
        <v>42918.416666666664</v>
      </c>
      <c r="C1164" s="94">
        <v>71.512</v>
      </c>
      <c r="D1164" s="87">
        <f t="shared" si="19"/>
        <v>21.951111111111111</v>
      </c>
    </row>
    <row r="1165" spans="2:4" x14ac:dyDescent="0.2">
      <c r="B1165" s="22">
        <v>42918.458333333336</v>
      </c>
      <c r="C1165" s="94">
        <v>72.545000000000002</v>
      </c>
      <c r="D1165" s="87">
        <f t="shared" si="19"/>
        <v>22.525000000000002</v>
      </c>
    </row>
    <row r="1166" spans="2:4" x14ac:dyDescent="0.2">
      <c r="B1166" s="22">
        <v>42918.5</v>
      </c>
      <c r="C1166" s="94">
        <v>71.338999999999999</v>
      </c>
      <c r="D1166" s="87">
        <f t="shared" si="19"/>
        <v>21.855</v>
      </c>
    </row>
    <row r="1167" spans="2:4" x14ac:dyDescent="0.2">
      <c r="B1167" s="22">
        <v>42918.541666666664</v>
      </c>
      <c r="C1167" s="94">
        <v>72.238</v>
      </c>
      <c r="D1167" s="87">
        <f t="shared" si="19"/>
        <v>22.354444444444443</v>
      </c>
    </row>
    <row r="1168" spans="2:4" x14ac:dyDescent="0.2">
      <c r="B1168" s="22">
        <v>42918.583333333336</v>
      </c>
      <c r="C1168" s="94">
        <v>71.512</v>
      </c>
      <c r="D1168" s="87">
        <f t="shared" si="19"/>
        <v>21.951111111111111</v>
      </c>
    </row>
    <row r="1169" spans="2:4" x14ac:dyDescent="0.2">
      <c r="B1169" s="22">
        <v>42918.625</v>
      </c>
      <c r="C1169" s="94">
        <v>71.611999999999995</v>
      </c>
      <c r="D1169" s="87">
        <f t="shared" si="19"/>
        <v>22.006666666666664</v>
      </c>
    </row>
    <row r="1170" spans="2:4" x14ac:dyDescent="0.2">
      <c r="B1170" s="22">
        <v>42918.666666666664</v>
      </c>
      <c r="C1170" s="94">
        <v>71.756</v>
      </c>
      <c r="D1170" s="87">
        <f t="shared" si="19"/>
        <v>22.086666666666666</v>
      </c>
    </row>
    <row r="1171" spans="2:4" x14ac:dyDescent="0.2">
      <c r="B1171" s="22">
        <v>42918.708333333336</v>
      </c>
      <c r="C1171" s="94">
        <v>71.855999999999995</v>
      </c>
      <c r="D1171" s="87">
        <f t="shared" si="19"/>
        <v>22.14222222222222</v>
      </c>
    </row>
    <row r="1172" spans="2:4" x14ac:dyDescent="0.2">
      <c r="B1172" s="22">
        <v>42918.75</v>
      </c>
      <c r="C1172" s="94">
        <v>70.965000000000003</v>
      </c>
      <c r="D1172" s="87">
        <f t="shared" si="19"/>
        <v>21.647222222222222</v>
      </c>
    </row>
    <row r="1173" spans="2:4" x14ac:dyDescent="0.2">
      <c r="B1173" s="22">
        <v>42918.791666666664</v>
      </c>
      <c r="C1173" s="94">
        <v>70.650999999999996</v>
      </c>
      <c r="D1173" s="87">
        <f t="shared" si="19"/>
        <v>21.472777777777775</v>
      </c>
    </row>
    <row r="1174" spans="2:4" x14ac:dyDescent="0.2">
      <c r="B1174" s="22">
        <v>42918.833333333336</v>
      </c>
      <c r="C1174" s="94">
        <v>70.894999999999996</v>
      </c>
      <c r="D1174" s="87">
        <f t="shared" si="19"/>
        <v>21.608333333333331</v>
      </c>
    </row>
    <row r="1175" spans="2:4" x14ac:dyDescent="0.2">
      <c r="B1175" s="22">
        <v>42918.875</v>
      </c>
      <c r="C1175" s="94">
        <v>70.954999999999998</v>
      </c>
      <c r="D1175" s="87">
        <f t="shared" si="19"/>
        <v>21.641666666666666</v>
      </c>
    </row>
    <row r="1176" spans="2:4" x14ac:dyDescent="0.2">
      <c r="B1176" s="22">
        <v>42918.916666666664</v>
      </c>
      <c r="C1176" s="94">
        <v>70.350999999999999</v>
      </c>
      <c r="D1176" s="87">
        <f t="shared" si="19"/>
        <v>21.306111111111111</v>
      </c>
    </row>
    <row r="1177" spans="2:4" x14ac:dyDescent="0.2">
      <c r="B1177" s="22">
        <v>42918.958333333336</v>
      </c>
      <c r="C1177" s="94">
        <v>70.450999999999993</v>
      </c>
      <c r="D1177" s="87">
        <f t="shared" si="19"/>
        <v>21.361666666666661</v>
      </c>
    </row>
    <row r="1178" spans="2:4" x14ac:dyDescent="0.2">
      <c r="B1178" s="22">
        <v>42919</v>
      </c>
      <c r="C1178" s="94">
        <v>70.650999999999996</v>
      </c>
      <c r="D1178" s="87">
        <f t="shared" si="19"/>
        <v>21.472777777777775</v>
      </c>
    </row>
    <row r="1179" spans="2:4" x14ac:dyDescent="0.2">
      <c r="B1179" s="22">
        <v>42919.041666666664</v>
      </c>
      <c r="C1179" s="94">
        <v>70.650999999999996</v>
      </c>
      <c r="D1179" s="87">
        <f t="shared" si="19"/>
        <v>21.472777777777775</v>
      </c>
    </row>
    <row r="1180" spans="2:4" x14ac:dyDescent="0.2">
      <c r="B1180" s="22">
        <v>42919.083333333336</v>
      </c>
      <c r="C1180" s="94">
        <v>70.751000000000005</v>
      </c>
      <c r="D1180" s="87">
        <f t="shared" si="19"/>
        <v>21.528333333333336</v>
      </c>
    </row>
    <row r="1181" spans="2:4" x14ac:dyDescent="0.2">
      <c r="B1181" s="22">
        <v>42919.125</v>
      </c>
      <c r="C1181" s="94">
        <v>70.308000000000007</v>
      </c>
      <c r="D1181" s="87">
        <f t="shared" si="19"/>
        <v>21.282222222222227</v>
      </c>
    </row>
    <row r="1182" spans="2:4" x14ac:dyDescent="0.2">
      <c r="B1182" s="22">
        <v>42919.166666666664</v>
      </c>
      <c r="C1182" s="94">
        <v>70.137</v>
      </c>
      <c r="D1182" s="87">
        <f t="shared" si="19"/>
        <v>21.187222222222221</v>
      </c>
    </row>
    <row r="1183" spans="2:4" x14ac:dyDescent="0.2">
      <c r="B1183" s="22">
        <v>42919.208333333336</v>
      </c>
      <c r="C1183" s="94">
        <v>69.963999999999999</v>
      </c>
      <c r="D1183" s="87">
        <f t="shared" si="19"/>
        <v>21.091111111111111</v>
      </c>
    </row>
    <row r="1184" spans="2:4" x14ac:dyDescent="0.2">
      <c r="B1184" s="22">
        <v>42919.25</v>
      </c>
      <c r="C1184" s="94">
        <v>69.963999999999999</v>
      </c>
      <c r="D1184" s="87">
        <f t="shared" si="19"/>
        <v>21.091111111111111</v>
      </c>
    </row>
    <row r="1185" spans="2:4" x14ac:dyDescent="0.2">
      <c r="B1185" s="22">
        <v>42919.291666666664</v>
      </c>
      <c r="C1185" s="94">
        <v>70.147000000000006</v>
      </c>
      <c r="D1185" s="87">
        <f t="shared" si="19"/>
        <v>21.192777777777781</v>
      </c>
    </row>
    <row r="1186" spans="2:4" x14ac:dyDescent="0.2">
      <c r="B1186" s="22">
        <v>42919.333333333336</v>
      </c>
      <c r="C1186" s="94">
        <v>70.137</v>
      </c>
      <c r="D1186" s="87">
        <f t="shared" si="19"/>
        <v>21.187222222222221</v>
      </c>
    </row>
    <row r="1187" spans="2:4" x14ac:dyDescent="0.2">
      <c r="B1187" s="22">
        <v>42919.375</v>
      </c>
      <c r="C1187" s="94">
        <v>70.337000000000003</v>
      </c>
      <c r="D1187" s="87">
        <f t="shared" si="19"/>
        <v>21.298333333333336</v>
      </c>
    </row>
    <row r="1188" spans="2:4" x14ac:dyDescent="0.2">
      <c r="B1188" s="22">
        <v>42919.416666666664</v>
      </c>
      <c r="C1188" s="94">
        <v>70.137</v>
      </c>
      <c r="D1188" s="87">
        <f t="shared" si="19"/>
        <v>21.187222222222221</v>
      </c>
    </row>
    <row r="1189" spans="2:4" x14ac:dyDescent="0.2">
      <c r="B1189" s="22">
        <v>42919.458333333336</v>
      </c>
      <c r="C1189" s="94">
        <v>69.793000000000006</v>
      </c>
      <c r="D1189" s="87">
        <f t="shared" si="19"/>
        <v>20.996111111111116</v>
      </c>
    </row>
    <row r="1190" spans="2:4" x14ac:dyDescent="0.2">
      <c r="B1190" s="22">
        <v>42919.5</v>
      </c>
      <c r="C1190" s="94">
        <v>72.820999999999998</v>
      </c>
      <c r="D1190" s="87">
        <f t="shared" si="19"/>
        <v>22.678333333333331</v>
      </c>
    </row>
    <row r="1191" spans="2:4" x14ac:dyDescent="0.2">
      <c r="B1191" s="22">
        <v>42919.541666666664</v>
      </c>
      <c r="C1191" s="94">
        <v>70.650999999999996</v>
      </c>
      <c r="D1191" s="87">
        <f t="shared" si="19"/>
        <v>21.472777777777775</v>
      </c>
    </row>
    <row r="1192" spans="2:4" x14ac:dyDescent="0.2">
      <c r="B1192" s="22">
        <v>42919.583333333336</v>
      </c>
      <c r="C1192" s="94">
        <v>71.683000000000007</v>
      </c>
      <c r="D1192" s="87">
        <f t="shared" si="19"/>
        <v>22.046111111111113</v>
      </c>
    </row>
    <row r="1193" spans="2:4" x14ac:dyDescent="0.2">
      <c r="B1193" s="22">
        <v>42919.625</v>
      </c>
      <c r="C1193" s="94">
        <v>68.076999999999998</v>
      </c>
      <c r="D1193" s="87">
        <f t="shared" si="19"/>
        <v>20.042777777777776</v>
      </c>
    </row>
    <row r="1194" spans="2:4" x14ac:dyDescent="0.2">
      <c r="B1194" s="22">
        <v>42919.666666666664</v>
      </c>
      <c r="C1194" s="94">
        <v>71.683000000000007</v>
      </c>
      <c r="D1194" s="87">
        <f t="shared" si="19"/>
        <v>22.046111111111113</v>
      </c>
    </row>
    <row r="1195" spans="2:4" x14ac:dyDescent="0.2">
      <c r="B1195" s="22">
        <v>42919.708333333336</v>
      </c>
      <c r="C1195" s="94">
        <v>72.372</v>
      </c>
      <c r="D1195" s="87">
        <f t="shared" si="19"/>
        <v>22.428888888888888</v>
      </c>
    </row>
    <row r="1196" spans="2:4" x14ac:dyDescent="0.2">
      <c r="B1196" s="22">
        <v>42919.75</v>
      </c>
      <c r="C1196" s="94">
        <v>73.061999999999998</v>
      </c>
      <c r="D1196" s="87">
        <f t="shared" si="19"/>
        <v>22.812222222222221</v>
      </c>
    </row>
    <row r="1197" spans="2:4" x14ac:dyDescent="0.2">
      <c r="B1197" s="22">
        <v>42919.791666666664</v>
      </c>
      <c r="C1197" s="94">
        <v>70.137</v>
      </c>
      <c r="D1197" s="87">
        <f t="shared" si="19"/>
        <v>21.187222222222221</v>
      </c>
    </row>
    <row r="1198" spans="2:4" x14ac:dyDescent="0.2">
      <c r="B1198" s="22">
        <v>42919.833333333336</v>
      </c>
      <c r="C1198" s="94">
        <v>69.793000000000006</v>
      </c>
      <c r="D1198" s="87">
        <f t="shared" si="19"/>
        <v>20.996111111111116</v>
      </c>
    </row>
    <row r="1199" spans="2:4" x14ac:dyDescent="0.2">
      <c r="B1199" s="22">
        <v>42919.875</v>
      </c>
      <c r="C1199" s="94">
        <v>69.278000000000006</v>
      </c>
      <c r="D1199" s="87">
        <f t="shared" si="19"/>
        <v>20.710000000000004</v>
      </c>
    </row>
    <row r="1200" spans="2:4" x14ac:dyDescent="0.2">
      <c r="B1200" s="22">
        <v>42919.916666666664</v>
      </c>
      <c r="C1200" s="94">
        <v>68.076999999999998</v>
      </c>
      <c r="D1200" s="87">
        <f t="shared" si="19"/>
        <v>20.042777777777776</v>
      </c>
    </row>
    <row r="1201" spans="2:4" x14ac:dyDescent="0.2">
      <c r="B1201" s="22">
        <v>42919.958333333336</v>
      </c>
      <c r="C1201" s="94">
        <v>66.366</v>
      </c>
      <c r="D1201" s="87">
        <f t="shared" si="19"/>
        <v>19.092222222222222</v>
      </c>
    </row>
    <row r="1202" spans="2:4" x14ac:dyDescent="0.2">
      <c r="B1202" s="22">
        <v>42920</v>
      </c>
      <c r="C1202" s="94">
        <v>68.076999999999998</v>
      </c>
      <c r="D1202" s="87">
        <f t="shared" si="19"/>
        <v>20.042777777777776</v>
      </c>
    </row>
    <row r="1203" spans="2:4" x14ac:dyDescent="0.2">
      <c r="B1203" s="22">
        <v>42920.041666666664</v>
      </c>
      <c r="C1203" s="94">
        <v>68.177000000000007</v>
      </c>
      <c r="D1203" s="87">
        <f t="shared" si="19"/>
        <v>20.098333333333336</v>
      </c>
    </row>
    <row r="1204" spans="2:4" x14ac:dyDescent="0.2">
      <c r="B1204" s="22">
        <v>42920.083333333336</v>
      </c>
      <c r="C1204" s="94">
        <v>70.323999999999998</v>
      </c>
      <c r="D1204" s="87">
        <f t="shared" si="19"/>
        <v>21.29111111111111</v>
      </c>
    </row>
    <row r="1205" spans="2:4" x14ac:dyDescent="0.2">
      <c r="B1205" s="22">
        <v>42920.125</v>
      </c>
      <c r="C1205" s="94">
        <v>70.707999999999998</v>
      </c>
      <c r="D1205" s="87">
        <f t="shared" si="19"/>
        <v>21.504444444444442</v>
      </c>
    </row>
    <row r="1206" spans="2:4" x14ac:dyDescent="0.2">
      <c r="B1206" s="22">
        <v>42920.166666666664</v>
      </c>
      <c r="C1206" s="94">
        <v>68.763000000000005</v>
      </c>
      <c r="D1206" s="87">
        <f t="shared" si="19"/>
        <v>20.423888888888893</v>
      </c>
    </row>
    <row r="1207" spans="2:4" x14ac:dyDescent="0.2">
      <c r="B1207" s="22">
        <v>42920.208333333336</v>
      </c>
      <c r="C1207" s="94">
        <v>68.087000000000003</v>
      </c>
      <c r="D1207" s="87">
        <f t="shared" si="19"/>
        <v>20.048333333333336</v>
      </c>
    </row>
    <row r="1208" spans="2:4" x14ac:dyDescent="0.2">
      <c r="B1208" s="22">
        <v>42920.25</v>
      </c>
      <c r="C1208" s="94">
        <v>68.391999999999996</v>
      </c>
      <c r="D1208" s="87">
        <f t="shared" si="19"/>
        <v>20.217777777777776</v>
      </c>
    </row>
    <row r="1209" spans="2:4" x14ac:dyDescent="0.2">
      <c r="B1209" s="22">
        <v>42920.291666666664</v>
      </c>
      <c r="C1209" s="94">
        <v>68.763000000000005</v>
      </c>
      <c r="D1209" s="87">
        <f t="shared" ref="D1209:D1272" si="20">CONVERT(C1209,"F","C")</f>
        <v>20.423888888888893</v>
      </c>
    </row>
    <row r="1210" spans="2:4" x14ac:dyDescent="0.2">
      <c r="B1210" s="22">
        <v>42920.333333333336</v>
      </c>
      <c r="C1210" s="94">
        <v>69.126999999999995</v>
      </c>
      <c r="D1210" s="87">
        <f t="shared" si="20"/>
        <v>20.626111111111108</v>
      </c>
    </row>
    <row r="1211" spans="2:4" x14ac:dyDescent="0.2">
      <c r="B1211" s="22">
        <v>42920.375</v>
      </c>
      <c r="C1211" s="94">
        <v>70.108000000000004</v>
      </c>
      <c r="D1211" s="87">
        <f t="shared" si="20"/>
        <v>21.171111111111113</v>
      </c>
    </row>
    <row r="1212" spans="2:4" x14ac:dyDescent="0.2">
      <c r="B1212" s="22">
        <v>42920.416666666664</v>
      </c>
      <c r="C1212" s="94">
        <v>72.644999999999996</v>
      </c>
      <c r="D1212" s="87">
        <f t="shared" si="20"/>
        <v>22.580555555555552</v>
      </c>
    </row>
    <row r="1213" spans="2:4" x14ac:dyDescent="0.2">
      <c r="B1213" s="22">
        <v>42920.458333333336</v>
      </c>
      <c r="C1213" s="94">
        <v>73.662000000000006</v>
      </c>
      <c r="D1213" s="87">
        <f t="shared" si="20"/>
        <v>23.145555555555557</v>
      </c>
    </row>
    <row r="1214" spans="2:4" x14ac:dyDescent="0.2">
      <c r="B1214" s="22">
        <v>42920.5</v>
      </c>
      <c r="C1214" s="94">
        <v>68.793000000000006</v>
      </c>
      <c r="D1214" s="87">
        <f t="shared" si="20"/>
        <v>20.440555555555559</v>
      </c>
    </row>
    <row r="1215" spans="2:4" x14ac:dyDescent="0.2">
      <c r="B1215" s="22">
        <v>42920.541666666664</v>
      </c>
      <c r="C1215" s="94">
        <v>69.632000000000005</v>
      </c>
      <c r="D1215" s="87">
        <f t="shared" si="20"/>
        <v>20.90666666666667</v>
      </c>
    </row>
    <row r="1216" spans="2:4" x14ac:dyDescent="0.2">
      <c r="B1216" s="22">
        <v>42920.583333333336</v>
      </c>
      <c r="C1216" s="94">
        <v>69.248999999999995</v>
      </c>
      <c r="D1216" s="87">
        <f t="shared" si="20"/>
        <v>20.693888888888885</v>
      </c>
    </row>
    <row r="1217" spans="2:4" x14ac:dyDescent="0.2">
      <c r="B1217" s="22">
        <v>42920.625</v>
      </c>
      <c r="C1217" s="94">
        <v>68.933999999999997</v>
      </c>
      <c r="D1217" s="87">
        <f t="shared" si="20"/>
        <v>20.518888888888888</v>
      </c>
    </row>
    <row r="1218" spans="2:4" x14ac:dyDescent="0.2">
      <c r="B1218" s="22">
        <v>42920.666666666664</v>
      </c>
      <c r="C1218" s="94">
        <v>69.793000000000006</v>
      </c>
      <c r="D1218" s="87">
        <f t="shared" si="20"/>
        <v>20.996111111111116</v>
      </c>
    </row>
    <row r="1219" spans="2:4" x14ac:dyDescent="0.2">
      <c r="B1219" s="22">
        <v>42920.708333333336</v>
      </c>
      <c r="C1219" s="94">
        <v>71.692999999999998</v>
      </c>
      <c r="D1219" s="87">
        <f t="shared" si="20"/>
        <v>22.051666666666666</v>
      </c>
    </row>
    <row r="1220" spans="2:4" x14ac:dyDescent="0.2">
      <c r="B1220" s="22">
        <v>42920.75</v>
      </c>
      <c r="C1220" s="94">
        <v>72.471999999999994</v>
      </c>
      <c r="D1220" s="87">
        <f t="shared" si="20"/>
        <v>22.484444444444442</v>
      </c>
    </row>
    <row r="1221" spans="2:4" x14ac:dyDescent="0.2">
      <c r="B1221" s="22">
        <v>42920.791666666664</v>
      </c>
      <c r="C1221" s="94">
        <v>72.870999999999995</v>
      </c>
      <c r="D1221" s="87">
        <f t="shared" si="20"/>
        <v>22.70611111111111</v>
      </c>
    </row>
    <row r="1222" spans="2:4" x14ac:dyDescent="0.2">
      <c r="B1222" s="22">
        <v>42920.833333333336</v>
      </c>
      <c r="C1222" s="94">
        <v>72.545000000000002</v>
      </c>
      <c r="D1222" s="87">
        <f t="shared" si="20"/>
        <v>22.525000000000002</v>
      </c>
    </row>
    <row r="1223" spans="2:4" x14ac:dyDescent="0.2">
      <c r="B1223" s="22">
        <v>42920.875</v>
      </c>
      <c r="C1223" s="94">
        <v>72.198999999999998</v>
      </c>
      <c r="D1223" s="87">
        <f t="shared" si="20"/>
        <v>22.332777777777775</v>
      </c>
    </row>
    <row r="1224" spans="2:4" x14ac:dyDescent="0.2">
      <c r="B1224" s="22">
        <v>42920.916666666664</v>
      </c>
      <c r="C1224" s="94">
        <v>71.855999999999995</v>
      </c>
      <c r="D1224" s="87">
        <f t="shared" si="20"/>
        <v>22.14222222222222</v>
      </c>
    </row>
    <row r="1225" spans="2:4" x14ac:dyDescent="0.2">
      <c r="B1225" s="22">
        <v>42920.958333333336</v>
      </c>
      <c r="C1225" s="94">
        <v>71.692999999999998</v>
      </c>
      <c r="D1225" s="87">
        <f t="shared" si="20"/>
        <v>22.051666666666666</v>
      </c>
    </row>
    <row r="1226" spans="2:4" x14ac:dyDescent="0.2">
      <c r="B1226" s="22">
        <v>42921</v>
      </c>
      <c r="C1226" s="94">
        <v>71.412000000000006</v>
      </c>
      <c r="D1226" s="87">
        <f t="shared" si="20"/>
        <v>21.895555555555557</v>
      </c>
    </row>
    <row r="1227" spans="2:4" x14ac:dyDescent="0.2">
      <c r="B1227" s="22">
        <v>42921.041666666664</v>
      </c>
      <c r="C1227" s="94">
        <v>71.462000000000003</v>
      </c>
      <c r="D1227" s="87">
        <f t="shared" si="20"/>
        <v>21.923333333333336</v>
      </c>
    </row>
    <row r="1228" spans="2:4" x14ac:dyDescent="0.2">
      <c r="B1228" s="22">
        <v>42921.083333333336</v>
      </c>
      <c r="C1228" s="94">
        <v>71.838999999999999</v>
      </c>
      <c r="D1228" s="87">
        <f t="shared" si="20"/>
        <v>22.132777777777775</v>
      </c>
    </row>
    <row r="1229" spans="2:4" x14ac:dyDescent="0.2">
      <c r="B1229" s="22">
        <v>42921.125</v>
      </c>
      <c r="C1229" s="94">
        <v>73.233999999999995</v>
      </c>
      <c r="D1229" s="87">
        <f t="shared" si="20"/>
        <v>22.907777777777774</v>
      </c>
    </row>
    <row r="1230" spans="2:4" x14ac:dyDescent="0.2">
      <c r="B1230" s="22">
        <v>42921.166666666664</v>
      </c>
      <c r="C1230" s="94">
        <v>71.438999999999993</v>
      </c>
      <c r="D1230" s="87">
        <f t="shared" si="20"/>
        <v>21.91055555555555</v>
      </c>
    </row>
    <row r="1231" spans="2:4" x14ac:dyDescent="0.2">
      <c r="B1231" s="22">
        <v>42921.208333333336</v>
      </c>
      <c r="C1231" s="94">
        <v>69.772999999999996</v>
      </c>
      <c r="D1231" s="87">
        <f t="shared" si="20"/>
        <v>20.984999999999996</v>
      </c>
    </row>
    <row r="1232" spans="2:4" x14ac:dyDescent="0.2">
      <c r="B1232" s="22">
        <v>42921.25</v>
      </c>
      <c r="C1232" s="94">
        <v>68.421000000000006</v>
      </c>
      <c r="D1232" s="87">
        <f t="shared" si="20"/>
        <v>20.233888888888892</v>
      </c>
    </row>
    <row r="1233" spans="2:4" x14ac:dyDescent="0.2">
      <c r="B1233" s="22">
        <v>42921.291666666664</v>
      </c>
      <c r="C1233" s="94">
        <v>67.463999999999999</v>
      </c>
      <c r="D1233" s="87">
        <f t="shared" si="20"/>
        <v>19.702222222222222</v>
      </c>
    </row>
    <row r="1234" spans="2:4" x14ac:dyDescent="0.2">
      <c r="B1234" s="22">
        <v>42921.333333333336</v>
      </c>
      <c r="C1234" s="94">
        <v>67.435000000000002</v>
      </c>
      <c r="D1234" s="87">
        <f t="shared" si="20"/>
        <v>19.686111111111114</v>
      </c>
    </row>
    <row r="1235" spans="2:4" x14ac:dyDescent="0.2">
      <c r="B1235" s="22">
        <v>42921.375</v>
      </c>
      <c r="C1235" s="94">
        <v>68.537000000000006</v>
      </c>
      <c r="D1235" s="87">
        <f t="shared" si="20"/>
        <v>20.298333333333336</v>
      </c>
    </row>
    <row r="1236" spans="2:4" x14ac:dyDescent="0.2">
      <c r="B1236" s="22">
        <v>42921.416666666664</v>
      </c>
      <c r="C1236" s="94">
        <v>68.432000000000002</v>
      </c>
      <c r="D1236" s="87">
        <f t="shared" si="20"/>
        <v>20.240000000000002</v>
      </c>
    </row>
    <row r="1237" spans="2:4" x14ac:dyDescent="0.2">
      <c r="B1237" s="22">
        <v>42921.458333333336</v>
      </c>
      <c r="C1237" s="94">
        <v>68.509</v>
      </c>
      <c r="D1237" s="87">
        <f t="shared" si="20"/>
        <v>20.282777777777778</v>
      </c>
    </row>
    <row r="1238" spans="2:4" x14ac:dyDescent="0.2">
      <c r="B1238" s="22">
        <v>42921.5</v>
      </c>
      <c r="C1238" s="94">
        <v>68.995999999999995</v>
      </c>
      <c r="D1238" s="87">
        <f t="shared" si="20"/>
        <v>20.553333333333331</v>
      </c>
    </row>
    <row r="1239" spans="2:4" x14ac:dyDescent="0.2">
      <c r="B1239" s="22">
        <v>42921.541666666664</v>
      </c>
      <c r="C1239" s="94">
        <v>69.381</v>
      </c>
      <c r="D1239" s="87">
        <f t="shared" si="20"/>
        <v>20.767222222222223</v>
      </c>
    </row>
    <row r="1240" spans="2:4" x14ac:dyDescent="0.2">
      <c r="B1240" s="22">
        <v>42921.583333333336</v>
      </c>
      <c r="C1240" s="94">
        <v>69.129000000000005</v>
      </c>
      <c r="D1240" s="87">
        <f t="shared" si="20"/>
        <v>20.627222222222226</v>
      </c>
    </row>
    <row r="1241" spans="2:4" x14ac:dyDescent="0.2">
      <c r="B1241" s="22">
        <v>42921.625</v>
      </c>
      <c r="C1241" s="94">
        <v>69.168000000000006</v>
      </c>
      <c r="D1241" s="87">
        <f t="shared" si="20"/>
        <v>20.648888888888891</v>
      </c>
    </row>
    <row r="1242" spans="2:4" x14ac:dyDescent="0.2">
      <c r="B1242" s="22">
        <v>42921.666666666664</v>
      </c>
      <c r="C1242" s="94">
        <v>69.787000000000006</v>
      </c>
      <c r="D1242" s="87">
        <f t="shared" si="20"/>
        <v>20.992777777777782</v>
      </c>
    </row>
    <row r="1243" spans="2:4" x14ac:dyDescent="0.2">
      <c r="B1243" s="22">
        <v>42921.708333333336</v>
      </c>
      <c r="C1243" s="94">
        <v>69.676000000000002</v>
      </c>
      <c r="D1243" s="87">
        <f t="shared" si="20"/>
        <v>20.931111111111111</v>
      </c>
    </row>
    <row r="1244" spans="2:4" x14ac:dyDescent="0.2">
      <c r="B1244" s="22">
        <v>42921.75</v>
      </c>
      <c r="C1244" s="94">
        <v>69.682000000000002</v>
      </c>
      <c r="D1244" s="87">
        <f t="shared" si="20"/>
        <v>20.934444444444445</v>
      </c>
    </row>
    <row r="1245" spans="2:4" x14ac:dyDescent="0.2">
      <c r="B1245" s="22">
        <v>42921.791666666664</v>
      </c>
      <c r="C1245" s="94">
        <v>69.111000000000004</v>
      </c>
      <c r="D1245" s="87">
        <f t="shared" si="20"/>
        <v>20.617222222222225</v>
      </c>
    </row>
    <row r="1246" spans="2:4" x14ac:dyDescent="0.2">
      <c r="B1246" s="22">
        <v>42921.833333333336</v>
      </c>
      <c r="C1246" s="94">
        <v>69.769000000000005</v>
      </c>
      <c r="D1246" s="87">
        <f t="shared" si="20"/>
        <v>20.98277777777778</v>
      </c>
    </row>
    <row r="1247" spans="2:4" x14ac:dyDescent="0.2">
      <c r="B1247" s="22">
        <v>42921.875</v>
      </c>
      <c r="C1247" s="94">
        <v>66.366</v>
      </c>
      <c r="D1247" s="87">
        <f t="shared" si="20"/>
        <v>19.092222222222222</v>
      </c>
    </row>
    <row r="1248" spans="2:4" x14ac:dyDescent="0.2">
      <c r="B1248" s="22">
        <v>42921.916666666664</v>
      </c>
      <c r="C1248" s="94">
        <v>68.576999999999998</v>
      </c>
      <c r="D1248" s="87">
        <f t="shared" si="20"/>
        <v>20.320555555555554</v>
      </c>
    </row>
    <row r="1249" spans="2:4" x14ac:dyDescent="0.2">
      <c r="B1249" s="22">
        <v>42921.958333333336</v>
      </c>
      <c r="C1249" s="94">
        <v>67.05</v>
      </c>
      <c r="D1249" s="87">
        <f t="shared" si="20"/>
        <v>19.472222222222221</v>
      </c>
    </row>
    <row r="1250" spans="2:4" x14ac:dyDescent="0.2">
      <c r="B1250" s="22">
        <v>42922</v>
      </c>
      <c r="C1250" s="94">
        <v>67.463999999999999</v>
      </c>
      <c r="D1250" s="87">
        <f t="shared" si="20"/>
        <v>19.702222222222222</v>
      </c>
    </row>
    <row r="1251" spans="2:4" x14ac:dyDescent="0.2">
      <c r="B1251" s="22">
        <v>42922.041666666664</v>
      </c>
      <c r="C1251" s="94">
        <v>68.076999999999998</v>
      </c>
      <c r="D1251" s="87">
        <f t="shared" si="20"/>
        <v>20.042777777777776</v>
      </c>
    </row>
    <row r="1252" spans="2:4" x14ac:dyDescent="0.2">
      <c r="B1252" s="22">
        <v>42922.083333333336</v>
      </c>
      <c r="C1252" s="94">
        <v>68.763000000000005</v>
      </c>
      <c r="D1252" s="87">
        <f t="shared" si="20"/>
        <v>20.423888888888893</v>
      </c>
    </row>
    <row r="1253" spans="2:4" x14ac:dyDescent="0.2">
      <c r="B1253" s="22">
        <v>42922.125</v>
      </c>
      <c r="C1253" s="94">
        <v>69.378</v>
      </c>
      <c r="D1253" s="87">
        <f t="shared" si="20"/>
        <v>20.765555555555554</v>
      </c>
    </row>
    <row r="1254" spans="2:4" x14ac:dyDescent="0.2">
      <c r="B1254" s="22">
        <v>42922.166666666664</v>
      </c>
      <c r="C1254" s="94">
        <v>69.793000000000006</v>
      </c>
      <c r="D1254" s="87">
        <f t="shared" si="20"/>
        <v>20.996111111111116</v>
      </c>
    </row>
    <row r="1255" spans="2:4" x14ac:dyDescent="0.2">
      <c r="B1255" s="22">
        <v>42922.208333333336</v>
      </c>
      <c r="C1255" s="94">
        <v>70.823999999999998</v>
      </c>
      <c r="D1255" s="87">
        <f t="shared" si="20"/>
        <v>21.568888888888889</v>
      </c>
    </row>
    <row r="1256" spans="2:4" x14ac:dyDescent="0.2">
      <c r="B1256" s="22">
        <v>42922.25</v>
      </c>
      <c r="C1256" s="94">
        <v>72.528000000000006</v>
      </c>
      <c r="D1256" s="87">
        <f t="shared" si="20"/>
        <v>22.515555555555558</v>
      </c>
    </row>
    <row r="1257" spans="2:4" x14ac:dyDescent="0.2">
      <c r="B1257" s="22">
        <v>42922.291666666664</v>
      </c>
      <c r="C1257" s="94">
        <v>68.933999999999997</v>
      </c>
      <c r="D1257" s="87">
        <f t="shared" si="20"/>
        <v>20.518888888888888</v>
      </c>
    </row>
    <row r="1258" spans="2:4" x14ac:dyDescent="0.2">
      <c r="B1258" s="22">
        <v>42922.333333333336</v>
      </c>
      <c r="C1258" s="94">
        <v>68.733999999999995</v>
      </c>
      <c r="D1258" s="87">
        <f t="shared" si="20"/>
        <v>20.407777777777774</v>
      </c>
    </row>
    <row r="1259" spans="2:4" x14ac:dyDescent="0.2">
      <c r="B1259" s="22">
        <v>42922.375</v>
      </c>
      <c r="C1259" s="94">
        <v>69.278000000000006</v>
      </c>
      <c r="D1259" s="87">
        <f t="shared" si="20"/>
        <v>20.710000000000004</v>
      </c>
    </row>
    <row r="1260" spans="2:4" x14ac:dyDescent="0.2">
      <c r="B1260" s="22">
        <v>42922.416666666664</v>
      </c>
      <c r="C1260" s="94">
        <v>69.622</v>
      </c>
      <c r="D1260" s="87">
        <f t="shared" si="20"/>
        <v>20.90111111111111</v>
      </c>
    </row>
    <row r="1261" spans="2:4" x14ac:dyDescent="0.2">
      <c r="B1261" s="22">
        <v>42922.458333333336</v>
      </c>
      <c r="C1261" s="94">
        <v>69.793000000000006</v>
      </c>
      <c r="D1261" s="87">
        <f t="shared" si="20"/>
        <v>20.996111111111116</v>
      </c>
    </row>
    <row r="1262" spans="2:4" x14ac:dyDescent="0.2">
      <c r="B1262" s="22">
        <v>42922.5</v>
      </c>
      <c r="C1262" s="94">
        <v>69.763999999999996</v>
      </c>
      <c r="D1262" s="87">
        <f t="shared" si="20"/>
        <v>20.979999999999997</v>
      </c>
    </row>
    <row r="1263" spans="2:4" x14ac:dyDescent="0.2">
      <c r="B1263" s="22">
        <v>42922.541666666664</v>
      </c>
      <c r="C1263" s="94">
        <v>70.408000000000001</v>
      </c>
      <c r="D1263" s="87">
        <f t="shared" si="20"/>
        <v>21.337777777777777</v>
      </c>
    </row>
    <row r="1264" spans="2:4" x14ac:dyDescent="0.2">
      <c r="B1264" s="22">
        <v>42922.583333333336</v>
      </c>
      <c r="C1264" s="94">
        <v>70.658000000000001</v>
      </c>
      <c r="D1264" s="87">
        <f t="shared" si="20"/>
        <v>21.476666666666667</v>
      </c>
    </row>
    <row r="1265" spans="2:4" x14ac:dyDescent="0.2">
      <c r="B1265" s="22">
        <v>42922.625</v>
      </c>
      <c r="C1265" s="94">
        <v>70.457999999999998</v>
      </c>
      <c r="D1265" s="87">
        <f t="shared" si="20"/>
        <v>21.365555555555556</v>
      </c>
    </row>
    <row r="1266" spans="2:4" x14ac:dyDescent="0.2">
      <c r="B1266" s="22">
        <v>42922.666666666664</v>
      </c>
      <c r="C1266" s="94">
        <v>69.963999999999999</v>
      </c>
      <c r="D1266" s="87">
        <f t="shared" si="20"/>
        <v>21.091111111111111</v>
      </c>
    </row>
    <row r="1267" spans="2:4" x14ac:dyDescent="0.2">
      <c r="B1267" s="22">
        <v>42922.708333333336</v>
      </c>
      <c r="C1267" s="94">
        <v>69.106999999999999</v>
      </c>
      <c r="D1267" s="87">
        <f t="shared" si="20"/>
        <v>20.614999999999998</v>
      </c>
    </row>
    <row r="1268" spans="2:4" x14ac:dyDescent="0.2">
      <c r="B1268" s="22">
        <v>42922.75</v>
      </c>
      <c r="C1268" s="94">
        <v>68.933999999999997</v>
      </c>
      <c r="D1268" s="87">
        <f t="shared" si="20"/>
        <v>20.518888888888888</v>
      </c>
    </row>
    <row r="1269" spans="2:4" x14ac:dyDescent="0.2">
      <c r="B1269" s="22">
        <v>42922.791666666664</v>
      </c>
      <c r="C1269" s="94">
        <v>69.622</v>
      </c>
      <c r="D1269" s="87">
        <f t="shared" si="20"/>
        <v>20.90111111111111</v>
      </c>
    </row>
    <row r="1270" spans="2:4" x14ac:dyDescent="0.2">
      <c r="B1270" s="22">
        <v>42922.833333333336</v>
      </c>
      <c r="C1270" s="94">
        <v>70.308000000000007</v>
      </c>
      <c r="D1270" s="87">
        <f t="shared" si="20"/>
        <v>21.282222222222227</v>
      </c>
    </row>
    <row r="1271" spans="2:4" x14ac:dyDescent="0.2">
      <c r="B1271" s="22">
        <v>42922.875</v>
      </c>
      <c r="C1271" s="94">
        <v>69.963999999999999</v>
      </c>
      <c r="D1271" s="87">
        <f t="shared" si="20"/>
        <v>21.091111111111111</v>
      </c>
    </row>
    <row r="1272" spans="2:4" x14ac:dyDescent="0.2">
      <c r="B1272" s="22">
        <v>42922.916666666664</v>
      </c>
      <c r="C1272" s="94">
        <v>71.338999999999999</v>
      </c>
      <c r="D1272" s="87">
        <f t="shared" si="20"/>
        <v>21.855</v>
      </c>
    </row>
    <row r="1273" spans="2:4" x14ac:dyDescent="0.2">
      <c r="B1273" s="22">
        <v>42922.958333333336</v>
      </c>
      <c r="C1273" s="94">
        <v>72.718000000000004</v>
      </c>
      <c r="D1273" s="87">
        <f t="shared" ref="D1273:D1336" si="21">CONVERT(C1273,"F","C")</f>
        <v>22.621111111111112</v>
      </c>
    </row>
    <row r="1274" spans="2:4" x14ac:dyDescent="0.2">
      <c r="B1274" s="22">
        <v>42923</v>
      </c>
      <c r="C1274" s="94">
        <v>72.718000000000004</v>
      </c>
      <c r="D1274" s="87">
        <f t="shared" si="21"/>
        <v>22.621111111111112</v>
      </c>
    </row>
    <row r="1275" spans="2:4" x14ac:dyDescent="0.2">
      <c r="B1275" s="22">
        <v>42923.041666666664</v>
      </c>
      <c r="C1275" s="94">
        <v>71.338999999999999</v>
      </c>
      <c r="D1275" s="87">
        <f t="shared" si="21"/>
        <v>21.855</v>
      </c>
    </row>
    <row r="1276" spans="2:4" x14ac:dyDescent="0.2">
      <c r="B1276" s="22">
        <v>42923.083333333336</v>
      </c>
      <c r="C1276" s="94">
        <v>73.58</v>
      </c>
      <c r="D1276" s="87">
        <f t="shared" si="21"/>
        <v>23.099999999999998</v>
      </c>
    </row>
    <row r="1277" spans="2:4" x14ac:dyDescent="0.2">
      <c r="B1277" s="22">
        <v>42923.125</v>
      </c>
      <c r="C1277" s="94">
        <v>69.622</v>
      </c>
      <c r="D1277" s="87">
        <f t="shared" si="21"/>
        <v>20.90111111111111</v>
      </c>
    </row>
    <row r="1278" spans="2:4" x14ac:dyDescent="0.2">
      <c r="B1278" s="22">
        <v>42923.166666666664</v>
      </c>
      <c r="C1278" s="94">
        <v>68.763000000000005</v>
      </c>
      <c r="D1278" s="87">
        <f t="shared" si="21"/>
        <v>20.423888888888893</v>
      </c>
    </row>
    <row r="1279" spans="2:4" x14ac:dyDescent="0.2">
      <c r="B1279" s="22">
        <v>42923.208333333336</v>
      </c>
      <c r="C1279" s="94">
        <v>69.793000000000006</v>
      </c>
      <c r="D1279" s="87">
        <f t="shared" si="21"/>
        <v>20.996111111111116</v>
      </c>
    </row>
    <row r="1280" spans="2:4" x14ac:dyDescent="0.2">
      <c r="B1280" s="22">
        <v>42923.25</v>
      </c>
      <c r="C1280" s="94">
        <v>69.278000000000006</v>
      </c>
      <c r="D1280" s="87">
        <f t="shared" si="21"/>
        <v>20.710000000000004</v>
      </c>
    </row>
    <row r="1281" spans="2:4" x14ac:dyDescent="0.2">
      <c r="B1281" s="22">
        <v>42923.291666666664</v>
      </c>
      <c r="C1281" s="94">
        <v>68.763000000000005</v>
      </c>
      <c r="D1281" s="87">
        <f t="shared" si="21"/>
        <v>20.423888888888893</v>
      </c>
    </row>
    <row r="1282" spans="2:4" x14ac:dyDescent="0.2">
      <c r="B1282" s="22">
        <v>42923.333333333336</v>
      </c>
      <c r="C1282" s="94">
        <v>68.591999999999999</v>
      </c>
      <c r="D1282" s="87">
        <f t="shared" si="21"/>
        <v>20.328888888888887</v>
      </c>
    </row>
    <row r="1283" spans="2:4" x14ac:dyDescent="0.2">
      <c r="B1283" s="22">
        <v>42923.375</v>
      </c>
      <c r="C1283" s="94">
        <v>68.421000000000006</v>
      </c>
      <c r="D1283" s="87">
        <f t="shared" si="21"/>
        <v>20.233888888888892</v>
      </c>
    </row>
    <row r="1284" spans="2:4" x14ac:dyDescent="0.2">
      <c r="B1284" s="22">
        <v>42923.416666666664</v>
      </c>
      <c r="C1284" s="94">
        <v>68.076999999999998</v>
      </c>
      <c r="D1284" s="87">
        <f t="shared" si="21"/>
        <v>20.042777777777776</v>
      </c>
    </row>
    <row r="1285" spans="2:4" x14ac:dyDescent="0.2">
      <c r="B1285" s="22">
        <v>42923.458333333336</v>
      </c>
      <c r="C1285" s="94">
        <v>67.563999999999993</v>
      </c>
      <c r="D1285" s="87">
        <f t="shared" si="21"/>
        <v>19.757777777777772</v>
      </c>
    </row>
    <row r="1286" spans="2:4" x14ac:dyDescent="0.2">
      <c r="B1286" s="22">
        <v>42923.5</v>
      </c>
      <c r="C1286" s="94">
        <v>67.05</v>
      </c>
      <c r="D1286" s="87">
        <f t="shared" si="21"/>
        <v>19.472222222222221</v>
      </c>
    </row>
    <row r="1287" spans="2:4" x14ac:dyDescent="0.2">
      <c r="B1287" s="22">
        <v>42923.541666666664</v>
      </c>
      <c r="C1287" s="94">
        <v>66.707999999999998</v>
      </c>
      <c r="D1287" s="87">
        <f t="shared" si="21"/>
        <v>19.28222222222222</v>
      </c>
    </row>
    <row r="1288" spans="2:4" x14ac:dyDescent="0.2">
      <c r="B1288" s="22">
        <v>42923.583333333336</v>
      </c>
      <c r="C1288" s="94">
        <v>66.366</v>
      </c>
      <c r="D1288" s="87">
        <f t="shared" si="21"/>
        <v>19.092222222222222</v>
      </c>
    </row>
    <row r="1289" spans="2:4" x14ac:dyDescent="0.2">
      <c r="B1289" s="22">
        <v>42923.625</v>
      </c>
      <c r="C1289" s="94">
        <v>67.192999999999998</v>
      </c>
      <c r="D1289" s="87">
        <f t="shared" si="21"/>
        <v>19.551666666666666</v>
      </c>
    </row>
    <row r="1290" spans="2:4" x14ac:dyDescent="0.2">
      <c r="B1290" s="22">
        <v>42923.666666666664</v>
      </c>
      <c r="C1290" s="94">
        <v>68.366</v>
      </c>
      <c r="D1290" s="87">
        <f t="shared" si="21"/>
        <v>20.203333333333333</v>
      </c>
    </row>
    <row r="1291" spans="2:4" x14ac:dyDescent="0.2">
      <c r="B1291" s="22">
        <v>42923.708333333336</v>
      </c>
      <c r="C1291" s="94">
        <v>68.192999999999998</v>
      </c>
      <c r="D1291" s="87">
        <f t="shared" si="21"/>
        <v>20.107222222222219</v>
      </c>
    </row>
    <row r="1292" spans="2:4" x14ac:dyDescent="0.2">
      <c r="B1292" s="22">
        <v>42923.75</v>
      </c>
      <c r="C1292" s="94">
        <v>68.022000000000006</v>
      </c>
      <c r="D1292" s="87">
        <f t="shared" si="21"/>
        <v>20.012222222222224</v>
      </c>
    </row>
    <row r="1293" spans="2:4" x14ac:dyDescent="0.2">
      <c r="B1293" s="22">
        <v>42923.791666666664</v>
      </c>
      <c r="C1293" s="94">
        <v>68.350999999999999</v>
      </c>
      <c r="D1293" s="87">
        <f t="shared" si="21"/>
        <v>20.195</v>
      </c>
    </row>
    <row r="1294" spans="2:4" x14ac:dyDescent="0.2">
      <c r="B1294" s="22">
        <v>42923.833333333336</v>
      </c>
      <c r="C1294" s="94">
        <v>69.509</v>
      </c>
      <c r="D1294" s="87">
        <f t="shared" si="21"/>
        <v>20.838333333333335</v>
      </c>
    </row>
    <row r="1295" spans="2:4" x14ac:dyDescent="0.2">
      <c r="B1295" s="22">
        <v>42923.875</v>
      </c>
      <c r="C1295" s="94">
        <v>69.448999999999998</v>
      </c>
      <c r="D1295" s="87">
        <f t="shared" si="21"/>
        <v>20.805</v>
      </c>
    </row>
    <row r="1296" spans="2:4" x14ac:dyDescent="0.2">
      <c r="B1296" s="22">
        <v>42923.916666666664</v>
      </c>
      <c r="C1296" s="94">
        <v>71.838999999999999</v>
      </c>
      <c r="D1296" s="87">
        <f t="shared" si="21"/>
        <v>22.132777777777775</v>
      </c>
    </row>
    <row r="1297" spans="2:4" x14ac:dyDescent="0.2">
      <c r="B1297" s="22">
        <v>42923.958333333336</v>
      </c>
      <c r="C1297" s="94">
        <v>70.823999999999998</v>
      </c>
      <c r="D1297" s="87">
        <f t="shared" si="21"/>
        <v>21.568888888888889</v>
      </c>
    </row>
    <row r="1298" spans="2:4" x14ac:dyDescent="0.2">
      <c r="B1298" s="22">
        <v>42924</v>
      </c>
      <c r="C1298" s="94">
        <v>70.894999999999996</v>
      </c>
      <c r="D1298" s="87">
        <f t="shared" si="21"/>
        <v>21.608333333333331</v>
      </c>
    </row>
    <row r="1299" spans="2:4" x14ac:dyDescent="0.2">
      <c r="B1299" s="22">
        <v>42924.041666666664</v>
      </c>
      <c r="C1299" s="94">
        <v>71.338999999999999</v>
      </c>
      <c r="D1299" s="87">
        <f t="shared" si="21"/>
        <v>21.855</v>
      </c>
    </row>
    <row r="1300" spans="2:4" x14ac:dyDescent="0.2">
      <c r="B1300" s="22">
        <v>42924.083333333336</v>
      </c>
      <c r="C1300" s="94">
        <v>71.866</v>
      </c>
      <c r="D1300" s="87">
        <f t="shared" si="21"/>
        <v>22.147777777777776</v>
      </c>
    </row>
    <row r="1301" spans="2:4" x14ac:dyDescent="0.2">
      <c r="B1301" s="22">
        <v>42924.125</v>
      </c>
      <c r="C1301" s="94">
        <v>72.372</v>
      </c>
      <c r="D1301" s="87">
        <f t="shared" si="21"/>
        <v>22.428888888888888</v>
      </c>
    </row>
    <row r="1302" spans="2:4" x14ac:dyDescent="0.2">
      <c r="B1302" s="22">
        <v>42924.166666666664</v>
      </c>
      <c r="C1302" s="94">
        <v>72.738</v>
      </c>
      <c r="D1302" s="87">
        <f t="shared" si="21"/>
        <v>22.632222222222222</v>
      </c>
    </row>
    <row r="1303" spans="2:4" x14ac:dyDescent="0.2">
      <c r="B1303" s="22">
        <v>42924.208333333336</v>
      </c>
      <c r="C1303" s="94">
        <v>73.061999999999998</v>
      </c>
      <c r="D1303" s="87">
        <f t="shared" si="21"/>
        <v>22.812222222222221</v>
      </c>
    </row>
    <row r="1304" spans="2:4" x14ac:dyDescent="0.2">
      <c r="B1304" s="22">
        <v>42924.25</v>
      </c>
      <c r="C1304" s="94">
        <v>69.167000000000002</v>
      </c>
      <c r="D1304" s="87">
        <f t="shared" si="21"/>
        <v>20.648333333333333</v>
      </c>
    </row>
    <row r="1305" spans="2:4" x14ac:dyDescent="0.2">
      <c r="B1305" s="22">
        <v>42924.291666666664</v>
      </c>
      <c r="C1305" s="94">
        <v>69.664000000000001</v>
      </c>
      <c r="D1305" s="87">
        <f t="shared" si="21"/>
        <v>20.924444444444443</v>
      </c>
    </row>
    <row r="1306" spans="2:4" x14ac:dyDescent="0.2">
      <c r="B1306" s="22">
        <v>42924.333333333336</v>
      </c>
      <c r="C1306" s="94">
        <v>70.894999999999996</v>
      </c>
      <c r="D1306" s="87">
        <f t="shared" si="21"/>
        <v>21.608333333333331</v>
      </c>
    </row>
    <row r="1307" spans="2:4" x14ac:dyDescent="0.2">
      <c r="B1307" s="22">
        <v>42924.375</v>
      </c>
      <c r="C1307" s="94">
        <v>71.683000000000007</v>
      </c>
      <c r="D1307" s="87">
        <f t="shared" si="21"/>
        <v>22.046111111111113</v>
      </c>
    </row>
    <row r="1308" spans="2:4" x14ac:dyDescent="0.2">
      <c r="B1308" s="22">
        <v>42924.416666666664</v>
      </c>
      <c r="C1308" s="94">
        <v>71.835999999999999</v>
      </c>
      <c r="D1308" s="87">
        <f t="shared" si="21"/>
        <v>22.13111111111111</v>
      </c>
    </row>
    <row r="1309" spans="2:4" x14ac:dyDescent="0.2">
      <c r="B1309" s="22">
        <v>42924.458333333336</v>
      </c>
      <c r="C1309" s="94">
        <v>71.256</v>
      </c>
      <c r="D1309" s="87">
        <f t="shared" si="21"/>
        <v>21.808888888888887</v>
      </c>
    </row>
    <row r="1310" spans="2:4" x14ac:dyDescent="0.2">
      <c r="B1310" s="22">
        <v>42924.5</v>
      </c>
      <c r="C1310" s="94">
        <v>71.111999999999995</v>
      </c>
      <c r="D1310" s="87">
        <f t="shared" si="21"/>
        <v>21.728888888888886</v>
      </c>
    </row>
    <row r="1311" spans="2:4" x14ac:dyDescent="0.2">
      <c r="B1311" s="22">
        <v>42924.541666666664</v>
      </c>
      <c r="C1311" s="94">
        <v>71.338999999999999</v>
      </c>
      <c r="D1311" s="87">
        <f t="shared" si="21"/>
        <v>21.855</v>
      </c>
    </row>
    <row r="1312" spans="2:4" x14ac:dyDescent="0.2">
      <c r="B1312" s="22">
        <v>42924.583333333336</v>
      </c>
      <c r="C1312" s="94">
        <v>71.838999999999999</v>
      </c>
      <c r="D1312" s="87">
        <f t="shared" si="21"/>
        <v>22.132777777777775</v>
      </c>
    </row>
    <row r="1313" spans="2:4" x14ac:dyDescent="0.2">
      <c r="B1313" s="22">
        <v>42924.625</v>
      </c>
      <c r="C1313" s="94">
        <v>71.756</v>
      </c>
      <c r="D1313" s="87">
        <f t="shared" si="21"/>
        <v>22.086666666666666</v>
      </c>
    </row>
    <row r="1314" spans="2:4" x14ac:dyDescent="0.2">
      <c r="B1314" s="22">
        <v>42924.666666666664</v>
      </c>
      <c r="C1314" s="94">
        <v>71.338999999999999</v>
      </c>
      <c r="D1314" s="87">
        <f t="shared" si="21"/>
        <v>21.855</v>
      </c>
    </row>
    <row r="1315" spans="2:4" x14ac:dyDescent="0.2">
      <c r="B1315" s="22">
        <v>42924.708333333336</v>
      </c>
      <c r="C1315" s="24">
        <v>70.691000000000003</v>
      </c>
      <c r="D1315" s="87">
        <f t="shared" si="21"/>
        <v>21.495000000000001</v>
      </c>
    </row>
    <row r="1316" spans="2:4" x14ac:dyDescent="0.2">
      <c r="B1316" s="22">
        <v>42924.75</v>
      </c>
      <c r="C1316">
        <v>68.396000000000001</v>
      </c>
      <c r="D1316" s="87">
        <f t="shared" si="21"/>
        <v>20.22</v>
      </c>
    </row>
    <row r="1317" spans="2:4" x14ac:dyDescent="0.2">
      <c r="B1317" s="22">
        <v>42924.791666666664</v>
      </c>
      <c r="C1317">
        <v>68.054000000000002</v>
      </c>
      <c r="D1317" s="87">
        <f t="shared" si="21"/>
        <v>20.03</v>
      </c>
    </row>
    <row r="1318" spans="2:4" x14ac:dyDescent="0.2">
      <c r="B1318" s="22">
        <v>42924.833333333336</v>
      </c>
      <c r="C1318">
        <v>68.918000000000006</v>
      </c>
      <c r="D1318" s="87">
        <f t="shared" si="21"/>
        <v>20.51</v>
      </c>
    </row>
    <row r="1319" spans="2:4" x14ac:dyDescent="0.2">
      <c r="B1319" s="22">
        <v>42924.875</v>
      </c>
      <c r="C1319">
        <v>68.287999999999997</v>
      </c>
      <c r="D1319" s="87">
        <f t="shared" si="21"/>
        <v>20.159999999999997</v>
      </c>
    </row>
    <row r="1320" spans="2:4" x14ac:dyDescent="0.2">
      <c r="B1320" s="22">
        <v>42924.916666666664</v>
      </c>
      <c r="C1320">
        <v>68.567999999999998</v>
      </c>
      <c r="D1320" s="87">
        <f t="shared" si="21"/>
        <v>20.315555555555555</v>
      </c>
    </row>
    <row r="1321" spans="2:4" x14ac:dyDescent="0.2">
      <c r="B1321" s="22">
        <v>42924.958333333336</v>
      </c>
      <c r="C1321">
        <v>68.33</v>
      </c>
      <c r="D1321" s="87">
        <f t="shared" si="21"/>
        <v>20.183333333333334</v>
      </c>
    </row>
    <row r="1322" spans="2:4" x14ac:dyDescent="0.2">
      <c r="B1322" s="22">
        <v>42925</v>
      </c>
      <c r="C1322">
        <v>67.926000000000002</v>
      </c>
      <c r="D1322" s="87">
        <f t="shared" si="21"/>
        <v>19.95888888888889</v>
      </c>
    </row>
    <row r="1323" spans="2:4" x14ac:dyDescent="0.2">
      <c r="B1323" s="22">
        <v>42925.041666666664</v>
      </c>
      <c r="C1323">
        <v>68.144999999999996</v>
      </c>
      <c r="D1323" s="87">
        <f t="shared" si="21"/>
        <v>20.080555555555552</v>
      </c>
    </row>
    <row r="1324" spans="2:4" x14ac:dyDescent="0.2">
      <c r="B1324" s="22">
        <v>42925.083333333336</v>
      </c>
      <c r="C1324">
        <v>67.718000000000004</v>
      </c>
      <c r="D1324" s="87">
        <f t="shared" si="21"/>
        <v>19.843333333333334</v>
      </c>
    </row>
    <row r="1325" spans="2:4" x14ac:dyDescent="0.2">
      <c r="B1325" s="22">
        <v>42925.125</v>
      </c>
      <c r="C1325">
        <v>67.994</v>
      </c>
      <c r="D1325" s="87">
        <f t="shared" si="21"/>
        <v>19.996666666666666</v>
      </c>
    </row>
    <row r="1326" spans="2:4" x14ac:dyDescent="0.2">
      <c r="B1326" s="22">
        <v>42925.166666666664</v>
      </c>
      <c r="C1326">
        <v>71.402000000000001</v>
      </c>
      <c r="D1326" s="87">
        <f t="shared" si="21"/>
        <v>21.89</v>
      </c>
    </row>
    <row r="1327" spans="2:4" x14ac:dyDescent="0.2">
      <c r="B1327" s="22">
        <v>42925.208333333336</v>
      </c>
      <c r="C1327">
        <v>72.842000000000013</v>
      </c>
      <c r="D1327" s="87">
        <f t="shared" si="21"/>
        <v>22.690000000000008</v>
      </c>
    </row>
    <row r="1328" spans="2:4" x14ac:dyDescent="0.2">
      <c r="B1328" s="22">
        <v>42925.25</v>
      </c>
      <c r="C1328">
        <v>71.335999999999999</v>
      </c>
      <c r="D1328" s="87">
        <f t="shared" si="21"/>
        <v>21.853333333333332</v>
      </c>
    </row>
    <row r="1329" spans="2:4" x14ac:dyDescent="0.2">
      <c r="B1329" s="22">
        <v>42925.291666666664</v>
      </c>
      <c r="C1329">
        <v>73.103999999999999</v>
      </c>
      <c r="D1329" s="87">
        <f t="shared" si="21"/>
        <v>22.835555555555555</v>
      </c>
    </row>
    <row r="1330" spans="2:4" x14ac:dyDescent="0.2">
      <c r="B1330" s="22">
        <v>42925.333333333336</v>
      </c>
      <c r="C1330">
        <v>71.798000000000002</v>
      </c>
      <c r="D1330" s="87">
        <f t="shared" si="21"/>
        <v>22.11</v>
      </c>
    </row>
    <row r="1331" spans="2:4" x14ac:dyDescent="0.2">
      <c r="B1331" s="22">
        <v>42925.375</v>
      </c>
      <c r="C1331">
        <v>71.897999999999996</v>
      </c>
      <c r="D1331" s="87">
        <f t="shared" si="21"/>
        <v>22.165555555555553</v>
      </c>
    </row>
    <row r="1332" spans="2:4" x14ac:dyDescent="0.2">
      <c r="B1332" s="22">
        <v>42925.416666666664</v>
      </c>
      <c r="C1332">
        <v>70.825999999999993</v>
      </c>
      <c r="D1332" s="87">
        <f t="shared" si="21"/>
        <v>21.569999999999997</v>
      </c>
    </row>
    <row r="1333" spans="2:4" x14ac:dyDescent="0.2">
      <c r="B1333" s="22">
        <v>42925.458333333336</v>
      </c>
      <c r="C1333">
        <v>70.825999999999993</v>
      </c>
      <c r="D1333" s="87">
        <f t="shared" si="21"/>
        <v>21.569999999999997</v>
      </c>
    </row>
    <row r="1334" spans="2:4" x14ac:dyDescent="0.2">
      <c r="B1334" s="22">
        <v>42925.5</v>
      </c>
      <c r="C1334">
        <v>69.962000000000003</v>
      </c>
      <c r="D1334" s="87">
        <f t="shared" si="21"/>
        <v>21.09</v>
      </c>
    </row>
    <row r="1335" spans="2:4" x14ac:dyDescent="0.2">
      <c r="B1335" s="22">
        <v>42925.541666666664</v>
      </c>
      <c r="C1335">
        <v>69.611999999999995</v>
      </c>
      <c r="D1335" s="87">
        <f t="shared" si="21"/>
        <v>20.895555555555553</v>
      </c>
    </row>
    <row r="1336" spans="2:4" x14ac:dyDescent="0.2">
      <c r="B1336" s="22">
        <v>42925.583333333336</v>
      </c>
      <c r="C1336">
        <v>69.861999999999995</v>
      </c>
      <c r="D1336" s="87">
        <f t="shared" si="21"/>
        <v>21.034444444444443</v>
      </c>
    </row>
    <row r="1337" spans="2:4" x14ac:dyDescent="0.2">
      <c r="B1337" s="22">
        <v>42925.625</v>
      </c>
      <c r="C1337">
        <v>71.245999999999995</v>
      </c>
      <c r="D1337" s="87">
        <f t="shared" ref="D1337:D1400" si="22">CONVERT(C1337,"F","C")</f>
        <v>21.803333333333331</v>
      </c>
    </row>
    <row r="1338" spans="2:4" x14ac:dyDescent="0.2">
      <c r="B1338" s="22">
        <v>42925.666666666664</v>
      </c>
      <c r="C1338">
        <v>70.134</v>
      </c>
      <c r="D1338" s="87">
        <f t="shared" si="22"/>
        <v>21.185555555555556</v>
      </c>
    </row>
    <row r="1339" spans="2:4" x14ac:dyDescent="0.2">
      <c r="B1339" s="22">
        <v>42925.708333333336</v>
      </c>
      <c r="C1339">
        <v>70.634</v>
      </c>
      <c r="D1339" s="87">
        <f t="shared" si="22"/>
        <v>21.463333333333335</v>
      </c>
    </row>
    <row r="1340" spans="2:4" x14ac:dyDescent="0.2">
      <c r="B1340" s="22">
        <v>42925.75</v>
      </c>
      <c r="C1340">
        <v>70.754000000000005</v>
      </c>
      <c r="D1340" s="87">
        <f t="shared" si="22"/>
        <v>21.53</v>
      </c>
    </row>
    <row r="1341" spans="2:4" x14ac:dyDescent="0.2">
      <c r="B1341" s="22">
        <v>42925.791666666664</v>
      </c>
      <c r="C1341">
        <v>70.855000000000004</v>
      </c>
      <c r="D1341" s="87">
        <f t="shared" si="22"/>
        <v>21.586111111111112</v>
      </c>
    </row>
    <row r="1342" spans="2:4" x14ac:dyDescent="0.2">
      <c r="B1342" s="22">
        <v>42925.833333333336</v>
      </c>
      <c r="C1342">
        <v>70.233999999999995</v>
      </c>
      <c r="D1342" s="87">
        <f t="shared" si="22"/>
        <v>21.241111111111106</v>
      </c>
    </row>
    <row r="1343" spans="2:4" x14ac:dyDescent="0.2">
      <c r="B1343" s="22">
        <v>42925.875</v>
      </c>
      <c r="C1343">
        <v>70.581999999999994</v>
      </c>
      <c r="D1343" s="87">
        <f t="shared" si="22"/>
        <v>21.434444444444441</v>
      </c>
    </row>
    <row r="1344" spans="2:4" x14ac:dyDescent="0.2">
      <c r="B1344" s="22">
        <v>42925.916666666664</v>
      </c>
      <c r="C1344" s="118">
        <v>68.024000000000001</v>
      </c>
      <c r="D1344" s="87">
        <f t="shared" si="22"/>
        <v>20.013333333333332</v>
      </c>
    </row>
    <row r="1345" spans="2:4" x14ac:dyDescent="0.2">
      <c r="B1345" s="22">
        <v>42925.958333333336</v>
      </c>
      <c r="C1345" s="118">
        <v>70.209000000000003</v>
      </c>
      <c r="D1345" s="87">
        <f t="shared" si="22"/>
        <v>21.227222222222224</v>
      </c>
    </row>
    <row r="1346" spans="2:4" x14ac:dyDescent="0.2">
      <c r="B1346" s="22">
        <v>42926</v>
      </c>
      <c r="C1346" s="118">
        <v>69.192999999999998</v>
      </c>
      <c r="D1346" s="87">
        <f t="shared" si="22"/>
        <v>20.662777777777777</v>
      </c>
    </row>
    <row r="1347" spans="2:4" x14ac:dyDescent="0.2">
      <c r="B1347" s="22">
        <v>42926.041666666664</v>
      </c>
      <c r="C1347" s="118">
        <v>69.341999999999999</v>
      </c>
      <c r="D1347" s="87">
        <f t="shared" si="22"/>
        <v>20.745555555555555</v>
      </c>
    </row>
    <row r="1348" spans="2:4" x14ac:dyDescent="0.2">
      <c r="B1348" s="22">
        <v>42926.083333333336</v>
      </c>
      <c r="C1348" s="118">
        <v>70.525999999999996</v>
      </c>
      <c r="D1348" s="87">
        <f t="shared" si="22"/>
        <v>21.403333333333332</v>
      </c>
    </row>
    <row r="1349" spans="2:4" x14ac:dyDescent="0.2">
      <c r="B1349" s="22">
        <v>42926.125</v>
      </c>
      <c r="C1349" s="118">
        <v>71.790999999999997</v>
      </c>
      <c r="D1349" s="87">
        <f t="shared" si="22"/>
        <v>22.106111111111108</v>
      </c>
    </row>
    <row r="1350" spans="2:4" x14ac:dyDescent="0.2">
      <c r="B1350" s="22">
        <v>42926.166666666664</v>
      </c>
      <c r="C1350" s="118">
        <v>72.861999999999995</v>
      </c>
      <c r="D1350" s="87">
        <f t="shared" si="22"/>
        <v>22.701111111111107</v>
      </c>
    </row>
    <row r="1351" spans="2:4" x14ac:dyDescent="0.2">
      <c r="B1351" s="22">
        <v>42926.208333333336</v>
      </c>
      <c r="C1351" s="118">
        <v>73.703000000000003</v>
      </c>
      <c r="D1351" s="87">
        <f t="shared" si="22"/>
        <v>23.168333333333333</v>
      </c>
    </row>
    <row r="1352" spans="2:4" x14ac:dyDescent="0.2">
      <c r="B1352" s="22">
        <v>42926.25</v>
      </c>
      <c r="C1352" s="118">
        <v>69.593000000000004</v>
      </c>
      <c r="D1352" s="87">
        <f t="shared" si="22"/>
        <v>20.885000000000002</v>
      </c>
    </row>
    <row r="1353" spans="2:4" x14ac:dyDescent="0.2">
      <c r="B1353" s="22">
        <v>42926.291666666664</v>
      </c>
      <c r="C1353" s="118">
        <v>69.622</v>
      </c>
      <c r="D1353" s="87">
        <f t="shared" si="22"/>
        <v>20.90111111111111</v>
      </c>
    </row>
    <row r="1354" spans="2:4" x14ac:dyDescent="0.2">
      <c r="B1354" s="22">
        <v>42926.333333333336</v>
      </c>
      <c r="C1354" s="118">
        <v>69.448999999999998</v>
      </c>
      <c r="D1354" s="87">
        <f t="shared" si="22"/>
        <v>20.805</v>
      </c>
    </row>
    <row r="1355" spans="2:4" x14ac:dyDescent="0.2">
      <c r="B1355" s="22">
        <v>42926.375</v>
      </c>
      <c r="C1355" s="118">
        <v>68.933999999999997</v>
      </c>
      <c r="D1355" s="87">
        <f t="shared" si="22"/>
        <v>20.518888888888888</v>
      </c>
    </row>
    <row r="1356" spans="2:4" x14ac:dyDescent="0.2">
      <c r="B1356" s="22">
        <v>42926.416666666664</v>
      </c>
      <c r="C1356" s="118">
        <v>69.772999999999996</v>
      </c>
      <c r="D1356" s="87">
        <f t="shared" si="22"/>
        <v>20.984999999999996</v>
      </c>
    </row>
    <row r="1357" spans="2:4" x14ac:dyDescent="0.2">
      <c r="B1357" s="22">
        <v>42926.458333333336</v>
      </c>
      <c r="C1357" s="118">
        <v>71.683000000000007</v>
      </c>
      <c r="D1357" s="87">
        <f t="shared" si="22"/>
        <v>22.046111111111113</v>
      </c>
    </row>
    <row r="1358" spans="2:4" x14ac:dyDescent="0.2">
      <c r="B1358" s="22">
        <v>42926.5</v>
      </c>
      <c r="C1358" s="118">
        <v>72.171999999999997</v>
      </c>
      <c r="D1358" s="87">
        <f t="shared" si="22"/>
        <v>22.317777777777774</v>
      </c>
    </row>
    <row r="1359" spans="2:4" x14ac:dyDescent="0.2">
      <c r="B1359" s="22">
        <v>42926.541666666664</v>
      </c>
      <c r="C1359" s="118">
        <v>72.290999999999997</v>
      </c>
      <c r="D1359" s="87">
        <f t="shared" si="22"/>
        <v>22.383888888888887</v>
      </c>
    </row>
    <row r="1360" spans="2:4" x14ac:dyDescent="0.2">
      <c r="B1360" s="22">
        <v>42926.583333333336</v>
      </c>
      <c r="C1360" s="118">
        <v>72.515000000000001</v>
      </c>
      <c r="D1360" s="87">
        <f t="shared" si="22"/>
        <v>22.508333333333333</v>
      </c>
    </row>
    <row r="1361" spans="2:4" x14ac:dyDescent="0.2">
      <c r="B1361" s="22">
        <v>42926.625</v>
      </c>
      <c r="C1361" s="118">
        <v>71.941000000000003</v>
      </c>
      <c r="D1361" s="87">
        <f t="shared" si="22"/>
        <v>22.189444444444444</v>
      </c>
    </row>
    <row r="1362" spans="2:4" x14ac:dyDescent="0.2">
      <c r="B1362" s="22">
        <v>42926.666666666664</v>
      </c>
      <c r="C1362" s="118">
        <v>72.010999999999996</v>
      </c>
      <c r="D1362" s="87">
        <f t="shared" si="22"/>
        <v>22.228333333333332</v>
      </c>
    </row>
    <row r="1363" spans="2:4" x14ac:dyDescent="0.2">
      <c r="B1363" s="22">
        <v>42926.708333333336</v>
      </c>
      <c r="C1363" s="118">
        <v>72.566999999999993</v>
      </c>
      <c r="D1363" s="87">
        <f t="shared" si="22"/>
        <v>22.537222222222219</v>
      </c>
    </row>
    <row r="1364" spans="2:4" x14ac:dyDescent="0.2">
      <c r="B1364" s="22">
        <v>42926.75</v>
      </c>
      <c r="C1364" s="94">
        <v>69.897000000000006</v>
      </c>
      <c r="D1364" s="87">
        <f t="shared" si="22"/>
        <v>21.053888888888892</v>
      </c>
    </row>
    <row r="1365" spans="2:4" x14ac:dyDescent="0.2">
      <c r="B1365" s="22">
        <v>42926.791666666664</v>
      </c>
      <c r="C1365" s="94">
        <v>69.626000000000005</v>
      </c>
      <c r="D1365" s="87">
        <f t="shared" si="22"/>
        <v>20.903333333333336</v>
      </c>
    </row>
    <row r="1366" spans="2:4" x14ac:dyDescent="0.2">
      <c r="B1366" s="22">
        <v>42926.833333333336</v>
      </c>
      <c r="C1366" s="94">
        <v>69.481999999999999</v>
      </c>
      <c r="D1366" s="87">
        <f t="shared" si="22"/>
        <v>20.823333333333334</v>
      </c>
    </row>
    <row r="1367" spans="2:4" x14ac:dyDescent="0.2">
      <c r="B1367" s="22">
        <v>42926.875</v>
      </c>
      <c r="C1367" s="94">
        <v>69.120999999999995</v>
      </c>
      <c r="D1367" s="87">
        <f t="shared" si="22"/>
        <v>20.622777777777774</v>
      </c>
    </row>
    <row r="1368" spans="2:4" x14ac:dyDescent="0.2">
      <c r="B1368" s="22">
        <v>42926.916666666664</v>
      </c>
      <c r="C1368" s="94">
        <v>69.769000000000005</v>
      </c>
      <c r="D1368" s="87">
        <f t="shared" si="22"/>
        <v>20.98277777777778</v>
      </c>
    </row>
    <row r="1369" spans="2:4" x14ac:dyDescent="0.2">
      <c r="B1369" s="22">
        <v>42926.958333333336</v>
      </c>
      <c r="C1369" s="94">
        <v>66.366</v>
      </c>
      <c r="D1369" s="87">
        <f t="shared" si="22"/>
        <v>19.092222222222222</v>
      </c>
    </row>
    <row r="1370" spans="2:4" x14ac:dyDescent="0.2">
      <c r="B1370" s="22">
        <v>42927</v>
      </c>
      <c r="C1370" s="94">
        <v>68.477000000000004</v>
      </c>
      <c r="D1370" s="87">
        <f t="shared" si="22"/>
        <v>20.265000000000001</v>
      </c>
    </row>
    <row r="1371" spans="2:4" x14ac:dyDescent="0.2">
      <c r="B1371" s="22">
        <v>42927.041666666664</v>
      </c>
      <c r="C1371" s="94">
        <v>67.05</v>
      </c>
      <c r="D1371" s="87">
        <f t="shared" si="22"/>
        <v>19.472222222222221</v>
      </c>
    </row>
    <row r="1372" spans="2:4" x14ac:dyDescent="0.2">
      <c r="B1372" s="22">
        <v>42927.083333333336</v>
      </c>
      <c r="C1372" s="94">
        <v>67.563999999999993</v>
      </c>
      <c r="D1372" s="87">
        <f t="shared" si="22"/>
        <v>19.757777777777772</v>
      </c>
    </row>
    <row r="1373" spans="2:4" x14ac:dyDescent="0.2">
      <c r="B1373" s="22">
        <v>42927.125</v>
      </c>
      <c r="C1373" s="94">
        <v>68.076999999999998</v>
      </c>
      <c r="D1373" s="87">
        <f t="shared" si="22"/>
        <v>20.042777777777776</v>
      </c>
    </row>
    <row r="1374" spans="2:4" x14ac:dyDescent="0.2">
      <c r="B1374" s="22">
        <v>42927.166666666664</v>
      </c>
      <c r="C1374" s="94">
        <v>68.363</v>
      </c>
      <c r="D1374" s="87">
        <f t="shared" si="22"/>
        <v>20.201666666666664</v>
      </c>
    </row>
    <row r="1375" spans="2:4" x14ac:dyDescent="0.2">
      <c r="B1375" s="22">
        <v>42927.208333333336</v>
      </c>
      <c r="C1375" s="94">
        <v>69.278000000000006</v>
      </c>
      <c r="D1375" s="87">
        <f t="shared" si="22"/>
        <v>20.710000000000004</v>
      </c>
    </row>
    <row r="1376" spans="2:4" x14ac:dyDescent="0.2">
      <c r="B1376" s="22">
        <v>42927.25</v>
      </c>
      <c r="C1376" s="94">
        <v>69.793000000000006</v>
      </c>
      <c r="D1376" s="87">
        <f t="shared" si="22"/>
        <v>20.996111111111116</v>
      </c>
    </row>
    <row r="1377" spans="2:4" x14ac:dyDescent="0.2">
      <c r="B1377" s="22">
        <v>42927.291666666664</v>
      </c>
      <c r="C1377" s="94">
        <v>70.823999999999998</v>
      </c>
      <c r="D1377" s="87">
        <f t="shared" si="22"/>
        <v>21.568888888888889</v>
      </c>
    </row>
    <row r="1378" spans="2:4" x14ac:dyDescent="0.2">
      <c r="B1378" s="22">
        <v>42927.333333333336</v>
      </c>
      <c r="C1378" s="94">
        <v>72.128</v>
      </c>
      <c r="D1378" s="87">
        <f t="shared" si="22"/>
        <v>22.293333333333333</v>
      </c>
    </row>
    <row r="1379" spans="2:4" x14ac:dyDescent="0.2">
      <c r="B1379" s="22">
        <v>42927.375</v>
      </c>
      <c r="C1379" s="94">
        <v>68.933999999999997</v>
      </c>
      <c r="D1379" s="87">
        <f t="shared" si="22"/>
        <v>20.518888888888888</v>
      </c>
    </row>
    <row r="1380" spans="2:4" x14ac:dyDescent="0.2">
      <c r="B1380" s="22">
        <v>42927.416666666664</v>
      </c>
      <c r="C1380" s="94">
        <v>68.134</v>
      </c>
      <c r="D1380" s="87">
        <f t="shared" si="22"/>
        <v>20.074444444444445</v>
      </c>
    </row>
    <row r="1381" spans="2:4" x14ac:dyDescent="0.2">
      <c r="B1381" s="22">
        <v>42927.458333333336</v>
      </c>
      <c r="C1381" s="94">
        <v>69.287999999999997</v>
      </c>
      <c r="D1381" s="87">
        <f t="shared" si="22"/>
        <v>20.715555555555554</v>
      </c>
    </row>
    <row r="1382" spans="2:4" x14ac:dyDescent="0.2">
      <c r="B1382" s="22">
        <v>42927.5</v>
      </c>
      <c r="C1382" s="94">
        <v>69.622</v>
      </c>
      <c r="D1382" s="87">
        <f t="shared" si="22"/>
        <v>20.90111111111111</v>
      </c>
    </row>
    <row r="1383" spans="2:4" x14ac:dyDescent="0.2">
      <c r="B1383" s="22">
        <v>42927.541666666664</v>
      </c>
      <c r="C1383" s="94">
        <v>69.722999999999999</v>
      </c>
      <c r="D1383" s="87">
        <f t="shared" si="22"/>
        <v>20.957222222222221</v>
      </c>
    </row>
    <row r="1384" spans="2:4" x14ac:dyDescent="0.2">
      <c r="B1384" s="22">
        <v>42927.583333333336</v>
      </c>
      <c r="C1384" s="94">
        <v>69.963999999999999</v>
      </c>
      <c r="D1384" s="87">
        <f t="shared" si="22"/>
        <v>21.091111111111111</v>
      </c>
    </row>
    <row r="1385" spans="2:4" x14ac:dyDescent="0.2">
      <c r="B1385" s="22">
        <v>42927.625</v>
      </c>
      <c r="C1385" s="94">
        <v>70.308000000000007</v>
      </c>
      <c r="D1385" s="87">
        <f t="shared" si="22"/>
        <v>21.282222222222227</v>
      </c>
    </row>
    <row r="1386" spans="2:4" x14ac:dyDescent="0.2">
      <c r="B1386" s="22">
        <v>42927.666666666664</v>
      </c>
      <c r="C1386" s="94">
        <v>70.48</v>
      </c>
      <c r="D1386" s="87">
        <f t="shared" si="22"/>
        <v>21.37777777777778</v>
      </c>
    </row>
    <row r="1387" spans="2:4" x14ac:dyDescent="0.2">
      <c r="B1387" s="22">
        <v>42927.708333333336</v>
      </c>
      <c r="C1387" s="94">
        <v>70.48</v>
      </c>
      <c r="D1387" s="87">
        <f t="shared" si="22"/>
        <v>21.37777777777778</v>
      </c>
    </row>
    <row r="1388" spans="2:4" x14ac:dyDescent="0.2">
      <c r="B1388" s="22">
        <v>42927.75</v>
      </c>
      <c r="C1388" s="94">
        <v>69.963999999999999</v>
      </c>
      <c r="D1388" s="87">
        <f t="shared" si="22"/>
        <v>21.091111111111111</v>
      </c>
    </row>
    <row r="1389" spans="2:4" x14ac:dyDescent="0.2">
      <c r="B1389" s="22">
        <v>42927.791666666664</v>
      </c>
      <c r="C1389" s="94">
        <v>69.106999999999999</v>
      </c>
      <c r="D1389" s="87">
        <f t="shared" si="22"/>
        <v>20.614999999999998</v>
      </c>
    </row>
    <row r="1390" spans="2:4" x14ac:dyDescent="0.2">
      <c r="B1390" s="22">
        <v>42927.833333333336</v>
      </c>
      <c r="C1390" s="94">
        <v>68.933999999999997</v>
      </c>
      <c r="D1390" s="87">
        <f t="shared" si="22"/>
        <v>20.518888888888888</v>
      </c>
    </row>
    <row r="1391" spans="2:4" x14ac:dyDescent="0.2">
      <c r="B1391" s="22">
        <v>42927.875</v>
      </c>
      <c r="C1391" s="94">
        <v>69.622</v>
      </c>
      <c r="D1391" s="87">
        <f t="shared" si="22"/>
        <v>20.90111111111111</v>
      </c>
    </row>
    <row r="1392" spans="2:4" x14ac:dyDescent="0.2">
      <c r="B1392" s="22">
        <v>42927.916666666664</v>
      </c>
      <c r="C1392" s="94">
        <v>70.317999999999998</v>
      </c>
      <c r="D1392" s="87">
        <f t="shared" si="22"/>
        <v>21.287777777777777</v>
      </c>
    </row>
    <row r="1393" spans="2:4" x14ac:dyDescent="0.2">
      <c r="B1393" s="22">
        <v>42927.958333333336</v>
      </c>
      <c r="C1393" s="94">
        <v>69.963999999999999</v>
      </c>
      <c r="D1393" s="87">
        <f t="shared" si="22"/>
        <v>21.091111111111111</v>
      </c>
    </row>
    <row r="1394" spans="2:4" x14ac:dyDescent="0.2">
      <c r="B1394" s="22">
        <v>42928</v>
      </c>
      <c r="C1394" s="94">
        <v>71.358999999999995</v>
      </c>
      <c r="D1394" s="87">
        <f t="shared" si="22"/>
        <v>21.866111111111106</v>
      </c>
    </row>
    <row r="1395" spans="2:4" x14ac:dyDescent="0.2">
      <c r="B1395" s="22">
        <v>42928.041666666664</v>
      </c>
      <c r="C1395" s="94">
        <v>72.718000000000004</v>
      </c>
      <c r="D1395" s="87">
        <f t="shared" si="22"/>
        <v>22.621111111111112</v>
      </c>
    </row>
    <row r="1396" spans="2:4" x14ac:dyDescent="0.2">
      <c r="B1396" s="22">
        <v>42928.083333333336</v>
      </c>
      <c r="C1396" s="94">
        <v>72.748000000000005</v>
      </c>
      <c r="D1396" s="87">
        <f t="shared" si="22"/>
        <v>22.637777777777782</v>
      </c>
    </row>
    <row r="1397" spans="2:4" x14ac:dyDescent="0.2">
      <c r="B1397" s="22">
        <v>42928.125</v>
      </c>
      <c r="C1397" s="94">
        <v>71.338999999999999</v>
      </c>
      <c r="D1397" s="87">
        <f t="shared" si="22"/>
        <v>21.855</v>
      </c>
    </row>
    <row r="1398" spans="2:4" x14ac:dyDescent="0.2">
      <c r="B1398" s="22">
        <v>42928.166666666664</v>
      </c>
      <c r="C1398" s="94">
        <v>73.58</v>
      </c>
      <c r="D1398" s="87">
        <f t="shared" si="22"/>
        <v>23.099999999999998</v>
      </c>
    </row>
    <row r="1399" spans="2:4" x14ac:dyDescent="0.2">
      <c r="B1399" s="22">
        <v>42928.208333333336</v>
      </c>
      <c r="C1399" s="94">
        <v>69.622</v>
      </c>
      <c r="D1399" s="87">
        <f t="shared" si="22"/>
        <v>20.90111111111111</v>
      </c>
    </row>
    <row r="1400" spans="2:4" x14ac:dyDescent="0.2">
      <c r="B1400" s="22">
        <v>42928.25</v>
      </c>
      <c r="C1400" s="94">
        <v>68.733000000000004</v>
      </c>
      <c r="D1400" s="87">
        <f t="shared" si="22"/>
        <v>20.407222222222224</v>
      </c>
    </row>
    <row r="1401" spans="2:4" x14ac:dyDescent="0.2">
      <c r="B1401" s="22">
        <v>42928.291666666664</v>
      </c>
      <c r="C1401" s="94">
        <v>69.793000000000006</v>
      </c>
      <c r="D1401" s="87">
        <f t="shared" ref="D1401:D1464" si="23">CONVERT(C1401,"F","C")</f>
        <v>20.996111111111116</v>
      </c>
    </row>
    <row r="1402" spans="2:4" x14ac:dyDescent="0.2">
      <c r="B1402" s="22">
        <v>42928.333333333336</v>
      </c>
      <c r="C1402" s="94">
        <v>69.278000000000006</v>
      </c>
      <c r="D1402" s="87">
        <f t="shared" si="23"/>
        <v>20.710000000000004</v>
      </c>
    </row>
    <row r="1403" spans="2:4" x14ac:dyDescent="0.2">
      <c r="B1403" s="22">
        <v>42928.375</v>
      </c>
      <c r="C1403" s="94">
        <v>68.763000000000005</v>
      </c>
      <c r="D1403" s="87">
        <f t="shared" si="23"/>
        <v>20.423888888888893</v>
      </c>
    </row>
    <row r="1404" spans="2:4" x14ac:dyDescent="0.2">
      <c r="B1404" s="22">
        <v>42928.416666666664</v>
      </c>
      <c r="C1404" s="94">
        <v>68.591999999999999</v>
      </c>
      <c r="D1404" s="87">
        <f t="shared" si="23"/>
        <v>20.328888888888887</v>
      </c>
    </row>
    <row r="1405" spans="2:4" x14ac:dyDescent="0.2">
      <c r="B1405" s="22">
        <v>42928.458333333336</v>
      </c>
      <c r="C1405" s="94">
        <v>68.421000000000006</v>
      </c>
      <c r="D1405" s="87">
        <f t="shared" si="23"/>
        <v>20.233888888888892</v>
      </c>
    </row>
    <row r="1406" spans="2:4" x14ac:dyDescent="0.2">
      <c r="B1406" s="22">
        <v>42928.5</v>
      </c>
      <c r="C1406" s="94">
        <v>68.027000000000001</v>
      </c>
      <c r="D1406" s="87">
        <f t="shared" si="23"/>
        <v>20.015000000000001</v>
      </c>
    </row>
    <row r="1407" spans="2:4" x14ac:dyDescent="0.2">
      <c r="B1407" s="22">
        <v>42928.541666666664</v>
      </c>
      <c r="C1407" s="94">
        <v>67.114000000000004</v>
      </c>
      <c r="D1407" s="87">
        <f t="shared" si="23"/>
        <v>19.507777777777779</v>
      </c>
    </row>
    <row r="1408" spans="2:4" x14ac:dyDescent="0.2">
      <c r="B1408" s="22">
        <v>42928.583333333336</v>
      </c>
      <c r="C1408" s="94">
        <v>67.105000000000004</v>
      </c>
      <c r="D1408" s="87">
        <f t="shared" si="23"/>
        <v>19.50277777777778</v>
      </c>
    </row>
    <row r="1409" spans="2:4" x14ac:dyDescent="0.2">
      <c r="B1409" s="22">
        <v>42928.625</v>
      </c>
      <c r="C1409" s="94">
        <v>66.707999999999998</v>
      </c>
      <c r="D1409" s="87">
        <f t="shared" si="23"/>
        <v>19.28222222222222</v>
      </c>
    </row>
    <row r="1410" spans="2:4" x14ac:dyDescent="0.2">
      <c r="B1410" s="22">
        <v>42928.666666666664</v>
      </c>
      <c r="C1410" s="94">
        <v>66.566000000000003</v>
      </c>
      <c r="D1410" s="87">
        <f t="shared" si="23"/>
        <v>19.203333333333333</v>
      </c>
    </row>
    <row r="1411" spans="2:4" x14ac:dyDescent="0.2">
      <c r="B1411" s="22">
        <v>42928.708333333336</v>
      </c>
      <c r="C1411" s="94">
        <v>67.192999999999998</v>
      </c>
      <c r="D1411" s="87">
        <f t="shared" si="23"/>
        <v>19.551666666666666</v>
      </c>
    </row>
    <row r="1412" spans="2:4" x14ac:dyDescent="0.2">
      <c r="B1412" s="22">
        <v>42928.75</v>
      </c>
      <c r="C1412" s="94">
        <v>68.376000000000005</v>
      </c>
      <c r="D1412" s="87">
        <f t="shared" si="23"/>
        <v>20.20888888888889</v>
      </c>
    </row>
    <row r="1413" spans="2:4" x14ac:dyDescent="0.2">
      <c r="B1413" s="22">
        <v>42928.791666666664</v>
      </c>
      <c r="C1413" s="94">
        <v>68.192999999999998</v>
      </c>
      <c r="D1413" s="87">
        <f t="shared" si="23"/>
        <v>20.107222222222219</v>
      </c>
    </row>
    <row r="1414" spans="2:4" x14ac:dyDescent="0.2">
      <c r="B1414" s="22">
        <v>42928.833333333336</v>
      </c>
      <c r="C1414" s="94">
        <v>68.025199999999998</v>
      </c>
      <c r="D1414" s="87">
        <f t="shared" si="23"/>
        <v>20.013999999999999</v>
      </c>
    </row>
    <row r="1415" spans="2:4" x14ac:dyDescent="0.2">
      <c r="B1415" s="22">
        <v>42928.875</v>
      </c>
      <c r="C1415" s="94">
        <v>68.850999999999999</v>
      </c>
      <c r="D1415" s="87">
        <f t="shared" si="23"/>
        <v>20.472777777777775</v>
      </c>
    </row>
    <row r="1416" spans="2:4" x14ac:dyDescent="0.2">
      <c r="B1416" s="22">
        <v>42928.916666666664</v>
      </c>
      <c r="C1416" s="94">
        <v>69.509</v>
      </c>
      <c r="D1416" s="87">
        <f t="shared" si="23"/>
        <v>20.838333333333335</v>
      </c>
    </row>
    <row r="1417" spans="2:4" x14ac:dyDescent="0.2">
      <c r="B1417" s="22">
        <v>42928.958333333336</v>
      </c>
      <c r="C1417" s="94">
        <v>69.448999999999998</v>
      </c>
      <c r="D1417" s="87">
        <f t="shared" si="23"/>
        <v>20.805</v>
      </c>
    </row>
    <row r="1418" spans="2:4" x14ac:dyDescent="0.2">
      <c r="B1418" s="22">
        <v>42929</v>
      </c>
      <c r="C1418" s="94">
        <v>71.338999999999999</v>
      </c>
      <c r="D1418" s="87">
        <f t="shared" si="23"/>
        <v>21.855</v>
      </c>
    </row>
    <row r="1419" spans="2:4" x14ac:dyDescent="0.2">
      <c r="B1419" s="22">
        <v>42929.041666666664</v>
      </c>
      <c r="C1419" s="94">
        <v>70.823999999999998</v>
      </c>
      <c r="D1419" s="87">
        <f t="shared" si="23"/>
        <v>21.568888888888889</v>
      </c>
    </row>
    <row r="1420" spans="2:4" x14ac:dyDescent="0.2">
      <c r="B1420" s="22">
        <v>42929.083333333336</v>
      </c>
      <c r="C1420" s="94">
        <v>70.995000000000005</v>
      </c>
      <c r="D1420" s="87">
        <f t="shared" si="23"/>
        <v>21.663888888888891</v>
      </c>
    </row>
    <row r="1421" spans="2:4" x14ac:dyDescent="0.2">
      <c r="B1421" s="22">
        <v>42929.125</v>
      </c>
      <c r="C1421" s="94">
        <v>70.823999999999998</v>
      </c>
      <c r="D1421" s="87">
        <f t="shared" si="23"/>
        <v>21.568888888888889</v>
      </c>
    </row>
    <row r="1422" spans="2:4" x14ac:dyDescent="0.2">
      <c r="B1422" s="22">
        <v>42929.166666666664</v>
      </c>
      <c r="C1422" s="94">
        <v>69.278000000000006</v>
      </c>
      <c r="D1422" s="87">
        <f t="shared" si="23"/>
        <v>20.710000000000004</v>
      </c>
    </row>
    <row r="1423" spans="2:4" x14ac:dyDescent="0.2">
      <c r="B1423" s="22">
        <v>42929.208333333336</v>
      </c>
      <c r="C1423" s="94">
        <v>67.534000000000006</v>
      </c>
      <c r="D1423" s="87">
        <f t="shared" si="23"/>
        <v>19.741111111111113</v>
      </c>
    </row>
    <row r="1424" spans="2:4" x14ac:dyDescent="0.2">
      <c r="B1424" s="22">
        <v>42929.25</v>
      </c>
      <c r="C1424" s="94">
        <v>66.366</v>
      </c>
      <c r="D1424" s="87">
        <f t="shared" si="23"/>
        <v>19.092222222222222</v>
      </c>
    </row>
    <row r="1425" spans="2:4" x14ac:dyDescent="0.2">
      <c r="B1425" s="22">
        <v>42929.291666666664</v>
      </c>
      <c r="C1425" s="94">
        <v>67.492000000000004</v>
      </c>
      <c r="D1425" s="87">
        <f t="shared" si="23"/>
        <v>19.71777777777778</v>
      </c>
    </row>
    <row r="1426" spans="2:4" x14ac:dyDescent="0.2">
      <c r="B1426" s="22">
        <v>42929.333333333336</v>
      </c>
      <c r="C1426" s="94">
        <v>70.671000000000006</v>
      </c>
      <c r="D1426" s="87">
        <f t="shared" si="23"/>
        <v>21.483888888888892</v>
      </c>
    </row>
    <row r="1427" spans="2:4" x14ac:dyDescent="0.2">
      <c r="B1427" s="22">
        <v>42929.375</v>
      </c>
      <c r="C1427" s="94">
        <v>71.519000000000005</v>
      </c>
      <c r="D1427" s="87">
        <f t="shared" si="23"/>
        <v>21.955000000000002</v>
      </c>
    </row>
    <row r="1428" spans="2:4" x14ac:dyDescent="0.2">
      <c r="B1428" s="22">
        <v>42929.416666666664</v>
      </c>
      <c r="C1428" s="94">
        <v>73.061999999999998</v>
      </c>
      <c r="D1428" s="87">
        <f t="shared" si="23"/>
        <v>22.812222222222221</v>
      </c>
    </row>
    <row r="1429" spans="2:4" x14ac:dyDescent="0.2">
      <c r="B1429" s="22">
        <v>42929.458333333336</v>
      </c>
      <c r="C1429" s="94">
        <v>71.545000000000002</v>
      </c>
      <c r="D1429" s="87">
        <f t="shared" si="23"/>
        <v>21.969444444444445</v>
      </c>
    </row>
    <row r="1430" spans="2:4" x14ac:dyDescent="0.2">
      <c r="B1430" s="22">
        <v>42929.5</v>
      </c>
      <c r="C1430" s="94">
        <v>71.322000000000003</v>
      </c>
      <c r="D1430" s="87">
        <f t="shared" si="23"/>
        <v>21.845555555555556</v>
      </c>
    </row>
    <row r="1431" spans="2:4" x14ac:dyDescent="0.2">
      <c r="B1431" s="22">
        <v>42929.541666666664</v>
      </c>
      <c r="C1431" s="94">
        <v>71.328000000000003</v>
      </c>
      <c r="D1431" s="87">
        <f t="shared" si="23"/>
        <v>21.84888888888889</v>
      </c>
    </row>
    <row r="1432" spans="2:4" x14ac:dyDescent="0.2">
      <c r="B1432" s="22">
        <v>42929.583333333336</v>
      </c>
      <c r="C1432" s="94">
        <v>71.147999999999996</v>
      </c>
      <c r="D1432" s="87">
        <f t="shared" si="23"/>
        <v>21.748888888888885</v>
      </c>
    </row>
    <row r="1433" spans="2:4" x14ac:dyDescent="0.2">
      <c r="B1433" s="22">
        <v>42929.625</v>
      </c>
      <c r="C1433" s="94">
        <v>71.539000000000001</v>
      </c>
      <c r="D1433" s="87">
        <f t="shared" si="23"/>
        <v>21.966111111111111</v>
      </c>
    </row>
    <row r="1434" spans="2:4" x14ac:dyDescent="0.2">
      <c r="B1434" s="22">
        <v>42929.666666666664</v>
      </c>
      <c r="C1434" s="94">
        <v>71.138000000000005</v>
      </c>
      <c r="D1434" s="87">
        <f t="shared" si="23"/>
        <v>21.743333333333336</v>
      </c>
    </row>
    <row r="1435" spans="2:4" x14ac:dyDescent="0.2">
      <c r="B1435" s="22">
        <v>42929.708333333336</v>
      </c>
      <c r="C1435" s="94">
        <v>72.129000000000005</v>
      </c>
      <c r="D1435" s="87">
        <f t="shared" si="23"/>
        <v>22.29388888888889</v>
      </c>
    </row>
    <row r="1436" spans="2:4" x14ac:dyDescent="0.2">
      <c r="B1436" s="22">
        <v>42929.75</v>
      </c>
      <c r="C1436" s="94">
        <v>71.111999999999995</v>
      </c>
      <c r="D1436" s="87">
        <f t="shared" si="23"/>
        <v>21.728888888888886</v>
      </c>
    </row>
    <row r="1437" spans="2:4" x14ac:dyDescent="0.2">
      <c r="B1437" s="22">
        <v>42929.791666666664</v>
      </c>
      <c r="C1437" s="94">
        <v>69.106999999999999</v>
      </c>
      <c r="D1437" s="87">
        <f t="shared" si="23"/>
        <v>20.614999999999998</v>
      </c>
    </row>
    <row r="1438" spans="2:4" x14ac:dyDescent="0.2">
      <c r="B1438" s="22">
        <v>42929.833333333336</v>
      </c>
      <c r="C1438" s="128">
        <v>68.447999999999993</v>
      </c>
      <c r="D1438" s="87">
        <f t="shared" si="23"/>
        <v>20.248888888888885</v>
      </c>
    </row>
    <row r="1439" spans="2:4" x14ac:dyDescent="0.2">
      <c r="B1439" s="22">
        <v>42929.875</v>
      </c>
      <c r="C1439" s="94">
        <v>68.548000000000002</v>
      </c>
      <c r="D1439" s="87">
        <f t="shared" si="23"/>
        <v>20.304444444444446</v>
      </c>
    </row>
    <row r="1440" spans="2:4" x14ac:dyDescent="0.2">
      <c r="B1440" s="22">
        <v>42929.916666666664</v>
      </c>
      <c r="C1440" s="94">
        <v>68.691999999999993</v>
      </c>
      <c r="D1440" s="87">
        <f t="shared" si="23"/>
        <v>20.384444444444441</v>
      </c>
    </row>
    <row r="1441" spans="2:4" x14ac:dyDescent="0.2">
      <c r="B1441" s="22">
        <v>42929.958333333336</v>
      </c>
      <c r="C1441" s="94">
        <v>67.305999999999997</v>
      </c>
      <c r="D1441" s="87">
        <f t="shared" si="23"/>
        <v>19.614444444444441</v>
      </c>
    </row>
    <row r="1442" spans="2:4" x14ac:dyDescent="0.2">
      <c r="B1442" s="22">
        <v>42930</v>
      </c>
      <c r="C1442" s="94">
        <v>68.450999999999993</v>
      </c>
      <c r="D1442" s="87">
        <f t="shared" si="23"/>
        <v>20.25055555555555</v>
      </c>
    </row>
    <row r="1443" spans="2:4" x14ac:dyDescent="0.2">
      <c r="B1443" s="22">
        <v>42930.041666666664</v>
      </c>
      <c r="C1443" s="94">
        <v>67.765000000000001</v>
      </c>
      <c r="D1443" s="87">
        <f t="shared" si="23"/>
        <v>19.869444444444444</v>
      </c>
    </row>
    <row r="1444" spans="2:4" x14ac:dyDescent="0.2">
      <c r="B1444" s="22">
        <v>42930.083333333336</v>
      </c>
      <c r="C1444" s="94">
        <v>68.792000000000002</v>
      </c>
      <c r="D1444" s="87">
        <f t="shared" si="23"/>
        <v>20.440000000000001</v>
      </c>
    </row>
    <row r="1445" spans="2:4" x14ac:dyDescent="0.2">
      <c r="B1445" s="22">
        <v>42930.125</v>
      </c>
      <c r="C1445" s="94">
        <v>67.554000000000002</v>
      </c>
      <c r="D1445" s="87">
        <f t="shared" si="23"/>
        <v>19.752222222222223</v>
      </c>
    </row>
    <row r="1446" spans="2:4" x14ac:dyDescent="0.2">
      <c r="B1446" s="22">
        <v>42930.166666666664</v>
      </c>
      <c r="C1446" s="94">
        <v>67.915999999999997</v>
      </c>
      <c r="D1446" s="87">
        <f t="shared" si="23"/>
        <v>19.95333333333333</v>
      </c>
    </row>
    <row r="1447" spans="2:4" x14ac:dyDescent="0.2">
      <c r="B1447" s="22">
        <v>42930.208333333336</v>
      </c>
      <c r="C1447" s="94">
        <v>68.122</v>
      </c>
      <c r="D1447" s="87">
        <f t="shared" si="23"/>
        <v>20.067777777777778</v>
      </c>
    </row>
    <row r="1448" spans="2:4" x14ac:dyDescent="0.2">
      <c r="B1448" s="22">
        <v>42930.25</v>
      </c>
      <c r="C1448" s="94">
        <v>69.156999999999996</v>
      </c>
      <c r="D1448" s="87">
        <f t="shared" si="23"/>
        <v>20.642777777777777</v>
      </c>
    </row>
    <row r="1449" spans="2:4" x14ac:dyDescent="0.2">
      <c r="B1449" s="22">
        <v>42930.291666666664</v>
      </c>
      <c r="C1449" s="94">
        <v>69.177000000000007</v>
      </c>
      <c r="D1449" s="87">
        <f t="shared" si="23"/>
        <v>20.653888888888893</v>
      </c>
    </row>
    <row r="1450" spans="2:4" x14ac:dyDescent="0.2">
      <c r="B1450" s="22">
        <v>42930.333333333336</v>
      </c>
      <c r="C1450" s="94">
        <v>68.933999999999997</v>
      </c>
      <c r="D1450" s="87">
        <f t="shared" si="23"/>
        <v>20.518888888888888</v>
      </c>
    </row>
    <row r="1451" spans="2:4" x14ac:dyDescent="0.2">
      <c r="B1451" s="22">
        <v>42930.375</v>
      </c>
      <c r="C1451" s="94">
        <v>68.552000000000007</v>
      </c>
      <c r="D1451" s="87">
        <f t="shared" si="23"/>
        <v>20.306666666666668</v>
      </c>
    </row>
    <row r="1452" spans="2:4" x14ac:dyDescent="0.2">
      <c r="B1452" s="22">
        <v>42930.416666666664</v>
      </c>
      <c r="C1452" s="94">
        <v>68.076999999999998</v>
      </c>
      <c r="D1452" s="87">
        <f t="shared" si="23"/>
        <v>20.042777777777776</v>
      </c>
    </row>
    <row r="1453" spans="2:4" x14ac:dyDescent="0.2">
      <c r="B1453" s="22">
        <v>42930.458333333336</v>
      </c>
      <c r="C1453" s="94">
        <v>69.554000000000002</v>
      </c>
      <c r="D1453" s="87">
        <f t="shared" si="23"/>
        <v>20.863333333333333</v>
      </c>
    </row>
    <row r="1454" spans="2:4" x14ac:dyDescent="0.2">
      <c r="B1454" s="22">
        <v>42930.5</v>
      </c>
      <c r="C1454" s="94">
        <v>69.341999999999999</v>
      </c>
      <c r="D1454" s="87">
        <f t="shared" si="23"/>
        <v>20.745555555555555</v>
      </c>
    </row>
    <row r="1455" spans="2:4" x14ac:dyDescent="0.2">
      <c r="B1455" s="22">
        <v>42930.541666666664</v>
      </c>
      <c r="C1455" s="94">
        <v>68.441000000000003</v>
      </c>
      <c r="D1455" s="87">
        <f t="shared" si="23"/>
        <v>20.245000000000001</v>
      </c>
    </row>
    <row r="1456" spans="2:4" x14ac:dyDescent="0.2">
      <c r="B1456" s="22">
        <v>42930.583333333336</v>
      </c>
      <c r="C1456" s="94">
        <v>68.936000000000007</v>
      </c>
      <c r="D1456" s="87">
        <f t="shared" si="23"/>
        <v>20.520000000000003</v>
      </c>
    </row>
    <row r="1457" spans="2:4" x14ac:dyDescent="0.2">
      <c r="B1457" s="22">
        <v>42930.625</v>
      </c>
      <c r="C1457" s="94">
        <v>68.230999999999995</v>
      </c>
      <c r="D1457" s="87">
        <f t="shared" si="23"/>
        <v>20.12833333333333</v>
      </c>
    </row>
    <row r="1458" spans="2:4" x14ac:dyDescent="0.2">
      <c r="B1458" s="22">
        <v>42930.666666666664</v>
      </c>
      <c r="C1458" s="94">
        <v>68.281000000000006</v>
      </c>
      <c r="D1458" s="87">
        <f t="shared" si="23"/>
        <v>20.156111111111112</v>
      </c>
    </row>
    <row r="1459" spans="2:4" x14ac:dyDescent="0.2">
      <c r="B1459" s="22">
        <v>42930.708333333336</v>
      </c>
      <c r="C1459" s="94">
        <v>68.281000000000006</v>
      </c>
      <c r="D1459" s="87">
        <f t="shared" si="23"/>
        <v>20.156111111111112</v>
      </c>
    </row>
    <row r="1460" spans="2:4" x14ac:dyDescent="0.2">
      <c r="B1460" s="22">
        <v>42930.75</v>
      </c>
      <c r="C1460" s="94">
        <v>67.945999999999998</v>
      </c>
      <c r="D1460" s="87">
        <f t="shared" si="23"/>
        <v>19.97</v>
      </c>
    </row>
    <row r="1461" spans="2:4" x14ac:dyDescent="0.2">
      <c r="B1461" s="22">
        <v>42930.791666666664</v>
      </c>
      <c r="C1461" s="94">
        <v>67.975999999999999</v>
      </c>
      <c r="D1461" s="87">
        <f t="shared" si="23"/>
        <v>19.986666666666665</v>
      </c>
    </row>
    <row r="1462" spans="2:4" x14ac:dyDescent="0.2">
      <c r="B1462" s="22">
        <v>42930.833333333336</v>
      </c>
      <c r="C1462" s="94">
        <v>68.933999999999997</v>
      </c>
      <c r="D1462" s="87">
        <f t="shared" si="23"/>
        <v>20.518888888888888</v>
      </c>
    </row>
    <row r="1463" spans="2:4" x14ac:dyDescent="0.2">
      <c r="B1463" s="22">
        <v>42930.875</v>
      </c>
      <c r="C1463" s="94">
        <v>70.661000000000001</v>
      </c>
      <c r="D1463" s="87">
        <f t="shared" si="23"/>
        <v>21.478333333333335</v>
      </c>
    </row>
    <row r="1464" spans="2:4" x14ac:dyDescent="0.2">
      <c r="B1464" s="22">
        <v>42930.916666666664</v>
      </c>
      <c r="C1464" s="94">
        <v>69.772999999999996</v>
      </c>
      <c r="D1464" s="87">
        <f t="shared" si="23"/>
        <v>20.984999999999996</v>
      </c>
    </row>
    <row r="1465" spans="2:4" x14ac:dyDescent="0.2">
      <c r="B1465" s="22">
        <v>42930.958333333336</v>
      </c>
      <c r="C1465" s="94">
        <v>69.177999999999997</v>
      </c>
      <c r="D1465" s="87">
        <f t="shared" ref="D1465:D1528" si="24">CONVERT(C1465,"F","C")</f>
        <v>20.654444444444444</v>
      </c>
    </row>
    <row r="1466" spans="2:4" x14ac:dyDescent="0.2">
      <c r="B1466" s="22">
        <v>42931</v>
      </c>
      <c r="C1466" s="94">
        <v>69.177000000000007</v>
      </c>
      <c r="D1466" s="87">
        <f t="shared" si="24"/>
        <v>20.653888888888893</v>
      </c>
    </row>
    <row r="1467" spans="2:4" x14ac:dyDescent="0.2">
      <c r="B1467" s="22">
        <v>42931.041666666664</v>
      </c>
      <c r="C1467" s="94">
        <v>68.742999999999995</v>
      </c>
      <c r="D1467" s="87">
        <f t="shared" si="24"/>
        <v>20.412777777777773</v>
      </c>
    </row>
    <row r="1468" spans="2:4" x14ac:dyDescent="0.2">
      <c r="B1468" s="22">
        <v>42931.083333333336</v>
      </c>
      <c r="C1468" s="94">
        <v>68.581999999999994</v>
      </c>
      <c r="D1468" s="87">
        <f t="shared" si="24"/>
        <v>20.323333333333331</v>
      </c>
    </row>
    <row r="1469" spans="2:4" x14ac:dyDescent="0.2">
      <c r="B1469" s="22">
        <v>42931.125</v>
      </c>
      <c r="C1469" s="94">
        <v>68.034000000000006</v>
      </c>
      <c r="D1469" s="87">
        <f t="shared" si="24"/>
        <v>20.018888888888892</v>
      </c>
    </row>
    <row r="1470" spans="2:4" x14ac:dyDescent="0.2">
      <c r="B1470" s="22">
        <v>42931.166666666664</v>
      </c>
      <c r="C1470" s="94">
        <v>68.724999999999994</v>
      </c>
      <c r="D1470" s="87">
        <f t="shared" si="24"/>
        <v>20.402777777777775</v>
      </c>
    </row>
    <row r="1471" spans="2:4" x14ac:dyDescent="0.2">
      <c r="B1471" s="22">
        <v>42931.208333333336</v>
      </c>
      <c r="C1471" s="94">
        <v>69.691999999999993</v>
      </c>
      <c r="D1471" s="87">
        <f t="shared" si="24"/>
        <v>20.939999999999994</v>
      </c>
    </row>
    <row r="1472" spans="2:4" x14ac:dyDescent="0.2">
      <c r="B1472" s="22">
        <v>42931.25</v>
      </c>
      <c r="C1472" s="94">
        <v>69.105000000000004</v>
      </c>
      <c r="D1472" s="87">
        <f t="shared" si="24"/>
        <v>20.613888888888891</v>
      </c>
    </row>
    <row r="1473" spans="2:4" x14ac:dyDescent="0.2">
      <c r="B1473" s="22">
        <v>42931.291666666664</v>
      </c>
      <c r="C1473" s="94">
        <v>68.120999999999995</v>
      </c>
      <c r="D1473" s="87">
        <f t="shared" si="24"/>
        <v>20.06722222222222</v>
      </c>
    </row>
    <row r="1474" spans="2:4" x14ac:dyDescent="0.2">
      <c r="B1474" s="22">
        <v>42931.333333333336</v>
      </c>
      <c r="C1474" s="94">
        <v>68.141999999999996</v>
      </c>
      <c r="D1474" s="87">
        <f t="shared" si="24"/>
        <v>20.078888888888887</v>
      </c>
    </row>
    <row r="1475" spans="2:4" x14ac:dyDescent="0.2">
      <c r="B1475" s="22">
        <v>42931.375</v>
      </c>
      <c r="C1475" s="94">
        <v>68.741</v>
      </c>
      <c r="D1475" s="87">
        <f t="shared" si="24"/>
        <v>20.411666666666665</v>
      </c>
    </row>
    <row r="1476" spans="2:4" x14ac:dyDescent="0.2">
      <c r="B1476" s="22">
        <v>42931.416666666664</v>
      </c>
      <c r="C1476" s="94">
        <v>68.375</v>
      </c>
      <c r="D1476" s="87">
        <f t="shared" si="24"/>
        <v>20.208333333333332</v>
      </c>
    </row>
    <row r="1477" spans="2:4" x14ac:dyDescent="0.2">
      <c r="B1477" s="22">
        <v>42931.458333333336</v>
      </c>
      <c r="C1477" s="94">
        <v>69.537000000000006</v>
      </c>
      <c r="D1477" s="87">
        <f t="shared" si="24"/>
        <v>20.853888888888893</v>
      </c>
    </row>
    <row r="1478" spans="2:4" x14ac:dyDescent="0.2">
      <c r="B1478" s="22">
        <v>42931.5</v>
      </c>
      <c r="C1478" s="94">
        <v>69.132999999999996</v>
      </c>
      <c r="D1478" s="87">
        <f t="shared" si="24"/>
        <v>20.629444444444442</v>
      </c>
    </row>
    <row r="1479" spans="2:4" x14ac:dyDescent="0.2">
      <c r="B1479" s="22">
        <v>42931.541666666664</v>
      </c>
      <c r="C1479" s="94">
        <v>69.212999999999994</v>
      </c>
      <c r="D1479" s="87">
        <f t="shared" si="24"/>
        <v>20.673888888888886</v>
      </c>
    </row>
    <row r="1480" spans="2:4" x14ac:dyDescent="0.2">
      <c r="B1480" s="22">
        <v>42931.583333333336</v>
      </c>
      <c r="C1480" s="94">
        <v>71.638999999999996</v>
      </c>
      <c r="D1480" s="87">
        <f t="shared" si="24"/>
        <v>22.021666666666665</v>
      </c>
    </row>
    <row r="1481" spans="2:4" x14ac:dyDescent="0.2">
      <c r="B1481" s="22">
        <v>42931.625</v>
      </c>
      <c r="C1481" s="94">
        <v>71.867999999999995</v>
      </c>
      <c r="D1481" s="87">
        <f t="shared" si="24"/>
        <v>22.148888888888887</v>
      </c>
    </row>
    <row r="1482" spans="2:4" x14ac:dyDescent="0.2">
      <c r="B1482" s="22">
        <v>42931.666666666664</v>
      </c>
      <c r="C1482" s="94">
        <v>72.331999999999994</v>
      </c>
      <c r="D1482" s="87">
        <f t="shared" si="24"/>
        <v>22.406666666666663</v>
      </c>
    </row>
    <row r="1483" spans="2:4" x14ac:dyDescent="0.2">
      <c r="B1483" s="22">
        <v>42931.708333333336</v>
      </c>
      <c r="C1483" s="94">
        <v>71.417000000000002</v>
      </c>
      <c r="D1483" s="87">
        <f t="shared" si="24"/>
        <v>21.898333333333333</v>
      </c>
    </row>
    <row r="1484" spans="2:4" x14ac:dyDescent="0.2">
      <c r="B1484" s="22">
        <v>42931.75</v>
      </c>
      <c r="C1484" s="94">
        <v>72.171999999999997</v>
      </c>
      <c r="D1484" s="87">
        <f t="shared" si="24"/>
        <v>22.317777777777774</v>
      </c>
    </row>
    <row r="1485" spans="2:4" x14ac:dyDescent="0.2">
      <c r="B1485" s="22">
        <v>42931.791666666664</v>
      </c>
      <c r="C1485" s="94">
        <v>70.548000000000002</v>
      </c>
      <c r="D1485" s="87">
        <f t="shared" si="24"/>
        <v>21.415555555555557</v>
      </c>
    </row>
    <row r="1486" spans="2:4" x14ac:dyDescent="0.2">
      <c r="B1486" s="22">
        <v>42931.833333333336</v>
      </c>
      <c r="C1486" s="94">
        <v>70.563999999999993</v>
      </c>
      <c r="D1486" s="87">
        <f t="shared" si="24"/>
        <v>21.42444444444444</v>
      </c>
    </row>
    <row r="1487" spans="2:4" x14ac:dyDescent="0.2">
      <c r="B1487" s="22">
        <v>42931.875</v>
      </c>
      <c r="C1487" s="94">
        <v>71.338999999999999</v>
      </c>
      <c r="D1487" s="87">
        <f t="shared" si="24"/>
        <v>21.855</v>
      </c>
    </row>
    <row r="1488" spans="2:4" x14ac:dyDescent="0.2">
      <c r="B1488" s="22">
        <v>42931.916666666664</v>
      </c>
      <c r="C1488" s="94">
        <v>70.537000000000006</v>
      </c>
      <c r="D1488" s="87">
        <f t="shared" si="24"/>
        <v>21.409444444444446</v>
      </c>
    </row>
    <row r="1489" spans="2:4" x14ac:dyDescent="0.2">
      <c r="B1489" s="22">
        <v>42931.958333333336</v>
      </c>
      <c r="C1489" s="94">
        <v>69.406999999999996</v>
      </c>
      <c r="D1489" s="87">
        <f t="shared" si="24"/>
        <v>20.781666666666663</v>
      </c>
    </row>
    <row r="1490" spans="2:4" x14ac:dyDescent="0.2">
      <c r="B1490" s="22">
        <v>42932</v>
      </c>
      <c r="C1490" s="94">
        <v>68.334000000000003</v>
      </c>
      <c r="D1490" s="87">
        <f t="shared" si="24"/>
        <v>20.185555555555556</v>
      </c>
    </row>
    <row r="1491" spans="2:4" x14ac:dyDescent="0.2">
      <c r="B1491" s="22">
        <v>42932.041666666664</v>
      </c>
      <c r="C1491" s="94">
        <v>69.206999999999994</v>
      </c>
      <c r="D1491" s="87">
        <f t="shared" si="24"/>
        <v>20.670555555555552</v>
      </c>
    </row>
    <row r="1492" spans="2:4" x14ac:dyDescent="0.2">
      <c r="B1492" s="22">
        <v>42932.083333333336</v>
      </c>
      <c r="C1492" s="94">
        <v>69.793000000000006</v>
      </c>
      <c r="D1492" s="87">
        <f t="shared" si="24"/>
        <v>20.996111111111116</v>
      </c>
    </row>
    <row r="1493" spans="2:4" x14ac:dyDescent="0.2">
      <c r="B1493" s="22">
        <v>42932.125</v>
      </c>
      <c r="C1493" s="94">
        <v>72.471999999999994</v>
      </c>
      <c r="D1493" s="87">
        <f t="shared" si="24"/>
        <v>22.484444444444442</v>
      </c>
    </row>
    <row r="1494" spans="2:4" x14ac:dyDescent="0.2">
      <c r="B1494" s="22">
        <v>42932.166666666664</v>
      </c>
      <c r="C1494" s="94">
        <v>69.722999999999999</v>
      </c>
      <c r="D1494" s="87">
        <f t="shared" si="24"/>
        <v>20.957222222222221</v>
      </c>
    </row>
    <row r="1495" spans="2:4" x14ac:dyDescent="0.2">
      <c r="B1495" s="22">
        <v>42932.208333333336</v>
      </c>
      <c r="C1495" s="94">
        <v>69.721999999999994</v>
      </c>
      <c r="D1495" s="87">
        <f t="shared" si="24"/>
        <v>20.956666666666663</v>
      </c>
    </row>
    <row r="1496" spans="2:4" x14ac:dyDescent="0.2">
      <c r="B1496" s="22">
        <v>42932.25</v>
      </c>
      <c r="C1496" s="94">
        <v>70.837000000000003</v>
      </c>
      <c r="D1496" s="87">
        <f t="shared" si="24"/>
        <v>21.576111111111114</v>
      </c>
    </row>
    <row r="1497" spans="2:4" x14ac:dyDescent="0.2">
      <c r="B1497" s="22">
        <v>42932.291666666664</v>
      </c>
      <c r="C1497" s="94">
        <v>70.147000000000006</v>
      </c>
      <c r="D1497" s="87">
        <f t="shared" si="24"/>
        <v>21.192777777777781</v>
      </c>
    </row>
    <row r="1498" spans="2:4" x14ac:dyDescent="0.2">
      <c r="B1498" s="22">
        <v>42932.333333333336</v>
      </c>
      <c r="C1498" s="94">
        <v>70.123999999999995</v>
      </c>
      <c r="D1498" s="87">
        <f t="shared" si="24"/>
        <v>21.179999999999996</v>
      </c>
    </row>
    <row r="1499" spans="2:4" x14ac:dyDescent="0.2">
      <c r="B1499" s="22">
        <v>42932.375</v>
      </c>
      <c r="C1499" s="94">
        <v>70.347999999999999</v>
      </c>
      <c r="D1499" s="87">
        <f t="shared" si="24"/>
        <v>21.304444444444442</v>
      </c>
    </row>
    <row r="1500" spans="2:4" x14ac:dyDescent="0.2">
      <c r="B1500" s="22">
        <v>42932.416666666664</v>
      </c>
      <c r="C1500" s="94">
        <v>70.641000000000005</v>
      </c>
      <c r="D1500" s="87">
        <f t="shared" si="24"/>
        <v>21.467222222222226</v>
      </c>
    </row>
    <row r="1501" spans="2:4" x14ac:dyDescent="0.2">
      <c r="B1501" s="22">
        <v>42932.458333333336</v>
      </c>
      <c r="C1501" s="94">
        <v>72.545000000000002</v>
      </c>
      <c r="D1501" s="87">
        <f t="shared" si="24"/>
        <v>22.525000000000002</v>
      </c>
    </row>
    <row r="1502" spans="2:4" x14ac:dyDescent="0.2">
      <c r="B1502" s="22">
        <v>42932.5</v>
      </c>
      <c r="C1502" s="94">
        <v>72.718000000000004</v>
      </c>
      <c r="D1502" s="87">
        <f t="shared" si="24"/>
        <v>22.621111111111112</v>
      </c>
    </row>
    <row r="1503" spans="2:4" x14ac:dyDescent="0.2">
      <c r="B1503" s="22">
        <v>42932.541666666664</v>
      </c>
      <c r="C1503" s="94">
        <v>72.491</v>
      </c>
      <c r="D1503" s="87">
        <f t="shared" si="24"/>
        <v>22.495000000000001</v>
      </c>
    </row>
    <row r="1504" spans="2:4" x14ac:dyDescent="0.2">
      <c r="B1504" s="22">
        <v>42932.583333333336</v>
      </c>
      <c r="C1504" s="94">
        <v>72.391000000000005</v>
      </c>
      <c r="D1504" s="87">
        <f t="shared" si="24"/>
        <v>22.439444444444447</v>
      </c>
    </row>
    <row r="1505" spans="2:4" x14ac:dyDescent="0.2">
      <c r="B1505" s="22">
        <v>42932.625</v>
      </c>
      <c r="C1505" s="94">
        <v>71.772999999999996</v>
      </c>
      <c r="D1505" s="87">
        <f t="shared" si="24"/>
        <v>22.09611111111111</v>
      </c>
    </row>
    <row r="1506" spans="2:4" x14ac:dyDescent="0.2">
      <c r="B1506" s="22">
        <v>42932.666666666664</v>
      </c>
      <c r="C1506" s="94">
        <v>71.653000000000006</v>
      </c>
      <c r="D1506" s="87">
        <f t="shared" si="24"/>
        <v>22.029444444444447</v>
      </c>
    </row>
    <row r="1507" spans="2:4" x14ac:dyDescent="0.2">
      <c r="B1507" s="22">
        <v>42932.708333333336</v>
      </c>
      <c r="C1507" s="94">
        <v>71.852999999999994</v>
      </c>
      <c r="D1507" s="87">
        <f t="shared" si="24"/>
        <v>22.140555555555551</v>
      </c>
    </row>
    <row r="1508" spans="2:4" x14ac:dyDescent="0.2">
      <c r="B1508" s="22">
        <v>42932.75</v>
      </c>
      <c r="C1508" s="94">
        <v>71.257999999999996</v>
      </c>
      <c r="D1508" s="87">
        <f t="shared" si="24"/>
        <v>21.81</v>
      </c>
    </row>
    <row r="1509" spans="2:4" x14ac:dyDescent="0.2">
      <c r="B1509" s="22">
        <v>42932.791666666664</v>
      </c>
      <c r="C1509" s="94">
        <v>71.147999999999996</v>
      </c>
      <c r="D1509" s="87">
        <f t="shared" si="24"/>
        <v>21.748888888888885</v>
      </c>
    </row>
    <row r="1510" spans="2:4" x14ac:dyDescent="0.2">
      <c r="B1510" s="22">
        <v>42932.833333333336</v>
      </c>
      <c r="C1510" s="94">
        <v>71.572000000000003</v>
      </c>
      <c r="D1510" s="87">
        <f t="shared" si="24"/>
        <v>21.984444444444446</v>
      </c>
    </row>
    <row r="1511" spans="2:4" x14ac:dyDescent="0.2">
      <c r="B1511" s="22">
        <v>42932.875</v>
      </c>
      <c r="C1511" s="94">
        <v>68.433999999999997</v>
      </c>
      <c r="D1511" s="87">
        <f t="shared" si="24"/>
        <v>20.24111111111111</v>
      </c>
    </row>
    <row r="1512" spans="2:4" x14ac:dyDescent="0.2">
      <c r="B1512" s="22">
        <v>42932.916666666664</v>
      </c>
      <c r="C1512" s="94">
        <v>69.179000000000002</v>
      </c>
      <c r="D1512" s="87">
        <f t="shared" si="24"/>
        <v>20.655000000000001</v>
      </c>
    </row>
    <row r="1513" spans="2:4" x14ac:dyDescent="0.2">
      <c r="B1513" s="22">
        <v>42932.958333333336</v>
      </c>
      <c r="C1513" s="94">
        <v>69.293000000000006</v>
      </c>
      <c r="D1513" s="87">
        <f t="shared" si="24"/>
        <v>20.718333333333337</v>
      </c>
    </row>
    <row r="1514" spans="2:4" x14ac:dyDescent="0.2">
      <c r="B1514" s="22">
        <v>42933</v>
      </c>
      <c r="C1514" s="94">
        <v>69.738</v>
      </c>
      <c r="D1514" s="87">
        <f t="shared" si="24"/>
        <v>20.965555555555554</v>
      </c>
    </row>
    <row r="1515" spans="2:4" x14ac:dyDescent="0.2">
      <c r="B1515" s="22">
        <v>42933.041666666664</v>
      </c>
      <c r="C1515" s="94">
        <v>69.625</v>
      </c>
      <c r="D1515" s="87">
        <f t="shared" si="24"/>
        <v>20.902777777777779</v>
      </c>
    </row>
    <row r="1516" spans="2:4" x14ac:dyDescent="0.2">
      <c r="B1516" s="22">
        <v>42933.083333333336</v>
      </c>
      <c r="C1516" s="94">
        <v>69.531000000000006</v>
      </c>
      <c r="D1516" s="87">
        <f t="shared" si="24"/>
        <v>20.850555555555559</v>
      </c>
    </row>
    <row r="1517" spans="2:4" x14ac:dyDescent="0.2">
      <c r="B1517" s="22">
        <v>42933.125</v>
      </c>
      <c r="C1517" s="94">
        <v>69.754999999999995</v>
      </c>
      <c r="D1517" s="87">
        <f t="shared" si="24"/>
        <v>20.974999999999998</v>
      </c>
    </row>
    <row r="1518" spans="2:4" x14ac:dyDescent="0.2">
      <c r="B1518" s="22">
        <v>42933.166666666664</v>
      </c>
      <c r="C1518" s="94">
        <v>69.739000000000004</v>
      </c>
      <c r="D1518" s="87">
        <f t="shared" si="24"/>
        <v>20.966111111111115</v>
      </c>
    </row>
    <row r="1519" spans="2:4" x14ac:dyDescent="0.2">
      <c r="B1519" s="22">
        <v>42933.208333333336</v>
      </c>
      <c r="C1519" s="94">
        <v>68.283000000000001</v>
      </c>
      <c r="D1519" s="87">
        <f t="shared" si="24"/>
        <v>20.157222222222224</v>
      </c>
    </row>
    <row r="1520" spans="2:4" x14ac:dyDescent="0.2">
      <c r="B1520" s="22">
        <v>42933.25</v>
      </c>
      <c r="C1520" s="94">
        <v>68.741</v>
      </c>
      <c r="D1520" s="87">
        <f t="shared" si="24"/>
        <v>20.411666666666665</v>
      </c>
    </row>
    <row r="1521" spans="2:4" x14ac:dyDescent="0.2">
      <c r="B1521" s="22">
        <v>42933.291666666664</v>
      </c>
      <c r="C1521" s="94">
        <v>68.111999999999995</v>
      </c>
      <c r="D1521" s="87">
        <f t="shared" si="24"/>
        <v>20.062222222222218</v>
      </c>
    </row>
    <row r="1522" spans="2:4" x14ac:dyDescent="0.2">
      <c r="B1522" s="22">
        <v>42933.333333333336</v>
      </c>
      <c r="C1522" s="94">
        <v>68.540999999999997</v>
      </c>
      <c r="D1522" s="87">
        <f t="shared" si="24"/>
        <v>20.300555555555555</v>
      </c>
    </row>
    <row r="1523" spans="2:4" x14ac:dyDescent="0.2">
      <c r="B1523" s="22">
        <v>42933.375</v>
      </c>
      <c r="C1523" s="94">
        <v>67.528999999999996</v>
      </c>
      <c r="D1523" s="87">
        <f t="shared" si="24"/>
        <v>19.73833333333333</v>
      </c>
    </row>
    <row r="1524" spans="2:4" x14ac:dyDescent="0.2">
      <c r="B1524" s="22">
        <v>42933.416666666664</v>
      </c>
      <c r="C1524" s="94">
        <v>67.569000000000003</v>
      </c>
      <c r="D1524" s="87">
        <f t="shared" si="24"/>
        <v>19.760555555555555</v>
      </c>
    </row>
    <row r="1525" spans="2:4" x14ac:dyDescent="0.2">
      <c r="B1525" s="22">
        <v>42933.458333333336</v>
      </c>
      <c r="C1525" s="94">
        <v>68.412000000000006</v>
      </c>
      <c r="D1525" s="87">
        <f t="shared" si="24"/>
        <v>20.228888888888893</v>
      </c>
    </row>
    <row r="1526" spans="2:4" x14ac:dyDescent="0.2">
      <c r="B1526" s="22">
        <v>42933.5</v>
      </c>
      <c r="C1526" s="94">
        <v>68.185000000000002</v>
      </c>
      <c r="D1526" s="87">
        <f t="shared" si="24"/>
        <v>20.102777777777778</v>
      </c>
    </row>
    <row r="1527" spans="2:4" x14ac:dyDescent="0.2">
      <c r="B1527" s="22">
        <v>42933.541666666664</v>
      </c>
      <c r="C1527" s="94">
        <v>68.141000000000005</v>
      </c>
      <c r="D1527" s="87">
        <f t="shared" si="24"/>
        <v>20.078333333333337</v>
      </c>
    </row>
    <row r="1528" spans="2:4" x14ac:dyDescent="0.2">
      <c r="B1528" s="22">
        <v>42933.583333333336</v>
      </c>
      <c r="C1528" s="94">
        <v>68.62</v>
      </c>
      <c r="D1528" s="87">
        <f t="shared" si="24"/>
        <v>20.344444444444445</v>
      </c>
    </row>
    <row r="1529" spans="2:4" x14ac:dyDescent="0.2">
      <c r="B1529" s="22">
        <v>42933.625</v>
      </c>
      <c r="C1529" s="94">
        <v>68.379000000000005</v>
      </c>
      <c r="D1529" s="87">
        <f t="shared" ref="D1529:D1592" si="25">CONVERT(C1529,"F","C")</f>
        <v>20.210555555555558</v>
      </c>
    </row>
    <row r="1530" spans="2:4" x14ac:dyDescent="0.2">
      <c r="B1530" s="22">
        <v>42933.666666666664</v>
      </c>
      <c r="C1530" s="94">
        <v>68.248000000000005</v>
      </c>
      <c r="D1530" s="87">
        <f t="shared" si="25"/>
        <v>20.137777777777782</v>
      </c>
    </row>
    <row r="1531" spans="2:4" x14ac:dyDescent="0.2">
      <c r="B1531" s="22">
        <v>42933.708333333336</v>
      </c>
      <c r="C1531" s="94">
        <v>69.106999999999999</v>
      </c>
      <c r="D1531" s="87">
        <f t="shared" si="25"/>
        <v>20.614999999999998</v>
      </c>
    </row>
    <row r="1532" spans="2:4" x14ac:dyDescent="0.2">
      <c r="B1532" s="22">
        <v>42933.75</v>
      </c>
      <c r="C1532" s="94">
        <v>70.137</v>
      </c>
      <c r="D1532" s="87">
        <f t="shared" si="25"/>
        <v>21.187222222222221</v>
      </c>
    </row>
    <row r="1533" spans="2:4" x14ac:dyDescent="0.2">
      <c r="B1533" s="22">
        <v>42933.791666666664</v>
      </c>
      <c r="C1533" s="94">
        <v>70.537000000000006</v>
      </c>
      <c r="D1533" s="87">
        <f t="shared" si="25"/>
        <v>21.409444444444446</v>
      </c>
    </row>
    <row r="1534" spans="2:4" x14ac:dyDescent="0.2">
      <c r="B1534" s="22">
        <v>42933.833333333336</v>
      </c>
      <c r="C1534" s="94">
        <v>69.106999999999999</v>
      </c>
      <c r="D1534" s="87">
        <f t="shared" si="25"/>
        <v>20.614999999999998</v>
      </c>
    </row>
    <row r="1535" spans="2:4" x14ac:dyDescent="0.2">
      <c r="B1535" s="22">
        <v>42933.875</v>
      </c>
      <c r="C1535" s="94">
        <v>68.248000000000005</v>
      </c>
      <c r="D1535" s="87">
        <f t="shared" si="25"/>
        <v>20.137777777777782</v>
      </c>
    </row>
    <row r="1536" spans="2:4" x14ac:dyDescent="0.2">
      <c r="B1536" s="22">
        <v>42933.916666666664</v>
      </c>
      <c r="C1536" s="94">
        <v>68.248000000000005</v>
      </c>
      <c r="D1536" s="87">
        <f t="shared" si="25"/>
        <v>20.137777777777782</v>
      </c>
    </row>
    <row r="1537" spans="2:4" x14ac:dyDescent="0.2">
      <c r="B1537" s="22">
        <v>42933.958333333336</v>
      </c>
      <c r="C1537" s="94">
        <v>68.591999999999999</v>
      </c>
      <c r="D1537" s="87">
        <f t="shared" si="25"/>
        <v>20.328888888888887</v>
      </c>
    </row>
    <row r="1538" spans="2:4" x14ac:dyDescent="0.2">
      <c r="B1538" s="22">
        <v>42934</v>
      </c>
      <c r="C1538" s="94">
        <v>67.906000000000006</v>
      </c>
      <c r="D1538" s="87">
        <f t="shared" si="25"/>
        <v>19.94777777777778</v>
      </c>
    </row>
    <row r="1539" spans="2:4" x14ac:dyDescent="0.2">
      <c r="B1539" s="22">
        <v>42934.041666666664</v>
      </c>
      <c r="C1539" s="94">
        <v>68.721000000000004</v>
      </c>
      <c r="D1539" s="87">
        <f t="shared" si="25"/>
        <v>20.400555555555556</v>
      </c>
    </row>
    <row r="1540" spans="2:4" x14ac:dyDescent="0.2">
      <c r="B1540" s="22">
        <v>42934.083333333336</v>
      </c>
      <c r="C1540" s="94">
        <v>67.734999999999999</v>
      </c>
      <c r="D1540" s="87">
        <f t="shared" si="25"/>
        <v>19.852777777777778</v>
      </c>
    </row>
    <row r="1541" spans="2:4" x14ac:dyDescent="0.2">
      <c r="B1541" s="22">
        <v>42934.125</v>
      </c>
      <c r="C1541" s="94">
        <v>68.552000000000007</v>
      </c>
      <c r="D1541" s="87">
        <f t="shared" si="25"/>
        <v>20.306666666666668</v>
      </c>
    </row>
    <row r="1542" spans="2:4" x14ac:dyDescent="0.2">
      <c r="B1542" s="22">
        <v>42934.166666666664</v>
      </c>
      <c r="C1542" s="94">
        <v>67.664000000000001</v>
      </c>
      <c r="D1542" s="87">
        <f t="shared" si="25"/>
        <v>19.813333333333333</v>
      </c>
    </row>
    <row r="1543" spans="2:4" x14ac:dyDescent="0.2">
      <c r="B1543" s="22">
        <v>42934.208333333336</v>
      </c>
      <c r="C1543" s="94">
        <v>67.906000000000006</v>
      </c>
      <c r="D1543" s="87">
        <f t="shared" si="25"/>
        <v>19.94777777777778</v>
      </c>
    </row>
    <row r="1544" spans="2:4" x14ac:dyDescent="0.2">
      <c r="B1544" s="22">
        <v>42934.25</v>
      </c>
      <c r="C1544" s="94">
        <v>68.792000000000002</v>
      </c>
      <c r="D1544" s="87">
        <f t="shared" si="25"/>
        <v>20.440000000000001</v>
      </c>
    </row>
    <row r="1545" spans="2:4" x14ac:dyDescent="0.2">
      <c r="B1545" s="22">
        <v>42934.291666666664</v>
      </c>
      <c r="C1545" s="94">
        <v>69.177000000000007</v>
      </c>
      <c r="D1545" s="87">
        <f t="shared" si="25"/>
        <v>20.653888888888893</v>
      </c>
    </row>
    <row r="1546" spans="2:4" x14ac:dyDescent="0.2">
      <c r="B1546" s="22">
        <v>42934.333333333336</v>
      </c>
      <c r="C1546" s="94">
        <v>69.126999999999995</v>
      </c>
      <c r="D1546" s="87">
        <f t="shared" si="25"/>
        <v>20.626111111111108</v>
      </c>
    </row>
    <row r="1547" spans="2:4" x14ac:dyDescent="0.2">
      <c r="B1547" s="22">
        <v>42934.375</v>
      </c>
      <c r="C1547" s="94">
        <v>68.834000000000003</v>
      </c>
      <c r="D1547" s="87">
        <f t="shared" si="25"/>
        <v>20.463333333333335</v>
      </c>
    </row>
    <row r="1548" spans="2:4" x14ac:dyDescent="0.2">
      <c r="B1548" s="22">
        <v>42934.416666666664</v>
      </c>
      <c r="C1548" s="94">
        <v>68.512</v>
      </c>
      <c r="D1548" s="87">
        <f t="shared" si="25"/>
        <v>20.284444444444443</v>
      </c>
    </row>
    <row r="1549" spans="2:4" x14ac:dyDescent="0.2">
      <c r="B1549" s="22">
        <v>42934.458333333336</v>
      </c>
      <c r="C1549" s="94">
        <v>68.076999999999998</v>
      </c>
      <c r="D1549" s="87">
        <f t="shared" si="25"/>
        <v>20.042777777777776</v>
      </c>
    </row>
    <row r="1550" spans="2:4" x14ac:dyDescent="0.2">
      <c r="B1550" s="22">
        <v>42934.5</v>
      </c>
      <c r="C1550" s="94">
        <v>69.563999999999993</v>
      </c>
      <c r="D1550" s="87">
        <f t="shared" si="25"/>
        <v>20.868888888888886</v>
      </c>
    </row>
    <row r="1551" spans="2:4" x14ac:dyDescent="0.2">
      <c r="B1551" s="22">
        <v>42934.541666666664</v>
      </c>
      <c r="C1551" s="94">
        <v>69.391999999999996</v>
      </c>
      <c r="D1551" s="87">
        <f t="shared" si="25"/>
        <v>20.77333333333333</v>
      </c>
    </row>
    <row r="1552" spans="2:4" x14ac:dyDescent="0.2">
      <c r="B1552" s="22">
        <v>42934.583333333336</v>
      </c>
      <c r="C1552" s="94">
        <v>68.421000000000006</v>
      </c>
      <c r="D1552" s="87">
        <f t="shared" si="25"/>
        <v>20.233888888888892</v>
      </c>
    </row>
    <row r="1553" spans="2:4" x14ac:dyDescent="0.2">
      <c r="B1553" s="22">
        <v>42934.625</v>
      </c>
      <c r="C1553" s="94">
        <v>68.945999999999998</v>
      </c>
      <c r="D1553" s="87">
        <f t="shared" si="25"/>
        <v>20.525555555555552</v>
      </c>
    </row>
    <row r="1554" spans="2:4" x14ac:dyDescent="0.2">
      <c r="B1554" s="22">
        <v>42934.666666666664</v>
      </c>
      <c r="C1554" s="94">
        <v>68.320999999999998</v>
      </c>
      <c r="D1554" s="87">
        <f t="shared" si="25"/>
        <v>20.178333333333331</v>
      </c>
    </row>
    <row r="1555" spans="2:4" x14ac:dyDescent="0.2">
      <c r="B1555" s="22">
        <v>42934.708333333336</v>
      </c>
      <c r="C1555" s="94">
        <v>68.221000000000004</v>
      </c>
      <c r="D1555" s="87">
        <f t="shared" si="25"/>
        <v>20.122777777777781</v>
      </c>
    </row>
    <row r="1556" spans="2:4" x14ac:dyDescent="0.2">
      <c r="B1556" s="22">
        <v>42934.75</v>
      </c>
      <c r="C1556" s="94">
        <v>68.281000000000006</v>
      </c>
      <c r="D1556" s="87">
        <f t="shared" si="25"/>
        <v>20.156111111111112</v>
      </c>
    </row>
    <row r="1557" spans="2:4" x14ac:dyDescent="0.2">
      <c r="B1557" s="22">
        <v>42934.791666666664</v>
      </c>
      <c r="C1557" s="94">
        <v>67.906000000000006</v>
      </c>
      <c r="D1557" s="87">
        <f t="shared" si="25"/>
        <v>19.94777777777778</v>
      </c>
    </row>
    <row r="1558" spans="2:4" x14ac:dyDescent="0.2">
      <c r="B1558" s="22">
        <v>42934.833333333336</v>
      </c>
      <c r="C1558" s="94">
        <v>67.906000000000006</v>
      </c>
      <c r="D1558" s="87">
        <f t="shared" si="25"/>
        <v>19.94777777777778</v>
      </c>
    </row>
    <row r="1559" spans="2:4" x14ac:dyDescent="0.2">
      <c r="B1559" s="22">
        <v>42934.875</v>
      </c>
      <c r="C1559" s="94">
        <v>68.933999999999997</v>
      </c>
      <c r="D1559" s="87">
        <f t="shared" si="25"/>
        <v>20.518888888888888</v>
      </c>
    </row>
    <row r="1560" spans="2:4" x14ac:dyDescent="0.2">
      <c r="B1560" s="22">
        <v>42934.916666666664</v>
      </c>
      <c r="C1560" s="94">
        <v>70.650999999999996</v>
      </c>
      <c r="D1560" s="87">
        <f t="shared" si="25"/>
        <v>21.472777777777775</v>
      </c>
    </row>
    <row r="1561" spans="2:4" x14ac:dyDescent="0.2">
      <c r="B1561" s="22">
        <v>42934.958333333336</v>
      </c>
      <c r="C1561" s="94">
        <v>69.793000000000006</v>
      </c>
      <c r="D1561" s="87">
        <f t="shared" si="25"/>
        <v>20.996111111111116</v>
      </c>
    </row>
    <row r="1562" spans="2:4" x14ac:dyDescent="0.2">
      <c r="B1562" s="22">
        <v>42935</v>
      </c>
      <c r="C1562" s="94">
        <v>69.278000000000006</v>
      </c>
      <c r="D1562" s="87">
        <f t="shared" si="25"/>
        <v>20.710000000000004</v>
      </c>
    </row>
    <row r="1563" spans="2:4" x14ac:dyDescent="0.2">
      <c r="B1563" s="22">
        <v>42935.041666666664</v>
      </c>
      <c r="C1563" s="94">
        <v>69.126999999999995</v>
      </c>
      <c r="D1563" s="87">
        <f t="shared" si="25"/>
        <v>20.626111111111108</v>
      </c>
    </row>
    <row r="1564" spans="2:4" x14ac:dyDescent="0.2">
      <c r="B1564" s="22">
        <v>42935.083333333336</v>
      </c>
      <c r="C1564" s="94">
        <v>68.763000000000005</v>
      </c>
      <c r="D1564" s="87">
        <f t="shared" si="25"/>
        <v>20.423888888888893</v>
      </c>
    </row>
    <row r="1565" spans="2:4" x14ac:dyDescent="0.2">
      <c r="B1565" s="22">
        <v>42935.125</v>
      </c>
      <c r="C1565" s="94">
        <v>68.591999999999999</v>
      </c>
      <c r="D1565" s="87">
        <f t="shared" si="25"/>
        <v>20.328888888888887</v>
      </c>
    </row>
    <row r="1566" spans="2:4" x14ac:dyDescent="0.2">
      <c r="B1566" s="22">
        <v>42935.166666666664</v>
      </c>
      <c r="C1566" s="94">
        <v>68.076999999999998</v>
      </c>
      <c r="D1566" s="87">
        <f t="shared" si="25"/>
        <v>20.042777777777776</v>
      </c>
    </row>
    <row r="1567" spans="2:4" x14ac:dyDescent="0.2">
      <c r="B1567" s="22">
        <v>42935.208333333336</v>
      </c>
      <c r="C1567" s="94">
        <v>68.734999999999999</v>
      </c>
      <c r="D1567" s="87">
        <f t="shared" si="25"/>
        <v>20.408333333333331</v>
      </c>
    </row>
    <row r="1568" spans="2:4" x14ac:dyDescent="0.2">
      <c r="B1568" s="22">
        <v>42935.25</v>
      </c>
      <c r="C1568" s="94">
        <v>69.372</v>
      </c>
      <c r="D1568" s="87">
        <f t="shared" si="25"/>
        <v>20.762222222222221</v>
      </c>
    </row>
    <row r="1569" spans="2:4" x14ac:dyDescent="0.2">
      <c r="B1569" s="22">
        <v>42935.291666666664</v>
      </c>
      <c r="C1569" s="94">
        <v>69.05</v>
      </c>
      <c r="D1569" s="87">
        <f t="shared" si="25"/>
        <v>20.583333333333332</v>
      </c>
    </row>
    <row r="1570" spans="2:4" x14ac:dyDescent="0.2">
      <c r="B1570" s="22">
        <v>42935.333333333336</v>
      </c>
      <c r="C1570" s="94">
        <v>68.241</v>
      </c>
      <c r="D1570" s="87">
        <f t="shared" si="25"/>
        <v>20.133888888888887</v>
      </c>
    </row>
    <row r="1571" spans="2:4" x14ac:dyDescent="0.2">
      <c r="B1571" s="22">
        <v>42935.375</v>
      </c>
      <c r="C1571" s="94">
        <v>68.391999999999996</v>
      </c>
      <c r="D1571" s="87">
        <f t="shared" si="25"/>
        <v>20.217777777777776</v>
      </c>
    </row>
    <row r="1572" spans="2:4" x14ac:dyDescent="0.2">
      <c r="B1572" s="22">
        <v>42935.416666666664</v>
      </c>
      <c r="C1572" s="94">
        <v>68.320999999999998</v>
      </c>
      <c r="D1572" s="87">
        <f t="shared" si="25"/>
        <v>20.178333333333331</v>
      </c>
    </row>
    <row r="1573" spans="2:4" x14ac:dyDescent="0.2">
      <c r="B1573" s="22">
        <v>42935.458333333336</v>
      </c>
      <c r="C1573" s="94">
        <v>68.05</v>
      </c>
      <c r="D1573" s="87">
        <f t="shared" si="25"/>
        <v>20.027777777777775</v>
      </c>
    </row>
    <row r="1574" spans="2:4" x14ac:dyDescent="0.2">
      <c r="B1574" s="22">
        <v>42935.5</v>
      </c>
      <c r="C1574" s="94">
        <v>69.537000000000006</v>
      </c>
      <c r="D1574" s="87">
        <f t="shared" si="25"/>
        <v>20.853888888888893</v>
      </c>
    </row>
    <row r="1575" spans="2:4" x14ac:dyDescent="0.2">
      <c r="B1575" s="22">
        <v>42935.541666666664</v>
      </c>
      <c r="C1575" s="94">
        <v>69.192999999999998</v>
      </c>
      <c r="D1575" s="87">
        <f t="shared" si="25"/>
        <v>20.662777777777777</v>
      </c>
    </row>
    <row r="1576" spans="2:4" x14ac:dyDescent="0.2">
      <c r="B1576" s="22">
        <v>42935.583333333336</v>
      </c>
      <c r="C1576" s="94">
        <v>69.793000000000006</v>
      </c>
      <c r="D1576" s="87">
        <f t="shared" si="25"/>
        <v>20.996111111111116</v>
      </c>
    </row>
    <row r="1577" spans="2:4" x14ac:dyDescent="0.2">
      <c r="B1577" s="22">
        <v>42935.625</v>
      </c>
      <c r="C1577" s="94">
        <v>71.438999999999993</v>
      </c>
      <c r="D1577" s="87">
        <f t="shared" si="25"/>
        <v>21.91055555555555</v>
      </c>
    </row>
    <row r="1578" spans="2:4" x14ac:dyDescent="0.2">
      <c r="B1578" s="22">
        <v>42935.666666666664</v>
      </c>
      <c r="C1578" s="94">
        <v>71.168000000000006</v>
      </c>
      <c r="D1578" s="87">
        <f t="shared" si="25"/>
        <v>21.76</v>
      </c>
    </row>
    <row r="1579" spans="2:4" x14ac:dyDescent="0.2">
      <c r="B1579" s="22">
        <v>42935.708333333336</v>
      </c>
      <c r="C1579" s="94">
        <v>72.372</v>
      </c>
      <c r="D1579" s="87">
        <f t="shared" si="25"/>
        <v>22.428888888888888</v>
      </c>
    </row>
    <row r="1580" spans="2:4" x14ac:dyDescent="0.2">
      <c r="B1580" s="22">
        <v>42935.75</v>
      </c>
      <c r="C1580" s="94">
        <v>71.406999999999996</v>
      </c>
      <c r="D1580" s="87">
        <f t="shared" si="25"/>
        <v>21.892777777777777</v>
      </c>
    </row>
    <row r="1581" spans="2:4" x14ac:dyDescent="0.2">
      <c r="B1581" s="22">
        <v>42935.791666666664</v>
      </c>
      <c r="C1581" s="94">
        <v>72.372</v>
      </c>
      <c r="D1581" s="87">
        <f t="shared" si="25"/>
        <v>22.428888888888888</v>
      </c>
    </row>
    <row r="1582" spans="2:4" x14ac:dyDescent="0.2">
      <c r="B1582" s="22">
        <v>42935.833333333336</v>
      </c>
      <c r="C1582" s="94">
        <v>70.48</v>
      </c>
      <c r="D1582" s="87">
        <f t="shared" si="25"/>
        <v>21.37777777777778</v>
      </c>
    </row>
    <row r="1583" spans="2:4" x14ac:dyDescent="0.2">
      <c r="B1583" s="22">
        <v>42935.875</v>
      </c>
      <c r="C1583" s="94">
        <v>70.823999999999998</v>
      </c>
      <c r="D1583" s="87">
        <f t="shared" si="25"/>
        <v>21.568888888888889</v>
      </c>
    </row>
    <row r="1584" spans="2:4" x14ac:dyDescent="0.2">
      <c r="B1584" s="22">
        <v>42935.916666666664</v>
      </c>
      <c r="C1584" s="94">
        <v>71.338999999999999</v>
      </c>
      <c r="D1584" s="87">
        <f t="shared" si="25"/>
        <v>21.855</v>
      </c>
    </row>
    <row r="1585" spans="2:4" x14ac:dyDescent="0.2">
      <c r="B1585" s="22">
        <v>42935.958333333336</v>
      </c>
      <c r="C1585" s="94">
        <v>70.137</v>
      </c>
      <c r="D1585" s="87">
        <f t="shared" si="25"/>
        <v>21.187222222222221</v>
      </c>
    </row>
    <row r="1586" spans="2:4" x14ac:dyDescent="0.2">
      <c r="B1586" s="22">
        <v>42936</v>
      </c>
      <c r="C1586" s="94">
        <v>69.278000000000006</v>
      </c>
      <c r="D1586" s="87">
        <f t="shared" ref="D1586:D1649" si="26">CONVERT(C1586,"F","C")</f>
        <v>20.710000000000004</v>
      </c>
    </row>
    <row r="1587" spans="2:4" x14ac:dyDescent="0.2">
      <c r="B1587" s="22">
        <v>42936.041666666664</v>
      </c>
      <c r="C1587" s="94">
        <v>69.126999999999995</v>
      </c>
      <c r="D1587" s="87">
        <f t="shared" si="26"/>
        <v>20.626111111111108</v>
      </c>
    </row>
    <row r="1588" spans="2:4" x14ac:dyDescent="0.2">
      <c r="B1588" s="22">
        <v>42936.083333333336</v>
      </c>
      <c r="C1588" s="94">
        <v>68.763000000000005</v>
      </c>
      <c r="D1588" s="87">
        <f t="shared" si="26"/>
        <v>20.423888888888893</v>
      </c>
    </row>
    <row r="1589" spans="2:4" x14ac:dyDescent="0.2">
      <c r="B1589" s="22">
        <v>42936.125</v>
      </c>
      <c r="C1589" s="94">
        <v>68.591999999999999</v>
      </c>
      <c r="D1589" s="87">
        <f t="shared" si="26"/>
        <v>20.328888888888887</v>
      </c>
    </row>
    <row r="1590" spans="2:4" x14ac:dyDescent="0.2">
      <c r="B1590" s="22">
        <v>42936.166666666664</v>
      </c>
      <c r="C1590" s="94">
        <v>68.076999999999998</v>
      </c>
      <c r="D1590" s="87">
        <f t="shared" si="26"/>
        <v>20.042777777777776</v>
      </c>
    </row>
    <row r="1591" spans="2:4" x14ac:dyDescent="0.2">
      <c r="B1591" s="22">
        <v>42936.208333333336</v>
      </c>
      <c r="C1591" s="94">
        <v>68.734999999999999</v>
      </c>
      <c r="D1591" s="87">
        <f t="shared" si="26"/>
        <v>20.408333333333331</v>
      </c>
    </row>
    <row r="1592" spans="2:4" x14ac:dyDescent="0.2">
      <c r="B1592" s="22">
        <v>42936.25</v>
      </c>
      <c r="C1592" s="94">
        <v>69.372</v>
      </c>
      <c r="D1592" s="87">
        <f t="shared" si="26"/>
        <v>20.762222222222221</v>
      </c>
    </row>
    <row r="1593" spans="2:4" x14ac:dyDescent="0.2">
      <c r="B1593" s="22">
        <v>42936.291666666664</v>
      </c>
      <c r="C1593" s="94">
        <v>69.05</v>
      </c>
      <c r="D1593" s="87">
        <f t="shared" si="26"/>
        <v>20.583333333333332</v>
      </c>
    </row>
    <row r="1594" spans="2:4" x14ac:dyDescent="0.2">
      <c r="B1594" s="22">
        <v>42936.333333333336</v>
      </c>
      <c r="C1594" s="94">
        <v>68.241</v>
      </c>
      <c r="D1594" s="87">
        <f t="shared" si="26"/>
        <v>20.133888888888887</v>
      </c>
    </row>
    <row r="1595" spans="2:4" x14ac:dyDescent="0.2">
      <c r="B1595" s="22">
        <v>42936.375</v>
      </c>
      <c r="C1595" s="94">
        <v>68.391999999999996</v>
      </c>
      <c r="D1595" s="87">
        <f t="shared" si="26"/>
        <v>20.217777777777776</v>
      </c>
    </row>
    <row r="1596" spans="2:4" x14ac:dyDescent="0.2">
      <c r="B1596" s="22">
        <v>42936.416666666664</v>
      </c>
      <c r="C1596" s="94">
        <v>68.320999999999998</v>
      </c>
      <c r="D1596" s="87">
        <f t="shared" si="26"/>
        <v>20.178333333333331</v>
      </c>
    </row>
    <row r="1597" spans="2:4" x14ac:dyDescent="0.2">
      <c r="B1597" s="22">
        <v>42936.458333333336</v>
      </c>
      <c r="C1597" s="94">
        <v>68.05</v>
      </c>
      <c r="D1597" s="87">
        <f t="shared" si="26"/>
        <v>20.027777777777775</v>
      </c>
    </row>
    <row r="1598" spans="2:4" x14ac:dyDescent="0.2">
      <c r="B1598" s="22">
        <v>42936.500000057873</v>
      </c>
      <c r="C1598" s="94">
        <v>69.537000000000006</v>
      </c>
      <c r="D1598" s="87">
        <f t="shared" si="26"/>
        <v>20.853888888888893</v>
      </c>
    </row>
    <row r="1599" spans="2:4" x14ac:dyDescent="0.2">
      <c r="B1599" s="22">
        <v>42936.54166678241</v>
      </c>
      <c r="C1599" s="94">
        <v>69.192999999999998</v>
      </c>
      <c r="D1599" s="87">
        <f t="shared" si="26"/>
        <v>20.662777777777777</v>
      </c>
    </row>
    <row r="1600" spans="2:4" x14ac:dyDescent="0.2">
      <c r="B1600" s="22">
        <v>42936.583333506947</v>
      </c>
      <c r="C1600" s="94">
        <v>69.793000000000006</v>
      </c>
      <c r="D1600" s="87">
        <f t="shared" si="26"/>
        <v>20.996111111111116</v>
      </c>
    </row>
    <row r="1601" spans="2:4" x14ac:dyDescent="0.2">
      <c r="B1601" s="22">
        <v>42936.625000231485</v>
      </c>
      <c r="C1601" s="94">
        <v>71.438999999999993</v>
      </c>
      <c r="D1601" s="87">
        <f t="shared" si="26"/>
        <v>21.91055555555555</v>
      </c>
    </row>
    <row r="1602" spans="2:4" x14ac:dyDescent="0.2">
      <c r="B1602" s="22">
        <v>42936.666666956022</v>
      </c>
      <c r="C1602" s="94">
        <v>71.168000000000006</v>
      </c>
      <c r="D1602" s="87">
        <f t="shared" si="26"/>
        <v>21.76</v>
      </c>
    </row>
    <row r="1603" spans="2:4" x14ac:dyDescent="0.2">
      <c r="B1603" s="22">
        <v>42936.708333680559</v>
      </c>
      <c r="C1603" s="94">
        <v>72.372</v>
      </c>
      <c r="D1603" s="87">
        <f t="shared" si="26"/>
        <v>22.428888888888888</v>
      </c>
    </row>
    <row r="1604" spans="2:4" x14ac:dyDescent="0.2">
      <c r="B1604" s="22">
        <v>42936.750000405096</v>
      </c>
      <c r="C1604" s="94">
        <v>71.406999999999996</v>
      </c>
      <c r="D1604" s="87">
        <f t="shared" si="26"/>
        <v>21.892777777777777</v>
      </c>
    </row>
    <row r="1605" spans="2:4" x14ac:dyDescent="0.2">
      <c r="B1605" s="22">
        <v>42936.791667129626</v>
      </c>
      <c r="C1605" s="94">
        <v>72.372</v>
      </c>
      <c r="D1605" s="87">
        <f t="shared" si="26"/>
        <v>22.428888888888888</v>
      </c>
    </row>
    <row r="1606" spans="2:4" x14ac:dyDescent="0.2">
      <c r="B1606" s="22">
        <v>42936.833333854163</v>
      </c>
      <c r="C1606" s="94">
        <v>70.48</v>
      </c>
      <c r="D1606" s="87">
        <f t="shared" si="26"/>
        <v>21.37777777777778</v>
      </c>
    </row>
    <row r="1607" spans="2:4" x14ac:dyDescent="0.2">
      <c r="B1607" s="22">
        <v>42936.875000578701</v>
      </c>
      <c r="C1607" s="94">
        <v>70.823999999999998</v>
      </c>
      <c r="D1607" s="87">
        <f t="shared" si="26"/>
        <v>21.568888888888889</v>
      </c>
    </row>
    <row r="1608" spans="2:4" x14ac:dyDescent="0.2">
      <c r="B1608" s="22">
        <v>42936.916667303238</v>
      </c>
      <c r="C1608" s="94">
        <v>71.338999999999999</v>
      </c>
      <c r="D1608" s="87">
        <f t="shared" si="26"/>
        <v>21.855</v>
      </c>
    </row>
    <row r="1609" spans="2:4" x14ac:dyDescent="0.2">
      <c r="B1609" s="22">
        <v>42936.958334027775</v>
      </c>
      <c r="C1609" s="94">
        <v>70.137</v>
      </c>
      <c r="D1609" s="87">
        <f t="shared" si="26"/>
        <v>21.187222222222221</v>
      </c>
    </row>
    <row r="1610" spans="2:4" x14ac:dyDescent="0.2">
      <c r="B1610" s="22">
        <v>42937.000000752312</v>
      </c>
      <c r="C1610" s="94">
        <v>69.278000000000006</v>
      </c>
      <c r="D1610" s="87">
        <f t="shared" si="26"/>
        <v>20.710000000000004</v>
      </c>
    </row>
    <row r="1611" spans="2:4" x14ac:dyDescent="0.2">
      <c r="B1611" s="22">
        <v>42937.041667476849</v>
      </c>
      <c r="C1611" s="94">
        <v>69.126999999999995</v>
      </c>
      <c r="D1611" s="87">
        <f t="shared" si="26"/>
        <v>20.626111111111108</v>
      </c>
    </row>
    <row r="1612" spans="2:4" x14ac:dyDescent="0.2">
      <c r="B1612" s="22">
        <v>42937.083334201387</v>
      </c>
      <c r="C1612" s="94">
        <v>68.763000000000005</v>
      </c>
      <c r="D1612" s="87">
        <f t="shared" si="26"/>
        <v>20.423888888888893</v>
      </c>
    </row>
    <row r="1613" spans="2:4" x14ac:dyDescent="0.2">
      <c r="B1613" s="22">
        <v>42937.125000925924</v>
      </c>
      <c r="C1613" s="94">
        <v>68.591999999999999</v>
      </c>
      <c r="D1613" s="87">
        <f t="shared" si="26"/>
        <v>20.328888888888887</v>
      </c>
    </row>
    <row r="1614" spans="2:4" x14ac:dyDescent="0.2">
      <c r="B1614" s="22">
        <v>42937.166667650461</v>
      </c>
      <c r="C1614" s="94">
        <v>68.076999999999998</v>
      </c>
      <c r="D1614" s="87">
        <f t="shared" si="26"/>
        <v>20.042777777777776</v>
      </c>
    </row>
    <row r="1615" spans="2:4" x14ac:dyDescent="0.2">
      <c r="B1615" s="22">
        <v>42937.208334374998</v>
      </c>
      <c r="C1615" s="94">
        <v>68.734999999999999</v>
      </c>
      <c r="D1615" s="87">
        <f t="shared" si="26"/>
        <v>20.408333333333331</v>
      </c>
    </row>
    <row r="1616" spans="2:4" x14ac:dyDescent="0.2">
      <c r="B1616" s="22">
        <v>42937.250001099535</v>
      </c>
      <c r="C1616" s="94">
        <v>69.372</v>
      </c>
      <c r="D1616" s="87">
        <f t="shared" si="26"/>
        <v>20.762222222222221</v>
      </c>
    </row>
    <row r="1617" spans="2:4" x14ac:dyDescent="0.2">
      <c r="B1617" s="22">
        <v>42937.291667824073</v>
      </c>
      <c r="C1617" s="94">
        <v>69.05</v>
      </c>
      <c r="D1617" s="87">
        <f t="shared" si="26"/>
        <v>20.583333333333332</v>
      </c>
    </row>
    <row r="1618" spans="2:4" x14ac:dyDescent="0.2">
      <c r="B1618" s="22">
        <v>42937.33333454861</v>
      </c>
      <c r="C1618" s="94">
        <v>68.241</v>
      </c>
      <c r="D1618" s="87">
        <f t="shared" si="26"/>
        <v>20.133888888888887</v>
      </c>
    </row>
    <row r="1619" spans="2:4" x14ac:dyDescent="0.2">
      <c r="B1619" s="22">
        <v>42937.375001273147</v>
      </c>
      <c r="C1619" s="94">
        <v>68.391999999999996</v>
      </c>
      <c r="D1619" s="87">
        <f t="shared" si="26"/>
        <v>20.217777777777776</v>
      </c>
    </row>
    <row r="1620" spans="2:4" x14ac:dyDescent="0.2">
      <c r="B1620" s="22">
        <v>42937.416667997684</v>
      </c>
      <c r="C1620" s="94">
        <v>68.320999999999998</v>
      </c>
      <c r="D1620" s="87">
        <f t="shared" si="26"/>
        <v>20.178333333333331</v>
      </c>
    </row>
    <row r="1621" spans="2:4" x14ac:dyDescent="0.2">
      <c r="B1621" s="22">
        <v>42937.458334722221</v>
      </c>
      <c r="C1621" s="94">
        <v>68.05</v>
      </c>
      <c r="D1621" s="87">
        <f t="shared" si="26"/>
        <v>20.027777777777775</v>
      </c>
    </row>
    <row r="1622" spans="2:4" x14ac:dyDescent="0.2">
      <c r="B1622" s="22">
        <v>42937.500001446759</v>
      </c>
      <c r="C1622" s="94">
        <v>69.537000000000006</v>
      </c>
      <c r="D1622" s="87">
        <f t="shared" si="26"/>
        <v>20.853888888888893</v>
      </c>
    </row>
    <row r="1623" spans="2:4" x14ac:dyDescent="0.2">
      <c r="B1623" s="22">
        <v>42937.541668171296</v>
      </c>
      <c r="C1623" s="94">
        <v>69.192999999999998</v>
      </c>
      <c r="D1623" s="87">
        <f t="shared" si="26"/>
        <v>20.662777777777777</v>
      </c>
    </row>
    <row r="1624" spans="2:4" x14ac:dyDescent="0.2">
      <c r="B1624" s="22">
        <v>42937.583334895833</v>
      </c>
      <c r="C1624" s="94">
        <v>69.793000000000006</v>
      </c>
      <c r="D1624" s="87">
        <f t="shared" si="26"/>
        <v>20.996111111111116</v>
      </c>
    </row>
    <row r="1625" spans="2:4" x14ac:dyDescent="0.2">
      <c r="B1625" s="22">
        <v>42937.62500162037</v>
      </c>
      <c r="C1625" s="94">
        <v>71.438999999999993</v>
      </c>
      <c r="D1625" s="87">
        <f t="shared" si="26"/>
        <v>21.91055555555555</v>
      </c>
    </row>
    <row r="1626" spans="2:4" x14ac:dyDescent="0.2">
      <c r="B1626" s="22">
        <v>42937.666668344908</v>
      </c>
      <c r="C1626" s="94">
        <v>71.168000000000006</v>
      </c>
      <c r="D1626" s="87">
        <f t="shared" si="26"/>
        <v>21.76</v>
      </c>
    </row>
    <row r="1627" spans="2:4" x14ac:dyDescent="0.2">
      <c r="B1627" s="22">
        <v>42937.708335069445</v>
      </c>
      <c r="C1627" s="94">
        <v>72.372</v>
      </c>
      <c r="D1627" s="87">
        <f t="shared" si="26"/>
        <v>22.428888888888888</v>
      </c>
    </row>
    <row r="1628" spans="2:4" x14ac:dyDescent="0.2">
      <c r="B1628" s="22">
        <v>42937.750001793982</v>
      </c>
      <c r="C1628" s="94">
        <v>71.406999999999996</v>
      </c>
      <c r="D1628" s="87">
        <f t="shared" si="26"/>
        <v>21.892777777777777</v>
      </c>
    </row>
    <row r="1629" spans="2:4" x14ac:dyDescent="0.2">
      <c r="B1629" s="22">
        <v>42937.791668518519</v>
      </c>
      <c r="C1629" s="94">
        <v>72.372</v>
      </c>
      <c r="D1629" s="87">
        <f t="shared" si="26"/>
        <v>22.428888888888888</v>
      </c>
    </row>
    <row r="1630" spans="2:4" x14ac:dyDescent="0.2">
      <c r="B1630" s="22">
        <v>42937.833335243056</v>
      </c>
      <c r="C1630" s="94">
        <v>70.48</v>
      </c>
      <c r="D1630" s="87">
        <f t="shared" si="26"/>
        <v>21.37777777777778</v>
      </c>
    </row>
    <row r="1631" spans="2:4" x14ac:dyDescent="0.2">
      <c r="B1631" s="22">
        <v>42937.875001967594</v>
      </c>
      <c r="C1631" s="94">
        <v>70.823999999999998</v>
      </c>
      <c r="D1631" s="87">
        <f t="shared" si="26"/>
        <v>21.568888888888889</v>
      </c>
    </row>
    <row r="1632" spans="2:4" x14ac:dyDescent="0.2">
      <c r="B1632" s="22">
        <v>42937.916668692131</v>
      </c>
      <c r="C1632" s="94">
        <v>71.338999999999999</v>
      </c>
      <c r="D1632" s="87">
        <f t="shared" si="26"/>
        <v>21.855</v>
      </c>
    </row>
    <row r="1633" spans="2:4" x14ac:dyDescent="0.2">
      <c r="B1633" s="22">
        <v>42937.958335416668</v>
      </c>
      <c r="C1633" s="94">
        <v>70.137</v>
      </c>
      <c r="D1633" s="87">
        <f t="shared" si="26"/>
        <v>21.187222222222221</v>
      </c>
    </row>
    <row r="1634" spans="2:4" x14ac:dyDescent="0.2">
      <c r="B1634" s="22">
        <v>42938.000002141205</v>
      </c>
      <c r="C1634" s="94">
        <v>69.278000000000006</v>
      </c>
      <c r="D1634" s="87">
        <f t="shared" si="26"/>
        <v>20.710000000000004</v>
      </c>
    </row>
    <row r="1635" spans="2:4" x14ac:dyDescent="0.2">
      <c r="B1635" s="22">
        <v>42938.041668865742</v>
      </c>
      <c r="C1635" s="94">
        <v>69.126999999999995</v>
      </c>
      <c r="D1635" s="87">
        <f t="shared" si="26"/>
        <v>20.626111111111108</v>
      </c>
    </row>
    <row r="1636" spans="2:4" x14ac:dyDescent="0.2">
      <c r="B1636" s="22">
        <v>42938.08333559028</v>
      </c>
      <c r="C1636" s="94">
        <v>68.763000000000005</v>
      </c>
      <c r="D1636" s="87">
        <f t="shared" si="26"/>
        <v>20.423888888888893</v>
      </c>
    </row>
    <row r="1637" spans="2:4" x14ac:dyDescent="0.2">
      <c r="B1637" s="22">
        <v>42938.125002314817</v>
      </c>
      <c r="C1637" s="94">
        <v>68.591999999999999</v>
      </c>
      <c r="D1637" s="87">
        <f t="shared" si="26"/>
        <v>20.328888888888887</v>
      </c>
    </row>
    <row r="1638" spans="2:4" x14ac:dyDescent="0.2">
      <c r="B1638" s="22">
        <v>42938.166669039354</v>
      </c>
      <c r="C1638" s="94">
        <v>68.076999999999998</v>
      </c>
      <c r="D1638" s="87">
        <f t="shared" si="26"/>
        <v>20.042777777777776</v>
      </c>
    </row>
    <row r="1639" spans="2:4" x14ac:dyDescent="0.2">
      <c r="B1639" s="22">
        <v>42938.208335763891</v>
      </c>
      <c r="C1639" s="94">
        <v>68.734999999999999</v>
      </c>
      <c r="D1639" s="87">
        <f t="shared" si="26"/>
        <v>20.408333333333331</v>
      </c>
    </row>
    <row r="1640" spans="2:4" x14ac:dyDescent="0.2">
      <c r="B1640" s="22">
        <v>42938.250002488428</v>
      </c>
      <c r="C1640" s="94">
        <v>69.372</v>
      </c>
      <c r="D1640" s="87">
        <f t="shared" si="26"/>
        <v>20.762222222222221</v>
      </c>
    </row>
    <row r="1641" spans="2:4" x14ac:dyDescent="0.2">
      <c r="B1641" s="22">
        <v>42938.291669212966</v>
      </c>
      <c r="C1641" s="94">
        <v>69.05</v>
      </c>
      <c r="D1641" s="87">
        <f t="shared" si="26"/>
        <v>20.583333333333332</v>
      </c>
    </row>
    <row r="1642" spans="2:4" x14ac:dyDescent="0.2">
      <c r="B1642" s="22">
        <v>42938.333335937503</v>
      </c>
      <c r="C1642" s="94">
        <v>68.241</v>
      </c>
      <c r="D1642" s="87">
        <f t="shared" si="26"/>
        <v>20.133888888888887</v>
      </c>
    </row>
    <row r="1643" spans="2:4" x14ac:dyDescent="0.2">
      <c r="B1643" s="22">
        <v>42938.37500266204</v>
      </c>
      <c r="C1643" s="94">
        <v>68.391999999999996</v>
      </c>
      <c r="D1643" s="87">
        <f t="shared" si="26"/>
        <v>20.217777777777776</v>
      </c>
    </row>
    <row r="1644" spans="2:4" x14ac:dyDescent="0.2">
      <c r="B1644" s="22">
        <v>42938.416669386577</v>
      </c>
      <c r="C1644" s="94">
        <v>68.320999999999998</v>
      </c>
      <c r="D1644" s="87">
        <f t="shared" si="26"/>
        <v>20.178333333333331</v>
      </c>
    </row>
    <row r="1645" spans="2:4" x14ac:dyDescent="0.2">
      <c r="B1645" s="22">
        <v>42938.458336111114</v>
      </c>
      <c r="C1645" s="94">
        <v>68.05</v>
      </c>
      <c r="D1645" s="87">
        <f t="shared" si="26"/>
        <v>20.027777777777775</v>
      </c>
    </row>
    <row r="1646" spans="2:4" x14ac:dyDescent="0.2">
      <c r="B1646" s="22">
        <v>42938.500002835652</v>
      </c>
      <c r="C1646" s="94">
        <v>69.537000000000006</v>
      </c>
      <c r="D1646" s="87">
        <f t="shared" si="26"/>
        <v>20.853888888888893</v>
      </c>
    </row>
    <row r="1647" spans="2:4" x14ac:dyDescent="0.2">
      <c r="B1647" s="22">
        <v>42938.541669560182</v>
      </c>
      <c r="C1647" s="94">
        <v>69.192999999999998</v>
      </c>
      <c r="D1647" s="87">
        <f t="shared" si="26"/>
        <v>20.662777777777777</v>
      </c>
    </row>
    <row r="1648" spans="2:4" x14ac:dyDescent="0.2">
      <c r="B1648" s="22">
        <v>42938.583336284719</v>
      </c>
      <c r="C1648" s="94">
        <v>69.793000000000006</v>
      </c>
      <c r="D1648" s="87">
        <f t="shared" si="26"/>
        <v>20.996111111111116</v>
      </c>
    </row>
    <row r="1649" spans="2:4" x14ac:dyDescent="0.2">
      <c r="B1649" s="22">
        <v>42938.625003009256</v>
      </c>
      <c r="C1649" s="94">
        <v>71.438999999999993</v>
      </c>
      <c r="D1649" s="87">
        <f t="shared" si="26"/>
        <v>21.91055555555555</v>
      </c>
    </row>
    <row r="1650" spans="2:4" x14ac:dyDescent="0.2">
      <c r="B1650" s="22">
        <v>42938.666669733793</v>
      </c>
      <c r="C1650" s="94">
        <v>71.168000000000006</v>
      </c>
      <c r="D1650" s="87">
        <f t="shared" ref="D1650:D1713" si="27">CONVERT(C1650,"F","C")</f>
        <v>21.76</v>
      </c>
    </row>
    <row r="1651" spans="2:4" x14ac:dyDescent="0.2">
      <c r="B1651" s="22">
        <v>42938.70833645833</v>
      </c>
      <c r="C1651" s="94">
        <v>72.372</v>
      </c>
      <c r="D1651" s="87">
        <f t="shared" si="27"/>
        <v>22.428888888888888</v>
      </c>
    </row>
    <row r="1652" spans="2:4" x14ac:dyDescent="0.2">
      <c r="B1652" s="22">
        <v>42938.750003182868</v>
      </c>
      <c r="C1652" s="94">
        <v>71.406999999999996</v>
      </c>
      <c r="D1652" s="87">
        <f t="shared" si="27"/>
        <v>21.892777777777777</v>
      </c>
    </row>
    <row r="1653" spans="2:4" x14ac:dyDescent="0.2">
      <c r="B1653" s="22">
        <v>42938.791669907405</v>
      </c>
      <c r="C1653" s="94">
        <v>72.372</v>
      </c>
      <c r="D1653" s="87">
        <f t="shared" si="27"/>
        <v>22.428888888888888</v>
      </c>
    </row>
    <row r="1654" spans="2:4" x14ac:dyDescent="0.2">
      <c r="B1654" s="22">
        <v>42938.833336631942</v>
      </c>
      <c r="C1654" s="94">
        <v>70.48</v>
      </c>
      <c r="D1654" s="87">
        <f t="shared" si="27"/>
        <v>21.37777777777778</v>
      </c>
    </row>
    <row r="1655" spans="2:4" x14ac:dyDescent="0.2">
      <c r="B1655" s="22">
        <v>42938.875003356479</v>
      </c>
      <c r="C1655" s="94">
        <v>70.823999999999998</v>
      </c>
      <c r="D1655" s="87">
        <f t="shared" si="27"/>
        <v>21.568888888888889</v>
      </c>
    </row>
    <row r="1656" spans="2:4" x14ac:dyDescent="0.2">
      <c r="B1656" s="22">
        <v>42938.916670081016</v>
      </c>
      <c r="C1656" s="94">
        <v>71.338999999999999</v>
      </c>
      <c r="D1656" s="87">
        <f t="shared" si="27"/>
        <v>21.855</v>
      </c>
    </row>
    <row r="1657" spans="2:4" x14ac:dyDescent="0.2">
      <c r="B1657" s="22">
        <v>42938.958336805554</v>
      </c>
      <c r="C1657" s="94">
        <v>70.137</v>
      </c>
      <c r="D1657" s="87">
        <f t="shared" si="27"/>
        <v>21.187222222222221</v>
      </c>
    </row>
    <row r="1658" spans="2:4" x14ac:dyDescent="0.2">
      <c r="B1658" s="22">
        <v>42939.000003530091</v>
      </c>
      <c r="C1658" s="94">
        <v>69.278000000000006</v>
      </c>
      <c r="D1658" s="87">
        <f t="shared" si="27"/>
        <v>20.710000000000004</v>
      </c>
    </row>
    <row r="1659" spans="2:4" x14ac:dyDescent="0.2">
      <c r="B1659" s="22">
        <v>42939.041670254628</v>
      </c>
      <c r="C1659" s="94">
        <v>69.126999999999995</v>
      </c>
      <c r="D1659" s="87">
        <f t="shared" si="27"/>
        <v>20.626111111111108</v>
      </c>
    </row>
    <row r="1660" spans="2:4" x14ac:dyDescent="0.2">
      <c r="B1660" s="22">
        <v>42939.083336979165</v>
      </c>
      <c r="C1660" s="94">
        <v>68.763000000000005</v>
      </c>
      <c r="D1660" s="87">
        <f t="shared" si="27"/>
        <v>20.423888888888893</v>
      </c>
    </row>
    <row r="1661" spans="2:4" x14ac:dyDescent="0.2">
      <c r="B1661" s="22">
        <v>42939.125003703703</v>
      </c>
      <c r="C1661" s="94">
        <v>68.591999999999999</v>
      </c>
      <c r="D1661" s="87">
        <f t="shared" si="27"/>
        <v>20.328888888888887</v>
      </c>
    </row>
    <row r="1662" spans="2:4" x14ac:dyDescent="0.2">
      <c r="B1662" s="22">
        <v>42939.16667042824</v>
      </c>
      <c r="C1662" s="94">
        <v>68.076999999999998</v>
      </c>
      <c r="D1662" s="87">
        <f t="shared" si="27"/>
        <v>20.042777777777776</v>
      </c>
    </row>
    <row r="1663" spans="2:4" x14ac:dyDescent="0.2">
      <c r="B1663" s="22">
        <v>42939.208337152777</v>
      </c>
      <c r="C1663" s="94">
        <v>68.734999999999999</v>
      </c>
      <c r="D1663" s="87">
        <f t="shared" si="27"/>
        <v>20.408333333333331</v>
      </c>
    </row>
    <row r="1664" spans="2:4" x14ac:dyDescent="0.2">
      <c r="B1664" s="22">
        <v>42939.250003877314</v>
      </c>
      <c r="C1664" s="94">
        <v>69.372</v>
      </c>
      <c r="D1664" s="87">
        <f t="shared" si="27"/>
        <v>20.762222222222221</v>
      </c>
    </row>
    <row r="1665" spans="2:4" x14ac:dyDescent="0.2">
      <c r="B1665" s="22">
        <v>42939.291670601851</v>
      </c>
      <c r="C1665" s="94">
        <v>69.05</v>
      </c>
      <c r="D1665" s="87">
        <f t="shared" si="27"/>
        <v>20.583333333333332</v>
      </c>
    </row>
    <row r="1666" spans="2:4" x14ac:dyDescent="0.2">
      <c r="B1666" s="22">
        <v>42939.333337326389</v>
      </c>
      <c r="C1666" s="94">
        <v>68.241</v>
      </c>
      <c r="D1666" s="87">
        <f t="shared" si="27"/>
        <v>20.133888888888887</v>
      </c>
    </row>
    <row r="1667" spans="2:4" x14ac:dyDescent="0.2">
      <c r="B1667" s="22">
        <v>42939.375004050926</v>
      </c>
      <c r="C1667" s="94">
        <v>68.391999999999996</v>
      </c>
      <c r="D1667" s="87">
        <f t="shared" si="27"/>
        <v>20.217777777777776</v>
      </c>
    </row>
    <row r="1668" spans="2:4" x14ac:dyDescent="0.2">
      <c r="B1668" s="22">
        <v>42939.416670775463</v>
      </c>
      <c r="C1668" s="94">
        <v>68.320999999999998</v>
      </c>
      <c r="D1668" s="87">
        <f t="shared" si="27"/>
        <v>20.178333333333331</v>
      </c>
    </row>
    <row r="1669" spans="2:4" x14ac:dyDescent="0.2">
      <c r="B1669" s="22">
        <v>42939.4583375</v>
      </c>
      <c r="C1669" s="94">
        <v>68.05</v>
      </c>
      <c r="D1669" s="87">
        <f t="shared" si="27"/>
        <v>20.027777777777775</v>
      </c>
    </row>
    <row r="1670" spans="2:4" x14ac:dyDescent="0.2">
      <c r="B1670" s="22">
        <v>42939.500004224537</v>
      </c>
      <c r="C1670" s="94">
        <v>69.537000000000006</v>
      </c>
      <c r="D1670" s="87">
        <f t="shared" si="27"/>
        <v>20.853888888888893</v>
      </c>
    </row>
    <row r="1671" spans="2:4" x14ac:dyDescent="0.2">
      <c r="B1671" s="22">
        <v>42939.541670949075</v>
      </c>
      <c r="C1671" s="94">
        <v>69.192999999999998</v>
      </c>
      <c r="D1671" s="87">
        <f t="shared" si="27"/>
        <v>20.662777777777777</v>
      </c>
    </row>
    <row r="1672" spans="2:4" x14ac:dyDescent="0.2">
      <c r="B1672" s="22">
        <v>42939.583337673612</v>
      </c>
      <c r="C1672" s="94">
        <v>69.793000000000006</v>
      </c>
      <c r="D1672" s="87">
        <f t="shared" si="27"/>
        <v>20.996111111111116</v>
      </c>
    </row>
    <row r="1673" spans="2:4" x14ac:dyDescent="0.2">
      <c r="B1673" s="22">
        <v>42939.625004398149</v>
      </c>
      <c r="C1673" s="94">
        <v>71.438999999999993</v>
      </c>
      <c r="D1673" s="87">
        <f t="shared" si="27"/>
        <v>21.91055555555555</v>
      </c>
    </row>
    <row r="1674" spans="2:4" x14ac:dyDescent="0.2">
      <c r="B1674" s="22">
        <v>42939.666671122686</v>
      </c>
      <c r="C1674" s="94">
        <v>71.168000000000006</v>
      </c>
      <c r="D1674" s="87">
        <f t="shared" si="27"/>
        <v>21.76</v>
      </c>
    </row>
    <row r="1675" spans="2:4" x14ac:dyDescent="0.2">
      <c r="B1675" s="22">
        <v>42939.708337847223</v>
      </c>
      <c r="C1675" s="94">
        <v>72.372</v>
      </c>
      <c r="D1675" s="87">
        <f t="shared" si="27"/>
        <v>22.428888888888888</v>
      </c>
    </row>
    <row r="1676" spans="2:4" x14ac:dyDescent="0.2">
      <c r="B1676" s="22">
        <v>42939.750004571761</v>
      </c>
      <c r="C1676" s="94">
        <v>71.406999999999996</v>
      </c>
      <c r="D1676" s="87">
        <f t="shared" si="27"/>
        <v>21.892777777777777</v>
      </c>
    </row>
    <row r="1677" spans="2:4" x14ac:dyDescent="0.2">
      <c r="B1677" s="22">
        <v>42939.791671296298</v>
      </c>
      <c r="C1677" s="94">
        <v>72.372</v>
      </c>
      <c r="D1677" s="87">
        <f t="shared" si="27"/>
        <v>22.428888888888888</v>
      </c>
    </row>
    <row r="1678" spans="2:4" x14ac:dyDescent="0.2">
      <c r="B1678" s="22">
        <v>42939.833338020835</v>
      </c>
      <c r="C1678" s="94">
        <v>70.48</v>
      </c>
      <c r="D1678" s="87">
        <f t="shared" si="27"/>
        <v>21.37777777777778</v>
      </c>
    </row>
    <row r="1679" spans="2:4" x14ac:dyDescent="0.2">
      <c r="B1679" s="22">
        <v>42939.875004745372</v>
      </c>
      <c r="C1679" s="94">
        <v>70.823999999999998</v>
      </c>
      <c r="D1679" s="87">
        <f t="shared" si="27"/>
        <v>21.568888888888889</v>
      </c>
    </row>
    <row r="1680" spans="2:4" x14ac:dyDescent="0.2">
      <c r="B1680" s="22">
        <v>42939.916671469909</v>
      </c>
      <c r="C1680" s="94">
        <v>71.338999999999999</v>
      </c>
      <c r="D1680" s="87">
        <f t="shared" si="27"/>
        <v>21.855</v>
      </c>
    </row>
    <row r="1681" spans="2:4" x14ac:dyDescent="0.2">
      <c r="B1681" s="22">
        <v>42939.958338194447</v>
      </c>
      <c r="C1681" s="94">
        <v>70.137</v>
      </c>
      <c r="D1681" s="87">
        <f t="shared" si="27"/>
        <v>21.187222222222221</v>
      </c>
    </row>
    <row r="1682" spans="2:4" x14ac:dyDescent="0.2">
      <c r="B1682" s="22">
        <v>42940.000004918984</v>
      </c>
      <c r="C1682" s="94">
        <v>69.278000000000006</v>
      </c>
      <c r="D1682" s="87">
        <f t="shared" si="27"/>
        <v>20.710000000000004</v>
      </c>
    </row>
    <row r="1683" spans="2:4" x14ac:dyDescent="0.2">
      <c r="B1683" s="22">
        <v>42940.041671643521</v>
      </c>
      <c r="C1683" s="94">
        <v>69.126999999999995</v>
      </c>
      <c r="D1683" s="87">
        <f t="shared" si="27"/>
        <v>20.626111111111108</v>
      </c>
    </row>
    <row r="1684" spans="2:4" x14ac:dyDescent="0.2">
      <c r="B1684" s="22">
        <v>42940.083338368058</v>
      </c>
      <c r="C1684" s="94">
        <v>68.763000000000005</v>
      </c>
      <c r="D1684" s="87">
        <f t="shared" si="27"/>
        <v>20.423888888888893</v>
      </c>
    </row>
    <row r="1685" spans="2:4" x14ac:dyDescent="0.2">
      <c r="B1685" s="22">
        <v>42940.125005092596</v>
      </c>
      <c r="C1685" s="94">
        <v>68.591999999999999</v>
      </c>
      <c r="D1685" s="87">
        <f t="shared" si="27"/>
        <v>20.328888888888887</v>
      </c>
    </row>
    <row r="1686" spans="2:4" x14ac:dyDescent="0.2">
      <c r="B1686" s="22">
        <v>42940.166671817133</v>
      </c>
      <c r="C1686" s="94">
        <v>68.076999999999998</v>
      </c>
      <c r="D1686" s="87">
        <f t="shared" si="27"/>
        <v>20.042777777777776</v>
      </c>
    </row>
    <row r="1687" spans="2:4" x14ac:dyDescent="0.2">
      <c r="B1687" s="22">
        <v>42940.20833854167</v>
      </c>
      <c r="C1687" s="94">
        <v>68.734999999999999</v>
      </c>
      <c r="D1687" s="87">
        <f t="shared" si="27"/>
        <v>20.408333333333331</v>
      </c>
    </row>
    <row r="1688" spans="2:4" x14ac:dyDescent="0.2">
      <c r="B1688" s="22">
        <v>42940.250005266207</v>
      </c>
      <c r="C1688" s="94">
        <v>69.372</v>
      </c>
      <c r="D1688" s="87">
        <f t="shared" si="27"/>
        <v>20.762222222222221</v>
      </c>
    </row>
    <row r="1689" spans="2:4" x14ac:dyDescent="0.2">
      <c r="B1689" s="22">
        <v>42940.291671990744</v>
      </c>
      <c r="C1689" s="94">
        <v>69.05</v>
      </c>
      <c r="D1689" s="87">
        <f t="shared" si="27"/>
        <v>20.583333333333332</v>
      </c>
    </row>
    <row r="1690" spans="2:4" x14ac:dyDescent="0.2">
      <c r="B1690" s="22">
        <v>42940.333338715274</v>
      </c>
      <c r="C1690" s="94">
        <v>68.241</v>
      </c>
      <c r="D1690" s="87">
        <f t="shared" si="27"/>
        <v>20.133888888888887</v>
      </c>
    </row>
    <row r="1691" spans="2:4" x14ac:dyDescent="0.2">
      <c r="B1691" s="22">
        <v>42940.375005439812</v>
      </c>
      <c r="C1691" s="94">
        <v>68.391999999999996</v>
      </c>
      <c r="D1691" s="87">
        <f t="shared" si="27"/>
        <v>20.217777777777776</v>
      </c>
    </row>
    <row r="1692" spans="2:4" x14ac:dyDescent="0.2">
      <c r="B1692" s="22">
        <v>42940.416672164349</v>
      </c>
      <c r="C1692" s="94">
        <v>68.320999999999998</v>
      </c>
      <c r="D1692" s="87">
        <f t="shared" si="27"/>
        <v>20.178333333333331</v>
      </c>
    </row>
    <row r="1693" spans="2:4" x14ac:dyDescent="0.2">
      <c r="B1693" s="22">
        <v>42940.458338888886</v>
      </c>
      <c r="C1693" s="94">
        <v>68.05</v>
      </c>
      <c r="D1693" s="87">
        <f t="shared" si="27"/>
        <v>20.027777777777775</v>
      </c>
    </row>
    <row r="1694" spans="2:4" x14ac:dyDescent="0.2">
      <c r="B1694" s="22">
        <v>42940.500005613423</v>
      </c>
      <c r="C1694" s="94">
        <v>69.537000000000006</v>
      </c>
      <c r="D1694" s="87">
        <f t="shared" si="27"/>
        <v>20.853888888888893</v>
      </c>
    </row>
    <row r="1695" spans="2:4" x14ac:dyDescent="0.2">
      <c r="B1695" s="22">
        <v>42940.54167233796</v>
      </c>
      <c r="C1695" s="94">
        <v>69.192999999999998</v>
      </c>
      <c r="D1695" s="87">
        <f t="shared" si="27"/>
        <v>20.662777777777777</v>
      </c>
    </row>
    <row r="1696" spans="2:4" x14ac:dyDescent="0.2">
      <c r="B1696" s="22">
        <v>42940.583339062498</v>
      </c>
      <c r="C1696" s="94">
        <v>69.793000000000006</v>
      </c>
      <c r="D1696" s="87">
        <f t="shared" si="27"/>
        <v>20.996111111111116</v>
      </c>
    </row>
    <row r="1697" spans="2:4" x14ac:dyDescent="0.2">
      <c r="B1697" s="22">
        <v>42940.625005787035</v>
      </c>
      <c r="C1697" s="94">
        <v>71.438999999999993</v>
      </c>
      <c r="D1697" s="87">
        <f t="shared" si="27"/>
        <v>21.91055555555555</v>
      </c>
    </row>
    <row r="1698" spans="2:4" x14ac:dyDescent="0.2">
      <c r="B1698" s="22">
        <v>42940.666672511572</v>
      </c>
      <c r="C1698" s="94">
        <v>71.168000000000006</v>
      </c>
      <c r="D1698" s="87">
        <f t="shared" si="27"/>
        <v>21.76</v>
      </c>
    </row>
    <row r="1699" spans="2:4" x14ac:dyDescent="0.2">
      <c r="B1699" s="22">
        <v>42940.708339236109</v>
      </c>
      <c r="C1699" s="94">
        <v>72.372</v>
      </c>
      <c r="D1699" s="87">
        <f t="shared" si="27"/>
        <v>22.428888888888888</v>
      </c>
    </row>
    <row r="1700" spans="2:4" x14ac:dyDescent="0.2">
      <c r="B1700" s="22">
        <v>42940.750005960646</v>
      </c>
      <c r="C1700" s="94">
        <v>71.406999999999996</v>
      </c>
      <c r="D1700" s="87">
        <f t="shared" si="27"/>
        <v>21.892777777777777</v>
      </c>
    </row>
    <row r="1701" spans="2:4" x14ac:dyDescent="0.2">
      <c r="B1701" s="22">
        <v>42940.791672685184</v>
      </c>
      <c r="C1701" s="94">
        <v>72.372</v>
      </c>
      <c r="D1701" s="87">
        <f t="shared" si="27"/>
        <v>22.428888888888888</v>
      </c>
    </row>
    <row r="1702" spans="2:4" x14ac:dyDescent="0.2">
      <c r="B1702" s="22">
        <v>42940.833339409721</v>
      </c>
      <c r="C1702" s="94">
        <v>70.48</v>
      </c>
      <c r="D1702" s="87">
        <f t="shared" si="27"/>
        <v>21.37777777777778</v>
      </c>
    </row>
    <row r="1703" spans="2:4" x14ac:dyDescent="0.2">
      <c r="B1703" s="22">
        <v>42940.875006134258</v>
      </c>
      <c r="C1703" s="94">
        <v>70.823999999999998</v>
      </c>
      <c r="D1703" s="87">
        <f t="shared" si="27"/>
        <v>21.568888888888889</v>
      </c>
    </row>
    <row r="1704" spans="2:4" x14ac:dyDescent="0.2">
      <c r="B1704" s="22">
        <v>42940.916672858795</v>
      </c>
      <c r="C1704" s="94">
        <v>71.338999999999999</v>
      </c>
      <c r="D1704" s="87">
        <f t="shared" si="27"/>
        <v>21.855</v>
      </c>
    </row>
    <row r="1705" spans="2:4" x14ac:dyDescent="0.2">
      <c r="B1705" s="22">
        <v>42940.958339583332</v>
      </c>
      <c r="C1705" s="94">
        <v>70.137</v>
      </c>
      <c r="D1705" s="87">
        <f t="shared" si="27"/>
        <v>21.187222222222221</v>
      </c>
    </row>
    <row r="1706" spans="2:4" x14ac:dyDescent="0.2">
      <c r="B1706" s="22">
        <v>42941.00000630787</v>
      </c>
      <c r="C1706" s="94">
        <v>69.278000000000006</v>
      </c>
      <c r="D1706" s="87">
        <f t="shared" si="27"/>
        <v>20.710000000000004</v>
      </c>
    </row>
    <row r="1707" spans="2:4" x14ac:dyDescent="0.2">
      <c r="B1707" s="22">
        <v>42941.041673032407</v>
      </c>
      <c r="C1707" s="94">
        <v>69.126999999999995</v>
      </c>
      <c r="D1707" s="87">
        <f t="shared" si="27"/>
        <v>20.626111111111108</v>
      </c>
    </row>
    <row r="1708" spans="2:4" x14ac:dyDescent="0.2">
      <c r="B1708" s="22">
        <v>42941.083339756944</v>
      </c>
      <c r="C1708" s="94">
        <v>68.763000000000005</v>
      </c>
      <c r="D1708" s="87">
        <f t="shared" si="27"/>
        <v>20.423888888888893</v>
      </c>
    </row>
    <row r="1709" spans="2:4" x14ac:dyDescent="0.2">
      <c r="B1709" s="22">
        <v>42941.125006481481</v>
      </c>
      <c r="C1709" s="94">
        <v>68.591999999999999</v>
      </c>
      <c r="D1709" s="87">
        <f t="shared" si="27"/>
        <v>20.328888888888887</v>
      </c>
    </row>
    <row r="1710" spans="2:4" x14ac:dyDescent="0.2">
      <c r="B1710" s="22">
        <v>42941.166673206018</v>
      </c>
      <c r="C1710" s="94">
        <v>68.076999999999998</v>
      </c>
      <c r="D1710" s="87">
        <f t="shared" si="27"/>
        <v>20.042777777777776</v>
      </c>
    </row>
    <row r="1711" spans="2:4" x14ac:dyDescent="0.2">
      <c r="B1711" s="22">
        <v>42941.208339930556</v>
      </c>
      <c r="C1711" s="94">
        <v>68.734999999999999</v>
      </c>
      <c r="D1711" s="87">
        <f t="shared" si="27"/>
        <v>20.408333333333331</v>
      </c>
    </row>
    <row r="1712" spans="2:4" x14ac:dyDescent="0.2">
      <c r="B1712" s="22">
        <v>42941.250006655093</v>
      </c>
      <c r="C1712" s="94">
        <v>69.372</v>
      </c>
      <c r="D1712" s="87">
        <f t="shared" si="27"/>
        <v>20.762222222222221</v>
      </c>
    </row>
    <row r="1713" spans="2:4" x14ac:dyDescent="0.2">
      <c r="B1713" s="22">
        <v>42941.29167337963</v>
      </c>
      <c r="C1713" s="94">
        <v>69.05</v>
      </c>
      <c r="D1713" s="87">
        <f t="shared" si="27"/>
        <v>20.583333333333332</v>
      </c>
    </row>
    <row r="1714" spans="2:4" x14ac:dyDescent="0.2">
      <c r="B1714" s="22">
        <v>42941.333340104167</v>
      </c>
      <c r="C1714" s="94">
        <v>68.241</v>
      </c>
      <c r="D1714" s="87">
        <f t="shared" ref="D1714:D1777" si="28">CONVERT(C1714,"F","C")</f>
        <v>20.133888888888887</v>
      </c>
    </row>
    <row r="1715" spans="2:4" x14ac:dyDescent="0.2">
      <c r="B1715" s="22">
        <v>42941.375006828704</v>
      </c>
      <c r="C1715" s="94">
        <v>68.391999999999996</v>
      </c>
      <c r="D1715" s="87">
        <f t="shared" si="28"/>
        <v>20.217777777777776</v>
      </c>
    </row>
    <row r="1716" spans="2:4" x14ac:dyDescent="0.2">
      <c r="B1716" s="22">
        <v>42941.416673553242</v>
      </c>
      <c r="C1716" s="94">
        <v>68.320999999999998</v>
      </c>
      <c r="D1716" s="87">
        <f t="shared" si="28"/>
        <v>20.178333333333331</v>
      </c>
    </row>
    <row r="1717" spans="2:4" x14ac:dyDescent="0.2">
      <c r="B1717" s="22">
        <v>42941.458340277779</v>
      </c>
      <c r="C1717" s="94">
        <v>68.05</v>
      </c>
      <c r="D1717" s="87">
        <f t="shared" si="28"/>
        <v>20.027777777777775</v>
      </c>
    </row>
    <row r="1718" spans="2:4" x14ac:dyDescent="0.2">
      <c r="B1718" s="22">
        <v>42941.500007002316</v>
      </c>
      <c r="C1718" s="94">
        <v>69.537000000000006</v>
      </c>
      <c r="D1718" s="87">
        <f t="shared" si="28"/>
        <v>20.853888888888893</v>
      </c>
    </row>
    <row r="1719" spans="2:4" x14ac:dyDescent="0.2">
      <c r="B1719" s="22">
        <v>42941.541673726853</v>
      </c>
      <c r="C1719" s="94">
        <v>69.192999999999998</v>
      </c>
      <c r="D1719" s="87">
        <f t="shared" si="28"/>
        <v>20.662777777777777</v>
      </c>
    </row>
    <row r="1720" spans="2:4" x14ac:dyDescent="0.2">
      <c r="B1720" s="22">
        <v>42941.583340451391</v>
      </c>
      <c r="C1720" s="94">
        <v>69.793000000000006</v>
      </c>
      <c r="D1720" s="87">
        <f t="shared" si="28"/>
        <v>20.996111111111116</v>
      </c>
    </row>
    <row r="1721" spans="2:4" x14ac:dyDescent="0.2">
      <c r="B1721" s="22">
        <v>42941.625007175928</v>
      </c>
      <c r="C1721" s="94">
        <v>71.438999999999993</v>
      </c>
      <c r="D1721" s="87">
        <f t="shared" si="28"/>
        <v>21.91055555555555</v>
      </c>
    </row>
    <row r="1722" spans="2:4" x14ac:dyDescent="0.2">
      <c r="B1722" s="22">
        <v>42941.666673900465</v>
      </c>
      <c r="C1722" s="94">
        <v>71.168000000000006</v>
      </c>
      <c r="D1722" s="87">
        <f t="shared" si="28"/>
        <v>21.76</v>
      </c>
    </row>
    <row r="1723" spans="2:4" x14ac:dyDescent="0.2">
      <c r="B1723" s="22">
        <v>42941.708340625002</v>
      </c>
      <c r="C1723" s="94">
        <v>72.372</v>
      </c>
      <c r="D1723" s="87">
        <f t="shared" si="28"/>
        <v>22.428888888888888</v>
      </c>
    </row>
    <row r="1724" spans="2:4" x14ac:dyDescent="0.2">
      <c r="B1724" s="22">
        <v>42941.750007349539</v>
      </c>
      <c r="C1724" s="94">
        <v>71.406999999999996</v>
      </c>
      <c r="D1724" s="87">
        <f t="shared" si="28"/>
        <v>21.892777777777777</v>
      </c>
    </row>
    <row r="1725" spans="2:4" x14ac:dyDescent="0.2">
      <c r="B1725" s="22">
        <v>42941.791674074077</v>
      </c>
      <c r="C1725" s="94">
        <v>72.372</v>
      </c>
      <c r="D1725" s="87">
        <f t="shared" si="28"/>
        <v>22.428888888888888</v>
      </c>
    </row>
    <row r="1726" spans="2:4" x14ac:dyDescent="0.2">
      <c r="B1726" s="22">
        <v>42941.833340798614</v>
      </c>
      <c r="C1726" s="94">
        <v>70.48</v>
      </c>
      <c r="D1726" s="87">
        <f t="shared" si="28"/>
        <v>21.37777777777778</v>
      </c>
    </row>
    <row r="1727" spans="2:4" x14ac:dyDescent="0.2">
      <c r="B1727" s="22">
        <v>42941.875007523151</v>
      </c>
      <c r="C1727" s="94">
        <v>70.823999999999998</v>
      </c>
      <c r="D1727" s="87">
        <f t="shared" si="28"/>
        <v>21.568888888888889</v>
      </c>
    </row>
    <row r="1728" spans="2:4" x14ac:dyDescent="0.2">
      <c r="B1728" s="22">
        <v>42941.916674247688</v>
      </c>
      <c r="C1728" s="94">
        <v>71.338999999999999</v>
      </c>
      <c r="D1728" s="87">
        <f t="shared" si="28"/>
        <v>21.855</v>
      </c>
    </row>
    <row r="1729" spans="2:4" x14ac:dyDescent="0.2">
      <c r="B1729" s="22">
        <v>42941.958340972225</v>
      </c>
      <c r="C1729" s="94">
        <v>70.137</v>
      </c>
      <c r="D1729" s="87">
        <f t="shared" si="28"/>
        <v>21.187222222222221</v>
      </c>
    </row>
    <row r="1730" spans="2:4" x14ac:dyDescent="0.2">
      <c r="B1730" s="22">
        <v>42942.000007696763</v>
      </c>
      <c r="C1730" s="94">
        <v>69.278000000000006</v>
      </c>
      <c r="D1730" s="87">
        <f t="shared" si="28"/>
        <v>20.710000000000004</v>
      </c>
    </row>
    <row r="1731" spans="2:4" x14ac:dyDescent="0.2">
      <c r="B1731" s="22">
        <v>42942.0416744213</v>
      </c>
      <c r="C1731" s="94">
        <v>69.126999999999995</v>
      </c>
      <c r="D1731" s="87">
        <f t="shared" si="28"/>
        <v>20.626111111111108</v>
      </c>
    </row>
    <row r="1732" spans="2:4" x14ac:dyDescent="0.2">
      <c r="B1732" s="22">
        <v>42942.08334114583</v>
      </c>
      <c r="C1732" s="94">
        <v>68.763000000000005</v>
      </c>
      <c r="D1732" s="87">
        <f t="shared" si="28"/>
        <v>20.423888888888893</v>
      </c>
    </row>
    <row r="1733" spans="2:4" x14ac:dyDescent="0.2">
      <c r="B1733" s="22">
        <v>42942.125007870367</v>
      </c>
      <c r="C1733" s="94">
        <v>68.591999999999999</v>
      </c>
      <c r="D1733" s="87">
        <f t="shared" si="28"/>
        <v>20.328888888888887</v>
      </c>
    </row>
    <row r="1734" spans="2:4" x14ac:dyDescent="0.2">
      <c r="B1734" s="22">
        <v>42942.166674594904</v>
      </c>
      <c r="C1734" s="94">
        <v>68.076999999999998</v>
      </c>
      <c r="D1734" s="87">
        <f t="shared" si="28"/>
        <v>20.042777777777776</v>
      </c>
    </row>
    <row r="1735" spans="2:4" x14ac:dyDescent="0.2">
      <c r="B1735" s="22">
        <v>42942.208341319441</v>
      </c>
      <c r="C1735" s="94">
        <v>68.734999999999999</v>
      </c>
      <c r="D1735" s="87">
        <f t="shared" si="28"/>
        <v>20.408333333333331</v>
      </c>
    </row>
    <row r="1736" spans="2:4" x14ac:dyDescent="0.2">
      <c r="B1736" s="22">
        <v>42942.250008043979</v>
      </c>
      <c r="C1736" s="94">
        <v>69.372</v>
      </c>
      <c r="D1736" s="87">
        <f t="shared" si="28"/>
        <v>20.762222222222221</v>
      </c>
    </row>
    <row r="1737" spans="2:4" x14ac:dyDescent="0.2">
      <c r="B1737" s="22">
        <v>42942.291674768516</v>
      </c>
      <c r="C1737" s="94">
        <v>69.05</v>
      </c>
      <c r="D1737" s="87">
        <f t="shared" si="28"/>
        <v>20.583333333333332</v>
      </c>
    </row>
    <row r="1738" spans="2:4" x14ac:dyDescent="0.2">
      <c r="B1738" s="22">
        <v>42942.333341493053</v>
      </c>
      <c r="C1738" s="94">
        <v>68.241</v>
      </c>
      <c r="D1738" s="87">
        <f t="shared" si="28"/>
        <v>20.133888888888887</v>
      </c>
    </row>
    <row r="1739" spans="2:4" x14ac:dyDescent="0.2">
      <c r="B1739" s="22">
        <v>42942.37500821759</v>
      </c>
      <c r="C1739" s="94">
        <v>68.391999999999996</v>
      </c>
      <c r="D1739" s="87">
        <f t="shared" si="28"/>
        <v>20.217777777777776</v>
      </c>
    </row>
    <row r="1740" spans="2:4" x14ac:dyDescent="0.2">
      <c r="B1740" s="22">
        <v>42942.416674942127</v>
      </c>
      <c r="C1740" s="94">
        <v>68.320999999999998</v>
      </c>
      <c r="D1740" s="87">
        <f t="shared" si="28"/>
        <v>20.178333333333331</v>
      </c>
    </row>
    <row r="1741" spans="2:4" x14ac:dyDescent="0.2">
      <c r="B1741" s="22">
        <v>42942.458341666665</v>
      </c>
      <c r="C1741" s="94">
        <v>68.05</v>
      </c>
      <c r="D1741" s="87">
        <f t="shared" si="28"/>
        <v>20.027777777777775</v>
      </c>
    </row>
    <row r="1742" spans="2:4" x14ac:dyDescent="0.2">
      <c r="B1742" s="22">
        <v>42942.500008391202</v>
      </c>
      <c r="C1742" s="94">
        <v>69.537000000000006</v>
      </c>
      <c r="D1742" s="87">
        <f t="shared" si="28"/>
        <v>20.853888888888893</v>
      </c>
    </row>
    <row r="1743" spans="2:4" x14ac:dyDescent="0.2">
      <c r="B1743" s="22">
        <v>42942.541675115739</v>
      </c>
      <c r="C1743" s="94">
        <v>69.192999999999998</v>
      </c>
      <c r="D1743" s="87">
        <f t="shared" si="28"/>
        <v>20.662777777777777</v>
      </c>
    </row>
    <row r="1744" spans="2:4" x14ac:dyDescent="0.2">
      <c r="B1744" s="22">
        <v>42942.583341840276</v>
      </c>
      <c r="C1744" s="94">
        <v>69.793000000000006</v>
      </c>
      <c r="D1744" s="87">
        <f t="shared" si="28"/>
        <v>20.996111111111116</v>
      </c>
    </row>
    <row r="1745" spans="2:4" x14ac:dyDescent="0.2">
      <c r="B1745" s="22">
        <v>42942.625008564813</v>
      </c>
      <c r="C1745" s="94">
        <v>71.438999999999993</v>
      </c>
      <c r="D1745" s="87">
        <f t="shared" si="28"/>
        <v>21.91055555555555</v>
      </c>
    </row>
    <row r="1746" spans="2:4" x14ac:dyDescent="0.2">
      <c r="B1746" s="22">
        <v>42942.666675289351</v>
      </c>
      <c r="C1746" s="94">
        <v>71.168000000000006</v>
      </c>
      <c r="D1746" s="87">
        <f t="shared" si="28"/>
        <v>21.76</v>
      </c>
    </row>
    <row r="1747" spans="2:4" x14ac:dyDescent="0.2">
      <c r="B1747" s="22">
        <v>42942.708342013888</v>
      </c>
      <c r="C1747" s="94">
        <v>72.372</v>
      </c>
      <c r="D1747" s="87">
        <f t="shared" si="28"/>
        <v>22.428888888888888</v>
      </c>
    </row>
    <row r="1748" spans="2:4" x14ac:dyDescent="0.2">
      <c r="B1748" s="22">
        <v>42942.750008738425</v>
      </c>
      <c r="C1748" s="94">
        <v>71.406999999999996</v>
      </c>
      <c r="D1748" s="87">
        <f t="shared" si="28"/>
        <v>21.892777777777777</v>
      </c>
    </row>
    <row r="1749" spans="2:4" x14ac:dyDescent="0.2">
      <c r="B1749" s="22">
        <v>42942.791675462962</v>
      </c>
      <c r="C1749" s="94">
        <v>72.372</v>
      </c>
      <c r="D1749" s="87">
        <f t="shared" si="28"/>
        <v>22.428888888888888</v>
      </c>
    </row>
    <row r="1750" spans="2:4" x14ac:dyDescent="0.2">
      <c r="B1750" s="22">
        <v>42942.8333421875</v>
      </c>
      <c r="C1750" s="94">
        <v>70.48</v>
      </c>
      <c r="D1750" s="87">
        <f t="shared" si="28"/>
        <v>21.37777777777778</v>
      </c>
    </row>
    <row r="1751" spans="2:4" x14ac:dyDescent="0.2">
      <c r="B1751" s="22">
        <v>42942.875008912037</v>
      </c>
      <c r="C1751" s="94">
        <v>70.823999999999998</v>
      </c>
      <c r="D1751" s="87">
        <f t="shared" si="28"/>
        <v>21.568888888888889</v>
      </c>
    </row>
    <row r="1752" spans="2:4" x14ac:dyDescent="0.2">
      <c r="B1752" s="22">
        <v>42942.916675636574</v>
      </c>
      <c r="C1752" s="94">
        <v>71.338999999999999</v>
      </c>
      <c r="D1752" s="87">
        <f t="shared" si="28"/>
        <v>21.855</v>
      </c>
    </row>
    <row r="1753" spans="2:4" x14ac:dyDescent="0.2">
      <c r="B1753" s="22">
        <v>42942.958342361111</v>
      </c>
      <c r="C1753" s="94">
        <v>70.137</v>
      </c>
      <c r="D1753" s="87">
        <f t="shared" si="28"/>
        <v>21.187222222222221</v>
      </c>
    </row>
    <row r="1754" spans="2:4" x14ac:dyDescent="0.2">
      <c r="B1754" s="22">
        <v>42943.000009085648</v>
      </c>
      <c r="C1754" s="94">
        <v>69.278000000000006</v>
      </c>
      <c r="D1754" s="87">
        <f t="shared" si="28"/>
        <v>20.710000000000004</v>
      </c>
    </row>
    <row r="1755" spans="2:4" x14ac:dyDescent="0.2">
      <c r="B1755" s="22">
        <v>42943.041675810186</v>
      </c>
      <c r="C1755" s="94">
        <v>69.126999999999995</v>
      </c>
      <c r="D1755" s="87">
        <f t="shared" si="28"/>
        <v>20.626111111111108</v>
      </c>
    </row>
    <row r="1756" spans="2:4" x14ac:dyDescent="0.2">
      <c r="B1756" s="22">
        <v>42943.083342534723</v>
      </c>
      <c r="C1756" s="94">
        <v>68.763000000000005</v>
      </c>
      <c r="D1756" s="87">
        <f t="shared" si="28"/>
        <v>20.423888888888893</v>
      </c>
    </row>
    <row r="1757" spans="2:4" x14ac:dyDescent="0.2">
      <c r="B1757" s="22">
        <v>42943.12500925926</v>
      </c>
      <c r="C1757" s="94">
        <v>68.591999999999999</v>
      </c>
      <c r="D1757" s="87">
        <f t="shared" si="28"/>
        <v>20.328888888888887</v>
      </c>
    </row>
    <row r="1758" spans="2:4" x14ac:dyDescent="0.2">
      <c r="B1758" s="22">
        <v>42943.166675983797</v>
      </c>
      <c r="C1758" s="94">
        <v>68.076999999999998</v>
      </c>
      <c r="D1758" s="87">
        <f t="shared" si="28"/>
        <v>20.042777777777776</v>
      </c>
    </row>
    <row r="1759" spans="2:4" x14ac:dyDescent="0.2">
      <c r="B1759" s="22">
        <v>42943.208342708334</v>
      </c>
      <c r="C1759" s="94">
        <v>68.734999999999999</v>
      </c>
      <c r="D1759" s="87">
        <f t="shared" si="28"/>
        <v>20.408333333333331</v>
      </c>
    </row>
    <row r="1760" spans="2:4" x14ac:dyDescent="0.2">
      <c r="B1760" s="22">
        <v>42943.250009432872</v>
      </c>
      <c r="C1760" s="94">
        <v>69.372</v>
      </c>
      <c r="D1760" s="87">
        <f t="shared" si="28"/>
        <v>20.762222222222221</v>
      </c>
    </row>
    <row r="1761" spans="2:4" x14ac:dyDescent="0.2">
      <c r="B1761" s="22">
        <v>42943.291676157409</v>
      </c>
      <c r="C1761" s="94">
        <v>69.05</v>
      </c>
      <c r="D1761" s="87">
        <f t="shared" si="28"/>
        <v>20.583333333333332</v>
      </c>
    </row>
    <row r="1762" spans="2:4" x14ac:dyDescent="0.2">
      <c r="B1762" s="22">
        <v>42943.333342881946</v>
      </c>
      <c r="C1762" s="94">
        <v>68.241</v>
      </c>
      <c r="D1762" s="87">
        <f t="shared" si="28"/>
        <v>20.133888888888887</v>
      </c>
    </row>
    <row r="1763" spans="2:4" x14ac:dyDescent="0.2">
      <c r="B1763" s="22">
        <v>42943.375009606483</v>
      </c>
      <c r="C1763" s="94">
        <v>68.391999999999996</v>
      </c>
      <c r="D1763" s="87">
        <f t="shared" si="28"/>
        <v>20.217777777777776</v>
      </c>
    </row>
    <row r="1764" spans="2:4" x14ac:dyDescent="0.2">
      <c r="B1764" s="22">
        <v>42943.41667633102</v>
      </c>
      <c r="C1764" s="94">
        <v>68.320999999999998</v>
      </c>
      <c r="D1764" s="87">
        <f t="shared" si="28"/>
        <v>20.178333333333331</v>
      </c>
    </row>
    <row r="1765" spans="2:4" x14ac:dyDescent="0.2">
      <c r="B1765" s="22">
        <v>42943.458343055558</v>
      </c>
      <c r="C1765" s="94">
        <v>68.05</v>
      </c>
      <c r="D1765" s="87">
        <f t="shared" si="28"/>
        <v>20.027777777777775</v>
      </c>
    </row>
    <row r="1766" spans="2:4" x14ac:dyDescent="0.2">
      <c r="B1766" s="22">
        <v>42943.500009780095</v>
      </c>
      <c r="C1766" s="94">
        <v>69.537000000000006</v>
      </c>
      <c r="D1766" s="87">
        <f t="shared" si="28"/>
        <v>20.853888888888893</v>
      </c>
    </row>
    <row r="1767" spans="2:4" x14ac:dyDescent="0.2">
      <c r="B1767" s="22">
        <v>42943.541676504632</v>
      </c>
      <c r="C1767" s="94">
        <v>69.192999999999998</v>
      </c>
      <c r="D1767" s="87">
        <f t="shared" si="28"/>
        <v>20.662777777777777</v>
      </c>
    </row>
    <row r="1768" spans="2:4" x14ac:dyDescent="0.2">
      <c r="B1768" s="22">
        <v>42943.583343229169</v>
      </c>
      <c r="C1768" s="94">
        <v>69.793000000000006</v>
      </c>
      <c r="D1768" s="87">
        <f t="shared" si="28"/>
        <v>20.996111111111116</v>
      </c>
    </row>
    <row r="1769" spans="2:4" x14ac:dyDescent="0.2">
      <c r="B1769" s="22">
        <v>42943.625009953706</v>
      </c>
      <c r="C1769" s="94">
        <v>71.438999999999993</v>
      </c>
      <c r="D1769" s="87">
        <f t="shared" si="28"/>
        <v>21.91055555555555</v>
      </c>
    </row>
    <row r="1770" spans="2:4" x14ac:dyDescent="0.2">
      <c r="B1770" s="22">
        <v>42943.666676678244</v>
      </c>
      <c r="C1770" s="94">
        <v>71.168000000000006</v>
      </c>
      <c r="D1770" s="87">
        <f t="shared" si="28"/>
        <v>21.76</v>
      </c>
    </row>
    <row r="1771" spans="2:4" x14ac:dyDescent="0.2">
      <c r="B1771" s="22">
        <v>42943.708343402781</v>
      </c>
      <c r="C1771" s="94">
        <v>72.372</v>
      </c>
      <c r="D1771" s="87">
        <f t="shared" si="28"/>
        <v>22.428888888888888</v>
      </c>
    </row>
    <row r="1772" spans="2:4" x14ac:dyDescent="0.2">
      <c r="B1772" s="22">
        <v>42943.750010127318</v>
      </c>
      <c r="C1772" s="94">
        <v>71.406999999999996</v>
      </c>
      <c r="D1772" s="87">
        <f t="shared" si="28"/>
        <v>21.892777777777777</v>
      </c>
    </row>
    <row r="1773" spans="2:4" x14ac:dyDescent="0.2">
      <c r="B1773" s="22">
        <v>42943.791676851855</v>
      </c>
      <c r="C1773" s="94">
        <v>72.372</v>
      </c>
      <c r="D1773" s="87">
        <f t="shared" si="28"/>
        <v>22.428888888888888</v>
      </c>
    </row>
    <row r="1774" spans="2:4" x14ac:dyDescent="0.2">
      <c r="B1774" s="22">
        <v>42943.833343576393</v>
      </c>
      <c r="C1774" s="94">
        <v>70.48</v>
      </c>
      <c r="D1774" s="87">
        <f t="shared" si="28"/>
        <v>21.37777777777778</v>
      </c>
    </row>
    <row r="1775" spans="2:4" x14ac:dyDescent="0.2">
      <c r="B1775" s="22">
        <v>42943.875010300922</v>
      </c>
      <c r="C1775" s="94">
        <v>70.823999999999998</v>
      </c>
      <c r="D1775" s="87">
        <f t="shared" si="28"/>
        <v>21.568888888888889</v>
      </c>
    </row>
    <row r="1776" spans="2:4" x14ac:dyDescent="0.2">
      <c r="B1776" s="22">
        <v>42943.91667702546</v>
      </c>
      <c r="C1776" s="94">
        <v>71.338999999999999</v>
      </c>
      <c r="D1776" s="87">
        <f t="shared" si="28"/>
        <v>21.855</v>
      </c>
    </row>
    <row r="1777" spans="2:4" x14ac:dyDescent="0.2">
      <c r="B1777" s="22">
        <v>42943.958343749997</v>
      </c>
      <c r="C1777" s="94">
        <v>70.137</v>
      </c>
      <c r="D1777" s="87">
        <f t="shared" si="28"/>
        <v>21.187222222222221</v>
      </c>
    </row>
    <row r="1778" spans="2:4" x14ac:dyDescent="0.2">
      <c r="B1778" s="22">
        <v>42944.000010474534</v>
      </c>
      <c r="C1778" s="94">
        <v>69.278000000000006</v>
      </c>
      <c r="D1778" s="87">
        <f t="shared" ref="D1778:D1841" si="29">CONVERT(C1778,"F","C")</f>
        <v>20.710000000000004</v>
      </c>
    </row>
    <row r="1779" spans="2:4" x14ac:dyDescent="0.2">
      <c r="B1779" s="22">
        <v>42944.041677199071</v>
      </c>
      <c r="C1779" s="94">
        <v>69.126999999999995</v>
      </c>
      <c r="D1779" s="87">
        <f t="shared" si="29"/>
        <v>20.626111111111108</v>
      </c>
    </row>
    <row r="1780" spans="2:4" x14ac:dyDescent="0.2">
      <c r="B1780" s="22">
        <v>42944.083343923608</v>
      </c>
      <c r="C1780" s="94">
        <v>68.763000000000005</v>
      </c>
      <c r="D1780" s="87">
        <f t="shared" si="29"/>
        <v>20.423888888888893</v>
      </c>
    </row>
    <row r="1781" spans="2:4" x14ac:dyDescent="0.2">
      <c r="B1781" s="22">
        <v>42944.125010648146</v>
      </c>
      <c r="C1781" s="94">
        <v>68.591999999999999</v>
      </c>
      <c r="D1781" s="87">
        <f t="shared" si="29"/>
        <v>20.328888888888887</v>
      </c>
    </row>
    <row r="1782" spans="2:4" x14ac:dyDescent="0.2">
      <c r="B1782" s="22">
        <v>42944.166677372683</v>
      </c>
      <c r="C1782" s="94">
        <v>68.076999999999998</v>
      </c>
      <c r="D1782" s="87">
        <f t="shared" si="29"/>
        <v>20.042777777777776</v>
      </c>
    </row>
    <row r="1783" spans="2:4" x14ac:dyDescent="0.2">
      <c r="B1783" s="22">
        <v>42944.20834409722</v>
      </c>
      <c r="C1783" s="94">
        <v>68.734999999999999</v>
      </c>
      <c r="D1783" s="87">
        <f t="shared" si="29"/>
        <v>20.408333333333331</v>
      </c>
    </row>
    <row r="1784" spans="2:4" x14ac:dyDescent="0.2">
      <c r="B1784" s="22">
        <v>42944.250010821757</v>
      </c>
      <c r="C1784" s="94">
        <v>69.372</v>
      </c>
      <c r="D1784" s="87">
        <f t="shared" si="29"/>
        <v>20.762222222222221</v>
      </c>
    </row>
    <row r="1785" spans="2:4" x14ac:dyDescent="0.2">
      <c r="B1785" s="22">
        <v>42944.291677546295</v>
      </c>
      <c r="C1785" s="94">
        <v>69.05</v>
      </c>
      <c r="D1785" s="87">
        <f t="shared" si="29"/>
        <v>20.583333333333332</v>
      </c>
    </row>
    <row r="1786" spans="2:4" x14ac:dyDescent="0.2">
      <c r="B1786" s="22">
        <v>42944.333344270832</v>
      </c>
      <c r="C1786" s="94">
        <v>68.241</v>
      </c>
      <c r="D1786" s="87">
        <f t="shared" si="29"/>
        <v>20.133888888888887</v>
      </c>
    </row>
    <row r="1787" spans="2:4" x14ac:dyDescent="0.2">
      <c r="B1787" s="22">
        <v>42944.375010995369</v>
      </c>
      <c r="C1787" s="94">
        <v>68.391999999999996</v>
      </c>
      <c r="D1787" s="87">
        <f t="shared" si="29"/>
        <v>20.217777777777776</v>
      </c>
    </row>
    <row r="1788" spans="2:4" x14ac:dyDescent="0.2">
      <c r="B1788" s="22">
        <v>42944.416677719906</v>
      </c>
      <c r="C1788" s="94">
        <v>68.320999999999998</v>
      </c>
      <c r="D1788" s="87">
        <f t="shared" si="29"/>
        <v>20.178333333333331</v>
      </c>
    </row>
    <row r="1789" spans="2:4" x14ac:dyDescent="0.2">
      <c r="B1789" s="22">
        <v>42944.458344444443</v>
      </c>
      <c r="C1789" s="94">
        <v>68.05</v>
      </c>
      <c r="D1789" s="87">
        <f t="shared" si="29"/>
        <v>20.027777777777775</v>
      </c>
    </row>
    <row r="1790" spans="2:4" x14ac:dyDescent="0.2">
      <c r="B1790" s="22">
        <v>42944.500011168981</v>
      </c>
      <c r="C1790" s="94">
        <v>69.537000000000006</v>
      </c>
      <c r="D1790" s="87">
        <f t="shared" si="29"/>
        <v>20.853888888888893</v>
      </c>
    </row>
    <row r="1791" spans="2:4" x14ac:dyDescent="0.2">
      <c r="B1791" s="22">
        <v>42944.541677893518</v>
      </c>
      <c r="C1791" s="94">
        <v>69.192999999999998</v>
      </c>
      <c r="D1791" s="87">
        <f t="shared" si="29"/>
        <v>20.662777777777777</v>
      </c>
    </row>
    <row r="1792" spans="2:4" x14ac:dyDescent="0.2">
      <c r="B1792" s="22">
        <v>42944.583344618055</v>
      </c>
      <c r="C1792" s="94">
        <v>69.793000000000006</v>
      </c>
      <c r="D1792" s="87">
        <f t="shared" si="29"/>
        <v>20.996111111111116</v>
      </c>
    </row>
    <row r="1793" spans="2:4" x14ac:dyDescent="0.2">
      <c r="B1793" s="22">
        <v>42944.625011342592</v>
      </c>
      <c r="C1793" s="94">
        <v>71.438999999999993</v>
      </c>
      <c r="D1793" s="87">
        <f t="shared" si="29"/>
        <v>21.91055555555555</v>
      </c>
    </row>
    <row r="1794" spans="2:4" x14ac:dyDescent="0.2">
      <c r="B1794" s="22">
        <v>42944.666678067129</v>
      </c>
      <c r="C1794" s="94">
        <v>71.168000000000006</v>
      </c>
      <c r="D1794" s="87">
        <f t="shared" si="29"/>
        <v>21.76</v>
      </c>
    </row>
    <row r="1795" spans="2:4" x14ac:dyDescent="0.2">
      <c r="B1795" s="22">
        <v>42944.708344791667</v>
      </c>
      <c r="C1795" s="94">
        <v>72.372</v>
      </c>
      <c r="D1795" s="87">
        <f t="shared" si="29"/>
        <v>22.428888888888888</v>
      </c>
    </row>
    <row r="1796" spans="2:4" x14ac:dyDescent="0.2">
      <c r="B1796" s="22">
        <v>42944.750011516204</v>
      </c>
      <c r="C1796" s="94">
        <v>71.406999999999996</v>
      </c>
      <c r="D1796" s="87">
        <f t="shared" si="29"/>
        <v>21.892777777777777</v>
      </c>
    </row>
    <row r="1797" spans="2:4" x14ac:dyDescent="0.2">
      <c r="B1797" s="22">
        <v>42944.791678240741</v>
      </c>
      <c r="C1797" s="94">
        <v>72.372</v>
      </c>
      <c r="D1797" s="87">
        <f t="shared" si="29"/>
        <v>22.428888888888888</v>
      </c>
    </row>
    <row r="1798" spans="2:4" x14ac:dyDescent="0.2">
      <c r="B1798" s="22">
        <v>42944.833344965278</v>
      </c>
      <c r="C1798" s="94">
        <v>70.48</v>
      </c>
      <c r="D1798" s="87">
        <f t="shared" si="29"/>
        <v>21.37777777777778</v>
      </c>
    </row>
    <row r="1799" spans="2:4" x14ac:dyDescent="0.2">
      <c r="B1799" s="22">
        <v>42944.875011689815</v>
      </c>
      <c r="C1799" s="94">
        <v>70.823999999999998</v>
      </c>
      <c r="D1799" s="87">
        <f t="shared" si="29"/>
        <v>21.568888888888889</v>
      </c>
    </row>
    <row r="1800" spans="2:4" x14ac:dyDescent="0.2">
      <c r="B1800" s="22">
        <v>42944.916678414353</v>
      </c>
      <c r="C1800" s="94">
        <v>71.338999999999999</v>
      </c>
      <c r="D1800" s="87">
        <f t="shared" si="29"/>
        <v>21.855</v>
      </c>
    </row>
    <row r="1801" spans="2:4" x14ac:dyDescent="0.2">
      <c r="B1801" s="22">
        <v>42944.95834513889</v>
      </c>
      <c r="C1801" s="94">
        <v>70.137</v>
      </c>
      <c r="D1801" s="87">
        <f t="shared" si="29"/>
        <v>21.187222222222221</v>
      </c>
    </row>
    <row r="1802" spans="2:4" x14ac:dyDescent="0.2">
      <c r="B1802" s="22">
        <v>42945.000011863427</v>
      </c>
      <c r="C1802" s="94">
        <v>69.278000000000006</v>
      </c>
      <c r="D1802" s="87">
        <f t="shared" si="29"/>
        <v>20.710000000000004</v>
      </c>
    </row>
    <row r="1803" spans="2:4" x14ac:dyDescent="0.2">
      <c r="B1803" s="22">
        <v>42945.041678587964</v>
      </c>
      <c r="C1803" s="94">
        <v>69.126999999999995</v>
      </c>
      <c r="D1803" s="87">
        <f t="shared" si="29"/>
        <v>20.626111111111108</v>
      </c>
    </row>
    <row r="1804" spans="2:4" x14ac:dyDescent="0.2">
      <c r="B1804" s="22">
        <v>42945.083345312501</v>
      </c>
      <c r="C1804" s="94">
        <v>68.763000000000005</v>
      </c>
      <c r="D1804" s="87">
        <f t="shared" si="29"/>
        <v>20.423888888888893</v>
      </c>
    </row>
    <row r="1805" spans="2:4" x14ac:dyDescent="0.2">
      <c r="B1805" s="22">
        <v>42945.125012037039</v>
      </c>
      <c r="C1805" s="94">
        <v>68.591999999999999</v>
      </c>
      <c r="D1805" s="87">
        <f t="shared" si="29"/>
        <v>20.328888888888887</v>
      </c>
    </row>
    <row r="1806" spans="2:4" x14ac:dyDescent="0.2">
      <c r="B1806" s="22">
        <v>42945.166678761576</v>
      </c>
      <c r="C1806" s="94">
        <v>68.076999999999998</v>
      </c>
      <c r="D1806" s="87">
        <f t="shared" si="29"/>
        <v>20.042777777777776</v>
      </c>
    </row>
    <row r="1807" spans="2:4" x14ac:dyDescent="0.2">
      <c r="B1807" s="22">
        <v>42945.208345486113</v>
      </c>
      <c r="C1807" s="94">
        <v>68.734999999999999</v>
      </c>
      <c r="D1807" s="87">
        <f t="shared" si="29"/>
        <v>20.408333333333331</v>
      </c>
    </row>
    <row r="1808" spans="2:4" x14ac:dyDescent="0.2">
      <c r="B1808" s="22">
        <v>42945.25001221065</v>
      </c>
      <c r="C1808" s="94">
        <v>69.372</v>
      </c>
      <c r="D1808" s="87">
        <f t="shared" si="29"/>
        <v>20.762222222222221</v>
      </c>
    </row>
    <row r="1809" spans="2:4" x14ac:dyDescent="0.2">
      <c r="B1809" s="22">
        <v>42945.291678935188</v>
      </c>
      <c r="C1809" s="94">
        <v>69.05</v>
      </c>
      <c r="D1809" s="87">
        <f t="shared" si="29"/>
        <v>20.583333333333332</v>
      </c>
    </row>
    <row r="1810" spans="2:4" x14ac:dyDescent="0.2">
      <c r="B1810" s="22">
        <v>42945.333345659725</v>
      </c>
      <c r="C1810" s="94">
        <v>68.241</v>
      </c>
      <c r="D1810" s="87">
        <f t="shared" si="29"/>
        <v>20.133888888888887</v>
      </c>
    </row>
    <row r="1811" spans="2:4" x14ac:dyDescent="0.2">
      <c r="B1811" s="22">
        <v>42945.375012384262</v>
      </c>
      <c r="C1811" s="94">
        <v>68.391999999999996</v>
      </c>
      <c r="D1811" s="87">
        <f t="shared" si="29"/>
        <v>20.217777777777776</v>
      </c>
    </row>
    <row r="1812" spans="2:4" x14ac:dyDescent="0.2">
      <c r="B1812" s="22">
        <v>42945.416679108799</v>
      </c>
      <c r="C1812" s="94">
        <v>68.320999999999998</v>
      </c>
      <c r="D1812" s="87">
        <f t="shared" si="29"/>
        <v>20.178333333333331</v>
      </c>
    </row>
    <row r="1813" spans="2:4" x14ac:dyDescent="0.2">
      <c r="B1813" s="22">
        <v>42945.458345833336</v>
      </c>
      <c r="C1813" s="94">
        <v>68.05</v>
      </c>
      <c r="D1813" s="87">
        <f t="shared" si="29"/>
        <v>20.027777777777775</v>
      </c>
    </row>
    <row r="1814" spans="2:4" x14ac:dyDescent="0.2">
      <c r="B1814" s="22">
        <v>42945.500012557874</v>
      </c>
      <c r="C1814" s="94">
        <v>69.537000000000006</v>
      </c>
      <c r="D1814" s="87">
        <f t="shared" si="29"/>
        <v>20.853888888888893</v>
      </c>
    </row>
    <row r="1815" spans="2:4" x14ac:dyDescent="0.2">
      <c r="B1815" s="22">
        <v>42945.541679282411</v>
      </c>
      <c r="C1815" s="94">
        <v>69.192999999999998</v>
      </c>
      <c r="D1815" s="87">
        <f t="shared" si="29"/>
        <v>20.662777777777777</v>
      </c>
    </row>
    <row r="1816" spans="2:4" x14ac:dyDescent="0.2">
      <c r="B1816" s="22">
        <v>42945.583346006948</v>
      </c>
      <c r="C1816" s="94">
        <v>69.793000000000006</v>
      </c>
      <c r="D1816" s="87">
        <f t="shared" si="29"/>
        <v>20.996111111111116</v>
      </c>
    </row>
    <row r="1817" spans="2:4" x14ac:dyDescent="0.2">
      <c r="B1817" s="22">
        <v>42945.625012731478</v>
      </c>
      <c r="C1817" s="94">
        <v>71.438999999999993</v>
      </c>
      <c r="D1817" s="87">
        <f t="shared" si="29"/>
        <v>21.91055555555555</v>
      </c>
    </row>
    <row r="1818" spans="2:4" x14ac:dyDescent="0.2">
      <c r="B1818" s="22">
        <v>42945.666679456015</v>
      </c>
      <c r="C1818" s="94">
        <v>71.168000000000006</v>
      </c>
      <c r="D1818" s="87">
        <f t="shared" si="29"/>
        <v>21.76</v>
      </c>
    </row>
    <row r="1819" spans="2:4" x14ac:dyDescent="0.2">
      <c r="B1819" s="22">
        <v>42945.708346180552</v>
      </c>
      <c r="C1819" s="94">
        <v>72.372</v>
      </c>
      <c r="D1819" s="87">
        <f t="shared" si="29"/>
        <v>22.428888888888888</v>
      </c>
    </row>
    <row r="1820" spans="2:4" x14ac:dyDescent="0.2">
      <c r="B1820" s="22">
        <v>42945.75001290509</v>
      </c>
      <c r="C1820" s="94">
        <v>71.406999999999996</v>
      </c>
      <c r="D1820" s="87">
        <f t="shared" si="29"/>
        <v>21.892777777777777</v>
      </c>
    </row>
    <row r="1821" spans="2:4" x14ac:dyDescent="0.2">
      <c r="B1821" s="22">
        <v>42945.791679629627</v>
      </c>
      <c r="C1821" s="94">
        <v>72.372</v>
      </c>
      <c r="D1821" s="87">
        <f t="shared" si="29"/>
        <v>22.428888888888888</v>
      </c>
    </row>
    <row r="1822" spans="2:4" x14ac:dyDescent="0.2">
      <c r="B1822" s="22">
        <v>42945.833346354164</v>
      </c>
      <c r="C1822" s="94">
        <v>70.48</v>
      </c>
      <c r="D1822" s="87">
        <f t="shared" si="29"/>
        <v>21.37777777777778</v>
      </c>
    </row>
    <row r="1823" spans="2:4" x14ac:dyDescent="0.2">
      <c r="B1823" s="22">
        <v>42945.875013078701</v>
      </c>
      <c r="C1823" s="94">
        <v>70.823999999999998</v>
      </c>
      <c r="D1823" s="87">
        <f t="shared" si="29"/>
        <v>21.568888888888889</v>
      </c>
    </row>
    <row r="1824" spans="2:4" x14ac:dyDescent="0.2">
      <c r="B1824" s="22">
        <v>42945.916679803238</v>
      </c>
      <c r="C1824" s="94">
        <v>71.338999999999999</v>
      </c>
      <c r="D1824" s="87">
        <f t="shared" si="29"/>
        <v>21.855</v>
      </c>
    </row>
    <row r="1825" spans="2:4" x14ac:dyDescent="0.2">
      <c r="B1825" s="22">
        <v>42945.958346527776</v>
      </c>
      <c r="C1825" s="94">
        <v>70.137</v>
      </c>
      <c r="D1825" s="87">
        <f t="shared" si="29"/>
        <v>21.187222222222221</v>
      </c>
    </row>
    <row r="1826" spans="2:4" x14ac:dyDescent="0.2">
      <c r="B1826" s="22">
        <v>42946.000013252313</v>
      </c>
      <c r="C1826" s="94">
        <v>69.278000000000006</v>
      </c>
      <c r="D1826" s="87">
        <f t="shared" si="29"/>
        <v>20.710000000000004</v>
      </c>
    </row>
    <row r="1827" spans="2:4" x14ac:dyDescent="0.2">
      <c r="B1827" s="22">
        <v>42946.04167997685</v>
      </c>
      <c r="C1827" s="94">
        <v>69.126999999999995</v>
      </c>
      <c r="D1827" s="87">
        <f t="shared" si="29"/>
        <v>20.626111111111108</v>
      </c>
    </row>
    <row r="1828" spans="2:4" x14ac:dyDescent="0.2">
      <c r="B1828" s="22">
        <v>42946.083346701387</v>
      </c>
      <c r="C1828" s="94">
        <v>68.763000000000005</v>
      </c>
      <c r="D1828" s="87">
        <f t="shared" si="29"/>
        <v>20.423888888888893</v>
      </c>
    </row>
    <row r="1829" spans="2:4" x14ac:dyDescent="0.2">
      <c r="B1829" s="22">
        <v>42946.125013425924</v>
      </c>
      <c r="C1829" s="94">
        <v>68.591999999999999</v>
      </c>
      <c r="D1829" s="87">
        <f t="shared" si="29"/>
        <v>20.328888888888887</v>
      </c>
    </row>
    <row r="1830" spans="2:4" x14ac:dyDescent="0.2">
      <c r="B1830" s="22">
        <v>42946.166680150462</v>
      </c>
      <c r="C1830" s="94">
        <v>68.076999999999998</v>
      </c>
      <c r="D1830" s="87">
        <f t="shared" si="29"/>
        <v>20.042777777777776</v>
      </c>
    </row>
    <row r="1831" spans="2:4" x14ac:dyDescent="0.2">
      <c r="B1831" s="22">
        <v>42946.208346874999</v>
      </c>
      <c r="C1831" s="94">
        <v>68.734999999999999</v>
      </c>
      <c r="D1831" s="87">
        <f t="shared" si="29"/>
        <v>20.408333333333331</v>
      </c>
    </row>
    <row r="1832" spans="2:4" x14ac:dyDescent="0.2">
      <c r="B1832" s="22">
        <v>42946.250013599536</v>
      </c>
      <c r="C1832" s="94">
        <v>69.372</v>
      </c>
      <c r="D1832" s="87">
        <f t="shared" si="29"/>
        <v>20.762222222222221</v>
      </c>
    </row>
    <row r="1833" spans="2:4" x14ac:dyDescent="0.2">
      <c r="B1833" s="22">
        <v>42946.291680324073</v>
      </c>
      <c r="C1833" s="94">
        <v>69.05</v>
      </c>
      <c r="D1833" s="87">
        <f t="shared" si="29"/>
        <v>20.583333333333332</v>
      </c>
    </row>
    <row r="1834" spans="2:4" x14ac:dyDescent="0.2">
      <c r="B1834" s="22">
        <v>42946.33334704861</v>
      </c>
      <c r="C1834" s="94">
        <v>68.241</v>
      </c>
      <c r="D1834" s="87">
        <f t="shared" si="29"/>
        <v>20.133888888888887</v>
      </c>
    </row>
    <row r="1835" spans="2:4" x14ac:dyDescent="0.2">
      <c r="B1835" s="22">
        <v>42946.375013773148</v>
      </c>
      <c r="C1835" s="94">
        <v>68.391999999999996</v>
      </c>
      <c r="D1835" s="87">
        <f t="shared" si="29"/>
        <v>20.217777777777776</v>
      </c>
    </row>
    <row r="1836" spans="2:4" x14ac:dyDescent="0.2">
      <c r="B1836" s="22">
        <v>42946.416680497685</v>
      </c>
      <c r="C1836" s="94">
        <v>68.320999999999998</v>
      </c>
      <c r="D1836" s="87">
        <f t="shared" si="29"/>
        <v>20.178333333333331</v>
      </c>
    </row>
    <row r="1837" spans="2:4" x14ac:dyDescent="0.2">
      <c r="B1837" s="22">
        <v>42946.458347222222</v>
      </c>
      <c r="C1837" s="94">
        <v>68.05</v>
      </c>
      <c r="D1837" s="87">
        <f t="shared" si="29"/>
        <v>20.027777777777775</v>
      </c>
    </row>
    <row r="1838" spans="2:4" x14ac:dyDescent="0.2">
      <c r="B1838" s="22">
        <v>42946.500013946759</v>
      </c>
      <c r="C1838" s="94">
        <v>69.537000000000006</v>
      </c>
      <c r="D1838" s="87">
        <f t="shared" si="29"/>
        <v>20.853888888888893</v>
      </c>
    </row>
    <row r="1839" spans="2:4" x14ac:dyDescent="0.2">
      <c r="B1839" s="22">
        <v>42946.541680671296</v>
      </c>
      <c r="C1839" s="94">
        <v>69.192999999999998</v>
      </c>
      <c r="D1839" s="87">
        <f t="shared" si="29"/>
        <v>20.662777777777777</v>
      </c>
    </row>
    <row r="1840" spans="2:4" x14ac:dyDescent="0.2">
      <c r="B1840" s="22">
        <v>42946.583347395834</v>
      </c>
      <c r="C1840" s="94">
        <v>69.793000000000006</v>
      </c>
      <c r="D1840" s="87">
        <f t="shared" si="29"/>
        <v>20.996111111111116</v>
      </c>
    </row>
    <row r="1841" spans="2:4" x14ac:dyDescent="0.2">
      <c r="B1841" s="22">
        <v>42946.625014120371</v>
      </c>
      <c r="C1841" s="94">
        <v>71.438999999999993</v>
      </c>
      <c r="D1841" s="87">
        <f t="shared" si="29"/>
        <v>21.91055555555555</v>
      </c>
    </row>
    <row r="1842" spans="2:4" x14ac:dyDescent="0.2">
      <c r="B1842" s="22">
        <v>42946.666680844908</v>
      </c>
      <c r="C1842" s="94">
        <v>71.168000000000006</v>
      </c>
      <c r="D1842" s="87">
        <f t="shared" ref="D1842:D1905" si="30">CONVERT(C1842,"F","C")</f>
        <v>21.76</v>
      </c>
    </row>
    <row r="1843" spans="2:4" x14ac:dyDescent="0.2">
      <c r="B1843" s="22">
        <v>42946.708347569445</v>
      </c>
      <c r="C1843" s="94">
        <v>72.372</v>
      </c>
      <c r="D1843" s="87">
        <f t="shared" si="30"/>
        <v>22.428888888888888</v>
      </c>
    </row>
    <row r="1844" spans="2:4" x14ac:dyDescent="0.2">
      <c r="B1844" s="22">
        <v>42946.750014293983</v>
      </c>
      <c r="C1844" s="94">
        <v>71.406999999999996</v>
      </c>
      <c r="D1844" s="87">
        <f t="shared" si="30"/>
        <v>21.892777777777777</v>
      </c>
    </row>
    <row r="1845" spans="2:4" x14ac:dyDescent="0.2">
      <c r="B1845" s="22">
        <v>42946.79168101852</v>
      </c>
      <c r="C1845" s="94">
        <v>72.372</v>
      </c>
      <c r="D1845" s="87">
        <f t="shared" si="30"/>
        <v>22.428888888888888</v>
      </c>
    </row>
    <row r="1846" spans="2:4" x14ac:dyDescent="0.2">
      <c r="B1846" s="22">
        <v>42946.833347743057</v>
      </c>
      <c r="C1846" s="94">
        <v>70.48</v>
      </c>
      <c r="D1846" s="87">
        <f t="shared" si="30"/>
        <v>21.37777777777778</v>
      </c>
    </row>
    <row r="1847" spans="2:4" x14ac:dyDescent="0.2">
      <c r="B1847" s="22">
        <v>42946.875014467594</v>
      </c>
      <c r="C1847" s="94">
        <v>70.823999999999998</v>
      </c>
      <c r="D1847" s="87">
        <f t="shared" si="30"/>
        <v>21.568888888888889</v>
      </c>
    </row>
    <row r="1848" spans="2:4" x14ac:dyDescent="0.2">
      <c r="B1848" s="22">
        <v>42946.916681192131</v>
      </c>
      <c r="C1848" s="94">
        <v>71.338999999999999</v>
      </c>
      <c r="D1848" s="87">
        <f t="shared" si="30"/>
        <v>21.855</v>
      </c>
    </row>
    <row r="1849" spans="2:4" x14ac:dyDescent="0.2">
      <c r="B1849" s="22">
        <v>42946.958347916669</v>
      </c>
      <c r="C1849" s="94">
        <v>70.137</v>
      </c>
      <c r="D1849" s="87">
        <f t="shared" si="30"/>
        <v>21.187222222222221</v>
      </c>
    </row>
    <row r="1850" spans="2:4" x14ac:dyDescent="0.2">
      <c r="B1850" s="22">
        <v>42947.000014641206</v>
      </c>
      <c r="C1850" s="94">
        <v>69.278000000000006</v>
      </c>
      <c r="D1850" s="87">
        <f t="shared" si="30"/>
        <v>20.710000000000004</v>
      </c>
    </row>
    <row r="1851" spans="2:4" x14ac:dyDescent="0.2">
      <c r="B1851" s="22">
        <v>42947.041681365743</v>
      </c>
      <c r="C1851" s="94">
        <v>69.126999999999995</v>
      </c>
      <c r="D1851" s="87">
        <f t="shared" si="30"/>
        <v>20.626111111111108</v>
      </c>
    </row>
    <row r="1852" spans="2:4" x14ac:dyDescent="0.2">
      <c r="B1852" s="22">
        <v>42947.08334809028</v>
      </c>
      <c r="C1852" s="94">
        <v>68.763000000000005</v>
      </c>
      <c r="D1852" s="87">
        <f t="shared" si="30"/>
        <v>20.423888888888893</v>
      </c>
    </row>
    <row r="1853" spans="2:4" x14ac:dyDescent="0.2">
      <c r="B1853" s="22">
        <v>42947.125014814817</v>
      </c>
      <c r="C1853" s="94">
        <v>68.591999999999999</v>
      </c>
      <c r="D1853" s="87">
        <f t="shared" si="30"/>
        <v>20.328888888888887</v>
      </c>
    </row>
    <row r="1854" spans="2:4" x14ac:dyDescent="0.2">
      <c r="B1854" s="22">
        <v>42947.166681539355</v>
      </c>
      <c r="C1854" s="94">
        <v>68.076999999999998</v>
      </c>
      <c r="D1854" s="87">
        <f t="shared" si="30"/>
        <v>20.042777777777776</v>
      </c>
    </row>
    <row r="1855" spans="2:4" x14ac:dyDescent="0.2">
      <c r="B1855" s="22">
        <v>42947.208348263892</v>
      </c>
      <c r="C1855" s="94">
        <v>68.734999999999999</v>
      </c>
      <c r="D1855" s="87">
        <f t="shared" si="30"/>
        <v>20.408333333333331</v>
      </c>
    </row>
    <row r="1856" spans="2:4" x14ac:dyDescent="0.2">
      <c r="B1856" s="22">
        <v>42947.250014988429</v>
      </c>
      <c r="C1856" s="94">
        <v>69.372</v>
      </c>
      <c r="D1856" s="87">
        <f t="shared" si="30"/>
        <v>20.762222222222221</v>
      </c>
    </row>
    <row r="1857" spans="2:4" x14ac:dyDescent="0.2">
      <c r="B1857" s="22">
        <v>42947.291681712966</v>
      </c>
      <c r="C1857" s="94">
        <v>69.05</v>
      </c>
      <c r="D1857" s="87">
        <f t="shared" si="30"/>
        <v>20.583333333333332</v>
      </c>
    </row>
    <row r="1858" spans="2:4" x14ac:dyDescent="0.2">
      <c r="B1858" s="22">
        <v>42947.333348437503</v>
      </c>
      <c r="C1858" s="94">
        <v>68.241</v>
      </c>
      <c r="D1858" s="87">
        <f t="shared" si="30"/>
        <v>20.133888888888887</v>
      </c>
    </row>
    <row r="1859" spans="2:4" x14ac:dyDescent="0.2">
      <c r="B1859" s="22">
        <v>42947.375015162041</v>
      </c>
      <c r="C1859" s="94">
        <v>68.391999999999996</v>
      </c>
      <c r="D1859" s="87">
        <f t="shared" si="30"/>
        <v>20.217777777777776</v>
      </c>
    </row>
    <row r="1860" spans="2:4" x14ac:dyDescent="0.2">
      <c r="B1860" s="22">
        <v>42947.416681886571</v>
      </c>
      <c r="C1860" s="94">
        <v>68.320999999999998</v>
      </c>
      <c r="D1860" s="87">
        <f t="shared" si="30"/>
        <v>20.178333333333331</v>
      </c>
    </row>
    <row r="1861" spans="2:4" x14ac:dyDescent="0.2">
      <c r="B1861" s="22">
        <v>42947.458348611108</v>
      </c>
      <c r="C1861" s="94">
        <v>68.05</v>
      </c>
      <c r="D1861" s="87">
        <f t="shared" si="30"/>
        <v>20.027777777777775</v>
      </c>
    </row>
    <row r="1862" spans="2:4" x14ac:dyDescent="0.2">
      <c r="B1862" s="22">
        <v>42947.500015335645</v>
      </c>
      <c r="C1862" s="94">
        <v>69.537000000000006</v>
      </c>
      <c r="D1862" s="87">
        <f t="shared" si="30"/>
        <v>20.853888888888893</v>
      </c>
    </row>
    <row r="1863" spans="2:4" x14ac:dyDescent="0.2">
      <c r="B1863" s="22">
        <v>42947.541682060182</v>
      </c>
      <c r="C1863" s="94">
        <v>69.192999999999998</v>
      </c>
      <c r="D1863" s="87">
        <f t="shared" si="30"/>
        <v>20.662777777777777</v>
      </c>
    </row>
    <row r="1864" spans="2:4" x14ac:dyDescent="0.2">
      <c r="B1864" s="22">
        <v>42947.583348784719</v>
      </c>
      <c r="C1864" s="94">
        <v>69.793000000000006</v>
      </c>
      <c r="D1864" s="87">
        <f t="shared" si="30"/>
        <v>20.996111111111116</v>
      </c>
    </row>
    <row r="1865" spans="2:4" x14ac:dyDescent="0.2">
      <c r="B1865" s="22">
        <v>42947.625015509257</v>
      </c>
      <c r="C1865" s="94">
        <v>71.438999999999993</v>
      </c>
      <c r="D1865" s="87">
        <f t="shared" si="30"/>
        <v>21.91055555555555</v>
      </c>
    </row>
    <row r="1866" spans="2:4" x14ac:dyDescent="0.2">
      <c r="B1866" s="22">
        <v>42947.666682233794</v>
      </c>
      <c r="C1866" s="94">
        <v>71.168000000000006</v>
      </c>
      <c r="D1866" s="87">
        <f t="shared" si="30"/>
        <v>21.76</v>
      </c>
    </row>
    <row r="1867" spans="2:4" x14ac:dyDescent="0.2">
      <c r="B1867" s="22">
        <v>42947.708348958331</v>
      </c>
      <c r="C1867" s="94">
        <v>72.372</v>
      </c>
      <c r="D1867" s="87">
        <f t="shared" si="30"/>
        <v>22.428888888888888</v>
      </c>
    </row>
    <row r="1868" spans="2:4" x14ac:dyDescent="0.2">
      <c r="B1868" s="22">
        <v>42947.750015682868</v>
      </c>
      <c r="C1868" s="94">
        <v>71.406999999999996</v>
      </c>
      <c r="D1868" s="87">
        <f t="shared" si="30"/>
        <v>21.892777777777777</v>
      </c>
    </row>
    <row r="1869" spans="2:4" x14ac:dyDescent="0.2">
      <c r="B1869" s="22">
        <v>42947.791682407405</v>
      </c>
      <c r="C1869" s="94">
        <v>72.372</v>
      </c>
      <c r="D1869" s="87">
        <f t="shared" si="30"/>
        <v>22.428888888888888</v>
      </c>
    </row>
    <row r="1870" spans="2:4" x14ac:dyDescent="0.2">
      <c r="B1870" s="22">
        <v>42947.833349131943</v>
      </c>
      <c r="C1870" s="94">
        <v>70.48</v>
      </c>
      <c r="D1870" s="87">
        <f t="shared" si="30"/>
        <v>21.37777777777778</v>
      </c>
    </row>
    <row r="1871" spans="2:4" x14ac:dyDescent="0.2">
      <c r="B1871" s="22">
        <v>42947.87501585648</v>
      </c>
      <c r="C1871" s="94">
        <v>70.823999999999998</v>
      </c>
      <c r="D1871" s="87">
        <f t="shared" si="30"/>
        <v>21.568888888888889</v>
      </c>
    </row>
    <row r="1872" spans="2:4" x14ac:dyDescent="0.2">
      <c r="B1872" s="22">
        <v>42947.916682581017</v>
      </c>
      <c r="C1872" s="94">
        <v>71.338999999999999</v>
      </c>
      <c r="D1872" s="87">
        <f t="shared" si="30"/>
        <v>21.855</v>
      </c>
    </row>
    <row r="1873" spans="2:4" x14ac:dyDescent="0.2">
      <c r="B1873" s="22">
        <v>42947.958349305554</v>
      </c>
      <c r="C1873" s="94">
        <v>70.137</v>
      </c>
      <c r="D1873" s="87">
        <f t="shared" si="30"/>
        <v>21.187222222222221</v>
      </c>
    </row>
    <row r="1874" spans="2:4" x14ac:dyDescent="0.2">
      <c r="B1874" s="22">
        <v>42948.000016030092</v>
      </c>
      <c r="C1874" s="94">
        <v>69.278000000000006</v>
      </c>
      <c r="D1874" s="87">
        <f t="shared" si="30"/>
        <v>20.710000000000004</v>
      </c>
    </row>
    <row r="1875" spans="2:4" x14ac:dyDescent="0.2">
      <c r="B1875" s="22">
        <v>42948.041682754629</v>
      </c>
      <c r="C1875" s="94">
        <v>69.126999999999995</v>
      </c>
      <c r="D1875" s="87">
        <f t="shared" si="30"/>
        <v>20.626111111111108</v>
      </c>
    </row>
    <row r="1876" spans="2:4" x14ac:dyDescent="0.2">
      <c r="B1876" s="22">
        <v>42948.083349479166</v>
      </c>
      <c r="C1876" s="94">
        <v>68.763000000000005</v>
      </c>
      <c r="D1876" s="87">
        <f t="shared" si="30"/>
        <v>20.423888888888893</v>
      </c>
    </row>
    <row r="1877" spans="2:4" x14ac:dyDescent="0.2">
      <c r="B1877" s="22">
        <v>42948.125016203703</v>
      </c>
      <c r="C1877" s="94">
        <v>68.591999999999999</v>
      </c>
      <c r="D1877" s="87">
        <f t="shared" si="30"/>
        <v>20.328888888888887</v>
      </c>
    </row>
    <row r="1878" spans="2:4" x14ac:dyDescent="0.2">
      <c r="B1878" s="22">
        <v>42948.16668292824</v>
      </c>
      <c r="C1878" s="94">
        <v>68.076999999999998</v>
      </c>
      <c r="D1878" s="87">
        <f t="shared" si="30"/>
        <v>20.042777777777776</v>
      </c>
    </row>
    <row r="1879" spans="2:4" x14ac:dyDescent="0.2">
      <c r="B1879" s="22">
        <v>42948.208349652778</v>
      </c>
      <c r="C1879" s="94">
        <v>68.734999999999999</v>
      </c>
      <c r="D1879" s="87">
        <f t="shared" si="30"/>
        <v>20.408333333333331</v>
      </c>
    </row>
    <row r="1880" spans="2:4" x14ac:dyDescent="0.2">
      <c r="B1880" s="22">
        <v>42948.250016377315</v>
      </c>
      <c r="C1880" s="94">
        <v>69.372</v>
      </c>
      <c r="D1880" s="87">
        <f t="shared" si="30"/>
        <v>20.762222222222221</v>
      </c>
    </row>
    <row r="1881" spans="2:4" x14ac:dyDescent="0.2">
      <c r="B1881" s="22">
        <v>42948.291683101852</v>
      </c>
      <c r="C1881" s="94">
        <v>69.05</v>
      </c>
      <c r="D1881" s="87">
        <f t="shared" si="30"/>
        <v>20.583333333333332</v>
      </c>
    </row>
    <row r="1882" spans="2:4" x14ac:dyDescent="0.2">
      <c r="B1882" s="22">
        <v>42948.333349826389</v>
      </c>
      <c r="C1882" s="94">
        <v>68.241</v>
      </c>
      <c r="D1882" s="87">
        <f t="shared" si="30"/>
        <v>20.133888888888887</v>
      </c>
    </row>
    <row r="1883" spans="2:4" x14ac:dyDescent="0.2">
      <c r="B1883" s="22">
        <v>42948.375016550926</v>
      </c>
      <c r="C1883" s="94">
        <v>68.391999999999996</v>
      </c>
      <c r="D1883" s="87">
        <f t="shared" si="30"/>
        <v>20.217777777777776</v>
      </c>
    </row>
    <row r="1884" spans="2:4" x14ac:dyDescent="0.2">
      <c r="B1884" s="22">
        <v>42948.416683275464</v>
      </c>
      <c r="C1884" s="94">
        <v>68.320999999999998</v>
      </c>
      <c r="D1884" s="87">
        <f t="shared" si="30"/>
        <v>20.178333333333331</v>
      </c>
    </row>
    <row r="1885" spans="2:4" x14ac:dyDescent="0.2">
      <c r="B1885" s="22">
        <v>42948.458350000001</v>
      </c>
      <c r="C1885" s="94">
        <v>68.05</v>
      </c>
      <c r="D1885" s="87">
        <f t="shared" si="30"/>
        <v>20.027777777777775</v>
      </c>
    </row>
    <row r="1886" spans="2:4" x14ac:dyDescent="0.2">
      <c r="B1886" s="22">
        <v>42948.500016724538</v>
      </c>
      <c r="C1886" s="94">
        <v>69.537000000000006</v>
      </c>
      <c r="D1886" s="87">
        <f t="shared" si="30"/>
        <v>20.853888888888893</v>
      </c>
    </row>
    <row r="1887" spans="2:4" x14ac:dyDescent="0.2">
      <c r="B1887" s="22">
        <v>42948.541683449075</v>
      </c>
      <c r="C1887" s="94">
        <v>69.192999999999998</v>
      </c>
      <c r="D1887" s="87">
        <f t="shared" si="30"/>
        <v>20.662777777777777</v>
      </c>
    </row>
    <row r="1888" spans="2:4" x14ac:dyDescent="0.2">
      <c r="B1888" s="22">
        <v>42948.583350173612</v>
      </c>
      <c r="C1888" s="94">
        <v>69.793000000000006</v>
      </c>
      <c r="D1888" s="87">
        <f t="shared" si="30"/>
        <v>20.996111111111116</v>
      </c>
    </row>
    <row r="1889" spans="2:4" x14ac:dyDescent="0.2">
      <c r="B1889" s="22">
        <v>42948.62501689815</v>
      </c>
      <c r="C1889" s="94">
        <v>71.438999999999993</v>
      </c>
      <c r="D1889" s="87">
        <f t="shared" si="30"/>
        <v>21.91055555555555</v>
      </c>
    </row>
    <row r="1890" spans="2:4" x14ac:dyDescent="0.2">
      <c r="B1890" s="22">
        <v>42948.666683622687</v>
      </c>
      <c r="C1890" s="94">
        <v>71.168000000000006</v>
      </c>
      <c r="D1890" s="87">
        <f t="shared" si="30"/>
        <v>21.76</v>
      </c>
    </row>
    <row r="1891" spans="2:4" x14ac:dyDescent="0.2">
      <c r="B1891" s="22">
        <v>42948.708350347224</v>
      </c>
      <c r="C1891" s="94">
        <v>72.372</v>
      </c>
      <c r="D1891" s="87">
        <f t="shared" si="30"/>
        <v>22.428888888888888</v>
      </c>
    </row>
    <row r="1892" spans="2:4" x14ac:dyDescent="0.2">
      <c r="B1892" s="22">
        <v>42948.750017071761</v>
      </c>
      <c r="C1892" s="94">
        <v>71.406999999999996</v>
      </c>
      <c r="D1892" s="87">
        <f t="shared" si="30"/>
        <v>21.892777777777777</v>
      </c>
    </row>
    <row r="1893" spans="2:4" x14ac:dyDescent="0.2">
      <c r="B1893" s="22">
        <v>42948.791683796298</v>
      </c>
      <c r="C1893" s="94">
        <v>72.372</v>
      </c>
      <c r="D1893" s="87">
        <f t="shared" si="30"/>
        <v>22.428888888888888</v>
      </c>
    </row>
    <row r="1894" spans="2:4" x14ac:dyDescent="0.2">
      <c r="B1894" s="22">
        <v>42948.833350520836</v>
      </c>
      <c r="C1894" s="94">
        <v>70.48</v>
      </c>
      <c r="D1894" s="87">
        <f t="shared" si="30"/>
        <v>21.37777777777778</v>
      </c>
    </row>
    <row r="1895" spans="2:4" x14ac:dyDescent="0.2">
      <c r="B1895" s="22">
        <v>42948.875017245373</v>
      </c>
      <c r="C1895" s="94">
        <v>70.823999999999998</v>
      </c>
      <c r="D1895" s="87">
        <f t="shared" si="30"/>
        <v>21.568888888888889</v>
      </c>
    </row>
    <row r="1896" spans="2:4" x14ac:dyDescent="0.2">
      <c r="B1896" s="22">
        <v>42948.91668396991</v>
      </c>
      <c r="C1896" s="94">
        <v>71.338999999999999</v>
      </c>
      <c r="D1896" s="87">
        <f t="shared" si="30"/>
        <v>21.855</v>
      </c>
    </row>
    <row r="1897" spans="2:4" x14ac:dyDescent="0.2">
      <c r="B1897" s="22">
        <v>42948.958350694447</v>
      </c>
      <c r="C1897" s="94">
        <v>70.137</v>
      </c>
      <c r="D1897" s="87">
        <f t="shared" si="30"/>
        <v>21.187222222222221</v>
      </c>
    </row>
    <row r="1898" spans="2:4" x14ac:dyDescent="0.2">
      <c r="B1898" s="22">
        <v>42949.000017418984</v>
      </c>
      <c r="C1898" s="94">
        <v>69.278000000000006</v>
      </c>
      <c r="D1898" s="87">
        <f t="shared" si="30"/>
        <v>20.710000000000004</v>
      </c>
    </row>
    <row r="1899" spans="2:4" x14ac:dyDescent="0.2">
      <c r="B1899" s="22">
        <v>42949.041684143522</v>
      </c>
      <c r="C1899" s="94">
        <v>69.126999999999995</v>
      </c>
      <c r="D1899" s="87">
        <f t="shared" si="30"/>
        <v>20.626111111111108</v>
      </c>
    </row>
    <row r="1900" spans="2:4" x14ac:dyDescent="0.2">
      <c r="B1900" s="22">
        <v>42949.083350868059</v>
      </c>
      <c r="C1900" s="94">
        <v>68.763000000000005</v>
      </c>
      <c r="D1900" s="87">
        <f t="shared" si="30"/>
        <v>20.423888888888893</v>
      </c>
    </row>
    <row r="1901" spans="2:4" x14ac:dyDescent="0.2">
      <c r="B1901" s="22">
        <v>42949.125017592596</v>
      </c>
      <c r="C1901" s="94">
        <v>68.591999999999999</v>
      </c>
      <c r="D1901" s="87">
        <f t="shared" si="30"/>
        <v>20.328888888888887</v>
      </c>
    </row>
    <row r="1902" spans="2:4" x14ac:dyDescent="0.2">
      <c r="B1902" s="22">
        <v>42949.166684317126</v>
      </c>
      <c r="C1902" s="94">
        <v>68.076999999999998</v>
      </c>
      <c r="D1902" s="87">
        <f t="shared" si="30"/>
        <v>20.042777777777776</v>
      </c>
    </row>
    <row r="1903" spans="2:4" x14ac:dyDescent="0.2">
      <c r="B1903" s="22">
        <v>42949.208351041663</v>
      </c>
      <c r="C1903" s="94">
        <v>68.734999999999999</v>
      </c>
      <c r="D1903" s="87">
        <f t="shared" si="30"/>
        <v>20.408333333333331</v>
      </c>
    </row>
    <row r="1904" spans="2:4" x14ac:dyDescent="0.2">
      <c r="B1904" s="22">
        <v>42949.2500177662</v>
      </c>
      <c r="C1904" s="94">
        <v>69.372</v>
      </c>
      <c r="D1904" s="87">
        <f t="shared" si="30"/>
        <v>20.762222222222221</v>
      </c>
    </row>
    <row r="1905" spans="2:4" x14ac:dyDescent="0.2">
      <c r="B1905" s="22">
        <v>42949.291684490738</v>
      </c>
      <c r="C1905" s="94">
        <v>69.05</v>
      </c>
      <c r="D1905" s="87">
        <f t="shared" si="30"/>
        <v>20.583333333333332</v>
      </c>
    </row>
    <row r="1906" spans="2:4" x14ac:dyDescent="0.2">
      <c r="B1906" s="22">
        <v>42949.333351215275</v>
      </c>
      <c r="C1906" s="94">
        <v>68.241</v>
      </c>
      <c r="D1906" s="87">
        <f t="shared" ref="D1906:D1969" si="31">CONVERT(C1906,"F","C")</f>
        <v>20.133888888888887</v>
      </c>
    </row>
    <row r="1907" spans="2:4" x14ac:dyDescent="0.2">
      <c r="B1907" s="22">
        <v>42949.375017939812</v>
      </c>
      <c r="C1907" s="94">
        <v>68.391999999999996</v>
      </c>
      <c r="D1907" s="87">
        <f t="shared" si="31"/>
        <v>20.217777777777776</v>
      </c>
    </row>
    <row r="1908" spans="2:4" x14ac:dyDescent="0.2">
      <c r="B1908" s="22">
        <v>42949.416684664349</v>
      </c>
      <c r="C1908" s="94">
        <v>68.320999999999998</v>
      </c>
      <c r="D1908" s="87">
        <f t="shared" si="31"/>
        <v>20.178333333333331</v>
      </c>
    </row>
    <row r="1909" spans="2:4" x14ac:dyDescent="0.2">
      <c r="B1909" s="22">
        <v>42949.458351388887</v>
      </c>
      <c r="C1909" s="94">
        <v>68.05</v>
      </c>
      <c r="D1909" s="87">
        <f t="shared" si="31"/>
        <v>20.027777777777775</v>
      </c>
    </row>
    <row r="1910" spans="2:4" x14ac:dyDescent="0.2">
      <c r="B1910" s="22">
        <v>42949.500018113424</v>
      </c>
      <c r="C1910" s="94">
        <v>69.537000000000006</v>
      </c>
      <c r="D1910" s="87">
        <f t="shared" si="31"/>
        <v>20.853888888888893</v>
      </c>
    </row>
    <row r="1911" spans="2:4" x14ac:dyDescent="0.2">
      <c r="B1911" s="22">
        <v>42949.541684837961</v>
      </c>
      <c r="C1911" s="94">
        <v>69.192999999999998</v>
      </c>
      <c r="D1911" s="87">
        <f t="shared" si="31"/>
        <v>20.662777777777777</v>
      </c>
    </row>
    <row r="1912" spans="2:4" x14ac:dyDescent="0.2">
      <c r="B1912" s="22">
        <v>42949.583351562498</v>
      </c>
      <c r="C1912" s="94">
        <v>69.793000000000006</v>
      </c>
      <c r="D1912" s="87">
        <f t="shared" si="31"/>
        <v>20.996111111111116</v>
      </c>
    </row>
    <row r="1913" spans="2:4" x14ac:dyDescent="0.2">
      <c r="B1913" s="22">
        <v>42949.625018287035</v>
      </c>
      <c r="C1913" s="94">
        <v>71.438999999999993</v>
      </c>
      <c r="D1913" s="87">
        <f t="shared" si="31"/>
        <v>21.91055555555555</v>
      </c>
    </row>
    <row r="1914" spans="2:4" x14ac:dyDescent="0.2">
      <c r="B1914" s="22">
        <v>42949.666685011573</v>
      </c>
      <c r="C1914" s="94">
        <v>71.168000000000006</v>
      </c>
      <c r="D1914" s="87">
        <f t="shared" si="31"/>
        <v>21.76</v>
      </c>
    </row>
    <row r="1915" spans="2:4" x14ac:dyDescent="0.2">
      <c r="B1915" s="22">
        <v>42949.70835173611</v>
      </c>
      <c r="C1915" s="94">
        <v>72.372</v>
      </c>
      <c r="D1915" s="87">
        <f t="shared" si="31"/>
        <v>22.428888888888888</v>
      </c>
    </row>
    <row r="1916" spans="2:4" x14ac:dyDescent="0.2">
      <c r="B1916" s="22">
        <v>42949.750018460647</v>
      </c>
      <c r="C1916" s="94">
        <v>71.406999999999996</v>
      </c>
      <c r="D1916" s="87">
        <f t="shared" si="31"/>
        <v>21.892777777777777</v>
      </c>
    </row>
    <row r="1917" spans="2:4" x14ac:dyDescent="0.2">
      <c r="B1917" s="22">
        <v>42949.791685185184</v>
      </c>
      <c r="C1917" s="94">
        <v>72.372</v>
      </c>
      <c r="D1917" s="87">
        <f t="shared" si="31"/>
        <v>22.428888888888888</v>
      </c>
    </row>
    <row r="1918" spans="2:4" x14ac:dyDescent="0.2">
      <c r="B1918" s="22">
        <v>42949.833351909721</v>
      </c>
      <c r="C1918" s="94">
        <v>70.48</v>
      </c>
      <c r="D1918" s="87">
        <f t="shared" si="31"/>
        <v>21.37777777777778</v>
      </c>
    </row>
    <row r="1919" spans="2:4" x14ac:dyDescent="0.2">
      <c r="B1919" s="22">
        <v>42949.875018634259</v>
      </c>
      <c r="C1919" s="94">
        <v>70.823999999999998</v>
      </c>
      <c r="D1919" s="87">
        <f t="shared" si="31"/>
        <v>21.568888888888889</v>
      </c>
    </row>
    <row r="1920" spans="2:4" x14ac:dyDescent="0.2">
      <c r="B1920" s="22">
        <v>42949.916685358796</v>
      </c>
      <c r="C1920" s="94">
        <v>71.338999999999999</v>
      </c>
      <c r="D1920" s="87">
        <f t="shared" si="31"/>
        <v>21.855</v>
      </c>
    </row>
    <row r="1921" spans="2:4" x14ac:dyDescent="0.2">
      <c r="B1921" s="22">
        <v>42949.958352083333</v>
      </c>
      <c r="C1921" s="94">
        <v>70.137</v>
      </c>
      <c r="D1921" s="87">
        <f t="shared" si="31"/>
        <v>21.187222222222221</v>
      </c>
    </row>
    <row r="1922" spans="2:4" x14ac:dyDescent="0.2">
      <c r="B1922" s="22">
        <v>42950.00001880787</v>
      </c>
      <c r="C1922" s="94">
        <v>69.278000000000006</v>
      </c>
      <c r="D1922" s="87">
        <f t="shared" si="31"/>
        <v>20.710000000000004</v>
      </c>
    </row>
    <row r="1923" spans="2:4" x14ac:dyDescent="0.2">
      <c r="B1923" s="22">
        <v>42950.041685532407</v>
      </c>
      <c r="C1923" s="94">
        <v>69.126999999999995</v>
      </c>
      <c r="D1923" s="87">
        <f t="shared" si="31"/>
        <v>20.626111111111108</v>
      </c>
    </row>
    <row r="1924" spans="2:4" x14ac:dyDescent="0.2">
      <c r="B1924" s="22">
        <v>42950.083352256945</v>
      </c>
      <c r="C1924" s="94">
        <v>68.763000000000005</v>
      </c>
      <c r="D1924" s="87">
        <f t="shared" si="31"/>
        <v>20.423888888888893</v>
      </c>
    </row>
    <row r="1925" spans="2:4" x14ac:dyDescent="0.2">
      <c r="B1925" s="22">
        <v>42950.125018981482</v>
      </c>
      <c r="C1925" s="94">
        <v>68.591999999999999</v>
      </c>
      <c r="D1925" s="87">
        <f t="shared" si="31"/>
        <v>20.328888888888887</v>
      </c>
    </row>
    <row r="1926" spans="2:4" x14ac:dyDescent="0.2">
      <c r="B1926" s="22">
        <v>42950.166685706019</v>
      </c>
      <c r="C1926" s="94">
        <v>68.076999999999998</v>
      </c>
      <c r="D1926" s="87">
        <f t="shared" si="31"/>
        <v>20.042777777777776</v>
      </c>
    </row>
    <row r="1927" spans="2:4" x14ac:dyDescent="0.2">
      <c r="B1927" s="22">
        <v>42950.208352430556</v>
      </c>
      <c r="C1927" s="94">
        <v>68.734999999999999</v>
      </c>
      <c r="D1927" s="87">
        <f t="shared" si="31"/>
        <v>20.408333333333331</v>
      </c>
    </row>
    <row r="1928" spans="2:4" x14ac:dyDescent="0.2">
      <c r="B1928" s="22">
        <v>42950.250019155093</v>
      </c>
      <c r="C1928" s="94">
        <v>69.372</v>
      </c>
      <c r="D1928" s="87">
        <f t="shared" si="31"/>
        <v>20.762222222222221</v>
      </c>
    </row>
    <row r="1929" spans="2:4" x14ac:dyDescent="0.2">
      <c r="B1929" s="22">
        <v>42950.291685879631</v>
      </c>
      <c r="C1929" s="94">
        <v>69.05</v>
      </c>
      <c r="D1929" s="87">
        <f t="shared" si="31"/>
        <v>20.583333333333332</v>
      </c>
    </row>
    <row r="1930" spans="2:4" x14ac:dyDescent="0.2">
      <c r="B1930" s="22">
        <v>42950.333352604168</v>
      </c>
      <c r="C1930" s="94">
        <v>68.241</v>
      </c>
      <c r="D1930" s="87">
        <f t="shared" si="31"/>
        <v>20.133888888888887</v>
      </c>
    </row>
    <row r="1931" spans="2:4" x14ac:dyDescent="0.2">
      <c r="B1931" s="22">
        <v>42950.375019328705</v>
      </c>
      <c r="C1931" s="94">
        <v>68.391999999999996</v>
      </c>
      <c r="D1931" s="87">
        <f t="shared" si="31"/>
        <v>20.217777777777776</v>
      </c>
    </row>
    <row r="1932" spans="2:4" x14ac:dyDescent="0.2">
      <c r="B1932" s="22">
        <v>42950.416686053242</v>
      </c>
      <c r="C1932" s="94">
        <v>68.320999999999998</v>
      </c>
      <c r="D1932" s="87">
        <f t="shared" si="31"/>
        <v>20.178333333333331</v>
      </c>
    </row>
    <row r="1933" spans="2:4" x14ac:dyDescent="0.2">
      <c r="B1933" s="22">
        <v>42950.45835277778</v>
      </c>
      <c r="C1933" s="94">
        <v>68.05</v>
      </c>
      <c r="D1933" s="87">
        <f t="shared" si="31"/>
        <v>20.027777777777775</v>
      </c>
    </row>
    <row r="1934" spans="2:4" x14ac:dyDescent="0.2">
      <c r="B1934" s="22">
        <v>42950.500019502317</v>
      </c>
      <c r="C1934" s="94">
        <v>69.537000000000006</v>
      </c>
      <c r="D1934" s="87">
        <f t="shared" si="31"/>
        <v>20.853888888888893</v>
      </c>
    </row>
    <row r="1935" spans="2:4" x14ac:dyDescent="0.2">
      <c r="B1935" s="22">
        <v>42950.541686226854</v>
      </c>
      <c r="C1935" s="94">
        <v>69.192999999999998</v>
      </c>
      <c r="D1935" s="87">
        <f t="shared" si="31"/>
        <v>20.662777777777777</v>
      </c>
    </row>
    <row r="1936" spans="2:4" x14ac:dyDescent="0.2">
      <c r="B1936" s="22">
        <v>42950.583352951391</v>
      </c>
      <c r="C1936" s="94">
        <v>69.793000000000006</v>
      </c>
      <c r="D1936" s="87">
        <f t="shared" si="31"/>
        <v>20.996111111111116</v>
      </c>
    </row>
    <row r="1937" spans="2:4" x14ac:dyDescent="0.2">
      <c r="B1937" s="22">
        <v>42950.625019675928</v>
      </c>
      <c r="C1937" s="94">
        <v>71.438999999999993</v>
      </c>
      <c r="D1937" s="87">
        <f t="shared" si="31"/>
        <v>21.91055555555555</v>
      </c>
    </row>
    <row r="1938" spans="2:4" x14ac:dyDescent="0.2">
      <c r="B1938" s="22">
        <v>42950.666686400466</v>
      </c>
      <c r="C1938" s="94">
        <v>71.168000000000006</v>
      </c>
      <c r="D1938" s="87">
        <f t="shared" si="31"/>
        <v>21.76</v>
      </c>
    </row>
    <row r="1939" spans="2:4" x14ac:dyDescent="0.2">
      <c r="B1939" s="22">
        <v>42950.708353125003</v>
      </c>
      <c r="C1939" s="94">
        <v>72.372</v>
      </c>
      <c r="D1939" s="87">
        <f t="shared" si="31"/>
        <v>22.428888888888888</v>
      </c>
    </row>
    <row r="1940" spans="2:4" x14ac:dyDescent="0.2">
      <c r="B1940" s="22">
        <v>42950.75001984954</v>
      </c>
      <c r="C1940" s="94">
        <v>71.406999999999996</v>
      </c>
      <c r="D1940" s="87">
        <f t="shared" si="31"/>
        <v>21.892777777777777</v>
      </c>
    </row>
    <row r="1941" spans="2:4" x14ac:dyDescent="0.2">
      <c r="B1941" s="22">
        <v>42950.791686574077</v>
      </c>
      <c r="C1941" s="94">
        <v>72.372</v>
      </c>
      <c r="D1941" s="87">
        <f t="shared" si="31"/>
        <v>22.428888888888888</v>
      </c>
    </row>
    <row r="1942" spans="2:4" x14ac:dyDescent="0.2">
      <c r="B1942" s="22">
        <v>42950.833353298614</v>
      </c>
      <c r="C1942" s="94">
        <v>70.48</v>
      </c>
      <c r="D1942" s="87">
        <f t="shared" si="31"/>
        <v>21.37777777777778</v>
      </c>
    </row>
    <row r="1943" spans="2:4" x14ac:dyDescent="0.2">
      <c r="B1943" s="22">
        <v>42950.875020023152</v>
      </c>
      <c r="C1943" s="94">
        <v>70.823999999999998</v>
      </c>
      <c r="D1943" s="87">
        <f t="shared" si="31"/>
        <v>21.568888888888889</v>
      </c>
    </row>
    <row r="1944" spans="2:4" x14ac:dyDescent="0.2">
      <c r="B1944" s="22">
        <v>42950.916686747689</v>
      </c>
      <c r="C1944" s="94">
        <v>71.338999999999999</v>
      </c>
      <c r="D1944" s="87">
        <f t="shared" si="31"/>
        <v>21.855</v>
      </c>
    </row>
    <row r="1945" spans="2:4" x14ac:dyDescent="0.2">
      <c r="B1945" s="22">
        <v>42950.958353472219</v>
      </c>
      <c r="C1945" s="94">
        <v>70.137</v>
      </c>
      <c r="D1945" s="87">
        <f t="shared" si="31"/>
        <v>21.187222222222221</v>
      </c>
    </row>
    <row r="1946" spans="2:4" x14ac:dyDescent="0.2">
      <c r="B1946" s="22">
        <v>42951.000020196756</v>
      </c>
      <c r="C1946" s="94">
        <v>69.278000000000006</v>
      </c>
      <c r="D1946" s="87">
        <f t="shared" si="31"/>
        <v>20.710000000000004</v>
      </c>
    </row>
    <row r="1947" spans="2:4" x14ac:dyDescent="0.2">
      <c r="B1947" s="22">
        <v>42951.041686921293</v>
      </c>
      <c r="C1947" s="94">
        <v>69.126999999999995</v>
      </c>
      <c r="D1947" s="87">
        <f t="shared" si="31"/>
        <v>20.626111111111108</v>
      </c>
    </row>
    <row r="1948" spans="2:4" x14ac:dyDescent="0.2">
      <c r="B1948" s="22">
        <v>42951.08335364583</v>
      </c>
      <c r="C1948" s="94">
        <v>68.763000000000005</v>
      </c>
      <c r="D1948" s="87">
        <f t="shared" si="31"/>
        <v>20.423888888888893</v>
      </c>
    </row>
    <row r="1949" spans="2:4" x14ac:dyDescent="0.2">
      <c r="B1949" s="22">
        <v>42951.125020370368</v>
      </c>
      <c r="C1949" s="94">
        <v>68.591999999999999</v>
      </c>
      <c r="D1949" s="87">
        <f t="shared" si="31"/>
        <v>20.328888888888887</v>
      </c>
    </row>
    <row r="1950" spans="2:4" x14ac:dyDescent="0.2">
      <c r="B1950" s="22">
        <v>42951.166687094905</v>
      </c>
      <c r="C1950" s="94">
        <v>68.076999999999998</v>
      </c>
      <c r="D1950" s="87">
        <f t="shared" si="31"/>
        <v>20.042777777777776</v>
      </c>
    </row>
    <row r="1951" spans="2:4" x14ac:dyDescent="0.2">
      <c r="B1951" s="22">
        <v>42951.208353819442</v>
      </c>
      <c r="C1951" s="94">
        <v>68.734999999999999</v>
      </c>
      <c r="D1951" s="87">
        <f t="shared" si="31"/>
        <v>20.408333333333331</v>
      </c>
    </row>
    <row r="1952" spans="2:4" x14ac:dyDescent="0.2">
      <c r="B1952" s="22">
        <v>42951.250020543979</v>
      </c>
      <c r="C1952" s="94">
        <v>69.372</v>
      </c>
      <c r="D1952" s="87">
        <f t="shared" si="31"/>
        <v>20.762222222222221</v>
      </c>
    </row>
    <row r="1953" spans="2:4" x14ac:dyDescent="0.2">
      <c r="B1953" s="22">
        <v>42951.291687268516</v>
      </c>
      <c r="C1953" s="94">
        <v>69.05</v>
      </c>
      <c r="D1953" s="87">
        <f t="shared" si="31"/>
        <v>20.583333333333332</v>
      </c>
    </row>
    <row r="1954" spans="2:4" x14ac:dyDescent="0.2">
      <c r="B1954" s="22">
        <v>42951.333353993054</v>
      </c>
      <c r="C1954" s="94">
        <v>68.241</v>
      </c>
      <c r="D1954" s="87">
        <f t="shared" si="31"/>
        <v>20.133888888888887</v>
      </c>
    </row>
    <row r="1955" spans="2:4" x14ac:dyDescent="0.2">
      <c r="B1955" s="22">
        <v>42951.375020717591</v>
      </c>
      <c r="C1955" s="94">
        <v>68.391999999999996</v>
      </c>
      <c r="D1955" s="87">
        <f t="shared" si="31"/>
        <v>20.217777777777776</v>
      </c>
    </row>
    <row r="1956" spans="2:4" x14ac:dyDescent="0.2">
      <c r="B1956" s="22">
        <v>42951.416687442128</v>
      </c>
      <c r="C1956" s="94">
        <v>68.320999999999998</v>
      </c>
      <c r="D1956" s="87">
        <f t="shared" si="31"/>
        <v>20.178333333333331</v>
      </c>
    </row>
    <row r="1957" spans="2:4" x14ac:dyDescent="0.2">
      <c r="B1957" s="22">
        <v>42951.458354166665</v>
      </c>
      <c r="C1957" s="94">
        <v>68.05</v>
      </c>
      <c r="D1957" s="87">
        <f t="shared" si="31"/>
        <v>20.027777777777775</v>
      </c>
    </row>
    <row r="1958" spans="2:4" x14ac:dyDescent="0.2">
      <c r="B1958" s="22">
        <v>42951.500020891202</v>
      </c>
      <c r="C1958" s="94">
        <v>69.537000000000006</v>
      </c>
      <c r="D1958" s="87">
        <f t="shared" si="31"/>
        <v>20.853888888888893</v>
      </c>
    </row>
    <row r="1959" spans="2:4" x14ac:dyDescent="0.2">
      <c r="B1959" s="22">
        <v>42951.54168761574</v>
      </c>
      <c r="C1959" s="94">
        <v>69.192999999999998</v>
      </c>
      <c r="D1959" s="87">
        <f t="shared" si="31"/>
        <v>20.662777777777777</v>
      </c>
    </row>
    <row r="1960" spans="2:4" x14ac:dyDescent="0.2">
      <c r="B1960" s="22">
        <v>42951.583354340277</v>
      </c>
      <c r="C1960" s="94">
        <v>69.793000000000006</v>
      </c>
      <c r="D1960" s="87">
        <f t="shared" si="31"/>
        <v>20.996111111111116</v>
      </c>
    </row>
    <row r="1961" spans="2:4" x14ac:dyDescent="0.2">
      <c r="B1961" s="22">
        <v>42951.625021064814</v>
      </c>
      <c r="C1961" s="94">
        <v>71.438999999999993</v>
      </c>
      <c r="D1961" s="87">
        <f t="shared" si="31"/>
        <v>21.91055555555555</v>
      </c>
    </row>
    <row r="1962" spans="2:4" x14ac:dyDescent="0.2">
      <c r="B1962" s="22">
        <v>42951.666687789351</v>
      </c>
      <c r="C1962" s="94">
        <v>71.168000000000006</v>
      </c>
      <c r="D1962" s="87">
        <f t="shared" si="31"/>
        <v>21.76</v>
      </c>
    </row>
    <row r="1963" spans="2:4" x14ac:dyDescent="0.2">
      <c r="B1963" s="22">
        <v>42951.708354513888</v>
      </c>
      <c r="C1963" s="94">
        <v>72.372</v>
      </c>
      <c r="D1963" s="87">
        <f t="shared" si="31"/>
        <v>22.428888888888888</v>
      </c>
    </row>
    <row r="1964" spans="2:4" x14ac:dyDescent="0.2">
      <c r="B1964" s="22">
        <v>42951.750021238426</v>
      </c>
      <c r="C1964" s="94">
        <v>71.406999999999996</v>
      </c>
      <c r="D1964" s="87">
        <f t="shared" si="31"/>
        <v>21.892777777777777</v>
      </c>
    </row>
    <row r="1965" spans="2:4" x14ac:dyDescent="0.2">
      <c r="B1965" s="22">
        <v>42951.791687962963</v>
      </c>
      <c r="C1965" s="94">
        <v>72.372</v>
      </c>
      <c r="D1965" s="87">
        <f t="shared" si="31"/>
        <v>22.428888888888888</v>
      </c>
    </row>
    <row r="1966" spans="2:4" x14ac:dyDescent="0.2">
      <c r="B1966" s="22">
        <v>42951.8333546875</v>
      </c>
      <c r="C1966" s="94">
        <v>70.48</v>
      </c>
      <c r="D1966" s="87">
        <f t="shared" si="31"/>
        <v>21.37777777777778</v>
      </c>
    </row>
    <row r="1967" spans="2:4" x14ac:dyDescent="0.2">
      <c r="B1967" s="22">
        <v>42951.875021412037</v>
      </c>
      <c r="C1967" s="94">
        <v>70.823999999999998</v>
      </c>
      <c r="D1967" s="87">
        <f t="shared" si="31"/>
        <v>21.568888888888889</v>
      </c>
    </row>
    <row r="1968" spans="2:4" x14ac:dyDescent="0.2">
      <c r="B1968" s="22">
        <v>42951.916688136575</v>
      </c>
      <c r="C1968" s="94">
        <v>71.338999999999999</v>
      </c>
      <c r="D1968" s="87">
        <f t="shared" si="31"/>
        <v>21.855</v>
      </c>
    </row>
    <row r="1969" spans="2:4" x14ac:dyDescent="0.2">
      <c r="B1969" s="22">
        <v>42951.958354861112</v>
      </c>
      <c r="C1969" s="94">
        <v>70.137</v>
      </c>
      <c r="D1969" s="87">
        <f t="shared" si="31"/>
        <v>21.187222222222221</v>
      </c>
    </row>
    <row r="1970" spans="2:4" x14ac:dyDescent="0.2">
      <c r="B1970" s="22">
        <v>42952.000021585649</v>
      </c>
      <c r="C1970" s="94">
        <v>69.278000000000006</v>
      </c>
      <c r="D1970" s="87">
        <f t="shared" ref="D1970:D2033" si="32">CONVERT(C1970,"F","C")</f>
        <v>20.710000000000004</v>
      </c>
    </row>
    <row r="1971" spans="2:4" x14ac:dyDescent="0.2">
      <c r="B1971" s="22">
        <v>42952.041688310186</v>
      </c>
      <c r="C1971" s="94">
        <v>69.126999999999995</v>
      </c>
      <c r="D1971" s="87">
        <f t="shared" si="32"/>
        <v>20.626111111111108</v>
      </c>
    </row>
    <row r="1972" spans="2:4" x14ac:dyDescent="0.2">
      <c r="B1972" s="22">
        <v>42952.083355034723</v>
      </c>
      <c r="C1972" s="94">
        <v>68.763000000000005</v>
      </c>
      <c r="D1972" s="87">
        <f t="shared" si="32"/>
        <v>20.423888888888893</v>
      </c>
    </row>
    <row r="1973" spans="2:4" x14ac:dyDescent="0.2">
      <c r="B1973" s="22">
        <v>42952.125021759261</v>
      </c>
      <c r="C1973" s="94">
        <v>68.591999999999999</v>
      </c>
      <c r="D1973" s="87">
        <f t="shared" si="32"/>
        <v>20.328888888888887</v>
      </c>
    </row>
    <row r="1974" spans="2:4" x14ac:dyDescent="0.2">
      <c r="B1974" s="22">
        <v>42952.166688483798</v>
      </c>
      <c r="C1974" s="94">
        <v>68.076999999999998</v>
      </c>
      <c r="D1974" s="87">
        <f t="shared" si="32"/>
        <v>20.042777777777776</v>
      </c>
    </row>
    <row r="1975" spans="2:4" x14ac:dyDescent="0.2">
      <c r="B1975" s="22">
        <v>42952.208355208335</v>
      </c>
      <c r="C1975" s="94">
        <v>68.734999999999999</v>
      </c>
      <c r="D1975" s="87">
        <f t="shared" si="32"/>
        <v>20.408333333333331</v>
      </c>
    </row>
    <row r="1976" spans="2:4" x14ac:dyDescent="0.2">
      <c r="B1976" s="22">
        <v>42952.250021932872</v>
      </c>
      <c r="C1976" s="94">
        <v>69.372</v>
      </c>
      <c r="D1976" s="87">
        <f t="shared" si="32"/>
        <v>20.762222222222221</v>
      </c>
    </row>
    <row r="1977" spans="2:4" x14ac:dyDescent="0.2">
      <c r="B1977" s="22">
        <v>42952.291688657409</v>
      </c>
      <c r="C1977" s="94">
        <v>69.05</v>
      </c>
      <c r="D1977" s="87">
        <f t="shared" si="32"/>
        <v>20.583333333333332</v>
      </c>
    </row>
    <row r="1978" spans="2:4" x14ac:dyDescent="0.2">
      <c r="B1978" s="22">
        <v>42952.333355381947</v>
      </c>
      <c r="C1978" s="94">
        <v>68.241</v>
      </c>
      <c r="D1978" s="87">
        <f t="shared" si="32"/>
        <v>20.133888888888887</v>
      </c>
    </row>
    <row r="1979" spans="2:4" x14ac:dyDescent="0.2">
      <c r="B1979" s="22">
        <v>42952.375022106484</v>
      </c>
      <c r="C1979" s="94">
        <v>68.391999999999996</v>
      </c>
      <c r="D1979" s="87">
        <f t="shared" si="32"/>
        <v>20.217777777777776</v>
      </c>
    </row>
    <row r="1980" spans="2:4" x14ac:dyDescent="0.2">
      <c r="B1980" s="22">
        <v>42952.416688831021</v>
      </c>
      <c r="C1980" s="94">
        <v>68.320999999999998</v>
      </c>
      <c r="D1980" s="87">
        <f t="shared" si="32"/>
        <v>20.178333333333331</v>
      </c>
    </row>
    <row r="1981" spans="2:4" x14ac:dyDescent="0.2">
      <c r="B1981" s="22">
        <v>42952.458355555558</v>
      </c>
      <c r="C1981" s="94">
        <v>68.05</v>
      </c>
      <c r="D1981" s="87">
        <f t="shared" si="32"/>
        <v>20.027777777777775</v>
      </c>
    </row>
    <row r="1982" spans="2:4" x14ac:dyDescent="0.2">
      <c r="B1982" s="22">
        <v>42952.500022280095</v>
      </c>
      <c r="C1982" s="94">
        <v>69.537000000000006</v>
      </c>
      <c r="D1982" s="87">
        <f t="shared" si="32"/>
        <v>20.853888888888893</v>
      </c>
    </row>
    <row r="1983" spans="2:4" x14ac:dyDescent="0.2">
      <c r="B1983" s="22">
        <v>42952.541689004633</v>
      </c>
      <c r="C1983" s="94">
        <v>69.192999999999998</v>
      </c>
      <c r="D1983" s="87">
        <f t="shared" si="32"/>
        <v>20.662777777777777</v>
      </c>
    </row>
    <row r="1984" spans="2:4" x14ac:dyDescent="0.2">
      <c r="B1984" s="22">
        <v>42952.58335572917</v>
      </c>
      <c r="C1984" s="94">
        <v>69.793000000000006</v>
      </c>
      <c r="D1984" s="87">
        <f t="shared" si="32"/>
        <v>20.996111111111116</v>
      </c>
    </row>
    <row r="1985" spans="2:4" x14ac:dyDescent="0.2">
      <c r="B1985" s="22">
        <v>42952.625022453707</v>
      </c>
      <c r="C1985" s="94">
        <v>71.438999999999993</v>
      </c>
      <c r="D1985" s="87">
        <f t="shared" si="32"/>
        <v>21.91055555555555</v>
      </c>
    </row>
    <row r="1986" spans="2:4" x14ac:dyDescent="0.2">
      <c r="B1986" s="22">
        <v>42952.666689178244</v>
      </c>
      <c r="C1986" s="94">
        <v>71.168000000000006</v>
      </c>
      <c r="D1986" s="87">
        <f t="shared" si="32"/>
        <v>21.76</v>
      </c>
    </row>
    <row r="1987" spans="2:4" x14ac:dyDescent="0.2">
      <c r="B1987" s="22">
        <v>42952.708355902774</v>
      </c>
      <c r="C1987" s="94">
        <v>72.372</v>
      </c>
      <c r="D1987" s="87">
        <f t="shared" si="32"/>
        <v>22.428888888888888</v>
      </c>
    </row>
    <row r="1988" spans="2:4" x14ac:dyDescent="0.2">
      <c r="B1988" s="22">
        <v>42952.750022627311</v>
      </c>
      <c r="C1988" s="94">
        <v>71.406999999999996</v>
      </c>
      <c r="D1988" s="87">
        <f t="shared" si="32"/>
        <v>21.892777777777777</v>
      </c>
    </row>
    <row r="1989" spans="2:4" x14ac:dyDescent="0.2">
      <c r="B1989" s="22">
        <v>42952.791689351849</v>
      </c>
      <c r="C1989" s="94">
        <v>72.372</v>
      </c>
      <c r="D1989" s="87">
        <f t="shared" si="32"/>
        <v>22.428888888888888</v>
      </c>
    </row>
    <row r="1990" spans="2:4" x14ac:dyDescent="0.2">
      <c r="B1990" s="22">
        <v>42952.833356076386</v>
      </c>
      <c r="C1990" s="94">
        <v>70.48</v>
      </c>
      <c r="D1990" s="87">
        <f t="shared" si="32"/>
        <v>21.37777777777778</v>
      </c>
    </row>
    <row r="1991" spans="2:4" x14ac:dyDescent="0.2">
      <c r="B1991" s="22">
        <v>42952.875022800923</v>
      </c>
      <c r="C1991" s="94">
        <v>70.823999999999998</v>
      </c>
      <c r="D1991" s="87">
        <f t="shared" si="32"/>
        <v>21.568888888888889</v>
      </c>
    </row>
    <row r="1992" spans="2:4" x14ac:dyDescent="0.2">
      <c r="B1992" s="22">
        <v>42952.91668952546</v>
      </c>
      <c r="C1992" s="94">
        <v>71.338999999999999</v>
      </c>
      <c r="D1992" s="87">
        <f t="shared" si="32"/>
        <v>21.855</v>
      </c>
    </row>
    <row r="1993" spans="2:4" x14ac:dyDescent="0.2">
      <c r="B1993" s="22">
        <v>42952.958356249997</v>
      </c>
      <c r="C1993" s="94">
        <v>70.137</v>
      </c>
      <c r="D1993" s="87">
        <f t="shared" si="32"/>
        <v>21.187222222222221</v>
      </c>
    </row>
    <row r="1994" spans="2:4" x14ac:dyDescent="0.2">
      <c r="B1994" s="22">
        <v>42953.000022974535</v>
      </c>
      <c r="C1994" s="94">
        <v>69.278000000000006</v>
      </c>
      <c r="D1994" s="87">
        <f t="shared" si="32"/>
        <v>20.710000000000004</v>
      </c>
    </row>
    <row r="1995" spans="2:4" x14ac:dyDescent="0.2">
      <c r="B1995" s="22">
        <v>42953.041689699072</v>
      </c>
      <c r="C1995" s="94">
        <v>69.126999999999995</v>
      </c>
      <c r="D1995" s="87">
        <f t="shared" si="32"/>
        <v>20.626111111111108</v>
      </c>
    </row>
    <row r="1996" spans="2:4" x14ac:dyDescent="0.2">
      <c r="B1996" s="22">
        <v>42953.083356423609</v>
      </c>
      <c r="C1996" s="94">
        <v>68.763000000000005</v>
      </c>
      <c r="D1996" s="87">
        <f t="shared" si="32"/>
        <v>20.423888888888893</v>
      </c>
    </row>
    <row r="1997" spans="2:4" x14ac:dyDescent="0.2">
      <c r="B1997" s="22">
        <v>42953.125023148146</v>
      </c>
      <c r="C1997" s="94">
        <v>68.591999999999999</v>
      </c>
      <c r="D1997" s="87">
        <f t="shared" si="32"/>
        <v>20.328888888888887</v>
      </c>
    </row>
    <row r="1998" spans="2:4" x14ac:dyDescent="0.2">
      <c r="B1998" s="22">
        <v>42953.166689872683</v>
      </c>
      <c r="C1998" s="94">
        <v>68.076999999999998</v>
      </c>
      <c r="D1998" s="87">
        <f t="shared" si="32"/>
        <v>20.042777777777776</v>
      </c>
    </row>
    <row r="1999" spans="2:4" x14ac:dyDescent="0.2">
      <c r="B1999" s="22">
        <v>42953.208356597221</v>
      </c>
      <c r="C1999" s="94">
        <v>68.734999999999999</v>
      </c>
      <c r="D1999" s="87">
        <f t="shared" si="32"/>
        <v>20.408333333333331</v>
      </c>
    </row>
    <row r="2000" spans="2:4" x14ac:dyDescent="0.2">
      <c r="B2000" s="22">
        <v>42953.250023321758</v>
      </c>
      <c r="C2000" s="94">
        <v>69.372</v>
      </c>
      <c r="D2000" s="87">
        <f t="shared" si="32"/>
        <v>20.762222222222221</v>
      </c>
    </row>
    <row r="2001" spans="2:4" x14ac:dyDescent="0.2">
      <c r="B2001" s="22">
        <v>42953.291690046295</v>
      </c>
      <c r="C2001" s="94">
        <v>69.05</v>
      </c>
      <c r="D2001" s="87">
        <f t="shared" si="32"/>
        <v>20.583333333333332</v>
      </c>
    </row>
    <row r="2002" spans="2:4" x14ac:dyDescent="0.2">
      <c r="B2002" s="22">
        <v>42953.333356770832</v>
      </c>
      <c r="C2002" s="94">
        <v>68.241</v>
      </c>
      <c r="D2002" s="87">
        <f t="shared" si="32"/>
        <v>20.133888888888887</v>
      </c>
    </row>
    <row r="2003" spans="2:4" x14ac:dyDescent="0.2">
      <c r="B2003" s="22">
        <v>42953.37502349537</v>
      </c>
      <c r="C2003" s="94">
        <v>68.391999999999996</v>
      </c>
      <c r="D2003" s="87">
        <f t="shared" si="32"/>
        <v>20.217777777777776</v>
      </c>
    </row>
    <row r="2004" spans="2:4" x14ac:dyDescent="0.2">
      <c r="B2004" s="22">
        <v>42953.416690219907</v>
      </c>
      <c r="C2004" s="94">
        <v>68.320999999999998</v>
      </c>
      <c r="D2004" s="87">
        <f t="shared" si="32"/>
        <v>20.178333333333331</v>
      </c>
    </row>
    <row r="2005" spans="2:4" x14ac:dyDescent="0.2">
      <c r="B2005" s="22">
        <v>42953.458356944444</v>
      </c>
      <c r="C2005" s="94">
        <v>68.05</v>
      </c>
      <c r="D2005" s="87">
        <f t="shared" si="32"/>
        <v>20.027777777777775</v>
      </c>
    </row>
    <row r="2006" spans="2:4" x14ac:dyDescent="0.2">
      <c r="B2006" s="22">
        <v>42953.500023668981</v>
      </c>
      <c r="C2006" s="94">
        <v>69.537000000000006</v>
      </c>
      <c r="D2006" s="87">
        <f t="shared" si="32"/>
        <v>20.853888888888893</v>
      </c>
    </row>
    <row r="2007" spans="2:4" x14ac:dyDescent="0.2">
      <c r="B2007" s="22">
        <v>42953.541690393518</v>
      </c>
      <c r="C2007" s="94">
        <v>69.192999999999998</v>
      </c>
      <c r="D2007" s="87">
        <f t="shared" si="32"/>
        <v>20.662777777777777</v>
      </c>
    </row>
    <row r="2008" spans="2:4" x14ac:dyDescent="0.2">
      <c r="B2008" s="22">
        <v>42953.583357118056</v>
      </c>
      <c r="C2008" s="94">
        <v>69.793000000000006</v>
      </c>
      <c r="D2008" s="87">
        <f t="shared" si="32"/>
        <v>20.996111111111116</v>
      </c>
    </row>
    <row r="2009" spans="2:4" x14ac:dyDescent="0.2">
      <c r="B2009" s="22">
        <v>42953.625023842593</v>
      </c>
      <c r="C2009" s="94">
        <v>71.438999999999993</v>
      </c>
      <c r="D2009" s="87">
        <f t="shared" si="32"/>
        <v>21.91055555555555</v>
      </c>
    </row>
    <row r="2010" spans="2:4" x14ac:dyDescent="0.2">
      <c r="B2010" s="22">
        <v>42953.66669056713</v>
      </c>
      <c r="C2010" s="94">
        <v>71.168000000000006</v>
      </c>
      <c r="D2010" s="87">
        <f t="shared" si="32"/>
        <v>21.76</v>
      </c>
    </row>
    <row r="2011" spans="2:4" x14ac:dyDescent="0.2">
      <c r="B2011" s="22">
        <v>42953.708357291667</v>
      </c>
      <c r="C2011" s="94">
        <v>72.372</v>
      </c>
      <c r="D2011" s="87">
        <f t="shared" si="32"/>
        <v>22.428888888888888</v>
      </c>
    </row>
    <row r="2012" spans="2:4" x14ac:dyDescent="0.2">
      <c r="B2012" s="22">
        <v>42953.750024016204</v>
      </c>
      <c r="C2012" s="94">
        <v>71.406999999999996</v>
      </c>
      <c r="D2012" s="87">
        <f t="shared" si="32"/>
        <v>21.892777777777777</v>
      </c>
    </row>
    <row r="2013" spans="2:4" x14ac:dyDescent="0.2">
      <c r="B2013" s="22">
        <v>42953.791690740742</v>
      </c>
      <c r="C2013" s="94">
        <v>72.372</v>
      </c>
      <c r="D2013" s="87">
        <f t="shared" si="32"/>
        <v>22.428888888888888</v>
      </c>
    </row>
    <row r="2014" spans="2:4" x14ac:dyDescent="0.2">
      <c r="B2014" s="22">
        <v>42953.833357465279</v>
      </c>
      <c r="C2014" s="94">
        <v>70.48</v>
      </c>
      <c r="D2014" s="87">
        <f t="shared" si="32"/>
        <v>21.37777777777778</v>
      </c>
    </row>
    <row r="2015" spans="2:4" x14ac:dyDescent="0.2">
      <c r="B2015" s="22">
        <v>42953.875024189816</v>
      </c>
      <c r="C2015" s="94">
        <v>70.823999999999998</v>
      </c>
      <c r="D2015" s="87">
        <f t="shared" si="32"/>
        <v>21.568888888888889</v>
      </c>
    </row>
    <row r="2016" spans="2:4" x14ac:dyDescent="0.2">
      <c r="B2016" s="22">
        <v>42953.916690914353</v>
      </c>
      <c r="C2016" s="94">
        <v>71.338999999999999</v>
      </c>
      <c r="D2016" s="87">
        <f t="shared" si="32"/>
        <v>21.855</v>
      </c>
    </row>
    <row r="2017" spans="2:4" x14ac:dyDescent="0.2">
      <c r="B2017" s="22">
        <v>42953.95835763889</v>
      </c>
      <c r="C2017" s="94">
        <v>70.137</v>
      </c>
      <c r="D2017" s="87">
        <f t="shared" si="32"/>
        <v>21.187222222222221</v>
      </c>
    </row>
    <row r="2018" spans="2:4" x14ac:dyDescent="0.2">
      <c r="B2018" s="22">
        <v>42954.000024363428</v>
      </c>
      <c r="C2018" s="94">
        <v>69.278000000000006</v>
      </c>
      <c r="D2018" s="87">
        <f t="shared" si="32"/>
        <v>20.710000000000004</v>
      </c>
    </row>
    <row r="2019" spans="2:4" x14ac:dyDescent="0.2">
      <c r="B2019" s="22">
        <v>42954.041691087965</v>
      </c>
      <c r="C2019" s="94">
        <v>69.126999999999995</v>
      </c>
      <c r="D2019" s="87">
        <f t="shared" si="32"/>
        <v>20.626111111111108</v>
      </c>
    </row>
    <row r="2020" spans="2:4" x14ac:dyDescent="0.2">
      <c r="B2020" s="22">
        <v>42954.083357812502</v>
      </c>
      <c r="C2020" s="94">
        <v>68.763000000000005</v>
      </c>
      <c r="D2020" s="87">
        <f t="shared" si="32"/>
        <v>20.423888888888893</v>
      </c>
    </row>
    <row r="2021" spans="2:4" x14ac:dyDescent="0.2">
      <c r="B2021" s="22">
        <v>42954.125024537039</v>
      </c>
      <c r="C2021" s="94">
        <v>68.591999999999999</v>
      </c>
      <c r="D2021" s="87">
        <f t="shared" si="32"/>
        <v>20.328888888888887</v>
      </c>
    </row>
    <row r="2022" spans="2:4" x14ac:dyDescent="0.2">
      <c r="B2022" s="22">
        <v>42954.166691261576</v>
      </c>
      <c r="C2022" s="94">
        <v>68.076999999999998</v>
      </c>
      <c r="D2022" s="87">
        <f t="shared" si="32"/>
        <v>20.042777777777776</v>
      </c>
    </row>
    <row r="2023" spans="2:4" x14ac:dyDescent="0.2">
      <c r="B2023" s="22">
        <v>42954.208357986114</v>
      </c>
      <c r="C2023" s="94">
        <v>68.734999999999999</v>
      </c>
      <c r="D2023" s="87">
        <f t="shared" si="32"/>
        <v>20.408333333333331</v>
      </c>
    </row>
    <row r="2024" spans="2:4" x14ac:dyDescent="0.2">
      <c r="B2024" s="22">
        <v>42954.250024710651</v>
      </c>
      <c r="C2024" s="94">
        <v>69.372</v>
      </c>
      <c r="D2024" s="87">
        <f t="shared" si="32"/>
        <v>20.762222222222221</v>
      </c>
    </row>
    <row r="2025" spans="2:4" x14ac:dyDescent="0.2">
      <c r="B2025" s="22">
        <v>42954.291691435188</v>
      </c>
      <c r="C2025" s="94">
        <v>69.05</v>
      </c>
      <c r="D2025" s="87">
        <f t="shared" si="32"/>
        <v>20.583333333333332</v>
      </c>
    </row>
    <row r="2026" spans="2:4" x14ac:dyDescent="0.2">
      <c r="B2026" s="22">
        <v>42954.333358159725</v>
      </c>
      <c r="C2026" s="94">
        <v>68.241</v>
      </c>
      <c r="D2026" s="87">
        <f t="shared" si="32"/>
        <v>20.133888888888887</v>
      </c>
    </row>
    <row r="2027" spans="2:4" x14ac:dyDescent="0.2">
      <c r="B2027" s="22">
        <v>42954.375024884263</v>
      </c>
      <c r="C2027" s="94">
        <v>68.391999999999996</v>
      </c>
      <c r="D2027" s="87">
        <f t="shared" si="32"/>
        <v>20.217777777777776</v>
      </c>
    </row>
    <row r="2028" spans="2:4" x14ac:dyDescent="0.2">
      <c r="B2028" s="22">
        <v>42954.4166916088</v>
      </c>
      <c r="C2028" s="94">
        <v>68.320999999999998</v>
      </c>
      <c r="D2028" s="87">
        <f t="shared" si="32"/>
        <v>20.178333333333331</v>
      </c>
    </row>
    <row r="2029" spans="2:4" x14ac:dyDescent="0.2">
      <c r="B2029" s="22">
        <v>42954.458358333337</v>
      </c>
      <c r="C2029" s="94">
        <v>68.05</v>
      </c>
      <c r="D2029" s="87">
        <f t="shared" si="32"/>
        <v>20.027777777777775</v>
      </c>
    </row>
    <row r="2030" spans="2:4" x14ac:dyDescent="0.2">
      <c r="B2030" s="22">
        <v>42954.500025057867</v>
      </c>
      <c r="C2030" s="94">
        <v>69.537000000000006</v>
      </c>
      <c r="D2030" s="87">
        <f t="shared" si="32"/>
        <v>20.853888888888893</v>
      </c>
    </row>
    <row r="2031" spans="2:4" x14ac:dyDescent="0.2">
      <c r="B2031" s="22">
        <v>42954.541691782404</v>
      </c>
      <c r="C2031" s="94">
        <v>69.192999999999998</v>
      </c>
      <c r="D2031" s="87">
        <f t="shared" si="32"/>
        <v>20.662777777777777</v>
      </c>
    </row>
    <row r="2032" spans="2:4" x14ac:dyDescent="0.2">
      <c r="B2032" s="22">
        <v>42954.583358506941</v>
      </c>
      <c r="C2032" s="94">
        <v>69.793000000000006</v>
      </c>
      <c r="D2032" s="87">
        <f t="shared" si="32"/>
        <v>20.996111111111116</v>
      </c>
    </row>
    <row r="2033" spans="2:4" x14ac:dyDescent="0.2">
      <c r="B2033" s="22">
        <v>42954.625025231479</v>
      </c>
      <c r="C2033" s="94">
        <v>71.438999999999993</v>
      </c>
      <c r="D2033" s="87">
        <f t="shared" si="32"/>
        <v>21.91055555555555</v>
      </c>
    </row>
    <row r="2034" spans="2:4" x14ac:dyDescent="0.2">
      <c r="B2034" s="22">
        <v>42954.666691956016</v>
      </c>
      <c r="C2034" s="94">
        <v>71.168000000000006</v>
      </c>
      <c r="D2034" s="87">
        <f t="shared" ref="D2034:D2097" si="33">CONVERT(C2034,"F","C")</f>
        <v>21.76</v>
      </c>
    </row>
    <row r="2035" spans="2:4" x14ac:dyDescent="0.2">
      <c r="B2035" s="22">
        <v>42954.708358680553</v>
      </c>
      <c r="C2035" s="94">
        <v>72.372</v>
      </c>
      <c r="D2035" s="87">
        <f t="shared" si="33"/>
        <v>22.428888888888888</v>
      </c>
    </row>
    <row r="2036" spans="2:4" x14ac:dyDescent="0.2">
      <c r="B2036" s="22">
        <v>42954.75002540509</v>
      </c>
      <c r="C2036" s="94">
        <v>71.406999999999996</v>
      </c>
      <c r="D2036" s="87">
        <f t="shared" si="33"/>
        <v>21.892777777777777</v>
      </c>
    </row>
    <row r="2037" spans="2:4" x14ac:dyDescent="0.2">
      <c r="B2037" s="22">
        <v>42954.791692129627</v>
      </c>
      <c r="C2037" s="94">
        <v>72.372</v>
      </c>
      <c r="D2037" s="87">
        <f t="shared" si="33"/>
        <v>22.428888888888888</v>
      </c>
    </row>
    <row r="2038" spans="2:4" x14ac:dyDescent="0.2">
      <c r="B2038" s="22">
        <v>42954.833358854165</v>
      </c>
      <c r="C2038" s="94">
        <v>70.48</v>
      </c>
      <c r="D2038" s="87">
        <f t="shared" si="33"/>
        <v>21.37777777777778</v>
      </c>
    </row>
    <row r="2039" spans="2:4" x14ac:dyDescent="0.2">
      <c r="B2039" s="22">
        <v>42954.875025578702</v>
      </c>
      <c r="C2039" s="94">
        <v>70.823999999999998</v>
      </c>
      <c r="D2039" s="87">
        <f t="shared" si="33"/>
        <v>21.568888888888889</v>
      </c>
    </row>
    <row r="2040" spans="2:4" x14ac:dyDescent="0.2">
      <c r="B2040" s="22">
        <v>42954.916692303239</v>
      </c>
      <c r="C2040" s="94">
        <v>71.338999999999999</v>
      </c>
      <c r="D2040" s="87">
        <f t="shared" si="33"/>
        <v>21.855</v>
      </c>
    </row>
    <row r="2041" spans="2:4" x14ac:dyDescent="0.2">
      <c r="B2041" s="22">
        <v>42954.958359027776</v>
      </c>
      <c r="C2041" s="94">
        <v>70.137</v>
      </c>
      <c r="D2041" s="87">
        <f t="shared" si="33"/>
        <v>21.187222222222221</v>
      </c>
    </row>
    <row r="2042" spans="2:4" x14ac:dyDescent="0.2">
      <c r="B2042" s="22">
        <v>42955.000025752313</v>
      </c>
      <c r="C2042" s="94">
        <v>69.278000000000006</v>
      </c>
      <c r="D2042" s="87">
        <f t="shared" si="33"/>
        <v>20.710000000000004</v>
      </c>
    </row>
    <row r="2043" spans="2:4" x14ac:dyDescent="0.2">
      <c r="B2043" s="22">
        <v>42955.041692476851</v>
      </c>
      <c r="C2043" s="94">
        <v>69.126999999999995</v>
      </c>
      <c r="D2043" s="87">
        <f t="shared" si="33"/>
        <v>20.626111111111108</v>
      </c>
    </row>
    <row r="2044" spans="2:4" x14ac:dyDescent="0.2">
      <c r="B2044" s="22">
        <v>42955.083359201388</v>
      </c>
      <c r="C2044" s="94">
        <v>68.763000000000005</v>
      </c>
      <c r="D2044" s="87">
        <f t="shared" si="33"/>
        <v>20.423888888888893</v>
      </c>
    </row>
    <row r="2045" spans="2:4" x14ac:dyDescent="0.2">
      <c r="B2045" s="22">
        <v>42955.125025925925</v>
      </c>
      <c r="C2045" s="94">
        <v>68.591999999999999</v>
      </c>
      <c r="D2045" s="87">
        <f t="shared" si="33"/>
        <v>20.328888888888887</v>
      </c>
    </row>
    <row r="2046" spans="2:4" x14ac:dyDescent="0.2">
      <c r="B2046" s="22">
        <v>42955.166692650462</v>
      </c>
      <c r="C2046" s="94">
        <v>68.076999999999998</v>
      </c>
      <c r="D2046" s="87">
        <f t="shared" si="33"/>
        <v>20.042777777777776</v>
      </c>
    </row>
    <row r="2047" spans="2:4" x14ac:dyDescent="0.2">
      <c r="B2047" s="22">
        <v>42955.208359374999</v>
      </c>
      <c r="C2047" s="94">
        <v>68.734999999999999</v>
      </c>
      <c r="D2047" s="87">
        <f t="shared" si="33"/>
        <v>20.408333333333331</v>
      </c>
    </row>
    <row r="2048" spans="2:4" x14ac:dyDescent="0.2">
      <c r="B2048" s="22">
        <v>42955.250026099537</v>
      </c>
      <c r="C2048" s="94">
        <v>69.372</v>
      </c>
      <c r="D2048" s="87">
        <f t="shared" si="33"/>
        <v>20.762222222222221</v>
      </c>
    </row>
    <row r="2049" spans="2:4" x14ac:dyDescent="0.2">
      <c r="B2049" s="22">
        <v>42955.291692824074</v>
      </c>
      <c r="C2049" s="94">
        <v>69.05</v>
      </c>
      <c r="D2049" s="87">
        <f t="shared" si="33"/>
        <v>20.583333333333332</v>
      </c>
    </row>
    <row r="2050" spans="2:4" x14ac:dyDescent="0.2">
      <c r="B2050" s="22">
        <v>42955.333359548611</v>
      </c>
      <c r="C2050" s="94">
        <v>68.241</v>
      </c>
      <c r="D2050" s="87">
        <f t="shared" si="33"/>
        <v>20.133888888888887</v>
      </c>
    </row>
    <row r="2051" spans="2:4" x14ac:dyDescent="0.2">
      <c r="B2051" s="22">
        <v>42955.375026273148</v>
      </c>
      <c r="C2051" s="94">
        <v>68.391999999999996</v>
      </c>
      <c r="D2051" s="87">
        <f t="shared" si="33"/>
        <v>20.217777777777776</v>
      </c>
    </row>
    <row r="2052" spans="2:4" x14ac:dyDescent="0.2">
      <c r="B2052" s="22">
        <v>42955.416692997685</v>
      </c>
      <c r="C2052" s="94">
        <v>68.320999999999998</v>
      </c>
      <c r="D2052" s="87">
        <f t="shared" si="33"/>
        <v>20.178333333333331</v>
      </c>
    </row>
    <row r="2053" spans="2:4" x14ac:dyDescent="0.2">
      <c r="B2053" s="22">
        <v>42955.458359722223</v>
      </c>
      <c r="C2053" s="94">
        <v>68.05</v>
      </c>
      <c r="D2053" s="87">
        <f t="shared" si="33"/>
        <v>20.027777777777775</v>
      </c>
    </row>
    <row r="2054" spans="2:4" x14ac:dyDescent="0.2">
      <c r="B2054" s="22">
        <v>42955.50002644676</v>
      </c>
      <c r="C2054" s="94">
        <v>69.537000000000006</v>
      </c>
      <c r="D2054" s="87">
        <f t="shared" si="33"/>
        <v>20.853888888888893</v>
      </c>
    </row>
    <row r="2055" spans="2:4" x14ac:dyDescent="0.2">
      <c r="B2055" s="22">
        <v>42955.541693171297</v>
      </c>
      <c r="C2055" s="94">
        <v>69.192999999999998</v>
      </c>
      <c r="D2055" s="87">
        <f t="shared" si="33"/>
        <v>20.662777777777777</v>
      </c>
    </row>
    <row r="2056" spans="2:4" x14ac:dyDescent="0.2">
      <c r="B2056" s="22">
        <v>42955.583359895834</v>
      </c>
      <c r="C2056" s="94">
        <v>69.793000000000006</v>
      </c>
      <c r="D2056" s="87">
        <f t="shared" si="33"/>
        <v>20.996111111111116</v>
      </c>
    </row>
    <row r="2057" spans="2:4" x14ac:dyDescent="0.2">
      <c r="B2057" s="22">
        <v>42955.625026620372</v>
      </c>
      <c r="C2057" s="94">
        <v>71.438999999999993</v>
      </c>
      <c r="D2057" s="87">
        <f t="shared" si="33"/>
        <v>21.91055555555555</v>
      </c>
    </row>
    <row r="2058" spans="2:4" x14ac:dyDescent="0.2">
      <c r="B2058" s="22">
        <v>42955.666693344909</v>
      </c>
      <c r="C2058" s="94">
        <v>71.168000000000006</v>
      </c>
      <c r="D2058" s="87">
        <f t="shared" si="33"/>
        <v>21.76</v>
      </c>
    </row>
    <row r="2059" spans="2:4" x14ac:dyDescent="0.2">
      <c r="B2059" s="22">
        <v>42955.708360069446</v>
      </c>
      <c r="C2059" s="94">
        <v>72.372</v>
      </c>
      <c r="D2059" s="87">
        <f t="shared" si="33"/>
        <v>22.428888888888888</v>
      </c>
    </row>
    <row r="2060" spans="2:4" x14ac:dyDescent="0.2">
      <c r="B2060" s="22">
        <v>42955.750026793983</v>
      </c>
      <c r="C2060" s="94">
        <v>71.406999999999996</v>
      </c>
      <c r="D2060" s="87">
        <f t="shared" si="33"/>
        <v>21.892777777777777</v>
      </c>
    </row>
    <row r="2061" spans="2:4" x14ac:dyDescent="0.2">
      <c r="B2061" s="22">
        <v>42955.79169351852</v>
      </c>
      <c r="C2061" s="94">
        <v>72.372</v>
      </c>
      <c r="D2061" s="87">
        <f t="shared" si="33"/>
        <v>22.428888888888888</v>
      </c>
    </row>
    <row r="2062" spans="2:4" x14ac:dyDescent="0.2">
      <c r="B2062" s="22">
        <v>42955.833360243058</v>
      </c>
      <c r="C2062" s="94">
        <v>70.48</v>
      </c>
      <c r="D2062" s="87">
        <f t="shared" si="33"/>
        <v>21.37777777777778</v>
      </c>
    </row>
    <row r="2063" spans="2:4" x14ac:dyDescent="0.2">
      <c r="B2063" s="22">
        <v>42955.875026967595</v>
      </c>
      <c r="C2063" s="94">
        <v>70.823999999999998</v>
      </c>
      <c r="D2063" s="87">
        <f t="shared" si="33"/>
        <v>21.568888888888889</v>
      </c>
    </row>
    <row r="2064" spans="2:4" x14ac:dyDescent="0.2">
      <c r="B2064" s="22">
        <v>42955.916693692132</v>
      </c>
      <c r="C2064" s="94">
        <v>71.338999999999999</v>
      </c>
      <c r="D2064" s="87">
        <f t="shared" si="33"/>
        <v>21.855</v>
      </c>
    </row>
    <row r="2065" spans="2:4" x14ac:dyDescent="0.2">
      <c r="B2065" s="22">
        <v>42955.958360416669</v>
      </c>
      <c r="C2065" s="94">
        <v>70.137</v>
      </c>
      <c r="D2065" s="87">
        <f t="shared" si="33"/>
        <v>21.187222222222221</v>
      </c>
    </row>
    <row r="2066" spans="2:4" x14ac:dyDescent="0.2">
      <c r="B2066" s="22">
        <v>42956.000027141206</v>
      </c>
      <c r="C2066" s="94">
        <v>69.278000000000006</v>
      </c>
      <c r="D2066" s="87">
        <f t="shared" si="33"/>
        <v>20.710000000000004</v>
      </c>
    </row>
    <row r="2067" spans="2:4" x14ac:dyDescent="0.2">
      <c r="B2067" s="22">
        <v>42956.041693865744</v>
      </c>
      <c r="C2067" s="94">
        <v>69.126999999999995</v>
      </c>
      <c r="D2067" s="87">
        <f t="shared" si="33"/>
        <v>20.626111111111108</v>
      </c>
    </row>
    <row r="2068" spans="2:4" x14ac:dyDescent="0.2">
      <c r="B2068" s="22">
        <v>42956.083360590281</v>
      </c>
      <c r="C2068" s="94">
        <v>68.763000000000005</v>
      </c>
      <c r="D2068" s="87">
        <f t="shared" si="33"/>
        <v>20.423888888888893</v>
      </c>
    </row>
    <row r="2069" spans="2:4" x14ac:dyDescent="0.2">
      <c r="B2069" s="22">
        <v>42956.125027314818</v>
      </c>
      <c r="C2069" s="94">
        <v>68.591999999999999</v>
      </c>
      <c r="D2069" s="87">
        <f t="shared" si="33"/>
        <v>20.328888888888887</v>
      </c>
    </row>
    <row r="2070" spans="2:4" x14ac:dyDescent="0.2">
      <c r="B2070" s="22">
        <v>42956.166694039355</v>
      </c>
      <c r="C2070" s="94">
        <v>68.076999999999998</v>
      </c>
      <c r="D2070" s="87">
        <f t="shared" si="33"/>
        <v>20.042777777777776</v>
      </c>
    </row>
    <row r="2071" spans="2:4" x14ac:dyDescent="0.2">
      <c r="B2071" s="22">
        <v>42956.208360763892</v>
      </c>
      <c r="C2071" s="94">
        <v>68.734999999999999</v>
      </c>
      <c r="D2071" s="87">
        <f t="shared" si="33"/>
        <v>20.408333333333331</v>
      </c>
    </row>
    <row r="2072" spans="2:4" x14ac:dyDescent="0.2">
      <c r="B2072" s="22">
        <v>42956.250027488422</v>
      </c>
      <c r="C2072" s="94">
        <v>69.372</v>
      </c>
      <c r="D2072" s="87">
        <f t="shared" si="33"/>
        <v>20.762222222222221</v>
      </c>
    </row>
    <row r="2073" spans="2:4" x14ac:dyDescent="0.2">
      <c r="B2073" s="22">
        <v>42956.29169421296</v>
      </c>
      <c r="C2073" s="94">
        <v>69.05</v>
      </c>
      <c r="D2073" s="87">
        <f t="shared" si="33"/>
        <v>20.583333333333332</v>
      </c>
    </row>
    <row r="2074" spans="2:4" x14ac:dyDescent="0.2">
      <c r="B2074" s="22">
        <v>42956.333360937497</v>
      </c>
      <c r="C2074" s="94">
        <v>68.241</v>
      </c>
      <c r="D2074" s="87">
        <f t="shared" si="33"/>
        <v>20.133888888888887</v>
      </c>
    </row>
    <row r="2075" spans="2:4" x14ac:dyDescent="0.2">
      <c r="B2075" s="22">
        <v>42956.375027662034</v>
      </c>
      <c r="C2075" s="94">
        <v>68.391999999999996</v>
      </c>
      <c r="D2075" s="87">
        <f t="shared" si="33"/>
        <v>20.217777777777776</v>
      </c>
    </row>
    <row r="2076" spans="2:4" x14ac:dyDescent="0.2">
      <c r="B2076" s="22">
        <v>42956.416694386571</v>
      </c>
      <c r="C2076" s="94">
        <v>68.320999999999998</v>
      </c>
      <c r="D2076" s="87">
        <f t="shared" si="33"/>
        <v>20.178333333333331</v>
      </c>
    </row>
    <row r="2077" spans="2:4" x14ac:dyDescent="0.2">
      <c r="B2077" s="22">
        <v>42956.458361111108</v>
      </c>
      <c r="C2077" s="94">
        <v>68.05</v>
      </c>
      <c r="D2077" s="87">
        <f t="shared" si="33"/>
        <v>20.027777777777775</v>
      </c>
    </row>
    <row r="2078" spans="2:4" x14ac:dyDescent="0.2">
      <c r="B2078" s="22">
        <v>42956.500027835646</v>
      </c>
      <c r="C2078" s="94">
        <v>69.537000000000006</v>
      </c>
      <c r="D2078" s="87">
        <f t="shared" si="33"/>
        <v>20.853888888888893</v>
      </c>
    </row>
    <row r="2079" spans="2:4" x14ac:dyDescent="0.2">
      <c r="B2079" s="22">
        <v>42956.541694560183</v>
      </c>
      <c r="C2079" s="94">
        <v>69.192999999999998</v>
      </c>
      <c r="D2079" s="87">
        <f t="shared" si="33"/>
        <v>20.662777777777777</v>
      </c>
    </row>
    <row r="2080" spans="2:4" x14ac:dyDescent="0.2">
      <c r="B2080" s="22">
        <v>42956.58336128472</v>
      </c>
      <c r="C2080" s="94">
        <v>69.793000000000006</v>
      </c>
      <c r="D2080" s="87">
        <f t="shared" si="33"/>
        <v>20.996111111111116</v>
      </c>
    </row>
    <row r="2081" spans="2:4" x14ac:dyDescent="0.2">
      <c r="B2081" s="22">
        <v>42956.625028009257</v>
      </c>
      <c r="C2081" s="94">
        <v>71.438999999999993</v>
      </c>
      <c r="D2081" s="87">
        <f t="shared" si="33"/>
        <v>21.91055555555555</v>
      </c>
    </row>
    <row r="2082" spans="2:4" x14ac:dyDescent="0.2">
      <c r="B2082" s="22">
        <v>42956.666694733794</v>
      </c>
      <c r="C2082" s="94">
        <v>71.168000000000006</v>
      </c>
      <c r="D2082" s="87">
        <f t="shared" si="33"/>
        <v>21.76</v>
      </c>
    </row>
    <row r="2083" spans="2:4" x14ac:dyDescent="0.2">
      <c r="B2083" s="22">
        <v>42956.708361458332</v>
      </c>
      <c r="C2083" s="94">
        <v>72.372</v>
      </c>
      <c r="D2083" s="87">
        <f t="shared" si="33"/>
        <v>22.428888888888888</v>
      </c>
    </row>
    <row r="2084" spans="2:4" x14ac:dyDescent="0.2">
      <c r="B2084" s="22">
        <v>42956.750028182869</v>
      </c>
      <c r="C2084" s="94">
        <v>71.406999999999996</v>
      </c>
      <c r="D2084" s="87">
        <f t="shared" si="33"/>
        <v>21.892777777777777</v>
      </c>
    </row>
    <row r="2085" spans="2:4" x14ac:dyDescent="0.2">
      <c r="B2085" s="22">
        <v>42956.791694907406</v>
      </c>
      <c r="C2085" s="94">
        <v>72.372</v>
      </c>
      <c r="D2085" s="87">
        <f t="shared" si="33"/>
        <v>22.428888888888888</v>
      </c>
    </row>
    <row r="2086" spans="2:4" x14ac:dyDescent="0.2">
      <c r="B2086" s="22">
        <v>42956.833361631943</v>
      </c>
      <c r="C2086" s="94">
        <v>70.48</v>
      </c>
      <c r="D2086" s="87">
        <f t="shared" si="33"/>
        <v>21.37777777777778</v>
      </c>
    </row>
    <row r="2087" spans="2:4" x14ac:dyDescent="0.2">
      <c r="B2087" s="22">
        <v>42956.87502835648</v>
      </c>
      <c r="C2087" s="94">
        <v>70.823999999999998</v>
      </c>
      <c r="D2087" s="87">
        <f t="shared" si="33"/>
        <v>21.568888888888889</v>
      </c>
    </row>
    <row r="2088" spans="2:4" x14ac:dyDescent="0.2">
      <c r="B2088" s="22">
        <v>42956.916695081018</v>
      </c>
      <c r="C2088" s="94">
        <v>71.338999999999999</v>
      </c>
      <c r="D2088" s="87">
        <f t="shared" si="33"/>
        <v>21.855</v>
      </c>
    </row>
    <row r="2089" spans="2:4" x14ac:dyDescent="0.2">
      <c r="B2089" s="22">
        <v>42956.958361805555</v>
      </c>
      <c r="C2089" s="94">
        <v>70.137</v>
      </c>
      <c r="D2089" s="87">
        <f t="shared" si="33"/>
        <v>21.187222222222221</v>
      </c>
    </row>
    <row r="2090" spans="2:4" x14ac:dyDescent="0.2">
      <c r="B2090" s="22">
        <v>42957.000028530092</v>
      </c>
      <c r="C2090" s="94">
        <v>69.278000000000006</v>
      </c>
      <c r="D2090" s="87">
        <f t="shared" si="33"/>
        <v>20.710000000000004</v>
      </c>
    </row>
    <row r="2091" spans="2:4" x14ac:dyDescent="0.2">
      <c r="B2091" s="22">
        <v>42957.041695254629</v>
      </c>
      <c r="C2091" s="94">
        <v>69.126999999999995</v>
      </c>
      <c r="D2091" s="87">
        <f t="shared" si="33"/>
        <v>20.626111111111108</v>
      </c>
    </row>
    <row r="2092" spans="2:4" x14ac:dyDescent="0.2">
      <c r="B2092" s="22">
        <v>42957.083361979167</v>
      </c>
      <c r="C2092" s="94">
        <v>68.763000000000005</v>
      </c>
      <c r="D2092" s="87">
        <f t="shared" si="33"/>
        <v>20.423888888888893</v>
      </c>
    </row>
    <row r="2093" spans="2:4" x14ac:dyDescent="0.2">
      <c r="B2093" s="22">
        <v>42957.125028703704</v>
      </c>
      <c r="C2093" s="94">
        <v>68.591999999999999</v>
      </c>
      <c r="D2093" s="87">
        <f t="shared" si="33"/>
        <v>20.328888888888887</v>
      </c>
    </row>
    <row r="2094" spans="2:4" x14ac:dyDescent="0.2">
      <c r="B2094" s="22">
        <v>42957.166695428241</v>
      </c>
      <c r="C2094" s="94">
        <v>68.076999999999998</v>
      </c>
      <c r="D2094" s="87">
        <f t="shared" si="33"/>
        <v>20.042777777777776</v>
      </c>
    </row>
    <row r="2095" spans="2:4" x14ac:dyDescent="0.2">
      <c r="B2095" s="22">
        <v>42957.208362152778</v>
      </c>
      <c r="C2095" s="94">
        <v>68.734999999999999</v>
      </c>
      <c r="D2095" s="87">
        <f t="shared" si="33"/>
        <v>20.408333333333331</v>
      </c>
    </row>
    <row r="2096" spans="2:4" x14ac:dyDescent="0.2">
      <c r="B2096" s="22">
        <v>42957.250028877315</v>
      </c>
      <c r="C2096" s="94">
        <v>69.372</v>
      </c>
      <c r="D2096" s="87">
        <f t="shared" si="33"/>
        <v>20.762222222222221</v>
      </c>
    </row>
    <row r="2097" spans="2:4" x14ac:dyDescent="0.2">
      <c r="B2097" s="22">
        <v>42957.291695601853</v>
      </c>
      <c r="C2097" s="94">
        <v>69.05</v>
      </c>
      <c r="D2097" s="87">
        <f t="shared" si="33"/>
        <v>20.583333333333332</v>
      </c>
    </row>
    <row r="2098" spans="2:4" x14ac:dyDescent="0.2">
      <c r="B2098" s="22">
        <v>42957.33336232639</v>
      </c>
      <c r="C2098" s="94">
        <v>68.241</v>
      </c>
      <c r="D2098" s="87">
        <f t="shared" ref="D2098:D2161" si="34">CONVERT(C2098,"F","C")</f>
        <v>20.133888888888887</v>
      </c>
    </row>
    <row r="2099" spans="2:4" x14ac:dyDescent="0.2">
      <c r="B2099" s="22">
        <v>42957.375029050927</v>
      </c>
      <c r="C2099" s="94">
        <v>68.391999999999996</v>
      </c>
      <c r="D2099" s="87">
        <f t="shared" si="34"/>
        <v>20.217777777777776</v>
      </c>
    </row>
    <row r="2100" spans="2:4" x14ac:dyDescent="0.2">
      <c r="B2100" s="22">
        <v>42957.416695775464</v>
      </c>
      <c r="C2100" s="94">
        <v>68.320999999999998</v>
      </c>
      <c r="D2100" s="87">
        <f t="shared" si="34"/>
        <v>20.178333333333331</v>
      </c>
    </row>
    <row r="2101" spans="2:4" x14ac:dyDescent="0.2">
      <c r="B2101" s="22">
        <v>42957.458362500001</v>
      </c>
      <c r="C2101" s="94">
        <v>68.05</v>
      </c>
      <c r="D2101" s="87">
        <f t="shared" si="34"/>
        <v>20.027777777777775</v>
      </c>
    </row>
    <row r="2102" spans="2:4" x14ac:dyDescent="0.2">
      <c r="B2102" s="22">
        <v>42957.500029224539</v>
      </c>
      <c r="C2102" s="94">
        <v>69.537000000000006</v>
      </c>
      <c r="D2102" s="87">
        <f t="shared" si="34"/>
        <v>20.853888888888893</v>
      </c>
    </row>
    <row r="2103" spans="2:4" x14ac:dyDescent="0.2">
      <c r="B2103" s="22">
        <v>42957.541695949076</v>
      </c>
      <c r="C2103" s="94">
        <v>69.192999999999998</v>
      </c>
      <c r="D2103" s="87">
        <f t="shared" si="34"/>
        <v>20.662777777777777</v>
      </c>
    </row>
    <row r="2104" spans="2:4" x14ac:dyDescent="0.2">
      <c r="B2104" s="22">
        <v>42957.583362673613</v>
      </c>
      <c r="C2104" s="94">
        <v>69.793000000000006</v>
      </c>
      <c r="D2104" s="87">
        <f t="shared" si="34"/>
        <v>20.996111111111116</v>
      </c>
    </row>
    <row r="2105" spans="2:4" x14ac:dyDescent="0.2">
      <c r="B2105" s="22">
        <v>42957.62502939815</v>
      </c>
      <c r="C2105" s="94">
        <v>71.438999999999993</v>
      </c>
      <c r="D2105" s="87">
        <f t="shared" si="34"/>
        <v>21.91055555555555</v>
      </c>
    </row>
    <row r="2106" spans="2:4" x14ac:dyDescent="0.2">
      <c r="B2106" s="22">
        <v>42957.666696122687</v>
      </c>
      <c r="C2106" s="94">
        <v>71.168000000000006</v>
      </c>
      <c r="D2106" s="87">
        <f t="shared" si="34"/>
        <v>21.76</v>
      </c>
    </row>
    <row r="2107" spans="2:4" x14ac:dyDescent="0.2">
      <c r="B2107" s="22">
        <v>42957.708362847225</v>
      </c>
      <c r="C2107" s="94">
        <v>72.372</v>
      </c>
      <c r="D2107" s="87">
        <f t="shared" si="34"/>
        <v>22.428888888888888</v>
      </c>
    </row>
    <row r="2108" spans="2:4" x14ac:dyDescent="0.2">
      <c r="B2108" s="22">
        <v>42957.750029571762</v>
      </c>
      <c r="C2108" s="94">
        <v>71.406999999999996</v>
      </c>
      <c r="D2108" s="87">
        <f t="shared" si="34"/>
        <v>21.892777777777777</v>
      </c>
    </row>
    <row r="2109" spans="2:4" x14ac:dyDescent="0.2">
      <c r="B2109" s="22">
        <v>42957.791696296299</v>
      </c>
      <c r="C2109" s="94">
        <v>72.372</v>
      </c>
      <c r="D2109" s="87">
        <f t="shared" si="34"/>
        <v>22.428888888888888</v>
      </c>
    </row>
    <row r="2110" spans="2:4" x14ac:dyDescent="0.2">
      <c r="B2110" s="22">
        <v>42957.833363020836</v>
      </c>
      <c r="C2110" s="94">
        <v>70.48</v>
      </c>
      <c r="D2110" s="87">
        <f t="shared" si="34"/>
        <v>21.37777777777778</v>
      </c>
    </row>
    <row r="2111" spans="2:4" x14ac:dyDescent="0.2">
      <c r="B2111" s="22">
        <v>42957.875029745373</v>
      </c>
      <c r="C2111" s="94">
        <v>70.823999999999998</v>
      </c>
      <c r="D2111" s="87">
        <f t="shared" si="34"/>
        <v>21.568888888888889</v>
      </c>
    </row>
    <row r="2112" spans="2:4" x14ac:dyDescent="0.2">
      <c r="B2112" s="22">
        <v>42957.916696469911</v>
      </c>
      <c r="C2112" s="94">
        <v>71.338999999999999</v>
      </c>
      <c r="D2112" s="87">
        <f t="shared" si="34"/>
        <v>21.855</v>
      </c>
    </row>
    <row r="2113" spans="2:4" x14ac:dyDescent="0.2">
      <c r="B2113" s="22">
        <v>42957.958363194448</v>
      </c>
      <c r="C2113" s="94">
        <v>70.137</v>
      </c>
      <c r="D2113" s="87">
        <f t="shared" si="34"/>
        <v>21.187222222222221</v>
      </c>
    </row>
    <row r="2114" spans="2:4" x14ac:dyDescent="0.2">
      <c r="B2114" s="22">
        <v>42958.000029918985</v>
      </c>
      <c r="C2114" s="94">
        <v>69.278000000000006</v>
      </c>
      <c r="D2114" s="87">
        <f t="shared" si="34"/>
        <v>20.710000000000004</v>
      </c>
    </row>
    <row r="2115" spans="2:4" x14ac:dyDescent="0.2">
      <c r="B2115" s="22">
        <v>42958.041696643515</v>
      </c>
      <c r="C2115" s="94">
        <v>69.126999999999995</v>
      </c>
      <c r="D2115" s="87">
        <f t="shared" si="34"/>
        <v>20.626111111111108</v>
      </c>
    </row>
    <row r="2116" spans="2:4" x14ac:dyDescent="0.2">
      <c r="B2116" s="22">
        <v>42958.083363368052</v>
      </c>
      <c r="C2116" s="94">
        <v>68.763000000000005</v>
      </c>
      <c r="D2116" s="87">
        <f t="shared" si="34"/>
        <v>20.423888888888893</v>
      </c>
    </row>
    <row r="2117" spans="2:4" x14ac:dyDescent="0.2">
      <c r="B2117" s="22">
        <v>42958.125030092589</v>
      </c>
      <c r="C2117" s="94">
        <v>68.591999999999999</v>
      </c>
      <c r="D2117" s="87">
        <f t="shared" si="34"/>
        <v>20.328888888888887</v>
      </c>
    </row>
    <row r="2118" spans="2:4" x14ac:dyDescent="0.2">
      <c r="B2118" s="22">
        <v>42958.166696817127</v>
      </c>
      <c r="C2118" s="94">
        <v>68.076999999999998</v>
      </c>
      <c r="D2118" s="87">
        <f t="shared" si="34"/>
        <v>20.042777777777776</v>
      </c>
    </row>
    <row r="2119" spans="2:4" x14ac:dyDescent="0.2">
      <c r="B2119" s="22">
        <v>42958.208363541664</v>
      </c>
      <c r="C2119" s="94">
        <v>68.734999999999999</v>
      </c>
      <c r="D2119" s="87">
        <f t="shared" si="34"/>
        <v>20.408333333333331</v>
      </c>
    </row>
    <row r="2120" spans="2:4" x14ac:dyDescent="0.2">
      <c r="B2120" s="22">
        <v>42958.250030266201</v>
      </c>
      <c r="C2120" s="94">
        <v>69.372</v>
      </c>
      <c r="D2120" s="87">
        <f t="shared" si="34"/>
        <v>20.762222222222221</v>
      </c>
    </row>
    <row r="2121" spans="2:4" x14ac:dyDescent="0.2">
      <c r="B2121" s="22">
        <v>42958.291696990738</v>
      </c>
      <c r="C2121" s="94">
        <v>69.05</v>
      </c>
      <c r="D2121" s="87">
        <f t="shared" si="34"/>
        <v>20.583333333333332</v>
      </c>
    </row>
    <row r="2122" spans="2:4" x14ac:dyDescent="0.2">
      <c r="B2122" s="22">
        <v>42958.333363715275</v>
      </c>
      <c r="C2122" s="94">
        <v>68.241</v>
      </c>
      <c r="D2122" s="87">
        <f t="shared" si="34"/>
        <v>20.133888888888887</v>
      </c>
    </row>
    <row r="2123" spans="2:4" x14ac:dyDescent="0.2">
      <c r="B2123" s="22">
        <v>42958.375030439813</v>
      </c>
      <c r="C2123" s="94">
        <v>68.391999999999996</v>
      </c>
      <c r="D2123" s="87">
        <f t="shared" si="34"/>
        <v>20.217777777777776</v>
      </c>
    </row>
    <row r="2124" spans="2:4" x14ac:dyDescent="0.2">
      <c r="B2124" s="22">
        <v>42958.41669716435</v>
      </c>
      <c r="C2124" s="94">
        <v>68.320999999999998</v>
      </c>
      <c r="D2124" s="87">
        <f t="shared" si="34"/>
        <v>20.178333333333331</v>
      </c>
    </row>
    <row r="2125" spans="2:4" x14ac:dyDescent="0.2">
      <c r="B2125" s="22">
        <v>42958.458363888887</v>
      </c>
      <c r="C2125" s="94">
        <v>68.05</v>
      </c>
      <c r="D2125" s="87">
        <f t="shared" si="34"/>
        <v>20.027777777777775</v>
      </c>
    </row>
    <row r="2126" spans="2:4" x14ac:dyDescent="0.2">
      <c r="B2126" s="22">
        <v>42958.500030613424</v>
      </c>
      <c r="C2126" s="94">
        <v>69.537000000000006</v>
      </c>
      <c r="D2126" s="87">
        <f t="shared" si="34"/>
        <v>20.853888888888893</v>
      </c>
    </row>
    <row r="2127" spans="2:4" x14ac:dyDescent="0.2">
      <c r="B2127" s="22">
        <v>42958.541697337962</v>
      </c>
      <c r="C2127" s="94">
        <v>69.192999999999998</v>
      </c>
      <c r="D2127" s="87">
        <f t="shared" si="34"/>
        <v>20.662777777777777</v>
      </c>
    </row>
    <row r="2128" spans="2:4" x14ac:dyDescent="0.2">
      <c r="B2128" s="22">
        <v>42958.583364062499</v>
      </c>
      <c r="C2128" s="94">
        <v>69.793000000000006</v>
      </c>
      <c r="D2128" s="87">
        <f t="shared" si="34"/>
        <v>20.996111111111116</v>
      </c>
    </row>
    <row r="2129" spans="2:4" x14ac:dyDescent="0.2">
      <c r="B2129" s="22">
        <v>42958.625030787036</v>
      </c>
      <c r="C2129" s="94">
        <v>71.438999999999993</v>
      </c>
      <c r="D2129" s="87">
        <f t="shared" si="34"/>
        <v>21.91055555555555</v>
      </c>
    </row>
    <row r="2130" spans="2:4" x14ac:dyDescent="0.2">
      <c r="B2130" s="22">
        <v>42958.666697511573</v>
      </c>
      <c r="C2130" s="94">
        <v>71.168000000000006</v>
      </c>
      <c r="D2130" s="87">
        <f t="shared" si="34"/>
        <v>21.76</v>
      </c>
    </row>
    <row r="2131" spans="2:4" x14ac:dyDescent="0.2">
      <c r="B2131" s="22">
        <v>42958.70836423611</v>
      </c>
      <c r="C2131" s="94">
        <v>72.372</v>
      </c>
      <c r="D2131" s="87">
        <f t="shared" si="34"/>
        <v>22.428888888888888</v>
      </c>
    </row>
    <row r="2132" spans="2:4" x14ac:dyDescent="0.2">
      <c r="B2132" s="22">
        <v>42958.750030960648</v>
      </c>
      <c r="C2132" s="94">
        <v>71.406999999999996</v>
      </c>
      <c r="D2132" s="87">
        <f t="shared" si="34"/>
        <v>21.892777777777777</v>
      </c>
    </row>
    <row r="2133" spans="2:4" x14ac:dyDescent="0.2">
      <c r="B2133" s="22">
        <v>42958.791697685185</v>
      </c>
      <c r="C2133" s="94">
        <v>72.372</v>
      </c>
      <c r="D2133" s="87">
        <f t="shared" si="34"/>
        <v>22.428888888888888</v>
      </c>
    </row>
    <row r="2134" spans="2:4" x14ac:dyDescent="0.2">
      <c r="B2134" s="22">
        <v>42958.833364409722</v>
      </c>
      <c r="C2134" s="94">
        <v>70.48</v>
      </c>
      <c r="D2134" s="87">
        <f t="shared" si="34"/>
        <v>21.37777777777778</v>
      </c>
    </row>
    <row r="2135" spans="2:4" x14ac:dyDescent="0.2">
      <c r="B2135" s="22">
        <v>42958.875031134259</v>
      </c>
      <c r="C2135" s="94">
        <v>70.823999999999998</v>
      </c>
      <c r="D2135" s="87">
        <f t="shared" si="34"/>
        <v>21.568888888888889</v>
      </c>
    </row>
    <row r="2136" spans="2:4" x14ac:dyDescent="0.2">
      <c r="B2136" s="22">
        <v>42958.916697858796</v>
      </c>
      <c r="C2136" s="94">
        <v>71.338999999999999</v>
      </c>
      <c r="D2136" s="87">
        <f t="shared" si="34"/>
        <v>21.855</v>
      </c>
    </row>
    <row r="2137" spans="2:4" x14ac:dyDescent="0.2">
      <c r="B2137" s="22">
        <v>42958.958364583334</v>
      </c>
      <c r="C2137" s="94">
        <v>70.137</v>
      </c>
      <c r="D2137" s="87">
        <f t="shared" si="34"/>
        <v>21.187222222222221</v>
      </c>
    </row>
    <row r="2138" spans="2:4" x14ac:dyDescent="0.2">
      <c r="B2138" s="22">
        <v>42959.000031307871</v>
      </c>
      <c r="C2138" s="94">
        <v>69.278000000000006</v>
      </c>
      <c r="D2138" s="87">
        <f t="shared" si="34"/>
        <v>20.710000000000004</v>
      </c>
    </row>
    <row r="2139" spans="2:4" x14ac:dyDescent="0.2">
      <c r="B2139" s="22">
        <v>42959.041698032408</v>
      </c>
      <c r="C2139" s="94">
        <v>69.126999999999995</v>
      </c>
      <c r="D2139" s="87">
        <f t="shared" si="34"/>
        <v>20.626111111111108</v>
      </c>
    </row>
    <row r="2140" spans="2:4" x14ac:dyDescent="0.2">
      <c r="B2140" s="22">
        <v>42959.083364756945</v>
      </c>
      <c r="C2140" s="94">
        <v>68.763000000000005</v>
      </c>
      <c r="D2140" s="87">
        <f t="shared" si="34"/>
        <v>20.423888888888893</v>
      </c>
    </row>
    <row r="2141" spans="2:4" x14ac:dyDescent="0.2">
      <c r="B2141" s="22">
        <v>42959.125031481482</v>
      </c>
      <c r="C2141" s="94">
        <v>68.591999999999999</v>
      </c>
      <c r="D2141" s="87">
        <f t="shared" si="34"/>
        <v>20.328888888888887</v>
      </c>
    </row>
    <row r="2142" spans="2:4" x14ac:dyDescent="0.2">
      <c r="B2142" s="22">
        <v>42959.16669820602</v>
      </c>
      <c r="C2142" s="94">
        <v>68.076999999999998</v>
      </c>
      <c r="D2142" s="87">
        <f t="shared" si="34"/>
        <v>20.042777777777776</v>
      </c>
    </row>
    <row r="2143" spans="2:4" x14ac:dyDescent="0.2">
      <c r="B2143" s="22">
        <v>42959.208364930557</v>
      </c>
      <c r="C2143" s="94">
        <v>68.734999999999999</v>
      </c>
      <c r="D2143" s="87">
        <f t="shared" si="34"/>
        <v>20.408333333333331</v>
      </c>
    </row>
    <row r="2144" spans="2:4" x14ac:dyDescent="0.2">
      <c r="B2144" s="22">
        <v>42959.250031655094</v>
      </c>
      <c r="C2144" s="94">
        <v>69.372</v>
      </c>
      <c r="D2144" s="87">
        <f t="shared" si="34"/>
        <v>20.762222222222221</v>
      </c>
    </row>
    <row r="2145" spans="2:4" x14ac:dyDescent="0.2">
      <c r="B2145" s="22">
        <v>42959.291698379631</v>
      </c>
      <c r="C2145" s="94">
        <v>69.05</v>
      </c>
      <c r="D2145" s="87">
        <f t="shared" si="34"/>
        <v>20.583333333333332</v>
      </c>
    </row>
    <row r="2146" spans="2:4" x14ac:dyDescent="0.2">
      <c r="B2146" s="22">
        <v>42959.333365104168</v>
      </c>
      <c r="C2146" s="94">
        <v>68.241</v>
      </c>
      <c r="D2146" s="87">
        <f t="shared" si="34"/>
        <v>20.133888888888887</v>
      </c>
    </row>
    <row r="2147" spans="2:4" x14ac:dyDescent="0.2">
      <c r="B2147" s="22">
        <v>42959.375031828706</v>
      </c>
      <c r="C2147" s="94">
        <v>68.391999999999996</v>
      </c>
      <c r="D2147" s="87">
        <f t="shared" si="34"/>
        <v>20.217777777777776</v>
      </c>
    </row>
    <row r="2148" spans="2:4" x14ac:dyDescent="0.2">
      <c r="B2148" s="22">
        <v>42959.416698553243</v>
      </c>
      <c r="C2148" s="94">
        <v>68.320999999999998</v>
      </c>
      <c r="D2148" s="87">
        <f t="shared" si="34"/>
        <v>20.178333333333331</v>
      </c>
    </row>
    <row r="2149" spans="2:4" x14ac:dyDescent="0.2">
      <c r="B2149" s="22">
        <v>42959.45836527778</v>
      </c>
      <c r="C2149" s="94">
        <v>68.05</v>
      </c>
      <c r="D2149" s="87">
        <f t="shared" si="34"/>
        <v>20.027777777777775</v>
      </c>
    </row>
    <row r="2150" spans="2:4" x14ac:dyDescent="0.2">
      <c r="B2150" s="22">
        <v>42959.500032002317</v>
      </c>
      <c r="C2150" s="94">
        <v>69.537000000000006</v>
      </c>
      <c r="D2150" s="87">
        <f t="shared" si="34"/>
        <v>20.853888888888893</v>
      </c>
    </row>
    <row r="2151" spans="2:4" x14ac:dyDescent="0.2">
      <c r="B2151" s="22">
        <v>42959.541698726855</v>
      </c>
      <c r="C2151" s="94">
        <v>69.192999999999998</v>
      </c>
      <c r="D2151" s="87">
        <f t="shared" si="34"/>
        <v>20.662777777777777</v>
      </c>
    </row>
    <row r="2152" spans="2:4" x14ac:dyDescent="0.2">
      <c r="B2152" s="22">
        <v>42959.583365451392</v>
      </c>
      <c r="C2152" s="94">
        <v>69.793000000000006</v>
      </c>
      <c r="D2152" s="87">
        <f t="shared" si="34"/>
        <v>20.996111111111116</v>
      </c>
    </row>
    <row r="2153" spans="2:4" x14ac:dyDescent="0.2">
      <c r="B2153" s="22">
        <v>42959.625032175929</v>
      </c>
      <c r="C2153" s="94">
        <v>71.438999999999993</v>
      </c>
      <c r="D2153" s="87">
        <f t="shared" si="34"/>
        <v>21.91055555555555</v>
      </c>
    </row>
    <row r="2154" spans="2:4" x14ac:dyDescent="0.2">
      <c r="B2154" s="22">
        <v>42959.666698900466</v>
      </c>
      <c r="C2154" s="94">
        <v>71.168000000000006</v>
      </c>
      <c r="D2154" s="87">
        <f t="shared" si="34"/>
        <v>21.76</v>
      </c>
    </row>
    <row r="2155" spans="2:4" x14ac:dyDescent="0.2">
      <c r="B2155" s="22">
        <v>42959.708365625003</v>
      </c>
      <c r="C2155" s="94">
        <v>72.372</v>
      </c>
      <c r="D2155" s="87">
        <f t="shared" si="34"/>
        <v>22.428888888888888</v>
      </c>
    </row>
    <row r="2156" spans="2:4" x14ac:dyDescent="0.2">
      <c r="B2156" s="22">
        <v>42959.750032349541</v>
      </c>
      <c r="C2156" s="94">
        <v>71.406999999999996</v>
      </c>
      <c r="D2156" s="87">
        <f t="shared" si="34"/>
        <v>21.892777777777777</v>
      </c>
    </row>
    <row r="2157" spans="2:4" x14ac:dyDescent="0.2">
      <c r="B2157" s="22">
        <v>42959.79169907407</v>
      </c>
      <c r="C2157" s="94">
        <v>72.372</v>
      </c>
      <c r="D2157" s="87">
        <f t="shared" si="34"/>
        <v>22.428888888888888</v>
      </c>
    </row>
    <row r="2158" spans="2:4" x14ac:dyDescent="0.2">
      <c r="B2158" s="22">
        <v>42959.833365798608</v>
      </c>
      <c r="C2158" s="94">
        <v>70.48</v>
      </c>
      <c r="D2158" s="87">
        <f t="shared" si="34"/>
        <v>21.37777777777778</v>
      </c>
    </row>
    <row r="2159" spans="2:4" x14ac:dyDescent="0.2">
      <c r="B2159" s="22">
        <v>42959.875032523145</v>
      </c>
      <c r="C2159" s="94">
        <v>70.823999999999998</v>
      </c>
      <c r="D2159" s="87">
        <f t="shared" si="34"/>
        <v>21.568888888888889</v>
      </c>
    </row>
    <row r="2160" spans="2:4" x14ac:dyDescent="0.2">
      <c r="B2160" s="22">
        <v>42959.916699247682</v>
      </c>
      <c r="C2160" s="94">
        <v>71.338999999999999</v>
      </c>
      <c r="D2160" s="87">
        <f t="shared" si="34"/>
        <v>21.855</v>
      </c>
    </row>
    <row r="2161" spans="2:4" x14ac:dyDescent="0.2">
      <c r="B2161" s="22">
        <v>42959.958365972219</v>
      </c>
      <c r="C2161" s="94">
        <v>70.137</v>
      </c>
      <c r="D2161" s="87">
        <f t="shared" si="34"/>
        <v>21.187222222222221</v>
      </c>
    </row>
    <row r="2162" spans="2:4" x14ac:dyDescent="0.2">
      <c r="B2162" s="22">
        <v>42960.000032696757</v>
      </c>
      <c r="C2162" s="94">
        <v>69.278000000000006</v>
      </c>
      <c r="D2162" s="87">
        <f t="shared" ref="D2162:D2225" si="35">CONVERT(C2162,"F","C")</f>
        <v>20.710000000000004</v>
      </c>
    </row>
    <row r="2163" spans="2:4" x14ac:dyDescent="0.2">
      <c r="B2163" s="22">
        <v>42960.041699421294</v>
      </c>
      <c r="C2163" s="94">
        <v>69.126999999999995</v>
      </c>
      <c r="D2163" s="87">
        <f t="shared" si="35"/>
        <v>20.626111111111108</v>
      </c>
    </row>
    <row r="2164" spans="2:4" x14ac:dyDescent="0.2">
      <c r="B2164" s="22">
        <v>42960.083366145831</v>
      </c>
      <c r="C2164" s="94">
        <v>68.763000000000005</v>
      </c>
      <c r="D2164" s="87">
        <f t="shared" si="35"/>
        <v>20.423888888888893</v>
      </c>
    </row>
    <row r="2165" spans="2:4" x14ac:dyDescent="0.2">
      <c r="B2165" s="22">
        <v>42960.125032870368</v>
      </c>
      <c r="C2165" s="94">
        <v>68.591999999999999</v>
      </c>
      <c r="D2165" s="87">
        <f t="shared" si="35"/>
        <v>20.328888888888887</v>
      </c>
    </row>
    <row r="2166" spans="2:4" x14ac:dyDescent="0.2">
      <c r="B2166" s="22">
        <v>42960.166699594905</v>
      </c>
      <c r="C2166" s="94">
        <v>68.076999999999998</v>
      </c>
      <c r="D2166" s="87">
        <f t="shared" si="35"/>
        <v>20.042777777777776</v>
      </c>
    </row>
    <row r="2167" spans="2:4" x14ac:dyDescent="0.2">
      <c r="B2167" s="22">
        <v>42960.208366319443</v>
      </c>
      <c r="C2167" s="94">
        <v>68.734999999999999</v>
      </c>
      <c r="D2167" s="87">
        <f t="shared" si="35"/>
        <v>20.408333333333331</v>
      </c>
    </row>
    <row r="2168" spans="2:4" x14ac:dyDescent="0.2">
      <c r="B2168" s="22">
        <v>42960.25003304398</v>
      </c>
      <c r="C2168" s="94">
        <v>69.372</v>
      </c>
      <c r="D2168" s="87">
        <f t="shared" si="35"/>
        <v>20.762222222222221</v>
      </c>
    </row>
    <row r="2169" spans="2:4" x14ac:dyDescent="0.2">
      <c r="B2169" s="22">
        <v>42960.291699768517</v>
      </c>
      <c r="C2169" s="94">
        <v>69.05</v>
      </c>
      <c r="D2169" s="87">
        <f t="shared" si="35"/>
        <v>20.583333333333332</v>
      </c>
    </row>
    <row r="2170" spans="2:4" x14ac:dyDescent="0.2">
      <c r="B2170" s="22">
        <v>42960.333366493054</v>
      </c>
      <c r="C2170" s="94">
        <v>68.241</v>
      </c>
      <c r="D2170" s="87">
        <f t="shared" si="35"/>
        <v>20.133888888888887</v>
      </c>
    </row>
    <row r="2171" spans="2:4" x14ac:dyDescent="0.2">
      <c r="B2171" s="22">
        <v>42960.375033217591</v>
      </c>
      <c r="C2171" s="94">
        <v>68.391999999999996</v>
      </c>
      <c r="D2171" s="87">
        <f t="shared" si="35"/>
        <v>20.217777777777776</v>
      </c>
    </row>
    <row r="2172" spans="2:4" x14ac:dyDescent="0.2">
      <c r="B2172" s="22">
        <v>42960.416699942129</v>
      </c>
      <c r="C2172" s="94">
        <v>68.320999999999998</v>
      </c>
      <c r="D2172" s="87">
        <f t="shared" si="35"/>
        <v>20.178333333333331</v>
      </c>
    </row>
    <row r="2173" spans="2:4" x14ac:dyDescent="0.2">
      <c r="B2173" s="22">
        <v>42960.458366666666</v>
      </c>
      <c r="C2173" s="94">
        <v>68.05</v>
      </c>
      <c r="D2173" s="87">
        <f t="shared" si="35"/>
        <v>20.027777777777775</v>
      </c>
    </row>
    <row r="2174" spans="2:4" x14ac:dyDescent="0.2">
      <c r="B2174" s="22">
        <v>42960.500033391203</v>
      </c>
      <c r="C2174" s="94">
        <v>69.537000000000006</v>
      </c>
      <c r="D2174" s="87">
        <f t="shared" si="35"/>
        <v>20.853888888888893</v>
      </c>
    </row>
    <row r="2175" spans="2:4" x14ac:dyDescent="0.2">
      <c r="B2175" s="22">
        <v>42960.54170011574</v>
      </c>
      <c r="C2175" s="94">
        <v>69.192999999999998</v>
      </c>
      <c r="D2175" s="87">
        <f t="shared" si="35"/>
        <v>20.662777777777777</v>
      </c>
    </row>
    <row r="2176" spans="2:4" x14ac:dyDescent="0.2">
      <c r="B2176" s="22">
        <v>42960.583366840277</v>
      </c>
      <c r="C2176" s="94">
        <v>69.793000000000006</v>
      </c>
      <c r="D2176" s="87">
        <f t="shared" si="35"/>
        <v>20.996111111111116</v>
      </c>
    </row>
    <row r="2177" spans="2:4" x14ac:dyDescent="0.2">
      <c r="B2177" s="22">
        <v>42960.625033564815</v>
      </c>
      <c r="C2177" s="94">
        <v>71.438999999999993</v>
      </c>
      <c r="D2177" s="87">
        <f t="shared" si="35"/>
        <v>21.91055555555555</v>
      </c>
    </row>
    <row r="2178" spans="2:4" x14ac:dyDescent="0.2">
      <c r="B2178" s="22">
        <v>42960.666700289352</v>
      </c>
      <c r="C2178" s="94">
        <v>71.168000000000006</v>
      </c>
      <c r="D2178" s="87">
        <f t="shared" si="35"/>
        <v>21.76</v>
      </c>
    </row>
    <row r="2179" spans="2:4" x14ac:dyDescent="0.2">
      <c r="B2179" s="22">
        <v>42960.708367013889</v>
      </c>
      <c r="C2179" s="94">
        <v>72.372</v>
      </c>
      <c r="D2179" s="87">
        <f t="shared" si="35"/>
        <v>22.428888888888888</v>
      </c>
    </row>
    <row r="2180" spans="2:4" x14ac:dyDescent="0.2">
      <c r="B2180" s="22">
        <v>42960.750033738426</v>
      </c>
      <c r="C2180" s="94">
        <v>71.406999999999996</v>
      </c>
      <c r="D2180" s="87">
        <f t="shared" si="35"/>
        <v>21.892777777777777</v>
      </c>
    </row>
    <row r="2181" spans="2:4" x14ac:dyDescent="0.2">
      <c r="B2181" s="22">
        <v>42960.791700462963</v>
      </c>
      <c r="C2181" s="94">
        <v>72.372</v>
      </c>
      <c r="D2181" s="87">
        <f t="shared" si="35"/>
        <v>22.428888888888888</v>
      </c>
    </row>
    <row r="2182" spans="2:4" x14ac:dyDescent="0.2">
      <c r="B2182" s="22">
        <v>42960.833367187501</v>
      </c>
      <c r="C2182" s="94">
        <v>70.48</v>
      </c>
      <c r="D2182" s="87">
        <f t="shared" si="35"/>
        <v>21.37777777777778</v>
      </c>
    </row>
    <row r="2183" spans="2:4" x14ac:dyDescent="0.2">
      <c r="B2183" s="22">
        <v>42960.875033912038</v>
      </c>
      <c r="C2183" s="94">
        <v>70.823999999999998</v>
      </c>
      <c r="D2183" s="87">
        <f t="shared" si="35"/>
        <v>21.568888888888889</v>
      </c>
    </row>
    <row r="2184" spans="2:4" x14ac:dyDescent="0.2">
      <c r="B2184" s="22">
        <v>42960.916700636575</v>
      </c>
      <c r="C2184" s="94">
        <v>71.338999999999999</v>
      </c>
      <c r="D2184" s="87">
        <f t="shared" si="35"/>
        <v>21.855</v>
      </c>
    </row>
    <row r="2185" spans="2:4" x14ac:dyDescent="0.2">
      <c r="B2185" s="22">
        <v>42960.958367361112</v>
      </c>
      <c r="C2185" s="94">
        <v>70.137</v>
      </c>
      <c r="D2185" s="87">
        <f t="shared" si="35"/>
        <v>21.187222222222221</v>
      </c>
    </row>
    <row r="2186" spans="2:4" x14ac:dyDescent="0.2">
      <c r="B2186" s="22">
        <v>42961.00003408565</v>
      </c>
      <c r="C2186" s="94">
        <v>69.278000000000006</v>
      </c>
      <c r="D2186" s="87">
        <f t="shared" si="35"/>
        <v>20.710000000000004</v>
      </c>
    </row>
    <row r="2187" spans="2:4" x14ac:dyDescent="0.2">
      <c r="B2187" s="22">
        <v>42961.041700810187</v>
      </c>
      <c r="C2187" s="94">
        <v>69.126999999999995</v>
      </c>
      <c r="D2187" s="87">
        <f t="shared" si="35"/>
        <v>20.626111111111108</v>
      </c>
    </row>
    <row r="2188" spans="2:4" x14ac:dyDescent="0.2">
      <c r="B2188" s="22">
        <v>42961.083367534724</v>
      </c>
      <c r="C2188" s="94">
        <v>68.763000000000005</v>
      </c>
      <c r="D2188" s="87">
        <f t="shared" si="35"/>
        <v>20.423888888888893</v>
      </c>
    </row>
    <row r="2189" spans="2:4" x14ac:dyDescent="0.2">
      <c r="B2189" s="22">
        <v>42961.125034259261</v>
      </c>
      <c r="C2189" s="94">
        <v>68.591999999999999</v>
      </c>
      <c r="D2189" s="87">
        <f t="shared" si="35"/>
        <v>20.328888888888887</v>
      </c>
    </row>
    <row r="2190" spans="2:4" x14ac:dyDescent="0.2">
      <c r="B2190" s="22">
        <v>42961.166700983798</v>
      </c>
      <c r="C2190" s="94">
        <v>68.076999999999998</v>
      </c>
      <c r="D2190" s="87">
        <f t="shared" si="35"/>
        <v>20.042777777777776</v>
      </c>
    </row>
    <row r="2191" spans="2:4" x14ac:dyDescent="0.2">
      <c r="B2191" s="22">
        <v>42961.208367708336</v>
      </c>
      <c r="C2191" s="94">
        <v>68.734999999999999</v>
      </c>
      <c r="D2191" s="87">
        <f t="shared" si="35"/>
        <v>20.408333333333331</v>
      </c>
    </row>
    <row r="2192" spans="2:4" x14ac:dyDescent="0.2">
      <c r="B2192" s="22">
        <v>42961.250034432873</v>
      </c>
      <c r="C2192" s="94">
        <v>69.372</v>
      </c>
      <c r="D2192" s="87">
        <f t="shared" si="35"/>
        <v>20.762222222222221</v>
      </c>
    </row>
    <row r="2193" spans="2:4" x14ac:dyDescent="0.2">
      <c r="B2193" s="22">
        <v>42961.29170115741</v>
      </c>
      <c r="C2193" s="94">
        <v>69.05</v>
      </c>
      <c r="D2193" s="87">
        <f t="shared" si="35"/>
        <v>20.583333333333332</v>
      </c>
    </row>
    <row r="2194" spans="2:4" x14ac:dyDescent="0.2">
      <c r="B2194" s="22">
        <v>42961.333367881947</v>
      </c>
      <c r="C2194" s="94">
        <v>68.241</v>
      </c>
      <c r="D2194" s="87">
        <f t="shared" si="35"/>
        <v>20.133888888888887</v>
      </c>
    </row>
    <row r="2195" spans="2:4" x14ac:dyDescent="0.2">
      <c r="B2195" s="22">
        <v>42961.375034606484</v>
      </c>
      <c r="C2195" s="94">
        <v>68.391999999999996</v>
      </c>
      <c r="D2195" s="87">
        <f t="shared" si="35"/>
        <v>20.217777777777776</v>
      </c>
    </row>
    <row r="2196" spans="2:4" x14ac:dyDescent="0.2">
      <c r="B2196" s="22">
        <v>42961.416701331022</v>
      </c>
      <c r="C2196" s="94">
        <v>68.320999999999998</v>
      </c>
      <c r="D2196" s="87">
        <f t="shared" si="35"/>
        <v>20.178333333333331</v>
      </c>
    </row>
    <row r="2197" spans="2:4" x14ac:dyDescent="0.2">
      <c r="B2197" s="22">
        <v>42961.458368055559</v>
      </c>
      <c r="C2197" s="94">
        <v>68.05</v>
      </c>
      <c r="D2197" s="87">
        <f t="shared" si="35"/>
        <v>20.027777777777775</v>
      </c>
    </row>
    <row r="2198" spans="2:4" x14ac:dyDescent="0.2">
      <c r="B2198" s="22">
        <v>42961.500034780096</v>
      </c>
      <c r="C2198" s="94">
        <v>69.537000000000006</v>
      </c>
      <c r="D2198" s="87">
        <f t="shared" si="35"/>
        <v>20.853888888888893</v>
      </c>
    </row>
    <row r="2199" spans="2:4" x14ac:dyDescent="0.2">
      <c r="B2199" s="22">
        <v>42961.541701504633</v>
      </c>
      <c r="C2199" s="94">
        <v>69.192999999999998</v>
      </c>
      <c r="D2199" s="87">
        <f t="shared" si="35"/>
        <v>20.662777777777777</v>
      </c>
    </row>
    <row r="2200" spans="2:4" x14ac:dyDescent="0.2">
      <c r="B2200" s="22">
        <v>42961.583368229163</v>
      </c>
      <c r="C2200" s="94">
        <v>69.793000000000006</v>
      </c>
      <c r="D2200" s="87">
        <f t="shared" si="35"/>
        <v>20.996111111111116</v>
      </c>
    </row>
    <row r="2201" spans="2:4" x14ac:dyDescent="0.2">
      <c r="B2201" s="22">
        <v>42961.6250349537</v>
      </c>
      <c r="C2201" s="94">
        <v>71.438999999999993</v>
      </c>
      <c r="D2201" s="87">
        <f t="shared" si="35"/>
        <v>21.91055555555555</v>
      </c>
    </row>
    <row r="2202" spans="2:4" x14ac:dyDescent="0.2">
      <c r="B2202" s="22">
        <v>42961.666701678238</v>
      </c>
      <c r="C2202" s="94">
        <v>71.168000000000006</v>
      </c>
      <c r="D2202" s="87">
        <f t="shared" si="35"/>
        <v>21.76</v>
      </c>
    </row>
    <row r="2203" spans="2:4" x14ac:dyDescent="0.2">
      <c r="B2203" s="22">
        <v>42961.708368402775</v>
      </c>
      <c r="C2203" s="94">
        <v>72.372</v>
      </c>
      <c r="D2203" s="87">
        <f t="shared" si="35"/>
        <v>22.428888888888888</v>
      </c>
    </row>
    <row r="2204" spans="2:4" x14ac:dyDescent="0.2">
      <c r="B2204" s="22">
        <v>42961.750035127312</v>
      </c>
      <c r="C2204" s="94">
        <v>71.406999999999996</v>
      </c>
      <c r="D2204" s="87">
        <f t="shared" si="35"/>
        <v>21.892777777777777</v>
      </c>
    </row>
    <row r="2205" spans="2:4" x14ac:dyDescent="0.2">
      <c r="B2205" s="22">
        <v>42961.791701851849</v>
      </c>
      <c r="C2205" s="94">
        <v>72.372</v>
      </c>
      <c r="D2205" s="87">
        <f t="shared" si="35"/>
        <v>22.428888888888888</v>
      </c>
    </row>
    <row r="2206" spans="2:4" x14ac:dyDescent="0.2">
      <c r="B2206" s="22">
        <v>42961.833368576386</v>
      </c>
      <c r="C2206" s="94">
        <v>70.48</v>
      </c>
      <c r="D2206" s="87">
        <f t="shared" si="35"/>
        <v>21.37777777777778</v>
      </c>
    </row>
    <row r="2207" spans="2:4" x14ac:dyDescent="0.2">
      <c r="B2207" s="22">
        <v>42961.875035300924</v>
      </c>
      <c r="C2207" s="94">
        <v>70.823999999999998</v>
      </c>
      <c r="D2207" s="87">
        <f t="shared" si="35"/>
        <v>21.568888888888889</v>
      </c>
    </row>
    <row r="2208" spans="2:4" x14ac:dyDescent="0.2">
      <c r="B2208" s="22">
        <v>42961.916702025461</v>
      </c>
      <c r="C2208" s="94">
        <v>71.338999999999999</v>
      </c>
      <c r="D2208" s="87">
        <f t="shared" si="35"/>
        <v>21.855</v>
      </c>
    </row>
    <row r="2209" spans="2:4" x14ac:dyDescent="0.2">
      <c r="B2209" s="22">
        <v>42961.958368749998</v>
      </c>
      <c r="C2209" s="94">
        <v>70.137</v>
      </c>
      <c r="D2209" s="87">
        <f t="shared" si="35"/>
        <v>21.187222222222221</v>
      </c>
    </row>
    <row r="2210" spans="2:4" x14ac:dyDescent="0.2">
      <c r="B2210" s="22">
        <v>42962.000035474535</v>
      </c>
      <c r="C2210" s="94">
        <v>69.278000000000006</v>
      </c>
      <c r="D2210" s="87">
        <f t="shared" si="35"/>
        <v>20.710000000000004</v>
      </c>
    </row>
    <row r="2211" spans="2:4" x14ac:dyDescent="0.2">
      <c r="B2211" s="22">
        <v>42962.041702199072</v>
      </c>
      <c r="C2211" s="94">
        <v>69.126999999999995</v>
      </c>
      <c r="D2211" s="87">
        <f t="shared" si="35"/>
        <v>20.626111111111108</v>
      </c>
    </row>
    <row r="2212" spans="2:4" x14ac:dyDescent="0.2">
      <c r="B2212" s="22">
        <v>42962.08336892361</v>
      </c>
      <c r="C2212" s="94">
        <v>68.763000000000005</v>
      </c>
      <c r="D2212" s="87">
        <f t="shared" si="35"/>
        <v>20.423888888888893</v>
      </c>
    </row>
    <row r="2213" spans="2:4" x14ac:dyDescent="0.2">
      <c r="B2213" s="22">
        <v>42962.125035648147</v>
      </c>
      <c r="C2213" s="94">
        <v>68.591999999999999</v>
      </c>
      <c r="D2213" s="87">
        <f t="shared" si="35"/>
        <v>20.328888888888887</v>
      </c>
    </row>
    <row r="2214" spans="2:4" x14ac:dyDescent="0.2">
      <c r="B2214" s="22">
        <v>42962.166702372684</v>
      </c>
      <c r="C2214" s="94">
        <v>68.076999999999998</v>
      </c>
      <c r="D2214" s="87">
        <f t="shared" si="35"/>
        <v>20.042777777777776</v>
      </c>
    </row>
    <row r="2215" spans="2:4" x14ac:dyDescent="0.2">
      <c r="B2215" s="22">
        <v>42962.208369097221</v>
      </c>
      <c r="C2215" s="94">
        <v>68.734999999999999</v>
      </c>
      <c r="D2215" s="87">
        <f t="shared" si="35"/>
        <v>20.408333333333331</v>
      </c>
    </row>
    <row r="2216" spans="2:4" x14ac:dyDescent="0.2">
      <c r="B2216" s="22">
        <v>42962.250035821759</v>
      </c>
      <c r="C2216" s="94">
        <v>69.372</v>
      </c>
      <c r="D2216" s="87">
        <f t="shared" si="35"/>
        <v>20.762222222222221</v>
      </c>
    </row>
    <row r="2217" spans="2:4" x14ac:dyDescent="0.2">
      <c r="B2217" s="22">
        <v>42962.291702546296</v>
      </c>
      <c r="C2217" s="94">
        <v>69.05</v>
      </c>
      <c r="D2217" s="87">
        <f t="shared" si="35"/>
        <v>20.583333333333332</v>
      </c>
    </row>
    <row r="2218" spans="2:4" x14ac:dyDescent="0.2">
      <c r="B2218" s="22">
        <v>42962.333369270833</v>
      </c>
      <c r="C2218" s="94">
        <v>68.241</v>
      </c>
      <c r="D2218" s="87">
        <f t="shared" si="35"/>
        <v>20.133888888888887</v>
      </c>
    </row>
    <row r="2219" spans="2:4" x14ac:dyDescent="0.2">
      <c r="B2219" s="22">
        <v>42962.37503599537</v>
      </c>
      <c r="C2219" s="94">
        <v>68.391999999999996</v>
      </c>
      <c r="D2219" s="87">
        <f t="shared" si="35"/>
        <v>20.217777777777776</v>
      </c>
    </row>
    <row r="2220" spans="2:4" x14ac:dyDescent="0.2">
      <c r="B2220" s="22">
        <v>42962.416702719907</v>
      </c>
      <c r="C2220" s="94">
        <v>68.320999999999998</v>
      </c>
      <c r="D2220" s="87">
        <f t="shared" si="35"/>
        <v>20.178333333333331</v>
      </c>
    </row>
    <row r="2221" spans="2:4" x14ac:dyDescent="0.2">
      <c r="B2221" s="22">
        <v>42962.458369444445</v>
      </c>
      <c r="C2221" s="94">
        <v>68.05</v>
      </c>
      <c r="D2221" s="87">
        <f t="shared" si="35"/>
        <v>20.027777777777775</v>
      </c>
    </row>
    <row r="2222" spans="2:4" x14ac:dyDescent="0.2">
      <c r="B2222" s="22">
        <v>42962.500036168982</v>
      </c>
      <c r="C2222" s="94">
        <v>69.537000000000006</v>
      </c>
      <c r="D2222" s="87">
        <f t="shared" si="35"/>
        <v>20.853888888888893</v>
      </c>
    </row>
    <row r="2223" spans="2:4" x14ac:dyDescent="0.2">
      <c r="B2223" s="22">
        <v>42962.541702893519</v>
      </c>
      <c r="C2223" s="94">
        <v>69.192999999999998</v>
      </c>
      <c r="D2223" s="87">
        <f t="shared" si="35"/>
        <v>20.662777777777777</v>
      </c>
    </row>
    <row r="2224" spans="2:4" x14ac:dyDescent="0.2">
      <c r="B2224" s="22">
        <v>42962.583369618056</v>
      </c>
      <c r="C2224" s="94">
        <v>69.793000000000006</v>
      </c>
      <c r="D2224" s="87">
        <f t="shared" si="35"/>
        <v>20.996111111111116</v>
      </c>
    </row>
    <row r="2225" spans="2:4" x14ac:dyDescent="0.2">
      <c r="B2225" s="22">
        <v>42962.625036342593</v>
      </c>
      <c r="C2225" s="94">
        <v>71.438999999999993</v>
      </c>
      <c r="D2225" s="87">
        <f t="shared" si="35"/>
        <v>21.91055555555555</v>
      </c>
    </row>
    <row r="2226" spans="2:4" x14ac:dyDescent="0.2">
      <c r="B2226" s="22">
        <v>42962.666703067131</v>
      </c>
      <c r="C2226" s="94">
        <v>71.168000000000006</v>
      </c>
      <c r="D2226" s="87">
        <f t="shared" ref="D2226:D2289" si="36">CONVERT(C2226,"F","C")</f>
        <v>21.76</v>
      </c>
    </row>
    <row r="2227" spans="2:4" x14ac:dyDescent="0.2">
      <c r="B2227" s="22">
        <v>42962.708369791668</v>
      </c>
      <c r="C2227" s="94">
        <v>72.372</v>
      </c>
      <c r="D2227" s="87">
        <f t="shared" si="36"/>
        <v>22.428888888888888</v>
      </c>
    </row>
    <row r="2228" spans="2:4" x14ac:dyDescent="0.2">
      <c r="B2228" s="22">
        <v>42962.750036516205</v>
      </c>
      <c r="C2228" s="94">
        <v>71.406999999999996</v>
      </c>
      <c r="D2228" s="87">
        <f t="shared" si="36"/>
        <v>21.892777777777777</v>
      </c>
    </row>
    <row r="2229" spans="2:4" x14ac:dyDescent="0.2">
      <c r="B2229" s="22">
        <v>42962.791703240742</v>
      </c>
      <c r="C2229" s="94">
        <v>72.372</v>
      </c>
      <c r="D2229" s="87">
        <f t="shared" si="36"/>
        <v>22.428888888888888</v>
      </c>
    </row>
    <row r="2230" spans="2:4" x14ac:dyDescent="0.2">
      <c r="B2230" s="22">
        <v>42962.833369965279</v>
      </c>
      <c r="C2230" s="94">
        <v>70.48</v>
      </c>
      <c r="D2230" s="87">
        <f t="shared" si="36"/>
        <v>21.37777777777778</v>
      </c>
    </row>
    <row r="2231" spans="2:4" x14ac:dyDescent="0.2">
      <c r="B2231" s="22">
        <v>42962.875036689817</v>
      </c>
      <c r="C2231" s="94">
        <v>70.823999999999998</v>
      </c>
      <c r="D2231" s="87">
        <f t="shared" si="36"/>
        <v>21.568888888888889</v>
      </c>
    </row>
    <row r="2232" spans="2:4" x14ac:dyDescent="0.2">
      <c r="B2232" s="22">
        <v>42962.916703414354</v>
      </c>
      <c r="C2232" s="94">
        <v>71.338999999999999</v>
      </c>
      <c r="D2232" s="87">
        <f t="shared" si="36"/>
        <v>21.855</v>
      </c>
    </row>
    <row r="2233" spans="2:4" x14ac:dyDescent="0.2">
      <c r="B2233" s="22">
        <v>42962.958370138891</v>
      </c>
      <c r="C2233" s="94">
        <v>70.137</v>
      </c>
      <c r="D2233" s="87">
        <f t="shared" si="36"/>
        <v>21.187222222222221</v>
      </c>
    </row>
    <row r="2234" spans="2:4" x14ac:dyDescent="0.2">
      <c r="B2234" s="22">
        <v>42963.000036863428</v>
      </c>
      <c r="C2234" s="94">
        <v>69.278000000000006</v>
      </c>
      <c r="D2234" s="87">
        <f t="shared" si="36"/>
        <v>20.710000000000004</v>
      </c>
    </row>
    <row r="2235" spans="2:4" x14ac:dyDescent="0.2">
      <c r="B2235" s="22">
        <v>42963.041703587965</v>
      </c>
      <c r="C2235" s="94">
        <v>69.126999999999995</v>
      </c>
      <c r="D2235" s="87">
        <f t="shared" si="36"/>
        <v>20.626111111111108</v>
      </c>
    </row>
    <row r="2236" spans="2:4" x14ac:dyDescent="0.2">
      <c r="B2236" s="22">
        <v>42963.083370312503</v>
      </c>
      <c r="C2236" s="94">
        <v>68.763000000000005</v>
      </c>
      <c r="D2236" s="87">
        <f t="shared" si="36"/>
        <v>20.423888888888893</v>
      </c>
    </row>
    <row r="2237" spans="2:4" x14ac:dyDescent="0.2">
      <c r="B2237" s="22">
        <v>42963.12503703704</v>
      </c>
      <c r="C2237" s="94">
        <v>68.591999999999999</v>
      </c>
      <c r="D2237" s="87">
        <f t="shared" si="36"/>
        <v>20.328888888888887</v>
      </c>
    </row>
    <row r="2238" spans="2:4" x14ac:dyDescent="0.2">
      <c r="B2238" s="22">
        <v>42963.166703761577</v>
      </c>
      <c r="C2238" s="94">
        <v>68.076999999999998</v>
      </c>
      <c r="D2238" s="87">
        <f t="shared" si="36"/>
        <v>20.042777777777776</v>
      </c>
    </row>
    <row r="2239" spans="2:4" x14ac:dyDescent="0.2">
      <c r="B2239" s="22">
        <v>42963.208370486114</v>
      </c>
      <c r="C2239" s="94">
        <v>68.734999999999999</v>
      </c>
      <c r="D2239" s="87">
        <f t="shared" si="36"/>
        <v>20.408333333333331</v>
      </c>
    </row>
    <row r="2240" spans="2:4" x14ac:dyDescent="0.2">
      <c r="B2240" s="22">
        <v>42963.250037210651</v>
      </c>
      <c r="C2240" s="94">
        <v>69.372</v>
      </c>
      <c r="D2240" s="87">
        <f t="shared" si="36"/>
        <v>20.762222222222221</v>
      </c>
    </row>
    <row r="2241" spans="2:4" x14ac:dyDescent="0.2">
      <c r="B2241" s="22">
        <v>42963.291703935189</v>
      </c>
      <c r="C2241" s="94">
        <v>69.05</v>
      </c>
      <c r="D2241" s="87">
        <f t="shared" si="36"/>
        <v>20.583333333333332</v>
      </c>
    </row>
    <row r="2242" spans="2:4" x14ac:dyDescent="0.2">
      <c r="B2242" s="22">
        <v>42963.333370659719</v>
      </c>
      <c r="C2242" s="94">
        <v>68.241</v>
      </c>
      <c r="D2242" s="87">
        <f t="shared" si="36"/>
        <v>20.133888888888887</v>
      </c>
    </row>
    <row r="2243" spans="2:4" x14ac:dyDescent="0.2">
      <c r="B2243" s="22">
        <v>42963.375037384256</v>
      </c>
      <c r="C2243" s="94">
        <v>68.391999999999996</v>
      </c>
      <c r="D2243" s="87">
        <f t="shared" si="36"/>
        <v>20.217777777777776</v>
      </c>
    </row>
    <row r="2244" spans="2:4" x14ac:dyDescent="0.2">
      <c r="B2244" s="22">
        <v>42963.416704108793</v>
      </c>
      <c r="C2244" s="94">
        <v>68.320999999999998</v>
      </c>
      <c r="D2244" s="87">
        <f t="shared" si="36"/>
        <v>20.178333333333331</v>
      </c>
    </row>
    <row r="2245" spans="2:4" x14ac:dyDescent="0.2">
      <c r="B2245" s="22">
        <v>42963.45837083333</v>
      </c>
      <c r="C2245" s="94">
        <v>68.05</v>
      </c>
      <c r="D2245" s="87">
        <f t="shared" si="36"/>
        <v>20.027777777777775</v>
      </c>
    </row>
    <row r="2246" spans="2:4" x14ac:dyDescent="0.2">
      <c r="B2246" s="22">
        <v>42963.500037557867</v>
      </c>
      <c r="C2246" s="94">
        <v>69.537000000000006</v>
      </c>
      <c r="D2246" s="87">
        <f t="shared" si="36"/>
        <v>20.853888888888893</v>
      </c>
    </row>
    <row r="2247" spans="2:4" x14ac:dyDescent="0.2">
      <c r="B2247" s="22">
        <v>42963.541704282405</v>
      </c>
      <c r="C2247" s="94">
        <v>69.192999999999998</v>
      </c>
      <c r="D2247" s="87">
        <f t="shared" si="36"/>
        <v>20.662777777777777</v>
      </c>
    </row>
    <row r="2248" spans="2:4" x14ac:dyDescent="0.2">
      <c r="B2248" s="22">
        <v>42963.583371006942</v>
      </c>
      <c r="C2248" s="94">
        <v>69.793000000000006</v>
      </c>
      <c r="D2248" s="87">
        <f t="shared" si="36"/>
        <v>20.996111111111116</v>
      </c>
    </row>
    <row r="2249" spans="2:4" x14ac:dyDescent="0.2">
      <c r="B2249" s="22">
        <v>42963.625037731479</v>
      </c>
      <c r="C2249" s="94">
        <v>71.438999999999993</v>
      </c>
      <c r="D2249" s="87">
        <f t="shared" si="36"/>
        <v>21.91055555555555</v>
      </c>
    </row>
    <row r="2250" spans="2:4" x14ac:dyDescent="0.2">
      <c r="B2250" s="22">
        <v>42963.666704456016</v>
      </c>
      <c r="C2250" s="94">
        <v>71.168000000000006</v>
      </c>
      <c r="D2250" s="87">
        <f t="shared" si="36"/>
        <v>21.76</v>
      </c>
    </row>
    <row r="2251" spans="2:4" x14ac:dyDescent="0.2">
      <c r="B2251" s="22">
        <v>42963.708371180554</v>
      </c>
      <c r="C2251" s="94">
        <v>72.372</v>
      </c>
      <c r="D2251" s="87">
        <f t="shared" si="36"/>
        <v>22.428888888888888</v>
      </c>
    </row>
    <row r="2252" spans="2:4" x14ac:dyDescent="0.2">
      <c r="B2252" s="22">
        <v>42963.750037905091</v>
      </c>
      <c r="C2252" s="94">
        <v>71.406999999999996</v>
      </c>
      <c r="D2252" s="87">
        <f t="shared" si="36"/>
        <v>21.892777777777777</v>
      </c>
    </row>
    <row r="2253" spans="2:4" x14ac:dyDescent="0.2">
      <c r="B2253" s="22">
        <v>42963.791704629628</v>
      </c>
      <c r="C2253" s="94">
        <v>72.372</v>
      </c>
      <c r="D2253" s="87">
        <f t="shared" si="36"/>
        <v>22.428888888888888</v>
      </c>
    </row>
    <row r="2254" spans="2:4" x14ac:dyDescent="0.2">
      <c r="B2254" s="22">
        <v>42963.833371354165</v>
      </c>
      <c r="C2254" s="94">
        <v>70.48</v>
      </c>
      <c r="D2254" s="87">
        <f t="shared" si="36"/>
        <v>21.37777777777778</v>
      </c>
    </row>
    <row r="2255" spans="2:4" x14ac:dyDescent="0.2">
      <c r="B2255" s="22">
        <v>42963.875038078702</v>
      </c>
      <c r="C2255" s="94">
        <v>70.823999999999998</v>
      </c>
      <c r="D2255" s="87">
        <f t="shared" si="36"/>
        <v>21.568888888888889</v>
      </c>
    </row>
    <row r="2256" spans="2:4" x14ac:dyDescent="0.2">
      <c r="B2256" s="22">
        <v>42963.91670480324</v>
      </c>
      <c r="C2256" s="94">
        <v>71.338999999999999</v>
      </c>
      <c r="D2256" s="87">
        <f t="shared" si="36"/>
        <v>21.855</v>
      </c>
    </row>
    <row r="2257" spans="2:4" x14ac:dyDescent="0.2">
      <c r="B2257" s="22">
        <v>42963.958371527777</v>
      </c>
      <c r="C2257" s="94">
        <v>70.137</v>
      </c>
      <c r="D2257" s="87">
        <f t="shared" si="36"/>
        <v>21.187222222222221</v>
      </c>
    </row>
    <row r="2258" spans="2:4" x14ac:dyDescent="0.2">
      <c r="B2258" s="22">
        <v>42964.000038252314</v>
      </c>
      <c r="C2258" s="94">
        <v>69.278000000000006</v>
      </c>
      <c r="D2258" s="87">
        <f t="shared" si="36"/>
        <v>20.710000000000004</v>
      </c>
    </row>
    <row r="2259" spans="2:4" x14ac:dyDescent="0.2">
      <c r="B2259" s="22">
        <v>42964.041704976851</v>
      </c>
      <c r="C2259" s="94">
        <v>69.126999999999995</v>
      </c>
      <c r="D2259" s="87">
        <f t="shared" si="36"/>
        <v>20.626111111111108</v>
      </c>
    </row>
    <row r="2260" spans="2:4" x14ac:dyDescent="0.2">
      <c r="B2260" s="22">
        <v>42964.083371701388</v>
      </c>
      <c r="C2260" s="94">
        <v>68.763000000000005</v>
      </c>
      <c r="D2260" s="87">
        <f t="shared" si="36"/>
        <v>20.423888888888893</v>
      </c>
    </row>
    <row r="2261" spans="2:4" x14ac:dyDescent="0.2">
      <c r="B2261" s="22">
        <v>42964.125038425926</v>
      </c>
      <c r="C2261" s="94">
        <v>68.591999999999999</v>
      </c>
      <c r="D2261" s="87">
        <f t="shared" si="36"/>
        <v>20.328888888888887</v>
      </c>
    </row>
    <row r="2262" spans="2:4" x14ac:dyDescent="0.2">
      <c r="B2262" s="22">
        <v>42964.166705150463</v>
      </c>
      <c r="C2262" s="94">
        <v>68.076999999999998</v>
      </c>
      <c r="D2262" s="87">
        <f t="shared" si="36"/>
        <v>20.042777777777776</v>
      </c>
    </row>
    <row r="2263" spans="2:4" x14ac:dyDescent="0.2">
      <c r="B2263" s="22">
        <v>42964.208371875</v>
      </c>
      <c r="C2263" s="94">
        <v>68.734999999999999</v>
      </c>
      <c r="D2263" s="87">
        <f t="shared" si="36"/>
        <v>20.408333333333331</v>
      </c>
    </row>
    <row r="2264" spans="2:4" x14ac:dyDescent="0.2">
      <c r="B2264" s="22">
        <v>42964.250038599537</v>
      </c>
      <c r="C2264" s="94">
        <v>69.372</v>
      </c>
      <c r="D2264" s="87">
        <f t="shared" si="36"/>
        <v>20.762222222222221</v>
      </c>
    </row>
    <row r="2265" spans="2:4" x14ac:dyDescent="0.2">
      <c r="B2265" s="22">
        <v>42964.291705324074</v>
      </c>
      <c r="C2265" s="94">
        <v>69.05</v>
      </c>
      <c r="D2265" s="87">
        <f t="shared" si="36"/>
        <v>20.583333333333332</v>
      </c>
    </row>
    <row r="2266" spans="2:4" x14ac:dyDescent="0.2">
      <c r="B2266" s="22">
        <v>42964.333372048612</v>
      </c>
      <c r="C2266" s="94">
        <v>68.241</v>
      </c>
      <c r="D2266" s="87">
        <f t="shared" si="36"/>
        <v>20.133888888888887</v>
      </c>
    </row>
    <row r="2267" spans="2:4" x14ac:dyDescent="0.2">
      <c r="B2267" s="22">
        <v>42964.375038773149</v>
      </c>
      <c r="C2267" s="94">
        <v>68.391999999999996</v>
      </c>
      <c r="D2267" s="87">
        <f t="shared" si="36"/>
        <v>20.217777777777776</v>
      </c>
    </row>
    <row r="2268" spans="2:4" x14ac:dyDescent="0.2">
      <c r="B2268" s="22">
        <v>42964.416705497686</v>
      </c>
      <c r="C2268" s="94">
        <v>68.320999999999998</v>
      </c>
      <c r="D2268" s="87">
        <f t="shared" si="36"/>
        <v>20.178333333333331</v>
      </c>
    </row>
    <row r="2269" spans="2:4" x14ac:dyDescent="0.2">
      <c r="B2269" s="22">
        <v>42964.458372222223</v>
      </c>
      <c r="C2269" s="94">
        <v>68.05</v>
      </c>
      <c r="D2269" s="87">
        <f t="shared" si="36"/>
        <v>20.027777777777775</v>
      </c>
    </row>
    <row r="2270" spans="2:4" x14ac:dyDescent="0.2">
      <c r="B2270" s="22">
        <v>42964.50003894676</v>
      </c>
      <c r="C2270" s="94">
        <v>69.537000000000006</v>
      </c>
      <c r="D2270" s="87">
        <f t="shared" si="36"/>
        <v>20.853888888888893</v>
      </c>
    </row>
    <row r="2271" spans="2:4" x14ac:dyDescent="0.2">
      <c r="B2271" s="22">
        <v>42964.541705671298</v>
      </c>
      <c r="C2271" s="94">
        <v>69.192999999999998</v>
      </c>
      <c r="D2271" s="87">
        <f t="shared" si="36"/>
        <v>20.662777777777777</v>
      </c>
    </row>
    <row r="2272" spans="2:4" x14ac:dyDescent="0.2">
      <c r="B2272" s="22">
        <v>42964.583372395835</v>
      </c>
      <c r="C2272" s="94">
        <v>69.793000000000006</v>
      </c>
      <c r="D2272" s="87">
        <f t="shared" si="36"/>
        <v>20.996111111111116</v>
      </c>
    </row>
    <row r="2273" spans="2:4" x14ac:dyDescent="0.2">
      <c r="B2273" s="22">
        <v>42964.625039120372</v>
      </c>
      <c r="C2273" s="94">
        <v>71.438999999999993</v>
      </c>
      <c r="D2273" s="87">
        <f t="shared" si="36"/>
        <v>21.91055555555555</v>
      </c>
    </row>
    <row r="2274" spans="2:4" x14ac:dyDescent="0.2">
      <c r="B2274" s="22">
        <v>42964.666705844909</v>
      </c>
      <c r="C2274" s="94">
        <v>71.168000000000006</v>
      </c>
      <c r="D2274" s="87">
        <f t="shared" si="36"/>
        <v>21.76</v>
      </c>
    </row>
    <row r="2275" spans="2:4" x14ac:dyDescent="0.2">
      <c r="B2275" s="22">
        <v>42964.708372569447</v>
      </c>
      <c r="C2275" s="94">
        <v>72.372</v>
      </c>
      <c r="D2275" s="87">
        <f t="shared" si="36"/>
        <v>22.428888888888888</v>
      </c>
    </row>
    <row r="2276" spans="2:4" x14ac:dyDescent="0.2">
      <c r="B2276" s="22">
        <v>42964.750039293984</v>
      </c>
      <c r="C2276" s="94">
        <v>71.406999999999996</v>
      </c>
      <c r="D2276" s="87">
        <f t="shared" si="36"/>
        <v>21.892777777777777</v>
      </c>
    </row>
    <row r="2277" spans="2:4" x14ac:dyDescent="0.2">
      <c r="B2277" s="22">
        <v>42964.791706018521</v>
      </c>
      <c r="C2277" s="94">
        <v>72.372</v>
      </c>
      <c r="D2277" s="87">
        <f t="shared" si="36"/>
        <v>22.428888888888888</v>
      </c>
    </row>
    <row r="2278" spans="2:4" x14ac:dyDescent="0.2">
      <c r="B2278" s="22">
        <v>42964.833372743058</v>
      </c>
      <c r="C2278" s="94">
        <v>70.48</v>
      </c>
      <c r="D2278" s="87">
        <f t="shared" si="36"/>
        <v>21.37777777777778</v>
      </c>
    </row>
    <row r="2279" spans="2:4" x14ac:dyDescent="0.2">
      <c r="B2279" s="22">
        <v>42964.875039467595</v>
      </c>
      <c r="C2279" s="94">
        <v>70.823999999999998</v>
      </c>
      <c r="D2279" s="87">
        <f t="shared" si="36"/>
        <v>21.568888888888889</v>
      </c>
    </row>
    <row r="2280" spans="2:4" x14ac:dyDescent="0.2">
      <c r="B2280" s="22">
        <v>42964.916706192133</v>
      </c>
      <c r="C2280" s="94">
        <v>71.338999999999999</v>
      </c>
      <c r="D2280" s="87">
        <f t="shared" si="36"/>
        <v>21.855</v>
      </c>
    </row>
    <row r="2281" spans="2:4" x14ac:dyDescent="0.2">
      <c r="B2281" s="22">
        <v>42964.95837291667</v>
      </c>
      <c r="C2281" s="94">
        <v>70.137</v>
      </c>
      <c r="D2281" s="87">
        <f t="shared" si="36"/>
        <v>21.187222222222221</v>
      </c>
    </row>
    <row r="2282" spans="2:4" x14ac:dyDescent="0.2">
      <c r="B2282" s="22">
        <v>42965.000039641207</v>
      </c>
      <c r="C2282" s="94">
        <v>69.278000000000006</v>
      </c>
      <c r="D2282" s="87">
        <f t="shared" si="36"/>
        <v>20.710000000000004</v>
      </c>
    </row>
    <row r="2283" spans="2:4" x14ac:dyDescent="0.2">
      <c r="B2283" s="22">
        <v>42965.041706365744</v>
      </c>
      <c r="C2283" s="94">
        <v>69.126999999999995</v>
      </c>
      <c r="D2283" s="87">
        <f t="shared" si="36"/>
        <v>20.626111111111108</v>
      </c>
    </row>
    <row r="2284" spans="2:4" x14ac:dyDescent="0.2">
      <c r="B2284" s="22">
        <v>42965.083373090281</v>
      </c>
      <c r="C2284" s="94">
        <v>68.763000000000005</v>
      </c>
      <c r="D2284" s="87">
        <f t="shared" si="36"/>
        <v>20.423888888888893</v>
      </c>
    </row>
    <row r="2285" spans="2:4" x14ac:dyDescent="0.2">
      <c r="B2285" s="22">
        <v>42965.125039814811</v>
      </c>
      <c r="C2285" s="94">
        <v>68.591999999999999</v>
      </c>
      <c r="D2285" s="87">
        <f t="shared" si="36"/>
        <v>20.328888888888887</v>
      </c>
    </row>
    <row r="2286" spans="2:4" x14ac:dyDescent="0.2">
      <c r="B2286" s="22">
        <v>42965.166706539349</v>
      </c>
      <c r="C2286" s="94">
        <v>68.076999999999998</v>
      </c>
      <c r="D2286" s="87">
        <f t="shared" si="36"/>
        <v>20.042777777777776</v>
      </c>
    </row>
    <row r="2287" spans="2:4" x14ac:dyDescent="0.2">
      <c r="B2287" s="22">
        <v>42965.208373263886</v>
      </c>
      <c r="C2287" s="94">
        <v>68.734999999999999</v>
      </c>
      <c r="D2287" s="87">
        <f t="shared" si="36"/>
        <v>20.408333333333331</v>
      </c>
    </row>
    <row r="2288" spans="2:4" x14ac:dyDescent="0.2">
      <c r="B2288" s="22">
        <v>42965.250039988423</v>
      </c>
      <c r="C2288" s="94">
        <v>69.372</v>
      </c>
      <c r="D2288" s="87">
        <f t="shared" si="36"/>
        <v>20.762222222222221</v>
      </c>
    </row>
    <row r="2289" spans="2:4" x14ac:dyDescent="0.2">
      <c r="B2289" s="22">
        <v>42965.29170671296</v>
      </c>
      <c r="C2289" s="94">
        <v>69.05</v>
      </c>
      <c r="D2289" s="87">
        <f t="shared" si="36"/>
        <v>20.583333333333332</v>
      </c>
    </row>
    <row r="2290" spans="2:4" x14ac:dyDescent="0.2">
      <c r="B2290" s="22">
        <v>42965.333373437497</v>
      </c>
      <c r="C2290" s="94">
        <v>68.241</v>
      </c>
      <c r="D2290" s="87">
        <f t="shared" ref="D2290:D2353" si="37">CONVERT(C2290,"F","C")</f>
        <v>20.133888888888887</v>
      </c>
    </row>
    <row r="2291" spans="2:4" x14ac:dyDescent="0.2">
      <c r="B2291" s="22">
        <v>42965.375040162035</v>
      </c>
      <c r="C2291" s="94">
        <v>68.391999999999996</v>
      </c>
      <c r="D2291" s="87">
        <f t="shared" si="37"/>
        <v>20.217777777777776</v>
      </c>
    </row>
    <row r="2292" spans="2:4" x14ac:dyDescent="0.2">
      <c r="B2292" s="22">
        <v>42965.416706886572</v>
      </c>
      <c r="C2292" s="94">
        <v>68.320999999999998</v>
      </c>
      <c r="D2292" s="87">
        <f t="shared" si="37"/>
        <v>20.178333333333331</v>
      </c>
    </row>
    <row r="2293" spans="2:4" x14ac:dyDescent="0.2">
      <c r="B2293" s="22">
        <v>42965.458373611109</v>
      </c>
      <c r="C2293" s="94">
        <v>68.05</v>
      </c>
      <c r="D2293" s="87">
        <f t="shared" si="37"/>
        <v>20.027777777777775</v>
      </c>
    </row>
    <row r="2294" spans="2:4" x14ac:dyDescent="0.2">
      <c r="B2294" s="22">
        <v>42965.500040335646</v>
      </c>
      <c r="C2294" s="94">
        <v>69.537000000000006</v>
      </c>
      <c r="D2294" s="87">
        <f t="shared" si="37"/>
        <v>20.853888888888893</v>
      </c>
    </row>
    <row r="2295" spans="2:4" x14ac:dyDescent="0.2">
      <c r="B2295" s="22">
        <v>42965.541707060183</v>
      </c>
      <c r="C2295" s="94">
        <v>69.192999999999998</v>
      </c>
      <c r="D2295" s="87">
        <f t="shared" si="37"/>
        <v>20.662777777777777</v>
      </c>
    </row>
    <row r="2296" spans="2:4" x14ac:dyDescent="0.2">
      <c r="B2296" s="22">
        <v>42965.583373784721</v>
      </c>
      <c r="C2296" s="94">
        <v>69.793000000000006</v>
      </c>
      <c r="D2296" s="87">
        <f t="shared" si="37"/>
        <v>20.996111111111116</v>
      </c>
    </row>
    <row r="2297" spans="2:4" x14ac:dyDescent="0.2">
      <c r="B2297" s="22">
        <v>42965.625040509258</v>
      </c>
      <c r="C2297" s="94">
        <v>71.438999999999993</v>
      </c>
      <c r="D2297" s="87">
        <f t="shared" si="37"/>
        <v>21.91055555555555</v>
      </c>
    </row>
    <row r="2298" spans="2:4" x14ac:dyDescent="0.2">
      <c r="B2298" s="22">
        <v>42965.666707233795</v>
      </c>
      <c r="C2298" s="94">
        <v>71.168000000000006</v>
      </c>
      <c r="D2298" s="87">
        <f t="shared" si="37"/>
        <v>21.76</v>
      </c>
    </row>
    <row r="2299" spans="2:4" x14ac:dyDescent="0.2">
      <c r="B2299" s="22">
        <v>42965.708373958332</v>
      </c>
      <c r="C2299" s="94">
        <v>72.372</v>
      </c>
      <c r="D2299" s="87">
        <f t="shared" si="37"/>
        <v>22.428888888888888</v>
      </c>
    </row>
    <row r="2300" spans="2:4" x14ac:dyDescent="0.2">
      <c r="B2300" s="22">
        <v>42965.750040682869</v>
      </c>
      <c r="C2300" s="94">
        <v>71.406999999999996</v>
      </c>
      <c r="D2300" s="87">
        <f t="shared" si="37"/>
        <v>21.892777777777777</v>
      </c>
    </row>
    <row r="2301" spans="2:4" x14ac:dyDescent="0.2">
      <c r="B2301" s="22">
        <v>42965.791707407407</v>
      </c>
      <c r="C2301" s="94">
        <v>72.372</v>
      </c>
      <c r="D2301" s="87">
        <f t="shared" si="37"/>
        <v>22.428888888888888</v>
      </c>
    </row>
    <row r="2302" spans="2:4" x14ac:dyDescent="0.2">
      <c r="B2302" s="22">
        <v>42965.833374131944</v>
      </c>
      <c r="C2302" s="94">
        <v>70.48</v>
      </c>
      <c r="D2302" s="87">
        <f t="shared" si="37"/>
        <v>21.37777777777778</v>
      </c>
    </row>
    <row r="2303" spans="2:4" x14ac:dyDescent="0.2">
      <c r="B2303" s="22">
        <v>42965.875040856481</v>
      </c>
      <c r="C2303" s="94">
        <v>70.823999999999998</v>
      </c>
      <c r="D2303" s="87">
        <f t="shared" si="37"/>
        <v>21.568888888888889</v>
      </c>
    </row>
    <row r="2304" spans="2:4" x14ac:dyDescent="0.2">
      <c r="B2304" s="22">
        <v>42965.916707581018</v>
      </c>
      <c r="C2304" s="94">
        <v>71.338999999999999</v>
      </c>
      <c r="D2304" s="87">
        <f t="shared" si="37"/>
        <v>21.855</v>
      </c>
    </row>
    <row r="2305" spans="2:4" x14ac:dyDescent="0.2">
      <c r="B2305" s="22">
        <v>42965.958374305555</v>
      </c>
      <c r="C2305" s="94">
        <v>70.137</v>
      </c>
      <c r="D2305" s="87">
        <f t="shared" si="37"/>
        <v>21.187222222222221</v>
      </c>
    </row>
    <row r="2306" spans="2:4" x14ac:dyDescent="0.2">
      <c r="B2306" s="22">
        <v>42966.000041030093</v>
      </c>
      <c r="C2306" s="94">
        <v>69.278000000000006</v>
      </c>
      <c r="D2306" s="87">
        <f t="shared" si="37"/>
        <v>20.710000000000004</v>
      </c>
    </row>
    <row r="2307" spans="2:4" x14ac:dyDescent="0.2">
      <c r="B2307" s="22">
        <v>42966.04170775463</v>
      </c>
      <c r="C2307" s="94">
        <v>69.126999999999995</v>
      </c>
      <c r="D2307" s="87">
        <f t="shared" si="37"/>
        <v>20.626111111111108</v>
      </c>
    </row>
    <row r="2308" spans="2:4" x14ac:dyDescent="0.2">
      <c r="B2308" s="22">
        <v>42966.083374479167</v>
      </c>
      <c r="C2308" s="94">
        <v>68.763000000000005</v>
      </c>
      <c r="D2308" s="87">
        <f t="shared" si="37"/>
        <v>20.423888888888893</v>
      </c>
    </row>
    <row r="2309" spans="2:4" x14ac:dyDescent="0.2">
      <c r="B2309" s="22">
        <v>42966.125041203704</v>
      </c>
      <c r="C2309" s="94">
        <v>68.591999999999999</v>
      </c>
      <c r="D2309" s="87">
        <f t="shared" si="37"/>
        <v>20.328888888888887</v>
      </c>
    </row>
    <row r="2310" spans="2:4" x14ac:dyDescent="0.2">
      <c r="B2310" s="22">
        <v>42966.166707928242</v>
      </c>
      <c r="C2310" s="94">
        <v>68.076999999999998</v>
      </c>
      <c r="D2310" s="87">
        <f t="shared" si="37"/>
        <v>20.042777777777776</v>
      </c>
    </row>
    <row r="2311" spans="2:4" x14ac:dyDescent="0.2">
      <c r="B2311" s="22">
        <v>42966.208374652779</v>
      </c>
      <c r="C2311" s="94">
        <v>68.734999999999999</v>
      </c>
      <c r="D2311" s="87">
        <f t="shared" si="37"/>
        <v>20.408333333333331</v>
      </c>
    </row>
    <row r="2312" spans="2:4" x14ac:dyDescent="0.2">
      <c r="B2312" s="22">
        <v>42966.250041377316</v>
      </c>
      <c r="C2312" s="94">
        <v>69.372</v>
      </c>
      <c r="D2312" s="87">
        <f t="shared" si="37"/>
        <v>20.762222222222221</v>
      </c>
    </row>
    <row r="2313" spans="2:4" x14ac:dyDescent="0.2">
      <c r="B2313" s="22">
        <v>42966.291708101853</v>
      </c>
      <c r="C2313" s="94">
        <v>69.05</v>
      </c>
      <c r="D2313" s="87">
        <f t="shared" si="37"/>
        <v>20.583333333333332</v>
      </c>
    </row>
    <row r="2314" spans="2:4" x14ac:dyDescent="0.2">
      <c r="B2314" s="22">
        <v>42966.33337482639</v>
      </c>
      <c r="C2314" s="94">
        <v>68.241</v>
      </c>
      <c r="D2314" s="87">
        <f t="shared" si="37"/>
        <v>20.133888888888887</v>
      </c>
    </row>
    <row r="2315" spans="2:4" x14ac:dyDescent="0.2">
      <c r="B2315" s="22">
        <v>42966.375041550928</v>
      </c>
      <c r="C2315" s="94">
        <v>68.391999999999996</v>
      </c>
      <c r="D2315" s="87">
        <f t="shared" si="37"/>
        <v>20.217777777777776</v>
      </c>
    </row>
    <row r="2316" spans="2:4" x14ac:dyDescent="0.2">
      <c r="B2316" s="22">
        <v>42966.416708275465</v>
      </c>
      <c r="C2316" s="94">
        <v>68.320999999999998</v>
      </c>
      <c r="D2316" s="87">
        <f t="shared" si="37"/>
        <v>20.178333333333331</v>
      </c>
    </row>
    <row r="2317" spans="2:4" x14ac:dyDescent="0.2">
      <c r="B2317" s="22">
        <v>42966.458375000002</v>
      </c>
      <c r="C2317" s="94">
        <v>68.05</v>
      </c>
      <c r="D2317" s="87">
        <f t="shared" si="37"/>
        <v>20.027777777777775</v>
      </c>
    </row>
    <row r="2318" spans="2:4" x14ac:dyDescent="0.2">
      <c r="B2318" s="22">
        <v>42966.500041724539</v>
      </c>
      <c r="C2318" s="94">
        <v>69.537000000000006</v>
      </c>
      <c r="D2318" s="87">
        <f t="shared" si="37"/>
        <v>20.853888888888893</v>
      </c>
    </row>
    <row r="2319" spans="2:4" x14ac:dyDescent="0.2">
      <c r="B2319" s="22">
        <v>42966.541708449076</v>
      </c>
      <c r="C2319" s="94">
        <v>69.192999999999998</v>
      </c>
      <c r="D2319" s="87">
        <f t="shared" si="37"/>
        <v>20.662777777777777</v>
      </c>
    </row>
    <row r="2320" spans="2:4" x14ac:dyDescent="0.2">
      <c r="B2320" s="22">
        <v>42966.583375173614</v>
      </c>
      <c r="C2320" s="94">
        <v>69.793000000000006</v>
      </c>
      <c r="D2320" s="87">
        <f t="shared" si="37"/>
        <v>20.996111111111116</v>
      </c>
    </row>
    <row r="2321" spans="2:4" x14ac:dyDescent="0.2">
      <c r="B2321" s="22">
        <v>42966.625041898151</v>
      </c>
      <c r="C2321" s="94">
        <v>71.438999999999993</v>
      </c>
      <c r="D2321" s="87">
        <f t="shared" si="37"/>
        <v>21.91055555555555</v>
      </c>
    </row>
    <row r="2322" spans="2:4" x14ac:dyDescent="0.2">
      <c r="B2322" s="22">
        <v>42966.666708622688</v>
      </c>
      <c r="C2322" s="94">
        <v>71.168000000000006</v>
      </c>
      <c r="D2322" s="87">
        <f t="shared" si="37"/>
        <v>21.76</v>
      </c>
    </row>
    <row r="2323" spans="2:4" x14ac:dyDescent="0.2">
      <c r="B2323" s="22">
        <v>42966.708375347225</v>
      </c>
      <c r="C2323" s="94">
        <v>72.372</v>
      </c>
      <c r="D2323" s="87">
        <f t="shared" si="37"/>
        <v>22.428888888888888</v>
      </c>
    </row>
    <row r="2324" spans="2:4" x14ac:dyDescent="0.2">
      <c r="B2324" s="22">
        <v>42966.750042071762</v>
      </c>
      <c r="C2324" s="94">
        <v>71.406999999999996</v>
      </c>
      <c r="D2324" s="87">
        <f t="shared" si="37"/>
        <v>21.892777777777777</v>
      </c>
    </row>
    <row r="2325" spans="2:4" x14ac:dyDescent="0.2">
      <c r="B2325" s="22">
        <v>42966.7917087963</v>
      </c>
      <c r="C2325" s="94">
        <v>72.372</v>
      </c>
      <c r="D2325" s="87">
        <f t="shared" si="37"/>
        <v>22.428888888888888</v>
      </c>
    </row>
    <row r="2326" spans="2:4" x14ac:dyDescent="0.2">
      <c r="B2326" s="22">
        <v>42966.833375520837</v>
      </c>
      <c r="C2326" s="94">
        <v>70.48</v>
      </c>
      <c r="D2326" s="87">
        <f t="shared" si="37"/>
        <v>21.37777777777778</v>
      </c>
    </row>
    <row r="2327" spans="2:4" x14ac:dyDescent="0.2">
      <c r="B2327" s="22">
        <v>42966.875042245367</v>
      </c>
      <c r="C2327" s="94">
        <v>70.823999999999998</v>
      </c>
      <c r="D2327" s="87">
        <f t="shared" si="37"/>
        <v>21.568888888888889</v>
      </c>
    </row>
    <row r="2328" spans="2:4" x14ac:dyDescent="0.2">
      <c r="B2328" s="22">
        <v>42966.916708969904</v>
      </c>
      <c r="C2328" s="94">
        <v>71.338999999999999</v>
      </c>
      <c r="D2328" s="87">
        <f t="shared" si="37"/>
        <v>21.855</v>
      </c>
    </row>
    <row r="2329" spans="2:4" x14ac:dyDescent="0.2">
      <c r="B2329" s="22">
        <v>42966.958375694441</v>
      </c>
      <c r="C2329" s="94">
        <v>70.137</v>
      </c>
      <c r="D2329" s="87">
        <f t="shared" si="37"/>
        <v>21.187222222222221</v>
      </c>
    </row>
    <row r="2330" spans="2:4" x14ac:dyDescent="0.2">
      <c r="B2330" s="22">
        <v>42967.000042418978</v>
      </c>
      <c r="C2330" s="94">
        <v>69.278000000000006</v>
      </c>
      <c r="D2330" s="87">
        <f t="shared" si="37"/>
        <v>20.710000000000004</v>
      </c>
    </row>
    <row r="2331" spans="2:4" x14ac:dyDescent="0.2">
      <c r="B2331" s="22">
        <v>42967.041709143516</v>
      </c>
      <c r="C2331" s="94">
        <v>69.126999999999995</v>
      </c>
      <c r="D2331" s="87">
        <f t="shared" si="37"/>
        <v>20.626111111111108</v>
      </c>
    </row>
    <row r="2332" spans="2:4" x14ac:dyDescent="0.2">
      <c r="B2332" s="22">
        <v>42967.083375868053</v>
      </c>
      <c r="C2332" s="94">
        <v>68.763000000000005</v>
      </c>
      <c r="D2332" s="87">
        <f t="shared" si="37"/>
        <v>20.423888888888893</v>
      </c>
    </row>
    <row r="2333" spans="2:4" x14ac:dyDescent="0.2">
      <c r="B2333" s="22">
        <v>42967.12504259259</v>
      </c>
      <c r="C2333" s="94">
        <v>68.591999999999999</v>
      </c>
      <c r="D2333" s="87">
        <f t="shared" si="37"/>
        <v>20.328888888888887</v>
      </c>
    </row>
    <row r="2334" spans="2:4" x14ac:dyDescent="0.2">
      <c r="B2334" s="22">
        <v>42967.166709317127</v>
      </c>
      <c r="C2334" s="94">
        <v>68.076999999999998</v>
      </c>
      <c r="D2334" s="87">
        <f t="shared" si="37"/>
        <v>20.042777777777776</v>
      </c>
    </row>
    <row r="2335" spans="2:4" x14ac:dyDescent="0.2">
      <c r="B2335" s="22">
        <v>42967.208376041664</v>
      </c>
      <c r="C2335" s="94">
        <v>68.734999999999999</v>
      </c>
      <c r="D2335" s="87">
        <f t="shared" si="37"/>
        <v>20.408333333333331</v>
      </c>
    </row>
    <row r="2336" spans="2:4" x14ac:dyDescent="0.2">
      <c r="B2336" s="22">
        <v>42967.250042766202</v>
      </c>
      <c r="C2336" s="94">
        <v>69.372</v>
      </c>
      <c r="D2336" s="87">
        <f t="shared" si="37"/>
        <v>20.762222222222221</v>
      </c>
    </row>
    <row r="2337" spans="2:4" x14ac:dyDescent="0.2">
      <c r="B2337" s="22">
        <v>42967.291709490739</v>
      </c>
      <c r="C2337" s="94">
        <v>69.05</v>
      </c>
      <c r="D2337" s="87">
        <f t="shared" si="37"/>
        <v>20.583333333333332</v>
      </c>
    </row>
    <row r="2338" spans="2:4" x14ac:dyDescent="0.2">
      <c r="B2338" s="22">
        <v>42967.333376215276</v>
      </c>
      <c r="C2338" s="94">
        <v>68.241</v>
      </c>
      <c r="D2338" s="87">
        <f t="shared" si="37"/>
        <v>20.133888888888887</v>
      </c>
    </row>
    <row r="2339" spans="2:4" x14ac:dyDescent="0.2">
      <c r="B2339" s="22">
        <v>42967.375042939813</v>
      </c>
      <c r="C2339" s="94">
        <v>68.391999999999996</v>
      </c>
      <c r="D2339" s="87">
        <f t="shared" si="37"/>
        <v>20.217777777777776</v>
      </c>
    </row>
    <row r="2340" spans="2:4" x14ac:dyDescent="0.2">
      <c r="B2340" s="22">
        <v>42967.41670966435</v>
      </c>
      <c r="C2340" s="94">
        <v>68.320999999999998</v>
      </c>
      <c r="D2340" s="87">
        <f t="shared" si="37"/>
        <v>20.178333333333331</v>
      </c>
    </row>
    <row r="2341" spans="2:4" x14ac:dyDescent="0.2">
      <c r="B2341" s="22">
        <v>42967.458376388888</v>
      </c>
      <c r="C2341" s="94">
        <v>68.05</v>
      </c>
      <c r="D2341" s="87">
        <f t="shared" si="37"/>
        <v>20.027777777777775</v>
      </c>
    </row>
    <row r="2342" spans="2:4" x14ac:dyDescent="0.2">
      <c r="B2342" s="22">
        <v>42967.500043113425</v>
      </c>
      <c r="C2342" s="94">
        <v>69.537000000000006</v>
      </c>
      <c r="D2342" s="87">
        <f t="shared" si="37"/>
        <v>20.853888888888893</v>
      </c>
    </row>
    <row r="2343" spans="2:4" x14ac:dyDescent="0.2">
      <c r="B2343" s="22">
        <v>42967.541709837962</v>
      </c>
      <c r="C2343" s="94">
        <v>69.192999999999998</v>
      </c>
      <c r="D2343" s="87">
        <f t="shared" si="37"/>
        <v>20.662777777777777</v>
      </c>
    </row>
    <row r="2344" spans="2:4" x14ac:dyDescent="0.2">
      <c r="B2344" s="22">
        <v>42967.583376562499</v>
      </c>
      <c r="C2344" s="94">
        <v>69.793000000000006</v>
      </c>
      <c r="D2344" s="87">
        <f t="shared" si="37"/>
        <v>20.996111111111116</v>
      </c>
    </row>
    <row r="2345" spans="2:4" x14ac:dyDescent="0.2">
      <c r="B2345" s="22">
        <v>42967.625043287037</v>
      </c>
      <c r="C2345" s="94">
        <v>71.438999999999993</v>
      </c>
      <c r="D2345" s="87">
        <f t="shared" si="37"/>
        <v>21.91055555555555</v>
      </c>
    </row>
    <row r="2346" spans="2:4" x14ac:dyDescent="0.2">
      <c r="B2346" s="22">
        <v>42967.666710011574</v>
      </c>
      <c r="C2346" s="94">
        <v>71.168000000000006</v>
      </c>
      <c r="D2346" s="87">
        <f t="shared" si="37"/>
        <v>21.76</v>
      </c>
    </row>
    <row r="2347" spans="2:4" x14ac:dyDescent="0.2">
      <c r="B2347" s="22">
        <v>42967.708376736111</v>
      </c>
      <c r="C2347" s="94">
        <v>72.372</v>
      </c>
      <c r="D2347" s="87">
        <f t="shared" si="37"/>
        <v>22.428888888888888</v>
      </c>
    </row>
    <row r="2348" spans="2:4" x14ac:dyDescent="0.2">
      <c r="B2348" s="22">
        <v>42967.750043460648</v>
      </c>
      <c r="C2348" s="94">
        <v>71.406999999999996</v>
      </c>
      <c r="D2348" s="87">
        <f t="shared" si="37"/>
        <v>21.892777777777777</v>
      </c>
    </row>
    <row r="2349" spans="2:4" x14ac:dyDescent="0.2">
      <c r="B2349" s="22">
        <v>42967.791710185185</v>
      </c>
      <c r="C2349" s="94">
        <v>72.372</v>
      </c>
      <c r="D2349" s="87">
        <f t="shared" si="37"/>
        <v>22.428888888888888</v>
      </c>
    </row>
    <row r="2350" spans="2:4" x14ac:dyDescent="0.2">
      <c r="B2350" s="22">
        <v>42967.833376909723</v>
      </c>
      <c r="C2350" s="94">
        <v>70.48</v>
      </c>
      <c r="D2350" s="87">
        <f t="shared" si="37"/>
        <v>21.37777777777778</v>
      </c>
    </row>
    <row r="2351" spans="2:4" x14ac:dyDescent="0.2">
      <c r="B2351" s="22">
        <v>42967.87504363426</v>
      </c>
      <c r="C2351" s="94">
        <v>70.823999999999998</v>
      </c>
      <c r="D2351" s="87">
        <f t="shared" si="37"/>
        <v>21.568888888888889</v>
      </c>
    </row>
    <row r="2352" spans="2:4" x14ac:dyDescent="0.2">
      <c r="B2352" s="22">
        <v>42967.916710358797</v>
      </c>
      <c r="C2352" s="94">
        <v>71.338999999999999</v>
      </c>
      <c r="D2352" s="87">
        <f t="shared" si="37"/>
        <v>21.855</v>
      </c>
    </row>
    <row r="2353" spans="2:4" x14ac:dyDescent="0.2">
      <c r="B2353" s="22">
        <v>42967.958377083334</v>
      </c>
      <c r="C2353" s="94">
        <v>70.137</v>
      </c>
      <c r="D2353" s="87">
        <f t="shared" si="37"/>
        <v>21.187222222222221</v>
      </c>
    </row>
    <row r="2354" spans="2:4" x14ac:dyDescent="0.2">
      <c r="B2354" s="22">
        <v>42968.000043807871</v>
      </c>
      <c r="C2354" s="94">
        <v>69.278000000000006</v>
      </c>
      <c r="D2354" s="87">
        <f t="shared" ref="D2354:D2417" si="38">CONVERT(C2354,"F","C")</f>
        <v>20.710000000000004</v>
      </c>
    </row>
    <row r="2355" spans="2:4" x14ac:dyDescent="0.2">
      <c r="B2355" s="22">
        <v>42968.041710532409</v>
      </c>
      <c r="C2355" s="94">
        <v>69.126999999999995</v>
      </c>
      <c r="D2355" s="87">
        <f t="shared" si="38"/>
        <v>20.626111111111108</v>
      </c>
    </row>
    <row r="2356" spans="2:4" x14ac:dyDescent="0.2">
      <c r="B2356" s="22">
        <v>42968.083377256946</v>
      </c>
      <c r="C2356" s="94">
        <v>68.763000000000005</v>
      </c>
      <c r="D2356" s="87">
        <f t="shared" si="38"/>
        <v>20.423888888888893</v>
      </c>
    </row>
    <row r="2357" spans="2:4" x14ac:dyDescent="0.2">
      <c r="B2357" s="22">
        <v>42968.125043981483</v>
      </c>
      <c r="C2357" s="94">
        <v>68.591999999999999</v>
      </c>
      <c r="D2357" s="87">
        <f t="shared" si="38"/>
        <v>20.328888888888887</v>
      </c>
    </row>
    <row r="2358" spans="2:4" x14ac:dyDescent="0.2">
      <c r="B2358" s="22">
        <v>42968.16671070602</v>
      </c>
      <c r="C2358" s="94">
        <v>68.076999999999998</v>
      </c>
      <c r="D2358" s="87">
        <f t="shared" si="38"/>
        <v>20.042777777777776</v>
      </c>
    </row>
    <row r="2359" spans="2:4" x14ac:dyDescent="0.2">
      <c r="B2359" s="22">
        <v>42968.208377430557</v>
      </c>
      <c r="C2359" s="94">
        <v>68.734999999999999</v>
      </c>
      <c r="D2359" s="87">
        <f t="shared" si="38"/>
        <v>20.408333333333331</v>
      </c>
    </row>
    <row r="2360" spans="2:4" x14ac:dyDescent="0.2">
      <c r="B2360" s="22">
        <v>42968.250044155095</v>
      </c>
      <c r="C2360" s="94">
        <v>69.372</v>
      </c>
      <c r="D2360" s="87">
        <f t="shared" si="38"/>
        <v>20.762222222222221</v>
      </c>
    </row>
    <row r="2361" spans="2:4" x14ac:dyDescent="0.2">
      <c r="B2361" s="22">
        <v>42968.291710879632</v>
      </c>
      <c r="C2361" s="94">
        <v>69.05</v>
      </c>
      <c r="D2361" s="87">
        <f t="shared" si="38"/>
        <v>20.583333333333332</v>
      </c>
    </row>
    <row r="2362" spans="2:4" x14ac:dyDescent="0.2">
      <c r="B2362" s="22">
        <v>42968.333377604169</v>
      </c>
      <c r="C2362" s="94">
        <v>68.241</v>
      </c>
      <c r="D2362" s="87">
        <f t="shared" si="38"/>
        <v>20.133888888888887</v>
      </c>
    </row>
    <row r="2363" spans="2:4" x14ac:dyDescent="0.2">
      <c r="B2363" s="22">
        <v>42968.375044328706</v>
      </c>
      <c r="C2363" s="94">
        <v>68.391999999999996</v>
      </c>
      <c r="D2363" s="87">
        <f t="shared" si="38"/>
        <v>20.217777777777776</v>
      </c>
    </row>
    <row r="2364" spans="2:4" x14ac:dyDescent="0.2">
      <c r="B2364" s="22">
        <v>42968.416711053243</v>
      </c>
      <c r="C2364" s="94">
        <v>68.320999999999998</v>
      </c>
      <c r="D2364" s="87">
        <f t="shared" si="38"/>
        <v>20.178333333333331</v>
      </c>
    </row>
    <row r="2365" spans="2:4" x14ac:dyDescent="0.2">
      <c r="B2365" s="22">
        <v>42968.458377777781</v>
      </c>
      <c r="C2365" s="94">
        <v>68.05</v>
      </c>
      <c r="D2365" s="87">
        <f t="shared" si="38"/>
        <v>20.027777777777775</v>
      </c>
    </row>
    <row r="2366" spans="2:4" x14ac:dyDescent="0.2">
      <c r="B2366" s="22">
        <v>42968.500044502318</v>
      </c>
      <c r="C2366" s="94">
        <v>69.537000000000006</v>
      </c>
      <c r="D2366" s="87">
        <f t="shared" si="38"/>
        <v>20.853888888888893</v>
      </c>
    </row>
    <row r="2367" spans="2:4" x14ac:dyDescent="0.2">
      <c r="B2367" s="22">
        <v>42968.541711226855</v>
      </c>
      <c r="C2367" s="94">
        <v>69.192999999999998</v>
      </c>
      <c r="D2367" s="87">
        <f t="shared" si="38"/>
        <v>20.662777777777777</v>
      </c>
    </row>
    <row r="2368" spans="2:4" x14ac:dyDescent="0.2">
      <c r="B2368" s="22">
        <v>42968.583377951392</v>
      </c>
      <c r="C2368" s="94">
        <v>69.793000000000006</v>
      </c>
      <c r="D2368" s="87">
        <f t="shared" si="38"/>
        <v>20.996111111111116</v>
      </c>
    </row>
    <row r="2369" spans="2:4" x14ac:dyDescent="0.2">
      <c r="B2369" s="22">
        <v>42968.62504467593</v>
      </c>
      <c r="C2369" s="94">
        <v>71.438999999999993</v>
      </c>
      <c r="D2369" s="87">
        <f t="shared" si="38"/>
        <v>21.91055555555555</v>
      </c>
    </row>
    <row r="2370" spans="2:4" x14ac:dyDescent="0.2">
      <c r="B2370" s="22">
        <v>42968.666711400459</v>
      </c>
      <c r="C2370" s="94">
        <v>71.168000000000006</v>
      </c>
      <c r="D2370" s="87">
        <f t="shared" si="38"/>
        <v>21.76</v>
      </c>
    </row>
    <row r="2371" spans="2:4" x14ac:dyDescent="0.2">
      <c r="B2371" s="22">
        <v>42968.708378124997</v>
      </c>
      <c r="C2371" s="94">
        <v>72.372</v>
      </c>
      <c r="D2371" s="87">
        <f t="shared" si="38"/>
        <v>22.428888888888888</v>
      </c>
    </row>
    <row r="2372" spans="2:4" x14ac:dyDescent="0.2">
      <c r="B2372" s="22">
        <v>42968.750044849534</v>
      </c>
      <c r="C2372" s="94">
        <v>71.406999999999996</v>
      </c>
      <c r="D2372" s="87">
        <f t="shared" si="38"/>
        <v>21.892777777777777</v>
      </c>
    </row>
    <row r="2373" spans="2:4" x14ac:dyDescent="0.2">
      <c r="B2373" s="22">
        <v>42968.791711574071</v>
      </c>
      <c r="C2373" s="94">
        <v>72.372</v>
      </c>
      <c r="D2373" s="87">
        <f t="shared" si="38"/>
        <v>22.428888888888888</v>
      </c>
    </row>
    <row r="2374" spans="2:4" x14ac:dyDescent="0.2">
      <c r="B2374" s="22">
        <v>42968.833378298608</v>
      </c>
      <c r="C2374" s="94">
        <v>70.48</v>
      </c>
      <c r="D2374" s="87">
        <f t="shared" si="38"/>
        <v>21.37777777777778</v>
      </c>
    </row>
    <row r="2375" spans="2:4" x14ac:dyDescent="0.2">
      <c r="B2375" s="22">
        <v>42968.875045023146</v>
      </c>
      <c r="C2375" s="94">
        <v>70.823999999999998</v>
      </c>
      <c r="D2375" s="87">
        <f t="shared" si="38"/>
        <v>21.568888888888889</v>
      </c>
    </row>
    <row r="2376" spans="2:4" x14ac:dyDescent="0.2">
      <c r="B2376" s="22">
        <v>42968.916711747683</v>
      </c>
      <c r="C2376" s="94">
        <v>71.338999999999999</v>
      </c>
      <c r="D2376" s="87">
        <f t="shared" si="38"/>
        <v>21.855</v>
      </c>
    </row>
    <row r="2377" spans="2:4" x14ac:dyDescent="0.2">
      <c r="B2377" s="22">
        <v>42968.95837847222</v>
      </c>
      <c r="C2377" s="94">
        <v>70.137</v>
      </c>
      <c r="D2377" s="87">
        <f t="shared" si="38"/>
        <v>21.187222222222221</v>
      </c>
    </row>
    <row r="2378" spans="2:4" x14ac:dyDescent="0.2">
      <c r="B2378" s="22">
        <v>42969.000045196757</v>
      </c>
      <c r="C2378" s="94">
        <v>69.278000000000006</v>
      </c>
      <c r="D2378" s="87">
        <f t="shared" si="38"/>
        <v>20.710000000000004</v>
      </c>
    </row>
    <row r="2379" spans="2:4" x14ac:dyDescent="0.2">
      <c r="B2379" s="22">
        <v>42969.041711921294</v>
      </c>
      <c r="C2379" s="94">
        <v>69.126999999999995</v>
      </c>
      <c r="D2379" s="87">
        <f t="shared" si="38"/>
        <v>20.626111111111108</v>
      </c>
    </row>
    <row r="2380" spans="2:4" x14ac:dyDescent="0.2">
      <c r="B2380" s="22">
        <v>42969.083378645832</v>
      </c>
      <c r="C2380" s="94">
        <v>68.763000000000005</v>
      </c>
      <c r="D2380" s="87">
        <f t="shared" si="38"/>
        <v>20.423888888888893</v>
      </c>
    </row>
    <row r="2381" spans="2:4" x14ac:dyDescent="0.2">
      <c r="B2381" s="22">
        <v>42969.125045370369</v>
      </c>
      <c r="C2381" s="94">
        <v>68.591999999999999</v>
      </c>
      <c r="D2381" s="87">
        <f t="shared" si="38"/>
        <v>20.328888888888887</v>
      </c>
    </row>
    <row r="2382" spans="2:4" x14ac:dyDescent="0.2">
      <c r="B2382" s="22">
        <v>42969.166712094906</v>
      </c>
      <c r="C2382" s="94">
        <v>68.076999999999998</v>
      </c>
      <c r="D2382" s="87">
        <f t="shared" si="38"/>
        <v>20.042777777777776</v>
      </c>
    </row>
    <row r="2383" spans="2:4" x14ac:dyDescent="0.2">
      <c r="B2383" s="22">
        <v>42969.208378819443</v>
      </c>
      <c r="C2383" s="94">
        <v>68.734999999999999</v>
      </c>
      <c r="D2383" s="87">
        <f t="shared" si="38"/>
        <v>20.408333333333331</v>
      </c>
    </row>
    <row r="2384" spans="2:4" x14ac:dyDescent="0.2">
      <c r="B2384" s="22">
        <v>42969.25004554398</v>
      </c>
      <c r="C2384" s="94">
        <v>69.372</v>
      </c>
      <c r="D2384" s="87">
        <f t="shared" si="38"/>
        <v>20.762222222222221</v>
      </c>
    </row>
    <row r="2385" spans="2:4" x14ac:dyDescent="0.2">
      <c r="B2385" s="22">
        <v>42969.291712268518</v>
      </c>
      <c r="C2385" s="94">
        <v>69.05</v>
      </c>
      <c r="D2385" s="87">
        <f t="shared" si="38"/>
        <v>20.583333333333332</v>
      </c>
    </row>
    <row r="2386" spans="2:4" x14ac:dyDescent="0.2">
      <c r="B2386" s="22">
        <v>42969.333378993055</v>
      </c>
      <c r="C2386" s="94">
        <v>68.241</v>
      </c>
      <c r="D2386" s="87">
        <f t="shared" si="38"/>
        <v>20.133888888888887</v>
      </c>
    </row>
    <row r="2387" spans="2:4" x14ac:dyDescent="0.2">
      <c r="B2387" s="22">
        <v>42969.375045717592</v>
      </c>
      <c r="C2387" s="94">
        <v>68.391999999999996</v>
      </c>
      <c r="D2387" s="87">
        <f t="shared" si="38"/>
        <v>20.217777777777776</v>
      </c>
    </row>
    <row r="2388" spans="2:4" x14ac:dyDescent="0.2">
      <c r="B2388" s="22">
        <v>42969.416712442129</v>
      </c>
      <c r="C2388" s="94">
        <v>68.320999999999998</v>
      </c>
      <c r="D2388" s="87">
        <f t="shared" si="38"/>
        <v>20.178333333333331</v>
      </c>
    </row>
    <row r="2389" spans="2:4" x14ac:dyDescent="0.2">
      <c r="B2389" s="22">
        <v>42969.458379166666</v>
      </c>
      <c r="C2389" s="94">
        <v>68.05</v>
      </c>
      <c r="D2389" s="87">
        <f t="shared" si="38"/>
        <v>20.027777777777775</v>
      </c>
    </row>
    <row r="2390" spans="2:4" x14ac:dyDescent="0.2">
      <c r="B2390" s="22">
        <v>42969.500045891204</v>
      </c>
      <c r="C2390" s="94">
        <v>69.537000000000006</v>
      </c>
      <c r="D2390" s="87">
        <f t="shared" si="38"/>
        <v>20.853888888888893</v>
      </c>
    </row>
    <row r="2391" spans="2:4" x14ac:dyDescent="0.2">
      <c r="B2391" s="22">
        <v>42969.541712615741</v>
      </c>
      <c r="C2391" s="94">
        <v>69.192999999999998</v>
      </c>
      <c r="D2391" s="87">
        <f t="shared" si="38"/>
        <v>20.662777777777777</v>
      </c>
    </row>
    <row r="2392" spans="2:4" x14ac:dyDescent="0.2">
      <c r="B2392" s="22">
        <v>42969.583379340278</v>
      </c>
      <c r="C2392" s="94">
        <v>69.793000000000006</v>
      </c>
      <c r="D2392" s="87">
        <f t="shared" si="38"/>
        <v>20.996111111111116</v>
      </c>
    </row>
    <row r="2393" spans="2:4" x14ac:dyDescent="0.2">
      <c r="B2393" s="22">
        <v>42969.625046064815</v>
      </c>
      <c r="C2393" s="94">
        <v>71.438999999999993</v>
      </c>
      <c r="D2393" s="87">
        <f t="shared" si="38"/>
        <v>21.91055555555555</v>
      </c>
    </row>
    <row r="2394" spans="2:4" x14ac:dyDescent="0.2">
      <c r="B2394" s="22">
        <v>42969.666712789352</v>
      </c>
      <c r="C2394" s="94">
        <v>71.168000000000006</v>
      </c>
      <c r="D2394" s="87">
        <f t="shared" si="38"/>
        <v>21.76</v>
      </c>
    </row>
    <row r="2395" spans="2:4" x14ac:dyDescent="0.2">
      <c r="B2395" s="22">
        <v>42969.70837951389</v>
      </c>
      <c r="C2395" s="94">
        <v>72.372</v>
      </c>
      <c r="D2395" s="87">
        <f t="shared" si="38"/>
        <v>22.428888888888888</v>
      </c>
    </row>
    <row r="2396" spans="2:4" x14ac:dyDescent="0.2">
      <c r="B2396" s="22">
        <v>42969.750046238427</v>
      </c>
      <c r="C2396" s="94">
        <v>71.406999999999996</v>
      </c>
      <c r="D2396" s="87">
        <f t="shared" si="38"/>
        <v>21.892777777777777</v>
      </c>
    </row>
    <row r="2397" spans="2:4" x14ac:dyDescent="0.2">
      <c r="B2397" s="22">
        <v>42969.791712962964</v>
      </c>
      <c r="C2397" s="94">
        <v>72.372</v>
      </c>
      <c r="D2397" s="87">
        <f t="shared" si="38"/>
        <v>22.428888888888888</v>
      </c>
    </row>
    <row r="2398" spans="2:4" x14ac:dyDescent="0.2">
      <c r="B2398" s="22">
        <v>42969.833379687501</v>
      </c>
      <c r="C2398" s="94">
        <v>70.48</v>
      </c>
      <c r="D2398" s="87">
        <f t="shared" si="38"/>
        <v>21.37777777777778</v>
      </c>
    </row>
    <row r="2399" spans="2:4" x14ac:dyDescent="0.2">
      <c r="B2399" s="22">
        <v>42969.875046412039</v>
      </c>
      <c r="C2399" s="94">
        <v>70.823999999999998</v>
      </c>
      <c r="D2399" s="87">
        <f t="shared" si="38"/>
        <v>21.568888888888889</v>
      </c>
    </row>
    <row r="2400" spans="2:4" x14ac:dyDescent="0.2">
      <c r="B2400" s="22">
        <v>42969.916713136576</v>
      </c>
      <c r="C2400" s="94">
        <v>71.338999999999999</v>
      </c>
      <c r="D2400" s="87">
        <f t="shared" si="38"/>
        <v>21.855</v>
      </c>
    </row>
    <row r="2401" spans="2:4" x14ac:dyDescent="0.2">
      <c r="B2401" s="22">
        <v>42969.958379861113</v>
      </c>
      <c r="C2401" s="94">
        <v>70.137</v>
      </c>
      <c r="D2401" s="87">
        <f t="shared" si="38"/>
        <v>21.187222222222221</v>
      </c>
    </row>
    <row r="2402" spans="2:4" x14ac:dyDescent="0.2">
      <c r="B2402" s="22">
        <v>42970.00004658565</v>
      </c>
      <c r="C2402" s="94">
        <v>69.278000000000006</v>
      </c>
      <c r="D2402" s="87">
        <f t="shared" si="38"/>
        <v>20.710000000000004</v>
      </c>
    </row>
    <row r="2403" spans="2:4" x14ac:dyDescent="0.2">
      <c r="B2403" s="22">
        <v>42970.041713310187</v>
      </c>
      <c r="C2403" s="94">
        <v>69.126999999999995</v>
      </c>
      <c r="D2403" s="87">
        <f t="shared" si="38"/>
        <v>20.626111111111108</v>
      </c>
    </row>
    <row r="2404" spans="2:4" x14ac:dyDescent="0.2">
      <c r="B2404" s="22">
        <v>42970.083380034725</v>
      </c>
      <c r="C2404" s="94">
        <v>68.763000000000005</v>
      </c>
      <c r="D2404" s="87">
        <f t="shared" si="38"/>
        <v>20.423888888888893</v>
      </c>
    </row>
    <row r="2405" spans="2:4" x14ac:dyDescent="0.2">
      <c r="B2405" s="22">
        <v>42970.125046759262</v>
      </c>
      <c r="C2405" s="94">
        <v>68.591999999999999</v>
      </c>
      <c r="D2405" s="87">
        <f t="shared" si="38"/>
        <v>20.328888888888887</v>
      </c>
    </row>
    <row r="2406" spans="2:4" x14ac:dyDescent="0.2">
      <c r="B2406" s="22">
        <v>42970.166713483799</v>
      </c>
      <c r="C2406" s="94">
        <v>68.076999999999998</v>
      </c>
      <c r="D2406" s="87">
        <f t="shared" si="38"/>
        <v>20.042777777777776</v>
      </c>
    </row>
    <row r="2407" spans="2:4" x14ac:dyDescent="0.2">
      <c r="B2407" s="22">
        <v>42970.208380208336</v>
      </c>
      <c r="C2407" s="94">
        <v>68.734999999999999</v>
      </c>
      <c r="D2407" s="87">
        <f t="shared" si="38"/>
        <v>20.408333333333331</v>
      </c>
    </row>
    <row r="2408" spans="2:4" x14ac:dyDescent="0.2">
      <c r="B2408" s="22">
        <v>42970.250046932873</v>
      </c>
      <c r="C2408" s="94">
        <v>69.372</v>
      </c>
      <c r="D2408" s="87">
        <f t="shared" si="38"/>
        <v>20.762222222222221</v>
      </c>
    </row>
    <row r="2409" spans="2:4" x14ac:dyDescent="0.2">
      <c r="B2409" s="22">
        <v>42970.291713657411</v>
      </c>
      <c r="C2409" s="94">
        <v>69.05</v>
      </c>
      <c r="D2409" s="87">
        <f t="shared" si="38"/>
        <v>20.583333333333332</v>
      </c>
    </row>
    <row r="2410" spans="2:4" x14ac:dyDescent="0.2">
      <c r="B2410" s="22">
        <v>42970.333380381948</v>
      </c>
      <c r="C2410" s="94">
        <v>68.241</v>
      </c>
      <c r="D2410" s="87">
        <f t="shared" si="38"/>
        <v>20.133888888888887</v>
      </c>
    </row>
    <row r="2411" spans="2:4" x14ac:dyDescent="0.2">
      <c r="B2411" s="22">
        <v>42970.375047106485</v>
      </c>
      <c r="C2411" s="94">
        <v>68.391999999999996</v>
      </c>
      <c r="D2411" s="87">
        <f t="shared" si="38"/>
        <v>20.217777777777776</v>
      </c>
    </row>
    <row r="2412" spans="2:4" x14ac:dyDescent="0.2">
      <c r="B2412" s="22">
        <v>42970.416713831015</v>
      </c>
      <c r="C2412" s="94">
        <v>68.320999999999998</v>
      </c>
      <c r="D2412" s="87">
        <f t="shared" si="38"/>
        <v>20.178333333333331</v>
      </c>
    </row>
    <row r="2413" spans="2:4" x14ac:dyDescent="0.2">
      <c r="B2413" s="22">
        <v>42970.458380555552</v>
      </c>
      <c r="C2413" s="94">
        <v>68.05</v>
      </c>
      <c r="D2413" s="87">
        <f t="shared" si="38"/>
        <v>20.027777777777775</v>
      </c>
    </row>
    <row r="2414" spans="2:4" x14ac:dyDescent="0.2">
      <c r="B2414" s="22">
        <v>42970.500047280089</v>
      </c>
      <c r="C2414" s="94">
        <v>69.537000000000006</v>
      </c>
      <c r="D2414" s="87">
        <f t="shared" si="38"/>
        <v>20.853888888888893</v>
      </c>
    </row>
    <row r="2415" spans="2:4" x14ac:dyDescent="0.2">
      <c r="B2415" s="22">
        <v>42970.541714004627</v>
      </c>
      <c r="C2415" s="94">
        <v>69.192999999999998</v>
      </c>
      <c r="D2415" s="87">
        <f t="shared" si="38"/>
        <v>20.662777777777777</v>
      </c>
    </row>
    <row r="2416" spans="2:4" x14ac:dyDescent="0.2">
      <c r="B2416" s="22">
        <v>42970.583380729164</v>
      </c>
      <c r="C2416" s="94">
        <v>69.793000000000006</v>
      </c>
      <c r="D2416" s="87">
        <f t="shared" si="38"/>
        <v>20.996111111111116</v>
      </c>
    </row>
    <row r="2417" spans="2:4" x14ac:dyDescent="0.2">
      <c r="B2417" s="22">
        <v>42970.625047453701</v>
      </c>
      <c r="C2417" s="94">
        <v>71.438999999999993</v>
      </c>
      <c r="D2417" s="87">
        <f t="shared" si="38"/>
        <v>21.91055555555555</v>
      </c>
    </row>
    <row r="2418" spans="2:4" x14ac:dyDescent="0.2">
      <c r="B2418" s="22">
        <v>42970.666714178238</v>
      </c>
      <c r="C2418" s="94">
        <v>71.168000000000006</v>
      </c>
      <c r="D2418" s="87">
        <f t="shared" ref="D2418:D2481" si="39">CONVERT(C2418,"F","C")</f>
        <v>21.76</v>
      </c>
    </row>
    <row r="2419" spans="2:4" x14ac:dyDescent="0.2">
      <c r="B2419" s="22">
        <v>42970.708380902775</v>
      </c>
      <c r="C2419" s="94">
        <v>72.372</v>
      </c>
      <c r="D2419" s="87">
        <f t="shared" si="39"/>
        <v>22.428888888888888</v>
      </c>
    </row>
    <row r="2420" spans="2:4" x14ac:dyDescent="0.2">
      <c r="B2420" s="22">
        <v>42970.750047627313</v>
      </c>
      <c r="C2420" s="94">
        <v>71.406999999999996</v>
      </c>
      <c r="D2420" s="87">
        <f t="shared" si="39"/>
        <v>21.892777777777777</v>
      </c>
    </row>
    <row r="2421" spans="2:4" x14ac:dyDescent="0.2">
      <c r="B2421" s="22">
        <v>42970.79171435185</v>
      </c>
      <c r="C2421" s="94">
        <v>72.372</v>
      </c>
      <c r="D2421" s="87">
        <f t="shared" si="39"/>
        <v>22.428888888888888</v>
      </c>
    </row>
    <row r="2422" spans="2:4" x14ac:dyDescent="0.2">
      <c r="B2422" s="22">
        <v>42970.833381076387</v>
      </c>
      <c r="C2422" s="94">
        <v>70.48</v>
      </c>
      <c r="D2422" s="87">
        <f t="shared" si="39"/>
        <v>21.37777777777778</v>
      </c>
    </row>
    <row r="2423" spans="2:4" x14ac:dyDescent="0.2">
      <c r="B2423" s="22">
        <v>42970.875047800924</v>
      </c>
      <c r="C2423" s="94">
        <v>70.823999999999998</v>
      </c>
      <c r="D2423" s="87">
        <f t="shared" si="39"/>
        <v>21.568888888888889</v>
      </c>
    </row>
    <row r="2424" spans="2:4" x14ac:dyDescent="0.2">
      <c r="B2424" s="22">
        <v>42970.916714525461</v>
      </c>
      <c r="C2424" s="94">
        <v>71.338999999999999</v>
      </c>
      <c r="D2424" s="87">
        <f t="shared" si="39"/>
        <v>21.855</v>
      </c>
    </row>
    <row r="2425" spans="2:4" x14ac:dyDescent="0.2">
      <c r="B2425" s="22">
        <v>42970.958381249999</v>
      </c>
      <c r="C2425" s="94">
        <v>70.137</v>
      </c>
      <c r="D2425" s="87">
        <f t="shared" si="39"/>
        <v>21.187222222222221</v>
      </c>
    </row>
    <row r="2426" spans="2:4" x14ac:dyDescent="0.2">
      <c r="B2426" s="22">
        <v>42971.000047974536</v>
      </c>
      <c r="C2426" s="94">
        <v>69.278000000000006</v>
      </c>
      <c r="D2426" s="87">
        <f t="shared" si="39"/>
        <v>20.710000000000004</v>
      </c>
    </row>
    <row r="2427" spans="2:4" x14ac:dyDescent="0.2">
      <c r="B2427" s="22">
        <v>42971.041714699073</v>
      </c>
      <c r="C2427" s="94">
        <v>69.126999999999995</v>
      </c>
      <c r="D2427" s="87">
        <f t="shared" si="39"/>
        <v>20.626111111111108</v>
      </c>
    </row>
    <row r="2428" spans="2:4" x14ac:dyDescent="0.2">
      <c r="B2428" s="22">
        <v>42971.08338142361</v>
      </c>
      <c r="C2428" s="94">
        <v>68.763000000000005</v>
      </c>
      <c r="D2428" s="87">
        <f t="shared" si="39"/>
        <v>20.423888888888893</v>
      </c>
    </row>
    <row r="2429" spans="2:4" x14ac:dyDescent="0.2">
      <c r="B2429" s="22">
        <v>42971.125048148147</v>
      </c>
      <c r="C2429" s="94">
        <v>68.591999999999999</v>
      </c>
      <c r="D2429" s="87">
        <f t="shared" si="39"/>
        <v>20.328888888888887</v>
      </c>
    </row>
    <row r="2430" spans="2:4" x14ac:dyDescent="0.2">
      <c r="B2430" s="22">
        <v>42971.166714872685</v>
      </c>
      <c r="C2430" s="94">
        <v>68.076999999999998</v>
      </c>
      <c r="D2430" s="87">
        <f t="shared" si="39"/>
        <v>20.042777777777776</v>
      </c>
    </row>
    <row r="2431" spans="2:4" x14ac:dyDescent="0.2">
      <c r="B2431" s="22">
        <v>42971.208381597222</v>
      </c>
      <c r="C2431" s="94">
        <v>68.734999999999999</v>
      </c>
      <c r="D2431" s="87">
        <f t="shared" si="39"/>
        <v>20.408333333333331</v>
      </c>
    </row>
    <row r="2432" spans="2:4" x14ac:dyDescent="0.2">
      <c r="B2432" s="22">
        <v>42971.250048321759</v>
      </c>
      <c r="C2432" s="94">
        <v>69.372</v>
      </c>
      <c r="D2432" s="87">
        <f t="shared" si="39"/>
        <v>20.762222222222221</v>
      </c>
    </row>
    <row r="2433" spans="2:4" x14ac:dyDescent="0.2">
      <c r="B2433" s="22">
        <v>42971.291715046296</v>
      </c>
      <c r="C2433" s="94">
        <v>69.05</v>
      </c>
      <c r="D2433" s="87">
        <f t="shared" si="39"/>
        <v>20.583333333333332</v>
      </c>
    </row>
    <row r="2434" spans="2:4" x14ac:dyDescent="0.2">
      <c r="B2434" s="22">
        <v>42971.333381770834</v>
      </c>
      <c r="C2434" s="94">
        <v>68.241</v>
      </c>
      <c r="D2434" s="87">
        <f t="shared" si="39"/>
        <v>20.133888888888887</v>
      </c>
    </row>
    <row r="2435" spans="2:4" x14ac:dyDescent="0.2">
      <c r="B2435" s="22">
        <v>42971.375048495371</v>
      </c>
      <c r="C2435" s="94">
        <v>68.391999999999996</v>
      </c>
      <c r="D2435" s="87">
        <f t="shared" si="39"/>
        <v>20.217777777777776</v>
      </c>
    </row>
    <row r="2436" spans="2:4" x14ac:dyDescent="0.2">
      <c r="B2436" s="22">
        <v>42971.416715219908</v>
      </c>
      <c r="C2436" s="94">
        <v>68.320999999999998</v>
      </c>
      <c r="D2436" s="87">
        <f t="shared" si="39"/>
        <v>20.178333333333331</v>
      </c>
    </row>
    <row r="2437" spans="2:4" x14ac:dyDescent="0.2">
      <c r="B2437" s="22">
        <v>42971.458381944445</v>
      </c>
      <c r="C2437" s="94">
        <v>68.05</v>
      </c>
      <c r="D2437" s="87">
        <f t="shared" si="39"/>
        <v>20.027777777777775</v>
      </c>
    </row>
    <row r="2438" spans="2:4" x14ac:dyDescent="0.2">
      <c r="B2438" s="22">
        <v>42971.500048668982</v>
      </c>
      <c r="C2438" s="94">
        <v>69.537000000000006</v>
      </c>
      <c r="D2438" s="87">
        <f t="shared" si="39"/>
        <v>20.853888888888893</v>
      </c>
    </row>
    <row r="2439" spans="2:4" x14ac:dyDescent="0.2">
      <c r="B2439" s="22">
        <v>42971.54171539352</v>
      </c>
      <c r="C2439" s="94">
        <v>69.192999999999998</v>
      </c>
      <c r="D2439" s="87">
        <f t="shared" si="39"/>
        <v>20.662777777777777</v>
      </c>
    </row>
    <row r="2440" spans="2:4" x14ac:dyDescent="0.2">
      <c r="B2440" s="22">
        <v>42971.583382118057</v>
      </c>
      <c r="C2440" s="94">
        <v>69.793000000000006</v>
      </c>
      <c r="D2440" s="87">
        <f t="shared" si="39"/>
        <v>20.996111111111116</v>
      </c>
    </row>
    <row r="2441" spans="2:4" x14ac:dyDescent="0.2">
      <c r="B2441" s="22">
        <v>42971.625048842594</v>
      </c>
      <c r="C2441" s="94">
        <v>71.438999999999993</v>
      </c>
      <c r="D2441" s="87">
        <f t="shared" si="39"/>
        <v>21.91055555555555</v>
      </c>
    </row>
    <row r="2442" spans="2:4" x14ac:dyDescent="0.2">
      <c r="B2442" s="22">
        <v>42971.666715567131</v>
      </c>
      <c r="C2442" s="94">
        <v>71.168000000000006</v>
      </c>
      <c r="D2442" s="87">
        <f t="shared" si="39"/>
        <v>21.76</v>
      </c>
    </row>
    <row r="2443" spans="2:4" x14ac:dyDescent="0.2">
      <c r="B2443" s="22">
        <v>42971.708382291668</v>
      </c>
      <c r="C2443" s="94">
        <v>72.372</v>
      </c>
      <c r="D2443" s="87">
        <f t="shared" si="39"/>
        <v>22.428888888888888</v>
      </c>
    </row>
    <row r="2444" spans="2:4" x14ac:dyDescent="0.2">
      <c r="B2444" s="22">
        <v>42971.750049016206</v>
      </c>
      <c r="C2444" s="94">
        <v>71.406999999999996</v>
      </c>
      <c r="D2444" s="87">
        <f t="shared" si="39"/>
        <v>21.892777777777777</v>
      </c>
    </row>
    <row r="2445" spans="2:4" x14ac:dyDescent="0.2">
      <c r="B2445" s="22">
        <v>42971.791715740743</v>
      </c>
      <c r="C2445" s="94">
        <v>72.372</v>
      </c>
      <c r="D2445" s="87">
        <f t="shared" si="39"/>
        <v>22.428888888888888</v>
      </c>
    </row>
    <row r="2446" spans="2:4" x14ac:dyDescent="0.2">
      <c r="B2446" s="22">
        <v>42971.83338246528</v>
      </c>
      <c r="C2446" s="94">
        <v>70.48</v>
      </c>
      <c r="D2446" s="87">
        <f t="shared" si="39"/>
        <v>21.37777777777778</v>
      </c>
    </row>
    <row r="2447" spans="2:4" x14ac:dyDescent="0.2">
      <c r="B2447" s="22">
        <v>42971.875049189817</v>
      </c>
      <c r="C2447" s="94">
        <v>70.823999999999998</v>
      </c>
      <c r="D2447" s="87">
        <f t="shared" si="39"/>
        <v>21.568888888888889</v>
      </c>
    </row>
    <row r="2448" spans="2:4" x14ac:dyDescent="0.2">
      <c r="B2448" s="22">
        <v>42971.916715914354</v>
      </c>
      <c r="C2448" s="94">
        <v>71.338999999999999</v>
      </c>
      <c r="D2448" s="87">
        <f t="shared" si="39"/>
        <v>21.855</v>
      </c>
    </row>
    <row r="2449" spans="2:4" x14ac:dyDescent="0.2">
      <c r="B2449" s="22">
        <v>42971.958382638892</v>
      </c>
      <c r="C2449" s="94">
        <v>70.137</v>
      </c>
      <c r="D2449" s="87">
        <f t="shared" si="39"/>
        <v>21.187222222222221</v>
      </c>
    </row>
    <row r="2450" spans="2:4" x14ac:dyDescent="0.2">
      <c r="B2450" s="22">
        <v>42972.000049363429</v>
      </c>
      <c r="C2450" s="94">
        <v>69.278000000000006</v>
      </c>
      <c r="D2450" s="87">
        <f t="shared" si="39"/>
        <v>20.710000000000004</v>
      </c>
    </row>
    <row r="2451" spans="2:4" x14ac:dyDescent="0.2">
      <c r="B2451" s="22">
        <v>42972.041716087966</v>
      </c>
      <c r="C2451" s="94">
        <v>69.126999999999995</v>
      </c>
      <c r="D2451" s="87">
        <f t="shared" si="39"/>
        <v>20.626111111111108</v>
      </c>
    </row>
    <row r="2452" spans="2:4" x14ac:dyDescent="0.2">
      <c r="B2452" s="22">
        <v>42972.083382812503</v>
      </c>
      <c r="C2452" s="94">
        <v>68.763000000000005</v>
      </c>
      <c r="D2452" s="87">
        <f t="shared" si="39"/>
        <v>20.423888888888893</v>
      </c>
    </row>
    <row r="2453" spans="2:4" x14ac:dyDescent="0.2">
      <c r="B2453" s="22">
        <v>42972.12504953704</v>
      </c>
      <c r="C2453" s="94">
        <v>68.591999999999999</v>
      </c>
      <c r="D2453" s="87">
        <f t="shared" si="39"/>
        <v>20.328888888888887</v>
      </c>
    </row>
    <row r="2454" spans="2:4" x14ac:dyDescent="0.2">
      <c r="B2454" s="22">
        <v>42972.166716261578</v>
      </c>
      <c r="C2454" s="94">
        <v>68.076999999999998</v>
      </c>
      <c r="D2454" s="87">
        <f t="shared" si="39"/>
        <v>20.042777777777776</v>
      </c>
    </row>
    <row r="2455" spans="2:4" x14ac:dyDescent="0.2">
      <c r="B2455" s="22">
        <v>42972.208382986108</v>
      </c>
      <c r="C2455" s="94">
        <v>68.734999999999999</v>
      </c>
      <c r="D2455" s="87">
        <f t="shared" si="39"/>
        <v>20.408333333333331</v>
      </c>
    </row>
    <row r="2456" spans="2:4" x14ac:dyDescent="0.2">
      <c r="B2456" s="22">
        <v>42972.250049710645</v>
      </c>
      <c r="C2456" s="94">
        <v>69.372</v>
      </c>
      <c r="D2456" s="87">
        <f t="shared" si="39"/>
        <v>20.762222222222221</v>
      </c>
    </row>
    <row r="2457" spans="2:4" x14ac:dyDescent="0.2">
      <c r="B2457" s="22">
        <v>42972.291716435182</v>
      </c>
      <c r="C2457" s="94">
        <v>69.05</v>
      </c>
      <c r="D2457" s="87">
        <f t="shared" si="39"/>
        <v>20.583333333333332</v>
      </c>
    </row>
    <row r="2458" spans="2:4" x14ac:dyDescent="0.2">
      <c r="B2458" s="22">
        <v>42972.333383159719</v>
      </c>
      <c r="C2458" s="94">
        <v>68.241</v>
      </c>
      <c r="D2458" s="87">
        <f t="shared" si="39"/>
        <v>20.133888888888887</v>
      </c>
    </row>
    <row r="2459" spans="2:4" x14ac:dyDescent="0.2">
      <c r="B2459" s="22">
        <v>42972.375049884256</v>
      </c>
      <c r="C2459" s="94">
        <v>68.391999999999996</v>
      </c>
      <c r="D2459" s="87">
        <f t="shared" si="39"/>
        <v>20.217777777777776</v>
      </c>
    </row>
    <row r="2460" spans="2:4" x14ac:dyDescent="0.2">
      <c r="B2460" s="22">
        <v>42972.416716608794</v>
      </c>
      <c r="C2460" s="94">
        <v>68.320999999999998</v>
      </c>
      <c r="D2460" s="87">
        <f t="shared" si="39"/>
        <v>20.178333333333331</v>
      </c>
    </row>
    <row r="2461" spans="2:4" x14ac:dyDescent="0.2">
      <c r="B2461" s="22">
        <v>42972.458383333331</v>
      </c>
      <c r="C2461" s="94">
        <v>68.05</v>
      </c>
      <c r="D2461" s="87">
        <f t="shared" si="39"/>
        <v>20.027777777777775</v>
      </c>
    </row>
    <row r="2462" spans="2:4" x14ac:dyDescent="0.2">
      <c r="B2462" s="22">
        <v>42972.500050057868</v>
      </c>
      <c r="C2462" s="94">
        <v>69.537000000000006</v>
      </c>
      <c r="D2462" s="87">
        <f t="shared" si="39"/>
        <v>20.853888888888893</v>
      </c>
    </row>
    <row r="2463" spans="2:4" x14ac:dyDescent="0.2">
      <c r="B2463" s="22">
        <v>42972.541716782405</v>
      </c>
      <c r="C2463" s="94">
        <v>69.192999999999998</v>
      </c>
      <c r="D2463" s="87">
        <f t="shared" si="39"/>
        <v>20.662777777777777</v>
      </c>
    </row>
    <row r="2464" spans="2:4" x14ac:dyDescent="0.2">
      <c r="B2464" s="22">
        <v>42972.583383506942</v>
      </c>
      <c r="C2464" s="94">
        <v>69.793000000000006</v>
      </c>
      <c r="D2464" s="87">
        <f t="shared" si="39"/>
        <v>20.996111111111116</v>
      </c>
    </row>
    <row r="2465" spans="2:4" x14ac:dyDescent="0.2">
      <c r="B2465" s="22">
        <v>42972.62505023148</v>
      </c>
      <c r="C2465" s="94">
        <v>71.438999999999993</v>
      </c>
      <c r="D2465" s="87">
        <f t="shared" si="39"/>
        <v>21.91055555555555</v>
      </c>
    </row>
    <row r="2466" spans="2:4" x14ac:dyDescent="0.2">
      <c r="B2466" s="22">
        <v>42972.666716956017</v>
      </c>
      <c r="C2466" s="94">
        <v>71.168000000000006</v>
      </c>
      <c r="D2466" s="87">
        <f t="shared" si="39"/>
        <v>21.76</v>
      </c>
    </row>
    <row r="2467" spans="2:4" x14ac:dyDescent="0.2">
      <c r="B2467" s="22">
        <v>42972.708383680554</v>
      </c>
      <c r="C2467" s="94">
        <v>72.372</v>
      </c>
      <c r="D2467" s="87">
        <f t="shared" si="39"/>
        <v>22.428888888888888</v>
      </c>
    </row>
    <row r="2468" spans="2:4" x14ac:dyDescent="0.2">
      <c r="B2468" s="22">
        <v>42972.750050405091</v>
      </c>
      <c r="C2468" s="94">
        <v>71.406999999999996</v>
      </c>
      <c r="D2468" s="87">
        <f t="shared" si="39"/>
        <v>21.892777777777777</v>
      </c>
    </row>
    <row r="2469" spans="2:4" x14ac:dyDescent="0.2">
      <c r="B2469" s="22">
        <v>42972.791717129629</v>
      </c>
      <c r="C2469" s="94">
        <v>72.372</v>
      </c>
      <c r="D2469" s="87">
        <f t="shared" si="39"/>
        <v>22.428888888888888</v>
      </c>
    </row>
    <row r="2470" spans="2:4" x14ac:dyDescent="0.2">
      <c r="B2470" s="22">
        <v>42972.833383854166</v>
      </c>
      <c r="C2470" s="94">
        <v>70.48</v>
      </c>
      <c r="D2470" s="87">
        <f t="shared" si="39"/>
        <v>21.37777777777778</v>
      </c>
    </row>
    <row r="2471" spans="2:4" x14ac:dyDescent="0.2">
      <c r="B2471" s="22">
        <v>42972.875050578703</v>
      </c>
      <c r="C2471" s="94">
        <v>70.823999999999998</v>
      </c>
      <c r="D2471" s="87">
        <f t="shared" si="39"/>
        <v>21.568888888888889</v>
      </c>
    </row>
    <row r="2472" spans="2:4" x14ac:dyDescent="0.2">
      <c r="B2472" s="22">
        <v>42972.91671730324</v>
      </c>
      <c r="C2472" s="94">
        <v>71.338999999999999</v>
      </c>
      <c r="D2472" s="87">
        <f t="shared" si="39"/>
        <v>21.855</v>
      </c>
    </row>
    <row r="2473" spans="2:4" x14ac:dyDescent="0.2">
      <c r="B2473" s="22">
        <v>42972.958384027777</v>
      </c>
      <c r="C2473" s="94">
        <v>70.137</v>
      </c>
      <c r="D2473" s="87">
        <f t="shared" si="39"/>
        <v>21.187222222222221</v>
      </c>
    </row>
    <row r="2474" spans="2:4" x14ac:dyDescent="0.2">
      <c r="B2474" s="22">
        <v>42973.000050752315</v>
      </c>
      <c r="C2474" s="94">
        <v>69.278000000000006</v>
      </c>
      <c r="D2474" s="87">
        <f t="shared" si="39"/>
        <v>20.710000000000004</v>
      </c>
    </row>
    <row r="2475" spans="2:4" x14ac:dyDescent="0.2">
      <c r="B2475" s="22">
        <v>42973.041717476852</v>
      </c>
      <c r="C2475" s="94">
        <v>69.126999999999995</v>
      </c>
      <c r="D2475" s="87">
        <f t="shared" si="39"/>
        <v>20.626111111111108</v>
      </c>
    </row>
    <row r="2476" spans="2:4" x14ac:dyDescent="0.2">
      <c r="B2476" s="22">
        <v>42973.083384201389</v>
      </c>
      <c r="C2476" s="94">
        <v>68.763000000000005</v>
      </c>
      <c r="D2476" s="87">
        <f t="shared" si="39"/>
        <v>20.423888888888893</v>
      </c>
    </row>
    <row r="2477" spans="2:4" x14ac:dyDescent="0.2">
      <c r="B2477" s="22">
        <v>42973.125050925926</v>
      </c>
      <c r="C2477" s="94">
        <v>68.591999999999999</v>
      </c>
      <c r="D2477" s="87">
        <f t="shared" si="39"/>
        <v>20.328888888888887</v>
      </c>
    </row>
    <row r="2478" spans="2:4" x14ac:dyDescent="0.2">
      <c r="B2478" s="22">
        <v>42973.166717650463</v>
      </c>
      <c r="C2478" s="94">
        <v>68.076999999999998</v>
      </c>
      <c r="D2478" s="87">
        <f t="shared" si="39"/>
        <v>20.042777777777776</v>
      </c>
    </row>
    <row r="2479" spans="2:4" x14ac:dyDescent="0.2">
      <c r="B2479" s="22">
        <v>42973.208384375001</v>
      </c>
      <c r="C2479" s="94">
        <v>68.734999999999999</v>
      </c>
      <c r="D2479" s="87">
        <f t="shared" si="39"/>
        <v>20.408333333333331</v>
      </c>
    </row>
    <row r="2480" spans="2:4" x14ac:dyDescent="0.2">
      <c r="B2480" s="22">
        <v>42973.250051099538</v>
      </c>
      <c r="C2480" s="94">
        <v>69.372</v>
      </c>
      <c r="D2480" s="87">
        <f t="shared" si="39"/>
        <v>20.762222222222221</v>
      </c>
    </row>
    <row r="2481" spans="2:4" x14ac:dyDescent="0.2">
      <c r="B2481" s="22">
        <v>42973.291717824075</v>
      </c>
      <c r="C2481" s="94">
        <v>69.05</v>
      </c>
      <c r="D2481" s="87">
        <f t="shared" si="39"/>
        <v>20.583333333333332</v>
      </c>
    </row>
    <row r="2482" spans="2:4" x14ac:dyDescent="0.2">
      <c r="B2482" s="22">
        <v>42973.333384548612</v>
      </c>
      <c r="C2482" s="94">
        <v>68.241</v>
      </c>
      <c r="D2482" s="87">
        <f t="shared" ref="D2482:D2545" si="40">CONVERT(C2482,"F","C")</f>
        <v>20.133888888888887</v>
      </c>
    </row>
    <row r="2483" spans="2:4" x14ac:dyDescent="0.2">
      <c r="B2483" s="22">
        <v>42973.375051273149</v>
      </c>
      <c r="C2483" s="94">
        <v>68.391999999999996</v>
      </c>
      <c r="D2483" s="87">
        <f t="shared" si="40"/>
        <v>20.217777777777776</v>
      </c>
    </row>
    <row r="2484" spans="2:4" x14ac:dyDescent="0.2">
      <c r="B2484" s="22">
        <v>42973.416717997687</v>
      </c>
      <c r="C2484" s="94">
        <v>68.320999999999998</v>
      </c>
      <c r="D2484" s="87">
        <f t="shared" si="40"/>
        <v>20.178333333333331</v>
      </c>
    </row>
    <row r="2485" spans="2:4" x14ac:dyDescent="0.2">
      <c r="B2485" s="22">
        <v>42973.458384722224</v>
      </c>
      <c r="C2485" s="94">
        <v>68.05</v>
      </c>
      <c r="D2485" s="87">
        <f t="shared" si="40"/>
        <v>20.027777777777775</v>
      </c>
    </row>
    <row r="2486" spans="2:4" x14ac:dyDescent="0.2">
      <c r="B2486" s="22">
        <v>42973.500051446761</v>
      </c>
      <c r="C2486" s="94">
        <v>69.537000000000006</v>
      </c>
      <c r="D2486" s="87">
        <f t="shared" si="40"/>
        <v>20.853888888888893</v>
      </c>
    </row>
    <row r="2487" spans="2:4" x14ac:dyDescent="0.2">
      <c r="B2487" s="22">
        <v>42973.541718171298</v>
      </c>
      <c r="C2487" s="94">
        <v>69.192999999999998</v>
      </c>
      <c r="D2487" s="87">
        <f t="shared" si="40"/>
        <v>20.662777777777777</v>
      </c>
    </row>
    <row r="2488" spans="2:4" x14ac:dyDescent="0.2">
      <c r="B2488" s="22">
        <v>42973.583384895835</v>
      </c>
      <c r="C2488" s="94">
        <v>69.793000000000006</v>
      </c>
      <c r="D2488" s="87">
        <f t="shared" si="40"/>
        <v>20.996111111111116</v>
      </c>
    </row>
    <row r="2489" spans="2:4" x14ac:dyDescent="0.2">
      <c r="B2489" s="22">
        <v>42973.625051620373</v>
      </c>
      <c r="C2489" s="94">
        <v>71.438999999999993</v>
      </c>
      <c r="D2489" s="87">
        <f t="shared" si="40"/>
        <v>21.91055555555555</v>
      </c>
    </row>
    <row r="2490" spans="2:4" x14ac:dyDescent="0.2">
      <c r="B2490" s="22">
        <v>42973.66671834491</v>
      </c>
      <c r="C2490" s="94">
        <v>71.168000000000006</v>
      </c>
      <c r="D2490" s="87">
        <f t="shared" si="40"/>
        <v>21.76</v>
      </c>
    </row>
    <row r="2491" spans="2:4" x14ac:dyDescent="0.2">
      <c r="B2491" s="22">
        <v>42973.708385069447</v>
      </c>
      <c r="C2491" s="94">
        <v>72.372</v>
      </c>
      <c r="D2491" s="87">
        <f t="shared" si="40"/>
        <v>22.428888888888888</v>
      </c>
    </row>
    <row r="2492" spans="2:4" x14ac:dyDescent="0.2">
      <c r="B2492" s="22">
        <v>42973.750051793984</v>
      </c>
      <c r="C2492" s="94">
        <v>71.406999999999996</v>
      </c>
      <c r="D2492" s="87">
        <f t="shared" si="40"/>
        <v>21.892777777777777</v>
      </c>
    </row>
    <row r="2493" spans="2:4" x14ac:dyDescent="0.2">
      <c r="B2493" s="22">
        <v>42973.791718518522</v>
      </c>
      <c r="C2493" s="94">
        <v>72.372</v>
      </c>
      <c r="D2493" s="87">
        <f t="shared" si="40"/>
        <v>22.428888888888888</v>
      </c>
    </row>
    <row r="2494" spans="2:4" x14ac:dyDescent="0.2">
      <c r="B2494" s="22">
        <v>42973.833385243059</v>
      </c>
      <c r="C2494" s="94">
        <v>70.48</v>
      </c>
      <c r="D2494" s="87">
        <f t="shared" si="40"/>
        <v>21.37777777777778</v>
      </c>
    </row>
    <row r="2495" spans="2:4" x14ac:dyDescent="0.2">
      <c r="B2495" s="22">
        <v>42973.875051967596</v>
      </c>
      <c r="C2495" s="94">
        <v>70.823999999999998</v>
      </c>
      <c r="D2495" s="87">
        <f t="shared" si="40"/>
        <v>21.568888888888889</v>
      </c>
    </row>
    <row r="2496" spans="2:4" x14ac:dyDescent="0.2">
      <c r="B2496" s="22">
        <v>42973.916718692133</v>
      </c>
      <c r="C2496" s="94">
        <v>71.338999999999999</v>
      </c>
      <c r="D2496" s="87">
        <f t="shared" si="40"/>
        <v>21.855</v>
      </c>
    </row>
    <row r="2497" spans="2:4" x14ac:dyDescent="0.2">
      <c r="B2497" s="22">
        <v>42973.958385416663</v>
      </c>
      <c r="C2497" s="94">
        <v>70.137</v>
      </c>
      <c r="D2497" s="87">
        <f t="shared" si="40"/>
        <v>21.187222222222221</v>
      </c>
    </row>
    <row r="2498" spans="2:4" x14ac:dyDescent="0.2">
      <c r="B2498" s="22">
        <v>42974.0000521412</v>
      </c>
      <c r="C2498" s="94">
        <v>69.278000000000006</v>
      </c>
      <c r="D2498" s="87">
        <f t="shared" si="40"/>
        <v>20.710000000000004</v>
      </c>
    </row>
    <row r="2499" spans="2:4" x14ac:dyDescent="0.2">
      <c r="B2499" s="22">
        <v>42974.041718865737</v>
      </c>
      <c r="C2499" s="94">
        <v>69.126999999999995</v>
      </c>
      <c r="D2499" s="87">
        <f t="shared" si="40"/>
        <v>20.626111111111108</v>
      </c>
    </row>
    <row r="2500" spans="2:4" x14ac:dyDescent="0.2">
      <c r="B2500" s="22">
        <v>42974.083385590275</v>
      </c>
      <c r="C2500" s="94">
        <v>68.763000000000005</v>
      </c>
      <c r="D2500" s="87">
        <f t="shared" si="40"/>
        <v>20.423888888888893</v>
      </c>
    </row>
    <row r="2501" spans="2:4" x14ac:dyDescent="0.2">
      <c r="B2501" s="22">
        <v>42974.125052314812</v>
      </c>
      <c r="C2501" s="94">
        <v>68.591999999999999</v>
      </c>
      <c r="D2501" s="87">
        <f t="shared" si="40"/>
        <v>20.328888888888887</v>
      </c>
    </row>
    <row r="2502" spans="2:4" x14ac:dyDescent="0.2">
      <c r="B2502" s="22">
        <v>42974.166719039349</v>
      </c>
      <c r="C2502" s="94">
        <v>68.076999999999998</v>
      </c>
      <c r="D2502" s="87">
        <f t="shared" si="40"/>
        <v>20.042777777777776</v>
      </c>
    </row>
    <row r="2503" spans="2:4" x14ac:dyDescent="0.2">
      <c r="B2503" s="22">
        <v>42974.208385763886</v>
      </c>
      <c r="C2503" s="94">
        <v>68.734999999999999</v>
      </c>
      <c r="D2503" s="87">
        <f t="shared" si="40"/>
        <v>20.408333333333331</v>
      </c>
    </row>
    <row r="2504" spans="2:4" x14ac:dyDescent="0.2">
      <c r="B2504" s="22">
        <v>42974.250052488424</v>
      </c>
      <c r="C2504" s="94">
        <v>69.372</v>
      </c>
      <c r="D2504" s="87">
        <f t="shared" si="40"/>
        <v>20.762222222222221</v>
      </c>
    </row>
    <row r="2505" spans="2:4" x14ac:dyDescent="0.2">
      <c r="B2505" s="22">
        <v>42974.291719212961</v>
      </c>
      <c r="C2505" s="94">
        <v>69.05</v>
      </c>
      <c r="D2505" s="87">
        <f t="shared" si="40"/>
        <v>20.583333333333332</v>
      </c>
    </row>
    <row r="2506" spans="2:4" x14ac:dyDescent="0.2">
      <c r="B2506" s="22">
        <v>42974.333385937498</v>
      </c>
      <c r="C2506" s="94">
        <v>68.241</v>
      </c>
      <c r="D2506" s="87">
        <f t="shared" si="40"/>
        <v>20.133888888888887</v>
      </c>
    </row>
    <row r="2507" spans="2:4" x14ac:dyDescent="0.2">
      <c r="B2507" s="22">
        <v>42974.375052662035</v>
      </c>
      <c r="C2507" s="94">
        <v>68.391999999999996</v>
      </c>
      <c r="D2507" s="87">
        <f t="shared" si="40"/>
        <v>20.217777777777776</v>
      </c>
    </row>
    <row r="2508" spans="2:4" x14ac:dyDescent="0.2">
      <c r="B2508" s="22">
        <v>42974.416719386572</v>
      </c>
      <c r="C2508" s="94">
        <v>68.320999999999998</v>
      </c>
      <c r="D2508" s="87">
        <f t="shared" si="40"/>
        <v>20.178333333333331</v>
      </c>
    </row>
    <row r="2509" spans="2:4" x14ac:dyDescent="0.2">
      <c r="B2509" s="22">
        <v>42974.45838611111</v>
      </c>
      <c r="C2509" s="94">
        <v>68.05</v>
      </c>
      <c r="D2509" s="87">
        <f t="shared" si="40"/>
        <v>20.027777777777775</v>
      </c>
    </row>
    <row r="2510" spans="2:4" x14ac:dyDescent="0.2">
      <c r="B2510" s="22">
        <v>42974.500052835647</v>
      </c>
      <c r="C2510" s="94">
        <v>69.537000000000006</v>
      </c>
      <c r="D2510" s="87">
        <f t="shared" si="40"/>
        <v>20.853888888888893</v>
      </c>
    </row>
    <row r="2511" spans="2:4" x14ac:dyDescent="0.2">
      <c r="B2511" s="22">
        <v>42974.541719560184</v>
      </c>
      <c r="C2511" s="94">
        <v>69.192999999999998</v>
      </c>
      <c r="D2511" s="87">
        <f t="shared" si="40"/>
        <v>20.662777777777777</v>
      </c>
    </row>
    <row r="2512" spans="2:4" x14ac:dyDescent="0.2">
      <c r="B2512" s="22">
        <v>42974.583386284721</v>
      </c>
      <c r="C2512" s="94">
        <v>69.793000000000006</v>
      </c>
      <c r="D2512" s="87">
        <f t="shared" si="40"/>
        <v>20.996111111111116</v>
      </c>
    </row>
    <row r="2513" spans="2:4" x14ac:dyDescent="0.2">
      <c r="B2513" s="22">
        <v>42974.625053009258</v>
      </c>
      <c r="C2513" s="94">
        <v>71.438999999999993</v>
      </c>
      <c r="D2513" s="87">
        <f t="shared" si="40"/>
        <v>21.91055555555555</v>
      </c>
    </row>
    <row r="2514" spans="2:4" x14ac:dyDescent="0.2">
      <c r="B2514" s="22">
        <v>42974.666719733796</v>
      </c>
      <c r="C2514" s="94">
        <v>71.168000000000006</v>
      </c>
      <c r="D2514" s="87">
        <f t="shared" si="40"/>
        <v>21.76</v>
      </c>
    </row>
    <row r="2515" spans="2:4" x14ac:dyDescent="0.2">
      <c r="B2515" s="22">
        <v>42974.708386458333</v>
      </c>
      <c r="C2515" s="94">
        <v>72.372</v>
      </c>
      <c r="D2515" s="87">
        <f t="shared" si="40"/>
        <v>22.428888888888888</v>
      </c>
    </row>
    <row r="2516" spans="2:4" x14ac:dyDescent="0.2">
      <c r="B2516" s="22">
        <v>42974.75005318287</v>
      </c>
      <c r="C2516" s="94">
        <v>71.406999999999996</v>
      </c>
      <c r="D2516" s="87">
        <f t="shared" si="40"/>
        <v>21.892777777777777</v>
      </c>
    </row>
    <row r="2517" spans="2:4" x14ac:dyDescent="0.2">
      <c r="B2517" s="22">
        <v>42974.791719907407</v>
      </c>
      <c r="C2517" s="94">
        <v>72.372</v>
      </c>
      <c r="D2517" s="87">
        <f t="shared" si="40"/>
        <v>22.428888888888888</v>
      </c>
    </row>
    <row r="2518" spans="2:4" x14ac:dyDescent="0.2">
      <c r="B2518" s="22">
        <v>42974.833386631944</v>
      </c>
      <c r="C2518" s="94">
        <v>70.48</v>
      </c>
      <c r="D2518" s="87">
        <f t="shared" si="40"/>
        <v>21.37777777777778</v>
      </c>
    </row>
    <row r="2519" spans="2:4" x14ac:dyDescent="0.2">
      <c r="B2519" s="22">
        <v>42974.875053356482</v>
      </c>
      <c r="C2519" s="94">
        <v>70.823999999999998</v>
      </c>
      <c r="D2519" s="87">
        <f t="shared" si="40"/>
        <v>21.568888888888889</v>
      </c>
    </row>
    <row r="2520" spans="2:4" x14ac:dyDescent="0.2">
      <c r="B2520" s="22">
        <v>42974.916720081019</v>
      </c>
      <c r="C2520" s="94">
        <v>71.338999999999999</v>
      </c>
      <c r="D2520" s="87">
        <f t="shared" si="40"/>
        <v>21.855</v>
      </c>
    </row>
    <row r="2521" spans="2:4" x14ac:dyDescent="0.2">
      <c r="B2521" s="22">
        <v>42974.958386805556</v>
      </c>
      <c r="C2521" s="94">
        <v>70.137</v>
      </c>
      <c r="D2521" s="87">
        <f t="shared" si="40"/>
        <v>21.187222222222221</v>
      </c>
    </row>
    <row r="2522" spans="2:4" x14ac:dyDescent="0.2">
      <c r="B2522" s="22">
        <v>42975.000053530093</v>
      </c>
      <c r="C2522" s="94">
        <v>69.278000000000006</v>
      </c>
      <c r="D2522" s="87">
        <f t="shared" si="40"/>
        <v>20.710000000000004</v>
      </c>
    </row>
    <row r="2523" spans="2:4" x14ac:dyDescent="0.2">
      <c r="B2523" s="22">
        <v>42975.04172025463</v>
      </c>
      <c r="C2523" s="94">
        <v>69.126999999999995</v>
      </c>
      <c r="D2523" s="87">
        <f t="shared" si="40"/>
        <v>20.626111111111108</v>
      </c>
    </row>
    <row r="2524" spans="2:4" x14ac:dyDescent="0.2">
      <c r="B2524" s="22">
        <v>42975.083386979168</v>
      </c>
      <c r="C2524" s="94">
        <v>68.763000000000005</v>
      </c>
      <c r="D2524" s="87">
        <f t="shared" si="40"/>
        <v>20.423888888888893</v>
      </c>
    </row>
    <row r="2525" spans="2:4" x14ac:dyDescent="0.2">
      <c r="B2525" s="22">
        <v>42975.125053703705</v>
      </c>
      <c r="C2525" s="94">
        <v>68.591999999999999</v>
      </c>
      <c r="D2525" s="87">
        <f t="shared" si="40"/>
        <v>20.328888888888887</v>
      </c>
    </row>
    <row r="2526" spans="2:4" x14ac:dyDescent="0.2">
      <c r="B2526" s="22">
        <v>42975.166720428242</v>
      </c>
      <c r="C2526" s="94">
        <v>68.076999999999998</v>
      </c>
      <c r="D2526" s="87">
        <f t="shared" si="40"/>
        <v>20.042777777777776</v>
      </c>
    </row>
    <row r="2527" spans="2:4" x14ac:dyDescent="0.2">
      <c r="B2527" s="22">
        <v>42975.208387152779</v>
      </c>
      <c r="C2527" s="94">
        <v>68.734999999999999</v>
      </c>
      <c r="D2527" s="87">
        <f t="shared" si="40"/>
        <v>20.408333333333331</v>
      </c>
    </row>
    <row r="2528" spans="2:4" x14ac:dyDescent="0.2">
      <c r="B2528" s="22">
        <v>42975.250053877317</v>
      </c>
      <c r="C2528" s="94">
        <v>69.372</v>
      </c>
      <c r="D2528" s="87">
        <f t="shared" si="40"/>
        <v>20.762222222222221</v>
      </c>
    </row>
    <row r="2529" spans="2:4" x14ac:dyDescent="0.2">
      <c r="B2529" s="22">
        <v>42975.291720601854</v>
      </c>
      <c r="C2529" s="94">
        <v>69.05</v>
      </c>
      <c r="D2529" s="87">
        <f t="shared" si="40"/>
        <v>20.583333333333332</v>
      </c>
    </row>
    <row r="2530" spans="2:4" x14ac:dyDescent="0.2">
      <c r="B2530" s="22">
        <v>42975.333387326391</v>
      </c>
      <c r="C2530" s="94">
        <v>68.241</v>
      </c>
      <c r="D2530" s="87">
        <f t="shared" si="40"/>
        <v>20.133888888888887</v>
      </c>
    </row>
    <row r="2531" spans="2:4" x14ac:dyDescent="0.2">
      <c r="B2531" s="22">
        <v>42975.375054050928</v>
      </c>
      <c r="C2531" s="94">
        <v>68.391999999999996</v>
      </c>
      <c r="D2531" s="87">
        <f t="shared" si="40"/>
        <v>20.217777777777776</v>
      </c>
    </row>
    <row r="2532" spans="2:4" x14ac:dyDescent="0.2">
      <c r="B2532" s="22">
        <v>42975.416720775465</v>
      </c>
      <c r="C2532" s="94">
        <v>68.320999999999998</v>
      </c>
      <c r="D2532" s="87">
        <f t="shared" si="40"/>
        <v>20.178333333333331</v>
      </c>
    </row>
    <row r="2533" spans="2:4" x14ac:dyDescent="0.2">
      <c r="B2533" s="22">
        <v>42975.458387500003</v>
      </c>
      <c r="C2533" s="94">
        <v>68.05</v>
      </c>
      <c r="D2533" s="87">
        <f t="shared" si="40"/>
        <v>20.027777777777775</v>
      </c>
    </row>
    <row r="2534" spans="2:4" x14ac:dyDescent="0.2">
      <c r="B2534" s="22">
        <v>42975.50005422454</v>
      </c>
      <c r="C2534" s="94">
        <v>69.537000000000006</v>
      </c>
      <c r="D2534" s="87">
        <f t="shared" si="40"/>
        <v>20.853888888888893</v>
      </c>
    </row>
    <row r="2535" spans="2:4" x14ac:dyDescent="0.2">
      <c r="B2535" s="22">
        <v>42975.541720949077</v>
      </c>
      <c r="C2535" s="94">
        <v>69.192999999999998</v>
      </c>
      <c r="D2535" s="87">
        <f t="shared" si="40"/>
        <v>20.662777777777777</v>
      </c>
    </row>
    <row r="2536" spans="2:4" x14ac:dyDescent="0.2">
      <c r="B2536" s="22">
        <v>42975.583387673614</v>
      </c>
      <c r="C2536" s="94">
        <v>69.793000000000006</v>
      </c>
      <c r="D2536" s="87">
        <f t="shared" si="40"/>
        <v>20.996111111111116</v>
      </c>
    </row>
    <row r="2537" spans="2:4" x14ac:dyDescent="0.2">
      <c r="B2537" s="22">
        <v>42975.625054398151</v>
      </c>
      <c r="C2537" s="94">
        <v>71.438999999999993</v>
      </c>
      <c r="D2537" s="87">
        <f t="shared" si="40"/>
        <v>21.91055555555555</v>
      </c>
    </row>
    <row r="2538" spans="2:4" x14ac:dyDescent="0.2">
      <c r="B2538" s="22">
        <v>42975.666721122689</v>
      </c>
      <c r="C2538" s="94">
        <v>71.168000000000006</v>
      </c>
      <c r="D2538" s="87">
        <f t="shared" si="40"/>
        <v>21.76</v>
      </c>
    </row>
    <row r="2539" spans="2:4" x14ac:dyDescent="0.2">
      <c r="B2539" s="22">
        <v>42975.708387847226</v>
      </c>
      <c r="C2539" s="94">
        <v>72.372</v>
      </c>
      <c r="D2539" s="87">
        <f t="shared" si="40"/>
        <v>22.428888888888888</v>
      </c>
    </row>
    <row r="2540" spans="2:4" x14ac:dyDescent="0.2">
      <c r="B2540" s="22">
        <v>42975.750054571756</v>
      </c>
      <c r="C2540" s="94">
        <v>71.406999999999996</v>
      </c>
      <c r="D2540" s="87">
        <f t="shared" si="40"/>
        <v>21.892777777777777</v>
      </c>
    </row>
    <row r="2541" spans="2:4" x14ac:dyDescent="0.2">
      <c r="B2541" s="22">
        <v>42975.791721296293</v>
      </c>
      <c r="C2541" s="94">
        <v>72.372</v>
      </c>
      <c r="D2541" s="87">
        <f t="shared" si="40"/>
        <v>22.428888888888888</v>
      </c>
    </row>
    <row r="2542" spans="2:4" x14ac:dyDescent="0.2">
      <c r="B2542" s="22">
        <v>42975.83338802083</v>
      </c>
      <c r="C2542" s="94">
        <v>70.48</v>
      </c>
      <c r="D2542" s="87">
        <f t="shared" si="40"/>
        <v>21.37777777777778</v>
      </c>
    </row>
    <row r="2543" spans="2:4" x14ac:dyDescent="0.2">
      <c r="B2543" s="22">
        <v>42975.875054745367</v>
      </c>
      <c r="C2543" s="94">
        <v>70.823999999999998</v>
      </c>
      <c r="D2543" s="87">
        <f t="shared" si="40"/>
        <v>21.568888888888889</v>
      </c>
    </row>
    <row r="2544" spans="2:4" x14ac:dyDescent="0.2">
      <c r="B2544" s="22">
        <v>42975.916721469905</v>
      </c>
      <c r="C2544" s="94">
        <v>71.338999999999999</v>
      </c>
      <c r="D2544" s="87">
        <f t="shared" si="40"/>
        <v>21.855</v>
      </c>
    </row>
    <row r="2545" spans="2:4" x14ac:dyDescent="0.2">
      <c r="B2545" s="22">
        <v>42975.958388194442</v>
      </c>
      <c r="C2545" s="94">
        <v>70.137</v>
      </c>
      <c r="D2545" s="87">
        <f t="shared" si="40"/>
        <v>21.187222222222221</v>
      </c>
    </row>
    <row r="2546" spans="2:4" x14ac:dyDescent="0.2">
      <c r="B2546" s="22">
        <v>42976.000054918979</v>
      </c>
      <c r="C2546" s="94">
        <v>69.278000000000006</v>
      </c>
      <c r="D2546" s="87">
        <f t="shared" ref="D2546:D2609" si="41">CONVERT(C2546,"F","C")</f>
        <v>20.710000000000004</v>
      </c>
    </row>
    <row r="2547" spans="2:4" x14ac:dyDescent="0.2">
      <c r="B2547" s="22">
        <v>42976.041721643516</v>
      </c>
      <c r="C2547" s="94">
        <v>69.126999999999995</v>
      </c>
      <c r="D2547" s="87">
        <f t="shared" si="41"/>
        <v>20.626111111111108</v>
      </c>
    </row>
    <row r="2548" spans="2:4" x14ac:dyDescent="0.2">
      <c r="B2548" s="22">
        <v>42976.083388368053</v>
      </c>
      <c r="C2548" s="94">
        <v>68.763000000000005</v>
      </c>
      <c r="D2548" s="87">
        <f t="shared" si="41"/>
        <v>20.423888888888893</v>
      </c>
    </row>
    <row r="2549" spans="2:4" x14ac:dyDescent="0.2">
      <c r="B2549" s="22">
        <v>42976.125055092591</v>
      </c>
      <c r="C2549" s="94">
        <v>68.591999999999999</v>
      </c>
      <c r="D2549" s="87">
        <f t="shared" si="41"/>
        <v>20.328888888888887</v>
      </c>
    </row>
    <row r="2550" spans="2:4" x14ac:dyDescent="0.2">
      <c r="B2550" s="22">
        <v>42976.166721817128</v>
      </c>
      <c r="C2550" s="94">
        <v>68.076999999999998</v>
      </c>
      <c r="D2550" s="87">
        <f t="shared" si="41"/>
        <v>20.042777777777776</v>
      </c>
    </row>
    <row r="2551" spans="2:4" x14ac:dyDescent="0.2">
      <c r="B2551" s="22">
        <v>42976.208388541665</v>
      </c>
      <c r="C2551" s="94">
        <v>68.734999999999999</v>
      </c>
      <c r="D2551" s="87">
        <f t="shared" si="41"/>
        <v>20.408333333333331</v>
      </c>
    </row>
    <row r="2552" spans="2:4" x14ac:dyDescent="0.2">
      <c r="B2552" s="22">
        <v>42976.250055266202</v>
      </c>
      <c r="C2552" s="94">
        <v>69.372</v>
      </c>
      <c r="D2552" s="87">
        <f t="shared" si="41"/>
        <v>20.762222222222221</v>
      </c>
    </row>
    <row r="2553" spans="2:4" x14ac:dyDescent="0.2">
      <c r="B2553" s="22">
        <v>42976.291721990739</v>
      </c>
      <c r="C2553" s="94">
        <v>69.05</v>
      </c>
      <c r="D2553" s="87">
        <f t="shared" si="41"/>
        <v>20.583333333333332</v>
      </c>
    </row>
    <row r="2554" spans="2:4" x14ac:dyDescent="0.2">
      <c r="B2554" s="22">
        <v>42976.333388715277</v>
      </c>
      <c r="C2554" s="94">
        <v>68.241</v>
      </c>
      <c r="D2554" s="87">
        <f t="shared" si="41"/>
        <v>20.133888888888887</v>
      </c>
    </row>
    <row r="2555" spans="2:4" x14ac:dyDescent="0.2">
      <c r="B2555" s="22">
        <v>42976.375055439814</v>
      </c>
      <c r="C2555" s="94">
        <v>68.391999999999996</v>
      </c>
      <c r="D2555" s="87">
        <f t="shared" si="41"/>
        <v>20.217777777777776</v>
      </c>
    </row>
    <row r="2556" spans="2:4" x14ac:dyDescent="0.2">
      <c r="B2556" s="22">
        <v>42976.416722164351</v>
      </c>
      <c r="C2556" s="94">
        <v>68.320999999999998</v>
      </c>
      <c r="D2556" s="87">
        <f t="shared" si="41"/>
        <v>20.178333333333331</v>
      </c>
    </row>
    <row r="2557" spans="2:4" x14ac:dyDescent="0.2">
      <c r="B2557" s="22">
        <v>42976.458388888888</v>
      </c>
      <c r="C2557" s="94">
        <v>68.05</v>
      </c>
      <c r="D2557" s="87">
        <f t="shared" si="41"/>
        <v>20.027777777777775</v>
      </c>
    </row>
    <row r="2558" spans="2:4" x14ac:dyDescent="0.2">
      <c r="B2558" s="22">
        <v>42976.500055613426</v>
      </c>
      <c r="C2558" s="94">
        <v>69.537000000000006</v>
      </c>
      <c r="D2558" s="87">
        <f t="shared" si="41"/>
        <v>20.853888888888893</v>
      </c>
    </row>
    <row r="2559" spans="2:4" x14ac:dyDescent="0.2">
      <c r="B2559" s="22">
        <v>42976.541722337963</v>
      </c>
      <c r="C2559" s="94">
        <v>69.192999999999998</v>
      </c>
      <c r="D2559" s="87">
        <f t="shared" si="41"/>
        <v>20.662777777777777</v>
      </c>
    </row>
    <row r="2560" spans="2:4" x14ac:dyDescent="0.2">
      <c r="B2560" s="22">
        <v>42976.5833890625</v>
      </c>
      <c r="C2560" s="94">
        <v>69.793000000000006</v>
      </c>
      <c r="D2560" s="87">
        <f t="shared" si="41"/>
        <v>20.996111111111116</v>
      </c>
    </row>
    <row r="2561" spans="2:4" x14ac:dyDescent="0.2">
      <c r="B2561" s="22">
        <v>42976.625055787037</v>
      </c>
      <c r="C2561" s="94">
        <v>71.438999999999993</v>
      </c>
      <c r="D2561" s="87">
        <f t="shared" si="41"/>
        <v>21.91055555555555</v>
      </c>
    </row>
    <row r="2562" spans="2:4" x14ac:dyDescent="0.2">
      <c r="B2562" s="22">
        <v>42976.666722511574</v>
      </c>
      <c r="C2562" s="94">
        <v>71.168000000000006</v>
      </c>
      <c r="D2562" s="87">
        <f t="shared" si="41"/>
        <v>21.76</v>
      </c>
    </row>
    <row r="2563" spans="2:4" x14ac:dyDescent="0.2">
      <c r="B2563" s="22">
        <v>42976.708389236112</v>
      </c>
      <c r="C2563" s="94">
        <v>72.372</v>
      </c>
      <c r="D2563" s="87">
        <f t="shared" si="41"/>
        <v>22.428888888888888</v>
      </c>
    </row>
    <row r="2564" spans="2:4" x14ac:dyDescent="0.2">
      <c r="B2564" s="22">
        <v>42976.750055960649</v>
      </c>
      <c r="C2564" s="94">
        <v>71.406999999999996</v>
      </c>
      <c r="D2564" s="87">
        <f t="shared" si="41"/>
        <v>21.892777777777777</v>
      </c>
    </row>
    <row r="2565" spans="2:4" x14ac:dyDescent="0.2">
      <c r="B2565" s="22">
        <v>42976.791722685186</v>
      </c>
      <c r="C2565" s="94">
        <v>72.372</v>
      </c>
      <c r="D2565" s="87">
        <f t="shared" si="41"/>
        <v>22.428888888888888</v>
      </c>
    </row>
    <row r="2566" spans="2:4" x14ac:dyDescent="0.2">
      <c r="B2566" s="22">
        <v>42976.833389409723</v>
      </c>
      <c r="C2566" s="94">
        <v>70.48</v>
      </c>
      <c r="D2566" s="87">
        <f t="shared" si="41"/>
        <v>21.37777777777778</v>
      </c>
    </row>
    <row r="2567" spans="2:4" x14ac:dyDescent="0.2">
      <c r="B2567" s="22">
        <v>42976.87505613426</v>
      </c>
      <c r="C2567" s="94">
        <v>70.823999999999998</v>
      </c>
      <c r="D2567" s="87">
        <f t="shared" si="41"/>
        <v>21.568888888888889</v>
      </c>
    </row>
    <row r="2568" spans="2:4" x14ac:dyDescent="0.2">
      <c r="B2568" s="22">
        <v>42976.916722858798</v>
      </c>
      <c r="C2568" s="94">
        <v>71.338999999999999</v>
      </c>
      <c r="D2568" s="87">
        <f t="shared" si="41"/>
        <v>21.855</v>
      </c>
    </row>
    <row r="2569" spans="2:4" x14ac:dyDescent="0.2">
      <c r="B2569" s="22">
        <v>42976.958389583335</v>
      </c>
      <c r="C2569" s="94">
        <v>70.137</v>
      </c>
      <c r="D2569" s="87">
        <f t="shared" si="41"/>
        <v>21.187222222222221</v>
      </c>
    </row>
    <row r="2570" spans="2:4" x14ac:dyDescent="0.2">
      <c r="B2570" s="22">
        <v>42977.000056307872</v>
      </c>
      <c r="C2570" s="94">
        <v>69.278000000000006</v>
      </c>
      <c r="D2570" s="87">
        <f t="shared" si="41"/>
        <v>20.710000000000004</v>
      </c>
    </row>
    <row r="2571" spans="2:4" x14ac:dyDescent="0.2">
      <c r="B2571" s="22">
        <v>42977.041723032409</v>
      </c>
      <c r="C2571" s="94">
        <v>69.126999999999995</v>
      </c>
      <c r="D2571" s="87">
        <f t="shared" si="41"/>
        <v>20.626111111111108</v>
      </c>
    </row>
    <row r="2572" spans="2:4" x14ac:dyDescent="0.2">
      <c r="B2572" s="22">
        <v>42977.083389756946</v>
      </c>
      <c r="C2572" s="94">
        <v>68.763000000000005</v>
      </c>
      <c r="D2572" s="87">
        <f t="shared" si="41"/>
        <v>20.423888888888893</v>
      </c>
    </row>
    <row r="2573" spans="2:4" x14ac:dyDescent="0.2">
      <c r="B2573" s="22">
        <v>42977.125056481484</v>
      </c>
      <c r="C2573" s="94">
        <v>68.591999999999999</v>
      </c>
      <c r="D2573" s="87">
        <f t="shared" si="41"/>
        <v>20.328888888888887</v>
      </c>
    </row>
    <row r="2574" spans="2:4" x14ac:dyDescent="0.2">
      <c r="B2574" s="22">
        <v>42977.166723206021</v>
      </c>
      <c r="C2574" s="94">
        <v>68.076999999999998</v>
      </c>
      <c r="D2574" s="87">
        <f t="shared" si="41"/>
        <v>20.042777777777776</v>
      </c>
    </row>
    <row r="2575" spans="2:4" x14ac:dyDescent="0.2">
      <c r="B2575" s="22">
        <v>42977.208389930558</v>
      </c>
      <c r="C2575" s="94">
        <v>68.734999999999999</v>
      </c>
      <c r="D2575" s="87">
        <f t="shared" si="41"/>
        <v>20.408333333333331</v>
      </c>
    </row>
    <row r="2576" spans="2:4" x14ac:dyDescent="0.2">
      <c r="B2576" s="22">
        <v>42977.250056655095</v>
      </c>
      <c r="C2576" s="94">
        <v>69.372</v>
      </c>
      <c r="D2576" s="87">
        <f t="shared" si="41"/>
        <v>20.762222222222221</v>
      </c>
    </row>
    <row r="2577" spans="2:4" x14ac:dyDescent="0.2">
      <c r="B2577" s="22">
        <v>42977.291723379632</v>
      </c>
      <c r="C2577" s="94">
        <v>69.05</v>
      </c>
      <c r="D2577" s="87">
        <f t="shared" si="41"/>
        <v>20.583333333333332</v>
      </c>
    </row>
    <row r="2578" spans="2:4" x14ac:dyDescent="0.2">
      <c r="B2578" s="22">
        <v>42977.33339010417</v>
      </c>
      <c r="C2578" s="94">
        <v>68.241</v>
      </c>
      <c r="D2578" s="87">
        <f t="shared" si="41"/>
        <v>20.133888888888887</v>
      </c>
    </row>
    <row r="2579" spans="2:4" x14ac:dyDescent="0.2">
      <c r="B2579" s="22">
        <v>42977.375056828707</v>
      </c>
      <c r="C2579" s="94">
        <v>68.391999999999996</v>
      </c>
      <c r="D2579" s="87">
        <f t="shared" si="41"/>
        <v>20.217777777777776</v>
      </c>
    </row>
    <row r="2580" spans="2:4" x14ac:dyDescent="0.2">
      <c r="B2580" s="22">
        <v>42977.416723553244</v>
      </c>
      <c r="C2580" s="94">
        <v>68.320999999999998</v>
      </c>
      <c r="D2580" s="87">
        <f t="shared" si="41"/>
        <v>20.178333333333331</v>
      </c>
    </row>
    <row r="2581" spans="2:4" x14ac:dyDescent="0.2">
      <c r="B2581" s="22">
        <v>42977.458390277781</v>
      </c>
      <c r="C2581" s="94">
        <v>68.05</v>
      </c>
      <c r="D2581" s="87">
        <f t="shared" si="41"/>
        <v>20.027777777777775</v>
      </c>
    </row>
    <row r="2582" spans="2:4" x14ac:dyDescent="0.2">
      <c r="B2582" s="22">
        <v>42977.500057002311</v>
      </c>
      <c r="C2582" s="94">
        <v>69.537000000000006</v>
      </c>
      <c r="D2582" s="87">
        <f t="shared" si="41"/>
        <v>20.853888888888893</v>
      </c>
    </row>
    <row r="2583" spans="2:4" x14ac:dyDescent="0.2">
      <c r="B2583" s="22">
        <v>42977.541723726848</v>
      </c>
      <c r="C2583" s="94">
        <v>69.192999999999998</v>
      </c>
      <c r="D2583" s="87">
        <f t="shared" si="41"/>
        <v>20.662777777777777</v>
      </c>
    </row>
    <row r="2584" spans="2:4" x14ac:dyDescent="0.2">
      <c r="B2584" s="22">
        <v>42977.583390451386</v>
      </c>
      <c r="C2584" s="94">
        <v>69.793000000000006</v>
      </c>
      <c r="D2584" s="87">
        <f t="shared" si="41"/>
        <v>20.996111111111116</v>
      </c>
    </row>
    <row r="2585" spans="2:4" x14ac:dyDescent="0.2">
      <c r="B2585" s="22">
        <v>42977.625057175923</v>
      </c>
      <c r="C2585" s="94">
        <v>71.438999999999993</v>
      </c>
      <c r="D2585" s="87">
        <f t="shared" si="41"/>
        <v>21.91055555555555</v>
      </c>
    </row>
    <row r="2586" spans="2:4" x14ac:dyDescent="0.2">
      <c r="B2586" s="22">
        <v>42977.66672390046</v>
      </c>
      <c r="C2586" s="94">
        <v>71.168000000000006</v>
      </c>
      <c r="D2586" s="87">
        <f t="shared" si="41"/>
        <v>21.76</v>
      </c>
    </row>
    <row r="2587" spans="2:4" x14ac:dyDescent="0.2">
      <c r="B2587" s="22">
        <v>42977.708390624997</v>
      </c>
      <c r="C2587" s="94">
        <v>72.372</v>
      </c>
      <c r="D2587" s="87">
        <f t="shared" si="41"/>
        <v>22.428888888888888</v>
      </c>
    </row>
    <row r="2588" spans="2:4" x14ac:dyDescent="0.2">
      <c r="B2588" s="22">
        <v>42977.750057349534</v>
      </c>
      <c r="C2588" s="94">
        <v>71.406999999999996</v>
      </c>
      <c r="D2588" s="87">
        <f t="shared" si="41"/>
        <v>21.892777777777777</v>
      </c>
    </row>
    <row r="2589" spans="2:4" x14ac:dyDescent="0.2">
      <c r="B2589" s="22">
        <v>42977.791724074072</v>
      </c>
      <c r="C2589" s="94">
        <v>72.372</v>
      </c>
      <c r="D2589" s="87">
        <f t="shared" si="41"/>
        <v>22.428888888888888</v>
      </c>
    </row>
    <row r="2590" spans="2:4" x14ac:dyDescent="0.2">
      <c r="B2590" s="22">
        <v>42977.833390798609</v>
      </c>
      <c r="C2590" s="94">
        <v>70.48</v>
      </c>
      <c r="D2590" s="87">
        <f t="shared" si="41"/>
        <v>21.37777777777778</v>
      </c>
    </row>
    <row r="2591" spans="2:4" x14ac:dyDescent="0.2">
      <c r="B2591" s="22">
        <v>42977.875057523146</v>
      </c>
      <c r="C2591" s="94">
        <v>70.823999999999998</v>
      </c>
      <c r="D2591" s="87">
        <f t="shared" si="41"/>
        <v>21.568888888888889</v>
      </c>
    </row>
    <row r="2592" spans="2:4" x14ac:dyDescent="0.2">
      <c r="B2592" s="22">
        <v>42977.916724247683</v>
      </c>
      <c r="C2592" s="94">
        <v>71.338999999999999</v>
      </c>
      <c r="D2592" s="87">
        <f t="shared" si="41"/>
        <v>21.855</v>
      </c>
    </row>
    <row r="2593" spans="2:4" x14ac:dyDescent="0.2">
      <c r="B2593" s="22">
        <v>42977.958390972221</v>
      </c>
      <c r="C2593" s="94">
        <v>70.137</v>
      </c>
      <c r="D2593" s="87">
        <f t="shared" si="41"/>
        <v>21.187222222222221</v>
      </c>
    </row>
    <row r="2594" spans="2:4" x14ac:dyDescent="0.2">
      <c r="B2594" s="22">
        <v>42978.000057696758</v>
      </c>
      <c r="C2594" s="94">
        <v>69.278000000000006</v>
      </c>
      <c r="D2594" s="87">
        <f t="shared" si="41"/>
        <v>20.710000000000004</v>
      </c>
    </row>
    <row r="2595" spans="2:4" x14ac:dyDescent="0.2">
      <c r="B2595" s="22">
        <v>42978.041724421295</v>
      </c>
      <c r="C2595" s="94">
        <v>69.126999999999995</v>
      </c>
      <c r="D2595" s="87">
        <f t="shared" si="41"/>
        <v>20.626111111111108</v>
      </c>
    </row>
    <row r="2596" spans="2:4" x14ac:dyDescent="0.2">
      <c r="B2596" s="22">
        <v>42978.083391145832</v>
      </c>
      <c r="C2596" s="94">
        <v>68.763000000000005</v>
      </c>
      <c r="D2596" s="87">
        <f t="shared" si="41"/>
        <v>20.423888888888893</v>
      </c>
    </row>
    <row r="2597" spans="2:4" x14ac:dyDescent="0.2">
      <c r="B2597" s="22">
        <v>42978.125057870369</v>
      </c>
      <c r="C2597" s="94">
        <v>68.591999999999999</v>
      </c>
      <c r="D2597" s="87">
        <f t="shared" si="41"/>
        <v>20.328888888888887</v>
      </c>
    </row>
    <row r="2598" spans="2:4" x14ac:dyDescent="0.2">
      <c r="B2598" s="22">
        <v>42978.166724594907</v>
      </c>
      <c r="C2598" s="94">
        <v>68.076999999999998</v>
      </c>
      <c r="D2598" s="87">
        <f t="shared" si="41"/>
        <v>20.042777777777776</v>
      </c>
    </row>
    <row r="2599" spans="2:4" x14ac:dyDescent="0.2">
      <c r="B2599" s="22">
        <v>42978.208391319444</v>
      </c>
      <c r="C2599" s="94">
        <v>68.734999999999999</v>
      </c>
      <c r="D2599" s="87">
        <f t="shared" si="41"/>
        <v>20.408333333333331</v>
      </c>
    </row>
    <row r="2600" spans="2:4" x14ac:dyDescent="0.2">
      <c r="B2600" s="22">
        <v>42978.250058043981</v>
      </c>
      <c r="C2600" s="94">
        <v>69.372</v>
      </c>
      <c r="D2600" s="87">
        <f t="shared" si="41"/>
        <v>20.762222222222221</v>
      </c>
    </row>
    <row r="2601" spans="2:4" x14ac:dyDescent="0.2">
      <c r="B2601" s="22">
        <v>42978.291724768518</v>
      </c>
      <c r="C2601" s="94">
        <v>69.05</v>
      </c>
      <c r="D2601" s="87">
        <f t="shared" si="41"/>
        <v>20.583333333333332</v>
      </c>
    </row>
    <row r="2602" spans="2:4" x14ac:dyDescent="0.2">
      <c r="B2602" s="22">
        <v>42978.333391493055</v>
      </c>
      <c r="C2602" s="94">
        <v>68.241</v>
      </c>
      <c r="D2602" s="87">
        <f t="shared" si="41"/>
        <v>20.133888888888887</v>
      </c>
    </row>
    <row r="2603" spans="2:4" x14ac:dyDescent="0.2">
      <c r="B2603" s="22">
        <v>42978.375058217593</v>
      </c>
      <c r="C2603" s="94">
        <v>68.391999999999996</v>
      </c>
      <c r="D2603" s="87">
        <f t="shared" si="41"/>
        <v>20.217777777777776</v>
      </c>
    </row>
    <row r="2604" spans="2:4" x14ac:dyDescent="0.2">
      <c r="B2604" s="22">
        <v>42978.41672494213</v>
      </c>
      <c r="C2604" s="94">
        <v>68.320999999999998</v>
      </c>
      <c r="D2604" s="87">
        <f t="shared" si="41"/>
        <v>20.178333333333331</v>
      </c>
    </row>
    <row r="2605" spans="2:4" x14ac:dyDescent="0.2">
      <c r="B2605" s="22">
        <v>42978.458391666667</v>
      </c>
      <c r="C2605" s="94">
        <v>68.05</v>
      </c>
      <c r="D2605" s="87">
        <f t="shared" si="41"/>
        <v>20.027777777777775</v>
      </c>
    </row>
    <row r="2606" spans="2:4" x14ac:dyDescent="0.2">
      <c r="B2606" s="22">
        <v>42978.500058391204</v>
      </c>
      <c r="C2606" s="94">
        <v>69.537000000000006</v>
      </c>
      <c r="D2606" s="87">
        <f t="shared" si="41"/>
        <v>20.853888888888893</v>
      </c>
    </row>
    <row r="2607" spans="2:4" x14ac:dyDescent="0.2">
      <c r="B2607" s="22">
        <v>42978.541725115741</v>
      </c>
      <c r="C2607" s="94">
        <v>69.192999999999998</v>
      </c>
      <c r="D2607" s="87">
        <f t="shared" si="41"/>
        <v>20.662777777777777</v>
      </c>
    </row>
    <row r="2608" spans="2:4" x14ac:dyDescent="0.2">
      <c r="B2608" s="22">
        <v>42978.583391840279</v>
      </c>
      <c r="C2608" s="94">
        <v>69.793000000000006</v>
      </c>
      <c r="D2608" s="87">
        <f t="shared" si="41"/>
        <v>20.996111111111116</v>
      </c>
    </row>
    <row r="2609" spans="2:4" x14ac:dyDescent="0.2">
      <c r="B2609" s="22">
        <v>42978.625058564816</v>
      </c>
      <c r="C2609" s="94">
        <v>71.438999999999993</v>
      </c>
      <c r="D2609" s="87">
        <f t="shared" si="41"/>
        <v>21.91055555555555</v>
      </c>
    </row>
    <row r="2610" spans="2:4" x14ac:dyDescent="0.2">
      <c r="B2610" s="22">
        <v>42978.666725289353</v>
      </c>
      <c r="C2610" s="94">
        <v>71.168000000000006</v>
      </c>
      <c r="D2610" s="87">
        <f t="shared" ref="D2610:D2617" si="42">CONVERT(C2610,"F","C")</f>
        <v>21.76</v>
      </c>
    </row>
    <row r="2611" spans="2:4" x14ac:dyDescent="0.2">
      <c r="B2611" s="22">
        <v>42978.70839201389</v>
      </c>
      <c r="C2611" s="94">
        <v>72.372</v>
      </c>
      <c r="D2611" s="87">
        <f t="shared" si="42"/>
        <v>22.428888888888888</v>
      </c>
    </row>
    <row r="2612" spans="2:4" x14ac:dyDescent="0.2">
      <c r="B2612" s="22">
        <v>42978.750058738427</v>
      </c>
      <c r="C2612" s="94">
        <v>71.406999999999996</v>
      </c>
      <c r="D2612" s="87">
        <f t="shared" si="42"/>
        <v>21.892777777777777</v>
      </c>
    </row>
    <row r="2613" spans="2:4" x14ac:dyDescent="0.2">
      <c r="B2613" s="22">
        <v>42978.791725462965</v>
      </c>
      <c r="C2613" s="94">
        <v>72.372</v>
      </c>
      <c r="D2613" s="87">
        <f t="shared" si="42"/>
        <v>22.428888888888888</v>
      </c>
    </row>
    <row r="2614" spans="2:4" x14ac:dyDescent="0.2">
      <c r="B2614" s="22">
        <v>42978.833392187502</v>
      </c>
      <c r="C2614" s="94">
        <v>70.48</v>
      </c>
      <c r="D2614" s="87">
        <f t="shared" si="42"/>
        <v>21.37777777777778</v>
      </c>
    </row>
    <row r="2615" spans="2:4" x14ac:dyDescent="0.2">
      <c r="B2615" s="22">
        <v>42978.875058912039</v>
      </c>
      <c r="C2615" s="94">
        <v>70.823999999999998</v>
      </c>
      <c r="D2615" s="87">
        <f t="shared" si="42"/>
        <v>21.568888888888889</v>
      </c>
    </row>
    <row r="2616" spans="2:4" x14ac:dyDescent="0.2">
      <c r="B2616" s="22">
        <v>42978.916725636576</v>
      </c>
      <c r="C2616" s="94">
        <v>71.338999999999999</v>
      </c>
      <c r="D2616" s="87">
        <f t="shared" si="42"/>
        <v>21.855</v>
      </c>
    </row>
    <row r="2617" spans="2:4" x14ac:dyDescent="0.2">
      <c r="B2617" s="22">
        <v>42978.958392361114</v>
      </c>
      <c r="C2617" s="94">
        <v>70.137</v>
      </c>
      <c r="D2617" s="87">
        <f t="shared" si="42"/>
        <v>21.187222222222221</v>
      </c>
    </row>
  </sheetData>
  <conditionalFormatting sqref="D3:D759">
    <cfRule type="cellIs" dxfId="20" priority="13" operator="greaterThan">
      <formula>22</formula>
    </cfRule>
    <cfRule type="cellIs" dxfId="19" priority="14" operator="lessThan">
      <formula>19.9</formula>
    </cfRule>
    <cfRule type="cellIs" dxfId="18" priority="15" operator="greaterThan">
      <formula>22</formula>
    </cfRule>
  </conditionalFormatting>
  <conditionalFormatting sqref="D760:D1585">
    <cfRule type="cellIs" dxfId="17" priority="12" operator="greaterThan">
      <formula>22.01</formula>
    </cfRule>
    <cfRule type="cellIs" dxfId="16" priority="11" operator="lessThan">
      <formula>19.9</formula>
    </cfRule>
    <cfRule type="cellIs" dxfId="15" priority="10" operator="lessThan">
      <formula>20</formula>
    </cfRule>
    <cfRule type="cellIs" dxfId="14" priority="9" operator="greaterThan">
      <formula>22</formula>
    </cfRule>
    <cfRule type="cellIs" dxfId="13" priority="8" operator="greaterThan">
      <formula>22</formula>
    </cfRule>
    <cfRule type="cellIs" dxfId="12" priority="7" operator="lessThan">
      <formula>20</formula>
    </cfRule>
  </conditionalFormatting>
  <conditionalFormatting sqref="D1586:D2617">
    <cfRule type="cellIs" dxfId="6" priority="1" operator="lessThan">
      <formula>20</formula>
    </cfRule>
    <cfRule type="cellIs" dxfId="7" priority="2" operator="greaterThan">
      <formula>22</formula>
    </cfRule>
    <cfRule type="cellIs" dxfId="8" priority="3" operator="greaterThan">
      <formula>22</formula>
    </cfRule>
    <cfRule type="cellIs" dxfId="9" priority="4" operator="lessThan">
      <formula>20</formula>
    </cfRule>
    <cfRule type="cellIs" dxfId="10" priority="5" operator="lessThan">
      <formula>19.9</formula>
    </cfRule>
    <cfRule type="cellIs" dxfId="11" priority="6" operator="greaterThan">
      <formula>22.01</formula>
    </cfRule>
  </conditionalFormatting>
  <pageMargins left="0.7" right="0.7" top="0.75" bottom="0.75" header="0.3" footer="0.3"/>
  <pageSetup orientation="portrait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P.F ESTACIÓN</vt:lpstr>
      <vt:lpstr>P.F  LAPINS (B1)</vt:lpstr>
      <vt:lpstr>P.F  BING (B2)</vt:lpstr>
      <vt:lpstr>P.F REGINA (A2)</vt:lpstr>
      <vt:lpstr>P.F SANTINA (M1)</vt:lpstr>
      <vt:lpstr>P.F SWEETHEART (A1)</vt:lpstr>
      <vt:lpstr>TEMPERATURAS CÁMARA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Laureano Alvarado Borella</dc:creator>
  <cp:lastModifiedBy>Graeme Baird</cp:lastModifiedBy>
  <dcterms:created xsi:type="dcterms:W3CDTF">2017-04-24T19:48:09Z</dcterms:created>
  <dcterms:modified xsi:type="dcterms:W3CDTF">2017-09-01T19:07:52Z</dcterms:modified>
</cp:coreProperties>
</file>